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slicers/slicer2.xml" ContentType="application/vnd.ms-excel.slicer+xml"/>
  <Override PartName="/xl/drawings/drawing2.xml" ContentType="application/vnd.openxmlformats-officedocument.drawing+xml"/>
  <Override PartName="/xl/slicers/slicer3.xml" ContentType="application/vnd.ms-excel.slicer+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B:\jobaaj classess\4th project module1\Ruchi Analysis\"/>
    </mc:Choice>
  </mc:AlternateContent>
  <xr:revisionPtr revIDLastSave="0" documentId="13_ncr:1_{01D516AC-3447-4FB1-B7C6-170D624375D9}" xr6:coauthVersionLast="47" xr6:coauthVersionMax="47" xr10:uidLastSave="{00000000-0000-0000-0000-000000000000}"/>
  <bookViews>
    <workbookView xWindow="-108" yWindow="-108" windowWidth="23256" windowHeight="12456" activeTab="1" xr2:uid="{EC6ABF8D-B227-41D8-90D7-CC5DEA334370}"/>
  </bookViews>
  <sheets>
    <sheet name="Table" sheetId="3" r:id="rId1"/>
    <sheet name="Dashboard" sheetId="4" r:id="rId2"/>
    <sheet name="Telecom churn Raw data" sheetId="1" r:id="rId3"/>
    <sheet name="Data_dictionary" sheetId="2" r:id="rId4"/>
  </sheets>
  <definedNames>
    <definedName name="_xlnm._FilterDatabase" localSheetId="2" hidden="1">'Telecom churn Raw data'!$A$1:$AM$7044</definedName>
    <definedName name="Slicer_Customer_Status">#N/A</definedName>
    <definedName name="Slicer_Status">#N/A</definedName>
  </definedNames>
  <calcPr calcId="191029"/>
  <pivotCaches>
    <pivotCache cacheId="5" r:id="rId5"/>
  </pivotCaches>
  <fileRecoveryPr repairLoad="1"/>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4" l="1"/>
  <c r="K34" i="3"/>
  <c r="J34" i="3"/>
  <c r="Z7044" i="1"/>
  <c r="Z7043" i="1"/>
  <c r="Z7042" i="1"/>
  <c r="Z7041" i="1"/>
  <c r="Z7040" i="1"/>
  <c r="Z7039" i="1"/>
  <c r="Z7038" i="1"/>
  <c r="Z7037" i="1"/>
  <c r="Z7036" i="1"/>
  <c r="Z7035" i="1"/>
  <c r="Z7034" i="1"/>
  <c r="Z7033" i="1"/>
  <c r="Z7032" i="1"/>
  <c r="Z7031" i="1"/>
  <c r="Z7030" i="1"/>
  <c r="Z7029" i="1"/>
  <c r="Z7028" i="1"/>
  <c r="Z7027" i="1"/>
  <c r="Z7026" i="1"/>
  <c r="Z7025" i="1"/>
  <c r="Z7024" i="1"/>
  <c r="Z7023" i="1"/>
  <c r="Z7022" i="1"/>
  <c r="Z7021" i="1"/>
  <c r="Z7020" i="1"/>
  <c r="Z7019" i="1"/>
  <c r="Z7018" i="1"/>
  <c r="Z7017" i="1"/>
  <c r="Z7016" i="1"/>
  <c r="Z7015" i="1"/>
  <c r="Z7014" i="1"/>
  <c r="Z7013" i="1"/>
  <c r="Z7012" i="1"/>
  <c r="Z7011" i="1"/>
  <c r="Z7010" i="1"/>
  <c r="Z7009" i="1"/>
  <c r="Z7008" i="1"/>
  <c r="Z7007" i="1"/>
  <c r="Z7006" i="1"/>
  <c r="Z7005" i="1"/>
  <c r="Z7004" i="1"/>
  <c r="Z7003" i="1"/>
  <c r="Z7002" i="1"/>
  <c r="Z7001" i="1"/>
  <c r="Z7000" i="1"/>
  <c r="Z6999" i="1"/>
  <c r="Z6998" i="1"/>
  <c r="Z6997" i="1"/>
  <c r="Z6996" i="1"/>
  <c r="Z6995" i="1"/>
  <c r="Z6994" i="1"/>
  <c r="Z6993" i="1"/>
  <c r="Z6992" i="1"/>
  <c r="Z6991" i="1"/>
  <c r="Z6990" i="1"/>
  <c r="Z6989" i="1"/>
  <c r="Z6988" i="1"/>
  <c r="Z6987" i="1"/>
  <c r="Z6986" i="1"/>
  <c r="Z6985" i="1"/>
  <c r="Z6984" i="1"/>
  <c r="Z6983" i="1"/>
  <c r="Z6982" i="1"/>
  <c r="Z6981" i="1"/>
  <c r="Z6980" i="1"/>
  <c r="Z6979" i="1"/>
  <c r="Z6978" i="1"/>
  <c r="Z6977" i="1"/>
  <c r="Z6976" i="1"/>
  <c r="Z6975" i="1"/>
  <c r="Z6974" i="1"/>
  <c r="Z6973" i="1"/>
  <c r="Z6972" i="1"/>
  <c r="Z6971" i="1"/>
  <c r="Z6970" i="1"/>
  <c r="Z6969" i="1"/>
  <c r="Z6968" i="1"/>
  <c r="Z6967" i="1"/>
  <c r="Z6966" i="1"/>
  <c r="Z6965" i="1"/>
  <c r="Z6964" i="1"/>
  <c r="Z6963" i="1"/>
  <c r="Z6962" i="1"/>
  <c r="Z6961" i="1"/>
  <c r="Z6960" i="1"/>
  <c r="Z6959" i="1"/>
  <c r="Z6958" i="1"/>
  <c r="Z6957" i="1"/>
  <c r="Z6956" i="1"/>
  <c r="Z6955" i="1"/>
  <c r="Z6954" i="1"/>
  <c r="Z6953" i="1"/>
  <c r="Z6952" i="1"/>
  <c r="Z6951" i="1"/>
  <c r="Z6950" i="1"/>
  <c r="Z6949" i="1"/>
  <c r="Z6948" i="1"/>
  <c r="Z6947" i="1"/>
  <c r="Z6946" i="1"/>
  <c r="Z6945"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5"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1" i="1"/>
  <c r="Z6870" i="1"/>
  <c r="Z6869" i="1"/>
  <c r="Z6868" i="1"/>
  <c r="Z6867" i="1"/>
  <c r="Z6866" i="1"/>
  <c r="Z6865" i="1"/>
  <c r="Z6864" i="1"/>
  <c r="Z6863" i="1"/>
  <c r="Z6862" i="1"/>
  <c r="Z6861" i="1"/>
  <c r="Z6860" i="1"/>
  <c r="Z6859" i="1"/>
  <c r="Z6858" i="1"/>
  <c r="Z6857" i="1"/>
  <c r="Z6856" i="1"/>
  <c r="Z6855" i="1"/>
  <c r="Z6854" i="1"/>
  <c r="Z6853" i="1"/>
  <c r="Z6852" i="1"/>
  <c r="Z6851" i="1"/>
  <c r="Z6850" i="1"/>
  <c r="Z6849" i="1"/>
  <c r="Z6848" i="1"/>
  <c r="Z6847" i="1"/>
  <c r="Z6846" i="1"/>
  <c r="Z6845" i="1"/>
  <c r="Z6844" i="1"/>
  <c r="Z6843" i="1"/>
  <c r="Z6842" i="1"/>
  <c r="Z6841" i="1"/>
  <c r="Z6840" i="1"/>
  <c r="Z6839" i="1"/>
  <c r="Z6838" i="1"/>
  <c r="Z6837" i="1"/>
  <c r="Z6836" i="1"/>
  <c r="Z6835" i="1"/>
  <c r="Z6834"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800" i="1"/>
  <c r="Z6799" i="1"/>
  <c r="Z6798" i="1"/>
  <c r="Z6797" i="1"/>
  <c r="Z6796" i="1"/>
  <c r="Z6795" i="1"/>
  <c r="Z6794" i="1"/>
  <c r="Z6793" i="1"/>
  <c r="Z6792" i="1"/>
  <c r="Z6791" i="1"/>
  <c r="Z6790" i="1"/>
  <c r="Z6789" i="1"/>
  <c r="Z6788" i="1"/>
  <c r="Z6787" i="1"/>
  <c r="Z6786" i="1"/>
  <c r="Z6785" i="1"/>
  <c r="Z6784" i="1"/>
  <c r="Z6783" i="1"/>
  <c r="Z6782" i="1"/>
  <c r="Z6781" i="1"/>
  <c r="Z6780" i="1"/>
  <c r="Z6779" i="1"/>
  <c r="Z6778" i="1"/>
  <c r="Z6777" i="1"/>
  <c r="Z6776" i="1"/>
  <c r="Z6775" i="1"/>
  <c r="Z6774" i="1"/>
  <c r="Z6773" i="1"/>
  <c r="Z6772" i="1"/>
  <c r="Z6771" i="1"/>
  <c r="Z6770" i="1"/>
  <c r="Z6769" i="1"/>
  <c r="Z6768" i="1"/>
  <c r="Z6767" i="1"/>
  <c r="Z6766" i="1"/>
  <c r="Z6765" i="1"/>
  <c r="Z6764" i="1"/>
  <c r="Z6763" i="1"/>
  <c r="Z6762" i="1"/>
  <c r="Z6761" i="1"/>
  <c r="Z6760" i="1"/>
  <c r="Z6759" i="1"/>
  <c r="Z6758" i="1"/>
  <c r="Z6757" i="1"/>
  <c r="Z6756" i="1"/>
  <c r="Z6755" i="1"/>
  <c r="Z6754" i="1"/>
  <c r="Z6753" i="1"/>
  <c r="Z6752" i="1"/>
  <c r="Z6751" i="1"/>
  <c r="Z6750" i="1"/>
  <c r="Z6749" i="1"/>
  <c r="Z6748" i="1"/>
  <c r="Z6747" i="1"/>
  <c r="Z6746" i="1"/>
  <c r="Z6745" i="1"/>
  <c r="Z6744" i="1"/>
  <c r="Z6743" i="1"/>
  <c r="Z6742" i="1"/>
  <c r="Z6741" i="1"/>
  <c r="Z6740" i="1"/>
  <c r="Z6739" i="1"/>
  <c r="Z6738" i="1"/>
  <c r="Z6737" i="1"/>
  <c r="Z6736"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3"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3"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8" i="1"/>
  <c r="Z6607" i="1"/>
  <c r="Z6606" i="1"/>
  <c r="Z6605" i="1"/>
  <c r="Z6604" i="1"/>
  <c r="Z6603" i="1"/>
  <c r="Z6602" i="1"/>
  <c r="Z6601" i="1"/>
  <c r="Z6600" i="1"/>
  <c r="Z6599" i="1"/>
  <c r="Z6598" i="1"/>
  <c r="Z6597" i="1"/>
  <c r="Z6596" i="1"/>
  <c r="Z6595" i="1"/>
  <c r="Z6594" i="1"/>
  <c r="Z6593" i="1"/>
  <c r="Z6592" i="1"/>
  <c r="Z6591" i="1"/>
  <c r="Z6590" i="1"/>
  <c r="Z6589" i="1"/>
  <c r="Z6588" i="1"/>
  <c r="Z6587" i="1"/>
  <c r="Z6586" i="1"/>
  <c r="Z6585" i="1"/>
  <c r="Z6584" i="1"/>
  <c r="Z6583" i="1"/>
  <c r="Z6582" i="1"/>
  <c r="Z6581" i="1"/>
  <c r="Z6580" i="1"/>
  <c r="Z6579" i="1"/>
  <c r="Z6578" i="1"/>
  <c r="Z6577" i="1"/>
  <c r="Z6576" i="1"/>
  <c r="Z6575" i="1"/>
  <c r="Z6574" i="1"/>
  <c r="Z6573" i="1"/>
  <c r="Z6572" i="1"/>
  <c r="Z6571" i="1"/>
  <c r="Z6570" i="1"/>
  <c r="Z6569" i="1"/>
  <c r="Z6568" i="1"/>
  <c r="Z6567" i="1"/>
  <c r="Z6566" i="1"/>
  <c r="Z6565" i="1"/>
  <c r="Z6564" i="1"/>
  <c r="Z6563" i="1"/>
  <c r="Z6562" i="1"/>
  <c r="Z6561" i="1"/>
  <c r="Z6560" i="1"/>
  <c r="Z6559" i="1"/>
  <c r="Z6558" i="1"/>
  <c r="Z6557" i="1"/>
  <c r="Z6556" i="1"/>
  <c r="Z6555"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2"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7" i="1"/>
  <c r="Z6486" i="1"/>
  <c r="Z6485" i="1"/>
  <c r="Z6484" i="1"/>
  <c r="Z6483" i="1"/>
  <c r="Z6482" i="1"/>
  <c r="Z6481" i="1"/>
  <c r="Z6480" i="1"/>
  <c r="Z6479" i="1"/>
  <c r="Z6478" i="1"/>
  <c r="Z6477" i="1"/>
  <c r="Z6476" i="1"/>
  <c r="Z6475" i="1"/>
  <c r="Z6474" i="1"/>
  <c r="Z6473" i="1"/>
  <c r="Z6472" i="1"/>
  <c r="Z6471" i="1"/>
  <c r="Z6470" i="1"/>
  <c r="Z6469" i="1"/>
  <c r="Z6468" i="1"/>
  <c r="Z6467" i="1"/>
  <c r="Z6466" i="1"/>
  <c r="Z6465" i="1"/>
  <c r="Z6464" i="1"/>
  <c r="Z6463" i="1"/>
  <c r="Z6462" i="1"/>
  <c r="Z6461" i="1"/>
  <c r="Z6460" i="1"/>
  <c r="Z6459" i="1"/>
  <c r="Z6458" i="1"/>
  <c r="Z6457" i="1"/>
  <c r="Z6456" i="1"/>
  <c r="Z6455" i="1"/>
  <c r="Z6454" i="1"/>
  <c r="Z6453" i="1"/>
  <c r="Z6452" i="1"/>
  <c r="Z6451" i="1"/>
  <c r="Z6450" i="1"/>
  <c r="Z6449" i="1"/>
  <c r="Z6448" i="1"/>
  <c r="Z6447" i="1"/>
  <c r="Z6446" i="1"/>
  <c r="Z6445" i="1"/>
  <c r="Z6444" i="1"/>
  <c r="Z6443" i="1"/>
  <c r="Z6442" i="1"/>
  <c r="Z6441" i="1"/>
  <c r="Z6440" i="1"/>
  <c r="Z6439" i="1"/>
  <c r="Z6438" i="1"/>
  <c r="Z6437" i="1"/>
  <c r="Z6436" i="1"/>
  <c r="Z6435" i="1"/>
  <c r="Z6434" i="1"/>
  <c r="Z6433" i="1"/>
  <c r="Z6432" i="1"/>
  <c r="Z6431" i="1"/>
  <c r="Z6430" i="1"/>
  <c r="Z6429" i="1"/>
  <c r="Z6428" i="1"/>
  <c r="Z6427" i="1"/>
  <c r="Z6426" i="1"/>
  <c r="Z6425" i="1"/>
  <c r="Z6424" i="1"/>
  <c r="Z6423" i="1"/>
  <c r="Z6422" i="1"/>
  <c r="Z6421" i="1"/>
  <c r="Z6420" i="1"/>
  <c r="Z6419" i="1"/>
  <c r="Z6418" i="1"/>
  <c r="Z6417" i="1"/>
  <c r="Z6416" i="1"/>
  <c r="Z6415" i="1"/>
  <c r="Z6414" i="1"/>
  <c r="Z6413" i="1"/>
  <c r="Z6412" i="1"/>
  <c r="Z6411" i="1"/>
  <c r="Z6410" i="1"/>
  <c r="Z6409" i="1"/>
  <c r="Z6408" i="1"/>
  <c r="Z6407" i="1"/>
  <c r="Z6406" i="1"/>
  <c r="Z6405" i="1"/>
  <c r="Z6404" i="1"/>
  <c r="Z6403" i="1"/>
  <c r="Z6402" i="1"/>
  <c r="Z6401" i="1"/>
  <c r="Z6400"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6"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8" i="1"/>
  <c r="Z6337" i="1"/>
  <c r="Z6336" i="1"/>
  <c r="Z6335" i="1"/>
  <c r="Z6334" i="1"/>
  <c r="Z6333" i="1"/>
  <c r="Z6332" i="1"/>
  <c r="Z6331" i="1"/>
  <c r="Z6330" i="1"/>
  <c r="Z6329" i="1"/>
  <c r="Z6328" i="1"/>
  <c r="Z6327" i="1"/>
  <c r="Z6326" i="1"/>
  <c r="Z6325" i="1"/>
  <c r="Z6324" i="1"/>
  <c r="Z6323" i="1"/>
  <c r="Z6322" i="1"/>
  <c r="Z6321" i="1"/>
  <c r="Z6320" i="1"/>
  <c r="Z6319" i="1"/>
  <c r="Z6318" i="1"/>
  <c r="Z6317" i="1"/>
  <c r="Z6316" i="1"/>
  <c r="Z6315" i="1"/>
  <c r="Z6314" i="1"/>
  <c r="Z6313" i="1"/>
  <c r="Z6312" i="1"/>
  <c r="Z6311" i="1"/>
  <c r="Z6310" i="1"/>
  <c r="Z6309" i="1"/>
  <c r="Z6308" i="1"/>
  <c r="Z6307" i="1"/>
  <c r="Z6306" i="1"/>
  <c r="Z6305" i="1"/>
  <c r="Z6304" i="1"/>
  <c r="Z6303" i="1"/>
  <c r="Z6302"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8" i="1"/>
  <c r="Z6277" i="1"/>
  <c r="Z6276"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6"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1" i="1"/>
  <c r="Z6180" i="1"/>
  <c r="Z6179"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40"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1"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7" i="1"/>
  <c r="Z6076" i="1"/>
  <c r="Z6075" i="1"/>
  <c r="Z6074" i="1"/>
  <c r="Z6073" i="1"/>
  <c r="Z6072" i="1"/>
  <c r="Z6071" i="1"/>
  <c r="Z6070" i="1"/>
  <c r="Z6069" i="1"/>
  <c r="Z6068" i="1"/>
  <c r="Z6067" i="1"/>
  <c r="Z6066" i="1"/>
  <c r="Z6065" i="1"/>
  <c r="Z6064" i="1"/>
  <c r="Z6063" i="1"/>
  <c r="Z6062" i="1"/>
  <c r="Z6061" i="1"/>
  <c r="Z6060" i="1"/>
  <c r="Z6059" i="1"/>
  <c r="Z6058" i="1"/>
  <c r="Z6057" i="1"/>
  <c r="Z6056" i="1"/>
  <c r="Z6055" i="1"/>
  <c r="Z6054" i="1"/>
  <c r="Z6053" i="1"/>
  <c r="Z6052" i="1"/>
  <c r="Z6051" i="1"/>
  <c r="Z6050" i="1"/>
  <c r="Z6049" i="1"/>
  <c r="Z6048" i="1"/>
  <c r="Z6047" i="1"/>
  <c r="Z6046" i="1"/>
  <c r="Z6045" i="1"/>
  <c r="Z6044" i="1"/>
  <c r="Z6043" i="1"/>
  <c r="Z6042" i="1"/>
  <c r="Z6041" i="1"/>
  <c r="Z6040" i="1"/>
  <c r="Z6039" i="1"/>
  <c r="Z6038" i="1"/>
  <c r="Z6037" i="1"/>
  <c r="Z6036" i="1"/>
  <c r="Z6035" i="1"/>
  <c r="Z6034" i="1"/>
  <c r="Z6033" i="1"/>
  <c r="Z6032" i="1"/>
  <c r="Z6031" i="1"/>
  <c r="Z6030" i="1"/>
  <c r="Z6029" i="1"/>
  <c r="Z6028" i="1"/>
  <c r="Z6027" i="1"/>
  <c r="Z6026" i="1"/>
  <c r="Z6025" i="1"/>
  <c r="Z6024" i="1"/>
  <c r="Z6023" i="1"/>
  <c r="Z6022" i="1"/>
  <c r="Z6021" i="1"/>
  <c r="Z6020" i="1"/>
  <c r="Z6019" i="1"/>
  <c r="Z6018" i="1"/>
  <c r="Z6017" i="1"/>
  <c r="Z6016" i="1"/>
  <c r="Z6015" i="1"/>
  <c r="Z6014" i="1"/>
  <c r="Z6013" i="1"/>
  <c r="Z6012" i="1"/>
  <c r="Z6011" i="1"/>
  <c r="Z6010" i="1"/>
  <c r="Z6009"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2" i="1"/>
  <c r="Z5961" i="1"/>
  <c r="Z5960" i="1"/>
  <c r="Z5959" i="1"/>
  <c r="Z5958" i="1"/>
  <c r="Z5957" i="1"/>
  <c r="Z5956" i="1"/>
  <c r="Z5955" i="1"/>
  <c r="Z5954" i="1"/>
  <c r="Z5953" i="1"/>
  <c r="Z5952" i="1"/>
  <c r="Z5951" i="1"/>
  <c r="Z5950" i="1"/>
  <c r="Z5949" i="1"/>
  <c r="Z5948" i="1"/>
  <c r="Z5947" i="1"/>
  <c r="Z5946" i="1"/>
  <c r="Z5945" i="1"/>
  <c r="Z5944" i="1"/>
  <c r="Z5943" i="1"/>
  <c r="Z5942" i="1"/>
  <c r="Z5941" i="1"/>
  <c r="Z5940" i="1"/>
  <c r="Z5939" i="1"/>
  <c r="Z5938" i="1"/>
  <c r="Z5937" i="1"/>
  <c r="Z5936" i="1"/>
  <c r="Z5935" i="1"/>
  <c r="Z5934" i="1"/>
  <c r="Z5933" i="1"/>
  <c r="Z5932" i="1"/>
  <c r="Z5931" i="1"/>
  <c r="Z5930" i="1"/>
  <c r="Z5929" i="1"/>
  <c r="Z5928" i="1"/>
  <c r="Z5927" i="1"/>
  <c r="Z5926" i="1"/>
  <c r="Z5925" i="1"/>
  <c r="Z5924" i="1"/>
  <c r="Z5923" i="1"/>
  <c r="Z5922" i="1"/>
  <c r="Z5921" i="1"/>
  <c r="Z5920" i="1"/>
  <c r="Z5919" i="1"/>
  <c r="Z5918" i="1"/>
  <c r="Z5917" i="1"/>
  <c r="Z5916" i="1"/>
  <c r="Z5915" i="1"/>
  <c r="Z5914" i="1"/>
  <c r="Z5913" i="1"/>
  <c r="Z5912" i="1"/>
  <c r="Z5911" i="1"/>
  <c r="Z5910" i="1"/>
  <c r="Z5909" i="1"/>
  <c r="Z5908" i="1"/>
  <c r="Z5907" i="1"/>
  <c r="Z5906" i="1"/>
  <c r="Z5905" i="1"/>
  <c r="Z5904" i="1"/>
  <c r="Z5903" i="1"/>
  <c r="Z5902" i="1"/>
  <c r="Z5901" i="1"/>
  <c r="Z5900" i="1"/>
  <c r="Z5899" i="1"/>
  <c r="Z5898" i="1"/>
  <c r="Z5897" i="1"/>
  <c r="Z5896" i="1"/>
  <c r="Z5895" i="1"/>
  <c r="Z5894" i="1"/>
  <c r="Z5893" i="1"/>
  <c r="Z5892" i="1"/>
  <c r="Z5891" i="1"/>
  <c r="Z5890" i="1"/>
  <c r="Z5889" i="1"/>
  <c r="Z5888" i="1"/>
  <c r="Z5887" i="1"/>
  <c r="Z5886" i="1"/>
  <c r="Z5885" i="1"/>
  <c r="Z5884" i="1"/>
  <c r="Z5883" i="1"/>
  <c r="Z5882" i="1"/>
  <c r="Z5881" i="1"/>
  <c r="Z5880" i="1"/>
  <c r="Z5879" i="1"/>
  <c r="Z5878" i="1"/>
  <c r="Z5877" i="1"/>
  <c r="Z5876" i="1"/>
  <c r="Z5875" i="1"/>
  <c r="Z5874" i="1"/>
  <c r="Z5873" i="1"/>
  <c r="Z5872" i="1"/>
  <c r="Z5871" i="1"/>
  <c r="Z5870" i="1"/>
  <c r="Z5869" i="1"/>
  <c r="Z5868" i="1"/>
  <c r="Z5867" i="1"/>
  <c r="Z5866" i="1"/>
  <c r="Z5865" i="1"/>
  <c r="Z5864" i="1"/>
  <c r="Z5863" i="1"/>
  <c r="Z5862" i="1"/>
  <c r="Z5861" i="1"/>
  <c r="Z5860" i="1"/>
  <c r="Z5859" i="1"/>
  <c r="Z5858" i="1"/>
  <c r="Z5857" i="1"/>
  <c r="Z5856" i="1"/>
  <c r="Z5855" i="1"/>
  <c r="Z5854" i="1"/>
  <c r="Z5853" i="1"/>
  <c r="Z5852" i="1"/>
  <c r="Z5851" i="1"/>
  <c r="Z5850" i="1"/>
  <c r="Z5849" i="1"/>
  <c r="Z5848" i="1"/>
  <c r="Z5847" i="1"/>
  <c r="Z5846" i="1"/>
  <c r="Z5845" i="1"/>
  <c r="Z5844" i="1"/>
  <c r="Z5843" i="1"/>
  <c r="Z5842" i="1"/>
  <c r="Z5841" i="1"/>
  <c r="Z5840" i="1"/>
  <c r="Z5839" i="1"/>
  <c r="Z5838" i="1"/>
  <c r="Z5837" i="1"/>
  <c r="Z5836" i="1"/>
  <c r="Z5835" i="1"/>
  <c r="Z5834" i="1"/>
  <c r="Z5833" i="1"/>
  <c r="Z5832" i="1"/>
  <c r="Z5831" i="1"/>
  <c r="Z5830" i="1"/>
  <c r="Z5829" i="1"/>
  <c r="Z5828" i="1"/>
  <c r="Z5827" i="1"/>
  <c r="Z5826" i="1"/>
  <c r="Z5825" i="1"/>
  <c r="Z5824" i="1"/>
  <c r="Z5823" i="1"/>
  <c r="Z5822" i="1"/>
  <c r="Z5821"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6" i="1"/>
  <c r="Z5785" i="1"/>
  <c r="Z5784" i="1"/>
  <c r="Z5783" i="1"/>
  <c r="Z5782" i="1"/>
  <c r="Z5781" i="1"/>
  <c r="Z5780" i="1"/>
  <c r="Z5779" i="1"/>
  <c r="Z5778" i="1"/>
  <c r="Z5777" i="1"/>
  <c r="Z5776" i="1"/>
  <c r="Z5775" i="1"/>
  <c r="Z5774" i="1"/>
  <c r="Z5773" i="1"/>
  <c r="Z5772" i="1"/>
  <c r="Z5771" i="1"/>
  <c r="Z5770" i="1"/>
  <c r="Z5769" i="1"/>
  <c r="Z5768" i="1"/>
  <c r="Z5767" i="1"/>
  <c r="Z5766" i="1"/>
  <c r="Z5765" i="1"/>
  <c r="Z5764" i="1"/>
  <c r="Z5763" i="1"/>
  <c r="Z5762" i="1"/>
  <c r="Z5761" i="1"/>
  <c r="Z5760" i="1"/>
  <c r="Z5759" i="1"/>
  <c r="Z5758" i="1"/>
  <c r="Z5757" i="1"/>
  <c r="Z5756" i="1"/>
  <c r="Z5755" i="1"/>
  <c r="Z5754" i="1"/>
  <c r="Z5753" i="1"/>
  <c r="Z5752" i="1"/>
  <c r="Z5751" i="1"/>
  <c r="Z5750" i="1"/>
  <c r="Z5749" i="1"/>
  <c r="Z5748" i="1"/>
  <c r="Z5747" i="1"/>
  <c r="Z5746" i="1"/>
  <c r="Z5745" i="1"/>
  <c r="Z5744" i="1"/>
  <c r="Z5743" i="1"/>
  <c r="Z5742" i="1"/>
  <c r="Z5741" i="1"/>
  <c r="Z5740" i="1"/>
  <c r="Z5739" i="1"/>
  <c r="Z5738" i="1"/>
  <c r="Z5737" i="1"/>
  <c r="Z5736" i="1"/>
  <c r="Z5735" i="1"/>
  <c r="Z5734" i="1"/>
  <c r="Z5733" i="1"/>
  <c r="Z5732" i="1"/>
  <c r="Z5731" i="1"/>
  <c r="Z5730" i="1"/>
  <c r="Z5729" i="1"/>
  <c r="Z5728" i="1"/>
  <c r="Z5727" i="1"/>
  <c r="Z5726" i="1"/>
  <c r="Z5725" i="1"/>
  <c r="Z5724" i="1"/>
  <c r="Z5723" i="1"/>
  <c r="Z5722" i="1"/>
  <c r="Z5721"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4" i="1"/>
  <c r="Z5683" i="1"/>
  <c r="Z5682" i="1"/>
  <c r="Z5681" i="1"/>
  <c r="Z5680" i="1"/>
  <c r="Z5679" i="1"/>
  <c r="Z5678" i="1"/>
  <c r="Z5677" i="1"/>
  <c r="Z5676" i="1"/>
  <c r="Z5675" i="1"/>
  <c r="Z5674" i="1"/>
  <c r="Z5673" i="1"/>
  <c r="Z5672" i="1"/>
  <c r="Z5671" i="1"/>
  <c r="Z5670" i="1"/>
  <c r="Z5669" i="1"/>
  <c r="Z5668" i="1"/>
  <c r="Z5667" i="1"/>
  <c r="Z5666" i="1"/>
  <c r="Z5665" i="1"/>
  <c r="Z5664" i="1"/>
  <c r="Z5663" i="1"/>
  <c r="Z5662" i="1"/>
  <c r="Z5661" i="1"/>
  <c r="Z5660" i="1"/>
  <c r="Z5659" i="1"/>
  <c r="Z5658" i="1"/>
  <c r="Z5657" i="1"/>
  <c r="Z5656" i="1"/>
  <c r="Z5655" i="1"/>
  <c r="Z5654" i="1"/>
  <c r="Z5653" i="1"/>
  <c r="Z5652" i="1"/>
  <c r="Z5651" i="1"/>
  <c r="Z5650" i="1"/>
  <c r="Z5649" i="1"/>
  <c r="Z5648" i="1"/>
  <c r="Z5647" i="1"/>
  <c r="Z5646" i="1"/>
  <c r="Z5645" i="1"/>
  <c r="Z5644" i="1"/>
  <c r="Z5643" i="1"/>
  <c r="Z5642" i="1"/>
  <c r="Z5641" i="1"/>
  <c r="Z5640" i="1"/>
  <c r="Z5639" i="1"/>
  <c r="Z5638" i="1"/>
  <c r="Z5637" i="1"/>
  <c r="Z5636" i="1"/>
  <c r="Z5635" i="1"/>
  <c r="Z5634" i="1"/>
  <c r="Z5633" i="1"/>
  <c r="Z5632" i="1"/>
  <c r="Z5631" i="1"/>
  <c r="Z5630" i="1"/>
  <c r="Z5629" i="1"/>
  <c r="Z5628" i="1"/>
  <c r="Z5627" i="1"/>
  <c r="Z5626" i="1"/>
  <c r="Z5625" i="1"/>
  <c r="Z5624" i="1"/>
  <c r="Z5623" i="1"/>
  <c r="Z5622" i="1"/>
  <c r="Z5621" i="1"/>
  <c r="Z5620" i="1"/>
  <c r="Z5619" i="1"/>
  <c r="Z5618" i="1"/>
  <c r="Z5617" i="1"/>
  <c r="Z5616" i="1"/>
  <c r="Z5615" i="1"/>
  <c r="Z5614" i="1"/>
  <c r="Z5613" i="1"/>
  <c r="Z5612" i="1"/>
  <c r="Z5611" i="1"/>
  <c r="Z5610" i="1"/>
  <c r="Z5609" i="1"/>
  <c r="Z5608" i="1"/>
  <c r="Z5607" i="1"/>
  <c r="Z5606" i="1"/>
  <c r="Z5605" i="1"/>
  <c r="Z5604" i="1"/>
  <c r="Z5603" i="1"/>
  <c r="Z5602" i="1"/>
  <c r="Z5601" i="1"/>
  <c r="Z5600" i="1"/>
  <c r="Z5599" i="1"/>
  <c r="Z5598" i="1"/>
  <c r="Z5597" i="1"/>
  <c r="Z5596" i="1"/>
  <c r="Z5595"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7"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500" i="1"/>
  <c r="Z5499" i="1"/>
  <c r="Z5498" i="1"/>
  <c r="Z5497" i="1"/>
  <c r="Z5496" i="1"/>
  <c r="Z5495"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40" i="1"/>
  <c r="Z5439" i="1"/>
  <c r="Z5438" i="1"/>
  <c r="Z5437" i="1"/>
  <c r="Z5436" i="1"/>
  <c r="Z5435" i="1"/>
  <c r="Z5434" i="1"/>
  <c r="Z5433" i="1"/>
  <c r="Z5432" i="1"/>
  <c r="Z5431" i="1"/>
  <c r="Z5430" i="1"/>
  <c r="Z5429" i="1"/>
  <c r="Z5428" i="1"/>
  <c r="Z5427" i="1"/>
  <c r="Z5426" i="1"/>
  <c r="Z5425" i="1"/>
  <c r="Z5424" i="1"/>
  <c r="Z5423" i="1"/>
  <c r="Z5422" i="1"/>
  <c r="Z5421" i="1"/>
  <c r="Z5420" i="1"/>
  <c r="Z5419" i="1"/>
  <c r="Z5418" i="1"/>
  <c r="Z5417" i="1"/>
  <c r="Z5416" i="1"/>
  <c r="Z5415" i="1"/>
  <c r="Z5414" i="1"/>
  <c r="Z5413" i="1"/>
  <c r="Z5412" i="1"/>
  <c r="Z5411" i="1"/>
  <c r="Z5410" i="1"/>
  <c r="Z5409" i="1"/>
  <c r="Z5408" i="1"/>
  <c r="Z5407" i="1"/>
  <c r="Z5406" i="1"/>
  <c r="Z5405" i="1"/>
  <c r="Z5404" i="1"/>
  <c r="Z5403" i="1"/>
  <c r="Z5402" i="1"/>
  <c r="Z5401" i="1"/>
  <c r="Z5400" i="1"/>
  <c r="Z5399" i="1"/>
  <c r="Z5398" i="1"/>
  <c r="Z5397" i="1"/>
  <c r="Z5396" i="1"/>
  <c r="Z5395" i="1"/>
  <c r="Z5394" i="1"/>
  <c r="Z5393" i="1"/>
  <c r="Z5392" i="1"/>
  <c r="Z5391" i="1"/>
  <c r="Z5390" i="1"/>
  <c r="Z5389" i="1"/>
  <c r="Z5388" i="1"/>
  <c r="Z5387" i="1"/>
  <c r="Z5386"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3" i="1"/>
  <c r="Z5342" i="1"/>
  <c r="Z5341" i="1"/>
  <c r="Z5340" i="1"/>
  <c r="Z5339" i="1"/>
  <c r="Z5338" i="1"/>
  <c r="Z5337" i="1"/>
  <c r="Z5336" i="1"/>
  <c r="Z5335" i="1"/>
  <c r="Z5334" i="1"/>
  <c r="Z5333" i="1"/>
  <c r="Z5332" i="1"/>
  <c r="Z5331" i="1"/>
  <c r="Z5330" i="1"/>
  <c r="Z5329" i="1"/>
  <c r="Z5328" i="1"/>
  <c r="Z5327" i="1"/>
  <c r="Z5326" i="1"/>
  <c r="Z5325" i="1"/>
  <c r="Z5324" i="1"/>
  <c r="Z5323" i="1"/>
  <c r="Z5322" i="1"/>
  <c r="Z5321" i="1"/>
  <c r="Z5320" i="1"/>
  <c r="Z5319" i="1"/>
  <c r="Z5318" i="1"/>
  <c r="Z5317" i="1"/>
  <c r="Z5316" i="1"/>
  <c r="Z5315" i="1"/>
  <c r="Z5314" i="1"/>
  <c r="Z5313" i="1"/>
  <c r="Z5312" i="1"/>
  <c r="Z5311" i="1"/>
  <c r="Z5310" i="1"/>
  <c r="Z5309" i="1"/>
  <c r="Z5308" i="1"/>
  <c r="Z5307" i="1"/>
  <c r="Z5306" i="1"/>
  <c r="Z5305" i="1"/>
  <c r="Z5304" i="1"/>
  <c r="Z5303" i="1"/>
  <c r="Z5302" i="1"/>
  <c r="Z5301" i="1"/>
  <c r="Z5300" i="1"/>
  <c r="Z5299" i="1"/>
  <c r="Z5298" i="1"/>
  <c r="Z5297" i="1"/>
  <c r="Z5296" i="1"/>
  <c r="Z5295" i="1"/>
  <c r="Z5294" i="1"/>
  <c r="Z5293" i="1"/>
  <c r="Z5292" i="1"/>
  <c r="Z5291" i="1"/>
  <c r="Z5290" i="1"/>
  <c r="Z5289" i="1"/>
  <c r="Z5288" i="1"/>
  <c r="Z5287" i="1"/>
  <c r="Z5286" i="1"/>
  <c r="Z5285" i="1"/>
  <c r="Z5284" i="1"/>
  <c r="Z5283" i="1"/>
  <c r="Z5282" i="1"/>
  <c r="Z5281" i="1"/>
  <c r="Z5280" i="1"/>
  <c r="Z5279" i="1"/>
  <c r="Z5278" i="1"/>
  <c r="Z5277" i="1"/>
  <c r="Z5276"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1"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7"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9" i="1"/>
  <c r="Z5188" i="1"/>
  <c r="Z5187" i="1"/>
  <c r="Z5186" i="1"/>
  <c r="Z5185" i="1"/>
  <c r="Z5184" i="1"/>
  <c r="Z5183" i="1"/>
  <c r="Z5182" i="1"/>
  <c r="Z5181" i="1"/>
  <c r="Z5180" i="1"/>
  <c r="Z5179" i="1"/>
  <c r="Z5178" i="1"/>
  <c r="Z5177" i="1"/>
  <c r="Z5176" i="1"/>
  <c r="Z5175" i="1"/>
  <c r="Z5174" i="1"/>
  <c r="Z5173" i="1"/>
  <c r="Z5172" i="1"/>
  <c r="Z5171" i="1"/>
  <c r="Z5170" i="1"/>
  <c r="Z5169" i="1"/>
  <c r="Z5168" i="1"/>
  <c r="Z5167" i="1"/>
  <c r="Z5166" i="1"/>
  <c r="Z5165" i="1"/>
  <c r="Z5164" i="1"/>
  <c r="Z5163" i="1"/>
  <c r="Z5162" i="1"/>
  <c r="Z5161" i="1"/>
  <c r="Z5160" i="1"/>
  <c r="Z5159" i="1"/>
  <c r="Z5158" i="1"/>
  <c r="Z5157" i="1"/>
  <c r="Z5156" i="1"/>
  <c r="Z5155" i="1"/>
  <c r="Z5154" i="1"/>
  <c r="Z5153" i="1"/>
  <c r="Z5152" i="1"/>
  <c r="Z5151" i="1"/>
  <c r="Z5150" i="1"/>
  <c r="Z5149" i="1"/>
  <c r="Z5148" i="1"/>
  <c r="Z5147" i="1"/>
  <c r="Z5146" i="1"/>
  <c r="Z5145"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1" i="1"/>
  <c r="Z5110" i="1"/>
  <c r="Z5109" i="1"/>
  <c r="Z5108" i="1"/>
  <c r="Z5107" i="1"/>
  <c r="Z5106" i="1"/>
  <c r="Z5105" i="1"/>
  <c r="Z5104" i="1"/>
  <c r="Z5103" i="1"/>
  <c r="Z5102" i="1"/>
  <c r="Z5101" i="1"/>
  <c r="Z5100" i="1"/>
  <c r="Z5099" i="1"/>
  <c r="Z5098" i="1"/>
  <c r="Z5097" i="1"/>
  <c r="Z5096" i="1"/>
  <c r="Z5095" i="1"/>
  <c r="Z5094" i="1"/>
  <c r="Z5093" i="1"/>
  <c r="Z5092" i="1"/>
  <c r="Z5091" i="1"/>
  <c r="Z5090" i="1"/>
  <c r="Z5089" i="1"/>
  <c r="Z5088" i="1"/>
  <c r="Z5087" i="1"/>
  <c r="Z5086" i="1"/>
  <c r="Z5085" i="1"/>
  <c r="Z5084" i="1"/>
  <c r="Z5083" i="1"/>
  <c r="Z5082" i="1"/>
  <c r="Z5081" i="1"/>
  <c r="Z5080" i="1"/>
  <c r="Z5079" i="1"/>
  <c r="Z5078" i="1"/>
  <c r="Z5077" i="1"/>
  <c r="Z5076" i="1"/>
  <c r="Z5075" i="1"/>
  <c r="Z5074" i="1"/>
  <c r="Z5073" i="1"/>
  <c r="Z5072" i="1"/>
  <c r="Z5071" i="1"/>
  <c r="Z5070" i="1"/>
  <c r="Z5069" i="1"/>
  <c r="Z5068" i="1"/>
  <c r="Z5067" i="1"/>
  <c r="Z5066" i="1"/>
  <c r="Z5065" i="1"/>
  <c r="Z5064" i="1"/>
  <c r="Z5063" i="1"/>
  <c r="Z5062" i="1"/>
  <c r="Z5061" i="1"/>
  <c r="Z5060" i="1"/>
  <c r="Z5059" i="1"/>
  <c r="Z5058" i="1"/>
  <c r="Z5057" i="1"/>
  <c r="Z5056" i="1"/>
  <c r="Z5055" i="1"/>
  <c r="Z5054" i="1"/>
  <c r="Z5053" i="1"/>
  <c r="Z5052" i="1"/>
  <c r="Z5051" i="1"/>
  <c r="Z5050" i="1"/>
  <c r="Z5049" i="1"/>
  <c r="Z5048" i="1"/>
  <c r="Z5047" i="1"/>
  <c r="Z5046" i="1"/>
  <c r="Z5045" i="1"/>
  <c r="Z5044" i="1"/>
  <c r="Z5043" i="1"/>
  <c r="Z5042" i="1"/>
  <c r="Z5041" i="1"/>
  <c r="Z5040" i="1"/>
  <c r="Z5039" i="1"/>
  <c r="Z5038" i="1"/>
  <c r="Z5037" i="1"/>
  <c r="Z5036" i="1"/>
  <c r="Z5035" i="1"/>
  <c r="Z5034" i="1"/>
  <c r="Z5033" i="1"/>
  <c r="Z5032" i="1"/>
  <c r="Z5031" i="1"/>
  <c r="Z5030" i="1"/>
  <c r="Z5029" i="1"/>
  <c r="Z5028" i="1"/>
  <c r="Z5027" i="1"/>
  <c r="Z5026" i="1"/>
  <c r="Z5025" i="1"/>
  <c r="Z5024" i="1"/>
  <c r="Z5023" i="1"/>
  <c r="Z5022" i="1"/>
  <c r="Z5021" i="1"/>
  <c r="Z5020" i="1"/>
  <c r="Z5019" i="1"/>
  <c r="Z5018" i="1"/>
  <c r="Z5017" i="1"/>
  <c r="Z5016" i="1"/>
  <c r="Z5015" i="1"/>
  <c r="Z5014" i="1"/>
  <c r="Z5013"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9" i="1"/>
  <c r="Z4968" i="1"/>
  <c r="Z4967" i="1"/>
  <c r="Z4966" i="1"/>
  <c r="Z4965" i="1"/>
  <c r="Z4964" i="1"/>
  <c r="Z4963" i="1"/>
  <c r="Z4962" i="1"/>
  <c r="Z4961" i="1"/>
  <c r="Z4960" i="1"/>
  <c r="Z4959" i="1"/>
  <c r="Z4958" i="1"/>
  <c r="Z4957" i="1"/>
  <c r="Z4956" i="1"/>
  <c r="Z4955"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30"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7" i="1"/>
  <c r="Z4856" i="1"/>
  <c r="Z4855" i="1"/>
  <c r="Z4854" i="1"/>
  <c r="Z4853" i="1"/>
  <c r="Z4852" i="1"/>
  <c r="Z4851" i="1"/>
  <c r="Z4850" i="1"/>
  <c r="Z4849" i="1"/>
  <c r="Z4848" i="1"/>
  <c r="Z4847" i="1"/>
  <c r="Z4846" i="1"/>
  <c r="Z4845" i="1"/>
  <c r="Z4844" i="1"/>
  <c r="Z4843" i="1"/>
  <c r="Z4842" i="1"/>
  <c r="Z4841" i="1"/>
  <c r="Z4840" i="1"/>
  <c r="Z4839" i="1"/>
  <c r="Z4838" i="1"/>
  <c r="Z4837" i="1"/>
  <c r="Z4836" i="1"/>
  <c r="Z4835" i="1"/>
  <c r="Z4834" i="1"/>
  <c r="Z4833" i="1"/>
  <c r="Z4832" i="1"/>
  <c r="Z4831" i="1"/>
  <c r="Z4830" i="1"/>
  <c r="Z4829" i="1"/>
  <c r="Z4828" i="1"/>
  <c r="Z4827" i="1"/>
  <c r="Z4826" i="1"/>
  <c r="Z4825" i="1"/>
  <c r="Z4824" i="1"/>
  <c r="Z4823" i="1"/>
  <c r="Z4822" i="1"/>
  <c r="Z4821" i="1"/>
  <c r="Z4820" i="1"/>
  <c r="Z4819" i="1"/>
  <c r="Z4818" i="1"/>
  <c r="Z4817" i="1"/>
  <c r="Z4816" i="1"/>
  <c r="Z4815" i="1"/>
  <c r="Z4814" i="1"/>
  <c r="Z4813" i="1"/>
  <c r="Z4812" i="1"/>
  <c r="Z4811" i="1"/>
  <c r="Z4810" i="1"/>
  <c r="Z4809"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1" i="1"/>
  <c r="Z4780" i="1"/>
  <c r="Z4779" i="1"/>
  <c r="Z4778" i="1"/>
  <c r="Z4777" i="1"/>
  <c r="Z4776" i="1"/>
  <c r="Z4775" i="1"/>
  <c r="Z4774" i="1"/>
  <c r="Z4773" i="1"/>
  <c r="Z4772" i="1"/>
  <c r="Z4771" i="1"/>
  <c r="Z4770" i="1"/>
  <c r="Z4769" i="1"/>
  <c r="Z4768" i="1"/>
  <c r="Z4767" i="1"/>
  <c r="Z4766" i="1"/>
  <c r="Z4765" i="1"/>
  <c r="Z4764" i="1"/>
  <c r="Z4763" i="1"/>
  <c r="Z4762" i="1"/>
  <c r="Z4761" i="1"/>
  <c r="Z4760" i="1"/>
  <c r="Z4759" i="1"/>
  <c r="Z4758" i="1"/>
  <c r="Z4757" i="1"/>
  <c r="Z4756" i="1"/>
  <c r="Z4755" i="1"/>
  <c r="Z4754" i="1"/>
  <c r="Z4753" i="1"/>
  <c r="Z4752" i="1"/>
  <c r="Z4751" i="1"/>
  <c r="Z4750" i="1"/>
  <c r="Z4749" i="1"/>
  <c r="Z4748" i="1"/>
  <c r="Z4747" i="1"/>
  <c r="Z4746" i="1"/>
  <c r="Z4745" i="1"/>
  <c r="Z4744" i="1"/>
  <c r="Z4743" i="1"/>
  <c r="Z4742" i="1"/>
  <c r="Z4741" i="1"/>
  <c r="Z4740" i="1"/>
  <c r="Z4739" i="1"/>
  <c r="Z4738" i="1"/>
  <c r="Z4737" i="1"/>
  <c r="Z4736" i="1"/>
  <c r="Z4735" i="1"/>
  <c r="Z4734" i="1"/>
  <c r="Z4733" i="1"/>
  <c r="Z4732" i="1"/>
  <c r="Z4731" i="1"/>
  <c r="Z4730" i="1"/>
  <c r="Z4729" i="1"/>
  <c r="Z4728" i="1"/>
  <c r="Z4727" i="1"/>
  <c r="Z4726" i="1"/>
  <c r="Z4725" i="1"/>
  <c r="Z4724" i="1"/>
  <c r="Z4723" i="1"/>
  <c r="Z4722" i="1"/>
  <c r="Z4721" i="1"/>
  <c r="Z4720" i="1"/>
  <c r="Z4719" i="1"/>
  <c r="Z4718" i="1"/>
  <c r="Z4717" i="1"/>
  <c r="Z4716" i="1"/>
  <c r="Z4715" i="1"/>
  <c r="Z4714" i="1"/>
  <c r="Z4713" i="1"/>
  <c r="Z4712" i="1"/>
  <c r="Z4711"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2"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7"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5"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9" i="1"/>
  <c r="Z4588" i="1"/>
  <c r="Z4587" i="1"/>
  <c r="Z4586" i="1"/>
  <c r="Z4585" i="1"/>
  <c r="Z4584" i="1"/>
  <c r="Z4583" i="1"/>
  <c r="Z4582" i="1"/>
  <c r="Z4581" i="1"/>
  <c r="Z4580" i="1"/>
  <c r="Z4579" i="1"/>
  <c r="Z4578" i="1"/>
  <c r="Z4577" i="1"/>
  <c r="Z4576" i="1"/>
  <c r="Z4575" i="1"/>
  <c r="Z4574" i="1"/>
  <c r="Z4573" i="1"/>
  <c r="Z4572" i="1"/>
  <c r="Z4571" i="1"/>
  <c r="Z4570" i="1"/>
  <c r="Z4569" i="1"/>
  <c r="Z4568" i="1"/>
  <c r="Z4567" i="1"/>
  <c r="Z4566" i="1"/>
  <c r="Z4565" i="1"/>
  <c r="Z4564" i="1"/>
  <c r="Z4563" i="1"/>
  <c r="Z4562" i="1"/>
  <c r="Z4561" i="1"/>
  <c r="Z4560" i="1"/>
  <c r="Z4559" i="1"/>
  <c r="Z4558" i="1"/>
  <c r="Z4557" i="1"/>
  <c r="Z4556" i="1"/>
  <c r="Z4555" i="1"/>
  <c r="Z4554" i="1"/>
  <c r="Z4553" i="1"/>
  <c r="Z4552" i="1"/>
  <c r="Z4551" i="1"/>
  <c r="Z4550" i="1"/>
  <c r="Z4549" i="1"/>
  <c r="Z4548" i="1"/>
  <c r="Z4547" i="1"/>
  <c r="Z4546" i="1"/>
  <c r="Z4545" i="1"/>
  <c r="Z4544" i="1"/>
  <c r="Z4543" i="1"/>
  <c r="Z4542" i="1"/>
  <c r="Z4541" i="1"/>
  <c r="Z4540" i="1"/>
  <c r="Z4539" i="1"/>
  <c r="Z4538" i="1"/>
  <c r="Z4537" i="1"/>
  <c r="Z4536" i="1"/>
  <c r="Z4535" i="1"/>
  <c r="Z4534" i="1"/>
  <c r="Z4533" i="1"/>
  <c r="Z4532" i="1"/>
  <c r="Z4531" i="1"/>
  <c r="Z4530" i="1"/>
  <c r="Z4529" i="1"/>
  <c r="Z4528" i="1"/>
  <c r="Z4527"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6" i="1"/>
  <c r="Z4485" i="1"/>
  <c r="Z4484" i="1"/>
  <c r="Z4483" i="1"/>
  <c r="Z4482" i="1"/>
  <c r="Z4481" i="1"/>
  <c r="Z4480" i="1"/>
  <c r="Z4479" i="1"/>
  <c r="Z4478" i="1"/>
  <c r="Z4477" i="1"/>
  <c r="Z4476" i="1"/>
  <c r="Z4475" i="1"/>
  <c r="Z4474" i="1"/>
  <c r="Z4473" i="1"/>
  <c r="Z4472" i="1"/>
  <c r="Z4471" i="1"/>
  <c r="Z4470" i="1"/>
  <c r="Z4469" i="1"/>
  <c r="Z4468" i="1"/>
  <c r="Z4467" i="1"/>
  <c r="Z4466" i="1"/>
  <c r="Z4465" i="1"/>
  <c r="Z4464" i="1"/>
  <c r="Z4463" i="1"/>
  <c r="Z4462" i="1"/>
  <c r="Z4461" i="1"/>
  <c r="Z4460" i="1"/>
  <c r="Z4459" i="1"/>
  <c r="Z4458" i="1"/>
  <c r="Z4457" i="1"/>
  <c r="Z4456" i="1"/>
  <c r="Z4455"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7" i="1"/>
  <c r="Z4426" i="1"/>
  <c r="Z4425" i="1"/>
  <c r="Z4424" i="1"/>
  <c r="Z4423" i="1"/>
  <c r="Z4422" i="1"/>
  <c r="Z4421" i="1"/>
  <c r="Z4420" i="1"/>
  <c r="Z4419" i="1"/>
  <c r="Z4418" i="1"/>
  <c r="Z4417" i="1"/>
  <c r="Z4416" i="1"/>
  <c r="Z4415" i="1"/>
  <c r="Z4414" i="1"/>
  <c r="Z4413" i="1"/>
  <c r="Z4412" i="1"/>
  <c r="Z4411" i="1"/>
  <c r="Z4410" i="1"/>
  <c r="Z4409" i="1"/>
  <c r="Z4408" i="1"/>
  <c r="Z4407" i="1"/>
  <c r="Z4406" i="1"/>
  <c r="Z4405" i="1"/>
  <c r="Z4404" i="1"/>
  <c r="Z4403" i="1"/>
  <c r="Z4402" i="1"/>
  <c r="Z4401" i="1"/>
  <c r="Z4400" i="1"/>
  <c r="Z4399" i="1"/>
  <c r="Z4398" i="1"/>
  <c r="Z4397" i="1"/>
  <c r="Z4396" i="1"/>
  <c r="Z4395" i="1"/>
  <c r="Z4394" i="1"/>
  <c r="Z4393" i="1"/>
  <c r="Z4392" i="1"/>
  <c r="Z4391" i="1"/>
  <c r="Z4390" i="1"/>
  <c r="Z4389" i="1"/>
  <c r="Z4388" i="1"/>
  <c r="Z4387" i="1"/>
  <c r="Z4386" i="1"/>
  <c r="Z4385" i="1"/>
  <c r="Z4384" i="1"/>
  <c r="Z4383" i="1"/>
  <c r="Z4382" i="1"/>
  <c r="Z4381" i="1"/>
  <c r="Z4380" i="1"/>
  <c r="Z4379" i="1"/>
  <c r="Z4378" i="1"/>
  <c r="Z4377"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5" i="1"/>
  <c r="Z4344" i="1"/>
  <c r="Z4343" i="1"/>
  <c r="Z4342" i="1"/>
  <c r="Z4341" i="1"/>
  <c r="Z4340" i="1"/>
  <c r="Z4339" i="1"/>
  <c r="Z4338" i="1"/>
  <c r="Z4337" i="1"/>
  <c r="Z4336" i="1"/>
  <c r="Z4335" i="1"/>
  <c r="Z4334" i="1"/>
  <c r="Z4333" i="1"/>
  <c r="Z4332" i="1"/>
  <c r="Z4331" i="1"/>
  <c r="Z4330" i="1"/>
  <c r="Z4329" i="1"/>
  <c r="Z4328" i="1"/>
  <c r="Z4327" i="1"/>
  <c r="Z4326" i="1"/>
  <c r="Z4325" i="1"/>
  <c r="Z4324" i="1"/>
  <c r="Z4323" i="1"/>
  <c r="Z4322" i="1"/>
  <c r="Z4321" i="1"/>
  <c r="Z4320" i="1"/>
  <c r="Z4319" i="1"/>
  <c r="Z4318" i="1"/>
  <c r="Z4317" i="1"/>
  <c r="Z4316" i="1"/>
  <c r="Z4315" i="1"/>
  <c r="Z4314" i="1"/>
  <c r="Z4313" i="1"/>
  <c r="Z4312" i="1"/>
  <c r="Z4311" i="1"/>
  <c r="Z4310" i="1"/>
  <c r="Z4309" i="1"/>
  <c r="Z4308" i="1"/>
  <c r="Z4307" i="1"/>
  <c r="Z4306" i="1"/>
  <c r="Z4305" i="1"/>
  <c r="Z4304" i="1"/>
  <c r="Z4303" i="1"/>
  <c r="Z4302" i="1"/>
  <c r="Z4301" i="1"/>
  <c r="Z4300" i="1"/>
  <c r="Z4299" i="1"/>
  <c r="Z4298" i="1"/>
  <c r="Z4297" i="1"/>
  <c r="Z4296" i="1"/>
  <c r="Z4295" i="1"/>
  <c r="Z4294" i="1"/>
  <c r="Z4293" i="1"/>
  <c r="Z4292" i="1"/>
  <c r="Z4291"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5"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7" i="1"/>
  <c r="Z4216" i="1"/>
  <c r="Z4215" i="1"/>
  <c r="Z4214" i="1"/>
  <c r="Z4213" i="1"/>
  <c r="Z4212" i="1"/>
  <c r="Z4211" i="1"/>
  <c r="Z4210" i="1"/>
  <c r="Z4209" i="1"/>
  <c r="Z4208" i="1"/>
  <c r="Z4207" i="1"/>
  <c r="Z4206" i="1"/>
  <c r="Z4205" i="1"/>
  <c r="Z4204" i="1"/>
  <c r="Z4203" i="1"/>
  <c r="Z4202" i="1"/>
  <c r="Z4201" i="1"/>
  <c r="Z4200" i="1"/>
  <c r="Z4199" i="1"/>
  <c r="Z4198" i="1"/>
  <c r="Z4197" i="1"/>
  <c r="Z4196" i="1"/>
  <c r="Z4195" i="1"/>
  <c r="Z4194" i="1"/>
  <c r="Z4193" i="1"/>
  <c r="Z4192" i="1"/>
  <c r="Z4191" i="1"/>
  <c r="Z4190" i="1"/>
  <c r="Z4189" i="1"/>
  <c r="Z4188" i="1"/>
  <c r="Z4187" i="1"/>
  <c r="Z4186" i="1"/>
  <c r="Z4185" i="1"/>
  <c r="Z4184" i="1"/>
  <c r="Z4183" i="1"/>
  <c r="Z4182" i="1"/>
  <c r="Z4181" i="1"/>
  <c r="Z4180" i="1"/>
  <c r="Z4179" i="1"/>
  <c r="Z4178" i="1"/>
  <c r="Z4177" i="1"/>
  <c r="Z4176" i="1"/>
  <c r="Z4175" i="1"/>
  <c r="Z4174" i="1"/>
  <c r="Z4173" i="1"/>
  <c r="Z4172" i="1"/>
  <c r="Z4171" i="1"/>
  <c r="Z4170" i="1"/>
  <c r="Z4169" i="1"/>
  <c r="Z4168" i="1"/>
  <c r="Z4167" i="1"/>
  <c r="Z4166" i="1"/>
  <c r="Z4165" i="1"/>
  <c r="Z4164" i="1"/>
  <c r="Z4163" i="1"/>
  <c r="Z4162" i="1"/>
  <c r="Z4161" i="1"/>
  <c r="Z4160" i="1"/>
  <c r="Z4159" i="1"/>
  <c r="Z4158" i="1"/>
  <c r="Z4157" i="1"/>
  <c r="Z4156" i="1"/>
  <c r="Z4155" i="1"/>
  <c r="Z4154" i="1"/>
  <c r="Z4153" i="1"/>
  <c r="Z4152" i="1"/>
  <c r="Z4151" i="1"/>
  <c r="Z4150" i="1"/>
  <c r="Z4149" i="1"/>
  <c r="Z4148" i="1"/>
  <c r="Z4147" i="1"/>
  <c r="Z4146" i="1"/>
  <c r="Z4145" i="1"/>
  <c r="Z4144" i="1"/>
  <c r="Z4143" i="1"/>
  <c r="Z4142" i="1"/>
  <c r="Z4141" i="1"/>
  <c r="Z4140" i="1"/>
  <c r="Z4139" i="1"/>
  <c r="Z4138" i="1"/>
  <c r="Z4137" i="1"/>
  <c r="Z4136" i="1"/>
  <c r="Z4135" i="1"/>
  <c r="Z4134" i="1"/>
  <c r="Z4133" i="1"/>
  <c r="Z4132" i="1"/>
  <c r="Z4131" i="1"/>
  <c r="Z4130" i="1"/>
  <c r="Z4129" i="1"/>
  <c r="Z4128"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9"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40" i="1"/>
  <c r="Z4039" i="1"/>
  <c r="Z4038" i="1"/>
  <c r="Z4037" i="1"/>
  <c r="Z4036" i="1"/>
  <c r="Z4035" i="1"/>
  <c r="Z4034" i="1"/>
  <c r="Z4033" i="1"/>
  <c r="Z4032" i="1"/>
  <c r="Z4031"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80" i="1"/>
  <c r="Z3979" i="1"/>
  <c r="Z3978" i="1"/>
  <c r="Z3977" i="1"/>
  <c r="Z3976" i="1"/>
  <c r="Z3975" i="1"/>
  <c r="Z3974" i="1"/>
  <c r="Z3973" i="1"/>
  <c r="Z3972" i="1"/>
  <c r="Z3971" i="1"/>
  <c r="Z3970" i="1"/>
  <c r="Z3969" i="1"/>
  <c r="Z3968" i="1"/>
  <c r="Z3967" i="1"/>
  <c r="Z3966" i="1"/>
  <c r="Z3965" i="1"/>
  <c r="Z3964" i="1"/>
  <c r="Z3963" i="1"/>
  <c r="Z3962" i="1"/>
  <c r="Z3961" i="1"/>
  <c r="Z3960" i="1"/>
  <c r="Z3959" i="1"/>
  <c r="Z3958" i="1"/>
  <c r="Z3957" i="1"/>
  <c r="Z3956" i="1"/>
  <c r="Z3955"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4" i="1"/>
  <c r="Z3923" i="1"/>
  <c r="Z3922" i="1"/>
  <c r="Z3921" i="1"/>
  <c r="Z3920" i="1"/>
  <c r="Z3919" i="1"/>
  <c r="Z3918" i="1"/>
  <c r="Z3917" i="1"/>
  <c r="Z3916" i="1"/>
  <c r="Z3915" i="1"/>
  <c r="Z3914" i="1"/>
  <c r="Z3913" i="1"/>
  <c r="Z3912" i="1"/>
  <c r="Z3911" i="1"/>
  <c r="Z3910" i="1"/>
  <c r="Z3909" i="1"/>
  <c r="Z3908" i="1"/>
  <c r="Z3907" i="1"/>
  <c r="Z3906" i="1"/>
  <c r="Z3905" i="1"/>
  <c r="Z3904" i="1"/>
  <c r="Z3903" i="1"/>
  <c r="Z3902" i="1"/>
  <c r="Z3901" i="1"/>
  <c r="Z3900" i="1"/>
  <c r="Z3899" i="1"/>
  <c r="Z3898" i="1"/>
  <c r="Z3897" i="1"/>
  <c r="Z3896" i="1"/>
  <c r="Z3895" i="1"/>
  <c r="Z3894" i="1"/>
  <c r="Z3893" i="1"/>
  <c r="Z3892" i="1"/>
  <c r="Z3891" i="1"/>
  <c r="Z3890" i="1"/>
  <c r="Z3889" i="1"/>
  <c r="Z3888" i="1"/>
  <c r="Z3887" i="1"/>
  <c r="Z3886" i="1"/>
  <c r="Z3885" i="1"/>
  <c r="Z3884" i="1"/>
  <c r="Z3883" i="1"/>
  <c r="Z3882" i="1"/>
  <c r="Z3881" i="1"/>
  <c r="Z3880" i="1"/>
  <c r="Z3879" i="1"/>
  <c r="Z3878" i="1"/>
  <c r="Z3877" i="1"/>
  <c r="Z3876" i="1"/>
  <c r="Z3875" i="1"/>
  <c r="Z3874" i="1"/>
  <c r="Z3873" i="1"/>
  <c r="Z3872" i="1"/>
  <c r="Z3871" i="1"/>
  <c r="Z3870" i="1"/>
  <c r="Z3869" i="1"/>
  <c r="Z3868" i="1"/>
  <c r="Z3867" i="1"/>
  <c r="Z3866" i="1"/>
  <c r="Z3865" i="1"/>
  <c r="Z3864" i="1"/>
  <c r="Z3863" i="1"/>
  <c r="Z3862" i="1"/>
  <c r="Z3861" i="1"/>
  <c r="Z3860" i="1"/>
  <c r="Z3859" i="1"/>
  <c r="Z3858" i="1"/>
  <c r="Z3857" i="1"/>
  <c r="Z3856" i="1"/>
  <c r="Z3855" i="1"/>
  <c r="Z3854" i="1"/>
  <c r="Z3853" i="1"/>
  <c r="Z3852" i="1"/>
  <c r="Z3851" i="1"/>
  <c r="Z3850" i="1"/>
  <c r="Z3849" i="1"/>
  <c r="Z3848" i="1"/>
  <c r="Z3847" i="1"/>
  <c r="Z3846" i="1"/>
  <c r="Z3845" i="1"/>
  <c r="Z3844" i="1"/>
  <c r="Z3843" i="1"/>
  <c r="Z3842" i="1"/>
  <c r="Z3841" i="1"/>
  <c r="Z3840" i="1"/>
  <c r="Z3839" i="1"/>
  <c r="Z3838" i="1"/>
  <c r="Z3837" i="1"/>
  <c r="Z3836" i="1"/>
  <c r="Z3835" i="1"/>
  <c r="Z3834" i="1"/>
  <c r="Z3833" i="1"/>
  <c r="Z3832" i="1"/>
  <c r="Z3831" i="1"/>
  <c r="Z3830" i="1"/>
  <c r="Z3829" i="1"/>
  <c r="Z3828" i="1"/>
  <c r="Z3827" i="1"/>
  <c r="Z3826" i="1"/>
  <c r="Z3825" i="1"/>
  <c r="Z3824" i="1"/>
  <c r="Z3823" i="1"/>
  <c r="Z3822" i="1"/>
  <c r="Z3821" i="1"/>
  <c r="Z3820" i="1"/>
  <c r="Z3819" i="1"/>
  <c r="Z3818" i="1"/>
  <c r="Z3817" i="1"/>
  <c r="Z3816" i="1"/>
  <c r="Z3815" i="1"/>
  <c r="Z3814" i="1"/>
  <c r="Z3813" i="1"/>
  <c r="Z3812" i="1"/>
  <c r="Z3811" i="1"/>
  <c r="Z3810" i="1"/>
  <c r="Z3809" i="1"/>
  <c r="Z3808" i="1"/>
  <c r="Z3807" i="1"/>
  <c r="Z3806" i="1"/>
  <c r="Z3805" i="1"/>
  <c r="Z3804" i="1"/>
  <c r="Z3803" i="1"/>
  <c r="Z3802" i="1"/>
  <c r="Z3801" i="1"/>
  <c r="Z3800" i="1"/>
  <c r="Z3799" i="1"/>
  <c r="Z3798" i="1"/>
  <c r="Z3797" i="1"/>
  <c r="Z3796" i="1"/>
  <c r="Z3795" i="1"/>
  <c r="Z3794" i="1"/>
  <c r="Z3793" i="1"/>
  <c r="Z3792" i="1"/>
  <c r="Z3791" i="1"/>
  <c r="Z3790" i="1"/>
  <c r="Z3789" i="1"/>
  <c r="Z3788" i="1"/>
  <c r="Z3787" i="1"/>
  <c r="Z3786" i="1"/>
  <c r="Z3785" i="1"/>
  <c r="Z3784" i="1"/>
  <c r="Z3783" i="1"/>
  <c r="Z3782" i="1"/>
  <c r="Z3781" i="1"/>
  <c r="Z3780" i="1"/>
  <c r="Z3779" i="1"/>
  <c r="Z3778" i="1"/>
  <c r="Z3777" i="1"/>
  <c r="Z3776" i="1"/>
  <c r="Z3775" i="1"/>
  <c r="Z3774" i="1"/>
  <c r="Z3773" i="1"/>
  <c r="Z3772" i="1"/>
  <c r="Z3771" i="1"/>
  <c r="Z3770" i="1"/>
  <c r="Z3769" i="1"/>
  <c r="Z3768" i="1"/>
  <c r="Z3767" i="1"/>
  <c r="Z3766" i="1"/>
  <c r="Z3765" i="1"/>
  <c r="Z3764" i="1"/>
  <c r="Z3763" i="1"/>
  <c r="Z3762" i="1"/>
  <c r="Z3761" i="1"/>
  <c r="Z3760" i="1"/>
  <c r="Z3759" i="1"/>
  <c r="Z3758" i="1"/>
  <c r="Z3757" i="1"/>
  <c r="Z3756" i="1"/>
  <c r="Z3755" i="1"/>
  <c r="Z3754" i="1"/>
  <c r="Z3753" i="1"/>
  <c r="Z3752" i="1"/>
  <c r="Z3751" i="1"/>
  <c r="Z3750" i="1"/>
  <c r="Z3749" i="1"/>
  <c r="Z3748" i="1"/>
  <c r="Z3747" i="1"/>
  <c r="Z3746" i="1"/>
  <c r="Z3745" i="1"/>
  <c r="Z3744" i="1"/>
  <c r="Z3743" i="1"/>
  <c r="Z3742" i="1"/>
  <c r="Z3741" i="1"/>
  <c r="Z3740" i="1"/>
  <c r="Z3739" i="1"/>
  <c r="Z3738" i="1"/>
  <c r="Z3737" i="1"/>
  <c r="Z3736" i="1"/>
  <c r="Z3735" i="1"/>
  <c r="Z3734" i="1"/>
  <c r="Z3733" i="1"/>
  <c r="Z3732" i="1"/>
  <c r="Z3731" i="1"/>
  <c r="Z3730" i="1"/>
  <c r="Z3729" i="1"/>
  <c r="Z3728" i="1"/>
  <c r="Z3727" i="1"/>
  <c r="Z3726" i="1"/>
  <c r="Z3725" i="1"/>
  <c r="Z3724" i="1"/>
  <c r="Z3723" i="1"/>
  <c r="Z3722" i="1"/>
  <c r="Z3721" i="1"/>
  <c r="Z3720" i="1"/>
  <c r="Z3719" i="1"/>
  <c r="Z3718" i="1"/>
  <c r="Z3717" i="1"/>
  <c r="Z3716" i="1"/>
  <c r="Z3715" i="1"/>
  <c r="Z3714" i="1"/>
  <c r="Z3713" i="1"/>
  <c r="Z3712" i="1"/>
  <c r="Z3711" i="1"/>
  <c r="Z3710" i="1"/>
  <c r="Z3709" i="1"/>
  <c r="Z3708" i="1"/>
  <c r="Z3707" i="1"/>
  <c r="Z3706" i="1"/>
  <c r="Z3705" i="1"/>
  <c r="Z3704" i="1"/>
  <c r="Z3703" i="1"/>
  <c r="Z3702" i="1"/>
  <c r="Z3701" i="1"/>
  <c r="Z3700" i="1"/>
  <c r="Z3699" i="1"/>
  <c r="Z3698" i="1"/>
  <c r="Z3697" i="1"/>
  <c r="Z3696" i="1"/>
  <c r="Z3695" i="1"/>
  <c r="Z3694" i="1"/>
  <c r="Z3693" i="1"/>
  <c r="Z3692" i="1"/>
  <c r="Z3691" i="1"/>
  <c r="Z3690" i="1"/>
  <c r="Z3689" i="1"/>
  <c r="Z3688" i="1"/>
  <c r="Z3687" i="1"/>
  <c r="Z3686" i="1"/>
  <c r="Z3685" i="1"/>
  <c r="Z3684" i="1"/>
  <c r="Z3683" i="1"/>
  <c r="Z3682" i="1"/>
  <c r="Z3681" i="1"/>
  <c r="Z3680" i="1"/>
  <c r="Z3679" i="1"/>
  <c r="Z3678" i="1"/>
  <c r="Z3677"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9" i="1"/>
  <c r="Z3628" i="1"/>
  <c r="Z3627" i="1"/>
  <c r="Z3626" i="1"/>
  <c r="Z3625" i="1"/>
  <c r="Z3624" i="1"/>
  <c r="Z3623" i="1"/>
  <c r="Z3622" i="1"/>
  <c r="Z3621" i="1"/>
  <c r="Z3620" i="1"/>
  <c r="Z3619" i="1"/>
  <c r="Z3618" i="1"/>
  <c r="Z3617" i="1"/>
  <c r="Z3616" i="1"/>
  <c r="Z3615"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5"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8" i="1"/>
  <c r="Z3547" i="1"/>
  <c r="Z3546" i="1"/>
  <c r="Z3545" i="1"/>
  <c r="Z3544" i="1"/>
  <c r="Z3543" i="1"/>
  <c r="Z3542" i="1"/>
  <c r="Z3541" i="1"/>
  <c r="Z3540" i="1"/>
  <c r="Z3539" i="1"/>
  <c r="Z3538" i="1"/>
  <c r="Z3537" i="1"/>
  <c r="Z3536" i="1"/>
  <c r="Z3535" i="1"/>
  <c r="Z3534" i="1"/>
  <c r="Z3533" i="1"/>
  <c r="Z3532" i="1"/>
  <c r="Z3531" i="1"/>
  <c r="Z3530" i="1"/>
  <c r="Z3529" i="1"/>
  <c r="Z3528" i="1"/>
  <c r="Z3527" i="1"/>
  <c r="Z3526" i="1"/>
  <c r="Z3525" i="1"/>
  <c r="Z3524" i="1"/>
  <c r="Z3523" i="1"/>
  <c r="Z3522" i="1"/>
  <c r="Z3521" i="1"/>
  <c r="Z3520" i="1"/>
  <c r="Z3519" i="1"/>
  <c r="Z3518" i="1"/>
  <c r="Z3517" i="1"/>
  <c r="Z3516" i="1"/>
  <c r="Z3515" i="1"/>
  <c r="Z3514" i="1"/>
  <c r="Z3513" i="1"/>
  <c r="Z3512" i="1"/>
  <c r="Z3511" i="1"/>
  <c r="Z3510" i="1"/>
  <c r="Z3509" i="1"/>
  <c r="Z3508" i="1"/>
  <c r="Z3507" i="1"/>
  <c r="Z3506" i="1"/>
  <c r="Z3505" i="1"/>
  <c r="Z3504" i="1"/>
  <c r="Z3503" i="1"/>
  <c r="Z3502" i="1"/>
  <c r="Z3501" i="1"/>
  <c r="Z3500" i="1"/>
  <c r="Z3499" i="1"/>
  <c r="Z3498" i="1"/>
  <c r="Z3497" i="1"/>
  <c r="Z3496" i="1"/>
  <c r="Z3495" i="1"/>
  <c r="Z3494" i="1"/>
  <c r="Z3493" i="1"/>
  <c r="Z3492" i="1"/>
  <c r="Z3491" i="1"/>
  <c r="Z3490" i="1"/>
  <c r="Z3489" i="1"/>
  <c r="Z3488" i="1"/>
  <c r="Z3487" i="1"/>
  <c r="Z3486" i="1"/>
  <c r="Z3485" i="1"/>
  <c r="Z3484" i="1"/>
  <c r="Z3483" i="1"/>
  <c r="Z3482" i="1"/>
  <c r="Z3481" i="1"/>
  <c r="Z3480" i="1"/>
  <c r="Z3479" i="1"/>
  <c r="Z3478" i="1"/>
  <c r="Z3477" i="1"/>
  <c r="Z3476" i="1"/>
  <c r="Z3475" i="1"/>
  <c r="Z3474" i="1"/>
  <c r="Z3473" i="1"/>
  <c r="Z3472" i="1"/>
  <c r="Z3471" i="1"/>
  <c r="Z3470" i="1"/>
  <c r="Z3469" i="1"/>
  <c r="Z3468" i="1"/>
  <c r="Z3467" i="1"/>
  <c r="Z3466" i="1"/>
  <c r="Z3465" i="1"/>
  <c r="Z3464" i="1"/>
  <c r="Z3463" i="1"/>
  <c r="Z3462" i="1"/>
  <c r="Z3461" i="1"/>
  <c r="Z3460" i="1"/>
  <c r="Z3459" i="1"/>
  <c r="Z3458" i="1"/>
  <c r="Z3457" i="1"/>
  <c r="Z3456" i="1"/>
  <c r="Z3455" i="1"/>
  <c r="Z3454" i="1"/>
  <c r="Z3453" i="1"/>
  <c r="Z3452"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9"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2" i="1"/>
  <c r="Z3351" i="1"/>
  <c r="Z3350" i="1"/>
  <c r="Z3349" i="1"/>
  <c r="Z3348" i="1"/>
  <c r="Z3347" i="1"/>
  <c r="Z3346" i="1"/>
  <c r="Z3345" i="1"/>
  <c r="Z3344" i="1"/>
  <c r="Z3343" i="1"/>
  <c r="Z3342" i="1"/>
  <c r="Z3341" i="1"/>
  <c r="Z3340" i="1"/>
  <c r="Z3339" i="1"/>
  <c r="Z3338" i="1"/>
  <c r="Z3337" i="1"/>
  <c r="Z3336" i="1"/>
  <c r="Z3335" i="1"/>
  <c r="Z3334" i="1"/>
  <c r="Z3333" i="1"/>
  <c r="Z3332" i="1"/>
  <c r="Z3331" i="1"/>
  <c r="Z3330" i="1"/>
  <c r="Z3329" i="1"/>
  <c r="Z3328" i="1"/>
  <c r="Z3327" i="1"/>
  <c r="Z3326" i="1"/>
  <c r="Z3325" i="1"/>
  <c r="Z3324" i="1"/>
  <c r="Z3323" i="1"/>
  <c r="Z3322" i="1"/>
  <c r="Z3321" i="1"/>
  <c r="Z3320" i="1"/>
  <c r="Z3319" i="1"/>
  <c r="Z3318" i="1"/>
  <c r="Z3317" i="1"/>
  <c r="Z3316" i="1"/>
  <c r="Z3315" i="1"/>
  <c r="Z3314" i="1"/>
  <c r="Z3313" i="1"/>
  <c r="Z3312" i="1"/>
  <c r="Z3311" i="1"/>
  <c r="Z3310" i="1"/>
  <c r="Z3309" i="1"/>
  <c r="Z3308" i="1"/>
  <c r="Z3307" i="1"/>
  <c r="Z3306" i="1"/>
  <c r="Z3305" i="1"/>
  <c r="Z3304" i="1"/>
  <c r="Z3303" i="1"/>
  <c r="Z3302" i="1"/>
  <c r="Z3301" i="1"/>
  <c r="Z3300" i="1"/>
  <c r="Z3299" i="1"/>
  <c r="Z3298" i="1"/>
  <c r="Z3297" i="1"/>
  <c r="Z3296" i="1"/>
  <c r="Z3295" i="1"/>
  <c r="Z3294" i="1"/>
  <c r="Z3293" i="1"/>
  <c r="Z3292" i="1"/>
  <c r="Z3291" i="1"/>
  <c r="Z3290" i="1"/>
  <c r="Z3289" i="1"/>
  <c r="Z3288" i="1"/>
  <c r="Z3287" i="1"/>
  <c r="Z3286" i="1"/>
  <c r="Z3285" i="1"/>
  <c r="Z3284" i="1"/>
  <c r="Z3283" i="1"/>
  <c r="Z3282" i="1"/>
  <c r="Z3281" i="1"/>
  <c r="Z3280" i="1"/>
  <c r="Z3279" i="1"/>
  <c r="Z3278" i="1"/>
  <c r="Z3277" i="1"/>
  <c r="Z3276" i="1"/>
  <c r="Z3275" i="1"/>
  <c r="Z3274" i="1"/>
  <c r="Z3273" i="1"/>
  <c r="Z3272" i="1"/>
  <c r="Z3271" i="1"/>
  <c r="Z3270" i="1"/>
  <c r="Z3269" i="1"/>
  <c r="Z3268"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1" i="1"/>
  <c r="Z3240" i="1"/>
  <c r="Z3239" i="1"/>
  <c r="Z3238" i="1"/>
  <c r="Z3237" i="1"/>
  <c r="Z3236" i="1"/>
  <c r="Z3235" i="1"/>
  <c r="Z3234" i="1"/>
  <c r="Z3233" i="1"/>
  <c r="Z3232" i="1"/>
  <c r="Z3231" i="1"/>
  <c r="Z3230" i="1"/>
  <c r="Z3229" i="1"/>
  <c r="Z3228" i="1"/>
  <c r="Z3227" i="1"/>
  <c r="Z3226" i="1"/>
  <c r="Z3225" i="1"/>
  <c r="Z3224" i="1"/>
  <c r="Z3223" i="1"/>
  <c r="Z3222" i="1"/>
  <c r="Z3221" i="1"/>
  <c r="Z3220" i="1"/>
  <c r="Z3219" i="1"/>
  <c r="Z3218" i="1"/>
  <c r="Z3217" i="1"/>
  <c r="Z3216" i="1"/>
  <c r="Z3215" i="1"/>
  <c r="Z3214" i="1"/>
  <c r="Z3213" i="1"/>
  <c r="Z3212"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5" i="1"/>
  <c r="Z3184" i="1"/>
  <c r="Z3183" i="1"/>
  <c r="Z3182" i="1"/>
  <c r="Z3181" i="1"/>
  <c r="Z3180" i="1"/>
  <c r="Z3179" i="1"/>
  <c r="Z3178" i="1"/>
  <c r="Z3177" i="1"/>
  <c r="Z3176" i="1"/>
  <c r="Z3175" i="1"/>
  <c r="Z3174" i="1"/>
  <c r="Z3173" i="1"/>
  <c r="Z3172" i="1"/>
  <c r="Z3171" i="1"/>
  <c r="Z3170" i="1"/>
  <c r="Z3169" i="1"/>
  <c r="Z3168" i="1"/>
  <c r="Z3167" i="1"/>
  <c r="Z3166" i="1"/>
  <c r="Z3165" i="1"/>
  <c r="Z3164" i="1"/>
  <c r="Z3163" i="1"/>
  <c r="Z3162" i="1"/>
  <c r="Z3161" i="1"/>
  <c r="Z3160" i="1"/>
  <c r="Z3159" i="1"/>
  <c r="Z3158" i="1"/>
  <c r="Z3157" i="1"/>
  <c r="Z3156" i="1"/>
  <c r="Z3155" i="1"/>
  <c r="Z3154" i="1"/>
  <c r="Z3153" i="1"/>
  <c r="Z3152" i="1"/>
  <c r="Z3151" i="1"/>
  <c r="Z3150" i="1"/>
  <c r="Z3149" i="1"/>
  <c r="Z3148" i="1"/>
  <c r="Z3147" i="1"/>
  <c r="Z3146" i="1"/>
  <c r="Z3145" i="1"/>
  <c r="Z3144" i="1"/>
  <c r="Z3143" i="1"/>
  <c r="Z3142" i="1"/>
  <c r="Z3141" i="1"/>
  <c r="Z3140" i="1"/>
  <c r="Z3139" i="1"/>
  <c r="Z3138" i="1"/>
  <c r="Z3137" i="1"/>
  <c r="Z3136" i="1"/>
  <c r="Z3135" i="1"/>
  <c r="Z3134" i="1"/>
  <c r="Z3133" i="1"/>
  <c r="Z3132" i="1"/>
  <c r="Z3131" i="1"/>
  <c r="Z3130" i="1"/>
  <c r="Z3129" i="1"/>
  <c r="Z3128" i="1"/>
  <c r="Z3127" i="1"/>
  <c r="Z3126" i="1"/>
  <c r="Z3125" i="1"/>
  <c r="Z3124" i="1"/>
  <c r="Z3123" i="1"/>
  <c r="Z3122" i="1"/>
  <c r="Z3121" i="1"/>
  <c r="Z3120" i="1"/>
  <c r="Z3119" i="1"/>
  <c r="Z3118" i="1"/>
  <c r="Z3117" i="1"/>
  <c r="Z3116" i="1"/>
  <c r="Z3115" i="1"/>
  <c r="Z3114" i="1"/>
  <c r="Z3113" i="1"/>
  <c r="Z3112" i="1"/>
  <c r="Z3111" i="1"/>
  <c r="Z3110" i="1"/>
  <c r="Z3109" i="1"/>
  <c r="Z3108" i="1"/>
  <c r="Z3107" i="1"/>
  <c r="Z3106" i="1"/>
  <c r="Z3105" i="1"/>
  <c r="Z3104" i="1"/>
  <c r="Z3103" i="1"/>
  <c r="Z3102" i="1"/>
  <c r="Z3101" i="1"/>
  <c r="Z3100" i="1"/>
  <c r="Z3099" i="1"/>
  <c r="Z3098" i="1"/>
  <c r="Z3097" i="1"/>
  <c r="Z3096" i="1"/>
  <c r="Z3095" i="1"/>
  <c r="Z3094" i="1"/>
  <c r="Z3093" i="1"/>
  <c r="Z3092" i="1"/>
  <c r="Z3091" i="1"/>
  <c r="Z3090" i="1"/>
  <c r="Z3089" i="1"/>
  <c r="Z3088" i="1"/>
  <c r="Z3087" i="1"/>
  <c r="Z3086" i="1"/>
  <c r="Z3085" i="1"/>
  <c r="Z3084" i="1"/>
  <c r="Z3083" i="1"/>
  <c r="Z3082" i="1"/>
  <c r="Z3081" i="1"/>
  <c r="Z3080" i="1"/>
  <c r="Z3079" i="1"/>
  <c r="Z3078" i="1"/>
  <c r="Z3077" i="1"/>
  <c r="Z3076" i="1"/>
  <c r="Z3075" i="1"/>
  <c r="Z3074" i="1"/>
  <c r="Z3073" i="1"/>
  <c r="Z3072" i="1"/>
  <c r="Z3071" i="1"/>
  <c r="Z3070" i="1"/>
  <c r="Z3069" i="1"/>
  <c r="Z3068" i="1"/>
  <c r="Z3067" i="1"/>
  <c r="Z3066" i="1"/>
  <c r="Z3065" i="1"/>
  <c r="Z3064" i="1"/>
  <c r="Z3063" i="1"/>
  <c r="Z3062" i="1"/>
  <c r="Z3061" i="1"/>
  <c r="Z3060" i="1"/>
  <c r="Z3059" i="1"/>
  <c r="Z3058" i="1"/>
  <c r="Z3057" i="1"/>
  <c r="Z3056" i="1"/>
  <c r="Z3055" i="1"/>
  <c r="Z3054" i="1"/>
  <c r="Z3053" i="1"/>
  <c r="Z3052" i="1"/>
  <c r="Z3051" i="1"/>
  <c r="Z3050" i="1"/>
  <c r="Z3049" i="1"/>
  <c r="Z3048" i="1"/>
  <c r="Z3047" i="1"/>
  <c r="Z3046" i="1"/>
  <c r="Z3045" i="1"/>
  <c r="Z3044" i="1"/>
  <c r="Z3043" i="1"/>
  <c r="Z3042" i="1"/>
  <c r="Z3041" i="1"/>
  <c r="Z3040" i="1"/>
  <c r="Z3039" i="1"/>
  <c r="Z3038" i="1"/>
  <c r="Z3037" i="1"/>
  <c r="Z3036" i="1"/>
  <c r="Z3035" i="1"/>
  <c r="Z3034" i="1"/>
  <c r="Z3033" i="1"/>
  <c r="Z3032" i="1"/>
  <c r="Z3031" i="1"/>
  <c r="Z3030" i="1"/>
  <c r="Z3029" i="1"/>
  <c r="Z3028" i="1"/>
  <c r="Z3027" i="1"/>
  <c r="Z3026" i="1"/>
  <c r="Z3025" i="1"/>
  <c r="Z3024" i="1"/>
  <c r="Z3023" i="1"/>
  <c r="Z3022" i="1"/>
  <c r="Z3021" i="1"/>
  <c r="Z3020" i="1"/>
  <c r="Z3019" i="1"/>
  <c r="Z3018" i="1"/>
  <c r="Z3017" i="1"/>
  <c r="Z3016" i="1"/>
  <c r="Z3015" i="1"/>
  <c r="Z3014" i="1"/>
  <c r="Z3013" i="1"/>
  <c r="Z3012" i="1"/>
  <c r="Z3011" i="1"/>
  <c r="Z3010" i="1"/>
  <c r="Z3009" i="1"/>
  <c r="Z3008" i="1"/>
  <c r="Z3007" i="1"/>
  <c r="Z3006" i="1"/>
  <c r="Z3005" i="1"/>
  <c r="Z3004" i="1"/>
  <c r="Z3003" i="1"/>
  <c r="Z3002" i="1"/>
  <c r="Z3001" i="1"/>
  <c r="Z3000" i="1"/>
  <c r="Z2999" i="1"/>
  <c r="Z2998" i="1"/>
  <c r="Z2997" i="1"/>
  <c r="Z2996" i="1"/>
  <c r="Z2995" i="1"/>
  <c r="Z2994" i="1"/>
  <c r="Z2993" i="1"/>
  <c r="Z2992" i="1"/>
  <c r="Z2991" i="1"/>
  <c r="Z2990" i="1"/>
  <c r="Z2989" i="1"/>
  <c r="Z2988" i="1"/>
  <c r="Z2987" i="1"/>
  <c r="Z2986" i="1"/>
  <c r="Z2985" i="1"/>
  <c r="Z2984" i="1"/>
  <c r="Z2983" i="1"/>
  <c r="Z2982" i="1"/>
  <c r="Z2981" i="1"/>
  <c r="Z2980" i="1"/>
  <c r="Z2979" i="1"/>
  <c r="Z2978"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1"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6" i="1"/>
  <c r="Z2905" i="1"/>
  <c r="Z2904" i="1"/>
  <c r="Z2903" i="1"/>
  <c r="Z2902" i="1"/>
  <c r="Z2901" i="1"/>
  <c r="Z2900" i="1"/>
  <c r="Z2899" i="1"/>
  <c r="Z2898" i="1"/>
  <c r="Z2897" i="1"/>
  <c r="Z2896" i="1"/>
  <c r="Z2895" i="1"/>
  <c r="Z2894" i="1"/>
  <c r="Z2893" i="1"/>
  <c r="Z2892" i="1"/>
  <c r="Z2891" i="1"/>
  <c r="Z2890" i="1"/>
  <c r="Z2889" i="1"/>
  <c r="Z2888" i="1"/>
  <c r="Z2887" i="1"/>
  <c r="Z2886" i="1"/>
  <c r="Z2885" i="1"/>
  <c r="Z2884" i="1"/>
  <c r="Z2883" i="1"/>
  <c r="Z2882" i="1"/>
  <c r="Z2881" i="1"/>
  <c r="Z2880" i="1"/>
  <c r="Z2879" i="1"/>
  <c r="Z2878" i="1"/>
  <c r="Z2877" i="1"/>
  <c r="Z2876" i="1"/>
  <c r="Z2875" i="1"/>
  <c r="Z2874" i="1"/>
  <c r="Z2873" i="1"/>
  <c r="Z2872" i="1"/>
  <c r="Z2871" i="1"/>
  <c r="Z2870" i="1"/>
  <c r="Z2869" i="1"/>
  <c r="Z2868" i="1"/>
  <c r="Z2867" i="1"/>
  <c r="Z2866"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6" i="1"/>
  <c r="Z2835" i="1"/>
  <c r="Z2834" i="1"/>
  <c r="Z2833" i="1"/>
  <c r="Z2832" i="1"/>
  <c r="Z2831" i="1"/>
  <c r="Z2830" i="1"/>
  <c r="Z2829" i="1"/>
  <c r="Z2828" i="1"/>
  <c r="Z2827" i="1"/>
  <c r="Z2826" i="1"/>
  <c r="Z2825" i="1"/>
  <c r="Z2824" i="1"/>
  <c r="Z2823" i="1"/>
  <c r="Z2822" i="1"/>
  <c r="Z2821" i="1"/>
  <c r="Z2820" i="1"/>
  <c r="Z2819" i="1"/>
  <c r="Z2818" i="1"/>
  <c r="Z2817" i="1"/>
  <c r="Z2816" i="1"/>
  <c r="Z2815" i="1"/>
  <c r="Z2814" i="1"/>
  <c r="Z2813" i="1"/>
  <c r="Z2812" i="1"/>
  <c r="Z2811" i="1"/>
  <c r="Z2810" i="1"/>
  <c r="Z2809" i="1"/>
  <c r="Z2808" i="1"/>
  <c r="Z2807" i="1"/>
  <c r="Z2806" i="1"/>
  <c r="Z2805" i="1"/>
  <c r="Z2804" i="1"/>
  <c r="Z2803" i="1"/>
  <c r="Z2802" i="1"/>
  <c r="Z2801" i="1"/>
  <c r="Z2800" i="1"/>
  <c r="Z2799" i="1"/>
  <c r="Z2798" i="1"/>
  <c r="Z2797" i="1"/>
  <c r="Z2796" i="1"/>
  <c r="Z2795" i="1"/>
  <c r="Z2794" i="1"/>
  <c r="Z2793" i="1"/>
  <c r="Z2792" i="1"/>
  <c r="Z2791" i="1"/>
  <c r="Z2790" i="1"/>
  <c r="Z2789" i="1"/>
  <c r="Z2788" i="1"/>
  <c r="Z2787" i="1"/>
  <c r="Z2786" i="1"/>
  <c r="Z2785" i="1"/>
  <c r="Z2784" i="1"/>
  <c r="Z2783" i="1"/>
  <c r="Z2782" i="1"/>
  <c r="Z2781" i="1"/>
  <c r="Z2780" i="1"/>
  <c r="Z2779" i="1"/>
  <c r="Z2778" i="1"/>
  <c r="Z2777" i="1"/>
  <c r="Z2776" i="1"/>
  <c r="Z2775"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7" i="1"/>
  <c r="Z2736" i="1"/>
  <c r="Z2735" i="1"/>
  <c r="Z2734" i="1"/>
  <c r="Z2733" i="1"/>
  <c r="Z2732" i="1"/>
  <c r="Z2731" i="1"/>
  <c r="Z2730" i="1"/>
  <c r="Z2729" i="1"/>
  <c r="Z2728" i="1"/>
  <c r="Z2727" i="1"/>
  <c r="Z2726" i="1"/>
  <c r="Z2725" i="1"/>
  <c r="Z2724" i="1"/>
  <c r="Z2723" i="1"/>
  <c r="Z2722" i="1"/>
  <c r="Z2721" i="1"/>
  <c r="Z2720" i="1"/>
  <c r="Z2719" i="1"/>
  <c r="Z2718" i="1"/>
  <c r="Z2717" i="1"/>
  <c r="Z2716" i="1"/>
  <c r="Z2715" i="1"/>
  <c r="Z2714" i="1"/>
  <c r="Z2713" i="1"/>
  <c r="Z2712" i="1"/>
  <c r="Z2711" i="1"/>
  <c r="Z2710" i="1"/>
  <c r="Z2709"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3" i="1"/>
  <c r="Z2672" i="1"/>
  <c r="Z2671" i="1"/>
  <c r="Z2670" i="1"/>
  <c r="Z2669" i="1"/>
  <c r="Z2668" i="1"/>
  <c r="Z2667" i="1"/>
  <c r="Z2666" i="1"/>
  <c r="Z2665" i="1"/>
  <c r="Z2664" i="1"/>
  <c r="Z2663" i="1"/>
  <c r="Z2662" i="1"/>
  <c r="Z2661" i="1"/>
  <c r="Z2660" i="1"/>
  <c r="Z2659" i="1"/>
  <c r="Z2658" i="1"/>
  <c r="Z2657" i="1"/>
  <c r="Z2656" i="1"/>
  <c r="Z2655" i="1"/>
  <c r="Z2654" i="1"/>
  <c r="Z2653" i="1"/>
  <c r="Z2652" i="1"/>
  <c r="Z2651" i="1"/>
  <c r="Z2650" i="1"/>
  <c r="Z2649" i="1"/>
  <c r="Z2648" i="1"/>
  <c r="Z2647" i="1"/>
  <c r="Z2646" i="1"/>
  <c r="Z2645" i="1"/>
  <c r="Z2644" i="1"/>
  <c r="Z2643" i="1"/>
  <c r="Z2642" i="1"/>
  <c r="Z2641" i="1"/>
  <c r="Z2640" i="1"/>
  <c r="Z2639" i="1"/>
  <c r="Z2638" i="1"/>
  <c r="Z2637" i="1"/>
  <c r="Z2636" i="1"/>
  <c r="Z2635" i="1"/>
  <c r="Z2634" i="1"/>
  <c r="Z2633" i="1"/>
  <c r="Z2632" i="1"/>
  <c r="Z2631" i="1"/>
  <c r="Z2630" i="1"/>
  <c r="Z2629" i="1"/>
  <c r="Z2628" i="1"/>
  <c r="Z2627" i="1"/>
  <c r="Z2626" i="1"/>
  <c r="Z2625" i="1"/>
  <c r="Z2624" i="1"/>
  <c r="Z2623" i="1"/>
  <c r="Z2622" i="1"/>
  <c r="Z2621" i="1"/>
  <c r="Z2620" i="1"/>
  <c r="Z2619" i="1"/>
  <c r="Z2618" i="1"/>
  <c r="Z2617" i="1"/>
  <c r="Z2616" i="1"/>
  <c r="Z2615" i="1"/>
  <c r="Z2614" i="1"/>
  <c r="Z2613" i="1"/>
  <c r="Z2612" i="1"/>
  <c r="Z2611" i="1"/>
  <c r="Z2610" i="1"/>
  <c r="Z2609" i="1"/>
  <c r="Z2608" i="1"/>
  <c r="Z2607" i="1"/>
  <c r="Z2606" i="1"/>
  <c r="Z2605" i="1"/>
  <c r="Z2604" i="1"/>
  <c r="Z2603" i="1"/>
  <c r="Z2602" i="1"/>
  <c r="Z2601" i="1"/>
  <c r="Z2600"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70" i="1"/>
  <c r="Z2569" i="1"/>
  <c r="Z2568" i="1"/>
  <c r="Z2567" i="1"/>
  <c r="Z2566" i="1"/>
  <c r="Z2565" i="1"/>
  <c r="Z2564" i="1"/>
  <c r="Z2563" i="1"/>
  <c r="Z2562" i="1"/>
  <c r="Z2561" i="1"/>
  <c r="Z2560" i="1"/>
  <c r="Z2559" i="1"/>
  <c r="Z2558" i="1"/>
  <c r="Z2557" i="1"/>
  <c r="Z2556" i="1"/>
  <c r="Z2555" i="1"/>
  <c r="Z2554" i="1"/>
  <c r="Z2553" i="1"/>
  <c r="Z2552" i="1"/>
  <c r="Z2551" i="1"/>
  <c r="Z2550"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1" i="1"/>
  <c r="Z2510" i="1"/>
  <c r="Z2509" i="1"/>
  <c r="Z2508" i="1"/>
  <c r="Z2507" i="1"/>
  <c r="Z2506" i="1"/>
  <c r="Z2505" i="1"/>
  <c r="Z2504" i="1"/>
  <c r="Z2503" i="1"/>
  <c r="Z2502" i="1"/>
  <c r="Z2501" i="1"/>
  <c r="Z2500" i="1"/>
  <c r="Z2499" i="1"/>
  <c r="Z2498" i="1"/>
  <c r="Z2497" i="1"/>
  <c r="Z2496" i="1"/>
  <c r="Z2495" i="1"/>
  <c r="Z2494" i="1"/>
  <c r="Z2493" i="1"/>
  <c r="Z2492" i="1"/>
  <c r="Z2491" i="1"/>
  <c r="Z2490" i="1"/>
  <c r="Z2489" i="1"/>
  <c r="Z2488" i="1"/>
  <c r="Z2487" i="1"/>
  <c r="Z2486" i="1"/>
  <c r="Z2485" i="1"/>
  <c r="Z2484" i="1"/>
  <c r="Z2483" i="1"/>
  <c r="Z2482" i="1"/>
  <c r="Z2481" i="1"/>
  <c r="Z2480" i="1"/>
  <c r="Z2479" i="1"/>
  <c r="Z2478" i="1"/>
  <c r="Z2477" i="1"/>
  <c r="Z2476" i="1"/>
  <c r="Z2475" i="1"/>
  <c r="Z2474" i="1"/>
  <c r="Z2473" i="1"/>
  <c r="Z2472" i="1"/>
  <c r="Z2471" i="1"/>
  <c r="Z2470" i="1"/>
  <c r="Z2469" i="1"/>
  <c r="Z2468" i="1"/>
  <c r="Z2467" i="1"/>
  <c r="Z2466" i="1"/>
  <c r="Z2465" i="1"/>
  <c r="Z2464" i="1"/>
  <c r="Z2463" i="1"/>
  <c r="Z2462" i="1"/>
  <c r="Z2461" i="1"/>
  <c r="Z2460" i="1"/>
  <c r="Z2459" i="1"/>
  <c r="Z2458" i="1"/>
  <c r="Z2457" i="1"/>
  <c r="Z2456" i="1"/>
  <c r="Z2455" i="1"/>
  <c r="Z2454" i="1"/>
  <c r="Z2453" i="1"/>
  <c r="Z2452" i="1"/>
  <c r="Z2451" i="1"/>
  <c r="Z2450" i="1"/>
  <c r="Z2449" i="1"/>
  <c r="Z2448" i="1"/>
  <c r="Z2447" i="1"/>
  <c r="Z2446" i="1"/>
  <c r="Z2445" i="1"/>
  <c r="Z2444" i="1"/>
  <c r="Z2443" i="1"/>
  <c r="Z2442" i="1"/>
  <c r="Z2441" i="1"/>
  <c r="Z2440" i="1"/>
  <c r="Z2439" i="1"/>
  <c r="Z2438" i="1"/>
  <c r="Z2437" i="1"/>
  <c r="Z2436" i="1"/>
  <c r="Z2435" i="1"/>
  <c r="Z2434" i="1"/>
  <c r="Z2433" i="1"/>
  <c r="Z2432" i="1"/>
  <c r="Z2431" i="1"/>
  <c r="Z2430" i="1"/>
  <c r="Z2429" i="1"/>
  <c r="Z2428" i="1"/>
  <c r="Z2427" i="1"/>
  <c r="Z2426" i="1"/>
  <c r="Z2425" i="1"/>
  <c r="Z2424" i="1"/>
  <c r="Z2423" i="1"/>
  <c r="Z2422" i="1"/>
  <c r="Z2421" i="1"/>
  <c r="Z2420" i="1"/>
  <c r="Z2419" i="1"/>
  <c r="Z2418" i="1"/>
  <c r="Z2417" i="1"/>
  <c r="Z2416" i="1"/>
  <c r="Z2415" i="1"/>
  <c r="Z2414" i="1"/>
  <c r="Z2413" i="1"/>
  <c r="Z2412" i="1"/>
  <c r="Z2411" i="1"/>
  <c r="Z2410" i="1"/>
  <c r="Z2409" i="1"/>
  <c r="Z2408" i="1"/>
  <c r="Z2407" i="1"/>
  <c r="Z2406" i="1"/>
  <c r="Z2405" i="1"/>
  <c r="Z2404" i="1"/>
  <c r="Z2403" i="1"/>
  <c r="Z2402" i="1"/>
  <c r="Z2401" i="1"/>
  <c r="Z2400" i="1"/>
  <c r="Z2399" i="1"/>
  <c r="Z2398" i="1"/>
  <c r="Z2397" i="1"/>
  <c r="Z2396" i="1"/>
  <c r="Z2395" i="1"/>
  <c r="Z2394" i="1"/>
  <c r="Z2393" i="1"/>
  <c r="Z2392" i="1"/>
  <c r="Z2391" i="1"/>
  <c r="Z2390" i="1"/>
  <c r="Z2389" i="1"/>
  <c r="Z2388" i="1"/>
  <c r="Z2387" i="1"/>
  <c r="Z2386" i="1"/>
  <c r="Z2385" i="1"/>
  <c r="Z2384" i="1"/>
  <c r="Z2383" i="1"/>
  <c r="Z2382" i="1"/>
  <c r="Z2381" i="1"/>
  <c r="Z2380" i="1"/>
  <c r="Z2379" i="1"/>
  <c r="Z2378" i="1"/>
  <c r="Z2377" i="1"/>
  <c r="Z2376" i="1"/>
  <c r="Z2375" i="1"/>
  <c r="Z2374" i="1"/>
  <c r="Z2373" i="1"/>
  <c r="Z2372" i="1"/>
  <c r="Z2371" i="1"/>
  <c r="Z2370" i="1"/>
  <c r="Z2369" i="1"/>
  <c r="Z2368" i="1"/>
  <c r="Z2367" i="1"/>
  <c r="Z2366" i="1"/>
  <c r="Z2365" i="1"/>
  <c r="Z2364" i="1"/>
  <c r="Z2363" i="1"/>
  <c r="Z2362" i="1"/>
  <c r="Z2361" i="1"/>
  <c r="Z2360" i="1"/>
  <c r="Z2359" i="1"/>
  <c r="Z2358" i="1"/>
  <c r="Z2357" i="1"/>
  <c r="Z2356" i="1"/>
  <c r="Z2355" i="1"/>
  <c r="Z2354" i="1"/>
  <c r="Z2353" i="1"/>
  <c r="Z2352" i="1"/>
  <c r="Z2351" i="1"/>
  <c r="Z2350" i="1"/>
  <c r="Z2349" i="1"/>
  <c r="Z2348" i="1"/>
  <c r="Z2347" i="1"/>
  <c r="Z2346" i="1"/>
  <c r="Z2345" i="1"/>
  <c r="Z2344" i="1"/>
  <c r="Z2343" i="1"/>
  <c r="Z2342" i="1"/>
  <c r="Z2341"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4"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7" i="1"/>
  <c r="Z2266" i="1"/>
  <c r="Z2265" i="1"/>
  <c r="Z2264" i="1"/>
  <c r="Z2263" i="1"/>
  <c r="Z2262"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30" i="1"/>
  <c r="Z2229" i="1"/>
  <c r="Z2228" i="1"/>
  <c r="Z2227" i="1"/>
  <c r="Z2226" i="1"/>
  <c r="Z2225" i="1"/>
  <c r="Z2224" i="1"/>
  <c r="Z2223" i="1"/>
  <c r="Z2222" i="1"/>
  <c r="Z2221" i="1"/>
  <c r="Z2220" i="1"/>
  <c r="Z2219" i="1"/>
  <c r="Z2218" i="1"/>
  <c r="Z2217" i="1"/>
  <c r="Z2216" i="1"/>
  <c r="Z2215" i="1"/>
  <c r="Z2214" i="1"/>
  <c r="Z2213" i="1"/>
  <c r="Z2212" i="1"/>
  <c r="Z2211" i="1"/>
  <c r="Z2210" i="1"/>
  <c r="Z2209" i="1"/>
  <c r="Z2208" i="1"/>
  <c r="Z2207" i="1"/>
  <c r="Z2206" i="1"/>
  <c r="Z2205" i="1"/>
  <c r="Z2204" i="1"/>
  <c r="Z2203" i="1"/>
  <c r="Z2202" i="1"/>
  <c r="Z2201" i="1"/>
  <c r="Z2200" i="1"/>
  <c r="Z2199" i="1"/>
  <c r="Z2198" i="1"/>
  <c r="Z2197" i="1"/>
  <c r="Z2196" i="1"/>
  <c r="Z2195" i="1"/>
  <c r="Z2194" i="1"/>
  <c r="Z2193" i="1"/>
  <c r="Z2192" i="1"/>
  <c r="Z2191" i="1"/>
  <c r="Z2190" i="1"/>
  <c r="Z2189" i="1"/>
  <c r="Z2188" i="1"/>
  <c r="Z2187" i="1"/>
  <c r="Z2186" i="1"/>
  <c r="Z2185" i="1"/>
  <c r="Z2184" i="1"/>
  <c r="Z2183" i="1"/>
  <c r="Z2182" i="1"/>
  <c r="Z2181" i="1"/>
  <c r="Z2180" i="1"/>
  <c r="Z2179" i="1"/>
  <c r="Z2178" i="1"/>
  <c r="Z2177" i="1"/>
  <c r="Z2176" i="1"/>
  <c r="Z2175" i="1"/>
  <c r="Z2174" i="1"/>
  <c r="Z2173" i="1"/>
  <c r="Z2172" i="1"/>
  <c r="Z2171" i="1"/>
  <c r="Z2170" i="1"/>
  <c r="Z2169" i="1"/>
  <c r="Z2168" i="1"/>
  <c r="Z2167" i="1"/>
  <c r="Z2166" i="1"/>
  <c r="Z2165" i="1"/>
  <c r="Z2164" i="1"/>
  <c r="Z2163" i="1"/>
  <c r="Z2162" i="1"/>
  <c r="Z2161" i="1"/>
  <c r="Z2160" i="1"/>
  <c r="Z2159" i="1"/>
  <c r="Z2158" i="1"/>
  <c r="Z2157" i="1"/>
  <c r="Z2156" i="1"/>
  <c r="Z2155" i="1"/>
  <c r="Z2154" i="1"/>
  <c r="Z2153" i="1"/>
  <c r="Z2152" i="1"/>
  <c r="Z2151" i="1"/>
  <c r="Z2150" i="1"/>
  <c r="Z2149" i="1"/>
  <c r="Z2148" i="1"/>
  <c r="Z2147" i="1"/>
  <c r="Z2146" i="1"/>
  <c r="Z2145" i="1"/>
  <c r="Z2144" i="1"/>
  <c r="Z2143" i="1"/>
  <c r="Z2142" i="1"/>
  <c r="Z2141" i="1"/>
  <c r="Z2140" i="1"/>
  <c r="Z2139" i="1"/>
  <c r="Z2138" i="1"/>
  <c r="Z2137" i="1"/>
  <c r="Z2136" i="1"/>
  <c r="Z2135" i="1"/>
  <c r="Z2134" i="1"/>
  <c r="Z2133" i="1"/>
  <c r="Z2132" i="1"/>
  <c r="Z2131" i="1"/>
  <c r="Z2130" i="1"/>
  <c r="Z2129" i="1"/>
  <c r="Z2128" i="1"/>
  <c r="Z2127" i="1"/>
  <c r="Z2126" i="1"/>
  <c r="Z2125" i="1"/>
  <c r="Z2124" i="1"/>
  <c r="Z2123" i="1"/>
  <c r="Z2122" i="1"/>
  <c r="Z2121" i="1"/>
  <c r="Z2120" i="1"/>
  <c r="Z2119" i="1"/>
  <c r="Z2118" i="1"/>
  <c r="Z2117" i="1"/>
  <c r="Z2116" i="1"/>
  <c r="Z2115" i="1"/>
  <c r="Z2114" i="1"/>
  <c r="Z2113" i="1"/>
  <c r="Z2112" i="1"/>
  <c r="Z2111" i="1"/>
  <c r="Z2110" i="1"/>
  <c r="Z2109" i="1"/>
  <c r="Z2108" i="1"/>
  <c r="Z2107" i="1"/>
  <c r="Z2106" i="1"/>
  <c r="Z2105" i="1"/>
  <c r="Z2104" i="1"/>
  <c r="Z2103" i="1"/>
  <c r="Z2102" i="1"/>
  <c r="Z2101" i="1"/>
  <c r="Z2100" i="1"/>
  <c r="Z2099" i="1"/>
  <c r="Z2098" i="1"/>
  <c r="Z2097" i="1"/>
  <c r="Z2096" i="1"/>
  <c r="Z2095" i="1"/>
  <c r="Z2094" i="1"/>
  <c r="Z2093" i="1"/>
  <c r="Z2092" i="1"/>
  <c r="Z2091" i="1"/>
  <c r="Z2090" i="1"/>
  <c r="Z2089" i="1"/>
  <c r="Z2088" i="1"/>
  <c r="Z2087" i="1"/>
  <c r="Z2086" i="1"/>
  <c r="Z2085" i="1"/>
  <c r="Z2084" i="1"/>
  <c r="Z2083" i="1"/>
  <c r="Z2082" i="1"/>
  <c r="Z2081" i="1"/>
  <c r="Z2080" i="1"/>
  <c r="Z2079" i="1"/>
  <c r="Z2078" i="1"/>
  <c r="Z2077" i="1"/>
  <c r="Z2076" i="1"/>
  <c r="Z2075" i="1"/>
  <c r="Z2074" i="1"/>
  <c r="Z2073" i="1"/>
  <c r="Z2072" i="1"/>
  <c r="Z2071" i="1"/>
  <c r="Z2070" i="1"/>
  <c r="Z2069" i="1"/>
  <c r="Z2068" i="1"/>
  <c r="Z2067" i="1"/>
  <c r="Z2066" i="1"/>
  <c r="Z2065" i="1"/>
  <c r="Z2064" i="1"/>
  <c r="Z2063" i="1"/>
  <c r="Z2062" i="1"/>
  <c r="Z2061" i="1"/>
  <c r="Z2060" i="1"/>
  <c r="Z2059" i="1"/>
  <c r="Z2058" i="1"/>
  <c r="Z2057" i="1"/>
  <c r="Z2056" i="1"/>
  <c r="Z2055" i="1"/>
  <c r="Z2054" i="1"/>
  <c r="Z2053" i="1"/>
  <c r="Z2052" i="1"/>
  <c r="Z2051" i="1"/>
  <c r="Z2050" i="1"/>
  <c r="Z2049" i="1"/>
  <c r="Z2048" i="1"/>
  <c r="Z2047" i="1"/>
  <c r="Z2046" i="1"/>
  <c r="Z2045" i="1"/>
  <c r="Z2044" i="1"/>
  <c r="Z2043" i="1"/>
  <c r="Z2042" i="1"/>
  <c r="Z2041" i="1"/>
  <c r="Z2040" i="1"/>
  <c r="Z2039" i="1"/>
  <c r="Z2038" i="1"/>
  <c r="Z2037" i="1"/>
  <c r="Z2036" i="1"/>
  <c r="Z2035" i="1"/>
  <c r="Z2034" i="1"/>
  <c r="Z2033" i="1"/>
  <c r="Z2032" i="1"/>
  <c r="Z2031" i="1"/>
  <c r="Z2030" i="1"/>
  <c r="Z2029" i="1"/>
  <c r="Z2028" i="1"/>
  <c r="Z2027" i="1"/>
  <c r="Z2026" i="1"/>
  <c r="Z2025" i="1"/>
  <c r="Z2024" i="1"/>
  <c r="Z2023" i="1"/>
  <c r="Z2022" i="1"/>
  <c r="Z2021" i="1"/>
  <c r="Z2020" i="1"/>
  <c r="Z2019" i="1"/>
  <c r="Z2018" i="1"/>
  <c r="Z2017" i="1"/>
  <c r="Z2016" i="1"/>
  <c r="Z2015" i="1"/>
  <c r="Z2014" i="1"/>
  <c r="Z2013" i="1"/>
  <c r="Z2012" i="1"/>
  <c r="Z2011" i="1"/>
  <c r="Z2010" i="1"/>
  <c r="Z2009" i="1"/>
  <c r="Z2008" i="1"/>
  <c r="Z2007" i="1"/>
  <c r="Z2006" i="1"/>
  <c r="Z2005" i="1"/>
  <c r="Z2004" i="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4" i="1"/>
  <c r="Z1843" i="1"/>
  <c r="Z1842" i="1"/>
  <c r="Z1841" i="1"/>
  <c r="Z1840" i="1"/>
  <c r="Z1839" i="1"/>
  <c r="Z1838" i="1"/>
  <c r="Z1837" i="1"/>
  <c r="Z1836" i="1"/>
  <c r="Z1835" i="1"/>
  <c r="Z1834" i="1"/>
  <c r="Z1833" i="1"/>
  <c r="Z1832" i="1"/>
  <c r="Z1831" i="1"/>
  <c r="Z1830" i="1"/>
  <c r="Z1829" i="1"/>
  <c r="Z1828" i="1"/>
  <c r="Z1827" i="1"/>
  <c r="Z1826" i="1"/>
  <c r="Z1825"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9" i="1"/>
  <c r="Z1588" i="1"/>
  <c r="Z1587" i="1"/>
  <c r="Z1586" i="1"/>
  <c r="Z1585" i="1"/>
  <c r="Z1584" i="1"/>
  <c r="Z1583" i="1"/>
  <c r="Z1582" i="1"/>
  <c r="Z1581" i="1"/>
  <c r="Z1580" i="1"/>
  <c r="Z1579" i="1"/>
  <c r="Z1578" i="1"/>
  <c r="Z1577" i="1"/>
  <c r="Z1576"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3" i="1"/>
  <c r="Z1542"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4" i="1"/>
  <c r="Z1473" i="1"/>
  <c r="Z1472" i="1"/>
  <c r="Z1471" i="1"/>
  <c r="Z1470" i="1"/>
  <c r="Z1469" i="1"/>
  <c r="Z1468" i="1"/>
  <c r="Z1467" i="1"/>
  <c r="Z1466" i="1"/>
  <c r="Z1465" i="1"/>
  <c r="Z1464" i="1"/>
  <c r="Z1463" i="1"/>
  <c r="Z1462" i="1"/>
  <c r="Z1461" i="1"/>
  <c r="Z1460" i="1"/>
  <c r="Z1459" i="1"/>
  <c r="Z1458" i="1"/>
  <c r="Z1457" i="1"/>
  <c r="Z1456" i="1"/>
  <c r="Z1455" i="1"/>
  <c r="Z1454" i="1"/>
  <c r="Z1453" i="1"/>
  <c r="Z1452" i="1"/>
  <c r="Z1451"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9" i="1"/>
  <c r="Z1308" i="1"/>
  <c r="Z1307" i="1"/>
  <c r="Z1306" i="1"/>
  <c r="Z1305" i="1"/>
  <c r="Z1304" i="1"/>
  <c r="Z1303"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3" i="1"/>
  <c r="Z1172" i="1"/>
  <c r="Z1171" i="1"/>
  <c r="Z1170" i="1"/>
  <c r="Z1169" i="1"/>
  <c r="Z1168" i="1"/>
  <c r="Z1167" i="1"/>
  <c r="Z1166" i="1"/>
  <c r="Z1165" i="1"/>
  <c r="Z1164" i="1"/>
  <c r="Z1163" i="1"/>
  <c r="Z1162" i="1"/>
  <c r="Z1161" i="1"/>
  <c r="Z1160" i="1"/>
  <c r="Z1159" i="1"/>
  <c r="Z1158" i="1"/>
  <c r="Z1157" i="1"/>
  <c r="Z1156" i="1"/>
  <c r="Z1155" i="1"/>
  <c r="Z1154" i="1"/>
  <c r="Z1153" i="1"/>
  <c r="Z1152" i="1"/>
  <c r="Z1151" i="1"/>
  <c r="Z1150" i="1"/>
  <c r="Z1149" i="1"/>
  <c r="Z1148" i="1"/>
  <c r="Z1147" i="1"/>
  <c r="Z1146" i="1"/>
  <c r="Z1145" i="1"/>
  <c r="Z1144" i="1"/>
  <c r="Z1143" i="1"/>
  <c r="Z1142" i="1"/>
  <c r="Z1141" i="1"/>
  <c r="Z1140" i="1"/>
  <c r="Z113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6" i="1"/>
  <c r="Z1035" i="1"/>
  <c r="Z1034" i="1"/>
  <c r="Z1033" i="1"/>
  <c r="Z1032" i="1"/>
  <c r="Z1031" i="1"/>
  <c r="Z1030" i="1"/>
  <c r="Z1029" i="1"/>
  <c r="Z1028" i="1"/>
  <c r="Z1027" i="1"/>
  <c r="Z1026" i="1"/>
  <c r="Z1025" i="1"/>
  <c r="Z1024" i="1"/>
  <c r="Z1023" i="1"/>
  <c r="Z1022" i="1"/>
  <c r="Z1021" i="1"/>
  <c r="Z1020" i="1"/>
  <c r="Z1019" i="1"/>
  <c r="Z1018" i="1"/>
  <c r="Z1017" i="1"/>
  <c r="Z1016" i="1"/>
  <c r="Z1015" i="1"/>
  <c r="Z1014" i="1"/>
  <c r="Z1013" i="1"/>
  <c r="Z1012" i="1"/>
  <c r="Z1011" i="1"/>
  <c r="Z1010" i="1"/>
  <c r="Z1009" i="1"/>
  <c r="Z1008" i="1"/>
  <c r="Z1007" i="1"/>
  <c r="Z1006" i="1"/>
  <c r="Z1005" i="1"/>
  <c r="Z1004" i="1"/>
  <c r="Z1003" i="1"/>
  <c r="Z1002" i="1"/>
  <c r="Z1001" i="1"/>
  <c r="Z1000" i="1"/>
  <c r="Z999" i="1"/>
  <c r="Z998" i="1"/>
  <c r="Z997" i="1"/>
  <c r="Z996" i="1"/>
  <c r="Z995"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4" i="1"/>
  <c r="Z783" i="1"/>
  <c r="Z782" i="1"/>
  <c r="Z781" i="1"/>
  <c r="Z780" i="1"/>
  <c r="Z779" i="1"/>
  <c r="Z778"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alcChain>
</file>

<file path=xl/sharedStrings.xml><?xml version="1.0" encoding="utf-8"?>
<sst xmlns="http://schemas.openxmlformats.org/spreadsheetml/2006/main" count="137456" uniqueCount="8307">
  <si>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</si>
  <si>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</si>
  <si>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</si>
  <si>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</si>
  <si>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</si>
  <si>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</si>
  <si>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</si>
  <si>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</si>
  <si>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</si>
  <si>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</si>
  <si>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</si>
  <si>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</si>
  <si>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</si>
  <si>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</si>
  <si>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</si>
  <si>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</si>
  <si>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</si>
  <si>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</si>
  <si>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</si>
  <si>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</si>
  <si>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</si>
  <si>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</si>
  <si>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</si>
  <si>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</si>
  <si>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</si>
  <si>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Streaming</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</si>
  <si>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</si>
  <si>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</si>
  <si>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</si>
  <si>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</si>
  <si>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</si>
  <si>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</si>
  <si>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</si>
  <si>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</si>
  <si>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</si>
  <si>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</si>
  <si>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</si>
  <si>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</si>
  <si>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</si>
  <si>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</si>
  <si>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</si>
  <si>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</si>
  <si>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</si>
  <si>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</si>
  <si>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</si>
  <si>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</si>
  <si>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</si>
  <si>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</si>
  <si>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</si>
  <si>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</si>
  <si>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</si>
  <si>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</si>
  <si>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</si>
  <si>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</si>
  <si>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</si>
  <si>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</si>
  <si>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</si>
  <si>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</si>
  <si>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</si>
  <si>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</si>
  <si>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</si>
  <si>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</si>
  <si>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</si>
  <si>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</si>
  <si>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</si>
  <si>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</si>
  <si>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</si>
  <si>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</si>
  <si>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</si>
  <si>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</si>
  <si>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</si>
  <si>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</si>
  <si>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</si>
  <si>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</si>
  <si>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</si>
  <si>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</si>
  <si>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</si>
  <si>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</si>
  <si>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</si>
  <si>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</si>
  <si>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</si>
  <si>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</si>
  <si>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</si>
  <si>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</si>
  <si>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</si>
  <si>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</si>
  <si>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</si>
  <si>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</si>
  <si>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</si>
  <si>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</si>
  <si>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</si>
  <si>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</si>
  <si>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</si>
  <si>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</si>
  <si>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</si>
  <si>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</si>
  <si>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</si>
  <si>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</si>
  <si>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</si>
  <si>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</si>
  <si>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</si>
  <si>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</si>
  <si>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</si>
  <si>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</si>
  <si>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</si>
  <si>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</si>
  <si>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</si>
  <si>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</si>
  <si>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</si>
  <si>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</si>
  <si>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</si>
  <si>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</si>
  <si>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</si>
  <si>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</si>
  <si>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</si>
  <si>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</si>
  <si>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</si>
  <si>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</si>
  <si>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</si>
  <si>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</si>
  <si>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</si>
  <si>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</si>
  <si>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</si>
  <si>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</si>
  <si>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</si>
  <si>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</si>
  <si>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</si>
  <si>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</si>
  <si>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</si>
  <si>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</si>
  <si>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</si>
  <si>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</si>
  <si>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</si>
  <si>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</si>
  <si>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</si>
  <si>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</si>
  <si>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</si>
  <si>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</si>
  <si>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</si>
  <si>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</si>
  <si>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</si>
  <si>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</si>
  <si>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</si>
  <si>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</si>
  <si>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</si>
  <si>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</si>
  <si>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</si>
  <si>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</si>
  <si>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</si>
  <si>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</si>
  <si>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</si>
  <si>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</si>
  <si>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</si>
  <si>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</si>
  <si>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</si>
  <si>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</si>
  <si>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</si>
  <si>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</si>
  <si>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</si>
  <si>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</si>
  <si>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</si>
  <si>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</si>
  <si>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</si>
  <si>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</si>
  <si>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</si>
  <si>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</si>
  <si>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</si>
  <si>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</si>
  <si>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</si>
  <si>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</si>
  <si>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</si>
  <si>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</si>
  <si>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</si>
  <si>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</si>
  <si>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</si>
  <si>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</si>
  <si>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</si>
  <si>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</si>
  <si>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</si>
  <si>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</si>
  <si>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</si>
  <si>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</si>
  <si>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</si>
  <si>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</si>
  <si>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</si>
  <si>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</si>
  <si>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</si>
  <si>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</si>
  <si>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</si>
  <si>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</si>
  <si>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</si>
  <si>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</si>
  <si>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</si>
  <si>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</si>
  <si>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</si>
  <si>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</si>
  <si>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</si>
  <si>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</si>
  <si>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</si>
  <si>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</si>
  <si>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</si>
  <si>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</si>
  <si>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</si>
  <si>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</si>
  <si>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</si>
  <si>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</si>
  <si>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</si>
  <si>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</si>
  <si>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</si>
  <si>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</si>
  <si>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</si>
  <si>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</si>
  <si>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</si>
  <si>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</si>
  <si>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</si>
  <si>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</si>
  <si>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</si>
  <si>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</si>
  <si>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</si>
  <si>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</si>
  <si>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</si>
  <si>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</si>
  <si>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</si>
  <si>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</si>
  <si>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</si>
  <si>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</si>
  <si>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</si>
  <si>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</si>
  <si>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</si>
  <si>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</si>
  <si>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</si>
  <si>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</si>
  <si>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</si>
  <si>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</si>
  <si>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</si>
  <si>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</si>
  <si>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</si>
  <si>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</si>
  <si>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</si>
  <si>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</si>
  <si>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</si>
  <si>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</si>
  <si>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</si>
  <si>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</si>
  <si>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</si>
  <si>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</si>
  <si>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</si>
  <si>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</si>
  <si>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</si>
  <si>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</si>
  <si>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</si>
  <si>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</si>
  <si>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</si>
  <si>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</si>
  <si>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</si>
  <si>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</si>
  <si>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</si>
  <si>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</si>
  <si>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</si>
  <si>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</si>
  <si>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</si>
  <si>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</si>
  <si>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</si>
  <si>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</si>
  <si>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</si>
  <si>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</si>
  <si>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</si>
  <si>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</si>
  <si>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</si>
  <si>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</si>
  <si>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</si>
  <si>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</si>
  <si>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</si>
  <si>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</si>
  <si>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</si>
  <si>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</si>
  <si>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</si>
  <si>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</si>
  <si>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</si>
  <si>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</si>
  <si>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</si>
  <si>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</si>
  <si>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</si>
  <si>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</si>
  <si>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</si>
  <si>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</si>
  <si>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</si>
  <si>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</si>
  <si>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</si>
  <si>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</si>
  <si>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</si>
  <si>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</si>
  <si>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</si>
  <si>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</si>
  <si>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</si>
  <si>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</si>
  <si>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</si>
  <si>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</si>
  <si>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</si>
  <si>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</si>
  <si>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</si>
  <si>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</si>
  <si>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</si>
  <si>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</si>
  <si>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</si>
  <si>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</si>
  <si>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</si>
  <si>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</si>
  <si>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</si>
  <si>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</si>
  <si>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</si>
  <si>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</si>
  <si>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</si>
  <si>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</si>
  <si>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</si>
  <si>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</si>
  <si>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</si>
  <si>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</si>
  <si>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</si>
  <si>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</si>
  <si>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</si>
  <si>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</si>
  <si>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</si>
  <si>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</si>
  <si>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</si>
  <si>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</si>
  <si>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</si>
  <si>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</si>
  <si>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</si>
  <si>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</si>
  <si>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</si>
  <si>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</si>
  <si>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</si>
  <si>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</si>
  <si>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</si>
  <si>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</si>
  <si>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</si>
  <si>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</si>
  <si>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</si>
  <si>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</si>
  <si>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</si>
  <si>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</si>
  <si>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</si>
  <si>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</si>
  <si>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</si>
  <si>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</si>
  <si>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</si>
  <si>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</si>
  <si>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</si>
  <si>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</si>
  <si>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</si>
  <si>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</si>
  <si>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</si>
  <si>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</si>
  <si>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</si>
  <si>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</si>
  <si>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</si>
  <si>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</si>
  <si>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</si>
  <si>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</si>
  <si>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</si>
  <si>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</si>
  <si>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</si>
  <si>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</si>
  <si>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</si>
  <si>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</si>
  <si>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</si>
  <si>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</si>
  <si>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</si>
  <si>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</si>
  <si>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</si>
  <si>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</si>
  <si>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</si>
  <si>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</si>
  <si>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</si>
  <si>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</si>
  <si>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</si>
  <si>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</si>
  <si>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</si>
  <si>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</si>
  <si>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</si>
  <si>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</si>
  <si>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</si>
  <si>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</si>
  <si>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</si>
  <si>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</si>
  <si>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</si>
  <si>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</si>
  <si>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</si>
  <si>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</si>
  <si>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</si>
  <si>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</si>
  <si>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</si>
  <si>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</si>
  <si>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</si>
  <si>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</si>
  <si>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</si>
  <si>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</si>
  <si>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</si>
  <si>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</si>
  <si>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</si>
  <si>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</si>
  <si>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</si>
  <si>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</si>
  <si>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</si>
  <si>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</si>
  <si>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</si>
  <si>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</si>
  <si>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</si>
  <si>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</si>
  <si>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</si>
  <si>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</si>
  <si>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</si>
  <si>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</si>
  <si>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</si>
  <si>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</si>
  <si>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</si>
  <si>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</si>
  <si>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</si>
  <si>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</si>
  <si>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</si>
  <si>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</si>
  <si>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</si>
  <si>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</si>
  <si>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</si>
  <si>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</si>
  <si>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</si>
  <si>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</si>
  <si>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</si>
  <si>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</si>
  <si>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</si>
  <si>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</si>
  <si>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</si>
  <si>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</si>
  <si>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</si>
  <si>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</si>
  <si>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</si>
  <si>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</si>
  <si>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</si>
  <si>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</si>
  <si>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</si>
  <si>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</si>
  <si>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</si>
  <si>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</si>
  <si>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</si>
  <si>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</si>
  <si>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</si>
  <si>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</si>
  <si>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</si>
  <si>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</si>
  <si>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</si>
  <si>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</si>
  <si>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</si>
  <si>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</si>
  <si>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</si>
  <si>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</si>
  <si>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</si>
  <si>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</si>
  <si>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</si>
  <si>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</si>
  <si>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</si>
  <si>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</si>
  <si>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</si>
  <si>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</si>
  <si>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</si>
  <si>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</si>
  <si>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</si>
  <si>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</si>
  <si>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</si>
  <si>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</si>
  <si>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</si>
  <si>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</si>
  <si>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</si>
  <si>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</si>
  <si>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</si>
  <si>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</si>
  <si>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</si>
  <si>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</si>
  <si>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</si>
  <si>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</si>
  <si>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</si>
  <si>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</si>
  <si>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</si>
  <si>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</si>
  <si>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</si>
  <si>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</si>
  <si>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</si>
  <si>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</si>
  <si>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</si>
  <si>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</si>
  <si>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</si>
  <si>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</si>
  <si>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</si>
  <si>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</si>
  <si>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</si>
  <si>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</si>
  <si>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</si>
  <si>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</si>
  <si>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</si>
  <si>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</si>
  <si>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</si>
  <si>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</si>
  <si>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</si>
  <si>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</si>
  <si>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</si>
  <si>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</si>
  <si>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</si>
  <si>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</si>
  <si>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</si>
  <si>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</si>
  <si>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</si>
  <si>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</si>
  <si>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</si>
  <si>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</si>
  <si>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</si>
  <si>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</si>
  <si>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</si>
  <si>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</si>
  <si>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</si>
  <si>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</si>
  <si>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</si>
  <si>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</si>
  <si>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</si>
  <si>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</si>
  <si>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</si>
  <si>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</si>
  <si>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</si>
  <si>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</si>
  <si>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</si>
  <si>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</si>
  <si>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</si>
  <si>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</si>
  <si>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</si>
  <si>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</si>
  <si>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</si>
  <si>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</si>
  <si>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</si>
  <si>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</si>
  <si>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</si>
  <si>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</si>
  <si>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</si>
  <si>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</si>
  <si>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</si>
  <si>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</si>
  <si>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</si>
  <si>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</si>
  <si>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</si>
  <si>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</si>
  <si>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</si>
  <si>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</si>
  <si>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</si>
  <si>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</si>
  <si>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</si>
  <si>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</si>
  <si>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</si>
  <si>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</si>
  <si>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</si>
  <si>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</si>
  <si>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</si>
  <si>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</si>
  <si>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</si>
  <si>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</si>
  <si>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</si>
  <si>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</si>
  <si>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</si>
  <si>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</si>
  <si>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</si>
  <si>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</si>
  <si>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</si>
  <si>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</si>
  <si>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</si>
  <si>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</si>
  <si>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</si>
  <si>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</si>
  <si>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</si>
  <si>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</si>
  <si>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</si>
  <si>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</si>
  <si>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</si>
  <si>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</si>
  <si>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</si>
  <si>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</si>
  <si>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</si>
  <si>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</si>
  <si>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</si>
  <si>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</si>
  <si>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</si>
  <si>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</si>
  <si>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</si>
  <si>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</si>
  <si>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</si>
  <si>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</si>
  <si>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</si>
  <si>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</si>
  <si>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</si>
  <si>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</si>
  <si>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</si>
  <si>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</si>
  <si>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</si>
  <si>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</si>
  <si>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</si>
  <si>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</si>
  <si>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</si>
  <si>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</si>
  <si>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</si>
  <si>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</si>
  <si>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</si>
  <si>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</si>
  <si>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</si>
  <si>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</si>
  <si>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</si>
  <si>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</si>
  <si>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</si>
  <si>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</si>
  <si>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</si>
  <si>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</si>
  <si>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</si>
  <si>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</si>
  <si>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</si>
  <si>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</si>
  <si>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</si>
  <si>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</si>
  <si>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</si>
  <si>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</si>
  <si>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</si>
  <si>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</si>
  <si>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</si>
  <si>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</si>
  <si>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</si>
  <si>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</si>
  <si>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</si>
  <si>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</si>
  <si>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</si>
  <si>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</si>
  <si>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</si>
  <si>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</si>
  <si>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</si>
  <si>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</si>
  <si>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</si>
  <si>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</si>
  <si>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</si>
  <si>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</si>
  <si>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</si>
  <si>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</si>
  <si>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</si>
  <si>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</si>
  <si>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</si>
  <si>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</si>
  <si>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</si>
  <si>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</si>
  <si>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</si>
  <si>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</si>
  <si>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</si>
  <si>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</si>
  <si>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</si>
  <si>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</si>
  <si>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</si>
  <si>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</si>
  <si>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</si>
  <si>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</si>
  <si>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</si>
  <si>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</si>
  <si>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</si>
  <si>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</si>
  <si>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</si>
  <si>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</si>
  <si>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</si>
  <si>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</si>
  <si>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</si>
  <si>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</si>
  <si>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</si>
  <si>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</si>
  <si>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</si>
  <si>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</si>
  <si>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</si>
  <si>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</si>
  <si>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</si>
  <si>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</si>
  <si>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</si>
  <si>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</si>
  <si>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</si>
  <si>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</si>
  <si>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</si>
  <si>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</si>
  <si>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</si>
  <si>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</si>
  <si>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</si>
  <si>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</si>
  <si>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</si>
  <si>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</si>
  <si>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</si>
  <si>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</si>
  <si>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</si>
  <si>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</si>
  <si>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</si>
  <si>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</si>
  <si>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</si>
  <si>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</si>
  <si>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</si>
  <si>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</si>
  <si>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</si>
  <si>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</si>
  <si>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</si>
  <si>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</si>
  <si>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</si>
  <si>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</si>
  <si>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</si>
  <si>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</si>
  <si>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</si>
  <si>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</si>
  <si>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</si>
  <si>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</si>
  <si>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</si>
  <si>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</si>
  <si>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</si>
  <si>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</si>
  <si>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</si>
  <si>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</si>
  <si>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</si>
  <si>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</si>
  <si>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</si>
  <si>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</si>
  <si>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</si>
  <si>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</si>
  <si>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</si>
  <si>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</si>
  <si>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</si>
  <si>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</si>
  <si>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</si>
  <si>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</si>
  <si>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</si>
  <si>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</si>
  <si>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</si>
  <si>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</si>
  <si>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</si>
  <si>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</si>
  <si>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</si>
  <si>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</si>
  <si>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</si>
  <si>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</si>
  <si>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</si>
  <si>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</si>
  <si>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</si>
  <si>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</si>
  <si>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</si>
  <si>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</si>
  <si>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</si>
  <si>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</si>
  <si>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</si>
  <si>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</si>
  <si>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</si>
  <si>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</si>
  <si>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</si>
  <si>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</si>
  <si>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</si>
  <si>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</si>
  <si>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</si>
  <si>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</si>
  <si>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</si>
  <si>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</si>
  <si>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</si>
  <si>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</si>
  <si>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</si>
  <si>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</si>
  <si>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</si>
  <si>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</si>
  <si>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</si>
  <si>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</si>
  <si>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</si>
  <si>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</si>
  <si>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</si>
  <si>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</si>
  <si>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</si>
  <si>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</si>
  <si>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</si>
  <si>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</si>
  <si>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</si>
  <si>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</si>
  <si>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</si>
  <si>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</si>
  <si>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</si>
  <si>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</si>
  <si>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</si>
  <si>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</si>
  <si>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</si>
  <si>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</si>
  <si>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</si>
  <si>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</si>
  <si>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</si>
  <si>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</si>
  <si>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</si>
  <si>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</si>
  <si>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</si>
  <si>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</si>
  <si>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</si>
  <si>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</si>
  <si>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</si>
  <si>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</si>
  <si>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</si>
  <si>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</si>
  <si>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</si>
  <si>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</si>
  <si>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</si>
  <si>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</si>
  <si>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</si>
  <si>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</si>
  <si>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</si>
  <si>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</si>
  <si>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</si>
  <si>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</si>
  <si>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</si>
  <si>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</si>
  <si>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</si>
  <si>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</si>
  <si>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</si>
  <si>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</si>
  <si>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</si>
  <si>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</si>
  <si>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</si>
  <si>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</si>
  <si>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</si>
  <si>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</si>
  <si>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</si>
  <si>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</si>
  <si>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</si>
  <si>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</si>
  <si>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</si>
  <si>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</si>
  <si>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</si>
  <si>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</si>
  <si>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</si>
  <si>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</si>
  <si>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</si>
  <si>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</si>
  <si>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</si>
  <si>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</si>
  <si>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</si>
  <si>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</si>
  <si>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</si>
  <si>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</si>
  <si>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</si>
  <si>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</si>
  <si>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</si>
  <si>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</si>
  <si>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</si>
  <si>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</si>
  <si>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</si>
  <si>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</si>
  <si>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</si>
  <si>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</si>
  <si>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</si>
  <si>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</si>
  <si>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</si>
  <si>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</si>
  <si>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</si>
  <si>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</si>
  <si>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</si>
  <si>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</si>
  <si>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</si>
  <si>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</si>
  <si>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</si>
  <si>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</si>
  <si>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</si>
  <si>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</si>
  <si>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</si>
  <si>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</si>
  <si>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</si>
  <si>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</si>
  <si>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</si>
  <si>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</si>
  <si>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</si>
  <si>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</si>
  <si>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</si>
  <si>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</si>
  <si>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</si>
  <si>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</si>
  <si>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</si>
  <si>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</si>
  <si>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</si>
  <si>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</si>
  <si>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</si>
  <si>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</si>
  <si>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</si>
  <si>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</si>
  <si>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</si>
  <si>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</si>
  <si>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</si>
  <si>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</si>
  <si>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</si>
  <si>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</si>
  <si>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</si>
  <si>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</si>
  <si>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</si>
  <si>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</si>
  <si>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</si>
  <si>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</si>
  <si>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</si>
  <si>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</si>
  <si>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</si>
  <si>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</si>
  <si>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</si>
  <si>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</si>
  <si>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</si>
  <si>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</si>
  <si>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</si>
  <si>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</si>
  <si>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</si>
  <si>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</si>
  <si>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</si>
  <si>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</si>
  <si>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</si>
  <si>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</si>
  <si>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</si>
  <si>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</si>
  <si>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</si>
  <si>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</si>
  <si>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</si>
  <si>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</si>
  <si>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</si>
  <si>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</si>
  <si>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</si>
  <si>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</si>
  <si>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</si>
  <si>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</si>
  <si>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</si>
  <si>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</si>
  <si>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</si>
  <si>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</si>
  <si>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</si>
  <si>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</si>
  <si>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</si>
  <si>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</si>
  <si>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</si>
  <si>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</si>
  <si>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</si>
  <si>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</si>
  <si>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</si>
  <si>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</si>
  <si>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</si>
  <si>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</si>
  <si>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</si>
  <si>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</si>
  <si>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</si>
  <si>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</si>
  <si>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</si>
  <si>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</si>
  <si>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</si>
  <si>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</si>
  <si>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</si>
  <si>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</si>
  <si>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</si>
  <si>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</si>
  <si>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</si>
  <si>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</si>
  <si>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</si>
  <si>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</si>
  <si>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</si>
  <si>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</si>
  <si>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</si>
  <si>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</si>
  <si>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</si>
  <si>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</si>
  <si>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</si>
  <si>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</si>
  <si>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</si>
  <si>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</si>
  <si>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</si>
  <si>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</si>
  <si>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</si>
  <si>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</si>
  <si>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</si>
  <si>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</si>
  <si>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</si>
  <si>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</si>
  <si>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</si>
  <si>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</si>
  <si>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</si>
  <si>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</si>
  <si>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</si>
  <si>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</si>
  <si>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</si>
  <si>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</si>
  <si>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</si>
  <si>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</si>
  <si>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</si>
  <si>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</si>
  <si>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</si>
  <si>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</si>
  <si>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</si>
  <si>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</si>
  <si>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</si>
  <si>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</si>
  <si>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</si>
  <si>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</si>
  <si>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</si>
  <si>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</si>
  <si>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</si>
  <si>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</si>
  <si>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</si>
  <si>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</si>
  <si>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</si>
  <si>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</si>
  <si>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</si>
  <si>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</si>
  <si>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</si>
  <si>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</si>
  <si>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</si>
  <si>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</si>
  <si>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</si>
  <si>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</si>
  <si>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</si>
  <si>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</si>
  <si>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</si>
  <si>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</si>
  <si>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</si>
  <si>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</si>
  <si>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</si>
  <si>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</si>
  <si>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</si>
  <si>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</si>
  <si>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</si>
  <si>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</si>
  <si>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</si>
  <si>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</si>
  <si>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</si>
  <si>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</si>
  <si>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</si>
  <si>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</si>
  <si>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</si>
  <si>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</si>
  <si>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</si>
  <si>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</si>
  <si>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</si>
  <si>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</si>
  <si>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</si>
  <si>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</si>
  <si>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</si>
  <si>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</si>
  <si>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</si>
  <si>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</si>
  <si>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</si>
  <si>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</si>
  <si>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</si>
  <si>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</si>
  <si>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</si>
  <si>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</si>
  <si>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</si>
  <si>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</si>
  <si>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</si>
  <si>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</si>
  <si>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</si>
  <si>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</si>
  <si>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</si>
  <si>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</si>
  <si>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</si>
  <si>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</si>
  <si>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</si>
  <si>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</si>
  <si>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</si>
  <si>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</si>
  <si>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</si>
  <si>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</si>
  <si>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</si>
  <si>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</si>
  <si>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</si>
  <si>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</si>
  <si>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</si>
  <si>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</si>
  <si>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</si>
  <si>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</si>
  <si>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</si>
  <si>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</si>
  <si>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</si>
  <si>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</si>
  <si>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</si>
  <si>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</si>
  <si>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</si>
  <si>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</si>
  <si>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</si>
  <si>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</si>
  <si>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</si>
  <si>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</si>
  <si>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</si>
  <si>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</si>
  <si>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</si>
  <si>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</si>
  <si>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</si>
  <si>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</si>
  <si>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</si>
  <si>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</si>
  <si>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</si>
  <si>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</si>
  <si>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</si>
  <si>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</si>
  <si>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</si>
  <si>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</si>
  <si>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</si>
  <si>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</si>
  <si>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</si>
  <si>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</si>
  <si>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</si>
  <si>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</si>
  <si>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</si>
  <si>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</si>
  <si>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</si>
  <si>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</si>
  <si>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</si>
  <si>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</si>
  <si>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</si>
  <si>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</si>
  <si>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</si>
  <si>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</si>
  <si>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</si>
  <si>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</si>
  <si>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</si>
  <si>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</si>
  <si>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</si>
  <si>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</si>
  <si>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</si>
  <si>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</si>
  <si>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</si>
  <si>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</si>
  <si>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</si>
  <si>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</si>
  <si>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</si>
  <si>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</si>
  <si>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</si>
  <si>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</si>
  <si>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</si>
  <si>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</si>
  <si>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</si>
  <si>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</si>
  <si>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</si>
  <si>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</si>
  <si>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</si>
  <si>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</si>
  <si>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</si>
  <si>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</si>
  <si>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</si>
  <si>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</si>
  <si>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</si>
  <si>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</si>
  <si>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</si>
  <si>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</si>
  <si>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</si>
  <si>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</si>
  <si>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</si>
  <si>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</si>
  <si>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</si>
  <si>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</si>
  <si>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</si>
  <si>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</si>
  <si>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</si>
  <si>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</si>
  <si>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</si>
  <si>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</si>
  <si>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</si>
  <si>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</si>
  <si>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</si>
  <si>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</si>
  <si>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</si>
  <si>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</si>
  <si>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</si>
  <si>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</si>
  <si>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</si>
  <si>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</si>
  <si>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</si>
  <si>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</si>
  <si>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</si>
  <si>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</si>
  <si>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</si>
  <si>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</si>
  <si>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</si>
  <si>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</si>
  <si>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</si>
  <si>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</si>
  <si>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</si>
  <si>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</si>
  <si>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</si>
  <si>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</si>
  <si>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</si>
  <si>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</si>
  <si>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</si>
  <si>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</si>
  <si>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</si>
  <si>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</si>
  <si>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</si>
  <si>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</si>
  <si>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</si>
  <si>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</si>
  <si>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</si>
  <si>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</si>
  <si>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</si>
  <si>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</si>
  <si>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</si>
  <si>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</si>
  <si>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</si>
  <si>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</si>
  <si>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</si>
  <si>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</si>
  <si>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</si>
  <si>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</si>
  <si>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</si>
  <si>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</si>
  <si>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</si>
  <si>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</si>
  <si>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</si>
  <si>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</si>
  <si>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</si>
  <si>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</si>
  <si>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</si>
  <si>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</si>
  <si>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</si>
  <si>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</si>
  <si>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</si>
  <si>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</si>
  <si>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</si>
  <si>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</si>
  <si>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</si>
  <si>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</si>
  <si>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</si>
  <si>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</si>
  <si>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</si>
  <si>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</si>
  <si>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</si>
  <si>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</si>
  <si>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</si>
  <si>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</si>
  <si>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</si>
  <si>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</si>
  <si>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</si>
  <si>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</si>
  <si>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</si>
  <si>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</si>
  <si>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</si>
  <si>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</si>
  <si>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</si>
  <si>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</si>
  <si>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</si>
  <si>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</si>
  <si>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</si>
  <si>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</si>
  <si>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</si>
  <si>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</si>
  <si>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</si>
  <si>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</si>
  <si>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</si>
  <si>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</si>
  <si>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</si>
  <si>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</si>
  <si>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</si>
  <si>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</si>
  <si>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</si>
  <si>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</si>
  <si>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</si>
  <si>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</si>
  <si>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</si>
  <si>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</si>
  <si>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</si>
  <si>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</si>
  <si>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</si>
  <si>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</si>
  <si>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</si>
  <si>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</si>
  <si>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</si>
  <si>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</si>
  <si>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</si>
  <si>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</si>
  <si>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</si>
  <si>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</si>
  <si>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</si>
  <si>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</si>
  <si>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</si>
  <si>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</si>
  <si>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</si>
  <si>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</si>
  <si>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</si>
  <si>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</si>
  <si>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</si>
  <si>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</si>
  <si>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</si>
  <si>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</si>
  <si>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</si>
  <si>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</si>
  <si>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</si>
  <si>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</si>
  <si>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</si>
  <si>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</si>
  <si>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</si>
  <si>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</si>
  <si>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</si>
  <si>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</si>
  <si>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</si>
  <si>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</si>
  <si>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</si>
  <si>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</si>
  <si>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</si>
  <si>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</si>
  <si>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</si>
  <si>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</si>
  <si>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</si>
  <si>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</si>
  <si>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</si>
  <si>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</si>
  <si>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</si>
  <si>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</si>
  <si>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</si>
  <si>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</si>
  <si>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</si>
  <si>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</si>
  <si>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</si>
  <si>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</si>
  <si>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</si>
  <si>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</si>
  <si>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</si>
  <si>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</si>
  <si>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</si>
  <si>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</si>
  <si>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</si>
  <si>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</si>
  <si>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</si>
  <si>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</si>
  <si>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</si>
  <si>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</si>
  <si>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</si>
  <si>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</si>
  <si>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</si>
  <si>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</si>
  <si>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</si>
  <si>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</si>
  <si>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</si>
  <si>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</si>
  <si>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</si>
  <si>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</si>
  <si>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</si>
  <si>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</si>
  <si>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</si>
  <si>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</si>
  <si>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</si>
  <si>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</si>
  <si>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</si>
  <si>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</si>
  <si>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</si>
  <si>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</si>
  <si>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</si>
  <si>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</si>
  <si>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</si>
  <si>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</si>
  <si>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</si>
  <si>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</si>
  <si>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</si>
  <si>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</si>
  <si>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</si>
  <si>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</si>
  <si>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</si>
  <si>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</si>
  <si>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</si>
  <si>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</si>
  <si>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</si>
  <si>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</si>
  <si>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</si>
  <si>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</si>
  <si>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</si>
  <si>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</si>
  <si>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</si>
  <si>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</si>
  <si>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</si>
  <si>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</si>
  <si>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</si>
  <si>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</si>
  <si>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</si>
  <si>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</si>
  <si>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</si>
  <si>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</si>
  <si>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</si>
  <si>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</si>
  <si>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</si>
  <si>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</si>
  <si>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</si>
  <si>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</si>
  <si>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</si>
  <si>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</si>
  <si>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</si>
  <si>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</si>
  <si>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</si>
  <si>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</si>
  <si>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</si>
  <si>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</si>
  <si>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</si>
  <si>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</si>
  <si>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</si>
  <si>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</si>
  <si>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</si>
  <si>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</si>
  <si>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</si>
  <si>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</si>
  <si>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</si>
  <si>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</si>
  <si>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</si>
  <si>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</si>
  <si>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</si>
  <si>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</si>
  <si>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</si>
  <si>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</si>
  <si>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</si>
  <si>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</si>
  <si>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</si>
  <si>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</si>
  <si>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</si>
  <si>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</si>
  <si>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</si>
  <si>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</si>
  <si>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</si>
  <si>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</si>
  <si>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</si>
  <si>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</si>
  <si>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</si>
  <si>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</si>
  <si>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</si>
  <si>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</si>
  <si>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</si>
  <si>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</si>
  <si>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</si>
  <si>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</si>
  <si>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</si>
  <si>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</si>
  <si>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</si>
  <si>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</si>
  <si>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</si>
  <si>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</si>
  <si>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</si>
  <si>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</si>
  <si>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</si>
  <si>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</si>
  <si>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</si>
  <si>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</si>
  <si>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</si>
  <si>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</si>
  <si>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</si>
  <si>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</si>
  <si>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</si>
  <si>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</si>
  <si>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</si>
  <si>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</si>
  <si>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</si>
  <si>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</si>
  <si>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</si>
  <si>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</si>
  <si>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</si>
  <si>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</si>
  <si>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</si>
  <si>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</si>
  <si>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</si>
  <si>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</si>
  <si>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</si>
  <si>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</si>
  <si>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</si>
  <si>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</si>
  <si>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</si>
  <si>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</si>
  <si>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</si>
  <si>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</si>
  <si>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</si>
  <si>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</si>
  <si>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</si>
  <si>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</si>
  <si>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</si>
  <si>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</si>
  <si>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</si>
  <si>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</si>
  <si>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</si>
  <si>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</si>
  <si>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</si>
  <si>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</si>
  <si>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</si>
  <si>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</si>
  <si>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</si>
  <si>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</si>
  <si>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</si>
  <si>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</si>
  <si>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</si>
  <si>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</si>
  <si>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</si>
  <si>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</si>
  <si>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</si>
  <si>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</si>
  <si>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</si>
  <si>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</si>
  <si>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</si>
  <si>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</si>
  <si>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</si>
  <si>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</si>
  <si>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</si>
  <si>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</si>
  <si>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</si>
  <si>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</si>
  <si>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</si>
  <si>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</si>
  <si>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</si>
  <si>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</si>
  <si>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</si>
  <si>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</si>
  <si>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</si>
  <si>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</si>
  <si>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</si>
  <si>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</si>
  <si>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</si>
  <si>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</si>
  <si>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</si>
  <si>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</si>
  <si>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</si>
  <si>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</si>
  <si>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</si>
  <si>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</si>
  <si>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</si>
  <si>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</si>
  <si>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</si>
  <si>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</si>
  <si>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</si>
  <si>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</si>
  <si>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</si>
  <si>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</si>
  <si>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</si>
  <si>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</si>
  <si>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</si>
  <si>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</si>
  <si>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</si>
  <si>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</si>
  <si>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</si>
  <si>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</si>
  <si>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</si>
  <si>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</si>
  <si>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</si>
  <si>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</si>
  <si>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</si>
  <si>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</si>
  <si>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</si>
  <si>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</si>
  <si>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</si>
  <si>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</si>
  <si>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</si>
  <si>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</si>
  <si>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</si>
  <si>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</si>
  <si>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</si>
  <si>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</si>
  <si>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</si>
  <si>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</si>
  <si>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</si>
  <si>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</si>
  <si>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</si>
  <si>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</si>
  <si>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</si>
  <si>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</si>
  <si>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</si>
  <si>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</si>
  <si>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</si>
  <si>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</si>
  <si>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</si>
  <si>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</si>
  <si>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</si>
  <si>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</si>
  <si>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</si>
  <si>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</si>
  <si>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</si>
  <si>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</si>
  <si>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</si>
  <si>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</si>
  <si>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</si>
  <si>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</si>
  <si>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</si>
  <si>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</si>
  <si>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</si>
  <si>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</si>
  <si>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</si>
  <si>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</si>
  <si>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</si>
  <si>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</si>
  <si>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</si>
  <si>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</si>
  <si>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</si>
  <si>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</si>
  <si>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</si>
  <si>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</si>
  <si>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</si>
  <si>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</si>
  <si>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</si>
  <si>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</si>
  <si>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</si>
  <si>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</si>
  <si>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</si>
  <si>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</si>
  <si>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</si>
  <si>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</si>
  <si>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</si>
  <si>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</si>
  <si>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</si>
  <si>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</si>
  <si>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</si>
  <si>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</si>
  <si>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</si>
  <si>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</si>
  <si>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</si>
  <si>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</si>
  <si>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</si>
  <si>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</si>
  <si>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</si>
  <si>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</si>
  <si>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</si>
  <si>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</si>
  <si>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</si>
  <si>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</si>
  <si>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</si>
  <si>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</si>
  <si>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</si>
  <si>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</si>
  <si>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</si>
  <si>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</si>
  <si>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</si>
  <si>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</si>
  <si>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</si>
  <si>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</si>
  <si>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</si>
  <si>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</si>
  <si>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</si>
  <si>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</si>
  <si>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</si>
  <si>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</si>
  <si>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</si>
  <si>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</si>
  <si>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</si>
  <si>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</si>
  <si>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</si>
  <si>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</si>
  <si>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</si>
  <si>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</si>
  <si>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</si>
  <si>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</si>
  <si>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</si>
  <si>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</si>
  <si>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</si>
  <si>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</si>
  <si>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</si>
  <si>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</si>
  <si>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</si>
  <si>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</si>
  <si>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</si>
  <si>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</si>
  <si>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</si>
  <si>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</si>
  <si>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</si>
  <si>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</si>
  <si>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</si>
  <si>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</si>
  <si>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</si>
  <si>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</si>
  <si>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</si>
  <si>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</si>
  <si>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</si>
  <si>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</si>
  <si>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</si>
  <si>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</si>
  <si>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</si>
  <si>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</si>
  <si>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</si>
  <si>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</si>
  <si>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</si>
  <si>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</si>
  <si>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</si>
  <si>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</si>
  <si>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</si>
  <si>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</si>
  <si>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</si>
  <si>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</si>
  <si>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</si>
  <si>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</si>
  <si>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</si>
  <si>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</si>
  <si>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</si>
  <si>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</si>
  <si>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</si>
  <si>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</si>
  <si>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</si>
  <si>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</si>
  <si>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</si>
  <si>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</si>
  <si>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</si>
  <si>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</si>
  <si>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</si>
  <si>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</si>
  <si>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</si>
  <si>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</si>
  <si>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</si>
  <si>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</si>
  <si>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</si>
  <si>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</si>
  <si>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</si>
  <si>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</si>
  <si>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</si>
  <si>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</si>
  <si>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</si>
  <si>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</si>
  <si>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</si>
  <si>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</si>
  <si>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</si>
  <si>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</si>
  <si>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</si>
  <si>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</si>
  <si>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</si>
  <si>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</si>
  <si>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</si>
  <si>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</si>
  <si>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</si>
  <si>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</si>
  <si>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</si>
  <si>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</si>
  <si>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</si>
  <si>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</si>
  <si>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</si>
  <si>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</si>
  <si>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</si>
  <si>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</si>
  <si>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</si>
  <si>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</si>
  <si>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</si>
  <si>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</si>
  <si>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</si>
  <si>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</si>
  <si>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</si>
  <si>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</si>
  <si>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</si>
  <si>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</si>
  <si>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</si>
  <si>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</si>
  <si>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</si>
  <si>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</si>
  <si>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</si>
  <si>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</si>
  <si>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</si>
  <si>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</si>
  <si>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</si>
  <si>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</si>
  <si>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</si>
  <si>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</si>
  <si>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</si>
  <si>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</si>
  <si>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</si>
  <si>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</si>
  <si>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</si>
  <si>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</si>
  <si>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</si>
  <si>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</si>
  <si>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</si>
  <si>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</si>
  <si>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</si>
  <si>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</si>
  <si>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</si>
  <si>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</si>
  <si>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</si>
  <si>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</si>
  <si>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</si>
  <si>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</si>
  <si>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</si>
  <si>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</si>
  <si>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</si>
  <si>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</si>
  <si>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</si>
  <si>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</si>
  <si>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</si>
  <si>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</si>
  <si>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</si>
  <si>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</si>
  <si>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</si>
  <si>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</si>
  <si>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</si>
  <si>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</si>
  <si>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</si>
  <si>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</si>
  <si>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</si>
  <si>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</si>
  <si>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</si>
  <si>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</si>
  <si>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</si>
  <si>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</si>
  <si>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</si>
  <si>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</si>
  <si>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</si>
  <si>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</si>
  <si>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</si>
  <si>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</si>
  <si>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</si>
  <si>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</si>
  <si>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</si>
  <si>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</si>
  <si>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</si>
  <si>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</si>
  <si>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</si>
  <si>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</si>
  <si>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</si>
  <si>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</si>
  <si>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</si>
  <si>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</si>
  <si>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</si>
  <si>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</si>
  <si>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</si>
  <si>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</si>
  <si>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</si>
  <si>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</si>
  <si>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</si>
  <si>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</si>
  <si>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</si>
  <si>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</si>
  <si>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</si>
  <si>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</si>
  <si>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</si>
  <si>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</si>
  <si>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</si>
  <si>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</si>
  <si>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</si>
  <si>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</si>
  <si>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</si>
  <si>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</si>
  <si>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</si>
  <si>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</si>
  <si>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</si>
  <si>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</si>
  <si>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</si>
  <si>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</si>
  <si>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</si>
  <si>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</si>
  <si>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</si>
  <si>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</si>
  <si>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</si>
  <si>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</si>
  <si>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</si>
  <si>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</si>
  <si>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</si>
  <si>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</si>
  <si>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</si>
  <si>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</si>
  <si>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</si>
  <si>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</si>
  <si>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</si>
  <si>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</si>
  <si>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</si>
  <si>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</si>
  <si>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</si>
  <si>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</si>
  <si>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</si>
  <si>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</si>
  <si>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</si>
  <si>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</si>
  <si>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</si>
  <si>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</si>
  <si>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</si>
  <si>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</si>
  <si>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</si>
  <si>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</si>
  <si>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</si>
  <si>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</si>
  <si>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</si>
  <si>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</si>
  <si>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</si>
  <si>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</si>
  <si>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</si>
  <si>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</si>
  <si>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</si>
  <si>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</si>
  <si>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</si>
  <si>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</si>
  <si>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</si>
  <si>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</si>
  <si>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</si>
  <si>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</si>
  <si>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</si>
  <si>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</si>
  <si>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</si>
  <si>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</si>
  <si>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</si>
  <si>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</si>
  <si>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</si>
  <si>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</si>
  <si>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</si>
  <si>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</si>
  <si>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</si>
  <si>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</si>
  <si>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</si>
  <si>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</si>
  <si>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</si>
  <si>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</si>
  <si>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</si>
  <si>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</si>
  <si>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</si>
  <si>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</si>
  <si>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</si>
  <si>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</si>
  <si>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</si>
  <si>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</si>
  <si>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</si>
  <si>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</si>
  <si>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</si>
  <si>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</si>
  <si>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</si>
  <si>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</si>
  <si>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</si>
  <si>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</si>
  <si>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</si>
  <si>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</si>
  <si>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</si>
  <si>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</si>
  <si>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</si>
  <si>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</si>
  <si>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</si>
  <si>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</si>
  <si>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</si>
  <si>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</si>
  <si>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</si>
  <si>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</si>
  <si>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</si>
  <si>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</si>
  <si>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</si>
  <si>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</si>
  <si>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</si>
  <si>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</si>
  <si>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</si>
  <si>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</si>
  <si>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</si>
  <si>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</si>
  <si>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</si>
  <si>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</si>
  <si>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</si>
  <si>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</si>
  <si>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</si>
  <si>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</si>
  <si>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</si>
  <si>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</si>
  <si>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</si>
  <si>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</si>
  <si>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</si>
  <si>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</si>
  <si>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</si>
  <si>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</si>
  <si>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</si>
  <si>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</si>
  <si>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</si>
  <si>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</si>
  <si>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</si>
  <si>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</si>
  <si>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</si>
  <si>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</si>
  <si>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</si>
  <si>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</si>
  <si>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</si>
  <si>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</si>
  <si>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</si>
  <si>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</si>
  <si>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</si>
  <si>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</si>
  <si>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</si>
  <si>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</si>
  <si>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</si>
  <si>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</si>
  <si>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</si>
  <si>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</si>
  <si>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</si>
  <si>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</si>
  <si>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</si>
  <si>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</si>
  <si>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</si>
  <si>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</si>
  <si>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</si>
  <si>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</si>
  <si>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</si>
  <si>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</si>
  <si>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</si>
  <si>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</si>
  <si>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</si>
  <si>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</si>
  <si>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</si>
  <si>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</si>
  <si>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</si>
  <si>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</si>
  <si>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</si>
  <si>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</si>
  <si>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</si>
  <si>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</si>
  <si>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</si>
  <si>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</si>
  <si>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</si>
  <si>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</si>
  <si>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</si>
  <si>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</si>
  <si>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</si>
  <si>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</si>
  <si>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</si>
  <si>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</si>
  <si>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</si>
  <si>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</si>
  <si>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</si>
  <si>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</si>
  <si>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</si>
  <si>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</si>
  <si>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</si>
  <si>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</si>
  <si>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</si>
  <si>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</si>
  <si>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</si>
  <si>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</si>
  <si>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</si>
  <si>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</si>
  <si>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</si>
  <si>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</si>
  <si>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</si>
  <si>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</si>
  <si>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</si>
  <si>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</si>
  <si>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</si>
  <si>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</si>
  <si>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</si>
  <si>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</si>
  <si>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</si>
  <si>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</si>
  <si>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</si>
  <si>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</si>
  <si>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</si>
  <si>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</si>
  <si>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</si>
  <si>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</si>
  <si>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</si>
  <si>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</si>
  <si>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</si>
  <si>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</si>
  <si>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</si>
  <si>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</si>
  <si>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</si>
  <si>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</si>
  <si>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</si>
  <si>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</si>
  <si>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</si>
  <si>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</si>
  <si>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</si>
  <si>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</si>
  <si>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</si>
  <si>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</si>
  <si>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</si>
  <si>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</si>
  <si>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</si>
  <si>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</si>
  <si>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</si>
  <si>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</si>
  <si>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</si>
  <si>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</si>
  <si>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</si>
  <si>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</si>
  <si>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</si>
  <si>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</si>
  <si>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</si>
  <si>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</si>
  <si>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</si>
  <si>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</si>
  <si>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</si>
  <si>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</si>
  <si>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</si>
  <si>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</si>
  <si>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</si>
  <si>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</si>
  <si>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</si>
  <si>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</si>
  <si>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</si>
  <si>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</si>
  <si>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</si>
  <si>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</si>
  <si>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</si>
  <si>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</si>
  <si>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</si>
  <si>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</si>
  <si>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</si>
  <si>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</si>
  <si>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</si>
  <si>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</si>
  <si>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</si>
  <si>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</si>
  <si>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</si>
  <si>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</si>
  <si>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</si>
  <si>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</si>
  <si>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</si>
  <si>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</si>
  <si>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</si>
  <si>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</si>
  <si>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</si>
  <si>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</si>
  <si>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</si>
  <si>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</si>
  <si>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</si>
  <si>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</si>
  <si>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</si>
  <si>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</si>
  <si>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</si>
  <si>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</si>
  <si>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</si>
  <si>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</si>
  <si>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</si>
  <si>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</si>
  <si>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</si>
  <si>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</si>
  <si>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</si>
  <si>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</si>
  <si>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</si>
  <si>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</si>
  <si>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</si>
  <si>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</si>
  <si>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</si>
  <si>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</si>
  <si>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</si>
  <si>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</si>
  <si>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</si>
  <si>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</si>
  <si>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</si>
  <si>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</si>
  <si>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</si>
  <si>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</si>
  <si>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</si>
  <si>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</si>
  <si>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</si>
  <si>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</si>
  <si>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</si>
  <si>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</si>
  <si>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</si>
  <si>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</si>
  <si>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</si>
  <si>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</si>
  <si>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</si>
  <si>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</si>
  <si>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</si>
  <si>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</si>
  <si>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</si>
  <si>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</si>
  <si>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</si>
  <si>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</si>
  <si>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</si>
  <si>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</si>
  <si>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</si>
  <si>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</si>
  <si>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</si>
  <si>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</si>
  <si>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</si>
  <si>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</si>
  <si>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</si>
  <si>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</si>
  <si>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</si>
  <si>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</si>
  <si>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</si>
  <si>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</si>
  <si>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</si>
  <si>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</si>
  <si>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</si>
  <si>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</si>
  <si>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</si>
  <si>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</si>
  <si>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</si>
  <si>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</si>
  <si>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</si>
  <si>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</si>
  <si>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</si>
  <si>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</si>
  <si>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</si>
  <si>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</si>
  <si>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</si>
  <si>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</si>
  <si>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</si>
  <si>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</si>
  <si>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</si>
  <si>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</si>
  <si>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</si>
  <si>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</si>
  <si>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</si>
  <si>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</si>
  <si>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</si>
  <si>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</si>
  <si>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</si>
  <si>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</si>
  <si>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</si>
  <si>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</si>
  <si>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</si>
  <si>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</si>
  <si>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</si>
  <si>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</si>
  <si>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</si>
  <si>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</si>
  <si>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</si>
  <si>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</si>
  <si>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</si>
  <si>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</si>
  <si>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</si>
  <si>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</si>
  <si>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</si>
  <si>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</si>
  <si>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</si>
  <si>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</si>
  <si>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</si>
  <si>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</si>
  <si>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</si>
  <si>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</si>
  <si>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</si>
  <si>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</si>
  <si>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</si>
  <si>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</si>
  <si>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</si>
  <si>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</si>
  <si>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</si>
  <si>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</si>
  <si>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</si>
  <si>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</si>
  <si>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</si>
  <si>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</si>
  <si>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</si>
  <si>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</si>
  <si>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</si>
  <si>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</si>
  <si>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</si>
  <si>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</si>
  <si>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</si>
  <si>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</si>
  <si>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</si>
  <si>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</si>
  <si>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</si>
  <si>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</si>
  <si>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</si>
  <si>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</si>
  <si>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</si>
  <si>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</si>
  <si>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</si>
  <si>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</si>
  <si>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</si>
  <si>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</si>
  <si>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</si>
  <si>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</si>
  <si>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</si>
  <si>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</si>
  <si>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</si>
  <si>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</si>
  <si>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</si>
  <si>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</si>
  <si>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</si>
  <si>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</si>
  <si>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</si>
  <si>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</si>
  <si>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</si>
  <si>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</si>
  <si>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</si>
  <si>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</si>
  <si>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</si>
  <si>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</si>
  <si>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</si>
  <si>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</si>
  <si>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</si>
  <si>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</si>
  <si>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</si>
  <si>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</si>
  <si>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</si>
  <si>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</si>
  <si>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</si>
  <si>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</si>
  <si>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</si>
  <si>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</si>
  <si>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</si>
  <si>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</si>
  <si>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</si>
  <si>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</si>
  <si>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</si>
  <si>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</si>
  <si>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</si>
  <si>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</si>
  <si>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</si>
  <si>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</si>
  <si>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</si>
  <si>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</si>
  <si>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</si>
  <si>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</si>
  <si>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</si>
  <si>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</si>
  <si>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</si>
  <si>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</si>
  <si>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</si>
  <si>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</si>
  <si>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</si>
  <si>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</si>
  <si>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</si>
  <si>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</si>
  <si>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</si>
  <si>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</si>
  <si>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</si>
  <si>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</si>
  <si>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</si>
  <si>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</si>
  <si>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</si>
  <si>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</si>
  <si>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</si>
  <si>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</si>
  <si>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</si>
  <si>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</si>
  <si>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</si>
  <si>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</si>
  <si>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</si>
  <si>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</si>
  <si>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</si>
  <si>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</si>
  <si>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</si>
  <si>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</si>
  <si>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</si>
  <si>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</si>
  <si>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</si>
  <si>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</si>
  <si>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</si>
  <si>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</si>
  <si>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</si>
  <si>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</si>
  <si>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</si>
  <si>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</si>
  <si>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</si>
  <si>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</si>
  <si>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</si>
  <si>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</si>
  <si>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</si>
  <si>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</si>
  <si>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</si>
  <si>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</si>
  <si>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</si>
  <si>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</si>
  <si>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</si>
  <si>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</si>
  <si>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</si>
  <si>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</si>
  <si>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</si>
  <si>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</si>
  <si>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</si>
  <si>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</si>
  <si>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</si>
  <si>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</si>
  <si>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</si>
  <si>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</si>
  <si>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</si>
  <si>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</si>
  <si>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</si>
  <si>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</si>
  <si>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</si>
  <si>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</si>
  <si>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</si>
  <si>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</si>
  <si>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</si>
  <si>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</si>
  <si>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</si>
  <si>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</si>
  <si>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</si>
  <si>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</si>
  <si>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</si>
  <si>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</si>
  <si>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</si>
  <si>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</si>
  <si>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</si>
  <si>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</si>
  <si>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</si>
  <si>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</si>
  <si>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</si>
  <si>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</si>
  <si>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</si>
  <si>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</si>
  <si>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</si>
  <si>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</si>
  <si>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</si>
  <si>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</si>
  <si>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</si>
  <si>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</si>
  <si>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</si>
  <si>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</si>
  <si>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</si>
  <si>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</si>
  <si>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</si>
  <si>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</si>
  <si>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</si>
  <si>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</si>
  <si>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</si>
  <si>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</si>
  <si>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</si>
  <si>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</si>
  <si>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</si>
  <si>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</si>
  <si>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</si>
  <si>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</si>
  <si>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</si>
  <si>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</si>
  <si>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</si>
  <si>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</si>
  <si>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</si>
  <si>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</si>
  <si>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</si>
  <si>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</si>
  <si>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</si>
  <si>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</si>
  <si>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</si>
  <si>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</si>
  <si>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</si>
  <si>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</si>
  <si>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</si>
  <si>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</si>
  <si>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</si>
  <si>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</si>
  <si>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</si>
  <si>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</si>
  <si>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</si>
  <si>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</si>
  <si>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</si>
  <si>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</si>
  <si>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</si>
  <si>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</si>
  <si>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</si>
  <si>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</si>
  <si>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</si>
  <si>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</si>
  <si>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</si>
  <si>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</si>
  <si>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</si>
  <si>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</si>
  <si>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</si>
  <si>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</si>
  <si>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</si>
  <si>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</si>
  <si>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</si>
  <si>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</si>
  <si>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</si>
  <si>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</si>
  <si>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</si>
  <si>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</si>
  <si>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</si>
  <si>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</si>
  <si>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</si>
  <si>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</si>
  <si>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</si>
  <si>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</si>
  <si>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</si>
  <si>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</si>
  <si>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</si>
  <si>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</si>
  <si>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</si>
  <si>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</si>
  <si>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</si>
  <si>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</si>
  <si>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</si>
  <si>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</si>
  <si>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</si>
  <si>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</si>
  <si>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</si>
  <si>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</si>
  <si>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</si>
  <si>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</si>
  <si>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</si>
  <si>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</si>
  <si>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</si>
  <si>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</si>
  <si>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</si>
  <si>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</si>
  <si>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</si>
  <si>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</si>
  <si>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</si>
  <si>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</si>
  <si>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</si>
  <si>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</si>
  <si>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</si>
  <si>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</si>
  <si>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</si>
  <si>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</si>
  <si>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</si>
  <si>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</si>
  <si>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</si>
  <si>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</si>
  <si>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</si>
  <si>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</si>
  <si>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</si>
  <si>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</si>
  <si>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</si>
  <si>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</si>
  <si>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</si>
  <si>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</si>
  <si>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</si>
  <si>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</si>
  <si>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</si>
  <si>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</si>
  <si>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</si>
  <si>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</si>
  <si>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</si>
  <si>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</si>
  <si>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</si>
  <si>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</si>
  <si>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</si>
  <si>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</si>
  <si>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</si>
  <si>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</si>
  <si>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</si>
  <si>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</si>
  <si>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</si>
  <si>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</si>
  <si>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</si>
  <si>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</si>
  <si>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</si>
  <si>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</si>
  <si>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</si>
  <si>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</si>
  <si>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</si>
  <si>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</si>
  <si>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</si>
  <si>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</si>
  <si>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</si>
  <si>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</si>
  <si>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</si>
  <si>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</si>
  <si>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</si>
  <si>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</si>
  <si>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</si>
  <si>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</si>
  <si>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</si>
  <si>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</si>
  <si>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</si>
  <si>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</si>
  <si>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</si>
  <si>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</si>
  <si>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</si>
  <si>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</si>
  <si>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</si>
  <si>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</si>
  <si>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</si>
  <si>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</si>
  <si>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</si>
  <si>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</si>
  <si>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</si>
  <si>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</si>
  <si>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</si>
  <si>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</si>
  <si>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</si>
  <si>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</si>
  <si>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</si>
  <si>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</si>
  <si>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</si>
  <si>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</si>
  <si>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</si>
  <si>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</si>
  <si>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</si>
  <si>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</si>
  <si>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</si>
  <si>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</si>
  <si>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</si>
  <si>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</si>
  <si>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</si>
  <si>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</si>
  <si>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</si>
  <si>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</si>
  <si>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</si>
  <si>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</si>
  <si>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</si>
  <si>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</si>
  <si>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</si>
  <si>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</si>
  <si>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</si>
  <si>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</si>
  <si>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</si>
  <si>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</si>
  <si>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</si>
  <si>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</si>
  <si>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</si>
  <si>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</si>
  <si>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</si>
  <si>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</si>
  <si>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</si>
  <si>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</si>
  <si>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</si>
  <si>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</si>
  <si>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</si>
  <si>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</si>
  <si>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</si>
  <si>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</si>
  <si>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</si>
  <si>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</si>
  <si>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</si>
  <si>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</si>
  <si>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</si>
  <si>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</si>
  <si>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</si>
  <si>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</si>
  <si>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</si>
  <si>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</si>
  <si>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</si>
  <si>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</si>
  <si>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</si>
  <si>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</si>
  <si>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</si>
  <si>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</si>
  <si>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</si>
  <si>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</si>
  <si>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</si>
  <si>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</si>
  <si>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</si>
  <si>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</si>
  <si>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</si>
  <si>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</si>
  <si>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</si>
  <si>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</si>
  <si>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</si>
  <si>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</si>
  <si>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</si>
  <si>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</si>
  <si>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</si>
  <si>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</si>
  <si>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</si>
  <si>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</si>
  <si>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</si>
  <si>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</si>
  <si>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</si>
  <si>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</si>
  <si>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</si>
  <si>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</si>
  <si>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</si>
  <si>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</si>
  <si>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</si>
  <si>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</si>
  <si>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</si>
  <si>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</si>
  <si>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</si>
  <si>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</si>
  <si>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</si>
  <si>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</si>
  <si>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</si>
  <si>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</si>
  <si>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</si>
  <si>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</si>
  <si>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</si>
  <si>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</si>
  <si>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</si>
  <si>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</si>
  <si>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</si>
  <si>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</si>
  <si>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</si>
  <si>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</si>
  <si>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</si>
  <si>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</si>
  <si>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</si>
  <si>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</si>
  <si>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</si>
  <si>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</si>
  <si>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</si>
  <si>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</si>
  <si>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</si>
  <si>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</si>
  <si>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</si>
  <si>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</si>
  <si>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</si>
  <si>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</si>
  <si>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</si>
  <si>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</si>
  <si>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</si>
  <si>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</si>
  <si>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</si>
  <si>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</si>
  <si>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</si>
  <si>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</si>
  <si>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</si>
  <si>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</si>
  <si>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</si>
  <si>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</si>
  <si>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</si>
  <si>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</si>
  <si>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</si>
  <si>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</si>
  <si>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</si>
  <si>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</si>
  <si>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</si>
  <si>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</si>
  <si>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</si>
  <si>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</si>
  <si>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</si>
  <si>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</si>
  <si>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</si>
  <si>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</si>
  <si>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</si>
  <si>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</si>
  <si>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</si>
  <si>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</si>
  <si>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</si>
  <si>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</si>
  <si>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</si>
  <si>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</si>
  <si>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</si>
  <si>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</si>
  <si>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</si>
  <si>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</si>
  <si>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</si>
  <si>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</si>
  <si>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</si>
  <si>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</si>
  <si>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</si>
  <si>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</si>
  <si>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</si>
  <si>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</si>
  <si>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</si>
  <si>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</si>
  <si>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</si>
  <si>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</si>
  <si>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</si>
  <si>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</si>
  <si>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</si>
  <si>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</si>
  <si>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</si>
  <si>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</si>
  <si>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</si>
  <si>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</si>
  <si>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</si>
  <si>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</si>
  <si>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</si>
  <si>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</si>
  <si>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</si>
  <si>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</si>
  <si>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</si>
  <si>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</si>
  <si>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</si>
  <si>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</si>
  <si>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</si>
  <si>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</si>
  <si>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</si>
  <si>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</si>
  <si>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</si>
  <si>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</si>
  <si>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</si>
  <si>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</si>
  <si>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</si>
  <si>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</si>
  <si>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</si>
  <si>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</si>
  <si>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</si>
  <si>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</si>
  <si>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</si>
  <si>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</si>
  <si>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</si>
  <si>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</si>
  <si>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</si>
  <si>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</si>
  <si>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</si>
  <si>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</si>
  <si>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</si>
  <si>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</si>
  <si>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</si>
  <si>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</si>
  <si>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</si>
  <si>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</si>
  <si>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</si>
  <si>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</si>
  <si>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</si>
  <si>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</si>
  <si>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</si>
  <si>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</si>
  <si>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</si>
  <si>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</si>
  <si>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</si>
  <si>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</si>
  <si>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</si>
  <si>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</si>
  <si>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</si>
  <si>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</si>
  <si>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</si>
  <si>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</si>
  <si>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</si>
  <si>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</si>
  <si>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</si>
  <si>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</si>
  <si>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</si>
  <si>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</si>
  <si>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</si>
  <si>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</si>
  <si>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</si>
  <si>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</si>
  <si>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</si>
  <si>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</si>
  <si>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</si>
  <si>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</si>
  <si>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</si>
  <si>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</si>
  <si>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</si>
  <si>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</si>
  <si>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</si>
  <si>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</si>
  <si>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</si>
  <si>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</si>
  <si>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</si>
  <si>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</si>
  <si>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</si>
  <si>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</si>
  <si>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</si>
  <si>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</si>
  <si>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</si>
  <si>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</si>
  <si>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</si>
  <si>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</si>
  <si>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</si>
  <si>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</si>
  <si>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</si>
  <si>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</si>
  <si>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</si>
  <si>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</si>
  <si>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</si>
  <si>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</si>
  <si>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</si>
  <si>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</si>
  <si>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</si>
  <si>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</si>
  <si>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</si>
  <si>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</si>
  <si>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</si>
  <si>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</si>
  <si>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</si>
  <si>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</si>
  <si>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</si>
  <si>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</si>
  <si>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</si>
  <si>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</si>
  <si>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</si>
  <si>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</si>
  <si>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</si>
  <si>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</si>
  <si>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</si>
  <si>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</si>
  <si>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</si>
  <si>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</si>
  <si>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</si>
  <si>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</si>
  <si>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</si>
  <si>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</si>
  <si>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</si>
  <si>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</si>
  <si>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</si>
  <si>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</si>
  <si>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</si>
  <si>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</si>
  <si>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</si>
  <si>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</si>
  <si>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</si>
  <si>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</si>
  <si>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</si>
  <si>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</si>
  <si>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</si>
  <si>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</si>
  <si>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</si>
  <si>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</si>
  <si>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</si>
  <si>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</si>
  <si>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</si>
  <si>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</si>
  <si>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</si>
  <si>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</si>
  <si>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</si>
  <si>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</si>
  <si>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</si>
  <si>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</si>
  <si>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</si>
  <si>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</si>
  <si>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</si>
  <si>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</si>
  <si>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</si>
  <si>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</si>
  <si>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</si>
  <si>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</si>
  <si>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</si>
  <si>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</si>
  <si>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</si>
  <si>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</si>
  <si>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</si>
  <si>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</si>
  <si>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</si>
  <si>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</si>
  <si>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</si>
  <si>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</si>
  <si>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</si>
  <si>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</si>
  <si>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</si>
  <si>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</si>
  <si>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</si>
  <si>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</si>
  <si>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</si>
  <si>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</si>
  <si>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</si>
  <si>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</si>
  <si>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</si>
  <si>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</si>
  <si>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</si>
  <si>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</si>
  <si>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</si>
  <si>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</si>
  <si>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</si>
  <si>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</si>
  <si>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</si>
  <si>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</si>
  <si>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</si>
  <si>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</si>
  <si>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</si>
  <si>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</si>
  <si>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</si>
  <si>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</si>
  <si>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</si>
  <si>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</si>
  <si>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</si>
  <si>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</si>
  <si>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</si>
  <si>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</si>
  <si>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</si>
  <si>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</si>
  <si>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</si>
  <si>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</si>
  <si>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</si>
  <si>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</si>
  <si>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</si>
  <si>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</si>
  <si>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</si>
  <si>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</si>
  <si>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</si>
  <si>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</si>
  <si>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</si>
  <si>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</si>
  <si>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</si>
  <si>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</si>
  <si>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</si>
  <si>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</si>
  <si>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</si>
  <si>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</si>
  <si>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</si>
  <si>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</si>
  <si>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</si>
  <si>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</si>
  <si>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</si>
  <si>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</si>
  <si>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</si>
  <si>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</si>
  <si>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</si>
  <si>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</si>
  <si>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</si>
  <si>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</si>
  <si>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</si>
  <si>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</si>
  <si>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</si>
  <si>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</si>
  <si>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</si>
  <si>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</si>
  <si>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</si>
  <si>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</si>
  <si>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</si>
  <si>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</si>
  <si>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</si>
  <si>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</si>
  <si>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</si>
  <si>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</si>
  <si>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</si>
  <si>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</si>
  <si>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</si>
  <si>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</si>
  <si>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</si>
  <si>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</si>
  <si>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</si>
  <si>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</si>
  <si>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</si>
  <si>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</si>
  <si>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</si>
  <si>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</si>
  <si>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</si>
  <si>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</si>
  <si>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</si>
  <si>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</si>
  <si>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</si>
  <si>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</si>
  <si>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</si>
  <si>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</si>
  <si>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</si>
  <si>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</si>
  <si>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</si>
  <si>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</si>
  <si>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</si>
  <si>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</si>
  <si>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</si>
  <si>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</si>
  <si>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</si>
  <si>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</si>
  <si>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</si>
  <si>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</si>
  <si>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</si>
  <si>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</si>
  <si>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</si>
  <si>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</si>
  <si>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</si>
  <si>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</si>
  <si>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</si>
  <si>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</si>
  <si>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</si>
  <si>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</si>
  <si>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</si>
  <si>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</si>
  <si>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</si>
  <si>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</si>
  <si>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</si>
  <si>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</si>
  <si>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</si>
  <si>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</si>
  <si>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</si>
  <si>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</si>
  <si>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</si>
  <si>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</si>
  <si>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</si>
  <si>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</si>
  <si>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</si>
  <si>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</si>
  <si>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</si>
  <si>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</si>
  <si>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</si>
  <si>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</si>
  <si>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</si>
  <si>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</si>
  <si>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</si>
  <si>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</si>
  <si>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</si>
  <si>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</si>
  <si>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</si>
  <si>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</si>
  <si>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</si>
  <si>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</si>
  <si>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</si>
  <si>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</si>
  <si>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</si>
  <si>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</si>
  <si>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</si>
  <si>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</si>
  <si>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</si>
  <si>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</si>
  <si>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</si>
  <si>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</si>
  <si>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</si>
  <si>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</si>
  <si>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</si>
  <si>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</si>
  <si>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</si>
  <si>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</si>
  <si>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</si>
  <si>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</si>
  <si>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</si>
  <si>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</si>
  <si>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</si>
  <si>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</si>
  <si>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</si>
  <si>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</si>
  <si>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</si>
  <si>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</si>
  <si>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</si>
  <si>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</si>
  <si>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</si>
  <si>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</si>
  <si>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</si>
  <si>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</si>
  <si>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</si>
  <si>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</si>
  <si>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</si>
  <si>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</si>
  <si>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</si>
  <si>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</si>
  <si>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</si>
  <si>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</si>
  <si>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</si>
  <si>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</si>
  <si>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</si>
  <si>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</si>
  <si>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</si>
  <si>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</si>
  <si>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</si>
  <si>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</si>
  <si>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</si>
  <si>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</si>
  <si>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</si>
  <si>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</si>
  <si>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</si>
  <si>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</si>
  <si>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</si>
  <si>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</si>
  <si>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</si>
  <si>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</si>
  <si>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</si>
  <si>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</si>
  <si>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</si>
  <si>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</si>
  <si>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</si>
  <si>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</si>
  <si>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</si>
  <si>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</si>
  <si>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</si>
  <si>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</si>
  <si>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</si>
  <si>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</si>
  <si>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</si>
  <si>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</si>
  <si>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</si>
  <si>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</si>
  <si>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</si>
  <si>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</si>
  <si>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</si>
  <si>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</si>
  <si>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</si>
  <si>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</si>
  <si>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</si>
  <si>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</si>
  <si>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</si>
  <si>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</si>
  <si>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</si>
  <si>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</si>
  <si>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</si>
  <si>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</si>
  <si>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</si>
  <si>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</si>
  <si>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</si>
  <si>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</si>
  <si>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</si>
  <si>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</si>
  <si>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</si>
  <si>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</si>
  <si>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</si>
  <si>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</si>
  <si>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</si>
  <si>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</si>
  <si>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</si>
  <si>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</si>
  <si>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</si>
  <si>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</si>
  <si>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</si>
  <si>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</si>
  <si>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</si>
  <si>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</si>
  <si>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</si>
  <si>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</si>
  <si>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</si>
  <si>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</si>
  <si>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</si>
  <si>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</si>
  <si>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</si>
  <si>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</si>
  <si>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</si>
  <si>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</si>
  <si>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</si>
  <si>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</si>
  <si>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</si>
  <si>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</si>
  <si>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</si>
  <si>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</si>
  <si>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</si>
  <si>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</si>
  <si>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</si>
  <si>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</si>
  <si>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</si>
  <si>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</si>
  <si>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</si>
  <si>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</si>
  <si>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</si>
  <si>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</si>
  <si>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</si>
  <si>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</si>
  <si>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</si>
  <si>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</si>
  <si>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</si>
  <si>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</si>
  <si>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</si>
  <si>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</si>
  <si>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</si>
  <si>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</si>
  <si>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</si>
  <si>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</si>
  <si>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</si>
  <si>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</si>
  <si>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</si>
  <si>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</si>
  <si>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</si>
  <si>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</si>
  <si>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</si>
  <si>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</si>
  <si>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</si>
  <si>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</si>
  <si>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</si>
  <si>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</si>
  <si>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</si>
  <si>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</si>
  <si>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</si>
  <si>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</si>
  <si>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</si>
  <si>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</si>
  <si>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</si>
  <si>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</si>
  <si>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</si>
  <si>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</si>
  <si>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</si>
  <si>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</si>
  <si>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</si>
  <si>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</si>
  <si>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</si>
  <si>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</si>
  <si>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</si>
  <si>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</si>
  <si>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</si>
  <si>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</si>
  <si>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</si>
  <si>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</si>
  <si>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</si>
  <si>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</si>
  <si>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</si>
  <si>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</si>
  <si>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</si>
  <si>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</si>
  <si>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</si>
  <si>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</si>
  <si>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</si>
  <si>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</si>
  <si>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</si>
  <si>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</si>
  <si>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</si>
  <si>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</si>
  <si>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</si>
  <si>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</si>
  <si>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</si>
  <si>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</si>
  <si>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</si>
  <si>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</si>
  <si>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</si>
  <si>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</si>
  <si>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</si>
  <si>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</si>
  <si>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</si>
  <si>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</si>
  <si>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</si>
  <si>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</si>
  <si>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</si>
  <si>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</si>
  <si>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</si>
  <si>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</si>
  <si>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</si>
  <si>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</si>
  <si>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</si>
  <si>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</si>
  <si>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</si>
  <si>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</si>
  <si>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</si>
  <si>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</si>
  <si>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</si>
  <si>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</si>
  <si>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</si>
  <si>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</si>
  <si>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</si>
  <si>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</si>
  <si>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</si>
  <si>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</si>
  <si>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</si>
  <si>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</si>
  <si>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</si>
  <si>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</si>
  <si>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</si>
  <si>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</si>
  <si>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</si>
  <si>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</si>
  <si>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</si>
  <si>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</si>
  <si>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</si>
  <si>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</si>
  <si>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</si>
  <si>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</si>
  <si>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</si>
  <si>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</si>
  <si>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</si>
  <si>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</si>
  <si>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</si>
  <si>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</si>
  <si>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</si>
  <si>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</si>
  <si>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</si>
  <si>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</si>
  <si>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</si>
  <si>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</si>
  <si>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</si>
  <si>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</si>
  <si>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</si>
  <si>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</si>
  <si>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</si>
  <si>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</si>
  <si>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</si>
  <si>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</si>
  <si>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</si>
  <si>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</si>
  <si>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</si>
  <si>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</si>
  <si>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</si>
  <si>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</si>
  <si>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</si>
  <si>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</si>
  <si>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</si>
  <si>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</si>
  <si>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</si>
  <si>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</si>
  <si>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</si>
  <si>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</si>
  <si>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</si>
  <si>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</si>
  <si>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</si>
  <si>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</si>
  <si>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</si>
  <si>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</si>
  <si>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</si>
  <si>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</si>
  <si>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</si>
  <si>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</si>
  <si>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</si>
  <si>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</si>
  <si>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</si>
  <si>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</si>
  <si>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</si>
  <si>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</si>
  <si>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</si>
  <si>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</si>
  <si>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</si>
  <si>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</si>
  <si>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</si>
  <si>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</si>
  <si>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</si>
  <si>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</si>
  <si>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</si>
  <si>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</si>
  <si>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</si>
  <si>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</si>
  <si>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</si>
  <si>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</si>
  <si>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</si>
  <si>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</si>
  <si>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</si>
  <si>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</si>
  <si>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</si>
  <si>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</si>
  <si>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</si>
  <si>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</si>
  <si>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</si>
  <si>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</si>
  <si>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</si>
  <si>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</si>
  <si>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</si>
  <si>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</si>
  <si>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</si>
  <si>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</si>
  <si>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</si>
  <si>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</si>
  <si>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</si>
  <si>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</si>
  <si>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</si>
  <si>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</si>
  <si>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</si>
  <si>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</si>
  <si>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</si>
  <si>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</si>
  <si>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</si>
  <si>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</si>
  <si>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</si>
  <si>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</si>
  <si>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</si>
  <si>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</si>
  <si>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</si>
  <si>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</si>
  <si>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</si>
  <si>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</si>
  <si>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</si>
  <si>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</si>
  <si>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</si>
  <si>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</si>
  <si>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</si>
  <si>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</si>
  <si>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</si>
  <si>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</si>
  <si>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</si>
  <si>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</si>
  <si>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</si>
  <si>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</si>
  <si>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</si>
  <si>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</si>
  <si>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</si>
  <si>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</si>
  <si>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</si>
  <si>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</si>
  <si>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</si>
  <si>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</si>
  <si>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</si>
  <si>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</si>
  <si>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</si>
  <si>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</si>
  <si>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</si>
  <si>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</si>
  <si>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</si>
  <si>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</si>
  <si>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</si>
  <si>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</si>
  <si>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</si>
  <si>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</si>
  <si>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</si>
  <si>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</si>
  <si>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</si>
  <si>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</si>
  <si>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</si>
  <si>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</si>
  <si>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</si>
  <si>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</si>
  <si>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</si>
  <si>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</si>
  <si>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</si>
  <si>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</si>
  <si>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</si>
  <si>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</si>
  <si>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</si>
  <si>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</si>
  <si>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</si>
  <si>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</si>
  <si>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</si>
  <si>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</si>
  <si>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</si>
  <si>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</si>
  <si>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</si>
  <si>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</si>
  <si>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</si>
  <si>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</si>
  <si>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</si>
  <si>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</si>
  <si>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</si>
  <si>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</si>
  <si>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</si>
  <si>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</si>
  <si>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</si>
  <si>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</si>
  <si>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</si>
  <si>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</si>
  <si>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</si>
  <si>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</si>
  <si>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</si>
  <si>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</si>
  <si>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</si>
  <si>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</si>
  <si>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</si>
  <si>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</si>
  <si>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</si>
  <si>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</si>
  <si>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</si>
  <si>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</si>
  <si>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</si>
  <si>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</si>
  <si>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</si>
  <si>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</si>
  <si>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</si>
  <si>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</si>
  <si>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</si>
  <si>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</si>
  <si>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</si>
  <si>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</si>
  <si>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</si>
  <si>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</si>
  <si>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</si>
  <si>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</si>
  <si>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</si>
  <si>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</si>
  <si>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</si>
  <si>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</si>
  <si>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</si>
  <si>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</si>
  <si>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</si>
  <si>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</si>
  <si>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</si>
  <si>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</si>
  <si>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</si>
  <si>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</si>
  <si>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</si>
  <si>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</si>
  <si>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</si>
  <si>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</si>
  <si>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</si>
  <si>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</si>
  <si>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</si>
  <si>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</si>
  <si>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</si>
  <si>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</si>
  <si>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</si>
  <si>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</si>
  <si>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</si>
  <si>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</si>
  <si>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</si>
  <si>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</si>
  <si>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</si>
  <si>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</si>
  <si>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</si>
  <si>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</si>
  <si>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</si>
  <si>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</si>
  <si>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</si>
  <si>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</si>
  <si>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</si>
  <si>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</si>
  <si>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</si>
  <si>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</si>
  <si>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</si>
  <si>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</si>
  <si>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</si>
  <si>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</si>
  <si>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</si>
  <si>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</si>
  <si>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</si>
  <si>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</si>
  <si>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</si>
  <si>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</si>
  <si>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</si>
  <si>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</si>
  <si>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</si>
  <si>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</si>
  <si>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</si>
  <si>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</si>
  <si>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</si>
  <si>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</si>
  <si>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</si>
  <si>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</si>
  <si>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</si>
  <si>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</si>
  <si>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</si>
  <si>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</si>
  <si>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</si>
  <si>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</si>
  <si>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</si>
  <si>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</si>
  <si>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</si>
  <si>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</si>
  <si>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</si>
  <si>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</si>
  <si>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</si>
  <si>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</si>
  <si>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</si>
  <si>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</si>
  <si>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</si>
  <si>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</si>
  <si>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</si>
  <si>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</si>
  <si>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</si>
  <si>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</si>
  <si>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</si>
  <si>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</si>
  <si>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</si>
  <si>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</si>
  <si>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</si>
  <si>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</si>
  <si>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</si>
  <si>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</si>
  <si>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</si>
  <si>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</si>
  <si>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</si>
  <si>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</si>
  <si>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</si>
  <si>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</si>
  <si>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</si>
  <si>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</si>
  <si>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</si>
  <si>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</si>
  <si>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</si>
  <si>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</si>
  <si>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</si>
  <si>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</si>
  <si>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</si>
  <si>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</si>
  <si>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</si>
  <si>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</si>
  <si>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</si>
  <si>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</si>
  <si>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</si>
  <si>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</si>
  <si>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</si>
  <si>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</si>
  <si>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</si>
  <si>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</si>
  <si>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</si>
  <si>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</si>
  <si>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</si>
  <si>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</si>
  <si>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</si>
  <si>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</si>
  <si>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</si>
  <si>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</si>
  <si>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</si>
  <si>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</si>
  <si>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</si>
  <si>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</si>
  <si>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</si>
  <si>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</si>
  <si>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</si>
  <si>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</si>
  <si>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</si>
  <si>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</si>
  <si>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</si>
  <si>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</si>
  <si>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</si>
  <si>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</si>
  <si>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</si>
  <si>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</si>
  <si>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</si>
  <si>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</si>
  <si>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</si>
  <si>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</si>
  <si>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</si>
  <si>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</si>
  <si>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</si>
  <si>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</si>
  <si>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</si>
  <si>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</si>
  <si>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</si>
  <si>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</si>
  <si>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</si>
  <si>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</si>
  <si>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</si>
  <si>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</si>
  <si>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</si>
  <si>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</si>
  <si>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</si>
  <si>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</si>
  <si>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</si>
  <si>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</si>
  <si>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</si>
  <si>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</si>
  <si>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</si>
  <si>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</si>
  <si>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</si>
  <si>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</si>
  <si>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</si>
  <si>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</si>
  <si>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</si>
  <si>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</si>
  <si>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</si>
  <si>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</si>
  <si>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</si>
  <si>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</si>
  <si>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</si>
  <si>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</si>
  <si>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</si>
  <si>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</si>
  <si>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</si>
  <si>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</si>
  <si>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</si>
  <si>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</si>
  <si>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</si>
  <si>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</si>
  <si>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</si>
  <si>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</si>
  <si>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</si>
  <si>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</si>
  <si>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</si>
  <si>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</si>
  <si>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</si>
  <si>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</si>
  <si>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</si>
  <si>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</si>
  <si>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</si>
  <si>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</si>
  <si>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</si>
  <si>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</si>
  <si>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</si>
  <si>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</si>
  <si>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</si>
  <si>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</si>
  <si>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</si>
  <si>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</si>
  <si>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</si>
  <si>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</si>
  <si>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</si>
  <si>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</si>
  <si>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</si>
  <si>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</si>
  <si>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</si>
  <si>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</si>
  <si>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</si>
  <si>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</si>
  <si>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</si>
  <si>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</si>
  <si>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</si>
  <si>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</si>
  <si>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</si>
  <si>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</si>
  <si>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</si>
  <si>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</si>
  <si>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</si>
  <si>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</si>
  <si>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</si>
  <si>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</si>
  <si>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</si>
  <si>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</si>
  <si>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</si>
  <si>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</si>
  <si>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</si>
  <si>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</si>
  <si>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</si>
  <si>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</si>
  <si>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</si>
  <si>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</si>
  <si>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</si>
  <si>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</si>
  <si>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</si>
  <si>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</si>
  <si>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</si>
  <si>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</si>
  <si>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</si>
  <si>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</si>
  <si>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</si>
  <si>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</si>
  <si>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</si>
  <si>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</si>
  <si>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</si>
  <si>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</si>
  <si>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</si>
  <si>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</si>
  <si>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</si>
  <si>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</si>
  <si>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</si>
  <si>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</si>
  <si>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</si>
  <si>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</si>
  <si>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</si>
  <si>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</si>
  <si>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</si>
  <si>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</si>
  <si>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</si>
  <si>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</si>
  <si>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</si>
  <si>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</si>
  <si>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</si>
  <si>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</si>
  <si>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</si>
  <si>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</si>
  <si>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</si>
  <si>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</si>
  <si>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</si>
  <si>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</si>
  <si>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</si>
  <si>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</si>
  <si>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</si>
  <si>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</si>
  <si>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</si>
  <si>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</si>
  <si>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</si>
  <si>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</si>
  <si>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</si>
  <si>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</si>
  <si>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</si>
  <si>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</si>
  <si>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</si>
  <si>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</si>
  <si>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</si>
  <si>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</si>
  <si>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</si>
  <si>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</si>
  <si>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</si>
  <si>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</si>
  <si>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</si>
  <si>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</si>
  <si>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</si>
  <si>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</si>
  <si>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</si>
  <si>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</si>
  <si>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</si>
  <si>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</si>
  <si>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</si>
  <si>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</si>
  <si>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</si>
  <si>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</si>
  <si>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</si>
  <si>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</si>
  <si>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</si>
  <si>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</si>
  <si>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</si>
  <si>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</si>
  <si>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</si>
  <si>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</si>
  <si>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</si>
  <si>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</si>
  <si>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</si>
  <si>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</si>
  <si>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</si>
  <si>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</si>
  <si>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</si>
  <si>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</si>
  <si>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</si>
  <si>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</si>
  <si>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</si>
  <si>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</si>
  <si>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</si>
  <si>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</si>
  <si>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</si>
  <si>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</si>
  <si>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</si>
  <si>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</si>
  <si>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</si>
  <si>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</si>
  <si>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</si>
  <si>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</si>
  <si>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</si>
  <si>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</si>
  <si>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</si>
  <si>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</si>
  <si>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</si>
  <si>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</si>
  <si>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</si>
  <si>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</si>
  <si>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</si>
  <si>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</si>
  <si>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</si>
  <si>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</si>
  <si>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</si>
  <si>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</si>
  <si>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</si>
  <si>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</si>
  <si>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</si>
  <si>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</si>
  <si>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</si>
  <si>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</si>
  <si>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</si>
  <si>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</si>
  <si>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</si>
  <si>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</si>
  <si>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</si>
  <si>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</si>
  <si>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</si>
  <si>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</si>
  <si>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</si>
  <si>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</si>
  <si>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</si>
  <si>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</si>
  <si>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</si>
  <si>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</si>
  <si>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</si>
  <si>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</si>
  <si>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</si>
  <si>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</si>
  <si>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</si>
  <si>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</si>
  <si>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</si>
  <si>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</si>
  <si>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</si>
  <si>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</si>
  <si>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</si>
  <si>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</si>
  <si>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</si>
  <si>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</si>
  <si>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</si>
  <si>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</si>
  <si>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</si>
  <si>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</si>
  <si>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</si>
  <si>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</si>
  <si>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</si>
  <si>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</si>
  <si>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</si>
  <si>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</si>
  <si>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</si>
  <si>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</si>
  <si>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</si>
  <si>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</si>
  <si>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</si>
  <si>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</si>
  <si>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</si>
  <si>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</si>
  <si>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</si>
  <si>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</si>
  <si>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</si>
  <si>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</si>
  <si>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</si>
  <si>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</si>
  <si>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</si>
  <si>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</si>
  <si>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</si>
  <si>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</si>
  <si>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</si>
  <si>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</si>
  <si>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</si>
  <si>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</si>
  <si>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</si>
  <si>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</si>
  <si>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</si>
  <si>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</si>
  <si>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</si>
  <si>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</si>
  <si>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</si>
  <si>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</si>
  <si>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</si>
  <si>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</si>
  <si>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</si>
  <si>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</si>
  <si>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</si>
  <si>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</si>
  <si>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</si>
  <si>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</si>
  <si>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</si>
  <si>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</si>
  <si>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</si>
  <si>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</si>
  <si>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</si>
  <si>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</si>
  <si>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</si>
  <si>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</si>
  <si>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</si>
  <si>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</si>
  <si>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</si>
  <si>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</si>
  <si>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</si>
  <si>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</si>
  <si>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</si>
  <si>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</si>
  <si>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</si>
  <si>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</si>
  <si>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</si>
  <si>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</si>
  <si>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</si>
  <si>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</si>
  <si>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</si>
  <si>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</si>
  <si>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</si>
  <si>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</si>
  <si>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</si>
  <si>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</si>
  <si>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</si>
  <si>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</si>
  <si>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</si>
  <si>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</si>
  <si>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</si>
  <si>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</si>
  <si>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</si>
  <si>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</si>
  <si>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</si>
  <si>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</si>
  <si>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</si>
  <si>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</si>
  <si>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</si>
  <si>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</si>
  <si>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</si>
  <si>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</si>
  <si>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</si>
  <si>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</si>
  <si>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</si>
  <si>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</si>
  <si>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</si>
  <si>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</si>
  <si>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</si>
  <si>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</si>
  <si>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</si>
  <si>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</si>
  <si>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</si>
  <si>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</si>
  <si>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</si>
  <si>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</si>
  <si>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</si>
  <si>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</si>
  <si>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</si>
  <si>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</si>
  <si>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</si>
  <si>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</si>
  <si>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</si>
  <si>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</si>
  <si>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</si>
  <si>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</si>
  <si>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</si>
  <si>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</si>
  <si>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</si>
  <si>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</si>
  <si>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</si>
  <si>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</si>
  <si>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</si>
  <si>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</si>
  <si>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</si>
  <si>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</si>
  <si>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</si>
  <si>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</si>
  <si>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</si>
  <si>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</si>
  <si>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</si>
  <si>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</si>
  <si>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</si>
  <si>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</si>
  <si>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</si>
  <si>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</si>
  <si>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</si>
  <si>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</si>
  <si>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</si>
  <si>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</si>
  <si>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</si>
  <si>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</si>
  <si>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</si>
  <si>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</si>
  <si>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</si>
  <si>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</si>
  <si>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</si>
  <si>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</si>
  <si>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</si>
  <si>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</si>
  <si>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</si>
  <si>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</si>
  <si>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</si>
  <si>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</si>
  <si>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</si>
  <si>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</si>
  <si>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</si>
  <si>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</si>
  <si>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</si>
  <si>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</si>
  <si>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</si>
  <si>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</si>
  <si>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</si>
  <si>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</si>
  <si>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</si>
  <si>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</si>
  <si>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</si>
  <si>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</si>
  <si>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</si>
  <si>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</si>
  <si>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</si>
  <si>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</si>
  <si>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</si>
  <si>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</si>
  <si>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</si>
  <si>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</si>
  <si>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</si>
  <si>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</si>
  <si>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</si>
  <si>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</si>
  <si>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</si>
  <si>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</si>
  <si>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</si>
  <si>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</si>
  <si>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</si>
  <si>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</si>
  <si>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</si>
  <si>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</si>
  <si>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</si>
  <si>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</si>
  <si>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</si>
  <si>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</si>
  <si>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</si>
  <si>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</si>
  <si>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</si>
  <si>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</si>
  <si>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</si>
  <si>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</si>
  <si>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</si>
  <si>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</si>
  <si>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</si>
  <si>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</si>
  <si>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</si>
  <si>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</si>
  <si>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</si>
  <si>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</si>
  <si>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</si>
  <si>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</si>
  <si>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</si>
  <si>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</si>
  <si>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</si>
  <si>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</si>
  <si>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</si>
  <si>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</si>
  <si>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</si>
  <si>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</si>
  <si>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</si>
  <si>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</si>
  <si>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</si>
  <si>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</si>
  <si>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</si>
  <si>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</si>
  <si>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</si>
  <si>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</si>
  <si>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</si>
  <si>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</si>
  <si>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</si>
  <si>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</si>
  <si>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</si>
  <si>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</si>
  <si>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</si>
  <si>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</si>
  <si>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</si>
  <si>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</si>
  <si>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</si>
  <si>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</si>
  <si>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</si>
  <si>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</si>
  <si>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</si>
  <si>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</si>
  <si>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</si>
  <si>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</si>
  <si>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</si>
  <si>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</si>
  <si>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</si>
  <si>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</si>
  <si>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</si>
  <si>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</si>
  <si>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</si>
  <si>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</si>
  <si>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</si>
  <si>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</si>
  <si>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</si>
  <si>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</si>
  <si>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</si>
  <si>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</si>
  <si>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</si>
  <si>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</si>
  <si>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</si>
  <si>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</si>
  <si>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</si>
  <si>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</si>
  <si>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</si>
  <si>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</si>
  <si>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</si>
  <si>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</si>
  <si>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</si>
  <si>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</si>
  <si>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</si>
  <si>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</si>
  <si>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</si>
  <si>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</si>
  <si>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</si>
  <si>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</si>
  <si>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</si>
  <si>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</si>
  <si>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</si>
  <si>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</si>
  <si>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</si>
  <si>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</si>
  <si>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</si>
  <si>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</si>
  <si>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</si>
  <si>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</si>
  <si>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</si>
  <si>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</si>
  <si>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</si>
  <si>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</si>
  <si>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</si>
  <si>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</si>
  <si>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</si>
  <si>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</si>
  <si>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</si>
  <si>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</si>
  <si>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</si>
  <si>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</si>
  <si>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</si>
  <si>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</si>
  <si>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</si>
  <si>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</si>
  <si>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</si>
  <si>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</si>
  <si>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</si>
  <si>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</si>
  <si>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</si>
  <si>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</si>
  <si>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</si>
  <si>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</si>
  <si>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</si>
  <si>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</si>
  <si>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</si>
  <si>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</si>
  <si>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</si>
  <si>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</si>
  <si>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</si>
  <si>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</si>
  <si>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</si>
  <si>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</si>
  <si>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</si>
  <si>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</si>
  <si>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</si>
  <si>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</si>
  <si>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</si>
  <si>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</si>
  <si>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</si>
  <si>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</si>
  <si>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</si>
  <si>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</si>
  <si>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</si>
  <si>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</si>
  <si>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</si>
  <si>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</si>
  <si>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</si>
  <si>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</si>
  <si>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</si>
  <si>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</si>
  <si>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</si>
  <si>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</si>
  <si>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</si>
  <si>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</si>
  <si>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</si>
  <si>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</si>
  <si>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</si>
  <si>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</si>
  <si>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</si>
  <si>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</si>
  <si>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</si>
  <si>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</si>
  <si>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</si>
  <si>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</si>
  <si>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</si>
  <si>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</si>
  <si>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</si>
  <si>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</si>
  <si>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</si>
  <si>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</si>
  <si>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</si>
  <si>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</si>
  <si>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</si>
  <si>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</si>
  <si>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</si>
  <si>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</si>
  <si>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</si>
  <si>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</si>
  <si>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</si>
  <si>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</si>
  <si>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</si>
  <si>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</si>
  <si>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</si>
  <si>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</si>
  <si>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</si>
  <si>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</si>
  <si>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</si>
  <si>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</si>
  <si>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</si>
  <si>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</si>
  <si>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</si>
  <si>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</si>
  <si>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</si>
  <si>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</si>
  <si>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</si>
  <si>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</si>
  <si>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</si>
  <si>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</si>
  <si>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</si>
  <si>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</si>
  <si>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</si>
  <si>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</si>
  <si>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</si>
  <si>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</si>
  <si>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</si>
  <si>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</si>
  <si>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</si>
  <si>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</si>
  <si>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</si>
  <si>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</si>
  <si>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</si>
  <si>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</si>
  <si>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</si>
  <si>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</si>
  <si>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</si>
  <si>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</si>
  <si>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</si>
  <si>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</si>
  <si>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</si>
  <si>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</si>
  <si>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</si>
  <si>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</si>
  <si>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</si>
  <si>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</si>
  <si>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</si>
  <si>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</si>
  <si>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</si>
  <si>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</si>
  <si>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</si>
  <si>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</si>
  <si>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</si>
  <si>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</si>
  <si>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</si>
  <si>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</si>
  <si>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</si>
  <si>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</si>
  <si>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</si>
  <si>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</si>
  <si>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</si>
  <si>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</si>
  <si>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</si>
  <si>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</si>
  <si>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</si>
  <si>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</si>
  <si>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</si>
  <si>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</si>
  <si>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</si>
  <si>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</si>
  <si>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</si>
  <si>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</si>
  <si>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</si>
  <si>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</si>
  <si>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</si>
  <si>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</si>
  <si>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</si>
  <si>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</si>
  <si>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</si>
  <si>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</si>
  <si>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</si>
  <si>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</si>
  <si>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</si>
  <si>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</si>
  <si>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</si>
  <si>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</si>
  <si>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</si>
  <si>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</si>
  <si>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</si>
  <si>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</si>
  <si>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</si>
  <si>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</si>
  <si>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</si>
  <si>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</si>
  <si>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</si>
  <si>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</si>
  <si>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</si>
  <si>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</si>
  <si>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</si>
  <si>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</si>
  <si>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</si>
  <si>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</si>
  <si>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</si>
  <si>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</si>
  <si>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</si>
  <si>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</si>
  <si>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</si>
  <si>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</si>
  <si>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</si>
  <si>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</si>
  <si>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</si>
  <si>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</si>
  <si>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</si>
  <si>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</si>
  <si>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</si>
  <si>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</si>
  <si>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</si>
  <si>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</si>
  <si>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</si>
  <si>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</si>
  <si>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</si>
  <si>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</si>
  <si>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</si>
  <si>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</si>
  <si>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</si>
  <si>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</si>
  <si>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</si>
  <si>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</si>
  <si>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</si>
  <si>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</si>
  <si>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</si>
  <si>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</si>
  <si>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</si>
  <si>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</si>
  <si>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</si>
  <si>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</si>
  <si>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</si>
  <si>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</si>
  <si>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</si>
  <si>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</si>
  <si>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</si>
  <si>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</si>
  <si>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</si>
  <si>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</si>
  <si>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</si>
  <si>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</si>
  <si>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</si>
  <si>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</si>
  <si>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</si>
  <si>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</si>
  <si>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</si>
  <si>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</si>
  <si>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</si>
  <si>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</si>
  <si>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</si>
  <si>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</si>
  <si>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</si>
  <si>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</si>
  <si>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</si>
  <si>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</si>
  <si>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</si>
  <si>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</si>
  <si>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</si>
  <si>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</si>
  <si>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</si>
  <si>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</si>
  <si>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</si>
  <si>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</si>
  <si>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</si>
  <si>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</si>
  <si>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</si>
  <si>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</si>
  <si>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</si>
  <si>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</si>
  <si>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</si>
  <si>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</si>
  <si>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</si>
  <si>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</si>
  <si>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</si>
  <si>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</si>
  <si>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</si>
  <si>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</si>
  <si>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</si>
  <si>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</si>
  <si>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</si>
  <si>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</si>
  <si>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</si>
  <si>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</si>
  <si>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</si>
  <si>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</si>
  <si>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</si>
  <si>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</si>
  <si>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</si>
  <si>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</si>
  <si>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</si>
  <si>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</si>
  <si>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</si>
  <si>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</si>
  <si>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</si>
  <si>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</si>
  <si>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</si>
  <si>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</si>
  <si>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</si>
  <si>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</si>
  <si>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</si>
  <si>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</si>
  <si>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</si>
  <si>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</si>
  <si>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</si>
  <si>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</si>
  <si>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</si>
  <si>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</si>
  <si>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</si>
  <si>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</si>
  <si>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</si>
  <si>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</si>
  <si>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</si>
  <si>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</si>
  <si>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</si>
  <si>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</si>
  <si>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</si>
  <si>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</si>
  <si>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</si>
  <si>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</si>
  <si>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</si>
  <si>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</si>
  <si>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</si>
  <si>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</si>
  <si>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</si>
  <si>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</si>
  <si>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</si>
  <si>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</si>
  <si>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</si>
  <si>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</si>
  <si>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</si>
  <si>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</si>
  <si>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</si>
  <si>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</si>
  <si>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</si>
  <si>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</si>
  <si>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</si>
  <si>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</si>
  <si>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</si>
  <si>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</si>
  <si>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</si>
  <si>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</si>
  <si>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</si>
  <si>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</si>
  <si>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</si>
  <si>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</si>
  <si>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</si>
  <si>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</si>
  <si>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</si>
  <si>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</si>
  <si>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</si>
  <si>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</si>
  <si>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</si>
  <si>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</si>
  <si>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</si>
  <si>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</si>
  <si>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</si>
  <si>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</si>
  <si>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</si>
  <si>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</si>
  <si>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</si>
  <si>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</si>
  <si>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</si>
  <si>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</si>
  <si>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</si>
  <si>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</si>
  <si>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</si>
  <si>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</si>
  <si>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</si>
  <si>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</si>
  <si>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</si>
  <si>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</si>
  <si>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</si>
  <si>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</si>
  <si>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</si>
  <si>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</si>
  <si>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</si>
  <si>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</si>
  <si>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</si>
  <si>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</si>
  <si>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</si>
  <si>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</si>
  <si>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</si>
  <si>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</si>
  <si>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</si>
  <si>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</si>
  <si>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</si>
  <si>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</si>
  <si>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</si>
  <si>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</si>
  <si>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</si>
  <si>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</si>
  <si>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</si>
  <si>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</si>
  <si>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</si>
  <si>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</si>
  <si>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</si>
  <si>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</si>
  <si>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</si>
  <si>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</si>
  <si>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</si>
  <si>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</si>
  <si>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</si>
  <si>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</si>
  <si>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</si>
  <si>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</si>
  <si>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</si>
  <si>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</si>
  <si>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</si>
  <si>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</si>
  <si>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</si>
  <si>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</si>
  <si>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</si>
  <si>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</si>
  <si>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</si>
  <si>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</si>
  <si>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</si>
  <si>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</si>
  <si>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</si>
  <si>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</si>
  <si>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</si>
  <si>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</si>
  <si>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</si>
  <si>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</si>
  <si>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</si>
  <si>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</si>
  <si>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</si>
  <si>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</si>
  <si>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</si>
  <si>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</si>
  <si>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</si>
  <si>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</si>
  <si>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</si>
  <si>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</si>
  <si>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</si>
  <si>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</si>
  <si>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</si>
  <si>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</si>
  <si>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</si>
  <si>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</si>
  <si>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</si>
  <si>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</si>
  <si>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</si>
  <si>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</si>
  <si>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</si>
  <si>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</si>
  <si>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</si>
  <si>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</si>
  <si>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</si>
  <si>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</si>
  <si>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</si>
  <si>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</si>
  <si>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</si>
  <si>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</si>
  <si>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</si>
  <si>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</si>
  <si>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</si>
  <si>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</si>
  <si>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</si>
  <si>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</si>
  <si>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</si>
  <si>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</si>
  <si>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</si>
  <si>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</si>
  <si>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</si>
  <si>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</si>
  <si>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</si>
  <si>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</si>
  <si>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</si>
  <si>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</si>
  <si>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</si>
  <si>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</si>
  <si>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</si>
  <si>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</si>
  <si>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</si>
  <si>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</si>
  <si>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</si>
  <si>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</si>
  <si>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</si>
  <si>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</si>
  <si>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</si>
  <si>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</si>
  <si>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</si>
  <si>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</si>
  <si>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</si>
  <si>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</si>
  <si>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</si>
  <si>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</si>
  <si>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</si>
  <si>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</si>
  <si>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</si>
  <si>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</si>
  <si>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</si>
  <si>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</si>
  <si>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</si>
  <si>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</si>
  <si>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</si>
  <si>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</si>
  <si>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</si>
  <si>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</si>
  <si>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</si>
  <si>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</si>
  <si>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</si>
  <si>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</si>
  <si>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</si>
  <si>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</si>
  <si>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</si>
  <si>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</si>
  <si>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</si>
  <si>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</si>
  <si>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</si>
  <si>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</si>
  <si>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</si>
  <si>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</si>
  <si>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</si>
  <si>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</si>
  <si>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</si>
  <si>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</si>
  <si>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</si>
  <si>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</si>
  <si>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</si>
  <si>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</si>
  <si>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</si>
  <si>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</si>
  <si>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</si>
  <si>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</si>
  <si>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</si>
  <si>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</si>
  <si>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</si>
  <si>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</si>
  <si>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</si>
  <si>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</si>
  <si>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</si>
  <si>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</si>
  <si>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</si>
  <si>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</si>
  <si>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</si>
  <si>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</si>
  <si>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</si>
  <si>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</si>
  <si>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</si>
  <si>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</si>
  <si>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</si>
  <si>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</si>
  <si>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</si>
  <si>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</si>
  <si>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</si>
  <si>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</si>
  <si>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</si>
  <si>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</si>
  <si>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</si>
  <si>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</si>
  <si>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</si>
  <si>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</si>
  <si>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</si>
  <si>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</si>
  <si>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</si>
  <si>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</si>
  <si>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</si>
  <si>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</si>
  <si>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</si>
  <si>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</si>
  <si>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</si>
  <si>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</si>
  <si>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</si>
  <si>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</si>
  <si>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</si>
  <si>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</si>
  <si>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</si>
  <si>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</si>
  <si>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</si>
  <si>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</si>
  <si>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</si>
  <si>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</si>
  <si>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</si>
  <si>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</si>
  <si>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</si>
  <si>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</si>
  <si>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</si>
  <si>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</si>
  <si>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</si>
  <si>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</si>
  <si>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</si>
  <si>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</si>
  <si>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</si>
  <si>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</si>
  <si>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</si>
  <si>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</si>
  <si>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</si>
  <si>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</si>
  <si>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</si>
  <si>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</si>
  <si>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</si>
  <si>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</si>
  <si>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</si>
  <si>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</si>
  <si>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</si>
  <si>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</si>
  <si>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</si>
  <si>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</si>
  <si>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</si>
  <si>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</si>
  <si>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</si>
  <si>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</si>
  <si>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</si>
  <si>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</si>
  <si>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</si>
  <si>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</si>
  <si>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</si>
  <si>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</si>
  <si>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</si>
  <si>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</si>
  <si>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</si>
  <si>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</si>
  <si>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</si>
  <si>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</si>
  <si>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</si>
  <si>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</si>
  <si>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</si>
  <si>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</si>
  <si>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</si>
  <si>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</si>
  <si>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</si>
  <si>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</si>
  <si>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</si>
  <si>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</si>
  <si>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</si>
  <si>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</si>
  <si>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</si>
  <si>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</si>
  <si>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</si>
  <si>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</si>
  <si>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</si>
  <si>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</si>
  <si>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</si>
  <si>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</si>
  <si>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</si>
  <si>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</si>
  <si>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</si>
  <si>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</si>
  <si>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</si>
  <si>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</si>
  <si>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</si>
  <si>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</si>
  <si>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</si>
  <si>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</si>
  <si>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</si>
  <si>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</si>
  <si>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</si>
  <si>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</si>
  <si>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</si>
  <si>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</si>
  <si>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</si>
  <si>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</si>
  <si>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</si>
  <si>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</si>
  <si>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</si>
  <si>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</si>
  <si>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</si>
  <si>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</si>
  <si>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</si>
  <si>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</si>
  <si>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</si>
  <si>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</si>
  <si>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</si>
  <si>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</si>
  <si>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</si>
  <si>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</si>
  <si>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</si>
  <si>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</si>
  <si>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</si>
  <si>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</si>
  <si>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</si>
  <si>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</si>
  <si>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</si>
  <si>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</si>
  <si>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</si>
  <si>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</si>
  <si>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</si>
  <si>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</si>
  <si>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</si>
  <si>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</si>
  <si>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</si>
  <si>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</si>
  <si>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</si>
  <si>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</si>
  <si>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</si>
  <si>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</si>
  <si>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</si>
  <si>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</si>
  <si>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</si>
  <si>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</si>
  <si>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</si>
  <si>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</si>
  <si>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</si>
  <si>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</si>
  <si>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</si>
  <si>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</si>
  <si>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</si>
  <si>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</si>
  <si>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</si>
  <si>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</si>
  <si>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</si>
  <si>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</si>
  <si>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</si>
  <si>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</si>
  <si>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</si>
  <si>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</si>
  <si>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</si>
  <si>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</si>
  <si>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</si>
  <si>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</si>
  <si>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</si>
  <si>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</si>
  <si>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</si>
  <si>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</si>
  <si>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</si>
  <si>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</si>
  <si>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</si>
  <si>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</si>
  <si>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</si>
  <si>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</si>
  <si>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</si>
  <si>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</si>
  <si>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</si>
  <si>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</si>
  <si>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</si>
  <si>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</si>
  <si>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</si>
  <si>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</si>
  <si>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</si>
  <si>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</si>
  <si>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</si>
  <si>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</si>
  <si>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</si>
  <si>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</si>
  <si>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</si>
  <si>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</si>
  <si>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</si>
  <si>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</si>
  <si>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</si>
  <si>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</si>
  <si>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</si>
  <si>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</si>
  <si>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</si>
  <si>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</si>
  <si>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</si>
  <si>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</si>
  <si>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</si>
  <si>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</si>
  <si>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</si>
  <si>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</si>
  <si>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</si>
  <si>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</si>
  <si>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</si>
  <si>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</si>
  <si>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</si>
  <si>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</si>
  <si>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</si>
  <si>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</si>
  <si>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</si>
  <si>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</si>
  <si>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</si>
  <si>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</si>
  <si>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</si>
  <si>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</si>
  <si>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</si>
  <si>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</si>
  <si>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</si>
  <si>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</si>
  <si>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</si>
  <si>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</si>
  <si>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</si>
  <si>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</si>
  <si>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</si>
  <si>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</si>
  <si>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</si>
  <si>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</si>
  <si>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</si>
  <si>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</si>
  <si>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</si>
  <si>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</si>
  <si>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</si>
  <si>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</si>
  <si>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</si>
  <si>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</si>
  <si>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</si>
  <si>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</si>
  <si>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</si>
  <si>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</si>
  <si>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</si>
  <si>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</si>
  <si>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</si>
  <si>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</si>
  <si>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</si>
  <si>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</si>
  <si>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</si>
  <si>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</si>
  <si>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</si>
  <si>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</si>
  <si>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</si>
  <si>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</si>
  <si>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</si>
  <si>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</si>
  <si>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</si>
  <si>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</si>
  <si>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</si>
  <si>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</si>
  <si>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</si>
  <si>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</si>
  <si>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</si>
  <si>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</si>
  <si>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</si>
  <si>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</si>
  <si>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</si>
  <si>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</si>
  <si>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</si>
  <si>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</si>
  <si>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</si>
  <si>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</si>
  <si>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</si>
  <si>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</si>
  <si>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</si>
  <si>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</si>
  <si>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</si>
  <si>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</si>
  <si>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</si>
  <si>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</si>
  <si>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</si>
  <si>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</si>
  <si>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</si>
  <si>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</si>
  <si>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</si>
  <si>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</si>
  <si>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</si>
  <si>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</si>
  <si>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</si>
  <si>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</si>
  <si>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</si>
  <si>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</si>
  <si>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</si>
  <si>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</si>
  <si>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</si>
  <si>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</si>
  <si>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</si>
  <si>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</si>
  <si>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</si>
  <si>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</si>
  <si>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</si>
  <si>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</si>
  <si>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</si>
  <si>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</si>
  <si>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</si>
  <si>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</si>
  <si>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</si>
  <si>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</si>
  <si>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</si>
  <si>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</si>
  <si>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</si>
  <si>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</si>
  <si>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</si>
  <si>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</si>
  <si>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</si>
  <si>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</si>
  <si>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</si>
  <si>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</si>
  <si>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</si>
  <si>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</si>
  <si>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</si>
  <si>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</si>
  <si>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</si>
  <si>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</si>
  <si>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</si>
  <si>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</si>
  <si>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</si>
  <si>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</si>
  <si>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</si>
  <si>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</si>
  <si>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</si>
  <si>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</si>
  <si>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</si>
  <si>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</si>
  <si>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</si>
  <si>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</si>
  <si>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</si>
  <si>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</si>
  <si>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</si>
  <si>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</si>
  <si>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</si>
  <si>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</si>
  <si>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</si>
  <si>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</si>
  <si>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</si>
  <si>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</si>
  <si>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</si>
  <si>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</si>
  <si>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</si>
  <si>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</si>
  <si>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</si>
  <si>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</si>
  <si>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</si>
  <si>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</si>
  <si>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</si>
  <si>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</si>
  <si>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</si>
  <si>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</si>
  <si>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</si>
  <si>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</si>
  <si>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</si>
  <si>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</si>
  <si>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</si>
  <si>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</si>
  <si>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</si>
  <si>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</si>
  <si>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</si>
  <si>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</si>
  <si>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</si>
  <si>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</si>
  <si>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</si>
  <si>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</si>
  <si>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</si>
  <si>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</si>
  <si>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</si>
  <si>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</si>
  <si>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</si>
  <si>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</si>
  <si>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</si>
  <si>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</si>
  <si>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</si>
  <si>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</si>
  <si>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</si>
  <si>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</si>
  <si>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</si>
  <si>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</si>
  <si>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</si>
  <si>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</si>
  <si>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</si>
  <si>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</si>
  <si>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</si>
  <si>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</si>
  <si>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</si>
  <si>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</si>
  <si>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</si>
  <si>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</si>
  <si>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</si>
  <si>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</si>
  <si>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</si>
  <si>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</si>
  <si>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</si>
  <si>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</si>
  <si>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</si>
  <si>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</si>
  <si>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</si>
  <si>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</si>
  <si>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</si>
  <si>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</si>
  <si>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</si>
  <si>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</si>
  <si>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</si>
  <si>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</si>
  <si>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</si>
  <si>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</si>
  <si>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</si>
  <si>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</si>
  <si>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</si>
  <si>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</si>
  <si>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</si>
  <si>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</si>
  <si>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</si>
  <si>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</si>
  <si>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</si>
  <si>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</si>
  <si>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</si>
  <si>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</si>
  <si>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</si>
  <si>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</si>
  <si>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</si>
  <si>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</si>
  <si>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</si>
  <si>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</si>
  <si>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</si>
  <si>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</si>
  <si>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</si>
  <si>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</si>
  <si>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</si>
  <si>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</si>
  <si>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</si>
  <si>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</si>
  <si>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</si>
  <si>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</si>
  <si>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</si>
  <si>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</si>
  <si>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</si>
  <si>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</si>
  <si>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</si>
  <si>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</si>
  <si>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</si>
  <si>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</si>
  <si>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</si>
  <si>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</si>
  <si>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</si>
  <si>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</si>
  <si>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</si>
  <si>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</si>
  <si>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</si>
  <si>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</si>
  <si>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</si>
  <si>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</si>
  <si>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</si>
  <si>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</si>
  <si>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</si>
  <si>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</si>
  <si>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</si>
  <si>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</si>
  <si>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</si>
  <si>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</si>
  <si>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</si>
  <si>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</si>
  <si>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</si>
  <si>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</si>
  <si>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</si>
  <si>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</si>
  <si>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</si>
  <si>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</si>
  <si>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</si>
  <si>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</si>
  <si>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</si>
  <si>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</si>
  <si>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</si>
  <si>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</si>
  <si>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</si>
  <si>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</si>
  <si>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</si>
  <si>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</si>
  <si>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</si>
  <si>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</si>
  <si>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</si>
  <si>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</si>
  <si>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</si>
  <si>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</si>
  <si>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</si>
  <si>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</si>
  <si>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</si>
  <si>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</si>
  <si>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</si>
  <si>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</si>
  <si>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</si>
  <si>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</si>
  <si>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</si>
  <si>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</si>
  <si>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</si>
  <si>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</si>
  <si>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</si>
  <si>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</si>
  <si>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</si>
  <si>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</si>
  <si>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</si>
  <si>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</si>
  <si>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</si>
  <si>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</si>
  <si>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</si>
  <si>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</si>
  <si>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</si>
  <si>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</si>
  <si>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</si>
  <si>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</si>
  <si>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</si>
  <si>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</si>
  <si>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</si>
  <si>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</si>
  <si>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</si>
  <si>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</si>
  <si>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</si>
  <si>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</si>
  <si>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</si>
  <si>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</si>
  <si>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</si>
  <si>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</si>
  <si>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</si>
  <si>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</si>
  <si>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</si>
  <si>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</si>
  <si>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</si>
  <si>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</si>
  <si>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</si>
  <si>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</si>
  <si>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</si>
  <si>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</si>
  <si>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</si>
  <si>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</si>
  <si>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</si>
  <si>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</si>
  <si>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</si>
  <si>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</si>
  <si>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</si>
  <si>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</si>
  <si>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</si>
  <si>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</si>
  <si>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</si>
  <si>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</si>
  <si>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</si>
  <si>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</si>
  <si>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</si>
  <si>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</si>
  <si>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</si>
  <si>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</si>
  <si>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</si>
  <si>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</si>
  <si>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</si>
  <si>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</si>
  <si>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</si>
  <si>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</si>
  <si>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</si>
  <si>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</si>
  <si>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</si>
  <si>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</si>
  <si>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</si>
  <si>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</si>
  <si>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</si>
  <si>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</si>
  <si>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</si>
  <si>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</si>
  <si>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</si>
  <si>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</si>
  <si>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</si>
  <si>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</si>
  <si>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</si>
  <si>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</si>
  <si>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</si>
  <si>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</si>
  <si>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</si>
  <si>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</si>
  <si>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</si>
  <si>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</si>
  <si>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</si>
  <si>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</si>
  <si>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</si>
  <si>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</si>
  <si>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</si>
  <si>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</si>
  <si>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</si>
  <si>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</si>
  <si>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</si>
  <si>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</si>
  <si>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</si>
  <si>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</si>
  <si>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</si>
  <si>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</si>
  <si>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</si>
  <si>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</si>
  <si>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</si>
  <si>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</si>
  <si>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</si>
  <si>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</si>
  <si>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</si>
  <si>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</si>
  <si>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</si>
  <si>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</si>
  <si>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</si>
  <si>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</si>
  <si>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</si>
  <si>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</si>
  <si>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</si>
  <si>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</si>
  <si>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</si>
  <si>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</si>
  <si>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</si>
  <si>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</si>
  <si>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</si>
  <si>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</si>
  <si>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</si>
  <si>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</si>
  <si>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</si>
  <si>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</si>
  <si>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</si>
  <si>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</si>
  <si>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</si>
  <si>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</si>
  <si>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</si>
  <si>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</si>
  <si>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</si>
  <si>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</si>
  <si>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</si>
  <si>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</si>
  <si>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</si>
  <si>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</si>
  <si>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</si>
  <si>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</si>
  <si>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</si>
  <si>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</si>
  <si>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</si>
  <si>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</si>
  <si>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</si>
  <si>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</si>
  <si>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</si>
  <si>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</si>
  <si>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</si>
  <si>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</si>
  <si>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</si>
  <si>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</si>
  <si>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</si>
  <si>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</si>
  <si>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</si>
  <si>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</si>
  <si>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</si>
  <si>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</si>
  <si>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</si>
  <si>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</si>
  <si>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</si>
  <si>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</si>
  <si>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</si>
  <si>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</si>
  <si>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</si>
  <si>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</si>
  <si>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</si>
  <si>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</si>
  <si>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</si>
  <si>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</si>
  <si>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</si>
  <si>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</si>
  <si>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</si>
  <si>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</si>
  <si>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</si>
  <si>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</si>
  <si>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</si>
  <si>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</si>
  <si>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</si>
  <si>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</si>
  <si>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</si>
  <si>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</si>
  <si>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</si>
  <si>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</si>
  <si>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</si>
  <si>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</si>
  <si>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</si>
  <si>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</si>
  <si>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</si>
  <si>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</si>
  <si>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</si>
  <si>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</si>
  <si>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</si>
  <si>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</si>
  <si>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</si>
  <si>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</si>
  <si>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</si>
  <si>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</si>
  <si>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</si>
  <si>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</si>
  <si>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</si>
  <si>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</si>
  <si>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</si>
  <si>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</si>
  <si>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</si>
  <si>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</si>
  <si>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</si>
  <si>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</si>
  <si>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</si>
  <si>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</si>
  <si>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</si>
  <si>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</si>
  <si>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</si>
  <si>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</si>
  <si>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</si>
  <si>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</si>
  <si>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</si>
  <si>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</si>
  <si>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</si>
  <si>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</si>
  <si>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</si>
  <si>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</si>
  <si>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</si>
  <si>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</si>
  <si>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</si>
  <si>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</si>
  <si>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</si>
  <si>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</si>
  <si>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</si>
  <si>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</si>
  <si>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</si>
  <si>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</si>
  <si>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</si>
  <si>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</si>
  <si>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</si>
  <si>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</si>
  <si>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</si>
  <si>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</si>
  <si>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</si>
  <si>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</si>
  <si>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</si>
  <si>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</si>
  <si>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</si>
  <si>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</si>
  <si>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</si>
  <si>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</si>
  <si>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</si>
  <si>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</si>
  <si>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</si>
  <si>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</si>
  <si>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</si>
  <si>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</si>
  <si>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</si>
  <si>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</si>
  <si>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</si>
  <si>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</si>
  <si>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</si>
  <si>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</si>
  <si>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</si>
  <si>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</si>
  <si>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</si>
  <si>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</si>
  <si>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</si>
  <si>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</si>
  <si>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</si>
  <si>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</si>
  <si>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</si>
  <si>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</si>
  <si>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</si>
  <si>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</si>
  <si>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</si>
  <si>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</si>
  <si>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</si>
  <si>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</si>
  <si>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</si>
  <si>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</si>
  <si>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</si>
  <si>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</si>
  <si>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</si>
  <si>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</si>
  <si>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</si>
  <si>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</si>
  <si>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</si>
  <si>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</si>
  <si>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</si>
  <si>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</si>
  <si>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</si>
  <si>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</si>
  <si>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</si>
  <si>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</si>
  <si>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</si>
  <si>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</si>
  <si>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</si>
  <si>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</si>
  <si>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</si>
  <si>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</si>
  <si>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</si>
  <si>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</si>
  <si>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</si>
  <si>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</si>
  <si>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</si>
  <si>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</si>
  <si>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</si>
  <si>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</si>
  <si>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</si>
  <si>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</si>
  <si>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</si>
  <si>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</si>
  <si>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</si>
  <si>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</si>
  <si>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</si>
  <si>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</si>
  <si>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</si>
  <si>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</si>
  <si>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</si>
  <si>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</si>
  <si>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</si>
  <si>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</si>
  <si>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</si>
  <si>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</si>
  <si>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</si>
  <si>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</si>
  <si>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</si>
  <si>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</si>
  <si>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</si>
  <si>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</si>
  <si>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</si>
  <si>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</si>
  <si>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</si>
  <si>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</si>
  <si>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</si>
  <si>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</si>
  <si>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</si>
  <si>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</si>
  <si>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</si>
  <si>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</si>
  <si>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</si>
  <si>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</si>
  <si>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</si>
  <si>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</si>
  <si>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</si>
  <si>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</si>
  <si>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</si>
  <si>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</si>
  <si>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</si>
  <si>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</si>
  <si>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</si>
  <si>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</si>
  <si>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</si>
  <si>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</si>
  <si>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</si>
  <si>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</si>
  <si>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</si>
  <si>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</si>
  <si>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</si>
  <si>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</si>
  <si>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</si>
  <si>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</si>
  <si>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</si>
  <si>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</si>
  <si>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</si>
  <si>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</si>
  <si>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</si>
  <si>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</si>
  <si>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</si>
  <si>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</si>
  <si>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</si>
  <si>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</si>
  <si>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</si>
  <si>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</si>
  <si>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</si>
  <si>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</si>
  <si>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</si>
  <si>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</si>
  <si>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</si>
  <si>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</si>
  <si>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</si>
  <si>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</si>
  <si>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</si>
  <si>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</si>
  <si>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</si>
  <si>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</si>
  <si>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</si>
  <si>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</si>
  <si>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</si>
  <si>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</si>
  <si>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</si>
  <si>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</si>
  <si>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</si>
  <si>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</si>
  <si>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</si>
  <si>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</si>
  <si>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</si>
  <si>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</si>
  <si>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</si>
  <si>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</si>
  <si>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</si>
  <si>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</si>
  <si>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</si>
  <si>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</si>
  <si>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</si>
  <si>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</si>
  <si>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</si>
  <si>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</si>
  <si>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</si>
  <si>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</si>
  <si>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</si>
  <si>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</si>
  <si>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</si>
  <si>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</si>
  <si>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</si>
  <si>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</si>
  <si>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</si>
  <si>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</si>
  <si>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</si>
  <si>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</si>
  <si>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</si>
  <si>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</si>
  <si>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</si>
  <si>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</si>
  <si>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</si>
  <si>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</si>
  <si>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</si>
  <si>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</si>
  <si>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</si>
  <si>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</si>
  <si>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</si>
  <si>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</si>
  <si>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</si>
  <si>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</si>
  <si>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</si>
  <si>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</si>
  <si>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</si>
  <si>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</si>
  <si>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</si>
  <si>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</si>
  <si>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</si>
  <si>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</si>
  <si>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</si>
  <si>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</si>
  <si>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</si>
  <si>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</si>
  <si>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</si>
  <si>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</si>
  <si>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</si>
  <si>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</si>
  <si>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</si>
  <si>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</si>
  <si>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</si>
  <si>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</si>
  <si>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</si>
  <si>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</si>
  <si>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</si>
  <si>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</si>
  <si>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</si>
  <si>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</si>
  <si>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</si>
  <si>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</si>
  <si>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</si>
  <si>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</si>
  <si>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</si>
  <si>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</si>
  <si>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</si>
  <si>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</si>
  <si>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</si>
  <si>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</si>
  <si>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</si>
  <si>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</si>
  <si>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</si>
  <si>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</si>
  <si>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</si>
  <si>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</si>
  <si>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</si>
  <si>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</si>
  <si>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</si>
  <si>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</si>
  <si>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</si>
  <si>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</si>
  <si>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</si>
  <si>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</si>
  <si>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</si>
  <si>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</si>
  <si>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</si>
  <si>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</si>
  <si>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</si>
  <si>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</si>
  <si>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</si>
  <si>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</si>
  <si>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</si>
  <si>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</si>
  <si>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</si>
  <si>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</si>
  <si>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</si>
  <si>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</si>
  <si>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</si>
  <si>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</si>
  <si>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</si>
  <si>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</si>
  <si>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</si>
  <si>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</si>
  <si>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</si>
  <si>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</si>
  <si>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</si>
  <si>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</si>
  <si>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</si>
  <si>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</si>
  <si>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</si>
  <si>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</si>
  <si>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</si>
  <si>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</si>
  <si>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</si>
  <si>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</si>
  <si>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</si>
  <si>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</si>
  <si>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</si>
  <si>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</si>
  <si>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</si>
  <si>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</si>
  <si>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</si>
  <si>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</si>
  <si>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</si>
  <si>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</si>
  <si>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</si>
  <si>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</si>
  <si>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</si>
  <si>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</si>
  <si>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</si>
  <si>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</si>
  <si>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</si>
  <si>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</si>
  <si>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</si>
  <si>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</si>
  <si>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</si>
  <si>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</si>
  <si>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</si>
  <si>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</si>
  <si>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</si>
  <si>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</si>
  <si>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</si>
  <si>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</si>
  <si>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</si>
  <si>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</si>
  <si>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</si>
  <si>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</si>
  <si>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</si>
  <si>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</si>
  <si>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</si>
  <si>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</si>
  <si>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</si>
  <si>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</si>
  <si>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</si>
  <si>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</si>
  <si>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</si>
  <si>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</si>
  <si>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</si>
  <si>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</si>
  <si>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</si>
  <si>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</si>
  <si>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</si>
  <si>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</si>
  <si>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</si>
  <si>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</si>
  <si>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</si>
  <si>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</si>
  <si>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</si>
  <si>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</si>
  <si>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</si>
  <si>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</si>
  <si>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</si>
  <si>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</si>
  <si>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</si>
  <si>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</si>
  <si>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</si>
  <si>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</si>
  <si>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</si>
  <si>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</si>
  <si>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</si>
  <si>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</si>
  <si>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</si>
  <si>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</si>
  <si>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</si>
  <si>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</si>
  <si>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</si>
  <si>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</si>
  <si>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</si>
  <si>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</si>
  <si>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</si>
  <si>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</si>
  <si>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</si>
  <si>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</si>
  <si>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</si>
  <si>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</si>
  <si>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</si>
  <si>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</si>
  <si>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</si>
  <si>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</si>
  <si>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</si>
  <si>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</si>
  <si>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</si>
  <si>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</si>
  <si>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</si>
  <si>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</si>
  <si>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</si>
  <si>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</si>
  <si>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</si>
  <si>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</si>
  <si>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</si>
  <si>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</si>
  <si>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</si>
  <si>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</si>
  <si>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</si>
  <si>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</si>
  <si>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</si>
  <si>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</si>
  <si>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</si>
  <si>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</si>
  <si>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</si>
  <si>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</si>
  <si>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</si>
  <si>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</si>
  <si>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</si>
  <si>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</si>
  <si>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</si>
  <si>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</si>
  <si>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</si>
  <si>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</si>
  <si>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</si>
  <si>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</si>
  <si>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</si>
  <si>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</si>
  <si>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</si>
  <si>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</si>
  <si>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</si>
  <si>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</si>
  <si>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</si>
  <si>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</si>
  <si>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</si>
  <si>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</si>
  <si>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</si>
  <si>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</si>
  <si>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</si>
  <si>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</si>
  <si>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</si>
  <si>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</si>
  <si>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</si>
  <si>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</si>
  <si>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</si>
  <si>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</si>
  <si>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</si>
  <si>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</si>
  <si>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</si>
  <si>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</si>
  <si>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</si>
  <si>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</si>
  <si>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</si>
  <si>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</si>
  <si>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</si>
  <si>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</si>
  <si>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</si>
  <si>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</si>
  <si>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</si>
  <si>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</si>
  <si>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</si>
  <si>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</si>
  <si>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</si>
  <si>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</si>
  <si>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</si>
  <si>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</si>
  <si>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</si>
  <si>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</si>
  <si>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</si>
  <si>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</si>
  <si>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</si>
  <si>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</si>
  <si>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</si>
  <si>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</si>
  <si>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</si>
  <si>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</si>
  <si>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</si>
  <si>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</si>
  <si>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</si>
  <si>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</si>
  <si>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</si>
  <si>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</si>
  <si>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</si>
  <si>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</si>
  <si>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</si>
  <si>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</si>
  <si>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</si>
  <si>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</si>
  <si>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</si>
  <si>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</si>
  <si>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</si>
  <si>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</si>
  <si>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</si>
  <si>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</si>
  <si>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</si>
  <si>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</si>
  <si>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</si>
  <si>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</si>
  <si>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</si>
  <si>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</si>
  <si>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</si>
  <si>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</si>
  <si>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</si>
  <si>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</si>
  <si>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</si>
  <si>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</si>
  <si>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</si>
  <si>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</si>
  <si>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</si>
  <si>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</si>
  <si>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</si>
  <si>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</si>
  <si>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</si>
  <si>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</si>
  <si>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</si>
  <si>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</si>
  <si>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</si>
  <si>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</si>
  <si>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</si>
  <si>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</si>
  <si>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</si>
  <si>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</si>
  <si>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</si>
  <si>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</si>
  <si>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</si>
  <si>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</si>
  <si>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</si>
  <si>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</si>
  <si>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</si>
  <si>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</si>
  <si>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</si>
  <si>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</si>
  <si>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</si>
  <si>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</si>
  <si>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</si>
  <si>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</si>
  <si>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</si>
  <si>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</si>
  <si>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</si>
  <si>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</si>
  <si>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</si>
  <si>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</si>
  <si>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</si>
  <si>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</si>
  <si>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</si>
  <si>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</si>
  <si>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</si>
  <si>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</si>
  <si>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</si>
  <si>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</si>
  <si>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</si>
  <si>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</si>
  <si>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</si>
  <si>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</si>
  <si>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</si>
  <si>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</si>
  <si>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</si>
  <si>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</si>
  <si>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</si>
  <si>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</si>
  <si>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</si>
  <si>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</si>
  <si>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</si>
  <si>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</si>
  <si>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</si>
  <si>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</si>
  <si>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</si>
  <si>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</si>
  <si>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</si>
  <si>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</si>
  <si>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</si>
  <si>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</si>
  <si>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</si>
  <si>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</si>
  <si>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</si>
  <si>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</si>
  <si>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</si>
  <si>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</si>
  <si>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</si>
  <si>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</si>
  <si>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</si>
  <si>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</si>
  <si>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</si>
  <si>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</si>
  <si>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</si>
  <si>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</si>
  <si>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</si>
  <si>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</si>
  <si>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</si>
  <si>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</si>
  <si>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</si>
  <si>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</si>
  <si>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</si>
  <si>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</si>
  <si>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</si>
  <si>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</si>
  <si>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</si>
  <si>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</si>
  <si>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</si>
  <si>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</si>
  <si>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</si>
  <si>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</si>
  <si>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</si>
  <si>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</si>
  <si>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</si>
  <si>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</si>
  <si>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</si>
  <si>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</si>
  <si>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</si>
  <si>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</si>
  <si>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</si>
  <si>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</si>
  <si>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</si>
  <si>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</si>
  <si>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</si>
  <si>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</si>
  <si>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</si>
  <si>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</si>
  <si>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</si>
  <si>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</si>
  <si>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</si>
  <si>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</si>
  <si>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</si>
  <si>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</si>
  <si>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</si>
  <si>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</si>
  <si>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</si>
  <si>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</si>
  <si>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</si>
  <si>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</si>
  <si>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</si>
  <si>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</si>
  <si>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</si>
  <si>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</si>
  <si>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</si>
  <si>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</si>
  <si>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</si>
  <si>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</si>
  <si>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</si>
  <si>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</si>
  <si>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</si>
  <si>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</si>
  <si>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</si>
  <si>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</si>
  <si>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</si>
  <si>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</si>
  <si>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</si>
  <si>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</si>
  <si>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</si>
  <si>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</si>
  <si>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</si>
  <si>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</si>
  <si>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</si>
  <si>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</si>
  <si>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</si>
  <si>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</si>
  <si>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</si>
  <si>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</si>
  <si>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</si>
  <si>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</si>
  <si>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</si>
  <si>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</si>
  <si>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</si>
  <si>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</si>
  <si>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</si>
  <si>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</si>
  <si>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</si>
  <si>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</si>
  <si>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</si>
  <si>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</si>
  <si>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</si>
  <si>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</si>
  <si>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</si>
  <si>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</si>
  <si>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</si>
  <si>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</si>
  <si>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</si>
  <si>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</si>
  <si>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</si>
  <si>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</si>
  <si>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</si>
  <si>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</si>
  <si>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</si>
  <si>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</si>
  <si>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</si>
  <si>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</si>
  <si>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</si>
  <si>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</si>
  <si>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</si>
  <si>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</si>
  <si>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</si>
  <si>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</si>
  <si>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</si>
  <si>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</si>
  <si>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</si>
  <si>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</si>
  <si>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</si>
  <si>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</si>
  <si>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</si>
  <si>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</si>
  <si>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</si>
  <si>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</si>
  <si>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</si>
  <si>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</si>
  <si>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</si>
  <si>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</si>
  <si>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</si>
  <si>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</si>
  <si>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</si>
  <si>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</si>
  <si>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</si>
  <si>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</si>
  <si>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</si>
  <si>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</si>
  <si>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</si>
  <si>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</si>
  <si>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</si>
  <si>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</si>
  <si>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</si>
  <si>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</si>
  <si>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</si>
  <si>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</si>
  <si>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</si>
  <si>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</si>
  <si>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</si>
  <si>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</si>
  <si>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</si>
  <si>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</si>
  <si>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</si>
  <si>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</si>
  <si>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</si>
  <si>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</si>
  <si>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</si>
  <si>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</si>
  <si>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</si>
  <si>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</si>
  <si>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</si>
  <si>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</si>
  <si>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</si>
  <si>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</si>
  <si>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</si>
  <si>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</si>
  <si>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</si>
  <si>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</si>
  <si>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</si>
  <si>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</si>
  <si>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</si>
  <si>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</si>
  <si>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</si>
  <si>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</si>
  <si>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</si>
  <si>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</si>
  <si>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</si>
  <si>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</si>
  <si>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</si>
  <si>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</si>
  <si>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</si>
  <si>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</si>
  <si>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</si>
  <si>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</si>
  <si>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</si>
  <si>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</si>
  <si>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</si>
  <si>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</si>
  <si>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</si>
  <si>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</si>
  <si>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</si>
  <si>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</si>
  <si>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</si>
  <si>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</si>
  <si>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</si>
  <si>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</si>
  <si>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</si>
  <si>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</si>
  <si>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</si>
  <si>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</si>
  <si>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</si>
  <si>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</si>
  <si>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</si>
  <si>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</si>
  <si>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</si>
  <si>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</si>
  <si>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</si>
  <si>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</si>
  <si>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</si>
  <si>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</si>
  <si>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</si>
  <si>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</si>
  <si>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</si>
  <si>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</si>
  <si>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</si>
  <si>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</si>
  <si>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</si>
  <si>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</si>
  <si>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</si>
  <si>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</si>
  <si>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</si>
  <si>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</si>
  <si>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</si>
  <si>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</si>
  <si>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</si>
  <si>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</si>
  <si>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</si>
  <si>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</si>
  <si>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</si>
  <si>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</si>
  <si>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</si>
  <si>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</si>
  <si>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</si>
  <si>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</si>
  <si>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</si>
  <si>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</si>
  <si>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</si>
  <si>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</si>
  <si>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</si>
  <si>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</si>
  <si>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</si>
  <si>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</si>
  <si>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</si>
  <si>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</si>
  <si>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</si>
  <si>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</si>
  <si>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</si>
  <si>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</si>
  <si>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</si>
  <si>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</si>
  <si>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</si>
  <si>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</si>
  <si>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</si>
  <si>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</si>
  <si>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</si>
  <si>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</si>
  <si>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</si>
  <si>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</si>
  <si>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</si>
  <si>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</si>
  <si>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</si>
  <si>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</si>
  <si>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</si>
  <si>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</si>
  <si>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</si>
  <si>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</si>
  <si>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</si>
  <si>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</si>
  <si>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</si>
  <si>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</si>
  <si>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</si>
  <si>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</si>
  <si>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</si>
  <si>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</si>
  <si>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</si>
  <si>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</si>
  <si>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</si>
  <si>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</si>
  <si>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</si>
  <si>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</si>
  <si>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</si>
  <si>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</si>
  <si>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</si>
  <si>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</si>
  <si>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</si>
  <si>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</si>
  <si>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</si>
  <si>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</si>
  <si>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</si>
  <si>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</si>
  <si>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</si>
  <si>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</si>
  <si>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</si>
  <si>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</si>
  <si>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</si>
  <si>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</si>
  <si>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</si>
  <si>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</si>
  <si>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</si>
  <si>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</si>
  <si>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</si>
  <si>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</si>
  <si>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</si>
  <si>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</si>
  <si>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</si>
  <si>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</si>
  <si>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</si>
  <si>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</si>
  <si>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</si>
  <si>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</si>
  <si>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</si>
  <si>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</si>
  <si>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</si>
  <si>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</si>
  <si>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</si>
  <si>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</si>
  <si>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</si>
  <si>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</si>
  <si>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</si>
  <si>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</si>
  <si>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</si>
  <si>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</si>
  <si>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</si>
  <si>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</si>
  <si>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</si>
  <si>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</si>
  <si>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</si>
  <si>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</si>
  <si>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</si>
  <si>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</si>
  <si>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</si>
  <si>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</si>
  <si>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</si>
  <si>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</si>
  <si>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</si>
  <si>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</si>
  <si>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</si>
  <si>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</si>
  <si>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</si>
  <si>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</si>
  <si>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</si>
  <si>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</si>
  <si>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</si>
  <si>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</si>
  <si>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</si>
  <si>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</si>
  <si>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</si>
  <si>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</si>
  <si>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</si>
  <si>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</si>
  <si>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</si>
  <si>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</si>
  <si>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</si>
  <si>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</si>
  <si>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</si>
  <si>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</si>
  <si>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</si>
  <si>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</si>
  <si>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</si>
  <si>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</si>
  <si>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</si>
  <si>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</si>
  <si>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</si>
  <si>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</si>
  <si>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</si>
  <si>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</si>
  <si>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</si>
  <si>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</si>
  <si>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</si>
  <si>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</si>
  <si>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</si>
  <si>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</si>
  <si>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</si>
  <si>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</si>
  <si>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</si>
  <si>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</si>
  <si>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</si>
  <si>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</si>
  <si>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</si>
  <si>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</si>
  <si>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</si>
  <si>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</si>
  <si>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</si>
  <si>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</si>
  <si>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</si>
  <si>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</si>
  <si>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</si>
  <si>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</si>
  <si>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</si>
  <si>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</si>
  <si>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</si>
  <si>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</si>
  <si>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</si>
  <si>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</si>
  <si>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</si>
  <si>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</si>
  <si>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</si>
  <si>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</si>
  <si>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</si>
  <si>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</si>
  <si>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</si>
  <si>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</si>
  <si>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</si>
  <si>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</si>
  <si>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</si>
  <si>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</si>
  <si>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</si>
  <si>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</si>
  <si>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</si>
  <si>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</si>
  <si>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</si>
  <si>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</si>
  <si>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</si>
  <si>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</si>
  <si>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</si>
  <si>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</si>
  <si>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</si>
  <si>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</si>
  <si>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</si>
  <si>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</si>
  <si>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</si>
  <si>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</si>
  <si>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</si>
  <si>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</si>
  <si>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</si>
  <si>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</si>
  <si>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</si>
  <si>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</si>
  <si>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</si>
  <si>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</si>
  <si>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</si>
  <si>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</si>
  <si>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</si>
  <si>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</si>
  <si>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</si>
  <si>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</si>
  <si>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</si>
  <si>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</si>
  <si>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</si>
  <si>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</si>
  <si>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</si>
  <si>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</si>
  <si>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</si>
  <si>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</si>
  <si>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</si>
  <si>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</si>
  <si>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</si>
  <si>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</si>
  <si>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</si>
  <si>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</si>
  <si>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</si>
  <si>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</si>
  <si>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</si>
  <si>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</si>
  <si>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</si>
  <si>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</si>
  <si>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</si>
  <si>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</si>
  <si>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</si>
  <si>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</si>
  <si>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</si>
  <si>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</si>
  <si>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</si>
  <si>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</si>
  <si>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</si>
  <si>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</si>
  <si>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</si>
  <si>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</si>
  <si>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</si>
  <si>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</si>
  <si>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</si>
  <si>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</si>
  <si>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</si>
  <si>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</si>
  <si>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</si>
  <si>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</si>
  <si>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</si>
  <si>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</si>
  <si>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</si>
  <si>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</si>
  <si>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</si>
  <si>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</si>
  <si>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</si>
  <si>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</si>
  <si>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</si>
  <si>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</si>
  <si>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</si>
  <si>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</si>
  <si>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</si>
  <si>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</si>
  <si>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</si>
  <si>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</si>
  <si>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</si>
  <si>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</si>
  <si>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</si>
  <si>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</si>
  <si>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</si>
  <si>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</si>
  <si>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</si>
  <si>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</si>
  <si>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</si>
  <si>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</si>
  <si>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</si>
  <si>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</si>
  <si>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</si>
  <si>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</si>
  <si>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</si>
  <si>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</si>
  <si>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</si>
  <si>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</si>
  <si>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</si>
  <si>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</si>
  <si>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</si>
  <si>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</si>
  <si>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</si>
  <si>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</si>
  <si>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</si>
  <si>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</si>
  <si>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</si>
  <si>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</si>
  <si>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</si>
  <si>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</si>
  <si>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</si>
  <si>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</si>
  <si>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</si>
  <si>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</si>
  <si>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</si>
  <si>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</si>
  <si>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</si>
  <si>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</si>
  <si>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</si>
  <si>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</si>
  <si>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</si>
  <si>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</si>
  <si>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</si>
  <si>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</si>
  <si>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</si>
  <si>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</si>
  <si>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</si>
  <si>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</si>
  <si>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</si>
  <si>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</si>
  <si>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</si>
  <si>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</si>
  <si>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</si>
  <si>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</si>
  <si>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</si>
  <si>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</si>
  <si>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</si>
  <si>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</si>
  <si>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</si>
  <si>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</si>
  <si>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</si>
  <si>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</si>
  <si>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</si>
  <si>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</si>
  <si>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</si>
  <si>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</si>
  <si>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</si>
  <si>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</si>
  <si>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</si>
  <si>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</si>
  <si>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</si>
  <si>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</si>
  <si>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</si>
  <si>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</si>
  <si>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</si>
  <si>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</si>
  <si>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</si>
  <si>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</si>
  <si>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</si>
  <si>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</si>
  <si>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</si>
  <si>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</si>
  <si>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</si>
  <si>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</si>
  <si>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</si>
  <si>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</si>
  <si>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</si>
  <si>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</si>
  <si>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</si>
  <si>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</si>
  <si>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</si>
  <si>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</si>
  <si>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</si>
  <si>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</si>
  <si>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</si>
  <si>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</si>
  <si>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</si>
  <si>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</si>
  <si>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</si>
  <si>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</si>
  <si>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</si>
  <si>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</si>
  <si>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</si>
  <si>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</si>
  <si>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</si>
  <si>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</si>
  <si>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</si>
  <si>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</si>
  <si>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</si>
  <si>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</si>
  <si>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</si>
  <si>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</si>
  <si>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</si>
  <si>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</si>
  <si>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</si>
  <si>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</si>
  <si>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</si>
  <si>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</si>
  <si>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</si>
  <si>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</si>
  <si>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</si>
  <si>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</si>
  <si>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</si>
  <si>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</si>
  <si>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</si>
  <si>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</si>
  <si>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</si>
  <si>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</si>
  <si>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</si>
  <si>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</si>
  <si>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</si>
  <si>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</si>
  <si>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</si>
  <si>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</si>
  <si>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</si>
  <si>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</si>
  <si>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</si>
  <si>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</si>
  <si>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</si>
  <si>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</si>
  <si>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</si>
  <si>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</si>
  <si>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</si>
  <si>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</si>
  <si>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</si>
  <si>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</si>
  <si>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</si>
  <si>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</si>
  <si>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</si>
  <si>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</si>
  <si>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</si>
  <si>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</si>
  <si>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</si>
  <si>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</si>
  <si>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</si>
  <si>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</si>
  <si>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</si>
  <si>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</si>
  <si>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</si>
  <si>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</si>
  <si>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</si>
  <si>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</si>
  <si>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</si>
  <si>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</si>
  <si>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</si>
  <si>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</si>
  <si>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</si>
  <si>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</si>
  <si>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</si>
  <si>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</si>
  <si>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</si>
  <si>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</si>
  <si>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</si>
  <si>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</si>
  <si>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</si>
  <si>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</si>
  <si>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</si>
  <si>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</si>
  <si>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</si>
  <si>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</si>
  <si>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</si>
  <si>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</si>
  <si>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</si>
  <si>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</si>
  <si>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</si>
  <si>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</si>
  <si>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</si>
  <si>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</si>
  <si>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</si>
  <si>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</si>
  <si>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</si>
  <si>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</si>
  <si>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</si>
  <si>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</si>
  <si>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</si>
  <si>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</si>
  <si>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</si>
  <si>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</si>
  <si>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</si>
  <si>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</si>
  <si>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</si>
  <si>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</si>
  <si>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</si>
  <si>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</si>
  <si>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</si>
  <si>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</si>
  <si>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</si>
  <si>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</si>
  <si>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</si>
  <si>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</si>
  <si>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</si>
  <si>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</si>
  <si>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</si>
  <si>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</si>
  <si>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</si>
  <si>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</si>
  <si>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</si>
  <si>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</si>
  <si>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</si>
  <si>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</si>
  <si>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</si>
  <si>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</si>
  <si>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</si>
  <si>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</si>
  <si>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</si>
  <si>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</si>
  <si>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</si>
  <si>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</si>
  <si>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</si>
  <si>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</si>
  <si>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</si>
  <si>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</si>
  <si>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</si>
  <si>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</si>
  <si>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</si>
  <si>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</si>
  <si>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</si>
  <si>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</si>
  <si>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</si>
  <si>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</si>
  <si>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</si>
  <si>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</si>
  <si>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</si>
  <si>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</si>
  <si>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</si>
  <si>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</si>
  <si>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</si>
  <si>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</si>
  <si>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</si>
  <si>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</si>
  <si>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</si>
  <si>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</si>
  <si>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</si>
  <si>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</si>
  <si>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</si>
  <si>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</si>
  <si>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</si>
  <si>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</si>
  <si>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</si>
  <si>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</si>
  <si>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</si>
  <si>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</si>
  <si>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</si>
  <si>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</si>
  <si>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</si>
  <si>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</si>
  <si>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</si>
  <si>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</si>
  <si>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</si>
  <si>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</si>
  <si>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</si>
  <si>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</si>
  <si>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</si>
  <si>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</si>
  <si>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</si>
  <si>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</si>
  <si>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</si>
  <si>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</si>
  <si>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</si>
  <si>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</si>
  <si>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</si>
  <si>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</si>
  <si>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</si>
  <si>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</si>
  <si>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</si>
  <si>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</si>
  <si>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</si>
  <si>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</si>
  <si>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</si>
  <si>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</si>
  <si>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</si>
  <si>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</si>
  <si>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</si>
  <si>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</si>
  <si>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</si>
  <si>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</si>
  <si>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</si>
  <si>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</si>
  <si>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</si>
  <si>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</si>
  <si>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</si>
  <si>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</si>
  <si>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</si>
  <si>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</si>
  <si>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</si>
  <si>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</si>
  <si>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</si>
  <si>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</si>
  <si>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</si>
  <si>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</si>
  <si>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</si>
  <si>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</si>
  <si>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</si>
  <si>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</si>
  <si>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</si>
  <si>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</si>
  <si>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</si>
  <si>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</si>
  <si>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</si>
  <si>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</si>
  <si>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</si>
  <si>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</si>
  <si>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</si>
  <si>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</si>
  <si>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</si>
  <si>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</si>
  <si>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</si>
  <si>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</si>
  <si>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</si>
  <si>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</si>
  <si>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</si>
  <si>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</si>
  <si>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</si>
  <si>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</si>
  <si>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</si>
  <si>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</si>
  <si>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</si>
  <si>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</si>
  <si>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</si>
  <si>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</si>
  <si>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</si>
  <si>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</si>
  <si>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</si>
  <si>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</si>
  <si>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</si>
  <si>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</si>
  <si>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</si>
  <si>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</si>
  <si>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</si>
  <si>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</si>
  <si>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</si>
  <si>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</si>
  <si>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</si>
  <si>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</si>
  <si>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</si>
  <si>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</si>
  <si>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</si>
  <si>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</si>
  <si>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</si>
  <si>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</si>
  <si>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</si>
  <si>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</si>
  <si>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</si>
  <si>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</si>
  <si>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</si>
  <si>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</si>
  <si>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</si>
  <si>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</si>
  <si>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</si>
  <si>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</si>
  <si>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</si>
  <si>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</si>
  <si>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</si>
  <si>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</si>
  <si>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</si>
  <si>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</si>
  <si>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</si>
  <si>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</si>
  <si>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</si>
  <si>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</si>
  <si>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</si>
  <si>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</si>
  <si>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</si>
  <si>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</si>
  <si>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</si>
  <si>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</si>
  <si>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</si>
  <si>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</si>
  <si>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</si>
  <si>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</si>
  <si>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</si>
  <si>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</si>
  <si>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</si>
  <si>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</si>
  <si>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</si>
  <si>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</si>
  <si>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</si>
  <si>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</si>
  <si>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</si>
  <si>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</si>
  <si>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</si>
  <si>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</si>
  <si>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</si>
  <si>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</si>
  <si>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</si>
  <si>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</si>
  <si>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</si>
  <si>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</si>
  <si>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</si>
  <si>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</si>
  <si>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</si>
  <si>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</si>
  <si>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</si>
  <si>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</si>
  <si>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</si>
  <si>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</si>
  <si>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</si>
  <si>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</si>
  <si>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</si>
  <si>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</si>
  <si>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</si>
  <si>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</si>
  <si>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</si>
  <si>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</si>
  <si>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</si>
  <si>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</si>
  <si>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</si>
  <si>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</si>
  <si>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</si>
  <si>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</si>
  <si>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</si>
  <si>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</si>
  <si>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</si>
  <si>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</si>
  <si>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</si>
  <si>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</si>
  <si>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</si>
  <si>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</si>
  <si>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</si>
  <si>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</si>
  <si>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</si>
  <si>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</si>
  <si>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</si>
  <si>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</si>
  <si>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</si>
  <si>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</si>
  <si>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</si>
  <si>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</si>
  <si>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</si>
  <si>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</si>
  <si>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</si>
  <si>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</si>
  <si>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</si>
  <si>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</si>
  <si>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</si>
  <si>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</si>
  <si>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</si>
  <si>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</si>
  <si>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</si>
  <si>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</si>
  <si>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</si>
  <si>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</si>
  <si>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</si>
  <si>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</si>
  <si>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</si>
  <si>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</si>
  <si>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</si>
  <si>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</si>
  <si>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</si>
  <si>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</si>
  <si>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</si>
  <si>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</si>
  <si>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</si>
  <si>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</si>
  <si>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</si>
  <si>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</si>
  <si>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</si>
  <si>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</si>
  <si>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</si>
  <si>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</si>
  <si>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</si>
  <si>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</si>
  <si>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</si>
  <si>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</si>
  <si>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</si>
  <si>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</si>
  <si>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</si>
  <si>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</si>
  <si>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</si>
  <si>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</si>
  <si>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</si>
  <si>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</si>
  <si>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</si>
  <si>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</si>
  <si>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</si>
  <si>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</si>
  <si>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</si>
  <si>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</si>
  <si>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</si>
  <si>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</si>
  <si>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</si>
  <si>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</si>
  <si>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</si>
  <si>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</si>
  <si>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</si>
  <si>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</si>
  <si>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</si>
  <si>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</si>
  <si>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</si>
  <si>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</si>
  <si>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</si>
  <si>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</si>
  <si>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</si>
  <si>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</si>
  <si>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</si>
  <si>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</si>
  <si>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</si>
  <si>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</si>
  <si>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</si>
  <si>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</si>
  <si>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</si>
  <si>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</si>
  <si>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</si>
  <si>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</si>
  <si>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</si>
  <si>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</si>
  <si>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</si>
  <si>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</si>
  <si>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</si>
  <si>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</si>
  <si>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</si>
  <si>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</si>
  <si>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</si>
  <si>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</si>
  <si>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</si>
  <si>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</si>
  <si>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</si>
  <si>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</si>
  <si>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</si>
  <si>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</si>
  <si>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</si>
  <si>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</si>
  <si>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</si>
  <si>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</si>
  <si>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</si>
  <si>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</si>
  <si>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</si>
  <si>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</si>
  <si>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</si>
  <si>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</si>
  <si>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</si>
  <si>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</si>
  <si>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</si>
  <si>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</si>
  <si>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</si>
  <si>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</si>
  <si>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</si>
  <si>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</si>
  <si>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</si>
  <si>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</si>
  <si>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</si>
  <si>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</si>
  <si>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</si>
  <si>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</si>
  <si>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</si>
  <si>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</si>
  <si>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</si>
  <si>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</si>
  <si>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</si>
  <si>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</si>
  <si>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</si>
  <si>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</si>
  <si>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</si>
  <si>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</si>
  <si>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</si>
  <si>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</si>
  <si>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</si>
  <si>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</si>
  <si>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</si>
  <si>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</si>
  <si>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</si>
  <si>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</si>
  <si>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</si>
  <si>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</si>
  <si>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</si>
  <si>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</si>
  <si>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</si>
  <si>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</si>
  <si>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</si>
  <si>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</si>
  <si>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</si>
  <si>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</si>
  <si>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</si>
  <si>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</si>
  <si>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</si>
  <si>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</si>
  <si>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</si>
  <si>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</si>
  <si>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</si>
  <si>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</si>
  <si>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</si>
  <si>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</si>
  <si>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</si>
  <si>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</si>
  <si>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</si>
  <si>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</si>
  <si>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</si>
  <si>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</si>
  <si>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</si>
  <si>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</si>
  <si>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</si>
  <si>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</si>
  <si>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</si>
  <si>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</si>
  <si>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</si>
  <si>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</si>
  <si>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</si>
  <si>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</si>
  <si>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</si>
  <si>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</si>
  <si>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</si>
  <si>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</si>
  <si>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</si>
  <si>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</si>
  <si>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</si>
  <si>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</si>
  <si>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</si>
  <si>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</si>
  <si>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</si>
  <si>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</si>
  <si>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</si>
  <si>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</si>
  <si>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</si>
  <si>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</si>
  <si>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</si>
  <si>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</si>
  <si>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</si>
  <si>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</si>
  <si>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</si>
  <si>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</si>
  <si>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</si>
  <si>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</si>
  <si>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</si>
  <si>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</si>
  <si>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</si>
  <si>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</si>
  <si>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</si>
  <si>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</si>
  <si>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</si>
  <si>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</si>
  <si>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</si>
  <si>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</si>
  <si>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</si>
  <si>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</si>
  <si>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</si>
  <si>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</si>
  <si>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</si>
  <si>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</si>
  <si>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</si>
  <si>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</si>
  <si>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</si>
  <si>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</si>
  <si>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</si>
  <si>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</si>
  <si>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</si>
  <si>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</si>
  <si>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</si>
  <si>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</si>
  <si>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</si>
  <si>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</si>
  <si>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</si>
  <si>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</si>
  <si>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</si>
  <si>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</si>
  <si>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</si>
  <si>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</si>
  <si>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</si>
  <si>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</si>
  <si>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</si>
  <si>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</si>
  <si>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</si>
  <si>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</si>
  <si>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</si>
  <si>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</si>
  <si>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</si>
  <si>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</si>
  <si>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</si>
  <si>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</si>
  <si>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</si>
  <si>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</si>
  <si>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</si>
  <si>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</si>
  <si>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</si>
  <si>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</si>
  <si>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</si>
  <si>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</si>
  <si>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</si>
  <si>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</si>
  <si>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</si>
  <si>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</si>
  <si>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</si>
  <si>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</si>
  <si>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</si>
  <si>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</si>
  <si>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</si>
  <si>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</si>
  <si>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</si>
  <si>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</si>
  <si>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</si>
  <si>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</si>
  <si>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</si>
  <si>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</si>
  <si>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</si>
  <si>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</si>
  <si>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</si>
  <si>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</si>
  <si>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</si>
  <si>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</si>
  <si>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</si>
  <si>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</si>
  <si>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</si>
  <si>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</si>
  <si>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</si>
  <si>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</si>
  <si>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</si>
  <si>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</si>
  <si>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</si>
  <si>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</si>
  <si>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</si>
  <si>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</si>
  <si>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</si>
  <si>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</si>
  <si>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</si>
  <si>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</si>
  <si>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</si>
  <si>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</si>
  <si>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</si>
  <si>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</si>
  <si>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</si>
  <si>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</si>
  <si>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</si>
  <si>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</si>
  <si>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</si>
  <si>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</si>
  <si>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</si>
  <si>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</si>
  <si>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</si>
  <si>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</si>
  <si>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</si>
  <si>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</si>
  <si>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</si>
  <si>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</si>
  <si>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</si>
  <si>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</si>
  <si>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</si>
  <si>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</si>
  <si>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</si>
  <si>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</si>
  <si>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</si>
  <si>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</si>
  <si>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</si>
  <si>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</si>
  <si>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</si>
  <si>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</si>
  <si>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</si>
  <si>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</si>
  <si>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</si>
  <si>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</si>
  <si>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</si>
  <si>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</si>
  <si>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</si>
  <si>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</si>
  <si>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</si>
  <si>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</si>
  <si>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</si>
  <si>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</si>
  <si>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</si>
  <si>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</si>
  <si>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</si>
  <si>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</si>
  <si>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</si>
  <si>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</si>
  <si>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</si>
  <si>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</si>
  <si>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</si>
  <si>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</si>
  <si>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</si>
  <si>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</si>
  <si>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</si>
  <si>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</si>
  <si>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</si>
  <si>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</si>
  <si>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</si>
  <si>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</si>
  <si>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</si>
  <si>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</si>
  <si>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</si>
  <si>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</si>
  <si>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</si>
  <si>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</si>
  <si>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</si>
  <si>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</si>
  <si>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</si>
  <si>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</si>
  <si>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</si>
  <si>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</si>
  <si>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</si>
  <si>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</si>
  <si>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</si>
  <si>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</si>
  <si>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</si>
  <si>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</si>
  <si>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</si>
  <si>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</si>
  <si>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</si>
  <si>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</si>
  <si>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</si>
  <si>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</si>
  <si>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</si>
  <si>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</si>
  <si>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</si>
  <si>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</si>
  <si>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</si>
  <si>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</si>
  <si>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</si>
  <si>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</si>
  <si>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</si>
  <si>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</si>
  <si>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</si>
  <si>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</si>
  <si>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</si>
  <si>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</si>
  <si>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</si>
  <si>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</si>
  <si>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</si>
  <si>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</si>
  <si>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</si>
  <si>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</si>
  <si>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</si>
  <si>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</si>
  <si>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</si>
  <si>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</si>
  <si>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</si>
  <si>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</si>
  <si>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</si>
  <si>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</si>
  <si>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</si>
  <si>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</si>
  <si>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</si>
  <si>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</si>
  <si>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</si>
  <si>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</si>
  <si>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</si>
  <si>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</si>
  <si>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</si>
  <si>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</si>
  <si>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</si>
  <si>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</si>
  <si>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</si>
  <si>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</si>
  <si>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</si>
  <si>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</si>
  <si>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</si>
  <si>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</si>
  <si>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</si>
  <si>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</si>
  <si>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</si>
  <si>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</si>
  <si>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</si>
  <si>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</si>
  <si>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</si>
  <si>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</si>
  <si>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</si>
  <si>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</si>
  <si>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</si>
  <si>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</si>
  <si>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</si>
  <si>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</si>
  <si>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</si>
  <si>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</si>
  <si>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</si>
  <si>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</si>
  <si>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</si>
  <si>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</si>
  <si>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</si>
  <si>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</si>
  <si>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</si>
  <si>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</si>
  <si>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</si>
  <si>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</si>
  <si>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</si>
  <si>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</si>
  <si>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</si>
  <si>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</si>
  <si>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</si>
  <si>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</si>
  <si>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</si>
  <si>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</si>
  <si>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</si>
  <si>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</si>
  <si>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</si>
  <si>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</si>
  <si>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</si>
  <si>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</si>
  <si>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</si>
  <si>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</si>
  <si>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</si>
  <si>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</si>
  <si>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</si>
  <si>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</si>
  <si>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</si>
  <si>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</si>
  <si>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</si>
  <si>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</si>
  <si>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</si>
  <si>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</si>
  <si>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</si>
  <si>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</si>
  <si>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</si>
  <si>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</si>
  <si>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</si>
  <si>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</si>
  <si>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</si>
  <si>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</si>
  <si>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</si>
  <si>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</si>
  <si>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</si>
  <si>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</si>
  <si>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</si>
  <si>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</si>
  <si>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</si>
  <si>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</si>
  <si>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</si>
  <si>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</si>
  <si>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</si>
  <si>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</si>
  <si>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</si>
  <si>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</si>
  <si>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</si>
  <si>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</si>
  <si>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</si>
  <si>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</si>
  <si>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</si>
  <si>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</si>
  <si>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</si>
  <si>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</si>
  <si>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</si>
  <si>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</si>
  <si>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</si>
  <si>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</si>
  <si>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</si>
  <si>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</si>
  <si>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</si>
  <si>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</si>
  <si>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</si>
  <si>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</si>
  <si>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</si>
  <si>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</si>
  <si>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</si>
  <si>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</si>
  <si>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</si>
  <si>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</si>
  <si>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</si>
  <si>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</si>
  <si>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</si>
  <si>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</si>
  <si>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</si>
  <si>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</si>
  <si>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</si>
  <si>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</si>
  <si>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</si>
  <si>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</si>
  <si>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</si>
  <si>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</si>
  <si>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</si>
  <si>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</si>
  <si>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</si>
  <si>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</si>
  <si>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</si>
  <si>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</si>
  <si>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</si>
  <si>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</si>
  <si>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</si>
  <si>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</si>
  <si>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</si>
  <si>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</si>
  <si>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</si>
  <si>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</si>
  <si>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</si>
  <si>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</si>
  <si>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</si>
  <si>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</si>
  <si>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</si>
  <si>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</si>
  <si>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</si>
  <si>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</si>
  <si>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</si>
  <si>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</si>
  <si>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</si>
  <si>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</si>
  <si>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</si>
  <si>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</si>
  <si>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</si>
  <si>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</si>
  <si>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</si>
  <si>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</si>
  <si>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</si>
  <si>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</si>
  <si>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</si>
  <si>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</si>
  <si>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</si>
  <si>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</si>
  <si>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</si>
  <si>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</si>
  <si>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</si>
  <si>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</si>
  <si>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</si>
  <si>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</si>
  <si>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</si>
  <si>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</si>
  <si>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</si>
  <si>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</si>
  <si>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</si>
  <si>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</si>
  <si>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</si>
  <si>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</si>
  <si>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</si>
  <si>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</si>
  <si>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</si>
  <si>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</si>
  <si>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</si>
  <si>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</si>
  <si>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</si>
  <si>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</si>
  <si>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</si>
  <si>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</si>
  <si>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</si>
  <si>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</si>
  <si>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</si>
  <si>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</si>
  <si>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</si>
  <si>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</si>
  <si>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</si>
  <si>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</si>
  <si>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</si>
  <si>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</si>
  <si>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</si>
  <si>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</si>
  <si>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</si>
  <si>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</si>
  <si>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</si>
  <si>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</si>
  <si>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</si>
  <si>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</si>
  <si>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</si>
  <si>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</si>
  <si>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</si>
  <si>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</si>
  <si>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</si>
  <si>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</si>
  <si>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</si>
  <si>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</si>
  <si>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</si>
  <si>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</si>
  <si>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</si>
  <si>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</si>
  <si>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</si>
  <si>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</si>
  <si>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</si>
  <si>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</si>
  <si>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</si>
  <si>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</si>
  <si>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</si>
  <si>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</si>
  <si>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</si>
  <si>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</si>
  <si>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</si>
  <si>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</si>
  <si>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</si>
  <si>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</si>
  <si>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</si>
  <si>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</si>
  <si>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</si>
  <si>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</si>
  <si>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</si>
  <si>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</si>
  <si>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</si>
  <si>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</si>
  <si>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</si>
  <si>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</si>
  <si>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</si>
  <si>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</si>
  <si>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</si>
  <si>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</si>
  <si>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</si>
  <si>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</si>
  <si>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</si>
  <si>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</si>
  <si>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</si>
  <si>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</si>
  <si>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</si>
  <si>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</si>
  <si>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</si>
  <si>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</si>
  <si>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</si>
  <si>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</si>
  <si>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</si>
  <si>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</si>
  <si>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</si>
  <si>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</si>
  <si>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</si>
  <si>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</si>
  <si>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</si>
  <si>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</si>
  <si>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</si>
  <si>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</si>
  <si>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</si>
  <si>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</si>
  <si>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</si>
  <si>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</si>
  <si>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</si>
  <si>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</si>
  <si>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</si>
  <si>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</si>
  <si>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</si>
  <si>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</si>
  <si>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</si>
  <si>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</si>
  <si>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</si>
  <si>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</si>
  <si>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</si>
  <si>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</si>
  <si>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</si>
  <si>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</si>
  <si>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</si>
  <si>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</si>
  <si>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</si>
  <si>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</si>
  <si>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</si>
  <si>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</si>
  <si>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</si>
  <si>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</si>
  <si>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</si>
  <si>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</si>
  <si>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</si>
  <si>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</si>
  <si>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</si>
  <si>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</si>
  <si>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</si>
  <si>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</si>
  <si>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</si>
  <si>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</si>
  <si>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</si>
  <si>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</si>
  <si>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</si>
  <si>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</si>
  <si>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</si>
  <si>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</si>
  <si>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</si>
  <si>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</si>
  <si>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</si>
  <si>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</si>
  <si>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</si>
  <si>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</si>
  <si>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</si>
  <si>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</si>
  <si>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</si>
  <si>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</si>
  <si>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</si>
  <si>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</si>
  <si>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</si>
  <si>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</si>
  <si>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</si>
  <si>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</si>
  <si>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</si>
  <si>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</si>
  <si>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</si>
  <si>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</si>
  <si>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</si>
  <si>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</si>
  <si>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</si>
  <si>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</si>
  <si>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</si>
  <si>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</si>
  <si>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</si>
  <si>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</si>
  <si>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</si>
  <si>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</si>
  <si>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</si>
  <si>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</si>
  <si>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</si>
  <si>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</si>
  <si>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</si>
  <si>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</si>
  <si>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</si>
  <si>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</si>
  <si>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</si>
  <si>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</si>
  <si>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</si>
  <si>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</si>
  <si>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</si>
  <si>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</si>
  <si>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</si>
  <si>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</si>
  <si>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</si>
  <si>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</si>
  <si>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</si>
  <si>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</si>
  <si>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</si>
  <si>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</si>
  <si>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</si>
  <si>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</si>
  <si>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</si>
  <si>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</si>
  <si>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</si>
  <si>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</si>
  <si>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</si>
  <si>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</si>
  <si>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</si>
  <si>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</si>
  <si>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</si>
  <si>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</si>
  <si>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</si>
  <si>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</si>
  <si>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</si>
  <si>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</si>
  <si>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</si>
  <si>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</si>
  <si>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</si>
  <si>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</si>
  <si>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</si>
  <si>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</si>
  <si>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</si>
  <si>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</si>
  <si>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</si>
  <si>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</si>
  <si>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</si>
  <si>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</si>
  <si>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</si>
  <si>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</si>
  <si>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</si>
  <si>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</si>
  <si>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</si>
  <si>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</si>
  <si>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</si>
  <si>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</si>
  <si>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</si>
  <si>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</si>
  <si>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</si>
  <si>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</si>
  <si>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</si>
  <si>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</si>
  <si>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</si>
  <si>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</si>
  <si>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</si>
  <si>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</si>
  <si>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</si>
  <si>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</si>
  <si>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</si>
  <si>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</si>
  <si>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</si>
  <si>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</si>
  <si>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</si>
  <si>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</si>
  <si>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</si>
  <si>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</si>
  <si>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</si>
  <si>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</si>
  <si>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</si>
  <si>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</si>
  <si>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</si>
  <si>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</si>
  <si>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</si>
  <si>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</si>
  <si>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</si>
  <si>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</si>
  <si>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</si>
  <si>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</si>
  <si>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</si>
  <si>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</si>
  <si>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</si>
  <si>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</si>
  <si>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</si>
  <si>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</si>
  <si>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</si>
  <si>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</si>
  <si>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</si>
  <si>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</si>
  <si>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</si>
  <si>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</si>
  <si>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</si>
  <si>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</si>
  <si>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</si>
  <si>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</si>
  <si>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</si>
  <si>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</si>
  <si>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</si>
  <si>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</si>
  <si>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</si>
  <si>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</si>
  <si>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</si>
  <si>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</si>
  <si>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</si>
  <si>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</si>
  <si>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</si>
  <si>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</si>
  <si>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</si>
  <si>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</si>
  <si>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</si>
  <si>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</si>
  <si>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</si>
  <si>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</si>
  <si>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</si>
  <si>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</si>
  <si>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</si>
  <si>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</si>
  <si>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</si>
  <si>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</si>
  <si>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</si>
  <si>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</si>
  <si>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</si>
  <si>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</si>
  <si>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</si>
  <si>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</si>
  <si>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</si>
  <si>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</si>
  <si>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</si>
  <si>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</si>
  <si>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</si>
  <si>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</si>
  <si>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</si>
  <si>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</si>
  <si>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</si>
  <si>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</si>
  <si>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</si>
  <si>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</si>
  <si>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</si>
  <si>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</si>
  <si>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</si>
  <si>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</si>
  <si>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</si>
  <si>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</si>
  <si>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</si>
  <si>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</si>
  <si>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</si>
  <si>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</si>
  <si>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</si>
  <si>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</si>
  <si>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</si>
  <si>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</si>
  <si>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</si>
  <si>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</si>
  <si>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</si>
  <si>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</si>
  <si>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</si>
  <si>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</si>
  <si>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</si>
  <si>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</si>
  <si>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</si>
  <si>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</si>
  <si>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</si>
  <si>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</si>
  <si>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</si>
  <si>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</si>
  <si>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</si>
  <si>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</si>
  <si>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</si>
  <si>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</si>
  <si>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</si>
  <si>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</si>
  <si>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</si>
  <si>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</si>
  <si>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</si>
  <si>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</si>
  <si>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</si>
  <si>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</si>
  <si>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</si>
  <si>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</si>
  <si>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</si>
  <si>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</si>
  <si>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</si>
  <si>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</si>
  <si>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</si>
  <si>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</si>
  <si>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</si>
  <si>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</si>
  <si>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</si>
  <si>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</si>
  <si>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</si>
  <si>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</si>
  <si>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</si>
  <si>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</si>
  <si>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</si>
  <si>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</si>
  <si>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</si>
  <si>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</si>
  <si>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</si>
  <si>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</si>
  <si>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</si>
  <si>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</si>
  <si>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</si>
  <si>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</si>
  <si>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</si>
  <si>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</si>
  <si>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</si>
  <si>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</si>
  <si>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</si>
  <si>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</si>
  <si>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</si>
  <si>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</si>
  <si>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</si>
  <si>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</si>
  <si>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</si>
  <si>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</si>
  <si>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</si>
  <si>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</si>
  <si>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</si>
  <si>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</si>
  <si>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</si>
  <si>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</si>
  <si>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</si>
  <si>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</si>
  <si>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</si>
  <si>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</si>
  <si>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</si>
  <si>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</si>
  <si>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</si>
  <si>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</si>
  <si>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</si>
  <si>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</si>
  <si>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</si>
  <si>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</si>
  <si>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</si>
  <si>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</si>
  <si>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</si>
  <si>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</si>
  <si>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</si>
  <si>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</si>
  <si>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</si>
  <si>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</si>
  <si>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</si>
  <si>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</si>
  <si>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</si>
  <si>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</si>
  <si>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</si>
  <si>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</si>
  <si>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</si>
  <si>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</si>
  <si>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</si>
  <si>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</si>
  <si>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</si>
  <si>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</si>
  <si>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</si>
  <si>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</si>
  <si>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</si>
  <si>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</si>
  <si>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</si>
  <si>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</si>
  <si>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</si>
  <si>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</si>
  <si>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</si>
  <si>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</si>
  <si>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</si>
  <si>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</si>
  <si>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</si>
  <si>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</si>
  <si>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</si>
  <si>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</si>
  <si>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</si>
  <si>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</si>
  <si>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</si>
  <si>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</si>
  <si>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</si>
  <si>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</si>
  <si>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</si>
  <si>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</si>
  <si>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</si>
  <si>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</si>
  <si>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</si>
  <si>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</si>
  <si>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</si>
  <si>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</si>
  <si>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</si>
  <si>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</si>
  <si>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</si>
  <si>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</si>
  <si>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</si>
  <si>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</si>
  <si>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</si>
  <si>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</si>
  <si>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</si>
  <si>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</si>
  <si>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</si>
  <si>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</si>
  <si>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</si>
  <si>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</si>
  <si>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</si>
  <si>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</si>
  <si>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</si>
  <si>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</si>
  <si>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</si>
  <si>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</si>
  <si>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</si>
  <si>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</si>
  <si>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</si>
  <si>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</si>
  <si>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</si>
  <si>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</si>
  <si>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</si>
  <si>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</si>
  <si>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</si>
  <si>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</si>
  <si>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</si>
  <si>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</si>
  <si>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</si>
  <si>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</si>
  <si>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</si>
  <si>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</si>
  <si>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</si>
  <si>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</si>
  <si>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</si>
  <si>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</si>
  <si>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</si>
  <si>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</si>
  <si>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</si>
  <si>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</si>
  <si>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</si>
  <si>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</si>
  <si>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</si>
  <si>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</si>
  <si>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</si>
  <si>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</si>
  <si>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</si>
  <si>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</si>
  <si>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</si>
  <si>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</si>
  <si>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</si>
  <si>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</si>
  <si>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</si>
  <si>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</si>
  <si>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</si>
  <si>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</si>
  <si>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</si>
  <si>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</si>
  <si>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</si>
  <si>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</si>
  <si>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</si>
  <si>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</si>
  <si>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</si>
  <si>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</si>
  <si>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</si>
  <si>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</si>
  <si>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</si>
  <si>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</si>
  <si>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</si>
  <si>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</si>
  <si>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</si>
  <si>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</si>
  <si>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</si>
  <si>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</si>
  <si>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</si>
  <si>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</si>
  <si>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</si>
  <si>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</si>
  <si>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</si>
  <si>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</si>
  <si>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</si>
  <si>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</si>
  <si>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</si>
  <si>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</si>
  <si>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</si>
  <si>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</si>
  <si>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</si>
  <si>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</si>
  <si>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</si>
  <si>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</si>
  <si>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</si>
  <si>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</si>
  <si>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</si>
  <si>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</si>
  <si>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</si>
  <si>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</si>
  <si>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</si>
  <si>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</si>
  <si>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</si>
  <si>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</si>
  <si>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</si>
  <si>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</si>
  <si>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</si>
  <si>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</si>
  <si>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</si>
  <si>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</si>
  <si>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</si>
  <si>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</si>
  <si>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</si>
  <si>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</si>
  <si>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</si>
  <si>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</si>
  <si>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</si>
  <si>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</si>
  <si>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</si>
  <si>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</si>
  <si>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</si>
  <si>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</si>
  <si>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</si>
  <si>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</si>
  <si>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</si>
  <si>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</si>
  <si>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</si>
  <si>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</si>
  <si>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</si>
  <si>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</si>
  <si>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</si>
  <si>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</si>
  <si>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</si>
  <si>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</si>
  <si>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</si>
  <si>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</si>
  <si>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</si>
  <si>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</si>
  <si>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</si>
  <si>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</si>
  <si>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</si>
  <si>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</si>
  <si>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</si>
  <si>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</si>
  <si>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</si>
  <si>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</si>
  <si>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</si>
  <si>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</si>
  <si>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</si>
  <si>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</si>
  <si>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</si>
  <si>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</si>
  <si>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</si>
  <si>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</si>
  <si>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</si>
  <si>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</si>
  <si>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</si>
  <si>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</si>
  <si>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</si>
  <si>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</si>
  <si>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</si>
  <si>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</si>
  <si>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</si>
  <si>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</si>
  <si>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</si>
  <si>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</si>
  <si>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</si>
  <si>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</si>
  <si>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</si>
  <si>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</si>
  <si>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</si>
  <si>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</si>
  <si>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</si>
  <si>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</si>
  <si>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</si>
  <si>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</si>
  <si>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</si>
  <si>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</si>
  <si>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</si>
  <si>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</si>
  <si>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</si>
  <si>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</si>
  <si>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</si>
  <si>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</si>
  <si>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</si>
  <si>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</si>
  <si>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</si>
  <si>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</si>
  <si>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</si>
  <si>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</si>
  <si>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</si>
  <si>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</si>
  <si>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</si>
  <si>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</si>
  <si>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</si>
  <si>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</si>
  <si>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</si>
  <si>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</si>
  <si>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</si>
  <si>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</si>
  <si>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</si>
  <si>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</si>
  <si>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</si>
  <si>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</si>
  <si>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</si>
  <si>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</si>
  <si>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</si>
  <si>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</si>
  <si>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</si>
  <si>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</si>
  <si>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</si>
  <si>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</si>
  <si>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</si>
  <si>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</si>
  <si>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</si>
  <si>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</si>
  <si>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</si>
  <si>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</si>
  <si>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</si>
  <si>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</si>
  <si>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</si>
  <si>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</si>
  <si>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</si>
  <si>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</si>
  <si>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</si>
  <si>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</si>
  <si>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</si>
  <si>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</si>
  <si>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</si>
  <si>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</si>
  <si>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</si>
  <si>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</si>
  <si>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</si>
  <si>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</si>
  <si>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</si>
  <si>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</si>
  <si>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</si>
  <si>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</si>
  <si>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</si>
  <si>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</si>
  <si>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</si>
  <si>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</si>
  <si>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</si>
  <si>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</si>
  <si>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</si>
  <si>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</si>
  <si>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</si>
  <si>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</si>
  <si>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</si>
  <si>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</si>
  <si>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</si>
  <si>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</si>
  <si>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</si>
  <si>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</si>
  <si>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</si>
  <si>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</si>
  <si>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</si>
  <si>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</si>
  <si>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</si>
  <si>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</si>
  <si>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</si>
  <si>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</si>
  <si>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</si>
  <si>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</si>
  <si>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</si>
  <si>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</si>
  <si>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</si>
  <si>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</si>
  <si>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</si>
  <si>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</si>
  <si>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</si>
  <si>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</si>
  <si>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</si>
  <si>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</si>
  <si>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</si>
  <si>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</si>
  <si>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</si>
  <si>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</si>
  <si>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</si>
  <si>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</si>
  <si>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</si>
  <si>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</si>
  <si>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</si>
  <si>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</si>
  <si>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</si>
  <si>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</si>
  <si>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</si>
  <si>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</si>
  <si>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</si>
  <si>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</si>
  <si>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</si>
  <si>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</si>
  <si>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</si>
  <si>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</si>
  <si>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</si>
  <si>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</si>
  <si>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</si>
  <si>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</si>
  <si>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</si>
  <si>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</si>
  <si>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</si>
  <si>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</si>
  <si>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</si>
  <si>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</si>
  <si>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</si>
  <si>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</si>
  <si>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</si>
  <si>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</si>
  <si>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</si>
  <si>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</si>
  <si>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</si>
  <si>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</si>
  <si>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</si>
  <si>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</si>
  <si>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</si>
  <si>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</si>
  <si>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</si>
  <si>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Field</t>
  </si>
  <si>
    <t>Description</t>
  </si>
  <si>
    <t>CustomerID</t>
  </si>
  <si>
    <t>A unique ID that identifies each customer</t>
  </si>
  <si>
    <t>The customer’s gender: Male, Female</t>
  </si>
  <si>
    <t>The customer’s current age, in years, at the time the fiscal quarter ended (Q2 2022)</t>
  </si>
  <si>
    <t>Indicates if the customer is married: Yes, No</t>
  </si>
  <si>
    <t>Indicates the number of dependents that live with the customer (dependents could be children, parents, grandparents, etc.)</t>
  </si>
  <si>
    <t>The city of the customer’s primary residence in California</t>
  </si>
  <si>
    <t>The zip code of the customer’s primary residence</t>
  </si>
  <si>
    <t>The latitude of the customer’s primary residence</t>
  </si>
  <si>
    <t>The longitude of the customer’s primary residence</t>
  </si>
  <si>
    <t>Indicates the number of times the customer has referred a friend or family member to this company to date</t>
  </si>
  <si>
    <t>Indicates the total amount of months that the customer has been with the company by the end of the quarter specified above</t>
  </si>
  <si>
    <t>Identifies the last marketing offer that the customer accepted: None, Offer A, Offer B, Offer C, Offer D, Offer E</t>
  </si>
  <si>
    <t>Indicates if the customer subscribes to home phone service with the company: Yes, No</t>
  </si>
  <si>
    <t>Indicates the customer’s average long distance charges, calculated to the end of the quarter specified above (if the customer is not subscribed to home phone service, this will be 0)</t>
  </si>
  <si>
    <t>Indicates if the customer subscribes to multiple telephone lines with the company: Yes, No (if the customer is not subscribed to home phone service, this will be No)</t>
  </si>
  <si>
    <t>Indicates if the customer subscribes to Internet service with the company: Yes, No</t>
  </si>
  <si>
    <t>Indicates the customer's type of internet connection: DSL, Fiber Optic, Cable (if the customer is not subscribed to internet service, this will be None)</t>
  </si>
  <si>
    <t>Indicates the customer’s average download volume in gigabytes, calculated to the end of the quarter specified above (if the customer is not subscribed to internet service, this will be 0)</t>
  </si>
  <si>
    <t>Indicates if the customer subscribes to an additional online security service provided by the company: Yes, No (if the customer is not subscribed to internet service, this will be No)</t>
  </si>
  <si>
    <t>Indicates if the customer subscribes to an additional online backup service provided by the company: Yes, No (if the customer is not subscribed to internet service, this will be No)</t>
  </si>
  <si>
    <t>Indicates if the customer subscribes to an additional device protection plan for their Internet equipment provided by the company: Yes, No (if the customer is not subscribed to internet service, this will be No)</t>
  </si>
  <si>
    <t>Indicates if the customer subscribes to an additional technical support plan from the company with reduced wait times: Yes, No (if the customer is not subscribed to internet service, this will be No)</t>
  </si>
  <si>
    <t>Indicates if the customer uses their Internet service to stream television programing from a third party provider at no additional fee: Yes, No (if the customer is not subscribed to internet service, this will be No)</t>
  </si>
  <si>
    <t>Indicates if the customer uses their Internet service to stream movies from a third party provider at no additional fee: Yes, No (if the customer is not subscribed to internet service, this will be No)</t>
  </si>
  <si>
    <t>Indicates if the customer uses their Internet service to stream music from a third party provider at no additional fee: Yes, No (if the customer is not subscribed to internet service, this will be No)</t>
  </si>
  <si>
    <t>Indicates if the customer has paid an additional monthly fee to have unlimited data downloads/uploads: Yes, No (if the customer is not subscribed to internet service, this will be No)</t>
  </si>
  <si>
    <t>Indicates the customer’s current contract type: Month-to-Month, One Year, Two Year</t>
  </si>
  <si>
    <t>Indicates if the customer has chosen paperless billing: Yes, No</t>
  </si>
  <si>
    <t>Indicates how the customer pays their bill: Bank Withdrawal, Credit Card, Mailed Check</t>
  </si>
  <si>
    <t>Indicates the customer’s current total monthly charge for all their services from the company</t>
  </si>
  <si>
    <t>Indicates the customer’s total charges, calculated to the end of the quarter specified above</t>
  </si>
  <si>
    <t>Indicates the customer’s total refunds, calculated to the end of the quarter specified above</t>
  </si>
  <si>
    <t>Indicates the customer’s total charges for extra data downloads above those specified in their plan, by the end of the quarter specified above</t>
  </si>
  <si>
    <t>Indicates the customer’s total charges for long distance above those specified in their plan, by the end of the quarter specified above</t>
  </si>
  <si>
    <t>Indicates the company's total revenue from this customer, calculated to the end of the quarter specified above (Total Charges - Total Refurnds + Total Extra Data Charges + Total Lond Distance Charges)</t>
  </si>
  <si>
    <t>Indicates the status of the customer at the end of the quarter: Churned, Stayed, or Joined</t>
  </si>
  <si>
    <t>A high-level category for the customer’s reason for churning, which is asked when they leave the company: Attitude, Competitor, Dissatisfaction, Other, Price (directly related to Churn Reason)</t>
  </si>
  <si>
    <t>A customer’s specific reason for leaving the company, which is asked when they leave the company (directly related to Churn Category)</t>
  </si>
  <si>
    <t>Population</t>
  </si>
  <si>
    <t>A current population estimate for the entire Zip Code area</t>
  </si>
  <si>
    <t>Column1</t>
  </si>
  <si>
    <t>Column2</t>
  </si>
  <si>
    <t>Grand Total</t>
  </si>
  <si>
    <t>Count of Customer ID</t>
  </si>
  <si>
    <t>Total</t>
  </si>
  <si>
    <t>Count</t>
  </si>
  <si>
    <t>Sum of Avg Monthly GB Download</t>
  </si>
  <si>
    <t>19-28</t>
  </si>
  <si>
    <t>29-38</t>
  </si>
  <si>
    <t>39-48</t>
  </si>
  <si>
    <t>49-58</t>
  </si>
  <si>
    <t>59-68</t>
  </si>
  <si>
    <t>69-78</t>
  </si>
  <si>
    <t>79-88</t>
  </si>
  <si>
    <t>Values</t>
  </si>
  <si>
    <t>Percentage</t>
  </si>
  <si>
    <t>1-10</t>
  </si>
  <si>
    <t>11-20</t>
  </si>
  <si>
    <t>21-30</t>
  </si>
  <si>
    <t>31-40</t>
  </si>
  <si>
    <t>41-50</t>
  </si>
  <si>
    <t>51-60</t>
  </si>
  <si>
    <t>61-70</t>
  </si>
  <si>
    <t>71-80</t>
  </si>
  <si>
    <t>Average of Total Revenue</t>
  </si>
  <si>
    <t>Row Labels</t>
  </si>
  <si>
    <t>Status</t>
  </si>
  <si>
    <t>Average Revenue</t>
  </si>
  <si>
    <t>Payment Method Used By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</si>
</sst>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5" x14ac:knownFonts="1">
    <font>
      <sz val="11"/>
      <color theme="1"/>
      <name val="Calibri"/>
      <family val="2"/>
      <scheme val="minor"/>
    </font>
    <font>
      <sz val="11"/>
      <name val="Calibri"/>
      <family val="2"/>
      <scheme val="minor"/>
    </font>
    <font>
      <b/>
      <sz val="11"/>
      <color theme="1"/>
      <name val="Calibri"/>
      <family val="2"/>
      <scheme val="minor"/>
    </font>
    <font>
      <b/>
      <sz val="12"/>
      <color theme="0"/>
      <name val="Calibri"/>
      <family val="2"/>
      <scheme val="minor"/>
    </font>
    <font>
      <b/>
      <sz val="16"/>
      <color theme="1"/>
      <name val="Calibri"/>
      <family val="2"/>
      <scheme val="minor"/>
    </font>
  </fonts>
  <fills count="8">
    <fill>
      <patternFill patternType="none"/>
    </fill>
    <fill>
      <patternFill patternType="gray125"/>
    </fill>
    <fill>
      <patternFill patternType="solid">
        <fgColor theme="5" tint="-0.249977111117893"/>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1" tint="0.34998626667073579"/>
        <bgColor indexed="64"/>
      </patternFill>
    </fill>
    <fill>
      <patternFill patternType="solid">
        <fgColor rgb="FF00B0F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5">
    <xf numFmtId="0" fontId="0" fillId="0" borderId="0" xfId="0"/>
    <xf numFmtId="0" fontId="1" fillId="0" borderId="1" xfId="0" applyFont="1" applyBorder="1"/>
    <xf numFmtId="0" fontId="1" fillId="0" borderId="1" xfId="0" applyFont="1" applyBorder="1" applyAlignment="1">
      <alignment wrapText="1"/>
    </xf>
    <xf numFmtId="0" fontId="1" fillId="2" borderId="0" xfId="0" applyFont="1" applyFill="1" applyAlignment="1">
      <alignment horizontal="center"/>
    </xf>
    <xf numFmtId="0" fontId="2" fillId="3" borderId="0" xfId="0" applyFont="1" applyFill="1"/>
    <xf numFmtId="0" fontId="2" fillId="3" borderId="0" xfId="0" applyFont="1" applyFill="1" applyAlignment="1">
      <alignment horizontal="center"/>
    </xf>
    <xf numFmtId="0" fontId="0" fillId="0" borderId="0" xfId="0" applyAlignment="1">
      <alignment horizontal="center"/>
    </xf>
    <xf numFmtId="0" fontId="2" fillId="3" borderId="0" xfId="0" applyFont="1" applyFill="1" applyAlignment="1">
      <alignment horizontal="center" vertical="center"/>
    </xf>
    <xf numFmtId="0" fontId="0" fillId="0" borderId="0" xfId="0" applyAlignment="1">
      <alignment horizontal="center" vertical="center"/>
    </xf>
    <xf numFmtId="0" fontId="0" fillId="0" borderId="0" xfId="0" pivotButton="1"/>
    <xf numFmtId="0" fontId="2" fillId="4" borderId="2" xfId="0" applyFont="1" applyFill="1" applyBorder="1" applyAlignment="1">
      <alignment horizontal="center"/>
    </xf>
    <xf numFmtId="10" fontId="0" fillId="0" borderId="0" xfId="0" applyNumberFormat="1" applyAlignment="1">
      <alignment horizontal="center"/>
    </xf>
    <xf numFmtId="2" fontId="0" fillId="0" borderId="0" xfId="0" applyNumberFormat="1" applyAlignment="1">
      <alignment horizontal="center"/>
    </xf>
    <xf numFmtId="0" fontId="2" fillId="5" borderId="3" xfId="0" applyFont="1" applyFill="1" applyBorder="1"/>
    <xf numFmtId="0" fontId="2" fillId="5" borderId="4" xfId="0" applyFont="1" applyFill="1" applyBorder="1"/>
    <xf numFmtId="0" fontId="2" fillId="5" borderId="5" xfId="0" applyFont="1" applyFill="1" applyBorder="1"/>
    <xf numFmtId="0" fontId="0" fillId="0" borderId="6" xfId="0" applyBorder="1"/>
    <xf numFmtId="9" fontId="0" fillId="0" borderId="7" xfId="0" applyNumberFormat="1" applyBorder="1"/>
    <xf numFmtId="0" fontId="2" fillId="5" borderId="8" xfId="0" applyFont="1" applyFill="1" applyBorder="1"/>
    <xf numFmtId="0" fontId="2" fillId="5" borderId="9" xfId="0" applyFont="1" applyFill="1" applyBorder="1" applyAlignment="1">
      <alignment horizontal="center"/>
    </xf>
    <xf numFmtId="9" fontId="2" fillId="5" borderId="10" xfId="0" applyNumberFormat="1" applyFont="1" applyFill="1" applyBorder="1" applyAlignment="1">
      <alignment horizontal="center"/>
    </xf>
    <xf numFmtId="0" fontId="0" fillId="0" borderId="0" xfId="0" applyAlignment="1">
      <alignment horizontal="left"/>
    </xf>
    <xf numFmtId="10" fontId="0" fillId="0" borderId="0" xfId="0" applyNumberFormat="1"/>
    <xf numFmtId="0" fontId="0" fillId="0" borderId="0" xfId="0" applyNumberFormat="1" applyAlignment="1">
      <alignment horizontal="center"/>
    </xf>
    <xf numFmtId="0" fontId="2" fillId="5" borderId="0" xfId="0" applyFont="1" applyFill="1"/>
    <xf numFmtId="10" fontId="2" fillId="4" borderId="2" xfId="0" applyNumberFormat="1" applyFont="1" applyFill="1" applyBorder="1"/>
    <xf numFmtId="0" fontId="0" fillId="6" borderId="0" xfId="0" applyFill="1"/>
    <xf numFmtId="0" fontId="0" fillId="6" borderId="0" xfId="0" applyFill="1" applyAlignment="1">
      <alignment horizontal="center" vertical="center"/>
    </xf>
    <xf numFmtId="164" fontId="0" fillId="6" borderId="0" xfId="0" applyNumberFormat="1" applyFill="1"/>
    <xf numFmtId="2" fontId="4" fillId="5" borderId="4" xfId="0" applyNumberFormat="1" applyFont="1" applyFill="1" applyBorder="1" applyAlignment="1">
      <alignment horizontal="center" vertical="center"/>
    </xf>
    <xf numFmtId="2" fontId="4" fillId="5" borderId="0" xfId="0" applyNumberFormat="1" applyFont="1" applyFill="1" applyBorder="1" applyAlignment="1">
      <alignment horizontal="center" vertical="center"/>
    </xf>
    <xf numFmtId="0" fontId="3" fillId="7" borderId="0" xfId="0" applyFont="1" applyFill="1" applyBorder="1" applyAlignment="1">
      <alignment vertical="center"/>
    </xf>
    <xf numFmtId="0" fontId="3" fillId="7" borderId="9" xfId="0" applyFont="1" applyFill="1" applyBorder="1" applyAlignment="1">
      <alignment vertical="center"/>
    </xf>
    <xf numFmtId="0" fontId="3" fillId="7" borderId="6" xfId="0" applyFont="1" applyFill="1" applyBorder="1"/>
    <xf numFmtId="0" fontId="3" fillId="7" borderId="0" xfId="0" applyFont="1" applyFill="1" applyBorder="1"/>
  </cellXfs>
  <cellStyles count="1">
    <cellStyle name="Normal" xfId="0" builtinId="0"/>
  </cellStyles>
  <dxfs count="634">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14" formatCode="0.00%"/>
    </dxf>
    <dxf>
      <alignment horizontal="center"/>
    </dxf>
    <dxf>
      <alignment horizontal="center"/>
    </dxf>
    <dxf>
      <alignment horizontal="center"/>
    </dxf>
    <dxf>
      <alignment horizontal="center"/>
    </dxf>
    <dxf>
      <numFmt numFmtId="0" formatCode="General"/>
    </dxf>
    <dxf>
      <numFmt numFmtId="14" formatCode="0.00%"/>
    </dxf>
    <dxf>
      <font>
        <strike val="0"/>
        <outline val="0"/>
        <shadow val="0"/>
        <u val="none"/>
        <vertAlign val="baseline"/>
        <sz val="11"/>
        <color auto="1"/>
        <name val="Calibri"/>
        <family val="2"/>
        <scheme val="minor"/>
      </font>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fill>
        <patternFill patternType="solid">
          <fgColor indexed="64"/>
          <bgColor theme="5" tint="-0.249977111117893"/>
        </patternFill>
      </fill>
      <alignment horizontal="center" vertical="bottom" textRotation="0" wrapText="0" indent="0" justifyLastLine="0" shrinkToFit="0" readingOrder="0"/>
    </dxf>
    <dxf>
      <alignment horizontal="center"/>
    </dxf>
    <dxf>
      <alignment horizontal="center"/>
    </dxf>
    <dxf>
      <alignment horizontal="center"/>
    </dxf>
    <dxf>
      <alignment horizontal="center"/>
    </dxf>
    <dxf>
      <numFmt numFmtId="14" formatCode="0.00%"/>
    </dxf>
    <dxf>
      <numFmt numFmtId="0" formatCode="General"/>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0" formatCode="General"/>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numFmt numFmtId="14" formatCode="0.00%"/>
    </dxf>
    <dxf>
      <numFmt numFmtId="0" formatCode="General"/>
    </dxf>
    <dxf>
      <alignment horizontal="center"/>
    </dxf>
    <dxf>
      <alignment horizontal="center"/>
    </dxf>
    <dxf>
      <alignment horizontal="center"/>
    </dxf>
    <dxf>
      <alignment horizontal="center"/>
    </dxf>
    <dxf>
      <numFmt numFmtId="14" formatCode="0.00%"/>
    </dxf>
    <dxf>
      <numFmt numFmtId="0" formatCode="General"/>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 churn case study by Ruchi(AutoRecovered).xlsx]Table!PivotTable15</c:name>
    <c:fmtId val="9"/>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IN" sz="1200" b="1" i="0" u="none" strike="noStrike" kern="1200" spc="100" baseline="0">
                <a:solidFill>
                  <a:schemeClr val="tx1"/>
                </a:solidFill>
                <a:effectLst>
                  <a:outerShdw blurRad="50800" dist="38100" dir="5400000" algn="t" rotWithShape="0">
                    <a:prstClr val="black">
                      <a:alpha val="40000"/>
                    </a:prstClr>
                  </a:outerShdw>
                </a:effectLst>
              </a:rPr>
              <a:t>Count &amp; Percentage By Gender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Table!$B$5:$B$6</c:f>
              <c:strCache>
                <c:ptCount val="1"/>
                <c:pt idx="0">
                  <c:v>Count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Table!$A$7:$A$9</c:f>
              <c:strCache>
                <c:ptCount val="2"/>
                <c:pt idx="0">
                  <c:v>Female</c:v>
                </c:pt>
                <c:pt idx="1">
                  <c:v>Male</c:v>
                </c:pt>
              </c:strCache>
            </c:strRef>
          </c:cat>
          <c:val>
            <c:numRef>
              <c:f>Table!$B$7:$B$9</c:f>
              <c:numCache>
                <c:formatCode>General</c:formatCode>
                <c:ptCount val="2"/>
                <c:pt idx="0">
                  <c:v>939</c:v>
                </c:pt>
                <c:pt idx="1">
                  <c:v>930</c:v>
                </c:pt>
              </c:numCache>
            </c:numRef>
          </c:val>
          <c:extLst>
            <c:ext xmlns:c16="http://schemas.microsoft.com/office/drawing/2014/chart" uri="{C3380CC4-5D6E-409C-BE32-E72D297353CC}">
              <c16:uniqueId val="{00000000-1ADD-4E25-993D-FC503CF9F294}"/>
            </c:ext>
          </c:extLst>
        </c:ser>
        <c:ser>
          <c:idx val="1"/>
          <c:order val="1"/>
          <c:tx>
            <c:strRef>
              <c:f>Table!$C$5:$C$6</c:f>
              <c:strCache>
                <c:ptCount val="1"/>
                <c:pt idx="0">
                  <c:v>Percentage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Table!$A$7:$A$9</c:f>
              <c:strCache>
                <c:ptCount val="2"/>
                <c:pt idx="0">
                  <c:v>Female</c:v>
                </c:pt>
                <c:pt idx="1">
                  <c:v>Male</c:v>
                </c:pt>
              </c:strCache>
            </c:strRef>
          </c:cat>
          <c:val>
            <c:numRef>
              <c:f>Table!$C$7:$C$9</c:f>
              <c:numCache>
                <c:formatCode>0.00%</c:formatCode>
                <c:ptCount val="2"/>
                <c:pt idx="0">
                  <c:v>0.5024077046548957</c:v>
                </c:pt>
                <c:pt idx="1">
                  <c:v>0.49759229534510435</c:v>
                </c:pt>
              </c:numCache>
            </c:numRef>
          </c:val>
          <c:extLst>
            <c:ext xmlns:c16="http://schemas.microsoft.com/office/drawing/2014/chart" uri="{C3380CC4-5D6E-409C-BE32-E72D297353CC}">
              <c16:uniqueId val="{00000001-1ADD-4E25-993D-FC503CF9F294}"/>
            </c:ext>
          </c:extLst>
        </c:ser>
        <c:dLbls>
          <c:showLegendKey val="0"/>
          <c:showVal val="1"/>
          <c:showCatName val="0"/>
          <c:showSerName val="0"/>
          <c:showPercent val="0"/>
          <c:showBubbleSize val="0"/>
        </c:dLbls>
        <c:gapWidth val="150"/>
        <c:shape val="box"/>
        <c:axId val="1782209840"/>
        <c:axId val="1782196400"/>
        <c:axId val="0"/>
      </c:bar3DChart>
      <c:catAx>
        <c:axId val="1782209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82196400"/>
        <c:crosses val="autoZero"/>
        <c:auto val="1"/>
        <c:lblAlgn val="ctr"/>
        <c:lblOffset val="100"/>
        <c:noMultiLvlLbl val="0"/>
      </c:catAx>
      <c:valAx>
        <c:axId val="178219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82209840"/>
        <c:crosses val="autoZero"/>
        <c:crossBetween val="between"/>
      </c:valAx>
      <c:spPr>
        <a:noFill/>
        <a:ln>
          <a:noFill/>
        </a:ln>
        <a:effectLst/>
      </c:spPr>
    </c:plotArea>
    <c:legend>
      <c:legendPos val="r"/>
      <c:layout>
        <c:manualLayout>
          <c:xMode val="edge"/>
          <c:yMode val="edge"/>
          <c:x val="0.8234815778960527"/>
          <c:y val="0.44863480606590844"/>
          <c:w val="0.16015180999265435"/>
          <c:h val="0.31148038786818316"/>
        </c:manualLayout>
      </c:layout>
      <c:overlay val="0"/>
      <c:spPr>
        <a:pattFill prst="pct5">
          <a:fgClr>
            <a:schemeClr val="accent1"/>
          </a:fgClr>
          <a:bgClr>
            <a:schemeClr val="bg1"/>
          </a:bgClr>
        </a:patt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accent2">
            <a:lumMod val="75000"/>
          </a:schemeClr>
        </a:gs>
        <a:gs pos="0">
          <a:srgbClr val="00B0F0"/>
        </a:gs>
      </a:gsLst>
      <a:path path="circle">
        <a:fillToRect r="100000" b="100000"/>
      </a:path>
      <a:tileRect l="-100000" t="-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 churn case study by Ruchi(AutoRecovered).xlsx]Table!PivotTable3</c:name>
    <c:fmtId val="14"/>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IN" sz="1200" b="1" i="0" u="none" strike="noStrike" kern="1200" spc="100" baseline="0">
                <a:solidFill>
                  <a:schemeClr val="tx1"/>
                </a:solidFill>
                <a:effectLst/>
              </a:rPr>
              <a:t>Count &amp; Percentage By Age Group</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697087044447313E-2"/>
          <c:y val="0.26328484981044037"/>
          <c:w val="0.76129534013166378"/>
          <c:h val="0.53774387576552929"/>
        </c:manualLayout>
      </c:layout>
      <c:bar3DChart>
        <c:barDir val="col"/>
        <c:grouping val="clustered"/>
        <c:varyColors val="0"/>
        <c:ser>
          <c:idx val="0"/>
          <c:order val="0"/>
          <c:tx>
            <c:strRef>
              <c:f>Table!$B$17:$B$18</c:f>
              <c:strCache>
                <c:ptCount val="1"/>
                <c:pt idx="0">
                  <c:v>Count of Customer ID</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Table!$A$19:$A$26</c:f>
              <c:strCache>
                <c:ptCount val="7"/>
                <c:pt idx="0">
                  <c:v>19-28</c:v>
                </c:pt>
                <c:pt idx="1">
                  <c:v>29-38</c:v>
                </c:pt>
                <c:pt idx="2">
                  <c:v>39-48</c:v>
                </c:pt>
                <c:pt idx="3">
                  <c:v>49-58</c:v>
                </c:pt>
                <c:pt idx="4">
                  <c:v>59-68</c:v>
                </c:pt>
                <c:pt idx="5">
                  <c:v>69-78</c:v>
                </c:pt>
                <c:pt idx="6">
                  <c:v>79-88</c:v>
                </c:pt>
              </c:strCache>
            </c:strRef>
          </c:cat>
          <c:val>
            <c:numRef>
              <c:f>Table!$B$19:$B$26</c:f>
              <c:numCache>
                <c:formatCode>General</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83BD-4A80-97F1-2D19DBEFB2FE}"/>
            </c:ext>
          </c:extLst>
        </c:ser>
        <c:ser>
          <c:idx val="1"/>
          <c:order val="1"/>
          <c:tx>
            <c:strRef>
              <c:f>Table!$C$17:$C$18</c:f>
              <c:strCache>
                <c:ptCount val="1"/>
                <c:pt idx="0">
                  <c:v>Percentage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Table!$A$19:$A$26</c:f>
              <c:strCache>
                <c:ptCount val="7"/>
                <c:pt idx="0">
                  <c:v>19-28</c:v>
                </c:pt>
                <c:pt idx="1">
                  <c:v>29-38</c:v>
                </c:pt>
                <c:pt idx="2">
                  <c:v>39-48</c:v>
                </c:pt>
                <c:pt idx="3">
                  <c:v>49-58</c:v>
                </c:pt>
                <c:pt idx="4">
                  <c:v>59-68</c:v>
                </c:pt>
                <c:pt idx="5">
                  <c:v>69-78</c:v>
                </c:pt>
                <c:pt idx="6">
                  <c:v>79-88</c:v>
                </c:pt>
              </c:strCache>
            </c:strRef>
          </c:cat>
          <c:val>
            <c:numRef>
              <c:f>Table!$C$19:$C$26</c:f>
              <c:numCache>
                <c:formatCode>0.00%</c:formatCode>
                <c:ptCount val="7"/>
                <c:pt idx="0">
                  <c:v>0.14981273408239701</c:v>
                </c:pt>
                <c:pt idx="1">
                  <c:v>0.15730337078651685</c:v>
                </c:pt>
                <c:pt idx="2">
                  <c:v>0.17495987158908508</c:v>
                </c:pt>
                <c:pt idx="3">
                  <c:v>0.16800428036383092</c:v>
                </c:pt>
                <c:pt idx="4">
                  <c:v>0.15944355270197966</c:v>
                </c:pt>
                <c:pt idx="5">
                  <c:v>0.16051364365971107</c:v>
                </c:pt>
                <c:pt idx="6">
                  <c:v>2.9962546816479401E-2</c:v>
                </c:pt>
              </c:numCache>
            </c:numRef>
          </c:val>
          <c:extLst>
            <c:ext xmlns:c16="http://schemas.microsoft.com/office/drawing/2014/chart" uri="{C3380CC4-5D6E-409C-BE32-E72D297353CC}">
              <c16:uniqueId val="{00000001-83BD-4A80-97F1-2D19DBEFB2FE}"/>
            </c:ext>
          </c:extLst>
        </c:ser>
        <c:dLbls>
          <c:showLegendKey val="0"/>
          <c:showVal val="1"/>
          <c:showCatName val="0"/>
          <c:showSerName val="0"/>
          <c:showPercent val="0"/>
          <c:showBubbleSize val="0"/>
        </c:dLbls>
        <c:gapWidth val="150"/>
        <c:shape val="box"/>
        <c:axId val="137354992"/>
        <c:axId val="137355952"/>
        <c:axId val="0"/>
      </c:bar3DChart>
      <c:catAx>
        <c:axId val="1373549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355952"/>
        <c:crosses val="autoZero"/>
        <c:auto val="1"/>
        <c:lblAlgn val="ctr"/>
        <c:lblOffset val="100"/>
        <c:noMultiLvlLbl val="0"/>
      </c:catAx>
      <c:valAx>
        <c:axId val="13735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354992"/>
        <c:crosses val="autoZero"/>
        <c:crossBetween val="between"/>
      </c:valAx>
      <c:spPr>
        <a:noFill/>
        <a:ln>
          <a:noFill/>
        </a:ln>
        <a:effectLst/>
      </c:spPr>
    </c:plotArea>
    <c:legend>
      <c:legendPos val="r"/>
      <c:layout>
        <c:manualLayout>
          <c:xMode val="edge"/>
          <c:yMode val="edge"/>
          <c:x val="0.80850466608340643"/>
          <c:y val="0.27270888013998251"/>
          <c:w val="0.17510166553254919"/>
          <c:h val="0.40870261009040537"/>
        </c:manualLayout>
      </c:layout>
      <c:overlay val="0"/>
      <c:spPr>
        <a:pattFill prst="pct5">
          <a:fgClr>
            <a:schemeClr val="accent1"/>
          </a:fgClr>
          <a:bgClr>
            <a:schemeClr val="bg1"/>
          </a:bgClr>
        </a:patt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2">
            <a:lumMod val="75000"/>
          </a:schemeClr>
        </a:gs>
        <a:gs pos="0">
          <a:srgbClr val="00B0F0"/>
        </a:gs>
      </a:gsLst>
      <a:path path="circle">
        <a:fillToRect r="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 churn case study by Ruchi(AutoRecovered).xlsx]Table!PivotTable4</c:name>
    <c:fmtId val="12"/>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i="0" u="none" strike="noStrike" kern="1200" spc="100" baseline="0">
                <a:solidFill>
                  <a:schemeClr val="tx1"/>
                </a:solidFill>
                <a:effectLst>
                  <a:outerShdw blurRad="50800" dist="38100" dir="5400000" algn="t" rotWithShape="0">
                    <a:prstClr val="black">
                      <a:alpha val="40000"/>
                    </a:prstClr>
                  </a:outerShdw>
                </a:effectLst>
              </a:rPr>
              <a:t>Top 12 City by churn count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Table!$F$4:$F$5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Table!$E$6:$E$18</c:f>
              <c:strCache>
                <c:ptCount val="12"/>
                <c:pt idx="0">
                  <c:v>San Diego</c:v>
                </c:pt>
                <c:pt idx="1">
                  <c:v>Los Angeles</c:v>
                </c:pt>
                <c:pt idx="2">
                  <c:v>San Francisco</c:v>
                </c:pt>
                <c:pt idx="3">
                  <c:v>San Jose</c:v>
                </c:pt>
                <c:pt idx="4">
                  <c:v>Fallbrook</c:v>
                </c:pt>
                <c:pt idx="5">
                  <c:v>Sacramento</c:v>
                </c:pt>
                <c:pt idx="6">
                  <c:v>Temecula</c:v>
                </c:pt>
                <c:pt idx="7">
                  <c:v>Escondido</c:v>
                </c:pt>
                <c:pt idx="8">
                  <c:v>Long Beach</c:v>
                </c:pt>
                <c:pt idx="9">
                  <c:v>Fresno</c:v>
                </c:pt>
                <c:pt idx="10">
                  <c:v>Glendale</c:v>
                </c:pt>
                <c:pt idx="11">
                  <c:v>Oakland</c:v>
                </c:pt>
              </c:strCache>
            </c:strRef>
          </c:cat>
          <c:val>
            <c:numRef>
              <c:f>Table!$F$6:$F$18</c:f>
              <c:numCache>
                <c:formatCode>General</c:formatCode>
                <c:ptCount val="12"/>
                <c:pt idx="0">
                  <c:v>185</c:v>
                </c:pt>
                <c:pt idx="1">
                  <c:v>78</c:v>
                </c:pt>
                <c:pt idx="2">
                  <c:v>31</c:v>
                </c:pt>
                <c:pt idx="3">
                  <c:v>29</c:v>
                </c:pt>
                <c:pt idx="4">
                  <c:v>26</c:v>
                </c:pt>
                <c:pt idx="5">
                  <c:v>26</c:v>
                </c:pt>
                <c:pt idx="6">
                  <c:v>22</c:v>
                </c:pt>
                <c:pt idx="7">
                  <c:v>16</c:v>
                </c:pt>
                <c:pt idx="8">
                  <c:v>15</c:v>
                </c:pt>
                <c:pt idx="9">
                  <c:v>13</c:v>
                </c:pt>
                <c:pt idx="10">
                  <c:v>13</c:v>
                </c:pt>
                <c:pt idx="11">
                  <c:v>13</c:v>
                </c:pt>
              </c:numCache>
            </c:numRef>
          </c:val>
          <c:smooth val="0"/>
          <c:extLst>
            <c:ext xmlns:c16="http://schemas.microsoft.com/office/drawing/2014/chart" uri="{C3380CC4-5D6E-409C-BE32-E72D297353CC}">
              <c16:uniqueId val="{00000000-79D8-45D9-84BC-183FFA6472C9}"/>
            </c:ext>
          </c:extLst>
        </c:ser>
        <c:dLbls>
          <c:dLblPos val="t"/>
          <c:showLegendKey val="0"/>
          <c:showVal val="1"/>
          <c:showCatName val="0"/>
          <c:showSerName val="0"/>
          <c:showPercent val="0"/>
          <c:showBubbleSize val="0"/>
        </c:dLbls>
        <c:marker val="1"/>
        <c:smooth val="0"/>
        <c:axId val="1880774432"/>
        <c:axId val="1880774912"/>
      </c:lineChart>
      <c:catAx>
        <c:axId val="188077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80774912"/>
        <c:crosses val="autoZero"/>
        <c:auto val="1"/>
        <c:lblAlgn val="ctr"/>
        <c:lblOffset val="100"/>
        <c:noMultiLvlLbl val="0"/>
      </c:catAx>
      <c:valAx>
        <c:axId val="188077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80774432"/>
        <c:crosses val="autoZero"/>
        <c:crossBetween val="between"/>
      </c:valAx>
      <c:spPr>
        <a:noFill/>
        <a:ln>
          <a:noFill/>
        </a:ln>
        <a:effectLst/>
      </c:spPr>
    </c:plotArea>
    <c:legend>
      <c:legendPos val="r"/>
      <c:overlay val="0"/>
      <c:spPr>
        <a:pattFill prst="pct5">
          <a:fgClr>
            <a:schemeClr val="accent1"/>
          </a:fgClr>
          <a:bgClr>
            <a:schemeClr val="bg1"/>
          </a:bgClr>
        </a:patt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2">
            <a:lumMod val="75000"/>
          </a:schemeClr>
        </a:gs>
        <a:gs pos="0">
          <a:srgbClr val="00B0F0"/>
        </a:gs>
      </a:gsLst>
      <a:path path="circle">
        <a:fillToRect r="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 churn case study by Ruchi(AutoRecovered).xlsx]Table!PivotTable10</c:name>
    <c:fmtId val="6"/>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IN" sz="1200" b="1" i="0" u="none" strike="noStrike" kern="1200" spc="100" baseline="0">
                <a:solidFill>
                  <a:schemeClr val="tx1"/>
                </a:solidFill>
                <a:effectLst>
                  <a:outerShdw blurRad="50800" dist="38100" dir="5400000" algn="t" rotWithShape="0">
                    <a:prstClr val="black">
                      <a:alpha val="40000"/>
                    </a:prstClr>
                  </a:outerShdw>
                </a:effectLst>
              </a:rPr>
              <a:t>Unlimited Data Usage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Table!$I$19:$I$20</c:f>
              <c:strCache>
                <c:ptCount val="1"/>
                <c:pt idx="0">
                  <c:v>Count of Customer ID</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Table!$H$21:$H$23</c:f>
              <c:strCache>
                <c:ptCount val="2"/>
                <c:pt idx="0">
                  <c:v>No</c:v>
                </c:pt>
                <c:pt idx="1">
                  <c:v>Yes</c:v>
                </c:pt>
              </c:strCache>
            </c:strRef>
          </c:cat>
          <c:val>
            <c:numRef>
              <c:f>Table!$I$21:$I$23</c:f>
              <c:numCache>
                <c:formatCode>General</c:formatCode>
                <c:ptCount val="2"/>
                <c:pt idx="0">
                  <c:v>254</c:v>
                </c:pt>
                <c:pt idx="1">
                  <c:v>1502</c:v>
                </c:pt>
              </c:numCache>
            </c:numRef>
          </c:val>
          <c:extLst>
            <c:ext xmlns:c16="http://schemas.microsoft.com/office/drawing/2014/chart" uri="{C3380CC4-5D6E-409C-BE32-E72D297353CC}">
              <c16:uniqueId val="{00000000-1556-43AD-8470-710D6D00F2FB}"/>
            </c:ext>
          </c:extLst>
        </c:ser>
        <c:ser>
          <c:idx val="1"/>
          <c:order val="1"/>
          <c:tx>
            <c:strRef>
              <c:f>Table!$J$19:$J$20</c:f>
              <c:strCache>
                <c:ptCount val="1"/>
                <c:pt idx="0">
                  <c:v>Percentage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Table!$H$21:$H$23</c:f>
              <c:strCache>
                <c:ptCount val="2"/>
                <c:pt idx="0">
                  <c:v>No</c:v>
                </c:pt>
                <c:pt idx="1">
                  <c:v>Yes</c:v>
                </c:pt>
              </c:strCache>
            </c:strRef>
          </c:cat>
          <c:val>
            <c:numRef>
              <c:f>Table!$J$21:$J$23</c:f>
              <c:numCache>
                <c:formatCode>0.00%</c:formatCode>
                <c:ptCount val="2"/>
                <c:pt idx="0">
                  <c:v>0.14464692482915717</c:v>
                </c:pt>
                <c:pt idx="1">
                  <c:v>0.8553530751708428</c:v>
                </c:pt>
              </c:numCache>
            </c:numRef>
          </c:val>
          <c:extLst>
            <c:ext xmlns:c16="http://schemas.microsoft.com/office/drawing/2014/chart" uri="{C3380CC4-5D6E-409C-BE32-E72D297353CC}">
              <c16:uniqueId val="{00000001-1556-43AD-8470-710D6D00F2FB}"/>
            </c:ext>
          </c:extLst>
        </c:ser>
        <c:dLbls>
          <c:showLegendKey val="0"/>
          <c:showVal val="1"/>
          <c:showCatName val="0"/>
          <c:showSerName val="0"/>
          <c:showPercent val="0"/>
          <c:showBubbleSize val="0"/>
        </c:dLbls>
        <c:gapWidth val="150"/>
        <c:shape val="box"/>
        <c:axId val="1454846159"/>
        <c:axId val="1454847119"/>
        <c:axId val="0"/>
      </c:bar3DChart>
      <c:catAx>
        <c:axId val="1454846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54847119"/>
        <c:crosses val="autoZero"/>
        <c:auto val="1"/>
        <c:lblAlgn val="ctr"/>
        <c:lblOffset val="100"/>
        <c:noMultiLvlLbl val="0"/>
      </c:catAx>
      <c:valAx>
        <c:axId val="145484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54846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2">
            <a:lumMod val="75000"/>
          </a:schemeClr>
        </a:gs>
        <a:gs pos="0">
          <a:srgbClr val="00B0F0"/>
        </a:gs>
      </a:gsLst>
      <a:path path="circle">
        <a:fillToRect r="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 churn case study by Ruchi(AutoRecovered).xlsx]Table!PivotTable5</c:name>
    <c:fmtId val="38"/>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IN" sz="1200" b="1" i="0" u="none" strike="noStrike" kern="1200" spc="100" baseline="0">
                <a:solidFill>
                  <a:schemeClr val="tx1"/>
                </a:solidFill>
                <a:effectLst>
                  <a:outerShdw blurRad="50800" dist="38100" dir="5400000" algn="t" rotWithShape="0">
                    <a:prstClr val="black">
                      <a:alpha val="40000"/>
                    </a:prstClr>
                  </a:outerShdw>
                </a:effectLst>
              </a:rPr>
              <a:t>Internet Service Count &amp; %es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Table!$I$4:$I$5</c:f>
              <c:strCache>
                <c:ptCount val="1"/>
                <c:pt idx="0">
                  <c:v>Count of Customer ID</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Table!$H$6:$H$8</c:f>
              <c:strCache>
                <c:ptCount val="2"/>
                <c:pt idx="0">
                  <c:v>No</c:v>
                </c:pt>
                <c:pt idx="1">
                  <c:v>Yes</c:v>
                </c:pt>
              </c:strCache>
            </c:strRef>
          </c:cat>
          <c:val>
            <c:numRef>
              <c:f>Table!$I$6:$I$8</c:f>
              <c:numCache>
                <c:formatCode>General</c:formatCode>
                <c:ptCount val="2"/>
                <c:pt idx="0">
                  <c:v>113</c:v>
                </c:pt>
                <c:pt idx="1">
                  <c:v>1756</c:v>
                </c:pt>
              </c:numCache>
            </c:numRef>
          </c:val>
          <c:extLst>
            <c:ext xmlns:c16="http://schemas.microsoft.com/office/drawing/2014/chart" uri="{C3380CC4-5D6E-409C-BE32-E72D297353CC}">
              <c16:uniqueId val="{00000000-3C13-4DA5-B3EB-9826033ED69A}"/>
            </c:ext>
          </c:extLst>
        </c:ser>
        <c:ser>
          <c:idx val="1"/>
          <c:order val="1"/>
          <c:tx>
            <c:strRef>
              <c:f>Table!$J$4:$J$5</c:f>
              <c:strCache>
                <c:ptCount val="1"/>
                <c:pt idx="0">
                  <c:v>Percentage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Table!$H$6:$H$8</c:f>
              <c:strCache>
                <c:ptCount val="2"/>
                <c:pt idx="0">
                  <c:v>No</c:v>
                </c:pt>
                <c:pt idx="1">
                  <c:v>Yes</c:v>
                </c:pt>
              </c:strCache>
            </c:strRef>
          </c:cat>
          <c:val>
            <c:numRef>
              <c:f>Table!$J$6:$J$8</c:f>
              <c:numCache>
                <c:formatCode>0.00%</c:formatCode>
                <c:ptCount val="2"/>
                <c:pt idx="0">
                  <c:v>6.0460139111824504E-2</c:v>
                </c:pt>
                <c:pt idx="1">
                  <c:v>0.93953986088817554</c:v>
                </c:pt>
              </c:numCache>
            </c:numRef>
          </c:val>
          <c:extLst>
            <c:ext xmlns:c16="http://schemas.microsoft.com/office/drawing/2014/chart" uri="{C3380CC4-5D6E-409C-BE32-E72D297353CC}">
              <c16:uniqueId val="{00000001-3C13-4DA5-B3EB-9826033ED69A}"/>
            </c:ext>
          </c:extLst>
        </c:ser>
        <c:dLbls>
          <c:showLegendKey val="0"/>
          <c:showVal val="1"/>
          <c:showCatName val="0"/>
          <c:showSerName val="0"/>
          <c:showPercent val="0"/>
          <c:showBubbleSize val="0"/>
        </c:dLbls>
        <c:gapWidth val="150"/>
        <c:shape val="box"/>
        <c:axId val="1724395471"/>
        <c:axId val="1724396431"/>
        <c:axId val="0"/>
      </c:bar3DChart>
      <c:catAx>
        <c:axId val="1724395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4396431"/>
        <c:crosses val="autoZero"/>
        <c:auto val="1"/>
        <c:lblAlgn val="ctr"/>
        <c:lblOffset val="100"/>
        <c:noMultiLvlLbl val="0"/>
      </c:catAx>
      <c:valAx>
        <c:axId val="1724396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439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2">
            <a:lumMod val="75000"/>
          </a:schemeClr>
        </a:gs>
        <a:gs pos="0">
          <a:srgbClr val="00B0F0"/>
        </a:gs>
      </a:gsLst>
      <a:path path="circle">
        <a:fillToRect r="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IN" sz="1200" b="1" i="0" u="none" strike="noStrike" kern="1200" spc="100" baseline="0">
                <a:solidFill>
                  <a:schemeClr val="tx1"/>
                </a:solidFill>
                <a:effectLst>
                  <a:outerShdw blurRad="50800" dist="38100" dir="5400000" algn="t" rotWithShape="0">
                    <a:prstClr val="black">
                      <a:alpha val="40000"/>
                    </a:prstClr>
                  </a:outerShdw>
                </a:effectLst>
              </a:rPr>
              <a:t>Customer Status Count &amp; Percentage</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Table!$B$11</c:f>
              <c:strCache>
                <c:ptCount val="1"/>
                <c:pt idx="0">
                  <c:v>Count</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968-4333-AE29-EF03C309E9BD}"/>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968-4333-AE29-EF03C309E9BD}"/>
              </c:ext>
            </c:extLst>
          </c:dPt>
          <c:dPt>
            <c:idx val="2"/>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968-4333-AE29-EF03C309E9BD}"/>
              </c:ext>
            </c:extLst>
          </c:dPt>
          <c:dLbls>
            <c:spPr>
              <a:solidFill>
                <a:schemeClr val="bg1">
                  <a:lumMod val="8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Table!$A$12:$A$14</c:f>
              <c:strCache>
                <c:ptCount val="3"/>
                <c:pt idx="0">
                  <c:v>Churned</c:v>
                </c:pt>
                <c:pt idx="1">
                  <c:v>Joined</c:v>
                </c:pt>
                <c:pt idx="2">
                  <c:v>Stayed</c:v>
                </c:pt>
              </c:strCache>
            </c:strRef>
          </c:cat>
          <c:val>
            <c:numRef>
              <c:f>Table!$B$12:$B$14</c:f>
              <c:numCache>
                <c:formatCode>General</c:formatCode>
                <c:ptCount val="3"/>
                <c:pt idx="0">
                  <c:v>1869</c:v>
                </c:pt>
                <c:pt idx="1">
                  <c:v>454</c:v>
                </c:pt>
                <c:pt idx="2">
                  <c:v>4720</c:v>
                </c:pt>
              </c:numCache>
            </c:numRef>
          </c:val>
          <c:extLst>
            <c:ext xmlns:c16="http://schemas.microsoft.com/office/drawing/2014/chart" uri="{C3380CC4-5D6E-409C-BE32-E72D297353CC}">
              <c16:uniqueId val="{00000006-5968-4333-AE29-EF03C309E9BD}"/>
            </c:ext>
          </c:extLst>
        </c:ser>
        <c:ser>
          <c:idx val="1"/>
          <c:order val="1"/>
          <c:tx>
            <c:strRef>
              <c:f>Table!$C$11</c:f>
              <c:strCache>
                <c:ptCount val="1"/>
                <c:pt idx="0">
                  <c:v>Percentage</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8-5968-4333-AE29-EF03C309E9BD}"/>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A-5968-4333-AE29-EF03C309E9BD}"/>
              </c:ext>
            </c:extLst>
          </c:dPt>
          <c:dPt>
            <c:idx val="2"/>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5968-4333-AE29-EF03C309E9B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Table!$A$12:$A$14</c:f>
              <c:strCache>
                <c:ptCount val="3"/>
                <c:pt idx="0">
                  <c:v>Churned</c:v>
                </c:pt>
                <c:pt idx="1">
                  <c:v>Joined</c:v>
                </c:pt>
                <c:pt idx="2">
                  <c:v>Stayed</c:v>
                </c:pt>
              </c:strCache>
            </c:strRef>
          </c:cat>
          <c:val>
            <c:numRef>
              <c:f>Table!$C$12:$C$14</c:f>
              <c:numCache>
                <c:formatCode>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D-5968-4333-AE29-EF03C309E9BD}"/>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accent2">
            <a:lumMod val="75000"/>
          </a:schemeClr>
        </a:gs>
        <a:gs pos="0">
          <a:srgbClr val="00B0F0"/>
        </a:gs>
      </a:gsLst>
      <a:path path="circle">
        <a:fillToRect r="100000" b="10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 churn case study by Ruchi(AutoRecovered).xlsx]Table!PivotTable2</c:name>
    <c:fmtId val="7"/>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IN" sz="1200" b="1" i="0" u="none" strike="noStrike" kern="1200" spc="100" baseline="0">
                <a:solidFill>
                  <a:schemeClr val="tx1"/>
                </a:solidFill>
                <a:effectLst>
                  <a:outerShdw blurRad="50800" dist="38100" dir="5400000" algn="t" rotWithShape="0">
                    <a:prstClr val="black">
                      <a:alpha val="40000"/>
                    </a:prstClr>
                  </a:outerShdw>
                </a:effectLst>
              </a:rPr>
              <a:t>Key Driver for Customer Churn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Table!$C$30</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Table!$B$31:$B$36</c:f>
              <c:strCache>
                <c:ptCount val="5"/>
                <c:pt idx="0">
                  <c:v>Attitude</c:v>
                </c:pt>
                <c:pt idx="1">
                  <c:v>Competitor</c:v>
                </c:pt>
                <c:pt idx="2">
                  <c:v>Dissatisfaction</c:v>
                </c:pt>
                <c:pt idx="3">
                  <c:v>Other</c:v>
                </c:pt>
                <c:pt idx="4">
                  <c:v>Price</c:v>
                </c:pt>
              </c:strCache>
            </c:strRef>
          </c:cat>
          <c:val>
            <c:numRef>
              <c:f>Table!$C$31:$C$36</c:f>
              <c:numCache>
                <c:formatCode>0.00%</c:formatCode>
                <c:ptCount val="5"/>
                <c:pt idx="0">
                  <c:v>0.16800428036383092</c:v>
                </c:pt>
                <c:pt idx="1">
                  <c:v>0.44997324772605674</c:v>
                </c:pt>
                <c:pt idx="2">
                  <c:v>0.17174959871589085</c:v>
                </c:pt>
                <c:pt idx="3">
                  <c:v>9.7378277153558054E-2</c:v>
                </c:pt>
                <c:pt idx="4">
                  <c:v>0.11289459604066346</c:v>
                </c:pt>
              </c:numCache>
            </c:numRef>
          </c:val>
          <c:extLst>
            <c:ext xmlns:c16="http://schemas.microsoft.com/office/drawing/2014/chart" uri="{C3380CC4-5D6E-409C-BE32-E72D297353CC}">
              <c16:uniqueId val="{00000000-7251-48FC-BF19-1CC6780D9A8A}"/>
            </c:ext>
          </c:extLst>
        </c:ser>
        <c:dLbls>
          <c:showLegendKey val="0"/>
          <c:showVal val="1"/>
          <c:showCatName val="0"/>
          <c:showSerName val="0"/>
          <c:showPercent val="0"/>
          <c:showBubbleSize val="0"/>
        </c:dLbls>
        <c:gapWidth val="150"/>
        <c:shape val="box"/>
        <c:axId val="1724406991"/>
        <c:axId val="1724414191"/>
        <c:axId val="0"/>
      </c:bar3DChart>
      <c:catAx>
        <c:axId val="1724406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4414191"/>
        <c:crosses val="autoZero"/>
        <c:auto val="1"/>
        <c:lblAlgn val="ctr"/>
        <c:lblOffset val="100"/>
        <c:noMultiLvlLbl val="0"/>
      </c:catAx>
      <c:valAx>
        <c:axId val="17244141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2440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2">
            <a:lumMod val="75000"/>
          </a:schemeClr>
        </a:gs>
        <a:gs pos="0">
          <a:srgbClr val="00B0F0"/>
        </a:gs>
      </a:gsLst>
      <a:path path="circle">
        <a:fillToRect r="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100" baseline="0">
                <a:solidFill>
                  <a:schemeClr val="tx1"/>
                </a:solidFill>
                <a:effectLst>
                  <a:outerShdw blurRad="50800" dist="38100" dir="5400000" algn="t" rotWithShape="0">
                    <a:prstClr val="black">
                      <a:alpha val="40000"/>
                    </a:prstClr>
                  </a:outerShdw>
                </a:effectLst>
              </a:rPr>
              <a:t>Striming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Table!$J$27</c:f>
              <c:strCache>
                <c:ptCount val="1"/>
                <c:pt idx="0">
                  <c:v>No</c:v>
                </c:pt>
              </c:strCache>
            </c:strRef>
          </c:tx>
          <c:spPr>
            <a:solidFill>
              <a:schemeClr val="accent1"/>
            </a:solidFill>
            <a:ln>
              <a:noFill/>
            </a:ln>
            <a:effectLst/>
          </c:spPr>
          <c:invertIfNegative val="0"/>
          <c:cat>
            <c:strRef>
              <c:f>Table!$I$28:$I$34</c:f>
              <c:strCache>
                <c:ptCount val="1"/>
                <c:pt idx="0">
                  <c:v>Total</c:v>
                </c:pt>
              </c:strCache>
            </c:strRef>
          </c:cat>
          <c:val>
            <c:numRef>
              <c:f>Table!$J$28:$J$34</c:f>
              <c:numCache>
                <c:formatCode>General</c:formatCode>
                <c:ptCount val="1"/>
                <c:pt idx="0">
                  <c:v>0</c:v>
                </c:pt>
              </c:numCache>
            </c:numRef>
          </c:val>
          <c:extLst>
            <c:ext xmlns:c16="http://schemas.microsoft.com/office/drawing/2014/chart" uri="{C3380CC4-5D6E-409C-BE32-E72D297353CC}">
              <c16:uniqueId val="{00000000-605C-436B-9B16-1F5F65FCFA04}"/>
            </c:ext>
          </c:extLst>
        </c:ser>
        <c:ser>
          <c:idx val="1"/>
          <c:order val="1"/>
          <c:tx>
            <c:strRef>
              <c:f>Table!$K$27</c:f>
              <c:strCache>
                <c:ptCount val="1"/>
                <c:pt idx="0">
                  <c:v>Yes</c:v>
                </c:pt>
              </c:strCache>
            </c:strRef>
          </c:tx>
          <c:spPr>
            <a:solidFill>
              <a:schemeClr val="accent2"/>
            </a:solidFill>
            <a:ln>
              <a:noFill/>
            </a:ln>
            <a:effectLst/>
          </c:spPr>
          <c:invertIfNegative val="0"/>
          <c:cat>
            <c:strRef>
              <c:f>Table!$I$28:$I$34</c:f>
              <c:strCache>
                <c:ptCount val="1"/>
                <c:pt idx="0">
                  <c:v>Total</c:v>
                </c:pt>
              </c:strCache>
            </c:strRef>
          </c:cat>
          <c:val>
            <c:numRef>
              <c:f>Table!$K$28:$K$34</c:f>
              <c:numCache>
                <c:formatCode>General</c:formatCode>
                <c:ptCount val="1"/>
                <c:pt idx="0">
                  <c:v>0</c:v>
                </c:pt>
              </c:numCache>
            </c:numRef>
          </c:val>
          <c:extLst>
            <c:ext xmlns:c16="http://schemas.microsoft.com/office/drawing/2014/chart" uri="{C3380CC4-5D6E-409C-BE32-E72D297353CC}">
              <c16:uniqueId val="{00000001-605C-436B-9B16-1F5F65FCFA04}"/>
            </c:ext>
          </c:extLst>
        </c:ser>
        <c:dLbls>
          <c:showLegendKey val="0"/>
          <c:showVal val="0"/>
          <c:showCatName val="0"/>
          <c:showSerName val="0"/>
          <c:showPercent val="0"/>
          <c:showBubbleSize val="0"/>
        </c:dLbls>
        <c:gapWidth val="182"/>
        <c:axId val="1690500111"/>
        <c:axId val="1690476591"/>
      </c:barChart>
      <c:catAx>
        <c:axId val="1690500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90476591"/>
        <c:crosses val="autoZero"/>
        <c:auto val="1"/>
        <c:lblAlgn val="ctr"/>
        <c:lblOffset val="100"/>
        <c:noMultiLvlLbl val="0"/>
      </c:catAx>
      <c:valAx>
        <c:axId val="1690476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90500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2">
            <a:lumMod val="75000"/>
          </a:schemeClr>
        </a:gs>
        <a:gs pos="0">
          <a:srgbClr val="00B0F0"/>
        </a:gs>
      </a:gsLst>
      <a:path path="circle">
        <a:fillToRect r="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Table!$M$4:$M$5</c:f>
              <c:strCache>
                <c:ptCount val="2"/>
                <c:pt idx="0">
                  <c:v>Count of Customer ID</c:v>
                </c:pt>
                <c:pt idx="1">
                  <c:v>Total</c:v>
                </c:pt>
              </c:strCache>
            </c:strRef>
          </c:tx>
          <c:spPr>
            <a:solidFill>
              <a:schemeClr val="accent2"/>
            </a:solidFill>
            <a:ln>
              <a:noFill/>
            </a:ln>
            <a:effectLst/>
          </c:spPr>
          <c:invertIfNegative val="0"/>
          <c:dLbls>
            <c:dLbl>
              <c:idx val="0"/>
              <c:layout>
                <c:manualLayout>
                  <c:x val="0.22135416666666666"/>
                  <c:y val="-5.602240896358549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68-41B4-9E17-E6AB2A2A2EB1}"/>
                </c:ext>
              </c:extLst>
            </c:dLbl>
            <c:dLbl>
              <c:idx val="1"/>
              <c:layout>
                <c:manualLayout>
                  <c:x val="0.14583333333333334"/>
                  <c:y val="-1.400560224089635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68-41B4-9E17-E6AB2A2A2EB1}"/>
                </c:ext>
              </c:extLst>
            </c:dLbl>
            <c:dLbl>
              <c:idx val="2"/>
              <c:layout>
                <c:manualLayout>
                  <c:x val="8.59375E-2"/>
                  <c:y val="-3.2095801028621833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68-41B4-9E17-E6AB2A2A2E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Table!$L$6:$L$9</c:f>
              <c:strCache>
                <c:ptCount val="3"/>
                <c:pt idx="0">
                  <c:v>Bank Withdrawal</c:v>
                </c:pt>
                <c:pt idx="1">
                  <c:v>Credit Card</c:v>
                </c:pt>
                <c:pt idx="2">
                  <c:v>Mailed Check</c:v>
                </c:pt>
              </c:strCache>
            </c:strRef>
          </c:cat>
          <c:val>
            <c:numRef>
              <c:f>Table!$M$6:$M$9</c:f>
              <c:numCache>
                <c:formatCode>0.00%</c:formatCode>
                <c:ptCount val="4"/>
                <c:pt idx="0">
                  <c:v>0.7110754414125201</c:v>
                </c:pt>
                <c:pt idx="1">
                  <c:v>0.21294810058855002</c:v>
                </c:pt>
                <c:pt idx="2">
                  <c:v>7.5976457998929908E-2</c:v>
                </c:pt>
              </c:numCache>
            </c:numRef>
          </c:val>
          <c:extLst>
            <c:ext xmlns:c16="http://schemas.microsoft.com/office/drawing/2014/chart" uri="{C3380CC4-5D6E-409C-BE32-E72D297353CC}">
              <c16:uniqueId val="{00000000-E968-41B4-9E17-E6AB2A2A2EB1}"/>
            </c:ext>
          </c:extLst>
        </c:ser>
        <c:dLbls>
          <c:dLblPos val="ctr"/>
          <c:showLegendKey val="0"/>
          <c:showVal val="1"/>
          <c:showCatName val="0"/>
          <c:showSerName val="0"/>
          <c:showPercent val="0"/>
          <c:showBubbleSize val="0"/>
        </c:dLbls>
        <c:gapWidth val="150"/>
        <c:overlap val="100"/>
        <c:axId val="1690503471"/>
        <c:axId val="1690523151"/>
      </c:barChart>
      <c:catAx>
        <c:axId val="169050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90523151"/>
        <c:crosses val="autoZero"/>
        <c:auto val="1"/>
        <c:lblAlgn val="ctr"/>
        <c:lblOffset val="100"/>
        <c:noMultiLvlLbl val="0"/>
      </c:catAx>
      <c:valAx>
        <c:axId val="169052315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90503471"/>
        <c:crosses val="autoZero"/>
        <c:crossBetween val="between"/>
      </c:valAx>
      <c:spPr>
        <a:blipFill>
          <a:blip xmlns:r="http://schemas.openxmlformats.org/officeDocument/2006/relationships" r:embed="rId3"/>
          <a:tile tx="0" ty="0" sx="100000" sy="100000" flip="none" algn="tl"/>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2">
            <a:lumMod val="75000"/>
          </a:schemeClr>
        </a:gs>
        <a:gs pos="0">
          <a:srgbClr val="00B0F0"/>
        </a:gs>
      </a:gsLst>
      <a:path path="circle">
        <a:fillToRect r="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30480</xdr:rowOff>
    </xdr:from>
    <xdr:to>
      <xdr:col>2</xdr:col>
      <xdr:colOff>641640</xdr:colOff>
      <xdr:row>3</xdr:row>
      <xdr:rowOff>144780</xdr:rowOff>
    </xdr:to>
    <mc:AlternateContent xmlns:mc="http://schemas.openxmlformats.org/markup-compatibility/2006" xmlns:a14="http://schemas.microsoft.com/office/drawing/2010/main">
      <mc:Choice Requires="a14">
        <xdr:graphicFrame macro="">
          <xdr:nvGraphicFramePr>
            <xdr:cNvPr id="12" name="Customer Status">
              <a:extLst>
                <a:ext uri="{FF2B5EF4-FFF2-40B4-BE49-F238E27FC236}">
                  <a16:creationId xmlns:a16="http://schemas.microsoft.com/office/drawing/2014/main" id="{BFD9C6E1-DEC1-8C62-DFEF-906667DECE18}"/>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38100" y="30480"/>
              <a:ext cx="2226600" cy="66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655320</xdr:colOff>
      <xdr:row>0</xdr:row>
      <xdr:rowOff>38101</xdr:rowOff>
    </xdr:from>
    <xdr:to>
      <xdr:col>4</xdr:col>
      <xdr:colOff>1226820</xdr:colOff>
      <xdr:row>3</xdr:row>
      <xdr:rowOff>91441</xdr:rowOff>
    </xdr:to>
    <mc:AlternateContent xmlns:mc="http://schemas.openxmlformats.org/markup-compatibility/2006">
      <mc:Choice xmlns:sle15="http://schemas.microsoft.com/office/drawing/2012/slicer" Requires="sle15">
        <xdr:graphicFrame macro="">
          <xdr:nvGraphicFramePr>
            <xdr:cNvPr id="11" name="Status">
              <a:extLst>
                <a:ext uri="{FF2B5EF4-FFF2-40B4-BE49-F238E27FC236}">
                  <a16:creationId xmlns:a16="http://schemas.microsoft.com/office/drawing/2014/main" id="{4AC28A68-260F-1488-ED20-2671B7B319B2}"/>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2278380" y="38101"/>
              <a:ext cx="2636520" cy="60198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6</xdr:row>
      <xdr:rowOff>137160</xdr:rowOff>
    </xdr:from>
    <xdr:to>
      <xdr:col>4</xdr:col>
      <xdr:colOff>495300</xdr:colOff>
      <xdr:row>21</xdr:row>
      <xdr:rowOff>15240</xdr:rowOff>
    </xdr:to>
    <xdr:graphicFrame macro="">
      <xdr:nvGraphicFramePr>
        <xdr:cNvPr id="2" name="Chart 1">
          <a:extLst>
            <a:ext uri="{FF2B5EF4-FFF2-40B4-BE49-F238E27FC236}">
              <a16:creationId xmlns:a16="http://schemas.microsoft.com/office/drawing/2014/main" id="{A743843B-54F9-425A-96BA-895E2592E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792480</xdr:colOff>
      <xdr:row>0</xdr:row>
      <xdr:rowOff>22860</xdr:rowOff>
    </xdr:from>
    <xdr:to>
      <xdr:col>4</xdr:col>
      <xdr:colOff>213360</xdr:colOff>
      <xdr:row>4</xdr:row>
      <xdr:rowOff>160020</xdr:rowOff>
    </xdr:to>
    <mc:AlternateContent xmlns:mc="http://schemas.openxmlformats.org/markup-compatibility/2006">
      <mc:Choice xmlns:a14="http://schemas.microsoft.com/office/drawing/2010/main" Requires="a14">
        <xdr:graphicFrame macro="">
          <xdr:nvGraphicFramePr>
            <xdr:cNvPr id="3" name="Customer Status 1">
              <a:extLst>
                <a:ext uri="{FF2B5EF4-FFF2-40B4-BE49-F238E27FC236}">
                  <a16:creationId xmlns:a16="http://schemas.microsoft.com/office/drawing/2014/main" id="{4832BB35-36B4-4215-AB1D-6D9D8B74AEE0}"/>
                </a:ext>
              </a:extLst>
            </xdr:cNvPr>
            <xdr:cNvGraphicFramePr/>
          </xdr:nvGraphicFramePr>
          <xdr:xfrm>
            <a:off x="0" y="0"/>
            <a:ext cx="0" cy="0"/>
          </xdr:xfrm>
          <a:graphic>
            <a:graphicData uri="http://schemas.microsoft.com/office/drawing/2010/slicer">
              <sle:slicer xmlns:sle="http://schemas.microsoft.com/office/drawing/2010/slicer" name="Customer Status 1"/>
            </a:graphicData>
          </a:graphic>
        </xdr:graphicFrame>
      </mc:Choice>
      <mc:Fallback>
        <xdr:sp macro="" textlink="">
          <xdr:nvSpPr>
            <xdr:cNvPr id="0" name=""/>
            <xdr:cNvSpPr>
              <a:spLocks noTextEdit="1"/>
            </xdr:cNvSpPr>
          </xdr:nvSpPr>
          <xdr:spPr>
            <a:xfrm>
              <a:off x="792480" y="22860"/>
              <a:ext cx="258318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21</xdr:row>
      <xdr:rowOff>30480</xdr:rowOff>
    </xdr:from>
    <xdr:to>
      <xdr:col>4</xdr:col>
      <xdr:colOff>510540</xdr:colOff>
      <xdr:row>36</xdr:row>
      <xdr:rowOff>30480</xdr:rowOff>
    </xdr:to>
    <xdr:graphicFrame macro="">
      <xdr:nvGraphicFramePr>
        <xdr:cNvPr id="4" name="Chart 3">
          <a:extLst>
            <a:ext uri="{FF2B5EF4-FFF2-40B4-BE49-F238E27FC236}">
              <a16:creationId xmlns:a16="http://schemas.microsoft.com/office/drawing/2014/main" id="{F5F7C07B-82A6-4592-9190-30F614D1F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525780</xdr:colOff>
      <xdr:row>6</xdr:row>
      <xdr:rowOff>144780</xdr:rowOff>
    </xdr:from>
    <xdr:to>
      <xdr:col>9</xdr:col>
      <xdr:colOff>594360</xdr:colOff>
      <xdr:row>21</xdr:row>
      <xdr:rowOff>7620</xdr:rowOff>
    </xdr:to>
    <xdr:graphicFrame macro="">
      <xdr:nvGraphicFramePr>
        <xdr:cNvPr id="5" name="Chart 4">
          <a:extLst>
            <a:ext uri="{FF2B5EF4-FFF2-40B4-BE49-F238E27FC236}">
              <a16:creationId xmlns:a16="http://schemas.microsoft.com/office/drawing/2014/main" id="{7BCAF99D-0B10-482E-A7E6-9EF520EB8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15240</xdr:colOff>
      <xdr:row>6</xdr:row>
      <xdr:rowOff>137160</xdr:rowOff>
    </xdr:from>
    <xdr:to>
      <xdr:col>15</xdr:col>
      <xdr:colOff>441960</xdr:colOff>
      <xdr:row>21</xdr:row>
      <xdr:rowOff>0</xdr:rowOff>
    </xdr:to>
    <xdr:graphicFrame macro="">
      <xdr:nvGraphicFramePr>
        <xdr:cNvPr id="7" name="Chart 6">
          <a:extLst>
            <a:ext uri="{FF2B5EF4-FFF2-40B4-BE49-F238E27FC236}">
              <a16:creationId xmlns:a16="http://schemas.microsoft.com/office/drawing/2014/main" id="{F047B5A2-A286-4A73-AD40-3C5A27E87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15240</xdr:colOff>
      <xdr:row>21</xdr:row>
      <xdr:rowOff>0</xdr:rowOff>
    </xdr:from>
    <xdr:to>
      <xdr:col>15</xdr:col>
      <xdr:colOff>441960</xdr:colOff>
      <xdr:row>36</xdr:row>
      <xdr:rowOff>0</xdr:rowOff>
    </xdr:to>
    <xdr:graphicFrame macro="">
      <xdr:nvGraphicFramePr>
        <xdr:cNvPr id="8" name="Chart 7">
          <a:extLst>
            <a:ext uri="{FF2B5EF4-FFF2-40B4-BE49-F238E27FC236}">
              <a16:creationId xmlns:a16="http://schemas.microsoft.com/office/drawing/2014/main" id="{E3829C0F-1E21-4BB8-8414-5CDEC603F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464820</xdr:colOff>
      <xdr:row>21</xdr:row>
      <xdr:rowOff>7620</xdr:rowOff>
    </xdr:from>
    <xdr:to>
      <xdr:col>22</xdr:col>
      <xdr:colOff>53340</xdr:colOff>
      <xdr:row>36</xdr:row>
      <xdr:rowOff>7620</xdr:rowOff>
    </xdr:to>
    <xdr:graphicFrame macro="">
      <xdr:nvGraphicFramePr>
        <xdr:cNvPr id="9" name="Chart 8">
          <a:extLst>
            <a:ext uri="{FF2B5EF4-FFF2-40B4-BE49-F238E27FC236}">
              <a16:creationId xmlns:a16="http://schemas.microsoft.com/office/drawing/2014/main" id="{2C3E3B0A-96FB-4FF8-A4EA-78AD63655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457200</xdr:colOff>
      <xdr:row>6</xdr:row>
      <xdr:rowOff>129540</xdr:rowOff>
    </xdr:from>
    <xdr:to>
      <xdr:col>22</xdr:col>
      <xdr:colOff>45720</xdr:colOff>
      <xdr:row>20</xdr:row>
      <xdr:rowOff>175260</xdr:rowOff>
    </xdr:to>
    <xdr:graphicFrame macro="">
      <xdr:nvGraphicFramePr>
        <xdr:cNvPr id="10" name="Chart 9">
          <a:extLst>
            <a:ext uri="{FF2B5EF4-FFF2-40B4-BE49-F238E27FC236}">
              <a16:creationId xmlns:a16="http://schemas.microsoft.com/office/drawing/2014/main" id="{1C5842E4-74BC-4D14-98CB-AD89DD316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304800</xdr:colOff>
      <xdr:row>0</xdr:row>
      <xdr:rowOff>7620</xdr:rowOff>
    </xdr:from>
    <xdr:to>
      <xdr:col>8</xdr:col>
      <xdr:colOff>205740</xdr:colOff>
      <xdr:row>4</xdr:row>
      <xdr:rowOff>175260</xdr:rowOff>
    </xdr:to>
    <mc:AlternateContent xmlns:mc="http://schemas.openxmlformats.org/markup-compatibility/2006">
      <mc:Choice xmlns:sle15="http://schemas.microsoft.com/office/drawing/2012/slicer" Requires="sle15">
        <xdr:graphicFrame macro="">
          <xdr:nvGraphicFramePr>
            <xdr:cNvPr id="12" name="Status 1">
              <a:extLst>
                <a:ext uri="{FF2B5EF4-FFF2-40B4-BE49-F238E27FC236}">
                  <a16:creationId xmlns:a16="http://schemas.microsoft.com/office/drawing/2014/main" id="{A11EF806-0759-4E74-B965-3A8B7A9C8939}"/>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3467100" y="7620"/>
              <a:ext cx="2636520" cy="9296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4</xdr:col>
      <xdr:colOff>518160</xdr:colOff>
      <xdr:row>21</xdr:row>
      <xdr:rowOff>38100</xdr:rowOff>
    </xdr:from>
    <xdr:to>
      <xdr:col>10</xdr:col>
      <xdr:colOff>7620</xdr:colOff>
      <xdr:row>36</xdr:row>
      <xdr:rowOff>38100</xdr:rowOff>
    </xdr:to>
    <xdr:graphicFrame macro="">
      <xdr:nvGraphicFramePr>
        <xdr:cNvPr id="13" name="Chart 12">
          <a:extLst>
            <a:ext uri="{FF2B5EF4-FFF2-40B4-BE49-F238E27FC236}">
              <a16:creationId xmlns:a16="http://schemas.microsoft.com/office/drawing/2014/main" id="{28456DE2-7B7F-4183-8DFF-038AE20E5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xdr:row>
      <xdr:rowOff>15240</xdr:rowOff>
    </xdr:from>
    <xdr:to>
      <xdr:col>20</xdr:col>
      <xdr:colOff>0</xdr:colOff>
      <xdr:row>5</xdr:row>
      <xdr:rowOff>175260</xdr:rowOff>
    </xdr:to>
    <xdr:graphicFrame macro="">
      <xdr:nvGraphicFramePr>
        <xdr:cNvPr id="15" name="Chart 14">
          <a:extLst>
            <a:ext uri="{FF2B5EF4-FFF2-40B4-BE49-F238E27FC236}">
              <a16:creationId xmlns:a16="http://schemas.microsoft.com/office/drawing/2014/main" id="{C79711FB-FA4A-4D0C-AFC3-43B2BC4D4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Chaubey" refreshedDate="45668.873156134257" createdVersion="8" refreshedVersion="8" minRefreshableVersion="3" recordCount="7043" xr:uid="{6156D69E-6B06-4C84-81AC-B8662368CBF5}">
  <cacheSource type="worksheet">
    <worksheetSource ref="A1:AM7044" sheet="Telecom churn Raw data"/>
  </cacheSource>
  <cacheFields count="39">
    <cacheField name="Customer ID" numFmtId="0">
      <sharedItems count="7043">
        <s v="0002-ORFBO"/>
        <s v="0003-MKNFE"/>
        <s v="0004-TLHLJ"/>
        <s v="0011-IGKFF"/>
        <s v="0013-EXCHZ"/>
        <s v="0013-MHZWF"/>
        <s v="0013-SMEOE"/>
        <s v="0014-BMAQU"/>
        <s v="0015-UOCOJ"/>
        <s v="0016-QLJIS"/>
        <s v="0017-DINOC"/>
        <s v="0017-IUDMW"/>
        <s v="0018-NYROU"/>
        <s v="0019-EFAEP"/>
        <s v="0019-GFNTW"/>
        <s v="0020-INWCK"/>
        <s v="0020-JDNXP"/>
        <s v="0021-IKXGC"/>
        <s v="0022-TCJCI"/>
        <s v="0023-HGHWL"/>
        <s v="0023-UYUPN"/>
        <s v="0023-XUOPT"/>
        <s v="0027-KWYKW"/>
        <s v="0030-FNXPP"/>
        <s v="0031-PVLZI"/>
        <s v="0032-PGELS"/>
        <s v="0036-IHMOT"/>
        <s v="0040-HALCW"/>
        <s v="0042-JVWOJ"/>
        <s v="0042-RLHYP"/>
        <s v="0048-LUMLS"/>
        <s v="0048-PIHNL"/>
        <s v="0052-DCKON"/>
        <s v="0052-YNYOT"/>
        <s v="0056-EPFBG"/>
        <s v="0057-QBUQH"/>
        <s v="0058-EVZWM"/>
        <s v="0060-FUALY"/>
        <s v="0064-SUDOG"/>
        <s v="0064-YIJGF"/>
        <s v="0067-DKWBL"/>
        <s v="0068-FIGTF"/>
        <s v="0071-NDAFP"/>
        <s v="0074-HDKDG"/>
        <s v="0076-LVEPS"/>
        <s v="0078-XZMHT"/>
        <s v="0080-EMYVY"/>
        <s v="0080-OROZO"/>
        <s v="0082-LDZUE"/>
        <s v="0082-OQIQY"/>
        <s v="0083-PIVIK"/>
        <s v="0089-IIQKO"/>
        <s v="0093-EXYQL"/>
        <s v="0093-XWZFY"/>
        <s v="0094-OIFMO"/>
        <s v="0096-BXERS"/>
        <s v="0096-FCPUF"/>
        <s v="0098-BOWSO"/>
        <s v="0100-DUVFC"/>
        <s v="0103-CSITQ"/>
        <s v="0104-PPXDV"/>
        <s v="0106-GHRQR"/>
        <s v="0106-UGRDO"/>
        <s v="0107-WESLM"/>
        <s v="0107-YHINA"/>
        <s v="0111-KLBQG"/>
        <s v="0112-QAWRZ"/>
        <s v="0112-QWPNC"/>
        <s v="0114-IGABW"/>
        <s v="0114-PEGZZ"/>
        <s v="0114-RSRRW"/>
        <s v="0115-TFERT"/>
        <s v="0117-LFRMW"/>
        <s v="0118-JPNOY"/>
        <s v="0121-SNYRK"/>
        <s v="0122-OAHPZ"/>
        <s v="0123-CRBRT"/>
        <s v="0125-LZQXK"/>
        <s v="0128-MKWSG"/>
        <s v="0129-KPTWJ"/>
        <s v="0129-QMPDR"/>
        <s v="0130-SXOUN"/>
        <s v="0133-BMFZO"/>
        <s v="0134-XWXCE"/>
        <s v="0135-NMXAP"/>
        <s v="0136-IFMYD"/>
        <s v="0137-OCGAB"/>
        <s v="0137-UDEUO"/>
        <s v="0139-IVFJG"/>
        <s v="0141-YEAYS"/>
        <s v="0142-GVYSN"/>
        <s v="0147-ESWWR"/>
        <s v="0148-DCDOS"/>
        <s v="0151-ONTOV"/>
        <s v="0156-FVPTA"/>
        <s v="0164-APGRB"/>
        <s v="0164-XAIRP"/>
        <s v="0168-XZKBB"/>
        <s v="0174-QRVVY"/>
        <s v="0177-PXBAT"/>
        <s v="0178-CIIKR"/>
        <s v="0178-SZBHO"/>
        <s v="0181-RITDD"/>
        <s v="0186-CAERR"/>
        <s v="0187-QSXOE"/>
        <s v="0187-WZNAB"/>
        <s v="0188-GWFLE"/>
        <s v="0191-EQUUH"/>
        <s v="0191-ZHSKZ"/>
        <s v="0193-ESZXP"/>
        <s v="0195-IESCP"/>
        <s v="0196-JTUQI"/>
        <s v="0196-VULGZ"/>
        <s v="0197-PNKNK"/>
        <s v="0201-MIBOL"/>
        <s v="0201-OAMXR"/>
        <s v="0203-HHYIJ"/>
        <s v="0206-OYVOC"/>
        <s v="0206-TBWLC"/>
        <s v="0207-MDKNV"/>
        <s v="0208-BPQEJ"/>
        <s v="0212-ISBBF"/>
        <s v="0214-JHPFW"/>
        <s v="0215-BQKGS"/>
        <s v="0218-QNVAS"/>
        <s v="0219-QAERP"/>
        <s v="0219-YTZUE"/>
        <s v="0220-EBGCE"/>
        <s v="0221-NAUXK"/>
        <s v="0221-WMXNQ"/>
        <s v="0222-CNVPT"/>
        <s v="0224-HJAPT"/>
        <s v="0224-NIJLP"/>
        <s v="0224-RLWWD"/>
        <s v="0225-ZORZP"/>
        <s v="0228-MAUWC"/>
        <s v="0229-LFJAF"/>
        <s v="0230-UBYPQ"/>
        <s v="0230-WEQUW"/>
        <s v="0231-LXVAP"/>
        <s v="0233-FTHAV"/>
        <s v="0234-TEVTT"/>
        <s v="0235-KGSLC"/>
        <s v="0236-HFWSV"/>
        <s v="0237-YFUTL"/>
        <s v="0238-WHBIQ"/>
        <s v="0239-OXEXL"/>
        <s v="0244-LGNFY"/>
        <s v="0247-SLUJI"/>
        <s v="0248-IPDFW"/>
        <s v="0248-PGHBZ"/>
        <s v="0253-ZTEOB"/>
        <s v="0254-FNMCI"/>
        <s v="0254-KCJGT"/>
        <s v="0254-WWRKD"/>
        <s v="0256-LTHVJ"/>
        <s v="0257-KXZGU"/>
        <s v="0257-ZESQC"/>
        <s v="0258-NOKBL"/>
        <s v="0259-GBZSH"/>
        <s v="0260-ZDLGK"/>
        <s v="0263-FJTQO"/>
        <s v="0264-CNITK"/>
        <s v="0265-EDXBD"/>
        <s v="0265-PSUAE"/>
        <s v="0266-CLZKZ"/>
        <s v="0266-GMEAO"/>
        <s v="0268-QKIWO"/>
        <s v="0269-XFESX"/>
        <s v="0270-THENM"/>
        <s v="0274-JKUJR"/>
        <s v="0277-BKSQP"/>
        <s v="0277-ORXQS"/>
        <s v="0278-YXOOG"/>
        <s v="0280-XJGEX"/>
        <s v="0281-CNTZX"/>
        <s v="0282-NVSJS"/>
        <s v="0285-INHLN"/>
        <s v="0289-IVARM"/>
        <s v="0292-WEGCH"/>
        <s v="0295-PPHDO"/>
        <s v="0295-QVKPB"/>
        <s v="0297-RBCSG"/>
        <s v="0298-XACET"/>
        <s v="0301-FIDRB"/>
        <s v="0301-KOBTQ"/>
        <s v="0302-JOIVN"/>
        <s v="0303-UNCIP"/>
        <s v="0303-WMMRN"/>
        <s v="0305-SQECB"/>
        <s v="0306-JAELE"/>
        <s v="0307-BCOPK"/>
        <s v="0308-GIQJT"/>
        <s v="0308-IVGOK"/>
        <s v="0310-MVLET"/>
        <s v="0310-SUCIN"/>
        <s v="0310-VQXAM"/>
        <s v="0311-QYWSS"/>
        <s v="0311-UNPFF"/>
        <s v="0314-TKOSI"/>
        <s v="0315-LVCRK"/>
        <s v="0318-QUUOB"/>
        <s v="0318-ZOPWS"/>
        <s v="0319-QZTCO"/>
        <s v="0320-DWVTU"/>
        <s v="0320-JDNQG"/>
        <s v="0322-CHQRU"/>
        <s v="0322-YINQP"/>
        <s v="0323-XWWTN"/>
        <s v="0324-BRPCJ"/>
        <s v="0325-XBFAC"/>
        <s v="0326-VDYXE"/>
        <s v="0327-WFZSY"/>
        <s v="0328-GRPMV"/>
        <s v="0329-GTIAJ"/>
        <s v="0330-BGYZE"/>
        <s v="0330-IVZHA"/>
        <s v="0334-GDDSO"/>
        <s v="0334-ZFJSR"/>
        <s v="0336-KXKFK"/>
        <s v="0336-PIKEI"/>
        <s v="0337-CNPZE"/>
        <s v="0343-QLUZP"/>
        <s v="0345-HKJVM"/>
        <s v="0345-XMMUG"/>
        <s v="0347-UBKUZ"/>
        <s v="0348-SDKOL"/>
        <s v="0354-VXMJC"/>
        <s v="0354-WYROK"/>
        <s v="0356-ERHVT"/>
        <s v="0356-OBMAC"/>
        <s v="0357-NVCRI"/>
        <s v="0361-HJRDX"/>
        <s v="0362-RAOQO"/>
        <s v="0362-ZBZWJ"/>
        <s v="0363-QJVFX"/>
        <s v="0363-SVHYR"/>
        <s v="0365-BZUWY"/>
        <s v="0365-GXEZS"/>
        <s v="0365-TRTPY"/>
        <s v="0366-NQSHS"/>
        <s v="0369-ZGOVK"/>
        <s v="0373-AIVNJ"/>
        <s v="0374-AACSZ"/>
        <s v="0374-FIUCA"/>
        <s v="0374-IOEGQ"/>
        <s v="0375-HVGXO"/>
        <s v="0376-OIWME"/>
        <s v="0376-YMCJC"/>
        <s v="0377-JBKKT"/>
        <s v="0378-CJKPV"/>
        <s v="0378-NHQXU"/>
        <s v="0378-TOVMS"/>
        <s v="0378-XSZPU"/>
        <s v="0379-DJQHR"/>
        <s v="0380-NEAVX"/>
        <s v="0380-ZCSBI"/>
        <s v="0383-CLDDA"/>
        <s v="0384-LPITE"/>
        <s v="0384-RVBPI"/>
        <s v="0386-CWRGM"/>
        <s v="0388-EOPEX"/>
        <s v="0390-DCFDQ"/>
        <s v="0392-BZIUW"/>
        <s v="0394-YONDK"/>
        <s v="0396-HUJBP"/>
        <s v="0396-UKGAI"/>
        <s v="0396-YCHWO"/>
        <s v="0397-GZBBC"/>
        <s v="0397-ZXWQF"/>
        <s v="0401-WDBXM"/>
        <s v="0402-CQAJN"/>
        <s v="0402-OAMEN"/>
        <s v="0404-AHASP"/>
        <s v="0404-SWRVG"/>
        <s v="0406-BPDVR"/>
        <s v="0407-BDJKB"/>
        <s v="0409-WTMPL"/>
        <s v="0410-IPFTY"/>
        <s v="0411-EZJZE"/>
        <s v="0412-UCCNP"/>
        <s v="0415-MOSGF"/>
        <s v="0419-YAAPX"/>
        <s v="0420-BWTPW"/>
        <s v="0420-HLGXF"/>
        <s v="0420-TXVSG"/>
        <s v="0422-OHQHQ"/>
        <s v="0422-UXFAP"/>
        <s v="0423-UDIJQ"/>
        <s v="0426-TIRNE"/>
        <s v="0428-AXXLJ"/>
        <s v="0428-IKYCP"/>
        <s v="0430-IHCDJ"/>
        <s v="0431-APWVY"/>
        <s v="0432-CAJZV"/>
        <s v="0434-CSFON"/>
        <s v="0436-TWFFZ"/>
        <s v="0439-IFYUN"/>
        <s v="0440-EKDCF"/>
        <s v="0440-MOGPM"/>
        <s v="0440-QEXBZ"/>
        <s v="0440-UEDAI"/>
        <s v="0442-TDYUO"/>
        <s v="0442-ZXKVS"/>
        <s v="0447-BEMNG"/>
        <s v="0447-RXSGD"/>
        <s v="0454-OKRCT"/>
        <s v="0455-ENTCR"/>
        <s v="0455-XFASS"/>
        <s v="0458-HEUZG"/>
        <s v="0459-SPZHJ"/>
        <s v="0461-CVKMU"/>
        <s v="0463-TXOAK"/>
        <s v="0463-WZZKO"/>
        <s v="0463-ZSDNT"/>
        <s v="0464-WJTKO"/>
        <s v="0468-YRPXN"/>
        <s v="0471-ARVMX"/>
        <s v="0471-LVHGK"/>
        <s v="0475-RIJEP"/>
        <s v="0479-HMSWA"/>
        <s v="0480-BIXDE"/>
        <s v="0480-KYJVA"/>
        <s v="0481-SUMCB"/>
        <s v="0484-FFVBJ"/>
        <s v="0484-JPBRU"/>
        <s v="0485-ZBSLN"/>
        <s v="0486-HECZI"/>
        <s v="0486-LGCCH"/>
        <s v="0487-CRLZF"/>
        <s v="0487-RPVUM"/>
        <s v="0487-VVUVK"/>
        <s v="0488-GSLFR"/>
        <s v="0489-WMEMG"/>
        <s v="0491-KAPQG"/>
        <s v="0495-RVCBF"/>
        <s v="0495-ZBNGW"/>
        <s v="0496-AHOOK"/>
        <s v="0504-HHAPI"/>
        <s v="0505-SPOOW"/>
        <s v="0506-LVNGN"/>
        <s v="0506-YLVKJ"/>
        <s v="0508-OOLTO"/>
        <s v="0508-SQWPL"/>
        <s v="0511-JTEOY"/>
        <s v="0512-FLFDW"/>
        <s v="0513-RBGPE"/>
        <s v="0515-YPMCW"/>
        <s v="0516-OOHAR"/>
        <s v="0516-QREYC"/>
        <s v="0516-UXRMT"/>
        <s v="0516-VRYBW"/>
        <s v="0516-WJVXC"/>
        <s v="0519-DRGTI"/>
        <s v="0519-XUZJU"/>
        <s v="0520-FDVVT"/>
        <s v="0523-VNGTF"/>
        <s v="0524-IAVZO"/>
        <s v="0526-SXDJP"/>
        <s v="0529-ONKER"/>
        <s v="0530-IJVDB"/>
        <s v="0531-XBKMM"/>
        <s v="0531-ZZJWQ"/>
        <s v="0533-BNWKF"/>
        <s v="0533-UCAAU"/>
        <s v="0536-ACXIP"/>
        <s v="0536-BGFMZ"/>
        <s v="0536-ESJEP"/>
        <s v="0537-QYZZN"/>
        <s v="0541-FITGH"/>
        <s v="0547-HURJB"/>
        <s v="0549-CYCQN"/>
        <s v="0550-DCXLH"/>
        <s v="0556-FJEGU"/>
        <s v="0557-ASKVU"/>
        <s v="0559-CKHUS"/>
        <s v="0562-FGDCR"/>
        <s v="0562-HKHML"/>
        <s v="0562-KBDVM"/>
        <s v="0564-JJHGS"/>
        <s v="0564-MUUQK"/>
        <s v="0565-IYCGT"/>
        <s v="0565-JUPYD"/>
        <s v="0567-GGCAC"/>
        <s v="0567-XRHCU"/>
        <s v="0568-ONFPC"/>
        <s v="0570-BFQHT"/>
        <s v="0572-ZJKLT"/>
        <s v="0575-CUQOV"/>
        <s v="0576-WNXXC"/>
        <s v="0577-WHMEV"/>
        <s v="0578-SKVMF"/>
        <s v="0580-PIQHM"/>
        <s v="0581-BXBUB"/>
        <s v="0581-MDMPW"/>
        <s v="0582-AVCLN"/>
        <s v="0584-BJQGZ"/>
        <s v="0585-EGDDA"/>
        <s v="0587-DMGBH"/>
        <s v="0594-UFTUL"/>
        <s v="0595-ITUDF"/>
        <s v="0596-BQCEQ"/>
        <s v="0599-XNYDO"/>
        <s v="0601-WZHJF"/>
        <s v="0602-DDUML"/>
        <s v="0603-OLQDC"/>
        <s v="0603-TPMIB"/>
        <s v="0604-THJFP"/>
        <s v="0607-DAAHE"/>
        <s v="0607-MVMGC"/>
        <s v="0608-JDVEC"/>
        <s v="0611-DFXKO"/>
        <s v="0612-RTZZA"/>
        <s v="0613-WUXUM"/>
        <s v="0616-ATFGB"/>
        <s v="0617-AQNWT"/>
        <s v="0617-FHSGK"/>
        <s v="0618-XWMSS"/>
        <s v="0619-OLYUR"/>
        <s v="0620-DLSLK"/>
        <s v="0620-XEFWH"/>
        <s v="0621-CXBKL"/>
        <s v="0621-HJWXJ"/>
        <s v="0621-JFHOL"/>
        <s v="0621-TSSMU"/>
        <s v="0621-TWIEM"/>
        <s v="0623-EJQEG"/>
        <s v="0623-GDISB"/>
        <s v="0623-IIHUG"/>
        <s v="0625-AFOHS"/>
        <s v="0626-QXNGV"/>
        <s v="0628-CNQRM"/>
        <s v="0634-SZPQA"/>
        <s v="0635-WKOLD"/>
        <s v="0637-KVDLV"/>
        <s v="0637-UBJRP"/>
        <s v="0637-YLETY"/>
        <s v="0639-TSIQW"/>
        <s v="0640-YJTPY"/>
        <s v="0641-EVBOJ"/>
        <s v="0643-OKLRP"/>
        <s v="0644-OQMDK"/>
        <s v="0650-BWOZN"/>
        <s v="0654-HMSHN"/>
        <s v="0654-PQKDW"/>
        <s v="0655-RBDUG"/>
        <s v="0655-YDGFJ"/>
        <s v="0657-DOGUM"/>
        <s v="0661-KBKPA"/>
        <s v="0661-KQHNK"/>
        <s v="0661-WCQNQ"/>
        <s v="0661-XEYAN"/>
        <s v="0665-XHDJU"/>
        <s v="0666-UXTJO"/>
        <s v="0667-NSRGI"/>
        <s v="0668-OGMHD"/>
        <s v="0670-ANMUU"/>
        <s v="0670-KDOMA"/>
        <s v="0673-IGUQO"/>
        <s v="0674-DGMAQ"/>
        <s v="0674-EYYZV"/>
        <s v="0674-GCDXG"/>
        <s v="0675-NCDYU"/>
        <s v="0678-RLHVP"/>
        <s v="0679-IDSTG"/>
        <s v="0679-TDGAK"/>
        <s v="0680-DFNNY"/>
        <s v="0682-USIXD"/>
        <s v="0684-AOSIH"/>
        <s v="0685-MLYYM"/>
        <s v="0687-ZVTHB"/>
        <s v="0689-DSXGL"/>
        <s v="0689-NKYLF"/>
        <s v="0690-SRQID"/>
        <s v="0691-IFBQW"/>
        <s v="0691-JVSYA"/>
        <s v="0691-NIKRI"/>
        <s v="0696-UKTOX"/>
        <s v="0697-ZMSWS"/>
        <s v="0699-NDKJM"/>
        <s v="0701-RFGFI"/>
        <s v="0701-TJSEF"/>
        <s v="0702-PGIBZ"/>
        <s v="0704-VCUMB"/>
        <s v="0707-HOVVN"/>
        <s v="0708-LGSMF"/>
        <s v="0708-SJDIS"/>
        <s v="0709-TVGUR"/>
        <s v="0716-BQNDX"/>
        <s v="0719-SYFRB"/>
        <s v="0722-SVSFK"/>
        <s v="0722-TROQR"/>
        <s v="0723-DRCLG"/>
        <s v="0723-FDLAY"/>
        <s v="0723-VSOBE"/>
        <s v="0725-CXOTM"/>
        <s v="0727-BMPLR"/>
        <s v="0727-BNRLG"/>
        <s v="0727-IWKVK"/>
        <s v="0730-BGQGF"/>
        <s v="0730-KOAVE"/>
        <s v="0731-EBJQB"/>
        <s v="0732-OCQOC"/>
        <s v="0733-VUNUW"/>
        <s v="0734-OXWBT"/>
        <s v="0739-UUAJR"/>
        <s v="0742-LAFQK"/>
        <s v="0742-MOABM"/>
        <s v="0742-NXBGR"/>
        <s v="0743-HNPFG"/>
        <s v="0743-HRVFF"/>
        <s v="0744-BIKKF"/>
        <s v="0744-GKNGE"/>
        <s v="0746-JTRFU"/>
        <s v="0748-RDGGM"/>
        <s v="0749-IRGQE"/>
        <s v="0750-EBAIU"/>
        <s v="0750-EKNGL"/>
        <s v="0754-EEBDC"/>
        <s v="0754-UKWQP"/>
        <s v="0756-MPZRL"/>
        <s v="0757-WCUUZ"/>
        <s v="0761-AETCS"/>
        <s v="0769-MURVM"/>
        <s v="0771-CHWSK"/>
        <s v="0771-WLCLA"/>
        <s v="0772-GYEQQ"/>
        <s v="0774-IFUVM"/>
        <s v="0774-RMNUW"/>
        <s v="0778-NELLA"/>
        <s v="0780-XNZFN"/>
        <s v="0781-LKXBR"/>
        <s v="0784-GTUUK"/>
        <s v="0784-ZQJZX"/>
        <s v="0786-IVLAW"/>
        <s v="0786-VSSUD"/>
        <s v="0787-LHDYT"/>
        <s v="0788-DXBFY"/>
        <s v="0793-TWELN"/>
        <s v="0794-YVSGE"/>
        <s v="0795-GMVQO"/>
        <s v="0795-LAFGP"/>
        <s v="0795-XCCTE"/>
        <s v="0799-DDIHE"/>
        <s v="0804-XBFBV"/>
        <s v="0804-YGEQV"/>
        <s v="0807-ZABDG"/>
        <s v="0810-BDHAW"/>
        <s v="0810-DHDBD"/>
        <s v="0811-GSDTP"/>
        <s v="0812-WUPTB"/>
        <s v="0813-TAXXS"/>
        <s v="0815-MFZGM"/>
        <s v="0816-TSPHQ"/>
        <s v="0817-HSUSE"/>
        <s v="0818-OCPZO"/>
        <s v="0820-FNRNX"/>
        <s v="0822-GAVAP"/>
        <s v="0822-QGCXA"/>
        <s v="0823-HSCDJ"/>
        <s v="0824-VWDPO"/>
        <s v="0825-CPPQH"/>
        <s v="0827-ITJPH"/>
        <s v="0829-DDVLK"/>
        <s v="0829-XXPLX"/>
        <s v="0831-JNISG"/>
        <s v="0835-DUUIQ"/>
        <s v="0835-JKADZ"/>
        <s v="0836-SEYLU"/>
        <s v="0839-JTCUD"/>
        <s v="0839-QNXME"/>
        <s v="0840-DCNZE"/>
        <s v="0840-DFEZH"/>
        <s v="0841-NULXI"/>
        <s v="0842-IWYCP"/>
        <s v="0843-WTBXE"/>
        <s v="0847-HGRML"/>
        <s v="0848-SOMKO"/>
        <s v="0848-ZGQIJ"/>
        <s v="0851-DFJKB"/>
        <s v="0853-NWIFK"/>
        <s v="0853-TWRVK"/>
        <s v="0854-UYHZD"/>
        <s v="0856-NAOES"/>
        <s v="0859-YGKFW"/>
        <s v="0862-PRCBS"/>
        <s v="0864-FVJNJ"/>
        <s v="0866-QLSIR"/>
        <s v="0867-LDTTC"/>
        <s v="0867-MKZVY"/>
        <s v="0868-VJRDR"/>
        <s v="0869-PAPRP"/>
        <s v="0870-VEMYL"/>
        <s v="0871-OPBXW"/>
        <s v="0871-URUWO"/>
        <s v="0872-CASZJ"/>
        <s v="0872-JCPIB"/>
        <s v="0872-NXJYS"/>
        <s v="0875-CABNR"/>
        <s v="0876-WDUUZ"/>
        <s v="0877-SDMBN"/>
        <s v="0880-FVFWF"/>
        <s v="0880-TKATG"/>
        <s v="0883-EIBTI"/>
        <s v="0885-HMGPY"/>
        <s v="0886-QGENL"/>
        <s v="0887-HJGAR"/>
        <s v="0887-WBJVH"/>
        <s v="0895-DQHEW"/>
        <s v="0895-LMRSF"/>
        <s v="0895-LNKRC"/>
        <s v="0895-UADGO"/>
        <s v="0897-FEGMU"/>
        <s v="0898-XCGTF"/>
        <s v="0899-LIIBW"/>
        <s v="0899-WZRSD"/>
        <s v="0902-RFHOF"/>
        <s v="0902-XKXPN"/>
        <s v="0906-QVPMS"/>
        <s v="0907-HQNTS"/>
        <s v="0909-SDHNU"/>
        <s v="0909-SELIE"/>
        <s v="0913-XWSCN"/>
        <s v="0916-KNFAJ"/>
        <s v="0916-QOFDP"/>
        <s v="0917-EZOLA"/>
        <s v="0921-OHLVP"/>
        <s v="0923-PNFUB"/>
        <s v="0924-BJCRC"/>
        <s v="0925-VYDLG"/>
        <s v="0927-CNGRH"/>
        <s v="0927-LCSMG"/>
        <s v="0928-JMXNP"/>
        <s v="0928-XUTSN"/>
        <s v="0929-HYQEW"/>
        <s v="0929-PECLO"/>
        <s v="0930-EHUZA"/>
        <s v="0931-MHTEM"/>
        <s v="0932-YIXYU"/>
        <s v="0936-NQLJU"/>
        <s v="0939-EREMR"/>
        <s v="0939-YAPAF"/>
        <s v="0940-OUQEC"/>
        <s v="0942-KOWSM"/>
        <s v="0943-ZQPXH"/>
        <s v="0945-TSONX"/>
        <s v="0946-CLJTI"/>
        <s v="0946-FKYTX"/>
        <s v="0947-IDHRQ"/>
        <s v="0947-MUGVO"/>
        <s v="0952-KMEEH"/>
        <s v="0953-LGOVU"/>
        <s v="0956-ACVZC"/>
        <s v="0956-SYCWG"/>
        <s v="0958-YHXGP"/>
        <s v="0959-WHOKV"/>
        <s v="0960-HUWBM"/>
        <s v="0961-ZWLVI"/>
        <s v="0962-CQPWQ"/>
        <s v="0963-ZBDRN"/>
        <s v="0967-BMLBD"/>
        <s v="0968-GSIKN"/>
        <s v="0969-RGKCU"/>
        <s v="0970-ETWGE"/>
        <s v="0970-QXPXW"/>
        <s v="0971-QIFJK"/>
        <s v="0973-KYVNF"/>
        <s v="0975-UYDTX"/>
        <s v="0975-VOOVL"/>
        <s v="0979-MOZQI"/>
        <s v="0979-PHULV"/>
        <s v="0980-FEXWF"/>
        <s v="0980-PVMRC"/>
        <s v="0983-TATYJ"/>
        <s v="0988-AADSA"/>
        <s v="0988-JRWWP"/>
        <s v="0991-BRRFB"/>
        <s v="0993-OSGPT"/>
        <s v="0997-YTLNY"/>
        <s v="0999-QXNSA"/>
        <s v="1000-AJSLD"/>
        <s v="1004-NOZNR"/>
        <s v="1009-IRMNA"/>
        <s v="1010-DIAUQ"/>
        <s v="1013-QCWAM"/>
        <s v="1015-JPFYW"/>
        <s v="1015-OWJKI"/>
        <s v="1016-DJTSV"/>
        <s v="1017-FBQMM"/>
        <s v="1020-JPQOW"/>
        <s v="1022-RKXDR"/>
        <s v="1023-BQXZE"/>
        <s v="1024-GUALD"/>
        <s v="1024-KPRBB"/>
        <s v="1024-VRZHF"/>
        <s v="1025-FALIX"/>
        <s v="1027-LKKQQ"/>
        <s v="1028-FFNJK"/>
        <s v="1029-QFBEN"/>
        <s v="1031-IIDEO"/>
        <s v="1032-MAELW"/>
        <s v="1035-IPQPU"/>
        <s v="1036-GUDCL"/>
        <s v="1038-RQOST"/>
        <s v="1038-ZAGBI"/>
        <s v="1041-RXHRA"/>
        <s v="1042-HFUCW"/>
        <s v="1043-UXOVO"/>
        <s v="1043-YCUTE"/>
        <s v="1045-LTCYT"/>
        <s v="1047-NNCBF"/>
        <s v="1047-RNXZV"/>
        <s v="1049-FYSYG"/>
        <s v="1051-EQPZR"/>
        <s v="1051-GEJLJ"/>
        <s v="1052-QJIBV"/>
        <s v="1053-MXTTK"/>
        <s v="1057-FOGLZ"/>
        <s v="1060-ENTOF"/>
        <s v="1061-PNTHC"/>
        <s v="1062-LHZOD"/>
        <s v="1063-DHQJF"/>
        <s v="1064-FBXNK"/>
        <s v="1066-JKSGK"/>
        <s v="1069-QJOEE"/>
        <s v="1069-XAIEM"/>
        <s v="1073-XXCZD"/>
        <s v="1074-AMIOH"/>
        <s v="1074-WVEVG"/>
        <s v="1075-BGWOH"/>
        <s v="1077-HUUJM"/>
        <s v="1078-TDCRN"/>
        <s v="1080-BWSYE"/>
        <s v="1084-MNSMJ"/>
        <s v="1084-UQCHV"/>
        <s v="1085-LDWAM"/>
        <s v="1086-LXKFY"/>
        <s v="1087-GRUYI"/>
        <s v="1087-UDSIH"/>
        <s v="1088-AUUZZ"/>
        <s v="1088-CNNKB"/>
        <s v="1089-HDMKP"/>
        <s v="1089-XZWHH"/>
        <s v="1090-ESELR"/>
        <s v="1090-PYKCI"/>
        <s v="1091-SOZGA"/>
        <s v="1092-GANHU"/>
        <s v="1092-WPIVQ"/>
        <s v="1093-YSWCA"/>
        <s v="1094-BKOSX"/>
        <s v="1095-JUDTC"/>
        <s v="1095-WGNGG"/>
        <s v="1096-ADRUX"/>
        <s v="1097-FSPVW"/>
        <s v="1098-KFQEC"/>
        <s v="1098-TDVUQ"/>
        <s v="1099-BTKWT"/>
        <s v="1099-GODLO"/>
        <s v="1100-DDVRV"/>
        <s v="1101-SSWAG"/>
        <s v="1104-FEJAM"/>
        <s v="1104-TNLZA"/>
        <s v="1106-HRLKZ"/>
        <s v="1110-KYLGQ"/>
        <s v="1112-CUNAO"/>
        <s v="1113-IUJYX"/>
        <s v="1114-CENIM"/>
        <s v="1116-DXXDF"/>
        <s v="1116-FRYVH"/>
        <s v="1120-BMWUB"/>
        <s v="1121-QSIVB"/>
        <s v="1122-JWTJW"/>
        <s v="1122-YJBCS"/>
        <s v="1125-SNVCK"/>
        <s v="1131-ALZWV"/>
        <s v="1131-QQZEB"/>
        <s v="1131-SUEKT"/>
        <s v="1133-KXCGE"/>
        <s v="1134-YWTYF"/>
        <s v="1135-HIORI"/>
        <s v="1135-LMECX"/>
        <s v="1136-XGEQU"/>
        <s v="1137-DGOWI"/>
        <s v="1139-WUOAH"/>
        <s v="1140-UKVZG"/>
        <s v="1142-IHLOO"/>
        <s v="1142-WACZW"/>
        <s v="1143-NMNQJ"/>
        <s v="1150-FTQGN"/>
        <s v="1150-WFARN"/>
        <s v="1153-GNOLC"/>
        <s v="1154-HYWWO"/>
        <s v="1156-ZFYDO"/>
        <s v="1157-BQCUW"/>
        <s v="1159-WFSGR"/>
        <s v="1162-ECVII"/>
        <s v="1163-ONYEY"/>
        <s v="1163-VIPRI"/>
        <s v="1166-PQLGG"/>
        <s v="1167-OYZJF"/>
        <s v="1169-SAOCL"/>
        <s v="1169-WCVAK"/>
        <s v="1170-SASML"/>
        <s v="1171-TYKUR"/>
        <s v="1172-VIYBP"/>
        <s v="1173-NOEYG"/>
        <s v="1173-XZPYF"/>
        <s v="1174-FGIFN"/>
        <s v="1177-XZBJL"/>
        <s v="1178-PZGAB"/>
        <s v="1179-INLAT"/>
        <s v="1183-CANVH"/>
        <s v="1184-PJVDB"/>
        <s v="1187-WILMM"/>
        <s v="1193-RTSLK"/>
        <s v="1194-BHJYC"/>
        <s v="1194-HVAIF"/>
        <s v="1194-SPVSP"/>
        <s v="1195-OIYEJ"/>
        <s v="1196-AMORA"/>
        <s v="1197-BVMVG"/>
        <s v="1200-TUZHR"/>
        <s v="1202-KKGFU"/>
        <s v="1205-WNWPJ"/>
        <s v="1206-EHBDD"/>
        <s v="1207-BLKSA"/>
        <s v="1208-DNHLN"/>
        <s v="1208-NBVFH"/>
        <s v="1209-VFFOC"/>
        <s v="1212-GLHMD"/>
        <s v="1213-NGCUN"/>
        <s v="1215-EXRMO"/>
        <s v="1215-FIGMP"/>
        <s v="1215-VFYVK"/>
        <s v="1216-BGTSP"/>
        <s v="1216-JWVUX"/>
        <s v="1217-VASWC"/>
        <s v="1218-VKFPE"/>
        <s v="1219-NNDDO"/>
        <s v="1221-GHZEP"/>
        <s v="1222-KJNZD"/>
        <s v="1222-LRYKO"/>
        <s v="1223-UNPKS"/>
        <s v="1226-IENZN"/>
        <s v="1226-JZNKR"/>
        <s v="1226-UDFZR"/>
        <s v="1227-UDMZR"/>
        <s v="1228-FZFRV"/>
        <s v="1228-ZLNBX"/>
        <s v="1229-RCALF"/>
        <s v="1230-QAJDW"/>
        <s v="1231-YNDEK"/>
        <s v="1236-WFCDV"/>
        <s v="1237-WIYYZ"/>
        <s v="1240-HCBOH"/>
        <s v="1240-KNSEZ"/>
        <s v="1241-EZFMJ"/>
        <s v="1241-FPMOF"/>
        <s v="1245-HARPS"/>
        <s v="1247-QBVSH"/>
        <s v="1248-DYXUB"/>
        <s v="1251-KRREG"/>
        <s v="1251-STYSZ"/>
        <s v="1254-IZEYF"/>
        <s v="1257-SXUXQ"/>
        <s v="1258-YMZNM"/>
        <s v="1260-TTRXI"/>
        <s v="1261-FWTTE"/>
        <s v="1262-OPMFY"/>
        <s v="1264-BYWMS"/>
        <s v="1264-FUHCX"/>
        <s v="1265-BCFEO"/>
        <s v="1265-HVPZB"/>
        <s v="1265-XTECC"/>
        <s v="1265-ZFOSD"/>
        <s v="1266-NZYUI"/>
        <s v="1268-ASBGA"/>
        <s v="1269-FOYWN"/>
        <s v="1270-XKUCC"/>
        <s v="1271-SJBGZ"/>
        <s v="1271-UODNO"/>
        <s v="1272-ILHFG"/>
        <s v="1273-MTETI"/>
        <s v="1282-IHQAC"/>
        <s v="1285-OKIPP"/>
        <s v="1291-CUOCY"/>
        <s v="1293-BSEUN"/>
        <s v="1293-HHSHJ"/>
        <s v="1297-VQDRP"/>
        <s v="1298-PHBTI"/>
        <s v="1299-AURJA"/>
        <s v="1301-LOPVR"/>
        <s v="1302-TPUBN"/>
        <s v="1302-UHBDD"/>
        <s v="1303-SRDOK"/>
        <s v="1304-BCCFO"/>
        <s v="1304-NECVQ"/>
        <s v="1304-SEGFY"/>
        <s v="1306-RPWXZ"/>
        <s v="1307-ATKGB"/>
        <s v="1307-TVUFB"/>
        <s v="1309-BXVOQ"/>
        <s v="1309-XGFSN"/>
        <s v="1310-QRITU"/>
        <s v="1319-YLZJG"/>
        <s v="1320-GVNHT"/>
        <s v="1320-HTRDR"/>
        <s v="1320-REHCS"/>
        <s v="1322-AGOQM"/>
        <s v="1323-OOEPC"/>
        <s v="1324-NLTJE"/>
        <s v="1325-USMEC"/>
        <s v="1328-EUZHC"/>
        <s v="1329-VHWNP"/>
        <s v="1333-PBMXB"/>
        <s v="1334-FJSVR"/>
        <s v="1334-PDUKM"/>
        <s v="1335-HQMKX"/>
        <s v="1335-MXCSE"/>
        <s v="1335-NTIUC"/>
        <s v="1336-EZFZY"/>
        <s v="1337-BOZWO"/>
        <s v="1338-CECEE"/>
        <s v="1342-JPNKI"/>
        <s v="1343-EHPYB"/>
        <s v="1345-GKDZZ"/>
        <s v="1345-ZUKID"/>
        <s v="1346-PJWTK"/>
        <s v="1346-UFHAX"/>
        <s v="1347-KTTTA"/>
        <s v="1349-WXNGG"/>
        <s v="1352-HNSAW"/>
        <s v="1352-VHKAJ"/>
        <s v="1353-GHZOS"/>
        <s v="1353-LJWEM"/>
        <s v="1354-YZFNB"/>
        <s v="1355-KUSBG"/>
        <s v="1356-MKYSK"/>
        <s v="1357-BIJKI"/>
        <s v="1357-MVDOZ"/>
        <s v="1360-JYXKQ"/>
        <s v="1360-RCYRT"/>
        <s v="1360-XFJMR"/>
        <s v="1363-TXLSL"/>
        <s v="1370-GGAWX"/>
        <s v="1371-DWPAZ"/>
        <s v="1371-OJCEK"/>
        <s v="1371-WEPDS"/>
        <s v="1373-ORVIZ"/>
        <s v="1374-DMZUI"/>
        <s v="1376-HHBDV"/>
        <s v="1379-FRVEB"/>
        <s v="1383-EZRWL"/>
        <s v="1384-RCUXW"/>
        <s v="1385-TQOZW"/>
        <s v="1386-ZIKUV"/>
        <s v="1389-CXMLU"/>
        <s v="1389-WNUIB"/>
        <s v="1391-UBDAR"/>
        <s v="1393-IMKZG"/>
        <s v="1394-SUIUH"/>
        <s v="1395-OFUWC"/>
        <s v="1395-WSWXR"/>
        <s v="1396-QWFBJ"/>
        <s v="1397-XKKWR"/>
        <s v="1399-OUPJN"/>
        <s v="1399-UBQIU"/>
        <s v="1400-MMYXY"/>
        <s v="1400-WIVLL"/>
        <s v="1401-FTHFQ"/>
        <s v="1402-PTHGN"/>
        <s v="1403-GYAFU"/>
        <s v="1403-LKLIK"/>
        <s v="1406-PUQVY"/>
        <s v="1407-DIGZV"/>
        <s v="1409-PHXTF"/>
        <s v="1410-RSCMR"/>
        <s v="1414-YADCW"/>
        <s v="1415-YFWLT"/>
        <s v="1421-HCERK"/>
        <s v="1422-DGUBX"/>
        <s v="1423-BMPBQ"/>
        <s v="1427-VERSM"/>
        <s v="1428-GTBJJ"/>
        <s v="1428-IEDPR"/>
        <s v="1429-UYJSV"/>
        <s v="1430-SFQSA"/>
        <s v="1431-AIDJQ"/>
        <s v="1431-CYWMH"/>
        <s v="1432-FPAXX"/>
        <s v="1436-ZMJAN"/>
        <s v="1439-LCGVL"/>
        <s v="1442-BQPVU"/>
        <s v="1442-OKRJE"/>
        <s v="1444-VVSGW"/>
        <s v="1447-GIQMR"/>
        <s v="1447-PJGGA"/>
        <s v="1448-CYWKC"/>
        <s v="1448-PWKYE"/>
        <s v="1449-XQEMT"/>
        <s v="1450-GALXR"/>
        <s v="1450-SKCVI"/>
        <s v="1452-KIOVK"/>
        <s v="1452-UZOSF"/>
        <s v="1452-VOQCH"/>
        <s v="1452-XRSJV"/>
        <s v="1453-RZFON"/>
        <s v="1455-ESIQH"/>
        <s v="1455-HFBXA"/>
        <s v="1455-UGQVH"/>
        <s v="1456-TWCGB"/>
        <s v="1459-QNFQT"/>
        <s v="1460-UZPRJ"/>
        <s v="1465-LNTLJ"/>
        <s v="1465-VINDH"/>
        <s v="1465-WCZVT"/>
        <s v="1468-DEFNC"/>
        <s v="1469-LBJQJ"/>
        <s v="1470-PSXNM"/>
        <s v="1471-GIQKQ"/>
        <s v="1472-TNCWL"/>
        <s v="1474-JUWSM"/>
        <s v="1475-VWVDO"/>
        <s v="1478-VPOAD"/>
        <s v="1480-BKXGA"/>
        <s v="1480-IVEVR"/>
        <s v="1481-ZUWZA"/>
        <s v="1482-OXZSY"/>
        <s v="1485-YDHMM"/>
        <s v="1488-PBLJN"/>
        <s v="1488-SYSFC"/>
        <s v="1492-KGETH"/>
        <s v="1492-QGCLU"/>
        <s v="1493-AMTIE"/>
        <s v="1494-EJZDW"/>
        <s v="1496-GGSUK"/>
        <s v="1498-DQNRX"/>
        <s v="1498-NHTLT"/>
        <s v="1501-SGHBW"/>
        <s v="1502-XFCVR"/>
        <s v="1506-YJTYT"/>
        <s v="1508-DFXCU"/>
        <s v="1513-XNPPH"/>
        <s v="1518-OMDIK"/>
        <s v="1518-VOWAV"/>
        <s v="1522-VVDMG"/>
        <s v="1525-LNLOJ"/>
        <s v="1527-SXDPN"/>
        <s v="1530-ZTDOZ"/>
        <s v="1534-OULXE"/>
        <s v="1535-VTJOQ"/>
        <s v="1536-HBSWP"/>
        <s v="1536-YHDOE"/>
        <s v="1539-LNKHM"/>
        <s v="1541-ETJZO"/>
        <s v="1543-LLLFT"/>
        <s v="1544-JJMYL"/>
        <s v="1545-ACTAS"/>
        <s v="1545-JFUML"/>
        <s v="1548-ARAGG"/>
        <s v="1548-FEHVL"/>
        <s v="1550-EENBN"/>
        <s v="1550-LOAHA"/>
        <s v="1552-AAGRX"/>
        <s v="1552-CZCLL"/>
        <s v="1552-TKMXS"/>
        <s v="1555-DJEQW"/>
        <s v="1555-HAPSU"/>
        <s v="1557-EMYVT"/>
        <s v="1559-DTODC"/>
        <s v="1561-BWHIN"/>
        <s v="1563-IWQEX"/>
        <s v="1564-HJUVY"/>
        <s v="1564-NTYXF"/>
        <s v="1565-RHDJD"/>
        <s v="1567-DSCIC"/>
        <s v="1568-BEKZM"/>
        <s v="1568-LJSZU"/>
        <s v="1569-TTNYJ"/>
        <s v="1571-SAVHK"/>
        <s v="1573-LGXBA"/>
        <s v="1574-DYCWE"/>
        <s v="1575-KRZZE"/>
        <s v="1576-PFZIW"/>
        <s v="1577-HKTFG"/>
        <s v="1579-KLYDT"/>
        <s v="1580-BMCMR"/>
        <s v="1582-RAFML"/>
        <s v="1583-IHQZE"/>
        <s v="1585-MQSSU"/>
        <s v="1587-FKLZB"/>
        <s v="1589-AGTLK"/>
        <s v="1591-MQJTP"/>
        <s v="1591-NFNLQ"/>
        <s v="1591-XWLGB"/>
        <s v="1596-BBVTG"/>
        <s v="1596-OQSPS"/>
        <s v="1597-FZREH"/>
        <s v="1597-LHYNC"/>
        <s v="1599-EAHXY"/>
        <s v="1599-MMYRQ"/>
        <s v="1600-DILPE"/>
        <s v="1602-IJQQE"/>
        <s v="1608-GMEWB"/>
        <s v="1612-EOHDH"/>
        <s v="1614-JBEBI"/>
        <s v="1618-CFHME"/>
        <s v="1619-YWUBB"/>
        <s v="1621-YNCJH"/>
        <s v="1622-HSHSF"/>
        <s v="1623-NLDOT"/>
        <s v="1624-NALOJ"/>
        <s v="1624-WOIWJ"/>
        <s v="1625-JAIIY"/>
        <s v="1626-ERCMM"/>
        <s v="1627-AFWVJ"/>
        <s v="1628-BIZYP"/>
        <s v="1629-DQQVB"/>
        <s v="1635-FJFCC"/>
        <s v="1635-HDGFT"/>
        <s v="1635-NZATJ"/>
        <s v="1636-NTNCO"/>
        <s v="1640-PLFMP"/>
        <s v="1641-BYBTK"/>
        <s v="1641-RQDAY"/>
        <s v="1642-HMARX"/>
        <s v="1644-IRKSF"/>
        <s v="1656-DRSMG"/>
        <s v="1657-DYMBM"/>
        <s v="1658-BYGOY"/>
        <s v="1658-TJVOA"/>
        <s v="1658-XUHBX"/>
        <s v="1660-HSOOQ"/>
        <s v="1661-CZBAU"/>
        <s v="1663-MHLHE"/>
        <s v="1666-JXLKU"/>
        <s v="1666-JZPZT"/>
        <s v="1670-SVOWZ"/>
        <s v="1676-MQAOA"/>
        <s v="1678-FYZOW"/>
        <s v="1679-JRFBR"/>
        <s v="1680-VDCWW"/>
        <s v="1682-VCOIO"/>
        <s v="1684-FLBGS"/>
        <s v="1685-BQULA"/>
        <s v="1685-VAYJF"/>
        <s v="1686-STUHN"/>
        <s v="1689-MRZQR"/>
        <s v="1689-YQBYY"/>
        <s v="1696-HXOWK"/>
        <s v="1696-MZVAU"/>
        <s v="1697-BCSHV"/>
        <s v="1697-LYYYX"/>
        <s v="1697-NVVGY"/>
        <s v="1698-XFZCI"/>
        <s v="1699-HPSBG"/>
        <s v="1699-TLDLZ"/>
        <s v="1699-UOTXU"/>
        <s v="1702-CCFNJ"/>
        <s v="1703-MGIAB"/>
        <s v="1704-NRWYE"/>
        <s v="1705-GUHPV"/>
        <s v="1707-HABPF"/>
        <s v="1708-PBBOA"/>
        <s v="1709-EJDOX"/>
        <s v="1710-RCXUS"/>
        <s v="1716-LSAMB"/>
        <s v="1722-LDZJS"/>
        <s v="1723-HKXJQ"/>
        <s v="1724-BQUHA"/>
        <s v="1724-IQWNM"/>
        <s v="1725-IQNIY"/>
        <s v="1725-MIMXW"/>
        <s v="1728-BQDMA"/>
        <s v="1728-CXQBE"/>
        <s v="1729-VLAZJ"/>
        <s v="1730-VFMWO"/>
        <s v="1730-ZMAME"/>
        <s v="1731-TVIUK"/>
        <s v="1732-FEKLD"/>
        <s v="1732-VHUBQ"/>
        <s v="1734-ZMNTZ"/>
        <s v="1735-XMJVH"/>
        <s v="1740-CSDJP"/>
        <s v="1741-WTPON"/>
        <s v="1744-JHKYS"/>
        <s v="1746-TGTWV"/>
        <s v="1750-CSKKM"/>
        <s v="1751-NCDLI"/>
        <s v="1752-OZXFY"/>
        <s v="1754-GKYPY"/>
        <s v="1755-FZQEC"/>
        <s v="1755-RMCXH"/>
        <s v="1757-TCATG"/>
        <s v="1760-CAZHT"/>
        <s v="1761-AEZZR"/>
        <s v="1763-KUAAW"/>
        <s v="1763-WQFUK"/>
        <s v="1764-VUUMT"/>
        <s v="1766-GKNMI"/>
        <s v="1767-CJKBA"/>
        <s v="1767-TGTKO"/>
        <s v="1768-HNVGJ"/>
        <s v="1768-ZAIFU"/>
        <s v="1769-GRUIK"/>
        <s v="1771-OADNZ"/>
        <s v="1775-KWJKQ"/>
        <s v="1776-SPBWV"/>
        <s v="1777-JYQPJ"/>
        <s v="1779-PWPMG"/>
        <s v="1784-BXEFA"/>
        <s v="1784-EZDKJ"/>
        <s v="1785-BPHTP"/>
        <s v="1790-NESIO"/>
        <s v="1791-PQHBB"/>
        <s v="1792-UXAFY"/>
        <s v="1794-HBQTJ"/>
        <s v="1794-SWWKL"/>
        <s v="1796-JANOW"/>
        <s v="1803-BGNBD"/>
        <s v="1809-DMJHQ"/>
        <s v="1810-BOHSY"/>
        <s v="1810-MVMAI"/>
        <s v="1813-JLKWR"/>
        <s v="1813-JYWTO"/>
        <s v="1814-DKOLC"/>
        <s v="1814-WFGVS"/>
        <s v="1816-FLZDK"/>
        <s v="1818-ESQMW"/>
        <s v="1820-DJFPH"/>
        <s v="1820-TQVEV"/>
        <s v="1821-BUCWY"/>
        <s v="1830-GGFNM"/>
        <s v="1830-IPXVJ"/>
        <s v="1832-PEUTS"/>
        <s v="1833-TCXKK"/>
        <s v="1833-VGRUM"/>
        <s v="1834-ABKHQ"/>
        <s v="1834-WULEG"/>
        <s v="1837-YQUCE"/>
        <s v="1839-FBNFR"/>
        <s v="1839-UMACK"/>
        <s v="1840-BIUOG"/>
        <s v="1841-YSJGV"/>
        <s v="1842-EZJMK"/>
        <s v="1843-TLSGD"/>
        <s v="1845-CSBRZ"/>
        <s v="1845-ZLLIG"/>
        <s v="1846-XWOQN"/>
        <s v="1848-LBZHY"/>
        <s v="1849-RJYIG"/>
        <s v="1850-AKQEP"/>
        <s v="1852-QSWCD"/>
        <s v="1852-XEMDW"/>
        <s v="1853-ARAAQ"/>
        <s v="1853-UDXBW"/>
        <s v="1855-AGAWH"/>
        <s v="1855-CFULU"/>
        <s v="1862-QRWPE"/>
        <s v="1862-SKORY"/>
        <s v="1866-DIOQZ"/>
        <s v="1866-NXPSP"/>
        <s v="1866-OBPNR"/>
        <s v="1866-RZZQS"/>
        <s v="1866-ZSLJM"/>
        <s v="1867-BDVFH"/>
        <s v="1867-TJHTS"/>
        <s v="1871-MOWRM"/>
        <s v="1872-EBWSC"/>
        <s v="1875-QIVME"/>
        <s v="1877-HKBQX"/>
        <s v="1891-FZYSA"/>
        <s v="1891-QRQSA"/>
        <s v="1891-UAWWU"/>
        <s v="1894-IGFSG"/>
        <s v="1895-QTKDO"/>
        <s v="1897-OKVMW"/>
        <s v="1897-RCFUM"/>
        <s v="1898-JSNDC"/>
        <s v="1899-VXWXM"/>
        <s v="1902-XBTFB"/>
        <s v="1904-WAJAA"/>
        <s v="1905-OEILC"/>
        <s v="1907-UBQFC"/>
        <s v="1907-YLNYW"/>
        <s v="1910-FMXJM"/>
        <s v="1915-IOFGU"/>
        <s v="1915-OAKWD"/>
        <s v="1918-ZBFQJ"/>
        <s v="1919-RTPQD"/>
        <s v="1921-KYSAY"/>
        <s v="1925-GMVBW"/>
        <s v="1925-LFCZZ"/>
        <s v="1925-TIBLE"/>
        <s v="1926-QUZNN"/>
        <s v="1927-QEWMY"/>
        <s v="1928-BXYIV"/>
        <s v="1929-ZCBHE"/>
        <s v="1930-BZLHI"/>
        <s v="1930-QPBVZ"/>
        <s v="1930-WNXSB"/>
        <s v="1932-UEDCX"/>
        <s v="1934-MKPXS"/>
        <s v="1934-SJVJK"/>
        <s v="1935-IMVBB"/>
        <s v="1936-CZAKF"/>
        <s v="1936-UAFEH"/>
        <s v="1937-OTUKY"/>
        <s v="1941-HOSAM"/>
        <s v="1942-OQFRW"/>
        <s v="1945-XISKS"/>
        <s v="1950-KSVVJ"/>
        <s v="1951-IEYXM"/>
        <s v="1952-DVVSW"/>
        <s v="1955-IBMMB"/>
        <s v="1956-YIFGE"/>
        <s v="1958-RNRKS"/>
        <s v="1960-UOTYM"/>
        <s v="1960-UYCNN"/>
        <s v="1963-SVUCV"/>
        <s v="1963-VAUKV"/>
        <s v="1964-SVLEA"/>
        <s v="1965-AKTSX"/>
        <s v="1965-DDBWU"/>
        <s v="1970-KKFWL"/>
        <s v="1971-DTCZB"/>
        <s v="1972-XMUWV"/>
        <s v="1976-AZZPJ"/>
        <s v="1976-CFOCS"/>
        <s v="1977-STDKI"/>
        <s v="1980-KXVPM"/>
        <s v="1981-INRFU"/>
        <s v="1982-FEBTD"/>
        <s v="1984-FCOWB"/>
        <s v="1984-GPTEH"/>
        <s v="1985-MBRYP"/>
        <s v="1986-PHGZF"/>
        <s v="1987-AUELQ"/>
        <s v="1989-PRJHP"/>
        <s v="1991-VOPLL"/>
        <s v="1996-DBMUS"/>
        <s v="1998-VHJHK"/>
        <s v="2000-DHJUY"/>
        <s v="2000-MPKCA"/>
        <s v="2001-EWBQU"/>
        <s v="2001-MCUUW"/>
        <s v="2002-MZHWP"/>
        <s v="2003-CKLOR"/>
        <s v="2004-OCQXK"/>
        <s v="2005-DWQZJ"/>
        <s v="2007-QVGAW"/>
        <s v="2011-TRQYE"/>
        <s v="2012-NWRPA"/>
        <s v="2013-SGDXK"/>
        <s v="2014-MKGMH"/>
        <s v="2017-CCBLH"/>
        <s v="2018-PZKMU"/>
        <s v="2018-QKYGT"/>
        <s v="2019-HDCZY"/>
        <s v="2023-VQFDL"/>
        <s v="2024-BASKD"/>
        <s v="2025-JKFWI"/>
        <s v="2026-TGDHM"/>
        <s v="2027-CWDNU"/>
        <s v="2027-DNKIV"/>
        <s v="2027-FECZV"/>
        <s v="2027-OAQQC"/>
        <s v="2027-WKXMW"/>
        <s v="2030-BTZRO"/>
        <s v="2034-CGRHZ"/>
        <s v="2034-GDRCN"/>
        <s v="2037-SGXHH"/>
        <s v="2037-XJFUP"/>
        <s v="2038-LLMLM"/>
        <s v="2038-OEQZH"/>
        <s v="2038-YSEZE"/>
        <s v="2039-JONDJ"/>
        <s v="2040-LDIWQ"/>
        <s v="2040-OBMLJ"/>
        <s v="2040-VZIKE"/>
        <s v="2040-XBAVJ"/>
        <s v="2041-JIJCI"/>
        <s v="2043-WVTQJ"/>
        <s v="2045-BMBTJ"/>
        <s v="2049-BAFNW"/>
        <s v="2050-ONYDQ"/>
        <s v="2054-PJOCK"/>
        <s v="2055-BFOCC"/>
        <s v="2055-PDADH"/>
        <s v="2055-SIFSS"/>
        <s v="2056-EVGZL"/>
        <s v="2057-BOYKM"/>
        <s v="2057-ZBLPD"/>
        <s v="2058-DCJBE"/>
        <s v="2061-VVFST"/>
        <s v="2065-MMKGR"/>
        <s v="2067-QYTCF"/>
        <s v="2068-WWXQZ"/>
        <s v="2070-FNEXE"/>
        <s v="2070-XYMFH"/>
        <s v="2072-ZVJJX"/>
        <s v="2073-QBVBI"/>
        <s v="2074-GKOWZ"/>
        <s v="2074-GUHPQ"/>
        <s v="2075-PUEPR"/>
        <s v="2075-RMJIK"/>
        <s v="2077-DDHJK"/>
        <s v="2077-MPJQO"/>
        <s v="2079-FBMZK"/>
        <s v="2080-CAZNM"/>
        <s v="2080-GKCWQ"/>
        <s v="2080-SRCDE"/>
        <s v="2081-KJSQF"/>
        <s v="2081-VEYEH"/>
        <s v="2082-CEFLT"/>
        <s v="2082-OJVTK"/>
        <s v="2085-BOJKI"/>
        <s v="2085-JVGAD"/>
        <s v="2087-QAREY"/>
        <s v="2088-IEBAU"/>
        <s v="2091-GPPIQ"/>
        <s v="2091-MJTFX"/>
        <s v="2091-RFFBA"/>
        <s v="2096-XOTMO"/>
        <s v="2097-YVPKN"/>
        <s v="2100-BDNSN"/>
        <s v="2101-RANCD"/>
        <s v="2103-ZRXFN"/>
        <s v="2105-PHWON"/>
        <s v="2107-FBPTK"/>
        <s v="2108-GLPQB"/>
        <s v="2108-XWMPY"/>
        <s v="2108-YKQTY"/>
        <s v="2111-DWYHN"/>
        <s v="2114-MGINA"/>
        <s v="2115-BFTIW"/>
        <s v="2120-SMPEX"/>
        <s v="2121-JAFOM"/>
        <s v="2122-SZZZD"/>
        <s v="2122-YWVYA"/>
        <s v="2123-AGEEN"/>
        <s v="2123-VSCOT"/>
        <s v="2126-GSEGL"/>
        <s v="2129-ALKBS"/>
        <s v="2133-TSRRM"/>
        <s v="2135-DQWAQ"/>
        <s v="2135-RXIHG"/>
        <s v="2137-DQMEV"/>
        <s v="2138-VFAPZ"/>
        <s v="2139-FQHLM"/>
        <s v="2141-RRYGO"/>
        <s v="2143-LJULT"/>
        <s v="2144-BFDSO"/>
        <s v="2144-ESWKO"/>
        <s v="2146-EGVDT"/>
        <s v="2150-OEGBV"/>
        <s v="2150-UWTFY"/>
        <s v="2150-WLKUW"/>
        <s v="2153-MREFK"/>
        <s v="2154-KVJFF"/>
        <s v="2155-AMQRX"/>
        <s v="2157-MXBJS"/>
        <s v="2159-TURXX"/>
        <s v="2160-GPFXD"/>
        <s v="2162-FRZAA"/>
        <s v="2164-SOQXL"/>
        <s v="2165-VOEGB"/>
        <s v="2167-FQSTQ"/>
        <s v="2169-RRLFW"/>
        <s v="2171-UDMFD"/>
        <s v="2172-EJXVF"/>
        <s v="2176-LVPNX"/>
        <s v="2176-OSJUV"/>
        <s v="2178-PMGCJ"/>
        <s v="2180-DXNEG"/>
        <s v="2181-TIDSV"/>
        <s v="2181-UAESM"/>
        <s v="2186-QZEYA"/>
        <s v="2187-LZGPL"/>
        <s v="2187-PKZAY"/>
        <s v="2188-SXWVT"/>
        <s v="2189-UXTKY"/>
        <s v="2189-WWOEW"/>
        <s v="2190-BCXEC"/>
        <s v="2190-PHBHR"/>
        <s v="2192-CKRLV"/>
        <s v="2192-OZITF"/>
        <s v="2193-SFWQW"/>
        <s v="2194-IIQOF"/>
        <s v="2195-VVRJF"/>
        <s v="2195-ZRVAX"/>
        <s v="2197-OMWGI"/>
        <s v="2200-DSAAL"/>
        <s v="2202-CUYXZ"/>
        <s v="2202-OUTMO"/>
        <s v="2203-GHNWN"/>
        <s v="2205-LPVGL"/>
        <s v="2205-YMZZJ"/>
        <s v="2207-NHRJK"/>
        <s v="2207-OBZNX"/>
        <s v="2207-QPJED"/>
        <s v="2207-RYYRL"/>
        <s v="2208-MPXIO"/>
        <s v="2208-NKVVH"/>
        <s v="2208-NQBCT"/>
        <s v="2208-UGTGR"/>
        <s v="2209-XADXF"/>
        <s v="2211-RMNHO"/>
        <s v="2212-LYASK"/>
        <s v="2215-ZAFGX"/>
        <s v="2219-MVUSO"/>
        <s v="2220-IAHLS"/>
        <s v="2223-GDSHL"/>
        <s v="2223-KAGMX"/>
        <s v="2225-ZRGSG"/>
        <s v="2226-ICFDO"/>
        <s v="2227-JRSJX"/>
        <s v="2228-BZDEE"/>
        <s v="2229-DPMBI"/>
        <s v="2229-VWQJH"/>
        <s v="2230-XTUWL"/>
        <s v="2232-DMLXU"/>
        <s v="2233-FAGXV"/>
        <s v="2233-TXSIU"/>
        <s v="2234-EOFPT"/>
        <s v="2234-XADUH"/>
        <s v="2235-DWLJU"/>
        <s v="2235-EZAIK"/>
        <s v="2235-ZGKPT"/>
        <s v="2236-HILPA"/>
        <s v="2237-ZFSMY"/>
        <s v="2239-CFOUJ"/>
        <s v="2239-CGBUZ"/>
        <s v="2239-JALAW"/>
        <s v="2240-HSJQD"/>
        <s v="2242-MFOTG"/>
        <s v="2243-FNMMI"/>
        <s v="2245-ADZFJ"/>
        <s v="2249-YPRNG"/>
        <s v="2250-IVBWA"/>
        <s v="2251-PYLPB"/>
        <s v="2252-ISRNH"/>
        <s v="2252-JHJGE"/>
        <s v="2252-NKNSI"/>
        <s v="2253-KPMNB"/>
        <s v="2254-DLXRI"/>
        <s v="2256-YLYLP"/>
        <s v="2257-BOVXD"/>
        <s v="2259-OUUSZ"/>
        <s v="2260-USTRB"/>
        <s v="2262-SLNVK"/>
        <s v="2263-SFSQZ"/>
        <s v="2265-CYWIV"/>
        <s v="2266-FUBDZ"/>
        <s v="2266-SJNAT"/>
        <s v="2267-FPIMA"/>
        <s v="2267-WTPYD"/>
        <s v="2270-CHBFN"/>
        <s v="2272-JKMSI"/>
        <s v="2272-QAGFO"/>
        <s v="2272-UOINI"/>
        <s v="2272-WUSPA"/>
        <s v="2273-QCKXA"/>
        <s v="2274-XUATA"/>
        <s v="2275-RBYQS"/>
        <s v="2276-YDAVZ"/>
        <s v="2277-AXSDC"/>
        <s v="2277-BKJKN"/>
        <s v="2277-DJJDL"/>
        <s v="2277-VWCNI"/>
        <s v="2279-AXJJK"/>
        <s v="2282-YGNOR"/>
        <s v="2284-VFLKH"/>
        <s v="2292-XQWSV"/>
        <s v="2293-IJWPS"/>
        <s v="2294-DMMUS"/>
        <s v="2294-SALNE"/>
        <s v="2296-DKZFP"/>
        <s v="2300-RQGOI"/>
        <s v="2302-ANTDP"/>
        <s v="2302-OUZXB"/>
        <s v="2303-PJYHN"/>
        <s v="2305-MRGLV"/>
        <s v="2307-FYNNL"/>
        <s v="2308-STERM"/>
        <s v="2309-OSFEU"/>
        <s v="2311-QYMUQ"/>
        <s v="2314-TNDJQ"/>
        <s v="2316-ESMLS"/>
        <s v="2320-JRSDE"/>
        <s v="2320-SLKMB"/>
        <s v="2320-TZRRH"/>
        <s v="2320-YKQBO"/>
        <s v="2321-OMBXY"/>
        <s v="2322-VCZHZ"/>
        <s v="2323-ARSVR"/>
        <s v="2324-AALNO"/>
        <s v="2324-EFHVG"/>
        <s v="2325-NBPZG"/>
        <s v="2325-WINES"/>
        <s v="2325-ZUSFD"/>
        <s v="2330-PQGDQ"/>
        <s v="2332-EFBJY"/>
        <s v="2332-TODQS"/>
        <s v="2333-KWEWW"/>
        <s v="2335-GSODA"/>
        <s v="2338-BQEZT"/>
        <s v="2342-CKIAO"/>
        <s v="2344-JMOGN"/>
        <s v="2346-CZYIL"/>
        <s v="2346-DJQTB"/>
        <s v="2346-LOCWC"/>
        <s v="2347-WKKAE"/>
        <s v="2348-KCJLT"/>
        <s v="2351-BKRZW"/>
        <s v="2351-RRBUE"/>
        <s v="2357-COQEK"/>
        <s v="2359-KLTEK"/>
        <s v="2359-KMGLI"/>
        <s v="2359-QWQUL"/>
        <s v="2360-RDGRO"/>
        <s v="2361-FJWNO"/>
        <s v="2361-UPSND"/>
        <s v="2362-IBOOY"/>
        <s v="2363-BJLSL"/>
        <s v="2364-UFROM"/>
        <s v="2368-GAKKQ"/>
        <s v="2369-FEVNO"/>
        <s v="2369-UAPKZ"/>
        <s v="2371-JQHZZ"/>
        <s v="2371-JUNGC"/>
        <s v="2371-KFUOG"/>
        <s v="2372-HWUHI"/>
        <s v="2373-NTKOD"/>
        <s v="2378-HTWFW"/>
        <s v="2378-VTKDH"/>
        <s v="2378-YIZKA"/>
        <s v="2379-ENZGV"/>
        <s v="2379-GYFLQ"/>
        <s v="2380-DAMQP"/>
        <s v="2382-BCKQJ"/>
        <s v="2384-OVPSA"/>
        <s v="2386-LAHRK"/>
        <s v="2386-OWURY"/>
        <s v="2387-KDZQY"/>
        <s v="2388-LAESQ"/>
        <s v="2391-IPLOP"/>
        <s v="2391-SOORI"/>
        <s v="2393-DIVAI"/>
        <s v="2397-BRLOM"/>
        <s v="2398-YPMUR"/>
        <s v="2400-FEQME"/>
        <s v="2400-XIWIO"/>
        <s v="2402-TAIRZ"/>
        <s v="2403-BCASL"/>
        <s v="2404-JIBFC"/>
        <s v="2405-LBMUW"/>
        <s v="2408-PSJVE"/>
        <s v="2408-TZMJL"/>
        <s v="2408-WITXK"/>
        <s v="2410-CIYFZ"/>
        <s v="2418-TPEUN"/>
        <s v="2419-FSORS"/>
        <s v="2424-WVHPL"/>
        <s v="2428-HYUNX"/>
        <s v="2428-ZMCTB"/>
        <s v="2429-AYKKO"/>
        <s v="2430-RRYUW"/>
        <s v="2430-USGXP"/>
        <s v="2432-TFSMK"/>
        <s v="2433-KMEAS"/>
        <s v="2434-EEVDB"/>
        <s v="2436-QBZFP"/>
        <s v="2439-LYPMQ"/>
        <s v="2439-QKJUL"/>
        <s v="2446-BEGGB"/>
        <s v="2446-PLQVO"/>
        <s v="2446-ZKVAF"/>
        <s v="2450-ZKEED"/>
        <s v="2451-YMUXS"/>
        <s v="2452-KDRRH"/>
        <s v="2452-MRMZF"/>
        <s v="2452-SNHFZ"/>
        <s v="2453-SAFNS"/>
        <s v="2454-RPBRZ"/>
        <s v="2455-USLMV"/>
        <s v="2458-EOMRE"/>
        <s v="2460-FPSYH"/>
        <s v="2460-NGXBJ"/>
        <s v="2462-XIIJB"/>
        <s v="2465-BLLEU"/>
        <s v="2466-FCCPT"/>
        <s v="2466-NEJOJ"/>
        <s v="2468-SJFLM"/>
        <s v="2469-DTSGX"/>
        <s v="2472-OVKUP"/>
        <s v="2474-BRUCM"/>
        <s v="2474-LCNUE"/>
        <s v="2475-MROZF"/>
        <s v="2476-YGEFM"/>
        <s v="2478-EEWWM"/>
        <s v="2479-BRAMR"/>
        <s v="2480-EJWYP"/>
        <s v="2480-JZOSN"/>
        <s v="2480-SQIOB"/>
        <s v="2481-SBOYW"/>
        <s v="2482-CZGBB"/>
        <s v="2483-XSSMZ"/>
        <s v="2484-DGXPZ"/>
        <s v="2485-ITVKB"/>
        <s v="2486-WYVVE"/>
        <s v="2495-INZWQ"/>
        <s v="2495-KZNFB"/>
        <s v="2495-TTHBQ"/>
        <s v="2498-XLDZR"/>
        <s v="2499-AJYUA"/>
        <s v="2501-XWWTZ"/>
        <s v="2504-DSHIH"/>
        <s v="2506-CLAKW"/>
        <s v="2506-TNFCO"/>
        <s v="2507-QZPQS"/>
        <s v="2509-TFPJU"/>
        <s v="2511-ALLCS"/>
        <s v="2511-MORQY"/>
        <s v="2514-GINMM"/>
        <s v="2516-VQRRV"/>
        <s v="2516-XSJKX"/>
        <s v="2519-ERQOJ"/>
        <s v="2519-FAKOD"/>
        <s v="2519-LBNQL"/>
        <s v="2519-TWKFS"/>
        <s v="2520-SGTTA"/>
        <s v="2521-NPUZR"/>
        <s v="2522-AHJXR"/>
        <s v="2522-WLNSF"/>
        <s v="2523-EWWZL"/>
        <s v="2525-GVKQU"/>
        <s v="2528-HFYZX"/>
        <s v="2530-ENDWQ"/>
        <s v="2530-FMFXO"/>
        <s v="2533-QVMSK"/>
        <s v="2533-TIBIX"/>
        <s v="2535-PBCGC"/>
        <s v="2538-OIMXF"/>
        <s v="2541-YGPKE"/>
        <s v="2542-HYGIQ"/>
        <s v="2545-EBUPK"/>
        <s v="2545-LXYVJ"/>
        <s v="2546-KZAAT"/>
        <s v="2550-AEVRU"/>
        <s v="2550-QHZGP"/>
        <s v="2558-BUOZZ"/>
        <s v="2560-PPCHE"/>
        <s v="2560-QTSBS"/>
        <s v="2560-WBWXF"/>
        <s v="2565-JSLRY"/>
        <s v="2568-BRGYX"/>
        <s v="2568-OIADY"/>
        <s v="2569-WGERO"/>
        <s v="2573-GYRUU"/>
        <s v="2575-GFSOE"/>
        <s v="2576-HXMPA"/>
        <s v="2577-GVSIL"/>
        <s v="2578-JQPHZ"/>
        <s v="2580-ASVVY"/>
        <s v="2580-ATZSQ"/>
        <s v="2581-VKIRT"/>
        <s v="2582-FFFZR"/>
        <s v="2585-KTFRE"/>
        <s v="2586-CWXVV"/>
        <s v="2587-EKXTS"/>
        <s v="2587-YNLES"/>
        <s v="2589-AYCRP"/>
        <s v="2592-HODOV"/>
        <s v="2592-SEIFQ"/>
        <s v="2592-YKDIF"/>
        <s v="2595-KIWPV"/>
        <s v="2599-CIPQE"/>
        <s v="2599-CZABP"/>
        <s v="2603-HVKCG"/>
        <s v="2604-IJPDU"/>
        <s v="2604-XVDAM"/>
        <s v="2606-PKWJB"/>
        <s v="2606-RMDHZ"/>
        <s v="2607-DHDAK"/>
        <s v="2607-FBDFF"/>
        <s v="2608-BHKFN"/>
        <s v="2609-IAICY"/>
        <s v="2612-PHGOX"/>
        <s v="2612-RANWT"/>
        <s v="2612-RRIDN"/>
        <s v="2615-YVMYX"/>
        <s v="2616-FLVQC"/>
        <s v="2616-UUTFK"/>
        <s v="2619-WFQWU"/>
        <s v="2621-UDNLU"/>
        <s v="2623-DRYAM"/>
        <s v="2625-TRCZQ"/>
        <s v="2626-URJFX"/>
        <s v="2626-VEEWG"/>
        <s v="2632-IVXVF"/>
        <s v="2632-TACXW"/>
        <s v="2632-UCGVD"/>
        <s v="2634-HCZGT"/>
        <s v="2636-ALXXZ"/>
        <s v="2636-OHFMN"/>
        <s v="2636-SJDOU"/>
        <s v="2637-FKFSY"/>
        <s v="2639-UGMAZ"/>
        <s v="2640-LYMOV"/>
        <s v="2640-PMGFL"/>
        <s v="2642-DTVCO"/>
        <s v="2642-MAWLJ"/>
        <s v="2645-QTLMB"/>
        <s v="2649-HWLYB"/>
        <s v="2650-GYRYL"/>
        <s v="2651-ZCBXV"/>
        <s v="2654-VBVPB"/>
        <s v="2656-FMOKZ"/>
        <s v="2656-TABEH"/>
        <s v="2657-ALMWY"/>
        <s v="2657-VPXTA"/>
        <s v="2659-VXMWZ"/>
        <s v="2660-EMUBI"/>
        <s v="2661-GKBTK"/>
        <s v="2662-NNTDK"/>
        <s v="2664-XJZNO"/>
        <s v="2665-NPTGL"/>
        <s v="2667-WYLWJ"/>
        <s v="2668-TZSPS"/>
        <s v="2669-OIDSD"/>
        <s v="2669-QVCRG"/>
        <s v="2672-DZUOY"/>
        <s v="2672-HUYVI"/>
        <s v="2672-OJQZP"/>
        <s v="2672-TGEFF"/>
        <s v="2673-CXQEU"/>
        <s v="2673-ZALNP"/>
        <s v="2674-MIAHT"/>
        <s v="2674-MLXMN"/>
        <s v="2675-DHUTR"/>
        <s v="2675-IJRGJ"/>
        <s v="2675-OTVVJ"/>
        <s v="2676-ISHSF"/>
        <s v="2676-OXPPQ"/>
        <s v="2676-SSLTO"/>
        <s v="2680-XKKNJ"/>
        <s v="2682-KEVRP"/>
        <s v="2683-BPJSO"/>
        <s v="2683-JXWQQ"/>
        <s v="2684-EIWEO"/>
        <s v="2685-SREOM"/>
        <s v="2688-BHGOG"/>
        <s v="2690-DVRVK"/>
        <s v="2691-NZETQ"/>
        <s v="2692-AQCPF"/>
        <s v="2692-BUCFV"/>
        <s v="2692-PFYTJ"/>
        <s v="2694-CIUMO"/>
        <s v="2696-ECXKC"/>
        <s v="2696-NARTR"/>
        <s v="2696-RZVZW"/>
        <s v="2697-NQBPF"/>
        <s v="2700-LUEVA"/>
        <s v="2703-AMTUL"/>
        <s v="2706-QZIHY"/>
        <s v="2709-UQGNP"/>
        <s v="2710-WYVXG"/>
        <s v="2712-SYWAY"/>
        <s v="2716-GFZOR"/>
        <s v="2717-HVIZY"/>
        <s v="2718-GAXQD"/>
        <s v="2718-YSKCS"/>
        <s v="2719-BDAQO"/>
        <s v="2720-FVBQP"/>
        <s v="2720-WGKHP"/>
        <s v="2722-JMONI"/>
        <s v="2722-VOJQL"/>
        <s v="2724-FJDYW"/>
        <s v="2725-IWWBA"/>
        <s v="2725-KXXWT"/>
        <s v="2725-TTRIQ"/>
        <s v="2729-VNVAP"/>
        <s v="2731-GJRDG"/>
        <s v="2732-ISEZX"/>
        <s v="2737-WFVYW"/>
        <s v="2737-YNGYW"/>
        <s v="2739-CACDQ"/>
        <s v="2739-CCZMB"/>
        <s v="2740-JFBOK"/>
        <s v="2740-TVLFN"/>
        <s v="2746-DIJLO"/>
        <s v="2748-MYRVK"/>
        <s v="2749-CTKAJ"/>
        <s v="2750-BJLSB"/>
        <s v="2753-JMMCV"/>
        <s v="2754-SDJRD"/>
        <s v="2754-VDLTR"/>
        <s v="2754-XBHTB"/>
        <s v="2758-RNWXS"/>
        <s v="2761-OCIAX"/>
        <s v="2761-XECQW"/>
        <s v="2770-NSVDG"/>
        <s v="2773-MADBQ"/>
        <s v="2773-OVBPK"/>
        <s v="2774-LVQUS"/>
        <s v="2775-SEFEE"/>
        <s v="2777-PHDEI"/>
        <s v="2778-OCLGR"/>
        <s v="2782-JEEBU"/>
        <s v="2782-LFZVW"/>
        <s v="2786-GCDPI"/>
        <s v="2788-CJQAQ"/>
        <s v="2789-CZANW"/>
        <s v="2789-HQBOU"/>
        <s v="2790-XUYMV"/>
        <s v="2791-SFVEW"/>
        <s v="2792-LSHWX"/>
        <s v="2792-VPPET"/>
        <s v="2794-XIMMO"/>
        <s v="2796-NNUFI"/>
        <s v="2796-UUZZO"/>
        <s v="2798-NYLMZ"/>
        <s v="2799-ARNLO"/>
        <s v="2799-TSLAG"/>
        <s v="2800-QQUSO"/>
        <s v="2800-VEQXM"/>
        <s v="2801-NISEI"/>
        <s v="2804-ETQDK"/>
        <s v="2805-AUFQN"/>
        <s v="2805-EDJPQ"/>
        <s v="2806-MLNTI"/>
        <s v="2808-CHTDM"/>
        <s v="2809-ILCYT"/>
        <s v="2809-ZMYOQ"/>
        <s v="2810-FTLEM"/>
        <s v="2811-POVEX"/>
        <s v="2812-ENYMO"/>
        <s v="2812-REYAT"/>
        <s v="2812-SFXMJ"/>
        <s v="2815-CPTUL"/>
        <s v="2817-LVCPP"/>
        <s v="2817-NTQDO"/>
        <s v="2819-GWENI"/>
        <s v="2821-WARNZ"/>
        <s v="2823-LKABH"/>
        <s v="2824-DXNKN"/>
        <s v="2824-MYYBN"/>
        <s v="2826-DXLQO"/>
        <s v="2826-UWHIS"/>
        <s v="2828-SLQPF"/>
        <s v="2829-HYVZP"/>
        <s v="2830-LEWOA"/>
        <s v="2831-EBWRN"/>
        <s v="2832-KJCRD"/>
        <s v="2832-SCUCO"/>
        <s v="2833-SLKDQ"/>
        <s v="2834-JKOOW"/>
        <s v="2834-JRTUA"/>
        <s v="2834-SPCJV"/>
        <s v="2839-RFSQE"/>
        <s v="2840-XANRC"/>
        <s v="2842-BCQGE"/>
        <s v="2842-JTCCU"/>
        <s v="2843-CQMEG"/>
        <s v="2845-AFFTX"/>
        <s v="2845-HSJCY"/>
        <s v="2845-KDHVX"/>
        <s v="2848-YXSMW"/>
        <s v="2851-MMUTZ"/>
        <s v="2851-STERV"/>
        <s v="2853-CWQFQ"/>
        <s v="2856-HYAPG"/>
        <s v="2856-NNASM"/>
        <s v="2858-EIMXH"/>
        <s v="2858-MOFSQ"/>
        <s v="2860-RANUS"/>
        <s v="2862-JVEOY"/>
        <s v="2862-PFNIK"/>
        <s v="2863-IMQDR"/>
        <s v="2865-TCHJW"/>
        <s v="2866-IKBTM"/>
        <s v="2867-UIMSS"/>
        <s v="2868-LLSKM"/>
        <s v="2868-MZAGQ"/>
        <s v="2868-SNELZ"/>
        <s v="2869-ADAWR"/>
        <s v="2873-ZLIWT"/>
        <s v="2874-YXVVA"/>
        <s v="2876-GZYZC"/>
        <s v="2876-VBBBL"/>
        <s v="2877-VDUER"/>
        <s v="2878-DHMIN"/>
        <s v="2878-RMWXY"/>
        <s v="2880-FPNAE"/>
        <s v="2882-DDZPG"/>
        <s v="2882-WDTBA"/>
        <s v="2883-ILGWO"/>
        <s v="2884-GBPFB"/>
        <s v="2885-HIJDH"/>
        <s v="2886-KEFUM"/>
        <s v="2887-JPYLU"/>
        <s v="2888-ADFAO"/>
        <s v="2889-FPWRM"/>
        <s v="2890-WFBHU"/>
        <s v="2892-GESUL"/>
        <s v="2894-QOJRX"/>
        <s v="2896-TBNBE"/>
        <s v="2897-DOVND"/>
        <s v="2898-LSJGD"/>
        <s v="2898-MRKPI"/>
        <s v="2900-PHPLN"/>
        <s v="2903-YYTBW"/>
        <s v="2904-GGUAZ"/>
        <s v="2905-KFQUV"/>
        <s v="2907-ILJBN"/>
        <s v="2908-WGAXL"/>
        <s v="2908-ZTPNF"/>
        <s v="2911-IJORQ"/>
        <s v="2911-UREFD"/>
        <s v="2911-WDXMV"/>
        <s v="2916-BQZLN"/>
        <s v="2919-HBCJO"/>
        <s v="2920-RNCEZ"/>
        <s v="2921-XWDJH"/>
        <s v="2923-ARZLG"/>
        <s v="2924-KHUVI"/>
        <s v="2925-MXLSX"/>
        <s v="2925-VDZHY"/>
        <s v="2926-JEJJC"/>
        <s v="2927-CVULT"/>
        <s v="2927-QRRQV"/>
        <s v="2928-HLDBA"/>
        <s v="2929-ERCFZ"/>
        <s v="2929-QNSRW"/>
        <s v="2930-UOTMB"/>
        <s v="2931-FSOHN"/>
        <s v="2931-SVLTV"/>
        <s v="2931-VUVJN"/>
        <s v="2931-XIQBR"/>
        <s v="2933-FILNV"/>
        <s v="2933-XEUJM"/>
        <s v="2937-FTHUR"/>
        <s v="2946-KIQSP"/>
        <s v="2947-DOMLJ"/>
        <s v="2951-QOQTK"/>
        <s v="2952-QAYZF"/>
        <s v="2954-PIBKO"/>
        <s v="2955-BJZHG"/>
        <s v="2955-PSXOE"/>
        <s v="2956-GGUCQ"/>
        <s v="2957-JIRMN"/>
        <s v="2957-LOLHO"/>
        <s v="2958-NHPPS"/>
        <s v="2959-EEXWB"/>
        <s v="2959-FENLU"/>
        <s v="2959-MJHIC"/>
        <s v="2960-NKRSO"/>
        <s v="2961-VNFKL"/>
        <s v="2962-XPMCQ"/>
        <s v="2967-MXRAV"/>
        <s v="2968-SSGAA"/>
        <s v="2969-QWUBZ"/>
        <s v="2969-VAPYH"/>
        <s v="2969-WGHQO"/>
        <s v="2971-SGAFL"/>
        <s v="2972-YDYUW"/>
        <s v="2974-GGUXS"/>
        <s v="2977-CEBSX"/>
        <s v="2978-XXSOG"/>
        <s v="2979-SXESE"/>
        <s v="2982-IHMFT"/>
        <s v="2982-VPSGI"/>
        <s v="2983-ZANRP"/>
        <s v="2984-AFWNC"/>
        <s v="2984-MIIZL"/>
        <s v="2984-RGEYA"/>
        <s v="2984-TBYKU"/>
        <s v="2985-FMWYF"/>
        <s v="2985-JUUBZ"/>
        <s v="2987-BJXIK"/>
        <s v="2988-GBIVW"/>
        <s v="2988-PLAHS"/>
        <s v="2988-QRAJY"/>
        <s v="2990-HWIML"/>
        <s v="2990-IAJSV"/>
        <s v="2990-OGYTD"/>
        <s v="2995-UPRYS"/>
        <s v="2995-YWTCD"/>
        <s v="2996-XAUVF"/>
        <s v="2999-AANRQ"/>
        <s v="3001-CBHLQ"/>
        <s v="3001-UNBTL"/>
        <s v="3002-WQZWT"/>
        <s v="3003-CMDUU"/>
        <s v="3005-NFMTA"/>
        <s v="3005-TYFRD"/>
        <s v="3006-XIMLN"/>
        <s v="3007-FDPEA"/>
        <s v="3009-JWMPU"/>
        <s v="3011-WQKSZ"/>
        <s v="3012-VFFMN"/>
        <s v="3014-WJKSM"/>
        <s v="3016-KSVCP"/>
        <s v="3018-TFTSU"/>
        <s v="3021-VLNRJ"/>
        <s v="3022-BEXHZ"/>
        <s v="3023-GFLBR"/>
        <s v="3026-ATZYV"/>
        <s v="3027-YNWZU"/>
        <s v="3027-ZTDHO"/>
        <s v="3030-YDNRM"/>
        <s v="3030-YZADT"/>
        <s v="3030-ZKIWL"/>
        <s v="3034-ZBEQN"/>
        <s v="3038-PQIUY"/>
        <s v="3039-MJSLN"/>
        <s v="3043-SUDUA"/>
        <s v="3043-TYBNO"/>
        <s v="3045-XETSH"/>
        <s v="3049-NDXFL"/>
        <s v="3049-SOLAY"/>
        <s v="3050-GBUSH"/>
        <s v="3050-RLLXC"/>
        <s v="3055-MJDSB"/>
        <s v="3055-OYMSE"/>
        <s v="3055-VTCGS"/>
        <s v="3057-VJJQE"/>
        <s v="3058-HJCUY"/>
        <s v="3058-WQDRE"/>
        <s v="3059-NGMXB"/>
        <s v="3061-BCKYI"/>
        <s v="3062-ICYZQ"/>
        <s v="3063-QFSZL"/>
        <s v="3066-RRJIO"/>
        <s v="3067-SVMTC"/>
        <s v="3068-OMWZA"/>
        <s v="3069-SSVSN"/>
        <s v="3070-BDOQC"/>
        <s v="3070-DVEYC"/>
        <s v="3070-FNFZQ"/>
        <s v="3071-MVJCD"/>
        <s v="3071-VBYPO"/>
        <s v="3074-GQWYX"/>
        <s v="3077-RSNTJ"/>
        <s v="3078-ZKNTS"/>
        <s v="3079-BCHLN"/>
        <s v="3082-VQXNH"/>
        <s v="3082-WQRVY"/>
        <s v="3082-YVEKW"/>
        <s v="3084-DOWLE"/>
        <s v="3085-QUOZK"/>
        <s v="3086-RUCRN"/>
        <s v="3088-FVYWK"/>
        <s v="3088-LHEFH"/>
        <s v="3090-HAWSU"/>
        <s v="3090-LETTY"/>
        <s v="3090-QFUVD"/>
        <s v="3091-FYHKI"/>
        <s v="3092-IGHWF"/>
        <s v="3094-JOJAI"/>
        <s v="3096-GKWEB"/>
        <s v="3096-IZETN"/>
        <s v="3096-JRDSO"/>
        <s v="3096-WPXBT"/>
        <s v="3096-YXENJ"/>
        <s v="3097-FQTVJ"/>
        <s v="3097-IDVPU"/>
        <s v="3097-NNSPB"/>
        <s v="3097-NQYSN"/>
        <s v="3097-PYWXL"/>
        <s v="3099-OONVS"/>
        <s v="3104-OWCGK"/>
        <s v="3106-ULWFW"/>
        <s v="3108-PCCGG"/>
        <s v="3113-IWHLC"/>
        <s v="3115-CZMZD"/>
        <s v="3115-JPJDD"/>
        <s v="3118-UHVVQ"/>
        <s v="3120-FAZKD"/>
        <s v="3125-RAHBV"/>
        <s v="3126-WQMGH"/>
        <s v="3128-YOVTD"/>
        <s v="3129-AAQOU"/>
        <s v="3130-ICDUP"/>
        <s v="3131-NWVFJ"/>
        <s v="3132-TVFDZ"/>
        <s v="3133-PZNSR"/>
        <s v="3134-DSHVC"/>
        <s v="3137-LUPIX"/>
        <s v="3137-NYQQI"/>
        <s v="3138-BKYAV"/>
        <s v="3143-ILDAL"/>
        <s v="3143-JQEGI"/>
        <s v="3144-AUDBS"/>
        <s v="3144-KMTWZ"/>
        <s v="3146-JTQHR"/>
        <s v="3146-MSEGF"/>
        <s v="3148-AOIQT"/>
        <s v="3148-BLQJT"/>
        <s v="3154-CFSZG"/>
        <s v="3154-HMWUU"/>
        <s v="3156-QLHBO"/>
        <s v="3158-MOERK"/>
        <s v="3160-TYXLT"/>
        <s v="3161-GETRM"/>
        <s v="3161-ONRWK"/>
        <s v="3162-KKZXO"/>
        <s v="3162-ZJZFU"/>
        <s v="3164-AALRN"/>
        <s v="3164-YAXFY"/>
        <s v="3165-HDOEW"/>
        <s v="3166-PNEOF"/>
        <s v="3167-SNQPL"/>
        <s v="3170-GWYKC"/>
        <s v="3170-NMYVV"/>
        <s v="3173-NVMPX"/>
        <s v="3173-WSSUE"/>
        <s v="3174-AKMAS"/>
        <s v="3174-RKMOW"/>
        <s v="3177-LASXD"/>
        <s v="3178-CIFOT"/>
        <s v="3178-FESZO"/>
        <s v="3179-GBRWV"/>
        <s v="3181-MIZBN"/>
        <s v="3181-VTHOE"/>
        <s v="3186-AJIEK"/>
        <s v="3186-BAXNB"/>
        <s v="3190-FZATL"/>
        <s v="3190-ITQXP"/>
        <s v="3190-XFANI"/>
        <s v="3191-CSNMG"/>
        <s v="3192-LNKRK"/>
        <s v="3192-NQECA"/>
        <s v="3194-ORPIK"/>
        <s v="3195-TQDZX"/>
        <s v="3196-NVXLZ"/>
        <s v="3197-ARFOY"/>
        <s v="3197-NNYNB"/>
        <s v="3198-VELRD"/>
        <s v="3199-NPKCN"/>
        <s v="3199-XGZCY"/>
        <s v="3200-MNQTF"/>
        <s v="3205-MXZRA"/>
        <s v="3207-OYBWH"/>
        <s v="3208-YPIOE"/>
        <s v="3209-ZPKFI"/>
        <s v="3211-AAPKX"/>
        <s v="3211-ILJTT"/>
        <s v="3212-KXOCR"/>
        <s v="3213-VVOLG"/>
        <s v="3214-IYUUQ"/>
        <s v="3217-FZDMN"/>
        <s v="3219-JQRSL"/>
        <s v="3221-CJMSG"/>
        <s v="3223-DWFIO"/>
        <s v="3223-WZWJM"/>
        <s v="3224-DFQNQ"/>
        <s v="3227-WLKLI"/>
        <s v="3229-USWAR"/>
        <s v="3230-IUALN"/>
        <s v="3230-JCNZS"/>
        <s v="3230-WYKIR"/>
        <s v="3234-VKACU"/>
        <s v="3235-ETOOB"/>
        <s v="3237-AJGEH"/>
        <s v="3239-TPHPZ"/>
        <s v="3243-ZHOHY"/>
        <s v="3244-CQPHU"/>
        <s v="3244-DCJWY"/>
        <s v="3247-MHJKM"/>
        <s v="3247-ZVOUO"/>
        <s v="3249-VHRIP"/>
        <s v="3249-ZPQRG"/>
        <s v="3251-YMVWZ"/>
        <s v="3253-HKOKL"/>
        <s v="3254-YRILK"/>
        <s v="3255-GRXMG"/>
        <s v="3256-EZDBI"/>
        <s v="3258-SANFR"/>
        <s v="3258-SYSWS"/>
        <s v="3258-ZKPAI"/>
        <s v="3259-FDWOY"/>
        <s v="3259-KNMRR"/>
        <s v="3259-QMXUN"/>
        <s v="3261-CQXOL"/>
        <s v="3262-EIDHV"/>
        <s v="3266-FTKHB"/>
        <s v="3269-ATYWD"/>
        <s v="3272-VUHPV"/>
        <s v="3274-NSDWE"/>
        <s v="3275-RHRNE"/>
        <s v="3276-HDUEG"/>
        <s v="3278-FSIXX"/>
        <s v="3279-DYZQM"/>
        <s v="3280-MRDOF"/>
        <s v="3280-NMUVX"/>
        <s v="3282-ZISZV"/>
        <s v="3283-WCWXT"/>
        <s v="3284-SVCRO"/>
        <s v="3285-UCQVC"/>
        <s v="3292-PBZEJ"/>
        <s v="3295-YVUSR"/>
        <s v="3296-SILRA"/>
        <s v="3298-QEICA"/>
        <s v="3301-LSLWQ"/>
        <s v="3301-VKTGC"/>
        <s v="3307-TLCUD"/>
        <s v="3308-DGHKL"/>
        <s v="3308-JSGML"/>
        <s v="3308-MHOOC"/>
        <s v="3312-UUMZW"/>
        <s v="3312-ZWLGF"/>
        <s v="3313-QKNKB"/>
        <s v="3315-IKYZQ"/>
        <s v="3315-TOTBP"/>
        <s v="3316-UWXUY"/>
        <s v="3317-HRTNN"/>
        <s v="3317-VLGQT"/>
        <s v="3318-ISQFQ"/>
        <s v="3318-NMQXL"/>
        <s v="3318-OSATS"/>
        <s v="3319-DWOEP"/>
        <s v="3320-VEOYC"/>
        <s v="3323-CPBWR"/>
        <s v="3324-OIRTO"/>
        <s v="3325-FUYCG"/>
        <s v="3327-YBAKM"/>
        <s v="3329-WDIOK"/>
        <s v="3331-HQDTW"/>
        <s v="3334-CTHOL"/>
        <s v="3336-JORSO"/>
        <s v="3338-CVVEH"/>
        <s v="3339-EAQNV"/>
        <s v="3340-QBBFM"/>
        <s v="3345-JHUEO"/>
        <s v="3345-PBBFH"/>
        <s v="3346-BRMIS"/>
        <s v="3347-YJZZE"/>
        <s v="3348-CFRNX"/>
        <s v="3349-ANQNH"/>
        <s v="3351-NGXYI"/>
        <s v="3351-NQLDI"/>
        <s v="3352-ALMCK"/>
        <s v="3352-RICWQ"/>
        <s v="3354-OADJP"/>
        <s v="3359-DSRKA"/>
        <s v="3363-DTIVD"/>
        <s v="3363-EWLGO"/>
        <s v="3365-SAIGS"/>
        <s v="3370-GQEAL"/>
        <s v="3370-HXOPH"/>
        <s v="3372-CDXFJ"/>
        <s v="3372-KWFBM"/>
        <s v="3373-DIUUN"/>
        <s v="3373-YZZYM"/>
        <s v="3374-LXDEV"/>
        <s v="3374-PZLXD"/>
        <s v="3374-TTZTK"/>
        <s v="3376-BMGFE"/>
        <s v="3378-AJRAO"/>
        <s v="3384-CTMSF"/>
        <s v="3387-PLKUI"/>
        <s v="3387-VATUS"/>
        <s v="3389-KTRXV"/>
        <s v="3389-YGYAI"/>
        <s v="3391-JSQEW"/>
        <s v="3392-EHMNK"/>
        <s v="3393-FMZPV"/>
        <s v="3396-DKDEL"/>
        <s v="3397-AVTKU"/>
        <s v="3398-FSHON"/>
        <s v="3398-GCPMU"/>
        <s v="3398-ZOUAA"/>
        <s v="3399-BMLVW"/>
        <s v="3400-ESFUW"/>
        <s v="3401-URHDA"/>
        <s v="3402-XRIUO"/>
        <s v="3404-JNXAX"/>
        <s v="3407-JMJQQ"/>
        <s v="3407-QGWLG"/>
        <s v="3410-MHHUM"/>
        <s v="3410-YOQBQ"/>
        <s v="3411-WLRSQ"/>
        <s v="3413-BMNZE"/>
        <s v="3413-CSSTH"/>
        <s v="3413-DHLPB"/>
        <s v="3415-TAILE"/>
        <s v="3417-TSCIC"/>
        <s v="3419-SNJJD"/>
        <s v="3420-YJLQT"/>
        <s v="3420-ZDBMA"/>
        <s v="3422-GALYP"/>
        <s v="3422-LYEPQ"/>
        <s v="3422-WJOYD"/>
        <s v="3423-HHXAO"/>
        <s v="3424-NMNBO"/>
        <s v="3426-NIYYL"/>
        <s v="3427-GGZZI"/>
        <s v="3428-MMGUB"/>
        <s v="3428-XZMAZ"/>
        <s v="3429-IFLEM"/>
        <s v="3439-GVUSX"/>
        <s v="3440-JPSCL"/>
        <s v="3441-CGZJH"/>
        <s v="3442-ZHHCC"/>
        <s v="3445-HXXGF"/>
        <s v="3446-QDSZF"/>
        <s v="3450-WXOAT"/>
        <s v="3451-VAWLI"/>
        <s v="3452-ABWRL"/>
        <s v="3452-FLHYD"/>
        <s v="3452-GWUIN"/>
        <s v="3452-SRFEG"/>
        <s v="3453-RTHJQ"/>
        <s v="3454-JFUBC"/>
        <s v="3457-PQBYH"/>
        <s v="3458-IDMFK"/>
        <s v="3460-TJBWI"/>
        <s v="3462-BJQQA"/>
        <s v="3466-BYAVD"/>
        <s v="3466-RITXD"/>
        <s v="3466-WAESX"/>
        <s v="3468-DRVQJ"/>
        <s v="3470-BTGQO"/>
        <s v="3470-OBUET"/>
        <s v="3472-OAOOR"/>
        <s v="3472-QPRCH"/>
        <s v="3473-XIIIT"/>
        <s v="3474-BAFSJ"/>
        <s v="3481-JHUZH"/>
        <s v="3482-ABPKK"/>
        <s v="3486-HOOGQ"/>
        <s v="3486-KHMLI"/>
        <s v="3486-NPGST"/>
        <s v="3487-EARAT"/>
        <s v="3488-PGMQJ"/>
        <s v="3489-HHPFY"/>
        <s v="3489-VSFRD"/>
        <s v="3494-JCHRQ"/>
        <s v="3496-LFSZU"/>
        <s v="3498-LZGQZ"/>
        <s v="3500-NSDOA"/>
        <s v="3500-RMZLT"/>
        <s v="3503-TYDAY"/>
        <s v="3506-LCJDC"/>
        <s v="3506-OVLKD"/>
        <s v="3507-GASNP"/>
        <s v="3508-CFVZL"/>
        <s v="3508-VLHCZ"/>
        <s v="3509-GWQGF"/>
        <s v="3511-APPBJ"/>
        <s v="3511-BFTJW"/>
        <s v="3512-IZIKN"/>
        <s v="3518-FSTWG"/>
        <s v="3518-PZXZQ"/>
        <s v="3519-ZKXGG"/>
        <s v="3520-FJGCV"/>
        <s v="3521-HTQTV"/>
        <s v="3521-MNKLV"/>
        <s v="3521-SYVOR"/>
        <s v="3522-CDKHF"/>
        <s v="3523-BRGUW"/>
        <s v="3523-QRQLL"/>
        <s v="3524-WQDSG"/>
        <s v="3525-DVKFN"/>
        <s v="3528-HFRIQ"/>
        <s v="3530-CRZSB"/>
        <s v="3530-VWVGU"/>
        <s v="3533-UVMOM"/>
        <s v="3536-IQCTX"/>
        <s v="3537-HPKQT"/>
        <s v="3537-RYBHH"/>
        <s v="3538-WZPHD"/>
        <s v="3540-RZJYU"/>
        <s v="3541-ZNUHK"/>
        <s v="3544-FBCAS"/>
        <s v="3545-CNWRG"/>
        <s v="3546-GHEAE"/>
        <s v="3547-LQRIK"/>
        <s v="3549-ZTMNH"/>
        <s v="3550-SAHFP"/>
        <s v="3551-GAEGL"/>
        <s v="3551-HUAZH"/>
        <s v="3552-CTCYF"/>
        <s v="3556-BVQGL"/>
        <s v="3557-HTYWR"/>
        <s v="3563-SVYLG"/>
        <s v="3565-UNOCC"/>
        <s v="3566-CAAYU"/>
        <s v="3566-HJGPK"/>
        <s v="3566-VVORZ"/>
        <s v="3567-PQTSO"/>
        <s v="3569-EDBPQ"/>
        <s v="3569-JFODW"/>
        <s v="3569-VLDHH"/>
        <s v="3570-YUEKJ"/>
        <s v="3571-DPYUH"/>
        <s v="3571-RFHAR"/>
        <s v="3572-UOLYZ"/>
        <s v="3572-UUHRS"/>
        <s v="3577-AMVUX"/>
        <s v="3580-GICBM"/>
        <s v="3580-HYCSP"/>
        <s v="3580-REOAC"/>
        <s v="3583-EKAPL"/>
        <s v="3583-KRKMD"/>
        <s v="3584-WKTTW"/>
        <s v="3585-ISXZP"/>
        <s v="3585-YNADK"/>
        <s v="3587-PMCOY"/>
        <s v="3588-WSTTJ"/>
        <s v="3589-PPVKW"/>
        <s v="3590-TCXTB"/>
        <s v="3594-BDSOA"/>
        <s v="3594-IVHJZ"/>
        <s v="3594-KADLU"/>
        <s v="3594-UVONA"/>
        <s v="3597-MVHJT"/>
        <s v="3597-YASZG"/>
        <s v="3604-WLABM"/>
        <s v="3605-JISKB"/>
        <s v="3606-SBKRY"/>
        <s v="3606-TWKGI"/>
        <s v="3612-YUNGG"/>
        <s v="3612-YVGSJ"/>
        <s v="3617-XLSGQ"/>
        <s v="3620-EHIMZ"/>
        <s v="3620-MWJNE"/>
        <s v="3621-CEOVK"/>
        <s v="3621-CHYVB"/>
        <s v="3623-FQBOX"/>
        <s v="3627-FCRDW"/>
        <s v="3627-FHKBK"/>
        <s v="3629-WEAAM"/>
        <s v="3629-ZNKXA"/>
        <s v="3633-CDBUW"/>
        <s v="3635-JBPSG"/>
        <s v="3635-QQRQD"/>
        <s v="3638-DIMPH"/>
        <s v="3638-VBZTA"/>
        <s v="3638-WEABW"/>
        <s v="3639-XJHKQ"/>
        <s v="3640-JQGJG"/>
        <s v="3640-PHQXK"/>
        <s v="3642-BYHDO"/>
        <s v="3642-GKTCT"/>
        <s v="3643-AHCFP"/>
        <s v="3644-QXEHN"/>
        <s v="3645-DEYGF"/>
        <s v="3646-ITDGM"/>
        <s v="3647-GMGDH"/>
        <s v="3648-GZPHF"/>
        <s v="3649-JPUGY"/>
        <s v="3653-NCRDJ"/>
        <s v="3654-ARMGP"/>
        <s v="3655-SNQYZ"/>
        <s v="3656-TKRVZ"/>
        <s v="3657-COGMW"/>
        <s v="3658-KIBGF"/>
        <s v="3658-QQJYD"/>
        <s v="3662-FXJFO"/>
        <s v="3663-MITLP"/>
        <s v="3665-JATSN"/>
        <s v="3668-QPYBK"/>
        <s v="3669-LVWZB"/>
        <s v="3669-OYSJI"/>
        <s v="3669-WHAFY"/>
        <s v="3671-SHRSP"/>
        <s v="3672-YITQD"/>
        <s v="3675-EQOZA"/>
        <s v="3675-YDUPJ"/>
        <s v="3677-IYRBF"/>
        <s v="3677-TNKIO"/>
        <s v="3678-MNGZX"/>
        <s v="3679-XASPY"/>
        <s v="3680-CTHUH"/>
        <s v="3682-YEUWS"/>
        <s v="3683-QKIUE"/>
        <s v="3685-YLCMQ"/>
        <s v="3688-FTHLT"/>
        <s v="3689-MOZGR"/>
        <s v="3692-JHONH"/>
        <s v="3694-DELSO"/>
        <s v="3694-GLTJM"/>
        <s v="3696-DFHHB"/>
        <s v="3696-XRIEN"/>
        <s v="3701-SFMUH"/>
        <s v="3703-KBKZP"/>
        <s v="3703-TTEPD"/>
        <s v="3703-VAVCL"/>
        <s v="3704-IEAXF"/>
        <s v="3705-PSNGL"/>
        <s v="3705-RHRFR"/>
        <s v="3707-GNWHM"/>
        <s v="3707-LRWZD"/>
        <s v="3709-OIJEA"/>
        <s v="3712-PKXZA"/>
        <s v="3714-JTVOV"/>
        <s v="3714-NTNFO"/>
        <s v="3714-XPXBW"/>
        <s v="3716-BDVDB"/>
        <s v="3716-LRGXK"/>
        <s v="3716-UVSPD"/>
        <s v="3717-FDJFU"/>
        <s v="3717-LNXKW"/>
        <s v="3717-OEAUQ"/>
        <s v="3717-OFRTN"/>
        <s v="3719-TDVQB"/>
        <s v="3720-DBRWL"/>
        <s v="3721-CNEYS"/>
        <s v="3721-CNZHX"/>
        <s v="3721-WKIIL"/>
        <s v="3722-WPXTK"/>
        <s v="3723-BFBGR"/>
        <s v="3724-BSCVH"/>
        <s v="3724-UCSHY"/>
        <s v="3726-TBHQT"/>
        <s v="3727-JEZTU"/>
        <s v="3727-OVPRY"/>
        <s v="3727-OWVYD"/>
        <s v="3727-RJMEO"/>
        <s v="3729-OWRVL"/>
        <s v="3733-LSYCE"/>
        <s v="3733-UOCWF"/>
        <s v="3733-ZEECP"/>
        <s v="3736-BLEPA"/>
        <s v="3737-GCSPV"/>
        <s v="3737-XBQDD"/>
        <s v="3739-YBWAB"/>
        <s v="3740-RLMVT"/>
        <s v="3744-ZBHON"/>
        <s v="3744-ZRRDZ"/>
        <s v="3745-HRPHI"/>
        <s v="3746-EUBYR"/>
        <s v="3748-FVMZZ"/>
        <s v="3750-CKVKH"/>
        <s v="3750-RNQKR"/>
        <s v="3750-YHRYO"/>
        <s v="3751-KTZEL"/>
        <s v="3752-CQSJI"/>
        <s v="3753-TSEMP"/>
        <s v="3754-DXMRT"/>
        <s v="3755-JBMNH"/>
        <s v="3756-VNWDH"/>
        <s v="3757-NJYBX"/>
        <s v="3758-CKOQL"/>
        <s v="3761-FLYZI"/>
        <s v="3763-GCZHZ"/>
        <s v="3764-MNMOI"/>
        <s v="3765-JXVKY"/>
        <s v="3766-EJLFL"/>
        <s v="3768-NLUBH"/>
        <s v="3768-VHXQO"/>
        <s v="3769-MHZNV"/>
        <s v="3771-PZOBW"/>
        <s v="3774-VBNXY"/>
        <s v="3776-EKTKM"/>
        <s v="3777-XROBG"/>
        <s v="3778-FOAQW"/>
        <s v="3779-OSWCF"/>
        <s v="3780-DDGSE"/>
        <s v="3780-YVMFA"/>
        <s v="3785-KTYSH"/>
        <s v="3785-NRHYR"/>
        <s v="3786-WOVKF"/>
        <s v="3787-TRIAL"/>
        <s v="3791-LGQCY"/>
        <s v="3793-MMFUH"/>
        <s v="3794-NFNCH"/>
        <s v="3795-CAWEX"/>
        <s v="3795-GWTRD"/>
        <s v="3796-ENZGF"/>
        <s v="3797-FKOGQ"/>
        <s v="3797-VTIDR"/>
        <s v="3798-EPWRR"/>
        <s v="3799-ISUZQ"/>
        <s v="3800-LYTRK"/>
        <s v="3801-HMYNL"/>
        <s v="3803-KMQFW"/>
        <s v="3804-RVTGV"/>
        <s v="3806-DXQOM"/>
        <s v="3806-YAZOV"/>
        <s v="3807-BPOMJ"/>
        <s v="3807-XHCJH"/>
        <s v="3808-HFKDE"/>
        <s v="3810-DVDQQ"/>
        <s v="3810-PJUHR"/>
        <s v="3811-VBYBZ"/>
        <s v="3812-LRZIR"/>
        <s v="3813-DHBBB"/>
        <s v="3814-MLAXC"/>
        <s v="3815-SLMEF"/>
        <s v="3823-KYNQY"/>
        <s v="3824-RHKVR"/>
        <s v="3831-YCPUO"/>
        <s v="3834-XUIFC"/>
        <s v="3836-FZSDJ"/>
        <s v="3838-OZURD"/>
        <s v="3841-CONLJ"/>
        <s v="3841-NFECX"/>
        <s v="3842-IYKUE"/>
        <s v="3842-QTGDL"/>
        <s v="3845-FXCYS"/>
        <s v="3845-JHAMY"/>
        <s v="3847-BAERP"/>
        <s v="3850-OKINF"/>
        <s v="3853-LYGAM"/>
        <s v="3855-ONCAR"/>
        <s v="3858-VOBET"/>
        <s v="3858-XHYJO"/>
        <s v="3859-CVCET"/>
        <s v="3863-IUBJR"/>
        <s v="3863-QSTYI"/>
        <s v="3865-QBWSJ"/>
        <s v="3865-YIOTT"/>
        <s v="3865-ZFZIB"/>
        <s v="3865-ZYKAD"/>
        <s v="3866-MDTUB"/>
        <s v="3870-MQAMG"/>
        <s v="3870-SPZSI"/>
        <s v="3871-IKPYH"/>
        <s v="3873-NFTGI"/>
        <s v="3873-WOSBC"/>
        <s v="3874-EQOEP"/>
        <s v="3877-JRJIP"/>
        <s v="3878-AVSOQ"/>
        <s v="3882-IYOIJ"/>
        <s v="3884-HCSWG"/>
        <s v="3884-UEBXB"/>
        <s v="3886-CERTZ"/>
        <s v="3887-PBQAO"/>
        <s v="3889-VWBID"/>
        <s v="3890-RTCMS"/>
        <s v="3891-NLXJB"/>
        <s v="3891-PUQOD"/>
        <s v="3892-NXAZG"/>
        <s v="3893-JRNFS"/>
        <s v="3896-RCYYE"/>
        <s v="3896-ZVNET"/>
        <s v="3898-BSJYF"/>
        <s v="3898-GUYTS"/>
        <s v="3900-AQPHZ"/>
        <s v="3902-FOIGH"/>
        <s v="3902-MIVLE"/>
        <s v="3904-UKFRE"/>
        <s v="3908-BLSYF"/>
        <s v="3908-MKIMJ"/>
        <s v="3910-MRQOY"/>
        <s v="3911-RSNHI"/>
        <s v="3913-FCUUW"/>
        <s v="3913-RDSJZ"/>
        <s v="3914-FDRHP"/>
        <s v="3915-ODIYG"/>
        <s v="3916-NRPAP"/>
        <s v="3920-HIHMQ"/>
        <s v="3923-CSIHK"/>
        <s v="3926-CUQZX"/>
        <s v="3926-YZVVX"/>
        <s v="3927-NLNRY"/>
        <s v="3930-ZGWVE"/>
        <s v="3932-CMDTD"/>
        <s v="3932-IJWDZ"/>
        <s v="3933-DQPWX"/>
        <s v="3934-HXCFZ"/>
        <s v="3935-TBRZZ"/>
        <s v="3936-QQFLL"/>
        <s v="3938-YFPXD"/>
        <s v="3941-XTSKM"/>
        <s v="3943-KDREE"/>
        <s v="3945-GFWQL"/>
        <s v="3946-JEWRQ"/>
        <s v="3946-MHCZW"/>
        <s v="3948-FVVRP"/>
        <s v="3948-KXDUF"/>
        <s v="3948-XHGNA"/>
        <s v="3950-VPYJB"/>
        <s v="3951-NJCVI"/>
        <s v="3955-JBZZM"/>
        <s v="3956-CJUST"/>
        <s v="3956-MGXOG"/>
        <s v="3957-HHLMR"/>
        <s v="3957-LXOLK"/>
        <s v="3957-SQXML"/>
        <s v="3961-SXAXY"/>
        <s v="3963-RYFNS"/>
        <s v="3966-HRMZA"/>
        <s v="3967-KXAPS"/>
        <s v="3967-VQOGC"/>
        <s v="3969-GYXEL"/>
        <s v="3969-JQABI"/>
        <s v="3970-XGJDU"/>
        <s v="3973-SKMLN"/>
        <s v="3976-BWUCK"/>
        <s v="3976-HXHCE"/>
        <s v="3976-NLDEZ"/>
        <s v="3977-QCRSL"/>
        <s v="3978-YNKDD"/>
        <s v="3981-QSVQI"/>
        <s v="3982-DQLUS"/>
        <s v="3982-JGSFD"/>
        <s v="3982-XWFZQ"/>
        <s v="3985-HOYPM"/>
        <s v="3987-KQDDU"/>
        <s v="3988-RQIXO"/>
        <s v="3990-QYKBE"/>
        <s v="3992-YWPKO"/>
        <s v="3995-WFCSM"/>
        <s v="3996-ZNWYK"/>
        <s v="3999-QGRJH"/>
        <s v="3999-WRNGR"/>
        <s v="4000-VGMQP"/>
        <s v="4001-TSBTV"/>
        <s v="4002-BQWPQ"/>
        <s v="4003-FUSHP"/>
        <s v="4003-OCTMP"/>
        <s v="4006-HKYHO"/>
        <s v="4007-NHVHI"/>
        <s v="4009-ALQFH"/>
        <s v="4010-YLMVT"/>
        <s v="4011-ARPHK"/>
        <s v="4012-YCFAI"/>
        <s v="4012-ZTHBR"/>
        <s v="4013-GUXND"/>
        <s v="4013-TLDHQ"/>
        <s v="4013-UBXWQ"/>
        <s v="4016-BJKTZ"/>
        <s v="4018-KJYUY"/>
        <s v="4018-PPNDW"/>
        <s v="4020-KIUDI"/>
        <s v="4021-RQSNY"/>
        <s v="4023-RTIQM"/>
        <s v="4024-CSNBY"/>
        <s v="4026-SKKHW"/>
        <s v="4029-HPFVY"/>
        <s v="4030-VPZBD"/>
        <s v="4032-RMHCI"/>
        <s v="4039-HEUNW"/>
        <s v="4039-PIMHX"/>
        <s v="4043-MKDTV"/>
        <s v="4049-ZPALD"/>
        <s v="4054-CUMIA"/>
        <s v="4056-QHXHZ"/>
        <s v="4057-FKCZK"/>
        <s v="4059-IIEBK"/>
        <s v="4060-LDNLU"/>
        <s v="4061-UKJWL"/>
        <s v="4062-HBMOS"/>
        <s v="4063-EIKNQ"/>
        <s v="4065-JJAVA"/>
        <s v="4067-HLYQI"/>
        <s v="4070-OKWVH"/>
        <s v="4072-IPYLT"/>
        <s v="4074-SJFFA"/>
        <s v="4075-JFPGR"/>
        <s v="4075-WKNIU"/>
        <s v="4077-CROMM"/>
        <s v="4077-HWUYD"/>
        <s v="4078-SAYYN"/>
        <s v="4079-ULGFR"/>
        <s v="4079-VTGLK"/>
        <s v="4079-WWQQQ"/>
        <s v="4080-IIARD"/>
        <s v="4080-OGPJL"/>
        <s v="4081-DYXAV"/>
        <s v="4083-BFNYK"/>
        <s v="4083-EUGRJ"/>
        <s v="4086-ATNFV"/>
        <s v="4086-WITJG"/>
        <s v="4086-YQSNZ"/>
        <s v="4088-YLDSU"/>
        <s v="4090-KPJIP"/>
        <s v="4091-TVOCN"/>
        <s v="4092-OFQZS"/>
        <s v="4094-NSEDU"/>
        <s v="4097-YODCF"/>
        <s v="4098-NAUKP"/>
        <s v="4102-HLENU"/>
        <s v="4102-OQUPX"/>
        <s v="4104-PVRPS"/>
        <s v="4106-HADHQ"/>
        <s v="4109-CYRBD"/>
        <s v="4110-PFEUZ"/>
        <s v="4111-BNXIF"/>
        <s v="4112-LUEIZ"/>
        <s v="4114-QMKVN"/>
        <s v="4115-BNPJY"/>
        <s v="4115-NZRKS"/>
        <s v="4115-UMJFQ"/>
        <s v="4116-IQRFR"/>
        <s v="4116-TZAQJ"/>
        <s v="4118-CEVPF"/>
        <s v="4119-ZYPZY"/>
        <s v="4121-AGSIN"/>
        <s v="4123-DVHPH"/>
        <s v="4123-FCVCB"/>
        <s v="4124-MMETB"/>
        <s v="4128-ETESU"/>
        <s v="4129-LYCOI"/>
        <s v="4130-MZLCC"/>
        <s v="4132-KALRO"/>
        <s v="4132-POCZS"/>
        <s v="4134-BSXLX"/>
        <s v="4135-FRWKJ"/>
        <s v="4137-BTIKL"/>
        <s v="4137-JOPHL"/>
        <s v="4138-NAXED"/>
        <s v="4139-DETXS"/>
        <s v="4139-JPIAM"/>
        <s v="4139-SUGLD"/>
        <s v="4140-MUHUG"/>
        <s v="4140-WJAWW"/>
        <s v="4143-HHPMK"/>
        <s v="4143-OOBWZ"/>
        <s v="4145-UQXUQ"/>
        <s v="4146-SVFUD"/>
        <s v="4154-AQUGT"/>
        <s v="4159-NAAIX"/>
        <s v="4160-AMJTL"/>
        <s v="4163-HFTUK"/>
        <s v="4163-KIUHY"/>
        <s v="4163-NCJAK"/>
        <s v="4174-LPGTI"/>
        <s v="4176-FXYBO"/>
        <s v="4176-RELJR"/>
        <s v="4177-JPDFU"/>
        <s v="4178-EGMON"/>
        <s v="4182-BGSIQ"/>
        <s v="4183-MYFRB"/>
        <s v="4183-WCSEP"/>
        <s v="4184-TJFAN"/>
        <s v="4184-VODJZ"/>
        <s v="4186-ZBUEW"/>
        <s v="4187-CINZD"/>
        <s v="4188-FRABG"/>
        <s v="4188-PCPIG"/>
        <s v="4189-NAKJS"/>
        <s v="4190-MFLUW"/>
        <s v="4191-XOVOM"/>
        <s v="4192-GORJT"/>
        <s v="4193-IBKSW"/>
        <s v="4193-ORFCL"/>
        <s v="4194-FJARJ"/>
        <s v="4194-WHFCB"/>
        <s v="4195-NZGTA"/>
        <s v="4195-PNGZS"/>
        <s v="4195-SMMNX"/>
        <s v="4198-VFOEA"/>
        <s v="4199-QHJNM"/>
        <s v="4201-JMNGR"/>
        <s v="4203-QGNZA"/>
        <s v="4208-UFFGW"/>
        <s v="4210-QFJMF"/>
        <s v="4211-MMAZN"/>
        <s v="4213-HKBJO"/>
        <s v="4220-TINQT"/>
        <s v="4223-BKEOR"/>
        <s v="4223-WOZCM"/>
        <s v="4226-KKDON"/>
        <s v="4227-OJHAL"/>
        <s v="4228-ZGYUW"/>
        <s v="4229-CZMLL"/>
        <s v="4231-LZUYM"/>
        <s v="4232-JGKIY"/>
        <s v="4234-XTNEA"/>
        <s v="4236-UJPWO"/>
        <s v="4236-XPXAV"/>
        <s v="4237-CLSMM"/>
        <s v="4237-RLAQD"/>
        <s v="4238-HFHSN"/>
        <s v="4238-JSSWH"/>
        <s v="4248-HCETZ"/>
        <s v="4248-QPAVC"/>
        <s v="4250-FDVOU"/>
        <s v="4250-WAROZ"/>
        <s v="4250-ZBWLV"/>
        <s v="4254-QPEDE"/>
        <s v="4255-DDUOU"/>
        <s v="4256-ZWTZI"/>
        <s v="4257-GAESD"/>
        <s v="4273-MBHYA"/>
        <s v="4274-DRSQT"/>
        <s v="4274-OWWYO"/>
        <s v="4277-BWBML"/>
        <s v="4277-PVRAN"/>
        <s v="4277-UDIEF"/>
        <s v="4280-DLSHD"/>
        <s v="4282-ACRXS"/>
        <s v="4282-MSACW"/>
        <s v="4282-YMKNA"/>
        <s v="4283-FUTGF"/>
        <s v="4283-IVYCI"/>
        <s v="4285-GYRQC"/>
        <s v="4289-DTDKW"/>
        <s v="4290-BSXUX"/>
        <s v="4291-HPAXL"/>
        <s v="4291-HYEBC"/>
        <s v="4291-SHSBH"/>
        <s v="4291-TPNFG"/>
        <s v="4291-YZODP"/>
        <s v="4293-ETKAP"/>
        <s v="4295-YURET"/>
        <s v="4298-OYIFC"/>
        <s v="4299-OPXEJ"/>
        <s v="4299-SIMNS"/>
        <s v="4301-VVZKA"/>
        <s v="4302-ZYFEL"/>
        <s v="4304-TSPVK"/>
        <s v="4304-XUMGI"/>
        <s v="4307-KTUMW"/>
        <s v="4307-KWMXE"/>
        <s v="4310-KEDTB"/>
        <s v="4311-QTTAI"/>
        <s v="4312-GVYNH"/>
        <s v="4312-KFRXN"/>
        <s v="4315-MURBD"/>
        <s v="4316-XCSLJ"/>
        <s v="4317-VTEOA"/>
        <s v="4318-RAJVY"/>
        <s v="4320-QMLLA"/>
        <s v="4322-RCYMT"/>
        <s v="4323-ELYYB"/>
        <s v="4323-OHFOW"/>
        <s v="4323-SADQS"/>
        <s v="4324-AHJKS"/>
        <s v="4324-BZCKL"/>
        <s v="4325-NFSKC"/>
        <s v="4328-VUFWD"/>
        <s v="4329-YPDDQ"/>
        <s v="4332-MUOEZ"/>
        <s v="4334-HOWRP"/>
        <s v="4335-BSMJS"/>
        <s v="4335-UPJSI"/>
        <s v="4338-EYCER"/>
        <s v="4342-HENTK"/>
        <s v="4342-HFXWS"/>
        <s v="4343-EJVQB"/>
        <s v="4349-GFQHK"/>
        <s v="4350-ZTLPI"/>
        <s v="4351-QLCSU"/>
        <s v="4353-HYOJD"/>
        <s v="4355-CVPVS"/>
        <s v="4355-HBJHH"/>
        <s v="4359-INNWN"/>
        <s v="4360-PNRQB"/>
        <s v="4360-QRAVE"/>
        <s v="4361-BKAXE"/>
        <s v="4361-FEBGN"/>
        <s v="4361-JEIVL"/>
        <s v="4365-MSDYN"/>
        <s v="4366-CTOUZ"/>
        <s v="4367-NHWMM"/>
        <s v="4367-NUYAO"/>
        <s v="4369-HTUIF"/>
        <s v="4369-NYSCF"/>
        <s v="4373-MAVJG"/>
        <s v="4373-VVHQL"/>
        <s v="4374-YMUSQ"/>
        <s v="4376-KFVRS"/>
        <s v="4377-VDHYI"/>
        <s v="4378-BZYFP"/>
        <s v="4378-MYPGO"/>
        <s v="4381-MHQDC"/>
        <s v="4385-GZQXV"/>
        <s v="4385-ZKVNW"/>
        <s v="4389-UEFCZ"/>
        <s v="4390-KYULV"/>
        <s v="4391-LNRXK"/>
        <s v="4391-RESHN"/>
        <s v="4393-GEADV"/>
        <s v="4393-OBCRR"/>
        <s v="4393-RYCRE"/>
        <s v="4395-PZMSN"/>
        <s v="4396-KLSEH"/>
        <s v="4397-FRLTA"/>
        <s v="4398-HSCJH"/>
        <s v="4402-FTBXC"/>
        <s v="4403-BWPAY"/>
        <s v="4404-HIBDJ"/>
        <s v="4412-YLTKF"/>
        <s v="4415-IJZTP"/>
        <s v="4415-WNGVR"/>
        <s v="4418-LZMSV"/>
        <s v="4419-UJMUS"/>
        <s v="4422-QVIJA"/>
        <s v="4423-JWZJN"/>
        <s v="4423-YLHDV"/>
        <s v="4424-TKOPW"/>
        <s v="4425-OWHWB"/>
        <s v="4429-WYGFR"/>
        <s v="4430-UZIPO"/>
        <s v="4430-YHXGG"/>
        <s v="4431-EDMIQ"/>
        <s v="4432-ADRLB"/>
        <s v="4433-JCGCG"/>
        <s v="4439-JMPMT"/>
        <s v="4439-YRNVD"/>
        <s v="4441-NIHPT"/>
        <s v="4443-EMBNA"/>
        <s v="4445-KWOKW"/>
        <s v="4445-ZJNMU"/>
        <s v="4446-BZKHU"/>
        <s v="4450-DLLMH"/>
        <s v="4450-MDZFX"/>
        <s v="4450-YOOHP"/>
        <s v="4451-RWASJ"/>
        <s v="4452-QIIEB"/>
        <s v="4452-ROHMO"/>
        <s v="4455-BFSPD"/>
        <s v="4456-RHSNB"/>
        <s v="4458-KVRBJ"/>
        <s v="4459-BBGHE"/>
        <s v="4462-CYWMH"/>
        <s v="4464-JCOLN"/>
        <s v="4465-VDKIQ"/>
        <s v="4468-KAZHE"/>
        <s v="4468-YDOVK"/>
        <s v="4471-KXAUH"/>
        <s v="4472-LVYGI"/>
        <s v="4472-VESGY"/>
        <s v="4475-NVTLU"/>
        <s v="4476-OSWTN"/>
        <s v="4480-MBMLB"/>
        <s v="4480-QQRHC"/>
        <s v="4482-EWFMI"/>
        <s v="4482-FTFFX"/>
        <s v="4484-CGXFK"/>
        <s v="4484-GLZOU"/>
        <s v="4486-EFAEB"/>
        <s v="4487-ZYJZK"/>
        <s v="4488-KQFDT"/>
        <s v="4488-PSYCG"/>
        <s v="4489-SNOJF"/>
        <s v="4495-LHSSK"/>
        <s v="4500-HKANN"/>
        <s v="4501-EQDRN"/>
        <s v="4501-UYKBC"/>
        <s v="4501-VCPFK"/>
        <s v="4503-BDXBD"/>
        <s v="4504-YOULA"/>
        <s v="4505-EXZHB"/>
        <s v="4508-OEBEY"/>
        <s v="4510-HIMLV"/>
        <s v="4510-PYUSH"/>
        <s v="4512-ZUIYL"/>
        <s v="4513-CXYIX"/>
        <s v="4514-GFCFI"/>
        <s v="4518-FZBSX"/>
        <s v="4521-WFJAI"/>
        <s v="4521-YEEHE"/>
        <s v="4522-AKYLR"/>
        <s v="4522-XRWWI"/>
        <s v="4523-WXCEF"/>
        <s v="4524-QCSSM"/>
        <s v="4525-VZCZG"/>
        <s v="4526-EXKKN"/>
        <s v="4526-RMTLL"/>
        <s v="4526-ZJJTM"/>
        <s v="4529-CKBCL"/>
        <s v="4530-NDRKU"/>
        <s v="4531-AUZNK"/>
        <s v="4534-WGCIR"/>
        <s v="4536-PLEQY"/>
        <s v="4537-CIBHB"/>
        <s v="4537-DKTAL"/>
        <s v="4538-WNTMJ"/>
        <s v="4541-RMRLG"/>
        <s v="4544-RXFMG"/>
        <s v="4546-FOKWR"/>
        <s v="4547-FZJWE"/>
        <s v="4547-KQRTM"/>
        <s v="4547-LYTDD"/>
        <s v="4548-SDBKE"/>
        <s v="4549-ZDQYY"/>
        <s v="4550-EVXNY"/>
        <s v="4550-VBOFE"/>
        <s v="4553-DVPZG"/>
        <s v="4554-YGZIH"/>
        <s v="4558-CGYCZ"/>
        <s v="4558-FANTW"/>
        <s v="4559-UWIHT"/>
        <s v="4560-WQAQW"/>
        <s v="4565-EVZMJ"/>
        <s v="4565-NLZBV"/>
        <s v="4566-GOLUK"/>
        <s v="4566-NECEV"/>
        <s v="4566-QVRRW"/>
        <s v="4567-AKPIA"/>
        <s v="4568-KNYWR"/>
        <s v="4568-TTZRT"/>
        <s v="4570-QHXHL"/>
        <s v="4572-DVCGN"/>
        <s v="4573-JKNAE"/>
        <s v="4576-CSAJH"/>
        <s v="4578-PHJYZ"/>
        <s v="4580-TMHJU"/>
        <s v="4581-LNWUM"/>
        <s v="4581-SSPWD"/>
        <s v="4583-PARNH"/>
        <s v="4584-LBNMK"/>
        <s v="4585-HETAI"/>
        <s v="4587-NUKOX"/>
        <s v="4587-VVTOX"/>
        <s v="4588-YBNIB"/>
        <s v="4589-IUAJB"/>
        <s v="4592-IWTJI"/>
        <s v="4597-ELFTS"/>
        <s v="4597-NUCQV"/>
        <s v="4598-XLKNJ"/>
        <s v="4598-ZADCK"/>
        <s v="4603-JANFB"/>
        <s v="4607-CHPCA"/>
        <s v="4608-LCIMN"/>
        <s v="4609-KNNWG"/>
        <s v="4611-ANLQC"/>
        <s v="4612-SSVHJ"/>
        <s v="4612-THJBS"/>
        <s v="4614-NUVZD"/>
        <s v="4615-PIVVU"/>
        <s v="4616-EWBNJ"/>
        <s v="4616-ULAOA"/>
        <s v="4619-EVPHY"/>
        <s v="4622-YNKIJ"/>
        <s v="4623-ZKHLY"/>
        <s v="4625-EWPTF"/>
        <s v="4625-LAMOB"/>
        <s v="4625-XMOYM"/>
        <s v="4626-GYCZP"/>
        <s v="4626-OZDTJ"/>
        <s v="4627-MIHJH"/>
        <s v="4628-CTTLA"/>
        <s v="4628-WQCQQ"/>
        <s v="4629-NRXKX"/>
        <s v="4631-OACRM"/>
        <s v="4632-PAOYU"/>
        <s v="4632-XJMEX"/>
        <s v="4633-MKHYU"/>
        <s v="4634-JLRJT"/>
        <s v="4635-EJYPD"/>
        <s v="4636-JGAAI"/>
        <s v="4636-OLWOE"/>
        <s v="4636-QRJKY"/>
        <s v="4636-TVXVG"/>
        <s v="4640-UHDOS"/>
        <s v="4641-FROLU"/>
        <s v="4644-OBGFZ"/>
        <s v="4644-PIZRT"/>
        <s v="4646-QZXTF"/>
        <s v="4647-MUZON"/>
        <s v="4647-XXZAM"/>
        <s v="4648-YPBTM"/>
        <s v="4652-NNHNY"/>
        <s v="4652-ODEVH"/>
        <s v="4654-DLAMQ"/>
        <s v="4654-GGUII"/>
        <s v="4654-ULTTN"/>
        <s v="4656-CAURT"/>
        <s v="4657-FWVFY"/>
        <s v="4658-HCOHW"/>
        <s v="4659-NZRUF"/>
        <s v="4660-IRIBM"/>
        <s v="4661-NJEUX"/>
        <s v="4662-EKDPQ"/>
        <s v="4664-NJCMS"/>
        <s v="4667-OHGKG"/>
        <s v="4667-QONEA"/>
        <s v="4670-TABXH"/>
        <s v="4671-LXRDQ"/>
        <s v="4671-VJLCL"/>
        <s v="4672-FOTSD"/>
        <s v="4673-KKSLS"/>
        <s v="4674-HGNUA"/>
        <s v="4676-MQUEA"/>
        <s v="4676-WLUHT"/>
        <s v="4678-DVQEO"/>
        <s v="4680-KUTAJ"/>
        <s v="4682-BLBUC"/>
        <s v="4683-WYDOU"/>
        <s v="4685-ERGHK"/>
        <s v="4685-TFLLS"/>
        <s v="4686-GEFRM"/>
        <s v="4686-UXDML"/>
        <s v="4690-LLKUA"/>
        <s v="4690-PKDQG"/>
        <s v="4692-NNQRU"/>
        <s v="4693-VWVBO"/>
        <s v="4694-PHWFW"/>
        <s v="4695-VADHF"/>
        <s v="4695-WJZUE"/>
        <s v="4697-LUPSU"/>
        <s v="4698-KVLLG"/>
        <s v="4700-UBQMV"/>
        <s v="4701-AHWMW"/>
        <s v="4701-LKOZD"/>
        <s v="4701-MLJPN"/>
        <s v="4702-HDRKD"/>
        <s v="4702-IOQDC"/>
        <s v="4703-MQYKT"/>
        <s v="4704-ERYFC"/>
        <s v="4706-AXVKM"/>
        <s v="4706-DGAHW"/>
        <s v="4707-MAXGU"/>
        <s v="4707-YNOQA"/>
        <s v="4709-LKHYG"/>
        <s v="4710-FDUIZ"/>
        <s v="4710-NKCAW"/>
        <s v="4712-AUQZO"/>
        <s v="4712-UYOOI"/>
        <s v="4713-LZDRV"/>
        <s v="4713-ZBURT"/>
        <s v="4716-HHKQH"/>
        <s v="4716-MRVEN"/>
        <s v="4717-GHADL"/>
        <s v="4718-DHSMV"/>
        <s v="4718-WXBGI"/>
        <s v="4719-UMSIY"/>
        <s v="4720-VSTSI"/>
        <s v="4723-BEGSG"/>
        <s v="4724-WXVWF"/>
        <s v="4726-DLWQN"/>
        <s v="4727-MCYZG"/>
        <s v="4729-XKASR"/>
        <s v="4730-AWNAU"/>
        <s v="4732-RRJZC"/>
        <s v="4735-ASGMA"/>
        <s v="4735-BJKOU"/>
        <s v="4737-AQCPU"/>
        <s v="4737-HOBAX"/>
        <s v="4741-WWJQZ"/>
        <s v="4742-DRORA"/>
        <s v="4742-TXUEX"/>
        <s v="4745-LSPLO"/>
        <s v="4747-LCAQL"/>
        <s v="4749-OJKQU"/>
        <s v="4749-VFKVB"/>
        <s v="4750-UKWJK"/>
        <s v="4750-ZRXIU"/>
        <s v="4751-ERMAN"/>
        <s v="4753-PADAS"/>
        <s v="4759-PXTAN"/>
        <s v="4759-TRPLW"/>
        <s v="4760-THGOT"/>
        <s v="4760-XOHVN"/>
        <s v="4763-PGDPO"/>
        <s v="4765-OXPPD"/>
        <s v="4767-HZZHQ"/>
        <s v="4770-QAZXN"/>
        <s v="4770-UEZOX"/>
        <s v="4774-HHGGS"/>
        <s v="4776-XSKYQ"/>
        <s v="4778-IZARL"/>
        <s v="4779-ZGICK"/>
        <s v="4781-ZXYGU"/>
        <s v="4782-OSFXZ"/>
        <s v="4785-FCIFB"/>
        <s v="4785-NKHCX"/>
        <s v="4785-QRJHC"/>
        <s v="4786-UKSNZ"/>
        <s v="4789-KWMXN"/>
        <s v="4791-QRGMF"/>
        <s v="4795-KTRTH"/>
        <s v="4795-UXVCJ"/>
        <s v="4795-WRNVT"/>
        <s v="4797-AXPXK"/>
        <s v="4797-MIWUM"/>
        <s v="4800-CZMPC"/>
        <s v="4800-VHZKI"/>
        <s v="4801-JZAZL"/>
        <s v="4801-KFYKL"/>
        <s v="4803-AXVYP"/>
        <s v="4803-LBYPN"/>
        <s v="4804-NCPET"/>
        <s v="4806-DXQCE"/>
        <s v="4806-HIPDW"/>
        <s v="4806-KEXQR"/>
        <s v="4807-IZYOZ"/>
        <s v="4808-YNLEU"/>
        <s v="4811-JBUVU"/>
        <s v="4813-HQMGZ"/>
        <s v="4815-GBTCD"/>
        <s v="4815-TUMEQ"/>
        <s v="4815-YOSUK"/>
        <s v="4816-JBHOV"/>
        <s v="4816-LXZYW"/>
        <s v="4816-OKWNX"/>
        <s v="4817-KEQSP"/>
        <s v="4817-QRJSX"/>
        <s v="4817-VYYWS"/>
        <s v="4818-DRBQT"/>
        <s v="4818-QIUFN"/>
        <s v="4819-HJPIW"/>
        <s v="4821-SJHJV"/>
        <s v="4821-WQOYN"/>
        <s v="4822-LPTYJ"/>
        <s v="4822-NGOCH"/>
        <s v="4822-RVYBB"/>
        <s v="4822-YCXMX"/>
        <s v="4824-GUCBY"/>
        <s v="4825-FUREZ"/>
        <s v="4825-XJGDM"/>
        <s v="4826-DXMUP"/>
        <s v="4826-TZEVA"/>
        <s v="4826-XTSOH"/>
        <s v="4827-DPADN"/>
        <s v="4827-LTQRJ"/>
        <s v="4827-USJHP"/>
        <s v="4828-FAZPK"/>
        <s v="4829-AUOAX"/>
        <s v="4829-ZLJTK"/>
        <s v="4830-FAXFM"/>
        <s v="4831-EOBFE"/>
        <s v="4832-VRBMR"/>
        <s v="4833-QTJNO"/>
        <s v="4835-YSJMR"/>
        <s v="4836-WNFNO"/>
        <s v="4837-PZTIC"/>
        <s v="4837-QUSFT"/>
        <s v="4840-ORQXB"/>
        <s v="4844-JJWUY"/>
        <s v="4846-WHAFZ"/>
        <s v="4847-QNOKA"/>
        <s v="4847-TAJYI"/>
        <s v="4849-PYRLQ"/>
        <s v="4851-BQDNX"/>
        <s v="4853-OITSN"/>
        <s v="4853-RULSV"/>
        <s v="4854-CIDCF"/>
        <s v="4854-SSLTN"/>
        <s v="4855-SNKMY"/>
        <s v="4859-ZSRDZ"/>
        <s v="4860-IJUDE"/>
        <s v="4860-YZGZM"/>
        <s v="4868-AADLV"/>
        <s v="4869-EPIUS"/>
        <s v="4871-JTKJF"/>
        <s v="4872-JCVCA"/>
        <s v="4872-VXRIL"/>
        <s v="4873-ILOLJ"/>
        <s v="4877-EVATK"/>
        <s v="4877-TSOFF"/>
        <s v="4878-BUNFV"/>
        <s v="4879-GZLFH"/>
        <s v="4881-GQJTW"/>
        <s v="4881-JVQOD"/>
        <s v="4883-KCPZJ"/>
        <s v="4883-QICIH"/>
        <s v="4884-LEVMQ"/>
        <s v="4884-TVUQF"/>
        <s v="4884-ZTHVF"/>
        <s v="4890-VMUAV"/>
        <s v="4891-NLUBA"/>
        <s v="4892-VLANZ"/>
        <s v="4893-GYUJU"/>
        <s v="4895-TMWIR"/>
        <s v="4896-CPRPF"/>
        <s v="4897-QSUYC"/>
        <s v="4900-MSOMT"/>
        <s v="4902-OHLSK"/>
        <s v="4903-CNOZC"/>
        <s v="4903-UYAVB"/>
        <s v="4905-JEFDW"/>
        <s v="4906-ZHGPK"/>
        <s v="4908-XAXAY"/>
        <s v="4909-JOUPP"/>
        <s v="4910-AQFFX"/>
        <s v="4910-GMJOT"/>
        <s v="4911-BANWH"/>
        <s v="4912-PIGUY"/>
        <s v="4913-EHYUI"/>
        <s v="4915-BFSXL"/>
        <s v="4918-FYJNT"/>
        <s v="4918-QLLIW"/>
        <s v="4919-IKATY"/>
        <s v="4919-MOAVT"/>
        <s v="4922-CVPDX"/>
        <s v="4923-ADWXJ"/>
        <s v="4925-LMHOK"/>
        <s v="4926-UMJZD"/>
        <s v="4927-WWOOZ"/>
        <s v="4929-BSTRX"/>
        <s v="4929-ROART"/>
        <s v="4929-XIHVW"/>
        <s v="4931-TRZWN"/>
        <s v="4933-BSAIP"/>
        <s v="4933-IKULF"/>
        <s v="4936-YPJNK"/>
        <s v="4937-QPZPO"/>
        <s v="4939-KYYPY"/>
        <s v="4940-KHCWD"/>
        <s v="4942-VZZOM"/>
        <s v="4945-RVMTE"/>
        <s v="4946-EDSEW"/>
        <s v="4947-DSMXK"/>
        <s v="4948-WBBKL"/>
        <s v="4950-BDEUX"/>
        <s v="4950-HKQTE"/>
        <s v="4951-UKAAQ"/>
        <s v="4952-YSOGZ"/>
        <s v="4955-VCWBI"/>
        <s v="4957-SREEC"/>
        <s v="4957-TIALW"/>
        <s v="4957-TREIR"/>
        <s v="4958-GZWIY"/>
        <s v="4958-XCBDQ"/>
        <s v="4959-JOSRX"/>
        <s v="4962-CHQPW"/>
        <s v="4967-WPNCF"/>
        <s v="4971-PUYQO"/>
        <s v="4973-MGTON"/>
        <s v="4973-RLZVI"/>
        <s v="4976-LNFVV"/>
        <s v="4979-HPRFL"/>
        <s v="4980-URKXC"/>
        <s v="4981-FLTMF"/>
        <s v="4983-CCWMC"/>
        <s v="4983-CLMLV"/>
        <s v="4986-MXSFP"/>
        <s v="4987-GQWPO"/>
        <s v="4988-IQIGL"/>
        <s v="4989-LIXVT"/>
        <s v="4990-ALDGW"/>
        <s v="4992-LTJNE"/>
        <s v="4993-JCRGJ"/>
        <s v="4994-OBRSZ"/>
        <s v="4998-IKFSE"/>
        <s v="4999-IEZLT"/>
        <s v="5002-GCQFH"/>
        <s v="5003-OKNNK"/>
        <s v="5003-XZWWO"/>
        <s v="5006-MXVRN"/>
        <s v="5010-IPEAQ"/>
        <s v="5012-YSPJJ"/>
        <s v="5013-SBUIH"/>
        <s v="5014-GSOUQ"/>
        <s v="5014-WUQMG"/>
        <s v="5016-ETTFF"/>
        <s v="5016-IBERQ"/>
        <s v="5016-LIPDW"/>
        <s v="5018-GWURO"/>
        <s v="5018-HEKFO"/>
        <s v="5018-LXQQG"/>
        <s v="5019-GQVCR"/>
        <s v="5020-ZSTTY"/>
        <s v="5022-JNQEQ"/>
        <s v="5022-KVDQT"/>
        <s v="5025-GOOKI"/>
        <s v="5027-QPKTE"/>
        <s v="5027-XWQHA"/>
        <s v="5027-YOCXN"/>
        <s v="5028-GZLDO"/>
        <s v="5028-HTLJB"/>
        <s v="5032-MIYKT"/>
        <s v="5032-USPKF"/>
        <s v="5035-BVCXS"/>
        <s v="5035-PGZXH"/>
        <s v="5038-ETMLM"/>
        <s v="5039-LZRQT"/>
        <s v="5043-TRZWM"/>
        <s v="5044-LRQAQ"/>
        <s v="5044-XDPYX"/>
        <s v="5046-NUHWD"/>
        <s v="5047-LHVLY"/>
        <s v="5049-GLYVG"/>
        <s v="5049-MUBWG"/>
        <s v="5052-PNLOS"/>
        <s v="5054-IEXZT"/>
        <s v="5055-BRMNE"/>
        <s v="5055-MGMGF"/>
        <s v="5056-FIMPT"/>
        <s v="5057-LCOUI"/>
        <s v="5057-RKGLH"/>
        <s v="5060-TQUQN"/>
        <s v="5061-PBXFW"/>
        <s v="5062-CJJKH"/>
        <s v="5063-IUOKK"/>
        <s v="5066-GFJMM"/>
        <s v="5067-DGXLL"/>
        <s v="5067-WJEUN"/>
        <s v="5067-XJQFU"/>
        <s v="5071-FBJFS"/>
        <s v="5073-RZGBK"/>
        <s v="5073-WXOYN"/>
        <s v="5074-FBGHB"/>
        <s v="5075-JSDKI"/>
        <s v="5076-YVXCM"/>
        <s v="5077-DXTCG"/>
        <s v="5081-NWSUP"/>
        <s v="5084-OOVCJ"/>
        <s v="5087-SUURX"/>
        <s v="5088-QZLRL"/>
        <s v="5089-IFSDP"/>
        <s v="5090-EMGTC"/>
        <s v="5091-HFAZW"/>
        <s v="5092-STPKP"/>
        <s v="5093-FEGLU"/>
        <s v="5095-AESKG"/>
        <s v="5095-ETBRJ"/>
        <s v="5099-BAILX"/>
        <s v="5103-MHMHY"/>
        <s v="5108-ADXWO"/>
        <s v="5110-CHOPY"/>
        <s v="5115-GZDEL"/>
        <s v="5115-SQAAU"/>
        <s v="5117-IFGPS"/>
        <s v="5117-ZSMHQ"/>
        <s v="5118-MUEYH"/>
        <s v="5119-KEPFY"/>
        <s v="5119-NZPTV"/>
        <s v="5120-ZBLAI"/>
        <s v="5122-CYFXA"/>
        <s v="5124-EOGYE"/>
        <s v="5125-CNDSP"/>
        <s v="5126-RCXYW"/>
        <s v="5127-BZENZ"/>
        <s v="5129-HHMZC"/>
        <s v="5129-JLPIS"/>
        <s v="5130-IEKQT"/>
        <s v="5130-YPIRV"/>
        <s v="5131-PONJI"/>
        <s v="5133-POWUA"/>
        <s v="5133-VRSAB"/>
        <s v="5134-IKDAY"/>
        <s v="5135-GRQJV"/>
        <s v="5135-RDDQL"/>
        <s v="5136-GFPMB"/>
        <s v="5136-KCKGI"/>
        <s v="5136-RGMZO"/>
        <s v="5138-WVKYJ"/>
        <s v="5140-FOMCQ"/>
        <s v="5141-ZUVBH"/>
        <s v="5143-EGQFK"/>
        <s v="5143-WMWOG"/>
        <s v="5144-PQCDZ"/>
        <s v="5144-TVGLP"/>
        <s v="5146-CBVOE"/>
        <s v="5146-YYFRZ"/>
        <s v="5148-HKFIR"/>
        <s v="5148-ORICT"/>
        <s v="5149-CUZUJ"/>
        <s v="5149-QYTTU"/>
        <s v="5149-TGWDZ"/>
        <s v="5150-ITWWB"/>
        <s v="5150-LJNSR"/>
        <s v="5151-HQRDG"/>
        <s v="5153-LXKDT"/>
        <s v="5153-RTHKF"/>
        <s v="5154-VEKBL"/>
        <s v="5155-AZQPB"/>
        <s v="5156-UMKOW"/>
        <s v="5158-RIVOP"/>
        <s v="5159-YFPKQ"/>
        <s v="5160-UXJED"/>
        <s v="5161-UBZXI"/>
        <s v="5161-XEUVX"/>
        <s v="5167-GBFRE"/>
        <s v="5167-ZFFMM"/>
        <s v="5168-MQQCA"/>
        <s v="5168-MSWXT"/>
        <s v="5170-PTRKA"/>
        <s v="5171-EPLKN"/>
        <s v="5172-MIGPM"/>
        <s v="5172-RKOCB"/>
        <s v="5173-WXOQV"/>
        <s v="5173-ZXXXL"/>
        <s v="5174-ITUMV"/>
        <s v="5174-RNGBH"/>
        <s v="5175-AOBHI"/>
        <s v="5175-WLYXL"/>
        <s v="5176-LDKUH"/>
        <s v="5176-LMJXE"/>
        <s v="5176-OLSKT"/>
        <s v="5177-RVZNU"/>
        <s v="5178-LMXOP"/>
        <s v="5180-UCIIQ"/>
        <s v="5181-OABFK"/>
        <s v="5183-KLYEM"/>
        <s v="5183-SNMJQ"/>
        <s v="5186-EJEGL"/>
        <s v="5186-PEIZU"/>
        <s v="5186-SAMNZ"/>
        <s v="5188-HGMLP"/>
        <s v="5192-EBGOV"/>
        <s v="5193-QLVZB"/>
        <s v="5195-KPUNQ"/>
        <s v="5196-SGOAK"/>
        <s v="5196-WPYOW"/>
        <s v="5197-LQXXH"/>
        <s v="5197-PYEPU"/>
        <s v="5197-YPYBZ"/>
        <s v="5198-EFNBM"/>
        <s v="5198-HQAEN"/>
        <s v="5199-FPUSP"/>
        <s v="5201-CBWYG"/>
        <s v="5201-FRKKS"/>
        <s v="5201-USSQZ"/>
        <s v="5202-IVJNU"/>
        <s v="5203-XEHAX"/>
        <s v="5204-HMGYF"/>
        <s v="5204-QZXPU"/>
        <s v="5206-HPJKM"/>
        <s v="5206-XZZQI"/>
        <s v="5207-PLSTK"/>
        <s v="5208-FVQKB"/>
        <s v="5208-HFSBT"/>
        <s v="5213-TWWJU"/>
        <s v="5214-CHIWJ"/>
        <s v="5214-NLTIT"/>
        <s v="5215-LNLDJ"/>
        <s v="5216-WASFJ"/>
        <s v="5219-YIPTK"/>
        <s v="5220-AGAAX"/>
        <s v="5222-IMUKT"/>
        <s v="5222-JCXZT"/>
        <s v="5223-UZAVK"/>
        <s v="5226-NOZFC"/>
        <s v="5227-JSCFE"/>
        <s v="5228-EXCET"/>
        <s v="5229-DTFYB"/>
        <s v="5229-PRWKT"/>
        <s v="5231-FIQPA"/>
        <s v="5232-NXPAY"/>
        <s v="5233-AOZUF"/>
        <s v="5233-GEEAX"/>
        <s v="5236-PERKL"/>
        <s v="5236-XMZJY"/>
        <s v="5240-CAOYT"/>
        <s v="5240-IJOQT"/>
        <s v="5242-UOWHD"/>
        <s v="5243-SAOTC"/>
        <s v="5244-IRFIH"/>
        <s v="5245-VDBUR"/>
        <s v="5248-KWLAR"/>
        <s v="5248-RPYWW"/>
        <s v="5248-YGIJN"/>
        <s v="5249-QYHEX"/>
        <s v="5256-SKJGO"/>
        <s v="5260-UMPWX"/>
        <s v="5261-QSHQM"/>
        <s v="5266-PFRQK"/>
        <s v="5268-DSMNQ"/>
        <s v="5269-NRGDP"/>
        <s v="5271-DBYSJ"/>
        <s v="5271-YNWVR"/>
        <s v="5274-XHAKY"/>
        <s v="5275-PMFUT"/>
        <s v="5275-SQEIZ"/>
        <s v="5276-KQWHG"/>
        <s v="5277-ZLOOR"/>
        <s v="5278-PNYOX"/>
        <s v="5281-BUZGT"/>
        <s v="5285-MVEHD"/>
        <s v="5286-YHCVC"/>
        <s v="5287-QWLKY"/>
        <s v="5288-AHOUP"/>
        <s v="5293-WXJAK"/>
        <s v="5294-CDGWY"/>
        <s v="5294-DMSFH"/>
        <s v="5294-IMHHT"/>
        <s v="5295-PCJOO"/>
        <s v="5296-BFCYD"/>
        <s v="5296-PSYVW"/>
        <s v="5297-MDOIR"/>
        <s v="5298-GSTLM"/>
        <s v="5299-RULOA"/>
        <s v="5299-SJCZT"/>
        <s v="5301-GAUUY"/>
        <s v="5302-BDJNT"/>
        <s v="5304-EFJLP"/>
        <s v="5306-BVTKJ"/>
        <s v="5307-DZCVC"/>
        <s v="5307-UVGNB"/>
        <s v="5309-TAIKL"/>
        <s v="5310-NOOVA"/>
        <s v="5311-IHLEI"/>
        <s v="5312-IRCFR"/>
        <s v="5312-TSZVC"/>
        <s v="5312-UXESG"/>
        <s v="5313-FPXWG"/>
        <s v="5315-CKEQK"/>
        <s v="5317-FLPJF"/>
        <s v="5318-IXUZF"/>
        <s v="5318-YKDPV"/>
        <s v="5320-BRKGK"/>
        <s v="5321-NTRKC"/>
        <s v="5322-TEUJK"/>
        <s v="5322-ZSMZY"/>
        <s v="5324-KTGCG"/>
        <s v="5325-UWTWJ"/>
        <s v="5327-CNLUQ"/>
        <s v="5327-XOKKY"/>
        <s v="5329-KRDTM"/>
        <s v="5331-RGMTT"/>
        <s v="5334-AFQJB"/>
        <s v="5334-JLAXU"/>
        <s v="5336-UFNZP"/>
        <s v="5337-IIWKZ"/>
        <s v="5338-YHWYT"/>
        <s v="5339-PXDVH"/>
        <s v="5339-TJFEK"/>
        <s v="5343-SGUBI"/>
        <s v="5345-BMKWB"/>
        <s v="5346-BZCHP"/>
        <s v="5348-CAGXB"/>
        <s v="5349-AZPEW"/>
        <s v="5349-IECLD"/>
        <s v="5351-QESIO"/>
        <s v="5353-WILCI"/>
        <s v="5356-CSVSQ"/>
        <s v="5356-KZCKT"/>
        <s v="5356-RHIPP"/>
        <s v="5357-TZHPP"/>
        <s v="5360-LJCNJ"/>
        <s v="5360-XGYAZ"/>
        <s v="5364-EVNIB"/>
        <s v="5364-XYIRR"/>
        <s v="5365-LLFYV"/>
        <s v="5366-IJEQJ"/>
        <s v="5366-OBVMR"/>
        <s v="5370-IIVVL"/>
        <s v="5371-VYLSX"/>
        <s v="5372-FBKBN"/>
        <s v="5373-SFODM"/>
        <s v="5375-XLDOF"/>
        <s v="5376-DEQCP"/>
        <s v="5376-PCKNB"/>
        <s v="5377-NDTOU"/>
        <s v="5378-IKEEG"/>
        <s v="5380-AFSSK"/>
        <s v="5380-WJKOV"/>
        <s v="5380-XPJNZ"/>
        <s v="5382-SOYZL"/>
        <s v="5382-TEMLV"/>
        <s v="5383-MMTWC"/>
        <s v="5384-ZTTWP"/>
        <s v="5385-SUIRI"/>
        <s v="5386-THSLQ"/>
        <s v="5387-ASZNZ"/>
        <s v="5389-FFVKB"/>
        <s v="5392-AKEMH"/>
        <s v="5393-HJZSM"/>
        <s v="5393-RXQSZ"/>
        <s v="5394-MEITZ"/>
        <s v="5394-SVGJV"/>
        <s v="5396-IZEPB"/>
        <s v="5397-NSKQG"/>
        <s v="5397-TUPSH"/>
        <s v="5399-ZIMKF"/>
        <s v="5402-HTOTQ"/>
        <s v="5404-GGUKR"/>
        <s v="5405-ZMYXQ"/>
        <s v="5406-KGRMX"/>
        <s v="5414-OFQCB"/>
        <s v="5419-CONWX"/>
        <s v="5419-JKZNQ"/>
        <s v="5419-JPRRN"/>
        <s v="5419-KLXBN"/>
        <s v="5423-BHIXO"/>
        <s v="5424-RLQLC"/>
        <s v="5429-LWCMV"/>
        <s v="5433-KYGHE"/>
        <s v="5438-QMDDL"/>
        <s v="5439-WIKXB"/>
        <s v="5440-FLBQG"/>
        <s v="5440-VHLUL"/>
        <s v="5442-BHQNG"/>
        <s v="5442-BXVND"/>
        <s v="5442-PPTJY"/>
        <s v="5442-UTCVD"/>
        <s v="5442-XSDCW"/>
        <s v="5443-SCMKX"/>
        <s v="5445-GLVOT"/>
        <s v="5445-PZWGX"/>
        <s v="5445-UTODQ"/>
        <s v="5446-DKWYW"/>
        <s v="5447-VYTKW"/>
        <s v="5447-WZAFP"/>
        <s v="5448-VWNAM"/>
        <s v="5449-FIBXJ"/>
        <s v="5451-MHQOF"/>
        <s v="5451-YHYPW"/>
        <s v="5453-AXEPF"/>
        <s v="5453-YBTWV"/>
        <s v="5456-ITGIC"/>
        <s v="5457-COLHT"/>
        <s v="5458-CQJTA"/>
        <s v="5461-QKNTN"/>
        <s v="5465-BUBFA"/>
        <s v="5468-BPMMO"/>
        <s v="5469-CTCWN"/>
        <s v="5469-NUJUR"/>
        <s v="5472-CVMDX"/>
        <s v="5473-KHBPS"/>
        <s v="5474-LAMUQ"/>
        <s v="5478-JJVZK"/>
        <s v="5480-HPRRX"/>
        <s v="5480-TBGPH"/>
        <s v="5480-XTFFL"/>
        <s v="5481-NTDOH"/>
        <s v="5482-NUPNA"/>
        <s v="5482-PLVPE"/>
        <s v="5482-VXSXJ"/>
        <s v="5485-ITNPC"/>
        <s v="5485-WUYWF"/>
        <s v="5493-SDRDQ"/>
        <s v="5494-HECPR"/>
        <s v="5494-WOZRZ"/>
        <s v="5495-GPSRW"/>
        <s v="5498-IBWPI"/>
        <s v="5498-TXHLF"/>
        <s v="5499-ECUTN"/>
        <s v="5501-TVMGM"/>
        <s v="5502-RLUYV"/>
        <s v="5504-WSIUR"/>
        <s v="5505-OVWQW"/>
        <s v="5510-BOIUJ"/>
        <s v="5512-IDZEI"/>
        <s v="5514-YQENT"/>
        <s v="5515-AKOAJ"/>
        <s v="5515-IDEJJ"/>
        <s v="5515-RUGKN"/>
        <s v="5519-NPHVG"/>
        <s v="5519-TEEUH"/>
        <s v="5519-YLDGW"/>
        <s v="5520-FVEWJ"/>
        <s v="5522-JBWMO"/>
        <s v="5522-NYKPB"/>
        <s v="5524-KHNJP"/>
        <s v="5527-ACHSO"/>
        <s v="5529-GIBVH"/>
        <s v="5533-NHFRF"/>
        <s v="5533-RJFTJ"/>
        <s v="5536-RTPWK"/>
        <s v="5536-SLHPM"/>
        <s v="5537-UXXVS"/>
        <s v="5539-HIVAK"/>
        <s v="5539-TMZLF"/>
        <s v="5542-DHSXL"/>
        <s v="5542-NKVRU"/>
        <s v="5542-TBBWB"/>
        <s v="5543-QDCRY"/>
        <s v="5546-BYZSM"/>
        <s v="5546-QUERU"/>
        <s v="5549-ZGHFB"/>
        <s v="5550-VFRLC"/>
        <s v="5552-ZNFSJ"/>
        <s v="5553-AOINX"/>
        <s v="5555-RNPGT"/>
        <s v="5561-NWEVX"/>
        <s v="5562-BETPV"/>
        <s v="5562-YJQGT"/>
        <s v="5564-NEMQO"/>
        <s v="5565-FILXA"/>
        <s v="5566-SOEZD"/>
        <s v="5567-GZKQY"/>
        <s v="5567-WSELE"/>
        <s v="5568-DMXZS"/>
        <s v="5569-IDSEY"/>
        <s v="5569-KGJHX"/>
        <s v="5569-OUICF"/>
        <s v="5570-PTWEH"/>
        <s v="5572-ZDXHY"/>
        <s v="5574-NXZIU"/>
        <s v="5575-GNVDE"/>
        <s v="5575-TPIZQ"/>
        <s v="5577-OTWWW"/>
        <s v="5578-NKCXI"/>
        <s v="5583-EJXRD"/>
        <s v="5583-SXDAG"/>
        <s v="5590-BYNII"/>
        <s v="5590-YRFJT"/>
        <s v="5590-ZSKRV"/>
        <s v="5593-SUAOO"/>
        <s v="5597-GLBUC"/>
        <s v="5598-IKHQQ"/>
        <s v="5599-HVLTW"/>
        <s v="5600-KTXFM"/>
        <s v="5600-PDUJF"/>
        <s v="5602-BVFMK"/>
        <s v="5605-IYGFG"/>
        <s v="5605-XNWEN"/>
        <s v="5606-AMZBO"/>
        <s v="5609-CEBID"/>
        <s v="5609-IMCGG"/>
        <s v="5614-DNZCE"/>
        <s v="5616-PRTNT"/>
        <s v="5619-PTMIK"/>
        <s v="5619-XZZKR"/>
        <s v="5622-UEJFI"/>
        <s v="5624-BQSSA"/>
        <s v="5624-RYAMH"/>
        <s v="5626-MGTUK"/>
        <s v="5627-TVBPP"/>
        <s v="5628-FCGYG"/>
        <s v="5628-RKIFK"/>
        <s v="5630-AHZIL"/>
        <s v="5630-IXDXV"/>
        <s v="5639-NTUPK"/>
        <s v="5640-CAXOA"/>
        <s v="5641-DMBFJ"/>
        <s v="5642-MHDQT"/>
        <s v="5644-PDMZC"/>
        <s v="5647-FXOTP"/>
        <s v="5647-URDKA"/>
        <s v="5649-ANRML"/>
        <s v="5649-RXQTV"/>
        <s v="5649-TJHOV"/>
        <s v="5649-VUKMC"/>
        <s v="5650-VDUDS"/>
        <s v="5650-YLIBA"/>
        <s v="5651-CPDND"/>
        <s v="5651-CRHKQ"/>
        <s v="5651-WYIPH"/>
        <s v="5651-YLPRD"/>
        <s v="5652-MSDEY"/>
        <s v="5655-JSMZM"/>
        <s v="5656-JAMLX"/>
        <s v="5656-MJEFC"/>
        <s v="5663-QBGIS"/>
        <s v="5666-CYCYZ"/>
        <s v="5666-MBJPT"/>
        <s v="5668-MEISB"/>
        <s v="5669-SRAIP"/>
        <s v="5671-RQRLP"/>
        <s v="5671-UUNXD"/>
        <s v="5673-FSSMF"/>
        <s v="5673-TIYIB"/>
        <s v="5676-CFLYY"/>
        <s v="5678-VFNEQ"/>
        <s v="5680-LQOGP"/>
        <s v="5681-LLOEI"/>
        <s v="5684-FJVYR"/>
        <s v="5685-IIXLY"/>
        <s v="5686-CMAWK"/>
        <s v="5687-DKDTV"/>
        <s v="5688-KZTSN"/>
        <s v="5692-FPTAH"/>
        <s v="5692-ICXLW"/>
        <s v="5693-PIPCS"/>
        <s v="5696-CEIQJ"/>
        <s v="5696-EXCYS"/>
        <s v="5696-JVVQY"/>
        <s v="5696-QURRL"/>
        <s v="5697-GOMBF"/>
        <s v="5698-BQJOH"/>
        <s v="5699-BNCAS"/>
        <s v="5701-GUXDC"/>
        <s v="5701-SVCWR"/>
        <s v="5701-YVSVF"/>
        <s v="5701-ZIKJE"/>
        <s v="5702-KVQRD"/>
        <s v="5702-SKUOB"/>
        <s v="5707-ORNDZ"/>
        <s v="5707-ZMDJP"/>
        <s v="5708-EVONK"/>
        <s v="5709-LVOEQ"/>
        <s v="5712-AHQNN"/>
        <s v="5712-PTIWW"/>
        <s v="5712-VBOXD"/>
        <s v="5716-EZXZN"/>
        <s v="5716-LIBJC"/>
        <s v="5724-BIDBU"/>
        <s v="5726-CVNYA"/>
        <s v="5727-MYATE"/>
        <s v="5729-KLZAR"/>
        <s v="5730-DBDSI"/>
        <s v="5730-RIITO"/>
        <s v="5732-IKGQH"/>
        <s v="5734-EJKXG"/>
        <s v="5736-YEJAX"/>
        <s v="5740-YHGTW"/>
        <s v="5743-KHMNA"/>
        <s v="5747-PMBSQ"/>
        <s v="5748-RNCJT"/>
        <s v="5751-USDBL"/>
        <s v="5753-QQWPW"/>
        <s v="5756-JYOJT"/>
        <s v="5756-OZRIO"/>
        <s v="5759-RCVCB"/>
        <s v="5760-FXFVO"/>
        <s v="5760-IFJOZ"/>
        <s v="5760-WRAHC"/>
        <s v="5762-TJXGK"/>
        <s v="5766-FTRTS"/>
        <s v="5766-XQXMQ"/>
        <s v="5766-ZJYBB"/>
        <s v="5774-QPLTF"/>
        <s v="5774-XZTQC"/>
        <s v="5777-KJIRB"/>
        <s v="5777-ZPQNC"/>
        <s v="5778-BVOFB"/>
        <s v="5780-INQIK"/>
        <s v="5781-BKHOP"/>
        <s v="5781-RFZRP"/>
        <s v="5787-KXGIY"/>
        <s v="5788-YPOEG"/>
        <s v="5789-LDFXO"/>
        <s v="5791-KAJFD"/>
        <s v="5792-JALQC"/>
        <s v="5793-YOLJN"/>
        <s v="5795-BKOYE"/>
        <s v="5795-KTGUD"/>
        <s v="5797-APWZC"/>
        <s v="5799-JRCZO"/>
        <s v="5802-ADBRC"/>
        <s v="5803-NQJZO"/>
        <s v="5804-HYIEZ"/>
        <s v="5804-JMYIO"/>
        <s v="5804-LEPIM"/>
        <s v="5808-TOTXO"/>
        <s v="5811-IWXYM"/>
        <s v="5813-UECBU"/>
        <s v="5815-HGGHV"/>
        <s v="5816-JMLGY"/>
        <s v="5816-QVHRX"/>
        <s v="5816-SCGFC"/>
        <s v="5820-PTRYM"/>
        <s v="5821-MMEIL"/>
        <s v="5825-XJOCM"/>
        <s v="5827-MWCZK"/>
        <s v="5828-AVIPD"/>
        <s v="5828-DWPIL"/>
        <s v="5829-NVSQN"/>
        <s v="5832-EXGTT"/>
        <s v="5832-TRLPB"/>
        <s v="5832-XKAES"/>
        <s v="5834-ASPWA"/>
        <s v="5835-BEQEU"/>
        <s v="5837-LXSDN"/>
        <s v="5839-SUYVZ"/>
        <s v="5840-NVDCG"/>
        <s v="5842-POCOP"/>
        <s v="5843-TTHGI"/>
        <s v="5844-QVTAT"/>
        <s v="5845-BZZIB"/>
        <s v="5846-ABOBJ"/>
        <s v="5846-NEQVZ"/>
        <s v="5846-QFDFI"/>
        <s v="5847-MXBEO"/>
        <s v="5848-FHRFC"/>
        <s v="5849-ASHZJ"/>
        <s v="5850-BDWCY"/>
        <s v="5854-KSRBJ"/>
        <s v="5855-EIBDE"/>
        <s v="5857-TYBCJ"/>
        <s v="5857-XRECV"/>
        <s v="5858-EAFCZ"/>
        <s v="5859-HZYLF"/>
        <s v="5862-BRIXZ"/>
        <s v="5863-OOKCL"/>
        <s v="5868-CZJDR"/>
        <s v="5868-YTYKS"/>
        <s v="5868-YWPDW"/>
        <s v="5871-DGTXZ"/>
        <s v="5872-OEQNH"/>
        <s v="5875-YPQFJ"/>
        <s v="5876-HZVZM"/>
        <s v="5876-QMYLD"/>
        <s v="5879-HMFFH"/>
        <s v="5879-SESNB"/>
        <s v="5882-CMAZQ"/>
        <s v="5883-GTGVD"/>
        <s v="5884-FBCTL"/>
        <s v="5884-GCYMI"/>
        <s v="5886-VLQVU"/>
        <s v="5887-IKKYO"/>
        <s v="5889-JTMUL"/>
        <s v="5889-LFOLL"/>
        <s v="5893-KCLGT"/>
        <s v="5893-PYOLZ"/>
        <s v="5895-QSXOD"/>
        <s v="5896-NPFWW"/>
        <s v="5897-ZYEKH"/>
        <s v="5898-IGSLP"/>
        <s v="5899-MQZZL"/>
        <s v="5899-OUVKV"/>
        <s v="5902-WBLSE"/>
        <s v="5906-BFOZT"/>
        <s v="5906-CVLHP"/>
        <s v="5906-DVAPM"/>
        <s v="5908-QMGOE"/>
        <s v="5909-ECHUI"/>
        <s v="5913-INRQV"/>
        <s v="5914-DVBWJ"/>
        <s v="5914-GXMDA"/>
        <s v="5914-XRFQB"/>
        <s v="5915-ANOEI"/>
        <s v="5915-DGNVC"/>
        <s v="5916-QEWPT"/>
        <s v="5917-HBSDW"/>
        <s v="5917-RYRMG"/>
        <s v="5918-VUKWP"/>
        <s v="5919-TMRGD"/>
        <s v="5919-VCZYM"/>
        <s v="5921-NGYRH"/>
        <s v="5922-ABDVO"/>
        <s v="5923-GXUOC"/>
        <s v="5924-IFQTT"/>
        <s v="5924-SNGKP"/>
        <s v="5928-QLDHB"/>
        <s v="5930-GBIWP"/>
        <s v="5931-FLJJF"/>
        <s v="5934-RMPOV"/>
        <s v="5934-TSSAU"/>
        <s v="5935-FCCNB"/>
        <s v="5937-EORGB"/>
        <s v="5939-SXWHM"/>
        <s v="5939-XAIXZ"/>
        <s v="5940-AHUHD"/>
        <s v="5940-NFXKV"/>
        <s v="5944-UGLLK"/>
        <s v="5945-AZYHT"/>
        <s v="5947-SGKCL"/>
        <s v="5948-UJZLF"/>
        <s v="5949-EBSQK"/>
        <s v="5949-HGVJL"/>
        <s v="5949-XIKAE"/>
        <s v="5950-AAAGJ"/>
        <s v="5951-AOFIH"/>
        <s v="5954-BDFSG"/>
        <s v="5955-EPOAZ"/>
        <s v="5955-ERIHD"/>
        <s v="5956-VKDTT"/>
        <s v="5956-YHHRX"/>
        <s v="5959-BELXA"/>
        <s v="5960-MVTUK"/>
        <s v="5960-WPXQM"/>
        <s v="5961-VUSRV"/>
        <s v="5965-GGPRW"/>
        <s v="5966-EMAZU"/>
        <s v="5968-HYJRZ"/>
        <s v="5968-VXZLG"/>
        <s v="5968-XQIVE"/>
        <s v="5970-GHJAW"/>
        <s v="5973-EJGDP"/>
        <s v="5975-BAICR"/>
        <s v="5976-JCJRH"/>
        <s v="5977-CKHON"/>
        <s v="5980-BDHPY"/>
        <s v="5980-NOPLP"/>
        <s v="5981-ITEMU"/>
        <s v="5981-ZVXOT"/>
        <s v="5982-FPVQN"/>
        <s v="5982-PSMKW"/>
        <s v="5982-XMDEX"/>
        <s v="5985-BEHZK"/>
        <s v="5985-TBABQ"/>
        <s v="5986-WWXDV"/>
        <s v="5989-AXPUC"/>
        <s v="5989-OMNJE"/>
        <s v="5989-PGKJB"/>
        <s v="5993-BQHEA"/>
        <s v="5993-JSUWV"/>
        <s v="5995-LFTLE"/>
        <s v="5995-OIGLP"/>
        <s v="5995-SNNEW"/>
        <s v="5995-WWKKG"/>
        <s v="5996-DAOQL"/>
        <s v="5996-EBTKM"/>
        <s v="5996-NRVXR"/>
        <s v="5997-OPVFA"/>
        <s v="5998-DZLYR"/>
        <s v="5998-VVEJY"/>
        <s v="5999-LCXAO"/>
        <s v="6000-APYLU"/>
        <s v="6000-UKLWI"/>
        <s v="6005-OBZPH"/>
        <s v="6007-TCTST"/>
        <s v="6008-NAIXK"/>
        <s v="6010-DDPPW"/>
        <s v="6013-BHCAW"/>
        <s v="6015-VVHHE"/>
        <s v="6016-LVTJQ"/>
        <s v="6016-NXBNJ"/>
        <s v="6017-PPLPX"/>
        <s v="6022-KOUQO"/>
        <s v="6022-UGGSO"/>
        <s v="6023-GSSXW"/>
        <s v="6023-YEBUP"/>
        <s v="6024-RUGGH"/>
        <s v="6029-CSMJE"/>
        <s v="6029-WTIPC"/>
        <s v="6030-REHUX"/>
        <s v="6032-IGALN"/>
        <s v="6032-KRXXO"/>
        <s v="6034-YMTOB"/>
        <s v="6034-ZRYCV"/>
        <s v="6035-BXTTY"/>
        <s v="6035-RIIOM"/>
        <s v="6036-TTFYU"/>
        <s v="6038-GCYEC"/>
        <s v="6040-CGACY"/>
        <s v="6047-SUHPR"/>
        <s v="6047-YHPVI"/>
        <s v="6048-NJXHX"/>
        <s v="6048-QBXKL"/>
        <s v="6048-UWKAL"/>
        <s v="6050-FFXES"/>
        <s v="6050-IJRHS"/>
        <s v="6051-PTVNS"/>
        <s v="6060-DRTNL"/>
        <s v="6060-QBMGV"/>
        <s v="6061-GWWAV"/>
        <s v="6061-PQHMK"/>
        <s v="6064-PUPMC"/>
        <s v="6064-ZATLR"/>
        <s v="6067-NGCEU"/>
        <s v="6072-NUQCB"/>
        <s v="6075-QMNRR"/>
        <s v="6075-SLNIL"/>
        <s v="6077-BDPXA"/>
        <s v="6078-VESFR"/>
        <s v="6080-LNESI"/>
        <s v="6080-TCMYC"/>
        <s v="6082-GLJIX"/>
        <s v="6082-OQFBA"/>
        <s v="6086-ESGRL"/>
        <s v="6087-MVHJH"/>
        <s v="6087-YPWHO"/>
        <s v="6088-BXMRG"/>
        <s v="6092-QZVPP"/>
        <s v="6094-ZIVKX"/>
        <s v="6096-EGVTU"/>
        <s v="6097-EQISJ"/>
        <s v="6100-FJZDG"/>
        <s v="6100-QQHEB"/>
        <s v="6101-IMRMM"/>
        <s v="6103-BOCOU"/>
        <s v="6103-LIANB"/>
        <s v="6103-QCKFX"/>
        <s v="6108-OQZDQ"/>
        <s v="6110-OHIHY"/>
        <s v="6112-KTHFQ"/>
        <s v="6114-TCFID"/>
        <s v="6115-ZTBFQ"/>
        <s v="6116-RFVHN"/>
        <s v="6119-SPUDB"/>
        <s v="6120-RJKLU"/>
        <s v="6121-TNHBO"/>
        <s v="6121-VZNQB"/>
        <s v="6122-EFVKN"/>
        <s v="6122-LJADA"/>
        <s v="6124-ACRHJ"/>
        <s v="6127-ISGTU"/>
        <s v="6127-IYJOZ"/>
        <s v="6128-AQBMT"/>
        <s v="6128-CZOMY"/>
        <s v="6128-DAFVY"/>
        <s v="6131-FOYAS"/>
        <s v="6131-IUNXN"/>
        <s v="6131-JLWZM"/>
        <s v="6133-OZILE"/>
        <s v="6134-KWTBV"/>
        <s v="6135-OZQVA"/>
        <s v="6137-MFAJN"/>
        <s v="6137-NICCO"/>
        <s v="6139-ZZRBQ"/>
        <s v="6140-QNRQQ"/>
        <s v="6141-OOXUQ"/>
        <s v="6142-VSJQO"/>
        <s v="6143-JQKEA"/>
        <s v="6145-NNPNO"/>
        <s v="6147-CBCRA"/>
        <s v="6152-ONASV"/>
        <s v="6156-UZDLF"/>
        <s v="6158-DWPZT"/>
        <s v="6158-HDPXZ"/>
        <s v="6161-ERDGD"/>
        <s v="6161-UUUTA"/>
        <s v="6164-HAQTX"/>
        <s v="6164-HXUGH"/>
        <s v="6166-ILMNY"/>
        <s v="6166-YIPFO"/>
        <s v="6168-WFVVF"/>
        <s v="6168-YBYNP"/>
        <s v="6169-PGNCD"/>
        <s v="6169-PPETC"/>
        <s v="6171-ZTVYB"/>
        <s v="6172-FECYY"/>
        <s v="6173-GOLSU"/>
        <s v="6173-ITPWD"/>
        <s v="6174-NRBTZ"/>
        <s v="6175-IRFIT"/>
        <s v="6176-YJWAS"/>
        <s v="6177-PEVRA"/>
        <s v="6178-KFNHS"/>
        <s v="6179-GJPSO"/>
        <s v="6180-YBIQI"/>
        <s v="6181-AXXYF"/>
        <s v="6184-DYUOB"/>
        <s v="6185-TASNN"/>
        <s v="6188-UXBBR"/>
        <s v="6194-HBGQN"/>
        <s v="6195-MELTI"/>
        <s v="6196-HBOBZ"/>
        <s v="6198-PNNSZ"/>
        <s v="6198-RTPMF"/>
        <s v="6198-ZFIOJ"/>
        <s v="6199-IPCAO"/>
        <s v="6199-IWKGC"/>
        <s v="6202-DYYFX"/>
        <s v="6202-JVYEU"/>
        <s v="6203-HBZPA"/>
        <s v="6204-IEUXJ"/>
        <s v="6207-WIOLX"/>
        <s v="6210-KBBPI"/>
        <s v="6211-WHMYA"/>
        <s v="6211-WWLTF"/>
        <s v="6212-ATMLK"/>
        <s v="6214-EDAKZ"/>
        <s v="6215-NQCPY"/>
        <s v="6217-KDYWC"/>
        <s v="6217-TOWGS"/>
        <s v="6218-KNUBD"/>
        <s v="6221-AVQYL"/>
        <s v="6223-DHJGV"/>
        <s v="6227-FBDXH"/>
        <s v="6227-HWPWX"/>
        <s v="6229-LSCKB"/>
        <s v="6229-UOLQL"/>
        <s v="6230-BSUXY"/>
        <s v="6231-WFGFH"/>
        <s v="6233-HXJMX"/>
        <s v="6234-PFPXL"/>
        <s v="6234-RAAPL"/>
        <s v="6235-VDHOM"/>
        <s v="6240-EURKS"/>
        <s v="6242-FEGFD"/>
        <s v="6242-MBHPK"/>
        <s v="6242-SGYTS"/>
        <s v="6243-OZGFH"/>
        <s v="6244-BESBM"/>
        <s v="6248-BSHKG"/>
        <s v="6248-TKCQV"/>
        <s v="6250-CGGUN"/>
        <s v="6252-DFGTK"/>
        <s v="6253-GNHWH"/>
        <s v="6253-WRFHY"/>
        <s v="6257-DTAYD"/>
        <s v="6257-RJOHI"/>
        <s v="6258-NGCNG"/>
        <s v="6258-PVZWJ"/>
        <s v="6259-WJQLC"/>
        <s v="6260-ONULR"/>
        <s v="6260-XLACS"/>
        <s v="6261-LHRTG"/>
        <s v="6261-RCVNS"/>
        <s v="6265-FRMTQ"/>
        <s v="6265-SXWBU"/>
        <s v="6266-QHOJZ"/>
        <s v="6267-DCFFZ"/>
        <s v="6270-OMFIW"/>
        <s v="6275-YDUVO"/>
        <s v="6278-FEPBZ"/>
        <s v="6281-FKEWS"/>
        <s v="6283-GITPX"/>
        <s v="6284-AHOOQ"/>
        <s v="6284-KMNUF"/>
        <s v="6285-FTQBF"/>
        <s v="6286-SUUWT"/>
        <s v="6286-ZHAOK"/>
        <s v="6288-CHQJB"/>
        <s v="6288-LBEAR"/>
        <s v="6289-CPNLD"/>
        <s v="6292-TOSSS"/>
        <s v="6295-OSINB"/>
        <s v="6296-DDOOR"/>
        <s v="6297-NOOPG"/>
        <s v="6298-QDFNH"/>
        <s v="6300-BWMJX"/>
        <s v="6302-JGYRJ"/>
        <s v="6303-KFWSL"/>
        <s v="6304-IJFSQ"/>
        <s v="6305-YLBMM"/>
        <s v="6308-CQRBU"/>
        <s v="6311-UEUME"/>
        <s v="6313-GIDIT"/>
        <s v="6317-YPKDH"/>
        <s v="6319-IEJWJ"/>
        <s v="6319-QSUSR"/>
        <s v="6322-HRPFA"/>
        <s v="6322-PJJDJ"/>
        <s v="6323-AYBRX"/>
        <s v="6326-MTTXK"/>
        <s v="6328-ZPBGN"/>
        <s v="6330-JKLPC"/>
        <s v="6331-EWIEB"/>
        <s v="6331-LWDTQ"/>
        <s v="6332-FBZRI"/>
        <s v="6333-YDVLT"/>
        <s v="6338-AVWCY"/>
        <s v="6339-DKLMK"/>
        <s v="6339-RZCBJ"/>
        <s v="6339-TBELP"/>
        <s v="6339-YPSAH"/>
        <s v="6340-DACFT"/>
        <s v="6341-AEVKX"/>
        <s v="6341-JVQGF"/>
        <s v="6344-SFJVH"/>
        <s v="6345-FZOQH"/>
        <s v="6345-HOVES"/>
        <s v="6345-ULYRW"/>
        <s v="6347-DCUIK"/>
        <s v="6348-SNFUS"/>
        <s v="6349-JDHQP"/>
        <s v="6350-XFYGW"/>
        <s v="6351-SCJKT"/>
        <s v="6352-GIGGQ"/>
        <s v="6352-TWCAU"/>
        <s v="6353-BRMMA"/>
        <s v="6356-ELRKD"/>
        <s v="6357-JJPQT"/>
        <s v="6358-LYNGM"/>
        <s v="6360-SVNWV"/>
        <s v="6362-QHAFM"/>
        <s v="6365-HITVU"/>
        <s v="6365-MTGZX"/>
        <s v="6366-XIVKZ"/>
        <s v="6366-ZGQGL"/>
        <s v="6368-NWMCE"/>
        <s v="6368-TZZDT"/>
        <s v="6369-MCAKO"/>
        <s v="6370-ZVHDV"/>
        <s v="6371-NZYEG"/>
        <s v="6372-RFVNS"/>
        <s v="6374-AFWOX"/>
        <s v="6374-NTQLP"/>
        <s v="6376-GAHQE"/>
        <s v="6377-KSLXC"/>
        <s v="6377-WHAOX"/>
        <s v="6379-RXJRQ"/>
        <s v="6380-ARCEH"/>
        <s v="6383-ZTSIW"/>
        <s v="6384-VMJHP"/>
        <s v="6386-SZZKH"/>
        <s v="6388-TABGU"/>
        <s v="6390-DSAZX"/>
        <s v="6393-WRYZE"/>
        <s v="6394-HHHZM"/>
        <s v="6394-MFYNG"/>
        <s v="6397-JNZZG"/>
        <s v="6400-BWQKW"/>
        <s v="6402-EJMWF"/>
        <s v="6402-SSEJG"/>
        <s v="6402-ZFPPI"/>
        <s v="6407-GSJNL"/>
        <s v="6407-UTSLV"/>
        <s v="6408-OTUBZ"/>
        <s v="6408-WHTEF"/>
        <s v="6410-LEFEN"/>
        <s v="6413-XKKPU"/>
        <s v="6416-JNVRK"/>
        <s v="6416-TVAIH"/>
        <s v="6416-YJTTB"/>
        <s v="6418-HNFED"/>
        <s v="6418-PIQSP"/>
        <s v="6419-ZTTLE"/>
        <s v="6421-SZVEM"/>
        <s v="6424-ELEYH"/>
        <s v="6425-JWTDV"/>
        <s v="6425-YQLLO"/>
        <s v="6427-FEFIG"/>
        <s v="6429-SHBCB"/>
        <s v="6432-TWQLB"/>
        <s v="6434-TTGJP"/>
        <s v="6435-SRWBJ"/>
        <s v="6435-VWCCY"/>
        <s v="6437-UDQJM"/>
        <s v="6437-UKHMV"/>
        <s v="6439-GTPCA"/>
        <s v="6439-LAJXL"/>
        <s v="6439-PKTRR"/>
        <s v="6440-DKQGE"/>
        <s v="6445-TNRXS"/>
        <s v="6447-EGDIV"/>
        <s v="6447-GORXK"/>
        <s v="6457-GIRWB"/>
        <s v="6457-USBER"/>
        <s v="6458-CYIDZ"/>
        <s v="6461-PPAXN"/>
        <s v="6461-SZMCV"/>
        <s v="6463-HHXJR"/>
        <s v="6463-MVYRY"/>
        <s v="6464-KEXXH"/>
        <s v="6465-GSRCL"/>
        <s v="6467-CHFZW"/>
        <s v="6469-MRVET"/>
        <s v="6469-QJKZW"/>
        <s v="6473-ULUHT"/>
        <s v="6474-FVJLC"/>
        <s v="6475-VHUIZ"/>
        <s v="6476-EPYZR"/>
        <s v="6476-YHMGA"/>
        <s v="6478-HRRCZ"/>
        <s v="6479-OAUSD"/>
        <s v="6479-SZPLM"/>
        <s v="6479-VDGRK"/>
        <s v="6480-YAGIY"/>
        <s v="6481-ESCNL"/>
        <s v="6481-LXPWL"/>
        <s v="6481-OGDOO"/>
        <s v="6483-OATDN"/>
        <s v="6484-LATFU"/>
        <s v="6485-QXWWE"/>
        <s v="6486-LHTMA"/>
        <s v="6490-FGZAT"/>
        <s v="6496-JDSSB"/>
        <s v="6496-SLWHQ"/>
        <s v="6497-TILVL"/>
        <s v="6500-JVEGC"/>
        <s v="6502-HCJTI"/>
        <s v="6502-KUGLL"/>
        <s v="6502-MJQAE"/>
        <s v="6504-VBLFL"/>
        <s v="6505-OZNPG"/>
        <s v="6506-EYCNH"/>
        <s v="6507-DTJZV"/>
        <s v="6507-ZJSUR"/>
        <s v="6508-NJYRO"/>
        <s v="6509-TSGWN"/>
        <s v="6510-UPNKS"/>
        <s v="6513-EECDB"/>
        <s v="6516-NKQBO"/>
        <s v="6518-KZXCB"/>
        <s v="6518-LGAOV"/>
        <s v="6518-PPLMZ"/>
        <s v="6519-CFDBX"/>
        <s v="6519-ZHPXP"/>
        <s v="6521-YYTYI"/>
        <s v="6522-OIQSX"/>
        <s v="6522-YRBXD"/>
        <s v="6527-PZFPV"/>
        <s v="6532-YLWSI"/>
        <s v="6537-OTKMY"/>
        <s v="6537-QLGEX"/>
        <s v="6538-POCHL"/>
        <s v="6542-LWGXJ"/>
        <s v="6543-CPZMK"/>
        <s v="6543-JXSOO"/>
        <s v="6543-XRMYR"/>
        <s v="6546-OPBBH"/>
        <s v="6549-BTYPG"/>
        <s v="6549-NNDYT"/>
        <s v="6549-YMFAW"/>
        <s v="6551-GNYDG"/>
        <s v="6551-VLJMV"/>
        <s v="6551-ZCOTS"/>
        <s v="6556-DBKZF"/>
        <s v="6557-BZXLQ"/>
        <s v="6559-ILWKJ"/>
        <s v="6559-PDZLR"/>
        <s v="6559-RAKOZ"/>
        <s v="6563-VNPMN"/>
        <s v="6563-VRERX"/>
        <s v="6567-HOOPW"/>
        <s v="6568-POCUI"/>
        <s v="6569-KTMDU"/>
        <s v="6572-ADKRS"/>
        <s v="6574-MCOEH"/>
        <s v="6575-SUVOI"/>
        <s v="6576-FBXOJ"/>
        <s v="6578-KRMAW"/>
        <s v="6579-JPICP"/>
        <s v="6581-NQCBA"/>
        <s v="6582-OIVSP"/>
        <s v="6582-PLFUU"/>
        <s v="6583-KQJLK"/>
        <s v="6583-QGCSI"/>
        <s v="6583-SZVGP"/>
        <s v="6584-VQMYT"/>
        <s v="6585-WCEWR"/>
        <s v="6586-MYGKD"/>
        <s v="6586-PSJOX"/>
        <s v="6591-QGOYB"/>
        <s v="6595-COKXZ"/>
        <s v="6595-YGXIT"/>
        <s v="6598-KELSS"/>
        <s v="6598-RFFVI"/>
        <s v="6599-CEBNN"/>
        <s v="6599-GZWCM"/>
        <s v="6599-RCLCJ"/>
        <s v="6599-SFQVE"/>
        <s v="6603-QWSPR"/>
        <s v="6603-YRDCJ"/>
        <s v="6608-QQLVK"/>
        <s v="6609-MXJHJ"/>
        <s v="6614-FHDBO"/>
        <s v="6614-VBEGU"/>
        <s v="6614-YOLAC"/>
        <s v="6614-YWYSC"/>
        <s v="6615-NGGZJ"/>
        <s v="6615-ZGEDR"/>
        <s v="6616-AALSR"/>
        <s v="6617-WLBQC"/>
        <s v="6618-RYATB"/>
        <s v="6619-RPLQZ"/>
        <s v="6620-HVDUJ"/>
        <s v="6620-JDYNW"/>
        <s v="6621-NRZAK"/>
        <s v="6621-YOBKI"/>
        <s v="6624-JDRDS"/>
        <s v="6625-FLENO"/>
        <s v="6625-IUTTT"/>
        <s v="6625-UTXEW"/>
        <s v="6627-CFOSN"/>
        <s v="6629-CZTTH"/>
        <s v="6629-LADHQ"/>
        <s v="6630-UJZMY"/>
        <s v="6631-HMANX"/>
        <s v="6633-MPWBS"/>
        <s v="6633-SYEUS"/>
        <s v="6635-CPNUN"/>
        <s v="6635-MYYYZ"/>
        <s v="6637-KYRCV"/>
        <s v="6641-XRPSU"/>
        <s v="6645-MXQJT"/>
        <s v="6646-JPPHA"/>
        <s v="6646-QVXLR"/>
        <s v="6646-VRFOL"/>
        <s v="6647-ZEDXT"/>
        <s v="6648-INWPS"/>
        <s v="6650-BWFRT"/>
        <s v="6650-VJONK"/>
        <s v="6651-AZVTJ"/>
        <s v="6651-RLGGM"/>
        <s v="6652-YFFJO"/>
        <s v="6653-CBBOM"/>
        <s v="6654-QGBZZ"/>
        <s v="6655-LHBYW"/>
        <s v="6656-GULJQ"/>
        <s v="6656-JWRQX"/>
        <s v="6661-EIPZC"/>
        <s v="6661-HBGWL"/>
        <s v="6663-JOCQO"/>
        <s v="6664-FPDAC"/>
        <s v="6668-CNMFP"/>
        <s v="6670-MFRPK"/>
        <s v="6671-NGWON"/>
        <s v="6674-KVJHG"/>
        <s v="6680-NENYN"/>
        <s v="6680-WKXRZ"/>
        <s v="6681-ZSEXG"/>
        <s v="6682-QJDGB"/>
        <s v="6682-VCIXC"/>
        <s v="6683-VLCTZ"/>
        <s v="6685-GBWJZ"/>
        <s v="6685-XSHHU"/>
        <s v="6686-YPGHK"/>
        <s v="6688-UZPWD"/>
        <s v="6689-KXGBO"/>
        <s v="6689-TCZHQ"/>
        <s v="6689-VRRTK"/>
        <s v="6691-CCIHA"/>
        <s v="6692-UDPJC"/>
        <s v="6692-YQHXC"/>
        <s v="6693-DJWTY"/>
        <s v="6693-FRIRW"/>
        <s v="6695-AMZUF"/>
        <s v="6695-FRVEC"/>
        <s v="6696-YDAYZ"/>
        <s v="6698-OXETB"/>
        <s v="6701-DHKWQ"/>
        <s v="6701-YVNQG"/>
        <s v="6702-OHFWR"/>
        <s v="6704-UTUKK"/>
        <s v="6705-LNMDD"/>
        <s v="6705-LXORM"/>
        <s v="6710-HSJRD"/>
        <s v="6711-FLDFB"/>
        <s v="6711-VTNRE"/>
        <s v="6712-OAWRH"/>
        <s v="6713-OKOMC"/>
        <s v="6715-OFDBP"/>
        <s v="6718-BDGHG"/>
        <s v="6719-FGEDO"/>
        <s v="6719-OXYBR"/>
        <s v="6723-CEGQI"/>
        <s v="6723-WSNTY"/>
        <s v="6725-TPKJO"/>
        <s v="6726-NNFWD"/>
        <s v="6726-WEXXK"/>
        <s v="6727-IOTLZ"/>
        <s v="6728-CZFEI"/>
        <s v="6728-DKUCO"/>
        <s v="6728-VOIFY"/>
        <s v="6728-WYQBC"/>
        <s v="6729-FZWSY"/>
        <s v="6729-GDNGC"/>
        <s v="6732-FZUGP"/>
        <s v="6732-VAILE"/>
        <s v="6733-LRIZX"/>
        <s v="6734-CKRSM"/>
        <s v="6734-FQAJX"/>
        <s v="6734-GMPVK"/>
        <s v="6734-JDTTV"/>
        <s v="6734-PSBAW"/>
        <s v="6736-DHUQI"/>
        <s v="6738-ISCBM"/>
        <s v="6741-EGCBI"/>
        <s v="6741-QRLUP"/>
        <s v="6743-HHQPF"/>
        <s v="6745-JEFZB"/>
        <s v="6746-WAUWT"/>
        <s v="6749-UTDVX"/>
        <s v="6752-APNJL"/>
        <s v="6754-LZUKA"/>
        <s v="6754-WKSHP"/>
        <s v="6762-NSODU"/>
        <s v="6762-QVYJO"/>
        <s v="6765-MBQNU"/>
        <s v="6766-HFKLA"/>
        <s v="6769-DCQLI"/>
        <s v="6769-DYBQN"/>
        <s v="6770-UAYGJ"/>
        <s v="6770-XUAGN"/>
        <s v="6771-XWBDM"/>
        <s v="6772-KSATR"/>
        <s v="6772-WFQRD"/>
        <s v="6773-LQTVT"/>
        <s v="6776-TLWOI"/>
        <s v="6777-TGHTM"/>
        <s v="6778-EICRF"/>
        <s v="6778-JFCMK"/>
        <s v="6778-YSNIH"/>
        <s v="6784-XYJAE"/>
        <s v="6786-OBWQR"/>
        <s v="6789-HJBWG"/>
        <s v="6791-YBNAK"/>
        <s v="6794-HKIAJ"/>
        <s v="6797-LNAQX"/>
        <s v="6797-UCJHZ"/>
        <s v="6804-GDMOI"/>
        <s v="6806-YDEUL"/>
        <s v="6807-SIWJI"/>
        <s v="6810-VCAEX"/>
        <s v="6813-GZQCG"/>
        <s v="6814-ZPWFQ"/>
        <s v="6815-ABQFQ"/>
        <s v="6817-WTYHE"/>
        <s v="6818-DJXAA"/>
        <s v="6818-WOBHJ"/>
        <s v="6821-BUXUX"/>
        <s v="6821-JPCDC"/>
        <s v="6823-SIDFQ"/>
        <s v="6825-UYPFK"/>
        <s v="6827-IEAUQ"/>
        <s v="6828-HMKWP"/>
        <s v="6833-JMZYP"/>
        <s v="6834-NXDCA"/>
        <s v="6837-BJYDQ"/>
        <s v="6837-HAEVO"/>
        <s v="6838-HVLXG"/>
        <s v="6838-YAUVY"/>
        <s v="6839-ITVZJ"/>
        <s v="6840-RESVB"/>
        <s v="6844-DZKRF"/>
        <s v="6845-RGTYS"/>
        <s v="6847-KJLTS"/>
        <s v="6848-HJTXY"/>
        <s v="6848-YLDFR"/>
        <s v="6849-OYAMU"/>
        <s v="6849-WLEYG"/>
        <s v="6851-WEFYX"/>
        <s v="6854-EXGSF"/>
        <s v="6855-VLGOS"/>
        <s v="6856-RAURS"/>
        <s v="6857-TKDJV"/>
        <s v="6857-VWJDT"/>
        <s v="6859-QNXIQ"/>
        <s v="6859-RKMZJ"/>
        <s v="6860-YRJZP"/>
        <s v="6861-OKBCE"/>
        <s v="6861-XWTWQ"/>
        <s v="6862-CQUMB"/>
        <s v="6865-JZNKO"/>
        <s v="6867-ACCZI"/>
        <s v="6869-FGJJC"/>
        <s v="6870-ECSHE"/>
        <s v="6870-ZWMNX"/>
        <s v="6872-HXFNF"/>
        <s v="6873-UDNLD"/>
        <s v="6874-SGLHU"/>
        <s v="6876-ADESB"/>
        <s v="6877-LGWXO"/>
        <s v="6877-TJMBR"/>
        <s v="6878-GGDWG"/>
        <s v="6885-PKOAM"/>
        <s v="6888-SBYAI"/>
        <s v="6890-PFRQX"/>
        <s v="6891-JPYFF"/>
        <s v="6892-BOGQE"/>
        <s v="6892-EZDTG"/>
        <s v="6892-XPFPU"/>
        <s v="6893-ODYYE"/>
        <s v="6894-LFHLY"/>
        <s v="6896-SRVYQ"/>
        <s v="6897-RWMUB"/>
        <s v="6897-UUBNU"/>
        <s v="6898-MDLZW"/>
        <s v="6898-RBTLU"/>
        <s v="6899-PPEEA"/>
        <s v="6900-PXRMS"/>
        <s v="6900-RBKER"/>
        <s v="6901-GOGZG"/>
        <s v="6904-JLBGY"/>
        <s v="6905-NIQIN"/>
        <s v="6906-ANDWJ"/>
        <s v="6906-MPARY"/>
        <s v="6907-CQGPN"/>
        <s v="6907-FLBER"/>
        <s v="6907-NZZIJ"/>
        <s v="6908-VVYHM"/>
        <s v="6910-HADCM"/>
        <s v="6916-HIJSE"/>
        <s v="6917-FIJHC"/>
        <s v="6917-IAYHD"/>
        <s v="6917-YACBP"/>
        <s v="6918-UMQCG"/>
        <s v="6919-ELBGL"/>
        <s v="6921-OZMFH"/>
        <s v="6922-NCEDI"/>
        <s v="6923-AQONU"/>
        <s v="6923-EFPNL"/>
        <s v="6923-JHPMP"/>
        <s v="6924-TDGMT"/>
        <s v="6925-BAYGL"/>
        <s v="6927-WTFIV"/>
        <s v="6928-ONTRW"/>
        <s v="6933-FHBZC"/>
        <s v="6933-VLYFX"/>
        <s v="6937-GCDGQ"/>
        <s v="6941-KXRRV"/>
        <s v="6941-PMGEP"/>
        <s v="6942-LBFDP"/>
        <s v="6946-LMSQS"/>
        <s v="6950-TWMYB"/>
        <s v="6952-OMNWB"/>
        <s v="6953-PBDIN"/>
        <s v="6954-OOYZZ"/>
        <s v="6956-SMUCM"/>
        <s v="6959-GQEGV"/>
        <s v="6959-UWKHF"/>
        <s v="6960-HVYXR"/>
        <s v="6961-MJKBO"/>
        <s v="6961-VCPMC"/>
        <s v="6963-EZQEE"/>
        <s v="6963-KQYQB"/>
        <s v="6967-PEJLL"/>
        <s v="6967-QIQRV"/>
        <s v="6968-GMKPR"/>
        <s v="6968-MHOMU"/>
        <s v="6968-URWQU"/>
        <s v="6969-MVBAI"/>
        <s v="6972-SNKKW"/>
        <s v="6974-DAFLI"/>
        <s v="6976-BWGLQ"/>
        <s v="6979-TNDEU"/>
        <s v="6979-ZNSFF"/>
        <s v="6980-CDGFC"/>
        <s v="6980-IMXXE"/>
        <s v="6981-TDRFT"/>
        <s v="6982-SSHFK"/>
        <s v="6982-UQZLY"/>
        <s v="6985-HAYWX"/>
        <s v="6986-IJDHX"/>
        <s v="6986-IXNDM"/>
        <s v="6987-XQSJT"/>
        <s v="6988-CJEYV"/>
        <s v="6990-YNRIO"/>
        <s v="6992-TKNYO"/>
        <s v="6993-OHLXR"/>
        <s v="6993-YCOBK"/>
        <s v="6993-YGFJV"/>
        <s v="6994-FGRHH"/>
        <s v="6994-KERXL"/>
        <s v="6994-ORCWG"/>
        <s v="6996-KNSML"/>
        <s v="6997-UVGOX"/>
        <s v="6999-CHVCF"/>
        <s v="7000-WCEVQ"/>
        <s v="7005-CCBKV"/>
        <s v="7005-CYUIL"/>
        <s v="7008-LZVOZ"/>
        <s v="7009-LGECI"/>
        <s v="7009-PCARS"/>
        <s v="7010-BRBUU"/>
        <s v="7010-ZMVBF"/>
        <s v="7011-CVEUC"/>
        <s v="7013-PSXHK"/>
        <s v="7014-ZZXAW"/>
        <s v="7016-BPGEU"/>
        <s v="7016-NVRIC"/>
        <s v="7017-VFHAY"/>
        <s v="7017-VFULY"/>
        <s v="7018-FPXHH"/>
        <s v="7018-WBJNK"/>
        <s v="7020-OZKXZ"/>
        <s v="7021-XSNYE"/>
        <s v="7024-OHCCK"/>
        <s v="7025-IWFHT"/>
        <s v="7025-WCBNE"/>
        <s v="7026-YMSBE"/>
        <s v="7028-DVOIQ"/>
        <s v="7029-IJEJK"/>
        <s v="7029-RPUAV"/>
        <s v="7030-FZTFM"/>
        <s v="7030-NJVDP"/>
        <s v="7032-LMBHI"/>
        <s v="7033-CLAMM"/>
        <s v="7036-TYDEC"/>
        <s v="7036-ZZKBD"/>
        <s v="7037-MTYVW"/>
        <s v="7041-TXQJH"/>
        <s v="7044-YAACC"/>
        <s v="7047-FWEYA"/>
        <s v="7047-YXDMZ"/>
        <s v="7048-GXDAY"/>
        <s v="7049-GKVZY"/>
        <s v="7054-DMVAS"/>
        <s v="7054-ENNGU"/>
        <s v="7054-LGEQW"/>
        <s v="7055-HNEOJ"/>
        <s v="7055-JCGNI"/>
        <s v="7055-VKGDA"/>
        <s v="7056-IMHCC"/>
        <s v="7061-OVMIM"/>
        <s v="7064-FRRSW"/>
        <s v="7064-JHXCE"/>
        <s v="7065-YUNRY"/>
        <s v="7067-KSAZT"/>
        <s v="7072-MBHEV"/>
        <s v="7073-QETQY"/>
        <s v="7074-IEVOJ"/>
        <s v="7074-STDCN"/>
        <s v="7075-BNDVQ"/>
        <s v="7077-XJMET"/>
        <s v="7078-NVFAM"/>
        <s v="7079-QRCBC"/>
        <s v="7080-TNUWP"/>
        <s v="7083-MIOPC"/>
        <s v="7083-YNSKY"/>
        <s v="7088-FBAWU"/>
        <s v="7089-IVVAZ"/>
        <s v="7089-RKVSZ"/>
        <s v="7089-XXAYG"/>
        <s v="7094-MSZAO"/>
        <s v="7096-UCLNH"/>
        <s v="7096-ZNBZI"/>
        <s v="7100-FQPRV"/>
        <s v="7101-HRBLJ"/>
        <s v="7102-JJVTX"/>
        <s v="7103-IPXPJ"/>
        <s v="7103-ZGVNT"/>
        <s v="7105-BENQF"/>
        <s v="7105-MXJLL"/>
        <s v="7107-UBYKY"/>
        <s v="7108-DGVUU"/>
        <s v="7109-CQYUZ"/>
        <s v="7109-MFBYV"/>
        <s v="7110-BDTWG"/>
        <s v="7112-OPOTK"/>
        <s v="7113-HIPFI"/>
        <s v="7114-AEOZE"/>
        <s v="7115-IRDHS"/>
        <s v="7120-RFMVS"/>
        <s v="7123-WQUHX"/>
        <s v="7124-UGSUR"/>
        <s v="7126-RBHSD"/>
        <s v="7128-GGCNO"/>
        <s v="7129-ACFOG"/>
        <s v="7129-AZJDE"/>
        <s v="7129-CAKJW"/>
        <s v="7130-CTCUS"/>
        <s v="7130-VTEWQ"/>
        <s v="7130-YXBRO"/>
        <s v="7131-ZQZNK"/>
        <s v="7133-VBDCG"/>
        <s v="7134-HBPBS"/>
        <s v="7134-MJPDY"/>
        <s v="7136-IHZJA"/>
        <s v="7136-RVDTZ"/>
        <s v="7137-NAXML"/>
        <s v="7137-RYLPP"/>
        <s v="7138-GIRSH"/>
        <s v="7139-JZFVG"/>
        <s v="7140-ADSMJ"/>
        <s v="7142-HVGBG"/>
        <s v="7143-BQIBA"/>
        <s v="7145-FEJWU"/>
        <s v="7147-AYBAA"/>
        <s v="7148-XZPHA"/>
        <s v="7153-CHRBV"/>
        <s v="7153-OANIO"/>
        <s v="7156-MHUGY"/>
        <s v="7156-MXBJE"/>
        <s v="7157-SMCFK"/>
        <s v="7159-FVYPK"/>
        <s v="7159-NOKYQ"/>
        <s v="7161-DFHUF"/>
        <s v="7162-WPHPM"/>
        <s v="7163-OCEQI"/>
        <s v="7164-BPTUT"/>
        <s v="7167-PCEYD"/>
        <s v="7168-HDQHG"/>
        <s v="7169-YWAMK"/>
        <s v="7173-TETGO"/>
        <s v="7175-NTIXE"/>
        <s v="7176-WIONM"/>
        <s v="7176-WRTNX"/>
        <s v="7180-PISOG"/>
        <s v="7181-BQYBV"/>
        <s v="7181-OQCUT"/>
        <s v="7182-OVLBJ"/>
        <s v="7184-LRUUR"/>
        <s v="7188-CBBBA"/>
        <s v="7190-XHTWJ"/>
        <s v="7191-ADRGF"/>
        <s v="7196-LIWRH"/>
        <s v="7197-VOJMM"/>
        <s v="7198-GLXTC"/>
        <s v="7203-OYKCT"/>
        <s v="7205-BAIAD"/>
        <s v="7206-GZCDC"/>
        <s v="7206-PQBBZ"/>
        <s v="7207-RMRDB"/>
        <s v="7208-PSIHR"/>
        <s v="7209-JCUDS"/>
        <s v="7216-EWTRS"/>
        <s v="7216-KAOID"/>
        <s v="7217-JYHOQ"/>
        <s v="7218-HKQFK"/>
        <s v="7219-TLZHO"/>
        <s v="7225-CBZPL"/>
        <s v="7225-IILWY"/>
        <s v="7228-OMTPN"/>
        <s v="7228-PAQPD"/>
        <s v="7233-DRTRF"/>
        <s v="7233-IOQNP"/>
        <s v="7233-PAHHL"/>
        <s v="7234-FECYN"/>
        <s v="7234-KMNRQ"/>
        <s v="7235-NXZCP"/>
        <s v="7239-HZZCX"/>
        <s v="7240-ETPTR"/>
        <s v="7240-FQLHE"/>
        <s v="7241-AJHFS"/>
        <s v="7242-EDTYC"/>
        <s v="7242-QZLXF"/>
        <s v="7243-LCGGZ"/>
        <s v="7244-KXYZN"/>
        <s v="7244-QWYHG"/>
        <s v="7245-JMTTQ"/>
        <s v="7245-NIIWQ"/>
        <s v="7246-ZGQDF"/>
        <s v="7247-XOZPB"/>
        <s v="7248-VZQLC"/>
        <s v="7249-WBIYX"/>
        <s v="7250-EQKIY"/>
        <s v="7251-LJBQN"/>
        <s v="7251-XFOIL"/>
        <s v="7252-NTGSS"/>
        <s v="7253-UVNDW"/>
        <s v="7254-IQWOZ"/>
        <s v="7255-SSFBC"/>
        <s v="7266-GSSJX"/>
        <s v="7267-FRMJW"/>
        <s v="7268-IGMFD"/>
        <s v="7268-WNTCP"/>
        <s v="7269-JISCY"/>
        <s v="7270-BDIOA"/>
        <s v="7271-AJDTL"/>
        <s v="7272-QDCKA"/>
        <s v="7273-TEFQD"/>
        <s v="7274-CGTOD"/>
        <s v="7274-RTAPZ"/>
        <s v="7277-KAMWT"/>
        <s v="7277-OZCGZ"/>
        <s v="7278-CKDNC"/>
        <s v="7279-BUYWN"/>
        <s v="7279-NMVJC"/>
        <s v="7284-BUYEC"/>
        <s v="7284-ZZLOH"/>
        <s v="7285-KLOTR"/>
        <s v="7291-CDTMJ"/>
        <s v="7293-LSCDV"/>
        <s v="7294-TMAOP"/>
        <s v="7295-JOMMD"/>
        <s v="7296-PIXQY"/>
        <s v="7297-DVYGA"/>
        <s v="7298-IZWLY"/>
        <s v="7299-GNVPL"/>
        <s v="7301-ABVAD"/>
        <s v="7302-ZHMHP"/>
        <s v="7305-ZWMAJ"/>
        <s v="7306-YDSOI"/>
        <s v="7310-EGVHZ"/>
        <s v="7311-MQJCH"/>
        <s v="7312-XSBAT"/>
        <s v="7314-OXENN"/>
        <s v="7315-WYOAW"/>
        <s v="7317-GGVPB"/>
        <s v="7318-EIVKO"/>
        <s v="7319-VENRZ"/>
        <s v="7319-ZNRTR"/>
        <s v="7321-KKSDU"/>
        <s v="7321-PKUYW"/>
        <s v="7321-VGNKU"/>
        <s v="7321-ZNSLA"/>
        <s v="7322-OCWHC"/>
        <s v="7325-ENZFI"/>
        <s v="7326-RIGQZ"/>
        <s v="7328-OWMOM"/>
        <s v="7328-ZJAJO"/>
        <s v="7330-WZLNC"/>
        <s v="7336-RLLRH"/>
        <s v="7337-CINUD"/>
        <s v="7338-ERIVA"/>
        <s v="7339-POGZN"/>
        <s v="7340-KEFQE"/>
        <s v="7341-LXCAF"/>
        <s v="7343-EOBEU"/>
        <s v="7346-MEDWM"/>
        <s v="7349-ALMUX"/>
        <s v="7351-KYHQH"/>
        <s v="7351-MHQVU"/>
        <s v="7353-YOWFP"/>
        <s v="7354-OIJLX"/>
        <s v="7356-AYNJP"/>
        <s v="7356-IWLFW"/>
        <s v="7359-PTSXY"/>
        <s v="7359-SSBJK"/>
        <s v="7359-WWYJV"/>
        <s v="7361-YPXFS"/>
        <s v="7363-QTBIW"/>
        <s v="7365-BVCJH"/>
        <s v="7369-TRPFD"/>
        <s v="7375-WMVMT"/>
        <s v="7377-DMMRI"/>
        <s v="7379-FNIUJ"/>
        <s v="7379-POKDZ"/>
        <s v="7382-DFJTU"/>
        <s v="7384-GHBPI"/>
        <s v="7389-KBFIT"/>
        <s v="7392-YYPYJ"/>
        <s v="7394-FKDNK"/>
        <s v="7394-LWLYN"/>
        <s v="7395-IGJOS"/>
        <s v="7395-XWZOY"/>
        <s v="7396-VJUZB"/>
        <s v="7398-HPYZQ"/>
        <s v="7398-LXGYX"/>
        <s v="7398-SKNQZ"/>
        <s v="7399-QHBJS"/>
        <s v="7401-JIXNM"/>
        <s v="7401-RUBNK"/>
        <s v="7402-EYFXX"/>
        <s v="7402-PWYJJ"/>
        <s v="7404-JLKQG"/>
        <s v="7407-SUJIZ"/>
        <s v="7408-OFWXJ"/>
        <s v="7409-JURKQ"/>
        <s v="7409-KIUTL"/>
        <s v="7410-KTVFV"/>
        <s v="7410-OIEDU"/>
        <s v="7410-YTJIK"/>
        <s v="7416-CKTEP"/>
        <s v="7421-ZLUPA"/>
        <s v="7422-WNBTY"/>
        <s v="7426-GSWPO"/>
        <s v="7426-RHZGU"/>
        <s v="7426-WEIJX"/>
        <s v="7427-AUFPY"/>
        <s v="7432-FFVAR"/>
        <s v="7434-SHXLS"/>
        <s v="7435-ZNUYY"/>
        <s v="7439-DKZTW"/>
        <s v="7442-YGZFK"/>
        <s v="7445-WMRBW"/>
        <s v="7446-KQISO"/>
        <s v="7446-SFAOA"/>
        <s v="7446-YPODE"/>
        <s v="7449-HVPIV"/>
        <s v="7450-NWRTR"/>
        <s v="7452-FOLON"/>
        <s v="7459-IMVYU"/>
        <s v="7459-RRWQZ"/>
        <s v="7460-ITWWP"/>
        <s v="7463-IFMQU"/>
        <s v="7465-ZZRVX"/>
        <s v="7469-LKBCI"/>
        <s v="7470-DYNOE"/>
        <s v="7470-MCQTK"/>
        <s v="7471-MQPOS"/>
        <s v="7471-WNSUF"/>
        <s v="7472-EQOAV"/>
        <s v="7473-ZBDSN"/>
        <s v="7479-NITWS"/>
        <s v="7480-QNVZJ"/>
        <s v="7480-SPLEF"/>
        <s v="7481-ATQQS"/>
        <s v="7483-IQWIB"/>
        <s v="7486-KSRVI"/>
        <s v="7488-MXJIV"/>
        <s v="7492-TAFJD"/>
        <s v="7493-GVFIO"/>
        <s v="7493-TPUWZ"/>
        <s v="7495-OOKFY"/>
        <s v="7501-IWUNG"/>
        <s v="7501-VTYLJ"/>
        <s v="7502-BNYGS"/>
        <s v="7503-EPSZW"/>
        <s v="7503-MIOGA"/>
        <s v="7503-QQRVF"/>
        <s v="7503-ZGUZJ"/>
        <s v="7504-UWHNB"/>
        <s v="7508-DQAKK"/>
        <s v="7508-KBIMB"/>
        <s v="7508-MYBOG"/>
        <s v="7508-SMHXL"/>
        <s v="7511-YMXVQ"/>
        <s v="7515-LODFU"/>
        <s v="7516-GMHUV"/>
        <s v="7517-LDMPS"/>
        <s v="7517-SAWMO"/>
        <s v="7519-JTWQH"/>
        <s v="7520-HQWJU"/>
        <s v="7521-AFHAB"/>
        <s v="7521-YXVZY"/>
        <s v="7524-VRLPL"/>
        <s v="7526-BEZQB"/>
        <s v="7526-IVLYU"/>
        <s v="7527-QNRUS"/>
        <s v="7529-ZDFXI"/>
        <s v="7530-HDYDS"/>
        <s v="7531-GQHME"/>
        <s v="7534-BFESC"/>
        <s v="7537-CBQUZ"/>
        <s v="7537-RBWEA"/>
        <s v="7538-GWHML"/>
        <s v="7541-YLXCL"/>
        <s v="7542-CYDDM"/>
        <s v="7544-ZVIKX"/>
        <s v="7547-EKNFS"/>
        <s v="7548-SEPYI"/>
        <s v="7549-MYGPK"/>
        <s v="7550-WIQVA"/>
        <s v="7551-DACSP"/>
        <s v="7551-JOHTI"/>
        <s v="7552-KEYGT"/>
        <s v="7554-AKDQF"/>
        <s v="7554-NEWDD"/>
        <s v="7558-IMLMT"/>
        <s v="7560-QJAVJ"/>
        <s v="7560-QRBXH"/>
        <s v="7562-GSUHK"/>
        <s v="7562-UXTPG"/>
        <s v="7563-BIUPC"/>
        <s v="7564-GHCVB"/>
        <s v="7566-DSRLQ"/>
        <s v="7567-ECMCM"/>
        <s v="7568-PODML"/>
        <s v="7569-NMZYQ"/>
        <s v="7570-WELNY"/>
        <s v="7571-YXDAD"/>
        <s v="7572-KPVKK"/>
        <s v="7576-ASEJU"/>
        <s v="7576-JMYWV"/>
        <s v="7576-OYWBN"/>
        <s v="7577-SWIFR"/>
        <s v="7579-KKLOE"/>
        <s v="7579-OOPEC"/>
        <s v="7580-UGXNC"/>
        <s v="7581-EBBOU"/>
        <s v="7586-ZATGZ"/>
        <s v="7587-AOVVU"/>
        <s v="7587-RZNME"/>
        <s v="7590-VHVEG"/>
        <s v="7593-JNWRU"/>
        <s v="7593-XFKDI"/>
        <s v="7594-LZNWR"/>
        <s v="7594-RQHXR"/>
        <s v="7595-EHCDL"/>
        <s v="7595-EUIVN"/>
        <s v="7596-IIWYC"/>
        <s v="7596-LDUXP"/>
        <s v="7596-ZYWBB"/>
        <s v="7598-UAASY"/>
        <s v="7599-FKVXZ"/>
        <s v="7599-NTMDP"/>
        <s v="7601-DHFWZ"/>
        <s v="7601-GNDYK"/>
        <s v="7601-WFVZV"/>
        <s v="7602-DBTOU"/>
        <s v="7602-MVRMB"/>
        <s v="7603-USHJS"/>
        <s v="7605-BDWDC"/>
        <s v="7605-SNLQG"/>
        <s v="7606-BPHHN"/>
        <s v="7607-QKKTJ"/>
        <s v="7608-RGIRO"/>
        <s v="7609-NRNCA"/>
        <s v="7609-YBPXG"/>
        <s v="7610-TVOPG"/>
        <s v="7611-YKYTC"/>
        <s v="7613-LLQFO"/>
        <s v="7614-QVWQL"/>
        <s v="7615-ESMYF"/>
        <s v="7617-EYGLW"/>
        <s v="7619-ODSGN"/>
        <s v="7619-PLRLP"/>
        <s v="7621-VPNET"/>
        <s v="7622-FWGEW"/>
        <s v="7622-NXQZR"/>
        <s v="7623-HKYRK"/>
        <s v="7623-TRNQN"/>
        <s v="7625-XCQRH"/>
        <s v="7627-JKIAZ"/>
        <s v="7629-WFGLW"/>
        <s v="7629-WIXZF"/>
        <s v="7632-MNYOY"/>
        <s v="7632-YUTXB"/>
        <s v="7633-MVPUY"/>
        <s v="7634-HLQJR"/>
        <s v="7634-WSWDB"/>
        <s v="7636-OWBPG"/>
        <s v="7636-PEPNS"/>
        <s v="7636-XUHWW"/>
        <s v="7638-QVMVY"/>
        <s v="7639-LIAYI"/>
        <s v="7639-OPLNG"/>
        <s v="7639-SUPCW"/>
        <s v="7641-EUYET"/>
        <s v="7641-TQFHN"/>
        <s v="7643-RCHXS"/>
        <s v="7644-OMVMY"/>
        <s v="7647-GYYKX"/>
        <s v="7649-PHJVR"/>
        <s v="7649-SIJJF"/>
        <s v="7654-YWJUF"/>
        <s v="7657-DYEPJ"/>
        <s v="7658-UYUQS"/>
        <s v="7660-HDPJV"/>
        <s v="7661-CPURM"/>
        <s v="7663-CUXZB"/>
        <s v="7663-RGWBC"/>
        <s v="7663-YJHSN"/>
        <s v="7663-ZTEGJ"/>
        <s v="7665-NKLAV"/>
        <s v="7665-TOALD"/>
        <s v="7665-VIGUD"/>
        <s v="7666-WKRON"/>
        <s v="7668-XCFYV"/>
        <s v="7669-LCRSD"/>
        <s v="7670-ZBPOQ"/>
        <s v="7672-VFMXZ"/>
        <s v="7673-BQGKU"/>
        <s v="7673-LPRNY"/>
        <s v="7674-YTAFD"/>
        <s v="7675-OZCZG"/>
        <s v="7677-SJJJK"/>
        <s v="7682-AZNDK"/>
        <s v="7683-CBDKJ"/>
        <s v="7684-XSZIY"/>
        <s v="7688-AWMDX"/>
        <s v="7690-KPNCU"/>
        <s v="7691-KGKGP"/>
        <s v="7691-XVTZH"/>
        <s v="7693-LCKZL"/>
        <s v="7693-QPEFS"/>
        <s v="7694-VLBWQ"/>
        <s v="7695-PKLCZ"/>
        <s v="7696-AMHOD"/>
        <s v="7696-CFTAT"/>
        <s v="7698-YFGEZ"/>
        <s v="7703-ZEKEF"/>
        <s v="7706-DZNKK"/>
        <s v="7706-YLMQA"/>
        <s v="7707-PYBBH"/>
        <s v="7710-JSYOA"/>
        <s v="7711-GQBZC"/>
        <s v="7711-YIJWC"/>
        <s v="7714-YXSMB"/>
        <s v="7716-YTYHG"/>
        <s v="7717-BICXI"/>
        <s v="7718-RXDGG"/>
        <s v="7718-UPSKJ"/>
        <s v="7721-DVEKZ"/>
        <s v="7721-JXEAW"/>
        <s v="7722-CVFXN"/>
        <s v="7722-VJRQD"/>
        <s v="7727-SHVZV"/>
        <s v="7729-JTEEC"/>
        <s v="7729-XBTWX"/>
        <s v="7730-CLDSV"/>
        <s v="7730-IUTDZ"/>
        <s v="7733-UDMTP"/>
        <s v="7734-DBOAI"/>
        <s v="7739-LAXOG"/>
        <s v="7740-BTPUX"/>
        <s v="7740-KKCXF"/>
        <s v="7742-MYPGI"/>
        <s v="7743-EXURX"/>
        <s v="7746-AWNQW"/>
        <s v="7746-QYVCO"/>
        <s v="7748-UMTRK"/>
        <s v="7750-EYXWZ"/>
        <s v="7752-XUSCI"/>
        <s v="7753-USQYQ"/>
        <s v="7754-IXRMC"/>
        <s v="7758-UJWYS"/>
        <s v="7758-XKCBS"/>
        <s v="7760-OYPDY"/>
        <s v="7762-ONLJY"/>
        <s v="7762-URZQH"/>
        <s v="7764-BDPEE"/>
        <s v="7765-LWVVH"/>
        <s v="7766-CLTIC"/>
        <s v="7767-UXAGJ"/>
        <s v="7771-CFQRQ"/>
        <s v="7771-ZONAT"/>
        <s v="7774-OJSXI"/>
        <s v="7776-QGYJC"/>
        <s v="7776-QWNFX"/>
        <s v="7777-UNYHB"/>
        <s v="7779-LGOVN"/>
        <s v="7779-ORAEL"/>
        <s v="7780-OTDSO"/>
        <s v="7781-EWARA"/>
        <s v="7781-HVGMK"/>
        <s v="7783-YKGDV"/>
        <s v="7785-RDVIG"/>
        <s v="7786-WBJYI"/>
        <s v="7787-BNTZM"/>
        <s v="7789-CRUVC"/>
        <s v="7789-HKSBS"/>
        <s v="7794-JASDG"/>
        <s v="7795-CFOCW"/>
        <s v="7797-EJMDP"/>
        <s v="7798-JVXYM"/>
        <s v="7799-DSEWS"/>
        <s v="7799-LGRDP"/>
        <s v="7801-CEDNV"/>
        <s v="7801-KICAO"/>
        <s v="7802-EFKNY"/>
        <s v="7803-XOCCZ"/>
        <s v="7808-DVWEP"/>
        <s v="7811-JIVPF"/>
        <s v="7812-FZHPE"/>
        <s v="7813-TKCVO"/>
        <s v="7813-ZGGAW"/>
        <s v="7814-LEEVE"/>
        <s v="7815-PDTHL"/>
        <s v="7816-VGHTO"/>
        <s v="7817-BOQPW"/>
        <s v="7817-OMJNA"/>
        <s v="7820-ZYGNY"/>
        <s v="7821-DPRQE"/>
        <s v="7823-JSOAG"/>
        <s v="7824-PANSQ"/>
        <s v="7825-ECJRF"/>
        <s v="7825-GKXMW"/>
        <s v="7826-VVKWT"/>
        <s v="7831-QGOXH"/>
        <s v="7833-PKIHD"/>
        <s v="7838-LAZFO"/>
        <s v="7839-NUIAA"/>
        <s v="7839-QRKXN"/>
        <s v="7841-FCRQD"/>
        <s v="7841-TZDMQ"/>
        <s v="7845-URHJN"/>
        <s v="7850-THJMU"/>
        <s v="7850-VWJUU"/>
        <s v="7851-FLGGQ"/>
        <s v="7851-WZEKY"/>
        <s v="7852-LECYP"/>
        <s v="7853-GVUDZ"/>
        <s v="7853-OETYL"/>
        <s v="7853-WNZSY"/>
        <s v="7854-EDSSA"/>
        <s v="7854-EKTJL"/>
        <s v="7854-FOKSF"/>
        <s v="7855-DIWPO"/>
        <s v="7856-GANIL"/>
        <s v="7858-GTZSP"/>
        <s v="7860-KSUGX"/>
        <s v="7860-UXCRM"/>
        <s v="7861-UVUFT"/>
        <s v="7868-BGSZA"/>
        <s v="7868-TMWMZ"/>
        <s v="7869-ZYDST"/>
        <s v="7872-BAAZR"/>
        <s v="7872-RDDLZ"/>
        <s v="7873-CVMAW"/>
        <s v="7874-ECPQJ"/>
        <s v="7876-AEHIG"/>
        <s v="7876-BEUTG"/>
        <s v="7876-DNYAP"/>
        <s v="7878-JGDKK"/>
        <s v="7878-RTCZG"/>
        <s v="7879-CGSFV"/>
        <s v="7880-XSOJX"/>
        <s v="7881-EVUAD"/>
        <s v="7881-INRLC"/>
        <s v="7883-ROJOC"/>
        <s v="7890-VYYWG"/>
        <s v="7892-POOKP"/>
        <s v="7892-QVYKW"/>
        <s v="7893-IXHRQ"/>
        <s v="7895-VONWT"/>
        <s v="7898-PDWQE"/>
        <s v="7901-HXJVA"/>
        <s v="7901-IIDQV"/>
        <s v="7901-TBKJX"/>
        <s v="7903-CMPEY"/>
        <s v="7905-NJMXS"/>
        <s v="7905-TVXTA"/>
        <s v="7908-QCBCA"/>
        <s v="7909-FIOIY"/>
        <s v="7912-SYRQT"/>
        <s v="7916-VCCPB"/>
        <s v="7919-ZODZZ"/>
        <s v="7921-BEPCI"/>
        <s v="7921-LMDFQ"/>
        <s v="7923-IYJWY"/>
        <s v="7924-GJZFI"/>
        <s v="7925-PNRGI"/>
        <s v="7926-IJOOU"/>
        <s v="7927-AUXBZ"/>
        <s v="7928-VJYAB"/>
        <s v="7929-DMBCV"/>
        <s v="7929-SKFGK"/>
        <s v="7931-PXHFC"/>
        <s v="7932-WPTDS"/>
        <s v="7938-OUHIO"/>
        <s v="7940-UQQUG"/>
        <s v="7941-RCJOW"/>
        <s v="7943-RQCHR"/>
        <s v="7945-HLKEA"/>
        <s v="7945-PRBVF"/>
        <s v="7950-XWOVN"/>
        <s v="7951-QKZPL"/>
        <s v="7951-VRDVK"/>
        <s v="7952-OBOYL"/>
        <s v="7954-MLBUN"/>
        <s v="7956-XQWGU"/>
        <s v="7957-RYHQD"/>
        <s v="7963-GQRMY"/>
        <s v="7963-SHNDT"/>
        <s v="7964-VEXDG"/>
        <s v="7964-YESJC"/>
        <s v="7964-ZRKKG"/>
        <s v="7966-YOTQW"/>
        <s v="7967-HYCDE"/>
        <s v="7968-QUXNS"/>
        <s v="7969-AULMZ"/>
        <s v="7969-FFOWG"/>
        <s v="7971-HLVXI"/>
        <s v="7973-DZRKH"/>
        <s v="7975-JMZNT"/>
        <s v="7975-TZMLR"/>
        <s v="7976-CICYS"/>
        <s v="7977-HXJKU"/>
        <s v="7978-DKUQH"/>
        <s v="7979-CORPM"/>
        <s v="7980-MHFLQ"/>
        <s v="7982-VCELR"/>
        <s v="7989-AWGEH"/>
        <s v="7989-CHGTL"/>
        <s v="7989-VCQOH"/>
        <s v="7993-NQLJE"/>
        <s v="7993-PYKOF"/>
        <s v="7994-UYIVZ"/>
        <s v="7994-XIRTR"/>
        <s v="7995-ZHHNZ"/>
        <s v="7996-BPXHY"/>
        <s v="7996-MHXLW"/>
        <s v="7997-EASSD"/>
        <s v="7998-WNZEM"/>
        <s v="7998-ZLXWN"/>
        <s v="8000-REIQB"/>
        <s v="8003-EWNDZ"/>
        <s v="8006-PYCSW"/>
        <s v="8007-YYPWD"/>
        <s v="8008-ESFLK"/>
        <s v="8008-HAWED"/>
        <s v="8008-OTEZX"/>
        <s v="8010-EZLOU"/>
        <s v="8012-SOUDQ"/>
        <s v="8015-IHCGW"/>
        <s v="8016-NCFVO"/>
        <s v="8016-ZMGMO"/>
        <s v="8017-LXHFA"/>
        <s v="8017-UVSZU"/>
        <s v="8019-ENHXU"/>
        <s v="8020-BWHYL"/>
        <s v="8022-BECSI"/>
        <s v="8023-QHAIO"/>
        <s v="8024-XNAFQ"/>
        <s v="8028-PNXHQ"/>
        <s v="8029-XYPWT"/>
        <s v="8033-ATFAS"/>
        <s v="8033-VCZGH"/>
        <s v="8034-RYTVV"/>
        <s v="8035-BUYVG"/>
        <s v="8035-PWSEV"/>
        <s v="8039-ACLPL"/>
        <s v="8039-EQPIM"/>
        <s v="8040-MNRTF"/>
        <s v="8041-TMEID"/>
        <s v="8042-JVNFH"/>
        <s v="8042-RNLKO"/>
        <s v="8043-PNYSD"/>
        <s v="8044-BGWPI"/>
        <s v="8046-DNVTL"/>
        <s v="8048-DSDFQ"/>
        <s v="8049-WJCLQ"/>
        <s v="8050-DVOJX"/>
        <s v="8050-WYBND"/>
        <s v="8050-XGRVL"/>
        <s v="8051-HJRLT"/>
        <s v="8053-WWDRO"/>
        <s v="8058-DMYRU"/>
        <s v="8058-INTPH"/>
        <s v="8058-JMEQO"/>
        <s v="8059-UDZFY"/>
        <s v="8060-HIWJJ"/>
        <s v="8062-YBDOE"/>
        <s v="8063-GBATB"/>
        <s v="8063-RJYNF"/>
        <s v="8064-RAVOH"/>
        <s v="8065-BVEPF"/>
        <s v="8065-QBYTO"/>
        <s v="8065-YKXKD"/>
        <s v="8066-POXGX"/>
        <s v="8067-NIOYM"/>
        <s v="8069-RHUXK"/>
        <s v="8069-YQQAJ"/>
        <s v="8070-AAWZP"/>
        <s v="8071-SBTRN"/>
        <s v="8073-IJDCM"/>
        <s v="8075-GXIUB"/>
        <s v="8076-FEZKJ"/>
        <s v="8079-XRJRS"/>
        <s v="8080-DDEMJ"/>
        <s v="8080-POTJR"/>
        <s v="8082-GHXOP"/>
        <s v="8083-YTZES"/>
        <s v="8084-OIVBS"/>
        <s v="8085-MSNLK"/>
        <s v="8086-OVPWV"/>
        <s v="8087-LGYHQ"/>
        <s v="8089-UZWLX"/>
        <s v="8091-TTVAX"/>
        <s v="8092-NLTGF"/>
        <s v="8095-WANWK"/>
        <s v="8096-LOIST"/>
        <s v="8097-OMULG"/>
        <s v="8097-VBQTZ"/>
        <s v="8098-LLAZX"/>
        <s v="8098-TDCBU"/>
        <s v="8099-MZPUJ"/>
        <s v="8100-HZZLJ"/>
        <s v="8100-PNJMH"/>
        <s v="8104-OSKWT"/>
        <s v="8106-GWQOK"/>
        <s v="8107-KNCIM"/>
        <s v="8107-RZLNV"/>
        <s v="8108-UXRQN"/>
        <s v="8109-YUOHE"/>
        <s v="8111-BKVDS"/>
        <s v="8111-RKSPX"/>
        <s v="8111-SLLHI"/>
        <s v="8118-LSUEL"/>
        <s v="8118-TJAFG"/>
        <s v="8120-JDCAM"/>
        <s v="8123-QBNAZ"/>
        <s v="8124-NZVGJ"/>
        <s v="8125-QPFJD"/>
        <s v="8128-YVJRG"/>
        <s v="8129-GMVGI"/>
        <s v="8132-YPVBX"/>
        <s v="8133-ANHHJ"/>
        <s v="8138-EALND"/>
        <s v="8143-ETQTI"/>
        <s v="8144-DGHXP"/>
        <s v="8146-QQKZH"/>
        <s v="8148-BPLZQ"/>
        <s v="8148-NLEGT"/>
        <s v="8148-WOCMK"/>
        <s v="8149-AIQCG"/>
        <s v="8149-RSOUN"/>
        <s v="8150-QUDFX"/>
        <s v="8152-UOBNY"/>
        <s v="8152-VETUR"/>
        <s v="8155-IBNHG"/>
        <s v="8158-WPEZG"/>
        <s v="8160-HOWOX"/>
        <s v="8161-QYMTT"/>
        <s v="8164-OCKUJ"/>
        <s v="8165-CBKXO"/>
        <s v="8165-ZJRNM"/>
        <s v="8166-ORCHU"/>
        <s v="8166-ZZTFS"/>
        <s v="8167-GJLRN"/>
        <s v="8168-UQWWF"/>
        <s v="8169-SAEJD"/>
        <s v="8173-RXAYP"/>
        <s v="8174-LNWMW"/>
        <s v="8174-TBVCF"/>
        <s v="8178-EYZUO"/>
        <s v="8180-AKMJV"/>
        <s v="8181-YHCMF"/>
        <s v="8182-BJDSI"/>
        <s v="8182-PNAGI"/>
        <s v="8183-ONMXC"/>
        <s v="8184-WMOFI"/>
        <s v="8185-UPYBR"/>
        <s v="8189-DUKMV"/>
        <s v="8189-HBVRW"/>
        <s v="8189-XRIKE"/>
        <s v="8190-ZTQFB"/>
        <s v="8191-XWSZG"/>
        <s v="8194-PEEBY"/>
        <s v="8197-BFWVU"/>
        <s v="8198-RKSZG"/>
        <s v="8199-ZLLSA"/>
        <s v="8200-KLNYW"/>
        <s v="8200-LGKSR"/>
        <s v="8201-AAXCB"/>
        <s v="8203-XJZRC"/>
        <s v="8204-TIFGJ"/>
        <s v="8204-YJCLA"/>
        <s v="8205-MQUGY"/>
        <s v="8205-OTCHB"/>
        <s v="8205-VSLRB"/>
        <s v="8207-DMRVL"/>
        <s v="8207-VVMYB"/>
        <s v="8208-EUMTE"/>
        <s v="8212-CRQXP"/>
        <s v="8212-DJRCH"/>
        <s v="8213-TAZPM"/>
        <s v="8215-NGSPE"/>
        <s v="8216-AZUUZ"/>
        <s v="8217-QYOHV"/>
        <s v="8218-FFJDS"/>
        <s v="8219-VYBVI"/>
        <s v="8220-OCUFY"/>
        <s v="8221-EQDGL"/>
        <s v="8221-HVAYI"/>
        <s v="8224-DWCKX"/>
        <s v="8224-IVVPA"/>
        <s v="8224-KDLKN"/>
        <s v="8224-UAXBZ"/>
        <s v="8225-BTJAU"/>
        <s v="8226-BXGES"/>
        <s v="8229-BUJHX"/>
        <s v="8229-MYEJZ"/>
        <s v="8229-TNIQA"/>
        <s v="8231-BSWXX"/>
        <s v="8232-CTLKO"/>
        <s v="8232-UTFOZ"/>
        <s v="8234-GSZYK"/>
        <s v="8237-ULIXL"/>
        <s v="8241-JUIQO"/>
        <s v="8242-JSVBO"/>
        <s v="8242-PDSGJ"/>
        <s v="8242-SOQUO"/>
        <s v="8245-UMPYT"/>
        <s v="8246-SHFGA"/>
        <s v="8249-THVEC"/>
        <s v="8250-ZNGGW"/>
        <s v="8257-RZAHR"/>
        <s v="8258-GSTJK"/>
        <s v="8259-DZLIZ"/>
        <s v="8259-NFJTV"/>
        <s v="8260-NGFNY"/>
        <s v="8261-GWDBQ"/>
        <s v="8262-COGGB"/>
        <s v="8263-JQAIK"/>
        <s v="8263-OKETD"/>
        <s v="8263-QMNTJ"/>
        <s v="8265-HKSOW"/>
        <s v="8266-VBFQL"/>
        <s v="8267-KFGYD"/>
        <s v="8267-ZNYVZ"/>
        <s v="8268-YDIXR"/>
        <s v="8270-RKSAP"/>
        <s v="8272-ONJLV"/>
        <s v="8276-MQBYC"/>
        <s v="8277-RVRSV"/>
        <s v="8280-MQRQN"/>
        <s v="8285-ABVLB"/>
        <s v="8286-AFUYI"/>
        <s v="8290-YWKHZ"/>
        <s v="8292-FRFZQ"/>
        <s v="8292-ITGYJ"/>
        <s v="8292-TYSPY"/>
        <s v="8294-UIMBA"/>
        <s v="8295-FHIVV"/>
        <s v="8295-KMENE"/>
        <s v="8305-VHZBZ"/>
        <s v="8309-IEYJD"/>
        <s v="8309-PPCED"/>
        <s v="8311-UEUAB"/>
        <s v="8313-AFGBW"/>
        <s v="8313-KTIHG"/>
        <s v="8313-NDOIA"/>
        <s v="8314-DPQHL"/>
        <s v="8314-HTWVE"/>
        <s v="8316-BBQAY"/>
        <s v="8317-BVKSO"/>
        <s v="8318-LCNBW"/>
        <s v="8319-QBEHW"/>
        <s v="8325-QRPZR"/>
        <s v="8327-LZKAS"/>
        <s v="8327-WKMIE"/>
        <s v="8328-SKJNO"/>
        <s v="8329-GWVPJ"/>
        <s v="8329-IBCTI"/>
        <s v="8329-UTMVM"/>
        <s v="8331-ZXFOE"/>
        <s v="8332-OSJDW"/>
        <s v="8336-TAVKX"/>
        <s v="8337-MSSXB"/>
        <s v="8337-UPOAQ"/>
        <s v="8338-QIUNR"/>
        <s v="8344-WFMFH"/>
        <s v="8345-MVDYC"/>
        <s v="8347-GDTMP"/>
        <s v="8348-HFYIV"/>
        <s v="8348-JLBUG"/>
        <s v="8350-NYMVI"/>
        <s v="8356-WUAOJ"/>
        <s v="8357-EQXFO"/>
        <s v="8361-LBRDI"/>
        <s v="8361-LTMKD"/>
        <s v="8364-TRMMK"/>
        <s v="8372-JUXUI"/>
        <s v="8374-UULRV"/>
        <s v="8374-XGEJJ"/>
        <s v="8375-DKEBR"/>
        <s v="8375-KVTHK"/>
        <s v="8378-LKJAF"/>
        <s v="8380-MQINP"/>
        <s v="8380-PEFPE"/>
        <s v="8382-SHQEH"/>
        <s v="8383-SGHJU"/>
        <s v="8384-FZBJK"/>
        <s v="8387-MOJJT"/>
        <s v="8387-UGUSU"/>
        <s v="8388-DMKAE"/>
        <s v="8388-FYNPZ"/>
        <s v="8390-FESFV"/>
        <s v="8393-DLHGA"/>
        <s v="8393-JMVMB"/>
        <s v="8395-ETZKQ"/>
        <s v="8397-MVTAZ"/>
        <s v="8398-TBIYD"/>
        <s v="8399-YNDCH"/>
        <s v="8400-WZICQ"/>
        <s v="8401-EMUWF"/>
        <s v="8402-EIVQS"/>
        <s v="8402-OOOHJ"/>
        <s v="8404-FYDIB"/>
        <s v="8404-GFGCZ"/>
        <s v="8404-VIOMB"/>
        <s v="8404-VLQFB"/>
        <s v="8405-IGQFX"/>
        <s v="8406-LNMHF"/>
        <s v="8409-WQJUX"/>
        <s v="8410-BGQXN"/>
        <s v="8413-VONUO"/>
        <s v="8413-YNHNV"/>
        <s v="8414-MYSHR"/>
        <s v="8414-OOEEL"/>
        <s v="8417-FMLZI"/>
        <s v="8417-GSODA"/>
        <s v="8421-WZOOW"/>
        <s v="8429-XIBUM"/>
        <s v="8430-TWCBX"/>
        <s v="8433-WPJTV"/>
        <s v="8433-WXGNA"/>
        <s v="8434-PNQZX"/>
        <s v="8434-VGEQQ"/>
        <s v="8436-BJUMM"/>
        <s v="8439-LTUGF"/>
        <s v="8441-SHIPE"/>
        <s v="8443-WVPSS"/>
        <s v="8443-ZRDBZ"/>
        <s v="8444-WRIDW"/>
        <s v="8445-DNBAE"/>
        <s v="8450-JOVAH"/>
        <s v="8450-LUGUK"/>
        <s v="8450-UYIBU"/>
        <s v="8454-AATJP"/>
        <s v="8455-HIRAQ"/>
        <s v="8456-QDAVC"/>
        <s v="8457-XIGKN"/>
        <s v="8461-EFQYM"/>
        <s v="8464-EETCQ"/>
        <s v="8465-SBRXP"/>
        <s v="8466-PZBLH"/>
        <s v="8467-WYNSR"/>
        <s v="8468-EHYJA"/>
        <s v="8468-FZTOE"/>
        <s v="8469-SNFFH"/>
        <s v="8473-VUVJN"/>
        <s v="8474-UMLNT"/>
        <s v="8480-PPONV"/>
        <s v="8481-YYXWG"/>
        <s v="8485-GJCDN"/>
        <s v="8486-AYEQH"/>
        <s v="8490-BXHEO"/>
        <s v="8495-LJDFO"/>
        <s v="8495-PRWFH"/>
        <s v="8496-DMZUK"/>
        <s v="8496-EJAUI"/>
        <s v="8498-XXGWA"/>
        <s v="8499-BRXTD"/>
        <s v="8510-AWCXC"/>
        <s v="8510-BBWMU"/>
        <s v="8510-TMWYB"/>
        <s v="8512-WIWYV"/>
        <s v="8513-OLYGY"/>
        <s v="8514-VZHEB"/>
        <s v="8515-OCTJS"/>
        <s v="8519-IMDHU"/>
        <s v="8519-QJGJD"/>
        <s v="8532-UEFWH"/>
        <s v="8535-SFUTN"/>
        <s v="8540-ZQGEA"/>
        <s v="8541-QVFKM"/>
        <s v="8543-MSDMF"/>
        <s v="8544-GOQSH"/>
        <s v="8544-JNBOX"/>
        <s v="8547-NSBBO"/>
        <s v="8548-AWOFC"/>
        <s v="8550-XSXUQ"/>
        <s v="8552-OBVRU"/>
        <s v="8559-CIZFV"/>
        <s v="8559-WNQZS"/>
        <s v="8561-NMTBD"/>
        <s v="8562-GHPPI"/>
        <s v="8563-IIOXK"/>
        <s v="8563-OYMQY"/>
        <s v="8564-LDKFL"/>
        <s v="8565-CLBZW"/>
        <s v="8565-HBFNN"/>
        <s v="8565-WUXZU"/>
        <s v="8566-YPRGL"/>
        <s v="8570-KLJYJ"/>
        <s v="8571-ZCMCX"/>
        <s v="8573-CGOCC"/>
        <s v="8573-JGCZW"/>
        <s v="8577-QSOCG"/>
        <s v="8580-AECUZ"/>
        <s v="8580-QVLOC"/>
        <s v="8582-KRHPJ"/>
        <s v="8584-KMVXD"/>
        <s v="8587-XYZSF"/>
        <s v="8590-OHDIW"/>
        <s v="8590-YFFQO"/>
        <s v="8591-NXRCV"/>
        <s v="8591-TKMZH"/>
        <s v="8592-PLTMQ"/>
        <s v="8593-WHYHV"/>
        <s v="8595-SIZNC"/>
        <s v="8597-CTXVJ"/>
        <s v="8597-CWYHH"/>
        <s v="8601-QACRS"/>
        <s v="8603-IJWDN"/>
        <s v="8605-ITULD"/>
        <s v="8606-CIQUL"/>
        <s v="8606-OEGQZ"/>
        <s v="8608-OZTLB"/>
        <s v="8610-WFCJF"/>
        <s v="8610-ZIKJJ"/>
        <s v="8612-GXIDD"/>
        <s v="8614-VGMMV"/>
        <s v="8617-ENBDS"/>
        <s v="8619-IJNDK"/>
        <s v="8620-RJPZN"/>
        <s v="8621-MNIHH"/>
        <s v="8622-ZLFKO"/>
        <s v="8623-TMRBY"/>
        <s v="8623-ULFNQ"/>
        <s v="8624-GIOUT"/>
        <s v="8625-AZYZY"/>
        <s v="8626-PTQGE"/>
        <s v="8626-XHBIE"/>
        <s v="8627-EHGIP"/>
        <s v="8627-ZYGSZ"/>
        <s v="8628-MFKAX"/>
        <s v="8630-FJLIB"/>
        <s v="8630-QSGXK"/>
        <s v="8631-NBHFZ"/>
        <s v="8631-WUXGY"/>
        <s v="8631-XVRZL"/>
        <s v="8634-CILSZ"/>
        <s v="8634-MPHTR"/>
        <s v="8637-XJIVR"/>
        <s v="8639-NHQEI"/>
        <s v="8640-SDGKB"/>
        <s v="8642-GVWRF"/>
        <s v="8644-XLFBW"/>
        <s v="8644-XYTSV"/>
        <s v="8645-KOMJQ"/>
        <s v="8645-KWHJO"/>
        <s v="8646-JCOMS"/>
        <s v="8647-SDTWQ"/>
        <s v="8648-PFRMP"/>
        <s v="8650-RHRKE"/>
        <s v="8651-ENBZX"/>
        <s v="8652-YHIYU"/>
        <s v="8654-DHAOW"/>
        <s v="8659-HDIYE"/>
        <s v="8659-IOOPU"/>
        <s v="8660-BUETV"/>
        <s v="8661-BOYNW"/>
        <s v="8663-UPDGF"/>
        <s v="8665-UTDHZ"/>
        <s v="8668-KNZTI"/>
        <s v="8670-ERCJH"/>
        <s v="8670-MEFCP"/>
        <s v="8671-KKKOS"/>
        <s v="8672-OAUPW"/>
        <s v="8676-OOQEJ"/>
        <s v="8676-TRMJS"/>
        <s v="8677-HDZEE"/>
        <s v="8679-JOEVF"/>
        <s v="8679-LZBMD"/>
        <s v="8680-CGLTP"/>
        <s v="8681-ICONS"/>
        <s v="8685-WHQPW"/>
        <s v="8687-BAFGU"/>
        <s v="8690-UPCZI"/>
        <s v="8690-ZVLCL"/>
        <s v="8695-ARGXZ"/>
        <s v="8695-WDYEA"/>
        <s v="8696-JKZNU"/>
        <s v="8699-ASUFO"/>
        <s v="8701-DGLVH"/>
        <s v="8705-DWKTI"/>
        <s v="8705-WZCYL"/>
        <s v="8706-HRADD"/>
        <s v="8707-HOEDG"/>
        <s v="8707-RMEZH"/>
        <s v="8708-XPXHZ"/>
        <s v="8709-KRDVL"/>
        <s v="8710-YGLWG"/>
        <s v="8711-LOBKY"/>
        <s v="8713-IGZSO"/>
        <s v="8714-CTZJW"/>
        <s v="8714-EUHJO"/>
        <s v="8715-KKTFG"/>
        <s v="8717-VCTXJ"/>
        <s v="8718-PTMEZ"/>
        <s v="8720-RQSBJ"/>
        <s v="8722-NGNBH"/>
        <s v="8722-PRFDV"/>
        <s v="8725-JEDFD"/>
        <s v="8727-JQFHV"/>
        <s v="8727-XDPUD"/>
        <s v="8728-SKJLR"/>
        <s v="8731-WBBMB"/>
        <s v="8734-DKSTZ"/>
        <s v="8734-FNWVH"/>
        <s v="8735-DCXNF"/>
        <s v="8735-IJJEG"/>
        <s v="8735-NBLWT"/>
        <s v="8735-SDUFN"/>
        <s v="8738-JOKAR"/>
        <s v="8739-QOTTN"/>
        <s v="8739-WWKDU"/>
        <s v="8739-XNIKG"/>
        <s v="8740-CRYFY"/>
        <s v="8740-XLHDR"/>
        <s v="8741-LQOBK"/>
        <s v="8745-PVESG"/>
        <s v="8746-BFOAJ"/>
        <s v="8746-OQQRW"/>
        <s v="8747-UDCOI"/>
        <s v="8748-HFWBO"/>
        <s v="8749-CLJXC"/>
        <s v="8749-JMNKX"/>
        <s v="8749-TZYEC"/>
        <s v="8750-QWZAJ"/>
        <s v="8751-EDEKA"/>
        <s v="8752-GHJFU"/>
        <s v="8752-IMQOS"/>
        <s v="8752-STIVR"/>
        <s v="8755-IWJHN"/>
        <s v="8755-OGKNA"/>
        <s v="8756-RDDLT"/>
        <s v="8757-TFHHJ"/>
        <s v="8760-ZRHKE"/>
        <s v="8761-NSOBC"/>
        <s v="8763-KIAFH"/>
        <s v="8766-PAFNE"/>
        <s v="8769-KKTPH"/>
        <s v="8773-HHUOZ"/>
        <s v="8774-GSBUN"/>
        <s v="8775-CEBBJ"/>
        <s v="8775-ERLNB"/>
        <s v="8775-LHDJH"/>
        <s v="8777-MBMTS"/>
        <s v="8777-PVYGU"/>
        <s v="8778-LMWTJ"/>
        <s v="8779-QRDMV"/>
        <s v="8779-YIQQA"/>
        <s v="8780-IHCRN"/>
        <s v="8780-IXSTS"/>
        <s v="8780-RSYYU"/>
        <s v="8780-YRMTT"/>
        <s v="8782-LKFPK"/>
        <s v="8782-NUUOL"/>
        <s v="8784-CGILN"/>
        <s v="8785-CJSHH"/>
        <s v="8785-EPNCG"/>
        <s v="8788-DOXSU"/>
        <s v="8791-GFXLZ"/>
        <s v="8792-AOROI"/>
        <s v="8799-OXZMD"/>
        <s v="8800-JOOCF"/>
        <s v="8800-ZKRFW"/>
        <s v="8802-UNOJF"/>
        <s v="8805-JNRAZ"/>
        <s v="8806-EAGWC"/>
        <s v="8807-ARQET"/>
        <s v="8807-OPMBM"/>
        <s v="8808-ELEHO"/>
        <s v="8809-RIHDD"/>
        <s v="8809-XKHMD"/>
        <s v="8812-ZRHFP"/>
        <s v="8815-LMFLX"/>
        <s v="8816-VXNZD"/>
        <s v="8818-DOPVL"/>
        <s v="8818-XYFCQ"/>
        <s v="8819-IMISP"/>
        <s v="8819-WFGGJ"/>
        <s v="8819-ZBYNA"/>
        <s v="8821-KVZKQ"/>
        <s v="8821-XNHVZ"/>
        <s v="8822-KNBHV"/>
        <s v="8823-RLPWL"/>
        <s v="8824-RWFXJ"/>
        <s v="8835-VSDSE"/>
        <s v="8837-VVWLQ"/>
        <s v="8838-GPHZP"/>
        <s v="8840-DQLGN"/>
        <s v="8844-TONUD"/>
        <s v="8845-LWKGE"/>
        <s v="8847-GEOOQ"/>
        <s v="8849-AYPTR"/>
        <s v="8849-GYOKR"/>
        <s v="8849-PRIQJ"/>
        <s v="8851-RAGOV"/>
        <s v="8853-TZDGH"/>
        <s v="8854-CCVSQ"/>
        <s v="8857-CUPFQ"/>
        <s v="8859-AXJZP"/>
        <s v="8859-DZTGQ"/>
        <s v="8859-YSTWS"/>
        <s v="8861-HGGKB"/>
        <s v="8865-TNMNX"/>
        <s v="8868-GAGIO"/>
        <s v="8868-WOZGU"/>
        <s v="8869-LIHMK"/>
        <s v="8869-TORSS"/>
        <s v="8871-JLMHM"/>
        <s v="8873-GLDMH"/>
        <s v="8873-TMKGR"/>
        <s v="8874-EJNSR"/>
        <s v="8875-AKBYH"/>
        <s v="8878-HMWBV"/>
        <s v="8878-RYUKI"/>
        <s v="8879-XUAHX"/>
        <s v="8879-ZKJOF"/>
        <s v="8882-TLVRW"/>
        <s v="8883-ANODQ"/>
        <s v="8883-GRDWQ"/>
        <s v="8884-ADFVN"/>
        <s v="8884-FEEWR"/>
        <s v="8884-MRNSU"/>
        <s v="8885-QSQBX"/>
        <s v="8887-IPQNC"/>
        <s v="8894-JVDCV"/>
        <s v="8896-BQTTI"/>
        <s v="8896-RAZCR"/>
        <s v="8898-KASCD"/>
        <s v="8901-HJXTF"/>
        <s v="8901-UPRHR"/>
        <s v="8902-ZEOVF"/>
        <s v="8903-WMRNW"/>
        <s v="8903-XEBGX"/>
        <s v="8904-OPDCK"/>
        <s v="8905-IAZPF"/>
        <s v="8908-NMQTX"/>
        <s v="8908-SLFCJ"/>
        <s v="8909-BOLNL"/>
        <s v="8910-ICHIU"/>
        <s v="8910-LEDAG"/>
        <s v="8914-RBTSB"/>
        <s v="8915-NNTRC"/>
        <s v="8917-FAEMR"/>
        <s v="8917-SZTTJ"/>
        <s v="8919-FYFQZ"/>
        <s v="8920-NAVAY"/>
        <s v="8922-LIEGH"/>
        <s v="8922-NPKBJ"/>
        <s v="8929-KSWIH"/>
        <s v="8930-XOTDP"/>
        <s v="8931-GJJIQ"/>
        <s v="8932-CZHRQ"/>
        <s v="8937-RDTHP"/>
        <s v="8938-UMKPI"/>
        <s v="8942-DBMHZ"/>
        <s v="8943-URTMR"/>
        <s v="8944-AILEF"/>
        <s v="8945-GRKHX"/>
        <s v="8945-MUQUF"/>
        <s v="8946-BFWSG"/>
        <s v="8947-YRTDV"/>
        <s v="8949-JTMAY"/>
        <s v="8950-MTZNV"/>
        <s v="8952-WCVCD"/>
        <s v="8957-THMOA"/>
        <s v="8958-JPTRR"/>
        <s v="8961-QDZZJ"/>
        <s v="8963-JLGJT"/>
        <s v="8963-MQVYN"/>
        <s v="8966-KZXXA"/>
        <s v="8966-OIQHG"/>
        <s v="8966-SNIZF"/>
        <s v="8967-SZQAS"/>
        <s v="8969-PRHFK"/>
        <s v="8970-ANWXO"/>
        <s v="8972-HJWNV"/>
        <s v="8974-OVACP"/>
        <s v="8975-SKGRX"/>
        <s v="8976-OQHGT"/>
        <s v="8979-CAMGB"/>
        <s v="8980-WQFWL"/>
        <s v="8981-FJGLA"/>
        <s v="8982-NHAVY"/>
        <s v="8984-EYLLL"/>
        <s v="8984-HPEMB"/>
        <s v="8985-OOPOS"/>
        <s v="8988-ECPJR"/>
        <s v="8990-YOZLV"/>
        <s v="8990-ZXLSU"/>
        <s v="8992-CEUEN"/>
        <s v="8992-JQYUN"/>
        <s v="8992-OBVDG"/>
        <s v="8992-VONJD"/>
        <s v="8993-IZEUX"/>
        <s v="8993-PHFWD"/>
        <s v="8996-ZROXE"/>
        <s v="8999-BOHSE"/>
        <s v="8999-EXMNO"/>
        <s v="8999-XXGNS"/>
        <s v="8999-YPYBV"/>
        <s v="9000-PLFUZ"/>
        <s v="9003-CPATH"/>
        <s v="9013-AQORL"/>
        <s v="9018-PCIOK"/>
        <s v="9019-QVLZD"/>
        <s v="9025-AOMKI"/>
        <s v="9025-ZRPVR"/>
        <s v="9026-LHEVG"/>
        <s v="9026-RNUJS"/>
        <s v="9027-TMATR"/>
        <s v="9027-YFHQJ"/>
        <s v="9028-LIHRP"/>
        <s v="9029-FEGVJ"/>
        <s v="9030-QGZNL"/>
        <s v="9031-ZVQPT"/>
        <s v="9033-EOXWV"/>
        <s v="9036-CSKBW"/>
        <s v="9039-RBEEE"/>
        <s v="9039-ZVJDC"/>
        <s v="9040-KZVWO"/>
        <s v="9046-DQMTP"/>
        <s v="9046-JBFWA"/>
        <s v="9048-JVYVF"/>
        <s v="9050-IKDZA"/>
        <s v="9050-QLROH"/>
        <s v="9052-DHNKM"/>
        <s v="9052-VKDUW"/>
        <s v="9053-EJUNL"/>
        <s v="9053-JZFKV"/>
        <s v="9054-FOWNV"/>
        <s v="9055-MOJJJ"/>
        <s v="9057-MSWCO"/>
        <s v="9057-SIHCH"/>
        <s v="9058-CBREO"/>
        <s v="9058-HRZSV"/>
        <s v="9058-MJLZC"/>
        <s v="9060-HJJRW"/>
        <s v="9061-TIHDA"/>
        <s v="9063-ZGTUY"/>
        <s v="9065-ZCPQX"/>
        <s v="9066-QRSDU"/>
        <s v="9067-SQTNS"/>
        <s v="9067-YGSCA"/>
        <s v="9068-FHQHD"/>
        <s v="9068-VPWQQ"/>
        <s v="9069-LGEUL"/>
        <s v="9070-BCKQP"/>
        <s v="9073-ZZIAY"/>
        <s v="9074-KGVOX"/>
        <s v="9076-AXYIK"/>
        <s v="9079-LWTFD"/>
        <s v="9079-YEXQJ"/>
        <s v="9081-WWXKP"/>
        <s v="9084-OAYKL"/>
        <s v="9086-YJYXS"/>
        <s v="9087-EYCPR"/>
        <s v="9089-UOWJG"/>
        <s v="9090-SGQXL"/>
        <s v="9091-WTUUY"/>
        <s v="9092-GDZKO"/>
        <s v="9093-FPDLG"/>
        <s v="9094-AZPHK"/>
        <s v="9095-HFAFX"/>
        <s v="9097-ZUBYC"/>
        <s v="9099-FTUHS"/>
        <s v="9101-BWFSS"/>
        <s v="9101-NTIXF"/>
        <s v="9102-IAYHT"/>
        <s v="9102-OXKFY"/>
        <s v="9103-CXVOK"/>
        <s v="9103-TCIHJ"/>
        <s v="9107-UKCKY"/>
        <s v="9108-EJFJP"/>
        <s v="9108-EQPNQ"/>
        <s v="9110-HSGTV"/>
        <s v="9112-WSNPU"/>
        <s v="9114-AAFQH"/>
        <s v="9114-DPSIA"/>
        <s v="9114-VEPUF"/>
        <s v="9115-YQHGA"/>
        <s v="9117-SHLZX"/>
        <s v="9121-PHQSR"/>
        <s v="9122-UMROB"/>
        <s v="9124-LHCJQ"/>
        <s v="9127-FHJBZ"/>
        <s v="9127-QRZMH"/>
        <s v="9128-CPXKI"/>
        <s v="9129-UXERG"/>
        <s v="9133-AYJZG"/>
        <s v="9134-CEQMF"/>
        <s v="9134-WYRVP"/>
        <s v="9135-HSWOC"/>
        <s v="9135-MGVPY"/>
        <s v="9136-ALYBR"/>
        <s v="9137-NOQKA"/>
        <s v="9137-UIYPG"/>
        <s v="9138-EFSMO"/>
        <s v="9139-TWBAS"/>
        <s v="9139-WQQDY"/>
        <s v="9140-CZQZZ"/>
        <s v="9142-KZXOP"/>
        <s v="9142-XMYJH"/>
        <s v="9143-CANJF"/>
        <s v="9146-JRIOX"/>
        <s v="9150-HEPMB"/>
        <s v="9150-KPBJQ"/>
        <s v="9152-AMKAK"/>
        <s v="9153-BTBVV"/>
        <s v="9154-QDGTH"/>
        <s v="9158-VCTQB"/>
        <s v="9163-GHAYE"/>
        <s v="9167-APMXZ"/>
        <s v="9168-INPSZ"/>
        <s v="9169-BSVIN"/>
        <s v="9170-ARBTB"/>
        <s v="9170-CCKOU"/>
        <s v="9170-GYZJC"/>
        <s v="9172-ANCRX"/>
        <s v="9172-JITSM"/>
        <s v="9173-IVZVP"/>
        <s v="9174-FKWZE"/>
        <s v="9174-IHETN"/>
        <s v="9178-JHUVJ"/>
        <s v="9184-GALIL"/>
        <s v="9185-TQCVP"/>
        <s v="9189-JWSHV"/>
        <s v="9190-MFJLN"/>
        <s v="9191-MYQKX"/>
        <s v="9194-GFVOI"/>
        <s v="9199-PWQVC"/>
        <s v="9200-NLNPD"/>
        <s v="9206-GVPEQ"/>
        <s v="9207-ZPANB"/>
        <s v="9208-OLGAQ"/>
        <s v="9209-NWPGU"/>
        <s v="9210-IAHGH"/>
        <s v="9214-EKVXR"/>
        <s v="9220-CXRSC"/>
        <s v="9220-ZNKJI"/>
        <s v="9221-OTIVJ"/>
        <s v="9223-UCPVT"/>
        <s v="9224-VTYID"/>
        <s v="9225-BZLNZ"/>
        <s v="9227-LUNBG"/>
        <s v="9227-UAQFT"/>
        <s v="9227-YBAXE"/>
        <s v="9229-RQABD"/>
        <s v="9231-ZJYAM"/>
        <s v="9233-PSYHO"/>
        <s v="9236-NDUCW"/>
        <s v="9237-HQITU"/>
        <s v="9239-GZHZE"/>
        <s v="9239-ZBZZV"/>
        <s v="9242-TKFSV"/>
        <s v="9244-ZVAPM"/>
        <s v="9248-OJYKK"/>
        <s v="9249-FXSCK"/>
        <s v="9250-WYPLL"/>
        <s v="9251-AWQGT"/>
        <s v="9251-WNSOD"/>
        <s v="9253-QXKBE"/>
        <s v="9253-VIFJQ"/>
        <s v="9254-RBFON"/>
        <s v="9256-JTBNZ"/>
        <s v="9257-AZMTZ"/>
        <s v="9258-CNWAC"/>
        <s v="9259-PACGQ"/>
        <s v="9261-WDCAF"/>
        <s v="9269-CQOOL"/>
        <s v="9272-LSVYH"/>
        <s v="9274-CNFMO"/>
        <s v="9274-UARKJ"/>
        <s v="9277-JOOMO"/>
        <s v="9278-VZKCD"/>
        <s v="9279-CJEOJ"/>
        <s v="9281-CEDRU"/>
        <s v="9281-OFDMF"/>
        <s v="9281-PKKZE"/>
        <s v="9282-IZGQK"/>
        <s v="9283-LZQOH"/>
        <s v="9286-BHDQG"/>
        <s v="9286-DOJGF"/>
        <s v="9289-LBQVU"/>
        <s v="9290-SHCMB"/>
        <s v="9294-TDIPC"/>
        <s v="9297-EONCV"/>
        <s v="9297-FVVDH"/>
        <s v="9298-WGMRW"/>
        <s v="9300-AGZNL"/>
        <s v="9300-RENDD"/>
        <s v="9305-CDSKC"/>
        <s v="9306-CPCBC"/>
        <s v="9308-ANMVE"/>
        <s v="9309-BZGNT"/>
        <s v="9313-CDOGY"/>
        <s v="9313-QOLTZ"/>
        <s v="9314-IJWSQ"/>
        <s v="9314-QDMDW"/>
        <s v="9317-WZPGV"/>
        <s v="9318-NKNFC"/>
        <s v="9323-HGFWY"/>
        <s v="9327-QSDED"/>
        <s v="9330-DHBFL"/>
        <s v="9330-IJWIO"/>
        <s v="9330-VOFSZ"/>
        <s v="9332-GYWLO"/>
        <s v="9334-GWGOW"/>
        <s v="9337-SRRNI"/>
        <s v="9339-FIIJL"/>
        <s v="9342-VNIMQ"/>
        <s v="9347-AERRL"/>
        <s v="9348-ROUAI"/>
        <s v="9348-YVOMK"/>
        <s v="9350-VLHMB"/>
        <s v="9350-ZXYJC"/>
        <s v="9351-HXDMR"/>
        <s v="9351-LZYGF"/>
        <s v="9355-NPPFS"/>
        <s v="9356-AXGMP"/>
        <s v="9357-UJRUN"/>
        <s v="9359-JANWS"/>
        <s v="9359-UGBTK"/>
        <s v="9360-AHGNL"/>
        <s v="9360-OMDZZ"/>
        <s v="9361-YNQWJ"/>
        <s v="9362-MWODR"/>
        <s v="9364-YKUVW"/>
        <s v="9365-CSLBQ"/>
        <s v="9365-SRSZE"/>
        <s v="9367-OIUXP"/>
        <s v="9367-TCUYN"/>
        <s v="9367-WXLCH"/>
        <s v="9369-XFEHK"/>
        <s v="9371-BITHB"/>
        <s v="9372-TXXPS"/>
        <s v="9373-WSLOY"/>
        <s v="9374-YOLBJ"/>
        <s v="9375-MHRRS"/>
        <s v="9378-FXTIZ"/>
        <s v="9381-NDKME"/>
        <s v="9385-EHGDO"/>
        <s v="9385-NXKDA"/>
        <s v="9386-LDCZR"/>
        <s v="9388-ZEYVT"/>
        <s v="9389-ACWBI"/>
        <s v="9391-DXGGG"/>
        <s v="9391-EOYLI"/>
        <s v="9391-LMANN"/>
        <s v="9391-TTOYH"/>
        <s v="9391-YZEJW"/>
        <s v="9392-XBGTD"/>
        <s v="9396-ZSFLL"/>
        <s v="9397-TZSHA"/>
        <s v="9398-MMQTO"/>
        <s v="9399-APLBT"/>
        <s v="9402-CXWPL"/>
        <s v="9402-ORRAH"/>
        <s v="9402-ROUMJ"/>
        <s v="9405-GPBBG"/>
        <s v="9408-HRXRK"/>
        <s v="9408-SSNVZ"/>
        <s v="9411-TPQQV"/>
        <s v="9412-ARGBX"/>
        <s v="9412-GHEEC"/>
        <s v="9415-DPEWS"/>
        <s v="9415-TPKRV"/>
        <s v="9415-ZNBSX"/>
        <s v="9418-RUKPH"/>
        <s v="9419-IPPBE"/>
        <s v="9420-LOJKX"/>
        <s v="9424-CMPOG"/>
        <s v="9426-SXNHE"/>
        <s v="9430-FRQOC"/>
        <s v="9430-NKQLY"/>
        <s v="9432-RUVSL"/>
        <s v="9432-VOFYX"/>
        <s v="9435-JMLSX"/>
        <s v="9436-ZBZCT"/>
        <s v="9441-QHEVC"/>
        <s v="9442-JTWDL"/>
        <s v="9443-JUBUO"/>
        <s v="9444-JTXHZ"/>
        <s v="9445-SZLCH"/>
        <s v="9445-ZUEQE"/>
        <s v="9447-YPTBX"/>
        <s v="9448-REEVD"/>
        <s v="9450-TRJUU"/>
        <s v="9451-LPGOO"/>
        <s v="9451-WLYRI"/>
        <s v="9453-PATOS"/>
        <s v="9462-MJUAW"/>
        <s v="9465-RWMXL"/>
        <s v="9467-ROOLM"/>
        <s v="9469-WEJBT"/>
        <s v="9470-RTWDV"/>
        <s v="9470-XCCEM"/>
        <s v="9470-YFUYI"/>
        <s v="9473-CBZOP"/>
        <s v="9474-PHLYD"/>
        <s v="9475-NNDGC"/>
        <s v="9477-LGWQI"/>
        <s v="9479-HYNYL"/>
        <s v="9480-BQJEI"/>
        <s v="9481-IEBZY"/>
        <s v="9481-SFCQY"/>
        <s v="9481-WHGWY"/>
        <s v="9483-GCPWE"/>
        <s v="9488-FVZCC"/>
        <s v="9488-FYQAU"/>
        <s v="9488-HGMJH"/>
        <s v="9489-DEDVP"/>
        <s v="9489-JMTTN"/>
        <s v="9489-UTFKA"/>
        <s v="9490-DFPMD"/>
        <s v="9492-TOKRI"/>
        <s v="9494-BDNNC"/>
        <s v="9494-MRNYX"/>
        <s v="9495-REDIY"/>
        <s v="9495-SKLKD"/>
        <s v="9496-IVVRP"/>
        <s v="9497-QCMMS"/>
        <s v="9498-FIMXL"/>
        <s v="9499-XPZXM"/>
        <s v="9500-IWPXQ"/>
        <s v="9500-LTVBP"/>
        <s v="9500-WBGRP"/>
        <s v="9501-UKKNL"/>
        <s v="9503-XJUME"/>
        <s v="9504-DSHWM"/>
        <s v="9504-YAZWB"/>
        <s v="9505-SQFSW"/>
        <s v="9506-UXUSK"/>
        <s v="9507-EXLTT"/>
        <s v="9507-HSMMZ"/>
        <s v="9508-ILZDG"/>
        <s v="9509-MPYOD"/>
        <s v="9512-PHSMG"/>
        <s v="9512-UIBFX"/>
        <s v="9513-DXHDA"/>
        <s v="9514-JDSKI"/>
        <s v="9518-IMLHK"/>
        <s v="9518-RWHZL"/>
        <s v="9518-XXBXE"/>
        <s v="9522-BNTHX"/>
        <s v="9522-ZSINC"/>
        <s v="9524-EGPJC"/>
        <s v="9526-BIHHD"/>
        <s v="9526-JAWYF"/>
        <s v="9529-OFXHY"/>
        <s v="9530-EHPOH"/>
        <s v="9530-GRMJG"/>
        <s v="9531-NSBMR"/>
        <s v="9534-NSXEM"/>
        <s v="9537-JALFH"/>
        <s v="9537-VHDTA"/>
        <s v="9540-JYROE"/>
        <s v="9541-PWTWO"/>
        <s v="9541-ZPSEA"/>
        <s v="9544-PYPSJ"/>
        <s v="9546-CQJSU"/>
        <s v="9546-KDTRB"/>
        <s v="9547-ITEFG"/>
        <s v="9548-LERKT"/>
        <s v="9548-LIGTA"/>
        <s v="9548-ZMVTX"/>
        <s v="9552-TGUZV"/>
        <s v="9553-DLCLU"/>
        <s v="9554-DFKIC"/>
        <s v="9555-SAHUZ"/>
        <s v="9558-IHEZX"/>
        <s v="9560-ARGQJ"/>
        <s v="9560-BBZXK"/>
        <s v="9564-KCLHR"/>
        <s v="9565-AXSMR"/>
        <s v="9565-DJPIB"/>
        <s v="9565-FLVCG"/>
        <s v="9565-JSNFM"/>
        <s v="9570-KYEUA"/>
        <s v="9571-EDEBV"/>
        <s v="9572-MTILT"/>
        <s v="9572-WUKSB"/>
        <s v="9574-BOSMD"/>
        <s v="9574-RKJIF"/>
        <s v="9575-IWCAZ"/>
        <s v="9576-ANLXO"/>
        <s v="9576-SYUHJ"/>
        <s v="9577-WJVCQ"/>
        <s v="9578-FOMUK"/>
        <s v="9578-VRMNM"/>
        <s v="9581-GVBXT"/>
        <s v="9584-EXCDZ"/>
        <s v="9585-KKMFD"/>
        <s v="9586-JGQKH"/>
        <s v="9588-OZDMQ"/>
        <s v="9588-YRFHY"/>
        <s v="9589-ABEPT"/>
        <s v="9591-YVTEB"/>
        <s v="9592-ERDKV"/>
        <s v="9593-CVZKR"/>
        <s v="9600-NAXZN"/>
        <s v="9600-UDOPK"/>
        <s v="9601-BRXPO"/>
        <s v="9602-WCXPI"/>
        <s v="9603-OAIHC"/>
        <s v="9605-WGJVW"/>
        <s v="9606-PBKBQ"/>
        <s v="9609-BENEA"/>
        <s v="9610-WCESF"/>
        <s v="9611-CTWIH"/>
        <s v="9614-RMGHA"/>
        <s v="9617-INGJY"/>
        <s v="9617-UDPEU"/>
        <s v="9618-LFJRU"/>
        <s v="9619-GSATL"/>
        <s v="9620-ENEJV"/>
        <s v="9620-QJREV"/>
        <s v="9621-OUPYD"/>
        <s v="9624-EGDEQ"/>
        <s v="9625-QNLUX"/>
        <s v="9625-QSTYE"/>
        <s v="9625-RZFUK"/>
        <s v="9626-VFRGG"/>
        <s v="9626-WEQRM"/>
        <s v="9629-NHXFW"/>
        <s v="9631-RXVJM"/>
        <s v="9631-XEYKE"/>
        <s v="9633-DENPU"/>
        <s v="9633-XQABV"/>
        <s v="9637-CDTKZ"/>
        <s v="9637-EIHEQ"/>
        <s v="9638-JIQYA"/>
        <s v="9639-BUJXT"/>
        <s v="9640-ZSLDC"/>
        <s v="9643-AVVWI"/>
        <s v="9643-YBLUR"/>
        <s v="9644-KVCNC"/>
        <s v="9644-UMGQA"/>
        <s v="9646-NMHXE"/>
        <s v="9647-ERGBE"/>
        <s v="9648-BCHKM"/>
        <s v="9650-VBUOG"/>
        <s v="9651-GTSAQ"/>
        <s v="9658-WYUFB"/>
        <s v="9659-QEQSY"/>
        <s v="9659-ZTWSM"/>
        <s v="9661-ACXBS"/>
        <s v="9661-JALZV"/>
        <s v="9661-MHUMO"/>
        <s v="9667-EQRXU"/>
        <s v="9667-TKTVZ"/>
        <s v="9668-PUGNU"/>
        <s v="9670-BPNXF"/>
        <s v="9674-EHPPG"/>
        <s v="9675-ICXCT"/>
        <s v="9677-AVKED"/>
        <s v="9680-NIAUV"/>
        <s v="9681-KYGYB"/>
        <s v="9681-OXGVC"/>
        <s v="9685-WKZGT"/>
        <s v="9688-YGXVR"/>
        <s v="9689-PTNPG"/>
        <s v="9691-HKOVS"/>
        <s v="9692-TUSXH"/>
        <s v="9693-XMUOB"/>
        <s v="9695-IDRZR"/>
        <s v="9696-RMYBA"/>
        <s v="9699-UBQFS"/>
        <s v="9700-ISPUP"/>
        <s v="9700-ZCLOT"/>
        <s v="9701-CDXHR"/>
        <s v="9702-AIUJO"/>
        <s v="9705-IOVQQ"/>
        <s v="9705-ZJBCG"/>
        <s v="9708-HPXWZ"/>
        <s v="9708-KFDBY"/>
        <s v="9710-NJERN"/>
        <s v="9710-ZUSHQ"/>
        <s v="9711-FJTBX"/>
        <s v="9714-EDSUC"/>
        <s v="9715-SBVSU"/>
        <s v="9715-WZCLW"/>
        <s v="9717-IOAAF"/>
        <s v="9717-QEBGU"/>
        <s v="9720-JJJOR"/>
        <s v="9722-UJOJR"/>
        <s v="9725-SCPZG"/>
        <s v="9728-FTTVZ"/>
        <s v="9730-DRTMJ"/>
        <s v="9732-EQMWY"/>
        <s v="9732-KPKBW"/>
        <s v="9732-OUYRN"/>
        <s v="9734-UYXQI"/>
        <s v="9734-YWGEX"/>
        <s v="9738-QLWTP"/>
        <s v="9739-JLPQJ"/>
        <s v="9741-YLNTD"/>
        <s v="9742-XOKTS"/>
        <s v="9743-DQKQW"/>
        <s v="9746-MDMBK"/>
        <s v="9746-UGFAC"/>
        <s v="9746-YKGXB"/>
        <s v="9747-DDZOS"/>
        <s v="9750-BOOHV"/>
        <s v="9752-ZNQUT"/>
        <s v="9753-OYLBX"/>
        <s v="9754-CLVZW"/>
        <s v="9755-JHNMN"/>
        <s v="9758-MFWGD"/>
        <s v="9761-XUJWD"/>
        <s v="9762-YAQAA"/>
        <s v="9763-GRSKD"/>
        <s v="9763-PDTKK"/>
        <s v="9764-REAFF"/>
        <s v="9766-HGEDE"/>
        <s v="9767-FFLEM"/>
        <s v="9769-TSBZE"/>
        <s v="9770-KXGQU"/>
        <s v="9770-LXDBK"/>
        <s v="9773-PEQBZ"/>
        <s v="9774-NRNAU"/>
        <s v="9776-CLUJA"/>
        <s v="9776-OJUZI"/>
        <s v="9777-IQHWP"/>
        <s v="9777-WJJPR"/>
        <s v="9778-OGKQZ"/>
        <s v="9779-DPNEJ"/>
        <s v="9780-FKVVF"/>
        <s v="9782-LGXMC"/>
        <s v="9786-IJYDL"/>
        <s v="9786-YWNHU"/>
        <s v="9787-XVQIU"/>
        <s v="9788-HNGUT"/>
        <s v="9788-YTFGE"/>
        <s v="9793-WECQC"/>
        <s v="9795-NREXC"/>
        <s v="9795-SHUHB"/>
        <s v="9795-VOWON"/>
        <s v="9796-BPKIW"/>
        <s v="9796-MVYXX"/>
        <s v="9798-DRYDS"/>
        <s v="9798-OPFEM"/>
        <s v="9799-CAYJJ"/>
        <s v="9800-ONTFE"/>
        <s v="9800-OUIGR"/>
        <s v="9801-GDWGV"/>
        <s v="9801-NOSHQ"/>
        <s v="9802-CAQUT"/>
        <s v="9803-FTJCG"/>
        <s v="9804-ICWBG"/>
        <s v="9805-FILKB"/>
        <s v="9809-IMGCQ"/>
        <s v="9812-GHVRI"/>
        <s v="9814-AOUDH"/>
        <s v="9817-APLHW"/>
        <s v="9818-XQCUV"/>
        <s v="9819-FBNSV"/>
        <s v="9820-RMCQV"/>
        <s v="9821-BESNZ"/>
        <s v="9821-POOTN"/>
        <s v="9822-BIIGN"/>
        <s v="9822-OAOVB"/>
        <s v="9822-WMWVG"/>
        <s v="9823-EALYC"/>
        <s v="9824-BEMCV"/>
        <s v="9824-QCJPK"/>
        <s v="9825-YCXWZ"/>
        <s v="9828-AOQLM"/>
        <s v="9828-QHFBK"/>
        <s v="9830-ECLEN"/>
        <s v="9831-BPFRI"/>
        <s v="9833-TGFHX"/>
        <s v="9835-ZIITK"/>
        <s v="9837-BMCLM"/>
        <s v="9837-FWLCH"/>
        <s v="9838-BFCQT"/>
        <s v="9839-ETQOE"/>
        <s v="9840-DVNDC"/>
        <s v="9840-EFJQB"/>
        <s v="9842-EFSYY"/>
        <s v="9844-FELAJ"/>
        <s v="9845-PEEKO"/>
        <s v="9845-QOMAD"/>
        <s v="9846-GKXAS"/>
        <s v="9847-HNVGP"/>
        <s v="9848-JQJTX"/>
        <s v="9850-OWRHQ"/>
        <s v="9851-KIELU"/>
        <s v="9851-QXEEQ"/>
        <s v="9853-JFZDU"/>
        <s v="9860-LISIZ"/>
        <s v="9861-PDSZP"/>
        <s v="9862-KJTYK"/>
        <s v="9863-JZAIC"/>
        <s v="9866-OCCKE"/>
        <s v="9866-QEVEE"/>
        <s v="9867-JCZSP"/>
        <s v="9867-NNXLC"/>
        <s v="9867-XOBQA"/>
        <s v="9871-ELEYA"/>
        <s v="9873-MNDKV"/>
        <s v="9874-QLCLH"/>
        <s v="9878-TNQGW"/>
        <s v="9880-TDQAC"/>
        <s v="9881-VCZEP"/>
        <s v="9885-AIBVB"/>
        <s v="9885-CSMWE"/>
        <s v="9885-MFVSU"/>
        <s v="9888-ZCUMM"/>
        <s v="9889-TMAHG"/>
        <s v="9891-NQDBD"/>
        <s v="9894-EZEWG"/>
        <s v="9894-QMIMJ"/>
        <s v="9895-VFOXH"/>
        <s v="9896-UYMIE"/>
        <s v="9897-KXHCM"/>
        <s v="9898-KZQDZ"/>
        <s v="9903-LYSAB"/>
        <s v="9904-EHEVJ"/>
        <s v="9906-NHHVC"/>
        <s v="9907-SWKKF"/>
        <s v="9909-DFRJA"/>
        <s v="9909-IDLEK"/>
        <s v="9912-GVSEQ"/>
        <s v="9912-OMZDS"/>
        <s v="9916-AYHTC"/>
        <s v="9917-KWRBE"/>
        <s v="9919-FZDED"/>
        <s v="9919-KNPOO"/>
        <s v="9919-YLNNG"/>
        <s v="9921-EZKBY"/>
        <s v="9921-QFQUL"/>
        <s v="9921-ZVRHG"/>
        <s v="9924-JPRMC"/>
        <s v="9926-PJHDQ"/>
        <s v="9927-DSWDF"/>
        <s v="9928-BZVLZ"/>
        <s v="9929-PLVPA"/>
        <s v="9931-DCEZH"/>
        <s v="9931-KGHOA"/>
        <s v="9932-WBWIK"/>
        <s v="9933-QRGTX"/>
        <s v="9938-EKRGF"/>
        <s v="9938-PRCVK"/>
        <s v="9938-TKDGL"/>
        <s v="9938-ZREHM"/>
        <s v="9940-HPQPG"/>
        <s v="9940-RHLFB"/>
        <s v="9943-VSZUV"/>
        <s v="9944-AEXBM"/>
        <s v="9944-HKVVB"/>
        <s v="9945-PSVIP"/>
        <s v="9947-OTFQU"/>
        <s v="9948-YPTDG"/>
        <s v="9950-MTGYX"/>
        <s v="9953-ZMKSM"/>
        <s v="9955-QOPOY"/>
        <s v="9957-YODKZ"/>
        <s v="9958-MEKUC"/>
        <s v="9959-WOFKT"/>
        <s v="9961-JBNMK"/>
        <s v="9962-BFPDU"/>
        <s v="9964-WBQDJ"/>
        <s v="9965-YOKZB"/>
        <s v="9967-ATRFS"/>
        <s v="9968-FFVVH"/>
        <s v="9970-QBCDA"/>
        <s v="9971-ZWPBF"/>
        <s v="9972-EWRJS"/>
        <s v="9972-NKTFD"/>
        <s v="9972-VAFJJ"/>
        <s v="9974-JFBHQ"/>
        <s v="9975-GPKZU"/>
        <s v="9975-SKRNR"/>
        <s v="9978-HYCIN"/>
        <s v="9979-RGMZT"/>
        <s v="9985-MWVIX"/>
        <s v="9986-BONCE"/>
        <s v="9987-LUTYD"/>
        <s v="9992-RRAMN"/>
        <s v="9992-UJOEL"/>
        <s v="9993-LHIEB"/>
        <s v="9995-HOTOH"/>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ount="2">
        <s v="Yes"/>
        <s v="No"/>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ount="72">
        <n v="9"/>
        <n v="4"/>
        <n v="13"/>
        <n v="3"/>
        <n v="71"/>
        <n v="63"/>
        <n v="7"/>
        <n v="65"/>
        <n v="54"/>
        <n v="72"/>
        <n v="5"/>
        <n v="56"/>
        <n v="34"/>
        <n v="1"/>
        <n v="45"/>
        <n v="50"/>
        <n v="23"/>
        <n v="55"/>
        <n v="26"/>
        <n v="69"/>
        <n v="37"/>
        <n v="49"/>
        <n v="66"/>
        <n v="67"/>
        <n v="20"/>
        <n v="43"/>
        <n v="59"/>
        <n v="12"/>
        <n v="27"/>
        <n v="2"/>
        <n v="25"/>
        <n v="29"/>
        <n v="14"/>
        <n v="35"/>
        <n v="64"/>
        <n v="39"/>
        <n v="40"/>
        <n v="11"/>
        <n v="6"/>
        <n v="30"/>
        <n v="70"/>
        <n v="57"/>
        <n v="58"/>
        <n v="16"/>
        <n v="32"/>
        <n v="33"/>
        <n v="10"/>
        <n v="21"/>
        <n v="61"/>
        <n v="15"/>
        <n v="44"/>
        <n v="22"/>
        <n v="24"/>
        <n v="19"/>
        <n v="47"/>
        <n v="62"/>
        <n v="46"/>
        <n v="52"/>
        <n v="8"/>
        <n v="60"/>
        <n v="48"/>
        <n v="28"/>
        <n v="41"/>
        <n v="53"/>
        <n v="68"/>
        <n v="31"/>
        <n v="36"/>
        <n v="17"/>
        <n v="18"/>
        <n v="51"/>
        <n v="38"/>
        <n v="42"/>
      </sharedItems>
      <fieldGroup base="10">
        <rangePr startNum="1" endNum="72" groupInterval="10"/>
        <groupItems count="10">
          <s v="&lt;1"/>
          <s v="1-10"/>
          <s v="11-20"/>
          <s v="21-30"/>
          <s v="31-40"/>
          <s v="41-50"/>
          <s v="51-60"/>
          <s v="61-70"/>
          <s v="71-80"/>
          <s v="&gt;81"/>
        </groupItems>
      </fieldGroup>
    </cacheField>
    <cacheField name="Offer" numFmtId="0">
      <sharedItems/>
    </cacheField>
    <cacheField name="Phone Service" numFmtId="0">
      <sharedItems/>
    </cacheField>
    <cacheField name="Avg Monthly Long Distance Charges" numFmtId="0">
      <sharedItems containsString="0" containsBlank="1" containsNumber="1" minValue="1.01" maxValue="49.99"/>
    </cacheField>
    <cacheField name="Multiple Lines" numFmtId="0">
      <sharedItems containsBlank="1"/>
    </cacheField>
    <cacheField name="Internet Service" numFmtId="0">
      <sharedItems count="2">
        <s v="Yes"/>
        <s v="No"/>
      </sharedItems>
    </cacheField>
    <cacheField name="Internet Type" numFmtId="0">
      <sharedItems containsBlank="1"/>
    </cacheField>
    <cacheField name="Avg Monthly GB Download" numFmtId="0">
      <sharedItems containsString="0" containsBlank="1" containsNumber="1" containsInteger="1" minValue="2" maxValue="85"/>
    </cacheField>
    <cacheField name="Online Security" numFmtId="0">
      <sharedItems containsBlank="1"/>
    </cacheField>
    <cacheField name="Online Backup" numFmtId="0">
      <sharedItems containsBlank="1"/>
    </cacheField>
    <cacheField name="Device Protection Plan" numFmtId="0">
      <sharedItems containsBlank="1"/>
    </cacheField>
    <cacheField name="Premium Tech Support" numFmtId="0">
      <sharedItems containsBlank="1"/>
    </cacheField>
    <cacheField name="Streaming TV" numFmtId="0">
      <sharedItems containsBlank="1" count="3">
        <s v="Yes"/>
        <s v="No"/>
        <m/>
      </sharedItems>
    </cacheField>
    <cacheField name="Streaming Movies" numFmtId="0">
      <sharedItems containsBlank="1" count="3">
        <s v="No"/>
        <s v="Yes"/>
        <m/>
      </sharedItems>
    </cacheField>
    <cacheField name="Streaming Music" numFmtId="0">
      <sharedItems containsBlank="1" count="3">
        <s v="No"/>
        <s v="Yes"/>
        <m/>
      </sharedItems>
    </cacheField>
    <cacheField name="Streaming" numFmtId="0">
      <sharedItems containsSemiMixedTypes="0" containsString="0" containsNumber="1" containsInteger="1" minValue="0" maxValue="3" count="4">
        <n v="1"/>
        <n v="2"/>
        <n v="0"/>
        <n v="3"/>
      </sharedItems>
    </cacheField>
    <cacheField name="Unlimited Data" numFmtId="0">
      <sharedItems containsBlank="1" count="3">
        <s v="Yes"/>
        <s v="No"/>
        <m/>
      </sharedItems>
    </cacheField>
    <cacheField name="Contract" numFmtId="0">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ontainsBlank="1" count="6">
        <m/>
        <s v="Competitor"/>
        <s v="Dissatisfaction"/>
        <s v="Other"/>
        <s v="Price"/>
        <s v="Attitude"/>
      </sharedItems>
    </cacheField>
    <cacheField name="Churn Reason" numFmtId="0">
      <sharedItems containsBlank="1"/>
    </cacheField>
  </cacheFields>
  <extLst>
    <ext xmlns:x14="http://schemas.microsoft.com/office/spreadsheetml/2009/9/main" uri="{725AE2AE-9491-48be-B2B4-4EB974FC3084}">
      <x14:pivotCacheDefinition pivotCacheId="14887929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n v="0"/>
    <x v="0"/>
    <n v="93225"/>
    <n v="34.827661999999997"/>
    <n v="-118.999073"/>
    <n v="2"/>
    <x v="0"/>
    <s v="None"/>
    <s v="Yes"/>
    <n v="42.39"/>
    <s v="No"/>
    <x v="0"/>
    <s v="Cable"/>
    <n v="16"/>
    <s v="No"/>
    <s v="Yes"/>
    <s v="No"/>
    <s v="Yes"/>
    <x v="0"/>
    <x v="0"/>
    <x v="0"/>
    <x v="0"/>
    <x v="0"/>
    <s v="One Year"/>
    <s v="Yes"/>
    <x v="0"/>
    <n v="65.599999999999994"/>
    <n v="593.29999999999995"/>
    <n v="0"/>
    <n v="0"/>
    <n v="381.51"/>
    <n v="974.81"/>
    <x v="0"/>
    <x v="0"/>
    <m/>
  </r>
  <r>
    <x v="1"/>
    <x v="1"/>
    <x v="1"/>
    <x v="1"/>
    <n v="0"/>
    <x v="1"/>
    <n v="91206"/>
    <n v="34.162514999999999"/>
    <n v="-118.203869"/>
    <n v="0"/>
    <x v="0"/>
    <s v="None"/>
    <s v="Yes"/>
    <n v="10.69"/>
    <s v="Yes"/>
    <x v="0"/>
    <s v="Cable"/>
    <n v="10"/>
    <s v="No"/>
    <s v="No"/>
    <s v="No"/>
    <s v="No"/>
    <x v="1"/>
    <x v="1"/>
    <x v="1"/>
    <x v="1"/>
    <x v="1"/>
    <s v="Month-to-Month"/>
    <s v="No"/>
    <x v="0"/>
    <n v="-4"/>
    <n v="542.4"/>
    <n v="38.33"/>
    <n v="10"/>
    <n v="96.21"/>
    <n v="610.28"/>
    <x v="0"/>
    <x v="0"/>
    <m/>
  </r>
  <r>
    <x v="2"/>
    <x v="1"/>
    <x v="2"/>
    <x v="1"/>
    <n v="0"/>
    <x v="2"/>
    <n v="92627"/>
    <n v="33.645671999999998"/>
    <n v="-117.922613"/>
    <n v="0"/>
    <x v="1"/>
    <s v="Offer E"/>
    <s v="Yes"/>
    <n v="33.65"/>
    <s v="No"/>
    <x v="0"/>
    <s v="Fiber Optic"/>
    <n v="30"/>
    <s v="No"/>
    <s v="No"/>
    <s v="Yes"/>
    <s v="No"/>
    <x v="1"/>
    <x v="0"/>
    <x v="0"/>
    <x v="2"/>
    <x v="0"/>
    <s v="Month-to-Month"/>
    <s v="Yes"/>
    <x v="1"/>
    <n v="73.900000000000006"/>
    <n v="280.85000000000002"/>
    <n v="0"/>
    <n v="0"/>
    <n v="134.6"/>
    <n v="415.45"/>
    <x v="1"/>
    <x v="1"/>
    <s v="Competitor had better devices"/>
  </r>
  <r>
    <x v="3"/>
    <x v="1"/>
    <x v="3"/>
    <x v="0"/>
    <n v="0"/>
    <x v="3"/>
    <n v="94553"/>
    <n v="38.014457"/>
    <n v="-122.115432"/>
    <n v="1"/>
    <x v="2"/>
    <s v="Offer D"/>
    <s v="Yes"/>
    <n v="27.82"/>
    <s v="No"/>
    <x v="0"/>
    <s v="Fiber Optic"/>
    <n v="4"/>
    <s v="No"/>
    <s v="Yes"/>
    <s v="Yes"/>
    <s v="No"/>
    <x v="0"/>
    <x v="1"/>
    <x v="0"/>
    <x v="1"/>
    <x v="0"/>
    <s v="Month-to-Month"/>
    <s v="Yes"/>
    <x v="1"/>
    <n v="98"/>
    <n v="1237.8499999999999"/>
    <n v="0"/>
    <n v="0"/>
    <n v="361.66"/>
    <n v="1599.51"/>
    <x v="1"/>
    <x v="2"/>
    <s v="Product dissatisfaction"/>
  </r>
  <r>
    <x v="4"/>
    <x v="0"/>
    <x v="4"/>
    <x v="0"/>
    <n v="0"/>
    <x v="4"/>
    <n v="93010"/>
    <n v="34.227846"/>
    <n v="-119.079903"/>
    <n v="3"/>
    <x v="3"/>
    <s v="None"/>
    <s v="Yes"/>
    <n v="7.38"/>
    <s v="No"/>
    <x v="0"/>
    <s v="Fiber Optic"/>
    <n v="11"/>
    <s v="No"/>
    <s v="No"/>
    <s v="No"/>
    <s v="Yes"/>
    <x v="0"/>
    <x v="0"/>
    <x v="0"/>
    <x v="0"/>
    <x v="0"/>
    <s v="Month-to-Month"/>
    <s v="Yes"/>
    <x v="0"/>
    <n v="83.9"/>
    <n v="267.39999999999998"/>
    <n v="0"/>
    <n v="0"/>
    <n v="22.14"/>
    <n v="289.54000000000002"/>
    <x v="1"/>
    <x v="2"/>
    <s v="Network reliability"/>
  </r>
  <r>
    <x v="5"/>
    <x v="0"/>
    <x v="5"/>
    <x v="1"/>
    <n v="3"/>
    <x v="5"/>
    <n v="95345"/>
    <n v="37.581496000000001"/>
    <n v="-119.972762"/>
    <n v="0"/>
    <x v="0"/>
    <s v="Offer E"/>
    <s v="Yes"/>
    <n v="16.77"/>
    <s v="No"/>
    <x v="0"/>
    <s v="Cable"/>
    <n v="73"/>
    <s v="No"/>
    <s v="No"/>
    <s v="No"/>
    <s v="Yes"/>
    <x v="0"/>
    <x v="1"/>
    <x v="1"/>
    <x v="3"/>
    <x v="0"/>
    <s v="Month-to-Month"/>
    <s v="Yes"/>
    <x v="0"/>
    <n v="69.400000000000006"/>
    <n v="571.45000000000005"/>
    <n v="0"/>
    <n v="0"/>
    <n v="150.93"/>
    <n v="722.38"/>
    <x v="0"/>
    <x v="0"/>
    <m/>
  </r>
  <r>
    <x v="6"/>
    <x v="0"/>
    <x v="6"/>
    <x v="0"/>
    <n v="0"/>
    <x v="6"/>
    <n v="93437"/>
    <n v="34.757477000000002"/>
    <n v="-120.550507"/>
    <n v="1"/>
    <x v="4"/>
    <s v="Offer A"/>
    <s v="Yes"/>
    <n v="9.9600000000000009"/>
    <s v="No"/>
    <x v="0"/>
    <s v="Fiber Optic"/>
    <n v="14"/>
    <s v="Yes"/>
    <s v="Yes"/>
    <s v="Yes"/>
    <s v="Yes"/>
    <x v="0"/>
    <x v="1"/>
    <x v="1"/>
    <x v="3"/>
    <x v="0"/>
    <s v="Two Year"/>
    <s v="Yes"/>
    <x v="1"/>
    <n v="109.7"/>
    <n v="7904.25"/>
    <n v="0"/>
    <n v="0"/>
    <n v="707.16"/>
    <n v="8611.41"/>
    <x v="0"/>
    <x v="0"/>
    <m/>
  </r>
  <r>
    <x v="7"/>
    <x v="1"/>
    <x v="7"/>
    <x v="0"/>
    <n v="0"/>
    <x v="7"/>
    <n v="94558"/>
    <n v="38.489789000000002"/>
    <n v="-122.27011"/>
    <n v="8"/>
    <x v="5"/>
    <s v="Offer B"/>
    <s v="Yes"/>
    <n v="12.96"/>
    <s v="Yes"/>
    <x v="0"/>
    <s v="Fiber Optic"/>
    <n v="7"/>
    <s v="Yes"/>
    <s v="No"/>
    <s v="No"/>
    <s v="Yes"/>
    <x v="1"/>
    <x v="0"/>
    <x v="0"/>
    <x v="2"/>
    <x v="1"/>
    <s v="Two Year"/>
    <s v="Yes"/>
    <x v="0"/>
    <n v="84.65"/>
    <n v="5377.8"/>
    <n v="0"/>
    <n v="20"/>
    <n v="816.48"/>
    <n v="6214.28"/>
    <x v="0"/>
    <x v="0"/>
    <m/>
  </r>
  <r>
    <x v="8"/>
    <x v="0"/>
    <x v="8"/>
    <x v="1"/>
    <n v="0"/>
    <x v="8"/>
    <n v="93063"/>
    <n v="34.296813"/>
    <n v="-118.685703"/>
    <n v="0"/>
    <x v="6"/>
    <s v="Offer E"/>
    <s v="Yes"/>
    <n v="10.53"/>
    <s v="No"/>
    <x v="0"/>
    <s v="DSL"/>
    <n v="21"/>
    <s v="Yes"/>
    <s v="No"/>
    <s v="No"/>
    <s v="No"/>
    <x v="1"/>
    <x v="0"/>
    <x v="0"/>
    <x v="2"/>
    <x v="0"/>
    <s v="Two Year"/>
    <s v="Yes"/>
    <x v="1"/>
    <n v="48.2"/>
    <n v="340.35"/>
    <n v="0"/>
    <n v="0"/>
    <n v="73.709999999999994"/>
    <n v="414.06"/>
    <x v="0"/>
    <x v="0"/>
    <m/>
  </r>
  <r>
    <x v="9"/>
    <x v="0"/>
    <x v="9"/>
    <x v="0"/>
    <n v="1"/>
    <x v="9"/>
    <n v="95681"/>
    <n v="38.984755999999997"/>
    <n v="-121.345074"/>
    <n v="3"/>
    <x v="7"/>
    <s v="None"/>
    <s v="Yes"/>
    <n v="28.46"/>
    <s v="Yes"/>
    <x v="0"/>
    <s v="Cable"/>
    <n v="14"/>
    <s v="Yes"/>
    <s v="Yes"/>
    <s v="Yes"/>
    <s v="Yes"/>
    <x v="0"/>
    <x v="1"/>
    <x v="1"/>
    <x v="3"/>
    <x v="0"/>
    <s v="Two Year"/>
    <s v="Yes"/>
    <x v="0"/>
    <n v="90.45"/>
    <n v="5957.9"/>
    <n v="0"/>
    <n v="0"/>
    <n v="1849.9"/>
    <n v="7807.8"/>
    <x v="0"/>
    <x v="0"/>
    <m/>
  </r>
  <r>
    <x v="10"/>
    <x v="1"/>
    <x v="10"/>
    <x v="1"/>
    <n v="0"/>
    <x v="10"/>
    <n v="92091"/>
    <n v="32.993560000000002"/>
    <n v="-117.207121"/>
    <n v="0"/>
    <x v="8"/>
    <s v="None"/>
    <s v="No"/>
    <m/>
    <m/>
    <x v="0"/>
    <s v="Cable"/>
    <n v="10"/>
    <s v="Yes"/>
    <s v="No"/>
    <s v="No"/>
    <s v="Yes"/>
    <x v="0"/>
    <x v="0"/>
    <x v="0"/>
    <x v="0"/>
    <x v="0"/>
    <s v="Two Year"/>
    <s v="No"/>
    <x v="0"/>
    <n v="45.2"/>
    <n v="2460.5500000000002"/>
    <n v="0"/>
    <n v="0"/>
    <n v="0"/>
    <n v="2460.5500000000002"/>
    <x v="0"/>
    <x v="0"/>
    <m/>
  </r>
  <r>
    <x v="11"/>
    <x v="0"/>
    <x v="11"/>
    <x v="0"/>
    <n v="2"/>
    <x v="11"/>
    <n v="94086"/>
    <n v="37.378540999999998"/>
    <n v="-122.020456"/>
    <n v="2"/>
    <x v="9"/>
    <s v="None"/>
    <s v="Yes"/>
    <n v="16.010000000000002"/>
    <s v="Yes"/>
    <x v="0"/>
    <s v="Fiber Optic"/>
    <n v="59"/>
    <s v="Yes"/>
    <s v="Yes"/>
    <s v="Yes"/>
    <s v="Yes"/>
    <x v="0"/>
    <x v="1"/>
    <x v="1"/>
    <x v="3"/>
    <x v="0"/>
    <s v="Two Year"/>
    <s v="Yes"/>
    <x v="0"/>
    <n v="116.8"/>
    <n v="8456.75"/>
    <n v="0"/>
    <n v="0"/>
    <n v="1152.72"/>
    <n v="9609.4699999999993"/>
    <x v="0"/>
    <x v="0"/>
    <m/>
  </r>
  <r>
    <x v="12"/>
    <x v="0"/>
    <x v="12"/>
    <x v="0"/>
    <n v="0"/>
    <x v="12"/>
    <n v="95843"/>
    <n v="38.715497999999997"/>
    <n v="-121.363411"/>
    <n v="0"/>
    <x v="10"/>
    <s v="None"/>
    <s v="Yes"/>
    <n v="18.649999999999999"/>
    <s v="No"/>
    <x v="0"/>
    <s v="Fiber Optic"/>
    <n v="10"/>
    <s v="No"/>
    <s v="No"/>
    <s v="No"/>
    <s v="No"/>
    <x v="1"/>
    <x v="0"/>
    <x v="0"/>
    <x v="2"/>
    <x v="0"/>
    <s v="Month-to-Month"/>
    <s v="Yes"/>
    <x v="1"/>
    <n v="68.95"/>
    <n v="351.5"/>
    <n v="0"/>
    <n v="0"/>
    <n v="93.25"/>
    <n v="444.75"/>
    <x v="0"/>
    <x v="0"/>
    <m/>
  </r>
  <r>
    <x v="13"/>
    <x v="0"/>
    <x v="13"/>
    <x v="1"/>
    <n v="0"/>
    <x v="13"/>
    <n v="91942"/>
    <n v="32.782501000000003"/>
    <n v="-117.01611"/>
    <n v="0"/>
    <x v="9"/>
    <s v="Offer A"/>
    <s v="Yes"/>
    <n v="2.25"/>
    <s v="Yes"/>
    <x v="0"/>
    <s v="Fiber Optic"/>
    <n v="16"/>
    <s v="Yes"/>
    <s v="Yes"/>
    <s v="Yes"/>
    <s v="No"/>
    <x v="0"/>
    <x v="0"/>
    <x v="0"/>
    <x v="0"/>
    <x v="0"/>
    <s v="Two Year"/>
    <s v="Yes"/>
    <x v="1"/>
    <n v="101.3"/>
    <n v="7261.25"/>
    <n v="0"/>
    <n v="0"/>
    <n v="162"/>
    <n v="7423.25"/>
    <x v="0"/>
    <x v="0"/>
    <m/>
  </r>
  <r>
    <x v="14"/>
    <x v="0"/>
    <x v="14"/>
    <x v="1"/>
    <n v="0"/>
    <x v="14"/>
    <n v="93441"/>
    <n v="34.704340000000002"/>
    <n v="-120.02609"/>
    <n v="0"/>
    <x v="11"/>
    <s v="None"/>
    <s v="No"/>
    <m/>
    <m/>
    <x v="0"/>
    <s v="DSL"/>
    <n v="19"/>
    <s v="Yes"/>
    <s v="Yes"/>
    <s v="Yes"/>
    <s v="Yes"/>
    <x v="1"/>
    <x v="0"/>
    <x v="0"/>
    <x v="2"/>
    <x v="0"/>
    <s v="Two Year"/>
    <s v="No"/>
    <x v="1"/>
    <n v="45.05"/>
    <n v="2560.1"/>
    <n v="0"/>
    <n v="0"/>
    <n v="0"/>
    <n v="2560.1"/>
    <x v="0"/>
    <x v="0"/>
    <m/>
  </r>
  <r>
    <x v="15"/>
    <x v="0"/>
    <x v="12"/>
    <x v="0"/>
    <n v="2"/>
    <x v="15"/>
    <n v="93286"/>
    <n v="36.464635000000001"/>
    <n v="-119.094348"/>
    <n v="9"/>
    <x v="4"/>
    <s v="Offer A"/>
    <s v="Yes"/>
    <n v="27.26"/>
    <s v="Yes"/>
    <x v="0"/>
    <s v="Fiber Optic"/>
    <n v="12"/>
    <s v="No"/>
    <s v="Yes"/>
    <s v="Yes"/>
    <s v="No"/>
    <x v="1"/>
    <x v="1"/>
    <x v="1"/>
    <x v="1"/>
    <x v="0"/>
    <s v="Two Year"/>
    <s v="Yes"/>
    <x v="0"/>
    <n v="95.75"/>
    <n v="6849.4"/>
    <n v="0"/>
    <n v="0"/>
    <n v="1935.46"/>
    <n v="8784.86"/>
    <x v="0"/>
    <x v="0"/>
    <m/>
  </r>
  <r>
    <x v="16"/>
    <x v="0"/>
    <x v="7"/>
    <x v="0"/>
    <n v="1"/>
    <x v="16"/>
    <n v="94956"/>
    <n v="38.060263999999997"/>
    <n v="-122.830646"/>
    <n v="0"/>
    <x v="12"/>
    <s v="None"/>
    <s v="No"/>
    <m/>
    <m/>
    <x v="0"/>
    <s v="DSL"/>
    <n v="20"/>
    <s v="Yes"/>
    <s v="No"/>
    <s v="Yes"/>
    <s v="Yes"/>
    <x v="0"/>
    <x v="1"/>
    <x v="1"/>
    <x v="3"/>
    <x v="0"/>
    <s v="One Year"/>
    <s v="No"/>
    <x v="0"/>
    <n v="61.25"/>
    <n v="1993.2"/>
    <n v="0"/>
    <n v="0"/>
    <n v="0"/>
    <n v="1993.2"/>
    <x v="0"/>
    <x v="0"/>
    <m/>
  </r>
  <r>
    <x v="17"/>
    <x v="0"/>
    <x v="15"/>
    <x v="1"/>
    <n v="0"/>
    <x v="17"/>
    <n v="92078"/>
    <n v="33.119028"/>
    <n v="-117.16603600000001"/>
    <n v="0"/>
    <x v="13"/>
    <s v="Offer E"/>
    <s v="Yes"/>
    <n v="7.77"/>
    <s v="Yes"/>
    <x v="0"/>
    <s v="Fiber Optic"/>
    <n v="22"/>
    <s v="No"/>
    <s v="No"/>
    <s v="No"/>
    <s v="No"/>
    <x v="1"/>
    <x v="0"/>
    <x v="0"/>
    <x v="2"/>
    <x v="0"/>
    <s v="One Year"/>
    <s v="Yes"/>
    <x v="1"/>
    <n v="72.099999999999994"/>
    <n v="72.099999999999994"/>
    <n v="0"/>
    <n v="0"/>
    <n v="7.77"/>
    <n v="79.87"/>
    <x v="2"/>
    <x v="0"/>
    <m/>
  </r>
  <r>
    <x v="18"/>
    <x v="1"/>
    <x v="16"/>
    <x v="1"/>
    <n v="0"/>
    <x v="18"/>
    <n v="94015"/>
    <n v="37.680844"/>
    <n v="-122.48130999999999"/>
    <n v="0"/>
    <x v="14"/>
    <s v="None"/>
    <s v="Yes"/>
    <n v="10.67"/>
    <s v="No"/>
    <x v="0"/>
    <s v="DSL"/>
    <n v="17"/>
    <s v="Yes"/>
    <s v="No"/>
    <s v="Yes"/>
    <s v="No"/>
    <x v="1"/>
    <x v="1"/>
    <x v="0"/>
    <x v="0"/>
    <x v="0"/>
    <s v="One Year"/>
    <s v="No"/>
    <x v="0"/>
    <n v="62.7"/>
    <n v="2791.5"/>
    <n v="0"/>
    <n v="0"/>
    <n v="480.15"/>
    <n v="3271.65"/>
    <x v="1"/>
    <x v="2"/>
    <s v="Limited range of services"/>
  </r>
  <r>
    <x v="19"/>
    <x v="1"/>
    <x v="6"/>
    <x v="1"/>
    <n v="0"/>
    <x v="19"/>
    <n v="95037"/>
    <n v="37.161543999999999"/>
    <n v="-121.649371"/>
    <n v="0"/>
    <x v="13"/>
    <s v="None"/>
    <s v="No"/>
    <m/>
    <m/>
    <x v="0"/>
    <s v="Cable"/>
    <n v="9"/>
    <s v="No"/>
    <s v="No"/>
    <s v="No"/>
    <s v="No"/>
    <x v="1"/>
    <x v="0"/>
    <x v="0"/>
    <x v="2"/>
    <x v="0"/>
    <s v="Month-to-Month"/>
    <s v="Yes"/>
    <x v="1"/>
    <n v="25.1"/>
    <n v="25.1"/>
    <n v="0"/>
    <n v="0"/>
    <n v="0"/>
    <n v="25.1"/>
    <x v="1"/>
    <x v="1"/>
    <s v="Competitor made better offer"/>
  </r>
  <r>
    <x v="20"/>
    <x v="0"/>
    <x v="16"/>
    <x v="0"/>
    <n v="0"/>
    <x v="20"/>
    <n v="93601"/>
    <n v="37.375816"/>
    <n v="-119.739935"/>
    <n v="0"/>
    <x v="15"/>
    <s v="None"/>
    <s v="Yes"/>
    <n v="31.43"/>
    <s v="Yes"/>
    <x v="1"/>
    <m/>
    <m/>
    <m/>
    <m/>
    <m/>
    <m/>
    <x v="2"/>
    <x v="2"/>
    <x v="2"/>
    <x v="2"/>
    <x v="2"/>
    <s v="One Year"/>
    <s v="No"/>
    <x v="1"/>
    <n v="25.2"/>
    <n v="1306.3"/>
    <n v="0"/>
    <n v="0"/>
    <n v="1571.5"/>
    <n v="2877.8"/>
    <x v="0"/>
    <x v="0"/>
    <m/>
  </r>
  <r>
    <x v="21"/>
    <x v="0"/>
    <x v="17"/>
    <x v="0"/>
    <n v="0"/>
    <x v="21"/>
    <n v="96140"/>
    <n v="39.227434000000002"/>
    <n v="-120.09180600000001"/>
    <n v="1"/>
    <x v="2"/>
    <s v="None"/>
    <s v="Yes"/>
    <n v="43.56"/>
    <s v="Yes"/>
    <x v="0"/>
    <s v="Fiber Optic"/>
    <n v="52"/>
    <s v="No"/>
    <s v="Yes"/>
    <s v="Yes"/>
    <s v="No"/>
    <x v="0"/>
    <x v="0"/>
    <x v="0"/>
    <x v="0"/>
    <x v="0"/>
    <s v="Month-to-Month"/>
    <s v="No"/>
    <x v="1"/>
    <n v="94.1"/>
    <n v="1215.5999999999999"/>
    <n v="0"/>
    <n v="0"/>
    <n v="566.28"/>
    <n v="1781.88"/>
    <x v="1"/>
    <x v="3"/>
    <s v="Don't know"/>
  </r>
  <r>
    <x v="22"/>
    <x v="0"/>
    <x v="18"/>
    <x v="0"/>
    <n v="2"/>
    <x v="22"/>
    <n v="93201"/>
    <n v="35.869625999999997"/>
    <n v="-119.498771"/>
    <n v="1"/>
    <x v="16"/>
    <s v="Offer D"/>
    <s v="Yes"/>
    <n v="34.909999999999997"/>
    <s v="Yes"/>
    <x v="0"/>
    <s v="Fiber Optic"/>
    <n v="30"/>
    <s v="No"/>
    <s v="No"/>
    <s v="No"/>
    <s v="No"/>
    <x v="0"/>
    <x v="0"/>
    <x v="0"/>
    <x v="0"/>
    <x v="0"/>
    <s v="Month-to-Month"/>
    <s v="Yes"/>
    <x v="1"/>
    <n v="83.75"/>
    <n v="1849.95"/>
    <n v="0"/>
    <n v="0"/>
    <n v="802.93"/>
    <n v="2652.88"/>
    <x v="0"/>
    <x v="0"/>
    <m/>
  </r>
  <r>
    <x v="23"/>
    <x v="0"/>
    <x v="19"/>
    <x v="1"/>
    <n v="0"/>
    <x v="23"/>
    <n v="93530"/>
    <n v="36.560498000000003"/>
    <n v="-117.962461"/>
    <n v="0"/>
    <x v="3"/>
    <s v="None"/>
    <s v="Yes"/>
    <n v="3.12"/>
    <s v="No"/>
    <x v="1"/>
    <m/>
    <m/>
    <m/>
    <m/>
    <m/>
    <m/>
    <x v="2"/>
    <x v="2"/>
    <x v="2"/>
    <x v="2"/>
    <x v="2"/>
    <s v="Month-to-Month"/>
    <s v="No"/>
    <x v="0"/>
    <n v="19.850000000000001"/>
    <n v="57.2"/>
    <n v="0"/>
    <n v="0"/>
    <n v="9.36"/>
    <n v="66.56"/>
    <x v="2"/>
    <x v="0"/>
    <m/>
  </r>
  <r>
    <x v="24"/>
    <x v="0"/>
    <x v="20"/>
    <x v="0"/>
    <n v="0"/>
    <x v="24"/>
    <n v="95550"/>
    <n v="40.766599999999997"/>
    <n v="-123.80458"/>
    <n v="0"/>
    <x v="1"/>
    <s v="Offer E"/>
    <s v="Yes"/>
    <n v="12.43"/>
    <s v="No"/>
    <x v="1"/>
    <m/>
    <m/>
    <m/>
    <m/>
    <m/>
    <m/>
    <x v="2"/>
    <x v="2"/>
    <x v="2"/>
    <x v="2"/>
    <x v="2"/>
    <s v="Month-to-Month"/>
    <s v="No"/>
    <x v="0"/>
    <n v="20.350000000000001"/>
    <n v="76.349999999999994"/>
    <n v="0"/>
    <n v="0"/>
    <n v="49.72"/>
    <n v="126.07"/>
    <x v="1"/>
    <x v="4"/>
    <s v="Long distance charges"/>
  </r>
  <r>
    <x v="25"/>
    <x v="0"/>
    <x v="0"/>
    <x v="0"/>
    <n v="1"/>
    <x v="25"/>
    <n v="92060"/>
    <n v="33.309851999999999"/>
    <n v="-116.82309100000001"/>
    <n v="1"/>
    <x v="13"/>
    <s v="None"/>
    <s v="No"/>
    <m/>
    <m/>
    <x v="0"/>
    <s v="DSL"/>
    <n v="19"/>
    <s v="Yes"/>
    <s v="No"/>
    <s v="No"/>
    <s v="No"/>
    <x v="1"/>
    <x v="0"/>
    <x v="0"/>
    <x v="2"/>
    <x v="0"/>
    <s v="Month-to-Month"/>
    <s v="No"/>
    <x v="1"/>
    <n v="30.5"/>
    <n v="30.5"/>
    <n v="0"/>
    <n v="0"/>
    <n v="0"/>
    <n v="30.5"/>
    <x v="1"/>
    <x v="5"/>
    <s v="Attitude of service provider"/>
  </r>
  <r>
    <x v="26"/>
    <x v="0"/>
    <x v="0"/>
    <x v="0"/>
    <n v="3"/>
    <x v="26"/>
    <n v="93648"/>
    <n v="36.622236999999998"/>
    <n v="-119.521126"/>
    <n v="10"/>
    <x v="17"/>
    <s v="None"/>
    <s v="Yes"/>
    <n v="35.04"/>
    <s v="No"/>
    <x v="0"/>
    <s v="Fiber Optic"/>
    <n v="57"/>
    <s v="No"/>
    <s v="Yes"/>
    <s v="Yes"/>
    <s v="Yes"/>
    <x v="0"/>
    <x v="1"/>
    <x v="1"/>
    <x v="3"/>
    <x v="1"/>
    <s v="One Year"/>
    <s v="Yes"/>
    <x v="1"/>
    <n v="103.7"/>
    <n v="5656.75"/>
    <n v="0"/>
    <n v="20"/>
    <n v="1927.2"/>
    <n v="7603.95"/>
    <x v="0"/>
    <x v="0"/>
    <m/>
  </r>
  <r>
    <x v="27"/>
    <x v="1"/>
    <x v="21"/>
    <x v="0"/>
    <n v="3"/>
    <x v="27"/>
    <n v="95358"/>
    <n v="37.612611999999999"/>
    <n v="-121.10856800000001"/>
    <n v="3"/>
    <x v="8"/>
    <s v="None"/>
    <s v="Yes"/>
    <n v="19.7"/>
    <s v="No"/>
    <x v="1"/>
    <m/>
    <m/>
    <m/>
    <m/>
    <m/>
    <m/>
    <x v="2"/>
    <x v="2"/>
    <x v="2"/>
    <x v="2"/>
    <x v="2"/>
    <s v="Two Year"/>
    <s v="No"/>
    <x v="0"/>
    <n v="20.399999999999999"/>
    <n v="1090.5999999999999"/>
    <n v="0"/>
    <n v="0"/>
    <n v="1063.8"/>
    <n v="2154.4"/>
    <x v="0"/>
    <x v="0"/>
    <m/>
  </r>
  <r>
    <x v="28"/>
    <x v="1"/>
    <x v="22"/>
    <x v="1"/>
    <n v="0"/>
    <x v="28"/>
    <n v="95442"/>
    <n v="38.368744"/>
    <n v="-122.522642"/>
    <n v="0"/>
    <x v="18"/>
    <s v="Offer C"/>
    <s v="Yes"/>
    <n v="37.700000000000003"/>
    <s v="No"/>
    <x v="1"/>
    <m/>
    <m/>
    <m/>
    <m/>
    <m/>
    <m/>
    <x v="2"/>
    <x v="2"/>
    <x v="2"/>
    <x v="2"/>
    <x v="2"/>
    <s v="One Year"/>
    <s v="Yes"/>
    <x v="1"/>
    <n v="19.600000000000001"/>
    <n v="471.85"/>
    <n v="21.25"/>
    <n v="0"/>
    <n v="980.2"/>
    <n v="1430.8"/>
    <x v="0"/>
    <x v="0"/>
    <m/>
  </r>
  <r>
    <x v="29"/>
    <x v="0"/>
    <x v="10"/>
    <x v="0"/>
    <n v="3"/>
    <x v="29"/>
    <n v="95503"/>
    <n v="40.737431000000001"/>
    <n v="-124.108897"/>
    <n v="5"/>
    <x v="19"/>
    <s v="None"/>
    <s v="Yes"/>
    <n v="38.39"/>
    <s v="No"/>
    <x v="1"/>
    <m/>
    <m/>
    <m/>
    <m/>
    <m/>
    <m/>
    <x v="2"/>
    <x v="2"/>
    <x v="2"/>
    <x v="2"/>
    <x v="2"/>
    <s v="Two Year"/>
    <s v="No"/>
    <x v="1"/>
    <n v="19.7"/>
    <n v="1396.9"/>
    <n v="0"/>
    <n v="0"/>
    <n v="2648.91"/>
    <n v="4045.81"/>
    <x v="0"/>
    <x v="0"/>
    <m/>
  </r>
  <r>
    <x v="30"/>
    <x v="1"/>
    <x v="5"/>
    <x v="0"/>
    <n v="3"/>
    <x v="30"/>
    <n v="94038"/>
    <n v="37.515555999999997"/>
    <n v="-122.50231100000001"/>
    <n v="1"/>
    <x v="20"/>
    <s v="Offer C"/>
    <s v="Yes"/>
    <n v="43.01"/>
    <s v="No"/>
    <x v="0"/>
    <s v="Fiber Optic"/>
    <n v="51"/>
    <s v="No"/>
    <s v="No"/>
    <s v="No"/>
    <s v="No"/>
    <x v="0"/>
    <x v="1"/>
    <x v="1"/>
    <x v="3"/>
    <x v="0"/>
    <s v="One Year"/>
    <s v="No"/>
    <x v="0"/>
    <n v="91.2"/>
    <n v="3247.55"/>
    <n v="0"/>
    <n v="0"/>
    <n v="1591.37"/>
    <n v="4838.92"/>
    <x v="0"/>
    <x v="0"/>
    <m/>
  </r>
  <r>
    <x v="31"/>
    <x v="0"/>
    <x v="23"/>
    <x v="0"/>
    <n v="0"/>
    <x v="31"/>
    <n v="90058"/>
    <n v="34.001617000000003"/>
    <n v="-118.222274"/>
    <n v="5"/>
    <x v="21"/>
    <s v="Offer B"/>
    <s v="Yes"/>
    <n v="49.58"/>
    <s v="No"/>
    <x v="1"/>
    <m/>
    <m/>
    <m/>
    <m/>
    <m/>
    <m/>
    <x v="2"/>
    <x v="2"/>
    <x v="2"/>
    <x v="2"/>
    <x v="2"/>
    <s v="One Year"/>
    <s v="No"/>
    <x v="1"/>
    <n v="20.45"/>
    <n v="900.9"/>
    <n v="0"/>
    <n v="0"/>
    <n v="2429.42"/>
    <n v="3330.32"/>
    <x v="0"/>
    <x v="0"/>
    <m/>
  </r>
  <r>
    <x v="32"/>
    <x v="1"/>
    <x v="24"/>
    <x v="0"/>
    <n v="0"/>
    <x v="31"/>
    <n v="90063"/>
    <n v="34.044271000000002"/>
    <n v="-118.185237"/>
    <n v="9"/>
    <x v="22"/>
    <s v="None"/>
    <s v="Yes"/>
    <n v="43.77"/>
    <s v="Yes"/>
    <x v="0"/>
    <s v="Fiber Optic"/>
    <n v="41"/>
    <s v="Yes"/>
    <s v="Yes"/>
    <s v="Yes"/>
    <s v="Yes"/>
    <x v="0"/>
    <x v="1"/>
    <x v="1"/>
    <x v="3"/>
    <x v="0"/>
    <s v="One Year"/>
    <s v="No"/>
    <x v="1"/>
    <n v="-2"/>
    <n v="7942.15"/>
    <n v="0"/>
    <n v="0"/>
    <n v="2888.82"/>
    <n v="10830.97"/>
    <x v="0"/>
    <x v="0"/>
    <m/>
  </r>
  <r>
    <x v="33"/>
    <x v="0"/>
    <x v="24"/>
    <x v="1"/>
    <n v="0"/>
    <x v="32"/>
    <n v="92231"/>
    <n v="32.690654000000002"/>
    <n v="-115.431225"/>
    <n v="0"/>
    <x v="23"/>
    <s v="None"/>
    <s v="Yes"/>
    <n v="23.12"/>
    <s v="No"/>
    <x v="1"/>
    <m/>
    <m/>
    <m/>
    <m/>
    <m/>
    <m/>
    <x v="2"/>
    <x v="2"/>
    <x v="2"/>
    <x v="2"/>
    <x v="2"/>
    <s v="One Year"/>
    <s v="No"/>
    <x v="1"/>
    <n v="20.55"/>
    <n v="1343.4"/>
    <n v="30.53"/>
    <n v="0"/>
    <n v="1549.04"/>
    <n v="2861.91"/>
    <x v="0"/>
    <x v="0"/>
    <m/>
  </r>
  <r>
    <x v="34"/>
    <x v="1"/>
    <x v="25"/>
    <x v="0"/>
    <n v="1"/>
    <x v="33"/>
    <n v="96003"/>
    <n v="40.677649000000002"/>
    <n v="-122.29467"/>
    <n v="4"/>
    <x v="24"/>
    <s v="None"/>
    <s v="No"/>
    <m/>
    <m/>
    <x v="0"/>
    <s v="Cable"/>
    <n v="22"/>
    <s v="Yes"/>
    <s v="No"/>
    <s v="Yes"/>
    <s v="Yes"/>
    <x v="1"/>
    <x v="0"/>
    <x v="0"/>
    <x v="2"/>
    <x v="0"/>
    <s v="Two Year"/>
    <s v="Yes"/>
    <x v="0"/>
    <n v="39.4"/>
    <n v="825.4"/>
    <n v="0"/>
    <n v="0"/>
    <n v="0"/>
    <n v="825.4"/>
    <x v="0"/>
    <x v="0"/>
    <m/>
  </r>
  <r>
    <x v="35"/>
    <x v="0"/>
    <x v="26"/>
    <x v="1"/>
    <n v="3"/>
    <x v="34"/>
    <n v="95046"/>
    <n v="37.084696999999998"/>
    <n v="-121.60641699999999"/>
    <n v="0"/>
    <x v="25"/>
    <s v="None"/>
    <s v="Yes"/>
    <n v="30.64"/>
    <s v="Yes"/>
    <x v="1"/>
    <m/>
    <m/>
    <m/>
    <m/>
    <m/>
    <m/>
    <x v="2"/>
    <x v="2"/>
    <x v="2"/>
    <x v="2"/>
    <x v="2"/>
    <s v="Two Year"/>
    <s v="Yes"/>
    <x v="1"/>
    <n v="25.1"/>
    <n v="1070.1500000000001"/>
    <n v="0"/>
    <n v="0"/>
    <n v="1317.52"/>
    <n v="2387.67"/>
    <x v="0"/>
    <x v="0"/>
    <m/>
  </r>
  <r>
    <x v="36"/>
    <x v="0"/>
    <x v="0"/>
    <x v="0"/>
    <n v="0"/>
    <x v="35"/>
    <n v="95209"/>
    <n v="38.044522999999998"/>
    <n v="-121.34804800000001"/>
    <n v="2"/>
    <x v="17"/>
    <s v="Offer B"/>
    <s v="Yes"/>
    <n v="5.08"/>
    <s v="Yes"/>
    <x v="0"/>
    <s v="Fiber Optic"/>
    <n v="9"/>
    <s v="Yes"/>
    <s v="No"/>
    <s v="No"/>
    <s v="No"/>
    <x v="0"/>
    <x v="0"/>
    <x v="0"/>
    <x v="0"/>
    <x v="0"/>
    <s v="Month-to-Month"/>
    <s v="Yes"/>
    <x v="1"/>
    <n v="89.8"/>
    <n v="4959.6000000000004"/>
    <n v="0"/>
    <n v="0"/>
    <n v="279.39999999999998"/>
    <n v="5239"/>
    <x v="0"/>
    <x v="0"/>
    <m/>
  </r>
  <r>
    <x v="37"/>
    <x v="0"/>
    <x v="27"/>
    <x v="0"/>
    <n v="0"/>
    <x v="31"/>
    <n v="90003"/>
    <n v="33.964131000000002"/>
    <n v="-118.272783"/>
    <n v="4"/>
    <x v="26"/>
    <s v="Offer B"/>
    <s v="Yes"/>
    <n v="16.39"/>
    <s v="Yes"/>
    <x v="0"/>
    <s v="Fiber Optic"/>
    <n v="14"/>
    <s v="Yes"/>
    <s v="Yes"/>
    <s v="No"/>
    <s v="No"/>
    <x v="0"/>
    <x v="0"/>
    <x v="0"/>
    <x v="0"/>
    <x v="0"/>
    <s v="Month-to-Month"/>
    <s v="Yes"/>
    <x v="1"/>
    <n v="94.75"/>
    <n v="5597.65"/>
    <n v="0"/>
    <n v="0"/>
    <n v="967.01"/>
    <n v="6564.66"/>
    <x v="0"/>
    <x v="0"/>
    <m/>
  </r>
  <r>
    <x v="38"/>
    <x v="0"/>
    <x v="23"/>
    <x v="0"/>
    <n v="3"/>
    <x v="36"/>
    <n v="90255"/>
    <n v="33.978029999999997"/>
    <n v="-118.217141"/>
    <n v="3"/>
    <x v="27"/>
    <s v="None"/>
    <s v="Yes"/>
    <n v="19.28"/>
    <s v="No"/>
    <x v="1"/>
    <m/>
    <m/>
    <m/>
    <m/>
    <m/>
    <m/>
    <x v="2"/>
    <x v="2"/>
    <x v="2"/>
    <x v="2"/>
    <x v="2"/>
    <s v="Two Year"/>
    <s v="No"/>
    <x v="1"/>
    <n v="20.3"/>
    <n v="224.5"/>
    <n v="0"/>
    <n v="0"/>
    <n v="231.36"/>
    <n v="455.86"/>
    <x v="0"/>
    <x v="0"/>
    <m/>
  </r>
  <r>
    <x v="39"/>
    <x v="1"/>
    <x v="27"/>
    <x v="0"/>
    <n v="3"/>
    <x v="37"/>
    <n v="92398"/>
    <n v="35.013299000000004"/>
    <n v="-116.834092"/>
    <n v="7"/>
    <x v="28"/>
    <s v="Offer C"/>
    <s v="Yes"/>
    <n v="25.26"/>
    <s v="Yes"/>
    <x v="0"/>
    <s v="Fiber Optic"/>
    <n v="23"/>
    <s v="No"/>
    <s v="No"/>
    <s v="No"/>
    <s v="No"/>
    <x v="1"/>
    <x v="0"/>
    <x v="0"/>
    <x v="2"/>
    <x v="0"/>
    <s v="Month-to-Month"/>
    <s v="Yes"/>
    <x v="1"/>
    <n v="75.75"/>
    <n v="1929"/>
    <n v="0"/>
    <n v="0"/>
    <n v="682.02"/>
    <n v="2611.02"/>
    <x v="0"/>
    <x v="0"/>
    <m/>
  </r>
  <r>
    <x v="40"/>
    <x v="1"/>
    <x v="28"/>
    <x v="1"/>
    <n v="0"/>
    <x v="38"/>
    <n v="92129"/>
    <n v="32.961064"/>
    <n v="-117.134917"/>
    <n v="0"/>
    <x v="29"/>
    <s v="None"/>
    <s v="Yes"/>
    <n v="43.99"/>
    <s v="No"/>
    <x v="0"/>
    <s v="DSL"/>
    <n v="27"/>
    <s v="Yes"/>
    <s v="No"/>
    <s v="No"/>
    <s v="No"/>
    <x v="1"/>
    <x v="0"/>
    <x v="0"/>
    <x v="2"/>
    <x v="0"/>
    <s v="Month-to-Month"/>
    <s v="Yes"/>
    <x v="1"/>
    <n v="49.25"/>
    <n v="91.1"/>
    <n v="0"/>
    <n v="0"/>
    <n v="87.98"/>
    <n v="179.08"/>
    <x v="1"/>
    <x v="1"/>
    <s v="Competitor made better offer"/>
  </r>
  <r>
    <x v="41"/>
    <x v="0"/>
    <x v="29"/>
    <x v="1"/>
    <n v="0"/>
    <x v="39"/>
    <n v="94539"/>
    <n v="37.516790999999998"/>
    <n v="-121.899117"/>
    <n v="0"/>
    <x v="28"/>
    <s v="Offer C"/>
    <s v="Yes"/>
    <n v="48.91"/>
    <s v="No"/>
    <x v="0"/>
    <s v="DSL"/>
    <n v="59"/>
    <s v="No"/>
    <s v="Yes"/>
    <s v="Yes"/>
    <s v="Yes"/>
    <x v="0"/>
    <x v="1"/>
    <x v="1"/>
    <x v="3"/>
    <x v="0"/>
    <s v="One Year"/>
    <s v="No"/>
    <x v="0"/>
    <n v="78.2"/>
    <n v="2078.9499999999998"/>
    <n v="0"/>
    <n v="0"/>
    <n v="1320.57"/>
    <n v="3399.52"/>
    <x v="0"/>
    <x v="0"/>
    <m/>
  </r>
  <r>
    <x v="42"/>
    <x v="1"/>
    <x v="26"/>
    <x v="0"/>
    <n v="3"/>
    <x v="40"/>
    <n v="95405"/>
    <n v="38.439695999999998"/>
    <n v="-122.668817"/>
    <n v="1"/>
    <x v="30"/>
    <s v="None"/>
    <s v="Yes"/>
    <n v="23.69"/>
    <s v="Yes"/>
    <x v="1"/>
    <m/>
    <m/>
    <m/>
    <m/>
    <m/>
    <m/>
    <x v="2"/>
    <x v="2"/>
    <x v="2"/>
    <x v="2"/>
    <x v="2"/>
    <s v="Two Year"/>
    <s v="No"/>
    <x v="0"/>
    <n v="25.5"/>
    <n v="630.6"/>
    <n v="44.42"/>
    <n v="0"/>
    <n v="592.25"/>
    <n v="1178.43"/>
    <x v="0"/>
    <x v="0"/>
    <m/>
  </r>
  <r>
    <x v="43"/>
    <x v="1"/>
    <x v="1"/>
    <x v="0"/>
    <n v="0"/>
    <x v="41"/>
    <n v="95126"/>
    <n v="37.327069000000002"/>
    <n v="-121.916819"/>
    <n v="5"/>
    <x v="30"/>
    <s v="None"/>
    <s v="Yes"/>
    <n v="6.45"/>
    <s v="No"/>
    <x v="0"/>
    <s v="Cable"/>
    <n v="19"/>
    <s v="Yes"/>
    <s v="Yes"/>
    <s v="Yes"/>
    <s v="No"/>
    <x v="1"/>
    <x v="0"/>
    <x v="0"/>
    <x v="2"/>
    <x v="0"/>
    <s v="One Year"/>
    <s v="Yes"/>
    <x v="1"/>
    <n v="61.6"/>
    <n v="1611"/>
    <n v="44.9"/>
    <n v="0"/>
    <n v="161.25"/>
    <n v="1727.35"/>
    <x v="0"/>
    <x v="0"/>
    <m/>
  </r>
  <r>
    <x v="44"/>
    <x v="1"/>
    <x v="30"/>
    <x v="1"/>
    <n v="1"/>
    <x v="42"/>
    <n v="91042"/>
    <n v="34.296574"/>
    <n v="-118.244839"/>
    <n v="0"/>
    <x v="31"/>
    <s v="None"/>
    <s v="No"/>
    <m/>
    <m/>
    <x v="0"/>
    <s v="DSL"/>
    <n v="21"/>
    <s v="Yes"/>
    <s v="Yes"/>
    <s v="Yes"/>
    <s v="Yes"/>
    <x v="1"/>
    <x v="0"/>
    <x v="0"/>
    <x v="2"/>
    <x v="0"/>
    <s v="Month-to-Month"/>
    <s v="Yes"/>
    <x v="0"/>
    <n v="45"/>
    <n v="1242.45"/>
    <n v="12.26"/>
    <n v="0"/>
    <n v="0"/>
    <n v="1230.19"/>
    <x v="0"/>
    <x v="0"/>
    <m/>
  </r>
  <r>
    <x v="45"/>
    <x v="1"/>
    <x v="31"/>
    <x v="0"/>
    <n v="0"/>
    <x v="43"/>
    <n v="93291"/>
    <n v="36.391776999999998"/>
    <n v="-119.37284200000001"/>
    <n v="5"/>
    <x v="9"/>
    <s v="None"/>
    <s v="Yes"/>
    <n v="32.36"/>
    <s v="Yes"/>
    <x v="0"/>
    <s v="DSL"/>
    <n v="52"/>
    <s v="No"/>
    <s v="Yes"/>
    <s v="Yes"/>
    <s v="Yes"/>
    <x v="0"/>
    <x v="1"/>
    <x v="1"/>
    <x v="3"/>
    <x v="0"/>
    <s v="Two Year"/>
    <s v="Yes"/>
    <x v="1"/>
    <n v="85.15"/>
    <n v="6316.2"/>
    <n v="0"/>
    <n v="0"/>
    <n v="2329.92"/>
    <n v="8646.1200000000008"/>
    <x v="0"/>
    <x v="0"/>
    <m/>
  </r>
  <r>
    <x v="46"/>
    <x v="0"/>
    <x v="22"/>
    <x v="1"/>
    <n v="0"/>
    <x v="44"/>
    <n v="95240"/>
    <n v="38.123544000000003"/>
    <n v="-121.15907799999999"/>
    <n v="0"/>
    <x v="32"/>
    <s v="None"/>
    <s v="Yes"/>
    <n v="24.04"/>
    <s v="No"/>
    <x v="0"/>
    <s v="Cable"/>
    <n v="12"/>
    <s v="No"/>
    <s v="Yes"/>
    <s v="No"/>
    <s v="No"/>
    <x v="1"/>
    <x v="0"/>
    <x v="0"/>
    <x v="2"/>
    <x v="0"/>
    <s v="One Year"/>
    <s v="No"/>
    <x v="0"/>
    <n v="51.45"/>
    <n v="727.85"/>
    <n v="0"/>
    <n v="0"/>
    <n v="336.56"/>
    <n v="1064.4100000000001"/>
    <x v="0"/>
    <x v="0"/>
    <m/>
  </r>
  <r>
    <x v="47"/>
    <x v="0"/>
    <x v="32"/>
    <x v="1"/>
    <n v="0"/>
    <x v="45"/>
    <n v="95318"/>
    <n v="37.654550999999998"/>
    <n v="-119.82298400000001"/>
    <n v="0"/>
    <x v="33"/>
    <s v="Offer C"/>
    <s v="Yes"/>
    <n v="36.42"/>
    <s v="No"/>
    <x v="0"/>
    <s v="Fiber Optic"/>
    <n v="2"/>
    <s v="No"/>
    <s v="No"/>
    <s v="Yes"/>
    <s v="Yes"/>
    <x v="0"/>
    <x v="1"/>
    <x v="1"/>
    <x v="3"/>
    <x v="0"/>
    <s v="One Year"/>
    <s v="Yes"/>
    <x v="1"/>
    <n v="99.25"/>
    <n v="3532"/>
    <n v="0"/>
    <n v="0"/>
    <n v="1274.7"/>
    <n v="4806.7"/>
    <x v="0"/>
    <x v="0"/>
    <m/>
  </r>
  <r>
    <x v="48"/>
    <x v="1"/>
    <x v="33"/>
    <x v="1"/>
    <n v="0"/>
    <x v="46"/>
    <n v="94515"/>
    <n v="38.629618000000001"/>
    <n v="-122.593216"/>
    <n v="0"/>
    <x v="13"/>
    <s v="Offer E"/>
    <s v="Yes"/>
    <n v="42.95"/>
    <s v="No"/>
    <x v="0"/>
    <s v="DSL"/>
    <n v="9"/>
    <s v="No"/>
    <s v="No"/>
    <s v="No"/>
    <s v="No"/>
    <x v="1"/>
    <x v="0"/>
    <x v="0"/>
    <x v="2"/>
    <x v="0"/>
    <s v="Month-to-Month"/>
    <s v="Yes"/>
    <x v="0"/>
    <n v="44.3"/>
    <n v="44.3"/>
    <n v="0"/>
    <n v="0"/>
    <n v="42.95"/>
    <n v="87.25"/>
    <x v="2"/>
    <x v="0"/>
    <m/>
  </r>
  <r>
    <x v="49"/>
    <x v="1"/>
    <x v="2"/>
    <x v="1"/>
    <n v="0"/>
    <x v="47"/>
    <n v="95230"/>
    <n v="37.956963000000002"/>
    <n v="-120.863055"/>
    <n v="0"/>
    <x v="31"/>
    <s v="None"/>
    <s v="Yes"/>
    <n v="2.0499999999999998"/>
    <s v="No"/>
    <x v="0"/>
    <s v="Fiber Optic"/>
    <n v="17"/>
    <s v="No"/>
    <s v="No"/>
    <s v="No"/>
    <s v="Yes"/>
    <x v="0"/>
    <x v="1"/>
    <x v="1"/>
    <x v="3"/>
    <x v="1"/>
    <s v="Month-to-Month"/>
    <s v="Yes"/>
    <x v="1"/>
    <n v="94.2"/>
    <n v="2607.6"/>
    <n v="0"/>
    <n v="20"/>
    <n v="59.45"/>
    <n v="2687.05"/>
    <x v="0"/>
    <x v="0"/>
    <m/>
  </r>
  <r>
    <x v="50"/>
    <x v="1"/>
    <x v="11"/>
    <x v="1"/>
    <n v="0"/>
    <x v="48"/>
    <n v="96134"/>
    <n v="41.813521000000001"/>
    <n v="-121.492666"/>
    <n v="0"/>
    <x v="34"/>
    <s v="None"/>
    <s v="Yes"/>
    <n v="5.49"/>
    <s v="Yes"/>
    <x v="0"/>
    <s v="DSL"/>
    <n v="69"/>
    <s v="Yes"/>
    <s v="Yes"/>
    <s v="Yes"/>
    <s v="Yes"/>
    <x v="0"/>
    <x v="0"/>
    <x v="0"/>
    <x v="0"/>
    <x v="1"/>
    <s v="One Year"/>
    <s v="No"/>
    <x v="1"/>
    <n v="81.25"/>
    <n v="5567.55"/>
    <n v="0"/>
    <n v="40"/>
    <n v="351.36"/>
    <n v="5958.91"/>
    <x v="0"/>
    <x v="0"/>
    <m/>
  </r>
  <r>
    <x v="51"/>
    <x v="0"/>
    <x v="34"/>
    <x v="0"/>
    <n v="3"/>
    <x v="49"/>
    <n v="96107"/>
    <n v="38.425280000000001"/>
    <n v="-119.475741"/>
    <n v="1"/>
    <x v="35"/>
    <s v="None"/>
    <s v="Yes"/>
    <n v="24.38"/>
    <s v="Yes"/>
    <x v="0"/>
    <s v="Fiber Optic"/>
    <n v="53"/>
    <s v="No"/>
    <s v="No"/>
    <s v="No"/>
    <s v="Yes"/>
    <x v="0"/>
    <x v="1"/>
    <x v="1"/>
    <x v="3"/>
    <x v="0"/>
    <s v="Month-to-Month"/>
    <s v="Yes"/>
    <x v="0"/>
    <n v="99.95"/>
    <n v="3767.4"/>
    <n v="0"/>
    <n v="0"/>
    <n v="950.82"/>
    <n v="4718.22"/>
    <x v="0"/>
    <x v="0"/>
    <m/>
  </r>
  <r>
    <x v="52"/>
    <x v="0"/>
    <x v="15"/>
    <x v="1"/>
    <n v="0"/>
    <x v="50"/>
    <n v="93023"/>
    <n v="34.581308"/>
    <n v="-118.93194800000001"/>
    <n v="0"/>
    <x v="36"/>
    <s v="None"/>
    <s v="Yes"/>
    <n v="44.14"/>
    <s v="No"/>
    <x v="0"/>
    <s v="Fiber Optic"/>
    <n v="23"/>
    <s v="No"/>
    <s v="No"/>
    <s v="No"/>
    <s v="No"/>
    <x v="0"/>
    <x v="1"/>
    <x v="0"/>
    <x v="1"/>
    <x v="0"/>
    <s v="Two Year"/>
    <s v="Yes"/>
    <x v="1"/>
    <n v="91.55"/>
    <n v="3673.6"/>
    <n v="0"/>
    <n v="0"/>
    <n v="1765.6"/>
    <n v="5439.2"/>
    <x v="0"/>
    <x v="0"/>
    <m/>
  </r>
  <r>
    <x v="53"/>
    <x v="1"/>
    <x v="35"/>
    <x v="1"/>
    <n v="0"/>
    <x v="51"/>
    <n v="92241"/>
    <n v="33.832799000000001"/>
    <n v="-116.250973"/>
    <n v="0"/>
    <x v="36"/>
    <s v="None"/>
    <s v="Yes"/>
    <n v="37.69"/>
    <s v="Yes"/>
    <x v="0"/>
    <s v="Fiber Optic"/>
    <n v="15"/>
    <s v="No"/>
    <s v="Yes"/>
    <s v="Yes"/>
    <s v="No"/>
    <x v="0"/>
    <x v="1"/>
    <x v="1"/>
    <x v="3"/>
    <x v="0"/>
    <s v="Month-to-Month"/>
    <s v="Yes"/>
    <x v="0"/>
    <n v="104.5"/>
    <n v="4036.85"/>
    <n v="0"/>
    <n v="0"/>
    <n v="1507.6"/>
    <n v="5544.45"/>
    <x v="1"/>
    <x v="1"/>
    <s v="Competitor had better devices"/>
  </r>
  <r>
    <x v="54"/>
    <x v="0"/>
    <x v="3"/>
    <x v="1"/>
    <n v="1"/>
    <x v="52"/>
    <n v="91605"/>
    <n v="34.207295000000002"/>
    <n v="-118.40002200000001"/>
    <n v="0"/>
    <x v="37"/>
    <s v="Offer D"/>
    <s v="Yes"/>
    <n v="11.59"/>
    <s v="No"/>
    <x v="0"/>
    <s v="Fiber Optic"/>
    <n v="29"/>
    <s v="No"/>
    <s v="Yes"/>
    <s v="No"/>
    <s v="No"/>
    <x v="0"/>
    <x v="1"/>
    <x v="0"/>
    <x v="1"/>
    <x v="1"/>
    <s v="Month-to-Month"/>
    <s v="Yes"/>
    <x v="1"/>
    <n v="95"/>
    <n v="1120.3"/>
    <n v="0"/>
    <n v="120"/>
    <n v="127.49"/>
    <n v="1367.79"/>
    <x v="1"/>
    <x v="2"/>
    <s v="Product dissatisfaction"/>
  </r>
  <r>
    <x v="55"/>
    <x v="0"/>
    <x v="18"/>
    <x v="0"/>
    <n v="0"/>
    <x v="53"/>
    <n v="94937"/>
    <n v="38.099322999999998"/>
    <n v="-122.945723"/>
    <n v="10"/>
    <x v="38"/>
    <s v="Offer E"/>
    <s v="Yes"/>
    <n v="42.66"/>
    <s v="Yes"/>
    <x v="0"/>
    <s v="Cable"/>
    <n v="85"/>
    <s v="No"/>
    <s v="No"/>
    <s v="No"/>
    <s v="No"/>
    <x v="1"/>
    <x v="0"/>
    <x v="0"/>
    <x v="2"/>
    <x v="0"/>
    <s v="Month-to-Month"/>
    <s v="No"/>
    <x v="1"/>
    <n v="50.35"/>
    <n v="314.55"/>
    <n v="0"/>
    <n v="0"/>
    <n v="255.96"/>
    <n v="570.51"/>
    <x v="0"/>
    <x v="0"/>
    <m/>
  </r>
  <r>
    <x v="56"/>
    <x v="1"/>
    <x v="12"/>
    <x v="1"/>
    <n v="0"/>
    <x v="40"/>
    <n v="95404"/>
    <n v="38.526941000000001"/>
    <n v="-122.709096"/>
    <n v="0"/>
    <x v="39"/>
    <s v="None"/>
    <s v="Yes"/>
    <n v="2.64"/>
    <s v="Yes"/>
    <x v="0"/>
    <s v="DSL"/>
    <n v="15"/>
    <s v="Yes"/>
    <s v="No"/>
    <s v="No"/>
    <s v="No"/>
    <x v="1"/>
    <x v="1"/>
    <x v="1"/>
    <x v="1"/>
    <x v="0"/>
    <s v="Month-to-Month"/>
    <s v="Yes"/>
    <x v="2"/>
    <n v="64.5"/>
    <n v="1888.45"/>
    <n v="0"/>
    <n v="0"/>
    <n v="79.2"/>
    <n v="1967.65"/>
    <x v="0"/>
    <x v="0"/>
    <m/>
  </r>
  <r>
    <x v="57"/>
    <x v="1"/>
    <x v="17"/>
    <x v="1"/>
    <n v="0"/>
    <x v="41"/>
    <n v="95131"/>
    <n v="37.387027000000003"/>
    <n v="-121.897775"/>
    <n v="0"/>
    <x v="28"/>
    <s v="None"/>
    <s v="Yes"/>
    <n v="20.66"/>
    <s v="No"/>
    <x v="1"/>
    <m/>
    <m/>
    <m/>
    <m/>
    <m/>
    <m/>
    <x v="2"/>
    <x v="2"/>
    <x v="2"/>
    <x v="2"/>
    <x v="2"/>
    <s v="Month-to-Month"/>
    <s v="Yes"/>
    <x v="1"/>
    <n v="19.399999999999999"/>
    <n v="529.79999999999995"/>
    <n v="0"/>
    <n v="0"/>
    <n v="557.82000000000005"/>
    <n v="1087.6199999999999"/>
    <x v="0"/>
    <x v="0"/>
    <m/>
  </r>
  <r>
    <x v="58"/>
    <x v="1"/>
    <x v="36"/>
    <x v="0"/>
    <n v="0"/>
    <x v="54"/>
    <n v="90744"/>
    <n v="33.782068000000002"/>
    <n v="-118.262263"/>
    <n v="3"/>
    <x v="40"/>
    <s v="None"/>
    <s v="Yes"/>
    <n v="39.49"/>
    <s v="Yes"/>
    <x v="0"/>
    <s v="Fiber Optic"/>
    <n v="28"/>
    <s v="No"/>
    <s v="Yes"/>
    <s v="Yes"/>
    <s v="No"/>
    <x v="0"/>
    <x v="1"/>
    <x v="0"/>
    <x v="1"/>
    <x v="0"/>
    <s v="One Year"/>
    <s v="Yes"/>
    <x v="1"/>
    <n v="104.8"/>
    <n v="7308.95"/>
    <n v="6.11"/>
    <n v="0"/>
    <n v="2764.3"/>
    <n v="10067.14"/>
    <x v="0"/>
    <x v="0"/>
    <m/>
  </r>
  <r>
    <x v="59"/>
    <x v="0"/>
    <x v="29"/>
    <x v="0"/>
    <n v="0"/>
    <x v="27"/>
    <n v="95357"/>
    <n v="37.670526000000002"/>
    <n v="-120.877572"/>
    <n v="10"/>
    <x v="41"/>
    <s v="Offer B"/>
    <s v="Yes"/>
    <n v="8.01"/>
    <s v="Yes"/>
    <x v="0"/>
    <s v="Fiber Optic"/>
    <n v="73"/>
    <s v="No"/>
    <s v="Yes"/>
    <s v="Yes"/>
    <s v="Yes"/>
    <x v="0"/>
    <x v="1"/>
    <x v="1"/>
    <x v="3"/>
    <x v="0"/>
    <s v="One Year"/>
    <s v="Yes"/>
    <x v="1"/>
    <n v="109.4"/>
    <n v="6252.7"/>
    <n v="0"/>
    <n v="0"/>
    <n v="456.57"/>
    <n v="6709.27"/>
    <x v="0"/>
    <x v="0"/>
    <m/>
  </r>
  <r>
    <x v="60"/>
    <x v="1"/>
    <x v="37"/>
    <x v="0"/>
    <n v="0"/>
    <x v="38"/>
    <n v="92113"/>
    <n v="32.697097999999997"/>
    <n v="-117.116587"/>
    <n v="10"/>
    <x v="42"/>
    <s v="None"/>
    <s v="Yes"/>
    <n v="18.37"/>
    <s v="No"/>
    <x v="0"/>
    <s v="DSL"/>
    <n v="18"/>
    <s v="No"/>
    <s v="No"/>
    <s v="Yes"/>
    <s v="No"/>
    <x v="1"/>
    <x v="0"/>
    <x v="0"/>
    <x v="2"/>
    <x v="0"/>
    <s v="One Year"/>
    <s v="No"/>
    <x v="0"/>
    <n v="50.3"/>
    <n v="2878.55"/>
    <n v="10.23"/>
    <n v="0"/>
    <n v="1065.46"/>
    <n v="3933.78"/>
    <x v="0"/>
    <x v="0"/>
    <m/>
  </r>
  <r>
    <x v="61"/>
    <x v="1"/>
    <x v="38"/>
    <x v="1"/>
    <n v="0"/>
    <x v="55"/>
    <n v="90275"/>
    <n v="33.753146000000001"/>
    <n v="-118.367459"/>
    <n v="0"/>
    <x v="43"/>
    <s v="None"/>
    <s v="Yes"/>
    <n v="25.71"/>
    <s v="Yes"/>
    <x v="0"/>
    <s v="DSL"/>
    <n v="48"/>
    <s v="No"/>
    <s v="Yes"/>
    <s v="Yes"/>
    <s v="No"/>
    <x v="1"/>
    <x v="1"/>
    <x v="1"/>
    <x v="1"/>
    <x v="0"/>
    <s v="Month-to-Month"/>
    <s v="Yes"/>
    <x v="1"/>
    <n v="71.400000000000006"/>
    <n v="1212.0999999999999"/>
    <n v="0"/>
    <n v="0"/>
    <n v="411.36"/>
    <n v="1623.46"/>
    <x v="0"/>
    <x v="0"/>
    <m/>
  </r>
  <r>
    <x v="62"/>
    <x v="0"/>
    <x v="39"/>
    <x v="0"/>
    <n v="0"/>
    <x v="56"/>
    <n v="95452"/>
    <n v="38.419525"/>
    <n v="-122.521585"/>
    <n v="3"/>
    <x v="19"/>
    <s v="Offer A"/>
    <s v="Yes"/>
    <n v="38.520000000000003"/>
    <s v="Yes"/>
    <x v="0"/>
    <s v="Fiber Optic"/>
    <n v="27"/>
    <s v="Yes"/>
    <s v="Yes"/>
    <s v="Yes"/>
    <s v="Yes"/>
    <x v="0"/>
    <x v="1"/>
    <x v="1"/>
    <x v="3"/>
    <x v="0"/>
    <s v="Two Year"/>
    <s v="Yes"/>
    <x v="1"/>
    <n v="116"/>
    <n v="8182.85"/>
    <n v="0"/>
    <n v="0"/>
    <n v="2657.88"/>
    <n v="10840.73"/>
    <x v="0"/>
    <x v="0"/>
    <m/>
  </r>
  <r>
    <x v="63"/>
    <x v="1"/>
    <x v="13"/>
    <x v="1"/>
    <n v="0"/>
    <x v="57"/>
    <n v="95255"/>
    <n v="38.419350000000001"/>
    <n v="-120.469545"/>
    <n v="0"/>
    <x v="13"/>
    <s v="Offer E"/>
    <s v="Yes"/>
    <n v="31.77"/>
    <s v="No"/>
    <x v="1"/>
    <m/>
    <m/>
    <m/>
    <m/>
    <m/>
    <m/>
    <x v="2"/>
    <x v="2"/>
    <x v="2"/>
    <x v="2"/>
    <x v="2"/>
    <s v="Month-to-Month"/>
    <s v="Yes"/>
    <x v="1"/>
    <n v="19.850000000000001"/>
    <n v="19.850000000000001"/>
    <n v="0"/>
    <n v="0"/>
    <n v="31.77"/>
    <n v="51.62"/>
    <x v="1"/>
    <x v="5"/>
    <s v="Attitude of support person"/>
  </r>
  <r>
    <x v="64"/>
    <x v="1"/>
    <x v="40"/>
    <x v="1"/>
    <n v="0"/>
    <x v="31"/>
    <n v="90062"/>
    <n v="34.003552999999997"/>
    <n v="-118.308933"/>
    <n v="0"/>
    <x v="13"/>
    <s v="None"/>
    <s v="Yes"/>
    <n v="40.71"/>
    <s v="Yes"/>
    <x v="0"/>
    <s v="Fiber Optic"/>
    <n v="25"/>
    <s v="No"/>
    <s v="No"/>
    <s v="Yes"/>
    <s v="No"/>
    <x v="0"/>
    <x v="1"/>
    <x v="1"/>
    <x v="3"/>
    <x v="0"/>
    <s v="Month-to-Month"/>
    <s v="Yes"/>
    <x v="1"/>
    <n v="99.75"/>
    <n v="99.75"/>
    <n v="0"/>
    <n v="0"/>
    <n v="40.71"/>
    <n v="140.46"/>
    <x v="1"/>
    <x v="1"/>
    <s v="Competitor had better devices"/>
  </r>
  <r>
    <x v="65"/>
    <x v="1"/>
    <x v="41"/>
    <x v="0"/>
    <n v="1"/>
    <x v="58"/>
    <n v="92256"/>
    <n v="34.097862999999997"/>
    <n v="-116.594561"/>
    <n v="9"/>
    <x v="44"/>
    <s v="Offer C"/>
    <s v="Yes"/>
    <n v="31.86"/>
    <s v="No"/>
    <x v="0"/>
    <s v="Fiber Optic"/>
    <n v="23"/>
    <s v="No"/>
    <s v="Yes"/>
    <s v="No"/>
    <s v="No"/>
    <x v="0"/>
    <x v="1"/>
    <x v="1"/>
    <x v="3"/>
    <x v="0"/>
    <s v="One Year"/>
    <s v="Yes"/>
    <x v="2"/>
    <n v="93.95"/>
    <n v="2861.45"/>
    <n v="0"/>
    <n v="0"/>
    <n v="1019.52"/>
    <n v="3880.97"/>
    <x v="0"/>
    <x v="0"/>
    <m/>
  </r>
  <r>
    <x v="66"/>
    <x v="1"/>
    <x v="42"/>
    <x v="0"/>
    <n v="2"/>
    <x v="59"/>
    <n v="92266"/>
    <n v="33.3249"/>
    <n v="-114.758334"/>
    <n v="8"/>
    <x v="43"/>
    <s v="Offer D"/>
    <s v="Yes"/>
    <n v="48.71"/>
    <s v="Yes"/>
    <x v="0"/>
    <s v="Fiber Optic"/>
    <n v="12"/>
    <s v="No"/>
    <s v="No"/>
    <s v="Yes"/>
    <s v="No"/>
    <x v="0"/>
    <x v="0"/>
    <x v="0"/>
    <x v="0"/>
    <x v="0"/>
    <s v="Month-to-Month"/>
    <s v="Yes"/>
    <x v="1"/>
    <n v="90.8"/>
    <n v="1442.2"/>
    <n v="0"/>
    <n v="0"/>
    <n v="779.36"/>
    <n v="2221.56"/>
    <x v="0"/>
    <x v="0"/>
    <m/>
  </r>
  <r>
    <x v="67"/>
    <x v="1"/>
    <x v="37"/>
    <x v="0"/>
    <n v="0"/>
    <x v="60"/>
    <n v="93563"/>
    <n v="34.395829999999997"/>
    <n v="-117.734568"/>
    <n v="1"/>
    <x v="21"/>
    <s v="Offer B"/>
    <s v="Yes"/>
    <n v="39.549999999999997"/>
    <s v="Yes"/>
    <x v="0"/>
    <s v="Cable"/>
    <n v="10"/>
    <s v="Yes"/>
    <s v="No"/>
    <s v="Yes"/>
    <s v="Yes"/>
    <x v="0"/>
    <x v="1"/>
    <x v="1"/>
    <x v="3"/>
    <x v="0"/>
    <s v="One Year"/>
    <s v="No"/>
    <x v="1"/>
    <n v="84.35"/>
    <n v="4059.35"/>
    <n v="0"/>
    <n v="0"/>
    <n v="1937.95"/>
    <n v="5997.3"/>
    <x v="1"/>
    <x v="1"/>
    <s v="Competitor offered higher download speeds"/>
  </r>
  <r>
    <x v="68"/>
    <x v="0"/>
    <x v="43"/>
    <x v="0"/>
    <n v="0"/>
    <x v="61"/>
    <n v="93428"/>
    <n v="35.591386999999997"/>
    <n v="-121.032256"/>
    <n v="2"/>
    <x v="4"/>
    <s v="Offer A"/>
    <s v="No"/>
    <m/>
    <m/>
    <x v="0"/>
    <s v="Cable"/>
    <n v="29"/>
    <s v="No"/>
    <s v="Yes"/>
    <s v="Yes"/>
    <s v="Yes"/>
    <x v="0"/>
    <x v="1"/>
    <x v="1"/>
    <x v="3"/>
    <x v="0"/>
    <s v="Two Year"/>
    <s v="No"/>
    <x v="1"/>
    <n v="58.25"/>
    <n v="4145.8999999999996"/>
    <n v="0"/>
    <n v="0"/>
    <n v="0"/>
    <n v="4145.8999999999996"/>
    <x v="0"/>
    <x v="0"/>
    <m/>
  </r>
  <r>
    <x v="69"/>
    <x v="0"/>
    <x v="14"/>
    <x v="1"/>
    <n v="0"/>
    <x v="62"/>
    <n v="96084"/>
    <n v="40.923558"/>
    <n v="-122.059933"/>
    <n v="0"/>
    <x v="45"/>
    <s v="None"/>
    <s v="Yes"/>
    <n v="49.69"/>
    <s v="Yes"/>
    <x v="0"/>
    <s v="Fiber Optic"/>
    <n v="12"/>
    <s v="No"/>
    <s v="Yes"/>
    <s v="Yes"/>
    <s v="No"/>
    <x v="0"/>
    <x v="1"/>
    <x v="1"/>
    <x v="3"/>
    <x v="0"/>
    <s v="Month-to-Month"/>
    <s v="No"/>
    <x v="1"/>
    <n v="107.55"/>
    <n v="3645.5"/>
    <n v="0"/>
    <n v="0"/>
    <n v="1639.77"/>
    <n v="5285.27"/>
    <x v="0"/>
    <x v="0"/>
    <m/>
  </r>
  <r>
    <x v="70"/>
    <x v="0"/>
    <x v="44"/>
    <x v="0"/>
    <n v="0"/>
    <x v="63"/>
    <n v="95548"/>
    <n v="41.572812999999996"/>
    <n v="-124.035011"/>
    <n v="9"/>
    <x v="46"/>
    <s v="Offer D"/>
    <s v="Yes"/>
    <n v="49.6"/>
    <s v="No"/>
    <x v="1"/>
    <m/>
    <m/>
    <m/>
    <m/>
    <m/>
    <m/>
    <x v="2"/>
    <x v="2"/>
    <x v="2"/>
    <x v="2"/>
    <x v="2"/>
    <s v="Month-to-Month"/>
    <s v="Yes"/>
    <x v="1"/>
    <n v="19.95"/>
    <n v="187.75"/>
    <n v="0"/>
    <n v="0"/>
    <n v="496"/>
    <n v="683.75"/>
    <x v="0"/>
    <x v="0"/>
    <m/>
  </r>
  <r>
    <x v="71"/>
    <x v="1"/>
    <x v="38"/>
    <x v="0"/>
    <n v="0"/>
    <x v="64"/>
    <n v="93650"/>
    <n v="36.841655000000003"/>
    <n v="-119.797113"/>
    <n v="1"/>
    <x v="47"/>
    <s v="None"/>
    <s v="Yes"/>
    <n v="36.26"/>
    <s v="Yes"/>
    <x v="0"/>
    <s v="Fiber Optic"/>
    <n v="59"/>
    <s v="No"/>
    <s v="Yes"/>
    <s v="Yes"/>
    <s v="Yes"/>
    <x v="0"/>
    <x v="1"/>
    <x v="1"/>
    <x v="3"/>
    <x v="1"/>
    <s v="Month-to-Month"/>
    <s v="Yes"/>
    <x v="1"/>
    <n v="111.2"/>
    <n v="2317.1"/>
    <n v="0"/>
    <n v="120"/>
    <n v="761.46"/>
    <n v="3198.56"/>
    <x v="1"/>
    <x v="5"/>
    <s v="Attitude of service provider"/>
  </r>
  <r>
    <x v="72"/>
    <x v="1"/>
    <x v="7"/>
    <x v="0"/>
    <n v="1"/>
    <x v="65"/>
    <n v="94508"/>
    <n v="38.542448"/>
    <n v="-122.419923"/>
    <n v="1"/>
    <x v="20"/>
    <s v="None"/>
    <s v="No"/>
    <m/>
    <m/>
    <x v="0"/>
    <s v="DSL"/>
    <n v="23"/>
    <s v="Yes"/>
    <s v="Yes"/>
    <s v="Yes"/>
    <s v="No"/>
    <x v="1"/>
    <x v="0"/>
    <x v="0"/>
    <x v="2"/>
    <x v="0"/>
    <s v="Month-to-Month"/>
    <s v="No"/>
    <x v="1"/>
    <n v="40.200000000000003"/>
    <n v="1448.8"/>
    <n v="0"/>
    <n v="0"/>
    <n v="0"/>
    <n v="1448.8"/>
    <x v="1"/>
    <x v="1"/>
    <s v="Competitor offered more data"/>
  </r>
  <r>
    <x v="73"/>
    <x v="0"/>
    <x v="41"/>
    <x v="1"/>
    <n v="0"/>
    <x v="66"/>
    <n v="95333"/>
    <n v="37.249377000000003"/>
    <n v="-120.24958100000001"/>
    <n v="0"/>
    <x v="18"/>
    <s v="None"/>
    <s v="Yes"/>
    <n v="33.74"/>
    <s v="No"/>
    <x v="0"/>
    <s v="Fiber Optic"/>
    <n v="7"/>
    <s v="Yes"/>
    <s v="No"/>
    <s v="No"/>
    <s v="No"/>
    <x v="0"/>
    <x v="0"/>
    <x v="0"/>
    <x v="0"/>
    <x v="0"/>
    <s v="Month-to-Month"/>
    <s v="Yes"/>
    <x v="0"/>
    <n v="85.8"/>
    <n v="2193.65"/>
    <n v="0"/>
    <n v="0"/>
    <n v="877.24"/>
    <n v="3070.89"/>
    <x v="0"/>
    <x v="0"/>
    <m/>
  </r>
  <r>
    <x v="74"/>
    <x v="1"/>
    <x v="45"/>
    <x v="1"/>
    <n v="0"/>
    <x v="67"/>
    <n v="95560"/>
    <n v="40.142256000000003"/>
    <n v="-123.85292699999999"/>
    <n v="0"/>
    <x v="15"/>
    <s v="Offer B"/>
    <s v="No"/>
    <m/>
    <m/>
    <x v="0"/>
    <s v="DSL"/>
    <n v="7"/>
    <s v="Yes"/>
    <s v="No"/>
    <s v="No"/>
    <s v="Yes"/>
    <x v="1"/>
    <x v="0"/>
    <x v="0"/>
    <x v="2"/>
    <x v="0"/>
    <s v="One Year"/>
    <s v="Yes"/>
    <x v="0"/>
    <n v="35.4"/>
    <n v="1748.9"/>
    <n v="0"/>
    <n v="0"/>
    <n v="0"/>
    <n v="1748.9"/>
    <x v="0"/>
    <x v="0"/>
    <m/>
  </r>
  <r>
    <x v="75"/>
    <x v="0"/>
    <x v="46"/>
    <x v="1"/>
    <n v="0"/>
    <x v="38"/>
    <n v="92122"/>
    <n v="32.857230000000001"/>
    <n v="-117.209774"/>
    <n v="0"/>
    <x v="6"/>
    <s v="None"/>
    <s v="Yes"/>
    <n v="28.62"/>
    <s v="Yes"/>
    <x v="0"/>
    <s v="Fiber Optic"/>
    <n v="26"/>
    <s v="No"/>
    <s v="No"/>
    <s v="No"/>
    <s v="No"/>
    <x v="1"/>
    <x v="0"/>
    <x v="1"/>
    <x v="0"/>
    <x v="0"/>
    <s v="Month-to-Month"/>
    <s v="Yes"/>
    <x v="1"/>
    <n v="73.849999999999994"/>
    <n v="511.25"/>
    <n v="13.03"/>
    <n v="0"/>
    <n v="200.34"/>
    <n v="698.56"/>
    <x v="1"/>
    <x v="1"/>
    <s v="Competitor made better offer"/>
  </r>
  <r>
    <x v="76"/>
    <x v="0"/>
    <x v="47"/>
    <x v="0"/>
    <n v="0"/>
    <x v="68"/>
    <n v="91755"/>
    <n v="34.049171999999999"/>
    <n v="-118.115022"/>
    <n v="1"/>
    <x v="48"/>
    <s v="Offer B"/>
    <s v="Yes"/>
    <n v="47.19"/>
    <s v="Yes"/>
    <x v="0"/>
    <s v="DSL"/>
    <n v="28"/>
    <s v="Yes"/>
    <s v="Yes"/>
    <s v="Yes"/>
    <s v="Yes"/>
    <x v="0"/>
    <x v="1"/>
    <x v="1"/>
    <x v="3"/>
    <x v="0"/>
    <s v="Two Year"/>
    <s v="No"/>
    <x v="2"/>
    <n v="88.1"/>
    <n v="5526.75"/>
    <n v="0"/>
    <n v="0"/>
    <n v="2878.59"/>
    <n v="8405.34"/>
    <x v="0"/>
    <x v="0"/>
    <m/>
  </r>
  <r>
    <x v="77"/>
    <x v="1"/>
    <x v="21"/>
    <x v="1"/>
    <n v="0"/>
    <x v="69"/>
    <n v="95305"/>
    <n v="37.818589000000003"/>
    <n v="-120.256995"/>
    <n v="0"/>
    <x v="49"/>
    <s v="Offer D"/>
    <s v="Yes"/>
    <n v="45.92"/>
    <s v="No"/>
    <x v="0"/>
    <s v="Fiber Optic"/>
    <n v="12"/>
    <s v="No"/>
    <s v="No"/>
    <s v="Yes"/>
    <s v="Yes"/>
    <x v="0"/>
    <x v="1"/>
    <x v="1"/>
    <x v="3"/>
    <x v="0"/>
    <s v="Month-to-Month"/>
    <s v="Yes"/>
    <x v="1"/>
    <n v="101.35"/>
    <n v="1553.95"/>
    <n v="0"/>
    <n v="0"/>
    <n v="688.8"/>
    <n v="2242.75"/>
    <x v="1"/>
    <x v="5"/>
    <s v="Attitude of service provider"/>
  </r>
  <r>
    <x v="78"/>
    <x v="0"/>
    <x v="35"/>
    <x v="1"/>
    <n v="2"/>
    <x v="70"/>
    <n v="91381"/>
    <n v="34.364153000000002"/>
    <n v="-118.615583"/>
    <n v="0"/>
    <x v="18"/>
    <s v="None"/>
    <s v="No"/>
    <m/>
    <m/>
    <x v="0"/>
    <s v="DSL"/>
    <n v="19"/>
    <s v="Yes"/>
    <s v="No"/>
    <s v="No"/>
    <s v="Yes"/>
    <x v="1"/>
    <x v="1"/>
    <x v="1"/>
    <x v="1"/>
    <x v="0"/>
    <s v="Month-to-Month"/>
    <s v="No"/>
    <x v="0"/>
    <n v="45.8"/>
    <n v="1147"/>
    <n v="0"/>
    <n v="0"/>
    <n v="0"/>
    <n v="1147"/>
    <x v="0"/>
    <x v="0"/>
    <m/>
  </r>
  <r>
    <x v="79"/>
    <x v="1"/>
    <x v="14"/>
    <x v="0"/>
    <n v="0"/>
    <x v="71"/>
    <n v="95660"/>
    <n v="38.671295000000001"/>
    <n v="-121.388251"/>
    <n v="9"/>
    <x v="9"/>
    <s v="None"/>
    <s v="Yes"/>
    <n v="33.22"/>
    <s v="No"/>
    <x v="0"/>
    <s v="Fiber Optic"/>
    <n v="23"/>
    <s v="No"/>
    <s v="No"/>
    <s v="Yes"/>
    <s v="No"/>
    <x v="0"/>
    <x v="1"/>
    <x v="1"/>
    <x v="3"/>
    <x v="0"/>
    <s v="Month-to-Month"/>
    <s v="Yes"/>
    <x v="1"/>
    <n v="94.65"/>
    <n v="6747.35"/>
    <n v="0"/>
    <n v="0"/>
    <n v="2391.84"/>
    <n v="9139.19"/>
    <x v="0"/>
    <x v="0"/>
    <m/>
  </r>
  <r>
    <x v="80"/>
    <x v="1"/>
    <x v="22"/>
    <x v="0"/>
    <n v="0"/>
    <x v="72"/>
    <n v="91746"/>
    <n v="34.038983000000002"/>
    <n v="-117.991372"/>
    <n v="1"/>
    <x v="50"/>
    <s v="None"/>
    <s v="Yes"/>
    <n v="27.4"/>
    <s v="No"/>
    <x v="1"/>
    <m/>
    <m/>
    <m/>
    <m/>
    <m/>
    <m/>
    <x v="2"/>
    <x v="2"/>
    <x v="2"/>
    <x v="2"/>
    <x v="2"/>
    <s v="One Year"/>
    <s v="Yes"/>
    <x v="1"/>
    <n v="20.5"/>
    <n v="865.05"/>
    <n v="0"/>
    <n v="0"/>
    <n v="1205.5999999999999"/>
    <n v="2070.65"/>
    <x v="0"/>
    <x v="0"/>
    <m/>
  </r>
  <r>
    <x v="81"/>
    <x v="1"/>
    <x v="39"/>
    <x v="1"/>
    <n v="0"/>
    <x v="73"/>
    <n v="95443"/>
    <n v="39.045245999999999"/>
    <n v="-122.74318100000001"/>
    <n v="0"/>
    <x v="22"/>
    <s v="Offer A"/>
    <s v="Yes"/>
    <n v="48.78"/>
    <s v="Yes"/>
    <x v="0"/>
    <s v="Fiber Optic"/>
    <n v="8"/>
    <s v="No"/>
    <s v="Yes"/>
    <s v="No"/>
    <s v="No"/>
    <x v="1"/>
    <x v="1"/>
    <x v="1"/>
    <x v="1"/>
    <x v="1"/>
    <s v="Month-to-Month"/>
    <s v="No"/>
    <x v="0"/>
    <n v="89.4"/>
    <n v="5976.9"/>
    <n v="36.020000000000003"/>
    <n v="40"/>
    <n v="3219.48"/>
    <n v="9200.36"/>
    <x v="0"/>
    <x v="0"/>
    <m/>
  </r>
  <r>
    <x v="82"/>
    <x v="0"/>
    <x v="43"/>
    <x v="1"/>
    <n v="0"/>
    <x v="74"/>
    <n v="91803"/>
    <n v="34.074736000000001"/>
    <n v="-118.145959"/>
    <n v="0"/>
    <x v="29"/>
    <s v="None"/>
    <s v="Yes"/>
    <n v="36.81"/>
    <s v="No"/>
    <x v="0"/>
    <s v="Fiber Optic"/>
    <n v="16"/>
    <s v="Yes"/>
    <s v="Yes"/>
    <s v="No"/>
    <s v="Yes"/>
    <x v="1"/>
    <x v="0"/>
    <x v="0"/>
    <x v="2"/>
    <x v="0"/>
    <s v="Month-to-Month"/>
    <s v="Yes"/>
    <x v="1"/>
    <n v="86.25"/>
    <n v="181.65"/>
    <n v="0"/>
    <n v="0"/>
    <n v="73.62"/>
    <n v="255.27"/>
    <x v="1"/>
    <x v="1"/>
    <s v="Competitor offered higher download speeds"/>
  </r>
  <r>
    <x v="83"/>
    <x v="0"/>
    <x v="48"/>
    <x v="1"/>
    <n v="0"/>
    <x v="75"/>
    <n v="90403"/>
    <n v="34.031528999999999"/>
    <n v="-118.491156"/>
    <n v="0"/>
    <x v="50"/>
    <s v="None"/>
    <s v="Yes"/>
    <n v="7.72"/>
    <s v="No"/>
    <x v="0"/>
    <s v="DSL"/>
    <n v="17"/>
    <s v="No"/>
    <s v="No"/>
    <s v="Yes"/>
    <s v="Yes"/>
    <x v="0"/>
    <x v="1"/>
    <x v="1"/>
    <x v="3"/>
    <x v="0"/>
    <s v="One Year"/>
    <s v="No"/>
    <x v="1"/>
    <n v="74.849999999999994"/>
    <n v="3268.05"/>
    <n v="17.91"/>
    <n v="0"/>
    <n v="339.68"/>
    <n v="3589.82"/>
    <x v="0"/>
    <x v="0"/>
    <m/>
  </r>
  <r>
    <x v="84"/>
    <x v="0"/>
    <x v="30"/>
    <x v="1"/>
    <n v="0"/>
    <x v="44"/>
    <n v="95240"/>
    <n v="38.123544000000003"/>
    <n v="-121.15907799999999"/>
    <n v="0"/>
    <x v="27"/>
    <s v="Offer D"/>
    <s v="Yes"/>
    <n v="14.38"/>
    <s v="Yes"/>
    <x v="0"/>
    <s v="Fiber Optic"/>
    <n v="6"/>
    <s v="No"/>
    <s v="Yes"/>
    <s v="No"/>
    <s v="No"/>
    <x v="0"/>
    <x v="0"/>
    <x v="0"/>
    <x v="0"/>
    <x v="0"/>
    <s v="Month-to-Month"/>
    <s v="Yes"/>
    <x v="1"/>
    <n v="89.75"/>
    <n v="1052.4000000000001"/>
    <n v="0"/>
    <n v="0"/>
    <n v="172.56"/>
    <n v="1224.96"/>
    <x v="1"/>
    <x v="5"/>
    <s v="Attitude of support person"/>
  </r>
  <r>
    <x v="85"/>
    <x v="1"/>
    <x v="41"/>
    <x v="0"/>
    <n v="0"/>
    <x v="31"/>
    <n v="90001"/>
    <n v="33.973616"/>
    <n v="-118.24902"/>
    <n v="1"/>
    <x v="19"/>
    <s v="None"/>
    <s v="Yes"/>
    <n v="18.41"/>
    <s v="Yes"/>
    <x v="0"/>
    <s v="Fiber Optic"/>
    <n v="17"/>
    <s v="No"/>
    <s v="Yes"/>
    <s v="Yes"/>
    <s v="Yes"/>
    <x v="0"/>
    <x v="1"/>
    <x v="0"/>
    <x v="1"/>
    <x v="0"/>
    <s v="Two Year"/>
    <s v="Yes"/>
    <x v="1"/>
    <n v="109.95"/>
    <n v="7634.25"/>
    <n v="0"/>
    <n v="0"/>
    <n v="1270.29"/>
    <n v="8904.5400000000009"/>
    <x v="0"/>
    <x v="0"/>
    <m/>
  </r>
  <r>
    <x v="86"/>
    <x v="0"/>
    <x v="11"/>
    <x v="1"/>
    <n v="0"/>
    <x v="76"/>
    <n v="94533"/>
    <n v="38.287135999999997"/>
    <n v="-122.02710999999999"/>
    <n v="0"/>
    <x v="13"/>
    <s v="Offer E"/>
    <s v="Yes"/>
    <n v="1.23"/>
    <s v="Yes"/>
    <x v="0"/>
    <s v="Fiber Optic"/>
    <n v="69"/>
    <s v="No"/>
    <s v="Yes"/>
    <s v="No"/>
    <s v="No"/>
    <x v="1"/>
    <x v="0"/>
    <x v="0"/>
    <x v="2"/>
    <x v="0"/>
    <s v="Month-to-Month"/>
    <s v="Yes"/>
    <x v="2"/>
    <n v="80.2"/>
    <n v="80.2"/>
    <n v="0"/>
    <n v="0"/>
    <n v="1.23"/>
    <n v="81.430000000000007"/>
    <x v="1"/>
    <x v="4"/>
    <s v="Lack of affordable download/upload speed"/>
  </r>
  <r>
    <x v="87"/>
    <x v="0"/>
    <x v="38"/>
    <x v="1"/>
    <n v="0"/>
    <x v="35"/>
    <n v="95204"/>
    <n v="37.974497999999997"/>
    <n v="-121.319568"/>
    <n v="0"/>
    <x v="3"/>
    <s v="Offer E"/>
    <s v="Yes"/>
    <n v="25.75"/>
    <s v="No"/>
    <x v="1"/>
    <m/>
    <m/>
    <m/>
    <m/>
    <m/>
    <m/>
    <x v="2"/>
    <x v="2"/>
    <x v="2"/>
    <x v="2"/>
    <x v="2"/>
    <s v="Month-to-Month"/>
    <s v="No"/>
    <x v="0"/>
    <n v="19.850000000000001"/>
    <n v="63.75"/>
    <n v="0"/>
    <n v="0"/>
    <n v="77.25"/>
    <n v="141"/>
    <x v="1"/>
    <x v="4"/>
    <s v="Long distance charges"/>
  </r>
  <r>
    <x v="88"/>
    <x v="0"/>
    <x v="31"/>
    <x v="0"/>
    <n v="0"/>
    <x v="77"/>
    <n v="92592"/>
    <n v="33.507255000000001"/>
    <n v="-117.029473"/>
    <n v="10"/>
    <x v="29"/>
    <s v="None"/>
    <s v="Yes"/>
    <n v="4.6500000000000004"/>
    <s v="No"/>
    <x v="0"/>
    <s v="Fiber Optic"/>
    <n v="53"/>
    <s v="Yes"/>
    <s v="Yes"/>
    <s v="No"/>
    <s v="No"/>
    <x v="0"/>
    <x v="0"/>
    <x v="0"/>
    <x v="0"/>
    <x v="0"/>
    <s v="Month-to-Month"/>
    <s v="No"/>
    <x v="1"/>
    <n v="90.35"/>
    <n v="190.5"/>
    <n v="0"/>
    <n v="0"/>
    <n v="9.3000000000000007"/>
    <n v="199.8"/>
    <x v="2"/>
    <x v="0"/>
    <m/>
  </r>
  <r>
    <x v="89"/>
    <x v="0"/>
    <x v="49"/>
    <x v="1"/>
    <n v="0"/>
    <x v="78"/>
    <n v="92028"/>
    <n v="33.362575"/>
    <n v="-117.299644"/>
    <n v="0"/>
    <x v="28"/>
    <s v="None"/>
    <s v="Yes"/>
    <n v="2.97"/>
    <s v="Yes"/>
    <x v="0"/>
    <s v="Fiber Optic"/>
    <n v="4"/>
    <s v="No"/>
    <s v="Yes"/>
    <s v="Yes"/>
    <s v="No"/>
    <x v="1"/>
    <x v="0"/>
    <x v="0"/>
    <x v="2"/>
    <x v="0"/>
    <s v="Two Year"/>
    <s v="Yes"/>
    <x v="1"/>
    <n v="86.45"/>
    <n v="2401.0500000000002"/>
    <n v="0"/>
    <n v="0"/>
    <n v="80.19"/>
    <n v="2481.2399999999998"/>
    <x v="0"/>
    <x v="0"/>
    <m/>
  </r>
  <r>
    <x v="90"/>
    <x v="1"/>
    <x v="30"/>
    <x v="1"/>
    <n v="0"/>
    <x v="79"/>
    <n v="93554"/>
    <n v="35.405721999999997"/>
    <n v="-117.773354"/>
    <n v="0"/>
    <x v="18"/>
    <s v="Offer C"/>
    <s v="Yes"/>
    <n v="13.34"/>
    <s v="No"/>
    <x v="1"/>
    <m/>
    <m/>
    <m/>
    <m/>
    <m/>
    <m/>
    <x v="2"/>
    <x v="2"/>
    <x v="2"/>
    <x v="2"/>
    <x v="2"/>
    <s v="Month-to-Month"/>
    <s v="Yes"/>
    <x v="1"/>
    <n v="20.3"/>
    <n v="511.25"/>
    <n v="0"/>
    <n v="0"/>
    <n v="346.84"/>
    <n v="858.09"/>
    <x v="0"/>
    <x v="0"/>
    <m/>
  </r>
  <r>
    <x v="91"/>
    <x v="0"/>
    <x v="50"/>
    <x v="0"/>
    <n v="0"/>
    <x v="80"/>
    <n v="93422"/>
    <n v="35.453912000000003"/>
    <n v="-120.69461"/>
    <n v="9"/>
    <x v="35"/>
    <s v="None"/>
    <s v="Yes"/>
    <n v="20.149999999999999"/>
    <s v="Yes"/>
    <x v="0"/>
    <s v="Fiber Optic"/>
    <n v="21"/>
    <s v="No"/>
    <s v="No"/>
    <s v="No"/>
    <s v="Yes"/>
    <x v="0"/>
    <x v="1"/>
    <x v="1"/>
    <x v="3"/>
    <x v="0"/>
    <s v="Month-to-Month"/>
    <s v="Yes"/>
    <x v="1"/>
    <n v="101.25"/>
    <n v="3949.15"/>
    <n v="0"/>
    <n v="0"/>
    <n v="785.85"/>
    <n v="4735"/>
    <x v="0"/>
    <x v="0"/>
    <m/>
  </r>
  <r>
    <x v="92"/>
    <x v="1"/>
    <x v="51"/>
    <x v="1"/>
    <n v="0"/>
    <x v="81"/>
    <n v="95365"/>
    <n v="37.329725000000003"/>
    <n v="-120.306399"/>
    <n v="0"/>
    <x v="30"/>
    <s v="None"/>
    <s v="Yes"/>
    <n v="34.880000000000003"/>
    <s v="Yes"/>
    <x v="0"/>
    <s v="Fiber Optic"/>
    <n v="8"/>
    <s v="No"/>
    <s v="No"/>
    <s v="No"/>
    <s v="No"/>
    <x v="0"/>
    <x v="1"/>
    <x v="1"/>
    <x v="3"/>
    <x v="0"/>
    <s v="Month-to-Month"/>
    <s v="Yes"/>
    <x v="1"/>
    <n v="94.7"/>
    <n v="2362.1"/>
    <n v="0"/>
    <n v="0"/>
    <n v="872"/>
    <n v="3234.1"/>
    <x v="1"/>
    <x v="1"/>
    <s v="Competitor had better devices"/>
  </r>
  <r>
    <x v="93"/>
    <x v="0"/>
    <x v="9"/>
    <x v="1"/>
    <n v="0"/>
    <x v="82"/>
    <n v="93021"/>
    <n v="34.312944999999999"/>
    <n v="-118.858169"/>
    <n v="0"/>
    <x v="13"/>
    <s v="Offer E"/>
    <s v="Yes"/>
    <n v="39.81"/>
    <s v="No"/>
    <x v="0"/>
    <s v="Fiber Optic"/>
    <n v="23"/>
    <s v="No"/>
    <s v="No"/>
    <s v="No"/>
    <s v="No"/>
    <x v="1"/>
    <x v="0"/>
    <x v="0"/>
    <x v="2"/>
    <x v="0"/>
    <s v="Month-to-Month"/>
    <s v="No"/>
    <x v="2"/>
    <n v="70.900000000000006"/>
    <n v="70.900000000000006"/>
    <n v="0"/>
    <n v="0"/>
    <n v="39.81"/>
    <n v="110.71"/>
    <x v="1"/>
    <x v="1"/>
    <s v="Competitor had better devices"/>
  </r>
  <r>
    <x v="94"/>
    <x v="1"/>
    <x v="23"/>
    <x v="0"/>
    <n v="0"/>
    <x v="83"/>
    <n v="93463"/>
    <n v="34.624398999999997"/>
    <n v="-120.13787499999999"/>
    <n v="1"/>
    <x v="51"/>
    <s v="Offer D"/>
    <s v="Yes"/>
    <n v="27.24"/>
    <s v="No"/>
    <x v="0"/>
    <s v="DSL"/>
    <n v="21"/>
    <s v="Yes"/>
    <s v="No"/>
    <s v="No"/>
    <s v="Yes"/>
    <x v="1"/>
    <x v="0"/>
    <x v="0"/>
    <x v="2"/>
    <x v="0"/>
    <s v="Month-to-Month"/>
    <s v="Yes"/>
    <x v="1"/>
    <n v="54.2"/>
    <n v="1152.7"/>
    <n v="0"/>
    <n v="0"/>
    <n v="599.28"/>
    <n v="1751.98"/>
    <x v="1"/>
    <x v="5"/>
    <s v="Attitude of service provider"/>
  </r>
  <r>
    <x v="95"/>
    <x v="0"/>
    <x v="52"/>
    <x v="1"/>
    <n v="0"/>
    <x v="46"/>
    <n v="94515"/>
    <n v="38.629618000000001"/>
    <n v="-122.593216"/>
    <n v="0"/>
    <x v="9"/>
    <s v="Offer A"/>
    <s v="Yes"/>
    <n v="48.37"/>
    <s v="Yes"/>
    <x v="0"/>
    <s v="Fiber Optic"/>
    <n v="5"/>
    <s v="Yes"/>
    <s v="Yes"/>
    <s v="Yes"/>
    <s v="Yes"/>
    <x v="0"/>
    <x v="1"/>
    <x v="1"/>
    <x v="3"/>
    <x v="0"/>
    <s v="Two Year"/>
    <s v="Yes"/>
    <x v="1"/>
    <n v="114.9"/>
    <n v="8496.7000000000007"/>
    <n v="0"/>
    <n v="0"/>
    <n v="3482.64"/>
    <n v="11979.34"/>
    <x v="0"/>
    <x v="0"/>
    <m/>
  </r>
  <r>
    <x v="96"/>
    <x v="0"/>
    <x v="35"/>
    <x v="1"/>
    <n v="0"/>
    <x v="84"/>
    <n v="90638"/>
    <n v="33.902045000000001"/>
    <n v="-118.008961"/>
    <n v="0"/>
    <x v="52"/>
    <s v="None"/>
    <s v="Yes"/>
    <n v="10.64"/>
    <s v="No"/>
    <x v="1"/>
    <m/>
    <m/>
    <m/>
    <m/>
    <m/>
    <m/>
    <x v="2"/>
    <x v="2"/>
    <x v="2"/>
    <x v="2"/>
    <x v="2"/>
    <s v="Two Year"/>
    <s v="Yes"/>
    <x v="1"/>
    <n v="19.55"/>
    <n v="470.2"/>
    <n v="0"/>
    <n v="0"/>
    <n v="255.36"/>
    <n v="725.56"/>
    <x v="0"/>
    <x v="0"/>
    <m/>
  </r>
  <r>
    <x v="97"/>
    <x v="0"/>
    <x v="20"/>
    <x v="0"/>
    <n v="0"/>
    <x v="85"/>
    <n v="93516"/>
    <n v="34.957030000000003"/>
    <n v="-117.73045"/>
    <n v="8"/>
    <x v="53"/>
    <s v="None"/>
    <s v="Yes"/>
    <n v="7.84"/>
    <s v="Yes"/>
    <x v="0"/>
    <s v="Fiber Optic"/>
    <n v="16"/>
    <s v="No"/>
    <s v="No"/>
    <s v="No"/>
    <s v="No"/>
    <x v="0"/>
    <x v="0"/>
    <x v="0"/>
    <x v="0"/>
    <x v="0"/>
    <s v="Month-to-Month"/>
    <s v="Yes"/>
    <x v="1"/>
    <n v="86.85"/>
    <n v="1564.4"/>
    <n v="0"/>
    <n v="0"/>
    <n v="148.96"/>
    <n v="1713.36"/>
    <x v="0"/>
    <x v="0"/>
    <m/>
  </r>
  <r>
    <x v="98"/>
    <x v="1"/>
    <x v="44"/>
    <x v="0"/>
    <n v="2"/>
    <x v="17"/>
    <n v="92078"/>
    <n v="33.119028"/>
    <n v="-117.16603600000001"/>
    <n v="2"/>
    <x v="4"/>
    <s v="None"/>
    <s v="Yes"/>
    <n v="9.1999999999999993"/>
    <s v="Yes"/>
    <x v="1"/>
    <m/>
    <m/>
    <m/>
    <m/>
    <m/>
    <m/>
    <x v="2"/>
    <x v="2"/>
    <x v="2"/>
    <x v="2"/>
    <x v="2"/>
    <s v="Two Year"/>
    <s v="No"/>
    <x v="0"/>
    <n v="25.35"/>
    <n v="1847.55"/>
    <n v="0"/>
    <n v="0"/>
    <n v="653.20000000000005"/>
    <n v="2500.75"/>
    <x v="0"/>
    <x v="0"/>
    <m/>
  </r>
  <r>
    <x v="99"/>
    <x v="1"/>
    <x v="3"/>
    <x v="0"/>
    <n v="0"/>
    <x v="86"/>
    <n v="92239"/>
    <n v="33.889605000000003"/>
    <n v="-115.257009"/>
    <n v="7"/>
    <x v="45"/>
    <s v="None"/>
    <s v="Yes"/>
    <n v="25.15"/>
    <s v="Yes"/>
    <x v="0"/>
    <s v="Fiber Optic"/>
    <n v="20"/>
    <s v="Yes"/>
    <s v="No"/>
    <s v="Yes"/>
    <s v="Yes"/>
    <x v="0"/>
    <x v="1"/>
    <x v="0"/>
    <x v="1"/>
    <x v="0"/>
    <s v="One Year"/>
    <s v="Yes"/>
    <x v="1"/>
    <n v="109.9"/>
    <n v="3694.7"/>
    <n v="0"/>
    <n v="0"/>
    <n v="829.95"/>
    <n v="4524.6499999999996"/>
    <x v="0"/>
    <x v="0"/>
    <m/>
  </r>
  <r>
    <x v="100"/>
    <x v="0"/>
    <x v="27"/>
    <x v="1"/>
    <n v="0"/>
    <x v="87"/>
    <n v="95313"/>
    <n v="37.435664000000003"/>
    <n v="-121.04905599999999"/>
    <n v="0"/>
    <x v="3"/>
    <s v="None"/>
    <s v="Yes"/>
    <n v="2.69"/>
    <s v="No"/>
    <x v="1"/>
    <m/>
    <m/>
    <m/>
    <m/>
    <m/>
    <m/>
    <x v="2"/>
    <x v="2"/>
    <x v="2"/>
    <x v="2"/>
    <x v="2"/>
    <s v="Month-to-Month"/>
    <s v="No"/>
    <x v="0"/>
    <n v="19.95"/>
    <n v="58"/>
    <n v="0"/>
    <n v="0"/>
    <n v="8.07"/>
    <n v="66.069999999999993"/>
    <x v="2"/>
    <x v="0"/>
    <m/>
  </r>
  <r>
    <x v="101"/>
    <x v="1"/>
    <x v="33"/>
    <x v="0"/>
    <n v="1"/>
    <x v="88"/>
    <n v="95379"/>
    <n v="37.939768000000001"/>
    <n v="-120.188002"/>
    <n v="7"/>
    <x v="54"/>
    <s v="None"/>
    <s v="Yes"/>
    <n v="1.0900000000000001"/>
    <s v="Yes"/>
    <x v="0"/>
    <s v="Fiber Optic"/>
    <n v="13"/>
    <s v="No"/>
    <s v="Yes"/>
    <s v="No"/>
    <s v="No"/>
    <x v="0"/>
    <x v="0"/>
    <x v="0"/>
    <x v="0"/>
    <x v="0"/>
    <s v="Month-to-Month"/>
    <s v="No"/>
    <x v="1"/>
    <n v="87.2"/>
    <n v="4017.45"/>
    <n v="0"/>
    <n v="0"/>
    <n v="51.23"/>
    <n v="4068.68"/>
    <x v="0"/>
    <x v="0"/>
    <m/>
  </r>
  <r>
    <x v="102"/>
    <x v="1"/>
    <x v="21"/>
    <x v="0"/>
    <n v="3"/>
    <x v="38"/>
    <n v="92120"/>
    <n v="32.807867000000002"/>
    <n v="-117.060993"/>
    <n v="2"/>
    <x v="55"/>
    <s v="None"/>
    <s v="Yes"/>
    <n v="1.76"/>
    <s v="No"/>
    <x v="0"/>
    <s v="Fiber Optic"/>
    <n v="20"/>
    <s v="Yes"/>
    <s v="Yes"/>
    <s v="Yes"/>
    <s v="Yes"/>
    <x v="0"/>
    <x v="1"/>
    <x v="1"/>
    <x v="3"/>
    <x v="0"/>
    <s v="Two Year"/>
    <s v="No"/>
    <x v="0"/>
    <n v="108.15"/>
    <n v="6825.65"/>
    <n v="0"/>
    <n v="0"/>
    <n v="109.12"/>
    <n v="6934.77"/>
    <x v="0"/>
    <x v="0"/>
    <m/>
  </r>
  <r>
    <x v="103"/>
    <x v="1"/>
    <x v="19"/>
    <x v="1"/>
    <n v="0"/>
    <x v="89"/>
    <n v="95603"/>
    <n v="38.912880999999999"/>
    <n v="-121.08276600000001"/>
    <n v="0"/>
    <x v="4"/>
    <s v="None"/>
    <s v="Yes"/>
    <n v="2.88"/>
    <s v="Yes"/>
    <x v="0"/>
    <s v="Fiber Optic"/>
    <n v="48"/>
    <s v="Yes"/>
    <s v="Yes"/>
    <s v="Yes"/>
    <s v="Yes"/>
    <x v="0"/>
    <x v="1"/>
    <x v="1"/>
    <x v="3"/>
    <x v="0"/>
    <s v="One Year"/>
    <s v="Yes"/>
    <x v="1"/>
    <n v="116.3"/>
    <n v="8309.5499999999993"/>
    <n v="0"/>
    <n v="0"/>
    <n v="204.48"/>
    <n v="8514.0300000000007"/>
    <x v="0"/>
    <x v="0"/>
    <m/>
  </r>
  <r>
    <x v="104"/>
    <x v="1"/>
    <x v="41"/>
    <x v="0"/>
    <n v="0"/>
    <x v="64"/>
    <n v="93725"/>
    <n v="36.623632000000001"/>
    <n v="-119.741322"/>
    <n v="8"/>
    <x v="6"/>
    <s v="None"/>
    <s v="Yes"/>
    <n v="41.97"/>
    <s v="No"/>
    <x v="0"/>
    <s v="Fiber Optic"/>
    <n v="11"/>
    <s v="No"/>
    <s v="No"/>
    <s v="No"/>
    <s v="No"/>
    <x v="0"/>
    <x v="1"/>
    <x v="1"/>
    <x v="3"/>
    <x v="0"/>
    <s v="Two Year"/>
    <s v="Yes"/>
    <x v="1"/>
    <n v="89"/>
    <n v="605.45000000000005"/>
    <n v="0"/>
    <n v="0"/>
    <n v="293.79000000000002"/>
    <n v="899.24"/>
    <x v="0"/>
    <x v="0"/>
    <m/>
  </r>
  <r>
    <x v="105"/>
    <x v="0"/>
    <x v="52"/>
    <x v="0"/>
    <n v="2"/>
    <x v="90"/>
    <n v="93616"/>
    <n v="36.657462000000002"/>
    <n v="-119.595293"/>
    <n v="6"/>
    <x v="28"/>
    <s v="Offer C"/>
    <s v="Yes"/>
    <n v="46.66"/>
    <s v="No"/>
    <x v="0"/>
    <s v="Fiber Optic"/>
    <n v="28"/>
    <s v="Yes"/>
    <s v="No"/>
    <s v="No"/>
    <s v="No"/>
    <x v="1"/>
    <x v="0"/>
    <x v="0"/>
    <x v="2"/>
    <x v="0"/>
    <s v="Month-to-Month"/>
    <s v="No"/>
    <x v="0"/>
    <n v="74.400000000000006"/>
    <n v="1972.35"/>
    <n v="0"/>
    <n v="0"/>
    <n v="1259.82"/>
    <n v="3232.17"/>
    <x v="0"/>
    <x v="0"/>
    <m/>
  </r>
  <r>
    <x v="106"/>
    <x v="1"/>
    <x v="25"/>
    <x v="1"/>
    <n v="0"/>
    <x v="91"/>
    <n v="94065"/>
    <n v="37.527496999999997"/>
    <n v="-122.230941"/>
    <n v="0"/>
    <x v="29"/>
    <s v="None"/>
    <s v="Yes"/>
    <n v="1.81"/>
    <s v="No"/>
    <x v="1"/>
    <m/>
    <m/>
    <m/>
    <m/>
    <m/>
    <m/>
    <x v="2"/>
    <x v="2"/>
    <x v="2"/>
    <x v="2"/>
    <x v="2"/>
    <s v="Month-to-Month"/>
    <s v="No"/>
    <x v="0"/>
    <n v="20.05"/>
    <n v="33.700000000000003"/>
    <n v="0"/>
    <n v="0"/>
    <n v="3.62"/>
    <n v="37.32"/>
    <x v="2"/>
    <x v="0"/>
    <m/>
  </r>
  <r>
    <x v="107"/>
    <x v="0"/>
    <x v="13"/>
    <x v="1"/>
    <n v="3"/>
    <x v="92"/>
    <n v="92285"/>
    <n v="34.341737000000002"/>
    <n v="-116.539416"/>
    <n v="0"/>
    <x v="30"/>
    <s v="Offer C"/>
    <s v="No"/>
    <m/>
    <m/>
    <x v="0"/>
    <s v="Cable"/>
    <n v="75"/>
    <s v="Yes"/>
    <s v="No"/>
    <s v="No"/>
    <s v="Yes"/>
    <x v="1"/>
    <x v="0"/>
    <x v="0"/>
    <x v="2"/>
    <x v="0"/>
    <s v="Two Year"/>
    <s v="No"/>
    <x v="1"/>
    <n v="35.049999999999997"/>
    <n v="844.45"/>
    <n v="0"/>
    <n v="0"/>
    <n v="0"/>
    <n v="844.45"/>
    <x v="0"/>
    <x v="0"/>
    <m/>
  </r>
  <r>
    <x v="108"/>
    <x v="1"/>
    <x v="53"/>
    <x v="1"/>
    <n v="0"/>
    <x v="93"/>
    <n v="90250"/>
    <n v="33.914774999999999"/>
    <n v="-118.348083"/>
    <n v="0"/>
    <x v="39"/>
    <s v="None"/>
    <s v="Yes"/>
    <n v="38.61"/>
    <s v="No"/>
    <x v="0"/>
    <s v="DSL"/>
    <n v="5"/>
    <s v="Yes"/>
    <s v="Yes"/>
    <s v="No"/>
    <s v="No"/>
    <x v="0"/>
    <x v="1"/>
    <x v="0"/>
    <x v="1"/>
    <x v="0"/>
    <s v="One Year"/>
    <s v="Yes"/>
    <x v="1"/>
    <n v="74.75"/>
    <n v="2111.3000000000002"/>
    <n v="0"/>
    <n v="0"/>
    <n v="1158.3"/>
    <n v="3269.6"/>
    <x v="0"/>
    <x v="0"/>
    <m/>
  </r>
  <r>
    <x v="109"/>
    <x v="0"/>
    <x v="50"/>
    <x v="0"/>
    <n v="0"/>
    <x v="94"/>
    <n v="93445"/>
    <n v="35.059694999999998"/>
    <n v="-120.604741"/>
    <n v="1"/>
    <x v="42"/>
    <s v="None"/>
    <s v="Yes"/>
    <n v="16.940000000000001"/>
    <s v="No"/>
    <x v="0"/>
    <s v="Fiber Optic"/>
    <n v="19"/>
    <s v="Yes"/>
    <s v="Yes"/>
    <s v="No"/>
    <s v="Yes"/>
    <x v="0"/>
    <x v="1"/>
    <x v="1"/>
    <x v="3"/>
    <x v="0"/>
    <s v="One Year"/>
    <s v="Yes"/>
    <x v="0"/>
    <n v="105.5"/>
    <n v="6205.5"/>
    <n v="0"/>
    <n v="0"/>
    <n v="982.52"/>
    <n v="7188.02"/>
    <x v="1"/>
    <x v="5"/>
    <s v="Attitude of support person"/>
  </r>
  <r>
    <x v="110"/>
    <x v="1"/>
    <x v="17"/>
    <x v="0"/>
    <n v="0"/>
    <x v="95"/>
    <n v="93202"/>
    <n v="36.315978999999999"/>
    <n v="-119.710852"/>
    <n v="1"/>
    <x v="46"/>
    <s v="Offer D"/>
    <s v="Yes"/>
    <n v="2.02"/>
    <s v="Yes"/>
    <x v="0"/>
    <s v="Fiber Optic"/>
    <n v="82"/>
    <s v="No"/>
    <s v="No"/>
    <s v="No"/>
    <s v="No"/>
    <x v="1"/>
    <x v="1"/>
    <x v="1"/>
    <x v="1"/>
    <x v="1"/>
    <s v="Month-to-Month"/>
    <s v="Yes"/>
    <x v="1"/>
    <n v="85.25"/>
    <n v="855.3"/>
    <n v="0"/>
    <n v="100"/>
    <n v="20.2"/>
    <n v="975.5"/>
    <x v="1"/>
    <x v="1"/>
    <s v="Competitor offered more data"/>
  </r>
  <r>
    <x v="111"/>
    <x v="0"/>
    <x v="40"/>
    <x v="1"/>
    <n v="0"/>
    <x v="96"/>
    <n v="95612"/>
    <n v="38.384647999999999"/>
    <n v="-121.578701"/>
    <n v="0"/>
    <x v="0"/>
    <s v="None"/>
    <s v="Yes"/>
    <n v="9.27"/>
    <s v="Yes"/>
    <x v="0"/>
    <s v="Fiber Optic"/>
    <n v="28"/>
    <s v="No"/>
    <s v="No"/>
    <s v="No"/>
    <s v="No"/>
    <x v="1"/>
    <x v="0"/>
    <x v="0"/>
    <x v="2"/>
    <x v="0"/>
    <s v="Month-to-Month"/>
    <s v="Yes"/>
    <x v="0"/>
    <n v="75.2"/>
    <n v="633.85"/>
    <n v="0"/>
    <n v="0"/>
    <n v="83.43"/>
    <n v="717.28"/>
    <x v="0"/>
    <x v="0"/>
    <m/>
  </r>
  <r>
    <x v="112"/>
    <x v="0"/>
    <x v="3"/>
    <x v="0"/>
    <n v="0"/>
    <x v="97"/>
    <n v="92620"/>
    <n v="33.716135999999999"/>
    <n v="-117.752574"/>
    <n v="1"/>
    <x v="38"/>
    <s v="None"/>
    <s v="Yes"/>
    <n v="28.71"/>
    <s v="Yes"/>
    <x v="0"/>
    <s v="Fiber Optic"/>
    <n v="17"/>
    <s v="No"/>
    <s v="No"/>
    <s v="No"/>
    <s v="No"/>
    <x v="1"/>
    <x v="1"/>
    <x v="0"/>
    <x v="0"/>
    <x v="0"/>
    <s v="Month-to-Month"/>
    <s v="Yes"/>
    <x v="1"/>
    <n v="84.35"/>
    <n v="474.9"/>
    <n v="0"/>
    <n v="0"/>
    <n v="172.26"/>
    <n v="647.16"/>
    <x v="1"/>
    <x v="3"/>
    <s v="Deceased"/>
  </r>
  <r>
    <x v="113"/>
    <x v="0"/>
    <x v="10"/>
    <x v="0"/>
    <n v="1"/>
    <x v="98"/>
    <n v="95066"/>
    <n v="37.070177000000001"/>
    <n v="-122.010077"/>
    <n v="7"/>
    <x v="19"/>
    <s v="None"/>
    <s v="Yes"/>
    <n v="38.92"/>
    <s v="Yes"/>
    <x v="0"/>
    <s v="Fiber Optic"/>
    <n v="16"/>
    <s v="Yes"/>
    <s v="No"/>
    <s v="Yes"/>
    <s v="No"/>
    <x v="1"/>
    <x v="0"/>
    <x v="0"/>
    <x v="2"/>
    <x v="1"/>
    <s v="One Year"/>
    <s v="No"/>
    <x v="1"/>
    <n v="84.45"/>
    <n v="5848.6"/>
    <n v="0"/>
    <n v="40"/>
    <n v="2685.48"/>
    <n v="8574.08"/>
    <x v="0"/>
    <x v="0"/>
    <m/>
  </r>
  <r>
    <x v="114"/>
    <x v="0"/>
    <x v="8"/>
    <x v="1"/>
    <n v="0"/>
    <x v="99"/>
    <n v="95368"/>
    <n v="37.713152000000001"/>
    <n v="-121.08739"/>
    <n v="0"/>
    <x v="22"/>
    <s v="None"/>
    <s v="Yes"/>
    <n v="10.45"/>
    <s v="Yes"/>
    <x v="0"/>
    <s v="Fiber Optic"/>
    <n v="20"/>
    <s v="Yes"/>
    <s v="No"/>
    <s v="No"/>
    <s v="No"/>
    <x v="0"/>
    <x v="1"/>
    <x v="1"/>
    <x v="3"/>
    <x v="0"/>
    <s v="Two Year"/>
    <s v="Yes"/>
    <x v="1"/>
    <n v="102.4"/>
    <n v="6471.85"/>
    <n v="0"/>
    <n v="0"/>
    <n v="689.7"/>
    <n v="7161.55"/>
    <x v="0"/>
    <x v="0"/>
    <m/>
  </r>
  <r>
    <x v="115"/>
    <x v="0"/>
    <x v="18"/>
    <x v="1"/>
    <n v="0"/>
    <x v="100"/>
    <n v="95519"/>
    <n v="40.965010999999997"/>
    <n v="-124.015255"/>
    <n v="0"/>
    <x v="40"/>
    <s v="Offer A"/>
    <s v="Yes"/>
    <n v="10.210000000000001"/>
    <s v="Yes"/>
    <x v="0"/>
    <s v="Fiber Optic"/>
    <n v="52"/>
    <s v="Yes"/>
    <s v="Yes"/>
    <s v="Yes"/>
    <s v="Yes"/>
    <x v="0"/>
    <x v="1"/>
    <x v="1"/>
    <x v="3"/>
    <x v="0"/>
    <s v="One Year"/>
    <s v="No"/>
    <x v="0"/>
    <n v="115.55"/>
    <n v="8127.6"/>
    <n v="0"/>
    <n v="0"/>
    <n v="714.7"/>
    <n v="8842.2999999999993"/>
    <x v="1"/>
    <x v="2"/>
    <s v="Network reliability"/>
  </r>
  <r>
    <x v="116"/>
    <x v="1"/>
    <x v="47"/>
    <x v="1"/>
    <n v="0"/>
    <x v="101"/>
    <n v="94027"/>
    <n v="37.454923999999998"/>
    <n v="-122.20316800000001"/>
    <n v="0"/>
    <x v="30"/>
    <s v="Offer C"/>
    <s v="Yes"/>
    <n v="5.57"/>
    <s v="Yes"/>
    <x v="1"/>
    <m/>
    <m/>
    <m/>
    <m/>
    <m/>
    <m/>
    <x v="2"/>
    <x v="2"/>
    <x v="2"/>
    <x v="2"/>
    <x v="2"/>
    <s v="One Year"/>
    <s v="No"/>
    <x v="1"/>
    <n v="25.3"/>
    <n v="676.35"/>
    <n v="0"/>
    <n v="0"/>
    <n v="139.25"/>
    <n v="815.6"/>
    <x v="1"/>
    <x v="4"/>
    <s v="Long distance charges"/>
  </r>
  <r>
    <x v="117"/>
    <x v="0"/>
    <x v="7"/>
    <x v="0"/>
    <n v="2"/>
    <x v="102"/>
    <n v="92649"/>
    <n v="33.721916999999998"/>
    <n v="-118.043237"/>
    <n v="1"/>
    <x v="56"/>
    <s v="Offer B"/>
    <s v="Yes"/>
    <n v="24.33"/>
    <s v="No"/>
    <x v="1"/>
    <m/>
    <m/>
    <m/>
    <m/>
    <m/>
    <m/>
    <x v="2"/>
    <x v="2"/>
    <x v="2"/>
    <x v="2"/>
    <x v="2"/>
    <s v="Two Year"/>
    <s v="Yes"/>
    <x v="0"/>
    <n v="19.25"/>
    <n v="864.2"/>
    <n v="0"/>
    <n v="0"/>
    <n v="1119.18"/>
    <n v="1983.38"/>
    <x v="0"/>
    <x v="0"/>
    <m/>
  </r>
  <r>
    <x v="118"/>
    <x v="0"/>
    <x v="54"/>
    <x v="0"/>
    <n v="0"/>
    <x v="103"/>
    <n v="92320"/>
    <n v="33.982787000000002"/>
    <n v="-117.057627"/>
    <n v="7"/>
    <x v="8"/>
    <s v="Offer B"/>
    <s v="Yes"/>
    <n v="11.4"/>
    <s v="Yes"/>
    <x v="0"/>
    <s v="Fiber Optic"/>
    <n v="26"/>
    <s v="Yes"/>
    <s v="Yes"/>
    <s v="Yes"/>
    <s v="Yes"/>
    <x v="0"/>
    <x v="1"/>
    <x v="1"/>
    <x v="3"/>
    <x v="0"/>
    <s v="One Year"/>
    <s v="Yes"/>
    <x v="0"/>
    <n v="114.65"/>
    <n v="6049.5"/>
    <n v="0"/>
    <n v="0"/>
    <n v="615.6"/>
    <n v="6665.1"/>
    <x v="0"/>
    <x v="0"/>
    <m/>
  </r>
  <r>
    <x v="119"/>
    <x v="0"/>
    <x v="33"/>
    <x v="1"/>
    <n v="0"/>
    <x v="18"/>
    <n v="94014"/>
    <n v="37.691561"/>
    <n v="-122.44520199999999"/>
    <n v="0"/>
    <x v="49"/>
    <s v="None"/>
    <s v="Yes"/>
    <n v="22.39"/>
    <s v="No"/>
    <x v="0"/>
    <s v="Fiber Optic"/>
    <n v="7"/>
    <s v="Yes"/>
    <s v="No"/>
    <s v="Yes"/>
    <s v="Yes"/>
    <x v="0"/>
    <x v="1"/>
    <x v="1"/>
    <x v="3"/>
    <x v="0"/>
    <s v="Month-to-Month"/>
    <s v="No"/>
    <x v="1"/>
    <n v="105.1"/>
    <n v="1582.75"/>
    <n v="0"/>
    <n v="0"/>
    <n v="335.85"/>
    <n v="1918.6"/>
    <x v="1"/>
    <x v="1"/>
    <s v="Competitor made better offer"/>
  </r>
  <r>
    <x v="120"/>
    <x v="0"/>
    <x v="23"/>
    <x v="0"/>
    <n v="1"/>
    <x v="104"/>
    <n v="95461"/>
    <n v="38.787446000000003"/>
    <n v="-122.58674999999999"/>
    <n v="0"/>
    <x v="27"/>
    <s v="Offer D"/>
    <s v="Yes"/>
    <n v="8.25"/>
    <s v="No"/>
    <x v="1"/>
    <m/>
    <m/>
    <m/>
    <m/>
    <m/>
    <m/>
    <x v="2"/>
    <x v="2"/>
    <x v="2"/>
    <x v="2"/>
    <x v="2"/>
    <s v="Month-to-Month"/>
    <s v="No"/>
    <x v="1"/>
    <n v="19.399999999999999"/>
    <n v="198.1"/>
    <n v="0"/>
    <n v="0"/>
    <n v="99"/>
    <n v="297.10000000000002"/>
    <x v="0"/>
    <x v="0"/>
    <m/>
  </r>
  <r>
    <x v="121"/>
    <x v="0"/>
    <x v="35"/>
    <x v="1"/>
    <n v="0"/>
    <x v="105"/>
    <n v="94705"/>
    <n v="37.858898000000003"/>
    <n v="-122.240512"/>
    <n v="0"/>
    <x v="51"/>
    <s v="None"/>
    <s v="No"/>
    <m/>
    <m/>
    <x v="0"/>
    <s v="Cable"/>
    <n v="22"/>
    <s v="No"/>
    <s v="Yes"/>
    <s v="No"/>
    <s v="No"/>
    <x v="0"/>
    <x v="1"/>
    <x v="1"/>
    <x v="3"/>
    <x v="0"/>
    <s v="Month-to-Month"/>
    <s v="Yes"/>
    <x v="1"/>
    <n v="50.35"/>
    <n v="1098.8499999999999"/>
    <n v="0"/>
    <n v="0"/>
    <n v="0"/>
    <n v="1098.8499999999999"/>
    <x v="0"/>
    <x v="0"/>
    <m/>
  </r>
  <r>
    <x v="122"/>
    <x v="0"/>
    <x v="19"/>
    <x v="0"/>
    <n v="0"/>
    <x v="106"/>
    <n v="93249"/>
    <n v="35.637715"/>
    <n v="-119.893068"/>
    <n v="9"/>
    <x v="40"/>
    <s v="None"/>
    <s v="No"/>
    <m/>
    <m/>
    <x v="0"/>
    <s v="Cable"/>
    <n v="85"/>
    <s v="No"/>
    <s v="Yes"/>
    <s v="Yes"/>
    <s v="Yes"/>
    <x v="0"/>
    <x v="1"/>
    <x v="1"/>
    <x v="3"/>
    <x v="0"/>
    <s v="Two Year"/>
    <s v="No"/>
    <x v="1"/>
    <n v="57.8"/>
    <n v="4039.3"/>
    <n v="1.01"/>
    <n v="0"/>
    <n v="0"/>
    <n v="4038.29"/>
    <x v="0"/>
    <x v="0"/>
    <m/>
  </r>
  <r>
    <x v="123"/>
    <x v="1"/>
    <x v="7"/>
    <x v="1"/>
    <n v="0"/>
    <x v="107"/>
    <n v="92844"/>
    <n v="33.766475999999997"/>
    <n v="-117.969795"/>
    <n v="0"/>
    <x v="39"/>
    <s v="Offer C"/>
    <s v="Yes"/>
    <n v="24.73"/>
    <s v="No"/>
    <x v="0"/>
    <s v="Fiber Optic"/>
    <n v="20"/>
    <s v="Yes"/>
    <s v="Yes"/>
    <s v="Yes"/>
    <s v="No"/>
    <x v="1"/>
    <x v="0"/>
    <x v="0"/>
    <x v="2"/>
    <x v="1"/>
    <s v="Month-to-Month"/>
    <s v="Yes"/>
    <x v="0"/>
    <n v="84.3"/>
    <n v="2438.6"/>
    <n v="0"/>
    <n v="130"/>
    <n v="741.9"/>
    <n v="3310.5"/>
    <x v="0"/>
    <x v="0"/>
    <m/>
  </r>
  <r>
    <x v="124"/>
    <x v="1"/>
    <x v="19"/>
    <x v="0"/>
    <n v="1"/>
    <x v="108"/>
    <n v="92203"/>
    <n v="33.752938"/>
    <n v="-116.23005499999999"/>
    <n v="1"/>
    <x v="4"/>
    <s v="Offer A"/>
    <s v="Yes"/>
    <n v="28.34"/>
    <s v="Yes"/>
    <x v="0"/>
    <s v="Fiber Optic"/>
    <n v="59"/>
    <s v="No"/>
    <s v="Yes"/>
    <s v="No"/>
    <s v="No"/>
    <x v="0"/>
    <x v="1"/>
    <x v="1"/>
    <x v="3"/>
    <x v="0"/>
    <s v="One Year"/>
    <s v="No"/>
    <x v="1"/>
    <n v="100.55"/>
    <n v="7113.75"/>
    <n v="16.989999999999998"/>
    <n v="0"/>
    <n v="2012.14"/>
    <n v="9108.9"/>
    <x v="0"/>
    <x v="0"/>
    <m/>
  </r>
  <r>
    <x v="125"/>
    <x v="1"/>
    <x v="25"/>
    <x v="0"/>
    <n v="0"/>
    <x v="109"/>
    <n v="93033"/>
    <n v="34.156629000000002"/>
    <n v="-119.11721799999999"/>
    <n v="2"/>
    <x v="39"/>
    <s v="None"/>
    <s v="Yes"/>
    <n v="9.81"/>
    <s v="No"/>
    <x v="1"/>
    <m/>
    <m/>
    <m/>
    <m/>
    <m/>
    <m/>
    <x v="2"/>
    <x v="2"/>
    <x v="2"/>
    <x v="2"/>
    <x v="2"/>
    <s v="One Year"/>
    <s v="No"/>
    <x v="0"/>
    <n v="19.8"/>
    <n v="576.65"/>
    <n v="0"/>
    <n v="0"/>
    <n v="294.3"/>
    <n v="870.95"/>
    <x v="0"/>
    <x v="0"/>
    <m/>
  </r>
  <r>
    <x v="126"/>
    <x v="1"/>
    <x v="17"/>
    <x v="0"/>
    <n v="0"/>
    <x v="38"/>
    <n v="92122"/>
    <n v="32.857230000000001"/>
    <n v="-117.209774"/>
    <n v="5"/>
    <x v="1"/>
    <s v="Offer E"/>
    <s v="Yes"/>
    <n v="28.77"/>
    <s v="Yes"/>
    <x v="0"/>
    <s v="Fiber Optic"/>
    <n v="19"/>
    <s v="No"/>
    <s v="Yes"/>
    <s v="Yes"/>
    <s v="No"/>
    <x v="1"/>
    <x v="0"/>
    <x v="1"/>
    <x v="0"/>
    <x v="0"/>
    <s v="Month-to-Month"/>
    <s v="Yes"/>
    <x v="1"/>
    <n v="84.8"/>
    <n v="371.9"/>
    <n v="0"/>
    <n v="0"/>
    <n v="115.08"/>
    <n v="486.98"/>
    <x v="1"/>
    <x v="1"/>
    <s v="Competitor made better offer"/>
  </r>
  <r>
    <x v="127"/>
    <x v="1"/>
    <x v="12"/>
    <x v="1"/>
    <n v="0"/>
    <x v="110"/>
    <n v="92027"/>
    <n v="33.141264999999997"/>
    <n v="-116.967221"/>
    <n v="0"/>
    <x v="29"/>
    <s v="Offer E"/>
    <s v="Yes"/>
    <n v="14.14"/>
    <s v="No"/>
    <x v="0"/>
    <s v="Fiber Optic"/>
    <n v="28"/>
    <s v="No"/>
    <s v="No"/>
    <s v="Yes"/>
    <s v="No"/>
    <x v="1"/>
    <x v="1"/>
    <x v="1"/>
    <x v="1"/>
    <x v="0"/>
    <s v="Month-to-Month"/>
    <s v="Yes"/>
    <x v="1"/>
    <n v="85.85"/>
    <n v="167.3"/>
    <n v="0"/>
    <n v="0"/>
    <n v="28.28"/>
    <n v="195.58"/>
    <x v="1"/>
    <x v="1"/>
    <s v="Competitor made better offer"/>
  </r>
  <r>
    <x v="128"/>
    <x v="1"/>
    <x v="19"/>
    <x v="1"/>
    <n v="1"/>
    <x v="111"/>
    <n v="92553"/>
    <n v="33.923149000000002"/>
    <n v="-117.244933"/>
    <n v="0"/>
    <x v="46"/>
    <s v="None"/>
    <s v="Yes"/>
    <n v="7.86"/>
    <s v="No"/>
    <x v="1"/>
    <m/>
    <m/>
    <m/>
    <m/>
    <m/>
    <m/>
    <x v="2"/>
    <x v="2"/>
    <x v="2"/>
    <x v="2"/>
    <x v="2"/>
    <s v="One Year"/>
    <s v="Yes"/>
    <x v="1"/>
    <n v="19.95"/>
    <n v="219.5"/>
    <n v="0"/>
    <n v="0"/>
    <n v="78.599999999999994"/>
    <n v="298.10000000000002"/>
    <x v="0"/>
    <x v="0"/>
    <m/>
  </r>
  <r>
    <x v="129"/>
    <x v="1"/>
    <x v="36"/>
    <x v="1"/>
    <n v="0"/>
    <x v="112"/>
    <n v="91710"/>
    <n v="33.990645999999998"/>
    <n v="-117.663025"/>
    <n v="0"/>
    <x v="1"/>
    <s v="Offer E"/>
    <s v="Yes"/>
    <n v="36.4"/>
    <s v="No"/>
    <x v="0"/>
    <s v="Fiber Optic"/>
    <n v="29"/>
    <s v="Yes"/>
    <s v="No"/>
    <s v="No"/>
    <s v="No"/>
    <x v="1"/>
    <x v="0"/>
    <x v="0"/>
    <x v="2"/>
    <x v="0"/>
    <s v="One Year"/>
    <s v="No"/>
    <x v="1"/>
    <n v="75.349999999999994"/>
    <n v="273.39999999999998"/>
    <n v="0"/>
    <n v="0"/>
    <n v="145.6"/>
    <n v="419"/>
    <x v="0"/>
    <x v="0"/>
    <m/>
  </r>
  <r>
    <x v="130"/>
    <x v="1"/>
    <x v="28"/>
    <x v="1"/>
    <n v="0"/>
    <x v="113"/>
    <n v="95820"/>
    <n v="38.535080000000001"/>
    <n v="-121.44414399999999"/>
    <n v="0"/>
    <x v="57"/>
    <s v="Offer B"/>
    <s v="No"/>
    <m/>
    <m/>
    <x v="0"/>
    <s v="DSL"/>
    <n v="19"/>
    <s v="Yes"/>
    <s v="No"/>
    <s v="No"/>
    <s v="No"/>
    <x v="0"/>
    <x v="1"/>
    <x v="1"/>
    <x v="3"/>
    <x v="0"/>
    <s v="Two Year"/>
    <s v="Yes"/>
    <x v="0"/>
    <n v="48.8"/>
    <n v="2555.0500000000002"/>
    <n v="0"/>
    <n v="0"/>
    <n v="0"/>
    <n v="2555.0500000000002"/>
    <x v="0"/>
    <x v="0"/>
    <m/>
  </r>
  <r>
    <x v="131"/>
    <x v="1"/>
    <x v="11"/>
    <x v="1"/>
    <n v="0"/>
    <x v="38"/>
    <n v="92117"/>
    <n v="32.825085999999999"/>
    <n v="-117.19942399999999"/>
    <n v="0"/>
    <x v="10"/>
    <s v="None"/>
    <s v="Yes"/>
    <n v="22.01"/>
    <s v="Yes"/>
    <x v="0"/>
    <s v="Cable"/>
    <n v="85"/>
    <s v="No"/>
    <s v="No"/>
    <s v="No"/>
    <s v="No"/>
    <x v="1"/>
    <x v="0"/>
    <x v="1"/>
    <x v="0"/>
    <x v="0"/>
    <s v="Month-to-Month"/>
    <s v="No"/>
    <x v="1"/>
    <n v="47.15"/>
    <n v="223.15"/>
    <n v="0"/>
    <n v="0"/>
    <n v="110.05"/>
    <n v="333.2"/>
    <x v="1"/>
    <x v="1"/>
    <s v="Competitor made better offer"/>
  </r>
  <r>
    <x v="132"/>
    <x v="1"/>
    <x v="18"/>
    <x v="0"/>
    <n v="3"/>
    <x v="114"/>
    <n v="95380"/>
    <n v="37.474395999999999"/>
    <n v="-120.875917"/>
    <n v="1"/>
    <x v="58"/>
    <s v="Offer E"/>
    <s v="Yes"/>
    <n v="2.87"/>
    <s v="No"/>
    <x v="1"/>
    <m/>
    <m/>
    <m/>
    <m/>
    <m/>
    <m/>
    <x v="2"/>
    <x v="2"/>
    <x v="2"/>
    <x v="2"/>
    <x v="2"/>
    <s v="Two Year"/>
    <s v="No"/>
    <x v="0"/>
    <n v="20.149999999999999"/>
    <n v="165.5"/>
    <n v="0"/>
    <n v="0"/>
    <n v="22.96"/>
    <n v="188.46"/>
    <x v="0"/>
    <x v="0"/>
    <m/>
  </r>
  <r>
    <x v="133"/>
    <x v="0"/>
    <x v="50"/>
    <x v="1"/>
    <n v="0"/>
    <x v="32"/>
    <n v="92231"/>
    <n v="32.690654000000002"/>
    <n v="-115.431225"/>
    <n v="0"/>
    <x v="29"/>
    <s v="Offer E"/>
    <s v="Yes"/>
    <n v="23.91"/>
    <s v="No"/>
    <x v="0"/>
    <s v="Cable"/>
    <n v="22"/>
    <s v="No"/>
    <s v="No"/>
    <s v="No"/>
    <s v="No"/>
    <x v="1"/>
    <x v="0"/>
    <x v="0"/>
    <x v="2"/>
    <x v="0"/>
    <s v="One Year"/>
    <s v="Yes"/>
    <x v="1"/>
    <n v="44.3"/>
    <n v="89.3"/>
    <n v="0"/>
    <n v="0"/>
    <n v="47.82"/>
    <n v="137.12"/>
    <x v="2"/>
    <x v="0"/>
    <m/>
  </r>
  <r>
    <x v="134"/>
    <x v="1"/>
    <x v="1"/>
    <x v="1"/>
    <n v="0"/>
    <x v="115"/>
    <n v="95321"/>
    <n v="37.902968000000001"/>
    <n v="-119.66754400000001"/>
    <n v="0"/>
    <x v="3"/>
    <s v="Offer E"/>
    <s v="Yes"/>
    <n v="13.72"/>
    <s v="No"/>
    <x v="0"/>
    <s v="Fiber Optic"/>
    <n v="26"/>
    <s v="No"/>
    <s v="Yes"/>
    <s v="No"/>
    <s v="No"/>
    <x v="1"/>
    <x v="1"/>
    <x v="1"/>
    <x v="1"/>
    <x v="0"/>
    <s v="Month-to-Month"/>
    <s v="No"/>
    <x v="1"/>
    <n v="84.3"/>
    <n v="235.05"/>
    <n v="0"/>
    <n v="0"/>
    <n v="41.16"/>
    <n v="276.20999999999998"/>
    <x v="2"/>
    <x v="0"/>
    <m/>
  </r>
  <r>
    <x v="135"/>
    <x v="1"/>
    <x v="43"/>
    <x v="1"/>
    <n v="0"/>
    <x v="116"/>
    <n v="95033"/>
    <n v="37.160193999999997"/>
    <n v="-121.945611"/>
    <n v="0"/>
    <x v="53"/>
    <s v="Offer D"/>
    <s v="Yes"/>
    <n v="11.85"/>
    <s v="Yes"/>
    <x v="0"/>
    <s v="DSL"/>
    <n v="18"/>
    <s v="No"/>
    <s v="No"/>
    <s v="Yes"/>
    <s v="Yes"/>
    <x v="1"/>
    <x v="0"/>
    <x v="0"/>
    <x v="2"/>
    <x v="0"/>
    <s v="Month-to-Month"/>
    <s v="No"/>
    <x v="1"/>
    <n v="59.55"/>
    <n v="1144.5999999999999"/>
    <n v="0"/>
    <n v="0"/>
    <n v="225.15"/>
    <n v="1369.75"/>
    <x v="0"/>
    <x v="0"/>
    <m/>
  </r>
  <r>
    <x v="136"/>
    <x v="1"/>
    <x v="55"/>
    <x v="1"/>
    <n v="0"/>
    <x v="117"/>
    <n v="93611"/>
    <n v="36.917651999999997"/>
    <n v="-119.593757"/>
    <n v="0"/>
    <x v="9"/>
    <s v="Offer A"/>
    <s v="Yes"/>
    <n v="3.66"/>
    <s v="Yes"/>
    <x v="0"/>
    <s v="DSL"/>
    <n v="13"/>
    <s v="Yes"/>
    <s v="Yes"/>
    <s v="Yes"/>
    <s v="Yes"/>
    <x v="1"/>
    <x v="0"/>
    <x v="0"/>
    <x v="2"/>
    <x v="0"/>
    <s v="Two Year"/>
    <s v="No"/>
    <x v="1"/>
    <n v="69.650000000000006"/>
    <n v="4908.25"/>
    <n v="0"/>
    <n v="0"/>
    <n v="263.52"/>
    <n v="5171.7700000000004"/>
    <x v="0"/>
    <x v="0"/>
    <m/>
  </r>
  <r>
    <x v="137"/>
    <x v="1"/>
    <x v="48"/>
    <x v="0"/>
    <n v="0"/>
    <x v="118"/>
    <n v="96046"/>
    <n v="40.648023999999999"/>
    <n v="-123.46508799999999"/>
    <n v="2"/>
    <x v="5"/>
    <s v="Offer B"/>
    <s v="No"/>
    <m/>
    <m/>
    <x v="0"/>
    <s v="DSL"/>
    <n v="7"/>
    <s v="Yes"/>
    <s v="No"/>
    <s v="No"/>
    <s v="Yes"/>
    <x v="1"/>
    <x v="0"/>
    <x v="0"/>
    <x v="2"/>
    <x v="0"/>
    <s v="One Year"/>
    <s v="No"/>
    <x v="1"/>
    <n v="36.1"/>
    <n v="2298.9"/>
    <n v="0"/>
    <n v="0"/>
    <n v="0"/>
    <n v="2298.9"/>
    <x v="0"/>
    <x v="0"/>
    <m/>
  </r>
  <r>
    <x v="138"/>
    <x v="1"/>
    <x v="32"/>
    <x v="0"/>
    <n v="0"/>
    <x v="119"/>
    <n v="91364"/>
    <n v="34.153733000000003"/>
    <n v="-118.593408"/>
    <n v="1"/>
    <x v="22"/>
    <s v="None"/>
    <s v="No"/>
    <m/>
    <m/>
    <x v="0"/>
    <s v="DSL"/>
    <n v="29"/>
    <s v="Yes"/>
    <s v="Yes"/>
    <s v="Yes"/>
    <s v="Yes"/>
    <x v="0"/>
    <x v="0"/>
    <x v="0"/>
    <x v="0"/>
    <x v="0"/>
    <s v="Two Year"/>
    <s v="Yes"/>
    <x v="1"/>
    <n v="56.6"/>
    <n v="3789.2"/>
    <n v="0"/>
    <n v="0"/>
    <n v="0"/>
    <n v="3789.2"/>
    <x v="0"/>
    <x v="0"/>
    <m/>
  </r>
  <r>
    <x v="139"/>
    <x v="1"/>
    <x v="5"/>
    <x v="1"/>
    <n v="0"/>
    <x v="77"/>
    <n v="92592"/>
    <n v="33.507255000000001"/>
    <n v="-117.029473"/>
    <n v="0"/>
    <x v="13"/>
    <s v="None"/>
    <s v="Yes"/>
    <n v="44.56"/>
    <s v="No"/>
    <x v="0"/>
    <s v="Fiber Optic"/>
    <n v="27"/>
    <s v="No"/>
    <s v="No"/>
    <s v="No"/>
    <s v="Yes"/>
    <x v="1"/>
    <x v="0"/>
    <x v="0"/>
    <x v="2"/>
    <x v="0"/>
    <s v="Month-to-Month"/>
    <s v="Yes"/>
    <x v="1"/>
    <n v="75.900000000000006"/>
    <n v="75.900000000000006"/>
    <n v="0"/>
    <n v="0"/>
    <n v="44.56"/>
    <n v="120.46"/>
    <x v="1"/>
    <x v="1"/>
    <s v="Competitor made better offer"/>
  </r>
  <r>
    <x v="140"/>
    <x v="0"/>
    <x v="38"/>
    <x v="1"/>
    <n v="0"/>
    <x v="120"/>
    <n v="95334"/>
    <n v="37.361986999999999"/>
    <n v="-120.748394"/>
    <n v="0"/>
    <x v="59"/>
    <s v="None"/>
    <s v="Yes"/>
    <n v="15.29"/>
    <s v="Yes"/>
    <x v="0"/>
    <s v="Fiber Optic"/>
    <n v="48"/>
    <s v="No"/>
    <s v="No"/>
    <s v="Yes"/>
    <s v="No"/>
    <x v="1"/>
    <x v="0"/>
    <x v="0"/>
    <x v="2"/>
    <x v="0"/>
    <s v="One Year"/>
    <s v="Yes"/>
    <x v="1"/>
    <n v="79.2"/>
    <n v="4765"/>
    <n v="0"/>
    <n v="0"/>
    <n v="917.4"/>
    <n v="5682.4"/>
    <x v="0"/>
    <x v="0"/>
    <m/>
  </r>
  <r>
    <x v="141"/>
    <x v="0"/>
    <x v="9"/>
    <x v="0"/>
    <n v="3"/>
    <x v="121"/>
    <n v="93274"/>
    <n v="36.185471"/>
    <n v="-119.375243"/>
    <n v="3"/>
    <x v="60"/>
    <s v="None"/>
    <s v="No"/>
    <m/>
    <m/>
    <x v="0"/>
    <s v="DSL"/>
    <n v="22"/>
    <s v="Yes"/>
    <s v="No"/>
    <s v="Yes"/>
    <s v="No"/>
    <x v="1"/>
    <x v="1"/>
    <x v="1"/>
    <x v="1"/>
    <x v="0"/>
    <s v="One Year"/>
    <s v="No"/>
    <x v="0"/>
    <n v="45"/>
    <n v="2196.3000000000002"/>
    <n v="0"/>
    <n v="0"/>
    <n v="0"/>
    <n v="2196.3000000000002"/>
    <x v="0"/>
    <x v="0"/>
    <m/>
  </r>
  <r>
    <x v="142"/>
    <x v="0"/>
    <x v="45"/>
    <x v="1"/>
    <n v="0"/>
    <x v="122"/>
    <n v="93427"/>
    <n v="34.631362000000003"/>
    <n v="-120.238218"/>
    <n v="0"/>
    <x v="13"/>
    <s v="Offer E"/>
    <s v="Yes"/>
    <n v="33.340000000000003"/>
    <s v="No"/>
    <x v="0"/>
    <s v="Fiber Optic"/>
    <n v="4"/>
    <s v="No"/>
    <s v="No"/>
    <s v="Yes"/>
    <s v="No"/>
    <x v="0"/>
    <x v="0"/>
    <x v="0"/>
    <x v="0"/>
    <x v="0"/>
    <s v="Month-to-Month"/>
    <s v="Yes"/>
    <x v="0"/>
    <n v="85.55"/>
    <n v="85.55"/>
    <n v="0"/>
    <n v="0"/>
    <n v="33.340000000000003"/>
    <n v="118.89"/>
    <x v="1"/>
    <x v="3"/>
    <s v="Moved"/>
  </r>
  <r>
    <x v="143"/>
    <x v="1"/>
    <x v="42"/>
    <x v="1"/>
    <n v="0"/>
    <x v="123"/>
    <n v="93552"/>
    <n v="34.557710999999998"/>
    <n v="-118.02944100000001"/>
    <n v="0"/>
    <x v="49"/>
    <s v="None"/>
    <s v="Yes"/>
    <n v="48.93"/>
    <s v="Yes"/>
    <x v="0"/>
    <s v="Fiber Optic"/>
    <n v="15"/>
    <s v="No"/>
    <s v="No"/>
    <s v="No"/>
    <s v="No"/>
    <x v="0"/>
    <x v="1"/>
    <x v="1"/>
    <x v="3"/>
    <x v="0"/>
    <s v="Month-to-Month"/>
    <s v="Yes"/>
    <x v="1"/>
    <n v="93.35"/>
    <n v="1444.65"/>
    <n v="0"/>
    <n v="0"/>
    <n v="733.95"/>
    <n v="2178.6"/>
    <x v="1"/>
    <x v="1"/>
    <s v="Competitor had better devices"/>
  </r>
  <r>
    <x v="144"/>
    <x v="0"/>
    <x v="47"/>
    <x v="0"/>
    <n v="0"/>
    <x v="124"/>
    <n v="92655"/>
    <n v="33.744439"/>
    <n v="-117.98587999999999"/>
    <n v="4"/>
    <x v="15"/>
    <s v="Offer B"/>
    <s v="Yes"/>
    <n v="34.57"/>
    <s v="Yes"/>
    <x v="0"/>
    <s v="Fiber Optic"/>
    <n v="13"/>
    <s v="Yes"/>
    <s v="Yes"/>
    <s v="No"/>
    <s v="Yes"/>
    <x v="0"/>
    <x v="1"/>
    <x v="1"/>
    <x v="3"/>
    <x v="0"/>
    <s v="Month-to-Month"/>
    <s v="Yes"/>
    <x v="1"/>
    <n v="109.65"/>
    <n v="5405.8"/>
    <n v="0"/>
    <n v="0"/>
    <n v="1728.5"/>
    <n v="7134.3"/>
    <x v="0"/>
    <x v="0"/>
    <m/>
  </r>
  <r>
    <x v="145"/>
    <x v="1"/>
    <x v="11"/>
    <x v="0"/>
    <n v="1"/>
    <x v="125"/>
    <n v="95630"/>
    <n v="38.672637999999999"/>
    <n v="-121.147403"/>
    <n v="10"/>
    <x v="9"/>
    <s v="Offer A"/>
    <s v="Yes"/>
    <n v="33.75"/>
    <s v="Yes"/>
    <x v="0"/>
    <s v="Cable"/>
    <n v="30"/>
    <s v="Yes"/>
    <s v="Yes"/>
    <s v="Yes"/>
    <s v="Yes"/>
    <x v="0"/>
    <x v="1"/>
    <x v="1"/>
    <x v="3"/>
    <x v="0"/>
    <s v="Two Year"/>
    <s v="No"/>
    <x v="0"/>
    <n v="89.7"/>
    <n v="6339.3"/>
    <n v="0"/>
    <n v="0"/>
    <n v="2430"/>
    <n v="8769.2999999999993"/>
    <x v="0"/>
    <x v="0"/>
    <m/>
  </r>
  <r>
    <x v="146"/>
    <x v="0"/>
    <x v="0"/>
    <x v="1"/>
    <n v="0"/>
    <x v="126"/>
    <n v="94619"/>
    <n v="37.787185999999998"/>
    <n v="-122.14633000000001"/>
    <n v="0"/>
    <x v="56"/>
    <s v="None"/>
    <s v="Yes"/>
    <n v="43.27"/>
    <s v="Yes"/>
    <x v="0"/>
    <s v="Fiber Optic"/>
    <n v="21"/>
    <s v="Yes"/>
    <s v="Yes"/>
    <s v="No"/>
    <s v="No"/>
    <x v="1"/>
    <x v="0"/>
    <x v="0"/>
    <x v="2"/>
    <x v="1"/>
    <s v="Month-to-Month"/>
    <s v="No"/>
    <x v="0"/>
    <n v="84.25"/>
    <n v="3847.6"/>
    <n v="0"/>
    <n v="100"/>
    <n v="1990.42"/>
    <n v="5938.02"/>
    <x v="0"/>
    <x v="0"/>
    <m/>
  </r>
  <r>
    <x v="147"/>
    <x v="0"/>
    <x v="34"/>
    <x v="0"/>
    <n v="1"/>
    <x v="127"/>
    <n v="94960"/>
    <n v="37.992719999999998"/>
    <n v="-122.57502599999999"/>
    <n v="4"/>
    <x v="9"/>
    <s v="None"/>
    <s v="Yes"/>
    <n v="30"/>
    <s v="Yes"/>
    <x v="0"/>
    <s v="DSL"/>
    <n v="19"/>
    <s v="Yes"/>
    <s v="Yes"/>
    <s v="Yes"/>
    <s v="Yes"/>
    <x v="0"/>
    <x v="1"/>
    <x v="1"/>
    <x v="3"/>
    <x v="0"/>
    <s v="Two Year"/>
    <s v="No"/>
    <x v="1"/>
    <n v="92.65"/>
    <n v="6733"/>
    <n v="0"/>
    <n v="0"/>
    <n v="2160"/>
    <n v="8893"/>
    <x v="0"/>
    <x v="0"/>
    <m/>
  </r>
  <r>
    <x v="148"/>
    <x v="1"/>
    <x v="0"/>
    <x v="0"/>
    <n v="3"/>
    <x v="128"/>
    <n v="91010"/>
    <n v="34.145695000000003"/>
    <n v="-117.95981999999999"/>
    <n v="2"/>
    <x v="13"/>
    <s v="None"/>
    <s v="Yes"/>
    <n v="34.28"/>
    <s v="No"/>
    <x v="1"/>
    <m/>
    <m/>
    <m/>
    <m/>
    <m/>
    <m/>
    <x v="2"/>
    <x v="2"/>
    <x v="2"/>
    <x v="2"/>
    <x v="2"/>
    <s v="Month-to-Month"/>
    <s v="No"/>
    <x v="0"/>
    <n v="19.7"/>
    <n v="19.7"/>
    <n v="0"/>
    <n v="0"/>
    <n v="34.28"/>
    <n v="53.98"/>
    <x v="2"/>
    <x v="0"/>
    <m/>
  </r>
  <r>
    <x v="149"/>
    <x v="0"/>
    <x v="31"/>
    <x v="1"/>
    <n v="0"/>
    <x v="129"/>
    <n v="92530"/>
    <n v="33.655420999999997"/>
    <n v="-117.391751"/>
    <n v="0"/>
    <x v="13"/>
    <s v="None"/>
    <s v="Yes"/>
    <n v="29.13"/>
    <s v="Yes"/>
    <x v="0"/>
    <s v="Cable"/>
    <n v="51"/>
    <s v="No"/>
    <s v="No"/>
    <s v="No"/>
    <s v="No"/>
    <x v="1"/>
    <x v="0"/>
    <x v="0"/>
    <x v="2"/>
    <x v="0"/>
    <s v="Month-to-Month"/>
    <s v="Yes"/>
    <x v="1"/>
    <n v="50.1"/>
    <n v="50.1"/>
    <n v="0"/>
    <n v="0"/>
    <n v="29.13"/>
    <n v="79.23"/>
    <x v="2"/>
    <x v="0"/>
    <m/>
  </r>
  <r>
    <x v="150"/>
    <x v="0"/>
    <x v="28"/>
    <x v="1"/>
    <n v="0"/>
    <x v="130"/>
    <n v="92672"/>
    <n v="33.429487999999999"/>
    <n v="-117.609432"/>
    <n v="0"/>
    <x v="23"/>
    <s v="Offer A"/>
    <s v="Yes"/>
    <n v="2.57"/>
    <s v="No"/>
    <x v="0"/>
    <s v="Fiber Optic"/>
    <n v="21"/>
    <s v="Yes"/>
    <s v="Yes"/>
    <s v="No"/>
    <s v="Yes"/>
    <x v="0"/>
    <x v="0"/>
    <x v="0"/>
    <x v="0"/>
    <x v="0"/>
    <s v="Two Year"/>
    <s v="Yes"/>
    <x v="1"/>
    <n v="92.45"/>
    <n v="6140.85"/>
    <n v="0"/>
    <n v="0"/>
    <n v="172.19"/>
    <n v="6313.04"/>
    <x v="0"/>
    <x v="0"/>
    <m/>
  </r>
  <r>
    <x v="151"/>
    <x v="0"/>
    <x v="56"/>
    <x v="0"/>
    <n v="1"/>
    <x v="31"/>
    <n v="90004"/>
    <n v="34.076259"/>
    <n v="-118.310715"/>
    <n v="5"/>
    <x v="60"/>
    <s v="None"/>
    <s v="Yes"/>
    <n v="8.94"/>
    <s v="Yes"/>
    <x v="0"/>
    <s v="DSL"/>
    <n v="27"/>
    <s v="No"/>
    <s v="Yes"/>
    <s v="No"/>
    <s v="Yes"/>
    <x v="0"/>
    <x v="1"/>
    <x v="1"/>
    <x v="3"/>
    <x v="0"/>
    <s v="Two Year"/>
    <s v="No"/>
    <x v="1"/>
    <n v="79.650000000000006"/>
    <n v="3870.3"/>
    <n v="0"/>
    <n v="0"/>
    <n v="429.12"/>
    <n v="4299.42"/>
    <x v="0"/>
    <x v="0"/>
    <m/>
  </r>
  <r>
    <x v="152"/>
    <x v="0"/>
    <x v="31"/>
    <x v="1"/>
    <n v="0"/>
    <x v="131"/>
    <n v="90241"/>
    <n v="33.940883999999997"/>
    <n v="-118.12862800000001"/>
    <n v="0"/>
    <x v="9"/>
    <s v="None"/>
    <s v="Yes"/>
    <n v="41.91"/>
    <s v="No"/>
    <x v="0"/>
    <s v="Fiber Optic"/>
    <n v="73"/>
    <s v="Yes"/>
    <s v="Yes"/>
    <s v="Yes"/>
    <s v="Yes"/>
    <x v="0"/>
    <x v="1"/>
    <x v="1"/>
    <x v="3"/>
    <x v="0"/>
    <s v="Two Year"/>
    <s v="Yes"/>
    <x v="1"/>
    <n v="109.9"/>
    <n v="7624.2"/>
    <n v="0"/>
    <n v="0"/>
    <n v="3017.52"/>
    <n v="10641.72"/>
    <x v="0"/>
    <x v="0"/>
    <m/>
  </r>
  <r>
    <x v="153"/>
    <x v="1"/>
    <x v="22"/>
    <x v="0"/>
    <n v="0"/>
    <x v="132"/>
    <n v="94923"/>
    <n v="38.377164999999998"/>
    <n v="-123.03795700000001"/>
    <n v="6"/>
    <x v="57"/>
    <s v="Offer B"/>
    <s v="Yes"/>
    <n v="41.34"/>
    <s v="Yes"/>
    <x v="0"/>
    <s v="Cable"/>
    <n v="24"/>
    <s v="Yes"/>
    <s v="Yes"/>
    <s v="Yes"/>
    <s v="Yes"/>
    <x v="1"/>
    <x v="1"/>
    <x v="1"/>
    <x v="1"/>
    <x v="0"/>
    <s v="One Year"/>
    <s v="Yes"/>
    <x v="0"/>
    <n v="81.400000000000006"/>
    <n v="4354.45"/>
    <n v="0"/>
    <n v="0"/>
    <n v="2149.6799999999998"/>
    <n v="6504.13"/>
    <x v="0"/>
    <x v="0"/>
    <m/>
  </r>
  <r>
    <x v="154"/>
    <x v="0"/>
    <x v="56"/>
    <x v="0"/>
    <n v="3"/>
    <x v="133"/>
    <n v="95925"/>
    <n v="39.461767999999999"/>
    <n v="-121.195825"/>
    <n v="1"/>
    <x v="23"/>
    <s v="Offer A"/>
    <s v="Yes"/>
    <n v="46.9"/>
    <s v="No"/>
    <x v="0"/>
    <s v="Cable"/>
    <n v="28"/>
    <s v="No"/>
    <s v="Yes"/>
    <s v="No"/>
    <s v="No"/>
    <x v="1"/>
    <x v="0"/>
    <x v="0"/>
    <x v="2"/>
    <x v="0"/>
    <s v="One Year"/>
    <s v="No"/>
    <x v="0"/>
    <n v="50.55"/>
    <n v="3431.75"/>
    <n v="0"/>
    <n v="0"/>
    <n v="3142.3"/>
    <n v="6574.05"/>
    <x v="0"/>
    <x v="0"/>
    <m/>
  </r>
  <r>
    <x v="155"/>
    <x v="0"/>
    <x v="12"/>
    <x v="0"/>
    <n v="0"/>
    <x v="134"/>
    <n v="92338"/>
    <n v="34.702765999999997"/>
    <n v="-116.09337600000001"/>
    <n v="1"/>
    <x v="61"/>
    <s v="Offer C"/>
    <s v="Yes"/>
    <n v="16.850000000000001"/>
    <s v="No"/>
    <x v="0"/>
    <s v="Fiber Optic"/>
    <n v="13"/>
    <s v="No"/>
    <s v="No"/>
    <s v="No"/>
    <s v="No"/>
    <x v="1"/>
    <x v="1"/>
    <x v="1"/>
    <x v="1"/>
    <x v="0"/>
    <s v="Month-to-Month"/>
    <s v="Yes"/>
    <x v="1"/>
    <n v="81.05"/>
    <n v="2227.1"/>
    <n v="0"/>
    <n v="0"/>
    <n v="471.8"/>
    <n v="2698.9"/>
    <x v="1"/>
    <x v="1"/>
    <s v="Competitor had better devices"/>
  </r>
  <r>
    <x v="156"/>
    <x v="0"/>
    <x v="46"/>
    <x v="0"/>
    <n v="1"/>
    <x v="135"/>
    <n v="95051"/>
    <n v="37.348129"/>
    <n v="-121.98469"/>
    <n v="9"/>
    <x v="44"/>
    <s v="Offer C"/>
    <s v="Yes"/>
    <n v="33.28"/>
    <s v="Yes"/>
    <x v="0"/>
    <s v="DSL"/>
    <n v="51"/>
    <s v="No"/>
    <s v="Yes"/>
    <s v="Yes"/>
    <s v="No"/>
    <x v="1"/>
    <x v="0"/>
    <x v="1"/>
    <x v="0"/>
    <x v="0"/>
    <s v="Month-to-Month"/>
    <s v="No"/>
    <x v="1"/>
    <n v="62.45"/>
    <n v="2045.55"/>
    <n v="0"/>
    <n v="0"/>
    <n v="1064.96"/>
    <n v="3110.51"/>
    <x v="0"/>
    <x v="0"/>
    <m/>
  </r>
  <r>
    <x v="157"/>
    <x v="0"/>
    <x v="53"/>
    <x v="0"/>
    <n v="0"/>
    <x v="136"/>
    <n v="92571"/>
    <n v="33.828288999999998"/>
    <n v="-117.201666"/>
    <n v="2"/>
    <x v="28"/>
    <s v="None"/>
    <s v="Yes"/>
    <n v="7.02"/>
    <s v="No"/>
    <x v="0"/>
    <s v="Cable"/>
    <n v="25"/>
    <s v="Yes"/>
    <s v="No"/>
    <s v="No"/>
    <s v="No"/>
    <x v="1"/>
    <x v="0"/>
    <x v="0"/>
    <x v="2"/>
    <x v="0"/>
    <s v="Month-to-Month"/>
    <s v="Yes"/>
    <x v="1"/>
    <n v="75.2"/>
    <n v="1929.35"/>
    <n v="0"/>
    <n v="0"/>
    <n v="189.54"/>
    <n v="2118.89"/>
    <x v="1"/>
    <x v="5"/>
    <s v="Attitude of support person"/>
  </r>
  <r>
    <x v="158"/>
    <x v="1"/>
    <x v="19"/>
    <x v="1"/>
    <n v="0"/>
    <x v="137"/>
    <n v="95540"/>
    <n v="40.584991000000002"/>
    <n v="-124.121504"/>
    <n v="0"/>
    <x v="3"/>
    <s v="None"/>
    <s v="Yes"/>
    <n v="31.48"/>
    <s v="No"/>
    <x v="0"/>
    <s v="Fiber Optic"/>
    <n v="73"/>
    <s v="No"/>
    <s v="Yes"/>
    <s v="Yes"/>
    <s v="No"/>
    <x v="1"/>
    <x v="1"/>
    <x v="1"/>
    <x v="1"/>
    <x v="0"/>
    <s v="Month-to-Month"/>
    <s v="No"/>
    <x v="1"/>
    <n v="90.4"/>
    <n v="268.45"/>
    <n v="0"/>
    <n v="0"/>
    <n v="94.44"/>
    <n v="362.89"/>
    <x v="2"/>
    <x v="0"/>
    <m/>
  </r>
  <r>
    <x v="159"/>
    <x v="1"/>
    <x v="19"/>
    <x v="1"/>
    <n v="0"/>
    <x v="38"/>
    <n v="92122"/>
    <n v="32.857230000000001"/>
    <n v="-117.209774"/>
    <n v="0"/>
    <x v="29"/>
    <s v="Offer E"/>
    <s v="Yes"/>
    <n v="40.43"/>
    <s v="Yes"/>
    <x v="0"/>
    <s v="Cable"/>
    <n v="27"/>
    <s v="No"/>
    <s v="No"/>
    <s v="No"/>
    <s v="No"/>
    <x v="0"/>
    <x v="0"/>
    <x v="1"/>
    <x v="1"/>
    <x v="0"/>
    <s v="Month-to-Month"/>
    <s v="Yes"/>
    <x v="1"/>
    <n v="85.65"/>
    <n v="181.5"/>
    <n v="0"/>
    <n v="0"/>
    <n v="80.86"/>
    <n v="262.36"/>
    <x v="1"/>
    <x v="1"/>
    <s v="Competitor made better offer"/>
  </r>
  <r>
    <x v="160"/>
    <x v="0"/>
    <x v="2"/>
    <x v="1"/>
    <n v="2"/>
    <x v="138"/>
    <n v="91773"/>
    <n v="34.102119000000002"/>
    <n v="-117.815532"/>
    <n v="0"/>
    <x v="0"/>
    <s v="None"/>
    <s v="Yes"/>
    <n v="35.49"/>
    <s v="No"/>
    <x v="0"/>
    <s v="Cable"/>
    <n v="11"/>
    <s v="No"/>
    <s v="No"/>
    <s v="Yes"/>
    <s v="Yes"/>
    <x v="0"/>
    <x v="1"/>
    <x v="1"/>
    <x v="3"/>
    <x v="0"/>
    <s v="Month-to-Month"/>
    <s v="Yes"/>
    <x v="0"/>
    <n v="72.900000000000006"/>
    <n v="651.4"/>
    <n v="0"/>
    <n v="0"/>
    <n v="319.41000000000003"/>
    <n v="970.81"/>
    <x v="1"/>
    <x v="1"/>
    <s v="Competitor made better offer"/>
  </r>
  <r>
    <x v="161"/>
    <x v="1"/>
    <x v="55"/>
    <x v="0"/>
    <n v="2"/>
    <x v="139"/>
    <n v="95672"/>
    <n v="38.724322000000001"/>
    <n v="-120.991237"/>
    <n v="10"/>
    <x v="15"/>
    <s v="Offer B"/>
    <s v="Yes"/>
    <n v="44.49"/>
    <s v="Yes"/>
    <x v="0"/>
    <s v="Cable"/>
    <n v="28"/>
    <s v="Yes"/>
    <s v="No"/>
    <s v="No"/>
    <s v="Yes"/>
    <x v="0"/>
    <x v="0"/>
    <x v="0"/>
    <x v="0"/>
    <x v="0"/>
    <s v="Two Year"/>
    <s v="Yes"/>
    <x v="0"/>
    <n v="70.5"/>
    <n v="3486.65"/>
    <n v="0"/>
    <n v="0"/>
    <n v="2224.5"/>
    <n v="5711.15"/>
    <x v="0"/>
    <x v="0"/>
    <m/>
  </r>
  <r>
    <x v="162"/>
    <x v="0"/>
    <x v="45"/>
    <x v="0"/>
    <n v="2"/>
    <x v="140"/>
    <n v="96106"/>
    <n v="39.745804999999997"/>
    <n v="-120.580882"/>
    <n v="1"/>
    <x v="4"/>
    <s v="None"/>
    <s v="Yes"/>
    <n v="31.03"/>
    <s v="No"/>
    <x v="1"/>
    <m/>
    <m/>
    <m/>
    <m/>
    <m/>
    <m/>
    <x v="2"/>
    <x v="2"/>
    <x v="2"/>
    <x v="2"/>
    <x v="2"/>
    <s v="Two Year"/>
    <s v="No"/>
    <x v="1"/>
    <n v="20.100000000000001"/>
    <n v="1389.6"/>
    <n v="0"/>
    <n v="0"/>
    <n v="2203.13"/>
    <n v="3592.73"/>
    <x v="0"/>
    <x v="0"/>
    <m/>
  </r>
  <r>
    <x v="163"/>
    <x v="1"/>
    <x v="48"/>
    <x v="0"/>
    <n v="0"/>
    <x v="38"/>
    <n v="92122"/>
    <n v="32.857230000000001"/>
    <n v="-117.209774"/>
    <n v="2"/>
    <x v="44"/>
    <s v="Offer C"/>
    <s v="Yes"/>
    <n v="47.34"/>
    <s v="Yes"/>
    <x v="0"/>
    <s v="Fiber Optic"/>
    <n v="10"/>
    <s v="No"/>
    <s v="No"/>
    <s v="No"/>
    <s v="No"/>
    <x v="1"/>
    <x v="0"/>
    <x v="0"/>
    <x v="2"/>
    <x v="0"/>
    <s v="Month-to-Month"/>
    <s v="Yes"/>
    <x v="1"/>
    <n v="74.900000000000006"/>
    <n v="2303.35"/>
    <n v="0"/>
    <n v="0"/>
    <n v="1514.88"/>
    <n v="3818.23"/>
    <x v="1"/>
    <x v="5"/>
    <s v="Attitude of support person"/>
  </r>
  <r>
    <x v="164"/>
    <x v="0"/>
    <x v="30"/>
    <x v="0"/>
    <n v="3"/>
    <x v="141"/>
    <n v="95651"/>
    <n v="38.815514999999998"/>
    <n v="-120.91699699999999"/>
    <n v="10"/>
    <x v="43"/>
    <s v="Offer D"/>
    <s v="Yes"/>
    <n v="27.27"/>
    <s v="No"/>
    <x v="0"/>
    <s v="Fiber Optic"/>
    <n v="76"/>
    <s v="Yes"/>
    <s v="No"/>
    <s v="Yes"/>
    <s v="No"/>
    <x v="0"/>
    <x v="1"/>
    <x v="1"/>
    <x v="3"/>
    <x v="0"/>
    <s v="Month-to-Month"/>
    <s v="No"/>
    <x v="1"/>
    <n v="100.7"/>
    <n v="1522.7"/>
    <n v="0"/>
    <n v="0"/>
    <n v="436.32"/>
    <n v="1959.02"/>
    <x v="0"/>
    <x v="0"/>
    <m/>
  </r>
  <r>
    <x v="165"/>
    <x v="0"/>
    <x v="45"/>
    <x v="0"/>
    <n v="3"/>
    <x v="17"/>
    <n v="92078"/>
    <n v="33.119028"/>
    <n v="-117.16603600000001"/>
    <n v="8"/>
    <x v="23"/>
    <s v="Offer A"/>
    <s v="Yes"/>
    <n v="17.79"/>
    <s v="Yes"/>
    <x v="0"/>
    <s v="Fiber Optic"/>
    <n v="22"/>
    <s v="No"/>
    <s v="No"/>
    <s v="Yes"/>
    <s v="Yes"/>
    <x v="0"/>
    <x v="1"/>
    <x v="1"/>
    <x v="3"/>
    <x v="0"/>
    <s v="Two Year"/>
    <s v="Yes"/>
    <x v="1"/>
    <n v="105.65"/>
    <n v="6717.9"/>
    <n v="0"/>
    <n v="0"/>
    <n v="1191.93"/>
    <n v="7909.83"/>
    <x v="0"/>
    <x v="0"/>
    <m/>
  </r>
  <r>
    <x v="166"/>
    <x v="1"/>
    <x v="9"/>
    <x v="0"/>
    <n v="1"/>
    <x v="6"/>
    <n v="93436"/>
    <n v="34.601055000000002"/>
    <n v="-120.38291700000001"/>
    <n v="1"/>
    <x v="9"/>
    <s v="None"/>
    <s v="Yes"/>
    <n v="15.94"/>
    <s v="Yes"/>
    <x v="0"/>
    <s v="Fiber Optic"/>
    <n v="13"/>
    <s v="Yes"/>
    <s v="Yes"/>
    <s v="Yes"/>
    <s v="Yes"/>
    <x v="0"/>
    <x v="1"/>
    <x v="1"/>
    <x v="3"/>
    <x v="0"/>
    <s v="Two Year"/>
    <s v="Yes"/>
    <x v="0"/>
    <n v="114.3"/>
    <n v="8058.55"/>
    <n v="0"/>
    <n v="0"/>
    <n v="1147.68"/>
    <n v="9206.23"/>
    <x v="0"/>
    <x v="0"/>
    <m/>
  </r>
  <r>
    <x v="167"/>
    <x v="0"/>
    <x v="51"/>
    <x v="1"/>
    <n v="0"/>
    <x v="142"/>
    <n v="95664"/>
    <n v="38.803730999999999"/>
    <n v="-121.04379900000001"/>
    <n v="0"/>
    <x v="3"/>
    <s v="Offer E"/>
    <s v="Yes"/>
    <n v="24.63"/>
    <s v="No"/>
    <x v="1"/>
    <m/>
    <m/>
    <m/>
    <m/>
    <m/>
    <m/>
    <x v="2"/>
    <x v="2"/>
    <x v="2"/>
    <x v="2"/>
    <x v="2"/>
    <s v="Month-to-Month"/>
    <s v="No"/>
    <x v="1"/>
    <n v="19.75"/>
    <n v="58.85"/>
    <n v="0"/>
    <n v="0"/>
    <n v="73.89"/>
    <n v="132.74"/>
    <x v="1"/>
    <x v="5"/>
    <s v="Attitude of support person"/>
  </r>
  <r>
    <x v="168"/>
    <x v="1"/>
    <x v="19"/>
    <x v="0"/>
    <n v="3"/>
    <x v="143"/>
    <n v="94133"/>
    <n v="37.802070999999998"/>
    <n v="-122.41100400000001"/>
    <n v="1"/>
    <x v="16"/>
    <s v="None"/>
    <s v="Yes"/>
    <n v="48.02"/>
    <s v="Yes"/>
    <x v="1"/>
    <m/>
    <m/>
    <m/>
    <m/>
    <m/>
    <m/>
    <x v="2"/>
    <x v="2"/>
    <x v="2"/>
    <x v="2"/>
    <x v="2"/>
    <s v="One Year"/>
    <s v="No"/>
    <x v="0"/>
    <n v="24.35"/>
    <n v="538.5"/>
    <n v="0"/>
    <n v="0"/>
    <n v="1104.46"/>
    <n v="1642.96"/>
    <x v="0"/>
    <x v="0"/>
    <m/>
  </r>
  <r>
    <x v="169"/>
    <x v="1"/>
    <x v="47"/>
    <x v="0"/>
    <n v="2"/>
    <x v="144"/>
    <n v="91345"/>
    <n v="34.266388999999997"/>
    <n v="-118.459744"/>
    <n v="1"/>
    <x v="9"/>
    <s v="None"/>
    <s v="Yes"/>
    <n v="28.37"/>
    <s v="Yes"/>
    <x v="0"/>
    <s v="DSL"/>
    <n v="18"/>
    <s v="Yes"/>
    <s v="Yes"/>
    <s v="Yes"/>
    <s v="Yes"/>
    <x v="1"/>
    <x v="0"/>
    <x v="0"/>
    <x v="2"/>
    <x v="0"/>
    <s v="Two Year"/>
    <s v="No"/>
    <x v="1"/>
    <n v="69.849999999999994"/>
    <n v="5102.3500000000004"/>
    <n v="25.24"/>
    <n v="0"/>
    <n v="2042.64"/>
    <n v="7119.75"/>
    <x v="0"/>
    <x v="0"/>
    <m/>
  </r>
  <r>
    <x v="170"/>
    <x v="1"/>
    <x v="44"/>
    <x v="0"/>
    <n v="2"/>
    <x v="31"/>
    <n v="90040"/>
    <n v="33.994523999999998"/>
    <n v="-118.149953"/>
    <n v="9"/>
    <x v="6"/>
    <s v="Offer E"/>
    <s v="No"/>
    <m/>
    <m/>
    <x v="0"/>
    <s v="Cable"/>
    <n v="47"/>
    <s v="Yes"/>
    <s v="Yes"/>
    <s v="Yes"/>
    <s v="No"/>
    <x v="0"/>
    <x v="1"/>
    <x v="1"/>
    <x v="3"/>
    <x v="0"/>
    <s v="Month-to-Month"/>
    <s v="No"/>
    <x v="0"/>
    <n v="-3"/>
    <n v="465.7"/>
    <n v="0"/>
    <n v="0"/>
    <n v="0"/>
    <n v="465.7"/>
    <x v="0"/>
    <x v="0"/>
    <m/>
  </r>
  <r>
    <x v="171"/>
    <x v="1"/>
    <x v="42"/>
    <x v="0"/>
    <n v="3"/>
    <x v="145"/>
    <n v="90710"/>
    <n v="33.798265999999998"/>
    <n v="-118.300237"/>
    <n v="10"/>
    <x v="58"/>
    <s v="Offer E"/>
    <s v="Yes"/>
    <n v="1.56"/>
    <s v="No"/>
    <x v="0"/>
    <s v="DSL"/>
    <n v="57"/>
    <s v="No"/>
    <s v="No"/>
    <s v="No"/>
    <s v="No"/>
    <x v="0"/>
    <x v="0"/>
    <x v="0"/>
    <x v="0"/>
    <x v="0"/>
    <s v="Month-to-Month"/>
    <s v="Yes"/>
    <x v="1"/>
    <n v="54.4"/>
    <n v="475.1"/>
    <n v="0"/>
    <n v="0"/>
    <n v="12.48"/>
    <n v="487.58"/>
    <x v="0"/>
    <x v="0"/>
    <m/>
  </r>
  <r>
    <x v="172"/>
    <x v="1"/>
    <x v="25"/>
    <x v="0"/>
    <n v="4"/>
    <x v="143"/>
    <n v="94108"/>
    <n v="37.791998"/>
    <n v="-122.408653"/>
    <n v="9"/>
    <x v="22"/>
    <s v="Offer A"/>
    <s v="No"/>
    <m/>
    <m/>
    <x v="0"/>
    <s v="Cable"/>
    <n v="23"/>
    <s v="No"/>
    <s v="No"/>
    <s v="No"/>
    <s v="Yes"/>
    <x v="0"/>
    <x v="1"/>
    <x v="1"/>
    <x v="3"/>
    <x v="1"/>
    <s v="Two Year"/>
    <s v="No"/>
    <x v="1"/>
    <n v="50.55"/>
    <n v="3364.55"/>
    <n v="0"/>
    <n v="110"/>
    <n v="0"/>
    <n v="3474.55"/>
    <x v="0"/>
    <x v="0"/>
    <m/>
  </r>
  <r>
    <x v="173"/>
    <x v="1"/>
    <x v="18"/>
    <x v="1"/>
    <n v="0"/>
    <x v="146"/>
    <n v="90301"/>
    <n v="33.956445000000002"/>
    <n v="-118.358634"/>
    <n v="0"/>
    <x v="10"/>
    <s v="Offer E"/>
    <s v="Yes"/>
    <n v="34.26"/>
    <s v="No"/>
    <x v="1"/>
    <m/>
    <m/>
    <m/>
    <m/>
    <m/>
    <m/>
    <x v="2"/>
    <x v="2"/>
    <x v="2"/>
    <x v="2"/>
    <x v="2"/>
    <s v="Month-to-Month"/>
    <s v="No"/>
    <x v="0"/>
    <n v="21.05"/>
    <n v="113.85"/>
    <n v="0"/>
    <n v="0"/>
    <n v="171.3"/>
    <n v="285.14999999999998"/>
    <x v="1"/>
    <x v="5"/>
    <s v="Attitude of support person"/>
  </r>
  <r>
    <x v="174"/>
    <x v="1"/>
    <x v="32"/>
    <x v="1"/>
    <n v="1"/>
    <x v="31"/>
    <n v="90015"/>
    <n v="34.039223999999997"/>
    <n v="-118.266293"/>
    <n v="0"/>
    <x v="21"/>
    <s v="None"/>
    <s v="Yes"/>
    <n v="44.33"/>
    <s v="Yes"/>
    <x v="0"/>
    <s v="Fiber Optic"/>
    <n v="11"/>
    <s v="No"/>
    <s v="Yes"/>
    <s v="Yes"/>
    <s v="No"/>
    <x v="0"/>
    <x v="1"/>
    <x v="1"/>
    <x v="3"/>
    <x v="0"/>
    <s v="Month-to-Month"/>
    <s v="Yes"/>
    <x v="1"/>
    <n v="103.7"/>
    <n v="5036.3"/>
    <n v="0"/>
    <n v="0"/>
    <n v="2172.17"/>
    <n v="7208.47"/>
    <x v="1"/>
    <x v="1"/>
    <s v="Competitor had better devices"/>
  </r>
  <r>
    <x v="175"/>
    <x v="1"/>
    <x v="52"/>
    <x v="0"/>
    <n v="0"/>
    <x v="147"/>
    <n v="94060"/>
    <n v="37.225650000000002"/>
    <n v="-122.297533"/>
    <n v="2"/>
    <x v="5"/>
    <s v="Offer B"/>
    <s v="Yes"/>
    <n v="38.36"/>
    <s v="No"/>
    <x v="1"/>
    <m/>
    <m/>
    <m/>
    <m/>
    <m/>
    <m/>
    <x v="2"/>
    <x v="2"/>
    <x v="2"/>
    <x v="2"/>
    <x v="2"/>
    <s v="Two Year"/>
    <s v="Yes"/>
    <x v="1"/>
    <n v="19.95"/>
    <n v="1234.8"/>
    <n v="0"/>
    <n v="0"/>
    <n v="2416.6799999999998"/>
    <n v="3651.48"/>
    <x v="0"/>
    <x v="0"/>
    <m/>
  </r>
  <r>
    <x v="176"/>
    <x v="0"/>
    <x v="57"/>
    <x v="0"/>
    <n v="1"/>
    <x v="148"/>
    <n v="95004"/>
    <n v="36.878363999999998"/>
    <n v="-121.62978099999999"/>
    <n v="1"/>
    <x v="27"/>
    <s v="Offer D"/>
    <s v="No"/>
    <m/>
    <m/>
    <x v="0"/>
    <s v="DSL"/>
    <n v="14"/>
    <s v="No"/>
    <s v="No"/>
    <s v="No"/>
    <s v="Yes"/>
    <x v="1"/>
    <x v="0"/>
    <x v="0"/>
    <x v="2"/>
    <x v="0"/>
    <s v="Month-to-Month"/>
    <s v="Yes"/>
    <x v="2"/>
    <n v="29.3"/>
    <n v="355.9"/>
    <n v="0"/>
    <n v="0"/>
    <n v="0"/>
    <n v="355.9"/>
    <x v="0"/>
    <x v="0"/>
    <m/>
  </r>
  <r>
    <x v="177"/>
    <x v="1"/>
    <x v="33"/>
    <x v="0"/>
    <n v="6"/>
    <x v="149"/>
    <n v="93603"/>
    <n v="36.645449999999997"/>
    <n v="-118.924982"/>
    <n v="5"/>
    <x v="28"/>
    <s v="None"/>
    <s v="Yes"/>
    <n v="36.19"/>
    <s v="No"/>
    <x v="0"/>
    <s v="DSL"/>
    <n v="53"/>
    <s v="Yes"/>
    <s v="Yes"/>
    <s v="No"/>
    <s v="No"/>
    <x v="1"/>
    <x v="0"/>
    <x v="0"/>
    <x v="2"/>
    <x v="0"/>
    <s v="Month-to-Month"/>
    <s v="Yes"/>
    <x v="0"/>
    <n v="54.75"/>
    <n v="1510.3"/>
    <n v="0"/>
    <n v="0"/>
    <n v="977.13"/>
    <n v="2487.4299999999998"/>
    <x v="0"/>
    <x v="0"/>
    <m/>
  </r>
  <r>
    <x v="178"/>
    <x v="0"/>
    <x v="30"/>
    <x v="1"/>
    <n v="0"/>
    <x v="26"/>
    <n v="93648"/>
    <n v="36.622236999999998"/>
    <n v="-119.521126"/>
    <n v="0"/>
    <x v="33"/>
    <s v="None"/>
    <s v="Yes"/>
    <n v="44.81"/>
    <s v="No"/>
    <x v="0"/>
    <s v="DSL"/>
    <n v="20"/>
    <s v="Yes"/>
    <s v="Yes"/>
    <s v="Yes"/>
    <s v="No"/>
    <x v="1"/>
    <x v="0"/>
    <x v="0"/>
    <x v="2"/>
    <x v="0"/>
    <s v="Month-to-Month"/>
    <s v="No"/>
    <x v="1"/>
    <n v="60.55"/>
    <n v="1982.6"/>
    <n v="0"/>
    <n v="0"/>
    <n v="1568.35"/>
    <n v="3550.95"/>
    <x v="0"/>
    <x v="0"/>
    <m/>
  </r>
  <r>
    <x v="179"/>
    <x v="0"/>
    <x v="43"/>
    <x v="0"/>
    <n v="2"/>
    <x v="150"/>
    <n v="92328"/>
    <n v="36.276879999999998"/>
    <n v="-117.033326"/>
    <n v="7"/>
    <x v="8"/>
    <s v="Offer B"/>
    <s v="Yes"/>
    <n v="4.33"/>
    <s v="Yes"/>
    <x v="0"/>
    <s v="DSL"/>
    <n v="12"/>
    <s v="No"/>
    <s v="Yes"/>
    <s v="Yes"/>
    <s v="Yes"/>
    <x v="0"/>
    <x v="1"/>
    <x v="1"/>
    <x v="3"/>
    <x v="0"/>
    <s v="Month-to-Month"/>
    <s v="Yes"/>
    <x v="1"/>
    <n v="86.2"/>
    <n v="4524.05"/>
    <n v="0"/>
    <n v="0"/>
    <n v="233.82"/>
    <n v="4757.87"/>
    <x v="0"/>
    <x v="0"/>
    <m/>
  </r>
  <r>
    <x v="180"/>
    <x v="1"/>
    <x v="52"/>
    <x v="1"/>
    <n v="0"/>
    <x v="72"/>
    <n v="91744"/>
    <n v="34.031441000000001"/>
    <n v="-117.936436"/>
    <n v="0"/>
    <x v="13"/>
    <s v="None"/>
    <s v="Yes"/>
    <n v="5.59"/>
    <s v="Yes"/>
    <x v="0"/>
    <s v="Fiber Optic"/>
    <n v="2"/>
    <s v="No"/>
    <s v="No"/>
    <s v="No"/>
    <s v="No"/>
    <x v="0"/>
    <x v="1"/>
    <x v="1"/>
    <x v="3"/>
    <x v="0"/>
    <s v="Month-to-Month"/>
    <s v="Yes"/>
    <x v="1"/>
    <n v="95.45"/>
    <n v="95.45"/>
    <n v="0"/>
    <n v="0"/>
    <n v="5.59"/>
    <n v="101.04"/>
    <x v="1"/>
    <x v="1"/>
    <s v="Competitor had better devices"/>
  </r>
  <r>
    <x v="181"/>
    <x v="1"/>
    <x v="32"/>
    <x v="1"/>
    <n v="0"/>
    <x v="151"/>
    <n v="93656"/>
    <n v="36.452210999999998"/>
    <n v="-119.94575"/>
    <n v="0"/>
    <x v="10"/>
    <s v="Offer E"/>
    <s v="Yes"/>
    <n v="13.96"/>
    <s v="No"/>
    <x v="0"/>
    <s v="DSL"/>
    <n v="5"/>
    <s v="No"/>
    <s v="No"/>
    <s v="Yes"/>
    <s v="Yes"/>
    <x v="0"/>
    <x v="0"/>
    <x v="0"/>
    <x v="0"/>
    <x v="0"/>
    <s v="Month-to-Month"/>
    <s v="Yes"/>
    <x v="0"/>
    <n v="63.95"/>
    <n v="318.10000000000002"/>
    <n v="0"/>
    <n v="0"/>
    <n v="69.8"/>
    <n v="387.9"/>
    <x v="0"/>
    <x v="0"/>
    <m/>
  </r>
  <r>
    <x v="182"/>
    <x v="1"/>
    <x v="37"/>
    <x v="1"/>
    <n v="0"/>
    <x v="143"/>
    <n v="94104"/>
    <n v="37.791221999999998"/>
    <n v="-122.402241"/>
    <n v="0"/>
    <x v="53"/>
    <s v="None"/>
    <s v="Yes"/>
    <n v="41.79"/>
    <s v="No"/>
    <x v="0"/>
    <s v="DSL"/>
    <n v="6"/>
    <s v="No"/>
    <s v="Yes"/>
    <s v="No"/>
    <s v="Yes"/>
    <x v="1"/>
    <x v="1"/>
    <x v="1"/>
    <x v="1"/>
    <x v="1"/>
    <s v="One Year"/>
    <s v="Yes"/>
    <x v="1"/>
    <n v="65.349999999999994"/>
    <n v="1231.8499999999999"/>
    <n v="0"/>
    <n v="60"/>
    <n v="794.01"/>
    <n v="2085.86"/>
    <x v="0"/>
    <x v="0"/>
    <m/>
  </r>
  <r>
    <x v="183"/>
    <x v="1"/>
    <x v="34"/>
    <x v="0"/>
    <n v="2"/>
    <x v="152"/>
    <n v="95916"/>
    <n v="39.657228000000003"/>
    <n v="-121.37778"/>
    <n v="1"/>
    <x v="57"/>
    <s v="None"/>
    <s v="No"/>
    <m/>
    <m/>
    <x v="0"/>
    <s v="DSL"/>
    <n v="17"/>
    <s v="No"/>
    <s v="Yes"/>
    <s v="Yes"/>
    <s v="Yes"/>
    <x v="0"/>
    <x v="0"/>
    <x v="0"/>
    <x v="0"/>
    <x v="0"/>
    <s v="Two Year"/>
    <s v="No"/>
    <x v="0"/>
    <n v="50.2"/>
    <n v="2554"/>
    <n v="27.01"/>
    <n v="0"/>
    <n v="0"/>
    <n v="2526.9899999999998"/>
    <x v="0"/>
    <x v="0"/>
    <m/>
  </r>
  <r>
    <x v="184"/>
    <x v="0"/>
    <x v="37"/>
    <x v="0"/>
    <n v="3"/>
    <x v="153"/>
    <n v="95439"/>
    <n v="38.493887999999998"/>
    <n v="-122.777141"/>
    <n v="8"/>
    <x v="9"/>
    <s v="None"/>
    <s v="No"/>
    <m/>
    <m/>
    <x v="0"/>
    <s v="DSL"/>
    <n v="22"/>
    <s v="Yes"/>
    <s v="Yes"/>
    <s v="Yes"/>
    <s v="Yes"/>
    <x v="0"/>
    <x v="1"/>
    <x v="1"/>
    <x v="3"/>
    <x v="0"/>
    <s v="Two Year"/>
    <s v="Yes"/>
    <x v="1"/>
    <n v="63.8"/>
    <n v="4684.3"/>
    <n v="0"/>
    <n v="0"/>
    <n v="0"/>
    <n v="4684.3"/>
    <x v="0"/>
    <x v="0"/>
    <m/>
  </r>
  <r>
    <x v="185"/>
    <x v="1"/>
    <x v="2"/>
    <x v="1"/>
    <n v="0"/>
    <x v="154"/>
    <n v="95010"/>
    <n v="36.977024999999998"/>
    <n v="-121.95286400000001"/>
    <n v="0"/>
    <x v="44"/>
    <s v="None"/>
    <s v="Yes"/>
    <n v="14.91"/>
    <s v="No"/>
    <x v="1"/>
    <m/>
    <m/>
    <m/>
    <m/>
    <m/>
    <m/>
    <x v="2"/>
    <x v="2"/>
    <x v="2"/>
    <x v="2"/>
    <x v="2"/>
    <s v="Two Year"/>
    <s v="Yes"/>
    <x v="1"/>
    <n v="20.05"/>
    <n v="614.45000000000005"/>
    <n v="9.73"/>
    <n v="0"/>
    <n v="477.12"/>
    <n v="1081.8399999999999"/>
    <x v="0"/>
    <x v="0"/>
    <m/>
  </r>
  <r>
    <x v="186"/>
    <x v="0"/>
    <x v="10"/>
    <x v="0"/>
    <n v="0"/>
    <x v="38"/>
    <n v="92109"/>
    <n v="32.787835999999999"/>
    <n v="-117.232376"/>
    <n v="1"/>
    <x v="58"/>
    <s v="None"/>
    <s v="Yes"/>
    <n v="16.88"/>
    <s v="No"/>
    <x v="0"/>
    <s v="Fiber Optic"/>
    <n v="6"/>
    <s v="No"/>
    <s v="Yes"/>
    <s v="Yes"/>
    <s v="No"/>
    <x v="0"/>
    <x v="1"/>
    <x v="1"/>
    <x v="3"/>
    <x v="0"/>
    <s v="Month-to-Month"/>
    <s v="No"/>
    <x v="1"/>
    <n v="101.15"/>
    <n v="842.9"/>
    <n v="0"/>
    <n v="0"/>
    <n v="135.04"/>
    <n v="977.94"/>
    <x v="1"/>
    <x v="1"/>
    <s v="Competitor made better offer"/>
  </r>
  <r>
    <x v="187"/>
    <x v="1"/>
    <x v="34"/>
    <x v="1"/>
    <n v="0"/>
    <x v="155"/>
    <n v="91711"/>
    <n v="34.127620999999998"/>
    <n v="-117.71786299999999"/>
    <n v="0"/>
    <x v="62"/>
    <s v="Offer B"/>
    <s v="Yes"/>
    <n v="37.549999999999997"/>
    <s v="Yes"/>
    <x v="0"/>
    <s v="DSL"/>
    <n v="30"/>
    <s v="No"/>
    <s v="No"/>
    <s v="Yes"/>
    <s v="No"/>
    <x v="1"/>
    <x v="1"/>
    <x v="1"/>
    <x v="1"/>
    <x v="1"/>
    <s v="One Year"/>
    <s v="No"/>
    <x v="2"/>
    <n v="65"/>
    <n v="2531.8000000000002"/>
    <n v="0"/>
    <n v="140"/>
    <n v="1539.55"/>
    <n v="4211.3500000000004"/>
    <x v="0"/>
    <x v="0"/>
    <m/>
  </r>
  <r>
    <x v="188"/>
    <x v="1"/>
    <x v="13"/>
    <x v="1"/>
    <n v="0"/>
    <x v="1"/>
    <n v="91207"/>
    <n v="34.182378"/>
    <n v="-118.262922"/>
    <n v="0"/>
    <x v="10"/>
    <s v="None"/>
    <s v="Yes"/>
    <n v="21.01"/>
    <s v="No"/>
    <x v="1"/>
    <m/>
    <m/>
    <m/>
    <m/>
    <m/>
    <m/>
    <x v="2"/>
    <x v="2"/>
    <x v="2"/>
    <x v="2"/>
    <x v="2"/>
    <s v="Month-to-Month"/>
    <s v="Yes"/>
    <x v="0"/>
    <n v="19.25"/>
    <n v="86.05"/>
    <n v="0"/>
    <n v="0"/>
    <n v="105.05"/>
    <n v="191.1"/>
    <x v="0"/>
    <x v="0"/>
    <m/>
  </r>
  <r>
    <x v="189"/>
    <x v="0"/>
    <x v="33"/>
    <x v="1"/>
    <n v="1"/>
    <x v="156"/>
    <n v="90248"/>
    <n v="33.876482000000003"/>
    <n v="-118.284077"/>
    <n v="0"/>
    <x v="37"/>
    <s v="None"/>
    <s v="No"/>
    <m/>
    <m/>
    <x v="0"/>
    <s v="DSL"/>
    <n v="17"/>
    <s v="Yes"/>
    <s v="No"/>
    <s v="No"/>
    <s v="Yes"/>
    <x v="1"/>
    <x v="0"/>
    <x v="0"/>
    <x v="2"/>
    <x v="1"/>
    <s v="One Year"/>
    <s v="Yes"/>
    <x v="0"/>
    <n v="36.049999999999997"/>
    <n v="402.6"/>
    <n v="0"/>
    <n v="100"/>
    <n v="0"/>
    <n v="502.6"/>
    <x v="0"/>
    <x v="0"/>
    <m/>
  </r>
  <r>
    <x v="190"/>
    <x v="1"/>
    <x v="37"/>
    <x v="1"/>
    <n v="0"/>
    <x v="78"/>
    <n v="92028"/>
    <n v="33.362575"/>
    <n v="-117.299644"/>
    <n v="0"/>
    <x v="10"/>
    <s v="None"/>
    <s v="Yes"/>
    <n v="31.09"/>
    <s v="No"/>
    <x v="0"/>
    <s v="Fiber Optic"/>
    <n v="11"/>
    <s v="No"/>
    <s v="No"/>
    <s v="No"/>
    <s v="Yes"/>
    <x v="0"/>
    <x v="1"/>
    <x v="1"/>
    <x v="3"/>
    <x v="0"/>
    <s v="Month-to-Month"/>
    <s v="Yes"/>
    <x v="1"/>
    <n v="96.1"/>
    <n v="453.4"/>
    <n v="0"/>
    <n v="0"/>
    <n v="155.44999999999999"/>
    <n v="608.85"/>
    <x v="1"/>
    <x v="1"/>
    <s v="Competitor made better offer"/>
  </r>
  <r>
    <x v="191"/>
    <x v="0"/>
    <x v="47"/>
    <x v="1"/>
    <n v="0"/>
    <x v="143"/>
    <n v="94134"/>
    <n v="37.721052"/>
    <n v="-122.413573"/>
    <n v="0"/>
    <x v="43"/>
    <s v="Offer D"/>
    <s v="Yes"/>
    <n v="41.51"/>
    <s v="No"/>
    <x v="1"/>
    <m/>
    <m/>
    <m/>
    <m/>
    <m/>
    <m/>
    <x v="2"/>
    <x v="2"/>
    <x v="2"/>
    <x v="2"/>
    <x v="2"/>
    <s v="One Year"/>
    <s v="No"/>
    <x v="0"/>
    <n v="19.05"/>
    <n v="326.64999999999998"/>
    <n v="0"/>
    <n v="0"/>
    <n v="664.16"/>
    <n v="990.81"/>
    <x v="0"/>
    <x v="0"/>
    <m/>
  </r>
  <r>
    <x v="192"/>
    <x v="1"/>
    <x v="53"/>
    <x v="1"/>
    <n v="0"/>
    <x v="38"/>
    <n v="92126"/>
    <n v="32.886924999999998"/>
    <n v="-117.152162"/>
    <n v="0"/>
    <x v="4"/>
    <s v="None"/>
    <s v="Yes"/>
    <n v="6.1"/>
    <s v="Yes"/>
    <x v="0"/>
    <s v="Fiber Optic"/>
    <n v="9"/>
    <s v="No"/>
    <s v="Yes"/>
    <s v="No"/>
    <s v="Yes"/>
    <x v="0"/>
    <x v="1"/>
    <x v="0"/>
    <x v="1"/>
    <x v="0"/>
    <s v="One Year"/>
    <s v="No"/>
    <x v="1"/>
    <n v="105.75"/>
    <n v="7382.85"/>
    <n v="0"/>
    <n v="0"/>
    <n v="433.1"/>
    <n v="7815.95"/>
    <x v="0"/>
    <x v="0"/>
    <m/>
  </r>
  <r>
    <x v="193"/>
    <x v="0"/>
    <x v="5"/>
    <x v="1"/>
    <n v="0"/>
    <x v="157"/>
    <n v="92703"/>
    <n v="33.748635"/>
    <n v="-117.906125"/>
    <n v="0"/>
    <x v="37"/>
    <s v="None"/>
    <s v="No"/>
    <m/>
    <m/>
    <x v="0"/>
    <s v="DSL"/>
    <n v="59"/>
    <s v="No"/>
    <s v="Yes"/>
    <s v="Yes"/>
    <s v="Yes"/>
    <x v="1"/>
    <x v="0"/>
    <x v="0"/>
    <x v="2"/>
    <x v="0"/>
    <s v="One Year"/>
    <s v="Yes"/>
    <x v="0"/>
    <n v="40.4"/>
    <n v="422.6"/>
    <n v="0"/>
    <n v="0"/>
    <n v="0"/>
    <n v="422.6"/>
    <x v="0"/>
    <x v="0"/>
    <m/>
  </r>
  <r>
    <x v="194"/>
    <x v="0"/>
    <x v="54"/>
    <x v="0"/>
    <n v="0"/>
    <x v="158"/>
    <n v="95369"/>
    <n v="37.521707999999997"/>
    <n v="-120.42684300000001"/>
    <n v="1"/>
    <x v="48"/>
    <s v="None"/>
    <s v="Yes"/>
    <n v="49.33"/>
    <s v="Yes"/>
    <x v="0"/>
    <s v="Fiber Optic"/>
    <n v="7"/>
    <s v="No"/>
    <s v="Yes"/>
    <s v="No"/>
    <s v="No"/>
    <x v="0"/>
    <x v="1"/>
    <x v="1"/>
    <x v="3"/>
    <x v="0"/>
    <s v="Month-to-Month"/>
    <s v="Yes"/>
    <x v="1"/>
    <n v="99.15"/>
    <n v="6010.05"/>
    <n v="0"/>
    <n v="0"/>
    <n v="3009.13"/>
    <n v="9019.18"/>
    <x v="1"/>
    <x v="2"/>
    <s v="Service dissatisfaction"/>
  </r>
  <r>
    <x v="195"/>
    <x v="0"/>
    <x v="2"/>
    <x v="0"/>
    <n v="0"/>
    <x v="159"/>
    <n v="93522"/>
    <n v="36.319181"/>
    <n v="-117.593053"/>
    <n v="2"/>
    <x v="4"/>
    <s v="None"/>
    <s v="Yes"/>
    <n v="23.06"/>
    <s v="No"/>
    <x v="0"/>
    <s v="Cable"/>
    <n v="6"/>
    <s v="Yes"/>
    <s v="Yes"/>
    <s v="Yes"/>
    <s v="Yes"/>
    <x v="0"/>
    <x v="1"/>
    <x v="1"/>
    <x v="3"/>
    <x v="0"/>
    <s v="One Year"/>
    <s v="Yes"/>
    <x v="1"/>
    <n v="84.8"/>
    <n v="6046.1"/>
    <n v="0"/>
    <n v="0"/>
    <n v="1637.26"/>
    <n v="7683.36"/>
    <x v="0"/>
    <x v="0"/>
    <m/>
  </r>
  <r>
    <x v="196"/>
    <x v="1"/>
    <x v="52"/>
    <x v="1"/>
    <n v="0"/>
    <x v="160"/>
    <n v="92404"/>
    <n v="34.183286000000003"/>
    <n v="-117.221722"/>
    <n v="0"/>
    <x v="0"/>
    <s v="None"/>
    <s v="Yes"/>
    <n v="40.74"/>
    <s v="No"/>
    <x v="1"/>
    <m/>
    <m/>
    <m/>
    <m/>
    <m/>
    <m/>
    <x v="2"/>
    <x v="2"/>
    <x v="2"/>
    <x v="2"/>
    <x v="2"/>
    <s v="Month-to-Month"/>
    <s v="No"/>
    <x v="0"/>
    <n v="19.850000000000001"/>
    <n v="178.8"/>
    <n v="0"/>
    <n v="0"/>
    <n v="366.66"/>
    <n v="545.46"/>
    <x v="0"/>
    <x v="0"/>
    <m/>
  </r>
  <r>
    <x v="197"/>
    <x v="0"/>
    <x v="54"/>
    <x v="1"/>
    <n v="0"/>
    <x v="161"/>
    <n v="95542"/>
    <n v="40.057783999999998"/>
    <n v="-123.679461"/>
    <n v="0"/>
    <x v="38"/>
    <s v="None"/>
    <s v="Yes"/>
    <n v="39.159999999999997"/>
    <s v="No"/>
    <x v="0"/>
    <s v="DSL"/>
    <n v="8"/>
    <s v="Yes"/>
    <s v="No"/>
    <s v="No"/>
    <s v="No"/>
    <x v="1"/>
    <x v="0"/>
    <x v="0"/>
    <x v="2"/>
    <x v="0"/>
    <s v="Month-to-Month"/>
    <s v="Yes"/>
    <x v="1"/>
    <n v="49.45"/>
    <n v="314.60000000000002"/>
    <n v="0"/>
    <n v="0"/>
    <n v="234.96"/>
    <n v="549.55999999999995"/>
    <x v="0"/>
    <x v="0"/>
    <m/>
  </r>
  <r>
    <x v="198"/>
    <x v="0"/>
    <x v="12"/>
    <x v="1"/>
    <n v="0"/>
    <x v="162"/>
    <n v="90807"/>
    <n v="33.830098999999997"/>
    <n v="-118.182239"/>
    <n v="0"/>
    <x v="18"/>
    <s v="None"/>
    <s v="Yes"/>
    <n v="38.090000000000003"/>
    <s v="No"/>
    <x v="0"/>
    <s v="Fiber Optic"/>
    <n v="22"/>
    <s v="No"/>
    <s v="No"/>
    <s v="No"/>
    <s v="No"/>
    <x v="0"/>
    <x v="1"/>
    <x v="1"/>
    <x v="3"/>
    <x v="1"/>
    <s v="Month-to-Month"/>
    <s v="Yes"/>
    <x v="1"/>
    <n v="88.8"/>
    <n v="2274.35"/>
    <n v="0"/>
    <n v="50"/>
    <n v="990.34"/>
    <n v="3314.69"/>
    <x v="1"/>
    <x v="2"/>
    <s v="Service dissatisfaction"/>
  </r>
  <r>
    <x v="199"/>
    <x v="0"/>
    <x v="46"/>
    <x v="1"/>
    <n v="0"/>
    <x v="163"/>
    <n v="91784"/>
    <n v="34.141145999999999"/>
    <n v="-117.65558299999999"/>
    <n v="0"/>
    <x v="38"/>
    <s v="Offer E"/>
    <s v="Yes"/>
    <n v="6.98"/>
    <s v="No"/>
    <x v="0"/>
    <s v="Cable"/>
    <n v="30"/>
    <s v="Yes"/>
    <s v="Yes"/>
    <s v="No"/>
    <s v="No"/>
    <x v="1"/>
    <x v="0"/>
    <x v="0"/>
    <x v="2"/>
    <x v="1"/>
    <s v="Month-to-Month"/>
    <s v="No"/>
    <x v="2"/>
    <n v="55.15"/>
    <n v="322.89999999999998"/>
    <n v="0"/>
    <n v="0"/>
    <n v="41.88"/>
    <n v="364.78"/>
    <x v="0"/>
    <x v="0"/>
    <m/>
  </r>
  <r>
    <x v="200"/>
    <x v="1"/>
    <x v="33"/>
    <x v="1"/>
    <n v="0"/>
    <x v="164"/>
    <n v="95762"/>
    <n v="38.684437000000003"/>
    <n v="-121.055634"/>
    <n v="0"/>
    <x v="37"/>
    <s v="None"/>
    <s v="Yes"/>
    <n v="30.57"/>
    <s v="No"/>
    <x v="0"/>
    <s v="Fiber Optic"/>
    <n v="15"/>
    <s v="No"/>
    <s v="No"/>
    <s v="Yes"/>
    <s v="No"/>
    <x v="1"/>
    <x v="1"/>
    <x v="1"/>
    <x v="1"/>
    <x v="0"/>
    <s v="Month-to-Month"/>
    <s v="No"/>
    <x v="1"/>
    <n v="84.8"/>
    <n v="888.75"/>
    <n v="0"/>
    <n v="0"/>
    <n v="336.27"/>
    <n v="1225.02"/>
    <x v="0"/>
    <x v="0"/>
    <m/>
  </r>
  <r>
    <x v="201"/>
    <x v="1"/>
    <x v="11"/>
    <x v="0"/>
    <n v="0"/>
    <x v="40"/>
    <n v="95403"/>
    <n v="38.488430999999999"/>
    <n v="-122.75283899999999"/>
    <n v="1"/>
    <x v="13"/>
    <s v="None"/>
    <s v="Yes"/>
    <n v="43.67"/>
    <s v="No"/>
    <x v="0"/>
    <s v="Fiber Optic"/>
    <n v="73"/>
    <s v="No"/>
    <s v="No"/>
    <s v="No"/>
    <s v="No"/>
    <x v="0"/>
    <x v="0"/>
    <x v="1"/>
    <x v="1"/>
    <x v="1"/>
    <s v="Month-to-Month"/>
    <s v="Yes"/>
    <x v="1"/>
    <n v="80.55"/>
    <n v="80.55"/>
    <n v="0"/>
    <n v="0"/>
    <n v="43.67"/>
    <n v="124.22"/>
    <x v="1"/>
    <x v="1"/>
    <s v="Competitor had better devices"/>
  </r>
  <r>
    <x v="202"/>
    <x v="0"/>
    <x v="26"/>
    <x v="0"/>
    <n v="0"/>
    <x v="165"/>
    <n v="90265"/>
    <n v="34.074572000000003"/>
    <n v="-118.831181"/>
    <n v="10"/>
    <x v="21"/>
    <s v="None"/>
    <s v="Yes"/>
    <n v="2.82"/>
    <s v="No"/>
    <x v="1"/>
    <m/>
    <m/>
    <m/>
    <m/>
    <m/>
    <m/>
    <x v="2"/>
    <x v="2"/>
    <x v="2"/>
    <x v="2"/>
    <x v="2"/>
    <s v="Two Year"/>
    <s v="Yes"/>
    <x v="1"/>
    <n v="20.149999999999999"/>
    <n v="973.35"/>
    <n v="0"/>
    <n v="0"/>
    <n v="138.18"/>
    <n v="1111.53"/>
    <x v="0"/>
    <x v="0"/>
    <m/>
  </r>
  <r>
    <x v="203"/>
    <x v="0"/>
    <x v="11"/>
    <x v="0"/>
    <n v="2"/>
    <x v="40"/>
    <n v="95401"/>
    <n v="38.460517000000003"/>
    <n v="-122.790335"/>
    <n v="9"/>
    <x v="3"/>
    <s v="Offer E"/>
    <s v="Yes"/>
    <n v="11.47"/>
    <s v="No"/>
    <x v="0"/>
    <s v="DSL"/>
    <n v="51"/>
    <s v="No"/>
    <s v="Yes"/>
    <s v="No"/>
    <s v="No"/>
    <x v="0"/>
    <x v="0"/>
    <x v="0"/>
    <x v="0"/>
    <x v="0"/>
    <s v="Month-to-Month"/>
    <s v="Yes"/>
    <x v="0"/>
    <n v="58.7"/>
    <n v="168.6"/>
    <n v="0"/>
    <n v="0"/>
    <n v="34.409999999999997"/>
    <n v="203.01"/>
    <x v="2"/>
    <x v="0"/>
    <m/>
  </r>
  <r>
    <x v="204"/>
    <x v="0"/>
    <x v="1"/>
    <x v="1"/>
    <n v="0"/>
    <x v="151"/>
    <n v="93656"/>
    <n v="36.452210999999998"/>
    <n v="-119.94575"/>
    <n v="0"/>
    <x v="63"/>
    <s v="Offer B"/>
    <s v="Yes"/>
    <n v="43.57"/>
    <s v="No"/>
    <x v="0"/>
    <s v="Fiber Optic"/>
    <n v="13"/>
    <s v="Yes"/>
    <s v="Yes"/>
    <s v="Yes"/>
    <s v="Yes"/>
    <x v="1"/>
    <x v="1"/>
    <x v="1"/>
    <x v="1"/>
    <x v="0"/>
    <s v="Two Year"/>
    <s v="No"/>
    <x v="0"/>
    <n v="99.5"/>
    <n v="5424.25"/>
    <n v="0"/>
    <n v="0"/>
    <n v="2309.21"/>
    <n v="7733.46"/>
    <x v="0"/>
    <x v="0"/>
    <m/>
  </r>
  <r>
    <x v="205"/>
    <x v="1"/>
    <x v="24"/>
    <x v="0"/>
    <n v="0"/>
    <x v="109"/>
    <n v="93035"/>
    <n v="34.184539999999998"/>
    <n v="-119.224666"/>
    <n v="1"/>
    <x v="16"/>
    <s v="None"/>
    <s v="Yes"/>
    <n v="37.950000000000003"/>
    <s v="No"/>
    <x v="0"/>
    <s v="Fiber Optic"/>
    <n v="27"/>
    <s v="Yes"/>
    <s v="No"/>
    <s v="No"/>
    <s v="Yes"/>
    <x v="0"/>
    <x v="1"/>
    <x v="1"/>
    <x v="3"/>
    <x v="0"/>
    <s v="Month-to-Month"/>
    <s v="Yes"/>
    <x v="1"/>
    <n v="99.85"/>
    <n v="2331.3000000000002"/>
    <n v="0"/>
    <n v="0"/>
    <n v="872.85"/>
    <n v="3204.15"/>
    <x v="1"/>
    <x v="3"/>
    <s v="Don't know"/>
  </r>
  <r>
    <x v="206"/>
    <x v="1"/>
    <x v="54"/>
    <x v="1"/>
    <n v="0"/>
    <x v="123"/>
    <n v="93591"/>
    <n v="34.598221000000002"/>
    <n v="-117.79593"/>
    <n v="0"/>
    <x v="29"/>
    <s v="None"/>
    <s v="Yes"/>
    <n v="25.49"/>
    <s v="No"/>
    <x v="0"/>
    <s v="DSL"/>
    <n v="9"/>
    <s v="No"/>
    <s v="No"/>
    <s v="No"/>
    <s v="No"/>
    <x v="1"/>
    <x v="0"/>
    <x v="0"/>
    <x v="2"/>
    <x v="0"/>
    <s v="Month-to-Month"/>
    <s v="No"/>
    <x v="1"/>
    <n v="45.35"/>
    <n v="89.5"/>
    <n v="0"/>
    <n v="0"/>
    <n v="50.98"/>
    <n v="140.47999999999999"/>
    <x v="1"/>
    <x v="1"/>
    <s v="Competitor had better devices"/>
  </r>
  <r>
    <x v="207"/>
    <x v="1"/>
    <x v="0"/>
    <x v="1"/>
    <n v="0"/>
    <x v="166"/>
    <n v="91723"/>
    <n v="34.084747"/>
    <n v="-117.886844"/>
    <n v="0"/>
    <x v="13"/>
    <s v="None"/>
    <s v="Yes"/>
    <n v="11.35"/>
    <s v="No"/>
    <x v="0"/>
    <s v="DSL"/>
    <n v="9"/>
    <s v="Yes"/>
    <s v="No"/>
    <s v="No"/>
    <s v="No"/>
    <x v="1"/>
    <x v="0"/>
    <x v="0"/>
    <x v="2"/>
    <x v="0"/>
    <s v="Month-to-Month"/>
    <s v="Yes"/>
    <x v="0"/>
    <n v="48.55"/>
    <n v="48.55"/>
    <n v="0"/>
    <n v="0"/>
    <n v="11.35"/>
    <n v="59.9"/>
    <x v="1"/>
    <x v="5"/>
    <s v="Attitude of support person"/>
  </r>
  <r>
    <x v="208"/>
    <x v="1"/>
    <x v="56"/>
    <x v="1"/>
    <n v="1"/>
    <x v="167"/>
    <n v="93954"/>
    <n v="36.125529"/>
    <n v="-120.86444299999999"/>
    <n v="0"/>
    <x v="3"/>
    <s v="None"/>
    <s v="Yes"/>
    <n v="33.869999999999997"/>
    <s v="Yes"/>
    <x v="1"/>
    <m/>
    <m/>
    <m/>
    <m/>
    <m/>
    <m/>
    <x v="2"/>
    <x v="2"/>
    <x v="2"/>
    <x v="2"/>
    <x v="2"/>
    <s v="Two Year"/>
    <s v="Yes"/>
    <x v="0"/>
    <n v="26.4"/>
    <n v="121.25"/>
    <n v="0"/>
    <n v="0"/>
    <n v="101.61"/>
    <n v="222.86"/>
    <x v="2"/>
    <x v="0"/>
    <m/>
  </r>
  <r>
    <x v="209"/>
    <x v="0"/>
    <x v="58"/>
    <x v="0"/>
    <n v="0"/>
    <x v="123"/>
    <n v="93591"/>
    <n v="34.598221000000002"/>
    <n v="-117.79593"/>
    <n v="1"/>
    <x v="64"/>
    <s v="None"/>
    <s v="Yes"/>
    <n v="21.33"/>
    <s v="Yes"/>
    <x v="0"/>
    <s v="Cable"/>
    <n v="24"/>
    <s v="No"/>
    <s v="Yes"/>
    <s v="No"/>
    <s v="No"/>
    <x v="0"/>
    <x v="1"/>
    <x v="1"/>
    <x v="3"/>
    <x v="0"/>
    <s v="Month-to-Month"/>
    <s v="Yes"/>
    <x v="1"/>
    <n v="100.2"/>
    <n v="6851.65"/>
    <n v="0"/>
    <n v="0"/>
    <n v="1450.44"/>
    <n v="8302.09"/>
    <x v="1"/>
    <x v="1"/>
    <s v="Competitor offered more data"/>
  </r>
  <r>
    <x v="210"/>
    <x v="1"/>
    <x v="56"/>
    <x v="1"/>
    <n v="0"/>
    <x v="168"/>
    <n v="95546"/>
    <n v="41.163637000000001"/>
    <n v="-123.704841"/>
    <n v="0"/>
    <x v="58"/>
    <s v="None"/>
    <s v="Yes"/>
    <n v="19.489999999999998"/>
    <s v="No"/>
    <x v="0"/>
    <s v="Fiber Optic"/>
    <n v="10"/>
    <s v="No"/>
    <s v="No"/>
    <s v="Yes"/>
    <s v="No"/>
    <x v="0"/>
    <x v="1"/>
    <x v="1"/>
    <x v="3"/>
    <x v="1"/>
    <s v="Month-to-Month"/>
    <s v="Yes"/>
    <x v="1"/>
    <n v="94.7"/>
    <n v="740.3"/>
    <n v="0"/>
    <n v="80"/>
    <n v="155.91999999999999"/>
    <n v="976.22"/>
    <x v="1"/>
    <x v="1"/>
    <s v="Competitor offered more data"/>
  </r>
  <r>
    <x v="211"/>
    <x v="0"/>
    <x v="44"/>
    <x v="0"/>
    <n v="0"/>
    <x v="162"/>
    <n v="90802"/>
    <n v="33.752524000000001"/>
    <n v="-118.21073699999999"/>
    <n v="9"/>
    <x v="40"/>
    <s v="Offer A"/>
    <s v="Yes"/>
    <n v="16.66"/>
    <s v="Yes"/>
    <x v="0"/>
    <s v="Fiber Optic"/>
    <n v="26"/>
    <s v="No"/>
    <s v="No"/>
    <s v="Yes"/>
    <s v="No"/>
    <x v="0"/>
    <x v="1"/>
    <x v="1"/>
    <x v="3"/>
    <x v="1"/>
    <s v="One Year"/>
    <s v="Yes"/>
    <x v="1"/>
    <n v="97.65"/>
    <n v="6982.5"/>
    <n v="0"/>
    <n v="80"/>
    <n v="1166.2"/>
    <n v="8228.7000000000007"/>
    <x v="0"/>
    <x v="0"/>
    <m/>
  </r>
  <r>
    <x v="212"/>
    <x v="1"/>
    <x v="47"/>
    <x v="0"/>
    <n v="3"/>
    <x v="169"/>
    <n v="95564"/>
    <n v="40.809635999999998"/>
    <n v="-124.189977"/>
    <n v="9"/>
    <x v="35"/>
    <s v="Offer C"/>
    <s v="Yes"/>
    <n v="17.29"/>
    <s v="Yes"/>
    <x v="0"/>
    <s v="Fiber Optic"/>
    <n v="75"/>
    <s v="No"/>
    <s v="No"/>
    <s v="Yes"/>
    <s v="No"/>
    <x v="0"/>
    <x v="1"/>
    <x v="1"/>
    <x v="3"/>
    <x v="0"/>
    <s v="One Year"/>
    <s v="No"/>
    <x v="1"/>
    <n v="100"/>
    <n v="3835.55"/>
    <n v="0"/>
    <n v="0"/>
    <n v="674.31"/>
    <n v="4509.8599999999997"/>
    <x v="0"/>
    <x v="0"/>
    <m/>
  </r>
  <r>
    <x v="213"/>
    <x v="0"/>
    <x v="9"/>
    <x v="1"/>
    <n v="0"/>
    <x v="170"/>
    <n v="95527"/>
    <n v="40.854512"/>
    <n v="-123.450097"/>
    <n v="0"/>
    <x v="13"/>
    <s v="None"/>
    <s v="Yes"/>
    <n v="17.37"/>
    <s v="No"/>
    <x v="0"/>
    <s v="Fiber Optic"/>
    <n v="25"/>
    <s v="No"/>
    <s v="No"/>
    <s v="No"/>
    <s v="No"/>
    <x v="1"/>
    <x v="0"/>
    <x v="0"/>
    <x v="2"/>
    <x v="0"/>
    <s v="Month-to-Month"/>
    <s v="Yes"/>
    <x v="1"/>
    <n v="70.099999999999994"/>
    <n v="70.099999999999994"/>
    <n v="0"/>
    <n v="0"/>
    <n v="17.37"/>
    <n v="87.47"/>
    <x v="1"/>
    <x v="1"/>
    <s v="Competitor had better devices"/>
  </r>
  <r>
    <x v="214"/>
    <x v="0"/>
    <x v="43"/>
    <x v="1"/>
    <n v="0"/>
    <x v="107"/>
    <n v="92844"/>
    <n v="33.766475999999997"/>
    <n v="-117.969795"/>
    <n v="0"/>
    <x v="3"/>
    <s v="None"/>
    <s v="Yes"/>
    <n v="30.18"/>
    <s v="No"/>
    <x v="0"/>
    <s v="Fiber Optic"/>
    <n v="7"/>
    <s v="No"/>
    <s v="Yes"/>
    <s v="No"/>
    <s v="Yes"/>
    <x v="0"/>
    <x v="1"/>
    <x v="1"/>
    <x v="3"/>
    <x v="0"/>
    <s v="Month-to-Month"/>
    <s v="Yes"/>
    <x v="1"/>
    <n v="97.9"/>
    <n v="315.3"/>
    <n v="0"/>
    <n v="0"/>
    <n v="90.54"/>
    <n v="405.84"/>
    <x v="1"/>
    <x v="4"/>
    <s v="Price too high"/>
  </r>
  <r>
    <x v="215"/>
    <x v="1"/>
    <x v="23"/>
    <x v="0"/>
    <n v="0"/>
    <x v="171"/>
    <n v="96121"/>
    <n v="40.181279000000004"/>
    <n v="-120.392967"/>
    <n v="8"/>
    <x v="59"/>
    <s v="Offer B"/>
    <s v="Yes"/>
    <n v="19.22"/>
    <s v="Yes"/>
    <x v="0"/>
    <s v="Fiber Optic"/>
    <n v="4"/>
    <s v="No"/>
    <s v="Yes"/>
    <s v="Yes"/>
    <s v="No"/>
    <x v="0"/>
    <x v="1"/>
    <x v="1"/>
    <x v="3"/>
    <x v="0"/>
    <s v="One Year"/>
    <s v="No"/>
    <x v="1"/>
    <n v="102.5"/>
    <n v="6157.6"/>
    <n v="0"/>
    <n v="0"/>
    <n v="1153.2"/>
    <n v="7310.8"/>
    <x v="0"/>
    <x v="0"/>
    <m/>
  </r>
  <r>
    <x v="216"/>
    <x v="0"/>
    <x v="39"/>
    <x v="0"/>
    <n v="0"/>
    <x v="172"/>
    <n v="96007"/>
    <n v="40.448632000000003"/>
    <n v="-122.306657"/>
    <n v="1"/>
    <x v="10"/>
    <s v="Offer E"/>
    <s v="Yes"/>
    <n v="17.079999999999998"/>
    <s v="No"/>
    <x v="0"/>
    <s v="Fiber Optic"/>
    <n v="10"/>
    <s v="No"/>
    <s v="No"/>
    <s v="No"/>
    <s v="No"/>
    <x v="1"/>
    <x v="0"/>
    <x v="0"/>
    <x v="2"/>
    <x v="0"/>
    <s v="Month-to-Month"/>
    <s v="No"/>
    <x v="1"/>
    <n v="69.95"/>
    <n v="330.15"/>
    <n v="0"/>
    <n v="0"/>
    <n v="85.4"/>
    <n v="415.55"/>
    <x v="1"/>
    <x v="5"/>
    <s v="Attitude of service provider"/>
  </r>
  <r>
    <x v="217"/>
    <x v="1"/>
    <x v="49"/>
    <x v="1"/>
    <n v="0"/>
    <x v="38"/>
    <n v="92122"/>
    <n v="32.857230000000001"/>
    <n v="-117.209774"/>
    <n v="0"/>
    <x v="3"/>
    <s v="Offer E"/>
    <s v="Yes"/>
    <n v="9.2200000000000006"/>
    <s v="Yes"/>
    <x v="0"/>
    <s v="Fiber Optic"/>
    <n v="14"/>
    <s v="No"/>
    <s v="Yes"/>
    <s v="No"/>
    <s v="No"/>
    <x v="1"/>
    <x v="0"/>
    <x v="0"/>
    <x v="2"/>
    <x v="0"/>
    <s v="Month-to-Month"/>
    <s v="Yes"/>
    <x v="1"/>
    <n v="81.349999999999994"/>
    <n v="233.7"/>
    <n v="0"/>
    <n v="0"/>
    <n v="27.66"/>
    <n v="261.36"/>
    <x v="1"/>
    <x v="1"/>
    <s v="Competitor made better offer"/>
  </r>
  <r>
    <x v="218"/>
    <x v="0"/>
    <x v="51"/>
    <x v="0"/>
    <n v="0"/>
    <x v="38"/>
    <n v="92123"/>
    <n v="32.808813999999998"/>
    <n v="-117.134694"/>
    <n v="0"/>
    <x v="17"/>
    <s v="None"/>
    <s v="Yes"/>
    <n v="35.380000000000003"/>
    <s v="Yes"/>
    <x v="0"/>
    <s v="Cable"/>
    <n v="13"/>
    <s v="Yes"/>
    <s v="Yes"/>
    <s v="No"/>
    <s v="Yes"/>
    <x v="1"/>
    <x v="0"/>
    <x v="0"/>
    <x v="2"/>
    <x v="1"/>
    <s v="One Year"/>
    <s v="Yes"/>
    <x v="0"/>
    <n v="66.05"/>
    <n v="3462.1"/>
    <n v="44.53"/>
    <n v="150"/>
    <n v="1945.9"/>
    <n v="5513.47"/>
    <x v="0"/>
    <x v="0"/>
    <m/>
  </r>
  <r>
    <x v="219"/>
    <x v="1"/>
    <x v="9"/>
    <x v="1"/>
    <n v="0"/>
    <x v="173"/>
    <n v="93453"/>
    <n v="35.303925999999997"/>
    <n v="-120.256567"/>
    <n v="0"/>
    <x v="9"/>
    <s v="None"/>
    <s v="No"/>
    <m/>
    <m/>
    <x v="0"/>
    <s v="DSL"/>
    <n v="6"/>
    <s v="Yes"/>
    <s v="No"/>
    <s v="Yes"/>
    <s v="Yes"/>
    <x v="0"/>
    <x v="1"/>
    <x v="1"/>
    <x v="3"/>
    <x v="0"/>
    <s v="Two Year"/>
    <s v="Yes"/>
    <x v="0"/>
    <n v="61.2"/>
    <n v="4390.25"/>
    <n v="0"/>
    <n v="0"/>
    <n v="0"/>
    <n v="4390.25"/>
    <x v="0"/>
    <x v="0"/>
    <m/>
  </r>
  <r>
    <x v="220"/>
    <x v="1"/>
    <x v="28"/>
    <x v="0"/>
    <n v="0"/>
    <x v="174"/>
    <n v="92869"/>
    <n v="33.792791000000001"/>
    <n v="-117.789749"/>
    <n v="7"/>
    <x v="9"/>
    <s v="Offer A"/>
    <s v="Yes"/>
    <n v="5.27"/>
    <s v="No"/>
    <x v="0"/>
    <s v="DSL"/>
    <n v="9"/>
    <s v="Yes"/>
    <s v="Yes"/>
    <s v="Yes"/>
    <s v="Yes"/>
    <x v="0"/>
    <x v="0"/>
    <x v="0"/>
    <x v="0"/>
    <x v="1"/>
    <s v="Two Year"/>
    <s v="No"/>
    <x v="1"/>
    <n v="74.400000000000006"/>
    <n v="5360.75"/>
    <n v="0"/>
    <n v="140"/>
    <n v="379.44"/>
    <n v="5880.19"/>
    <x v="0"/>
    <x v="0"/>
    <m/>
  </r>
  <r>
    <x v="221"/>
    <x v="0"/>
    <x v="54"/>
    <x v="1"/>
    <n v="0"/>
    <x v="31"/>
    <n v="90033"/>
    <n v="34.050198000000002"/>
    <n v="-118.21094600000001"/>
    <n v="0"/>
    <x v="62"/>
    <s v="None"/>
    <s v="Yes"/>
    <n v="10.43"/>
    <s v="Yes"/>
    <x v="0"/>
    <s v="Fiber Optic"/>
    <n v="22"/>
    <s v="No"/>
    <s v="Yes"/>
    <s v="Yes"/>
    <s v="No"/>
    <x v="0"/>
    <x v="1"/>
    <x v="1"/>
    <x v="3"/>
    <x v="1"/>
    <s v="Month-to-Month"/>
    <s v="Yes"/>
    <x v="1"/>
    <n v="106.3"/>
    <n v="4443.45"/>
    <n v="0"/>
    <n v="130"/>
    <n v="427.63"/>
    <n v="5001.08"/>
    <x v="1"/>
    <x v="4"/>
    <s v="Price too high"/>
  </r>
  <r>
    <x v="222"/>
    <x v="1"/>
    <x v="32"/>
    <x v="1"/>
    <n v="0"/>
    <x v="41"/>
    <n v="95111"/>
    <n v="37.284264999999998"/>
    <n v="-121.827673"/>
    <n v="0"/>
    <x v="59"/>
    <s v="Offer B"/>
    <s v="No"/>
    <m/>
    <m/>
    <x v="0"/>
    <s v="DSL"/>
    <n v="25"/>
    <s v="Yes"/>
    <s v="Yes"/>
    <s v="Yes"/>
    <s v="No"/>
    <x v="1"/>
    <x v="0"/>
    <x v="0"/>
    <x v="2"/>
    <x v="0"/>
    <s v="Two Year"/>
    <s v="No"/>
    <x v="1"/>
    <n v="39.6"/>
    <n v="2424.5"/>
    <n v="38.46"/>
    <n v="0"/>
    <n v="0"/>
    <n v="2386.04"/>
    <x v="0"/>
    <x v="0"/>
    <m/>
  </r>
  <r>
    <x v="223"/>
    <x v="0"/>
    <x v="9"/>
    <x v="1"/>
    <n v="0"/>
    <x v="38"/>
    <n v="92109"/>
    <n v="32.787835999999999"/>
    <n v="-117.232376"/>
    <n v="0"/>
    <x v="38"/>
    <s v="None"/>
    <s v="Yes"/>
    <n v="2.6"/>
    <s v="No"/>
    <x v="0"/>
    <s v="Fiber Optic"/>
    <n v="22"/>
    <s v="No"/>
    <s v="No"/>
    <s v="No"/>
    <s v="No"/>
    <x v="0"/>
    <x v="1"/>
    <x v="1"/>
    <x v="3"/>
    <x v="0"/>
    <s v="Month-to-Month"/>
    <s v="No"/>
    <x v="1"/>
    <n v="89.3"/>
    <n v="577.6"/>
    <n v="0"/>
    <n v="0"/>
    <n v="15.6"/>
    <n v="593.20000000000005"/>
    <x v="1"/>
    <x v="3"/>
    <s v="Don't know"/>
  </r>
  <r>
    <x v="224"/>
    <x v="0"/>
    <x v="46"/>
    <x v="0"/>
    <n v="0"/>
    <x v="175"/>
    <n v="95640"/>
    <n v="38.337879999999998"/>
    <n v="-120.954202"/>
    <n v="6"/>
    <x v="56"/>
    <s v="None"/>
    <s v="Yes"/>
    <n v="2"/>
    <s v="Yes"/>
    <x v="0"/>
    <s v="Fiber Optic"/>
    <n v="48"/>
    <s v="No"/>
    <s v="Yes"/>
    <s v="Yes"/>
    <s v="Yes"/>
    <x v="0"/>
    <x v="1"/>
    <x v="1"/>
    <x v="3"/>
    <x v="0"/>
    <s v="Two Year"/>
    <s v="Yes"/>
    <x v="0"/>
    <n v="108.9"/>
    <n v="4854.3"/>
    <n v="0"/>
    <n v="0"/>
    <n v="92"/>
    <n v="4946.3"/>
    <x v="0"/>
    <x v="0"/>
    <m/>
  </r>
  <r>
    <x v="225"/>
    <x v="0"/>
    <x v="1"/>
    <x v="1"/>
    <n v="0"/>
    <x v="176"/>
    <n v="94404"/>
    <n v="37.556094000000002"/>
    <n v="-122.272437"/>
    <n v="0"/>
    <x v="49"/>
    <s v="None"/>
    <s v="Yes"/>
    <n v="2.74"/>
    <s v="No"/>
    <x v="1"/>
    <m/>
    <m/>
    <m/>
    <m/>
    <m/>
    <m/>
    <x v="2"/>
    <x v="2"/>
    <x v="2"/>
    <x v="2"/>
    <x v="2"/>
    <s v="Month-to-Month"/>
    <s v="No"/>
    <x v="2"/>
    <n v="19.899999999999999"/>
    <n v="320.45"/>
    <n v="0"/>
    <n v="0"/>
    <n v="41.1"/>
    <n v="361.55"/>
    <x v="0"/>
    <x v="0"/>
    <m/>
  </r>
  <r>
    <x v="226"/>
    <x v="0"/>
    <x v="25"/>
    <x v="0"/>
    <n v="0"/>
    <x v="38"/>
    <n v="92117"/>
    <n v="32.825085999999999"/>
    <n v="-117.19942399999999"/>
    <n v="1"/>
    <x v="42"/>
    <s v="None"/>
    <s v="Yes"/>
    <n v="3.51"/>
    <s v="Yes"/>
    <x v="0"/>
    <s v="Fiber Optic"/>
    <n v="28"/>
    <s v="No"/>
    <s v="No"/>
    <s v="Yes"/>
    <s v="Yes"/>
    <x v="0"/>
    <x v="1"/>
    <x v="1"/>
    <x v="3"/>
    <x v="1"/>
    <s v="Month-to-Month"/>
    <s v="Yes"/>
    <x v="0"/>
    <n v="102.1"/>
    <n v="5885.4"/>
    <n v="0"/>
    <n v="100"/>
    <n v="203.58"/>
    <n v="6188.98"/>
    <x v="1"/>
    <x v="1"/>
    <s v="Competitor made better offer"/>
  </r>
  <r>
    <x v="227"/>
    <x v="1"/>
    <x v="27"/>
    <x v="0"/>
    <n v="3"/>
    <x v="31"/>
    <n v="90034"/>
    <n v="34.030577999999998"/>
    <n v="-118.399613"/>
    <n v="10"/>
    <x v="16"/>
    <s v="None"/>
    <s v="Yes"/>
    <n v="34.04"/>
    <s v="No"/>
    <x v="1"/>
    <m/>
    <m/>
    <m/>
    <m/>
    <m/>
    <m/>
    <x v="2"/>
    <x v="2"/>
    <x v="2"/>
    <x v="2"/>
    <x v="2"/>
    <s v="Two Year"/>
    <s v="No"/>
    <x v="0"/>
    <n v="19.600000000000001"/>
    <n v="426.65"/>
    <n v="0"/>
    <n v="0"/>
    <n v="782.92"/>
    <n v="1209.57"/>
    <x v="0"/>
    <x v="0"/>
    <m/>
  </r>
  <r>
    <x v="228"/>
    <x v="0"/>
    <x v="57"/>
    <x v="0"/>
    <n v="0"/>
    <x v="143"/>
    <n v="94130"/>
    <n v="37.820894000000003"/>
    <n v="-122.369725"/>
    <n v="1"/>
    <x v="65"/>
    <s v="Offer C"/>
    <s v="Yes"/>
    <n v="47.95"/>
    <s v="No"/>
    <x v="0"/>
    <s v="Fiber Optic"/>
    <n v="21"/>
    <s v="No"/>
    <s v="No"/>
    <s v="Yes"/>
    <s v="Yes"/>
    <x v="0"/>
    <x v="1"/>
    <x v="0"/>
    <x v="1"/>
    <x v="0"/>
    <s v="Month-to-Month"/>
    <s v="Yes"/>
    <x v="1"/>
    <n v="98.9"/>
    <n v="2911.3"/>
    <n v="0"/>
    <n v="0"/>
    <n v="1486.45"/>
    <n v="4397.75"/>
    <x v="1"/>
    <x v="3"/>
    <s v="Don't know"/>
  </r>
  <r>
    <x v="229"/>
    <x v="1"/>
    <x v="33"/>
    <x v="0"/>
    <n v="0"/>
    <x v="177"/>
    <n v="95062"/>
    <n v="36.974575000000002"/>
    <n v="-121.99114899999999"/>
    <n v="1"/>
    <x v="37"/>
    <s v="Offer D"/>
    <s v="Yes"/>
    <n v="12.95"/>
    <s v="No"/>
    <x v="0"/>
    <s v="Cable"/>
    <n v="6"/>
    <s v="No"/>
    <s v="No"/>
    <s v="No"/>
    <s v="No"/>
    <x v="1"/>
    <x v="0"/>
    <x v="0"/>
    <x v="2"/>
    <x v="0"/>
    <s v="Month-to-Month"/>
    <s v="Yes"/>
    <x v="1"/>
    <n v="45.9"/>
    <n v="521.9"/>
    <n v="0"/>
    <n v="0"/>
    <n v="142.44999999999999"/>
    <n v="664.35"/>
    <x v="0"/>
    <x v="0"/>
    <m/>
  </r>
  <r>
    <x v="230"/>
    <x v="0"/>
    <x v="53"/>
    <x v="1"/>
    <n v="0"/>
    <x v="178"/>
    <n v="92596"/>
    <n v="33.657432999999997"/>
    <n v="-117.04254"/>
    <n v="0"/>
    <x v="11"/>
    <s v="None"/>
    <s v="Yes"/>
    <n v="17.329999999999998"/>
    <s v="Yes"/>
    <x v="0"/>
    <s v="Fiber Optic"/>
    <n v="16"/>
    <s v="No"/>
    <s v="Yes"/>
    <s v="Yes"/>
    <s v="Yes"/>
    <x v="0"/>
    <x v="0"/>
    <x v="0"/>
    <x v="0"/>
    <x v="0"/>
    <s v="Two Year"/>
    <s v="Yes"/>
    <x v="1"/>
    <n v="99.9"/>
    <n v="5706.3"/>
    <n v="0"/>
    <n v="0"/>
    <n v="970.48"/>
    <n v="6676.78"/>
    <x v="0"/>
    <x v="0"/>
    <m/>
  </r>
  <r>
    <x v="231"/>
    <x v="0"/>
    <x v="51"/>
    <x v="1"/>
    <n v="3"/>
    <x v="179"/>
    <n v="92021"/>
    <n v="32.832706000000002"/>
    <n v="-116.87325800000001"/>
    <n v="0"/>
    <x v="30"/>
    <s v="Offer C"/>
    <s v="Yes"/>
    <n v="12.87"/>
    <s v="No"/>
    <x v="1"/>
    <m/>
    <m/>
    <m/>
    <m/>
    <m/>
    <m/>
    <x v="2"/>
    <x v="2"/>
    <x v="2"/>
    <x v="2"/>
    <x v="2"/>
    <s v="Month-to-Month"/>
    <s v="No"/>
    <x v="0"/>
    <n v="20.05"/>
    <n v="471.7"/>
    <n v="0"/>
    <n v="0"/>
    <n v="321.75"/>
    <n v="793.45"/>
    <x v="0"/>
    <x v="0"/>
    <m/>
  </r>
  <r>
    <x v="232"/>
    <x v="0"/>
    <x v="32"/>
    <x v="1"/>
    <n v="0"/>
    <x v="180"/>
    <n v="91403"/>
    <n v="34.147148999999999"/>
    <n v="-118.463365"/>
    <n v="0"/>
    <x v="64"/>
    <s v="Offer A"/>
    <s v="No"/>
    <m/>
    <m/>
    <x v="0"/>
    <s v="DSL"/>
    <n v="28"/>
    <s v="Yes"/>
    <s v="Yes"/>
    <s v="Yes"/>
    <s v="Yes"/>
    <x v="0"/>
    <x v="1"/>
    <x v="1"/>
    <x v="3"/>
    <x v="1"/>
    <s v="Two Year"/>
    <s v="No"/>
    <x v="0"/>
    <n v="-8"/>
    <n v="4539.6000000000004"/>
    <n v="0"/>
    <n v="130"/>
    <n v="0"/>
    <n v="4669.6000000000004"/>
    <x v="0"/>
    <x v="0"/>
    <m/>
  </r>
  <r>
    <x v="233"/>
    <x v="0"/>
    <x v="23"/>
    <x v="1"/>
    <n v="0"/>
    <x v="181"/>
    <n v="92860"/>
    <n v="33.925832999999997"/>
    <n v="-117.559639"/>
    <n v="0"/>
    <x v="36"/>
    <s v="None"/>
    <s v="Yes"/>
    <n v="26.03"/>
    <s v="No"/>
    <x v="1"/>
    <m/>
    <m/>
    <m/>
    <m/>
    <m/>
    <m/>
    <x v="2"/>
    <x v="2"/>
    <x v="2"/>
    <x v="2"/>
    <x v="2"/>
    <s v="Two Year"/>
    <s v="No"/>
    <x v="0"/>
    <n v="19.649999999999999"/>
    <n v="830.25"/>
    <n v="0"/>
    <n v="0"/>
    <n v="1041.2"/>
    <n v="1871.45"/>
    <x v="0"/>
    <x v="0"/>
    <m/>
  </r>
  <r>
    <x v="234"/>
    <x v="1"/>
    <x v="1"/>
    <x v="1"/>
    <n v="0"/>
    <x v="182"/>
    <n v="95686"/>
    <n v="38.157794000000003"/>
    <n v="-121.520223"/>
    <n v="0"/>
    <x v="66"/>
    <s v="None"/>
    <s v="Yes"/>
    <n v="24.66"/>
    <s v="Yes"/>
    <x v="0"/>
    <s v="Fiber Optic"/>
    <n v="22"/>
    <s v="No"/>
    <s v="No"/>
    <s v="No"/>
    <s v="No"/>
    <x v="1"/>
    <x v="1"/>
    <x v="1"/>
    <x v="1"/>
    <x v="0"/>
    <s v="Month-to-Month"/>
    <s v="Yes"/>
    <x v="1"/>
    <n v="84.9"/>
    <n v="3067.2"/>
    <n v="0"/>
    <n v="0"/>
    <n v="887.76"/>
    <n v="3954.96"/>
    <x v="1"/>
    <x v="5"/>
    <s v="Attitude of service provider"/>
  </r>
  <r>
    <x v="235"/>
    <x v="1"/>
    <x v="19"/>
    <x v="1"/>
    <n v="0"/>
    <x v="183"/>
    <n v="93532"/>
    <n v="34.659579000000001"/>
    <n v="-118.58421199999999"/>
    <n v="0"/>
    <x v="44"/>
    <s v="Offer C"/>
    <s v="Yes"/>
    <n v="27.69"/>
    <s v="Yes"/>
    <x v="0"/>
    <s v="Fiber Optic"/>
    <n v="73"/>
    <s v="Yes"/>
    <s v="Yes"/>
    <s v="No"/>
    <s v="Yes"/>
    <x v="0"/>
    <x v="1"/>
    <x v="1"/>
    <x v="3"/>
    <x v="0"/>
    <s v="Month-to-Month"/>
    <s v="Yes"/>
    <x v="0"/>
    <n v="108.15"/>
    <n v="3432.9"/>
    <n v="0"/>
    <n v="0"/>
    <n v="886.08"/>
    <n v="4318.9799999999996"/>
    <x v="1"/>
    <x v="5"/>
    <s v="Attitude of service provider"/>
  </r>
  <r>
    <x v="236"/>
    <x v="1"/>
    <x v="24"/>
    <x v="0"/>
    <n v="3"/>
    <x v="184"/>
    <n v="90723"/>
    <n v="33.897122000000003"/>
    <n v="-118.16443200000001"/>
    <n v="10"/>
    <x v="4"/>
    <s v="Offer A"/>
    <s v="Yes"/>
    <n v="10.11"/>
    <s v="Yes"/>
    <x v="0"/>
    <s v="DSL"/>
    <n v="59"/>
    <s v="Yes"/>
    <s v="Yes"/>
    <s v="Yes"/>
    <s v="Yes"/>
    <x v="0"/>
    <x v="1"/>
    <x v="1"/>
    <x v="3"/>
    <x v="0"/>
    <s v="Two Year"/>
    <s v="No"/>
    <x v="1"/>
    <n v="86.85"/>
    <n v="6263.8"/>
    <n v="0"/>
    <n v="0"/>
    <n v="717.81"/>
    <n v="6981.61"/>
    <x v="0"/>
    <x v="0"/>
    <m/>
  </r>
  <r>
    <x v="237"/>
    <x v="1"/>
    <x v="12"/>
    <x v="0"/>
    <n v="0"/>
    <x v="185"/>
    <n v="92675"/>
    <n v="33.521447000000002"/>
    <n v="-117.602555"/>
    <n v="2"/>
    <x v="67"/>
    <s v="Offer D"/>
    <s v="Yes"/>
    <n v="10.11"/>
    <s v="Yes"/>
    <x v="0"/>
    <s v="Fiber Optic"/>
    <n v="2"/>
    <s v="No"/>
    <s v="Yes"/>
    <s v="Yes"/>
    <s v="No"/>
    <x v="0"/>
    <x v="1"/>
    <x v="1"/>
    <x v="3"/>
    <x v="0"/>
    <s v="Month-to-Month"/>
    <s v="Yes"/>
    <x v="1"/>
    <n v="102.55"/>
    <n v="1742.5"/>
    <n v="0"/>
    <n v="0"/>
    <n v="171.87"/>
    <n v="1914.37"/>
    <x v="0"/>
    <x v="0"/>
    <m/>
  </r>
  <r>
    <x v="238"/>
    <x v="1"/>
    <x v="39"/>
    <x v="0"/>
    <n v="0"/>
    <x v="186"/>
    <n v="95228"/>
    <n v="37.943953999999998"/>
    <n v="-120.67108"/>
    <n v="6"/>
    <x v="68"/>
    <s v="Offer D"/>
    <s v="Yes"/>
    <n v="31.79"/>
    <s v="No"/>
    <x v="0"/>
    <s v="Fiber Optic"/>
    <n v="19"/>
    <s v="No"/>
    <s v="No"/>
    <s v="Yes"/>
    <s v="Yes"/>
    <x v="1"/>
    <x v="0"/>
    <x v="0"/>
    <x v="2"/>
    <x v="0"/>
    <s v="Month-to-Month"/>
    <s v="No"/>
    <x v="1"/>
    <n v="78.2"/>
    <n v="1468.75"/>
    <n v="0"/>
    <n v="0"/>
    <n v="572.22"/>
    <n v="2040.97"/>
    <x v="0"/>
    <x v="0"/>
    <m/>
  </r>
  <r>
    <x v="239"/>
    <x v="0"/>
    <x v="7"/>
    <x v="1"/>
    <n v="0"/>
    <x v="166"/>
    <n v="91724"/>
    <n v="34.081110000000002"/>
    <n v="-117.85393500000001"/>
    <n v="0"/>
    <x v="20"/>
    <s v="None"/>
    <s v="Yes"/>
    <n v="11.73"/>
    <s v="Yes"/>
    <x v="0"/>
    <s v="Fiber Optic"/>
    <n v="30"/>
    <s v="Yes"/>
    <s v="Yes"/>
    <s v="Yes"/>
    <s v="No"/>
    <x v="1"/>
    <x v="0"/>
    <x v="0"/>
    <x v="2"/>
    <x v="1"/>
    <s v="Month-to-Month"/>
    <s v="No"/>
    <x v="1"/>
    <n v="91.2"/>
    <n v="3382.3"/>
    <n v="0"/>
    <n v="0"/>
    <n v="434.01"/>
    <n v="3816.31"/>
    <x v="0"/>
    <x v="0"/>
    <m/>
  </r>
  <r>
    <x v="240"/>
    <x v="1"/>
    <x v="21"/>
    <x v="1"/>
    <n v="0"/>
    <x v="187"/>
    <n v="95932"/>
    <n v="39.273096000000002"/>
    <n v="-122.050763"/>
    <n v="0"/>
    <x v="29"/>
    <s v="None"/>
    <s v="Yes"/>
    <n v="44.34"/>
    <s v="No"/>
    <x v="1"/>
    <m/>
    <m/>
    <m/>
    <m/>
    <m/>
    <m/>
    <x v="2"/>
    <x v="2"/>
    <x v="2"/>
    <x v="2"/>
    <x v="2"/>
    <s v="Month-to-Month"/>
    <s v="No"/>
    <x v="0"/>
    <n v="19.350000000000001"/>
    <n v="46.35"/>
    <n v="0"/>
    <n v="0"/>
    <n v="88.68"/>
    <n v="135.03"/>
    <x v="2"/>
    <x v="0"/>
    <m/>
  </r>
  <r>
    <x v="241"/>
    <x v="0"/>
    <x v="52"/>
    <x v="0"/>
    <n v="2"/>
    <x v="188"/>
    <n v="90630"/>
    <n v="33.818477000000001"/>
    <n v="-118.038307"/>
    <n v="6"/>
    <x v="61"/>
    <s v="Offer C"/>
    <s v="Yes"/>
    <n v="12.94"/>
    <s v="No"/>
    <x v="0"/>
    <s v="Fiber Optic"/>
    <n v="24"/>
    <s v="No"/>
    <s v="No"/>
    <s v="No"/>
    <s v="No"/>
    <x v="1"/>
    <x v="0"/>
    <x v="0"/>
    <x v="2"/>
    <x v="0"/>
    <s v="One Year"/>
    <s v="Yes"/>
    <x v="1"/>
    <n v="70.400000000000006"/>
    <n v="1992.2"/>
    <n v="0"/>
    <n v="0"/>
    <n v="362.32"/>
    <n v="2354.52"/>
    <x v="0"/>
    <x v="0"/>
    <m/>
  </r>
  <r>
    <x v="242"/>
    <x v="1"/>
    <x v="20"/>
    <x v="1"/>
    <n v="0"/>
    <x v="113"/>
    <n v="95814"/>
    <n v="38.584505"/>
    <n v="-121.491956"/>
    <n v="0"/>
    <x v="0"/>
    <s v="Offer E"/>
    <s v="No"/>
    <m/>
    <m/>
    <x v="0"/>
    <s v="Cable"/>
    <n v="19"/>
    <s v="Yes"/>
    <s v="Yes"/>
    <s v="Yes"/>
    <s v="No"/>
    <x v="1"/>
    <x v="0"/>
    <x v="0"/>
    <x v="2"/>
    <x v="0"/>
    <s v="One Year"/>
    <s v="No"/>
    <x v="0"/>
    <n v="39.549999999999997"/>
    <n v="373"/>
    <n v="0"/>
    <n v="0"/>
    <n v="0"/>
    <n v="373"/>
    <x v="0"/>
    <x v="0"/>
    <m/>
  </r>
  <r>
    <x v="243"/>
    <x v="0"/>
    <x v="54"/>
    <x v="1"/>
    <n v="0"/>
    <x v="189"/>
    <n v="93534"/>
    <n v="34.727528999999997"/>
    <n v="-118.153098"/>
    <n v="0"/>
    <x v="13"/>
    <s v="Offer E"/>
    <s v="Yes"/>
    <n v="38.33"/>
    <s v="No"/>
    <x v="0"/>
    <s v="DSL"/>
    <n v="24"/>
    <s v="Yes"/>
    <s v="No"/>
    <s v="No"/>
    <s v="No"/>
    <x v="1"/>
    <x v="0"/>
    <x v="0"/>
    <x v="2"/>
    <x v="1"/>
    <s v="Month-to-Month"/>
    <s v="No"/>
    <x v="1"/>
    <n v="50.15"/>
    <n v="50.15"/>
    <n v="0"/>
    <n v="50"/>
    <n v="38.33"/>
    <n v="138.47999999999999"/>
    <x v="2"/>
    <x v="0"/>
    <m/>
  </r>
  <r>
    <x v="244"/>
    <x v="1"/>
    <x v="40"/>
    <x v="0"/>
    <n v="0"/>
    <x v="174"/>
    <n v="92867"/>
    <n v="33.81859"/>
    <n v="-117.821288"/>
    <n v="1"/>
    <x v="7"/>
    <s v="None"/>
    <s v="Yes"/>
    <n v="23.46"/>
    <s v="No"/>
    <x v="1"/>
    <m/>
    <m/>
    <m/>
    <m/>
    <m/>
    <m/>
    <x v="2"/>
    <x v="2"/>
    <x v="2"/>
    <x v="2"/>
    <x v="2"/>
    <s v="Two Year"/>
    <s v="Yes"/>
    <x v="0"/>
    <n v="20.399999999999999"/>
    <n v="1414.45"/>
    <n v="0"/>
    <n v="0"/>
    <n v="1524.9"/>
    <n v="2939.35"/>
    <x v="0"/>
    <x v="0"/>
    <m/>
  </r>
  <r>
    <x v="245"/>
    <x v="0"/>
    <x v="47"/>
    <x v="1"/>
    <n v="0"/>
    <x v="190"/>
    <n v="93926"/>
    <n v="36.525880000000001"/>
    <n v="-121.396719"/>
    <n v="0"/>
    <x v="3"/>
    <s v="None"/>
    <s v="Yes"/>
    <n v="15.59"/>
    <s v="No"/>
    <x v="0"/>
    <s v="Cable"/>
    <n v="27"/>
    <s v="No"/>
    <s v="No"/>
    <s v="No"/>
    <s v="No"/>
    <x v="1"/>
    <x v="0"/>
    <x v="0"/>
    <x v="2"/>
    <x v="0"/>
    <s v="Month-to-Month"/>
    <s v="No"/>
    <x v="1"/>
    <n v="44.6"/>
    <n v="122.7"/>
    <n v="0"/>
    <n v="0"/>
    <n v="46.77"/>
    <n v="169.47"/>
    <x v="2"/>
    <x v="0"/>
    <m/>
  </r>
  <r>
    <x v="246"/>
    <x v="0"/>
    <x v="26"/>
    <x v="1"/>
    <n v="0"/>
    <x v="31"/>
    <n v="90045"/>
    <n v="33.954017"/>
    <n v="-118.402447"/>
    <n v="0"/>
    <x v="13"/>
    <s v="Offer E"/>
    <s v="No"/>
    <m/>
    <m/>
    <x v="0"/>
    <s v="DSL"/>
    <n v="8"/>
    <s v="No"/>
    <s v="No"/>
    <s v="No"/>
    <s v="No"/>
    <x v="0"/>
    <x v="0"/>
    <x v="0"/>
    <x v="0"/>
    <x v="0"/>
    <s v="Month-to-Month"/>
    <s v="Yes"/>
    <x v="1"/>
    <n v="34.700000000000003"/>
    <n v="34.700000000000003"/>
    <n v="0"/>
    <n v="0"/>
    <n v="0"/>
    <n v="34.700000000000003"/>
    <x v="1"/>
    <x v="3"/>
    <s v="Don't know"/>
  </r>
  <r>
    <x v="247"/>
    <x v="1"/>
    <x v="38"/>
    <x v="0"/>
    <n v="0"/>
    <x v="191"/>
    <n v="92173"/>
    <n v="32.555827999999998"/>
    <n v="-117.04007300000001"/>
    <n v="3"/>
    <x v="66"/>
    <s v="Offer C"/>
    <s v="Yes"/>
    <n v="41.33"/>
    <s v="No"/>
    <x v="0"/>
    <s v="Fiber Optic"/>
    <n v="41"/>
    <s v="Yes"/>
    <s v="No"/>
    <s v="No"/>
    <s v="No"/>
    <x v="0"/>
    <x v="1"/>
    <x v="1"/>
    <x v="3"/>
    <x v="0"/>
    <s v="Month-to-Month"/>
    <s v="Yes"/>
    <x v="1"/>
    <n v="93.6"/>
    <n v="3366.05"/>
    <n v="16.559999999999999"/>
    <n v="0"/>
    <n v="1487.88"/>
    <n v="4837.37"/>
    <x v="0"/>
    <x v="0"/>
    <m/>
  </r>
  <r>
    <x v="248"/>
    <x v="1"/>
    <x v="44"/>
    <x v="1"/>
    <n v="0"/>
    <x v="192"/>
    <n v="94949"/>
    <n v="38.067203999999997"/>
    <n v="-122.52400400000001"/>
    <n v="0"/>
    <x v="16"/>
    <s v="None"/>
    <s v="Yes"/>
    <n v="38.69"/>
    <s v="Yes"/>
    <x v="0"/>
    <s v="Cable"/>
    <n v="69"/>
    <s v="No"/>
    <s v="No"/>
    <s v="No"/>
    <s v="Yes"/>
    <x v="0"/>
    <x v="0"/>
    <x v="1"/>
    <x v="1"/>
    <x v="0"/>
    <s v="Month-to-Month"/>
    <s v="Yes"/>
    <x v="1"/>
    <n v="90.6"/>
    <n v="1943.2"/>
    <n v="4.7300000000000004"/>
    <n v="0"/>
    <n v="889.87"/>
    <n v="2828.34"/>
    <x v="1"/>
    <x v="1"/>
    <s v="Competitor offered higher download speeds"/>
  </r>
  <r>
    <x v="249"/>
    <x v="1"/>
    <x v="44"/>
    <x v="0"/>
    <n v="3"/>
    <x v="193"/>
    <n v="95020"/>
    <n v="37.038890000000002"/>
    <n v="-121.528955"/>
    <n v="9"/>
    <x v="51"/>
    <s v="Offer D"/>
    <s v="Yes"/>
    <n v="42.58"/>
    <s v="No"/>
    <x v="0"/>
    <s v="DSL"/>
    <n v="82"/>
    <s v="Yes"/>
    <s v="Yes"/>
    <s v="No"/>
    <s v="Yes"/>
    <x v="1"/>
    <x v="0"/>
    <x v="1"/>
    <x v="0"/>
    <x v="0"/>
    <s v="Month-to-Month"/>
    <s v="Yes"/>
    <x v="0"/>
    <n v="57.95"/>
    <n v="1271.8"/>
    <n v="0"/>
    <n v="0"/>
    <n v="936.76"/>
    <n v="2208.56"/>
    <x v="0"/>
    <x v="0"/>
    <m/>
  </r>
  <r>
    <x v="250"/>
    <x v="0"/>
    <x v="52"/>
    <x v="0"/>
    <n v="0"/>
    <x v="194"/>
    <n v="91377"/>
    <n v="34.192250000000001"/>
    <n v="-118.77687400000001"/>
    <n v="1"/>
    <x v="9"/>
    <s v="None"/>
    <s v="Yes"/>
    <n v="4.5599999999999996"/>
    <s v="Yes"/>
    <x v="0"/>
    <s v="Fiber Optic"/>
    <n v="18"/>
    <s v="Yes"/>
    <s v="Yes"/>
    <s v="Yes"/>
    <s v="Yes"/>
    <x v="0"/>
    <x v="1"/>
    <x v="1"/>
    <x v="3"/>
    <x v="0"/>
    <s v="Two Year"/>
    <s v="No"/>
    <x v="0"/>
    <n v="112.1"/>
    <n v="7965.95"/>
    <n v="18.88"/>
    <n v="0"/>
    <n v="328.32"/>
    <n v="8275.39"/>
    <x v="0"/>
    <x v="0"/>
    <m/>
  </r>
  <r>
    <x v="251"/>
    <x v="0"/>
    <x v="26"/>
    <x v="0"/>
    <n v="0"/>
    <x v="195"/>
    <n v="94080"/>
    <n v="37.654435999999997"/>
    <n v="-122.426468"/>
    <n v="7"/>
    <x v="67"/>
    <s v="None"/>
    <s v="Yes"/>
    <n v="17.91"/>
    <s v="Yes"/>
    <x v="0"/>
    <s v="Fiber Optic"/>
    <n v="9"/>
    <s v="No"/>
    <s v="No"/>
    <s v="Yes"/>
    <s v="No"/>
    <x v="0"/>
    <x v="0"/>
    <x v="0"/>
    <x v="0"/>
    <x v="0"/>
    <s v="Month-to-Month"/>
    <s v="No"/>
    <x v="1"/>
    <n v="88.25"/>
    <n v="1460.65"/>
    <n v="0"/>
    <n v="0"/>
    <n v="304.47000000000003"/>
    <n v="1765.12"/>
    <x v="1"/>
    <x v="3"/>
    <s v="Deceased"/>
  </r>
  <r>
    <x v="252"/>
    <x v="0"/>
    <x v="29"/>
    <x v="1"/>
    <n v="0"/>
    <x v="196"/>
    <n v="95385"/>
    <n v="37.609095000000003"/>
    <n v="-121.263381"/>
    <n v="0"/>
    <x v="3"/>
    <s v="None"/>
    <s v="Yes"/>
    <n v="10.6"/>
    <s v="No"/>
    <x v="0"/>
    <s v="Fiber Optic"/>
    <n v="73"/>
    <s v="No"/>
    <s v="No"/>
    <s v="No"/>
    <s v="Yes"/>
    <x v="1"/>
    <x v="1"/>
    <x v="1"/>
    <x v="1"/>
    <x v="0"/>
    <s v="Month-to-Month"/>
    <s v="No"/>
    <x v="1"/>
    <n v="85.8"/>
    <n v="272.2"/>
    <n v="0"/>
    <n v="0"/>
    <n v="31.8"/>
    <n v="304"/>
    <x v="1"/>
    <x v="1"/>
    <s v="Competitor had better devices"/>
  </r>
  <r>
    <x v="253"/>
    <x v="1"/>
    <x v="26"/>
    <x v="0"/>
    <n v="0"/>
    <x v="41"/>
    <n v="95117"/>
    <n v="37.311087999999998"/>
    <n v="-121.961786"/>
    <n v="1"/>
    <x v="42"/>
    <s v="Offer B"/>
    <s v="Yes"/>
    <n v="17.22"/>
    <s v="No"/>
    <x v="0"/>
    <s v="Cable"/>
    <n v="21"/>
    <s v="Yes"/>
    <s v="Yes"/>
    <s v="Yes"/>
    <s v="No"/>
    <x v="1"/>
    <x v="0"/>
    <x v="0"/>
    <x v="2"/>
    <x v="0"/>
    <s v="One Year"/>
    <s v="No"/>
    <x v="0"/>
    <n v="60.3"/>
    <n v="3563.8"/>
    <n v="0"/>
    <n v="0"/>
    <n v="998.76"/>
    <n v="4562.5600000000004"/>
    <x v="1"/>
    <x v="2"/>
    <s v="Network reliability"/>
  </r>
  <r>
    <x v="254"/>
    <x v="1"/>
    <x v="27"/>
    <x v="0"/>
    <n v="0"/>
    <x v="11"/>
    <n v="94089"/>
    <n v="37.421633"/>
    <n v="-122.009613"/>
    <n v="1"/>
    <x v="23"/>
    <s v="None"/>
    <s v="Yes"/>
    <n v="45.25"/>
    <s v="No"/>
    <x v="0"/>
    <s v="DSL"/>
    <n v="18"/>
    <s v="Yes"/>
    <s v="Yes"/>
    <s v="Yes"/>
    <s v="No"/>
    <x v="0"/>
    <x v="1"/>
    <x v="1"/>
    <x v="3"/>
    <x v="0"/>
    <s v="Two Year"/>
    <s v="No"/>
    <x v="0"/>
    <n v="81.349999999999994"/>
    <n v="5398.6"/>
    <n v="0"/>
    <n v="0"/>
    <n v="3031.75"/>
    <n v="8430.35"/>
    <x v="0"/>
    <x v="0"/>
    <m/>
  </r>
  <r>
    <x v="255"/>
    <x v="1"/>
    <x v="15"/>
    <x v="1"/>
    <n v="0"/>
    <x v="197"/>
    <n v="92660"/>
    <n v="33.634625999999997"/>
    <n v="-117.874882"/>
    <n v="0"/>
    <x v="12"/>
    <s v="None"/>
    <s v="Yes"/>
    <n v="35"/>
    <s v="No"/>
    <x v="0"/>
    <s v="Fiber Optic"/>
    <n v="12"/>
    <s v="No"/>
    <s v="Yes"/>
    <s v="Yes"/>
    <s v="No"/>
    <x v="0"/>
    <x v="1"/>
    <x v="0"/>
    <x v="1"/>
    <x v="0"/>
    <s v="One Year"/>
    <s v="Yes"/>
    <x v="1"/>
    <n v="99.85"/>
    <n v="3343.15"/>
    <n v="0"/>
    <n v="0"/>
    <n v="1190"/>
    <n v="4533.1499999999996"/>
    <x v="0"/>
    <x v="0"/>
    <m/>
  </r>
  <r>
    <x v="256"/>
    <x v="1"/>
    <x v="52"/>
    <x v="1"/>
    <n v="0"/>
    <x v="143"/>
    <n v="94133"/>
    <n v="37.802070999999998"/>
    <n v="-122.41100400000001"/>
    <n v="0"/>
    <x v="46"/>
    <s v="None"/>
    <s v="Yes"/>
    <n v="4.42"/>
    <s v="No"/>
    <x v="1"/>
    <m/>
    <m/>
    <m/>
    <m/>
    <m/>
    <m/>
    <x v="2"/>
    <x v="2"/>
    <x v="2"/>
    <x v="2"/>
    <x v="2"/>
    <s v="Month-to-Month"/>
    <s v="No"/>
    <x v="0"/>
    <n v="20"/>
    <n v="198.7"/>
    <n v="0"/>
    <n v="0"/>
    <n v="44.2"/>
    <n v="242.9"/>
    <x v="0"/>
    <x v="0"/>
    <m/>
  </r>
  <r>
    <x v="257"/>
    <x v="0"/>
    <x v="21"/>
    <x v="1"/>
    <n v="0"/>
    <x v="198"/>
    <n v="94305"/>
    <n v="37.424342000000003"/>
    <n v="-122.16564099999999"/>
    <n v="0"/>
    <x v="19"/>
    <s v="Offer A"/>
    <s v="Yes"/>
    <n v="18.47"/>
    <s v="Yes"/>
    <x v="0"/>
    <s v="DSL"/>
    <n v="28"/>
    <s v="Yes"/>
    <s v="No"/>
    <s v="Yes"/>
    <s v="Yes"/>
    <x v="0"/>
    <x v="1"/>
    <x v="1"/>
    <x v="3"/>
    <x v="0"/>
    <s v="Two Year"/>
    <s v="Yes"/>
    <x v="0"/>
    <n v="85.35"/>
    <n v="5897.4"/>
    <n v="0"/>
    <n v="0"/>
    <n v="1274.43"/>
    <n v="7171.83"/>
    <x v="0"/>
    <x v="0"/>
    <m/>
  </r>
  <r>
    <x v="258"/>
    <x v="1"/>
    <x v="32"/>
    <x v="1"/>
    <n v="0"/>
    <x v="31"/>
    <n v="90041"/>
    <n v="34.137411999999998"/>
    <n v="-118.207607"/>
    <n v="0"/>
    <x v="36"/>
    <s v="None"/>
    <s v="No"/>
    <m/>
    <m/>
    <x v="0"/>
    <s v="Cable"/>
    <n v="19"/>
    <s v="Yes"/>
    <s v="Yes"/>
    <s v="Yes"/>
    <s v="No"/>
    <x v="0"/>
    <x v="1"/>
    <x v="1"/>
    <x v="3"/>
    <x v="0"/>
    <s v="One Year"/>
    <s v="No"/>
    <x v="0"/>
    <n v="62.05"/>
    <n v="2511.5500000000002"/>
    <n v="0"/>
    <n v="0"/>
    <n v="0"/>
    <n v="2511.5500000000002"/>
    <x v="0"/>
    <x v="0"/>
    <m/>
  </r>
  <r>
    <x v="259"/>
    <x v="1"/>
    <x v="22"/>
    <x v="1"/>
    <n v="0"/>
    <x v="114"/>
    <n v="95380"/>
    <n v="37.474395999999999"/>
    <n v="-120.875917"/>
    <n v="0"/>
    <x v="24"/>
    <s v="Offer D"/>
    <s v="Yes"/>
    <n v="12.6"/>
    <s v="No"/>
    <x v="0"/>
    <s v="DSL"/>
    <n v="29"/>
    <s v="Yes"/>
    <s v="No"/>
    <s v="Yes"/>
    <s v="No"/>
    <x v="1"/>
    <x v="1"/>
    <x v="1"/>
    <x v="1"/>
    <x v="0"/>
    <s v="Month-to-Month"/>
    <s v="No"/>
    <x v="0"/>
    <n v="64.400000000000006"/>
    <n v="1398.6"/>
    <n v="0"/>
    <n v="0"/>
    <n v="252"/>
    <n v="1650.6"/>
    <x v="0"/>
    <x v="0"/>
    <m/>
  </r>
  <r>
    <x v="260"/>
    <x v="0"/>
    <x v="37"/>
    <x v="0"/>
    <n v="1"/>
    <x v="199"/>
    <n v="90210"/>
    <n v="34.099891"/>
    <n v="-118.414338"/>
    <n v="9"/>
    <x v="56"/>
    <s v="None"/>
    <s v="Yes"/>
    <n v="47.5"/>
    <s v="No"/>
    <x v="1"/>
    <m/>
    <m/>
    <m/>
    <m/>
    <m/>
    <m/>
    <x v="2"/>
    <x v="2"/>
    <x v="2"/>
    <x v="2"/>
    <x v="2"/>
    <s v="Two Year"/>
    <s v="No"/>
    <x v="0"/>
    <n v="19.399999999999999"/>
    <n v="967.85"/>
    <n v="0"/>
    <n v="0"/>
    <n v="2185"/>
    <n v="3152.85"/>
    <x v="0"/>
    <x v="0"/>
    <m/>
  </r>
  <r>
    <x v="261"/>
    <x v="0"/>
    <x v="24"/>
    <x v="0"/>
    <n v="0"/>
    <x v="200"/>
    <n v="92503"/>
    <n v="33.890045999999998"/>
    <n v="-117.455583"/>
    <n v="1"/>
    <x v="29"/>
    <s v="None"/>
    <s v="Yes"/>
    <n v="9.7899999999999991"/>
    <s v="No"/>
    <x v="0"/>
    <s v="Fiber Optic"/>
    <n v="41"/>
    <s v="Yes"/>
    <s v="No"/>
    <s v="No"/>
    <s v="No"/>
    <x v="1"/>
    <x v="0"/>
    <x v="0"/>
    <x v="2"/>
    <x v="0"/>
    <s v="Month-to-Month"/>
    <s v="Yes"/>
    <x v="1"/>
    <n v="74.400000000000006"/>
    <n v="139.4"/>
    <n v="0"/>
    <n v="0"/>
    <n v="19.579999999999998"/>
    <n v="158.97999999999999"/>
    <x v="1"/>
    <x v="5"/>
    <s v="Attitude of support person"/>
  </r>
  <r>
    <x v="262"/>
    <x v="0"/>
    <x v="48"/>
    <x v="0"/>
    <n v="2"/>
    <x v="201"/>
    <n v="90720"/>
    <n v="33.794989999999999"/>
    <n v="-118.065591"/>
    <n v="1"/>
    <x v="13"/>
    <s v="Offer E"/>
    <s v="Yes"/>
    <n v="15.28"/>
    <s v="No"/>
    <x v="0"/>
    <s v="Fiber Optic"/>
    <n v="30"/>
    <s v="No"/>
    <s v="No"/>
    <s v="No"/>
    <s v="No"/>
    <x v="1"/>
    <x v="0"/>
    <x v="0"/>
    <x v="2"/>
    <x v="0"/>
    <s v="Month-to-Month"/>
    <s v="Yes"/>
    <x v="2"/>
    <n v="70.45"/>
    <n v="70.45"/>
    <n v="0"/>
    <n v="0"/>
    <n v="15.28"/>
    <n v="85.73"/>
    <x v="1"/>
    <x v="3"/>
    <s v="Don't know"/>
  </r>
  <r>
    <x v="263"/>
    <x v="0"/>
    <x v="56"/>
    <x v="0"/>
    <n v="0"/>
    <x v="64"/>
    <n v="93710"/>
    <n v="36.822715000000002"/>
    <n v="-119.761826"/>
    <n v="7"/>
    <x v="9"/>
    <s v="None"/>
    <s v="Yes"/>
    <n v="6.58"/>
    <s v="Yes"/>
    <x v="0"/>
    <s v="Fiber Optic"/>
    <n v="7"/>
    <s v="Yes"/>
    <s v="No"/>
    <s v="Yes"/>
    <s v="No"/>
    <x v="0"/>
    <x v="1"/>
    <x v="1"/>
    <x v="3"/>
    <x v="0"/>
    <s v="Two Year"/>
    <s v="Yes"/>
    <x v="0"/>
    <n v="105"/>
    <n v="7589.8"/>
    <n v="0"/>
    <n v="0"/>
    <n v="473.76"/>
    <n v="8063.56"/>
    <x v="0"/>
    <x v="0"/>
    <m/>
  </r>
  <r>
    <x v="264"/>
    <x v="1"/>
    <x v="24"/>
    <x v="0"/>
    <n v="3"/>
    <x v="110"/>
    <n v="92025"/>
    <n v="33.081477999999997"/>
    <n v="-117.03381400000001"/>
    <n v="0"/>
    <x v="40"/>
    <s v="None"/>
    <s v="Yes"/>
    <n v="1.22"/>
    <s v="Yes"/>
    <x v="1"/>
    <m/>
    <m/>
    <m/>
    <m/>
    <m/>
    <m/>
    <x v="2"/>
    <x v="2"/>
    <x v="2"/>
    <x v="2"/>
    <x v="2"/>
    <s v="Two Year"/>
    <s v="No"/>
    <x v="0"/>
    <n v="25.15"/>
    <n v="1790.15"/>
    <n v="0"/>
    <n v="0"/>
    <n v="85.4"/>
    <n v="1875.55"/>
    <x v="0"/>
    <x v="0"/>
    <m/>
  </r>
  <r>
    <x v="265"/>
    <x v="0"/>
    <x v="20"/>
    <x v="1"/>
    <n v="0"/>
    <x v="156"/>
    <n v="90247"/>
    <n v="33.890853"/>
    <n v="-118.297967"/>
    <n v="0"/>
    <x v="29"/>
    <s v="None"/>
    <s v="Yes"/>
    <n v="49.91"/>
    <s v="No"/>
    <x v="1"/>
    <m/>
    <m/>
    <m/>
    <m/>
    <m/>
    <m/>
    <x v="2"/>
    <x v="2"/>
    <x v="2"/>
    <x v="2"/>
    <x v="2"/>
    <s v="Month-to-Month"/>
    <s v="No"/>
    <x v="0"/>
    <n v="19.3"/>
    <n v="44.4"/>
    <n v="0"/>
    <n v="0"/>
    <n v="99.82"/>
    <n v="144.22"/>
    <x v="2"/>
    <x v="0"/>
    <m/>
  </r>
  <r>
    <x v="266"/>
    <x v="1"/>
    <x v="11"/>
    <x v="1"/>
    <n v="3"/>
    <x v="202"/>
    <n v="92024"/>
    <n v="33.054578999999997"/>
    <n v="-117.25664999999999"/>
    <n v="0"/>
    <x v="16"/>
    <s v="Offer D"/>
    <s v="Yes"/>
    <n v="1.58"/>
    <s v="No"/>
    <x v="0"/>
    <s v="DSL"/>
    <n v="47"/>
    <s v="No"/>
    <s v="Yes"/>
    <s v="No"/>
    <s v="Yes"/>
    <x v="1"/>
    <x v="0"/>
    <x v="1"/>
    <x v="0"/>
    <x v="0"/>
    <s v="Month-to-Month"/>
    <s v="Yes"/>
    <x v="1"/>
    <n v="55.3"/>
    <n v="1284.2"/>
    <n v="0"/>
    <n v="0"/>
    <n v="36.340000000000003"/>
    <n v="1320.54"/>
    <x v="0"/>
    <x v="0"/>
    <m/>
  </r>
  <r>
    <x v="267"/>
    <x v="1"/>
    <x v="12"/>
    <x v="0"/>
    <n v="0"/>
    <x v="113"/>
    <n v="95829"/>
    <n v="38.486502000000002"/>
    <n v="-121.334051"/>
    <n v="4"/>
    <x v="66"/>
    <s v="Offer C"/>
    <s v="Yes"/>
    <n v="40.58"/>
    <s v="Yes"/>
    <x v="0"/>
    <s v="Fiber Optic"/>
    <n v="12"/>
    <s v="No"/>
    <s v="No"/>
    <s v="No"/>
    <s v="No"/>
    <x v="0"/>
    <x v="1"/>
    <x v="1"/>
    <x v="3"/>
    <x v="0"/>
    <s v="Month-to-Month"/>
    <s v="Yes"/>
    <x v="1"/>
    <n v="95.4"/>
    <n v="3474.2"/>
    <n v="0"/>
    <n v="0"/>
    <n v="1460.88"/>
    <n v="4935.08"/>
    <x v="0"/>
    <x v="0"/>
    <m/>
  </r>
  <r>
    <x v="268"/>
    <x v="1"/>
    <x v="57"/>
    <x v="0"/>
    <n v="0"/>
    <x v="203"/>
    <n v="93665"/>
    <n v="36.959730999999998"/>
    <n v="-120.653519"/>
    <n v="0"/>
    <x v="26"/>
    <s v="None"/>
    <s v="Yes"/>
    <n v="10.78"/>
    <s v="Yes"/>
    <x v="0"/>
    <s v="Fiber Optic"/>
    <n v="15"/>
    <s v="No"/>
    <s v="No"/>
    <s v="No"/>
    <s v="No"/>
    <x v="0"/>
    <x v="1"/>
    <x v="0"/>
    <x v="1"/>
    <x v="0"/>
    <s v="Month-to-Month"/>
    <s v="Yes"/>
    <x v="1"/>
    <n v="93.85"/>
    <n v="5574.75"/>
    <n v="8.1300000000000008"/>
    <n v="0"/>
    <n v="636.02"/>
    <n v="6202.64"/>
    <x v="1"/>
    <x v="4"/>
    <s v="Price too high"/>
  </r>
  <r>
    <x v="269"/>
    <x v="1"/>
    <x v="38"/>
    <x v="1"/>
    <n v="0"/>
    <x v="204"/>
    <n v="95555"/>
    <n v="41.336354"/>
    <n v="-124.044354"/>
    <n v="0"/>
    <x v="23"/>
    <s v="Offer A"/>
    <s v="Yes"/>
    <n v="47.31"/>
    <s v="No"/>
    <x v="1"/>
    <m/>
    <m/>
    <m/>
    <m/>
    <m/>
    <m/>
    <x v="2"/>
    <x v="2"/>
    <x v="2"/>
    <x v="2"/>
    <x v="2"/>
    <s v="Two Year"/>
    <s v="No"/>
    <x v="1"/>
    <n v="20.5"/>
    <n v="1430.95"/>
    <n v="0"/>
    <n v="0"/>
    <n v="3169.77"/>
    <n v="4600.72"/>
    <x v="0"/>
    <x v="0"/>
    <m/>
  </r>
  <r>
    <x v="270"/>
    <x v="1"/>
    <x v="19"/>
    <x v="0"/>
    <n v="3"/>
    <x v="41"/>
    <n v="95118"/>
    <n v="37.255479000000001"/>
    <n v="-121.889838"/>
    <n v="4"/>
    <x v="9"/>
    <s v="None"/>
    <s v="Yes"/>
    <n v="8.33"/>
    <s v="Yes"/>
    <x v="0"/>
    <s v="Fiber Optic"/>
    <n v="59"/>
    <s v="Yes"/>
    <s v="No"/>
    <s v="Yes"/>
    <s v="No"/>
    <x v="0"/>
    <x v="1"/>
    <x v="1"/>
    <x v="3"/>
    <x v="1"/>
    <s v="Two Year"/>
    <s v="Yes"/>
    <x v="1"/>
    <n v="105.55"/>
    <n v="7542.25"/>
    <n v="0"/>
    <n v="10"/>
    <n v="599.76"/>
    <n v="8152.01"/>
    <x v="0"/>
    <x v="0"/>
    <m/>
  </r>
  <r>
    <x v="271"/>
    <x v="0"/>
    <x v="19"/>
    <x v="1"/>
    <n v="0"/>
    <x v="205"/>
    <n v="91732"/>
    <n v="34.074491999999999"/>
    <n v="-118.01461999999999"/>
    <n v="0"/>
    <x v="20"/>
    <s v="None"/>
    <s v="Yes"/>
    <n v="24.04"/>
    <s v="Yes"/>
    <x v="0"/>
    <s v="Fiber Optic"/>
    <n v="59"/>
    <s v="No"/>
    <s v="Yes"/>
    <s v="Yes"/>
    <s v="No"/>
    <x v="0"/>
    <x v="1"/>
    <x v="1"/>
    <x v="3"/>
    <x v="0"/>
    <s v="Month-to-Month"/>
    <s v="Yes"/>
    <x v="1"/>
    <n v="101.9"/>
    <n v="3545.35"/>
    <n v="0"/>
    <n v="0"/>
    <n v="889.48"/>
    <n v="4434.83"/>
    <x v="1"/>
    <x v="2"/>
    <s v="Lack of self-service on Website"/>
  </r>
  <r>
    <x v="272"/>
    <x v="0"/>
    <x v="59"/>
    <x v="0"/>
    <n v="1"/>
    <x v="206"/>
    <n v="93962"/>
    <n v="36.624640999999997"/>
    <n v="-121.647195"/>
    <n v="4"/>
    <x v="9"/>
    <s v="Offer A"/>
    <s v="Yes"/>
    <n v="20.56"/>
    <s v="Yes"/>
    <x v="1"/>
    <m/>
    <m/>
    <m/>
    <m/>
    <m/>
    <m/>
    <x v="2"/>
    <x v="2"/>
    <x v="2"/>
    <x v="2"/>
    <x v="2"/>
    <s v="Two Year"/>
    <s v="No"/>
    <x v="1"/>
    <n v="24.45"/>
    <n v="1709.1"/>
    <n v="0"/>
    <n v="0"/>
    <n v="1480.32"/>
    <n v="3189.42"/>
    <x v="0"/>
    <x v="0"/>
    <m/>
  </r>
  <r>
    <x v="273"/>
    <x v="1"/>
    <x v="5"/>
    <x v="0"/>
    <n v="0"/>
    <x v="199"/>
    <n v="90212"/>
    <n v="34.062094999999999"/>
    <n v="-118.40150800000001"/>
    <n v="10"/>
    <x v="9"/>
    <s v="Offer A"/>
    <s v="Yes"/>
    <n v="27.97"/>
    <s v="No"/>
    <x v="1"/>
    <m/>
    <m/>
    <m/>
    <m/>
    <m/>
    <m/>
    <x v="2"/>
    <x v="2"/>
    <x v="2"/>
    <x v="2"/>
    <x v="2"/>
    <s v="Two Year"/>
    <s v="No"/>
    <x v="0"/>
    <n v="19.7"/>
    <n v="1421.9"/>
    <n v="0"/>
    <n v="0"/>
    <n v="2013.84"/>
    <n v="3435.74"/>
    <x v="0"/>
    <x v="0"/>
    <m/>
  </r>
  <r>
    <x v="274"/>
    <x v="1"/>
    <x v="44"/>
    <x v="1"/>
    <n v="2"/>
    <x v="207"/>
    <n v="90631"/>
    <n v="33.940618999999998"/>
    <n v="-117.9513"/>
    <n v="0"/>
    <x v="3"/>
    <s v="Offer E"/>
    <s v="Yes"/>
    <n v="14.6"/>
    <s v="Yes"/>
    <x v="0"/>
    <s v="Fiber Optic"/>
    <n v="71"/>
    <s v="No"/>
    <s v="No"/>
    <s v="No"/>
    <s v="No"/>
    <x v="1"/>
    <x v="0"/>
    <x v="1"/>
    <x v="0"/>
    <x v="0"/>
    <s v="Month-to-Month"/>
    <s v="Yes"/>
    <x v="1"/>
    <n v="74.400000000000006"/>
    <n v="229.55"/>
    <n v="8.74"/>
    <n v="0"/>
    <n v="43.8"/>
    <n v="264.61"/>
    <x v="1"/>
    <x v="2"/>
    <s v="Product dissatisfaction"/>
  </r>
  <r>
    <x v="275"/>
    <x v="0"/>
    <x v="4"/>
    <x v="0"/>
    <n v="0"/>
    <x v="43"/>
    <n v="93277"/>
    <n v="36.303792999999999"/>
    <n v="-119.375646"/>
    <n v="0"/>
    <x v="8"/>
    <s v="Offer B"/>
    <s v="Yes"/>
    <n v="33.49"/>
    <s v="Yes"/>
    <x v="0"/>
    <s v="Fiber Optic"/>
    <n v="8"/>
    <s v="No"/>
    <s v="Yes"/>
    <s v="No"/>
    <s v="No"/>
    <x v="0"/>
    <x v="1"/>
    <x v="1"/>
    <x v="3"/>
    <x v="0"/>
    <s v="One Year"/>
    <s v="Yes"/>
    <x v="0"/>
    <n v="101.5"/>
    <n v="5373.1"/>
    <n v="0"/>
    <n v="0"/>
    <n v="1808.46"/>
    <n v="7181.56"/>
    <x v="1"/>
    <x v="4"/>
    <s v="Lack of affordable download/upload speed"/>
  </r>
  <r>
    <x v="276"/>
    <x v="1"/>
    <x v="40"/>
    <x v="0"/>
    <n v="0"/>
    <x v="143"/>
    <n v="94114"/>
    <n v="37.758085000000001"/>
    <n v="-122.43480099999999"/>
    <n v="1"/>
    <x v="59"/>
    <s v="None"/>
    <s v="Yes"/>
    <n v="35.22"/>
    <s v="Yes"/>
    <x v="0"/>
    <s v="Fiber Optic"/>
    <n v="16"/>
    <s v="No"/>
    <s v="Yes"/>
    <s v="Yes"/>
    <s v="No"/>
    <x v="0"/>
    <x v="0"/>
    <x v="0"/>
    <x v="0"/>
    <x v="0"/>
    <s v="Month-to-Month"/>
    <s v="Yes"/>
    <x v="1"/>
    <n v="95.75"/>
    <n v="5742.9"/>
    <n v="0"/>
    <n v="0"/>
    <n v="2113.1999999999998"/>
    <n v="7856.1"/>
    <x v="1"/>
    <x v="2"/>
    <s v="Service dissatisfaction"/>
  </r>
  <r>
    <x v="277"/>
    <x v="0"/>
    <x v="34"/>
    <x v="0"/>
    <n v="0"/>
    <x v="208"/>
    <n v="90602"/>
    <n v="33.972118999999999"/>
    <n v="-118.020188"/>
    <n v="8"/>
    <x v="42"/>
    <s v="Offer B"/>
    <s v="Yes"/>
    <n v="37.950000000000003"/>
    <s v="Yes"/>
    <x v="0"/>
    <s v="Fiber Optic"/>
    <n v="18"/>
    <s v="Yes"/>
    <s v="Yes"/>
    <s v="Yes"/>
    <s v="No"/>
    <x v="0"/>
    <x v="1"/>
    <x v="1"/>
    <x v="3"/>
    <x v="0"/>
    <s v="One Year"/>
    <s v="Yes"/>
    <x v="0"/>
    <n v="110.65"/>
    <n v="6526.65"/>
    <n v="0"/>
    <n v="0"/>
    <n v="2201.1"/>
    <n v="8727.75"/>
    <x v="0"/>
    <x v="0"/>
    <m/>
  </r>
  <r>
    <x v="278"/>
    <x v="0"/>
    <x v="22"/>
    <x v="0"/>
    <n v="0"/>
    <x v="162"/>
    <n v="90822"/>
    <n v="33.778435999999999"/>
    <n v="-118.11864799999999"/>
    <n v="1"/>
    <x v="65"/>
    <s v="Offer C"/>
    <s v="Yes"/>
    <n v="12.03"/>
    <s v="No"/>
    <x v="0"/>
    <s v="Fiber Optic"/>
    <n v="9"/>
    <s v="No"/>
    <s v="Yes"/>
    <s v="No"/>
    <s v="No"/>
    <x v="1"/>
    <x v="1"/>
    <x v="1"/>
    <x v="1"/>
    <x v="0"/>
    <s v="Month-to-Month"/>
    <s v="Yes"/>
    <x v="1"/>
    <n v="83.85"/>
    <n v="2674.15"/>
    <n v="11.37"/>
    <n v="0"/>
    <n v="372.93"/>
    <n v="3035.71"/>
    <x v="0"/>
    <x v="0"/>
    <m/>
  </r>
  <r>
    <x v="279"/>
    <x v="0"/>
    <x v="47"/>
    <x v="1"/>
    <n v="0"/>
    <x v="35"/>
    <n v="95215"/>
    <n v="37.946281999999997"/>
    <n v="-121.139499"/>
    <n v="0"/>
    <x v="3"/>
    <s v="None"/>
    <s v="Yes"/>
    <n v="20.100000000000001"/>
    <s v="Yes"/>
    <x v="0"/>
    <s v="DSL"/>
    <n v="29"/>
    <s v="No"/>
    <s v="No"/>
    <s v="No"/>
    <s v="No"/>
    <x v="0"/>
    <x v="0"/>
    <x v="0"/>
    <x v="0"/>
    <x v="1"/>
    <s v="Month-to-Month"/>
    <s v="Yes"/>
    <x v="1"/>
    <n v="60.25"/>
    <n v="170.5"/>
    <n v="0"/>
    <n v="70"/>
    <n v="60.3"/>
    <n v="300.8"/>
    <x v="2"/>
    <x v="0"/>
    <m/>
  </r>
  <r>
    <x v="280"/>
    <x v="1"/>
    <x v="29"/>
    <x v="1"/>
    <n v="0"/>
    <x v="209"/>
    <n v="92332"/>
    <n v="34.943600000000004"/>
    <n v="-115.28790100000001"/>
    <n v="0"/>
    <x v="17"/>
    <s v="None"/>
    <s v="Yes"/>
    <n v="12.28"/>
    <s v="No"/>
    <x v="0"/>
    <s v="DSL"/>
    <n v="48"/>
    <s v="Yes"/>
    <s v="No"/>
    <s v="Yes"/>
    <s v="Yes"/>
    <x v="1"/>
    <x v="0"/>
    <x v="0"/>
    <x v="2"/>
    <x v="0"/>
    <s v="Two Year"/>
    <s v="Yes"/>
    <x v="1"/>
    <n v="59.2"/>
    <n v="3175.85"/>
    <n v="0"/>
    <n v="0"/>
    <n v="675.4"/>
    <n v="3851.25"/>
    <x v="0"/>
    <x v="0"/>
    <m/>
  </r>
  <r>
    <x v="281"/>
    <x v="0"/>
    <x v="12"/>
    <x v="1"/>
    <n v="0"/>
    <x v="116"/>
    <n v="95030"/>
    <n v="37.222842"/>
    <n v="-121.988727"/>
    <n v="0"/>
    <x v="13"/>
    <s v="Offer E"/>
    <s v="Yes"/>
    <n v="26.53"/>
    <s v="No"/>
    <x v="0"/>
    <s v="DSL"/>
    <n v="30"/>
    <s v="No"/>
    <s v="No"/>
    <s v="No"/>
    <s v="No"/>
    <x v="1"/>
    <x v="0"/>
    <x v="0"/>
    <x v="2"/>
    <x v="0"/>
    <s v="Month-to-Month"/>
    <s v="No"/>
    <x v="0"/>
    <n v="44.4"/>
    <n v="44.4"/>
    <n v="0"/>
    <n v="0"/>
    <n v="26.53"/>
    <n v="70.930000000000007"/>
    <x v="1"/>
    <x v="5"/>
    <s v="Attitude of support person"/>
  </r>
  <r>
    <x v="282"/>
    <x v="1"/>
    <x v="56"/>
    <x v="0"/>
    <n v="0"/>
    <x v="210"/>
    <n v="95949"/>
    <n v="39.099204"/>
    <n v="-121.137962"/>
    <n v="1"/>
    <x v="21"/>
    <s v="Offer B"/>
    <s v="Yes"/>
    <n v="14.21"/>
    <s v="No"/>
    <x v="0"/>
    <s v="Fiber Optic"/>
    <n v="23"/>
    <s v="No"/>
    <s v="Yes"/>
    <s v="No"/>
    <s v="No"/>
    <x v="0"/>
    <x v="0"/>
    <x v="0"/>
    <x v="0"/>
    <x v="0"/>
    <s v="Month-to-Month"/>
    <s v="Yes"/>
    <x v="0"/>
    <n v="85.3"/>
    <n v="4297.95"/>
    <n v="0"/>
    <n v="0"/>
    <n v="696.29"/>
    <n v="4994.24"/>
    <x v="0"/>
    <x v="0"/>
    <m/>
  </r>
  <r>
    <x v="283"/>
    <x v="1"/>
    <x v="43"/>
    <x v="1"/>
    <n v="0"/>
    <x v="38"/>
    <n v="92117"/>
    <n v="32.825085999999999"/>
    <n v="-117.19942399999999"/>
    <n v="0"/>
    <x v="58"/>
    <s v="None"/>
    <s v="No"/>
    <m/>
    <m/>
    <x v="0"/>
    <s v="DSL"/>
    <n v="16"/>
    <s v="No"/>
    <s v="No"/>
    <s v="No"/>
    <s v="No"/>
    <x v="1"/>
    <x v="0"/>
    <x v="0"/>
    <x v="2"/>
    <x v="0"/>
    <s v="Month-to-Month"/>
    <s v="No"/>
    <x v="2"/>
    <n v="25.5"/>
    <n v="215.2"/>
    <n v="0"/>
    <n v="0"/>
    <n v="0"/>
    <n v="215.2"/>
    <x v="1"/>
    <x v="5"/>
    <s v="Attitude of support person"/>
  </r>
  <r>
    <x v="284"/>
    <x v="0"/>
    <x v="15"/>
    <x v="1"/>
    <n v="0"/>
    <x v="43"/>
    <n v="93291"/>
    <n v="36.391776999999998"/>
    <n v="-119.37284200000001"/>
    <n v="0"/>
    <x v="35"/>
    <s v="None"/>
    <s v="Yes"/>
    <n v="10.029999999999999"/>
    <s v="Yes"/>
    <x v="0"/>
    <s v="Fiber Optic"/>
    <n v="13"/>
    <s v="No"/>
    <s v="No"/>
    <s v="Yes"/>
    <s v="No"/>
    <x v="0"/>
    <x v="1"/>
    <x v="0"/>
    <x v="1"/>
    <x v="0"/>
    <s v="Two Year"/>
    <s v="Yes"/>
    <x v="1"/>
    <n v="99.75"/>
    <n v="4036"/>
    <n v="0"/>
    <n v="0"/>
    <n v="391.17"/>
    <n v="4427.17"/>
    <x v="0"/>
    <x v="0"/>
    <m/>
  </r>
  <r>
    <x v="285"/>
    <x v="1"/>
    <x v="9"/>
    <x v="0"/>
    <n v="0"/>
    <x v="41"/>
    <n v="95112"/>
    <n v="37.343826999999997"/>
    <n v="-121.88311899999999"/>
    <n v="9"/>
    <x v="22"/>
    <s v="Offer A"/>
    <s v="Yes"/>
    <n v="37.71"/>
    <s v="Yes"/>
    <x v="0"/>
    <s v="DSL"/>
    <n v="15"/>
    <s v="Yes"/>
    <s v="Yes"/>
    <s v="Yes"/>
    <s v="No"/>
    <x v="1"/>
    <x v="0"/>
    <x v="0"/>
    <x v="2"/>
    <x v="0"/>
    <s v="Two Year"/>
    <s v="Yes"/>
    <x v="0"/>
    <n v="66.099999999999994"/>
    <n v="4428.45"/>
    <n v="0"/>
    <n v="0"/>
    <n v="2488.86"/>
    <n v="6917.31"/>
    <x v="0"/>
    <x v="0"/>
    <m/>
  </r>
  <r>
    <x v="286"/>
    <x v="0"/>
    <x v="5"/>
    <x v="0"/>
    <n v="0"/>
    <x v="64"/>
    <n v="93722"/>
    <n v="36.789790000000004"/>
    <n v="-119.929894"/>
    <n v="7"/>
    <x v="49"/>
    <s v="None"/>
    <s v="Yes"/>
    <n v="34.630000000000003"/>
    <s v="No"/>
    <x v="1"/>
    <m/>
    <m/>
    <m/>
    <m/>
    <m/>
    <m/>
    <x v="2"/>
    <x v="2"/>
    <x v="2"/>
    <x v="2"/>
    <x v="2"/>
    <s v="One Year"/>
    <s v="No"/>
    <x v="0"/>
    <n v="20.55"/>
    <n v="295.95"/>
    <n v="0"/>
    <n v="0"/>
    <n v="519.45000000000005"/>
    <n v="815.4"/>
    <x v="0"/>
    <x v="0"/>
    <m/>
  </r>
  <r>
    <x v="287"/>
    <x v="0"/>
    <x v="20"/>
    <x v="0"/>
    <n v="0"/>
    <x v="38"/>
    <n v="92117"/>
    <n v="32.825085999999999"/>
    <n v="-117.19942399999999"/>
    <n v="1"/>
    <x v="69"/>
    <s v="Offer B"/>
    <s v="Yes"/>
    <n v="47.72"/>
    <s v="Yes"/>
    <x v="0"/>
    <s v="Fiber Optic"/>
    <n v="23"/>
    <s v="No"/>
    <s v="No"/>
    <s v="Yes"/>
    <s v="No"/>
    <x v="0"/>
    <x v="1"/>
    <x v="1"/>
    <x v="3"/>
    <x v="1"/>
    <s v="One Year"/>
    <s v="Yes"/>
    <x v="1"/>
    <n v="98.85"/>
    <n v="4947.55"/>
    <n v="0"/>
    <n v="130"/>
    <n v="2433.7199999999998"/>
    <n v="7511.27"/>
    <x v="0"/>
    <x v="0"/>
    <m/>
  </r>
  <r>
    <x v="288"/>
    <x v="1"/>
    <x v="58"/>
    <x v="1"/>
    <n v="0"/>
    <x v="158"/>
    <n v="95369"/>
    <n v="37.521707999999997"/>
    <n v="-120.42684300000001"/>
    <n v="0"/>
    <x v="0"/>
    <s v="None"/>
    <s v="Yes"/>
    <n v="7.11"/>
    <s v="No"/>
    <x v="0"/>
    <s v="DSL"/>
    <n v="12"/>
    <s v="No"/>
    <s v="No"/>
    <s v="No"/>
    <s v="Yes"/>
    <x v="1"/>
    <x v="0"/>
    <x v="0"/>
    <x v="2"/>
    <x v="0"/>
    <s v="Two Year"/>
    <s v="No"/>
    <x v="2"/>
    <n v="49.2"/>
    <n v="447.9"/>
    <n v="0"/>
    <n v="0"/>
    <n v="63.99"/>
    <n v="511.89"/>
    <x v="0"/>
    <x v="0"/>
    <m/>
  </r>
  <r>
    <x v="289"/>
    <x v="0"/>
    <x v="33"/>
    <x v="1"/>
    <n v="0"/>
    <x v="211"/>
    <n v="91316"/>
    <n v="34.150354"/>
    <n v="-118.518292"/>
    <n v="0"/>
    <x v="13"/>
    <s v="Offer E"/>
    <s v="Yes"/>
    <n v="15.51"/>
    <s v="No"/>
    <x v="1"/>
    <m/>
    <m/>
    <m/>
    <m/>
    <m/>
    <m/>
    <x v="2"/>
    <x v="2"/>
    <x v="2"/>
    <x v="2"/>
    <x v="2"/>
    <s v="Month-to-Month"/>
    <s v="No"/>
    <x v="0"/>
    <n v="20.9"/>
    <n v="20.9"/>
    <n v="0"/>
    <n v="0"/>
    <n v="15.51"/>
    <n v="36.409999999999997"/>
    <x v="1"/>
    <x v="2"/>
    <s v="Limited range of services"/>
  </r>
  <r>
    <x v="290"/>
    <x v="1"/>
    <x v="46"/>
    <x v="1"/>
    <n v="0"/>
    <x v="212"/>
    <n v="90706"/>
    <n v="33.887675999999999"/>
    <n v="-118.127289"/>
    <n v="0"/>
    <x v="30"/>
    <s v="Offer C"/>
    <s v="Yes"/>
    <n v="3.58"/>
    <s v="No"/>
    <x v="1"/>
    <m/>
    <m/>
    <m/>
    <m/>
    <m/>
    <m/>
    <x v="2"/>
    <x v="2"/>
    <x v="2"/>
    <x v="2"/>
    <x v="2"/>
    <s v="One Year"/>
    <s v="Yes"/>
    <x v="1"/>
    <n v="19.5"/>
    <n v="516.29999999999995"/>
    <n v="0"/>
    <n v="0"/>
    <n v="89.5"/>
    <n v="605.79999999999995"/>
    <x v="0"/>
    <x v="0"/>
    <m/>
  </r>
  <r>
    <x v="291"/>
    <x v="1"/>
    <x v="52"/>
    <x v="0"/>
    <n v="0"/>
    <x v="213"/>
    <n v="95370"/>
    <n v="37.982716000000003"/>
    <n v="-120.343732"/>
    <n v="9"/>
    <x v="51"/>
    <s v="None"/>
    <s v="Yes"/>
    <n v="48.68"/>
    <s v="No"/>
    <x v="0"/>
    <s v="Fiber Optic"/>
    <n v="18"/>
    <s v="No"/>
    <s v="No"/>
    <s v="Yes"/>
    <s v="No"/>
    <x v="0"/>
    <x v="0"/>
    <x v="0"/>
    <x v="0"/>
    <x v="0"/>
    <s v="Month-to-Month"/>
    <s v="Yes"/>
    <x v="1"/>
    <n v="87"/>
    <n v="1850.65"/>
    <n v="0"/>
    <n v="0"/>
    <n v="1070.96"/>
    <n v="2921.61"/>
    <x v="0"/>
    <x v="0"/>
    <m/>
  </r>
  <r>
    <x v="292"/>
    <x v="1"/>
    <x v="43"/>
    <x v="1"/>
    <n v="0"/>
    <x v="214"/>
    <n v="92346"/>
    <n v="34.129677000000001"/>
    <n v="-117.15427699999999"/>
    <n v="0"/>
    <x v="49"/>
    <s v="None"/>
    <s v="Yes"/>
    <n v="11.75"/>
    <s v="Yes"/>
    <x v="0"/>
    <s v="DSL"/>
    <n v="28"/>
    <s v="No"/>
    <s v="No"/>
    <s v="No"/>
    <s v="No"/>
    <x v="1"/>
    <x v="0"/>
    <x v="0"/>
    <x v="2"/>
    <x v="0"/>
    <s v="Month-to-Month"/>
    <s v="Yes"/>
    <x v="1"/>
    <n v="49"/>
    <n v="749.25"/>
    <n v="0"/>
    <n v="0"/>
    <n v="176.25"/>
    <n v="925.5"/>
    <x v="0"/>
    <x v="0"/>
    <m/>
  </r>
  <r>
    <x v="293"/>
    <x v="0"/>
    <x v="0"/>
    <x v="0"/>
    <n v="0"/>
    <x v="192"/>
    <n v="94949"/>
    <n v="38.067203999999997"/>
    <n v="-122.52400400000001"/>
    <n v="1"/>
    <x v="61"/>
    <s v="None"/>
    <s v="Yes"/>
    <n v="18.309999999999999"/>
    <s v="No"/>
    <x v="0"/>
    <s v="Fiber Optic"/>
    <n v="13"/>
    <s v="No"/>
    <s v="No"/>
    <s v="No"/>
    <s v="No"/>
    <x v="0"/>
    <x v="1"/>
    <x v="1"/>
    <x v="3"/>
    <x v="0"/>
    <s v="One Year"/>
    <s v="Yes"/>
    <x v="1"/>
    <n v="90.1"/>
    <n v="2598.9499999999998"/>
    <n v="0"/>
    <n v="0"/>
    <n v="512.67999999999995"/>
    <n v="3111.63"/>
    <x v="1"/>
    <x v="2"/>
    <s v="Poor expertise of online support"/>
  </r>
  <r>
    <x v="294"/>
    <x v="1"/>
    <x v="10"/>
    <x v="1"/>
    <n v="0"/>
    <x v="77"/>
    <n v="92592"/>
    <n v="33.507255000000001"/>
    <n v="-117.029473"/>
    <n v="0"/>
    <x v="3"/>
    <s v="None"/>
    <s v="Yes"/>
    <n v="5.39"/>
    <s v="No"/>
    <x v="0"/>
    <s v="Fiber Optic"/>
    <n v="10"/>
    <s v="No"/>
    <s v="No"/>
    <s v="No"/>
    <s v="No"/>
    <x v="0"/>
    <x v="1"/>
    <x v="1"/>
    <x v="3"/>
    <x v="0"/>
    <s v="Month-to-Month"/>
    <s v="No"/>
    <x v="0"/>
    <n v="90.7"/>
    <n v="237.65"/>
    <n v="0"/>
    <n v="0"/>
    <n v="16.170000000000002"/>
    <n v="253.82"/>
    <x v="2"/>
    <x v="0"/>
    <m/>
  </r>
  <r>
    <x v="295"/>
    <x v="0"/>
    <x v="20"/>
    <x v="0"/>
    <n v="0"/>
    <x v="31"/>
    <n v="90071"/>
    <n v="34.052917000000001"/>
    <n v="-118.255178"/>
    <n v="3"/>
    <x v="54"/>
    <s v="Offer B"/>
    <s v="Yes"/>
    <n v="38.15"/>
    <s v="Yes"/>
    <x v="0"/>
    <s v="Fiber Optic"/>
    <n v="14"/>
    <s v="No"/>
    <s v="No"/>
    <s v="Yes"/>
    <s v="No"/>
    <x v="0"/>
    <x v="1"/>
    <x v="1"/>
    <x v="3"/>
    <x v="0"/>
    <s v="Month-to-Month"/>
    <s v="Yes"/>
    <x v="1"/>
    <n v="100.5"/>
    <n v="4707.1000000000004"/>
    <n v="0"/>
    <n v="0"/>
    <n v="1793.05"/>
    <n v="6500.15"/>
    <x v="0"/>
    <x v="0"/>
    <m/>
  </r>
  <r>
    <x v="296"/>
    <x v="0"/>
    <x v="44"/>
    <x v="1"/>
    <n v="0"/>
    <x v="162"/>
    <n v="90805"/>
    <n v="33.864621999999997"/>
    <n v="-118.179626"/>
    <n v="0"/>
    <x v="23"/>
    <s v="Offer A"/>
    <s v="Yes"/>
    <n v="8.7100000000000009"/>
    <s v="Yes"/>
    <x v="0"/>
    <s v="DSL"/>
    <n v="41"/>
    <s v="Yes"/>
    <s v="No"/>
    <s v="Yes"/>
    <s v="Yes"/>
    <x v="0"/>
    <x v="1"/>
    <x v="1"/>
    <x v="3"/>
    <x v="0"/>
    <s v="Two Year"/>
    <s v="Yes"/>
    <x v="2"/>
    <n v="85.25"/>
    <n v="5714.2"/>
    <n v="1.31"/>
    <n v="0"/>
    <n v="583.57000000000005"/>
    <n v="6296.46"/>
    <x v="0"/>
    <x v="0"/>
    <m/>
  </r>
  <r>
    <x v="297"/>
    <x v="0"/>
    <x v="3"/>
    <x v="1"/>
    <n v="0"/>
    <x v="110"/>
    <n v="92027"/>
    <n v="33.141264999999997"/>
    <n v="-116.967221"/>
    <n v="0"/>
    <x v="68"/>
    <s v="Offer D"/>
    <s v="Yes"/>
    <n v="21.09"/>
    <s v="No"/>
    <x v="0"/>
    <s v="Fiber Optic"/>
    <n v="18"/>
    <s v="No"/>
    <s v="Yes"/>
    <s v="No"/>
    <s v="No"/>
    <x v="1"/>
    <x v="0"/>
    <x v="0"/>
    <x v="2"/>
    <x v="1"/>
    <s v="Month-to-Month"/>
    <s v="Yes"/>
    <x v="1"/>
    <n v="74.7"/>
    <n v="1294.5999999999999"/>
    <n v="0"/>
    <n v="20"/>
    <n v="379.62"/>
    <n v="1694.22"/>
    <x v="0"/>
    <x v="0"/>
    <m/>
  </r>
  <r>
    <x v="298"/>
    <x v="1"/>
    <x v="10"/>
    <x v="0"/>
    <n v="0"/>
    <x v="215"/>
    <n v="96113"/>
    <n v="40.198233999999999"/>
    <n v="-120.18089000000001"/>
    <n v="1"/>
    <x v="55"/>
    <s v="Offer B"/>
    <s v="Yes"/>
    <n v="33.700000000000003"/>
    <s v="No"/>
    <x v="0"/>
    <s v="Cable"/>
    <n v="15"/>
    <s v="No"/>
    <s v="Yes"/>
    <s v="Yes"/>
    <s v="Yes"/>
    <x v="1"/>
    <x v="0"/>
    <x v="0"/>
    <x v="2"/>
    <x v="0"/>
    <s v="Two Year"/>
    <s v="Yes"/>
    <x v="0"/>
    <n v="60.15"/>
    <n v="3753.2"/>
    <n v="0"/>
    <n v="0"/>
    <n v="2089.4"/>
    <n v="5842.6"/>
    <x v="0"/>
    <x v="0"/>
    <m/>
  </r>
  <r>
    <x v="299"/>
    <x v="0"/>
    <x v="35"/>
    <x v="1"/>
    <n v="0"/>
    <x v="216"/>
    <n v="94954"/>
    <n v="38.235021000000003"/>
    <n v="-122.557332"/>
    <n v="0"/>
    <x v="62"/>
    <s v="None"/>
    <s v="Yes"/>
    <n v="6.16"/>
    <s v="Yes"/>
    <x v="0"/>
    <s v="DSL"/>
    <n v="12"/>
    <s v="No"/>
    <s v="Yes"/>
    <s v="Yes"/>
    <s v="No"/>
    <x v="0"/>
    <x v="1"/>
    <x v="1"/>
    <x v="3"/>
    <x v="0"/>
    <s v="One Year"/>
    <s v="Yes"/>
    <x v="1"/>
    <n v="80.55"/>
    <n v="3263.9"/>
    <n v="0"/>
    <n v="0"/>
    <n v="252.56"/>
    <n v="3516.46"/>
    <x v="0"/>
    <x v="0"/>
    <m/>
  </r>
  <r>
    <x v="300"/>
    <x v="0"/>
    <x v="22"/>
    <x v="1"/>
    <n v="0"/>
    <x v="217"/>
    <n v="93501"/>
    <n v="35.097323000000003"/>
    <n v="-118.171288"/>
    <n v="0"/>
    <x v="50"/>
    <s v="Offer B"/>
    <s v="Yes"/>
    <n v="18.420000000000002"/>
    <s v="Yes"/>
    <x v="0"/>
    <s v="DSL"/>
    <n v="22"/>
    <s v="No"/>
    <s v="No"/>
    <s v="No"/>
    <s v="No"/>
    <x v="1"/>
    <x v="0"/>
    <x v="0"/>
    <x v="2"/>
    <x v="0"/>
    <s v="Month-to-Month"/>
    <s v="Yes"/>
    <x v="0"/>
    <n v="50.15"/>
    <n v="2139.1"/>
    <n v="0"/>
    <n v="0"/>
    <n v="810.48"/>
    <n v="2949.58"/>
    <x v="0"/>
    <x v="0"/>
    <m/>
  </r>
  <r>
    <x v="301"/>
    <x v="0"/>
    <x v="40"/>
    <x v="1"/>
    <n v="0"/>
    <x v="218"/>
    <n v="96014"/>
    <n v="41.388396999999998"/>
    <n v="-122.794636"/>
    <n v="0"/>
    <x v="63"/>
    <s v="None"/>
    <s v="Yes"/>
    <n v="33.880000000000003"/>
    <s v="No"/>
    <x v="0"/>
    <s v="Fiber Optic"/>
    <n v="6"/>
    <s v="No"/>
    <s v="Yes"/>
    <s v="Yes"/>
    <s v="Yes"/>
    <x v="1"/>
    <x v="1"/>
    <x v="1"/>
    <x v="1"/>
    <x v="0"/>
    <s v="One Year"/>
    <s v="Yes"/>
    <x v="0"/>
    <n v="94.45"/>
    <n v="5042.75"/>
    <n v="0"/>
    <n v="0"/>
    <n v="1795.64"/>
    <n v="6838.39"/>
    <x v="0"/>
    <x v="0"/>
    <m/>
  </r>
  <r>
    <x v="302"/>
    <x v="1"/>
    <x v="56"/>
    <x v="0"/>
    <n v="0"/>
    <x v="219"/>
    <n v="94922"/>
    <n v="38.343282000000002"/>
    <n v="-122.9755"/>
    <n v="4"/>
    <x v="60"/>
    <s v="None"/>
    <s v="Yes"/>
    <n v="33.06"/>
    <s v="No"/>
    <x v="1"/>
    <m/>
    <m/>
    <m/>
    <m/>
    <m/>
    <m/>
    <x v="2"/>
    <x v="2"/>
    <x v="2"/>
    <x v="2"/>
    <x v="2"/>
    <s v="Two Year"/>
    <s v="Yes"/>
    <x v="0"/>
    <n v="20.05"/>
    <n v="1036"/>
    <n v="0"/>
    <n v="0"/>
    <n v="1586.88"/>
    <n v="2622.88"/>
    <x v="0"/>
    <x v="0"/>
    <m/>
  </r>
  <r>
    <x v="303"/>
    <x v="0"/>
    <x v="16"/>
    <x v="0"/>
    <n v="0"/>
    <x v="220"/>
    <n v="95316"/>
    <n v="37.524721"/>
    <n v="-120.757977"/>
    <n v="2"/>
    <x v="8"/>
    <s v="Offer B"/>
    <s v="Yes"/>
    <n v="43.71"/>
    <s v="Yes"/>
    <x v="0"/>
    <s v="Fiber Optic"/>
    <n v="12"/>
    <s v="Yes"/>
    <s v="Yes"/>
    <s v="Yes"/>
    <s v="Yes"/>
    <x v="0"/>
    <x v="1"/>
    <x v="0"/>
    <x v="1"/>
    <x v="0"/>
    <s v="One Year"/>
    <s v="Yes"/>
    <x v="1"/>
    <n v="115.6"/>
    <n v="6431.05"/>
    <n v="0"/>
    <n v="0"/>
    <n v="2360.34"/>
    <n v="8791.39"/>
    <x v="0"/>
    <x v="0"/>
    <m/>
  </r>
  <r>
    <x v="304"/>
    <x v="0"/>
    <x v="24"/>
    <x v="0"/>
    <n v="0"/>
    <x v="221"/>
    <n v="92397"/>
    <n v="34.358320999999997"/>
    <n v="-117.618263"/>
    <n v="3"/>
    <x v="60"/>
    <s v="None"/>
    <s v="No"/>
    <m/>
    <m/>
    <x v="0"/>
    <s v="Cable"/>
    <n v="58"/>
    <s v="Yes"/>
    <s v="No"/>
    <s v="Yes"/>
    <s v="No"/>
    <x v="1"/>
    <x v="1"/>
    <x v="1"/>
    <x v="1"/>
    <x v="1"/>
    <s v="Month-to-Month"/>
    <s v="Yes"/>
    <x v="1"/>
    <n v="45.3"/>
    <n v="2145"/>
    <n v="0"/>
    <n v="140"/>
    <n v="0"/>
    <n v="2285"/>
    <x v="1"/>
    <x v="4"/>
    <s v="Price too high"/>
  </r>
  <r>
    <x v="305"/>
    <x v="1"/>
    <x v="14"/>
    <x v="1"/>
    <n v="0"/>
    <x v="222"/>
    <n v="93940"/>
    <n v="36.362741"/>
    <n v="-121.869685"/>
    <n v="0"/>
    <x v="52"/>
    <s v="Offer C"/>
    <s v="Yes"/>
    <n v="25.68"/>
    <s v="Yes"/>
    <x v="0"/>
    <s v="Fiber Optic"/>
    <n v="6"/>
    <s v="No"/>
    <s v="Yes"/>
    <s v="No"/>
    <s v="No"/>
    <x v="0"/>
    <x v="1"/>
    <x v="1"/>
    <x v="3"/>
    <x v="0"/>
    <s v="Month-to-Month"/>
    <s v="Yes"/>
    <x v="1"/>
    <n v="99.65"/>
    <n v="2404.85"/>
    <n v="0"/>
    <n v="0"/>
    <n v="616.32000000000005"/>
    <n v="3021.17"/>
    <x v="0"/>
    <x v="0"/>
    <m/>
  </r>
  <r>
    <x v="306"/>
    <x v="1"/>
    <x v="13"/>
    <x v="1"/>
    <n v="0"/>
    <x v="223"/>
    <n v="94301"/>
    <n v="37.444313999999999"/>
    <n v="-122.149996"/>
    <n v="0"/>
    <x v="45"/>
    <s v="Offer C"/>
    <s v="Yes"/>
    <n v="34.85"/>
    <s v="No"/>
    <x v="0"/>
    <s v="Fiber Optic"/>
    <n v="27"/>
    <s v="No"/>
    <s v="Yes"/>
    <s v="No"/>
    <s v="Yes"/>
    <x v="1"/>
    <x v="0"/>
    <x v="0"/>
    <x v="2"/>
    <x v="0"/>
    <s v="Two Year"/>
    <s v="No"/>
    <x v="1"/>
    <n v="80.599999999999994"/>
    <n v="2651.1"/>
    <n v="0"/>
    <n v="0"/>
    <n v="1150.05"/>
    <n v="3801.15"/>
    <x v="0"/>
    <x v="0"/>
    <m/>
  </r>
  <r>
    <x v="307"/>
    <x v="1"/>
    <x v="12"/>
    <x v="0"/>
    <n v="0"/>
    <x v="224"/>
    <n v="95327"/>
    <n v="37.847709999999999"/>
    <n v="-120.486589"/>
    <n v="1"/>
    <x v="22"/>
    <s v="None"/>
    <s v="Yes"/>
    <n v="42.85"/>
    <s v="Yes"/>
    <x v="0"/>
    <s v="DSL"/>
    <n v="21"/>
    <s v="Yes"/>
    <s v="Yes"/>
    <s v="No"/>
    <s v="Yes"/>
    <x v="0"/>
    <x v="1"/>
    <x v="1"/>
    <x v="3"/>
    <x v="0"/>
    <s v="Two Year"/>
    <s v="No"/>
    <x v="1"/>
    <n v="85.25"/>
    <n v="5538.35"/>
    <n v="0"/>
    <n v="0"/>
    <n v="2828.1"/>
    <n v="8366.4500000000007"/>
    <x v="0"/>
    <x v="0"/>
    <m/>
  </r>
  <r>
    <x v="308"/>
    <x v="0"/>
    <x v="37"/>
    <x v="0"/>
    <n v="2"/>
    <x v="225"/>
    <n v="95008"/>
    <n v="37.279688999999998"/>
    <n v="-121.954567"/>
    <n v="3"/>
    <x v="3"/>
    <s v="None"/>
    <s v="Yes"/>
    <n v="1.67"/>
    <s v="No"/>
    <x v="0"/>
    <s v="Fiber Optic"/>
    <n v="19"/>
    <s v="No"/>
    <s v="No"/>
    <s v="No"/>
    <s v="No"/>
    <x v="1"/>
    <x v="0"/>
    <x v="0"/>
    <x v="2"/>
    <x v="0"/>
    <s v="Month-to-Month"/>
    <s v="Yes"/>
    <x v="1"/>
    <n v="69.55"/>
    <n v="200.2"/>
    <n v="33.799999999999997"/>
    <n v="0"/>
    <n v="5.01"/>
    <n v="171.41"/>
    <x v="2"/>
    <x v="0"/>
    <m/>
  </r>
  <r>
    <x v="309"/>
    <x v="0"/>
    <x v="12"/>
    <x v="1"/>
    <n v="0"/>
    <x v="226"/>
    <n v="95511"/>
    <n v="40.166027999999997"/>
    <n v="-123.58414399999999"/>
    <n v="0"/>
    <x v="2"/>
    <s v="Offer D"/>
    <s v="No"/>
    <m/>
    <m/>
    <x v="0"/>
    <s v="Cable"/>
    <n v="13"/>
    <s v="No"/>
    <s v="No"/>
    <s v="Yes"/>
    <s v="Yes"/>
    <x v="1"/>
    <x v="0"/>
    <x v="0"/>
    <x v="2"/>
    <x v="1"/>
    <s v="Two Year"/>
    <s v="No"/>
    <x v="0"/>
    <n v="35.4"/>
    <n v="450.4"/>
    <n v="0"/>
    <n v="100"/>
    <n v="0"/>
    <n v="550.4"/>
    <x v="0"/>
    <x v="0"/>
    <m/>
  </r>
  <r>
    <x v="310"/>
    <x v="1"/>
    <x v="31"/>
    <x v="0"/>
    <n v="0"/>
    <x v="107"/>
    <n v="92843"/>
    <n v="33.764018"/>
    <n v="-117.931507"/>
    <n v="1"/>
    <x v="5"/>
    <s v="None"/>
    <s v="Yes"/>
    <n v="13.45"/>
    <s v="Yes"/>
    <x v="0"/>
    <s v="DSL"/>
    <n v="69"/>
    <s v="Yes"/>
    <s v="Yes"/>
    <s v="Yes"/>
    <s v="No"/>
    <x v="0"/>
    <x v="1"/>
    <x v="1"/>
    <x v="3"/>
    <x v="0"/>
    <s v="Two Year"/>
    <s v="No"/>
    <x v="0"/>
    <n v="83.5"/>
    <n v="5435"/>
    <n v="0"/>
    <n v="0"/>
    <n v="847.35"/>
    <n v="6282.35"/>
    <x v="0"/>
    <x v="0"/>
    <m/>
  </r>
  <r>
    <x v="311"/>
    <x v="0"/>
    <x v="45"/>
    <x v="0"/>
    <n v="0"/>
    <x v="227"/>
    <n v="96069"/>
    <n v="40.689242999999998"/>
    <n v="-122.037023"/>
    <n v="0"/>
    <x v="16"/>
    <s v="None"/>
    <s v="Yes"/>
    <n v="38.81"/>
    <s v="No"/>
    <x v="0"/>
    <s v="Fiber Optic"/>
    <n v="28"/>
    <s v="No"/>
    <s v="Yes"/>
    <s v="Yes"/>
    <s v="Yes"/>
    <x v="1"/>
    <x v="0"/>
    <x v="0"/>
    <x v="2"/>
    <x v="0"/>
    <s v="Month-to-Month"/>
    <s v="No"/>
    <x v="1"/>
    <n v="83.8"/>
    <n v="1900.25"/>
    <n v="0"/>
    <n v="0"/>
    <n v="892.63"/>
    <n v="2792.88"/>
    <x v="1"/>
    <x v="5"/>
    <s v="Attitude of support person"/>
  </r>
  <r>
    <x v="312"/>
    <x v="1"/>
    <x v="17"/>
    <x v="1"/>
    <n v="1"/>
    <x v="228"/>
    <n v="95653"/>
    <n v="38.674275999999999"/>
    <n v="-121.961866"/>
    <n v="0"/>
    <x v="57"/>
    <s v="None"/>
    <s v="Yes"/>
    <n v="23.12"/>
    <s v="Yes"/>
    <x v="1"/>
    <m/>
    <m/>
    <m/>
    <m/>
    <m/>
    <m/>
    <x v="2"/>
    <x v="2"/>
    <x v="2"/>
    <x v="2"/>
    <x v="2"/>
    <s v="Two Year"/>
    <s v="No"/>
    <x v="0"/>
    <n v="25.6"/>
    <n v="1334.5"/>
    <n v="0"/>
    <n v="0"/>
    <n v="1202.24"/>
    <n v="2536.7399999999998"/>
    <x v="0"/>
    <x v="0"/>
    <m/>
  </r>
  <r>
    <x v="313"/>
    <x v="1"/>
    <x v="5"/>
    <x v="1"/>
    <n v="0"/>
    <x v="229"/>
    <n v="91406"/>
    <n v="34.195684999999997"/>
    <n v="-118.490752"/>
    <n v="0"/>
    <x v="3"/>
    <s v="Offer E"/>
    <s v="Yes"/>
    <n v="16.39"/>
    <s v="No"/>
    <x v="1"/>
    <m/>
    <m/>
    <m/>
    <m/>
    <m/>
    <m/>
    <x v="2"/>
    <x v="2"/>
    <x v="2"/>
    <x v="2"/>
    <x v="2"/>
    <s v="Month-to-Month"/>
    <s v="Yes"/>
    <x v="0"/>
    <n v="20.75"/>
    <n v="67.099999999999994"/>
    <n v="0"/>
    <n v="0"/>
    <n v="49.17"/>
    <n v="116.27"/>
    <x v="2"/>
    <x v="0"/>
    <m/>
  </r>
  <r>
    <x v="314"/>
    <x v="1"/>
    <x v="5"/>
    <x v="1"/>
    <n v="0"/>
    <x v="110"/>
    <n v="92026"/>
    <n v="33.21846"/>
    <n v="-117.116916"/>
    <n v="0"/>
    <x v="46"/>
    <s v="None"/>
    <s v="Yes"/>
    <n v="30.3"/>
    <s v="No"/>
    <x v="0"/>
    <s v="DSL"/>
    <n v="73"/>
    <s v="No"/>
    <s v="No"/>
    <s v="No"/>
    <s v="No"/>
    <x v="1"/>
    <x v="1"/>
    <x v="1"/>
    <x v="1"/>
    <x v="1"/>
    <s v="Month-to-Month"/>
    <s v="Yes"/>
    <x v="1"/>
    <n v="56.75"/>
    <n v="503.25"/>
    <n v="0"/>
    <n v="30"/>
    <n v="303"/>
    <n v="836.25"/>
    <x v="0"/>
    <x v="0"/>
    <m/>
  </r>
  <r>
    <x v="315"/>
    <x v="0"/>
    <x v="14"/>
    <x v="0"/>
    <n v="2"/>
    <x v="230"/>
    <n v="96104"/>
    <n v="41.505915999999999"/>
    <n v="-120.152505"/>
    <n v="10"/>
    <x v="9"/>
    <s v="None"/>
    <s v="Yes"/>
    <n v="14.17"/>
    <s v="No"/>
    <x v="1"/>
    <m/>
    <m/>
    <m/>
    <m/>
    <m/>
    <m/>
    <x v="2"/>
    <x v="2"/>
    <x v="2"/>
    <x v="2"/>
    <x v="2"/>
    <s v="Two Year"/>
    <s v="No"/>
    <x v="1"/>
    <n v="20.100000000000001"/>
    <n v="1460.85"/>
    <n v="0"/>
    <n v="0"/>
    <n v="1020.24"/>
    <n v="2481.09"/>
    <x v="0"/>
    <x v="0"/>
    <m/>
  </r>
  <r>
    <x v="316"/>
    <x v="1"/>
    <x v="47"/>
    <x v="1"/>
    <n v="0"/>
    <x v="231"/>
    <n v="90717"/>
    <n v="33.794209000000002"/>
    <n v="-118.31735399999999"/>
    <n v="0"/>
    <x v="31"/>
    <s v="Offer C"/>
    <s v="Yes"/>
    <n v="48.2"/>
    <s v="No"/>
    <x v="0"/>
    <s v="Fiber Optic"/>
    <n v="19"/>
    <s v="No"/>
    <s v="No"/>
    <s v="Yes"/>
    <s v="Yes"/>
    <x v="0"/>
    <x v="1"/>
    <x v="1"/>
    <x v="3"/>
    <x v="0"/>
    <s v="Month-to-Month"/>
    <s v="Yes"/>
    <x v="0"/>
    <n v="98.8"/>
    <n v="2807.1"/>
    <n v="0"/>
    <n v="0"/>
    <n v="1397.8"/>
    <n v="4204.8999999999996"/>
    <x v="0"/>
    <x v="0"/>
    <m/>
  </r>
  <r>
    <x v="317"/>
    <x v="0"/>
    <x v="57"/>
    <x v="0"/>
    <n v="0"/>
    <x v="232"/>
    <n v="95451"/>
    <n v="38.934959999999997"/>
    <n v="-122.792243"/>
    <n v="8"/>
    <x v="55"/>
    <s v="Offer B"/>
    <s v="Yes"/>
    <n v="22.74"/>
    <s v="Yes"/>
    <x v="0"/>
    <s v="Fiber Optic"/>
    <n v="18"/>
    <s v="Yes"/>
    <s v="No"/>
    <s v="Yes"/>
    <s v="No"/>
    <x v="0"/>
    <x v="1"/>
    <x v="1"/>
    <x v="3"/>
    <x v="0"/>
    <s v="One Year"/>
    <s v="Yes"/>
    <x v="1"/>
    <n v="104.85"/>
    <n v="6312.9"/>
    <n v="0"/>
    <n v="0"/>
    <n v="1409.88"/>
    <n v="7722.78"/>
    <x v="0"/>
    <x v="0"/>
    <m/>
  </r>
  <r>
    <x v="318"/>
    <x v="1"/>
    <x v="20"/>
    <x v="0"/>
    <n v="0"/>
    <x v="233"/>
    <n v="95662"/>
    <n v="38.689174000000001"/>
    <n v="-121.218435"/>
    <n v="1"/>
    <x v="62"/>
    <s v="None"/>
    <s v="Yes"/>
    <n v="15.91"/>
    <s v="Yes"/>
    <x v="0"/>
    <s v="DSL"/>
    <n v="29"/>
    <s v="No"/>
    <s v="No"/>
    <s v="Yes"/>
    <s v="No"/>
    <x v="0"/>
    <x v="1"/>
    <x v="1"/>
    <x v="3"/>
    <x v="0"/>
    <s v="One Year"/>
    <s v="Yes"/>
    <x v="1"/>
    <n v="73"/>
    <n v="3001.2"/>
    <n v="0"/>
    <n v="0"/>
    <n v="652.30999999999995"/>
    <n v="3653.51"/>
    <x v="1"/>
    <x v="1"/>
    <s v="Competitor offered higher download speeds"/>
  </r>
  <r>
    <x v="319"/>
    <x v="1"/>
    <x v="10"/>
    <x v="1"/>
    <n v="0"/>
    <x v="234"/>
    <n v="95364"/>
    <n v="38.224868999999998"/>
    <n v="-119.755729"/>
    <n v="0"/>
    <x v="25"/>
    <s v="Offer B"/>
    <s v="Yes"/>
    <n v="49.13"/>
    <s v="Yes"/>
    <x v="0"/>
    <s v="Fiber Optic"/>
    <n v="25"/>
    <s v="No"/>
    <s v="Yes"/>
    <s v="No"/>
    <s v="No"/>
    <x v="1"/>
    <x v="0"/>
    <x v="0"/>
    <x v="2"/>
    <x v="0"/>
    <s v="Month-to-Month"/>
    <s v="Yes"/>
    <x v="1"/>
    <n v="77.849999999999994"/>
    <n v="3365.85"/>
    <n v="0"/>
    <n v="0"/>
    <n v="2112.59"/>
    <n v="5478.44"/>
    <x v="1"/>
    <x v="4"/>
    <s v="Lack of affordable download/upload speed"/>
  </r>
  <r>
    <x v="320"/>
    <x v="0"/>
    <x v="54"/>
    <x v="1"/>
    <n v="1"/>
    <x v="130"/>
    <n v="92672"/>
    <n v="33.429487999999999"/>
    <n v="-117.609432"/>
    <n v="0"/>
    <x v="18"/>
    <s v="Offer C"/>
    <s v="Yes"/>
    <n v="2.48"/>
    <s v="No"/>
    <x v="0"/>
    <s v="Fiber Optic"/>
    <n v="19"/>
    <s v="No"/>
    <s v="Yes"/>
    <s v="Yes"/>
    <s v="Yes"/>
    <x v="0"/>
    <x v="1"/>
    <x v="1"/>
    <x v="3"/>
    <x v="0"/>
    <s v="Two Year"/>
    <s v="Yes"/>
    <x v="1"/>
    <n v="105.45"/>
    <n v="2715.3"/>
    <n v="0"/>
    <n v="0"/>
    <n v="64.48"/>
    <n v="2779.78"/>
    <x v="0"/>
    <x v="0"/>
    <m/>
  </r>
  <r>
    <x v="321"/>
    <x v="0"/>
    <x v="12"/>
    <x v="0"/>
    <n v="0"/>
    <x v="235"/>
    <n v="95903"/>
    <n v="39.125311000000004"/>
    <n v="-121.39228300000001"/>
    <n v="9"/>
    <x v="53"/>
    <s v="Offer D"/>
    <s v="Yes"/>
    <n v="10.68"/>
    <s v="No"/>
    <x v="0"/>
    <s v="Fiber Optic"/>
    <n v="23"/>
    <s v="No"/>
    <s v="No"/>
    <s v="Yes"/>
    <s v="No"/>
    <x v="0"/>
    <x v="1"/>
    <x v="1"/>
    <x v="3"/>
    <x v="0"/>
    <s v="Month-to-Month"/>
    <s v="Yes"/>
    <x v="1"/>
    <n v="96.8"/>
    <n v="1743.05"/>
    <n v="0"/>
    <n v="0"/>
    <n v="202.92"/>
    <n v="1945.97"/>
    <x v="0"/>
    <x v="0"/>
    <m/>
  </r>
  <r>
    <x v="322"/>
    <x v="0"/>
    <x v="21"/>
    <x v="0"/>
    <n v="3"/>
    <x v="113"/>
    <n v="95835"/>
    <n v="38.685068999999999"/>
    <n v="-121.54370900000001"/>
    <n v="8"/>
    <x v="9"/>
    <s v="None"/>
    <s v="Yes"/>
    <n v="47.6"/>
    <s v="Yes"/>
    <x v="1"/>
    <m/>
    <m/>
    <m/>
    <m/>
    <m/>
    <m/>
    <x v="2"/>
    <x v="2"/>
    <x v="2"/>
    <x v="2"/>
    <x v="2"/>
    <s v="Two Year"/>
    <s v="No"/>
    <x v="0"/>
    <n v="24.25"/>
    <n v="1784.5"/>
    <n v="49.76"/>
    <n v="0"/>
    <n v="3427.2"/>
    <n v="5161.9399999999996"/>
    <x v="0"/>
    <x v="0"/>
    <m/>
  </r>
  <r>
    <x v="323"/>
    <x v="0"/>
    <x v="58"/>
    <x v="1"/>
    <n v="0"/>
    <x v="236"/>
    <n v="95947"/>
    <n v="40.160386000000003"/>
    <n v="-120.83542799999999"/>
    <n v="0"/>
    <x v="14"/>
    <s v="Offer B"/>
    <s v="Yes"/>
    <n v="34.119999999999997"/>
    <s v="Yes"/>
    <x v="0"/>
    <s v="Fiber Optic"/>
    <n v="15"/>
    <s v="No"/>
    <s v="No"/>
    <s v="Yes"/>
    <s v="No"/>
    <x v="0"/>
    <x v="1"/>
    <x v="0"/>
    <x v="1"/>
    <x v="0"/>
    <s v="One Year"/>
    <s v="Yes"/>
    <x v="1"/>
    <n v="102.15"/>
    <n v="4735.3500000000004"/>
    <n v="0"/>
    <n v="0"/>
    <n v="1535.4"/>
    <n v="6270.75"/>
    <x v="0"/>
    <x v="0"/>
    <m/>
  </r>
  <r>
    <x v="324"/>
    <x v="1"/>
    <x v="9"/>
    <x v="1"/>
    <n v="0"/>
    <x v="237"/>
    <n v="95437"/>
    <n v="39.455554999999997"/>
    <n v="-123.68397899999999"/>
    <n v="0"/>
    <x v="44"/>
    <s v="None"/>
    <s v="Yes"/>
    <n v="15.52"/>
    <s v="No"/>
    <x v="0"/>
    <s v="DSL"/>
    <n v="12"/>
    <s v="No"/>
    <s v="No"/>
    <s v="No"/>
    <s v="No"/>
    <x v="0"/>
    <x v="1"/>
    <x v="1"/>
    <x v="3"/>
    <x v="0"/>
    <s v="One Year"/>
    <s v="Yes"/>
    <x v="1"/>
    <n v="64.849999999999994"/>
    <n v="2010.95"/>
    <n v="0"/>
    <n v="0"/>
    <n v="496.64"/>
    <n v="2507.59"/>
    <x v="0"/>
    <x v="0"/>
    <m/>
  </r>
  <r>
    <x v="325"/>
    <x v="1"/>
    <x v="5"/>
    <x v="1"/>
    <n v="0"/>
    <x v="216"/>
    <n v="94954"/>
    <n v="38.235021000000003"/>
    <n v="-122.557332"/>
    <n v="0"/>
    <x v="62"/>
    <s v="None"/>
    <s v="Yes"/>
    <n v="41.21"/>
    <s v="Yes"/>
    <x v="1"/>
    <m/>
    <m/>
    <m/>
    <m/>
    <m/>
    <m/>
    <x v="2"/>
    <x v="2"/>
    <x v="2"/>
    <x v="2"/>
    <x v="2"/>
    <s v="Month-to-Month"/>
    <s v="Yes"/>
    <x v="1"/>
    <n v="25.25"/>
    <n v="996.45"/>
    <n v="0"/>
    <n v="0"/>
    <n v="1689.61"/>
    <n v="2686.06"/>
    <x v="0"/>
    <x v="0"/>
    <m/>
  </r>
  <r>
    <x v="326"/>
    <x v="1"/>
    <x v="7"/>
    <x v="0"/>
    <n v="2"/>
    <x v="238"/>
    <n v="92254"/>
    <n v="33.543835000000001"/>
    <n v="-115.993906"/>
    <n v="4"/>
    <x v="7"/>
    <s v="None"/>
    <s v="Yes"/>
    <n v="36.5"/>
    <s v="Yes"/>
    <x v="1"/>
    <m/>
    <m/>
    <m/>
    <m/>
    <m/>
    <m/>
    <x v="2"/>
    <x v="2"/>
    <x v="2"/>
    <x v="2"/>
    <x v="2"/>
    <s v="Two Year"/>
    <s v="No"/>
    <x v="0"/>
    <n v="24.75"/>
    <n v="1715.1"/>
    <n v="0"/>
    <n v="0"/>
    <n v="2372.5"/>
    <n v="4087.6"/>
    <x v="0"/>
    <x v="0"/>
    <m/>
  </r>
  <r>
    <x v="327"/>
    <x v="1"/>
    <x v="0"/>
    <x v="0"/>
    <n v="1"/>
    <x v="239"/>
    <n v="90504"/>
    <n v="33.867257000000002"/>
    <n v="-118.330794"/>
    <n v="0"/>
    <x v="17"/>
    <s v="None"/>
    <s v="Yes"/>
    <n v="49.06"/>
    <s v="Yes"/>
    <x v="0"/>
    <s v="Fiber Optic"/>
    <n v="27"/>
    <s v="Yes"/>
    <s v="Yes"/>
    <s v="No"/>
    <s v="No"/>
    <x v="0"/>
    <x v="0"/>
    <x v="0"/>
    <x v="0"/>
    <x v="0"/>
    <s v="Month-to-Month"/>
    <s v="Yes"/>
    <x v="1"/>
    <n v="96.75"/>
    <n v="5238.8999999999996"/>
    <n v="0"/>
    <n v="0"/>
    <n v="2698.3"/>
    <n v="7937.2"/>
    <x v="1"/>
    <x v="4"/>
    <s v="Long distance charges"/>
  </r>
  <r>
    <x v="328"/>
    <x v="1"/>
    <x v="23"/>
    <x v="0"/>
    <n v="2"/>
    <x v="240"/>
    <n v="92394"/>
    <n v="34.567058000000003"/>
    <n v="-117.362329"/>
    <n v="2"/>
    <x v="37"/>
    <s v="Offer D"/>
    <s v="Yes"/>
    <n v="40.76"/>
    <s v="No"/>
    <x v="1"/>
    <m/>
    <m/>
    <m/>
    <m/>
    <m/>
    <m/>
    <x v="2"/>
    <x v="2"/>
    <x v="2"/>
    <x v="2"/>
    <x v="2"/>
    <s v="Two Year"/>
    <s v="No"/>
    <x v="0"/>
    <n v="19.649999999999999"/>
    <n v="225.75"/>
    <n v="0"/>
    <n v="0"/>
    <n v="448.36"/>
    <n v="674.11"/>
    <x v="0"/>
    <x v="0"/>
    <m/>
  </r>
  <r>
    <x v="329"/>
    <x v="0"/>
    <x v="12"/>
    <x v="1"/>
    <n v="0"/>
    <x v="241"/>
    <n v="92064"/>
    <n v="32.984394999999999"/>
    <n v="-117.013454"/>
    <n v="0"/>
    <x v="21"/>
    <s v="Offer B"/>
    <s v="Yes"/>
    <n v="7.51"/>
    <s v="No"/>
    <x v="0"/>
    <s v="DSL"/>
    <n v="13"/>
    <s v="No"/>
    <s v="No"/>
    <s v="Yes"/>
    <s v="Yes"/>
    <x v="0"/>
    <x v="1"/>
    <x v="1"/>
    <x v="3"/>
    <x v="0"/>
    <s v="Two Year"/>
    <s v="Yes"/>
    <x v="1"/>
    <n v="74.45"/>
    <n v="3721.9"/>
    <n v="0"/>
    <n v="0"/>
    <n v="367.99"/>
    <n v="4089.89"/>
    <x v="0"/>
    <x v="0"/>
    <m/>
  </r>
  <r>
    <x v="330"/>
    <x v="1"/>
    <x v="42"/>
    <x v="0"/>
    <n v="0"/>
    <x v="242"/>
    <n v="95041"/>
    <n v="37.051166000000002"/>
    <n v="-122.056194"/>
    <n v="1"/>
    <x v="48"/>
    <s v="None"/>
    <s v="Yes"/>
    <n v="15.15"/>
    <s v="Yes"/>
    <x v="0"/>
    <s v="Fiber Optic"/>
    <n v="28"/>
    <s v="Yes"/>
    <s v="No"/>
    <s v="Yes"/>
    <s v="Yes"/>
    <x v="0"/>
    <x v="0"/>
    <x v="0"/>
    <x v="0"/>
    <x v="0"/>
    <s v="Month-to-Month"/>
    <s v="No"/>
    <x v="1"/>
    <n v="99.4"/>
    <n v="5943.65"/>
    <n v="0"/>
    <n v="0"/>
    <n v="924.15"/>
    <n v="6867.8"/>
    <x v="0"/>
    <x v="0"/>
    <m/>
  </r>
  <r>
    <x v="331"/>
    <x v="1"/>
    <x v="42"/>
    <x v="0"/>
    <n v="2"/>
    <x v="243"/>
    <n v="93109"/>
    <n v="34.406255999999999"/>
    <n v="-119.72693599999999"/>
    <n v="5"/>
    <x v="30"/>
    <s v="None"/>
    <s v="Yes"/>
    <n v="19.09"/>
    <s v="No"/>
    <x v="1"/>
    <m/>
    <m/>
    <m/>
    <m/>
    <m/>
    <m/>
    <x v="2"/>
    <x v="2"/>
    <x v="2"/>
    <x v="2"/>
    <x v="2"/>
    <s v="Month-to-Month"/>
    <s v="Yes"/>
    <x v="0"/>
    <n v="19.149999999999999"/>
    <n v="477.6"/>
    <n v="0"/>
    <n v="0"/>
    <n v="477.25"/>
    <n v="954.85"/>
    <x v="0"/>
    <x v="0"/>
    <m/>
  </r>
  <r>
    <x v="332"/>
    <x v="0"/>
    <x v="51"/>
    <x v="1"/>
    <n v="0"/>
    <x v="244"/>
    <n v="95983"/>
    <n v="40.053683999999997"/>
    <n v="-120.743116"/>
    <n v="0"/>
    <x v="13"/>
    <s v="None"/>
    <s v="Yes"/>
    <n v="8.31"/>
    <s v="No"/>
    <x v="0"/>
    <s v="Fiber Optic"/>
    <n v="27"/>
    <s v="No"/>
    <s v="No"/>
    <s v="No"/>
    <s v="No"/>
    <x v="1"/>
    <x v="0"/>
    <x v="0"/>
    <x v="2"/>
    <x v="0"/>
    <s v="Month-to-Month"/>
    <s v="Yes"/>
    <x v="1"/>
    <n v="69.5"/>
    <n v="69.5"/>
    <n v="0"/>
    <n v="0"/>
    <n v="8.31"/>
    <n v="77.81"/>
    <x v="1"/>
    <x v="2"/>
    <s v="Product dissatisfaction"/>
  </r>
  <r>
    <x v="333"/>
    <x v="0"/>
    <x v="37"/>
    <x v="1"/>
    <n v="3"/>
    <x v="24"/>
    <n v="95550"/>
    <n v="40.766599999999997"/>
    <n v="-123.80458"/>
    <n v="0"/>
    <x v="16"/>
    <s v="Offer D"/>
    <s v="Yes"/>
    <n v="25.85"/>
    <s v="No"/>
    <x v="0"/>
    <s v="Cable"/>
    <n v="53"/>
    <s v="No"/>
    <s v="No"/>
    <s v="No"/>
    <s v="Yes"/>
    <x v="1"/>
    <x v="0"/>
    <x v="0"/>
    <x v="2"/>
    <x v="0"/>
    <s v="One Year"/>
    <s v="Yes"/>
    <x v="1"/>
    <n v="49.45"/>
    <n v="1119.3499999999999"/>
    <n v="0"/>
    <n v="0"/>
    <n v="594.54999999999995"/>
    <n v="1713.9"/>
    <x v="0"/>
    <x v="0"/>
    <m/>
  </r>
  <r>
    <x v="334"/>
    <x v="1"/>
    <x v="24"/>
    <x v="1"/>
    <n v="0"/>
    <x v="245"/>
    <n v="91962"/>
    <n v="32.800671000000001"/>
    <n v="-116.483363"/>
    <n v="0"/>
    <x v="47"/>
    <s v="Offer D"/>
    <s v="Yes"/>
    <n v="28.54"/>
    <s v="Yes"/>
    <x v="0"/>
    <s v="Fiber Optic"/>
    <n v="42"/>
    <s v="No"/>
    <s v="No"/>
    <s v="No"/>
    <s v="No"/>
    <x v="1"/>
    <x v="0"/>
    <x v="1"/>
    <x v="0"/>
    <x v="0"/>
    <s v="Month-to-Month"/>
    <s v="Yes"/>
    <x v="1"/>
    <n v="73.7"/>
    <n v="1558.7"/>
    <n v="0"/>
    <n v="0"/>
    <n v="599.34"/>
    <n v="2158.04"/>
    <x v="0"/>
    <x v="0"/>
    <m/>
  </r>
  <r>
    <x v="335"/>
    <x v="0"/>
    <x v="14"/>
    <x v="1"/>
    <n v="0"/>
    <x v="40"/>
    <n v="95401"/>
    <n v="38.460517000000003"/>
    <n v="-122.790335"/>
    <n v="0"/>
    <x v="13"/>
    <s v="None"/>
    <s v="Yes"/>
    <n v="33.880000000000003"/>
    <s v="No"/>
    <x v="0"/>
    <s v="Fiber Optic"/>
    <n v="26"/>
    <s v="No"/>
    <s v="No"/>
    <s v="No"/>
    <s v="No"/>
    <x v="1"/>
    <x v="1"/>
    <x v="1"/>
    <x v="1"/>
    <x v="0"/>
    <s v="Month-to-Month"/>
    <s v="Yes"/>
    <x v="1"/>
    <n v="79.7"/>
    <n v="79.7"/>
    <n v="0"/>
    <n v="0"/>
    <n v="33.880000000000003"/>
    <n v="113.58"/>
    <x v="1"/>
    <x v="2"/>
    <s v="Poor expertise of online support"/>
  </r>
  <r>
    <x v="336"/>
    <x v="1"/>
    <x v="3"/>
    <x v="0"/>
    <n v="0"/>
    <x v="246"/>
    <n v="94021"/>
    <n v="37.266387999999999"/>
    <n v="-122.26308"/>
    <n v="1"/>
    <x v="10"/>
    <s v="None"/>
    <s v="Yes"/>
    <n v="6.66"/>
    <s v="Yes"/>
    <x v="0"/>
    <s v="Fiber Optic"/>
    <n v="14"/>
    <s v="No"/>
    <s v="No"/>
    <s v="Yes"/>
    <s v="No"/>
    <x v="1"/>
    <x v="0"/>
    <x v="0"/>
    <x v="2"/>
    <x v="1"/>
    <s v="Month-to-Month"/>
    <s v="Yes"/>
    <x v="1"/>
    <n v="-1"/>
    <n v="343.95"/>
    <n v="0"/>
    <n v="20"/>
    <n v="33.299999999999997"/>
    <n v="397.25"/>
    <x v="1"/>
    <x v="1"/>
    <s v="Competitor offered more data"/>
  </r>
  <r>
    <x v="337"/>
    <x v="1"/>
    <x v="37"/>
    <x v="0"/>
    <n v="0"/>
    <x v="247"/>
    <n v="95914"/>
    <n v="39.396585000000002"/>
    <n v="-121.38029"/>
    <n v="10"/>
    <x v="52"/>
    <s v="Offer C"/>
    <s v="Yes"/>
    <n v="32.86"/>
    <s v="No"/>
    <x v="0"/>
    <s v="Cable"/>
    <n v="30"/>
    <s v="Yes"/>
    <s v="No"/>
    <s v="No"/>
    <s v="Yes"/>
    <x v="0"/>
    <x v="1"/>
    <x v="1"/>
    <x v="3"/>
    <x v="0"/>
    <s v="One Year"/>
    <s v="No"/>
    <x v="1"/>
    <n v="74.400000000000006"/>
    <n v="1712.9"/>
    <n v="0"/>
    <n v="0"/>
    <n v="788.64"/>
    <n v="2501.54"/>
    <x v="0"/>
    <x v="0"/>
    <m/>
  </r>
  <r>
    <x v="338"/>
    <x v="0"/>
    <x v="15"/>
    <x v="1"/>
    <n v="0"/>
    <x v="248"/>
    <n v="95637"/>
    <n v="38.830739000000001"/>
    <n v="-122.196202"/>
    <n v="0"/>
    <x v="28"/>
    <s v="None"/>
    <s v="Yes"/>
    <n v="16.940000000000001"/>
    <s v="Yes"/>
    <x v="0"/>
    <s v="Fiber Optic"/>
    <n v="11"/>
    <s v="No"/>
    <s v="No"/>
    <s v="Yes"/>
    <s v="No"/>
    <x v="1"/>
    <x v="1"/>
    <x v="0"/>
    <x v="0"/>
    <x v="0"/>
    <s v="Month-to-Month"/>
    <s v="No"/>
    <x v="0"/>
    <n v="88.3"/>
    <n v="2467.75"/>
    <n v="0"/>
    <n v="0"/>
    <n v="457.38"/>
    <n v="2925.13"/>
    <x v="1"/>
    <x v="3"/>
    <s v="Don't know"/>
  </r>
  <r>
    <x v="339"/>
    <x v="0"/>
    <x v="51"/>
    <x v="0"/>
    <n v="0"/>
    <x v="200"/>
    <n v="92508"/>
    <n v="33.885499000000003"/>
    <n v="-117.32495900000001"/>
    <n v="7"/>
    <x v="40"/>
    <s v="Offer A"/>
    <s v="Yes"/>
    <n v="11.71"/>
    <s v="No"/>
    <x v="1"/>
    <m/>
    <m/>
    <m/>
    <m/>
    <m/>
    <m/>
    <x v="2"/>
    <x v="2"/>
    <x v="2"/>
    <x v="2"/>
    <x v="2"/>
    <s v="Two Year"/>
    <s v="No"/>
    <x v="1"/>
    <n v="19.8"/>
    <n v="1397.65"/>
    <n v="0"/>
    <n v="0"/>
    <n v="819.7"/>
    <n v="2217.35"/>
    <x v="0"/>
    <x v="0"/>
    <m/>
  </r>
  <r>
    <x v="340"/>
    <x v="0"/>
    <x v="3"/>
    <x v="1"/>
    <n v="0"/>
    <x v="249"/>
    <n v="95742"/>
    <n v="38.591133999999997"/>
    <n v="-121.161585"/>
    <n v="0"/>
    <x v="10"/>
    <s v="None"/>
    <s v="Yes"/>
    <n v="42.33"/>
    <s v="No"/>
    <x v="0"/>
    <s v="Fiber Optic"/>
    <n v="9"/>
    <s v="No"/>
    <s v="No"/>
    <s v="Yes"/>
    <s v="No"/>
    <x v="1"/>
    <x v="0"/>
    <x v="0"/>
    <x v="2"/>
    <x v="0"/>
    <s v="Month-to-Month"/>
    <s v="Yes"/>
    <x v="0"/>
    <n v="75.55"/>
    <n v="349.65"/>
    <n v="0"/>
    <n v="0"/>
    <n v="211.65"/>
    <n v="561.29999999999995"/>
    <x v="1"/>
    <x v="1"/>
    <s v="Competitor had better devices"/>
  </r>
  <r>
    <x v="341"/>
    <x v="1"/>
    <x v="33"/>
    <x v="0"/>
    <n v="1"/>
    <x v="250"/>
    <n v="93666"/>
    <n v="36.545352999999999"/>
    <n v="-119.33853499999999"/>
    <n v="1"/>
    <x v="56"/>
    <s v="None"/>
    <s v="Yes"/>
    <n v="45.92"/>
    <s v="No"/>
    <x v="1"/>
    <m/>
    <m/>
    <m/>
    <m/>
    <m/>
    <m/>
    <x v="2"/>
    <x v="2"/>
    <x v="2"/>
    <x v="2"/>
    <x v="2"/>
    <s v="Two Year"/>
    <s v="Yes"/>
    <x v="0"/>
    <n v="20.2"/>
    <n v="917.45"/>
    <n v="0"/>
    <n v="0"/>
    <n v="2112.3200000000002"/>
    <n v="3029.77"/>
    <x v="0"/>
    <x v="0"/>
    <m/>
  </r>
  <r>
    <x v="342"/>
    <x v="0"/>
    <x v="25"/>
    <x v="0"/>
    <n v="1"/>
    <x v="251"/>
    <n v="92310"/>
    <n v="35.349240999999999"/>
    <n v="-116.770281"/>
    <n v="5"/>
    <x v="29"/>
    <s v="None"/>
    <s v="Yes"/>
    <n v="29.03"/>
    <s v="No"/>
    <x v="0"/>
    <s v="Fiber Optic"/>
    <n v="10"/>
    <s v="No"/>
    <s v="No"/>
    <s v="No"/>
    <s v="No"/>
    <x v="1"/>
    <x v="0"/>
    <x v="0"/>
    <x v="2"/>
    <x v="0"/>
    <s v="Month-to-Month"/>
    <s v="Yes"/>
    <x v="1"/>
    <n v="71.650000000000006"/>
    <n v="135.75"/>
    <n v="0"/>
    <n v="0"/>
    <n v="58.06"/>
    <n v="193.81"/>
    <x v="2"/>
    <x v="0"/>
    <m/>
  </r>
  <r>
    <x v="343"/>
    <x v="0"/>
    <x v="13"/>
    <x v="0"/>
    <n v="3"/>
    <x v="13"/>
    <n v="91941"/>
    <n v="32.759326999999999"/>
    <n v="-116.99726"/>
    <n v="9"/>
    <x v="41"/>
    <s v="Offer B"/>
    <s v="Yes"/>
    <n v="26.67"/>
    <s v="No"/>
    <x v="1"/>
    <m/>
    <m/>
    <m/>
    <m/>
    <m/>
    <m/>
    <x v="2"/>
    <x v="2"/>
    <x v="2"/>
    <x v="2"/>
    <x v="2"/>
    <s v="Two Year"/>
    <s v="Yes"/>
    <x v="1"/>
    <n v="20.100000000000001"/>
    <n v="1087.7"/>
    <n v="0"/>
    <n v="0"/>
    <n v="1520.19"/>
    <n v="2607.89"/>
    <x v="0"/>
    <x v="0"/>
    <m/>
  </r>
  <r>
    <x v="344"/>
    <x v="0"/>
    <x v="51"/>
    <x v="1"/>
    <n v="0"/>
    <x v="252"/>
    <n v="95923"/>
    <n v="40.171312"/>
    <n v="-121.120605"/>
    <n v="0"/>
    <x v="13"/>
    <s v="Offer E"/>
    <s v="Yes"/>
    <n v="10.19"/>
    <s v="No"/>
    <x v="0"/>
    <s v="Fiber Optic"/>
    <n v="9"/>
    <s v="No"/>
    <s v="No"/>
    <s v="No"/>
    <s v="No"/>
    <x v="1"/>
    <x v="0"/>
    <x v="0"/>
    <x v="2"/>
    <x v="0"/>
    <s v="Month-to-Month"/>
    <s v="No"/>
    <x v="2"/>
    <n v="71.099999999999994"/>
    <n v="71.099999999999994"/>
    <n v="0"/>
    <n v="0"/>
    <n v="10.19"/>
    <n v="81.290000000000006"/>
    <x v="1"/>
    <x v="1"/>
    <s v="Competitor made better offer"/>
  </r>
  <r>
    <x v="345"/>
    <x v="0"/>
    <x v="58"/>
    <x v="0"/>
    <n v="0"/>
    <x v="25"/>
    <n v="92060"/>
    <n v="33.309851999999999"/>
    <n v="-116.82309100000001"/>
    <n v="3"/>
    <x v="59"/>
    <s v="None"/>
    <s v="Yes"/>
    <n v="27.68"/>
    <s v="Yes"/>
    <x v="0"/>
    <s v="Fiber Optic"/>
    <n v="26"/>
    <s v="No"/>
    <s v="No"/>
    <s v="Yes"/>
    <s v="No"/>
    <x v="0"/>
    <x v="1"/>
    <x v="0"/>
    <x v="1"/>
    <x v="0"/>
    <s v="One Year"/>
    <s v="Yes"/>
    <x v="0"/>
    <n v="100.5"/>
    <n v="6029"/>
    <n v="0"/>
    <n v="0"/>
    <n v="1660.8"/>
    <n v="7689.8"/>
    <x v="0"/>
    <x v="0"/>
    <m/>
  </r>
  <r>
    <x v="346"/>
    <x v="1"/>
    <x v="30"/>
    <x v="0"/>
    <n v="0"/>
    <x v="10"/>
    <n v="92091"/>
    <n v="32.993560000000002"/>
    <n v="-117.207121"/>
    <n v="6"/>
    <x v="20"/>
    <s v="None"/>
    <s v="Yes"/>
    <n v="4.5"/>
    <s v="Yes"/>
    <x v="0"/>
    <s v="DSL"/>
    <n v="9"/>
    <s v="Yes"/>
    <s v="No"/>
    <s v="Yes"/>
    <s v="Yes"/>
    <x v="1"/>
    <x v="0"/>
    <x v="0"/>
    <x v="2"/>
    <x v="0"/>
    <s v="Two Year"/>
    <s v="Yes"/>
    <x v="0"/>
    <n v="62.8"/>
    <n v="2278.75"/>
    <n v="16.97"/>
    <n v="0"/>
    <n v="166.5"/>
    <n v="2428.2800000000002"/>
    <x v="0"/>
    <x v="0"/>
    <m/>
  </r>
  <r>
    <x v="347"/>
    <x v="1"/>
    <x v="21"/>
    <x v="1"/>
    <n v="0"/>
    <x v="41"/>
    <n v="95116"/>
    <n v="37.350284000000002"/>
    <n v="-121.85285500000001"/>
    <n v="0"/>
    <x v="13"/>
    <s v="None"/>
    <s v="Yes"/>
    <n v="42.87"/>
    <s v="No"/>
    <x v="0"/>
    <s v="Fiber Optic"/>
    <n v="8"/>
    <s v="No"/>
    <s v="No"/>
    <s v="No"/>
    <s v="No"/>
    <x v="1"/>
    <x v="0"/>
    <x v="0"/>
    <x v="2"/>
    <x v="1"/>
    <s v="Month-to-Month"/>
    <s v="Yes"/>
    <x v="0"/>
    <n v="70.45"/>
    <n v="70.45"/>
    <n v="0"/>
    <n v="10"/>
    <n v="42.87"/>
    <n v="123.32"/>
    <x v="1"/>
    <x v="1"/>
    <s v="Competitor had better devices"/>
  </r>
  <r>
    <x v="348"/>
    <x v="1"/>
    <x v="14"/>
    <x v="0"/>
    <n v="2"/>
    <x v="253"/>
    <n v="90290"/>
    <n v="34.115192"/>
    <n v="-118.61017"/>
    <n v="8"/>
    <x v="61"/>
    <s v="None"/>
    <s v="Yes"/>
    <n v="7.73"/>
    <s v="No"/>
    <x v="0"/>
    <s v="Fiber Optic"/>
    <n v="13"/>
    <s v="No"/>
    <s v="Yes"/>
    <s v="Yes"/>
    <s v="No"/>
    <x v="0"/>
    <x v="1"/>
    <x v="1"/>
    <x v="3"/>
    <x v="0"/>
    <s v="One Year"/>
    <s v="No"/>
    <x v="1"/>
    <n v="100.35"/>
    <n v="2799"/>
    <n v="0"/>
    <n v="0"/>
    <n v="216.44"/>
    <n v="3015.44"/>
    <x v="0"/>
    <x v="0"/>
    <m/>
  </r>
  <r>
    <x v="349"/>
    <x v="0"/>
    <x v="3"/>
    <x v="1"/>
    <n v="0"/>
    <x v="254"/>
    <n v="95607"/>
    <n v="38.681651000000002"/>
    <n v="-122.13056899999999"/>
    <n v="0"/>
    <x v="52"/>
    <s v="None"/>
    <s v="Yes"/>
    <n v="18.39"/>
    <s v="No"/>
    <x v="1"/>
    <m/>
    <m/>
    <m/>
    <m/>
    <m/>
    <m/>
    <x v="2"/>
    <x v="2"/>
    <x v="2"/>
    <x v="2"/>
    <x v="2"/>
    <s v="Two Year"/>
    <s v="Yes"/>
    <x v="0"/>
    <n v="20.3"/>
    <n v="459.95"/>
    <n v="0"/>
    <n v="0"/>
    <n v="441.36"/>
    <n v="901.31"/>
    <x v="0"/>
    <x v="0"/>
    <m/>
  </r>
  <r>
    <x v="350"/>
    <x v="0"/>
    <x v="60"/>
    <x v="1"/>
    <n v="0"/>
    <x v="109"/>
    <n v="93033"/>
    <n v="34.156629000000002"/>
    <n v="-119.11721799999999"/>
    <n v="0"/>
    <x v="55"/>
    <s v="None"/>
    <s v="Yes"/>
    <n v="23.88"/>
    <s v="Yes"/>
    <x v="0"/>
    <s v="Fiber Optic"/>
    <n v="47"/>
    <s v="Yes"/>
    <s v="Yes"/>
    <s v="Yes"/>
    <s v="No"/>
    <x v="1"/>
    <x v="0"/>
    <x v="0"/>
    <x v="2"/>
    <x v="0"/>
    <s v="One Year"/>
    <s v="Yes"/>
    <x v="1"/>
    <n v="92.05"/>
    <n v="5755.8"/>
    <n v="14.21"/>
    <n v="0"/>
    <n v="1480.56"/>
    <n v="7222.15"/>
    <x v="0"/>
    <x v="0"/>
    <m/>
  </r>
  <r>
    <x v="351"/>
    <x v="0"/>
    <x v="14"/>
    <x v="1"/>
    <n v="0"/>
    <x v="255"/>
    <n v="90680"/>
    <n v="33.801869000000003"/>
    <n v="-117.995068"/>
    <n v="0"/>
    <x v="68"/>
    <s v="Offer D"/>
    <s v="Yes"/>
    <n v="8.9499999999999993"/>
    <s v="No"/>
    <x v="1"/>
    <m/>
    <m/>
    <m/>
    <m/>
    <m/>
    <m/>
    <x v="2"/>
    <x v="2"/>
    <x v="2"/>
    <x v="2"/>
    <x v="2"/>
    <s v="One Year"/>
    <s v="No"/>
    <x v="1"/>
    <n v="20.149999999999999"/>
    <n v="390.85"/>
    <n v="0"/>
    <n v="0"/>
    <n v="161.1"/>
    <n v="551.95000000000005"/>
    <x v="1"/>
    <x v="5"/>
    <s v="Attitude of support person"/>
  </r>
  <r>
    <x v="352"/>
    <x v="0"/>
    <x v="44"/>
    <x v="1"/>
    <n v="0"/>
    <x v="113"/>
    <n v="95818"/>
    <n v="38.556305999999999"/>
    <n v="-121.495817"/>
    <n v="0"/>
    <x v="10"/>
    <s v="None"/>
    <s v="Yes"/>
    <n v="3.61"/>
    <s v="No"/>
    <x v="0"/>
    <s v="DSL"/>
    <n v="69"/>
    <s v="Yes"/>
    <s v="No"/>
    <s v="No"/>
    <s v="Yes"/>
    <x v="1"/>
    <x v="0"/>
    <x v="0"/>
    <x v="2"/>
    <x v="0"/>
    <s v="Month-to-Month"/>
    <s v="No"/>
    <x v="1"/>
    <n v="54.2"/>
    <n v="308.25"/>
    <n v="0"/>
    <n v="0"/>
    <n v="18.05"/>
    <n v="326.3"/>
    <x v="1"/>
    <x v="2"/>
    <s v="Network reliability"/>
  </r>
  <r>
    <x v="353"/>
    <x v="0"/>
    <x v="12"/>
    <x v="0"/>
    <n v="3"/>
    <x v="35"/>
    <n v="95219"/>
    <n v="38.029729000000003"/>
    <n v="-121.38799899999999"/>
    <n v="9"/>
    <x v="24"/>
    <s v="None"/>
    <s v="Yes"/>
    <n v="42.46"/>
    <s v="No"/>
    <x v="1"/>
    <m/>
    <m/>
    <m/>
    <m/>
    <m/>
    <m/>
    <x v="2"/>
    <x v="2"/>
    <x v="2"/>
    <x v="2"/>
    <x v="2"/>
    <s v="Month-to-Month"/>
    <s v="No"/>
    <x v="0"/>
    <n v="20.350000000000001"/>
    <n v="442.6"/>
    <n v="0"/>
    <n v="0"/>
    <n v="849.2"/>
    <n v="1291.8"/>
    <x v="0"/>
    <x v="0"/>
    <m/>
  </r>
  <r>
    <x v="354"/>
    <x v="0"/>
    <x v="52"/>
    <x v="1"/>
    <n v="0"/>
    <x v="256"/>
    <n v="95018"/>
    <n v="37.089111000000003"/>
    <n v="-122.062213"/>
    <n v="0"/>
    <x v="13"/>
    <s v="None"/>
    <s v="Yes"/>
    <n v="26"/>
    <s v="No"/>
    <x v="0"/>
    <s v="Fiber Optic"/>
    <n v="8"/>
    <s v="No"/>
    <s v="No"/>
    <s v="No"/>
    <s v="No"/>
    <x v="1"/>
    <x v="0"/>
    <x v="0"/>
    <x v="2"/>
    <x v="0"/>
    <s v="Month-to-Month"/>
    <s v="No"/>
    <x v="2"/>
    <n v="70.75"/>
    <n v="70.75"/>
    <n v="0"/>
    <n v="0"/>
    <n v="26"/>
    <n v="96.75"/>
    <x v="1"/>
    <x v="2"/>
    <s v="Service dissatisfaction"/>
  </r>
  <r>
    <x v="355"/>
    <x v="1"/>
    <x v="17"/>
    <x v="1"/>
    <n v="0"/>
    <x v="257"/>
    <n v="96052"/>
    <n v="40.704293"/>
    <n v="-122.803899"/>
    <n v="0"/>
    <x v="33"/>
    <s v="None"/>
    <s v="Yes"/>
    <n v="39.840000000000003"/>
    <s v="No"/>
    <x v="0"/>
    <s v="Fiber Optic"/>
    <n v="48"/>
    <s v="No"/>
    <s v="Yes"/>
    <s v="Yes"/>
    <s v="No"/>
    <x v="0"/>
    <x v="1"/>
    <x v="1"/>
    <x v="3"/>
    <x v="0"/>
    <s v="One Year"/>
    <s v="Yes"/>
    <x v="1"/>
    <n v="102.35"/>
    <n v="3626.1"/>
    <n v="0"/>
    <n v="0"/>
    <n v="1394.4"/>
    <n v="5020.5"/>
    <x v="1"/>
    <x v="4"/>
    <s v="Price too high"/>
  </r>
  <r>
    <x v="356"/>
    <x v="0"/>
    <x v="3"/>
    <x v="1"/>
    <n v="0"/>
    <x v="258"/>
    <n v="91352"/>
    <n v="34.231053000000003"/>
    <n v="-118.338307"/>
    <n v="0"/>
    <x v="57"/>
    <s v="None"/>
    <s v="No"/>
    <m/>
    <m/>
    <x v="0"/>
    <s v="DSL"/>
    <n v="23"/>
    <s v="No"/>
    <s v="Yes"/>
    <s v="Yes"/>
    <s v="Yes"/>
    <x v="0"/>
    <x v="0"/>
    <x v="0"/>
    <x v="0"/>
    <x v="0"/>
    <s v="Two Year"/>
    <s v="Yes"/>
    <x v="1"/>
    <n v="50.5"/>
    <n v="2566.3000000000002"/>
    <n v="0"/>
    <n v="0"/>
    <n v="0"/>
    <n v="2566.3000000000002"/>
    <x v="0"/>
    <x v="0"/>
    <m/>
  </r>
  <r>
    <x v="357"/>
    <x v="0"/>
    <x v="11"/>
    <x v="0"/>
    <n v="0"/>
    <x v="259"/>
    <n v="92539"/>
    <n v="33.527605000000001"/>
    <n v="-116.666551"/>
    <n v="1"/>
    <x v="39"/>
    <s v="Offer C"/>
    <s v="Yes"/>
    <n v="4.82"/>
    <s v="Yes"/>
    <x v="0"/>
    <s v="Fiber Optic"/>
    <n v="41"/>
    <s v="No"/>
    <s v="No"/>
    <s v="No"/>
    <s v="No"/>
    <x v="1"/>
    <x v="1"/>
    <x v="1"/>
    <x v="1"/>
    <x v="0"/>
    <s v="Month-to-Month"/>
    <s v="Yes"/>
    <x v="1"/>
    <n v="85"/>
    <n v="2624.25"/>
    <n v="0"/>
    <n v="0"/>
    <n v="144.6"/>
    <n v="2768.85"/>
    <x v="1"/>
    <x v="3"/>
    <s v="Don't know"/>
  </r>
  <r>
    <x v="358"/>
    <x v="1"/>
    <x v="59"/>
    <x v="0"/>
    <n v="0"/>
    <x v="260"/>
    <n v="90201"/>
    <n v="33.970343"/>
    <n v="-118.171368"/>
    <n v="7"/>
    <x v="9"/>
    <s v="Offer A"/>
    <s v="No"/>
    <m/>
    <m/>
    <x v="0"/>
    <s v="Cable"/>
    <n v="17"/>
    <s v="Yes"/>
    <s v="Yes"/>
    <s v="Yes"/>
    <s v="No"/>
    <x v="1"/>
    <x v="0"/>
    <x v="0"/>
    <x v="2"/>
    <x v="0"/>
    <s v="Two Year"/>
    <s v="No"/>
    <x v="1"/>
    <n v="42.1"/>
    <n v="2962"/>
    <n v="0"/>
    <n v="0"/>
    <n v="0"/>
    <n v="2962"/>
    <x v="0"/>
    <x v="0"/>
    <m/>
  </r>
  <r>
    <x v="359"/>
    <x v="1"/>
    <x v="57"/>
    <x v="1"/>
    <n v="0"/>
    <x v="261"/>
    <n v="95942"/>
    <n v="40.077027999999999"/>
    <n v="-121.494168"/>
    <n v="0"/>
    <x v="49"/>
    <s v="Offer D"/>
    <s v="Yes"/>
    <n v="46.38"/>
    <s v="Yes"/>
    <x v="0"/>
    <s v="Fiber Optic"/>
    <n v="19"/>
    <s v="No"/>
    <s v="No"/>
    <s v="No"/>
    <s v="No"/>
    <x v="1"/>
    <x v="0"/>
    <x v="0"/>
    <x v="2"/>
    <x v="0"/>
    <s v="Month-to-Month"/>
    <s v="No"/>
    <x v="1"/>
    <n v="75.650000000000006"/>
    <n v="1146.6500000000001"/>
    <n v="0"/>
    <n v="0"/>
    <n v="695.7"/>
    <n v="1842.35"/>
    <x v="1"/>
    <x v="5"/>
    <s v="Attitude of support person"/>
  </r>
  <r>
    <x v="360"/>
    <x v="1"/>
    <x v="59"/>
    <x v="1"/>
    <n v="2"/>
    <x v="262"/>
    <n v="91935"/>
    <n v="32.695681"/>
    <n v="-116.79838599999999"/>
    <n v="0"/>
    <x v="40"/>
    <s v="Offer A"/>
    <s v="Yes"/>
    <n v="26.67"/>
    <s v="Yes"/>
    <x v="0"/>
    <s v="Fiber Optic"/>
    <n v="17"/>
    <s v="Yes"/>
    <s v="Yes"/>
    <s v="Yes"/>
    <s v="Yes"/>
    <x v="0"/>
    <x v="1"/>
    <x v="1"/>
    <x v="3"/>
    <x v="0"/>
    <s v="Two Year"/>
    <s v="Yes"/>
    <x v="1"/>
    <n v="114.6"/>
    <n v="7882.5"/>
    <n v="0"/>
    <n v="0"/>
    <n v="1866.9"/>
    <n v="9749.4"/>
    <x v="0"/>
    <x v="0"/>
    <m/>
  </r>
  <r>
    <x v="361"/>
    <x v="1"/>
    <x v="0"/>
    <x v="1"/>
    <n v="2"/>
    <x v="263"/>
    <n v="91702"/>
    <n v="34.174492999999998"/>
    <n v="-117.87067999999999"/>
    <n v="0"/>
    <x v="22"/>
    <s v="None"/>
    <s v="Yes"/>
    <n v="32.119999999999997"/>
    <s v="Yes"/>
    <x v="0"/>
    <s v="DSL"/>
    <n v="17"/>
    <s v="Yes"/>
    <s v="Yes"/>
    <s v="No"/>
    <s v="Yes"/>
    <x v="1"/>
    <x v="0"/>
    <x v="0"/>
    <x v="2"/>
    <x v="0"/>
    <s v="Two Year"/>
    <s v="No"/>
    <x v="1"/>
    <n v="65.7"/>
    <n v="4378.8999999999996"/>
    <n v="0"/>
    <n v="0"/>
    <n v="2119.92"/>
    <n v="6498.82"/>
    <x v="0"/>
    <x v="0"/>
    <m/>
  </r>
  <r>
    <x v="362"/>
    <x v="1"/>
    <x v="8"/>
    <x v="0"/>
    <n v="0"/>
    <x v="78"/>
    <n v="92028"/>
    <n v="33.362575"/>
    <n v="-117.299644"/>
    <n v="6"/>
    <x v="17"/>
    <s v="None"/>
    <s v="Yes"/>
    <n v="42.9"/>
    <s v="Yes"/>
    <x v="0"/>
    <s v="Fiber Optic"/>
    <n v="27"/>
    <s v="No"/>
    <s v="No"/>
    <s v="No"/>
    <s v="No"/>
    <x v="1"/>
    <x v="0"/>
    <x v="0"/>
    <x v="2"/>
    <x v="0"/>
    <s v="Two Year"/>
    <s v="Yes"/>
    <x v="1"/>
    <n v="74"/>
    <n v="4052.4"/>
    <n v="0"/>
    <n v="0"/>
    <n v="2359.5"/>
    <n v="6411.9"/>
    <x v="0"/>
    <x v="0"/>
    <m/>
  </r>
  <r>
    <x v="363"/>
    <x v="0"/>
    <x v="36"/>
    <x v="0"/>
    <n v="0"/>
    <x v="38"/>
    <n v="92122"/>
    <n v="32.857230000000001"/>
    <n v="-117.209774"/>
    <n v="2"/>
    <x v="17"/>
    <s v="Offer B"/>
    <s v="Yes"/>
    <n v="42.82"/>
    <s v="Yes"/>
    <x v="0"/>
    <s v="Fiber Optic"/>
    <n v="27"/>
    <s v="No"/>
    <s v="Yes"/>
    <s v="Yes"/>
    <s v="No"/>
    <x v="1"/>
    <x v="0"/>
    <x v="0"/>
    <x v="2"/>
    <x v="1"/>
    <s v="Month-to-Month"/>
    <s v="Yes"/>
    <x v="1"/>
    <n v="85.45"/>
    <n v="4874.7"/>
    <n v="0"/>
    <n v="90"/>
    <n v="2355.1"/>
    <n v="7319.8"/>
    <x v="1"/>
    <x v="1"/>
    <s v="Competitor made better offer"/>
  </r>
  <r>
    <x v="364"/>
    <x v="1"/>
    <x v="15"/>
    <x v="0"/>
    <n v="0"/>
    <x v="264"/>
    <n v="96065"/>
    <n v="40.877552000000001"/>
    <n v="-121.885884"/>
    <n v="2"/>
    <x v="41"/>
    <s v="None"/>
    <s v="Yes"/>
    <n v="48.16"/>
    <s v="Yes"/>
    <x v="0"/>
    <s v="DSL"/>
    <n v="10"/>
    <s v="No"/>
    <s v="Yes"/>
    <s v="Yes"/>
    <s v="No"/>
    <x v="0"/>
    <x v="0"/>
    <x v="0"/>
    <x v="0"/>
    <x v="0"/>
    <s v="One Year"/>
    <s v="Yes"/>
    <x v="0"/>
    <n v="71.099999999999994"/>
    <n v="4140.1000000000004"/>
    <n v="0"/>
    <n v="0"/>
    <n v="2745.12"/>
    <n v="6885.22"/>
    <x v="0"/>
    <x v="0"/>
    <m/>
  </r>
  <r>
    <x v="365"/>
    <x v="0"/>
    <x v="20"/>
    <x v="0"/>
    <n v="0"/>
    <x v="44"/>
    <n v="95242"/>
    <n v="38.128087000000001"/>
    <n v="-121.40779999999999"/>
    <n v="9"/>
    <x v="9"/>
    <s v="None"/>
    <s v="Yes"/>
    <n v="44.2"/>
    <s v="Yes"/>
    <x v="0"/>
    <s v="Fiber Optic"/>
    <n v="2"/>
    <s v="Yes"/>
    <s v="Yes"/>
    <s v="Yes"/>
    <s v="No"/>
    <x v="0"/>
    <x v="1"/>
    <x v="1"/>
    <x v="3"/>
    <x v="0"/>
    <s v="Two Year"/>
    <s v="Yes"/>
    <x v="1"/>
    <n v="109.55"/>
    <n v="8165.1"/>
    <n v="0"/>
    <n v="0"/>
    <n v="3182.4"/>
    <n v="11347.5"/>
    <x v="0"/>
    <x v="0"/>
    <m/>
  </r>
  <r>
    <x v="366"/>
    <x v="0"/>
    <x v="60"/>
    <x v="0"/>
    <n v="0"/>
    <x v="265"/>
    <n v="95585"/>
    <n v="39.873370999999999"/>
    <n v="-123.741474"/>
    <n v="3"/>
    <x v="61"/>
    <s v="None"/>
    <s v="Yes"/>
    <n v="42.33"/>
    <s v="No"/>
    <x v="1"/>
    <m/>
    <m/>
    <m/>
    <m/>
    <m/>
    <m/>
    <x v="2"/>
    <x v="2"/>
    <x v="2"/>
    <x v="2"/>
    <x v="2"/>
    <s v="Month-to-Month"/>
    <s v="No"/>
    <x v="0"/>
    <n v="20.5"/>
    <n v="563.04999999999995"/>
    <n v="0"/>
    <n v="0"/>
    <n v="1185.24"/>
    <n v="1748.29"/>
    <x v="0"/>
    <x v="0"/>
    <m/>
  </r>
  <r>
    <x v="367"/>
    <x v="1"/>
    <x v="23"/>
    <x v="0"/>
    <n v="0"/>
    <x v="266"/>
    <n v="95975"/>
    <n v="39.225633999999999"/>
    <n v="-121.15616300000001"/>
    <n v="8"/>
    <x v="8"/>
    <s v="None"/>
    <s v="Yes"/>
    <n v="14.18"/>
    <s v="No"/>
    <x v="0"/>
    <s v="DSL"/>
    <n v="25"/>
    <s v="Yes"/>
    <s v="Yes"/>
    <s v="No"/>
    <s v="No"/>
    <x v="0"/>
    <x v="1"/>
    <x v="1"/>
    <x v="3"/>
    <x v="0"/>
    <s v="Two Year"/>
    <s v="Yes"/>
    <x v="1"/>
    <n v="74.55"/>
    <n v="4191.45"/>
    <n v="0"/>
    <n v="0"/>
    <n v="765.72"/>
    <n v="4957.17"/>
    <x v="0"/>
    <x v="0"/>
    <m/>
  </r>
  <r>
    <x v="368"/>
    <x v="1"/>
    <x v="36"/>
    <x v="0"/>
    <n v="2"/>
    <x v="216"/>
    <n v="94952"/>
    <n v="38.237017999999999"/>
    <n v="-122.77872000000001"/>
    <n v="6"/>
    <x v="52"/>
    <s v="Offer C"/>
    <s v="Yes"/>
    <n v="4.0599999999999996"/>
    <s v="Yes"/>
    <x v="0"/>
    <s v="Fiber Optic"/>
    <n v="28"/>
    <s v="Yes"/>
    <s v="No"/>
    <s v="No"/>
    <s v="No"/>
    <x v="1"/>
    <x v="0"/>
    <x v="0"/>
    <x v="2"/>
    <x v="0"/>
    <s v="Two Year"/>
    <s v="Yes"/>
    <x v="1"/>
    <n v="79.849999999999994"/>
    <n v="1857.75"/>
    <n v="0"/>
    <n v="0"/>
    <n v="97.44"/>
    <n v="1955.19"/>
    <x v="0"/>
    <x v="0"/>
    <m/>
  </r>
  <r>
    <x v="369"/>
    <x v="0"/>
    <x v="40"/>
    <x v="0"/>
    <n v="0"/>
    <x v="267"/>
    <n v="95325"/>
    <n v="37.479925999999999"/>
    <n v="-120.230424"/>
    <n v="6"/>
    <x v="29"/>
    <s v="Offer E"/>
    <s v="Yes"/>
    <n v="48.39"/>
    <s v="No"/>
    <x v="0"/>
    <s v="Cable"/>
    <n v="24"/>
    <s v="Yes"/>
    <s v="No"/>
    <s v="No"/>
    <s v="No"/>
    <x v="1"/>
    <x v="1"/>
    <x v="1"/>
    <x v="1"/>
    <x v="0"/>
    <s v="Month-to-Month"/>
    <s v="Yes"/>
    <x v="2"/>
    <n v="62.15"/>
    <n v="113.1"/>
    <n v="0"/>
    <n v="0"/>
    <n v="96.78"/>
    <n v="209.88"/>
    <x v="2"/>
    <x v="0"/>
    <m/>
  </r>
  <r>
    <x v="370"/>
    <x v="1"/>
    <x v="31"/>
    <x v="1"/>
    <n v="2"/>
    <x v="268"/>
    <n v="95620"/>
    <n v="38.392820999999998"/>
    <n v="-121.79991699999999"/>
    <n v="0"/>
    <x v="27"/>
    <s v="Offer D"/>
    <s v="Yes"/>
    <n v="19.38"/>
    <s v="No"/>
    <x v="1"/>
    <m/>
    <m/>
    <m/>
    <m/>
    <m/>
    <m/>
    <x v="2"/>
    <x v="2"/>
    <x v="2"/>
    <x v="2"/>
    <x v="2"/>
    <s v="Month-to-Month"/>
    <s v="No"/>
    <x v="0"/>
    <n v="21.05"/>
    <n v="235.8"/>
    <n v="0"/>
    <n v="0"/>
    <n v="232.56"/>
    <n v="468.36"/>
    <x v="0"/>
    <x v="0"/>
    <m/>
  </r>
  <r>
    <x v="371"/>
    <x v="1"/>
    <x v="28"/>
    <x v="1"/>
    <n v="0"/>
    <x v="269"/>
    <n v="96029"/>
    <n v="39.847839999999998"/>
    <n v="-122.544556"/>
    <n v="0"/>
    <x v="69"/>
    <s v="None"/>
    <s v="Yes"/>
    <n v="24.92"/>
    <s v="Yes"/>
    <x v="0"/>
    <s v="Fiber Optic"/>
    <n v="11"/>
    <s v="No"/>
    <s v="Yes"/>
    <s v="No"/>
    <s v="No"/>
    <x v="1"/>
    <x v="0"/>
    <x v="0"/>
    <x v="2"/>
    <x v="0"/>
    <s v="One Year"/>
    <s v="Yes"/>
    <x v="1"/>
    <n v="79.599999999999994"/>
    <n v="3974.7"/>
    <n v="16.73"/>
    <n v="0"/>
    <n v="1270.92"/>
    <n v="5228.8900000000003"/>
    <x v="0"/>
    <x v="0"/>
    <m/>
  </r>
  <r>
    <x v="372"/>
    <x v="1"/>
    <x v="22"/>
    <x v="1"/>
    <n v="0"/>
    <x v="270"/>
    <n v="92274"/>
    <n v="33.53604"/>
    <n v="-116.11922199999999"/>
    <n v="0"/>
    <x v="2"/>
    <s v="None"/>
    <s v="Yes"/>
    <n v="40.99"/>
    <s v="No"/>
    <x v="0"/>
    <s v="DSL"/>
    <n v="21"/>
    <s v="No"/>
    <s v="Yes"/>
    <s v="No"/>
    <s v="Yes"/>
    <x v="0"/>
    <x v="1"/>
    <x v="1"/>
    <x v="3"/>
    <x v="0"/>
    <s v="Month-to-Month"/>
    <s v="No"/>
    <x v="2"/>
    <n v="73.349999999999994"/>
    <n v="931.55"/>
    <n v="49.02"/>
    <n v="0"/>
    <n v="532.87"/>
    <n v="1415.4"/>
    <x v="0"/>
    <x v="0"/>
    <m/>
  </r>
  <r>
    <x v="373"/>
    <x v="1"/>
    <x v="17"/>
    <x v="1"/>
    <n v="0"/>
    <x v="271"/>
    <n v="94549"/>
    <n v="37.907777000000003"/>
    <n v="-122.127161"/>
    <n v="0"/>
    <x v="42"/>
    <s v="Offer B"/>
    <s v="Yes"/>
    <n v="47.47"/>
    <s v="No"/>
    <x v="0"/>
    <s v="DSL"/>
    <n v="69"/>
    <s v="No"/>
    <s v="Yes"/>
    <s v="Yes"/>
    <s v="Yes"/>
    <x v="0"/>
    <x v="0"/>
    <x v="0"/>
    <x v="0"/>
    <x v="0"/>
    <s v="Two Year"/>
    <s v="No"/>
    <x v="1"/>
    <n v="70.099999999999994"/>
    <n v="4048.95"/>
    <n v="0"/>
    <n v="0"/>
    <n v="2753.26"/>
    <n v="6802.21"/>
    <x v="0"/>
    <x v="0"/>
    <m/>
  </r>
  <r>
    <x v="374"/>
    <x v="0"/>
    <x v="9"/>
    <x v="0"/>
    <n v="0"/>
    <x v="199"/>
    <n v="90210"/>
    <n v="34.099891"/>
    <n v="-118.414338"/>
    <n v="2"/>
    <x v="68"/>
    <s v="Offer D"/>
    <s v="Yes"/>
    <n v="44.97"/>
    <s v="No"/>
    <x v="0"/>
    <s v="Cable"/>
    <n v="7"/>
    <s v="No"/>
    <s v="No"/>
    <s v="Yes"/>
    <s v="Yes"/>
    <x v="1"/>
    <x v="0"/>
    <x v="0"/>
    <x v="2"/>
    <x v="0"/>
    <s v="One Year"/>
    <s v="Yes"/>
    <x v="0"/>
    <n v="54.4"/>
    <n v="957.1"/>
    <n v="0"/>
    <n v="0"/>
    <n v="809.46"/>
    <n v="1766.56"/>
    <x v="0"/>
    <x v="0"/>
    <m/>
  </r>
  <r>
    <x v="375"/>
    <x v="0"/>
    <x v="56"/>
    <x v="0"/>
    <n v="0"/>
    <x v="272"/>
    <n v="94588"/>
    <n v="37.685051999999999"/>
    <n v="-121.91206099999999"/>
    <n v="6"/>
    <x v="31"/>
    <s v="Offer C"/>
    <s v="Yes"/>
    <n v="49.96"/>
    <s v="No"/>
    <x v="1"/>
    <m/>
    <m/>
    <m/>
    <m/>
    <m/>
    <m/>
    <x v="2"/>
    <x v="2"/>
    <x v="2"/>
    <x v="2"/>
    <x v="2"/>
    <s v="Two Year"/>
    <s v="Yes"/>
    <x v="0"/>
    <n v="19.55"/>
    <n v="521.79999999999995"/>
    <n v="0"/>
    <n v="0"/>
    <n v="1448.84"/>
    <n v="1970.64"/>
    <x v="0"/>
    <x v="0"/>
    <m/>
  </r>
  <r>
    <x v="376"/>
    <x v="0"/>
    <x v="37"/>
    <x v="0"/>
    <n v="3"/>
    <x v="273"/>
    <n v="96096"/>
    <n v="40.637104999999998"/>
    <n v="-121.906949"/>
    <n v="9"/>
    <x v="9"/>
    <s v="None"/>
    <s v="Yes"/>
    <n v="21.84"/>
    <s v="Yes"/>
    <x v="0"/>
    <s v="DSL"/>
    <n v="30"/>
    <s v="Yes"/>
    <s v="Yes"/>
    <s v="No"/>
    <s v="Yes"/>
    <x v="0"/>
    <x v="0"/>
    <x v="0"/>
    <x v="0"/>
    <x v="0"/>
    <s v="Two Year"/>
    <s v="No"/>
    <x v="0"/>
    <n v="74.55"/>
    <n v="5430.65"/>
    <n v="0"/>
    <n v="0"/>
    <n v="1572.48"/>
    <n v="7003.13"/>
    <x v="0"/>
    <x v="0"/>
    <m/>
  </r>
  <r>
    <x v="377"/>
    <x v="1"/>
    <x v="14"/>
    <x v="0"/>
    <n v="1"/>
    <x v="274"/>
    <n v="94502"/>
    <n v="37.724817000000002"/>
    <n v="-122.224363"/>
    <n v="9"/>
    <x v="4"/>
    <s v="Offer A"/>
    <s v="Yes"/>
    <n v="18.989999999999998"/>
    <s v="Yes"/>
    <x v="1"/>
    <m/>
    <m/>
    <m/>
    <m/>
    <m/>
    <m/>
    <x v="2"/>
    <x v="2"/>
    <x v="2"/>
    <x v="2"/>
    <x v="2"/>
    <s v="Two Year"/>
    <s v="No"/>
    <x v="0"/>
    <n v="23.9"/>
    <n v="1626.4"/>
    <n v="0"/>
    <n v="0"/>
    <n v="1348.29"/>
    <n v="2974.69"/>
    <x v="0"/>
    <x v="0"/>
    <m/>
  </r>
  <r>
    <x v="378"/>
    <x v="0"/>
    <x v="47"/>
    <x v="1"/>
    <n v="0"/>
    <x v="275"/>
    <n v="95638"/>
    <n v="38.313446999999996"/>
    <n v="-121.123886"/>
    <n v="0"/>
    <x v="40"/>
    <s v="Offer A"/>
    <s v="No"/>
    <m/>
    <m/>
    <x v="0"/>
    <s v="DSL"/>
    <n v="11"/>
    <s v="Yes"/>
    <s v="Yes"/>
    <s v="Yes"/>
    <s v="Yes"/>
    <x v="1"/>
    <x v="0"/>
    <x v="0"/>
    <x v="2"/>
    <x v="0"/>
    <s v="Two Year"/>
    <s v="Yes"/>
    <x v="1"/>
    <n v="44.6"/>
    <n v="3058.15"/>
    <n v="0"/>
    <n v="0"/>
    <n v="0"/>
    <n v="3058.15"/>
    <x v="0"/>
    <x v="0"/>
    <m/>
  </r>
  <r>
    <x v="379"/>
    <x v="1"/>
    <x v="45"/>
    <x v="1"/>
    <n v="0"/>
    <x v="276"/>
    <n v="95446"/>
    <n v="38.525759999999998"/>
    <n v="-123.013347"/>
    <n v="0"/>
    <x v="0"/>
    <s v="None"/>
    <s v="Yes"/>
    <n v="19.22"/>
    <s v="Yes"/>
    <x v="0"/>
    <s v="Fiber Optic"/>
    <n v="10"/>
    <s v="No"/>
    <s v="No"/>
    <s v="No"/>
    <s v="No"/>
    <x v="0"/>
    <x v="1"/>
    <x v="1"/>
    <x v="3"/>
    <x v="0"/>
    <s v="Month-to-Month"/>
    <s v="Yes"/>
    <x v="1"/>
    <n v="95.5"/>
    <n v="829.1"/>
    <n v="0"/>
    <n v="0"/>
    <n v="172.98"/>
    <n v="1002.08"/>
    <x v="1"/>
    <x v="2"/>
    <s v="Limited range of services"/>
  </r>
  <r>
    <x v="380"/>
    <x v="0"/>
    <x v="24"/>
    <x v="0"/>
    <n v="2"/>
    <x v="277"/>
    <n v="91932"/>
    <n v="32.579134000000003"/>
    <n v="-117.11900900000001"/>
    <n v="5"/>
    <x v="24"/>
    <s v="None"/>
    <s v="Yes"/>
    <n v="38.71"/>
    <s v="Yes"/>
    <x v="0"/>
    <s v="Fiber Optic"/>
    <n v="48"/>
    <s v="No"/>
    <s v="No"/>
    <s v="Yes"/>
    <s v="Yes"/>
    <x v="1"/>
    <x v="1"/>
    <x v="1"/>
    <x v="1"/>
    <x v="0"/>
    <s v="Month-to-Month"/>
    <s v="Yes"/>
    <x v="1"/>
    <n v="95.5"/>
    <n v="1916.2"/>
    <n v="0"/>
    <n v="0"/>
    <n v="774.2"/>
    <n v="2690.4"/>
    <x v="0"/>
    <x v="0"/>
    <m/>
  </r>
  <r>
    <x v="381"/>
    <x v="1"/>
    <x v="35"/>
    <x v="1"/>
    <n v="0"/>
    <x v="38"/>
    <n v="92117"/>
    <n v="32.825085999999999"/>
    <n v="-117.19942399999999"/>
    <n v="0"/>
    <x v="19"/>
    <s v="Offer A"/>
    <s v="Yes"/>
    <n v="29.38"/>
    <s v="Yes"/>
    <x v="0"/>
    <s v="DSL"/>
    <n v="9"/>
    <s v="Yes"/>
    <s v="Yes"/>
    <s v="Yes"/>
    <s v="Yes"/>
    <x v="1"/>
    <x v="1"/>
    <x v="1"/>
    <x v="1"/>
    <x v="0"/>
    <s v="One Year"/>
    <s v="Yes"/>
    <x v="0"/>
    <n v="78.599999999999994"/>
    <n v="5356.45"/>
    <n v="0"/>
    <n v="0"/>
    <n v="2027.22"/>
    <n v="7383.67"/>
    <x v="1"/>
    <x v="1"/>
    <s v="Competitor made better offer"/>
  </r>
  <r>
    <x v="382"/>
    <x v="1"/>
    <x v="17"/>
    <x v="1"/>
    <n v="0"/>
    <x v="278"/>
    <n v="94510"/>
    <n v="38.113532999999997"/>
    <n v="-122.11926"/>
    <n v="0"/>
    <x v="5"/>
    <s v="None"/>
    <s v="Yes"/>
    <n v="21.45"/>
    <s v="Yes"/>
    <x v="0"/>
    <s v="Fiber Optic"/>
    <n v="85"/>
    <s v="Yes"/>
    <s v="Yes"/>
    <s v="Yes"/>
    <s v="Yes"/>
    <x v="0"/>
    <x v="0"/>
    <x v="0"/>
    <x v="0"/>
    <x v="0"/>
    <s v="One Year"/>
    <s v="No"/>
    <x v="0"/>
    <n v="104.5"/>
    <n v="6590.8"/>
    <n v="0"/>
    <n v="0"/>
    <n v="1351.35"/>
    <n v="7942.15"/>
    <x v="0"/>
    <x v="0"/>
    <m/>
  </r>
  <r>
    <x v="383"/>
    <x v="0"/>
    <x v="32"/>
    <x v="1"/>
    <n v="0"/>
    <x v="279"/>
    <n v="93606"/>
    <n v="36.798881999999999"/>
    <n v="-120.01951099999999"/>
    <n v="0"/>
    <x v="6"/>
    <s v="None"/>
    <s v="Yes"/>
    <n v="15.84"/>
    <s v="No"/>
    <x v="0"/>
    <s v="DSL"/>
    <n v="14"/>
    <s v="Yes"/>
    <s v="Yes"/>
    <s v="Yes"/>
    <s v="No"/>
    <x v="1"/>
    <x v="0"/>
    <x v="0"/>
    <x v="2"/>
    <x v="0"/>
    <s v="Month-to-Month"/>
    <s v="No"/>
    <x v="1"/>
    <n v="61.4"/>
    <n v="438.9"/>
    <n v="0"/>
    <n v="0"/>
    <n v="110.88"/>
    <n v="549.78"/>
    <x v="0"/>
    <x v="0"/>
    <m/>
  </r>
  <r>
    <x v="384"/>
    <x v="0"/>
    <x v="31"/>
    <x v="0"/>
    <n v="1"/>
    <x v="31"/>
    <n v="90049"/>
    <n v="34.091828999999997"/>
    <n v="-118.49124399999999"/>
    <n v="7"/>
    <x v="19"/>
    <s v="None"/>
    <s v="No"/>
    <m/>
    <m/>
    <x v="0"/>
    <s v="DSL"/>
    <n v="59"/>
    <s v="Yes"/>
    <s v="No"/>
    <s v="Yes"/>
    <s v="No"/>
    <x v="1"/>
    <x v="1"/>
    <x v="1"/>
    <x v="1"/>
    <x v="0"/>
    <s v="Two Year"/>
    <s v="Yes"/>
    <x v="0"/>
    <n v="43.95"/>
    <n v="2960.1"/>
    <n v="0"/>
    <n v="0"/>
    <n v="0"/>
    <n v="2960.1"/>
    <x v="0"/>
    <x v="0"/>
    <m/>
  </r>
  <r>
    <x v="385"/>
    <x v="1"/>
    <x v="20"/>
    <x v="0"/>
    <n v="1"/>
    <x v="143"/>
    <n v="94112"/>
    <n v="37.720497999999999"/>
    <n v="-122.443119"/>
    <n v="1"/>
    <x v="10"/>
    <s v="Offer E"/>
    <s v="Yes"/>
    <n v="40.049999999999997"/>
    <s v="Yes"/>
    <x v="1"/>
    <m/>
    <m/>
    <m/>
    <m/>
    <m/>
    <m/>
    <x v="2"/>
    <x v="2"/>
    <x v="2"/>
    <x v="2"/>
    <x v="2"/>
    <s v="Month-to-Month"/>
    <s v="Yes"/>
    <x v="1"/>
    <n v="25.9"/>
    <n v="135"/>
    <n v="0"/>
    <n v="0"/>
    <n v="200.25"/>
    <n v="335.25"/>
    <x v="1"/>
    <x v="3"/>
    <s v="Moved"/>
  </r>
  <r>
    <x v="386"/>
    <x v="0"/>
    <x v="32"/>
    <x v="1"/>
    <n v="0"/>
    <x v="172"/>
    <n v="96007"/>
    <n v="40.448632000000003"/>
    <n v="-122.306657"/>
    <n v="0"/>
    <x v="0"/>
    <s v="None"/>
    <s v="Yes"/>
    <n v="32.57"/>
    <s v="No"/>
    <x v="0"/>
    <s v="Fiber Optic"/>
    <n v="13"/>
    <s v="No"/>
    <s v="Yes"/>
    <s v="Yes"/>
    <s v="No"/>
    <x v="1"/>
    <x v="0"/>
    <x v="0"/>
    <x v="2"/>
    <x v="0"/>
    <s v="Month-to-Month"/>
    <s v="No"/>
    <x v="1"/>
    <n v="80.55"/>
    <n v="653.9"/>
    <n v="2.2799999999999998"/>
    <n v="0"/>
    <n v="293.13"/>
    <n v="944.75"/>
    <x v="0"/>
    <x v="0"/>
    <m/>
  </r>
  <r>
    <x v="387"/>
    <x v="0"/>
    <x v="13"/>
    <x v="0"/>
    <n v="1"/>
    <x v="280"/>
    <n v="96020"/>
    <n v="40.243493999999998"/>
    <n v="-121.15473299999999"/>
    <n v="10"/>
    <x v="56"/>
    <s v="Offer B"/>
    <s v="Yes"/>
    <n v="49.26"/>
    <s v="Yes"/>
    <x v="0"/>
    <s v="Fiber Optic"/>
    <n v="18"/>
    <s v="Yes"/>
    <s v="No"/>
    <s v="Yes"/>
    <s v="Yes"/>
    <x v="1"/>
    <x v="1"/>
    <x v="1"/>
    <x v="1"/>
    <x v="0"/>
    <s v="Two Year"/>
    <s v="No"/>
    <x v="0"/>
    <n v="99.65"/>
    <n v="4630.2"/>
    <n v="9.35"/>
    <n v="0"/>
    <n v="2265.96"/>
    <n v="6886.81"/>
    <x v="0"/>
    <x v="0"/>
    <m/>
  </r>
  <r>
    <x v="388"/>
    <x v="1"/>
    <x v="48"/>
    <x v="0"/>
    <n v="0"/>
    <x v="281"/>
    <n v="95324"/>
    <n v="37.394536000000002"/>
    <n v="-120.890747"/>
    <n v="10"/>
    <x v="59"/>
    <s v="Offer B"/>
    <s v="Yes"/>
    <n v="17.05"/>
    <s v="No"/>
    <x v="0"/>
    <s v="Fiber Optic"/>
    <n v="21"/>
    <s v="No"/>
    <s v="Yes"/>
    <s v="Yes"/>
    <s v="No"/>
    <x v="0"/>
    <x v="1"/>
    <x v="0"/>
    <x v="1"/>
    <x v="0"/>
    <s v="One Year"/>
    <s v="Yes"/>
    <x v="1"/>
    <n v="97.95"/>
    <n v="5867"/>
    <n v="0"/>
    <n v="0"/>
    <n v="1023"/>
    <n v="6890"/>
    <x v="0"/>
    <x v="0"/>
    <m/>
  </r>
  <r>
    <x v="389"/>
    <x v="1"/>
    <x v="57"/>
    <x v="0"/>
    <n v="0"/>
    <x v="26"/>
    <n v="93648"/>
    <n v="36.622236999999998"/>
    <n v="-119.521126"/>
    <n v="1"/>
    <x v="28"/>
    <s v="None"/>
    <s v="Yes"/>
    <n v="39.49"/>
    <s v="Yes"/>
    <x v="0"/>
    <s v="Fiber Optic"/>
    <n v="7"/>
    <s v="No"/>
    <s v="Yes"/>
    <s v="Yes"/>
    <s v="No"/>
    <x v="1"/>
    <x v="1"/>
    <x v="1"/>
    <x v="1"/>
    <x v="0"/>
    <s v="Month-to-Month"/>
    <s v="Yes"/>
    <x v="1"/>
    <n v="95.55"/>
    <n v="2510.1999999999998"/>
    <n v="0"/>
    <n v="0"/>
    <n v="1066.23"/>
    <n v="3576.43"/>
    <x v="1"/>
    <x v="2"/>
    <s v="Service dissatisfaction"/>
  </r>
  <r>
    <x v="390"/>
    <x v="0"/>
    <x v="31"/>
    <x v="0"/>
    <n v="0"/>
    <x v="41"/>
    <n v="95133"/>
    <n v="37.371862"/>
    <n v="-121.860349"/>
    <n v="2"/>
    <x v="43"/>
    <s v="Offer D"/>
    <s v="Yes"/>
    <n v="27.83"/>
    <s v="Yes"/>
    <x v="0"/>
    <s v="Fiber Optic"/>
    <n v="52"/>
    <s v="Yes"/>
    <s v="Yes"/>
    <s v="Yes"/>
    <s v="No"/>
    <x v="1"/>
    <x v="0"/>
    <x v="1"/>
    <x v="0"/>
    <x v="0"/>
    <s v="Month-to-Month"/>
    <s v="No"/>
    <x v="1"/>
    <n v="90.7"/>
    <n v="1374.9"/>
    <n v="0"/>
    <n v="0"/>
    <n v="445.28"/>
    <n v="1820.18"/>
    <x v="0"/>
    <x v="0"/>
    <m/>
  </r>
  <r>
    <x v="391"/>
    <x v="0"/>
    <x v="5"/>
    <x v="0"/>
    <n v="0"/>
    <x v="282"/>
    <n v="92273"/>
    <n v="32.790281999999998"/>
    <n v="-115.689559"/>
    <n v="4"/>
    <x v="51"/>
    <s v="None"/>
    <s v="Yes"/>
    <n v="4.01"/>
    <s v="No"/>
    <x v="0"/>
    <s v="Cable"/>
    <n v="53"/>
    <s v="No"/>
    <s v="Yes"/>
    <s v="No"/>
    <s v="No"/>
    <x v="1"/>
    <x v="1"/>
    <x v="1"/>
    <x v="1"/>
    <x v="0"/>
    <s v="Month-to-Month"/>
    <s v="No"/>
    <x v="1"/>
    <n v="83.3"/>
    <n v="1845.9"/>
    <n v="0"/>
    <n v="0"/>
    <n v="88.22"/>
    <n v="1934.12"/>
    <x v="1"/>
    <x v="1"/>
    <s v="Competitor had better devices"/>
  </r>
  <r>
    <x v="392"/>
    <x v="0"/>
    <x v="44"/>
    <x v="0"/>
    <n v="1"/>
    <x v="200"/>
    <n v="92503"/>
    <n v="33.890045999999998"/>
    <n v="-117.455583"/>
    <n v="7"/>
    <x v="62"/>
    <s v="Offer B"/>
    <s v="Yes"/>
    <n v="14.73"/>
    <s v="Yes"/>
    <x v="0"/>
    <s v="Fiber Optic"/>
    <n v="82"/>
    <s v="Yes"/>
    <s v="Yes"/>
    <s v="Yes"/>
    <s v="No"/>
    <x v="1"/>
    <x v="1"/>
    <x v="1"/>
    <x v="1"/>
    <x v="0"/>
    <s v="One Year"/>
    <s v="Yes"/>
    <x v="1"/>
    <n v="101.6"/>
    <n v="3930.55"/>
    <n v="0"/>
    <n v="0"/>
    <n v="603.92999999999995"/>
    <n v="4534.4799999999996"/>
    <x v="0"/>
    <x v="0"/>
    <m/>
  </r>
  <r>
    <x v="393"/>
    <x v="0"/>
    <x v="48"/>
    <x v="1"/>
    <n v="0"/>
    <x v="283"/>
    <n v="95946"/>
    <n v="39.203817000000001"/>
    <n v="-121.19584"/>
    <n v="0"/>
    <x v="1"/>
    <s v="None"/>
    <s v="Yes"/>
    <n v="35.67"/>
    <s v="No"/>
    <x v="0"/>
    <s v="Fiber Optic"/>
    <n v="8"/>
    <s v="No"/>
    <s v="Yes"/>
    <s v="No"/>
    <s v="No"/>
    <x v="1"/>
    <x v="0"/>
    <x v="0"/>
    <x v="2"/>
    <x v="0"/>
    <s v="Two Year"/>
    <s v="No"/>
    <x v="1"/>
    <n v="72.75"/>
    <n v="317.75"/>
    <n v="0"/>
    <n v="0"/>
    <n v="142.68"/>
    <n v="460.43"/>
    <x v="0"/>
    <x v="0"/>
    <m/>
  </r>
  <r>
    <x v="394"/>
    <x v="0"/>
    <x v="54"/>
    <x v="1"/>
    <n v="0"/>
    <x v="41"/>
    <n v="95148"/>
    <n v="37.339533000000003"/>
    <n v="-121.777179"/>
    <n v="0"/>
    <x v="52"/>
    <s v="Offer C"/>
    <s v="Yes"/>
    <n v="44.09"/>
    <s v="Yes"/>
    <x v="0"/>
    <s v="Fiber Optic"/>
    <n v="9"/>
    <s v="No"/>
    <s v="No"/>
    <s v="Yes"/>
    <s v="No"/>
    <x v="0"/>
    <x v="0"/>
    <x v="0"/>
    <x v="0"/>
    <x v="0"/>
    <s v="Month-to-Month"/>
    <s v="Yes"/>
    <x v="0"/>
    <n v="88.95"/>
    <n v="2072.75"/>
    <n v="0"/>
    <n v="0"/>
    <n v="1058.1600000000001"/>
    <n v="3130.91"/>
    <x v="0"/>
    <x v="0"/>
    <m/>
  </r>
  <r>
    <x v="395"/>
    <x v="0"/>
    <x v="9"/>
    <x v="1"/>
    <n v="0"/>
    <x v="284"/>
    <n v="93304"/>
    <n v="35.339796"/>
    <n v="-119.023552"/>
    <n v="0"/>
    <x v="70"/>
    <s v="None"/>
    <s v="Yes"/>
    <n v="43.19"/>
    <s v="No"/>
    <x v="1"/>
    <m/>
    <m/>
    <m/>
    <m/>
    <m/>
    <m/>
    <x v="2"/>
    <x v="2"/>
    <x v="2"/>
    <x v="2"/>
    <x v="2"/>
    <s v="Two Year"/>
    <s v="No"/>
    <x v="0"/>
    <n v="20.3"/>
    <n v="743.05"/>
    <n v="0"/>
    <n v="0"/>
    <n v="1641.22"/>
    <n v="2384.27"/>
    <x v="0"/>
    <x v="0"/>
    <m/>
  </r>
  <r>
    <x v="396"/>
    <x v="0"/>
    <x v="31"/>
    <x v="1"/>
    <n v="0"/>
    <x v="244"/>
    <n v="95983"/>
    <n v="40.053683999999997"/>
    <n v="-120.743116"/>
    <n v="0"/>
    <x v="30"/>
    <s v="None"/>
    <s v="Yes"/>
    <n v="28.05"/>
    <s v="Yes"/>
    <x v="0"/>
    <s v="Cable"/>
    <n v="85"/>
    <s v="Yes"/>
    <s v="Yes"/>
    <s v="Yes"/>
    <s v="Yes"/>
    <x v="0"/>
    <x v="0"/>
    <x v="0"/>
    <x v="0"/>
    <x v="0"/>
    <s v="Month-to-Month"/>
    <s v="Yes"/>
    <x v="1"/>
    <n v="78.349999999999994"/>
    <n v="1837.9"/>
    <n v="0"/>
    <n v="0"/>
    <n v="701.25"/>
    <n v="2539.15"/>
    <x v="0"/>
    <x v="0"/>
    <m/>
  </r>
  <r>
    <x v="397"/>
    <x v="1"/>
    <x v="51"/>
    <x v="0"/>
    <n v="0"/>
    <x v="285"/>
    <n v="96027"/>
    <n v="41.405192999999997"/>
    <n v="-123.008567"/>
    <n v="8"/>
    <x v="36"/>
    <s v="Offer B"/>
    <s v="Yes"/>
    <n v="39.22"/>
    <s v="No"/>
    <x v="0"/>
    <s v="Fiber Optic"/>
    <n v="27"/>
    <s v="No"/>
    <s v="Yes"/>
    <s v="Yes"/>
    <s v="No"/>
    <x v="1"/>
    <x v="0"/>
    <x v="0"/>
    <x v="2"/>
    <x v="0"/>
    <s v="Month-to-Month"/>
    <s v="Yes"/>
    <x v="1"/>
    <n v="80"/>
    <n v="3168.75"/>
    <n v="41.74"/>
    <n v="0"/>
    <n v="1568.8"/>
    <n v="4695.8100000000004"/>
    <x v="0"/>
    <x v="0"/>
    <m/>
  </r>
  <r>
    <x v="398"/>
    <x v="0"/>
    <x v="23"/>
    <x v="1"/>
    <n v="0"/>
    <x v="286"/>
    <n v="95988"/>
    <n v="39.493991000000001"/>
    <n v="-122.28636299999999"/>
    <n v="0"/>
    <x v="58"/>
    <s v="None"/>
    <s v="Yes"/>
    <n v="37.79"/>
    <s v="No"/>
    <x v="0"/>
    <s v="Cable"/>
    <n v="25"/>
    <s v="Yes"/>
    <s v="No"/>
    <s v="No"/>
    <s v="No"/>
    <x v="1"/>
    <x v="0"/>
    <x v="0"/>
    <x v="2"/>
    <x v="1"/>
    <s v="Month-to-Month"/>
    <s v="Yes"/>
    <x v="1"/>
    <n v="49.85"/>
    <n v="365.55"/>
    <n v="13.01"/>
    <n v="10"/>
    <n v="302.32"/>
    <n v="664.86"/>
    <x v="1"/>
    <x v="1"/>
    <s v="Competitor offered higher download speeds"/>
  </r>
  <r>
    <x v="399"/>
    <x v="1"/>
    <x v="34"/>
    <x v="0"/>
    <n v="3"/>
    <x v="287"/>
    <n v="95655"/>
    <n v="38.549821999999999"/>
    <n v="-121.26672499999999"/>
    <n v="1"/>
    <x v="2"/>
    <s v="Offer D"/>
    <s v="Yes"/>
    <n v="40.200000000000003"/>
    <s v="No"/>
    <x v="1"/>
    <m/>
    <m/>
    <m/>
    <m/>
    <m/>
    <m/>
    <x v="2"/>
    <x v="2"/>
    <x v="2"/>
    <x v="2"/>
    <x v="2"/>
    <s v="Month-to-Month"/>
    <s v="Yes"/>
    <x v="0"/>
    <n v="19.850000000000001"/>
    <n v="252"/>
    <n v="0"/>
    <n v="0"/>
    <n v="522.6"/>
    <n v="774.6"/>
    <x v="0"/>
    <x v="0"/>
    <m/>
  </r>
  <r>
    <x v="400"/>
    <x v="1"/>
    <x v="44"/>
    <x v="0"/>
    <n v="1"/>
    <x v="288"/>
    <n v="94930"/>
    <n v="37.971750999999998"/>
    <n v="-122.611873"/>
    <n v="0"/>
    <x v="34"/>
    <s v="None"/>
    <s v="Yes"/>
    <n v="34.58"/>
    <s v="Yes"/>
    <x v="0"/>
    <s v="Fiber Optic"/>
    <n v="27"/>
    <s v="Yes"/>
    <s v="Yes"/>
    <s v="Yes"/>
    <s v="No"/>
    <x v="1"/>
    <x v="0"/>
    <x v="0"/>
    <x v="2"/>
    <x v="0"/>
    <s v="Month-to-Month"/>
    <s v="Yes"/>
    <x v="1"/>
    <n v="91.8"/>
    <n v="5960.5"/>
    <n v="0"/>
    <n v="0"/>
    <n v="2213.12"/>
    <n v="8173.62"/>
    <x v="0"/>
    <x v="0"/>
    <m/>
  </r>
  <r>
    <x v="401"/>
    <x v="0"/>
    <x v="13"/>
    <x v="0"/>
    <n v="0"/>
    <x v="289"/>
    <n v="95547"/>
    <n v="40.557313999999998"/>
    <n v="-124.08166199999999"/>
    <n v="1"/>
    <x v="55"/>
    <s v="None"/>
    <s v="Yes"/>
    <n v="48.58"/>
    <s v="No"/>
    <x v="0"/>
    <s v="Fiber Optic"/>
    <n v="13"/>
    <s v="No"/>
    <s v="Yes"/>
    <s v="Yes"/>
    <s v="No"/>
    <x v="0"/>
    <x v="1"/>
    <x v="1"/>
    <x v="3"/>
    <x v="0"/>
    <s v="Month-to-Month"/>
    <s v="Yes"/>
    <x v="1"/>
    <n v="100.15"/>
    <n v="6283.3"/>
    <n v="0"/>
    <n v="0"/>
    <n v="3011.96"/>
    <n v="9295.26"/>
    <x v="1"/>
    <x v="1"/>
    <s v="Competitor had better devices"/>
  </r>
  <r>
    <x v="402"/>
    <x v="0"/>
    <x v="35"/>
    <x v="0"/>
    <n v="0"/>
    <x v="290"/>
    <n v="95444"/>
    <n v="38.434362"/>
    <n v="-122.86891"/>
    <n v="0"/>
    <x v="24"/>
    <s v="None"/>
    <s v="Yes"/>
    <n v="43.49"/>
    <s v="No"/>
    <x v="0"/>
    <s v="Fiber Optic"/>
    <n v="28"/>
    <s v="No"/>
    <s v="No"/>
    <s v="No"/>
    <s v="No"/>
    <x v="1"/>
    <x v="0"/>
    <x v="0"/>
    <x v="2"/>
    <x v="0"/>
    <s v="Month-to-Month"/>
    <s v="Yes"/>
    <x v="1"/>
    <n v="69.8"/>
    <n v="1540.35"/>
    <n v="0"/>
    <n v="0"/>
    <n v="869.8"/>
    <n v="2410.15"/>
    <x v="0"/>
    <x v="0"/>
    <m/>
  </r>
  <r>
    <x v="403"/>
    <x v="1"/>
    <x v="55"/>
    <x v="0"/>
    <n v="0"/>
    <x v="291"/>
    <n v="93263"/>
    <n v="35.490704999999998"/>
    <n v="-119.286833"/>
    <n v="1"/>
    <x v="32"/>
    <s v="Offer D"/>
    <s v="No"/>
    <m/>
    <m/>
    <x v="0"/>
    <s v="DSL"/>
    <n v="12"/>
    <s v="No"/>
    <s v="No"/>
    <s v="No"/>
    <s v="No"/>
    <x v="0"/>
    <x v="1"/>
    <x v="1"/>
    <x v="3"/>
    <x v="0"/>
    <s v="Month-to-Month"/>
    <s v="No"/>
    <x v="1"/>
    <n v="46.35"/>
    <n v="667.7"/>
    <n v="0"/>
    <n v="0"/>
    <n v="0"/>
    <n v="667.7"/>
    <x v="1"/>
    <x v="5"/>
    <s v="Attitude of service provider"/>
  </r>
  <r>
    <x v="404"/>
    <x v="0"/>
    <x v="44"/>
    <x v="1"/>
    <n v="0"/>
    <x v="78"/>
    <n v="92028"/>
    <n v="33.362575"/>
    <n v="-117.299644"/>
    <n v="0"/>
    <x v="41"/>
    <s v="None"/>
    <s v="Yes"/>
    <n v="36.14"/>
    <s v="No"/>
    <x v="0"/>
    <s v="Cable"/>
    <n v="48"/>
    <s v="No"/>
    <s v="Yes"/>
    <s v="Yes"/>
    <s v="Yes"/>
    <x v="0"/>
    <x v="0"/>
    <x v="1"/>
    <x v="1"/>
    <x v="0"/>
    <s v="Two Year"/>
    <s v="No"/>
    <x v="2"/>
    <n v="69.75"/>
    <n v="3894.4"/>
    <n v="0"/>
    <n v="0"/>
    <n v="2059.98"/>
    <n v="5954.38"/>
    <x v="0"/>
    <x v="0"/>
    <m/>
  </r>
  <r>
    <x v="405"/>
    <x v="1"/>
    <x v="51"/>
    <x v="1"/>
    <n v="1"/>
    <x v="208"/>
    <n v="90601"/>
    <n v="34.007353000000002"/>
    <n v="-118.033683"/>
    <n v="0"/>
    <x v="27"/>
    <s v="Offer D"/>
    <s v="Yes"/>
    <n v="27.07"/>
    <s v="No"/>
    <x v="0"/>
    <s v="Cable"/>
    <n v="29"/>
    <s v="Yes"/>
    <s v="No"/>
    <s v="No"/>
    <s v="No"/>
    <x v="0"/>
    <x v="1"/>
    <x v="1"/>
    <x v="3"/>
    <x v="0"/>
    <s v="Month-to-Month"/>
    <s v="Yes"/>
    <x v="2"/>
    <n v="69.849999999999994"/>
    <n v="837.5"/>
    <n v="0"/>
    <n v="0"/>
    <n v="324.83999999999997"/>
    <n v="1162.3399999999999"/>
    <x v="0"/>
    <x v="0"/>
    <m/>
  </r>
  <r>
    <x v="406"/>
    <x v="0"/>
    <x v="43"/>
    <x v="0"/>
    <n v="2"/>
    <x v="292"/>
    <n v="93452"/>
    <n v="35.746484000000002"/>
    <n v="-121.223355"/>
    <n v="0"/>
    <x v="26"/>
    <s v="Offer B"/>
    <s v="Yes"/>
    <n v="42.37"/>
    <s v="Yes"/>
    <x v="1"/>
    <m/>
    <m/>
    <m/>
    <m/>
    <m/>
    <m/>
    <x v="2"/>
    <x v="2"/>
    <x v="2"/>
    <x v="2"/>
    <x v="2"/>
    <s v="Two Year"/>
    <s v="No"/>
    <x v="0"/>
    <n v="25.45"/>
    <n v="1534.05"/>
    <n v="0"/>
    <n v="0"/>
    <n v="2499.83"/>
    <n v="4033.88"/>
    <x v="0"/>
    <x v="0"/>
    <m/>
  </r>
  <r>
    <x v="407"/>
    <x v="0"/>
    <x v="43"/>
    <x v="0"/>
    <n v="0"/>
    <x v="293"/>
    <n v="94552"/>
    <n v="37.722726999999999"/>
    <n v="-122.02157"/>
    <n v="4"/>
    <x v="26"/>
    <s v="Offer B"/>
    <s v="Yes"/>
    <n v="8.2799999999999994"/>
    <s v="No"/>
    <x v="0"/>
    <s v="DSL"/>
    <n v="22"/>
    <s v="No"/>
    <s v="Yes"/>
    <s v="No"/>
    <s v="Yes"/>
    <x v="0"/>
    <x v="1"/>
    <x v="1"/>
    <x v="3"/>
    <x v="0"/>
    <s v="Two Year"/>
    <s v="Yes"/>
    <x v="0"/>
    <n v="75.95"/>
    <n v="4542.3500000000004"/>
    <n v="0"/>
    <n v="0"/>
    <n v="488.52"/>
    <n v="5030.87"/>
    <x v="0"/>
    <x v="0"/>
    <m/>
  </r>
  <r>
    <x v="408"/>
    <x v="1"/>
    <x v="47"/>
    <x v="1"/>
    <n v="0"/>
    <x v="294"/>
    <n v="95961"/>
    <n v="39.082568000000002"/>
    <n v="-121.55325000000001"/>
    <n v="0"/>
    <x v="63"/>
    <s v="Offer B"/>
    <s v="Yes"/>
    <n v="26.21"/>
    <s v="No"/>
    <x v="1"/>
    <m/>
    <m/>
    <m/>
    <m/>
    <m/>
    <m/>
    <x v="2"/>
    <x v="2"/>
    <x v="2"/>
    <x v="2"/>
    <x v="2"/>
    <s v="Two Year"/>
    <s v="No"/>
    <x v="1"/>
    <n v="19.75"/>
    <n v="1052.3499999999999"/>
    <n v="0"/>
    <n v="0"/>
    <n v="1389.13"/>
    <n v="2441.48"/>
    <x v="1"/>
    <x v="4"/>
    <s v="Long distance charges"/>
  </r>
  <r>
    <x v="409"/>
    <x v="1"/>
    <x v="25"/>
    <x v="0"/>
    <n v="0"/>
    <x v="295"/>
    <n v="92066"/>
    <n v="33.215251000000002"/>
    <n v="-116.53633000000001"/>
    <n v="3"/>
    <x v="14"/>
    <s v="None"/>
    <s v="Yes"/>
    <n v="39.82"/>
    <s v="Yes"/>
    <x v="0"/>
    <s v="DSL"/>
    <n v="13"/>
    <s v="No"/>
    <s v="Yes"/>
    <s v="Yes"/>
    <s v="No"/>
    <x v="0"/>
    <x v="1"/>
    <x v="1"/>
    <x v="3"/>
    <x v="0"/>
    <s v="One Year"/>
    <s v="No"/>
    <x v="0"/>
    <n v="78.75"/>
    <n v="3600.65"/>
    <n v="0"/>
    <n v="0"/>
    <n v="1791.9"/>
    <n v="5392.55"/>
    <x v="0"/>
    <x v="0"/>
    <m/>
  </r>
  <r>
    <x v="410"/>
    <x v="1"/>
    <x v="39"/>
    <x v="0"/>
    <n v="0"/>
    <x v="296"/>
    <n v="93621"/>
    <n v="36.789212999999997"/>
    <n v="-119.140338"/>
    <n v="5"/>
    <x v="15"/>
    <s v="Offer B"/>
    <s v="Yes"/>
    <n v="1.87"/>
    <s v="No"/>
    <x v="1"/>
    <m/>
    <m/>
    <m/>
    <m/>
    <m/>
    <m/>
    <x v="2"/>
    <x v="2"/>
    <x v="2"/>
    <x v="2"/>
    <x v="2"/>
    <s v="Two Year"/>
    <s v="No"/>
    <x v="1"/>
    <n v="19.8"/>
    <n v="1013.2"/>
    <n v="0"/>
    <n v="0"/>
    <n v="93.5"/>
    <n v="1106.7"/>
    <x v="0"/>
    <x v="0"/>
    <m/>
  </r>
  <r>
    <x v="411"/>
    <x v="1"/>
    <x v="34"/>
    <x v="0"/>
    <n v="0"/>
    <x v="297"/>
    <n v="95427"/>
    <n v="39.239818"/>
    <n v="-123.565432"/>
    <n v="1"/>
    <x v="24"/>
    <s v="Offer D"/>
    <s v="Yes"/>
    <n v="18.05"/>
    <s v="No"/>
    <x v="0"/>
    <s v="Fiber Optic"/>
    <n v="5"/>
    <s v="No"/>
    <s v="No"/>
    <s v="No"/>
    <s v="No"/>
    <x v="0"/>
    <x v="1"/>
    <x v="1"/>
    <x v="3"/>
    <x v="0"/>
    <s v="Month-to-Month"/>
    <s v="Yes"/>
    <x v="0"/>
    <n v="89"/>
    <n v="1820.45"/>
    <n v="0"/>
    <n v="0"/>
    <n v="361"/>
    <n v="2181.4499999999998"/>
    <x v="1"/>
    <x v="2"/>
    <s v="Service dissatisfaction"/>
  </r>
  <r>
    <x v="412"/>
    <x v="0"/>
    <x v="49"/>
    <x v="1"/>
    <n v="0"/>
    <x v="298"/>
    <n v="92084"/>
    <n v="33.22784"/>
    <n v="-117.200024"/>
    <n v="0"/>
    <x v="13"/>
    <s v="Offer E"/>
    <s v="No"/>
    <m/>
    <m/>
    <x v="0"/>
    <s v="DSL"/>
    <n v="15"/>
    <s v="No"/>
    <s v="No"/>
    <s v="No"/>
    <s v="No"/>
    <x v="1"/>
    <x v="0"/>
    <x v="0"/>
    <x v="2"/>
    <x v="0"/>
    <s v="Month-to-Month"/>
    <s v="No"/>
    <x v="1"/>
    <n v="25.25"/>
    <n v="25.25"/>
    <n v="0"/>
    <n v="0"/>
    <n v="0"/>
    <n v="25.25"/>
    <x v="1"/>
    <x v="4"/>
    <s v="Price too high"/>
  </r>
  <r>
    <x v="413"/>
    <x v="0"/>
    <x v="32"/>
    <x v="0"/>
    <n v="3"/>
    <x v="299"/>
    <n v="95073"/>
    <n v="37.023668999999998"/>
    <n v="-121.946461"/>
    <n v="1"/>
    <x v="40"/>
    <s v="None"/>
    <s v="Yes"/>
    <n v="38.630000000000003"/>
    <s v="No"/>
    <x v="1"/>
    <m/>
    <m/>
    <m/>
    <m/>
    <m/>
    <m/>
    <x v="2"/>
    <x v="2"/>
    <x v="2"/>
    <x v="2"/>
    <x v="2"/>
    <s v="Two Year"/>
    <s v="Yes"/>
    <x v="0"/>
    <n v="19.2"/>
    <n v="1401.4"/>
    <n v="0"/>
    <n v="0"/>
    <n v="2704.1"/>
    <n v="4105.5"/>
    <x v="0"/>
    <x v="0"/>
    <m/>
  </r>
  <r>
    <x v="414"/>
    <x v="1"/>
    <x v="58"/>
    <x v="0"/>
    <n v="0"/>
    <x v="300"/>
    <n v="96019"/>
    <n v="40.692523000000001"/>
    <n v="-122.369876"/>
    <n v="1"/>
    <x v="13"/>
    <s v="Offer E"/>
    <s v="No"/>
    <m/>
    <m/>
    <x v="0"/>
    <s v="Cable"/>
    <n v="18"/>
    <s v="No"/>
    <s v="No"/>
    <s v="No"/>
    <s v="No"/>
    <x v="1"/>
    <x v="0"/>
    <x v="0"/>
    <x v="2"/>
    <x v="0"/>
    <s v="Month-to-Month"/>
    <s v="No"/>
    <x v="1"/>
    <n v="25.05"/>
    <n v="25.05"/>
    <n v="0"/>
    <n v="0"/>
    <n v="0"/>
    <n v="25.05"/>
    <x v="1"/>
    <x v="1"/>
    <s v="Competitor had better devices"/>
  </r>
  <r>
    <x v="415"/>
    <x v="0"/>
    <x v="37"/>
    <x v="0"/>
    <n v="0"/>
    <x v="301"/>
    <n v="91343"/>
    <n v="34.238802"/>
    <n v="-118.48229600000001"/>
    <n v="5"/>
    <x v="34"/>
    <s v="None"/>
    <s v="No"/>
    <m/>
    <m/>
    <x v="0"/>
    <s v="DSL"/>
    <n v="27"/>
    <s v="Yes"/>
    <s v="No"/>
    <s v="Yes"/>
    <s v="Yes"/>
    <x v="1"/>
    <x v="1"/>
    <x v="1"/>
    <x v="1"/>
    <x v="0"/>
    <s v="Two Year"/>
    <s v="No"/>
    <x v="1"/>
    <n v="47.85"/>
    <n v="3147.5"/>
    <n v="0"/>
    <n v="0"/>
    <n v="0"/>
    <n v="3147.5"/>
    <x v="1"/>
    <x v="1"/>
    <s v="Competitor made better offer"/>
  </r>
  <r>
    <x v="416"/>
    <x v="1"/>
    <x v="47"/>
    <x v="1"/>
    <n v="0"/>
    <x v="249"/>
    <n v="95670"/>
    <n v="38.602722999999997"/>
    <n v="-121.27991299999999"/>
    <n v="0"/>
    <x v="21"/>
    <s v="None"/>
    <s v="Yes"/>
    <n v="19.079999999999998"/>
    <s v="Yes"/>
    <x v="0"/>
    <s v="Fiber Optic"/>
    <n v="24"/>
    <s v="No"/>
    <s v="No"/>
    <s v="No"/>
    <s v="No"/>
    <x v="1"/>
    <x v="0"/>
    <x v="0"/>
    <x v="2"/>
    <x v="1"/>
    <s v="Month-to-Month"/>
    <s v="No"/>
    <x v="0"/>
    <n v="75.2"/>
    <n v="3678.3"/>
    <n v="0"/>
    <n v="20"/>
    <n v="934.92"/>
    <n v="4633.22"/>
    <x v="1"/>
    <x v="4"/>
    <s v="Extra data charges"/>
  </r>
  <r>
    <x v="417"/>
    <x v="1"/>
    <x v="27"/>
    <x v="1"/>
    <n v="0"/>
    <x v="302"/>
    <n v="93280"/>
    <n v="35.652242000000001"/>
    <n v="-119.4464"/>
    <n v="0"/>
    <x v="61"/>
    <s v="Offer C"/>
    <s v="Yes"/>
    <n v="44.28"/>
    <s v="No"/>
    <x v="0"/>
    <s v="Fiber Optic"/>
    <n v="5"/>
    <s v="Yes"/>
    <s v="No"/>
    <s v="No"/>
    <s v="No"/>
    <x v="1"/>
    <x v="0"/>
    <x v="0"/>
    <x v="2"/>
    <x v="0"/>
    <s v="Month-to-Month"/>
    <s v="Yes"/>
    <x v="1"/>
    <n v="74.900000000000006"/>
    <n v="2068.5500000000002"/>
    <n v="0"/>
    <n v="0"/>
    <n v="1239.8399999999999"/>
    <n v="3308.39"/>
    <x v="1"/>
    <x v="4"/>
    <s v="Long distance charges"/>
  </r>
  <r>
    <x v="418"/>
    <x v="1"/>
    <x v="13"/>
    <x v="0"/>
    <n v="0"/>
    <x v="107"/>
    <n v="92840"/>
    <n v="33.787165000000002"/>
    <n v="-117.931889"/>
    <n v="1"/>
    <x v="9"/>
    <s v="None"/>
    <s v="Yes"/>
    <n v="47.83"/>
    <s v="Yes"/>
    <x v="0"/>
    <s v="Fiber Optic"/>
    <n v="27"/>
    <s v="Yes"/>
    <s v="No"/>
    <s v="Yes"/>
    <s v="Yes"/>
    <x v="0"/>
    <x v="1"/>
    <x v="1"/>
    <x v="3"/>
    <x v="0"/>
    <s v="Two Year"/>
    <s v="Yes"/>
    <x v="0"/>
    <n v="111.9"/>
    <n v="8071.05"/>
    <n v="0"/>
    <n v="0"/>
    <n v="3443.76"/>
    <n v="11514.81"/>
    <x v="0"/>
    <x v="0"/>
    <m/>
  </r>
  <r>
    <x v="419"/>
    <x v="0"/>
    <x v="10"/>
    <x v="1"/>
    <n v="0"/>
    <x v="303"/>
    <n v="91103"/>
    <n v="34.167465"/>
    <n v="-118.165327"/>
    <n v="0"/>
    <x v="2"/>
    <s v="None"/>
    <s v="Yes"/>
    <n v="34.18"/>
    <s v="No"/>
    <x v="0"/>
    <s v="Fiber Optic"/>
    <n v="19"/>
    <s v="No"/>
    <s v="No"/>
    <s v="No"/>
    <s v="No"/>
    <x v="0"/>
    <x v="0"/>
    <x v="0"/>
    <x v="0"/>
    <x v="0"/>
    <s v="Month-to-Month"/>
    <s v="Yes"/>
    <x v="0"/>
    <n v="81.900000000000006"/>
    <n v="1028.9000000000001"/>
    <n v="0"/>
    <n v="0"/>
    <n v="444.34"/>
    <n v="1473.24"/>
    <x v="0"/>
    <x v="0"/>
    <m/>
  </r>
  <r>
    <x v="420"/>
    <x v="1"/>
    <x v="51"/>
    <x v="0"/>
    <n v="1"/>
    <x v="227"/>
    <n v="96069"/>
    <n v="40.689242999999998"/>
    <n v="-122.037023"/>
    <n v="1"/>
    <x v="1"/>
    <s v="Offer E"/>
    <s v="Yes"/>
    <n v="39.04"/>
    <s v="No"/>
    <x v="1"/>
    <m/>
    <m/>
    <m/>
    <m/>
    <m/>
    <m/>
    <x v="2"/>
    <x v="2"/>
    <x v="2"/>
    <x v="2"/>
    <x v="2"/>
    <s v="Month-to-Month"/>
    <s v="No"/>
    <x v="0"/>
    <n v="18.850000000000001"/>
    <n v="84.2"/>
    <n v="0"/>
    <n v="0"/>
    <n v="156.16"/>
    <n v="240.36"/>
    <x v="0"/>
    <x v="0"/>
    <m/>
  </r>
  <r>
    <x v="421"/>
    <x v="0"/>
    <x v="47"/>
    <x v="1"/>
    <n v="0"/>
    <x v="186"/>
    <n v="95228"/>
    <n v="37.943953999999998"/>
    <n v="-120.67108"/>
    <n v="0"/>
    <x v="63"/>
    <s v="Offer B"/>
    <s v="Yes"/>
    <n v="10.32"/>
    <s v="No"/>
    <x v="1"/>
    <m/>
    <m/>
    <m/>
    <m/>
    <m/>
    <m/>
    <x v="2"/>
    <x v="2"/>
    <x v="2"/>
    <x v="2"/>
    <x v="2"/>
    <s v="Two Year"/>
    <s v="No"/>
    <x v="2"/>
    <n v="18.7"/>
    <n v="1005.7"/>
    <n v="0"/>
    <n v="0"/>
    <n v="546.96"/>
    <n v="1552.66"/>
    <x v="0"/>
    <x v="0"/>
    <m/>
  </r>
  <r>
    <x v="422"/>
    <x v="0"/>
    <x v="33"/>
    <x v="0"/>
    <n v="0"/>
    <x v="97"/>
    <n v="92618"/>
    <n v="33.667144999999998"/>
    <n v="-117.732135"/>
    <n v="1"/>
    <x v="5"/>
    <s v="Offer B"/>
    <s v="Yes"/>
    <n v="21.15"/>
    <s v="Yes"/>
    <x v="0"/>
    <s v="Fiber Optic"/>
    <n v="24"/>
    <s v="No"/>
    <s v="Yes"/>
    <s v="No"/>
    <s v="No"/>
    <x v="1"/>
    <x v="0"/>
    <x v="0"/>
    <x v="2"/>
    <x v="0"/>
    <s v="Month-to-Month"/>
    <s v="Yes"/>
    <x v="1"/>
    <n v="81.55"/>
    <n v="5029.05"/>
    <n v="0"/>
    <n v="0"/>
    <n v="1332.45"/>
    <n v="6361.5"/>
    <x v="0"/>
    <x v="0"/>
    <m/>
  </r>
  <r>
    <x v="423"/>
    <x v="0"/>
    <x v="51"/>
    <x v="1"/>
    <n v="0"/>
    <x v="52"/>
    <n v="91602"/>
    <n v="34.151359999999997"/>
    <n v="-118.364786"/>
    <n v="0"/>
    <x v="46"/>
    <s v="Offer D"/>
    <s v="No"/>
    <m/>
    <m/>
    <x v="0"/>
    <s v="Cable"/>
    <n v="29"/>
    <s v="No"/>
    <s v="No"/>
    <s v="No"/>
    <s v="Yes"/>
    <x v="1"/>
    <x v="0"/>
    <x v="0"/>
    <x v="2"/>
    <x v="0"/>
    <s v="Two Year"/>
    <s v="Yes"/>
    <x v="2"/>
    <n v="29.6"/>
    <n v="299.05"/>
    <n v="0"/>
    <n v="0"/>
    <n v="0"/>
    <n v="299.05"/>
    <x v="0"/>
    <x v="0"/>
    <m/>
  </r>
  <r>
    <x v="424"/>
    <x v="1"/>
    <x v="46"/>
    <x v="0"/>
    <n v="0"/>
    <x v="304"/>
    <n v="90270"/>
    <n v="33.988571999999998"/>
    <n v="-118.186565"/>
    <n v="0"/>
    <x v="11"/>
    <s v="None"/>
    <s v="Yes"/>
    <n v="48.87"/>
    <s v="No"/>
    <x v="1"/>
    <m/>
    <m/>
    <m/>
    <m/>
    <m/>
    <m/>
    <x v="2"/>
    <x v="2"/>
    <x v="2"/>
    <x v="2"/>
    <x v="2"/>
    <s v="One Year"/>
    <s v="No"/>
    <x v="0"/>
    <n v="19.95"/>
    <n v="1126.75"/>
    <n v="0"/>
    <n v="0"/>
    <n v="2736.72"/>
    <n v="3863.47"/>
    <x v="0"/>
    <x v="0"/>
    <m/>
  </r>
  <r>
    <x v="425"/>
    <x v="1"/>
    <x v="24"/>
    <x v="1"/>
    <n v="0"/>
    <x v="305"/>
    <n v="91321"/>
    <n v="34.370378000000002"/>
    <n v="-118.50411800000001"/>
    <n v="0"/>
    <x v="46"/>
    <s v="Offer D"/>
    <s v="Yes"/>
    <n v="34.44"/>
    <s v="No"/>
    <x v="0"/>
    <s v="Cable"/>
    <n v="69"/>
    <s v="No"/>
    <s v="No"/>
    <s v="No"/>
    <s v="No"/>
    <x v="1"/>
    <x v="0"/>
    <x v="1"/>
    <x v="0"/>
    <x v="0"/>
    <s v="Month-to-Month"/>
    <s v="Yes"/>
    <x v="1"/>
    <n v="45.55"/>
    <n v="402.6"/>
    <n v="0"/>
    <n v="0"/>
    <n v="344.4"/>
    <n v="747"/>
    <x v="1"/>
    <x v="5"/>
    <s v="Attitude of support person"/>
  </r>
  <r>
    <x v="426"/>
    <x v="1"/>
    <x v="2"/>
    <x v="1"/>
    <n v="0"/>
    <x v="306"/>
    <n v="95247"/>
    <n v="38.147852"/>
    <n v="-120.440124"/>
    <n v="0"/>
    <x v="7"/>
    <s v="Offer B"/>
    <s v="Yes"/>
    <n v="2.72"/>
    <s v="Yes"/>
    <x v="0"/>
    <s v="Fiber Optic"/>
    <n v="16"/>
    <s v="Yes"/>
    <s v="No"/>
    <s v="No"/>
    <s v="Yes"/>
    <x v="1"/>
    <x v="1"/>
    <x v="1"/>
    <x v="1"/>
    <x v="1"/>
    <s v="One Year"/>
    <s v="No"/>
    <x v="1"/>
    <n v="93.55"/>
    <n v="6069.25"/>
    <n v="0"/>
    <n v="30"/>
    <n v="176.8"/>
    <n v="6276.05"/>
    <x v="0"/>
    <x v="0"/>
    <m/>
  </r>
  <r>
    <x v="427"/>
    <x v="0"/>
    <x v="54"/>
    <x v="1"/>
    <n v="0"/>
    <x v="130"/>
    <n v="92673"/>
    <n v="33.472499999999997"/>
    <n v="-117.584273"/>
    <n v="0"/>
    <x v="13"/>
    <s v="None"/>
    <s v="Yes"/>
    <n v="16.420000000000002"/>
    <s v="No"/>
    <x v="0"/>
    <s v="Cable"/>
    <n v="21"/>
    <s v="Yes"/>
    <s v="No"/>
    <s v="No"/>
    <s v="No"/>
    <x v="1"/>
    <x v="0"/>
    <x v="0"/>
    <x v="2"/>
    <x v="0"/>
    <s v="Month-to-Month"/>
    <s v="Yes"/>
    <x v="1"/>
    <n v="48.45"/>
    <n v="48.45"/>
    <n v="0"/>
    <n v="0"/>
    <n v="16.420000000000002"/>
    <n v="64.87"/>
    <x v="2"/>
    <x v="0"/>
    <m/>
  </r>
  <r>
    <x v="428"/>
    <x v="0"/>
    <x v="49"/>
    <x v="1"/>
    <n v="0"/>
    <x v="38"/>
    <n v="92122"/>
    <n v="32.857230000000001"/>
    <n v="-117.209774"/>
    <n v="0"/>
    <x v="47"/>
    <s v="None"/>
    <s v="No"/>
    <m/>
    <m/>
    <x v="0"/>
    <s v="Cable"/>
    <n v="8"/>
    <s v="Yes"/>
    <s v="No"/>
    <s v="No"/>
    <s v="No"/>
    <x v="0"/>
    <x v="0"/>
    <x v="0"/>
    <x v="0"/>
    <x v="0"/>
    <s v="Month-to-Month"/>
    <s v="Yes"/>
    <x v="1"/>
    <n v="-10"/>
    <n v="840.1"/>
    <n v="0"/>
    <n v="0"/>
    <n v="0"/>
    <n v="840.1"/>
    <x v="1"/>
    <x v="1"/>
    <s v="Competitor made better offer"/>
  </r>
  <r>
    <x v="429"/>
    <x v="0"/>
    <x v="43"/>
    <x v="0"/>
    <n v="1"/>
    <x v="307"/>
    <n v="95536"/>
    <n v="40.478499999999997"/>
    <n v="-124.301372"/>
    <n v="5"/>
    <x v="31"/>
    <s v="Offer C"/>
    <s v="Yes"/>
    <n v="34.44"/>
    <s v="No"/>
    <x v="1"/>
    <m/>
    <m/>
    <m/>
    <m/>
    <m/>
    <m/>
    <x v="2"/>
    <x v="2"/>
    <x v="2"/>
    <x v="2"/>
    <x v="2"/>
    <s v="Two Year"/>
    <s v="No"/>
    <x v="0"/>
    <n v="20.2"/>
    <n v="558.79999999999995"/>
    <n v="0"/>
    <n v="0"/>
    <n v="998.76"/>
    <n v="1557.56"/>
    <x v="0"/>
    <x v="0"/>
    <m/>
  </r>
  <r>
    <x v="430"/>
    <x v="0"/>
    <x v="39"/>
    <x v="0"/>
    <n v="0"/>
    <x v="308"/>
    <n v="95521"/>
    <n v="40.839958000000003"/>
    <n v="-124.00375699999999"/>
    <n v="7"/>
    <x v="9"/>
    <s v="None"/>
    <s v="Yes"/>
    <n v="37.979999999999997"/>
    <s v="Yes"/>
    <x v="1"/>
    <m/>
    <m/>
    <m/>
    <m/>
    <m/>
    <m/>
    <x v="2"/>
    <x v="2"/>
    <x v="2"/>
    <x v="2"/>
    <x v="2"/>
    <s v="Two Year"/>
    <s v="Yes"/>
    <x v="0"/>
    <n v="24.15"/>
    <n v="1776.45"/>
    <n v="0"/>
    <n v="0"/>
    <n v="2734.56"/>
    <n v="4511.01"/>
    <x v="0"/>
    <x v="0"/>
    <m/>
  </r>
  <r>
    <x v="431"/>
    <x v="1"/>
    <x v="42"/>
    <x v="0"/>
    <n v="0"/>
    <x v="77"/>
    <n v="92592"/>
    <n v="33.507255000000001"/>
    <n v="-117.029473"/>
    <n v="1"/>
    <x v="51"/>
    <s v="None"/>
    <s v="Yes"/>
    <n v="19.8"/>
    <s v="No"/>
    <x v="0"/>
    <s v="Cable"/>
    <n v="17"/>
    <s v="Yes"/>
    <s v="No"/>
    <s v="Yes"/>
    <s v="Yes"/>
    <x v="0"/>
    <x v="0"/>
    <x v="0"/>
    <x v="0"/>
    <x v="0"/>
    <s v="One Year"/>
    <s v="Yes"/>
    <x v="1"/>
    <n v="67.5"/>
    <n v="1544.05"/>
    <n v="0"/>
    <n v="0"/>
    <n v="435.6"/>
    <n v="1979.65"/>
    <x v="1"/>
    <x v="3"/>
    <s v="Don't know"/>
  </r>
  <r>
    <x v="432"/>
    <x v="0"/>
    <x v="22"/>
    <x v="1"/>
    <n v="0"/>
    <x v="127"/>
    <n v="94960"/>
    <n v="37.992719999999998"/>
    <n v="-122.57502599999999"/>
    <n v="0"/>
    <x v="16"/>
    <s v="None"/>
    <s v="Yes"/>
    <n v="3.55"/>
    <s v="Yes"/>
    <x v="0"/>
    <s v="Fiber Optic"/>
    <n v="4"/>
    <s v="Yes"/>
    <s v="No"/>
    <s v="No"/>
    <s v="No"/>
    <x v="0"/>
    <x v="0"/>
    <x v="0"/>
    <x v="0"/>
    <x v="0"/>
    <s v="Month-to-Month"/>
    <s v="Yes"/>
    <x v="1"/>
    <n v="90.05"/>
    <n v="2169.8000000000002"/>
    <n v="27.38"/>
    <n v="0"/>
    <n v="81.650000000000006"/>
    <n v="2224.0700000000002"/>
    <x v="1"/>
    <x v="1"/>
    <s v="Competitor offered higher download speeds"/>
  </r>
  <r>
    <x v="433"/>
    <x v="1"/>
    <x v="25"/>
    <x v="0"/>
    <n v="0"/>
    <x v="309"/>
    <n v="95307"/>
    <n v="37.553469"/>
    <n v="-120.952825"/>
    <n v="0"/>
    <x v="36"/>
    <s v="Offer B"/>
    <s v="Yes"/>
    <n v="23.74"/>
    <s v="Yes"/>
    <x v="0"/>
    <s v="DSL"/>
    <n v="22"/>
    <s v="No"/>
    <s v="Yes"/>
    <s v="No"/>
    <s v="Yes"/>
    <x v="0"/>
    <x v="0"/>
    <x v="0"/>
    <x v="0"/>
    <x v="0"/>
    <s v="One Year"/>
    <s v="No"/>
    <x v="0"/>
    <n v="70.75"/>
    <n v="2921.75"/>
    <n v="0"/>
    <n v="0"/>
    <n v="949.6"/>
    <n v="3871.35"/>
    <x v="0"/>
    <x v="0"/>
    <m/>
  </r>
  <r>
    <x v="434"/>
    <x v="1"/>
    <x v="18"/>
    <x v="1"/>
    <n v="0"/>
    <x v="310"/>
    <n v="95758"/>
    <n v="38.353630000000003"/>
    <n v="-121.44195000000001"/>
    <n v="0"/>
    <x v="29"/>
    <s v="Offer E"/>
    <s v="Yes"/>
    <n v="17.22"/>
    <s v="Yes"/>
    <x v="0"/>
    <s v="Fiber Optic"/>
    <n v="30"/>
    <s v="No"/>
    <s v="No"/>
    <s v="No"/>
    <s v="No"/>
    <x v="1"/>
    <x v="0"/>
    <x v="0"/>
    <x v="2"/>
    <x v="0"/>
    <s v="Month-to-Month"/>
    <s v="Yes"/>
    <x v="1"/>
    <n v="76.5"/>
    <n v="162.44999999999999"/>
    <n v="0"/>
    <n v="0"/>
    <n v="34.44"/>
    <n v="196.89"/>
    <x v="1"/>
    <x v="3"/>
    <s v="Don't know"/>
  </r>
  <r>
    <x v="435"/>
    <x v="1"/>
    <x v="43"/>
    <x v="0"/>
    <n v="0"/>
    <x v="311"/>
    <n v="95693"/>
    <n v="38.392558999999999"/>
    <n v="-121.225093"/>
    <n v="5"/>
    <x v="2"/>
    <s v="Offer D"/>
    <s v="Yes"/>
    <n v="29.92"/>
    <s v="No"/>
    <x v="0"/>
    <s v="Fiber Optic"/>
    <n v="21"/>
    <s v="Yes"/>
    <s v="No"/>
    <s v="No"/>
    <s v="No"/>
    <x v="1"/>
    <x v="1"/>
    <x v="1"/>
    <x v="1"/>
    <x v="0"/>
    <s v="Month-to-Month"/>
    <s v="No"/>
    <x v="1"/>
    <n v="84.05"/>
    <n v="1095.3"/>
    <n v="23.97"/>
    <n v="0"/>
    <n v="388.96"/>
    <n v="1460.29"/>
    <x v="1"/>
    <x v="1"/>
    <s v="Competitor offered higher download speeds"/>
  </r>
  <r>
    <x v="436"/>
    <x v="0"/>
    <x v="14"/>
    <x v="1"/>
    <n v="0"/>
    <x v="312"/>
    <n v="96024"/>
    <n v="40.586587999999999"/>
    <n v="-122.903677"/>
    <n v="0"/>
    <x v="43"/>
    <s v="Offer D"/>
    <s v="Yes"/>
    <n v="18.989999999999998"/>
    <s v="Yes"/>
    <x v="0"/>
    <s v="Fiber Optic"/>
    <n v="30"/>
    <s v="No"/>
    <s v="Yes"/>
    <s v="Yes"/>
    <s v="No"/>
    <x v="1"/>
    <x v="1"/>
    <x v="1"/>
    <x v="1"/>
    <x v="0"/>
    <s v="Month-to-Month"/>
    <s v="Yes"/>
    <x v="0"/>
    <n v="95.6"/>
    <n v="1555.65"/>
    <n v="0"/>
    <n v="0"/>
    <n v="303.83999999999997"/>
    <n v="1859.49"/>
    <x v="1"/>
    <x v="5"/>
    <s v="Attitude of service provider"/>
  </r>
  <r>
    <x v="437"/>
    <x v="0"/>
    <x v="24"/>
    <x v="1"/>
    <n v="0"/>
    <x v="313"/>
    <n v="92282"/>
    <n v="33.972293000000001"/>
    <n v="-116.654195"/>
    <n v="0"/>
    <x v="23"/>
    <s v="Offer A"/>
    <s v="Yes"/>
    <n v="37.5"/>
    <s v="Yes"/>
    <x v="0"/>
    <s v="Fiber Optic"/>
    <n v="30"/>
    <s v="Yes"/>
    <s v="Yes"/>
    <s v="Yes"/>
    <s v="No"/>
    <x v="0"/>
    <x v="0"/>
    <x v="0"/>
    <x v="0"/>
    <x v="0"/>
    <s v="Month-to-Month"/>
    <s v="Yes"/>
    <x v="0"/>
    <n v="102.95"/>
    <n v="6886.25"/>
    <n v="0"/>
    <n v="0"/>
    <n v="2512.5"/>
    <n v="9398.75"/>
    <x v="1"/>
    <x v="1"/>
    <s v="Competitor offered more data"/>
  </r>
  <r>
    <x v="438"/>
    <x v="1"/>
    <x v="31"/>
    <x v="0"/>
    <n v="1"/>
    <x v="314"/>
    <n v="95977"/>
    <n v="39.176594999999999"/>
    <n v="-121.291692"/>
    <n v="3"/>
    <x v="9"/>
    <s v="Offer A"/>
    <s v="Yes"/>
    <n v="5.7"/>
    <s v="No"/>
    <x v="1"/>
    <m/>
    <m/>
    <m/>
    <m/>
    <m/>
    <m/>
    <x v="2"/>
    <x v="2"/>
    <x v="2"/>
    <x v="2"/>
    <x v="2"/>
    <s v="Two Year"/>
    <s v="No"/>
    <x v="1"/>
    <n v="21"/>
    <n v="1493.75"/>
    <n v="0"/>
    <n v="0"/>
    <n v="410.4"/>
    <n v="1904.15"/>
    <x v="0"/>
    <x v="0"/>
    <m/>
  </r>
  <r>
    <x v="439"/>
    <x v="1"/>
    <x v="37"/>
    <x v="1"/>
    <n v="0"/>
    <x v="315"/>
    <n v="93614"/>
    <n v="37.212190999999997"/>
    <n v="-119.749323"/>
    <n v="0"/>
    <x v="3"/>
    <s v="None"/>
    <s v="Yes"/>
    <n v="44.97"/>
    <s v="No"/>
    <x v="0"/>
    <s v="Fiber Optic"/>
    <n v="16"/>
    <s v="Yes"/>
    <s v="No"/>
    <s v="No"/>
    <s v="Yes"/>
    <x v="1"/>
    <x v="0"/>
    <x v="0"/>
    <x v="2"/>
    <x v="1"/>
    <s v="Month-to-Month"/>
    <s v="Yes"/>
    <x v="0"/>
    <n v="82.3"/>
    <n v="214.4"/>
    <n v="0"/>
    <n v="20"/>
    <n v="134.91"/>
    <n v="369.31"/>
    <x v="2"/>
    <x v="0"/>
    <m/>
  </r>
  <r>
    <x v="440"/>
    <x v="0"/>
    <x v="50"/>
    <x v="0"/>
    <n v="0"/>
    <x v="263"/>
    <n v="91702"/>
    <n v="34.174492999999998"/>
    <n v="-117.87067999999999"/>
    <n v="1"/>
    <x v="54"/>
    <s v="None"/>
    <s v="Yes"/>
    <n v="38.31"/>
    <s v="Yes"/>
    <x v="0"/>
    <s v="Fiber Optic"/>
    <n v="7"/>
    <s v="Yes"/>
    <s v="No"/>
    <s v="No"/>
    <s v="No"/>
    <x v="1"/>
    <x v="0"/>
    <x v="0"/>
    <x v="2"/>
    <x v="1"/>
    <s v="Month-to-Month"/>
    <s v="No"/>
    <x v="1"/>
    <n v="80.349999999999994"/>
    <n v="3825.85"/>
    <n v="0"/>
    <n v="90"/>
    <n v="1800.57"/>
    <n v="5716.42"/>
    <x v="1"/>
    <x v="2"/>
    <s v="Network reliability"/>
  </r>
  <r>
    <x v="441"/>
    <x v="1"/>
    <x v="28"/>
    <x v="1"/>
    <n v="0"/>
    <x v="316"/>
    <n v="95348"/>
    <n v="37.401220000000002"/>
    <n v="-120.514191"/>
    <n v="0"/>
    <x v="1"/>
    <s v="Offer E"/>
    <s v="Yes"/>
    <n v="6.18"/>
    <s v="No"/>
    <x v="0"/>
    <s v="Fiber Optic"/>
    <n v="12"/>
    <s v="No"/>
    <s v="No"/>
    <s v="No"/>
    <s v="No"/>
    <x v="1"/>
    <x v="0"/>
    <x v="0"/>
    <x v="2"/>
    <x v="0"/>
    <s v="Month-to-Month"/>
    <s v="Yes"/>
    <x v="1"/>
    <n v="70.650000000000006"/>
    <n v="293.85000000000002"/>
    <n v="0"/>
    <n v="0"/>
    <n v="24.72"/>
    <n v="318.57"/>
    <x v="0"/>
    <x v="0"/>
    <m/>
  </r>
  <r>
    <x v="442"/>
    <x v="0"/>
    <x v="41"/>
    <x v="1"/>
    <n v="0"/>
    <x v="317"/>
    <n v="92536"/>
    <n v="33.482242999999997"/>
    <n v="-116.827173"/>
    <n v="0"/>
    <x v="68"/>
    <s v="None"/>
    <s v="Yes"/>
    <n v="7.51"/>
    <s v="No"/>
    <x v="0"/>
    <s v="Fiber Optic"/>
    <n v="24"/>
    <s v="No"/>
    <s v="Yes"/>
    <s v="No"/>
    <s v="No"/>
    <x v="1"/>
    <x v="0"/>
    <x v="0"/>
    <x v="2"/>
    <x v="0"/>
    <s v="Two Year"/>
    <s v="Yes"/>
    <x v="1"/>
    <n v="73.55"/>
    <n v="1359.45"/>
    <n v="0"/>
    <n v="0"/>
    <n v="135.18"/>
    <n v="1494.63"/>
    <x v="0"/>
    <x v="0"/>
    <m/>
  </r>
  <r>
    <x v="443"/>
    <x v="1"/>
    <x v="45"/>
    <x v="0"/>
    <n v="0"/>
    <x v="217"/>
    <n v="93501"/>
    <n v="35.097323000000003"/>
    <n v="-118.171288"/>
    <n v="1"/>
    <x v="47"/>
    <s v="Offer D"/>
    <s v="Yes"/>
    <n v="42.65"/>
    <s v="Yes"/>
    <x v="0"/>
    <s v="Fiber Optic"/>
    <n v="3"/>
    <s v="No"/>
    <s v="Yes"/>
    <s v="Yes"/>
    <s v="No"/>
    <x v="0"/>
    <x v="1"/>
    <x v="1"/>
    <x v="3"/>
    <x v="0"/>
    <s v="Month-to-Month"/>
    <s v="No"/>
    <x v="1"/>
    <n v="104.4"/>
    <n v="2157.9499999999998"/>
    <n v="0"/>
    <n v="0"/>
    <n v="895.65"/>
    <n v="3053.6"/>
    <x v="1"/>
    <x v="5"/>
    <s v="Attitude of support person"/>
  </r>
  <r>
    <x v="444"/>
    <x v="0"/>
    <x v="12"/>
    <x v="0"/>
    <n v="2"/>
    <x v="147"/>
    <n v="94060"/>
    <n v="37.225650000000002"/>
    <n v="-122.297533"/>
    <n v="5"/>
    <x v="55"/>
    <s v="None"/>
    <s v="Yes"/>
    <n v="42.05"/>
    <s v="No"/>
    <x v="0"/>
    <s v="DSL"/>
    <n v="20"/>
    <s v="Yes"/>
    <s v="No"/>
    <s v="Yes"/>
    <s v="Yes"/>
    <x v="0"/>
    <x v="0"/>
    <x v="0"/>
    <x v="0"/>
    <x v="0"/>
    <s v="One Year"/>
    <s v="Yes"/>
    <x v="1"/>
    <n v="70.75"/>
    <n v="4263.45"/>
    <n v="0"/>
    <n v="0"/>
    <n v="2607.1"/>
    <n v="6870.55"/>
    <x v="0"/>
    <x v="0"/>
    <m/>
  </r>
  <r>
    <x v="445"/>
    <x v="1"/>
    <x v="13"/>
    <x v="1"/>
    <n v="0"/>
    <x v="318"/>
    <n v="95002"/>
    <n v="37.449536999999999"/>
    <n v="-121.99481299999999"/>
    <n v="0"/>
    <x v="6"/>
    <s v="Offer E"/>
    <s v="Yes"/>
    <n v="9.25"/>
    <s v="Yes"/>
    <x v="0"/>
    <s v="Fiber Optic"/>
    <n v="29"/>
    <s v="No"/>
    <s v="No"/>
    <s v="Yes"/>
    <s v="No"/>
    <x v="0"/>
    <x v="1"/>
    <x v="1"/>
    <x v="3"/>
    <x v="0"/>
    <s v="Month-to-Month"/>
    <s v="Yes"/>
    <x v="1"/>
    <n v="98.05"/>
    <n v="713"/>
    <n v="0"/>
    <n v="0"/>
    <n v="64.75"/>
    <n v="777.75"/>
    <x v="1"/>
    <x v="1"/>
    <s v="Competitor had better devices"/>
  </r>
  <r>
    <x v="446"/>
    <x v="1"/>
    <x v="20"/>
    <x v="1"/>
    <n v="0"/>
    <x v="319"/>
    <n v="92264"/>
    <n v="33.745745999999997"/>
    <n v="-116.51421499999999"/>
    <n v="0"/>
    <x v="31"/>
    <s v="Offer C"/>
    <s v="Yes"/>
    <n v="10.06"/>
    <s v="No"/>
    <x v="0"/>
    <s v="DSL"/>
    <n v="25"/>
    <s v="No"/>
    <s v="No"/>
    <s v="Yes"/>
    <s v="No"/>
    <x v="1"/>
    <x v="0"/>
    <x v="0"/>
    <x v="2"/>
    <x v="0"/>
    <s v="Month-to-Month"/>
    <s v="No"/>
    <x v="1"/>
    <n v="48.95"/>
    <n v="1323.7"/>
    <n v="0"/>
    <n v="0"/>
    <n v="291.74"/>
    <n v="1615.44"/>
    <x v="0"/>
    <x v="0"/>
    <m/>
  </r>
  <r>
    <x v="447"/>
    <x v="0"/>
    <x v="34"/>
    <x v="0"/>
    <n v="0"/>
    <x v="320"/>
    <n v="91739"/>
    <n v="34.133808999999999"/>
    <n v="-117.523724"/>
    <n v="1"/>
    <x v="60"/>
    <s v="Offer B"/>
    <s v="Yes"/>
    <n v="44.72"/>
    <s v="Yes"/>
    <x v="0"/>
    <s v="DSL"/>
    <n v="13"/>
    <s v="Yes"/>
    <s v="No"/>
    <s v="No"/>
    <s v="Yes"/>
    <x v="1"/>
    <x v="0"/>
    <x v="0"/>
    <x v="2"/>
    <x v="1"/>
    <s v="One Year"/>
    <s v="Yes"/>
    <x v="1"/>
    <n v="60.6"/>
    <n v="2985.25"/>
    <n v="0"/>
    <n v="100"/>
    <n v="2146.56"/>
    <n v="5231.8100000000004"/>
    <x v="0"/>
    <x v="0"/>
    <m/>
  </r>
  <r>
    <x v="448"/>
    <x v="1"/>
    <x v="9"/>
    <x v="0"/>
    <n v="3"/>
    <x v="321"/>
    <n v="93955"/>
    <n v="36.625114000000004"/>
    <n v="-121.823565"/>
    <n v="7"/>
    <x v="63"/>
    <s v="None"/>
    <s v="Yes"/>
    <n v="31.86"/>
    <s v="Yes"/>
    <x v="0"/>
    <s v="DSL"/>
    <n v="56"/>
    <s v="No"/>
    <s v="No"/>
    <s v="Yes"/>
    <s v="Yes"/>
    <x v="0"/>
    <x v="1"/>
    <x v="1"/>
    <x v="3"/>
    <x v="0"/>
    <s v="One Year"/>
    <s v="Yes"/>
    <x v="0"/>
    <n v="78.75"/>
    <n v="3942.45"/>
    <n v="0"/>
    <n v="0"/>
    <n v="1688.58"/>
    <n v="5631.03"/>
    <x v="0"/>
    <x v="0"/>
    <m/>
  </r>
  <r>
    <x v="449"/>
    <x v="0"/>
    <x v="32"/>
    <x v="0"/>
    <n v="3"/>
    <x v="62"/>
    <n v="96084"/>
    <n v="40.923558"/>
    <n v="-122.059933"/>
    <n v="0"/>
    <x v="38"/>
    <s v="None"/>
    <s v="Yes"/>
    <n v="30.01"/>
    <s v="No"/>
    <x v="1"/>
    <m/>
    <m/>
    <m/>
    <m/>
    <m/>
    <m/>
    <x v="2"/>
    <x v="2"/>
    <x v="2"/>
    <x v="2"/>
    <x v="2"/>
    <s v="One Year"/>
    <s v="No"/>
    <x v="0"/>
    <n v="19"/>
    <n v="105.5"/>
    <n v="0"/>
    <n v="0"/>
    <n v="180.06"/>
    <n v="285.56"/>
    <x v="0"/>
    <x v="0"/>
    <m/>
  </r>
  <r>
    <x v="450"/>
    <x v="1"/>
    <x v="52"/>
    <x v="0"/>
    <n v="0"/>
    <x v="322"/>
    <n v="95556"/>
    <n v="41.269520999999997"/>
    <n v="-123.546958"/>
    <n v="8"/>
    <x v="51"/>
    <s v="Offer D"/>
    <s v="Yes"/>
    <n v="7.68"/>
    <s v="No"/>
    <x v="0"/>
    <s v="DSL"/>
    <n v="7"/>
    <s v="Yes"/>
    <s v="No"/>
    <s v="No"/>
    <s v="Yes"/>
    <x v="1"/>
    <x v="0"/>
    <x v="0"/>
    <x v="2"/>
    <x v="1"/>
    <s v="One Year"/>
    <s v="Yes"/>
    <x v="0"/>
    <n v="56.25"/>
    <n v="1292.2"/>
    <n v="0"/>
    <n v="100"/>
    <n v="168.96"/>
    <n v="1561.16"/>
    <x v="0"/>
    <x v="0"/>
    <m/>
  </r>
  <r>
    <x v="451"/>
    <x v="0"/>
    <x v="48"/>
    <x v="1"/>
    <n v="0"/>
    <x v="323"/>
    <n v="95959"/>
    <n v="39.333736999999999"/>
    <n v="-120.858667"/>
    <n v="0"/>
    <x v="13"/>
    <s v="None"/>
    <s v="No"/>
    <m/>
    <m/>
    <x v="0"/>
    <s v="DSL"/>
    <n v="26"/>
    <s v="No"/>
    <s v="No"/>
    <s v="No"/>
    <s v="No"/>
    <x v="1"/>
    <x v="0"/>
    <x v="0"/>
    <x v="2"/>
    <x v="1"/>
    <s v="Month-to-Month"/>
    <s v="Yes"/>
    <x v="2"/>
    <n v="25.8"/>
    <n v="25.8"/>
    <n v="0"/>
    <n v="20"/>
    <n v="0"/>
    <n v="45.8"/>
    <x v="1"/>
    <x v="1"/>
    <s v="Competitor had better devices"/>
  </r>
  <r>
    <x v="452"/>
    <x v="1"/>
    <x v="44"/>
    <x v="0"/>
    <n v="0"/>
    <x v="324"/>
    <n v="95462"/>
    <n v="38.471049000000001"/>
    <n v="-123.01554899999999"/>
    <n v="7"/>
    <x v="9"/>
    <s v="None"/>
    <s v="Yes"/>
    <n v="34.950000000000003"/>
    <s v="Yes"/>
    <x v="0"/>
    <s v="Fiber Optic"/>
    <n v="48"/>
    <s v="No"/>
    <s v="Yes"/>
    <s v="No"/>
    <s v="No"/>
    <x v="0"/>
    <x v="1"/>
    <x v="1"/>
    <x v="3"/>
    <x v="0"/>
    <s v="Two Year"/>
    <s v="Yes"/>
    <x v="1"/>
    <n v="99.4"/>
    <n v="7285.7"/>
    <n v="0"/>
    <n v="0"/>
    <n v="2516.4"/>
    <n v="9802.1"/>
    <x v="0"/>
    <x v="0"/>
    <m/>
  </r>
  <r>
    <x v="453"/>
    <x v="1"/>
    <x v="53"/>
    <x v="0"/>
    <n v="0"/>
    <x v="58"/>
    <n v="92256"/>
    <n v="34.097862999999997"/>
    <n v="-116.594561"/>
    <n v="4"/>
    <x v="12"/>
    <s v="Offer C"/>
    <s v="Yes"/>
    <n v="29.66"/>
    <s v="No"/>
    <x v="0"/>
    <s v="Fiber Optic"/>
    <n v="29"/>
    <s v="No"/>
    <s v="No"/>
    <s v="Yes"/>
    <s v="No"/>
    <x v="0"/>
    <x v="0"/>
    <x v="0"/>
    <x v="0"/>
    <x v="0"/>
    <s v="Month-to-Month"/>
    <s v="Yes"/>
    <x v="0"/>
    <n v="85.2"/>
    <n v="2874.45"/>
    <n v="0"/>
    <n v="0"/>
    <n v="1008.44"/>
    <n v="3882.89"/>
    <x v="0"/>
    <x v="0"/>
    <m/>
  </r>
  <r>
    <x v="454"/>
    <x v="0"/>
    <x v="45"/>
    <x v="0"/>
    <n v="0"/>
    <x v="44"/>
    <n v="95240"/>
    <n v="38.123544000000003"/>
    <n v="-121.15907799999999"/>
    <n v="3"/>
    <x v="60"/>
    <s v="None"/>
    <s v="Yes"/>
    <n v="17.03"/>
    <s v="Yes"/>
    <x v="0"/>
    <s v="DSL"/>
    <n v="15"/>
    <s v="No"/>
    <s v="No"/>
    <s v="Yes"/>
    <s v="Yes"/>
    <x v="1"/>
    <x v="1"/>
    <x v="1"/>
    <x v="1"/>
    <x v="0"/>
    <s v="One Year"/>
    <s v="Yes"/>
    <x v="0"/>
    <n v="69.55"/>
    <n v="3435.6"/>
    <n v="0"/>
    <n v="0"/>
    <n v="817.44"/>
    <n v="4253.04"/>
    <x v="0"/>
    <x v="0"/>
    <m/>
  </r>
  <r>
    <x v="455"/>
    <x v="0"/>
    <x v="29"/>
    <x v="0"/>
    <n v="0"/>
    <x v="40"/>
    <n v="95405"/>
    <n v="38.439695999999998"/>
    <n v="-122.668817"/>
    <n v="8"/>
    <x v="47"/>
    <s v="Offer D"/>
    <s v="No"/>
    <m/>
    <m/>
    <x v="0"/>
    <s v="DSL"/>
    <n v="59"/>
    <s v="Yes"/>
    <s v="No"/>
    <s v="No"/>
    <s v="No"/>
    <x v="1"/>
    <x v="0"/>
    <x v="0"/>
    <x v="2"/>
    <x v="0"/>
    <s v="Month-to-Month"/>
    <s v="No"/>
    <x v="1"/>
    <n v="28.5"/>
    <n v="629.35"/>
    <n v="0"/>
    <n v="0"/>
    <n v="0"/>
    <n v="629.35"/>
    <x v="0"/>
    <x v="0"/>
    <m/>
  </r>
  <r>
    <x v="456"/>
    <x v="1"/>
    <x v="10"/>
    <x v="1"/>
    <n v="0"/>
    <x v="325"/>
    <n v="91709"/>
    <n v="33.942895"/>
    <n v="-117.725644"/>
    <n v="0"/>
    <x v="4"/>
    <s v="None"/>
    <s v="Yes"/>
    <n v="16.57"/>
    <s v="Yes"/>
    <x v="0"/>
    <s v="Fiber Optic"/>
    <n v="5"/>
    <s v="Yes"/>
    <s v="No"/>
    <s v="No"/>
    <s v="Yes"/>
    <x v="1"/>
    <x v="1"/>
    <x v="1"/>
    <x v="1"/>
    <x v="0"/>
    <s v="One Year"/>
    <s v="No"/>
    <x v="0"/>
    <n v="97.65"/>
    <n v="6687.85"/>
    <n v="0"/>
    <n v="0"/>
    <n v="1176.47"/>
    <n v="7864.32"/>
    <x v="0"/>
    <x v="0"/>
    <m/>
  </r>
  <r>
    <x v="457"/>
    <x v="0"/>
    <x v="21"/>
    <x v="1"/>
    <n v="0"/>
    <x v="326"/>
    <n v="93610"/>
    <n v="37.100948000000002"/>
    <n v="-120.27013599999999"/>
    <n v="0"/>
    <x v="13"/>
    <s v="Offer E"/>
    <s v="Yes"/>
    <n v="28.18"/>
    <s v="No"/>
    <x v="1"/>
    <m/>
    <m/>
    <m/>
    <m/>
    <m/>
    <m/>
    <x v="2"/>
    <x v="2"/>
    <x v="2"/>
    <x v="2"/>
    <x v="2"/>
    <s v="Month-to-Month"/>
    <s v="Yes"/>
    <x v="0"/>
    <n v="20.25"/>
    <n v="20.25"/>
    <n v="0"/>
    <n v="0"/>
    <n v="28.18"/>
    <n v="48.43"/>
    <x v="2"/>
    <x v="0"/>
    <m/>
  </r>
  <r>
    <x v="458"/>
    <x v="1"/>
    <x v="17"/>
    <x v="1"/>
    <n v="0"/>
    <x v="327"/>
    <n v="92371"/>
    <n v="34.441122999999997"/>
    <n v="-117.537886"/>
    <n v="0"/>
    <x v="13"/>
    <s v="None"/>
    <s v="Yes"/>
    <n v="30.09"/>
    <s v="No"/>
    <x v="1"/>
    <m/>
    <m/>
    <m/>
    <m/>
    <m/>
    <m/>
    <x v="2"/>
    <x v="2"/>
    <x v="2"/>
    <x v="2"/>
    <x v="2"/>
    <s v="Month-to-Month"/>
    <s v="No"/>
    <x v="0"/>
    <n v="20.45"/>
    <n v="20.45"/>
    <n v="0"/>
    <n v="0"/>
    <n v="30.09"/>
    <n v="50.54"/>
    <x v="2"/>
    <x v="0"/>
    <m/>
  </r>
  <r>
    <x v="459"/>
    <x v="1"/>
    <x v="3"/>
    <x v="0"/>
    <n v="0"/>
    <x v="328"/>
    <n v="95432"/>
    <n v="39.108252"/>
    <n v="-123.645121"/>
    <n v="9"/>
    <x v="44"/>
    <s v="Offer C"/>
    <s v="Yes"/>
    <n v="43.54"/>
    <s v="Yes"/>
    <x v="0"/>
    <s v="Fiber Optic"/>
    <n v="3"/>
    <s v="No"/>
    <s v="Yes"/>
    <s v="Yes"/>
    <s v="No"/>
    <x v="1"/>
    <x v="1"/>
    <x v="0"/>
    <x v="0"/>
    <x v="0"/>
    <s v="Two Year"/>
    <s v="Yes"/>
    <x v="1"/>
    <n v="93.5"/>
    <n v="2970.8"/>
    <n v="0"/>
    <n v="0"/>
    <n v="1393.28"/>
    <n v="4364.08"/>
    <x v="0"/>
    <x v="0"/>
    <m/>
  </r>
  <r>
    <x v="460"/>
    <x v="0"/>
    <x v="51"/>
    <x v="1"/>
    <n v="0"/>
    <x v="31"/>
    <n v="90065"/>
    <n v="34.108832999999997"/>
    <n v="-118.229715"/>
    <n v="0"/>
    <x v="13"/>
    <s v="None"/>
    <s v="Yes"/>
    <n v="36.33"/>
    <s v="No"/>
    <x v="0"/>
    <s v="DSL"/>
    <n v="4"/>
    <s v="No"/>
    <s v="No"/>
    <s v="No"/>
    <s v="No"/>
    <x v="0"/>
    <x v="0"/>
    <x v="0"/>
    <x v="0"/>
    <x v="0"/>
    <s v="Month-to-Month"/>
    <s v="Yes"/>
    <x v="1"/>
    <n v="54.65"/>
    <n v="54.65"/>
    <n v="0"/>
    <n v="0"/>
    <n v="36.33"/>
    <n v="90.98"/>
    <x v="2"/>
    <x v="0"/>
    <m/>
  </r>
  <r>
    <x v="461"/>
    <x v="1"/>
    <x v="29"/>
    <x v="1"/>
    <n v="0"/>
    <x v="284"/>
    <n v="93308"/>
    <n v="35.559617000000003"/>
    <n v="-118.925185"/>
    <n v="0"/>
    <x v="5"/>
    <s v="Offer B"/>
    <s v="Yes"/>
    <n v="42.59"/>
    <s v="Yes"/>
    <x v="0"/>
    <s v="DSL"/>
    <n v="85"/>
    <s v="Yes"/>
    <s v="No"/>
    <s v="Yes"/>
    <s v="Yes"/>
    <x v="1"/>
    <x v="1"/>
    <x v="1"/>
    <x v="1"/>
    <x v="0"/>
    <s v="Two Year"/>
    <s v="Yes"/>
    <x v="1"/>
    <n v="71.900000000000006"/>
    <n v="4479.2"/>
    <n v="0"/>
    <n v="0"/>
    <n v="2683.17"/>
    <n v="7162.37"/>
    <x v="0"/>
    <x v="0"/>
    <m/>
  </r>
  <r>
    <x v="462"/>
    <x v="0"/>
    <x v="37"/>
    <x v="0"/>
    <n v="2"/>
    <x v="329"/>
    <n v="92870"/>
    <n v="33.881157999999999"/>
    <n v="-117.854783"/>
    <n v="1"/>
    <x v="9"/>
    <s v="Offer A"/>
    <s v="Yes"/>
    <n v="28.86"/>
    <s v="Yes"/>
    <x v="0"/>
    <s v="Fiber Optic"/>
    <n v="20"/>
    <s v="Yes"/>
    <s v="Yes"/>
    <s v="Yes"/>
    <s v="Yes"/>
    <x v="0"/>
    <x v="1"/>
    <x v="1"/>
    <x v="3"/>
    <x v="0"/>
    <s v="Two Year"/>
    <s v="Yes"/>
    <x v="0"/>
    <n v="116.4"/>
    <n v="8543.25"/>
    <n v="0"/>
    <n v="0"/>
    <n v="2077.92"/>
    <n v="10621.17"/>
    <x v="0"/>
    <x v="0"/>
    <m/>
  </r>
  <r>
    <x v="463"/>
    <x v="0"/>
    <x v="25"/>
    <x v="1"/>
    <n v="0"/>
    <x v="91"/>
    <n v="94065"/>
    <n v="37.527496999999997"/>
    <n v="-122.230941"/>
    <n v="0"/>
    <x v="63"/>
    <s v="Offer B"/>
    <s v="Yes"/>
    <n v="12.92"/>
    <s v="Yes"/>
    <x v="0"/>
    <s v="Fiber Optic"/>
    <n v="19"/>
    <s v="No"/>
    <s v="Yes"/>
    <s v="Yes"/>
    <s v="No"/>
    <x v="0"/>
    <x v="1"/>
    <x v="1"/>
    <x v="3"/>
    <x v="0"/>
    <s v="Two Year"/>
    <s v="No"/>
    <x v="1"/>
    <n v="105.55"/>
    <n v="5682.25"/>
    <n v="0"/>
    <n v="0"/>
    <n v="684.76"/>
    <n v="6367.01"/>
    <x v="0"/>
    <x v="0"/>
    <m/>
  </r>
  <r>
    <x v="464"/>
    <x v="0"/>
    <x v="50"/>
    <x v="0"/>
    <n v="0"/>
    <x v="330"/>
    <n v="95417"/>
    <n v="39.710591000000001"/>
    <n v="-123.682799"/>
    <n v="1"/>
    <x v="13"/>
    <s v="None"/>
    <s v="Yes"/>
    <n v="37.299999999999997"/>
    <s v="No"/>
    <x v="0"/>
    <s v="Fiber Optic"/>
    <n v="8"/>
    <s v="No"/>
    <s v="No"/>
    <s v="No"/>
    <s v="No"/>
    <x v="1"/>
    <x v="0"/>
    <x v="0"/>
    <x v="2"/>
    <x v="0"/>
    <s v="Month-to-Month"/>
    <s v="Yes"/>
    <x v="1"/>
    <n v="69.25"/>
    <n v="69.25"/>
    <n v="0"/>
    <n v="0"/>
    <n v="37.299999999999997"/>
    <n v="106.55"/>
    <x v="1"/>
    <x v="1"/>
    <s v="Competitor had better devices"/>
  </r>
  <r>
    <x v="465"/>
    <x v="1"/>
    <x v="46"/>
    <x v="0"/>
    <n v="1"/>
    <x v="64"/>
    <n v="93727"/>
    <n v="36.751488999999999"/>
    <n v="-119.68071999999999"/>
    <n v="1"/>
    <x v="15"/>
    <s v="None"/>
    <s v="Yes"/>
    <n v="31.83"/>
    <s v="No"/>
    <x v="0"/>
    <s v="Cable"/>
    <n v="47"/>
    <s v="Yes"/>
    <s v="No"/>
    <s v="No"/>
    <s v="Yes"/>
    <x v="0"/>
    <x v="1"/>
    <x v="1"/>
    <x v="3"/>
    <x v="1"/>
    <s v="One Year"/>
    <s v="No"/>
    <x v="1"/>
    <n v="75.5"/>
    <n v="4025.6"/>
    <n v="0"/>
    <n v="100"/>
    <n v="1591.5"/>
    <n v="5717.1"/>
    <x v="0"/>
    <x v="0"/>
    <m/>
  </r>
  <r>
    <x v="466"/>
    <x v="1"/>
    <x v="47"/>
    <x v="0"/>
    <n v="0"/>
    <x v="331"/>
    <n v="95694"/>
    <n v="38.578603999999999"/>
    <n v="-122.024579"/>
    <n v="1"/>
    <x v="49"/>
    <s v="None"/>
    <s v="Yes"/>
    <n v="40.700000000000003"/>
    <s v="Yes"/>
    <x v="0"/>
    <s v="Fiber Optic"/>
    <n v="29"/>
    <s v="No"/>
    <s v="No"/>
    <s v="Yes"/>
    <s v="No"/>
    <x v="0"/>
    <x v="1"/>
    <x v="1"/>
    <x v="3"/>
    <x v="0"/>
    <s v="Month-to-Month"/>
    <s v="Yes"/>
    <x v="1"/>
    <n v="101.1"/>
    <n v="1504.05"/>
    <n v="0"/>
    <n v="0"/>
    <n v="610.5"/>
    <n v="2114.5500000000002"/>
    <x v="1"/>
    <x v="1"/>
    <s v="Competitor offered more data"/>
  </r>
  <r>
    <x v="467"/>
    <x v="0"/>
    <x v="43"/>
    <x v="0"/>
    <n v="0"/>
    <x v="332"/>
    <n v="91765"/>
    <n v="33.992415999999999"/>
    <n v="-117.807874"/>
    <n v="7"/>
    <x v="47"/>
    <s v="None"/>
    <s v="Yes"/>
    <n v="14.81"/>
    <s v="No"/>
    <x v="0"/>
    <s v="Fiber Optic"/>
    <n v="25"/>
    <s v="No"/>
    <s v="No"/>
    <s v="No"/>
    <s v="Yes"/>
    <x v="0"/>
    <x v="0"/>
    <x v="0"/>
    <x v="0"/>
    <x v="0"/>
    <s v="Month-to-Month"/>
    <s v="Yes"/>
    <x v="1"/>
    <n v="86.05"/>
    <n v="1818.9"/>
    <n v="0"/>
    <n v="0"/>
    <n v="311.01"/>
    <n v="2129.91"/>
    <x v="0"/>
    <x v="0"/>
    <m/>
  </r>
  <r>
    <x v="468"/>
    <x v="1"/>
    <x v="21"/>
    <x v="0"/>
    <n v="0"/>
    <x v="333"/>
    <n v="92368"/>
    <n v="34.647959"/>
    <n v="-117.29695700000001"/>
    <n v="1"/>
    <x v="13"/>
    <s v="None"/>
    <s v="Yes"/>
    <n v="12.04"/>
    <s v="No"/>
    <x v="0"/>
    <s v="Cable"/>
    <n v="5"/>
    <s v="Yes"/>
    <s v="No"/>
    <s v="No"/>
    <s v="No"/>
    <x v="0"/>
    <x v="1"/>
    <x v="1"/>
    <x v="3"/>
    <x v="0"/>
    <s v="Month-to-Month"/>
    <s v="Yes"/>
    <x v="1"/>
    <n v="95"/>
    <n v="95"/>
    <n v="0"/>
    <n v="0"/>
    <n v="12.04"/>
    <n v="107.04"/>
    <x v="1"/>
    <x v="2"/>
    <s v="Network reliability"/>
  </r>
  <r>
    <x v="469"/>
    <x v="0"/>
    <x v="58"/>
    <x v="1"/>
    <n v="0"/>
    <x v="334"/>
    <n v="90620"/>
    <n v="33.845706"/>
    <n v="-118.012204"/>
    <n v="0"/>
    <x v="29"/>
    <s v="Offer E"/>
    <s v="Yes"/>
    <n v="9.86"/>
    <s v="No"/>
    <x v="0"/>
    <s v="Fiber Optic"/>
    <n v="21"/>
    <s v="No"/>
    <s v="No"/>
    <s v="No"/>
    <s v="No"/>
    <x v="1"/>
    <x v="0"/>
    <x v="0"/>
    <x v="2"/>
    <x v="0"/>
    <s v="Month-to-Month"/>
    <s v="No"/>
    <x v="1"/>
    <n v="70.75"/>
    <n v="154.85"/>
    <n v="0"/>
    <n v="0"/>
    <n v="19.72"/>
    <n v="174.57"/>
    <x v="1"/>
    <x v="4"/>
    <s v="Long distance charges"/>
  </r>
  <r>
    <x v="470"/>
    <x v="1"/>
    <x v="38"/>
    <x v="0"/>
    <n v="0"/>
    <x v="335"/>
    <n v="94805"/>
    <n v="37.941456000000002"/>
    <n v="-122.32096799999999"/>
    <n v="1"/>
    <x v="7"/>
    <s v="Offer B"/>
    <s v="Yes"/>
    <n v="26.75"/>
    <s v="Yes"/>
    <x v="0"/>
    <s v="Cable"/>
    <n v="51"/>
    <s v="Yes"/>
    <s v="Yes"/>
    <s v="Yes"/>
    <s v="No"/>
    <x v="1"/>
    <x v="1"/>
    <x v="1"/>
    <x v="1"/>
    <x v="0"/>
    <s v="One Year"/>
    <s v="No"/>
    <x v="0"/>
    <n v="72.45"/>
    <n v="4653.8500000000004"/>
    <n v="14.23"/>
    <n v="0"/>
    <n v="1738.75"/>
    <n v="6378.37"/>
    <x v="1"/>
    <x v="1"/>
    <s v="Competitor offered more data"/>
  </r>
  <r>
    <x v="471"/>
    <x v="0"/>
    <x v="37"/>
    <x v="0"/>
    <n v="1"/>
    <x v="336"/>
    <n v="96097"/>
    <n v="41.764868999999997"/>
    <n v="-122.671316"/>
    <n v="3"/>
    <x v="57"/>
    <s v="Offer B"/>
    <s v="Yes"/>
    <n v="16.87"/>
    <s v="No"/>
    <x v="0"/>
    <s v="Fiber Optic"/>
    <n v="24"/>
    <s v="No"/>
    <s v="Yes"/>
    <s v="Yes"/>
    <s v="Yes"/>
    <x v="1"/>
    <x v="0"/>
    <x v="0"/>
    <x v="2"/>
    <x v="0"/>
    <s v="Month-to-Month"/>
    <s v="No"/>
    <x v="1"/>
    <n v="85.8"/>
    <n v="4433.3"/>
    <n v="0"/>
    <n v="0"/>
    <n v="877.24"/>
    <n v="5310.54"/>
    <x v="0"/>
    <x v="0"/>
    <m/>
  </r>
  <r>
    <x v="472"/>
    <x v="1"/>
    <x v="21"/>
    <x v="1"/>
    <n v="0"/>
    <x v="31"/>
    <n v="90066"/>
    <n v="34.002028000000003"/>
    <n v="-118.430656"/>
    <n v="0"/>
    <x v="2"/>
    <s v="Offer D"/>
    <s v="Yes"/>
    <n v="35.4"/>
    <s v="No"/>
    <x v="0"/>
    <s v="Fiber Optic"/>
    <n v="18"/>
    <s v="No"/>
    <s v="No"/>
    <s v="Yes"/>
    <s v="No"/>
    <x v="0"/>
    <x v="0"/>
    <x v="0"/>
    <x v="0"/>
    <x v="0"/>
    <s v="Month-to-Month"/>
    <s v="Yes"/>
    <x v="1"/>
    <n v="83.2"/>
    <n v="1060.5999999999999"/>
    <n v="0"/>
    <n v="0"/>
    <n v="460.2"/>
    <n v="1520.8"/>
    <x v="1"/>
    <x v="5"/>
    <s v="Attitude of support person"/>
  </r>
  <r>
    <x v="473"/>
    <x v="1"/>
    <x v="29"/>
    <x v="1"/>
    <n v="0"/>
    <x v="35"/>
    <n v="95203"/>
    <n v="37.954089000000003"/>
    <n v="-121.329761"/>
    <n v="0"/>
    <x v="1"/>
    <s v="Offer E"/>
    <s v="Yes"/>
    <n v="18.28"/>
    <s v="No"/>
    <x v="1"/>
    <m/>
    <m/>
    <m/>
    <m/>
    <m/>
    <m/>
    <x v="2"/>
    <x v="2"/>
    <x v="2"/>
    <x v="2"/>
    <x v="2"/>
    <s v="Month-to-Month"/>
    <s v="Yes"/>
    <x v="0"/>
    <n v="19.649999999999999"/>
    <n v="67.55"/>
    <n v="0"/>
    <n v="0"/>
    <n v="73.12"/>
    <n v="140.66999999999999"/>
    <x v="0"/>
    <x v="0"/>
    <m/>
  </r>
  <r>
    <x v="474"/>
    <x v="0"/>
    <x v="61"/>
    <x v="1"/>
    <n v="0"/>
    <x v="279"/>
    <n v="93606"/>
    <n v="36.798881999999999"/>
    <n v="-120.01951099999999"/>
    <n v="0"/>
    <x v="56"/>
    <s v="None"/>
    <s v="Yes"/>
    <n v="2.37"/>
    <s v="Yes"/>
    <x v="0"/>
    <s v="Fiber Optic"/>
    <n v="20"/>
    <s v="Yes"/>
    <s v="Yes"/>
    <s v="Yes"/>
    <s v="No"/>
    <x v="0"/>
    <x v="1"/>
    <x v="1"/>
    <x v="3"/>
    <x v="0"/>
    <s v="One Year"/>
    <s v="Yes"/>
    <x v="1"/>
    <n v="110"/>
    <n v="4874.8"/>
    <n v="0"/>
    <n v="0"/>
    <n v="109.02"/>
    <n v="4983.82"/>
    <x v="1"/>
    <x v="1"/>
    <s v="Competitor made better offer"/>
  </r>
  <r>
    <x v="475"/>
    <x v="0"/>
    <x v="38"/>
    <x v="0"/>
    <n v="0"/>
    <x v="303"/>
    <n v="91103"/>
    <n v="34.167465"/>
    <n v="-118.165327"/>
    <n v="5"/>
    <x v="63"/>
    <s v="None"/>
    <s v="Yes"/>
    <n v="40.619999999999997"/>
    <s v="No"/>
    <x v="0"/>
    <s v="Fiber Optic"/>
    <n v="73"/>
    <s v="No"/>
    <s v="No"/>
    <s v="Yes"/>
    <s v="No"/>
    <x v="0"/>
    <x v="1"/>
    <x v="1"/>
    <x v="3"/>
    <x v="0"/>
    <s v="One Year"/>
    <s v="Yes"/>
    <x v="1"/>
    <n v="94.85"/>
    <n v="5000.2"/>
    <n v="18.55"/>
    <n v="0"/>
    <n v="2152.86"/>
    <n v="7134.51"/>
    <x v="1"/>
    <x v="1"/>
    <s v="Competitor had better devices"/>
  </r>
  <r>
    <x v="476"/>
    <x v="0"/>
    <x v="51"/>
    <x v="1"/>
    <n v="0"/>
    <x v="337"/>
    <n v="95626"/>
    <n v="38.734997"/>
    <n v="-121.463719"/>
    <n v="0"/>
    <x v="36"/>
    <s v="Offer B"/>
    <s v="Yes"/>
    <n v="16.73"/>
    <s v="Yes"/>
    <x v="0"/>
    <s v="Fiber Optic"/>
    <n v="14"/>
    <s v="No"/>
    <s v="No"/>
    <s v="Yes"/>
    <s v="Yes"/>
    <x v="0"/>
    <x v="1"/>
    <x v="1"/>
    <x v="3"/>
    <x v="0"/>
    <s v="One Year"/>
    <s v="Yes"/>
    <x v="0"/>
    <n v="105.95"/>
    <n v="4335.2"/>
    <n v="0"/>
    <n v="0"/>
    <n v="669.2"/>
    <n v="5004.3999999999996"/>
    <x v="0"/>
    <x v="0"/>
    <m/>
  </r>
  <r>
    <x v="477"/>
    <x v="1"/>
    <x v="22"/>
    <x v="1"/>
    <n v="1"/>
    <x v="301"/>
    <n v="91343"/>
    <n v="34.238802"/>
    <n v="-118.48229600000001"/>
    <n v="0"/>
    <x v="16"/>
    <s v="None"/>
    <s v="Yes"/>
    <n v="8.4"/>
    <s v="No"/>
    <x v="0"/>
    <s v="Cable"/>
    <n v="27"/>
    <s v="No"/>
    <s v="Yes"/>
    <s v="No"/>
    <s v="Yes"/>
    <x v="1"/>
    <x v="0"/>
    <x v="0"/>
    <x v="2"/>
    <x v="1"/>
    <s v="Month-to-Month"/>
    <s v="No"/>
    <x v="1"/>
    <n v="54.15"/>
    <n v="1312.45"/>
    <n v="0"/>
    <n v="40"/>
    <n v="193.2"/>
    <n v="1545.65"/>
    <x v="0"/>
    <x v="0"/>
    <m/>
  </r>
  <r>
    <x v="478"/>
    <x v="1"/>
    <x v="31"/>
    <x v="1"/>
    <n v="0"/>
    <x v="31"/>
    <n v="90023"/>
    <n v="34.017696999999998"/>
    <n v="-118.200577"/>
    <n v="0"/>
    <x v="1"/>
    <s v="None"/>
    <s v="Yes"/>
    <n v="6.91"/>
    <s v="Yes"/>
    <x v="0"/>
    <s v="Fiber Optic"/>
    <n v="53"/>
    <s v="No"/>
    <s v="No"/>
    <s v="No"/>
    <s v="No"/>
    <x v="1"/>
    <x v="1"/>
    <x v="1"/>
    <x v="1"/>
    <x v="0"/>
    <s v="Month-to-Month"/>
    <s v="Yes"/>
    <x v="1"/>
    <n v="85.65"/>
    <n v="338.9"/>
    <n v="0"/>
    <n v="0"/>
    <n v="27.64"/>
    <n v="366.54"/>
    <x v="1"/>
    <x v="2"/>
    <s v="Limited range of services"/>
  </r>
  <r>
    <x v="479"/>
    <x v="0"/>
    <x v="45"/>
    <x v="0"/>
    <n v="0"/>
    <x v="338"/>
    <n v="91361"/>
    <n v="34.130991999999999"/>
    <n v="-118.894673"/>
    <n v="1"/>
    <x v="41"/>
    <s v="Offer B"/>
    <s v="No"/>
    <m/>
    <m/>
    <x v="0"/>
    <s v="Cable"/>
    <n v="22"/>
    <s v="Yes"/>
    <s v="Yes"/>
    <s v="Yes"/>
    <s v="No"/>
    <x v="0"/>
    <x v="1"/>
    <x v="1"/>
    <x v="3"/>
    <x v="0"/>
    <s v="Month-to-Month"/>
    <s v="Yes"/>
    <x v="1"/>
    <n v="58.75"/>
    <n v="3437.45"/>
    <n v="0"/>
    <n v="0"/>
    <n v="0"/>
    <n v="3437.45"/>
    <x v="0"/>
    <x v="0"/>
    <m/>
  </r>
  <r>
    <x v="480"/>
    <x v="0"/>
    <x v="52"/>
    <x v="0"/>
    <n v="6"/>
    <x v="13"/>
    <n v="91941"/>
    <n v="32.759326999999999"/>
    <n v="-116.99726"/>
    <n v="6"/>
    <x v="21"/>
    <s v="Offer B"/>
    <s v="Yes"/>
    <n v="8.18"/>
    <s v="Yes"/>
    <x v="0"/>
    <s v="Fiber Optic"/>
    <n v="53"/>
    <s v="No"/>
    <s v="No"/>
    <s v="No"/>
    <s v="No"/>
    <x v="0"/>
    <x v="1"/>
    <x v="1"/>
    <x v="3"/>
    <x v="0"/>
    <s v="Month-to-Month"/>
    <s v="Yes"/>
    <x v="1"/>
    <n v="95.4"/>
    <n v="4613.95"/>
    <n v="0"/>
    <n v="0"/>
    <n v="400.82"/>
    <n v="5014.7700000000004"/>
    <x v="0"/>
    <x v="0"/>
    <m/>
  </r>
  <r>
    <x v="481"/>
    <x v="1"/>
    <x v="45"/>
    <x v="1"/>
    <n v="0"/>
    <x v="243"/>
    <n v="93105"/>
    <n v="34.037342000000002"/>
    <n v="-119.80079000000001"/>
    <n v="0"/>
    <x v="0"/>
    <s v="Offer E"/>
    <s v="Yes"/>
    <n v="32.31"/>
    <s v="No"/>
    <x v="0"/>
    <s v="Cable"/>
    <n v="24"/>
    <s v="Yes"/>
    <s v="No"/>
    <s v="Yes"/>
    <s v="Yes"/>
    <x v="1"/>
    <x v="1"/>
    <x v="1"/>
    <x v="1"/>
    <x v="0"/>
    <s v="Month-to-Month"/>
    <s v="Yes"/>
    <x v="1"/>
    <n v="68.25"/>
    <n v="576.95000000000005"/>
    <n v="0"/>
    <n v="0"/>
    <n v="290.79000000000002"/>
    <n v="867.74"/>
    <x v="0"/>
    <x v="0"/>
    <m/>
  </r>
  <r>
    <x v="482"/>
    <x v="1"/>
    <x v="24"/>
    <x v="1"/>
    <n v="0"/>
    <x v="339"/>
    <n v="95714"/>
    <n v="39.197215"/>
    <n v="-120.83678999999999"/>
    <n v="0"/>
    <x v="1"/>
    <s v="Offer E"/>
    <s v="Yes"/>
    <n v="26.16"/>
    <s v="Yes"/>
    <x v="0"/>
    <s v="Fiber Optic"/>
    <n v="85"/>
    <s v="No"/>
    <s v="Yes"/>
    <s v="No"/>
    <s v="No"/>
    <x v="0"/>
    <x v="1"/>
    <x v="1"/>
    <x v="3"/>
    <x v="0"/>
    <s v="Month-to-Month"/>
    <s v="Yes"/>
    <x v="1"/>
    <n v="101.7"/>
    <n v="364.55"/>
    <n v="1.48"/>
    <n v="0"/>
    <n v="104.64"/>
    <n v="467.71"/>
    <x v="1"/>
    <x v="1"/>
    <s v="Competitor made better offer"/>
  </r>
  <r>
    <x v="483"/>
    <x v="0"/>
    <x v="22"/>
    <x v="0"/>
    <n v="0"/>
    <x v="38"/>
    <n v="92103"/>
    <n v="32.747484"/>
    <n v="-117.166877"/>
    <n v="1"/>
    <x v="48"/>
    <s v="None"/>
    <s v="Yes"/>
    <n v="10.94"/>
    <s v="No"/>
    <x v="1"/>
    <m/>
    <m/>
    <m/>
    <m/>
    <m/>
    <m/>
    <x v="2"/>
    <x v="2"/>
    <x v="2"/>
    <x v="2"/>
    <x v="2"/>
    <s v="Two Year"/>
    <s v="No"/>
    <x v="0"/>
    <n v="20.25"/>
    <n v="1278.8"/>
    <n v="5.15"/>
    <n v="0"/>
    <n v="667.34"/>
    <n v="1940.99"/>
    <x v="0"/>
    <x v="0"/>
    <m/>
  </r>
  <r>
    <x v="484"/>
    <x v="0"/>
    <x v="16"/>
    <x v="1"/>
    <n v="0"/>
    <x v="340"/>
    <n v="95346"/>
    <n v="38.121600999999998"/>
    <n v="-120.133915"/>
    <n v="0"/>
    <x v="40"/>
    <s v="Offer A"/>
    <s v="Yes"/>
    <n v="47.27"/>
    <s v="Yes"/>
    <x v="0"/>
    <s v="Cable"/>
    <n v="3"/>
    <s v="No"/>
    <s v="Yes"/>
    <s v="Yes"/>
    <s v="Yes"/>
    <x v="0"/>
    <x v="0"/>
    <x v="0"/>
    <x v="0"/>
    <x v="0"/>
    <s v="Two Year"/>
    <s v="Yes"/>
    <x v="1"/>
    <n v="75.5"/>
    <n v="5212.6499999999996"/>
    <n v="0"/>
    <n v="0"/>
    <n v="3308.9"/>
    <n v="8521.5499999999993"/>
    <x v="0"/>
    <x v="0"/>
    <m/>
  </r>
  <r>
    <x v="485"/>
    <x v="1"/>
    <x v="52"/>
    <x v="0"/>
    <n v="0"/>
    <x v="341"/>
    <n v="95035"/>
    <n v="37.441930999999997"/>
    <n v="-121.878502"/>
    <n v="1"/>
    <x v="2"/>
    <s v="Offer D"/>
    <s v="Yes"/>
    <n v="14.32"/>
    <s v="Yes"/>
    <x v="0"/>
    <s v="DSL"/>
    <n v="4"/>
    <s v="Yes"/>
    <s v="No"/>
    <s v="No"/>
    <s v="No"/>
    <x v="1"/>
    <x v="1"/>
    <x v="1"/>
    <x v="1"/>
    <x v="0"/>
    <s v="Month-to-Month"/>
    <s v="Yes"/>
    <x v="1"/>
    <n v="65.849999999999994"/>
    <n v="902.25"/>
    <n v="0"/>
    <n v="0"/>
    <n v="186.16"/>
    <n v="1088.4100000000001"/>
    <x v="0"/>
    <x v="0"/>
    <m/>
  </r>
  <r>
    <x v="486"/>
    <x v="0"/>
    <x v="13"/>
    <x v="1"/>
    <n v="0"/>
    <x v="342"/>
    <n v="90069"/>
    <n v="34.093781"/>
    <n v="-118.381061"/>
    <n v="0"/>
    <x v="12"/>
    <s v="Offer C"/>
    <s v="Yes"/>
    <n v="45.28"/>
    <s v="Yes"/>
    <x v="0"/>
    <s v="Cable"/>
    <n v="27"/>
    <s v="No"/>
    <s v="No"/>
    <s v="No"/>
    <s v="Yes"/>
    <x v="0"/>
    <x v="0"/>
    <x v="0"/>
    <x v="0"/>
    <x v="0"/>
    <s v="Month-to-Month"/>
    <s v="No"/>
    <x v="0"/>
    <n v="65"/>
    <n v="2157.5"/>
    <n v="0"/>
    <n v="0"/>
    <n v="1539.52"/>
    <n v="3697.02"/>
    <x v="0"/>
    <x v="0"/>
    <m/>
  </r>
  <r>
    <x v="487"/>
    <x v="0"/>
    <x v="57"/>
    <x v="1"/>
    <n v="0"/>
    <x v="35"/>
    <n v="95207"/>
    <n v="38.002124999999999"/>
    <n v="-121.324979"/>
    <n v="0"/>
    <x v="0"/>
    <s v="None"/>
    <s v="Yes"/>
    <n v="17.559999999999999"/>
    <s v="Yes"/>
    <x v="0"/>
    <s v="Fiber Optic"/>
    <n v="27"/>
    <s v="No"/>
    <s v="No"/>
    <s v="No"/>
    <s v="No"/>
    <x v="1"/>
    <x v="0"/>
    <x v="0"/>
    <x v="2"/>
    <x v="0"/>
    <s v="Month-to-Month"/>
    <s v="Yes"/>
    <x v="1"/>
    <n v="74.55"/>
    <n v="622.9"/>
    <n v="33.25"/>
    <n v="0"/>
    <n v="158.04"/>
    <n v="747.69"/>
    <x v="1"/>
    <x v="1"/>
    <s v="Competitor had better devices"/>
  </r>
  <r>
    <x v="488"/>
    <x v="1"/>
    <x v="49"/>
    <x v="1"/>
    <n v="0"/>
    <x v="343"/>
    <n v="93637"/>
    <n v="36.902954000000001"/>
    <n v="-120.19427399999999"/>
    <n v="0"/>
    <x v="41"/>
    <s v="None"/>
    <s v="Yes"/>
    <n v="2.21"/>
    <s v="Yes"/>
    <x v="0"/>
    <s v="Fiber Optic"/>
    <n v="11"/>
    <s v="Yes"/>
    <s v="No"/>
    <s v="No"/>
    <s v="Yes"/>
    <x v="1"/>
    <x v="1"/>
    <x v="1"/>
    <x v="1"/>
    <x v="0"/>
    <s v="Two Year"/>
    <s v="No"/>
    <x v="1"/>
    <n v="93.75"/>
    <n v="5625.55"/>
    <n v="0"/>
    <n v="0"/>
    <n v="125.97"/>
    <n v="5751.52"/>
    <x v="0"/>
    <x v="0"/>
    <m/>
  </r>
  <r>
    <x v="489"/>
    <x v="0"/>
    <x v="7"/>
    <x v="1"/>
    <n v="0"/>
    <x v="181"/>
    <n v="92860"/>
    <n v="33.925832999999997"/>
    <n v="-117.559639"/>
    <n v="0"/>
    <x v="27"/>
    <s v="Offer D"/>
    <s v="Yes"/>
    <n v="36.24"/>
    <s v="Yes"/>
    <x v="0"/>
    <s v="DSL"/>
    <n v="30"/>
    <s v="Yes"/>
    <s v="No"/>
    <s v="Yes"/>
    <s v="Yes"/>
    <x v="1"/>
    <x v="0"/>
    <x v="0"/>
    <x v="2"/>
    <x v="0"/>
    <s v="Month-to-Month"/>
    <s v="Yes"/>
    <x v="2"/>
    <n v="61.65"/>
    <n v="713.75"/>
    <n v="0"/>
    <n v="0"/>
    <n v="434.88"/>
    <n v="1148.6300000000001"/>
    <x v="1"/>
    <x v="1"/>
    <s v="Competitor offered higher download speeds"/>
  </r>
  <r>
    <x v="490"/>
    <x v="0"/>
    <x v="45"/>
    <x v="1"/>
    <n v="0"/>
    <x v="344"/>
    <n v="94019"/>
    <n v="37.455669999999998"/>
    <n v="-122.40799199999999"/>
    <n v="0"/>
    <x v="6"/>
    <s v="None"/>
    <s v="Yes"/>
    <n v="39.020000000000003"/>
    <s v="No"/>
    <x v="0"/>
    <s v="Fiber Optic"/>
    <n v="25"/>
    <s v="No"/>
    <s v="No"/>
    <s v="Yes"/>
    <s v="Yes"/>
    <x v="0"/>
    <x v="1"/>
    <x v="1"/>
    <x v="3"/>
    <x v="0"/>
    <s v="Month-to-Month"/>
    <s v="Yes"/>
    <x v="1"/>
    <n v="100.4"/>
    <n v="715"/>
    <n v="0"/>
    <n v="0"/>
    <n v="273.14"/>
    <n v="988.14"/>
    <x v="0"/>
    <x v="0"/>
    <m/>
  </r>
  <r>
    <x v="491"/>
    <x v="0"/>
    <x v="8"/>
    <x v="1"/>
    <n v="0"/>
    <x v="345"/>
    <n v="95616"/>
    <n v="38.508735000000001"/>
    <n v="-121.67881300000001"/>
    <n v="0"/>
    <x v="1"/>
    <s v="None"/>
    <s v="Yes"/>
    <n v="26.23"/>
    <s v="Yes"/>
    <x v="0"/>
    <s v="Fiber Optic"/>
    <n v="29"/>
    <s v="No"/>
    <s v="No"/>
    <s v="No"/>
    <s v="No"/>
    <x v="1"/>
    <x v="0"/>
    <x v="0"/>
    <x v="2"/>
    <x v="0"/>
    <s v="Month-to-Month"/>
    <s v="Yes"/>
    <x v="1"/>
    <n v="74.900000000000006"/>
    <n v="321.75"/>
    <n v="0"/>
    <n v="0"/>
    <n v="104.92"/>
    <n v="426.67"/>
    <x v="1"/>
    <x v="4"/>
    <s v="Lack of affordable download/upload speed"/>
  </r>
  <r>
    <x v="492"/>
    <x v="0"/>
    <x v="50"/>
    <x v="0"/>
    <n v="0"/>
    <x v="78"/>
    <n v="92028"/>
    <n v="33.362575"/>
    <n v="-117.299644"/>
    <n v="1"/>
    <x v="13"/>
    <s v="None"/>
    <s v="Yes"/>
    <n v="31.27"/>
    <s v="Yes"/>
    <x v="0"/>
    <s v="Fiber Optic"/>
    <n v="11"/>
    <s v="No"/>
    <s v="No"/>
    <s v="No"/>
    <s v="No"/>
    <x v="1"/>
    <x v="0"/>
    <x v="0"/>
    <x v="2"/>
    <x v="1"/>
    <s v="Month-to-Month"/>
    <s v="Yes"/>
    <x v="1"/>
    <n v="74.45"/>
    <n v="74.45"/>
    <n v="0"/>
    <n v="10"/>
    <n v="31.27"/>
    <n v="115.72"/>
    <x v="1"/>
    <x v="3"/>
    <s v="Don't know"/>
  </r>
  <r>
    <x v="493"/>
    <x v="1"/>
    <x v="33"/>
    <x v="1"/>
    <n v="0"/>
    <x v="346"/>
    <n v="95717"/>
    <n v="39.170375999999997"/>
    <n v="-120.838404"/>
    <n v="0"/>
    <x v="50"/>
    <s v="Offer B"/>
    <s v="Yes"/>
    <n v="49.57"/>
    <s v="Yes"/>
    <x v="0"/>
    <s v="Cable"/>
    <n v="21"/>
    <s v="No"/>
    <s v="Yes"/>
    <s v="Yes"/>
    <s v="Yes"/>
    <x v="0"/>
    <x v="1"/>
    <x v="1"/>
    <x v="3"/>
    <x v="1"/>
    <s v="One Year"/>
    <s v="Yes"/>
    <x v="1"/>
    <n v="85.25"/>
    <n v="3704.15"/>
    <n v="0"/>
    <n v="100"/>
    <n v="2181.08"/>
    <n v="5985.23"/>
    <x v="0"/>
    <x v="0"/>
    <m/>
  </r>
  <r>
    <x v="494"/>
    <x v="0"/>
    <x v="6"/>
    <x v="1"/>
    <n v="0"/>
    <x v="347"/>
    <n v="95429"/>
    <n v="39.756048999999997"/>
    <n v="-123.358701"/>
    <n v="0"/>
    <x v="14"/>
    <s v="Offer B"/>
    <s v="No"/>
    <m/>
    <m/>
    <x v="0"/>
    <s v="Cable"/>
    <n v="4"/>
    <s v="No"/>
    <s v="No"/>
    <s v="No"/>
    <s v="No"/>
    <x v="1"/>
    <x v="1"/>
    <x v="0"/>
    <x v="0"/>
    <x v="1"/>
    <s v="One Year"/>
    <s v="No"/>
    <x v="1"/>
    <n v="34.200000000000003"/>
    <n v="1596.6"/>
    <n v="0"/>
    <n v="0"/>
    <n v="0"/>
    <n v="1596.6"/>
    <x v="0"/>
    <x v="0"/>
    <m/>
  </r>
  <r>
    <x v="495"/>
    <x v="0"/>
    <x v="46"/>
    <x v="1"/>
    <n v="0"/>
    <x v="348"/>
    <n v="95337"/>
    <n v="37.750821999999999"/>
    <n v="-121.238423"/>
    <n v="0"/>
    <x v="66"/>
    <s v="None"/>
    <s v="Yes"/>
    <n v="44.7"/>
    <s v="Yes"/>
    <x v="0"/>
    <s v="DSL"/>
    <n v="59"/>
    <s v="Yes"/>
    <s v="No"/>
    <s v="Yes"/>
    <s v="Yes"/>
    <x v="0"/>
    <x v="1"/>
    <x v="1"/>
    <x v="3"/>
    <x v="0"/>
    <s v="One Year"/>
    <s v="Yes"/>
    <x v="0"/>
    <n v="89.65"/>
    <n v="3348.1"/>
    <n v="0"/>
    <n v="0"/>
    <n v="1609.2"/>
    <n v="4957.3"/>
    <x v="0"/>
    <x v="0"/>
    <m/>
  </r>
  <r>
    <x v="496"/>
    <x v="0"/>
    <x v="36"/>
    <x v="1"/>
    <n v="0"/>
    <x v="64"/>
    <n v="93706"/>
    <n v="36.654614000000002"/>
    <n v="-119.903674"/>
    <n v="0"/>
    <x v="17"/>
    <s v="None"/>
    <s v="Yes"/>
    <n v="37.380000000000003"/>
    <s v="Yes"/>
    <x v="0"/>
    <s v="Fiber Optic"/>
    <n v="7"/>
    <s v="No"/>
    <s v="No"/>
    <s v="Yes"/>
    <s v="No"/>
    <x v="0"/>
    <x v="1"/>
    <x v="1"/>
    <x v="3"/>
    <x v="1"/>
    <s v="One Year"/>
    <s v="Yes"/>
    <x v="1"/>
    <n v="100"/>
    <n v="5509.3"/>
    <n v="0"/>
    <n v="100"/>
    <n v="2055.9"/>
    <n v="7665.2"/>
    <x v="1"/>
    <x v="1"/>
    <s v="Competitor offered higher download speeds"/>
  </r>
  <r>
    <x v="497"/>
    <x v="1"/>
    <x v="51"/>
    <x v="1"/>
    <n v="0"/>
    <x v="31"/>
    <n v="90064"/>
    <n v="34.037250999999998"/>
    <n v="-118.423573"/>
    <n v="0"/>
    <x v="19"/>
    <s v="Offer A"/>
    <s v="Yes"/>
    <n v="49.35"/>
    <s v="Yes"/>
    <x v="0"/>
    <s v="Fiber Optic"/>
    <n v="30"/>
    <s v="No"/>
    <s v="Yes"/>
    <s v="Yes"/>
    <s v="Yes"/>
    <x v="0"/>
    <x v="0"/>
    <x v="0"/>
    <x v="0"/>
    <x v="0"/>
    <s v="Two Year"/>
    <s v="Yes"/>
    <x v="0"/>
    <n v="97.65"/>
    <n v="6743.55"/>
    <n v="0"/>
    <n v="0"/>
    <n v="3405.15"/>
    <n v="10148.700000000001"/>
    <x v="0"/>
    <x v="0"/>
    <m/>
  </r>
  <r>
    <x v="498"/>
    <x v="1"/>
    <x v="34"/>
    <x v="0"/>
    <n v="0"/>
    <x v="37"/>
    <n v="92398"/>
    <n v="35.013299000000004"/>
    <n v="-116.834092"/>
    <n v="0"/>
    <x v="0"/>
    <s v="Offer E"/>
    <s v="Yes"/>
    <n v="19.18"/>
    <s v="No"/>
    <x v="0"/>
    <s v="Fiber Optic"/>
    <n v="27"/>
    <s v="No"/>
    <s v="Yes"/>
    <s v="Yes"/>
    <s v="No"/>
    <x v="1"/>
    <x v="0"/>
    <x v="0"/>
    <x v="2"/>
    <x v="0"/>
    <s v="Month-to-Month"/>
    <s v="Yes"/>
    <x v="1"/>
    <n v="79.900000000000006"/>
    <n v="741.7"/>
    <n v="0"/>
    <n v="0"/>
    <n v="172.62"/>
    <n v="914.32"/>
    <x v="1"/>
    <x v="4"/>
    <s v="Extra data charges"/>
  </r>
  <r>
    <x v="499"/>
    <x v="1"/>
    <x v="23"/>
    <x v="0"/>
    <n v="3"/>
    <x v="349"/>
    <n v="93433"/>
    <n v="35.120832999999998"/>
    <n v="-120.61843"/>
    <n v="1"/>
    <x v="4"/>
    <s v="Offer A"/>
    <s v="Yes"/>
    <n v="15.71"/>
    <s v="Yes"/>
    <x v="0"/>
    <s v="DSL"/>
    <n v="57"/>
    <s v="Yes"/>
    <s v="Yes"/>
    <s v="Yes"/>
    <s v="Yes"/>
    <x v="0"/>
    <x v="1"/>
    <x v="1"/>
    <x v="3"/>
    <x v="1"/>
    <s v="Two Year"/>
    <s v="No"/>
    <x v="0"/>
    <n v="90.3"/>
    <n v="6287.3"/>
    <n v="0"/>
    <n v="100"/>
    <n v="1115.4100000000001"/>
    <n v="7502.71"/>
    <x v="0"/>
    <x v="0"/>
    <m/>
  </r>
  <r>
    <x v="500"/>
    <x v="1"/>
    <x v="55"/>
    <x v="1"/>
    <n v="0"/>
    <x v="91"/>
    <n v="94062"/>
    <n v="37.410567"/>
    <n v="-122.297152"/>
    <n v="0"/>
    <x v="39"/>
    <s v="Offer C"/>
    <s v="Yes"/>
    <n v="41.66"/>
    <s v="Yes"/>
    <x v="0"/>
    <s v="Fiber Optic"/>
    <n v="28"/>
    <s v="Yes"/>
    <s v="Yes"/>
    <s v="No"/>
    <s v="No"/>
    <x v="1"/>
    <x v="1"/>
    <x v="1"/>
    <x v="1"/>
    <x v="0"/>
    <s v="Month-to-Month"/>
    <s v="Yes"/>
    <x v="0"/>
    <n v="94.3"/>
    <n v="2679.7"/>
    <n v="0"/>
    <n v="0"/>
    <n v="1249.8"/>
    <n v="3929.5"/>
    <x v="0"/>
    <x v="0"/>
    <m/>
  </r>
  <r>
    <x v="501"/>
    <x v="0"/>
    <x v="38"/>
    <x v="0"/>
    <n v="0"/>
    <x v="131"/>
    <n v="90240"/>
    <n v="33.956228000000003"/>
    <n v="-118.120993"/>
    <n v="3"/>
    <x v="57"/>
    <s v="Offer B"/>
    <s v="Yes"/>
    <n v="5.65"/>
    <s v="No"/>
    <x v="1"/>
    <m/>
    <m/>
    <m/>
    <m/>
    <m/>
    <m/>
    <x v="2"/>
    <x v="2"/>
    <x v="2"/>
    <x v="2"/>
    <x v="2"/>
    <s v="One Year"/>
    <s v="Yes"/>
    <x v="1"/>
    <n v="20.399999999999999"/>
    <n v="1090.6500000000001"/>
    <n v="0"/>
    <n v="0"/>
    <n v="293.8"/>
    <n v="1384.45"/>
    <x v="0"/>
    <x v="0"/>
    <m/>
  </r>
  <r>
    <x v="502"/>
    <x v="0"/>
    <x v="18"/>
    <x v="0"/>
    <n v="0"/>
    <x v="150"/>
    <n v="92328"/>
    <n v="36.276879999999998"/>
    <n v="-117.033326"/>
    <n v="10"/>
    <x v="57"/>
    <s v="Offer B"/>
    <s v="Yes"/>
    <n v="5.32"/>
    <s v="Yes"/>
    <x v="1"/>
    <m/>
    <m/>
    <m/>
    <m/>
    <m/>
    <m/>
    <x v="2"/>
    <x v="2"/>
    <x v="2"/>
    <x v="2"/>
    <x v="2"/>
    <s v="Two Year"/>
    <s v="Yes"/>
    <x v="1"/>
    <n v="25.05"/>
    <n v="1270.25"/>
    <n v="0"/>
    <n v="0"/>
    <n v="276.64"/>
    <n v="1546.89"/>
    <x v="0"/>
    <x v="0"/>
    <m/>
  </r>
  <r>
    <x v="503"/>
    <x v="1"/>
    <x v="9"/>
    <x v="1"/>
    <n v="0"/>
    <x v="143"/>
    <n v="94114"/>
    <n v="37.758085000000001"/>
    <n v="-122.43480099999999"/>
    <n v="0"/>
    <x v="52"/>
    <s v="None"/>
    <s v="Yes"/>
    <n v="8.99"/>
    <s v="Yes"/>
    <x v="0"/>
    <s v="DSL"/>
    <n v="5"/>
    <s v="Yes"/>
    <s v="No"/>
    <s v="No"/>
    <s v="No"/>
    <x v="1"/>
    <x v="0"/>
    <x v="0"/>
    <x v="2"/>
    <x v="1"/>
    <s v="Month-to-Month"/>
    <s v="Yes"/>
    <x v="1"/>
    <n v="55.65"/>
    <n v="1400.55"/>
    <n v="0"/>
    <n v="60"/>
    <n v="215.76"/>
    <n v="1676.31"/>
    <x v="1"/>
    <x v="1"/>
    <s v="Competitor had better devices"/>
  </r>
  <r>
    <x v="504"/>
    <x v="1"/>
    <x v="56"/>
    <x v="1"/>
    <n v="1"/>
    <x v="166"/>
    <n v="91722"/>
    <n v="34.097344999999997"/>
    <n v="-117.906736"/>
    <n v="0"/>
    <x v="3"/>
    <s v="Offer E"/>
    <s v="Yes"/>
    <n v="25.04"/>
    <s v="No"/>
    <x v="0"/>
    <s v="Cable"/>
    <n v="17"/>
    <s v="No"/>
    <s v="No"/>
    <s v="No"/>
    <s v="Yes"/>
    <x v="0"/>
    <x v="1"/>
    <x v="1"/>
    <x v="3"/>
    <x v="0"/>
    <s v="Month-to-Month"/>
    <s v="No"/>
    <x v="0"/>
    <n v="70.7"/>
    <n v="225.65"/>
    <n v="0"/>
    <n v="0"/>
    <n v="75.12"/>
    <n v="300.77"/>
    <x v="2"/>
    <x v="0"/>
    <m/>
  </r>
  <r>
    <x v="505"/>
    <x v="0"/>
    <x v="37"/>
    <x v="0"/>
    <n v="1"/>
    <x v="350"/>
    <n v="94040"/>
    <n v="37.380662000000001"/>
    <n v="-122.086022"/>
    <n v="10"/>
    <x v="9"/>
    <s v="Offer A"/>
    <s v="No"/>
    <m/>
    <m/>
    <x v="0"/>
    <s v="Cable"/>
    <n v="14"/>
    <s v="Yes"/>
    <s v="No"/>
    <s v="Yes"/>
    <s v="No"/>
    <x v="0"/>
    <x v="1"/>
    <x v="1"/>
    <x v="3"/>
    <x v="0"/>
    <s v="Two Year"/>
    <s v="Yes"/>
    <x v="0"/>
    <n v="53.8"/>
    <n v="3952.45"/>
    <n v="0"/>
    <n v="0"/>
    <n v="0"/>
    <n v="3952.45"/>
    <x v="0"/>
    <x v="0"/>
    <m/>
  </r>
  <r>
    <x v="506"/>
    <x v="1"/>
    <x v="7"/>
    <x v="0"/>
    <n v="0"/>
    <x v="351"/>
    <n v="92833"/>
    <n v="33.877639000000002"/>
    <n v="-117.961212"/>
    <n v="1"/>
    <x v="9"/>
    <s v="None"/>
    <s v="Yes"/>
    <n v="28.86"/>
    <s v="Yes"/>
    <x v="0"/>
    <s v="Fiber Optic"/>
    <n v="8"/>
    <s v="Yes"/>
    <s v="Yes"/>
    <s v="Yes"/>
    <s v="No"/>
    <x v="1"/>
    <x v="1"/>
    <x v="1"/>
    <x v="1"/>
    <x v="0"/>
    <s v="Two Year"/>
    <s v="Yes"/>
    <x v="1"/>
    <n v="99.15"/>
    <n v="7422.1"/>
    <n v="0"/>
    <n v="0"/>
    <n v="2077.92"/>
    <n v="9500.02"/>
    <x v="0"/>
    <x v="0"/>
    <m/>
  </r>
  <r>
    <x v="507"/>
    <x v="1"/>
    <x v="2"/>
    <x v="0"/>
    <n v="0"/>
    <x v="78"/>
    <n v="92028"/>
    <n v="33.362575"/>
    <n v="-117.299644"/>
    <n v="2"/>
    <x v="1"/>
    <s v="None"/>
    <s v="Yes"/>
    <n v="9.67"/>
    <s v="No"/>
    <x v="0"/>
    <s v="Cable"/>
    <n v="22"/>
    <s v="No"/>
    <s v="No"/>
    <s v="No"/>
    <s v="Yes"/>
    <x v="1"/>
    <x v="0"/>
    <x v="0"/>
    <x v="2"/>
    <x v="0"/>
    <s v="Month-to-Month"/>
    <s v="No"/>
    <x v="0"/>
    <n v="50.05"/>
    <n v="179.35"/>
    <n v="0"/>
    <n v="0"/>
    <n v="38.68"/>
    <n v="218.03"/>
    <x v="1"/>
    <x v="1"/>
    <s v="Competitor made better offer"/>
  </r>
  <r>
    <x v="508"/>
    <x v="0"/>
    <x v="22"/>
    <x v="1"/>
    <n v="0"/>
    <x v="352"/>
    <n v="96006"/>
    <n v="41.171577999999997"/>
    <n v="-120.913161"/>
    <n v="0"/>
    <x v="13"/>
    <s v="Offer E"/>
    <s v="Yes"/>
    <n v="33.409999999999997"/>
    <s v="No"/>
    <x v="0"/>
    <s v="Fiber Optic"/>
    <n v="28"/>
    <s v="No"/>
    <s v="Yes"/>
    <s v="Yes"/>
    <s v="No"/>
    <x v="1"/>
    <x v="0"/>
    <x v="0"/>
    <x v="2"/>
    <x v="0"/>
    <s v="Month-to-Month"/>
    <s v="Yes"/>
    <x v="1"/>
    <n v="82.3"/>
    <n v="82.3"/>
    <n v="0"/>
    <n v="0"/>
    <n v="33.409999999999997"/>
    <n v="115.71"/>
    <x v="1"/>
    <x v="1"/>
    <s v="Competitor had better devices"/>
  </r>
  <r>
    <x v="509"/>
    <x v="0"/>
    <x v="2"/>
    <x v="0"/>
    <n v="0"/>
    <x v="353"/>
    <n v="95920"/>
    <n v="39.449793999999997"/>
    <n v="-121.93637200000001"/>
    <n v="2"/>
    <x v="69"/>
    <s v="None"/>
    <s v="Yes"/>
    <n v="17.95"/>
    <s v="No"/>
    <x v="0"/>
    <s v="DSL"/>
    <n v="14"/>
    <s v="Yes"/>
    <s v="Yes"/>
    <s v="No"/>
    <s v="Yes"/>
    <x v="1"/>
    <x v="1"/>
    <x v="1"/>
    <x v="1"/>
    <x v="0"/>
    <s v="One Year"/>
    <s v="Yes"/>
    <x v="0"/>
    <n v="69.75"/>
    <n v="3562.5"/>
    <n v="0"/>
    <n v="0"/>
    <n v="915.45"/>
    <n v="4477.95"/>
    <x v="0"/>
    <x v="0"/>
    <m/>
  </r>
  <r>
    <x v="510"/>
    <x v="0"/>
    <x v="21"/>
    <x v="0"/>
    <n v="3"/>
    <x v="284"/>
    <n v="93309"/>
    <n v="35.342891000000002"/>
    <n v="-119.064803"/>
    <n v="4"/>
    <x v="69"/>
    <s v="None"/>
    <s v="No"/>
    <m/>
    <m/>
    <x v="0"/>
    <s v="DSL"/>
    <n v="76"/>
    <s v="No"/>
    <s v="No"/>
    <s v="Yes"/>
    <s v="Yes"/>
    <x v="0"/>
    <x v="1"/>
    <x v="1"/>
    <x v="3"/>
    <x v="0"/>
    <s v="One Year"/>
    <s v="Yes"/>
    <x v="1"/>
    <n v="56.15"/>
    <n v="2898.95"/>
    <n v="0"/>
    <n v="0"/>
    <n v="0"/>
    <n v="2898.95"/>
    <x v="0"/>
    <x v="0"/>
    <m/>
  </r>
  <r>
    <x v="511"/>
    <x v="1"/>
    <x v="14"/>
    <x v="1"/>
    <n v="0"/>
    <x v="238"/>
    <n v="92254"/>
    <n v="33.543835000000001"/>
    <n v="-115.993906"/>
    <n v="0"/>
    <x v="9"/>
    <s v="Offer A"/>
    <s v="Yes"/>
    <n v="11.41"/>
    <s v="Yes"/>
    <x v="0"/>
    <s v="DSL"/>
    <n v="17"/>
    <s v="Yes"/>
    <s v="Yes"/>
    <s v="Yes"/>
    <s v="Yes"/>
    <x v="0"/>
    <x v="1"/>
    <x v="1"/>
    <x v="3"/>
    <x v="0"/>
    <s v="Two Year"/>
    <s v="No"/>
    <x v="1"/>
    <n v="86.65"/>
    <n v="6224.8"/>
    <n v="0"/>
    <n v="0"/>
    <n v="821.52"/>
    <n v="7046.32"/>
    <x v="0"/>
    <x v="0"/>
    <m/>
  </r>
  <r>
    <x v="512"/>
    <x v="0"/>
    <x v="26"/>
    <x v="0"/>
    <n v="2"/>
    <x v="146"/>
    <n v="90305"/>
    <n v="33.958134000000001"/>
    <n v="-118.330905"/>
    <n v="0"/>
    <x v="34"/>
    <s v="Offer B"/>
    <s v="Yes"/>
    <n v="27.74"/>
    <s v="Yes"/>
    <x v="0"/>
    <s v="Fiber Optic"/>
    <n v="12"/>
    <s v="Yes"/>
    <s v="No"/>
    <s v="No"/>
    <s v="Yes"/>
    <x v="1"/>
    <x v="0"/>
    <x v="0"/>
    <x v="2"/>
    <x v="0"/>
    <s v="Month-to-Month"/>
    <s v="Yes"/>
    <x v="1"/>
    <n v="86.8"/>
    <n v="5327.25"/>
    <n v="0"/>
    <n v="0"/>
    <n v="1775.36"/>
    <n v="7102.61"/>
    <x v="0"/>
    <x v="0"/>
    <m/>
  </r>
  <r>
    <x v="513"/>
    <x v="1"/>
    <x v="19"/>
    <x v="1"/>
    <n v="0"/>
    <x v="354"/>
    <n v="93631"/>
    <n v="36.478239000000002"/>
    <n v="-119.52137"/>
    <n v="0"/>
    <x v="29"/>
    <s v="Offer E"/>
    <s v="No"/>
    <m/>
    <m/>
    <x v="0"/>
    <s v="Cable"/>
    <n v="73"/>
    <s v="No"/>
    <s v="No"/>
    <s v="No"/>
    <s v="No"/>
    <x v="1"/>
    <x v="0"/>
    <x v="1"/>
    <x v="0"/>
    <x v="0"/>
    <s v="Month-to-Month"/>
    <s v="Yes"/>
    <x v="1"/>
    <n v="25.05"/>
    <n v="56.35"/>
    <n v="0"/>
    <n v="0"/>
    <n v="0"/>
    <n v="56.35"/>
    <x v="1"/>
    <x v="2"/>
    <s v="Product dissatisfaction"/>
  </r>
  <r>
    <x v="514"/>
    <x v="1"/>
    <x v="32"/>
    <x v="0"/>
    <n v="0"/>
    <x v="355"/>
    <n v="91356"/>
    <n v="34.157136999999999"/>
    <n v="-118.548511"/>
    <n v="1"/>
    <x v="40"/>
    <s v="None"/>
    <s v="Yes"/>
    <n v="39.630000000000003"/>
    <s v="No"/>
    <x v="0"/>
    <s v="Fiber Optic"/>
    <n v="26"/>
    <s v="Yes"/>
    <s v="Yes"/>
    <s v="Yes"/>
    <s v="Yes"/>
    <x v="0"/>
    <x v="1"/>
    <x v="1"/>
    <x v="3"/>
    <x v="0"/>
    <s v="One Year"/>
    <s v="Yes"/>
    <x v="1"/>
    <n v="109.5"/>
    <n v="7534.65"/>
    <n v="0"/>
    <n v="0"/>
    <n v="2774.1"/>
    <n v="10308.75"/>
    <x v="1"/>
    <x v="4"/>
    <s v="Long distance charges"/>
  </r>
  <r>
    <x v="515"/>
    <x v="0"/>
    <x v="8"/>
    <x v="0"/>
    <n v="0"/>
    <x v="334"/>
    <n v="90621"/>
    <n v="33.874223999999998"/>
    <n v="-117.993368"/>
    <n v="5"/>
    <x v="2"/>
    <s v="None"/>
    <s v="No"/>
    <m/>
    <m/>
    <x v="0"/>
    <s v="DSL"/>
    <n v="9"/>
    <s v="No"/>
    <s v="No"/>
    <s v="No"/>
    <s v="No"/>
    <x v="0"/>
    <x v="1"/>
    <x v="0"/>
    <x v="1"/>
    <x v="0"/>
    <s v="Month-to-Month"/>
    <s v="No"/>
    <x v="1"/>
    <n v="45.3"/>
    <n v="528.45000000000005"/>
    <n v="0"/>
    <n v="0"/>
    <n v="0"/>
    <n v="528.45000000000005"/>
    <x v="0"/>
    <x v="0"/>
    <m/>
  </r>
  <r>
    <x v="516"/>
    <x v="1"/>
    <x v="9"/>
    <x v="1"/>
    <n v="0"/>
    <x v="77"/>
    <n v="92590"/>
    <n v="33.475493"/>
    <n v="-117.219551"/>
    <n v="0"/>
    <x v="57"/>
    <s v="Offer B"/>
    <s v="Yes"/>
    <n v="31.31"/>
    <s v="No"/>
    <x v="0"/>
    <s v="Fiber Optic"/>
    <n v="12"/>
    <s v="Yes"/>
    <s v="No"/>
    <s v="Yes"/>
    <s v="No"/>
    <x v="0"/>
    <x v="0"/>
    <x v="0"/>
    <x v="0"/>
    <x v="0"/>
    <s v="One Year"/>
    <s v="No"/>
    <x v="1"/>
    <n v="91.25"/>
    <n v="4738.3"/>
    <n v="0"/>
    <n v="0"/>
    <n v="1628.12"/>
    <n v="6366.42"/>
    <x v="0"/>
    <x v="0"/>
    <m/>
  </r>
  <r>
    <x v="517"/>
    <x v="1"/>
    <x v="56"/>
    <x v="1"/>
    <n v="0"/>
    <x v="118"/>
    <n v="96046"/>
    <n v="40.648023999999999"/>
    <n v="-123.46508799999999"/>
    <n v="0"/>
    <x v="6"/>
    <s v="Offer E"/>
    <s v="Yes"/>
    <n v="47.19"/>
    <s v="No"/>
    <x v="1"/>
    <m/>
    <m/>
    <m/>
    <m/>
    <m/>
    <m/>
    <x v="2"/>
    <x v="2"/>
    <x v="2"/>
    <x v="2"/>
    <x v="2"/>
    <s v="Month-to-Month"/>
    <s v="No"/>
    <x v="2"/>
    <n v="20.75"/>
    <n v="141.1"/>
    <n v="0"/>
    <n v="0"/>
    <n v="330.33"/>
    <n v="471.43"/>
    <x v="0"/>
    <x v="0"/>
    <m/>
  </r>
  <r>
    <x v="518"/>
    <x v="1"/>
    <x v="11"/>
    <x v="0"/>
    <n v="1"/>
    <x v="166"/>
    <n v="91723"/>
    <n v="34.084747"/>
    <n v="-117.886844"/>
    <n v="1"/>
    <x v="1"/>
    <s v="Offer E"/>
    <s v="Yes"/>
    <n v="24.57"/>
    <s v="No"/>
    <x v="1"/>
    <m/>
    <m/>
    <m/>
    <m/>
    <m/>
    <m/>
    <x v="2"/>
    <x v="2"/>
    <x v="2"/>
    <x v="2"/>
    <x v="2"/>
    <s v="Two Year"/>
    <s v="No"/>
    <x v="2"/>
    <n v="19.899999999999999"/>
    <n v="76.650000000000006"/>
    <n v="0"/>
    <n v="0"/>
    <n v="98.28"/>
    <n v="174.93"/>
    <x v="0"/>
    <x v="0"/>
    <m/>
  </r>
  <r>
    <x v="519"/>
    <x v="1"/>
    <x v="54"/>
    <x v="1"/>
    <n v="0"/>
    <x v="356"/>
    <n v="95614"/>
    <n v="38.880622000000002"/>
    <n v="-120.973865"/>
    <n v="0"/>
    <x v="29"/>
    <s v="None"/>
    <s v="Yes"/>
    <n v="37.43"/>
    <s v="No"/>
    <x v="0"/>
    <s v="Fiber Optic"/>
    <n v="18"/>
    <s v="No"/>
    <s v="No"/>
    <s v="Yes"/>
    <s v="No"/>
    <x v="0"/>
    <x v="1"/>
    <x v="1"/>
    <x v="3"/>
    <x v="0"/>
    <s v="Month-to-Month"/>
    <s v="Yes"/>
    <x v="1"/>
    <n v="95.85"/>
    <n v="197.7"/>
    <n v="0"/>
    <n v="0"/>
    <n v="74.86"/>
    <n v="272.56"/>
    <x v="1"/>
    <x v="1"/>
    <s v="Competitor had better devices"/>
  </r>
  <r>
    <x v="520"/>
    <x v="1"/>
    <x v="34"/>
    <x v="1"/>
    <n v="0"/>
    <x v="357"/>
    <n v="92061"/>
    <n v="33.313828000000001"/>
    <n v="-116.940501"/>
    <n v="0"/>
    <x v="56"/>
    <s v="Offer B"/>
    <s v="No"/>
    <m/>
    <m/>
    <x v="0"/>
    <s v="DSL"/>
    <n v="18"/>
    <s v="No"/>
    <s v="No"/>
    <s v="Yes"/>
    <s v="Yes"/>
    <x v="1"/>
    <x v="0"/>
    <x v="0"/>
    <x v="2"/>
    <x v="0"/>
    <s v="One Year"/>
    <s v="No"/>
    <x v="0"/>
    <n v="33.700000000000003"/>
    <n v="1537.85"/>
    <n v="0"/>
    <n v="0"/>
    <n v="0"/>
    <n v="1537.85"/>
    <x v="0"/>
    <x v="0"/>
    <m/>
  </r>
  <r>
    <x v="521"/>
    <x v="1"/>
    <x v="46"/>
    <x v="0"/>
    <n v="3"/>
    <x v="358"/>
    <n v="93529"/>
    <n v="37.730269"/>
    <n v="-119.055813"/>
    <n v="1"/>
    <x v="8"/>
    <s v="Offer B"/>
    <s v="Yes"/>
    <n v="36.090000000000003"/>
    <s v="Yes"/>
    <x v="0"/>
    <s v="DSL"/>
    <n v="59"/>
    <s v="No"/>
    <s v="No"/>
    <s v="Yes"/>
    <s v="No"/>
    <x v="1"/>
    <x v="1"/>
    <x v="1"/>
    <x v="1"/>
    <x v="0"/>
    <s v="Two Year"/>
    <s v="No"/>
    <x v="0"/>
    <n v="63.35"/>
    <n v="3409.1"/>
    <n v="0"/>
    <n v="0"/>
    <n v="1948.86"/>
    <n v="5357.96"/>
    <x v="0"/>
    <x v="0"/>
    <m/>
  </r>
  <r>
    <x v="522"/>
    <x v="0"/>
    <x v="12"/>
    <x v="1"/>
    <n v="0"/>
    <x v="359"/>
    <n v="92324"/>
    <n v="34.030915"/>
    <n v="-117.273201"/>
    <n v="0"/>
    <x v="13"/>
    <s v="Offer E"/>
    <s v="Yes"/>
    <n v="25.62"/>
    <s v="No"/>
    <x v="1"/>
    <m/>
    <m/>
    <m/>
    <m/>
    <m/>
    <m/>
    <x v="2"/>
    <x v="2"/>
    <x v="2"/>
    <x v="2"/>
    <x v="2"/>
    <s v="Month-to-Month"/>
    <s v="No"/>
    <x v="1"/>
    <n v="19.3"/>
    <n v="19.3"/>
    <n v="0"/>
    <n v="0"/>
    <n v="25.62"/>
    <n v="44.92"/>
    <x v="1"/>
    <x v="5"/>
    <s v="Attitude of support person"/>
  </r>
  <r>
    <x v="523"/>
    <x v="0"/>
    <x v="56"/>
    <x v="0"/>
    <n v="2"/>
    <x v="360"/>
    <n v="93924"/>
    <n v="36.414611000000001"/>
    <n v="-121.6386"/>
    <n v="5"/>
    <x v="9"/>
    <s v="Offer A"/>
    <s v="No"/>
    <m/>
    <m/>
    <x v="0"/>
    <s v="Cable"/>
    <n v="23"/>
    <s v="Yes"/>
    <s v="Yes"/>
    <s v="Yes"/>
    <s v="Yes"/>
    <x v="0"/>
    <x v="1"/>
    <x v="1"/>
    <x v="3"/>
    <x v="0"/>
    <s v="Two Year"/>
    <s v="No"/>
    <x v="1"/>
    <n v="65.7"/>
    <n v="4575.3500000000004"/>
    <n v="0"/>
    <n v="0"/>
    <n v="0"/>
    <n v="4575.3500000000004"/>
    <x v="0"/>
    <x v="0"/>
    <m/>
  </r>
  <r>
    <x v="524"/>
    <x v="1"/>
    <x v="52"/>
    <x v="1"/>
    <n v="0"/>
    <x v="361"/>
    <n v="92227"/>
    <n v="33.03933"/>
    <n v="-115.191857"/>
    <n v="0"/>
    <x v="22"/>
    <s v="Offer A"/>
    <s v="Yes"/>
    <n v="45.57"/>
    <s v="Yes"/>
    <x v="0"/>
    <s v="DSL"/>
    <n v="11"/>
    <s v="Yes"/>
    <s v="Yes"/>
    <s v="Yes"/>
    <s v="No"/>
    <x v="1"/>
    <x v="1"/>
    <x v="1"/>
    <x v="1"/>
    <x v="0"/>
    <s v="Two Year"/>
    <s v="Yes"/>
    <x v="0"/>
    <n v="74.599999999999994"/>
    <n v="4798.3999999999996"/>
    <n v="0"/>
    <n v="0"/>
    <n v="3007.62"/>
    <n v="7806.02"/>
    <x v="0"/>
    <x v="0"/>
    <m/>
  </r>
  <r>
    <x v="525"/>
    <x v="0"/>
    <x v="42"/>
    <x v="0"/>
    <n v="1"/>
    <x v="362"/>
    <n v="92315"/>
    <n v="34.242058"/>
    <n v="-116.89802"/>
    <n v="8"/>
    <x v="43"/>
    <s v="Offer D"/>
    <s v="Yes"/>
    <n v="46.45"/>
    <s v="Yes"/>
    <x v="0"/>
    <s v="Fiber Optic"/>
    <n v="12"/>
    <s v="Yes"/>
    <s v="No"/>
    <s v="Yes"/>
    <s v="Yes"/>
    <x v="0"/>
    <x v="1"/>
    <x v="1"/>
    <x v="3"/>
    <x v="0"/>
    <s v="Month-to-Month"/>
    <s v="Yes"/>
    <x v="1"/>
    <n v="112.95"/>
    <n v="1882.55"/>
    <n v="0"/>
    <n v="0"/>
    <n v="743.2"/>
    <n v="2625.75"/>
    <x v="0"/>
    <x v="0"/>
    <m/>
  </r>
  <r>
    <x v="526"/>
    <x v="1"/>
    <x v="25"/>
    <x v="1"/>
    <n v="0"/>
    <x v="44"/>
    <n v="95240"/>
    <n v="38.123544000000003"/>
    <n v="-121.15907799999999"/>
    <n v="0"/>
    <x v="3"/>
    <s v="Offer E"/>
    <s v="Yes"/>
    <n v="49.4"/>
    <s v="No"/>
    <x v="0"/>
    <s v="Fiber Optic"/>
    <n v="10"/>
    <s v="No"/>
    <s v="No"/>
    <s v="Yes"/>
    <s v="Yes"/>
    <x v="0"/>
    <x v="0"/>
    <x v="0"/>
    <x v="0"/>
    <x v="0"/>
    <s v="Month-to-Month"/>
    <s v="Yes"/>
    <x v="0"/>
    <n v="88.35"/>
    <n v="262.05"/>
    <n v="0"/>
    <n v="0"/>
    <n v="148.19999999999999"/>
    <n v="410.25"/>
    <x v="1"/>
    <x v="1"/>
    <s v="Competitor offered more data"/>
  </r>
  <r>
    <x v="527"/>
    <x v="1"/>
    <x v="31"/>
    <x v="0"/>
    <n v="2"/>
    <x v="35"/>
    <n v="95202"/>
    <n v="37.959705999999997"/>
    <n v="-121.28766899999999"/>
    <n v="7"/>
    <x v="37"/>
    <s v="None"/>
    <s v="Yes"/>
    <n v="16.71"/>
    <s v="Yes"/>
    <x v="0"/>
    <s v="DSL"/>
    <n v="59"/>
    <s v="Yes"/>
    <s v="No"/>
    <s v="No"/>
    <s v="No"/>
    <x v="0"/>
    <x v="0"/>
    <x v="0"/>
    <x v="0"/>
    <x v="0"/>
    <s v="Month-to-Month"/>
    <s v="Yes"/>
    <x v="1"/>
    <n v="65.150000000000006"/>
    <n v="723.35"/>
    <n v="0"/>
    <n v="0"/>
    <n v="183.81"/>
    <n v="907.16"/>
    <x v="0"/>
    <x v="0"/>
    <m/>
  </r>
  <r>
    <x v="528"/>
    <x v="0"/>
    <x v="56"/>
    <x v="0"/>
    <n v="1"/>
    <x v="363"/>
    <n v="92059"/>
    <n v="33.384345000000003"/>
    <n v="-117.072619"/>
    <n v="6"/>
    <x v="4"/>
    <s v="Offer A"/>
    <s v="No"/>
    <m/>
    <m/>
    <x v="0"/>
    <s v="Cable"/>
    <n v="19"/>
    <s v="Yes"/>
    <s v="Yes"/>
    <s v="No"/>
    <s v="Yes"/>
    <x v="0"/>
    <x v="1"/>
    <x v="1"/>
    <x v="3"/>
    <x v="0"/>
    <s v="Two Year"/>
    <s v="No"/>
    <x v="1"/>
    <n v="59.7"/>
    <n v="4122.6499999999996"/>
    <n v="0"/>
    <n v="0"/>
    <n v="0"/>
    <n v="4122.6499999999996"/>
    <x v="0"/>
    <x v="0"/>
    <m/>
  </r>
  <r>
    <x v="529"/>
    <x v="1"/>
    <x v="9"/>
    <x v="1"/>
    <n v="0"/>
    <x v="364"/>
    <n v="92805"/>
    <n v="33.830209000000004"/>
    <n v="-117.906099"/>
    <n v="0"/>
    <x v="0"/>
    <s v="None"/>
    <s v="No"/>
    <m/>
    <m/>
    <x v="0"/>
    <s v="DSL"/>
    <n v="9"/>
    <s v="No"/>
    <s v="No"/>
    <s v="No"/>
    <s v="No"/>
    <x v="0"/>
    <x v="0"/>
    <x v="0"/>
    <x v="0"/>
    <x v="0"/>
    <s v="Month-to-Month"/>
    <s v="Yes"/>
    <x v="0"/>
    <n v="34.700000000000003"/>
    <n v="296.10000000000002"/>
    <n v="0"/>
    <n v="0"/>
    <n v="0"/>
    <n v="296.10000000000002"/>
    <x v="1"/>
    <x v="1"/>
    <s v="Competitor offered higher download speeds"/>
  </r>
  <r>
    <x v="530"/>
    <x v="1"/>
    <x v="27"/>
    <x v="1"/>
    <n v="0"/>
    <x v="126"/>
    <n v="94618"/>
    <n v="37.845509999999997"/>
    <n v="-122.235181"/>
    <n v="0"/>
    <x v="41"/>
    <s v="None"/>
    <s v="Yes"/>
    <n v="1.69"/>
    <s v="No"/>
    <x v="1"/>
    <m/>
    <m/>
    <m/>
    <m/>
    <m/>
    <m/>
    <x v="2"/>
    <x v="2"/>
    <x v="2"/>
    <x v="2"/>
    <x v="2"/>
    <s v="Two Year"/>
    <s v="No"/>
    <x v="1"/>
    <n v="20.65"/>
    <n v="1125.5999999999999"/>
    <n v="0"/>
    <n v="0"/>
    <n v="96.33"/>
    <n v="1221.93"/>
    <x v="0"/>
    <x v="0"/>
    <m/>
  </r>
  <r>
    <x v="531"/>
    <x v="1"/>
    <x v="61"/>
    <x v="1"/>
    <n v="0"/>
    <x v="143"/>
    <n v="94102"/>
    <n v="37.779499999999999"/>
    <n v="-122.41923300000001"/>
    <n v="0"/>
    <x v="0"/>
    <s v="None"/>
    <s v="Yes"/>
    <n v="48.71"/>
    <s v="Yes"/>
    <x v="0"/>
    <s v="Fiber Optic"/>
    <n v="15"/>
    <s v="No"/>
    <s v="No"/>
    <s v="Yes"/>
    <s v="No"/>
    <x v="0"/>
    <x v="1"/>
    <x v="1"/>
    <x v="3"/>
    <x v="0"/>
    <s v="Month-to-Month"/>
    <s v="Yes"/>
    <x v="1"/>
    <n v="100.5"/>
    <n v="918.6"/>
    <n v="0"/>
    <n v="0"/>
    <n v="438.39"/>
    <n v="1356.99"/>
    <x v="1"/>
    <x v="1"/>
    <s v="Competitor had better devices"/>
  </r>
  <r>
    <x v="532"/>
    <x v="1"/>
    <x v="17"/>
    <x v="0"/>
    <n v="0"/>
    <x v="365"/>
    <n v="95360"/>
    <n v="37.343845999999999"/>
    <n v="-121.03939099999999"/>
    <n v="6"/>
    <x v="55"/>
    <s v="None"/>
    <s v="Yes"/>
    <n v="32.28"/>
    <s v="Yes"/>
    <x v="1"/>
    <m/>
    <m/>
    <m/>
    <m/>
    <m/>
    <m/>
    <x v="2"/>
    <x v="2"/>
    <x v="2"/>
    <x v="2"/>
    <x v="2"/>
    <s v="One Year"/>
    <s v="Yes"/>
    <x v="0"/>
    <n v="23.75"/>
    <n v="1446.8"/>
    <n v="0"/>
    <n v="0"/>
    <n v="2001.36"/>
    <n v="3448.16"/>
    <x v="0"/>
    <x v="0"/>
    <m/>
  </r>
  <r>
    <x v="533"/>
    <x v="1"/>
    <x v="19"/>
    <x v="1"/>
    <n v="1"/>
    <x v="206"/>
    <n v="93962"/>
    <n v="36.624640999999997"/>
    <n v="-121.647195"/>
    <n v="0"/>
    <x v="9"/>
    <s v="None"/>
    <s v="Yes"/>
    <n v="31.93"/>
    <s v="No"/>
    <x v="1"/>
    <m/>
    <m/>
    <m/>
    <m/>
    <m/>
    <m/>
    <x v="2"/>
    <x v="2"/>
    <x v="2"/>
    <x v="2"/>
    <x v="2"/>
    <s v="Two Year"/>
    <s v="No"/>
    <x v="0"/>
    <n v="19.899999999999999"/>
    <n v="1529.65"/>
    <n v="0"/>
    <n v="0"/>
    <n v="2298.96"/>
    <n v="3828.61"/>
    <x v="0"/>
    <x v="0"/>
    <m/>
  </r>
  <r>
    <x v="534"/>
    <x v="0"/>
    <x v="15"/>
    <x v="1"/>
    <n v="0"/>
    <x v="366"/>
    <n v="91607"/>
    <n v="34.165782999999998"/>
    <n v="-118.399795"/>
    <n v="0"/>
    <x v="22"/>
    <s v="None"/>
    <s v="Yes"/>
    <n v="3.57"/>
    <s v="Yes"/>
    <x v="0"/>
    <s v="Fiber Optic"/>
    <n v="28"/>
    <s v="No"/>
    <s v="Yes"/>
    <s v="Yes"/>
    <s v="No"/>
    <x v="0"/>
    <x v="1"/>
    <x v="0"/>
    <x v="1"/>
    <x v="0"/>
    <s v="One Year"/>
    <s v="No"/>
    <x v="1"/>
    <n v="108.1"/>
    <n v="7238.6"/>
    <n v="0"/>
    <n v="0"/>
    <n v="235.62"/>
    <n v="7474.22"/>
    <x v="0"/>
    <x v="0"/>
    <m/>
  </r>
  <r>
    <x v="535"/>
    <x v="1"/>
    <x v="8"/>
    <x v="1"/>
    <n v="0"/>
    <x v="38"/>
    <n v="92123"/>
    <n v="32.808813999999998"/>
    <n v="-117.134694"/>
    <n v="0"/>
    <x v="43"/>
    <s v="None"/>
    <s v="No"/>
    <m/>
    <m/>
    <x v="0"/>
    <s v="DSL"/>
    <n v="24"/>
    <s v="No"/>
    <s v="Yes"/>
    <s v="No"/>
    <s v="No"/>
    <x v="0"/>
    <x v="0"/>
    <x v="0"/>
    <x v="0"/>
    <x v="0"/>
    <s v="Month-to-Month"/>
    <s v="Yes"/>
    <x v="2"/>
    <n v="39"/>
    <n v="679.85"/>
    <n v="0"/>
    <n v="0"/>
    <n v="0"/>
    <n v="679.85"/>
    <x v="1"/>
    <x v="1"/>
    <s v="Competitor had better devices"/>
  </r>
  <r>
    <x v="536"/>
    <x v="1"/>
    <x v="59"/>
    <x v="1"/>
    <n v="0"/>
    <x v="360"/>
    <n v="93924"/>
    <n v="36.414611000000001"/>
    <n v="-121.6386"/>
    <n v="0"/>
    <x v="43"/>
    <s v="Offer D"/>
    <s v="Yes"/>
    <n v="33.44"/>
    <s v="No"/>
    <x v="1"/>
    <m/>
    <m/>
    <m/>
    <m/>
    <m/>
    <m/>
    <x v="2"/>
    <x v="2"/>
    <x v="2"/>
    <x v="2"/>
    <x v="2"/>
    <s v="Month-to-Month"/>
    <s v="Yes"/>
    <x v="0"/>
    <n v="20.6"/>
    <n v="330.25"/>
    <n v="0"/>
    <n v="0"/>
    <n v="535.04"/>
    <n v="865.29"/>
    <x v="0"/>
    <x v="0"/>
    <m/>
  </r>
  <r>
    <x v="537"/>
    <x v="1"/>
    <x v="33"/>
    <x v="0"/>
    <n v="0"/>
    <x v="367"/>
    <n v="92780"/>
    <n v="33.735802"/>
    <n v="-117.818805"/>
    <n v="3"/>
    <x v="42"/>
    <s v="Offer B"/>
    <s v="Yes"/>
    <n v="27.93"/>
    <s v="No"/>
    <x v="1"/>
    <m/>
    <m/>
    <m/>
    <m/>
    <m/>
    <m/>
    <x v="2"/>
    <x v="2"/>
    <x v="2"/>
    <x v="2"/>
    <x v="2"/>
    <s v="One Year"/>
    <s v="Yes"/>
    <x v="1"/>
    <n v="19.55"/>
    <n v="1108.8"/>
    <n v="0"/>
    <n v="0"/>
    <n v="1619.94"/>
    <n v="2728.74"/>
    <x v="0"/>
    <x v="0"/>
    <m/>
  </r>
  <r>
    <x v="538"/>
    <x v="0"/>
    <x v="60"/>
    <x v="1"/>
    <n v="0"/>
    <x v="31"/>
    <n v="90026"/>
    <n v="34.078991000000002"/>
    <n v="-118.26380399999999"/>
    <n v="0"/>
    <x v="1"/>
    <s v="Offer E"/>
    <s v="Yes"/>
    <n v="6.5"/>
    <s v="Yes"/>
    <x v="0"/>
    <s v="Fiber Optic"/>
    <n v="73"/>
    <s v="Yes"/>
    <s v="No"/>
    <s v="No"/>
    <s v="No"/>
    <x v="1"/>
    <x v="0"/>
    <x v="0"/>
    <x v="2"/>
    <x v="0"/>
    <s v="Month-to-Month"/>
    <s v="Yes"/>
    <x v="1"/>
    <n v="80.150000000000006"/>
    <n v="319.85000000000002"/>
    <n v="0"/>
    <n v="0"/>
    <n v="26"/>
    <n v="345.85"/>
    <x v="0"/>
    <x v="0"/>
    <m/>
  </r>
  <r>
    <x v="539"/>
    <x v="1"/>
    <x v="46"/>
    <x v="0"/>
    <n v="1"/>
    <x v="303"/>
    <n v="91101"/>
    <n v="34.146635000000003"/>
    <n v="-118.139225"/>
    <n v="9"/>
    <x v="9"/>
    <s v="Offer A"/>
    <s v="Yes"/>
    <n v="27.16"/>
    <s v="No"/>
    <x v="1"/>
    <m/>
    <m/>
    <m/>
    <m/>
    <m/>
    <m/>
    <x v="2"/>
    <x v="2"/>
    <x v="2"/>
    <x v="2"/>
    <x v="2"/>
    <s v="Two Year"/>
    <s v="No"/>
    <x v="1"/>
    <n v="20.3"/>
    <n v="1401.15"/>
    <n v="0"/>
    <n v="0"/>
    <n v="1955.52"/>
    <n v="3356.67"/>
    <x v="0"/>
    <x v="0"/>
    <m/>
  </r>
  <r>
    <x v="540"/>
    <x v="1"/>
    <x v="59"/>
    <x v="0"/>
    <n v="0"/>
    <x v="38"/>
    <n v="92105"/>
    <n v="32.741858999999998"/>
    <n v="-117.09035299999999"/>
    <n v="1"/>
    <x v="23"/>
    <s v="None"/>
    <s v="Yes"/>
    <n v="23.13"/>
    <s v="Yes"/>
    <x v="0"/>
    <s v="Fiber Optic"/>
    <n v="24"/>
    <s v="Yes"/>
    <s v="Yes"/>
    <s v="Yes"/>
    <s v="No"/>
    <x v="0"/>
    <x v="1"/>
    <x v="1"/>
    <x v="3"/>
    <x v="0"/>
    <s v="One Year"/>
    <s v="No"/>
    <x v="0"/>
    <n v="109.9"/>
    <n v="7332.4"/>
    <n v="0"/>
    <n v="0"/>
    <n v="1549.71"/>
    <n v="8882.11"/>
    <x v="0"/>
    <x v="0"/>
    <m/>
  </r>
  <r>
    <x v="541"/>
    <x v="1"/>
    <x v="11"/>
    <x v="0"/>
    <n v="0"/>
    <x v="351"/>
    <n v="92835"/>
    <n v="33.902211000000001"/>
    <n v="-117.914922"/>
    <n v="1"/>
    <x v="4"/>
    <s v="None"/>
    <s v="Yes"/>
    <n v="3.57"/>
    <s v="Yes"/>
    <x v="0"/>
    <s v="DSL"/>
    <n v="52"/>
    <s v="Yes"/>
    <s v="Yes"/>
    <s v="Yes"/>
    <s v="Yes"/>
    <x v="0"/>
    <x v="1"/>
    <x v="1"/>
    <x v="3"/>
    <x v="0"/>
    <s v="Two Year"/>
    <s v="No"/>
    <x v="1"/>
    <n v="90.4"/>
    <n v="6668.05"/>
    <n v="0"/>
    <n v="0"/>
    <n v="253.47"/>
    <n v="6921.52"/>
    <x v="0"/>
    <x v="0"/>
    <m/>
  </r>
  <r>
    <x v="542"/>
    <x v="1"/>
    <x v="53"/>
    <x v="1"/>
    <n v="0"/>
    <x v="368"/>
    <n v="93514"/>
    <n v="37.045839999999998"/>
    <n v="-118.39723600000001"/>
    <n v="0"/>
    <x v="9"/>
    <s v="Offer A"/>
    <s v="Yes"/>
    <n v="26.01"/>
    <s v="Yes"/>
    <x v="1"/>
    <m/>
    <m/>
    <m/>
    <m/>
    <m/>
    <m/>
    <x v="2"/>
    <x v="2"/>
    <x v="2"/>
    <x v="2"/>
    <x v="2"/>
    <s v="Two Year"/>
    <s v="No"/>
    <x v="1"/>
    <n v="25.4"/>
    <n v="1809.35"/>
    <n v="0"/>
    <n v="0"/>
    <n v="1872.72"/>
    <n v="3682.07"/>
    <x v="0"/>
    <x v="0"/>
    <m/>
  </r>
  <r>
    <x v="543"/>
    <x v="0"/>
    <x v="38"/>
    <x v="0"/>
    <n v="3"/>
    <x v="369"/>
    <n v="96038"/>
    <n v="41.599978"/>
    <n v="-122.53938100000001"/>
    <n v="7"/>
    <x v="49"/>
    <s v="Offer D"/>
    <s v="Yes"/>
    <n v="24.27"/>
    <s v="No"/>
    <x v="0"/>
    <s v="Cable"/>
    <n v="27"/>
    <s v="No"/>
    <s v="No"/>
    <s v="No"/>
    <s v="No"/>
    <x v="1"/>
    <x v="0"/>
    <x v="0"/>
    <x v="2"/>
    <x v="0"/>
    <s v="Month-to-Month"/>
    <s v="No"/>
    <x v="1"/>
    <n v="46.3"/>
    <n v="639.45000000000005"/>
    <n v="0"/>
    <n v="0"/>
    <n v="364.05"/>
    <n v="1003.5"/>
    <x v="0"/>
    <x v="0"/>
    <m/>
  </r>
  <r>
    <x v="544"/>
    <x v="0"/>
    <x v="42"/>
    <x v="1"/>
    <n v="1"/>
    <x v="370"/>
    <n v="92610"/>
    <n v="33.698728000000003"/>
    <n v="-117.67768"/>
    <n v="0"/>
    <x v="37"/>
    <s v="None"/>
    <s v="No"/>
    <m/>
    <m/>
    <x v="0"/>
    <s v="DSL"/>
    <n v="19"/>
    <s v="No"/>
    <s v="No"/>
    <s v="No"/>
    <s v="No"/>
    <x v="1"/>
    <x v="0"/>
    <x v="0"/>
    <x v="2"/>
    <x v="0"/>
    <s v="Month-to-Month"/>
    <s v="No"/>
    <x v="1"/>
    <n v="25.2"/>
    <n v="321.05"/>
    <n v="0"/>
    <n v="0"/>
    <n v="0"/>
    <n v="321.05"/>
    <x v="0"/>
    <x v="0"/>
    <m/>
  </r>
  <r>
    <x v="545"/>
    <x v="0"/>
    <x v="40"/>
    <x v="0"/>
    <n v="1"/>
    <x v="371"/>
    <n v="92211"/>
    <n v="33.762759000000003"/>
    <n v="-116.324817"/>
    <n v="9"/>
    <x v="25"/>
    <s v="Offer B"/>
    <s v="Yes"/>
    <n v="28.03"/>
    <s v="Yes"/>
    <x v="1"/>
    <m/>
    <m/>
    <m/>
    <m/>
    <m/>
    <m/>
    <x v="2"/>
    <x v="2"/>
    <x v="2"/>
    <x v="2"/>
    <x v="2"/>
    <s v="One Year"/>
    <s v="Yes"/>
    <x v="1"/>
    <n v="24.45"/>
    <n v="993.15"/>
    <n v="41.33"/>
    <n v="0"/>
    <n v="1205.29"/>
    <n v="2157.11"/>
    <x v="0"/>
    <x v="0"/>
    <m/>
  </r>
  <r>
    <x v="546"/>
    <x v="0"/>
    <x v="9"/>
    <x v="1"/>
    <n v="2"/>
    <x v="372"/>
    <n v="95776"/>
    <n v="38.694080999999997"/>
    <n v="-121.69443099999999"/>
    <n v="0"/>
    <x v="3"/>
    <s v="Offer E"/>
    <s v="Yes"/>
    <n v="26.04"/>
    <s v="No"/>
    <x v="0"/>
    <s v="Cable"/>
    <n v="16"/>
    <s v="Yes"/>
    <s v="No"/>
    <s v="No"/>
    <s v="Yes"/>
    <x v="1"/>
    <x v="0"/>
    <x v="0"/>
    <x v="2"/>
    <x v="0"/>
    <s v="Month-to-Month"/>
    <s v="Yes"/>
    <x v="2"/>
    <n v="55.1"/>
    <n v="154.65"/>
    <n v="0"/>
    <n v="0"/>
    <n v="78.12"/>
    <n v="232.77"/>
    <x v="1"/>
    <x v="1"/>
    <s v="Competitor offered higher download speeds"/>
  </r>
  <r>
    <x v="547"/>
    <x v="0"/>
    <x v="33"/>
    <x v="0"/>
    <n v="0"/>
    <x v="326"/>
    <n v="93610"/>
    <n v="37.100948000000002"/>
    <n v="-120.27013599999999"/>
    <n v="4"/>
    <x v="52"/>
    <s v="None"/>
    <s v="Yes"/>
    <n v="31.62"/>
    <s v="Yes"/>
    <x v="0"/>
    <s v="DSL"/>
    <n v="12"/>
    <s v="Yes"/>
    <s v="Yes"/>
    <s v="No"/>
    <s v="No"/>
    <x v="0"/>
    <x v="1"/>
    <x v="1"/>
    <x v="3"/>
    <x v="1"/>
    <s v="One Year"/>
    <s v="No"/>
    <x v="1"/>
    <n v="78.400000000000006"/>
    <n v="1832.4"/>
    <n v="0"/>
    <n v="130"/>
    <n v="758.88"/>
    <n v="2721.28"/>
    <x v="0"/>
    <x v="0"/>
    <m/>
  </r>
  <r>
    <x v="548"/>
    <x v="0"/>
    <x v="26"/>
    <x v="1"/>
    <n v="0"/>
    <x v="373"/>
    <n v="94928"/>
    <n v="38.347189999999998"/>
    <n v="-122.697822"/>
    <n v="0"/>
    <x v="57"/>
    <s v="None"/>
    <s v="Yes"/>
    <n v="21.38"/>
    <s v="Yes"/>
    <x v="0"/>
    <s v="Cable"/>
    <n v="21"/>
    <s v="Yes"/>
    <s v="No"/>
    <s v="Yes"/>
    <s v="Yes"/>
    <x v="0"/>
    <x v="0"/>
    <x v="0"/>
    <x v="0"/>
    <x v="0"/>
    <s v="One Year"/>
    <s v="No"/>
    <x v="0"/>
    <n v="74"/>
    <n v="3877.65"/>
    <n v="0"/>
    <n v="0"/>
    <n v="1111.76"/>
    <n v="4989.41"/>
    <x v="0"/>
    <x v="0"/>
    <m/>
  </r>
  <r>
    <x v="549"/>
    <x v="0"/>
    <x v="2"/>
    <x v="1"/>
    <n v="2"/>
    <x v="274"/>
    <n v="94502"/>
    <n v="37.724817000000002"/>
    <n v="-122.224363"/>
    <n v="0"/>
    <x v="2"/>
    <s v="None"/>
    <s v="No"/>
    <m/>
    <m/>
    <x v="0"/>
    <s v="Cable"/>
    <n v="19"/>
    <s v="No"/>
    <s v="Yes"/>
    <s v="No"/>
    <s v="No"/>
    <x v="1"/>
    <x v="0"/>
    <x v="0"/>
    <x v="2"/>
    <x v="1"/>
    <s v="Month-to-Month"/>
    <s v="No"/>
    <x v="1"/>
    <n v="30.15"/>
    <n v="382.2"/>
    <n v="0"/>
    <n v="10"/>
    <n v="0"/>
    <n v="392.2"/>
    <x v="0"/>
    <x v="0"/>
    <m/>
  </r>
  <r>
    <x v="550"/>
    <x v="1"/>
    <x v="61"/>
    <x v="0"/>
    <n v="0"/>
    <x v="374"/>
    <n v="92625"/>
    <n v="33.600987000000003"/>
    <n v="-117.862734"/>
    <n v="1"/>
    <x v="13"/>
    <s v="Offer E"/>
    <s v="Yes"/>
    <n v="49.6"/>
    <s v="No"/>
    <x v="0"/>
    <s v="Fiber Optic"/>
    <n v="13"/>
    <s v="No"/>
    <s v="No"/>
    <s v="No"/>
    <s v="No"/>
    <x v="1"/>
    <x v="0"/>
    <x v="0"/>
    <x v="2"/>
    <x v="0"/>
    <s v="Month-to-Month"/>
    <s v="No"/>
    <x v="0"/>
    <n v="70.849999999999994"/>
    <n v="70.849999999999994"/>
    <n v="0"/>
    <n v="0"/>
    <n v="49.6"/>
    <n v="120.45"/>
    <x v="1"/>
    <x v="4"/>
    <s v="Long distance charges"/>
  </r>
  <r>
    <x v="551"/>
    <x v="1"/>
    <x v="23"/>
    <x v="1"/>
    <n v="0"/>
    <x v="226"/>
    <n v="95511"/>
    <n v="40.166027999999997"/>
    <n v="-123.58414399999999"/>
    <n v="0"/>
    <x v="17"/>
    <s v="None"/>
    <s v="Yes"/>
    <n v="26.3"/>
    <s v="Yes"/>
    <x v="0"/>
    <s v="DSL"/>
    <n v="23"/>
    <s v="No"/>
    <s v="No"/>
    <s v="Yes"/>
    <s v="No"/>
    <x v="0"/>
    <x v="1"/>
    <x v="1"/>
    <x v="3"/>
    <x v="0"/>
    <s v="Two Year"/>
    <s v="Yes"/>
    <x v="1"/>
    <n v="77.8"/>
    <n v="4323.3500000000004"/>
    <n v="0"/>
    <n v="0"/>
    <n v="1446.5"/>
    <n v="5769.85"/>
    <x v="0"/>
    <x v="0"/>
    <m/>
  </r>
  <r>
    <x v="552"/>
    <x v="0"/>
    <x v="33"/>
    <x v="0"/>
    <n v="0"/>
    <x v="19"/>
    <n v="95037"/>
    <n v="37.161543999999999"/>
    <n v="-121.649371"/>
    <n v="9"/>
    <x v="71"/>
    <s v="None"/>
    <s v="Yes"/>
    <n v="1.31"/>
    <s v="No"/>
    <x v="0"/>
    <s v="Fiber Optic"/>
    <n v="17"/>
    <s v="No"/>
    <s v="No"/>
    <s v="Yes"/>
    <s v="Yes"/>
    <x v="0"/>
    <x v="1"/>
    <x v="1"/>
    <x v="3"/>
    <x v="0"/>
    <s v="Two Year"/>
    <s v="Yes"/>
    <x v="0"/>
    <n v="99"/>
    <n v="4135"/>
    <n v="0"/>
    <n v="0"/>
    <n v="55.02"/>
    <n v="4190.0200000000004"/>
    <x v="0"/>
    <x v="0"/>
    <m/>
  </r>
  <r>
    <x v="553"/>
    <x v="1"/>
    <x v="34"/>
    <x v="1"/>
    <n v="0"/>
    <x v="375"/>
    <n v="93239"/>
    <n v="35.996923000000002"/>
    <n v="-120.000951"/>
    <n v="0"/>
    <x v="29"/>
    <s v="None"/>
    <s v="Yes"/>
    <n v="27.67"/>
    <s v="No"/>
    <x v="1"/>
    <m/>
    <m/>
    <m/>
    <m/>
    <m/>
    <m/>
    <x v="2"/>
    <x v="2"/>
    <x v="2"/>
    <x v="2"/>
    <x v="2"/>
    <s v="Month-to-Month"/>
    <s v="No"/>
    <x v="0"/>
    <n v="20.75"/>
    <n v="44.2"/>
    <n v="0"/>
    <n v="0"/>
    <n v="55.34"/>
    <n v="99.54"/>
    <x v="2"/>
    <x v="0"/>
    <m/>
  </r>
  <r>
    <x v="554"/>
    <x v="1"/>
    <x v="17"/>
    <x v="1"/>
    <n v="0"/>
    <x v="376"/>
    <n v="91001"/>
    <n v="34.196837000000002"/>
    <n v="-118.142236"/>
    <n v="0"/>
    <x v="13"/>
    <s v="None"/>
    <s v="Yes"/>
    <n v="5.63"/>
    <s v="No"/>
    <x v="0"/>
    <s v="Cable"/>
    <n v="52"/>
    <s v="No"/>
    <s v="No"/>
    <s v="Yes"/>
    <s v="Yes"/>
    <x v="0"/>
    <x v="1"/>
    <x v="1"/>
    <x v="3"/>
    <x v="0"/>
    <s v="Month-to-Month"/>
    <s v="Yes"/>
    <x v="1"/>
    <n v="75.5"/>
    <n v="75.5"/>
    <n v="0"/>
    <n v="0"/>
    <n v="5.63"/>
    <n v="81.13"/>
    <x v="2"/>
    <x v="0"/>
    <m/>
  </r>
  <r>
    <x v="555"/>
    <x v="1"/>
    <x v="53"/>
    <x v="1"/>
    <n v="0"/>
    <x v="31"/>
    <n v="90059"/>
    <n v="33.927253999999998"/>
    <n v="-118.249826"/>
    <n v="0"/>
    <x v="28"/>
    <s v="None"/>
    <s v="Yes"/>
    <n v="42.91"/>
    <s v="Yes"/>
    <x v="0"/>
    <s v="Fiber Optic"/>
    <n v="5"/>
    <s v="No"/>
    <s v="Yes"/>
    <s v="No"/>
    <s v="No"/>
    <x v="1"/>
    <x v="0"/>
    <x v="0"/>
    <x v="2"/>
    <x v="0"/>
    <s v="Month-to-Month"/>
    <s v="Yes"/>
    <x v="1"/>
    <n v="81.45"/>
    <n v="2122.0500000000002"/>
    <n v="0"/>
    <n v="0"/>
    <n v="1158.57"/>
    <n v="3280.62"/>
    <x v="1"/>
    <x v="1"/>
    <s v="Competitor offered more data"/>
  </r>
  <r>
    <x v="556"/>
    <x v="1"/>
    <x v="23"/>
    <x v="0"/>
    <n v="3"/>
    <x v="271"/>
    <n v="94549"/>
    <n v="37.907777000000003"/>
    <n v="-122.127161"/>
    <n v="1"/>
    <x v="67"/>
    <s v="Offer D"/>
    <s v="Yes"/>
    <n v="29.87"/>
    <s v="Yes"/>
    <x v="0"/>
    <s v="DSL"/>
    <n v="53"/>
    <s v="No"/>
    <s v="Yes"/>
    <s v="Yes"/>
    <s v="Yes"/>
    <x v="1"/>
    <x v="0"/>
    <x v="0"/>
    <x v="2"/>
    <x v="0"/>
    <s v="Month-to-Month"/>
    <s v="Yes"/>
    <x v="2"/>
    <n v="66.7"/>
    <n v="1077.05"/>
    <n v="0"/>
    <n v="0"/>
    <n v="507.79"/>
    <n v="1584.84"/>
    <x v="0"/>
    <x v="0"/>
    <m/>
  </r>
  <r>
    <x v="557"/>
    <x v="0"/>
    <x v="31"/>
    <x v="1"/>
    <n v="0"/>
    <x v="377"/>
    <n v="93260"/>
    <n v="35.861927999999999"/>
    <n v="-118.636698"/>
    <n v="0"/>
    <x v="29"/>
    <s v="Offer E"/>
    <s v="No"/>
    <m/>
    <m/>
    <x v="0"/>
    <s v="DSL"/>
    <n v="76"/>
    <s v="No"/>
    <s v="No"/>
    <s v="No"/>
    <s v="No"/>
    <x v="1"/>
    <x v="1"/>
    <x v="1"/>
    <x v="1"/>
    <x v="0"/>
    <s v="Month-to-Month"/>
    <s v="Yes"/>
    <x v="1"/>
    <n v="34.700000000000003"/>
    <n v="62.25"/>
    <n v="0"/>
    <n v="0"/>
    <n v="0"/>
    <n v="62.25"/>
    <x v="1"/>
    <x v="1"/>
    <s v="Competitor made better offer"/>
  </r>
  <r>
    <x v="558"/>
    <x v="0"/>
    <x v="48"/>
    <x v="0"/>
    <n v="0"/>
    <x v="31"/>
    <n v="90068"/>
    <n v="34.137411"/>
    <n v="-118.32891499999999"/>
    <n v="5"/>
    <x v="28"/>
    <s v="Offer C"/>
    <s v="Yes"/>
    <n v="3.43"/>
    <s v="Yes"/>
    <x v="0"/>
    <s v="DSL"/>
    <n v="21"/>
    <s v="No"/>
    <s v="Yes"/>
    <s v="Yes"/>
    <s v="Yes"/>
    <x v="0"/>
    <x v="1"/>
    <x v="1"/>
    <x v="3"/>
    <x v="0"/>
    <s v="Month-to-Month"/>
    <s v="No"/>
    <x v="1"/>
    <n v="83.85"/>
    <n v="2310.1999999999998"/>
    <n v="0"/>
    <n v="0"/>
    <n v="92.61"/>
    <n v="2402.81"/>
    <x v="0"/>
    <x v="0"/>
    <m/>
  </r>
  <r>
    <x v="559"/>
    <x v="1"/>
    <x v="48"/>
    <x v="1"/>
    <n v="0"/>
    <x v="77"/>
    <n v="92592"/>
    <n v="33.507255000000001"/>
    <n v="-117.029473"/>
    <n v="0"/>
    <x v="57"/>
    <s v="None"/>
    <s v="No"/>
    <m/>
    <m/>
    <x v="0"/>
    <s v="DSL"/>
    <n v="18"/>
    <s v="No"/>
    <s v="Yes"/>
    <s v="No"/>
    <s v="No"/>
    <x v="0"/>
    <x v="1"/>
    <x v="1"/>
    <x v="3"/>
    <x v="1"/>
    <s v="Month-to-Month"/>
    <s v="Yes"/>
    <x v="1"/>
    <n v="49.15"/>
    <n v="2550.9"/>
    <n v="0"/>
    <n v="30"/>
    <n v="0"/>
    <n v="2580.9"/>
    <x v="1"/>
    <x v="1"/>
    <s v="Competitor made better offer"/>
  </r>
  <r>
    <x v="560"/>
    <x v="0"/>
    <x v="12"/>
    <x v="1"/>
    <n v="0"/>
    <x v="100"/>
    <n v="95519"/>
    <n v="40.965010999999997"/>
    <n v="-124.015255"/>
    <n v="0"/>
    <x v="14"/>
    <s v="None"/>
    <s v="Yes"/>
    <n v="1.57"/>
    <s v="Yes"/>
    <x v="0"/>
    <s v="Fiber Optic"/>
    <n v="30"/>
    <s v="Yes"/>
    <s v="Yes"/>
    <s v="No"/>
    <s v="No"/>
    <x v="1"/>
    <x v="1"/>
    <x v="1"/>
    <x v="1"/>
    <x v="0"/>
    <s v="One Year"/>
    <s v="No"/>
    <x v="1"/>
    <n v="96.75"/>
    <n v="4442.75"/>
    <n v="0"/>
    <n v="0"/>
    <n v="70.650000000000006"/>
    <n v="4513.3999999999996"/>
    <x v="0"/>
    <x v="0"/>
    <m/>
  </r>
  <r>
    <x v="561"/>
    <x v="0"/>
    <x v="17"/>
    <x v="0"/>
    <n v="0"/>
    <x v="378"/>
    <n v="95454"/>
    <n v="39.806140999999997"/>
    <n v="-123.531098"/>
    <n v="2"/>
    <x v="4"/>
    <s v="None"/>
    <s v="Yes"/>
    <n v="39.44"/>
    <s v="No"/>
    <x v="1"/>
    <m/>
    <m/>
    <m/>
    <m/>
    <m/>
    <m/>
    <x v="2"/>
    <x v="2"/>
    <x v="2"/>
    <x v="2"/>
    <x v="2"/>
    <s v="Two Year"/>
    <s v="No"/>
    <x v="0"/>
    <n v="19.100000000000001"/>
    <n v="1372.45"/>
    <n v="0"/>
    <n v="0"/>
    <n v="2800.24"/>
    <n v="4172.6899999999996"/>
    <x v="0"/>
    <x v="0"/>
    <m/>
  </r>
  <r>
    <x v="562"/>
    <x v="1"/>
    <x v="25"/>
    <x v="1"/>
    <n v="0"/>
    <x v="31"/>
    <n v="90047"/>
    <n v="33.958148999999999"/>
    <n v="-118.308441"/>
    <n v="0"/>
    <x v="66"/>
    <s v="Offer C"/>
    <s v="Yes"/>
    <n v="8.5"/>
    <s v="No"/>
    <x v="1"/>
    <m/>
    <m/>
    <m/>
    <m/>
    <m/>
    <m/>
    <x v="2"/>
    <x v="2"/>
    <x v="2"/>
    <x v="2"/>
    <x v="2"/>
    <s v="Two Year"/>
    <s v="Yes"/>
    <x v="0"/>
    <n v="18.55"/>
    <n v="689"/>
    <n v="0"/>
    <n v="0"/>
    <n v="306"/>
    <n v="995"/>
    <x v="0"/>
    <x v="0"/>
    <m/>
  </r>
  <r>
    <x v="563"/>
    <x v="0"/>
    <x v="12"/>
    <x v="1"/>
    <n v="0"/>
    <x v="174"/>
    <n v="92866"/>
    <n v="33.784596999999998"/>
    <n v="-117.84453499999999"/>
    <n v="0"/>
    <x v="49"/>
    <s v="None"/>
    <s v="Yes"/>
    <n v="9.74"/>
    <s v="No"/>
    <x v="1"/>
    <m/>
    <m/>
    <m/>
    <m/>
    <m/>
    <m/>
    <x v="2"/>
    <x v="2"/>
    <x v="2"/>
    <x v="2"/>
    <x v="2"/>
    <s v="One Year"/>
    <s v="No"/>
    <x v="0"/>
    <n v="20.100000000000001"/>
    <n v="302.45"/>
    <n v="0"/>
    <n v="0"/>
    <n v="146.1"/>
    <n v="448.55"/>
    <x v="0"/>
    <x v="0"/>
    <m/>
  </r>
  <r>
    <x v="564"/>
    <x v="0"/>
    <x v="23"/>
    <x v="1"/>
    <n v="0"/>
    <x v="379"/>
    <n v="93615"/>
    <n v="36.497895"/>
    <n v="-119.285484"/>
    <n v="0"/>
    <x v="24"/>
    <s v="None"/>
    <s v="Yes"/>
    <n v="30.52"/>
    <s v="No"/>
    <x v="0"/>
    <s v="Fiber Optic"/>
    <n v="21"/>
    <s v="Yes"/>
    <s v="No"/>
    <s v="Yes"/>
    <s v="No"/>
    <x v="0"/>
    <x v="0"/>
    <x v="0"/>
    <x v="0"/>
    <x v="0"/>
    <s v="Month-to-Month"/>
    <s v="Yes"/>
    <x v="1"/>
    <n v="89.4"/>
    <n v="1871.15"/>
    <n v="0"/>
    <n v="0"/>
    <n v="610.4"/>
    <n v="2481.5500000000002"/>
    <x v="0"/>
    <x v="0"/>
    <m/>
  </r>
  <r>
    <x v="565"/>
    <x v="1"/>
    <x v="7"/>
    <x v="0"/>
    <n v="2"/>
    <x v="41"/>
    <n v="95148"/>
    <n v="37.339533000000003"/>
    <n v="-121.777179"/>
    <n v="9"/>
    <x v="4"/>
    <s v="Offer A"/>
    <s v="Yes"/>
    <n v="23.34"/>
    <s v="No"/>
    <x v="1"/>
    <m/>
    <m/>
    <m/>
    <m/>
    <m/>
    <m/>
    <x v="2"/>
    <x v="2"/>
    <x v="2"/>
    <x v="2"/>
    <x v="2"/>
    <s v="Two Year"/>
    <s v="No"/>
    <x v="0"/>
    <n v="19.8"/>
    <n v="1396.25"/>
    <n v="0"/>
    <n v="0"/>
    <n v="1657.14"/>
    <n v="3053.39"/>
    <x v="0"/>
    <x v="0"/>
    <m/>
  </r>
  <r>
    <x v="566"/>
    <x v="0"/>
    <x v="39"/>
    <x v="1"/>
    <n v="0"/>
    <x v="274"/>
    <n v="94501"/>
    <n v="37.774633000000001"/>
    <n v="-122.274434"/>
    <n v="0"/>
    <x v="52"/>
    <s v="None"/>
    <s v="Yes"/>
    <n v="47.31"/>
    <s v="No"/>
    <x v="1"/>
    <m/>
    <m/>
    <m/>
    <m/>
    <m/>
    <m/>
    <x v="2"/>
    <x v="2"/>
    <x v="2"/>
    <x v="2"/>
    <x v="2"/>
    <s v="One Year"/>
    <s v="No"/>
    <x v="1"/>
    <n v="21.05"/>
    <n v="531.54999999999995"/>
    <n v="0"/>
    <n v="0"/>
    <n v="1135.44"/>
    <n v="1666.99"/>
    <x v="0"/>
    <x v="0"/>
    <m/>
  </r>
  <r>
    <x v="567"/>
    <x v="0"/>
    <x v="46"/>
    <x v="1"/>
    <n v="0"/>
    <x v="143"/>
    <n v="94107"/>
    <n v="37.768881"/>
    <n v="-122.395521"/>
    <n v="0"/>
    <x v="4"/>
    <s v="None"/>
    <s v="Yes"/>
    <n v="41.92"/>
    <s v="Yes"/>
    <x v="0"/>
    <s v="Fiber Optic"/>
    <n v="53"/>
    <s v="No"/>
    <s v="Yes"/>
    <s v="Yes"/>
    <s v="Yes"/>
    <x v="0"/>
    <x v="1"/>
    <x v="1"/>
    <x v="3"/>
    <x v="0"/>
    <s v="Two Year"/>
    <s v="Yes"/>
    <x v="1"/>
    <n v="111.25"/>
    <n v="7984.15"/>
    <n v="0"/>
    <n v="0"/>
    <n v="2976.32"/>
    <n v="10960.47"/>
    <x v="0"/>
    <x v="0"/>
    <m/>
  </r>
  <r>
    <x v="568"/>
    <x v="1"/>
    <x v="22"/>
    <x v="0"/>
    <n v="0"/>
    <x v="38"/>
    <n v="92128"/>
    <n v="33.000269000000003"/>
    <n v="-117.072093"/>
    <n v="2"/>
    <x v="0"/>
    <s v="Offer E"/>
    <s v="No"/>
    <m/>
    <m/>
    <x v="0"/>
    <s v="DSL"/>
    <n v="26"/>
    <s v="No"/>
    <s v="No"/>
    <s v="No"/>
    <s v="Yes"/>
    <x v="0"/>
    <x v="0"/>
    <x v="0"/>
    <x v="0"/>
    <x v="0"/>
    <s v="Month-to-Month"/>
    <s v="No"/>
    <x v="2"/>
    <n v="40.65"/>
    <n v="328.95"/>
    <n v="0"/>
    <n v="0"/>
    <n v="0"/>
    <n v="328.95"/>
    <x v="1"/>
    <x v="1"/>
    <s v="Competitor had better devices"/>
  </r>
  <r>
    <x v="569"/>
    <x v="0"/>
    <x v="26"/>
    <x v="0"/>
    <n v="0"/>
    <x v="380"/>
    <n v="92691"/>
    <n v="33.611944999999999"/>
    <n v="-117.66586700000001"/>
    <n v="9"/>
    <x v="22"/>
    <s v="None"/>
    <s v="Yes"/>
    <n v="36.36"/>
    <s v="Yes"/>
    <x v="0"/>
    <s v="Cable"/>
    <n v="3"/>
    <s v="Yes"/>
    <s v="Yes"/>
    <s v="Yes"/>
    <s v="Yes"/>
    <x v="0"/>
    <x v="1"/>
    <x v="1"/>
    <x v="3"/>
    <x v="0"/>
    <s v="Two Year"/>
    <s v="No"/>
    <x v="0"/>
    <n v="89.9"/>
    <n v="5958.85"/>
    <n v="0"/>
    <n v="0"/>
    <n v="2399.7600000000002"/>
    <n v="8358.61"/>
    <x v="0"/>
    <x v="0"/>
    <m/>
  </r>
  <r>
    <x v="570"/>
    <x v="0"/>
    <x v="34"/>
    <x v="1"/>
    <n v="0"/>
    <x v="381"/>
    <n v="90743"/>
    <n v="33.728273000000002"/>
    <n v="-118.08530399999999"/>
    <n v="0"/>
    <x v="39"/>
    <s v="None"/>
    <s v="Yes"/>
    <n v="9.27"/>
    <s v="No"/>
    <x v="1"/>
    <m/>
    <m/>
    <m/>
    <m/>
    <m/>
    <m/>
    <x v="2"/>
    <x v="2"/>
    <x v="2"/>
    <x v="2"/>
    <x v="2"/>
    <s v="Two Year"/>
    <s v="No"/>
    <x v="0"/>
    <n v="19.399999999999999"/>
    <n v="578.5"/>
    <n v="0"/>
    <n v="0"/>
    <n v="278.10000000000002"/>
    <n v="856.6"/>
    <x v="0"/>
    <x v="0"/>
    <m/>
  </r>
  <r>
    <x v="571"/>
    <x v="1"/>
    <x v="25"/>
    <x v="1"/>
    <n v="0"/>
    <x v="197"/>
    <n v="92661"/>
    <n v="33.601309000000001"/>
    <n v="-117.902304"/>
    <n v="0"/>
    <x v="54"/>
    <s v="Offer B"/>
    <s v="Yes"/>
    <n v="36.78"/>
    <s v="No"/>
    <x v="0"/>
    <s v="DSL"/>
    <n v="25"/>
    <s v="Yes"/>
    <s v="Yes"/>
    <s v="Yes"/>
    <s v="Yes"/>
    <x v="0"/>
    <x v="1"/>
    <x v="1"/>
    <x v="3"/>
    <x v="0"/>
    <s v="One Year"/>
    <s v="Yes"/>
    <x v="1"/>
    <n v="-2"/>
    <n v="4138.8999999999996"/>
    <n v="0"/>
    <n v="0"/>
    <n v="1728.66"/>
    <n v="5867.56"/>
    <x v="0"/>
    <x v="0"/>
    <m/>
  </r>
  <r>
    <x v="572"/>
    <x v="0"/>
    <x v="54"/>
    <x v="1"/>
    <n v="0"/>
    <x v="31"/>
    <n v="90036"/>
    <n v="34.070290999999997"/>
    <n v="-118.349191"/>
    <n v="0"/>
    <x v="6"/>
    <s v="None"/>
    <s v="Yes"/>
    <n v="25.17"/>
    <s v="Yes"/>
    <x v="0"/>
    <s v="Fiber Optic"/>
    <n v="17"/>
    <s v="No"/>
    <s v="No"/>
    <s v="No"/>
    <s v="No"/>
    <x v="1"/>
    <x v="0"/>
    <x v="0"/>
    <x v="2"/>
    <x v="0"/>
    <s v="Month-to-Month"/>
    <s v="Yes"/>
    <x v="1"/>
    <n v="75.349999999999994"/>
    <n v="564.65"/>
    <n v="0"/>
    <n v="0"/>
    <n v="176.19"/>
    <n v="740.84"/>
    <x v="0"/>
    <x v="0"/>
    <m/>
  </r>
  <r>
    <x v="573"/>
    <x v="1"/>
    <x v="32"/>
    <x v="1"/>
    <n v="0"/>
    <x v="35"/>
    <n v="95209"/>
    <n v="38.044522999999998"/>
    <n v="-121.34804800000001"/>
    <n v="0"/>
    <x v="13"/>
    <s v="None"/>
    <s v="No"/>
    <m/>
    <m/>
    <x v="0"/>
    <s v="DSL"/>
    <n v="26"/>
    <s v="No"/>
    <s v="No"/>
    <s v="No"/>
    <s v="No"/>
    <x v="1"/>
    <x v="1"/>
    <x v="1"/>
    <x v="1"/>
    <x v="0"/>
    <s v="Month-to-Month"/>
    <s v="Yes"/>
    <x v="1"/>
    <n v="35.549999999999997"/>
    <n v="35.549999999999997"/>
    <n v="0"/>
    <n v="0"/>
    <n v="0"/>
    <n v="35.549999999999997"/>
    <x v="1"/>
    <x v="3"/>
    <s v="Don't know"/>
  </r>
  <r>
    <x v="574"/>
    <x v="0"/>
    <x v="31"/>
    <x v="1"/>
    <n v="0"/>
    <x v="382"/>
    <n v="92342"/>
    <n v="34.757783000000003"/>
    <n v="-117.33996999999999"/>
    <n v="0"/>
    <x v="56"/>
    <s v="None"/>
    <s v="Yes"/>
    <n v="40.32"/>
    <s v="No"/>
    <x v="0"/>
    <s v="Cable"/>
    <n v="51"/>
    <s v="No"/>
    <s v="No"/>
    <s v="No"/>
    <s v="No"/>
    <x v="1"/>
    <x v="0"/>
    <x v="0"/>
    <x v="2"/>
    <x v="0"/>
    <s v="Month-to-Month"/>
    <s v="No"/>
    <x v="1"/>
    <n v="44.95"/>
    <n v="2168.9"/>
    <n v="0"/>
    <n v="0"/>
    <n v="1854.72"/>
    <n v="4023.62"/>
    <x v="0"/>
    <x v="0"/>
    <m/>
  </r>
  <r>
    <x v="575"/>
    <x v="1"/>
    <x v="32"/>
    <x v="1"/>
    <n v="0"/>
    <x v="38"/>
    <n v="92126"/>
    <n v="32.886924999999998"/>
    <n v="-117.152162"/>
    <n v="0"/>
    <x v="63"/>
    <s v="None"/>
    <s v="Yes"/>
    <n v="16.43"/>
    <s v="Yes"/>
    <x v="0"/>
    <s v="Fiber Optic"/>
    <n v="29"/>
    <s v="No"/>
    <s v="No"/>
    <s v="No"/>
    <s v="No"/>
    <x v="0"/>
    <x v="0"/>
    <x v="0"/>
    <x v="0"/>
    <x v="0"/>
    <s v="Month-to-Month"/>
    <s v="No"/>
    <x v="1"/>
    <n v="85.45"/>
    <n v="4517.25"/>
    <n v="0"/>
    <n v="0"/>
    <n v="870.79"/>
    <n v="5388.04"/>
    <x v="1"/>
    <x v="3"/>
    <s v="Don't know"/>
  </r>
  <r>
    <x v="576"/>
    <x v="1"/>
    <x v="56"/>
    <x v="1"/>
    <n v="2"/>
    <x v="383"/>
    <n v="92258"/>
    <n v="33.906495999999997"/>
    <n v="-116.56949899999999"/>
    <n v="0"/>
    <x v="55"/>
    <s v="None"/>
    <s v="Yes"/>
    <n v="24.48"/>
    <s v="No"/>
    <x v="1"/>
    <m/>
    <m/>
    <m/>
    <m/>
    <m/>
    <m/>
    <x v="2"/>
    <x v="2"/>
    <x v="2"/>
    <x v="2"/>
    <x v="2"/>
    <s v="Two Year"/>
    <s v="No"/>
    <x v="1"/>
    <n v="20"/>
    <n v="1250.0999999999999"/>
    <n v="0"/>
    <n v="0"/>
    <n v="1517.76"/>
    <n v="2767.86"/>
    <x v="0"/>
    <x v="0"/>
    <m/>
  </r>
  <r>
    <x v="577"/>
    <x v="1"/>
    <x v="5"/>
    <x v="1"/>
    <n v="0"/>
    <x v="384"/>
    <n v="95682"/>
    <n v="38.598936000000002"/>
    <n v="-120.963092"/>
    <n v="0"/>
    <x v="40"/>
    <s v="None"/>
    <s v="No"/>
    <m/>
    <m/>
    <x v="0"/>
    <s v="DSL"/>
    <n v="26"/>
    <s v="Yes"/>
    <s v="No"/>
    <s v="Yes"/>
    <s v="Yes"/>
    <x v="1"/>
    <x v="1"/>
    <x v="1"/>
    <x v="1"/>
    <x v="0"/>
    <s v="Two Year"/>
    <s v="No"/>
    <x v="1"/>
    <n v="48.4"/>
    <n v="3442.8"/>
    <n v="0"/>
    <n v="0"/>
    <n v="0"/>
    <n v="3442.8"/>
    <x v="0"/>
    <x v="0"/>
    <m/>
  </r>
  <r>
    <x v="578"/>
    <x v="0"/>
    <x v="52"/>
    <x v="0"/>
    <n v="0"/>
    <x v="385"/>
    <n v="95070"/>
    <n v="37.257772000000003"/>
    <n v="-122.051824"/>
    <n v="3"/>
    <x v="43"/>
    <s v="Offer D"/>
    <s v="Yes"/>
    <n v="10.5"/>
    <s v="No"/>
    <x v="0"/>
    <s v="Fiber Optic"/>
    <n v="2"/>
    <s v="No"/>
    <s v="Yes"/>
    <s v="No"/>
    <s v="No"/>
    <x v="0"/>
    <x v="1"/>
    <x v="1"/>
    <x v="3"/>
    <x v="0"/>
    <s v="Month-to-Month"/>
    <s v="Yes"/>
    <x v="1"/>
    <n v="94.65"/>
    <n v="1461.15"/>
    <n v="0"/>
    <n v="0"/>
    <n v="168"/>
    <n v="1629.15"/>
    <x v="0"/>
    <x v="0"/>
    <m/>
  </r>
  <r>
    <x v="579"/>
    <x v="0"/>
    <x v="30"/>
    <x v="1"/>
    <n v="0"/>
    <x v="386"/>
    <n v="94518"/>
    <n v="37.950248000000002"/>
    <n v="-122.02245499999999"/>
    <n v="0"/>
    <x v="49"/>
    <s v="None"/>
    <s v="Yes"/>
    <n v="30.54"/>
    <s v="No"/>
    <x v="0"/>
    <s v="DSL"/>
    <n v="11"/>
    <s v="Yes"/>
    <s v="No"/>
    <s v="Yes"/>
    <s v="Yes"/>
    <x v="1"/>
    <x v="0"/>
    <x v="0"/>
    <x v="2"/>
    <x v="0"/>
    <s v="Month-to-Month"/>
    <s v="No"/>
    <x v="1"/>
    <n v="58.95"/>
    <n v="955.15"/>
    <n v="0"/>
    <n v="0"/>
    <n v="458.1"/>
    <n v="1413.25"/>
    <x v="0"/>
    <x v="0"/>
    <m/>
  </r>
  <r>
    <x v="580"/>
    <x v="0"/>
    <x v="60"/>
    <x v="1"/>
    <n v="0"/>
    <x v="387"/>
    <n v="94973"/>
    <n v="38.005839000000002"/>
    <n v="-122.638155"/>
    <n v="0"/>
    <x v="14"/>
    <s v="None"/>
    <s v="Yes"/>
    <n v="1.03"/>
    <s v="No"/>
    <x v="0"/>
    <s v="Fiber Optic"/>
    <n v="47"/>
    <s v="Yes"/>
    <s v="Yes"/>
    <s v="No"/>
    <s v="No"/>
    <x v="0"/>
    <x v="1"/>
    <x v="1"/>
    <x v="3"/>
    <x v="0"/>
    <s v="One Year"/>
    <s v="Yes"/>
    <x v="1"/>
    <n v="100.3"/>
    <n v="4483.95"/>
    <n v="0"/>
    <n v="0"/>
    <n v="46.35"/>
    <n v="4530.3"/>
    <x v="0"/>
    <x v="0"/>
    <m/>
  </r>
  <r>
    <x v="581"/>
    <x v="1"/>
    <x v="40"/>
    <x v="0"/>
    <n v="0"/>
    <x v="52"/>
    <n v="91606"/>
    <n v="34.187598999999999"/>
    <n v="-118.387125"/>
    <n v="5"/>
    <x v="9"/>
    <s v="None"/>
    <s v="Yes"/>
    <n v="6.15"/>
    <s v="Yes"/>
    <x v="0"/>
    <s v="Fiber Optic"/>
    <n v="5"/>
    <s v="Yes"/>
    <s v="Yes"/>
    <s v="Yes"/>
    <s v="Yes"/>
    <x v="1"/>
    <x v="1"/>
    <x v="1"/>
    <x v="1"/>
    <x v="0"/>
    <s v="Two Year"/>
    <s v="No"/>
    <x v="1"/>
    <n v="105.6"/>
    <n v="7581.5"/>
    <n v="0"/>
    <n v="0"/>
    <n v="442.8"/>
    <n v="8024.3"/>
    <x v="0"/>
    <x v="0"/>
    <m/>
  </r>
  <r>
    <x v="582"/>
    <x v="0"/>
    <x v="44"/>
    <x v="0"/>
    <n v="3"/>
    <x v="388"/>
    <n v="91792"/>
    <n v="34.024405000000002"/>
    <n v="-117.89872200000001"/>
    <n v="1"/>
    <x v="2"/>
    <s v="None"/>
    <s v="Yes"/>
    <n v="42.23"/>
    <s v="No"/>
    <x v="1"/>
    <m/>
    <m/>
    <m/>
    <m/>
    <m/>
    <m/>
    <x v="2"/>
    <x v="2"/>
    <x v="2"/>
    <x v="2"/>
    <x v="2"/>
    <s v="Two Year"/>
    <s v="No"/>
    <x v="2"/>
    <n v="19.55"/>
    <n v="265.3"/>
    <n v="0"/>
    <n v="0"/>
    <n v="548.99"/>
    <n v="814.29"/>
    <x v="0"/>
    <x v="0"/>
    <m/>
  </r>
  <r>
    <x v="583"/>
    <x v="1"/>
    <x v="46"/>
    <x v="1"/>
    <n v="0"/>
    <x v="386"/>
    <n v="94519"/>
    <n v="37.990118000000002"/>
    <n v="-122.01218799999999"/>
    <n v="0"/>
    <x v="38"/>
    <s v="Offer E"/>
    <s v="Yes"/>
    <n v="45.67"/>
    <s v="No"/>
    <x v="0"/>
    <s v="DSL"/>
    <n v="71"/>
    <s v="No"/>
    <s v="No"/>
    <s v="Yes"/>
    <s v="No"/>
    <x v="0"/>
    <x v="0"/>
    <x v="0"/>
    <x v="0"/>
    <x v="0"/>
    <s v="Month-to-Month"/>
    <s v="No"/>
    <x v="0"/>
    <n v="60.9"/>
    <n v="414.1"/>
    <n v="0"/>
    <n v="0"/>
    <n v="274.02"/>
    <n v="688.12"/>
    <x v="0"/>
    <x v="0"/>
    <m/>
  </r>
  <r>
    <x v="584"/>
    <x v="1"/>
    <x v="52"/>
    <x v="0"/>
    <n v="3"/>
    <x v="294"/>
    <n v="95961"/>
    <n v="39.082568000000002"/>
    <n v="-121.55325000000001"/>
    <n v="1"/>
    <x v="68"/>
    <s v="Offer D"/>
    <s v="Yes"/>
    <n v="28.06"/>
    <s v="No"/>
    <x v="1"/>
    <m/>
    <m/>
    <m/>
    <m/>
    <m/>
    <m/>
    <x v="2"/>
    <x v="2"/>
    <x v="2"/>
    <x v="2"/>
    <x v="2"/>
    <s v="One Year"/>
    <s v="No"/>
    <x v="1"/>
    <n v="20.05"/>
    <n v="345.9"/>
    <n v="0"/>
    <n v="0"/>
    <n v="505.08"/>
    <n v="850.98"/>
    <x v="0"/>
    <x v="0"/>
    <m/>
  </r>
  <r>
    <x v="585"/>
    <x v="0"/>
    <x v="13"/>
    <x v="0"/>
    <n v="3"/>
    <x v="143"/>
    <n v="94132"/>
    <n v="37.722301999999999"/>
    <n v="-122.491129"/>
    <n v="6"/>
    <x v="64"/>
    <s v="None"/>
    <s v="Yes"/>
    <n v="16.09"/>
    <s v="Yes"/>
    <x v="0"/>
    <s v="Fiber Optic"/>
    <n v="53"/>
    <s v="No"/>
    <s v="Yes"/>
    <s v="No"/>
    <s v="Yes"/>
    <x v="0"/>
    <x v="1"/>
    <x v="1"/>
    <x v="3"/>
    <x v="0"/>
    <s v="Two Year"/>
    <s v="Yes"/>
    <x v="0"/>
    <n v="103.75"/>
    <n v="7039.45"/>
    <n v="0"/>
    <n v="0"/>
    <n v="1094.1199999999999"/>
    <n v="8133.57"/>
    <x v="0"/>
    <x v="0"/>
    <m/>
  </r>
  <r>
    <x v="586"/>
    <x v="0"/>
    <x v="54"/>
    <x v="0"/>
    <n v="1"/>
    <x v="389"/>
    <n v="95570"/>
    <n v="41.162295"/>
    <n v="-124.02738100000001"/>
    <n v="1"/>
    <x v="34"/>
    <s v="Offer B"/>
    <s v="Yes"/>
    <n v="6.83"/>
    <s v="Yes"/>
    <x v="0"/>
    <s v="Fiber Optic"/>
    <n v="19"/>
    <s v="Yes"/>
    <s v="Yes"/>
    <s v="Yes"/>
    <s v="Yes"/>
    <x v="0"/>
    <x v="1"/>
    <x v="1"/>
    <x v="3"/>
    <x v="1"/>
    <s v="One Year"/>
    <s v="No"/>
    <x v="1"/>
    <n v="113.35"/>
    <n v="7222.75"/>
    <n v="0"/>
    <n v="20"/>
    <n v="437.12"/>
    <n v="7679.87"/>
    <x v="0"/>
    <x v="0"/>
    <m/>
  </r>
  <r>
    <x v="587"/>
    <x v="0"/>
    <x v="55"/>
    <x v="1"/>
    <n v="0"/>
    <x v="107"/>
    <n v="92843"/>
    <n v="33.764018"/>
    <n v="-117.931507"/>
    <n v="0"/>
    <x v="12"/>
    <s v="Offer C"/>
    <s v="Yes"/>
    <n v="34.409999999999997"/>
    <s v="Yes"/>
    <x v="0"/>
    <s v="DSL"/>
    <n v="4"/>
    <s v="Yes"/>
    <s v="Yes"/>
    <s v="No"/>
    <s v="Yes"/>
    <x v="1"/>
    <x v="0"/>
    <x v="0"/>
    <x v="2"/>
    <x v="0"/>
    <s v="One Year"/>
    <s v="Yes"/>
    <x v="2"/>
    <n v="64.400000000000006"/>
    <n v="2088.75"/>
    <n v="0"/>
    <n v="0"/>
    <n v="1169.94"/>
    <n v="3258.69"/>
    <x v="1"/>
    <x v="5"/>
    <s v="Attitude of support person"/>
  </r>
  <r>
    <x v="588"/>
    <x v="1"/>
    <x v="35"/>
    <x v="1"/>
    <n v="0"/>
    <x v="113"/>
    <n v="95830"/>
    <n v="38.490507999999998"/>
    <n v="-121.284171"/>
    <n v="0"/>
    <x v="10"/>
    <s v="None"/>
    <s v="Yes"/>
    <n v="45.69"/>
    <s v="No"/>
    <x v="0"/>
    <s v="Cable"/>
    <n v="4"/>
    <s v="No"/>
    <s v="No"/>
    <s v="Yes"/>
    <s v="Yes"/>
    <x v="0"/>
    <x v="1"/>
    <x v="1"/>
    <x v="3"/>
    <x v="0"/>
    <s v="Month-to-Month"/>
    <s v="No"/>
    <x v="1"/>
    <n v="75.150000000000006"/>
    <n v="392.65"/>
    <n v="0"/>
    <n v="0"/>
    <n v="228.45"/>
    <n v="621.1"/>
    <x v="0"/>
    <x v="0"/>
    <m/>
  </r>
  <r>
    <x v="589"/>
    <x v="0"/>
    <x v="17"/>
    <x v="0"/>
    <n v="1"/>
    <x v="376"/>
    <n v="91001"/>
    <n v="34.196837000000002"/>
    <n v="-118.142236"/>
    <n v="5"/>
    <x v="24"/>
    <s v="None"/>
    <s v="Yes"/>
    <n v="36.6"/>
    <s v="Yes"/>
    <x v="0"/>
    <s v="Fiber Optic"/>
    <n v="51"/>
    <s v="Yes"/>
    <s v="No"/>
    <s v="No"/>
    <s v="No"/>
    <x v="1"/>
    <x v="0"/>
    <x v="1"/>
    <x v="0"/>
    <x v="0"/>
    <s v="Month-to-Month"/>
    <s v="No"/>
    <x v="1"/>
    <n v="82.4"/>
    <n v="1592.35"/>
    <n v="33.43"/>
    <n v="0"/>
    <n v="732"/>
    <n v="2290.92"/>
    <x v="1"/>
    <x v="4"/>
    <s v="Price too high"/>
  </r>
  <r>
    <x v="590"/>
    <x v="1"/>
    <x v="37"/>
    <x v="0"/>
    <n v="0"/>
    <x v="390"/>
    <n v="96016"/>
    <n v="40.936284999999998"/>
    <n v="-121.572692"/>
    <n v="1"/>
    <x v="34"/>
    <s v="None"/>
    <s v="Yes"/>
    <n v="4.76"/>
    <s v="No"/>
    <x v="0"/>
    <s v="Fiber Optic"/>
    <n v="8"/>
    <s v="Yes"/>
    <s v="Yes"/>
    <s v="No"/>
    <s v="Yes"/>
    <x v="0"/>
    <x v="1"/>
    <x v="1"/>
    <x v="3"/>
    <x v="0"/>
    <s v="Two Year"/>
    <s v="Yes"/>
    <x v="0"/>
    <n v="104.05"/>
    <n v="6605.55"/>
    <n v="0"/>
    <n v="0"/>
    <n v="304.64"/>
    <n v="6910.19"/>
    <x v="0"/>
    <x v="0"/>
    <m/>
  </r>
  <r>
    <x v="591"/>
    <x v="0"/>
    <x v="8"/>
    <x v="0"/>
    <n v="0"/>
    <x v="391"/>
    <n v="93256"/>
    <n v="35.957019000000003"/>
    <n v="-119.330928"/>
    <n v="4"/>
    <x v="18"/>
    <s v="None"/>
    <s v="Yes"/>
    <n v="46.24"/>
    <s v="No"/>
    <x v="0"/>
    <s v="Fiber Optic"/>
    <n v="4"/>
    <s v="No"/>
    <s v="No"/>
    <s v="Yes"/>
    <s v="No"/>
    <x v="0"/>
    <x v="0"/>
    <x v="0"/>
    <x v="0"/>
    <x v="0"/>
    <s v="Two Year"/>
    <s v="Yes"/>
    <x v="0"/>
    <n v="85.7"/>
    <n v="2067"/>
    <n v="0"/>
    <n v="0"/>
    <n v="1202.24"/>
    <n v="3269.24"/>
    <x v="0"/>
    <x v="0"/>
    <m/>
  </r>
  <r>
    <x v="592"/>
    <x v="0"/>
    <x v="20"/>
    <x v="1"/>
    <n v="0"/>
    <x v="392"/>
    <n v="95310"/>
    <n v="38.085839"/>
    <n v="-120.37855"/>
    <n v="0"/>
    <x v="10"/>
    <s v="Offer E"/>
    <s v="Yes"/>
    <n v="24.32"/>
    <s v="No"/>
    <x v="0"/>
    <s v="Cable"/>
    <n v="22"/>
    <s v="Yes"/>
    <s v="No"/>
    <s v="No"/>
    <s v="Yes"/>
    <x v="1"/>
    <x v="0"/>
    <x v="0"/>
    <x v="2"/>
    <x v="1"/>
    <s v="Month-to-Month"/>
    <s v="No"/>
    <x v="0"/>
    <n v="53.85"/>
    <n v="259.8"/>
    <n v="22.96"/>
    <n v="10"/>
    <n v="121.6"/>
    <n v="368.44"/>
    <x v="1"/>
    <x v="1"/>
    <s v="Competitor offered higher download speeds"/>
  </r>
  <r>
    <x v="593"/>
    <x v="0"/>
    <x v="30"/>
    <x v="1"/>
    <n v="0"/>
    <x v="110"/>
    <n v="92027"/>
    <n v="33.141264999999997"/>
    <n v="-116.967221"/>
    <n v="0"/>
    <x v="29"/>
    <s v="Offer E"/>
    <s v="Yes"/>
    <n v="6.85"/>
    <s v="No"/>
    <x v="1"/>
    <m/>
    <m/>
    <m/>
    <m/>
    <m/>
    <m/>
    <x v="2"/>
    <x v="2"/>
    <x v="2"/>
    <x v="2"/>
    <x v="2"/>
    <s v="Month-to-Month"/>
    <s v="Yes"/>
    <x v="2"/>
    <n v="20.05"/>
    <n v="39.25"/>
    <n v="0"/>
    <n v="0"/>
    <n v="13.7"/>
    <n v="52.95"/>
    <x v="2"/>
    <x v="0"/>
    <m/>
  </r>
  <r>
    <x v="594"/>
    <x v="1"/>
    <x v="59"/>
    <x v="0"/>
    <n v="0"/>
    <x v="393"/>
    <n v="95250"/>
    <n v="38.244805999999997"/>
    <n v="-120.41730099999999"/>
    <n v="1"/>
    <x v="2"/>
    <s v="None"/>
    <s v="Yes"/>
    <n v="30.55"/>
    <s v="Yes"/>
    <x v="0"/>
    <s v="Fiber Optic"/>
    <n v="28"/>
    <s v="No"/>
    <s v="No"/>
    <s v="Yes"/>
    <s v="No"/>
    <x v="0"/>
    <x v="1"/>
    <x v="1"/>
    <x v="3"/>
    <x v="0"/>
    <s v="Month-to-Month"/>
    <s v="Yes"/>
    <x v="0"/>
    <n v="102.25"/>
    <n v="1359"/>
    <n v="0"/>
    <n v="0"/>
    <n v="397.15"/>
    <n v="1756.15"/>
    <x v="1"/>
    <x v="1"/>
    <s v="Competitor had better devices"/>
  </r>
  <r>
    <x v="595"/>
    <x v="1"/>
    <x v="18"/>
    <x v="0"/>
    <n v="0"/>
    <x v="394"/>
    <n v="95951"/>
    <n v="39.732767000000003"/>
    <n v="-122.042298"/>
    <n v="1"/>
    <x v="26"/>
    <s v="Offer B"/>
    <s v="Yes"/>
    <n v="20.5"/>
    <s v="Yes"/>
    <x v="0"/>
    <s v="Cable"/>
    <n v="53"/>
    <s v="Yes"/>
    <s v="No"/>
    <s v="No"/>
    <s v="Yes"/>
    <x v="1"/>
    <x v="1"/>
    <x v="1"/>
    <x v="1"/>
    <x v="0"/>
    <s v="One Year"/>
    <s v="Yes"/>
    <x v="0"/>
    <n v="69.099999999999994"/>
    <n v="4096.8999999999996"/>
    <n v="0"/>
    <n v="0"/>
    <n v="1209.5"/>
    <n v="5306.4"/>
    <x v="0"/>
    <x v="0"/>
    <m/>
  </r>
  <r>
    <x v="596"/>
    <x v="1"/>
    <x v="10"/>
    <x v="1"/>
    <n v="0"/>
    <x v="234"/>
    <n v="95364"/>
    <n v="38.224868999999998"/>
    <n v="-119.755729"/>
    <n v="0"/>
    <x v="67"/>
    <s v="Offer D"/>
    <s v="Yes"/>
    <n v="47.45"/>
    <s v="Yes"/>
    <x v="0"/>
    <s v="DSL"/>
    <n v="5"/>
    <s v="Yes"/>
    <s v="No"/>
    <s v="No"/>
    <s v="No"/>
    <x v="1"/>
    <x v="1"/>
    <x v="1"/>
    <x v="1"/>
    <x v="0"/>
    <s v="Month-to-Month"/>
    <s v="No"/>
    <x v="1"/>
    <n v="65.75"/>
    <n v="1111.2"/>
    <n v="0"/>
    <n v="0"/>
    <n v="806.65"/>
    <n v="1917.85"/>
    <x v="0"/>
    <x v="0"/>
    <m/>
  </r>
  <r>
    <x v="597"/>
    <x v="0"/>
    <x v="43"/>
    <x v="1"/>
    <n v="0"/>
    <x v="342"/>
    <n v="90069"/>
    <n v="34.093781"/>
    <n v="-118.381061"/>
    <n v="0"/>
    <x v="0"/>
    <s v="None"/>
    <s v="Yes"/>
    <n v="45.41"/>
    <s v="No"/>
    <x v="0"/>
    <s v="Fiber Optic"/>
    <n v="23"/>
    <s v="No"/>
    <s v="No"/>
    <s v="No"/>
    <s v="No"/>
    <x v="1"/>
    <x v="1"/>
    <x v="1"/>
    <x v="1"/>
    <x v="0"/>
    <s v="Month-to-Month"/>
    <s v="Yes"/>
    <x v="1"/>
    <n v="79.55"/>
    <n v="723.4"/>
    <n v="0"/>
    <n v="0"/>
    <n v="408.69"/>
    <n v="1132.0899999999999"/>
    <x v="1"/>
    <x v="1"/>
    <s v="Competitor offered more data"/>
  </r>
  <r>
    <x v="598"/>
    <x v="0"/>
    <x v="57"/>
    <x v="1"/>
    <n v="0"/>
    <x v="395"/>
    <n v="93401"/>
    <n v="35.233744999999999"/>
    <n v="-120.626442"/>
    <n v="0"/>
    <x v="46"/>
    <s v="None"/>
    <s v="Yes"/>
    <n v="16.850000000000001"/>
    <s v="No"/>
    <x v="0"/>
    <s v="Fiber Optic"/>
    <n v="30"/>
    <s v="No"/>
    <s v="No"/>
    <s v="Yes"/>
    <s v="No"/>
    <x v="1"/>
    <x v="1"/>
    <x v="1"/>
    <x v="1"/>
    <x v="0"/>
    <s v="Month-to-Month"/>
    <s v="Yes"/>
    <x v="0"/>
    <n v="84.6"/>
    <n v="865.55"/>
    <n v="0"/>
    <n v="0"/>
    <n v="168.5"/>
    <n v="1034.05"/>
    <x v="1"/>
    <x v="5"/>
    <s v="Attitude of support person"/>
  </r>
  <r>
    <x v="599"/>
    <x v="0"/>
    <x v="47"/>
    <x v="1"/>
    <n v="0"/>
    <x v="396"/>
    <n v="95665"/>
    <n v="38.400264"/>
    <n v="-120.641274"/>
    <n v="0"/>
    <x v="10"/>
    <s v="Offer E"/>
    <s v="Yes"/>
    <n v="43.51"/>
    <s v="No"/>
    <x v="0"/>
    <s v="Fiber Optic"/>
    <n v="17"/>
    <s v="No"/>
    <s v="No"/>
    <s v="No"/>
    <s v="Yes"/>
    <x v="1"/>
    <x v="1"/>
    <x v="1"/>
    <x v="1"/>
    <x v="0"/>
    <s v="Month-to-Month"/>
    <s v="Yes"/>
    <x v="0"/>
    <n v="85.4"/>
    <n v="425.9"/>
    <n v="0"/>
    <n v="0"/>
    <n v="217.55"/>
    <n v="643.45000000000005"/>
    <x v="1"/>
    <x v="4"/>
    <s v="Long distance charges"/>
  </r>
  <r>
    <x v="600"/>
    <x v="0"/>
    <x v="29"/>
    <x v="1"/>
    <n v="0"/>
    <x v="38"/>
    <n v="92126"/>
    <n v="32.886924999999998"/>
    <n v="-117.152162"/>
    <n v="0"/>
    <x v="8"/>
    <s v="None"/>
    <s v="Yes"/>
    <n v="43.47"/>
    <s v="Yes"/>
    <x v="0"/>
    <s v="Fiber Optic"/>
    <n v="82"/>
    <s v="Yes"/>
    <s v="No"/>
    <s v="Yes"/>
    <s v="No"/>
    <x v="0"/>
    <x v="1"/>
    <x v="1"/>
    <x v="3"/>
    <x v="0"/>
    <s v="One Year"/>
    <s v="Yes"/>
    <x v="1"/>
    <n v="103.95"/>
    <n v="5639.05"/>
    <n v="0"/>
    <n v="0"/>
    <n v="2347.38"/>
    <n v="7986.43"/>
    <x v="1"/>
    <x v="1"/>
    <s v="Competitor made better offer"/>
  </r>
  <r>
    <x v="601"/>
    <x v="1"/>
    <x v="13"/>
    <x v="1"/>
    <n v="0"/>
    <x v="397"/>
    <n v="94550"/>
    <n v="37.571747999999999"/>
    <n v="-121.65956199999999"/>
    <n v="0"/>
    <x v="11"/>
    <s v="Offer B"/>
    <s v="Yes"/>
    <n v="37.15"/>
    <s v="Yes"/>
    <x v="0"/>
    <s v="Fiber Optic"/>
    <n v="13"/>
    <s v="Yes"/>
    <s v="Yes"/>
    <s v="No"/>
    <s v="No"/>
    <x v="1"/>
    <x v="0"/>
    <x v="0"/>
    <x v="2"/>
    <x v="0"/>
    <s v="Month-to-Month"/>
    <s v="Yes"/>
    <x v="1"/>
    <n v="86.4"/>
    <n v="4922.3999999999996"/>
    <n v="0"/>
    <n v="0"/>
    <n v="2080.4"/>
    <n v="7002.8"/>
    <x v="0"/>
    <x v="0"/>
    <m/>
  </r>
  <r>
    <x v="602"/>
    <x v="1"/>
    <x v="44"/>
    <x v="0"/>
    <n v="0"/>
    <x v="398"/>
    <n v="92356"/>
    <n v="34.508417000000001"/>
    <n v="-116.856103"/>
    <n v="3"/>
    <x v="1"/>
    <s v="Offer E"/>
    <s v="Yes"/>
    <n v="9.56"/>
    <s v="Yes"/>
    <x v="0"/>
    <s v="Fiber Optic"/>
    <n v="48"/>
    <s v="No"/>
    <s v="No"/>
    <s v="Yes"/>
    <s v="No"/>
    <x v="0"/>
    <x v="1"/>
    <x v="1"/>
    <x v="3"/>
    <x v="0"/>
    <s v="Month-to-Month"/>
    <s v="No"/>
    <x v="1"/>
    <n v="101.15"/>
    <n v="385.9"/>
    <n v="0"/>
    <n v="0"/>
    <n v="38.24"/>
    <n v="424.14"/>
    <x v="1"/>
    <x v="1"/>
    <s v="Competitor had better devices"/>
  </r>
  <r>
    <x v="603"/>
    <x v="0"/>
    <x v="5"/>
    <x v="1"/>
    <n v="0"/>
    <x v="96"/>
    <n v="95612"/>
    <n v="38.384647999999999"/>
    <n v="-121.578701"/>
    <n v="0"/>
    <x v="29"/>
    <s v="None"/>
    <s v="Yes"/>
    <n v="28.02"/>
    <s v="No"/>
    <x v="1"/>
    <m/>
    <m/>
    <m/>
    <m/>
    <m/>
    <m/>
    <x v="2"/>
    <x v="2"/>
    <x v="2"/>
    <x v="2"/>
    <x v="2"/>
    <s v="Month-to-Month"/>
    <s v="No"/>
    <x v="2"/>
    <n v="19.5"/>
    <n v="31.55"/>
    <n v="0"/>
    <n v="0"/>
    <n v="56.04"/>
    <n v="87.59"/>
    <x v="1"/>
    <x v="2"/>
    <s v="Limited range of services"/>
  </r>
  <r>
    <x v="604"/>
    <x v="1"/>
    <x v="39"/>
    <x v="1"/>
    <n v="0"/>
    <x v="399"/>
    <n v="95545"/>
    <n v="40.342928000000001"/>
    <n v="-124.063329"/>
    <n v="0"/>
    <x v="55"/>
    <s v="Offer B"/>
    <s v="Yes"/>
    <n v="41.13"/>
    <s v="Yes"/>
    <x v="0"/>
    <s v="Cable"/>
    <n v="12"/>
    <s v="Yes"/>
    <s v="Yes"/>
    <s v="Yes"/>
    <s v="Yes"/>
    <x v="1"/>
    <x v="0"/>
    <x v="0"/>
    <x v="2"/>
    <x v="0"/>
    <s v="Two Year"/>
    <s v="No"/>
    <x v="1"/>
    <n v="69.400000000000006"/>
    <n v="4237.5"/>
    <n v="0"/>
    <n v="0"/>
    <n v="2550.06"/>
    <n v="6787.56"/>
    <x v="0"/>
    <x v="0"/>
    <m/>
  </r>
  <r>
    <x v="605"/>
    <x v="0"/>
    <x v="15"/>
    <x v="0"/>
    <n v="0"/>
    <x v="38"/>
    <n v="92104"/>
    <n v="32.741498999999997"/>
    <n v="-117.127409"/>
    <n v="1"/>
    <x v="28"/>
    <s v="None"/>
    <s v="Yes"/>
    <n v="45.82"/>
    <s v="No"/>
    <x v="0"/>
    <s v="Fiber Optic"/>
    <n v="13"/>
    <s v="Yes"/>
    <s v="No"/>
    <s v="Yes"/>
    <s v="No"/>
    <x v="0"/>
    <x v="1"/>
    <x v="0"/>
    <x v="1"/>
    <x v="0"/>
    <s v="Month-to-Month"/>
    <s v="Yes"/>
    <x v="1"/>
    <n v="101.25"/>
    <n v="2754.45"/>
    <n v="0"/>
    <n v="0"/>
    <n v="1237.1400000000001"/>
    <n v="3991.59"/>
    <x v="1"/>
    <x v="5"/>
    <s v="Attitude of service provider"/>
  </r>
  <r>
    <x v="606"/>
    <x v="1"/>
    <x v="30"/>
    <x v="1"/>
    <n v="0"/>
    <x v="400"/>
    <n v="93210"/>
    <n v="36.186866999999999"/>
    <n v="-120.387793"/>
    <n v="0"/>
    <x v="13"/>
    <s v="Offer E"/>
    <s v="Yes"/>
    <n v="5.55"/>
    <s v="No"/>
    <x v="0"/>
    <s v="DSL"/>
    <n v="13"/>
    <s v="No"/>
    <s v="No"/>
    <s v="No"/>
    <s v="No"/>
    <x v="1"/>
    <x v="0"/>
    <x v="0"/>
    <x v="2"/>
    <x v="0"/>
    <s v="Month-to-Month"/>
    <s v="Yes"/>
    <x v="2"/>
    <n v="45.7"/>
    <n v="45.7"/>
    <n v="0"/>
    <n v="0"/>
    <n v="5.55"/>
    <n v="51.25"/>
    <x v="1"/>
    <x v="1"/>
    <s v="Competitor offered higher download speeds"/>
  </r>
  <r>
    <x v="607"/>
    <x v="0"/>
    <x v="46"/>
    <x v="0"/>
    <n v="0"/>
    <x v="401"/>
    <n v="95312"/>
    <n v="37.420273000000002"/>
    <n v="-120.66527000000001"/>
    <n v="1"/>
    <x v="63"/>
    <s v="Offer B"/>
    <s v="Yes"/>
    <n v="38.35"/>
    <s v="No"/>
    <x v="0"/>
    <s v="Fiber Optic"/>
    <n v="82"/>
    <s v="No"/>
    <s v="No"/>
    <s v="No"/>
    <s v="Yes"/>
    <x v="0"/>
    <x v="1"/>
    <x v="1"/>
    <x v="3"/>
    <x v="0"/>
    <s v="One Year"/>
    <s v="Yes"/>
    <x v="1"/>
    <n v="93.45"/>
    <n v="4872.2"/>
    <n v="0"/>
    <n v="0"/>
    <n v="2032.55"/>
    <n v="6904.75"/>
    <x v="0"/>
    <x v="0"/>
    <m/>
  </r>
  <r>
    <x v="608"/>
    <x v="1"/>
    <x v="10"/>
    <x v="0"/>
    <n v="0"/>
    <x v="402"/>
    <n v="96013"/>
    <n v="40.946784999999998"/>
    <n v="-121.719489"/>
    <n v="1"/>
    <x v="8"/>
    <s v="None"/>
    <s v="Yes"/>
    <n v="35.46"/>
    <s v="Yes"/>
    <x v="0"/>
    <s v="Fiber Optic"/>
    <n v="23"/>
    <s v="No"/>
    <s v="Yes"/>
    <s v="Yes"/>
    <s v="No"/>
    <x v="0"/>
    <x v="1"/>
    <x v="1"/>
    <x v="3"/>
    <x v="0"/>
    <s v="Month-to-Month"/>
    <s v="Yes"/>
    <x v="1"/>
    <n v="104.3"/>
    <n v="5278.15"/>
    <n v="11.45"/>
    <n v="0"/>
    <n v="1914.84"/>
    <n v="7181.54"/>
    <x v="1"/>
    <x v="1"/>
    <s v="Competitor offered more data"/>
  </r>
  <r>
    <x v="609"/>
    <x v="1"/>
    <x v="20"/>
    <x v="1"/>
    <n v="0"/>
    <x v="277"/>
    <n v="91932"/>
    <n v="32.579134000000003"/>
    <n v="-117.11900900000001"/>
    <n v="0"/>
    <x v="16"/>
    <s v="None"/>
    <s v="Yes"/>
    <n v="46.4"/>
    <s v="No"/>
    <x v="0"/>
    <s v="Cable"/>
    <n v="23"/>
    <s v="No"/>
    <s v="No"/>
    <s v="No"/>
    <s v="No"/>
    <x v="0"/>
    <x v="1"/>
    <x v="1"/>
    <x v="3"/>
    <x v="1"/>
    <s v="One Year"/>
    <s v="Yes"/>
    <x v="1"/>
    <n v="64.900000000000006"/>
    <n v="1509.8"/>
    <n v="0"/>
    <n v="130"/>
    <n v="1067.2"/>
    <n v="2707"/>
    <x v="0"/>
    <x v="0"/>
    <m/>
  </r>
  <r>
    <x v="610"/>
    <x v="1"/>
    <x v="55"/>
    <x v="0"/>
    <n v="3"/>
    <x v="205"/>
    <n v="91732"/>
    <n v="34.074491999999999"/>
    <n v="-118.01461999999999"/>
    <n v="10"/>
    <x v="38"/>
    <s v="Offer E"/>
    <s v="Yes"/>
    <n v="1.57"/>
    <s v="No"/>
    <x v="1"/>
    <m/>
    <m/>
    <m/>
    <m/>
    <m/>
    <m/>
    <x v="2"/>
    <x v="2"/>
    <x v="2"/>
    <x v="2"/>
    <x v="2"/>
    <s v="One Year"/>
    <s v="No"/>
    <x v="0"/>
    <n v="19.45"/>
    <n v="113.5"/>
    <n v="0"/>
    <n v="0"/>
    <n v="9.42"/>
    <n v="122.92"/>
    <x v="0"/>
    <x v="0"/>
    <m/>
  </r>
  <r>
    <x v="611"/>
    <x v="1"/>
    <x v="1"/>
    <x v="1"/>
    <n v="0"/>
    <x v="403"/>
    <n v="95675"/>
    <n v="38.545774999999999"/>
    <n v="-120.743325"/>
    <n v="0"/>
    <x v="58"/>
    <s v="None"/>
    <s v="No"/>
    <m/>
    <m/>
    <x v="0"/>
    <s v="Cable"/>
    <n v="4"/>
    <s v="Yes"/>
    <s v="No"/>
    <s v="No"/>
    <s v="Yes"/>
    <x v="1"/>
    <x v="1"/>
    <x v="1"/>
    <x v="1"/>
    <x v="0"/>
    <s v="Two Year"/>
    <s v="Yes"/>
    <x v="2"/>
    <n v="44.55"/>
    <n v="343.45"/>
    <n v="0"/>
    <n v="0"/>
    <n v="0"/>
    <n v="343.45"/>
    <x v="0"/>
    <x v="0"/>
    <m/>
  </r>
  <r>
    <x v="612"/>
    <x v="0"/>
    <x v="9"/>
    <x v="0"/>
    <n v="0"/>
    <x v="31"/>
    <n v="90048"/>
    <n v="34.072944999999997"/>
    <n v="-118.37267"/>
    <n v="1"/>
    <x v="37"/>
    <s v="Offer D"/>
    <s v="Yes"/>
    <n v="31.08"/>
    <s v="Yes"/>
    <x v="0"/>
    <s v="Fiber Optic"/>
    <n v="26"/>
    <s v="No"/>
    <s v="No"/>
    <s v="Yes"/>
    <s v="No"/>
    <x v="0"/>
    <x v="1"/>
    <x v="1"/>
    <x v="3"/>
    <x v="0"/>
    <s v="Month-to-Month"/>
    <s v="Yes"/>
    <x v="1"/>
    <n v="99.5"/>
    <n v="1056.95"/>
    <n v="0"/>
    <n v="0"/>
    <n v="341.88"/>
    <n v="1398.83"/>
    <x v="1"/>
    <x v="2"/>
    <s v="Network reliability"/>
  </r>
  <r>
    <x v="613"/>
    <x v="1"/>
    <x v="1"/>
    <x v="0"/>
    <n v="0"/>
    <x v="31"/>
    <n v="90039"/>
    <n v="34.110844999999998"/>
    <n v="-118.259595"/>
    <n v="1"/>
    <x v="48"/>
    <s v="None"/>
    <s v="Yes"/>
    <n v="21.96"/>
    <s v="Yes"/>
    <x v="0"/>
    <s v="Fiber Optic"/>
    <n v="2"/>
    <s v="No"/>
    <s v="No"/>
    <s v="No"/>
    <s v="No"/>
    <x v="0"/>
    <x v="1"/>
    <x v="1"/>
    <x v="3"/>
    <x v="0"/>
    <s v="One Year"/>
    <s v="Yes"/>
    <x v="1"/>
    <n v="96.5"/>
    <n v="5673.7"/>
    <n v="0"/>
    <n v="0"/>
    <n v="1339.56"/>
    <n v="7013.26"/>
    <x v="0"/>
    <x v="0"/>
    <m/>
  </r>
  <r>
    <x v="614"/>
    <x v="1"/>
    <x v="44"/>
    <x v="0"/>
    <n v="0"/>
    <x v="404"/>
    <n v="96031"/>
    <n v="41.232128000000003"/>
    <n v="-123.194748"/>
    <n v="8"/>
    <x v="12"/>
    <s v="None"/>
    <s v="Yes"/>
    <n v="33.549999999999997"/>
    <s v="Yes"/>
    <x v="0"/>
    <s v="Fiber Optic"/>
    <n v="41"/>
    <s v="No"/>
    <s v="No"/>
    <s v="Yes"/>
    <s v="No"/>
    <x v="0"/>
    <x v="1"/>
    <x v="1"/>
    <x v="3"/>
    <x v="0"/>
    <s v="Month-to-Month"/>
    <s v="No"/>
    <x v="1"/>
    <n v="100.85"/>
    <n v="3527.3"/>
    <n v="0"/>
    <n v="0"/>
    <n v="1140.7"/>
    <n v="4668"/>
    <x v="0"/>
    <x v="0"/>
    <m/>
  </r>
  <r>
    <x v="615"/>
    <x v="1"/>
    <x v="26"/>
    <x v="1"/>
    <n v="0"/>
    <x v="405"/>
    <n v="90292"/>
    <n v="33.977468000000002"/>
    <n v="-118.445475"/>
    <n v="0"/>
    <x v="11"/>
    <s v="None"/>
    <s v="Yes"/>
    <n v="37.99"/>
    <s v="Yes"/>
    <x v="0"/>
    <s v="Fiber Optic"/>
    <n v="24"/>
    <s v="Yes"/>
    <s v="No"/>
    <s v="No"/>
    <s v="Yes"/>
    <x v="0"/>
    <x v="1"/>
    <x v="1"/>
    <x v="3"/>
    <x v="0"/>
    <s v="Month-to-Month"/>
    <s v="Yes"/>
    <x v="0"/>
    <n v="105.35"/>
    <n v="5794.45"/>
    <n v="0"/>
    <n v="0"/>
    <n v="2127.44"/>
    <n v="7921.89"/>
    <x v="0"/>
    <x v="0"/>
    <m/>
  </r>
  <r>
    <x v="616"/>
    <x v="1"/>
    <x v="32"/>
    <x v="1"/>
    <n v="0"/>
    <x v="406"/>
    <n v="95650"/>
    <n v="38.809175000000003"/>
    <n v="-121.171375"/>
    <n v="0"/>
    <x v="70"/>
    <s v="None"/>
    <s v="Yes"/>
    <n v="22.23"/>
    <s v="No"/>
    <x v="1"/>
    <m/>
    <m/>
    <m/>
    <m/>
    <m/>
    <m/>
    <x v="2"/>
    <x v="2"/>
    <x v="2"/>
    <x v="2"/>
    <x v="2"/>
    <s v="One Year"/>
    <s v="No"/>
    <x v="0"/>
    <n v="20.100000000000001"/>
    <n v="730.1"/>
    <n v="0"/>
    <n v="0"/>
    <n v="844.74"/>
    <n v="1574.84"/>
    <x v="0"/>
    <x v="0"/>
    <m/>
  </r>
  <r>
    <x v="617"/>
    <x v="1"/>
    <x v="46"/>
    <x v="0"/>
    <n v="1"/>
    <x v="33"/>
    <n v="96001"/>
    <n v="40.587918999999999"/>
    <n v="-122.464732"/>
    <n v="2"/>
    <x v="19"/>
    <s v="None"/>
    <s v="Yes"/>
    <n v="23.55"/>
    <s v="No"/>
    <x v="1"/>
    <m/>
    <m/>
    <m/>
    <m/>
    <m/>
    <m/>
    <x v="2"/>
    <x v="2"/>
    <x v="2"/>
    <x v="2"/>
    <x v="2"/>
    <s v="Two Year"/>
    <s v="No"/>
    <x v="1"/>
    <n v="20.2"/>
    <n v="1376.5"/>
    <n v="0"/>
    <n v="0"/>
    <n v="1624.95"/>
    <n v="3001.45"/>
    <x v="0"/>
    <x v="0"/>
    <m/>
  </r>
  <r>
    <x v="618"/>
    <x v="1"/>
    <x v="46"/>
    <x v="0"/>
    <n v="0"/>
    <x v="222"/>
    <n v="93940"/>
    <n v="36.362741"/>
    <n v="-121.869685"/>
    <n v="4"/>
    <x v="9"/>
    <s v="Offer A"/>
    <s v="Yes"/>
    <n v="35.71"/>
    <s v="Yes"/>
    <x v="0"/>
    <s v="Fiber Optic"/>
    <n v="58"/>
    <s v="Yes"/>
    <s v="Yes"/>
    <s v="Yes"/>
    <s v="Yes"/>
    <x v="0"/>
    <x v="1"/>
    <x v="1"/>
    <x v="3"/>
    <x v="0"/>
    <s v="Two Year"/>
    <s v="No"/>
    <x v="1"/>
    <n v="115.15"/>
    <n v="8349.4500000000007"/>
    <n v="0"/>
    <n v="0"/>
    <n v="2571.12"/>
    <n v="10920.57"/>
    <x v="0"/>
    <x v="0"/>
    <m/>
  </r>
  <r>
    <x v="619"/>
    <x v="0"/>
    <x v="58"/>
    <x v="0"/>
    <n v="0"/>
    <x v="407"/>
    <n v="94565"/>
    <n v="38.006047000000002"/>
    <n v="-121.91683399999999"/>
    <n v="8"/>
    <x v="40"/>
    <s v="Offer A"/>
    <s v="Yes"/>
    <n v="46.2"/>
    <s v="Yes"/>
    <x v="0"/>
    <s v="Fiber Optic"/>
    <n v="14"/>
    <s v="Yes"/>
    <s v="Yes"/>
    <s v="Yes"/>
    <s v="Yes"/>
    <x v="0"/>
    <x v="1"/>
    <x v="0"/>
    <x v="1"/>
    <x v="0"/>
    <s v="Two Year"/>
    <s v="Yes"/>
    <x v="0"/>
    <n v="113"/>
    <n v="7987.6"/>
    <n v="0"/>
    <n v="0"/>
    <n v="3234"/>
    <n v="11221.6"/>
    <x v="0"/>
    <x v="0"/>
    <m/>
  </r>
  <r>
    <x v="620"/>
    <x v="0"/>
    <x v="25"/>
    <x v="1"/>
    <n v="2"/>
    <x v="31"/>
    <n v="90036"/>
    <n v="34.070290999999997"/>
    <n v="-118.349191"/>
    <n v="0"/>
    <x v="6"/>
    <s v="None"/>
    <s v="No"/>
    <m/>
    <m/>
    <x v="0"/>
    <s v="Cable"/>
    <n v="19"/>
    <s v="Yes"/>
    <s v="No"/>
    <s v="No"/>
    <s v="No"/>
    <x v="1"/>
    <x v="0"/>
    <x v="0"/>
    <x v="2"/>
    <x v="0"/>
    <s v="Month-to-Month"/>
    <s v="No"/>
    <x v="0"/>
    <n v="29.8"/>
    <n v="201.95"/>
    <n v="0"/>
    <n v="0"/>
    <n v="0"/>
    <n v="201.95"/>
    <x v="0"/>
    <x v="0"/>
    <m/>
  </r>
  <r>
    <x v="621"/>
    <x v="1"/>
    <x v="55"/>
    <x v="0"/>
    <n v="0"/>
    <x v="408"/>
    <n v="95423"/>
    <n v="39.071159999999999"/>
    <n v="-122.59854199999999"/>
    <n v="1"/>
    <x v="48"/>
    <s v="None"/>
    <s v="Yes"/>
    <n v="43.48"/>
    <s v="Yes"/>
    <x v="0"/>
    <s v="DSL"/>
    <n v="20"/>
    <s v="Yes"/>
    <s v="Yes"/>
    <s v="Yes"/>
    <s v="Yes"/>
    <x v="1"/>
    <x v="1"/>
    <x v="1"/>
    <x v="1"/>
    <x v="0"/>
    <s v="Two Year"/>
    <s v="Yes"/>
    <x v="1"/>
    <n v="80.8"/>
    <n v="4860.8500000000004"/>
    <n v="17.170000000000002"/>
    <n v="0"/>
    <n v="2652.28"/>
    <n v="7495.96"/>
    <x v="0"/>
    <x v="0"/>
    <m/>
  </r>
  <r>
    <x v="622"/>
    <x v="1"/>
    <x v="46"/>
    <x v="0"/>
    <n v="2"/>
    <x v="409"/>
    <n v="92585"/>
    <n v="33.739412000000002"/>
    <n v="-117.173334"/>
    <n v="1"/>
    <x v="17"/>
    <s v="Offer B"/>
    <s v="Yes"/>
    <n v="41.89"/>
    <s v="Yes"/>
    <x v="0"/>
    <s v="Fiber Optic"/>
    <n v="52"/>
    <s v="No"/>
    <s v="No"/>
    <s v="No"/>
    <s v="No"/>
    <x v="1"/>
    <x v="1"/>
    <x v="1"/>
    <x v="1"/>
    <x v="0"/>
    <s v="Month-to-Month"/>
    <s v="No"/>
    <x v="1"/>
    <n v="85.5"/>
    <n v="4713.3999999999996"/>
    <n v="0"/>
    <n v="0"/>
    <n v="2303.9499999999998"/>
    <n v="7017.35"/>
    <x v="0"/>
    <x v="0"/>
    <m/>
  </r>
  <r>
    <x v="623"/>
    <x v="1"/>
    <x v="0"/>
    <x v="0"/>
    <n v="0"/>
    <x v="41"/>
    <n v="95133"/>
    <n v="37.371862"/>
    <n v="-121.860349"/>
    <n v="1"/>
    <x v="48"/>
    <s v="Offer B"/>
    <s v="Yes"/>
    <n v="4.6900000000000004"/>
    <s v="Yes"/>
    <x v="0"/>
    <s v="Cable"/>
    <n v="4"/>
    <s v="Yes"/>
    <s v="No"/>
    <s v="Yes"/>
    <s v="No"/>
    <x v="1"/>
    <x v="1"/>
    <x v="1"/>
    <x v="1"/>
    <x v="0"/>
    <s v="Two Year"/>
    <s v="Yes"/>
    <x v="0"/>
    <n v="69.900000000000006"/>
    <n v="4226.7"/>
    <n v="0"/>
    <n v="0"/>
    <n v="286.08999999999997"/>
    <n v="4512.79"/>
    <x v="0"/>
    <x v="0"/>
    <m/>
  </r>
  <r>
    <x v="624"/>
    <x v="0"/>
    <x v="16"/>
    <x v="0"/>
    <n v="1"/>
    <x v="79"/>
    <n v="93554"/>
    <n v="35.405721999999997"/>
    <n v="-117.773354"/>
    <n v="5"/>
    <x v="32"/>
    <s v="None"/>
    <s v="Yes"/>
    <n v="14.39"/>
    <s v="Yes"/>
    <x v="0"/>
    <s v="Fiber Optic"/>
    <n v="30"/>
    <s v="No"/>
    <s v="No"/>
    <s v="No"/>
    <s v="No"/>
    <x v="0"/>
    <x v="1"/>
    <x v="0"/>
    <x v="1"/>
    <x v="0"/>
    <s v="Two Year"/>
    <s v="Yes"/>
    <x v="1"/>
    <n v="95.8"/>
    <n v="1346.3"/>
    <n v="0"/>
    <n v="0"/>
    <n v="201.46"/>
    <n v="1547.76"/>
    <x v="0"/>
    <x v="0"/>
    <m/>
  </r>
  <r>
    <x v="625"/>
    <x v="1"/>
    <x v="36"/>
    <x v="0"/>
    <n v="0"/>
    <x v="410"/>
    <n v="90713"/>
    <n v="33.847754999999999"/>
    <n v="-118.112532"/>
    <n v="0"/>
    <x v="9"/>
    <s v="None"/>
    <s v="Yes"/>
    <n v="6.03"/>
    <s v="Yes"/>
    <x v="0"/>
    <s v="Fiber Optic"/>
    <n v="2"/>
    <s v="No"/>
    <s v="Yes"/>
    <s v="Yes"/>
    <s v="No"/>
    <x v="0"/>
    <x v="1"/>
    <x v="0"/>
    <x v="1"/>
    <x v="0"/>
    <s v="Two Year"/>
    <s v="Yes"/>
    <x v="1"/>
    <n v="104.15"/>
    <n v="7689.95"/>
    <n v="0"/>
    <n v="0"/>
    <n v="434.16"/>
    <n v="8124.11"/>
    <x v="1"/>
    <x v="4"/>
    <s v="Extra data charges"/>
  </r>
  <r>
    <x v="626"/>
    <x v="1"/>
    <x v="34"/>
    <x v="1"/>
    <n v="0"/>
    <x v="411"/>
    <n v="95969"/>
    <n v="39.696759999999998"/>
    <n v="-121.644379"/>
    <n v="0"/>
    <x v="51"/>
    <s v="Offer D"/>
    <s v="Yes"/>
    <n v="11.46"/>
    <s v="Yes"/>
    <x v="0"/>
    <s v="Fiber Optic"/>
    <n v="16"/>
    <s v="No"/>
    <s v="No"/>
    <s v="No"/>
    <s v="No"/>
    <x v="1"/>
    <x v="1"/>
    <x v="1"/>
    <x v="1"/>
    <x v="0"/>
    <s v="Month-to-Month"/>
    <s v="No"/>
    <x v="1"/>
    <n v="83.05"/>
    <n v="1799.3"/>
    <n v="0"/>
    <n v="0"/>
    <n v="252.12"/>
    <n v="2051.42"/>
    <x v="0"/>
    <x v="0"/>
    <m/>
  </r>
  <r>
    <x v="627"/>
    <x v="0"/>
    <x v="39"/>
    <x v="1"/>
    <n v="0"/>
    <x v="338"/>
    <n v="91361"/>
    <n v="34.130991999999999"/>
    <n v="-118.894673"/>
    <n v="0"/>
    <x v="3"/>
    <s v="Offer E"/>
    <s v="Yes"/>
    <n v="46.36"/>
    <s v="No"/>
    <x v="0"/>
    <s v="Fiber Optic"/>
    <n v="4"/>
    <s v="No"/>
    <s v="Yes"/>
    <s v="No"/>
    <s v="No"/>
    <x v="0"/>
    <x v="0"/>
    <x v="0"/>
    <x v="0"/>
    <x v="0"/>
    <s v="Month-to-Month"/>
    <s v="No"/>
    <x v="1"/>
    <n v="83.75"/>
    <n v="247.25"/>
    <n v="0"/>
    <n v="0"/>
    <n v="139.08000000000001"/>
    <n v="386.33"/>
    <x v="1"/>
    <x v="5"/>
    <s v="Attitude of support person"/>
  </r>
  <r>
    <x v="628"/>
    <x v="0"/>
    <x v="57"/>
    <x v="0"/>
    <n v="0"/>
    <x v="256"/>
    <n v="95018"/>
    <n v="37.089111000000003"/>
    <n v="-122.062213"/>
    <n v="6"/>
    <x v="59"/>
    <s v="Offer B"/>
    <s v="Yes"/>
    <n v="24.68"/>
    <s v="Yes"/>
    <x v="0"/>
    <s v="Fiber Optic"/>
    <n v="19"/>
    <s v="No"/>
    <s v="Yes"/>
    <s v="No"/>
    <s v="No"/>
    <x v="1"/>
    <x v="1"/>
    <x v="0"/>
    <x v="0"/>
    <x v="1"/>
    <s v="Two Year"/>
    <s v="No"/>
    <x v="1"/>
    <n v="89.45"/>
    <n v="5294.6"/>
    <n v="0"/>
    <n v="10"/>
    <n v="1480.8"/>
    <n v="6785.4"/>
    <x v="0"/>
    <x v="0"/>
    <m/>
  </r>
  <r>
    <x v="629"/>
    <x v="0"/>
    <x v="43"/>
    <x v="1"/>
    <n v="0"/>
    <x v="134"/>
    <n v="92338"/>
    <n v="34.702765999999997"/>
    <n v="-116.09337600000001"/>
    <n v="0"/>
    <x v="3"/>
    <s v="None"/>
    <s v="Yes"/>
    <n v="17.87"/>
    <s v="Yes"/>
    <x v="0"/>
    <s v="Fiber Optic"/>
    <n v="25"/>
    <s v="No"/>
    <s v="No"/>
    <s v="No"/>
    <s v="No"/>
    <x v="1"/>
    <x v="0"/>
    <x v="0"/>
    <x v="2"/>
    <x v="0"/>
    <s v="Month-to-Month"/>
    <s v="No"/>
    <x v="1"/>
    <n v="75.25"/>
    <n v="242"/>
    <n v="0"/>
    <n v="0"/>
    <n v="53.61"/>
    <n v="295.61"/>
    <x v="1"/>
    <x v="5"/>
    <s v="Attitude of service provider"/>
  </r>
  <r>
    <x v="630"/>
    <x v="1"/>
    <x v="21"/>
    <x v="1"/>
    <n v="3"/>
    <x v="412"/>
    <n v="95701"/>
    <n v="39.218096000000003"/>
    <n v="-120.79152999999999"/>
    <n v="0"/>
    <x v="13"/>
    <s v="None"/>
    <s v="Yes"/>
    <n v="30.63"/>
    <s v="No"/>
    <x v="1"/>
    <m/>
    <m/>
    <m/>
    <m/>
    <m/>
    <m/>
    <x v="2"/>
    <x v="2"/>
    <x v="2"/>
    <x v="2"/>
    <x v="2"/>
    <s v="Month-to-Month"/>
    <s v="No"/>
    <x v="0"/>
    <n v="19.55"/>
    <n v="19.55"/>
    <n v="0"/>
    <n v="0"/>
    <n v="30.63"/>
    <n v="50.18"/>
    <x v="2"/>
    <x v="0"/>
    <m/>
  </r>
  <r>
    <x v="631"/>
    <x v="1"/>
    <x v="5"/>
    <x v="1"/>
    <n v="0"/>
    <x v="41"/>
    <n v="95129"/>
    <n v="37.305622"/>
    <n v="-122.00088700000001"/>
    <n v="0"/>
    <x v="6"/>
    <s v="Offer E"/>
    <s v="Yes"/>
    <n v="21.58"/>
    <s v="No"/>
    <x v="0"/>
    <s v="Fiber Optic"/>
    <n v="71"/>
    <s v="No"/>
    <s v="No"/>
    <s v="Yes"/>
    <s v="No"/>
    <x v="1"/>
    <x v="0"/>
    <x v="1"/>
    <x v="0"/>
    <x v="1"/>
    <s v="Month-to-Month"/>
    <s v="No"/>
    <x v="2"/>
    <n v="74.650000000000006"/>
    <n v="544.54999999999995"/>
    <n v="0"/>
    <n v="10"/>
    <n v="151.06"/>
    <n v="705.61"/>
    <x v="1"/>
    <x v="1"/>
    <s v="Competitor offered more data"/>
  </r>
  <r>
    <x v="632"/>
    <x v="1"/>
    <x v="3"/>
    <x v="0"/>
    <n v="0"/>
    <x v="413"/>
    <n v="96055"/>
    <n v="40.059384999999999"/>
    <n v="-122.091481"/>
    <n v="3"/>
    <x v="1"/>
    <s v="Offer E"/>
    <s v="No"/>
    <m/>
    <m/>
    <x v="0"/>
    <s v="DSL"/>
    <n v="5"/>
    <s v="No"/>
    <s v="No"/>
    <s v="Yes"/>
    <s v="No"/>
    <x v="1"/>
    <x v="0"/>
    <x v="0"/>
    <x v="2"/>
    <x v="0"/>
    <s v="Two Year"/>
    <s v="Yes"/>
    <x v="1"/>
    <n v="29.9"/>
    <n v="118.25"/>
    <n v="0"/>
    <n v="0"/>
    <n v="0"/>
    <n v="118.25"/>
    <x v="0"/>
    <x v="0"/>
    <m/>
  </r>
  <r>
    <x v="633"/>
    <x v="0"/>
    <x v="19"/>
    <x v="1"/>
    <n v="0"/>
    <x v="361"/>
    <n v="92227"/>
    <n v="33.03933"/>
    <n v="-115.191857"/>
    <n v="0"/>
    <x v="2"/>
    <s v="None"/>
    <s v="Yes"/>
    <n v="44.99"/>
    <s v="No"/>
    <x v="0"/>
    <s v="Fiber Optic"/>
    <n v="27"/>
    <s v="No"/>
    <s v="No"/>
    <s v="No"/>
    <s v="No"/>
    <x v="1"/>
    <x v="1"/>
    <x v="1"/>
    <x v="1"/>
    <x v="0"/>
    <s v="Month-to-Month"/>
    <s v="Yes"/>
    <x v="1"/>
    <n v="80.5"/>
    <n v="1011.8"/>
    <n v="24.99"/>
    <n v="0"/>
    <n v="584.87"/>
    <n v="1571.68"/>
    <x v="0"/>
    <x v="0"/>
    <m/>
  </r>
  <r>
    <x v="634"/>
    <x v="1"/>
    <x v="29"/>
    <x v="1"/>
    <n v="0"/>
    <x v="126"/>
    <n v="94601"/>
    <n v="37.776522999999997"/>
    <n v="-122.219268"/>
    <n v="0"/>
    <x v="3"/>
    <s v="None"/>
    <s v="Yes"/>
    <n v="17.420000000000002"/>
    <s v="No"/>
    <x v="0"/>
    <s v="DSL"/>
    <n v="59"/>
    <s v="Yes"/>
    <s v="No"/>
    <s v="No"/>
    <s v="No"/>
    <x v="1"/>
    <x v="0"/>
    <x v="0"/>
    <x v="2"/>
    <x v="0"/>
    <s v="Month-to-Month"/>
    <s v="Yes"/>
    <x v="0"/>
    <n v="50.15"/>
    <n v="160.85"/>
    <n v="0"/>
    <n v="0"/>
    <n v="52.26"/>
    <n v="213.11"/>
    <x v="2"/>
    <x v="0"/>
    <m/>
  </r>
  <r>
    <x v="635"/>
    <x v="0"/>
    <x v="58"/>
    <x v="1"/>
    <n v="0"/>
    <x v="63"/>
    <n v="95548"/>
    <n v="41.572812999999996"/>
    <n v="-124.035011"/>
    <n v="0"/>
    <x v="5"/>
    <s v="Offer B"/>
    <s v="Yes"/>
    <n v="41.8"/>
    <s v="Yes"/>
    <x v="0"/>
    <s v="Fiber Optic"/>
    <n v="16"/>
    <s v="No"/>
    <s v="No"/>
    <s v="Yes"/>
    <s v="No"/>
    <x v="1"/>
    <x v="1"/>
    <x v="1"/>
    <x v="1"/>
    <x v="0"/>
    <s v="Two Year"/>
    <s v="Yes"/>
    <x v="1"/>
    <n v="89.6"/>
    <n v="5538.8"/>
    <n v="0"/>
    <n v="0"/>
    <n v="2633.4"/>
    <n v="8172.2"/>
    <x v="0"/>
    <x v="0"/>
    <m/>
  </r>
  <r>
    <x v="636"/>
    <x v="0"/>
    <x v="25"/>
    <x v="1"/>
    <n v="0"/>
    <x v="414"/>
    <n v="96124"/>
    <n v="39.672812999999998"/>
    <n v="-120.456699"/>
    <n v="0"/>
    <x v="66"/>
    <s v="None"/>
    <s v="Yes"/>
    <n v="44.87"/>
    <s v="No"/>
    <x v="0"/>
    <s v="Cable"/>
    <n v="8"/>
    <s v="Yes"/>
    <s v="Yes"/>
    <s v="Yes"/>
    <s v="Yes"/>
    <x v="0"/>
    <x v="0"/>
    <x v="0"/>
    <x v="0"/>
    <x v="0"/>
    <s v="One Year"/>
    <s v="Yes"/>
    <x v="0"/>
    <n v="76.349999999999994"/>
    <n v="2606.35"/>
    <n v="0"/>
    <n v="0"/>
    <n v="1615.32"/>
    <n v="4221.67"/>
    <x v="0"/>
    <x v="0"/>
    <m/>
  </r>
  <r>
    <x v="637"/>
    <x v="0"/>
    <x v="59"/>
    <x v="1"/>
    <n v="0"/>
    <x v="415"/>
    <n v="96010"/>
    <n v="40.775272000000001"/>
    <n v="-123.287414"/>
    <n v="0"/>
    <x v="8"/>
    <s v="None"/>
    <s v="Yes"/>
    <n v="34.270000000000003"/>
    <s v="No"/>
    <x v="0"/>
    <s v="Fiber Optic"/>
    <n v="20"/>
    <s v="Yes"/>
    <s v="Yes"/>
    <s v="No"/>
    <s v="No"/>
    <x v="0"/>
    <x v="1"/>
    <x v="1"/>
    <x v="3"/>
    <x v="0"/>
    <s v="One Year"/>
    <s v="Yes"/>
    <x v="0"/>
    <n v="100.05"/>
    <n v="5299.65"/>
    <n v="0"/>
    <n v="0"/>
    <n v="1850.58"/>
    <n v="7150.23"/>
    <x v="0"/>
    <x v="0"/>
    <m/>
  </r>
  <r>
    <x v="638"/>
    <x v="0"/>
    <x v="2"/>
    <x v="1"/>
    <n v="0"/>
    <x v="416"/>
    <n v="93620"/>
    <n v="37.045727999999997"/>
    <n v="-120.63068199999999"/>
    <n v="0"/>
    <x v="54"/>
    <s v="None"/>
    <s v="Yes"/>
    <n v="8.85"/>
    <s v="No"/>
    <x v="1"/>
    <m/>
    <m/>
    <m/>
    <m/>
    <m/>
    <m/>
    <x v="2"/>
    <x v="2"/>
    <x v="2"/>
    <x v="2"/>
    <x v="2"/>
    <s v="Two Year"/>
    <s v="No"/>
    <x v="0"/>
    <n v="20.25"/>
    <n v="1029.8"/>
    <n v="0"/>
    <n v="0"/>
    <n v="415.95"/>
    <n v="1445.75"/>
    <x v="0"/>
    <x v="0"/>
    <m/>
  </r>
  <r>
    <x v="639"/>
    <x v="0"/>
    <x v="43"/>
    <x v="0"/>
    <n v="0"/>
    <x v="417"/>
    <n v="95245"/>
    <n v="38.304194000000003"/>
    <n v="-120.592431"/>
    <n v="9"/>
    <x v="62"/>
    <s v="Offer B"/>
    <s v="Yes"/>
    <n v="8.44"/>
    <s v="No"/>
    <x v="1"/>
    <m/>
    <m/>
    <m/>
    <m/>
    <m/>
    <m/>
    <x v="2"/>
    <x v="2"/>
    <x v="2"/>
    <x v="2"/>
    <x v="2"/>
    <s v="Two Year"/>
    <s v="No"/>
    <x v="0"/>
    <n v="20.65"/>
    <n v="875.55"/>
    <n v="0"/>
    <n v="0"/>
    <n v="346.04"/>
    <n v="1221.5899999999999"/>
    <x v="0"/>
    <x v="0"/>
    <m/>
  </r>
  <r>
    <x v="640"/>
    <x v="0"/>
    <x v="43"/>
    <x v="1"/>
    <n v="1"/>
    <x v="418"/>
    <n v="95973"/>
    <n v="39.903272000000001"/>
    <n v="-121.84356699999999"/>
    <n v="0"/>
    <x v="2"/>
    <s v="Offer D"/>
    <s v="Yes"/>
    <n v="25.33"/>
    <s v="No"/>
    <x v="0"/>
    <s v="Cable"/>
    <n v="27"/>
    <s v="No"/>
    <s v="No"/>
    <s v="Yes"/>
    <s v="Yes"/>
    <x v="1"/>
    <x v="0"/>
    <x v="0"/>
    <x v="2"/>
    <x v="1"/>
    <s v="Month-to-Month"/>
    <s v="No"/>
    <x v="0"/>
    <n v="53.45"/>
    <n v="718.1"/>
    <n v="26.37"/>
    <n v="0"/>
    <n v="329.29"/>
    <n v="1021.02"/>
    <x v="0"/>
    <x v="0"/>
    <m/>
  </r>
  <r>
    <x v="641"/>
    <x v="0"/>
    <x v="56"/>
    <x v="1"/>
    <n v="0"/>
    <x v="157"/>
    <n v="92701"/>
    <n v="33.748477999999999"/>
    <n v="-117.858918"/>
    <n v="0"/>
    <x v="33"/>
    <s v="Offer C"/>
    <s v="Yes"/>
    <n v="10.49"/>
    <s v="Yes"/>
    <x v="0"/>
    <s v="Fiber Optic"/>
    <n v="17"/>
    <s v="No"/>
    <s v="No"/>
    <s v="Yes"/>
    <s v="No"/>
    <x v="0"/>
    <x v="1"/>
    <x v="1"/>
    <x v="3"/>
    <x v="0"/>
    <s v="Month-to-Month"/>
    <s v="Yes"/>
    <x v="1"/>
    <n v="100.25"/>
    <n v="3527.6"/>
    <n v="0"/>
    <n v="0"/>
    <n v="367.15"/>
    <n v="3894.75"/>
    <x v="1"/>
    <x v="1"/>
    <s v="Competitor offered higher download speeds"/>
  </r>
  <r>
    <x v="642"/>
    <x v="1"/>
    <x v="33"/>
    <x v="1"/>
    <n v="0"/>
    <x v="331"/>
    <n v="95694"/>
    <n v="38.578603999999999"/>
    <n v="-122.024579"/>
    <n v="0"/>
    <x v="46"/>
    <s v="Offer D"/>
    <s v="Yes"/>
    <n v="17.07"/>
    <s v="Yes"/>
    <x v="0"/>
    <s v="Fiber Optic"/>
    <n v="3"/>
    <s v="No"/>
    <s v="Yes"/>
    <s v="No"/>
    <s v="No"/>
    <x v="1"/>
    <x v="0"/>
    <x v="0"/>
    <x v="2"/>
    <x v="1"/>
    <s v="Month-to-Month"/>
    <s v="Yes"/>
    <x v="1"/>
    <n v="80.7"/>
    <n v="788.8"/>
    <n v="38.42"/>
    <n v="50"/>
    <n v="170.7"/>
    <n v="971.08"/>
    <x v="1"/>
    <x v="1"/>
    <s v="Competitor offered more data"/>
  </r>
  <r>
    <x v="643"/>
    <x v="0"/>
    <x v="38"/>
    <x v="0"/>
    <n v="0"/>
    <x v="419"/>
    <n v="92345"/>
    <n v="34.361387000000001"/>
    <n v="-117.337509"/>
    <n v="4"/>
    <x v="39"/>
    <s v="Offer C"/>
    <s v="Yes"/>
    <n v="15.94"/>
    <s v="No"/>
    <x v="0"/>
    <s v="DSL"/>
    <n v="53"/>
    <s v="No"/>
    <s v="Yes"/>
    <s v="Yes"/>
    <s v="Yes"/>
    <x v="0"/>
    <x v="1"/>
    <x v="1"/>
    <x v="3"/>
    <x v="0"/>
    <s v="Two Year"/>
    <s v="No"/>
    <x v="1"/>
    <n v="80.8"/>
    <n v="2369.3000000000002"/>
    <n v="0"/>
    <n v="0"/>
    <n v="478.2"/>
    <n v="2847.5"/>
    <x v="0"/>
    <x v="0"/>
    <m/>
  </r>
  <r>
    <x v="644"/>
    <x v="1"/>
    <x v="1"/>
    <x v="0"/>
    <n v="1"/>
    <x v="420"/>
    <n v="95688"/>
    <n v="38.419088000000002"/>
    <n v="-122.024568"/>
    <n v="2"/>
    <x v="50"/>
    <s v="None"/>
    <s v="Yes"/>
    <n v="26.25"/>
    <s v="No"/>
    <x v="0"/>
    <s v="Fiber Optic"/>
    <n v="25"/>
    <s v="No"/>
    <s v="No"/>
    <s v="Yes"/>
    <s v="No"/>
    <x v="0"/>
    <x v="1"/>
    <x v="1"/>
    <x v="3"/>
    <x v="0"/>
    <s v="Month-to-Month"/>
    <s v="Yes"/>
    <x v="1"/>
    <n v="92.95"/>
    <n v="4122.8999999999996"/>
    <n v="0"/>
    <n v="0"/>
    <n v="1155"/>
    <n v="5277.9"/>
    <x v="0"/>
    <x v="0"/>
    <m/>
  </r>
  <r>
    <x v="645"/>
    <x v="0"/>
    <x v="19"/>
    <x v="0"/>
    <n v="0"/>
    <x v="211"/>
    <n v="91436"/>
    <n v="34.152875000000002"/>
    <n v="-118.486056"/>
    <n v="6"/>
    <x v="54"/>
    <s v="Offer B"/>
    <s v="Yes"/>
    <n v="29.15"/>
    <s v="Yes"/>
    <x v="0"/>
    <s v="DSL"/>
    <n v="52"/>
    <s v="Yes"/>
    <s v="Yes"/>
    <s v="No"/>
    <s v="Yes"/>
    <x v="0"/>
    <x v="1"/>
    <x v="1"/>
    <x v="3"/>
    <x v="1"/>
    <s v="Two Year"/>
    <s v="Yes"/>
    <x v="0"/>
    <n v="85.3"/>
    <n v="4107.25"/>
    <n v="0"/>
    <n v="130"/>
    <n v="1370.05"/>
    <n v="5607.3"/>
    <x v="0"/>
    <x v="0"/>
    <m/>
  </r>
  <r>
    <x v="646"/>
    <x v="1"/>
    <x v="6"/>
    <x v="0"/>
    <n v="0"/>
    <x v="123"/>
    <n v="93551"/>
    <n v="34.613475999999999"/>
    <n v="-118.25635800000001"/>
    <n v="1"/>
    <x v="42"/>
    <s v="Offer B"/>
    <s v="Yes"/>
    <n v="3.18"/>
    <s v="Yes"/>
    <x v="0"/>
    <s v="Fiber Optic"/>
    <n v="5"/>
    <s v="No"/>
    <s v="No"/>
    <s v="Yes"/>
    <s v="No"/>
    <x v="0"/>
    <x v="1"/>
    <x v="1"/>
    <x v="3"/>
    <x v="0"/>
    <s v="Month-to-Month"/>
    <s v="Yes"/>
    <x v="1"/>
    <n v="98.7"/>
    <n v="5812.6"/>
    <n v="0"/>
    <n v="0"/>
    <n v="184.44"/>
    <n v="5997.04"/>
    <x v="1"/>
    <x v="1"/>
    <s v="Competitor had better devices"/>
  </r>
  <r>
    <x v="647"/>
    <x v="1"/>
    <x v="21"/>
    <x v="1"/>
    <n v="0"/>
    <x v="121"/>
    <n v="93274"/>
    <n v="36.185471"/>
    <n v="-119.375243"/>
    <n v="0"/>
    <x v="57"/>
    <s v="Offer B"/>
    <s v="No"/>
    <m/>
    <m/>
    <x v="0"/>
    <s v="Cable"/>
    <n v="14"/>
    <s v="No"/>
    <s v="Yes"/>
    <s v="No"/>
    <s v="No"/>
    <x v="1"/>
    <x v="0"/>
    <x v="0"/>
    <x v="2"/>
    <x v="0"/>
    <s v="One Year"/>
    <s v="No"/>
    <x v="2"/>
    <n v="30.1"/>
    <n v="1623.4"/>
    <n v="11.72"/>
    <n v="0"/>
    <n v="0"/>
    <n v="1611.68"/>
    <x v="0"/>
    <x v="0"/>
    <m/>
  </r>
  <r>
    <x v="648"/>
    <x v="0"/>
    <x v="44"/>
    <x v="1"/>
    <n v="0"/>
    <x v="119"/>
    <n v="91367"/>
    <n v="34.178068000000003"/>
    <n v="-118.615714"/>
    <n v="0"/>
    <x v="6"/>
    <s v="None"/>
    <s v="Yes"/>
    <n v="39.21"/>
    <s v="No"/>
    <x v="0"/>
    <s v="Fiber Optic"/>
    <n v="42"/>
    <s v="No"/>
    <s v="No"/>
    <s v="No"/>
    <s v="No"/>
    <x v="0"/>
    <x v="0"/>
    <x v="1"/>
    <x v="1"/>
    <x v="1"/>
    <s v="Month-to-Month"/>
    <s v="Yes"/>
    <x v="2"/>
    <n v="80.3"/>
    <n v="526.70000000000005"/>
    <n v="0"/>
    <n v="10"/>
    <n v="274.47000000000003"/>
    <n v="811.17"/>
    <x v="1"/>
    <x v="1"/>
    <s v="Competitor made better offer"/>
  </r>
  <r>
    <x v="649"/>
    <x v="1"/>
    <x v="41"/>
    <x v="0"/>
    <n v="0"/>
    <x v="421"/>
    <n v="93928"/>
    <n v="35.930782000000001"/>
    <n v="-121.189757"/>
    <n v="1"/>
    <x v="24"/>
    <s v="None"/>
    <s v="Yes"/>
    <n v="5.37"/>
    <s v="No"/>
    <x v="0"/>
    <s v="Fiber Optic"/>
    <n v="24"/>
    <s v="No"/>
    <s v="Yes"/>
    <s v="No"/>
    <s v="No"/>
    <x v="1"/>
    <x v="0"/>
    <x v="0"/>
    <x v="2"/>
    <x v="0"/>
    <s v="Month-to-Month"/>
    <s v="Yes"/>
    <x v="1"/>
    <n v="73.650000000000006"/>
    <n v="1463.5"/>
    <n v="0"/>
    <n v="0"/>
    <n v="107.4"/>
    <n v="1570.9"/>
    <x v="1"/>
    <x v="1"/>
    <s v="Competitor had better devices"/>
  </r>
  <r>
    <x v="650"/>
    <x v="1"/>
    <x v="1"/>
    <x v="1"/>
    <n v="0"/>
    <x v="350"/>
    <n v="94043"/>
    <n v="37.419725"/>
    <n v="-122.06294699999999"/>
    <n v="0"/>
    <x v="2"/>
    <s v="None"/>
    <s v="Yes"/>
    <n v="3.36"/>
    <s v="Yes"/>
    <x v="0"/>
    <s v="Fiber Optic"/>
    <n v="15"/>
    <s v="Yes"/>
    <s v="No"/>
    <s v="No"/>
    <s v="No"/>
    <x v="0"/>
    <x v="1"/>
    <x v="1"/>
    <x v="3"/>
    <x v="1"/>
    <s v="Month-to-Month"/>
    <s v="No"/>
    <x v="2"/>
    <n v="98.15"/>
    <n v="1230.25"/>
    <n v="0"/>
    <n v="40"/>
    <n v="43.68"/>
    <n v="1313.93"/>
    <x v="1"/>
    <x v="4"/>
    <s v="Long distance charges"/>
  </r>
  <r>
    <x v="651"/>
    <x v="1"/>
    <x v="31"/>
    <x v="0"/>
    <n v="3"/>
    <x v="422"/>
    <n v="95422"/>
    <n v="38.965803999999999"/>
    <n v="-122.63177899999999"/>
    <n v="7"/>
    <x v="27"/>
    <s v="Offer D"/>
    <s v="No"/>
    <m/>
    <m/>
    <x v="0"/>
    <s v="DSL"/>
    <n v="73"/>
    <s v="No"/>
    <s v="Yes"/>
    <s v="No"/>
    <s v="Yes"/>
    <x v="1"/>
    <x v="0"/>
    <x v="0"/>
    <x v="2"/>
    <x v="0"/>
    <s v="Month-to-Month"/>
    <s v="No"/>
    <x v="2"/>
    <n v="35.5"/>
    <n v="432.25"/>
    <n v="0"/>
    <n v="0"/>
    <n v="0"/>
    <n v="432.25"/>
    <x v="0"/>
    <x v="0"/>
    <m/>
  </r>
  <r>
    <x v="652"/>
    <x v="0"/>
    <x v="5"/>
    <x v="1"/>
    <n v="0"/>
    <x v="192"/>
    <n v="94947"/>
    <n v="38.112166000000002"/>
    <n v="-122.634384"/>
    <n v="0"/>
    <x v="8"/>
    <s v="None"/>
    <s v="Yes"/>
    <n v="48.97"/>
    <s v="No"/>
    <x v="0"/>
    <s v="Fiber Optic"/>
    <n v="42"/>
    <s v="No"/>
    <s v="No"/>
    <s v="Yes"/>
    <s v="No"/>
    <x v="0"/>
    <x v="1"/>
    <x v="1"/>
    <x v="3"/>
    <x v="1"/>
    <s v="One Year"/>
    <s v="Yes"/>
    <x v="0"/>
    <n v="94.1"/>
    <n v="5060.8999999999996"/>
    <n v="0"/>
    <n v="140"/>
    <n v="2644.38"/>
    <n v="7845.28"/>
    <x v="0"/>
    <x v="0"/>
    <m/>
  </r>
  <r>
    <x v="653"/>
    <x v="0"/>
    <x v="37"/>
    <x v="1"/>
    <n v="0"/>
    <x v="423"/>
    <n v="91301"/>
    <n v="34.129058000000001"/>
    <n v="-118.759788"/>
    <n v="0"/>
    <x v="2"/>
    <s v="Offer D"/>
    <s v="Yes"/>
    <n v="33.130000000000003"/>
    <s v="No"/>
    <x v="1"/>
    <m/>
    <m/>
    <m/>
    <m/>
    <m/>
    <m/>
    <x v="2"/>
    <x v="2"/>
    <x v="2"/>
    <x v="2"/>
    <x v="2"/>
    <s v="One Year"/>
    <s v="No"/>
    <x v="1"/>
    <n v="19.649999999999999"/>
    <n v="244.8"/>
    <n v="0"/>
    <n v="0"/>
    <n v="430.69"/>
    <n v="675.49"/>
    <x v="0"/>
    <x v="0"/>
    <m/>
  </r>
  <r>
    <x v="654"/>
    <x v="0"/>
    <x v="11"/>
    <x v="1"/>
    <n v="0"/>
    <x v="126"/>
    <n v="94621"/>
    <n v="37.750552999999996"/>
    <n v="-122.197175"/>
    <n v="0"/>
    <x v="6"/>
    <s v="None"/>
    <s v="Yes"/>
    <n v="30.99"/>
    <s v="No"/>
    <x v="0"/>
    <s v="Fiber Optic"/>
    <n v="42"/>
    <s v="No"/>
    <s v="No"/>
    <s v="No"/>
    <s v="No"/>
    <x v="1"/>
    <x v="0"/>
    <x v="0"/>
    <x v="2"/>
    <x v="0"/>
    <s v="Month-to-Month"/>
    <s v="Yes"/>
    <x v="0"/>
    <n v="69.900000000000006"/>
    <n v="497.3"/>
    <n v="0"/>
    <n v="0"/>
    <n v="216.93"/>
    <n v="714.23"/>
    <x v="0"/>
    <x v="0"/>
    <m/>
  </r>
  <r>
    <x v="655"/>
    <x v="1"/>
    <x v="24"/>
    <x v="1"/>
    <n v="0"/>
    <x v="166"/>
    <n v="91724"/>
    <n v="34.081110000000002"/>
    <n v="-117.85393500000001"/>
    <n v="0"/>
    <x v="71"/>
    <s v="Offer B"/>
    <s v="Yes"/>
    <n v="6.42"/>
    <s v="Yes"/>
    <x v="0"/>
    <s v="Fiber Optic"/>
    <n v="48"/>
    <s v="Yes"/>
    <s v="Yes"/>
    <s v="Yes"/>
    <s v="No"/>
    <x v="1"/>
    <x v="1"/>
    <x v="1"/>
    <x v="1"/>
    <x v="0"/>
    <s v="One Year"/>
    <s v="Yes"/>
    <x v="1"/>
    <n v="99"/>
    <n v="4298.45"/>
    <n v="0"/>
    <n v="0"/>
    <n v="269.64"/>
    <n v="4568.09"/>
    <x v="0"/>
    <x v="0"/>
    <m/>
  </r>
  <r>
    <x v="656"/>
    <x v="1"/>
    <x v="43"/>
    <x v="0"/>
    <n v="3"/>
    <x v="424"/>
    <n v="95668"/>
    <n v="38.833553999999999"/>
    <n v="-121.498102"/>
    <n v="0"/>
    <x v="7"/>
    <s v="Offer B"/>
    <s v="Yes"/>
    <n v="39.520000000000003"/>
    <s v="Yes"/>
    <x v="0"/>
    <s v="Fiber Optic"/>
    <n v="57"/>
    <s v="No"/>
    <s v="No"/>
    <s v="Yes"/>
    <s v="Yes"/>
    <x v="0"/>
    <x v="1"/>
    <x v="1"/>
    <x v="3"/>
    <x v="0"/>
    <s v="Two Year"/>
    <s v="Yes"/>
    <x v="1"/>
    <n v="104.1"/>
    <n v="6700.05"/>
    <n v="0"/>
    <n v="0"/>
    <n v="2568.8000000000002"/>
    <n v="9268.85"/>
    <x v="0"/>
    <x v="0"/>
    <m/>
  </r>
  <r>
    <x v="657"/>
    <x v="1"/>
    <x v="34"/>
    <x v="1"/>
    <n v="3"/>
    <x v="249"/>
    <n v="95670"/>
    <n v="38.602722999999997"/>
    <n v="-121.27991299999999"/>
    <n v="0"/>
    <x v="21"/>
    <s v="None"/>
    <s v="Yes"/>
    <n v="4.76"/>
    <s v="Yes"/>
    <x v="0"/>
    <s v="Fiber Optic"/>
    <n v="58"/>
    <s v="Yes"/>
    <s v="Yes"/>
    <s v="Yes"/>
    <s v="No"/>
    <x v="0"/>
    <x v="1"/>
    <x v="1"/>
    <x v="3"/>
    <x v="0"/>
    <s v="One Year"/>
    <s v="Yes"/>
    <x v="0"/>
    <n v="109.2"/>
    <n v="5290.45"/>
    <n v="0"/>
    <n v="0"/>
    <n v="233.24"/>
    <n v="5523.69"/>
    <x v="0"/>
    <x v="0"/>
    <m/>
  </r>
  <r>
    <x v="658"/>
    <x v="0"/>
    <x v="30"/>
    <x v="0"/>
    <n v="2"/>
    <x v="274"/>
    <n v="94502"/>
    <n v="37.724817000000002"/>
    <n v="-122.224363"/>
    <n v="1"/>
    <x v="55"/>
    <s v="None"/>
    <s v="Yes"/>
    <n v="2.41"/>
    <s v="No"/>
    <x v="1"/>
    <m/>
    <m/>
    <m/>
    <m/>
    <m/>
    <m/>
    <x v="2"/>
    <x v="2"/>
    <x v="2"/>
    <x v="2"/>
    <x v="2"/>
    <s v="Two Year"/>
    <s v="No"/>
    <x v="1"/>
    <n v="20.3"/>
    <n v="1296.1500000000001"/>
    <n v="0"/>
    <n v="0"/>
    <n v="149.41999999999999"/>
    <n v="1445.57"/>
    <x v="0"/>
    <x v="0"/>
    <m/>
  </r>
  <r>
    <x v="659"/>
    <x v="1"/>
    <x v="45"/>
    <x v="1"/>
    <n v="0"/>
    <x v="155"/>
    <n v="91711"/>
    <n v="34.127620999999998"/>
    <n v="-117.71786299999999"/>
    <n v="0"/>
    <x v="44"/>
    <s v="None"/>
    <s v="Yes"/>
    <n v="25.21"/>
    <s v="No"/>
    <x v="0"/>
    <s v="Fiber Optic"/>
    <n v="26"/>
    <s v="No"/>
    <s v="No"/>
    <s v="No"/>
    <s v="Yes"/>
    <x v="0"/>
    <x v="1"/>
    <x v="1"/>
    <x v="3"/>
    <x v="0"/>
    <s v="Month-to-Month"/>
    <s v="Yes"/>
    <x v="1"/>
    <n v="96.2"/>
    <n v="3183.4"/>
    <n v="0"/>
    <n v="0"/>
    <n v="806.72"/>
    <n v="3990.12"/>
    <x v="1"/>
    <x v="5"/>
    <s v="Attitude of support person"/>
  </r>
  <r>
    <x v="660"/>
    <x v="0"/>
    <x v="0"/>
    <x v="0"/>
    <n v="1"/>
    <x v="267"/>
    <n v="95325"/>
    <n v="37.479925999999999"/>
    <n v="-120.230424"/>
    <n v="8"/>
    <x v="37"/>
    <s v="Offer D"/>
    <s v="Yes"/>
    <n v="49.19"/>
    <s v="No"/>
    <x v="1"/>
    <m/>
    <m/>
    <m/>
    <m/>
    <m/>
    <m/>
    <x v="2"/>
    <x v="2"/>
    <x v="2"/>
    <x v="2"/>
    <x v="2"/>
    <s v="One Year"/>
    <s v="Yes"/>
    <x v="0"/>
    <n v="20"/>
    <n v="196.35"/>
    <n v="0"/>
    <n v="0"/>
    <n v="541.09"/>
    <n v="737.44"/>
    <x v="0"/>
    <x v="0"/>
    <m/>
  </r>
  <r>
    <x v="661"/>
    <x v="0"/>
    <x v="5"/>
    <x v="1"/>
    <n v="0"/>
    <x v="425"/>
    <n v="92276"/>
    <n v="33.849263000000001"/>
    <n v="-116.382778"/>
    <n v="0"/>
    <x v="13"/>
    <s v="Offer E"/>
    <s v="Yes"/>
    <n v="30.6"/>
    <s v="No"/>
    <x v="0"/>
    <s v="Fiber Optic"/>
    <n v="27"/>
    <s v="No"/>
    <s v="No"/>
    <s v="No"/>
    <s v="No"/>
    <x v="1"/>
    <x v="0"/>
    <x v="1"/>
    <x v="0"/>
    <x v="0"/>
    <s v="Month-to-Month"/>
    <s v="Yes"/>
    <x v="2"/>
    <n v="70.8"/>
    <n v="70.8"/>
    <n v="0"/>
    <n v="0"/>
    <n v="30.6"/>
    <n v="101.4"/>
    <x v="1"/>
    <x v="1"/>
    <s v="Competitor made better offer"/>
  </r>
  <r>
    <x v="662"/>
    <x v="1"/>
    <x v="26"/>
    <x v="0"/>
    <n v="1"/>
    <x v="119"/>
    <n v="91367"/>
    <n v="34.178068000000003"/>
    <n v="-118.615714"/>
    <n v="1"/>
    <x v="20"/>
    <s v="None"/>
    <s v="Yes"/>
    <n v="43.68"/>
    <s v="No"/>
    <x v="1"/>
    <m/>
    <m/>
    <m/>
    <m/>
    <m/>
    <m/>
    <x v="2"/>
    <x v="2"/>
    <x v="2"/>
    <x v="2"/>
    <x v="2"/>
    <s v="One Year"/>
    <s v="No"/>
    <x v="0"/>
    <n v="19.8"/>
    <n v="677.05"/>
    <n v="29.21"/>
    <n v="0"/>
    <n v="1616.16"/>
    <n v="2264"/>
    <x v="0"/>
    <x v="0"/>
    <m/>
  </r>
  <r>
    <x v="663"/>
    <x v="1"/>
    <x v="32"/>
    <x v="1"/>
    <n v="0"/>
    <x v="426"/>
    <n v="93205"/>
    <n v="35.523991000000002"/>
    <n v="-118.400432"/>
    <n v="0"/>
    <x v="13"/>
    <s v="Offer E"/>
    <s v="Yes"/>
    <n v="42.46"/>
    <s v="No"/>
    <x v="0"/>
    <s v="Cable"/>
    <n v="27"/>
    <s v="No"/>
    <s v="No"/>
    <s v="No"/>
    <s v="No"/>
    <x v="0"/>
    <x v="1"/>
    <x v="1"/>
    <x v="3"/>
    <x v="0"/>
    <s v="Month-to-Month"/>
    <s v="Yes"/>
    <x v="1"/>
    <n v="89.55"/>
    <n v="89.55"/>
    <n v="0"/>
    <n v="0"/>
    <n v="42.46"/>
    <n v="132.01"/>
    <x v="1"/>
    <x v="1"/>
    <s v="Competitor had better devices"/>
  </r>
  <r>
    <x v="664"/>
    <x v="0"/>
    <x v="24"/>
    <x v="1"/>
    <n v="0"/>
    <x v="427"/>
    <n v="91016"/>
    <n v="34.152799999999999"/>
    <n v="-118.00048200000001"/>
    <n v="0"/>
    <x v="13"/>
    <s v="None"/>
    <s v="Yes"/>
    <n v="42.42"/>
    <s v="No"/>
    <x v="1"/>
    <m/>
    <m/>
    <m/>
    <m/>
    <m/>
    <m/>
    <x v="2"/>
    <x v="2"/>
    <x v="2"/>
    <x v="2"/>
    <x v="2"/>
    <s v="Month-to-Month"/>
    <s v="No"/>
    <x v="0"/>
    <n v="19.649999999999999"/>
    <n v="19.649999999999999"/>
    <n v="0"/>
    <n v="0"/>
    <n v="42.42"/>
    <n v="62.07"/>
    <x v="2"/>
    <x v="0"/>
    <m/>
  </r>
  <r>
    <x v="665"/>
    <x v="0"/>
    <x v="30"/>
    <x v="0"/>
    <n v="0"/>
    <x v="299"/>
    <n v="95073"/>
    <n v="37.023668999999998"/>
    <n v="-121.946461"/>
    <n v="10"/>
    <x v="19"/>
    <s v="Offer A"/>
    <s v="Yes"/>
    <n v="39.78"/>
    <s v="Yes"/>
    <x v="1"/>
    <m/>
    <m/>
    <m/>
    <m/>
    <m/>
    <m/>
    <x v="2"/>
    <x v="2"/>
    <x v="2"/>
    <x v="2"/>
    <x v="2"/>
    <s v="Two Year"/>
    <s v="No"/>
    <x v="1"/>
    <n v="24.25"/>
    <n v="1641.8"/>
    <n v="45.75"/>
    <n v="0"/>
    <n v="2744.82"/>
    <n v="4340.87"/>
    <x v="0"/>
    <x v="0"/>
    <m/>
  </r>
  <r>
    <x v="666"/>
    <x v="0"/>
    <x v="40"/>
    <x v="0"/>
    <n v="0"/>
    <x v="428"/>
    <n v="91384"/>
    <n v="34.506627000000002"/>
    <n v="-118.699048"/>
    <n v="6"/>
    <x v="9"/>
    <s v="None"/>
    <s v="Yes"/>
    <n v="43.12"/>
    <s v="No"/>
    <x v="0"/>
    <s v="Cable"/>
    <n v="22"/>
    <s v="Yes"/>
    <s v="Yes"/>
    <s v="Yes"/>
    <s v="No"/>
    <x v="0"/>
    <x v="0"/>
    <x v="0"/>
    <x v="0"/>
    <x v="0"/>
    <s v="Two Year"/>
    <s v="Yes"/>
    <x v="0"/>
    <n v="70.650000000000006"/>
    <n v="5011.1499999999996"/>
    <n v="0"/>
    <n v="0"/>
    <n v="3104.64"/>
    <n v="8115.79"/>
    <x v="0"/>
    <x v="0"/>
    <m/>
  </r>
  <r>
    <x v="667"/>
    <x v="0"/>
    <x v="1"/>
    <x v="0"/>
    <n v="0"/>
    <x v="1"/>
    <n v="91207"/>
    <n v="34.182378"/>
    <n v="-118.262922"/>
    <n v="1"/>
    <x v="18"/>
    <s v="Offer C"/>
    <s v="Yes"/>
    <n v="25.63"/>
    <s v="Yes"/>
    <x v="0"/>
    <s v="DSL"/>
    <n v="19"/>
    <s v="Yes"/>
    <s v="Yes"/>
    <s v="Yes"/>
    <s v="Yes"/>
    <x v="0"/>
    <x v="1"/>
    <x v="1"/>
    <x v="3"/>
    <x v="0"/>
    <s v="One Year"/>
    <s v="Yes"/>
    <x v="0"/>
    <n v="90.1"/>
    <n v="2312.5500000000002"/>
    <n v="47.79"/>
    <n v="0"/>
    <n v="666.38"/>
    <n v="2931.14"/>
    <x v="0"/>
    <x v="0"/>
    <m/>
  </r>
  <r>
    <x v="668"/>
    <x v="0"/>
    <x v="20"/>
    <x v="1"/>
    <n v="0"/>
    <x v="423"/>
    <n v="91301"/>
    <n v="34.129058000000001"/>
    <n v="-118.759788"/>
    <n v="0"/>
    <x v="3"/>
    <s v="None"/>
    <s v="No"/>
    <m/>
    <m/>
    <x v="0"/>
    <s v="DSL"/>
    <n v="22"/>
    <s v="No"/>
    <s v="Yes"/>
    <s v="No"/>
    <s v="No"/>
    <x v="1"/>
    <x v="0"/>
    <x v="0"/>
    <x v="2"/>
    <x v="0"/>
    <s v="Month-to-Month"/>
    <s v="No"/>
    <x v="0"/>
    <n v="29.2"/>
    <n v="98.5"/>
    <n v="0"/>
    <n v="0"/>
    <n v="0"/>
    <n v="98.5"/>
    <x v="2"/>
    <x v="0"/>
    <m/>
  </r>
  <r>
    <x v="669"/>
    <x v="1"/>
    <x v="37"/>
    <x v="0"/>
    <n v="0"/>
    <x v="222"/>
    <n v="93940"/>
    <n v="36.362741"/>
    <n v="-121.869685"/>
    <n v="6"/>
    <x v="55"/>
    <s v="None"/>
    <s v="No"/>
    <m/>
    <m/>
    <x v="0"/>
    <s v="Cable"/>
    <n v="4"/>
    <s v="No"/>
    <s v="No"/>
    <s v="No"/>
    <s v="Yes"/>
    <x v="0"/>
    <x v="0"/>
    <x v="0"/>
    <x v="0"/>
    <x v="0"/>
    <s v="Two Year"/>
    <s v="Yes"/>
    <x v="1"/>
    <n v="39"/>
    <n v="2337.4499999999998"/>
    <n v="0"/>
    <n v="0"/>
    <n v="0"/>
    <n v="2337.4499999999998"/>
    <x v="0"/>
    <x v="0"/>
    <m/>
  </r>
  <r>
    <x v="670"/>
    <x v="1"/>
    <x v="18"/>
    <x v="0"/>
    <n v="0"/>
    <x v="38"/>
    <n v="92122"/>
    <n v="32.857230000000001"/>
    <n v="-117.209774"/>
    <n v="2"/>
    <x v="19"/>
    <s v="Offer A"/>
    <s v="Yes"/>
    <n v="48.8"/>
    <s v="Yes"/>
    <x v="0"/>
    <s v="Fiber Optic"/>
    <n v="26"/>
    <s v="No"/>
    <s v="No"/>
    <s v="Yes"/>
    <s v="No"/>
    <x v="0"/>
    <x v="1"/>
    <x v="1"/>
    <x v="3"/>
    <x v="0"/>
    <s v="Month-to-Month"/>
    <s v="Yes"/>
    <x v="0"/>
    <n v="99.45"/>
    <n v="7007.6"/>
    <n v="0"/>
    <n v="0"/>
    <n v="3367.2"/>
    <n v="10374.799999999999"/>
    <x v="1"/>
    <x v="1"/>
    <s v="Competitor made better offer"/>
  </r>
  <r>
    <x v="671"/>
    <x v="1"/>
    <x v="13"/>
    <x v="0"/>
    <n v="1"/>
    <x v="429"/>
    <n v="95629"/>
    <n v="38.513483999999998"/>
    <n v="-120.70461299999999"/>
    <n v="4"/>
    <x v="18"/>
    <s v="Offer C"/>
    <s v="Yes"/>
    <n v="4.62"/>
    <s v="No"/>
    <x v="0"/>
    <s v="DSL"/>
    <n v="19"/>
    <s v="No"/>
    <s v="No"/>
    <s v="Yes"/>
    <s v="No"/>
    <x v="1"/>
    <x v="0"/>
    <x v="0"/>
    <x v="2"/>
    <x v="0"/>
    <s v="One Year"/>
    <s v="No"/>
    <x v="0"/>
    <n v="50.35"/>
    <n v="1285.8"/>
    <n v="0"/>
    <n v="0"/>
    <n v="120.12"/>
    <n v="1405.92"/>
    <x v="0"/>
    <x v="0"/>
    <m/>
  </r>
  <r>
    <x v="672"/>
    <x v="0"/>
    <x v="60"/>
    <x v="0"/>
    <n v="3"/>
    <x v="430"/>
    <n v="93675"/>
    <n v="36.719141"/>
    <n v="-119.20267699999999"/>
    <n v="0"/>
    <x v="36"/>
    <s v="None"/>
    <s v="No"/>
    <m/>
    <m/>
    <x v="0"/>
    <s v="DSL"/>
    <n v="52"/>
    <s v="No"/>
    <s v="Yes"/>
    <s v="No"/>
    <s v="No"/>
    <x v="0"/>
    <x v="1"/>
    <x v="1"/>
    <x v="3"/>
    <x v="0"/>
    <s v="Month-to-Month"/>
    <s v="Yes"/>
    <x v="1"/>
    <n v="50.85"/>
    <n v="2036.55"/>
    <n v="0"/>
    <n v="0"/>
    <n v="0"/>
    <n v="2036.55"/>
    <x v="0"/>
    <x v="0"/>
    <m/>
  </r>
  <r>
    <x v="673"/>
    <x v="0"/>
    <x v="21"/>
    <x v="0"/>
    <n v="0"/>
    <x v="431"/>
    <n v="93460"/>
    <n v="34.630355999999999"/>
    <n v="-120.03256399999999"/>
    <n v="7"/>
    <x v="45"/>
    <s v="None"/>
    <s v="Yes"/>
    <n v="48.09"/>
    <s v="No"/>
    <x v="0"/>
    <s v="DSL"/>
    <n v="9"/>
    <s v="No"/>
    <s v="No"/>
    <s v="No"/>
    <s v="Yes"/>
    <x v="1"/>
    <x v="0"/>
    <x v="0"/>
    <x v="2"/>
    <x v="0"/>
    <s v="One Year"/>
    <s v="Yes"/>
    <x v="0"/>
    <n v="51.45"/>
    <n v="1758.9"/>
    <n v="0"/>
    <n v="0"/>
    <n v="1586.97"/>
    <n v="3345.87"/>
    <x v="0"/>
    <x v="0"/>
    <m/>
  </r>
  <r>
    <x v="674"/>
    <x v="0"/>
    <x v="43"/>
    <x v="0"/>
    <n v="2"/>
    <x v="432"/>
    <n v="95941"/>
    <n v="39.531027999999999"/>
    <n v="-121.24807"/>
    <n v="5"/>
    <x v="9"/>
    <s v="Offer A"/>
    <s v="Yes"/>
    <n v="9.7200000000000006"/>
    <s v="Yes"/>
    <x v="0"/>
    <s v="Cable"/>
    <n v="15"/>
    <s v="Yes"/>
    <s v="Yes"/>
    <s v="Yes"/>
    <s v="Yes"/>
    <x v="1"/>
    <x v="1"/>
    <x v="1"/>
    <x v="1"/>
    <x v="1"/>
    <s v="Two Year"/>
    <s v="No"/>
    <x v="1"/>
    <n v="80.849999999999994"/>
    <n v="5824.75"/>
    <n v="0"/>
    <n v="10"/>
    <n v="699.84"/>
    <n v="6534.59"/>
    <x v="0"/>
    <x v="0"/>
    <m/>
  </r>
  <r>
    <x v="675"/>
    <x v="0"/>
    <x v="2"/>
    <x v="1"/>
    <n v="0"/>
    <x v="433"/>
    <n v="95257"/>
    <n v="38.392685999999998"/>
    <n v="-120.41595100000001"/>
    <n v="0"/>
    <x v="3"/>
    <s v="None"/>
    <s v="Yes"/>
    <n v="41.38"/>
    <s v="No"/>
    <x v="0"/>
    <s v="DSL"/>
    <n v="5"/>
    <s v="No"/>
    <s v="No"/>
    <s v="No"/>
    <s v="No"/>
    <x v="0"/>
    <x v="0"/>
    <x v="0"/>
    <x v="0"/>
    <x v="0"/>
    <s v="Month-to-Month"/>
    <s v="Yes"/>
    <x v="1"/>
    <n v="54.2"/>
    <n v="140.4"/>
    <n v="0"/>
    <n v="0"/>
    <n v="124.14"/>
    <n v="264.54000000000002"/>
    <x v="2"/>
    <x v="0"/>
    <m/>
  </r>
  <r>
    <x v="676"/>
    <x v="1"/>
    <x v="26"/>
    <x v="1"/>
    <n v="0"/>
    <x v="434"/>
    <n v="92883"/>
    <n v="33.762351000000002"/>
    <n v="-117.488725"/>
    <n v="0"/>
    <x v="68"/>
    <s v="None"/>
    <s v="Yes"/>
    <n v="20.86"/>
    <s v="No"/>
    <x v="0"/>
    <s v="DSL"/>
    <n v="3"/>
    <s v="Yes"/>
    <s v="No"/>
    <s v="No"/>
    <s v="No"/>
    <x v="1"/>
    <x v="0"/>
    <x v="0"/>
    <x v="2"/>
    <x v="0"/>
    <s v="Month-to-Month"/>
    <s v="No"/>
    <x v="1"/>
    <n v="49.4"/>
    <n v="874.8"/>
    <n v="0"/>
    <n v="0"/>
    <n v="375.48"/>
    <n v="1250.28"/>
    <x v="1"/>
    <x v="3"/>
    <s v="Deceased"/>
  </r>
  <r>
    <x v="677"/>
    <x v="0"/>
    <x v="3"/>
    <x v="0"/>
    <n v="0"/>
    <x v="435"/>
    <n v="96048"/>
    <n v="40.913192000000002"/>
    <n v="-123.06596999999999"/>
    <n v="2"/>
    <x v="64"/>
    <s v="None"/>
    <s v="Yes"/>
    <n v="40.549999999999997"/>
    <s v="No"/>
    <x v="0"/>
    <s v="DSL"/>
    <n v="20"/>
    <s v="No"/>
    <s v="Yes"/>
    <s v="Yes"/>
    <s v="Yes"/>
    <x v="1"/>
    <x v="0"/>
    <x v="0"/>
    <x v="2"/>
    <x v="0"/>
    <s v="One Year"/>
    <s v="Yes"/>
    <x v="1"/>
    <n v="60.65"/>
    <n v="3975.9"/>
    <n v="0"/>
    <n v="0"/>
    <n v="2757.4"/>
    <n v="6733.3"/>
    <x v="0"/>
    <x v="0"/>
    <m/>
  </r>
  <r>
    <x v="678"/>
    <x v="0"/>
    <x v="40"/>
    <x v="1"/>
    <n v="2"/>
    <x v="110"/>
    <n v="92029"/>
    <n v="33.079833999999998"/>
    <n v="-117.134275"/>
    <n v="0"/>
    <x v="53"/>
    <s v="Offer D"/>
    <s v="Yes"/>
    <n v="4.03"/>
    <s v="No"/>
    <x v="0"/>
    <s v="Cable"/>
    <n v="26"/>
    <s v="No"/>
    <s v="No"/>
    <s v="No"/>
    <s v="Yes"/>
    <x v="1"/>
    <x v="0"/>
    <x v="0"/>
    <x v="2"/>
    <x v="0"/>
    <s v="Month-to-Month"/>
    <s v="No"/>
    <x v="0"/>
    <n v="48.8"/>
    <n v="953.65"/>
    <n v="0"/>
    <n v="0"/>
    <n v="76.569999999999993"/>
    <n v="1030.22"/>
    <x v="0"/>
    <x v="0"/>
    <m/>
  </r>
  <r>
    <x v="679"/>
    <x v="1"/>
    <x v="15"/>
    <x v="1"/>
    <n v="1"/>
    <x v="31"/>
    <n v="90029"/>
    <n v="34.089953000000001"/>
    <n v="-118.29482400000001"/>
    <n v="0"/>
    <x v="6"/>
    <s v="None"/>
    <s v="Yes"/>
    <n v="41.14"/>
    <s v="No"/>
    <x v="0"/>
    <s v="DSL"/>
    <n v="17"/>
    <s v="No"/>
    <s v="No"/>
    <s v="No"/>
    <s v="No"/>
    <x v="1"/>
    <x v="0"/>
    <x v="0"/>
    <x v="2"/>
    <x v="0"/>
    <s v="Two Year"/>
    <s v="Yes"/>
    <x v="0"/>
    <n v="45.75"/>
    <n v="344.2"/>
    <n v="29"/>
    <n v="0"/>
    <n v="287.98"/>
    <n v="603.17999999999995"/>
    <x v="0"/>
    <x v="0"/>
    <m/>
  </r>
  <r>
    <x v="680"/>
    <x v="1"/>
    <x v="11"/>
    <x v="1"/>
    <n v="0"/>
    <x v="38"/>
    <n v="92121"/>
    <n v="32.898612999999997"/>
    <n v="-117.20293700000001"/>
    <n v="0"/>
    <x v="13"/>
    <s v="None"/>
    <s v="Yes"/>
    <n v="4.1100000000000003"/>
    <s v="No"/>
    <x v="1"/>
    <m/>
    <m/>
    <m/>
    <m/>
    <m/>
    <m/>
    <x v="2"/>
    <x v="2"/>
    <x v="2"/>
    <x v="2"/>
    <x v="2"/>
    <s v="Month-to-Month"/>
    <s v="Yes"/>
    <x v="2"/>
    <n v="20.100000000000001"/>
    <n v="20.100000000000001"/>
    <n v="0"/>
    <n v="0"/>
    <n v="4.1100000000000003"/>
    <n v="24.21"/>
    <x v="1"/>
    <x v="1"/>
    <s v="Competitor made better offer"/>
  </r>
  <r>
    <x v="681"/>
    <x v="1"/>
    <x v="41"/>
    <x v="1"/>
    <n v="2"/>
    <x v="28"/>
    <n v="95442"/>
    <n v="38.368744"/>
    <n v="-122.522642"/>
    <n v="0"/>
    <x v="11"/>
    <s v="Offer B"/>
    <s v="Yes"/>
    <n v="10.57"/>
    <s v="No"/>
    <x v="0"/>
    <s v="Fiber Optic"/>
    <n v="28"/>
    <s v="Yes"/>
    <s v="No"/>
    <s v="No"/>
    <s v="No"/>
    <x v="0"/>
    <x v="1"/>
    <x v="0"/>
    <x v="1"/>
    <x v="0"/>
    <s v="One Year"/>
    <s v="No"/>
    <x v="0"/>
    <n v="94.8"/>
    <n v="5264.3"/>
    <n v="0"/>
    <n v="0"/>
    <n v="591.91999999999996"/>
    <n v="5856.22"/>
    <x v="0"/>
    <x v="0"/>
    <m/>
  </r>
  <r>
    <x v="682"/>
    <x v="0"/>
    <x v="60"/>
    <x v="1"/>
    <n v="0"/>
    <x v="436"/>
    <n v="93041"/>
    <n v="34.110123999999999"/>
    <n v="-119.100972"/>
    <n v="0"/>
    <x v="6"/>
    <s v="Offer E"/>
    <s v="Yes"/>
    <n v="16.04"/>
    <s v="No"/>
    <x v="1"/>
    <m/>
    <m/>
    <m/>
    <m/>
    <m/>
    <m/>
    <x v="2"/>
    <x v="2"/>
    <x v="2"/>
    <x v="2"/>
    <x v="2"/>
    <s v="Month-to-Month"/>
    <s v="No"/>
    <x v="1"/>
    <n v="20"/>
    <n v="137.6"/>
    <n v="0"/>
    <n v="0"/>
    <n v="112.28"/>
    <n v="249.88"/>
    <x v="1"/>
    <x v="5"/>
    <s v="Attitude of support person"/>
  </r>
  <r>
    <x v="683"/>
    <x v="1"/>
    <x v="33"/>
    <x v="1"/>
    <n v="0"/>
    <x v="38"/>
    <n v="92122"/>
    <n v="32.857230000000001"/>
    <n v="-117.209774"/>
    <n v="0"/>
    <x v="10"/>
    <s v="Offer E"/>
    <s v="Yes"/>
    <n v="20.86"/>
    <s v="No"/>
    <x v="0"/>
    <s v="Fiber Optic"/>
    <n v="8"/>
    <s v="No"/>
    <s v="No"/>
    <s v="Yes"/>
    <s v="No"/>
    <x v="0"/>
    <x v="1"/>
    <x v="1"/>
    <x v="3"/>
    <x v="0"/>
    <s v="Month-to-Month"/>
    <s v="No"/>
    <x v="1"/>
    <n v="96.5"/>
    <n v="492.55"/>
    <n v="0"/>
    <n v="0"/>
    <n v="104.3"/>
    <n v="596.85"/>
    <x v="1"/>
    <x v="1"/>
    <s v="Competitor made better offer"/>
  </r>
  <r>
    <x v="684"/>
    <x v="0"/>
    <x v="50"/>
    <x v="0"/>
    <n v="0"/>
    <x v="107"/>
    <n v="92841"/>
    <n v="33.786738"/>
    <n v="-117.982564"/>
    <n v="0"/>
    <x v="22"/>
    <s v="Offer A"/>
    <s v="Yes"/>
    <n v="28.06"/>
    <s v="Yes"/>
    <x v="0"/>
    <s v="Fiber Optic"/>
    <n v="20"/>
    <s v="No"/>
    <s v="Yes"/>
    <s v="No"/>
    <s v="No"/>
    <x v="0"/>
    <x v="1"/>
    <x v="0"/>
    <x v="1"/>
    <x v="0"/>
    <s v="Two Year"/>
    <s v="Yes"/>
    <x v="1"/>
    <n v="100.8"/>
    <n v="6690.75"/>
    <n v="0"/>
    <n v="0"/>
    <n v="1851.96"/>
    <n v="8542.7099999999991"/>
    <x v="0"/>
    <x v="0"/>
    <m/>
  </r>
  <r>
    <x v="685"/>
    <x v="1"/>
    <x v="10"/>
    <x v="1"/>
    <n v="2"/>
    <x v="437"/>
    <n v="95227"/>
    <n v="38.227285000000002"/>
    <n v="-121.02789"/>
    <n v="0"/>
    <x v="6"/>
    <s v="None"/>
    <s v="Yes"/>
    <n v="49.16"/>
    <s v="No"/>
    <x v="1"/>
    <m/>
    <m/>
    <m/>
    <m/>
    <m/>
    <m/>
    <x v="2"/>
    <x v="2"/>
    <x v="2"/>
    <x v="2"/>
    <x v="2"/>
    <s v="One Year"/>
    <s v="No"/>
    <x v="0"/>
    <n v="19.45"/>
    <n v="136.75"/>
    <n v="0"/>
    <n v="0"/>
    <n v="344.12"/>
    <n v="480.87"/>
    <x v="0"/>
    <x v="0"/>
    <m/>
  </r>
  <r>
    <x v="686"/>
    <x v="1"/>
    <x v="1"/>
    <x v="1"/>
    <n v="0"/>
    <x v="438"/>
    <n v="90260"/>
    <n v="33.888559999999998"/>
    <n v="-118.35181300000001"/>
    <n v="0"/>
    <x v="13"/>
    <s v="None"/>
    <s v="Yes"/>
    <n v="5.0199999999999996"/>
    <s v="No"/>
    <x v="1"/>
    <m/>
    <m/>
    <m/>
    <m/>
    <m/>
    <m/>
    <x v="2"/>
    <x v="2"/>
    <x v="2"/>
    <x v="2"/>
    <x v="2"/>
    <s v="Month-to-Month"/>
    <s v="No"/>
    <x v="0"/>
    <n v="19.05"/>
    <n v="19.05"/>
    <n v="0"/>
    <n v="0"/>
    <n v="5.0199999999999996"/>
    <n v="24.07"/>
    <x v="2"/>
    <x v="0"/>
    <m/>
  </r>
  <r>
    <x v="687"/>
    <x v="1"/>
    <x v="36"/>
    <x v="1"/>
    <n v="0"/>
    <x v="439"/>
    <n v="92071"/>
    <n v="32.847335999999999"/>
    <n v="-116.99760499999999"/>
    <n v="0"/>
    <x v="58"/>
    <s v="Offer E"/>
    <s v="Yes"/>
    <n v="41.85"/>
    <s v="No"/>
    <x v="0"/>
    <s v="Fiber Optic"/>
    <n v="5"/>
    <s v="No"/>
    <s v="No"/>
    <s v="No"/>
    <s v="No"/>
    <x v="1"/>
    <x v="0"/>
    <x v="0"/>
    <x v="2"/>
    <x v="0"/>
    <s v="Two Year"/>
    <s v="Yes"/>
    <x v="1"/>
    <n v="69.7"/>
    <n v="572.85"/>
    <n v="0"/>
    <n v="0"/>
    <n v="334.8"/>
    <n v="907.65"/>
    <x v="0"/>
    <x v="0"/>
    <m/>
  </r>
  <r>
    <x v="688"/>
    <x v="0"/>
    <x v="10"/>
    <x v="0"/>
    <n v="2"/>
    <x v="440"/>
    <n v="95220"/>
    <n v="38.200231000000002"/>
    <n v="-121.235034"/>
    <n v="8"/>
    <x v="55"/>
    <s v="Offer B"/>
    <s v="Yes"/>
    <n v="15.05"/>
    <s v="Yes"/>
    <x v="0"/>
    <s v="Fiber Optic"/>
    <n v="23"/>
    <s v="No"/>
    <s v="Yes"/>
    <s v="No"/>
    <s v="Yes"/>
    <x v="0"/>
    <x v="1"/>
    <x v="1"/>
    <x v="3"/>
    <x v="0"/>
    <s v="One Year"/>
    <s v="Yes"/>
    <x v="0"/>
    <n v="106.05"/>
    <n v="6703.5"/>
    <n v="0"/>
    <n v="0"/>
    <n v="933.1"/>
    <n v="7636.6"/>
    <x v="0"/>
    <x v="0"/>
    <m/>
  </r>
  <r>
    <x v="689"/>
    <x v="0"/>
    <x v="54"/>
    <x v="0"/>
    <n v="0"/>
    <x v="65"/>
    <n v="94508"/>
    <n v="38.542448"/>
    <n v="-122.419923"/>
    <n v="1"/>
    <x v="11"/>
    <s v="None"/>
    <s v="Yes"/>
    <n v="2.8"/>
    <s v="Yes"/>
    <x v="0"/>
    <s v="Fiber Optic"/>
    <n v="20"/>
    <s v="No"/>
    <s v="Yes"/>
    <s v="Yes"/>
    <s v="Yes"/>
    <x v="1"/>
    <x v="0"/>
    <x v="0"/>
    <x v="2"/>
    <x v="1"/>
    <s v="Month-to-Month"/>
    <s v="No"/>
    <x v="1"/>
    <n v="90.55"/>
    <n v="5116.6000000000004"/>
    <n v="0"/>
    <n v="40"/>
    <n v="156.80000000000001"/>
    <n v="5313.4"/>
    <x v="0"/>
    <x v="0"/>
    <m/>
  </r>
  <r>
    <x v="690"/>
    <x v="0"/>
    <x v="32"/>
    <x v="1"/>
    <n v="0"/>
    <x v="441"/>
    <n v="91733"/>
    <n v="34.046219999999998"/>
    <n v="-118.053753"/>
    <n v="0"/>
    <x v="62"/>
    <s v="None"/>
    <s v="Yes"/>
    <n v="32.659999999999997"/>
    <s v="Yes"/>
    <x v="1"/>
    <m/>
    <m/>
    <m/>
    <m/>
    <m/>
    <m/>
    <x v="2"/>
    <x v="2"/>
    <x v="2"/>
    <x v="2"/>
    <x v="2"/>
    <s v="One Year"/>
    <s v="Yes"/>
    <x v="2"/>
    <n v="24.85"/>
    <n v="962.25"/>
    <n v="0"/>
    <n v="0"/>
    <n v="1339.06"/>
    <n v="2301.31"/>
    <x v="0"/>
    <x v="0"/>
    <m/>
  </r>
  <r>
    <x v="691"/>
    <x v="1"/>
    <x v="18"/>
    <x v="1"/>
    <n v="0"/>
    <x v="35"/>
    <n v="95203"/>
    <n v="37.954089000000003"/>
    <n v="-121.329761"/>
    <n v="0"/>
    <x v="41"/>
    <s v="None"/>
    <s v="Yes"/>
    <n v="24.67"/>
    <s v="No"/>
    <x v="0"/>
    <s v="DSL"/>
    <n v="42"/>
    <s v="Yes"/>
    <s v="No"/>
    <s v="Yes"/>
    <s v="No"/>
    <x v="0"/>
    <x v="1"/>
    <x v="1"/>
    <x v="3"/>
    <x v="0"/>
    <s v="Two Year"/>
    <s v="Yes"/>
    <x v="1"/>
    <n v="74.349999999999994"/>
    <n v="4317.3500000000004"/>
    <n v="0"/>
    <n v="0"/>
    <n v="1406.19"/>
    <n v="5723.54"/>
    <x v="0"/>
    <x v="0"/>
    <m/>
  </r>
  <r>
    <x v="692"/>
    <x v="0"/>
    <x v="46"/>
    <x v="0"/>
    <n v="0"/>
    <x v="1"/>
    <n v="91207"/>
    <n v="34.182378"/>
    <n v="-118.262922"/>
    <n v="4"/>
    <x v="13"/>
    <s v="Offer E"/>
    <s v="No"/>
    <m/>
    <m/>
    <x v="0"/>
    <s v="DSL"/>
    <n v="29"/>
    <s v="No"/>
    <s v="No"/>
    <s v="No"/>
    <s v="No"/>
    <x v="1"/>
    <x v="0"/>
    <x v="1"/>
    <x v="0"/>
    <x v="0"/>
    <s v="Month-to-Month"/>
    <s v="Yes"/>
    <x v="1"/>
    <n v="-4"/>
    <n v="24.8"/>
    <n v="0"/>
    <n v="0"/>
    <n v="0"/>
    <n v="24.8"/>
    <x v="1"/>
    <x v="2"/>
    <s v="Product dissatisfaction"/>
  </r>
  <r>
    <x v="693"/>
    <x v="0"/>
    <x v="54"/>
    <x v="1"/>
    <n v="0"/>
    <x v="38"/>
    <n v="92101"/>
    <n v="32.725230000000003"/>
    <n v="-117.171346"/>
    <n v="0"/>
    <x v="70"/>
    <s v="Offer C"/>
    <s v="Yes"/>
    <n v="30.09"/>
    <s v="No"/>
    <x v="0"/>
    <s v="Fiber Optic"/>
    <n v="18"/>
    <s v="No"/>
    <s v="No"/>
    <s v="No"/>
    <s v="No"/>
    <x v="0"/>
    <x v="1"/>
    <x v="1"/>
    <x v="3"/>
    <x v="1"/>
    <s v="One Year"/>
    <s v="Yes"/>
    <x v="2"/>
    <n v="89.1"/>
    <n v="3342"/>
    <n v="0"/>
    <n v="90"/>
    <n v="1143.42"/>
    <n v="4575.42"/>
    <x v="0"/>
    <x v="0"/>
    <m/>
  </r>
  <r>
    <x v="694"/>
    <x v="1"/>
    <x v="14"/>
    <x v="0"/>
    <n v="0"/>
    <x v="38"/>
    <n v="92117"/>
    <n v="32.825085999999999"/>
    <n v="-117.19942399999999"/>
    <n v="1"/>
    <x v="37"/>
    <s v="Offer D"/>
    <s v="Yes"/>
    <n v="21.58"/>
    <s v="Yes"/>
    <x v="0"/>
    <s v="Fiber Optic"/>
    <n v="30"/>
    <s v="No"/>
    <s v="No"/>
    <s v="No"/>
    <s v="No"/>
    <x v="1"/>
    <x v="0"/>
    <x v="0"/>
    <x v="2"/>
    <x v="0"/>
    <s v="Month-to-Month"/>
    <s v="Yes"/>
    <x v="1"/>
    <n v="-7"/>
    <n v="825.7"/>
    <n v="0"/>
    <n v="0"/>
    <n v="237.38"/>
    <n v="1063.08"/>
    <x v="1"/>
    <x v="1"/>
    <s v="Competitor made better offer"/>
  </r>
  <r>
    <x v="695"/>
    <x v="0"/>
    <x v="42"/>
    <x v="1"/>
    <n v="0"/>
    <x v="442"/>
    <n v="95659"/>
    <n v="38.788898000000003"/>
    <n v="-121.60862400000001"/>
    <n v="0"/>
    <x v="18"/>
    <s v="None"/>
    <s v="Yes"/>
    <n v="37.51"/>
    <s v="No"/>
    <x v="0"/>
    <s v="Fiber Optic"/>
    <n v="30"/>
    <s v="No"/>
    <s v="No"/>
    <s v="No"/>
    <s v="No"/>
    <x v="1"/>
    <x v="0"/>
    <x v="0"/>
    <x v="2"/>
    <x v="0"/>
    <s v="Month-to-Month"/>
    <s v="Yes"/>
    <x v="0"/>
    <n v="69.05"/>
    <n v="1815.65"/>
    <n v="0"/>
    <n v="0"/>
    <n v="975.26"/>
    <n v="2790.91"/>
    <x v="0"/>
    <x v="0"/>
    <m/>
  </r>
  <r>
    <x v="696"/>
    <x v="0"/>
    <x v="34"/>
    <x v="0"/>
    <n v="3"/>
    <x v="443"/>
    <n v="95669"/>
    <n v="38.489272999999997"/>
    <n v="-120.891614"/>
    <n v="3"/>
    <x v="9"/>
    <s v="None"/>
    <s v="Yes"/>
    <n v="12.96"/>
    <s v="No"/>
    <x v="0"/>
    <s v="DSL"/>
    <n v="56"/>
    <s v="Yes"/>
    <s v="No"/>
    <s v="Yes"/>
    <s v="Yes"/>
    <x v="0"/>
    <x v="1"/>
    <x v="1"/>
    <x v="3"/>
    <x v="0"/>
    <s v="Two Year"/>
    <s v="Yes"/>
    <x v="1"/>
    <n v="80.45"/>
    <n v="5886.85"/>
    <n v="0"/>
    <n v="0"/>
    <n v="933.12"/>
    <n v="6819.97"/>
    <x v="0"/>
    <x v="0"/>
    <m/>
  </r>
  <r>
    <x v="697"/>
    <x v="1"/>
    <x v="16"/>
    <x v="0"/>
    <n v="0"/>
    <x v="444"/>
    <n v="91504"/>
    <n v="34.213048999999998"/>
    <n v="-118.317651"/>
    <n v="1"/>
    <x v="39"/>
    <s v="Offer C"/>
    <s v="Yes"/>
    <n v="48.02"/>
    <s v="Yes"/>
    <x v="0"/>
    <s v="Fiber Optic"/>
    <n v="24"/>
    <s v="No"/>
    <s v="No"/>
    <s v="No"/>
    <s v="Yes"/>
    <x v="0"/>
    <x v="1"/>
    <x v="0"/>
    <x v="1"/>
    <x v="0"/>
    <s v="Month-to-Month"/>
    <s v="Yes"/>
    <x v="1"/>
    <n v="101.5"/>
    <n v="2917.65"/>
    <n v="0"/>
    <n v="0"/>
    <n v="1440.6"/>
    <n v="4358.25"/>
    <x v="0"/>
    <x v="0"/>
    <m/>
  </r>
  <r>
    <x v="698"/>
    <x v="1"/>
    <x v="60"/>
    <x v="1"/>
    <n v="0"/>
    <x v="38"/>
    <n v="92129"/>
    <n v="32.961064"/>
    <n v="-117.134917"/>
    <n v="0"/>
    <x v="13"/>
    <s v="None"/>
    <s v="Yes"/>
    <n v="38.44"/>
    <s v="No"/>
    <x v="1"/>
    <m/>
    <m/>
    <m/>
    <m/>
    <m/>
    <m/>
    <x v="2"/>
    <x v="2"/>
    <x v="2"/>
    <x v="2"/>
    <x v="2"/>
    <s v="Month-to-Month"/>
    <s v="No"/>
    <x v="2"/>
    <n v="19.55"/>
    <n v="19.55"/>
    <n v="0"/>
    <n v="0"/>
    <n v="38.44"/>
    <n v="57.99"/>
    <x v="1"/>
    <x v="1"/>
    <s v="Competitor made better offer"/>
  </r>
  <r>
    <x v="699"/>
    <x v="0"/>
    <x v="35"/>
    <x v="1"/>
    <n v="0"/>
    <x v="445"/>
    <n v="96125"/>
    <n v="39.600599000000003"/>
    <n v="-120.636358"/>
    <n v="0"/>
    <x v="13"/>
    <s v="Offer E"/>
    <s v="Yes"/>
    <n v="27.05"/>
    <s v="No"/>
    <x v="0"/>
    <s v="Fiber Optic"/>
    <n v="23"/>
    <s v="No"/>
    <s v="No"/>
    <s v="No"/>
    <s v="No"/>
    <x v="1"/>
    <x v="0"/>
    <x v="0"/>
    <x v="2"/>
    <x v="0"/>
    <s v="Month-to-Month"/>
    <s v="Yes"/>
    <x v="1"/>
    <n v="70.849999999999994"/>
    <n v="70.849999999999994"/>
    <n v="0"/>
    <n v="0"/>
    <n v="27.05"/>
    <n v="97.9"/>
    <x v="1"/>
    <x v="2"/>
    <s v="Network reliability"/>
  </r>
  <r>
    <x v="700"/>
    <x v="0"/>
    <x v="30"/>
    <x v="0"/>
    <n v="3"/>
    <x v="64"/>
    <n v="93703"/>
    <n v="36.768774000000001"/>
    <n v="-119.76263299999999"/>
    <n v="8"/>
    <x v="64"/>
    <s v="None"/>
    <s v="Yes"/>
    <n v="7.47"/>
    <s v="Yes"/>
    <x v="0"/>
    <s v="DSL"/>
    <n v="29"/>
    <s v="Yes"/>
    <s v="Yes"/>
    <s v="Yes"/>
    <s v="Yes"/>
    <x v="1"/>
    <x v="1"/>
    <x v="1"/>
    <x v="1"/>
    <x v="0"/>
    <s v="One Year"/>
    <s v="Yes"/>
    <x v="1"/>
    <n v="78.45"/>
    <n v="5333.35"/>
    <n v="0"/>
    <n v="0"/>
    <n v="507.96"/>
    <n v="5841.31"/>
    <x v="0"/>
    <x v="0"/>
    <m/>
  </r>
  <r>
    <x v="701"/>
    <x v="0"/>
    <x v="49"/>
    <x v="0"/>
    <n v="0"/>
    <x v="446"/>
    <n v="92267"/>
    <n v="34.273871999999997"/>
    <n v="-114.19290100000001"/>
    <n v="2"/>
    <x v="5"/>
    <s v="None"/>
    <s v="Yes"/>
    <n v="18.14"/>
    <s v="Yes"/>
    <x v="0"/>
    <s v="Fiber Optic"/>
    <n v="2"/>
    <s v="No"/>
    <s v="Yes"/>
    <s v="Yes"/>
    <s v="No"/>
    <x v="0"/>
    <x v="1"/>
    <x v="1"/>
    <x v="3"/>
    <x v="0"/>
    <s v="Month-to-Month"/>
    <s v="Yes"/>
    <x v="1"/>
    <n v="103.5"/>
    <n v="6479.4"/>
    <n v="0"/>
    <n v="0"/>
    <n v="1142.82"/>
    <n v="7622.22"/>
    <x v="0"/>
    <x v="0"/>
    <m/>
  </r>
  <r>
    <x v="702"/>
    <x v="1"/>
    <x v="40"/>
    <x v="0"/>
    <n v="3"/>
    <x v="194"/>
    <n v="91377"/>
    <n v="34.192250000000001"/>
    <n v="-118.77687400000001"/>
    <n v="1"/>
    <x v="59"/>
    <s v="None"/>
    <s v="Yes"/>
    <n v="39.76"/>
    <s v="No"/>
    <x v="0"/>
    <s v="DSL"/>
    <n v="76"/>
    <s v="Yes"/>
    <s v="Yes"/>
    <s v="No"/>
    <s v="Yes"/>
    <x v="0"/>
    <x v="1"/>
    <x v="1"/>
    <x v="3"/>
    <x v="0"/>
    <s v="Month-to-Month"/>
    <s v="Yes"/>
    <x v="0"/>
    <n v="-9"/>
    <n v="4663.3999999999996"/>
    <n v="0"/>
    <n v="0"/>
    <n v="2385.6"/>
    <n v="7049"/>
    <x v="0"/>
    <x v="0"/>
    <m/>
  </r>
  <r>
    <x v="703"/>
    <x v="1"/>
    <x v="9"/>
    <x v="0"/>
    <n v="2"/>
    <x v="447"/>
    <n v="95595"/>
    <n v="40.170357000000003"/>
    <n v="-123.417298"/>
    <n v="6"/>
    <x v="53"/>
    <s v="Offer D"/>
    <s v="Yes"/>
    <n v="4.7"/>
    <s v="No"/>
    <x v="1"/>
    <m/>
    <m/>
    <m/>
    <m/>
    <m/>
    <m/>
    <x v="2"/>
    <x v="2"/>
    <x v="2"/>
    <x v="2"/>
    <x v="2"/>
    <s v="Month-to-Month"/>
    <s v="No"/>
    <x v="0"/>
    <n v="20.6"/>
    <n v="414.95"/>
    <n v="0"/>
    <n v="0"/>
    <n v="89.3"/>
    <n v="504.25"/>
    <x v="0"/>
    <x v="0"/>
    <m/>
  </r>
  <r>
    <x v="704"/>
    <x v="0"/>
    <x v="40"/>
    <x v="0"/>
    <n v="0"/>
    <x v="64"/>
    <n v="93711"/>
    <n v="36.833002"/>
    <n v="-119.82947"/>
    <n v="1"/>
    <x v="27"/>
    <s v="None"/>
    <s v="Yes"/>
    <n v="37.65"/>
    <s v="No"/>
    <x v="1"/>
    <m/>
    <m/>
    <m/>
    <m/>
    <m/>
    <m/>
    <x v="2"/>
    <x v="2"/>
    <x v="2"/>
    <x v="2"/>
    <x v="2"/>
    <s v="One Year"/>
    <s v="No"/>
    <x v="1"/>
    <n v="19.8"/>
    <n v="229.6"/>
    <n v="0"/>
    <n v="0"/>
    <n v="451.8"/>
    <n v="681.4"/>
    <x v="1"/>
    <x v="5"/>
    <s v="Attitude of support person"/>
  </r>
  <r>
    <x v="705"/>
    <x v="0"/>
    <x v="11"/>
    <x v="1"/>
    <n v="0"/>
    <x v="448"/>
    <n v="91931"/>
    <n v="32.857945999999998"/>
    <n v="-116.56191699999999"/>
    <n v="0"/>
    <x v="62"/>
    <s v="None"/>
    <s v="Yes"/>
    <n v="40.78"/>
    <s v="No"/>
    <x v="0"/>
    <s v="Fiber Optic"/>
    <n v="41"/>
    <s v="No"/>
    <s v="No"/>
    <s v="No"/>
    <s v="No"/>
    <x v="1"/>
    <x v="0"/>
    <x v="1"/>
    <x v="0"/>
    <x v="0"/>
    <s v="Month-to-Month"/>
    <s v="No"/>
    <x v="1"/>
    <n v="70.25"/>
    <n v="2868.05"/>
    <n v="0"/>
    <n v="0"/>
    <n v="1671.98"/>
    <n v="4540.03"/>
    <x v="1"/>
    <x v="5"/>
    <s v="Attitude of support person"/>
  </r>
  <r>
    <x v="706"/>
    <x v="0"/>
    <x v="0"/>
    <x v="1"/>
    <n v="1"/>
    <x v="449"/>
    <n v="95426"/>
    <n v="38.838087999999999"/>
    <n v="-122.73202999999999"/>
    <n v="0"/>
    <x v="30"/>
    <s v="Offer C"/>
    <s v="Yes"/>
    <n v="39.9"/>
    <s v="No"/>
    <x v="0"/>
    <s v="DSL"/>
    <n v="27"/>
    <s v="No"/>
    <s v="Yes"/>
    <s v="No"/>
    <s v="Yes"/>
    <x v="1"/>
    <x v="0"/>
    <x v="0"/>
    <x v="2"/>
    <x v="0"/>
    <s v="One Year"/>
    <s v="Yes"/>
    <x v="0"/>
    <n v="54.75"/>
    <n v="1266.3499999999999"/>
    <n v="15.76"/>
    <n v="0"/>
    <n v="997.5"/>
    <n v="2248.09"/>
    <x v="0"/>
    <x v="0"/>
    <m/>
  </r>
  <r>
    <x v="707"/>
    <x v="0"/>
    <x v="11"/>
    <x v="1"/>
    <n v="0"/>
    <x v="113"/>
    <n v="95830"/>
    <n v="38.490507999999998"/>
    <n v="-121.284171"/>
    <n v="0"/>
    <x v="4"/>
    <s v="Offer A"/>
    <s v="Yes"/>
    <n v="28.4"/>
    <s v="Yes"/>
    <x v="0"/>
    <s v="Fiber Optic"/>
    <n v="76"/>
    <s v="Yes"/>
    <s v="Yes"/>
    <s v="Yes"/>
    <s v="Yes"/>
    <x v="0"/>
    <x v="1"/>
    <x v="1"/>
    <x v="3"/>
    <x v="0"/>
    <s v="Two Year"/>
    <s v="Yes"/>
    <x v="0"/>
    <n v="113.15"/>
    <n v="7993.3"/>
    <n v="0"/>
    <n v="0"/>
    <n v="2016.4"/>
    <n v="10009.700000000001"/>
    <x v="0"/>
    <x v="0"/>
    <m/>
  </r>
  <r>
    <x v="708"/>
    <x v="1"/>
    <x v="31"/>
    <x v="0"/>
    <n v="0"/>
    <x v="450"/>
    <n v="94544"/>
    <n v="37.639215"/>
    <n v="-122.037554"/>
    <n v="1"/>
    <x v="11"/>
    <s v="Offer B"/>
    <s v="Yes"/>
    <n v="13.2"/>
    <s v="Yes"/>
    <x v="1"/>
    <m/>
    <m/>
    <m/>
    <m/>
    <m/>
    <m/>
    <x v="2"/>
    <x v="2"/>
    <x v="2"/>
    <x v="2"/>
    <x v="2"/>
    <s v="Two Year"/>
    <s v="Yes"/>
    <x v="0"/>
    <n v="25.15"/>
    <n v="1327.15"/>
    <n v="0"/>
    <n v="0"/>
    <n v="739.2"/>
    <n v="2066.35"/>
    <x v="1"/>
    <x v="2"/>
    <s v="Service dissatisfaction"/>
  </r>
  <r>
    <x v="709"/>
    <x v="0"/>
    <x v="33"/>
    <x v="0"/>
    <n v="3"/>
    <x v="41"/>
    <n v="95118"/>
    <n v="37.255479000000001"/>
    <n v="-121.889838"/>
    <n v="5"/>
    <x v="58"/>
    <s v="None"/>
    <s v="Yes"/>
    <n v="43.05"/>
    <s v="No"/>
    <x v="1"/>
    <m/>
    <m/>
    <m/>
    <m/>
    <m/>
    <m/>
    <x v="2"/>
    <x v="2"/>
    <x v="2"/>
    <x v="2"/>
    <x v="2"/>
    <s v="Month-to-Month"/>
    <s v="No"/>
    <x v="0"/>
    <n v="21.05"/>
    <n v="139.75"/>
    <n v="0"/>
    <n v="0"/>
    <n v="344.4"/>
    <n v="484.15"/>
    <x v="0"/>
    <x v="0"/>
    <m/>
  </r>
  <r>
    <x v="710"/>
    <x v="1"/>
    <x v="52"/>
    <x v="1"/>
    <n v="0"/>
    <x v="41"/>
    <n v="95123"/>
    <n v="37.238757999999997"/>
    <n v="-121.82837499999999"/>
    <n v="0"/>
    <x v="24"/>
    <s v="None"/>
    <s v="Yes"/>
    <n v="3.8"/>
    <s v="No"/>
    <x v="0"/>
    <s v="Fiber Optic"/>
    <n v="26"/>
    <s v="No"/>
    <s v="No"/>
    <s v="No"/>
    <s v="No"/>
    <x v="1"/>
    <x v="0"/>
    <x v="0"/>
    <x v="2"/>
    <x v="1"/>
    <s v="Month-to-Month"/>
    <s v="No"/>
    <x v="0"/>
    <n v="70.55"/>
    <n v="1493.55"/>
    <n v="17.600000000000001"/>
    <n v="0"/>
    <n v="76"/>
    <n v="1551.95"/>
    <x v="0"/>
    <x v="0"/>
    <m/>
  </r>
  <r>
    <x v="711"/>
    <x v="1"/>
    <x v="30"/>
    <x v="1"/>
    <n v="0"/>
    <x v="1"/>
    <n v="91208"/>
    <n v="34.195385999999999"/>
    <n v="-118.238508"/>
    <n v="0"/>
    <x v="25"/>
    <s v="None"/>
    <s v="Yes"/>
    <n v="3.18"/>
    <s v="No"/>
    <x v="1"/>
    <m/>
    <m/>
    <m/>
    <m/>
    <m/>
    <m/>
    <x v="2"/>
    <x v="2"/>
    <x v="2"/>
    <x v="2"/>
    <x v="2"/>
    <s v="Two Year"/>
    <s v="No"/>
    <x v="0"/>
    <n v="19.55"/>
    <n v="876.15"/>
    <n v="15.17"/>
    <n v="0"/>
    <n v="136.74"/>
    <n v="997.72"/>
    <x v="0"/>
    <x v="0"/>
    <m/>
  </r>
  <r>
    <x v="712"/>
    <x v="0"/>
    <x v="23"/>
    <x v="0"/>
    <n v="0"/>
    <x v="77"/>
    <n v="92592"/>
    <n v="33.507255000000001"/>
    <n v="-117.029473"/>
    <n v="5"/>
    <x v="67"/>
    <s v="Offer D"/>
    <s v="No"/>
    <m/>
    <m/>
    <x v="0"/>
    <s v="DSL"/>
    <n v="23"/>
    <s v="No"/>
    <s v="Yes"/>
    <s v="Yes"/>
    <s v="No"/>
    <x v="1"/>
    <x v="0"/>
    <x v="0"/>
    <x v="2"/>
    <x v="0"/>
    <s v="Month-to-Month"/>
    <s v="Yes"/>
    <x v="0"/>
    <n v="35.65"/>
    <n v="646.04999999999995"/>
    <n v="0"/>
    <n v="0"/>
    <n v="0"/>
    <n v="646.04999999999995"/>
    <x v="0"/>
    <x v="0"/>
    <m/>
  </r>
  <r>
    <x v="713"/>
    <x v="0"/>
    <x v="44"/>
    <x v="0"/>
    <n v="2"/>
    <x v="198"/>
    <n v="94305"/>
    <n v="37.424342000000003"/>
    <n v="-122.16564099999999"/>
    <n v="1"/>
    <x v="50"/>
    <s v="None"/>
    <s v="Yes"/>
    <n v="4.17"/>
    <s v="No"/>
    <x v="1"/>
    <m/>
    <m/>
    <m/>
    <m/>
    <m/>
    <m/>
    <x v="2"/>
    <x v="2"/>
    <x v="2"/>
    <x v="2"/>
    <x v="2"/>
    <s v="Month-to-Month"/>
    <s v="No"/>
    <x v="0"/>
    <n v="19.600000000000001"/>
    <n v="780.25"/>
    <n v="0"/>
    <n v="0"/>
    <n v="183.48"/>
    <n v="963.73"/>
    <x v="0"/>
    <x v="0"/>
    <m/>
  </r>
  <r>
    <x v="714"/>
    <x v="0"/>
    <x v="31"/>
    <x v="1"/>
    <n v="0"/>
    <x v="451"/>
    <n v="94074"/>
    <n v="37.331761999999998"/>
    <n v="-122.341444"/>
    <n v="0"/>
    <x v="29"/>
    <s v="None"/>
    <s v="Yes"/>
    <n v="27.17"/>
    <s v="No"/>
    <x v="1"/>
    <m/>
    <m/>
    <m/>
    <m/>
    <m/>
    <m/>
    <x v="2"/>
    <x v="2"/>
    <x v="2"/>
    <x v="2"/>
    <x v="2"/>
    <s v="Month-to-Month"/>
    <s v="No"/>
    <x v="2"/>
    <n v="19.5"/>
    <n v="27.55"/>
    <n v="0"/>
    <n v="0"/>
    <n v="54.34"/>
    <n v="81.89"/>
    <x v="2"/>
    <x v="0"/>
    <m/>
  </r>
  <r>
    <x v="715"/>
    <x v="0"/>
    <x v="24"/>
    <x v="0"/>
    <n v="2"/>
    <x v="452"/>
    <n v="95713"/>
    <n v="39.084645000000002"/>
    <n v="-120.894014"/>
    <n v="1"/>
    <x v="4"/>
    <s v="Offer A"/>
    <s v="Yes"/>
    <n v="20.49"/>
    <s v="No"/>
    <x v="1"/>
    <m/>
    <m/>
    <m/>
    <m/>
    <m/>
    <m/>
    <x v="2"/>
    <x v="2"/>
    <x v="2"/>
    <x v="2"/>
    <x v="2"/>
    <s v="Two Year"/>
    <s v="No"/>
    <x v="0"/>
    <n v="19.899999999999999"/>
    <n v="1397.3"/>
    <n v="0"/>
    <n v="0"/>
    <n v="1454.79"/>
    <n v="2852.09"/>
    <x v="0"/>
    <x v="0"/>
    <m/>
  </r>
  <r>
    <x v="716"/>
    <x v="0"/>
    <x v="54"/>
    <x v="0"/>
    <n v="1"/>
    <x v="52"/>
    <n v="91602"/>
    <n v="34.151359999999997"/>
    <n v="-118.364786"/>
    <n v="1"/>
    <x v="9"/>
    <s v="None"/>
    <s v="Yes"/>
    <n v="14.46"/>
    <s v="No"/>
    <x v="0"/>
    <s v="Fiber Optic"/>
    <n v="29"/>
    <s v="Yes"/>
    <s v="Yes"/>
    <s v="Yes"/>
    <s v="Yes"/>
    <x v="0"/>
    <x v="1"/>
    <x v="1"/>
    <x v="3"/>
    <x v="0"/>
    <s v="Two Year"/>
    <s v="Yes"/>
    <x v="1"/>
    <n v="108.65"/>
    <n v="7726.35"/>
    <n v="0"/>
    <n v="0"/>
    <n v="1041.1199999999999"/>
    <n v="8767.4699999999993"/>
    <x v="0"/>
    <x v="0"/>
    <m/>
  </r>
  <r>
    <x v="717"/>
    <x v="0"/>
    <x v="56"/>
    <x v="1"/>
    <n v="0"/>
    <x v="103"/>
    <n v="92320"/>
    <n v="33.982787000000002"/>
    <n v="-117.057627"/>
    <n v="0"/>
    <x v="68"/>
    <s v="Offer D"/>
    <s v="Yes"/>
    <n v="18.2"/>
    <s v="No"/>
    <x v="1"/>
    <m/>
    <m/>
    <m/>
    <m/>
    <m/>
    <m/>
    <x v="2"/>
    <x v="2"/>
    <x v="2"/>
    <x v="2"/>
    <x v="2"/>
    <s v="Month-to-Month"/>
    <s v="No"/>
    <x v="0"/>
    <n v="19.649999999999999"/>
    <n v="391.7"/>
    <n v="0"/>
    <n v="0"/>
    <n v="327.60000000000002"/>
    <n v="719.3"/>
    <x v="0"/>
    <x v="0"/>
    <m/>
  </r>
  <r>
    <x v="718"/>
    <x v="0"/>
    <x v="57"/>
    <x v="0"/>
    <n v="0"/>
    <x v="31"/>
    <n v="90028"/>
    <n v="34.099868999999998"/>
    <n v="-118.326843"/>
    <n v="3"/>
    <x v="23"/>
    <s v="None"/>
    <s v="Yes"/>
    <n v="2.67"/>
    <s v="Yes"/>
    <x v="0"/>
    <s v="Fiber Optic"/>
    <n v="25"/>
    <s v="Yes"/>
    <s v="Yes"/>
    <s v="Yes"/>
    <s v="Yes"/>
    <x v="1"/>
    <x v="1"/>
    <x v="0"/>
    <x v="0"/>
    <x v="0"/>
    <s v="One Year"/>
    <s v="Yes"/>
    <x v="0"/>
    <n v="105.4"/>
    <n v="7035.6"/>
    <n v="0"/>
    <n v="0"/>
    <n v="178.89"/>
    <n v="7214.49"/>
    <x v="0"/>
    <x v="0"/>
    <m/>
  </r>
  <r>
    <x v="719"/>
    <x v="0"/>
    <x v="59"/>
    <x v="0"/>
    <n v="2"/>
    <x v="202"/>
    <n v="92024"/>
    <n v="33.054578999999997"/>
    <n v="-117.25664999999999"/>
    <n v="5"/>
    <x v="11"/>
    <s v="Offer B"/>
    <s v="Yes"/>
    <n v="13.94"/>
    <s v="Yes"/>
    <x v="0"/>
    <s v="Fiber Optic"/>
    <n v="11"/>
    <s v="Yes"/>
    <s v="No"/>
    <s v="Yes"/>
    <s v="Yes"/>
    <x v="0"/>
    <x v="1"/>
    <x v="1"/>
    <x v="3"/>
    <x v="0"/>
    <s v="Month-to-Month"/>
    <s v="Yes"/>
    <x v="0"/>
    <n v="109.6"/>
    <n v="5953"/>
    <n v="0"/>
    <n v="0"/>
    <n v="780.64"/>
    <n v="6733.64"/>
    <x v="0"/>
    <x v="0"/>
    <m/>
  </r>
  <r>
    <x v="720"/>
    <x v="1"/>
    <x v="42"/>
    <x v="0"/>
    <n v="0"/>
    <x v="38"/>
    <n v="92121"/>
    <n v="32.898612999999997"/>
    <n v="-117.20293700000001"/>
    <n v="0"/>
    <x v="13"/>
    <s v="None"/>
    <s v="Yes"/>
    <n v="4.99"/>
    <s v="No"/>
    <x v="0"/>
    <s v="Fiber Optic"/>
    <n v="28"/>
    <s v="No"/>
    <s v="No"/>
    <s v="No"/>
    <s v="No"/>
    <x v="1"/>
    <x v="0"/>
    <x v="0"/>
    <x v="2"/>
    <x v="0"/>
    <s v="Month-to-Month"/>
    <s v="Yes"/>
    <x v="2"/>
    <n v="69.900000000000006"/>
    <n v="69.900000000000006"/>
    <n v="0"/>
    <n v="0"/>
    <n v="4.99"/>
    <n v="74.89"/>
    <x v="1"/>
    <x v="1"/>
    <s v="Competitor made better offer"/>
  </r>
  <r>
    <x v="721"/>
    <x v="1"/>
    <x v="52"/>
    <x v="0"/>
    <n v="3"/>
    <x v="208"/>
    <n v="90604"/>
    <n v="33.929704000000001"/>
    <n v="-118.01208"/>
    <n v="2"/>
    <x v="19"/>
    <s v="Offer A"/>
    <s v="Yes"/>
    <n v="20.32"/>
    <s v="No"/>
    <x v="0"/>
    <s v="Fiber Optic"/>
    <n v="56"/>
    <s v="No"/>
    <s v="Yes"/>
    <s v="No"/>
    <s v="Yes"/>
    <x v="0"/>
    <x v="0"/>
    <x v="0"/>
    <x v="0"/>
    <x v="0"/>
    <s v="Two Year"/>
    <s v="Yes"/>
    <x v="2"/>
    <n v="92.15"/>
    <n v="6480.9"/>
    <n v="0"/>
    <n v="0"/>
    <n v="1402.08"/>
    <n v="7882.98"/>
    <x v="0"/>
    <x v="0"/>
    <m/>
  </r>
  <r>
    <x v="722"/>
    <x v="1"/>
    <x v="39"/>
    <x v="0"/>
    <n v="1"/>
    <x v="113"/>
    <n v="95831"/>
    <n v="38.494832000000002"/>
    <n v="-121.529447"/>
    <n v="5"/>
    <x v="13"/>
    <s v="None"/>
    <s v="Yes"/>
    <n v="47.46"/>
    <s v="No"/>
    <x v="1"/>
    <m/>
    <m/>
    <m/>
    <m/>
    <m/>
    <m/>
    <x v="2"/>
    <x v="2"/>
    <x v="2"/>
    <x v="2"/>
    <x v="2"/>
    <s v="One Year"/>
    <s v="No"/>
    <x v="0"/>
    <n v="19.850000000000001"/>
    <n v="19.850000000000001"/>
    <n v="0"/>
    <n v="0"/>
    <n v="47.46"/>
    <n v="67.31"/>
    <x v="2"/>
    <x v="0"/>
    <m/>
  </r>
  <r>
    <x v="723"/>
    <x v="1"/>
    <x v="46"/>
    <x v="1"/>
    <n v="0"/>
    <x v="31"/>
    <n v="90024"/>
    <n v="34.066302999999998"/>
    <n v="-118.435479"/>
    <n v="0"/>
    <x v="13"/>
    <s v="None"/>
    <s v="Yes"/>
    <n v="33.58"/>
    <s v="No"/>
    <x v="1"/>
    <m/>
    <m/>
    <m/>
    <m/>
    <m/>
    <m/>
    <x v="2"/>
    <x v="2"/>
    <x v="2"/>
    <x v="2"/>
    <x v="2"/>
    <s v="Month-to-Month"/>
    <s v="No"/>
    <x v="0"/>
    <n v="20.149999999999999"/>
    <n v="20.149999999999999"/>
    <n v="0"/>
    <n v="0"/>
    <n v="33.58"/>
    <n v="53.73"/>
    <x v="1"/>
    <x v="1"/>
    <s v="Competitor made better offer"/>
  </r>
  <r>
    <x v="724"/>
    <x v="1"/>
    <x v="10"/>
    <x v="0"/>
    <n v="1"/>
    <x v="450"/>
    <n v="94541"/>
    <n v="37.674002000000002"/>
    <n v="-122.076796"/>
    <n v="0"/>
    <x v="30"/>
    <s v="None"/>
    <s v="Yes"/>
    <n v="18.87"/>
    <s v="No"/>
    <x v="1"/>
    <m/>
    <m/>
    <m/>
    <m/>
    <m/>
    <m/>
    <x v="2"/>
    <x v="2"/>
    <x v="2"/>
    <x v="2"/>
    <x v="2"/>
    <s v="One Year"/>
    <s v="No"/>
    <x v="1"/>
    <n v="19.899999999999999"/>
    <n v="505.45"/>
    <n v="0"/>
    <n v="0"/>
    <n v="471.75"/>
    <n v="977.2"/>
    <x v="0"/>
    <x v="0"/>
    <m/>
  </r>
  <r>
    <x v="725"/>
    <x v="0"/>
    <x v="8"/>
    <x v="1"/>
    <n v="0"/>
    <x v="453"/>
    <n v="95460"/>
    <n v="39.305545000000002"/>
    <n v="-123.743697"/>
    <n v="0"/>
    <x v="13"/>
    <s v="None"/>
    <s v="Yes"/>
    <n v="16.37"/>
    <s v="Yes"/>
    <x v="0"/>
    <s v="Fiber Optic"/>
    <n v="7"/>
    <s v="No"/>
    <s v="No"/>
    <s v="No"/>
    <s v="No"/>
    <x v="1"/>
    <x v="1"/>
    <x v="1"/>
    <x v="1"/>
    <x v="0"/>
    <s v="Month-to-Month"/>
    <s v="Yes"/>
    <x v="1"/>
    <n v="85.05"/>
    <n v="85.05"/>
    <n v="0"/>
    <n v="0"/>
    <n v="16.37"/>
    <n v="101.42"/>
    <x v="1"/>
    <x v="1"/>
    <s v="Competitor had better devices"/>
  </r>
  <r>
    <x v="726"/>
    <x v="1"/>
    <x v="33"/>
    <x v="0"/>
    <n v="0"/>
    <x v="284"/>
    <n v="93308"/>
    <n v="35.559617000000003"/>
    <n v="-118.925185"/>
    <n v="1"/>
    <x v="17"/>
    <s v="None"/>
    <s v="Yes"/>
    <n v="12.21"/>
    <s v="Yes"/>
    <x v="1"/>
    <m/>
    <m/>
    <m/>
    <m/>
    <m/>
    <m/>
    <x v="2"/>
    <x v="2"/>
    <x v="2"/>
    <x v="2"/>
    <x v="2"/>
    <s v="Two Year"/>
    <s v="No"/>
    <x v="1"/>
    <n v="25.7"/>
    <n v="1443.65"/>
    <n v="0"/>
    <n v="0"/>
    <n v="671.55"/>
    <n v="2115.1999999999998"/>
    <x v="0"/>
    <x v="0"/>
    <m/>
  </r>
  <r>
    <x v="727"/>
    <x v="0"/>
    <x v="32"/>
    <x v="0"/>
    <n v="2"/>
    <x v="143"/>
    <n v="94127"/>
    <n v="37.736535000000003"/>
    <n v="-122.45732"/>
    <n v="1"/>
    <x v="63"/>
    <s v="None"/>
    <s v="Yes"/>
    <n v="43.39"/>
    <s v="No"/>
    <x v="0"/>
    <s v="Fiber Optic"/>
    <n v="29"/>
    <s v="No"/>
    <s v="Yes"/>
    <s v="Yes"/>
    <s v="Yes"/>
    <x v="0"/>
    <x v="1"/>
    <x v="1"/>
    <x v="3"/>
    <x v="0"/>
    <s v="Month-to-Month"/>
    <s v="Yes"/>
    <x v="1"/>
    <n v="108.25"/>
    <n v="5935.1"/>
    <n v="0"/>
    <n v="0"/>
    <n v="2299.67"/>
    <n v="8234.77"/>
    <x v="0"/>
    <x v="0"/>
    <m/>
  </r>
  <r>
    <x v="728"/>
    <x v="0"/>
    <x v="46"/>
    <x v="0"/>
    <n v="0"/>
    <x v="31"/>
    <n v="90021"/>
    <n v="34.029043000000001"/>
    <n v="-118.239504"/>
    <n v="6"/>
    <x v="26"/>
    <s v="None"/>
    <s v="Yes"/>
    <n v="31.43"/>
    <s v="No"/>
    <x v="1"/>
    <m/>
    <m/>
    <m/>
    <m/>
    <m/>
    <m/>
    <x v="2"/>
    <x v="2"/>
    <x v="2"/>
    <x v="2"/>
    <x v="2"/>
    <s v="One Year"/>
    <s v="No"/>
    <x v="0"/>
    <n v="20.350000000000001"/>
    <n v="1267"/>
    <n v="0"/>
    <n v="0"/>
    <n v="1854.37"/>
    <n v="3121.37"/>
    <x v="0"/>
    <x v="0"/>
    <m/>
  </r>
  <r>
    <x v="729"/>
    <x v="1"/>
    <x v="28"/>
    <x v="0"/>
    <n v="0"/>
    <x v="454"/>
    <n v="91770"/>
    <n v="34.065108000000002"/>
    <n v="-118.082791"/>
    <n v="1"/>
    <x v="43"/>
    <s v="None"/>
    <s v="Yes"/>
    <n v="15.16"/>
    <s v="Yes"/>
    <x v="0"/>
    <s v="Fiber Optic"/>
    <n v="7"/>
    <s v="No"/>
    <s v="No"/>
    <s v="Yes"/>
    <s v="No"/>
    <x v="0"/>
    <x v="1"/>
    <x v="0"/>
    <x v="1"/>
    <x v="0"/>
    <s v="Month-to-Month"/>
    <s v="Yes"/>
    <x v="1"/>
    <n v="98.75"/>
    <n v="1587.55"/>
    <n v="0"/>
    <n v="0"/>
    <n v="242.56"/>
    <n v="1830.11"/>
    <x v="1"/>
    <x v="5"/>
    <s v="Attitude of support person"/>
  </r>
  <r>
    <x v="730"/>
    <x v="0"/>
    <x v="23"/>
    <x v="1"/>
    <n v="1"/>
    <x v="320"/>
    <n v="91730"/>
    <n v="34.100969999999997"/>
    <n v="-117.57881999999999"/>
    <n v="0"/>
    <x v="6"/>
    <s v="Offer E"/>
    <s v="Yes"/>
    <n v="28.5"/>
    <s v="No"/>
    <x v="0"/>
    <s v="Fiber Optic"/>
    <n v="13"/>
    <s v="No"/>
    <s v="No"/>
    <s v="No"/>
    <s v="No"/>
    <x v="1"/>
    <x v="0"/>
    <x v="0"/>
    <x v="2"/>
    <x v="1"/>
    <s v="Month-to-Month"/>
    <s v="Yes"/>
    <x v="1"/>
    <n v="71.05"/>
    <n v="472.65"/>
    <n v="0"/>
    <n v="10"/>
    <n v="199.5"/>
    <n v="682.15"/>
    <x v="0"/>
    <x v="0"/>
    <m/>
  </r>
  <r>
    <x v="731"/>
    <x v="0"/>
    <x v="4"/>
    <x v="0"/>
    <n v="0"/>
    <x v="423"/>
    <n v="91301"/>
    <n v="34.129058000000001"/>
    <n v="-118.759788"/>
    <n v="7"/>
    <x v="3"/>
    <s v="None"/>
    <s v="No"/>
    <m/>
    <m/>
    <x v="0"/>
    <s v="DSL"/>
    <n v="3"/>
    <s v="No"/>
    <s v="Yes"/>
    <s v="No"/>
    <s v="No"/>
    <x v="1"/>
    <x v="0"/>
    <x v="0"/>
    <x v="2"/>
    <x v="0"/>
    <s v="Month-to-Month"/>
    <s v="Yes"/>
    <x v="1"/>
    <n v="30.75"/>
    <n v="82.85"/>
    <n v="0"/>
    <n v="0"/>
    <n v="0"/>
    <n v="82.85"/>
    <x v="2"/>
    <x v="0"/>
    <m/>
  </r>
  <r>
    <x v="732"/>
    <x v="1"/>
    <x v="48"/>
    <x v="0"/>
    <n v="0"/>
    <x v="97"/>
    <n v="92618"/>
    <n v="33.667144999999998"/>
    <n v="-117.732135"/>
    <n v="0"/>
    <x v="34"/>
    <s v="None"/>
    <s v="Yes"/>
    <n v="29.43"/>
    <s v="Yes"/>
    <x v="1"/>
    <m/>
    <m/>
    <m/>
    <m/>
    <m/>
    <m/>
    <x v="2"/>
    <x v="2"/>
    <x v="2"/>
    <x v="2"/>
    <x v="2"/>
    <s v="Two Year"/>
    <s v="No"/>
    <x v="0"/>
    <n v="25.65"/>
    <n v="1740.8"/>
    <n v="0"/>
    <n v="0"/>
    <n v="1883.52"/>
    <n v="3624.32"/>
    <x v="0"/>
    <x v="0"/>
    <m/>
  </r>
  <r>
    <x v="733"/>
    <x v="0"/>
    <x v="54"/>
    <x v="0"/>
    <n v="0"/>
    <x v="455"/>
    <n v="95623"/>
    <n v="38.631529999999998"/>
    <n v="-120.842609"/>
    <n v="10"/>
    <x v="69"/>
    <s v="Offer B"/>
    <s v="Yes"/>
    <n v="33.93"/>
    <s v="No"/>
    <x v="0"/>
    <s v="DSL"/>
    <n v="13"/>
    <s v="Yes"/>
    <s v="Yes"/>
    <s v="Yes"/>
    <s v="Yes"/>
    <x v="0"/>
    <x v="1"/>
    <x v="1"/>
    <x v="3"/>
    <x v="0"/>
    <s v="Two Year"/>
    <s v="No"/>
    <x v="0"/>
    <n v="85.5"/>
    <n v="4421.95"/>
    <n v="0"/>
    <n v="0"/>
    <n v="1730.43"/>
    <n v="6152.38"/>
    <x v="0"/>
    <x v="0"/>
    <m/>
  </r>
  <r>
    <x v="734"/>
    <x v="1"/>
    <x v="34"/>
    <x v="1"/>
    <n v="0"/>
    <x v="456"/>
    <n v="92305"/>
    <n v="34.1678"/>
    <n v="-116.86433"/>
    <n v="0"/>
    <x v="13"/>
    <s v="Offer E"/>
    <s v="Yes"/>
    <n v="27.97"/>
    <s v="No"/>
    <x v="0"/>
    <s v="Fiber Optic"/>
    <n v="18"/>
    <s v="No"/>
    <s v="No"/>
    <s v="No"/>
    <s v="No"/>
    <x v="1"/>
    <x v="0"/>
    <x v="0"/>
    <x v="2"/>
    <x v="0"/>
    <s v="Month-to-Month"/>
    <s v="No"/>
    <x v="1"/>
    <n v="-7"/>
    <n v="69.75"/>
    <n v="0"/>
    <n v="0"/>
    <n v="27.97"/>
    <n v="97.72"/>
    <x v="1"/>
    <x v="5"/>
    <s v="Attitude of support person"/>
  </r>
  <r>
    <x v="735"/>
    <x v="0"/>
    <x v="38"/>
    <x v="0"/>
    <n v="2"/>
    <x v="457"/>
    <n v="96122"/>
    <n v="39.786754999999999"/>
    <n v="-120.445626"/>
    <n v="5"/>
    <x v="19"/>
    <s v="None"/>
    <s v="Yes"/>
    <n v="23.47"/>
    <s v="No"/>
    <x v="1"/>
    <m/>
    <m/>
    <m/>
    <m/>
    <m/>
    <m/>
    <x v="2"/>
    <x v="2"/>
    <x v="2"/>
    <x v="2"/>
    <x v="2"/>
    <s v="One Year"/>
    <s v="Yes"/>
    <x v="0"/>
    <n v="20.350000000000001"/>
    <n v="1442.65"/>
    <n v="0"/>
    <n v="0"/>
    <n v="1619.43"/>
    <n v="3062.08"/>
    <x v="0"/>
    <x v="0"/>
    <m/>
  </r>
  <r>
    <x v="736"/>
    <x v="0"/>
    <x v="1"/>
    <x v="0"/>
    <n v="0"/>
    <x v="458"/>
    <n v="96137"/>
    <n v="40.271535"/>
    <n v="-121.01808699999999"/>
    <n v="1"/>
    <x v="13"/>
    <s v="Offer E"/>
    <s v="Yes"/>
    <n v="16.55"/>
    <s v="No"/>
    <x v="0"/>
    <s v="Fiber Optic"/>
    <n v="19"/>
    <s v="No"/>
    <s v="No"/>
    <s v="No"/>
    <s v="No"/>
    <x v="1"/>
    <x v="0"/>
    <x v="0"/>
    <x v="2"/>
    <x v="0"/>
    <s v="Month-to-Month"/>
    <s v="Yes"/>
    <x v="0"/>
    <n v="69.099999999999994"/>
    <n v="69.099999999999994"/>
    <n v="0"/>
    <n v="0"/>
    <n v="16.55"/>
    <n v="85.65"/>
    <x v="1"/>
    <x v="3"/>
    <s v="Don't know"/>
  </r>
  <r>
    <x v="737"/>
    <x v="1"/>
    <x v="47"/>
    <x v="0"/>
    <n v="0"/>
    <x v="38"/>
    <n v="92116"/>
    <n v="32.765298999999999"/>
    <n v="-117.12256499999999"/>
    <n v="8"/>
    <x v="70"/>
    <s v="Offer C"/>
    <s v="Yes"/>
    <n v="6.97"/>
    <s v="No"/>
    <x v="1"/>
    <m/>
    <m/>
    <m/>
    <m/>
    <m/>
    <m/>
    <x v="2"/>
    <x v="2"/>
    <x v="2"/>
    <x v="2"/>
    <x v="2"/>
    <s v="Two Year"/>
    <s v="No"/>
    <x v="1"/>
    <n v="20.399999999999999"/>
    <n v="743.5"/>
    <n v="0"/>
    <n v="0"/>
    <n v="264.86"/>
    <n v="1008.36"/>
    <x v="0"/>
    <x v="0"/>
    <m/>
  </r>
  <r>
    <x v="738"/>
    <x v="0"/>
    <x v="32"/>
    <x v="1"/>
    <n v="0"/>
    <x v="386"/>
    <n v="94520"/>
    <n v="38.013824999999997"/>
    <n v="-122.03914399999999"/>
    <n v="0"/>
    <x v="3"/>
    <s v="Offer E"/>
    <s v="Yes"/>
    <n v="13.28"/>
    <s v="No"/>
    <x v="1"/>
    <m/>
    <m/>
    <m/>
    <m/>
    <m/>
    <m/>
    <x v="2"/>
    <x v="2"/>
    <x v="2"/>
    <x v="2"/>
    <x v="2"/>
    <s v="Month-to-Month"/>
    <s v="Yes"/>
    <x v="0"/>
    <n v="19.600000000000001"/>
    <n v="59.75"/>
    <n v="0"/>
    <n v="0"/>
    <n v="39.840000000000003"/>
    <n v="99.59"/>
    <x v="1"/>
    <x v="5"/>
    <s v="Attitude of support person"/>
  </r>
  <r>
    <x v="739"/>
    <x v="1"/>
    <x v="25"/>
    <x v="0"/>
    <n v="1"/>
    <x v="459"/>
    <n v="93664"/>
    <n v="37.222999999999999"/>
    <n v="-119.00102099999999"/>
    <n v="6"/>
    <x v="11"/>
    <s v="Offer B"/>
    <s v="Yes"/>
    <n v="37.58"/>
    <s v="Yes"/>
    <x v="0"/>
    <s v="DSL"/>
    <n v="26"/>
    <s v="Yes"/>
    <s v="Yes"/>
    <s v="No"/>
    <s v="Yes"/>
    <x v="1"/>
    <x v="1"/>
    <x v="1"/>
    <x v="1"/>
    <x v="0"/>
    <s v="Two Year"/>
    <s v="Yes"/>
    <x v="0"/>
    <n v="75.849999999999994"/>
    <n v="4261.2"/>
    <n v="0"/>
    <n v="0"/>
    <n v="2104.48"/>
    <n v="6365.68"/>
    <x v="0"/>
    <x v="0"/>
    <m/>
  </r>
  <r>
    <x v="740"/>
    <x v="1"/>
    <x v="20"/>
    <x v="0"/>
    <n v="0"/>
    <x v="225"/>
    <n v="95008"/>
    <n v="37.279688999999998"/>
    <n v="-121.954567"/>
    <n v="9"/>
    <x v="5"/>
    <s v="None"/>
    <s v="Yes"/>
    <n v="34.020000000000003"/>
    <s v="Yes"/>
    <x v="0"/>
    <s v="DSL"/>
    <n v="18"/>
    <s v="Yes"/>
    <s v="Yes"/>
    <s v="Yes"/>
    <s v="Yes"/>
    <x v="1"/>
    <x v="1"/>
    <x v="1"/>
    <x v="1"/>
    <x v="0"/>
    <s v="One Year"/>
    <s v="No"/>
    <x v="0"/>
    <n v="80"/>
    <n v="5040.2"/>
    <n v="0"/>
    <n v="0"/>
    <n v="2143.2600000000002"/>
    <n v="7183.46"/>
    <x v="0"/>
    <x v="0"/>
    <m/>
  </r>
  <r>
    <x v="741"/>
    <x v="1"/>
    <x v="15"/>
    <x v="1"/>
    <n v="1"/>
    <x v="460"/>
    <n v="93517"/>
    <n v="38.184583000000003"/>
    <n v="-119.286558"/>
    <n v="0"/>
    <x v="37"/>
    <s v="None"/>
    <s v="Yes"/>
    <n v="11.86"/>
    <s v="No"/>
    <x v="0"/>
    <s v="Cable"/>
    <n v="23"/>
    <s v="No"/>
    <s v="Yes"/>
    <s v="No"/>
    <s v="Yes"/>
    <x v="1"/>
    <x v="0"/>
    <x v="0"/>
    <x v="2"/>
    <x v="0"/>
    <s v="Two Year"/>
    <s v="Yes"/>
    <x v="1"/>
    <n v="54.55"/>
    <n v="601.25"/>
    <n v="0"/>
    <n v="0"/>
    <n v="130.46"/>
    <n v="731.71"/>
    <x v="0"/>
    <x v="0"/>
    <m/>
  </r>
  <r>
    <x v="742"/>
    <x v="0"/>
    <x v="9"/>
    <x v="0"/>
    <n v="3"/>
    <x v="461"/>
    <n v="93541"/>
    <n v="37.890144999999997"/>
    <n v="-119.18408700000001"/>
    <n v="5"/>
    <x v="52"/>
    <s v="None"/>
    <s v="Yes"/>
    <n v="46.3"/>
    <s v="No"/>
    <x v="1"/>
    <m/>
    <m/>
    <m/>
    <m/>
    <m/>
    <m/>
    <x v="2"/>
    <x v="2"/>
    <x v="2"/>
    <x v="2"/>
    <x v="2"/>
    <s v="Two Year"/>
    <s v="Yes"/>
    <x v="0"/>
    <n v="19.7"/>
    <n v="494.05"/>
    <n v="0"/>
    <n v="0"/>
    <n v="1111.2"/>
    <n v="1605.25"/>
    <x v="0"/>
    <x v="0"/>
    <m/>
  </r>
  <r>
    <x v="743"/>
    <x v="1"/>
    <x v="10"/>
    <x v="0"/>
    <n v="0"/>
    <x v="462"/>
    <n v="92333"/>
    <n v="34.274845999999997"/>
    <n v="-116.93758099999999"/>
    <n v="8"/>
    <x v="9"/>
    <s v="Offer A"/>
    <s v="Yes"/>
    <n v="27.25"/>
    <s v="No"/>
    <x v="0"/>
    <s v="Fiber Optic"/>
    <n v="19"/>
    <s v="Yes"/>
    <s v="Yes"/>
    <s v="No"/>
    <s v="Yes"/>
    <x v="0"/>
    <x v="1"/>
    <x v="1"/>
    <x v="3"/>
    <x v="0"/>
    <s v="Two Year"/>
    <s v="No"/>
    <x v="1"/>
    <n v="105.5"/>
    <n v="7611.55"/>
    <n v="0"/>
    <n v="0"/>
    <n v="1962"/>
    <n v="9573.5499999999993"/>
    <x v="0"/>
    <x v="0"/>
    <m/>
  </r>
  <r>
    <x v="744"/>
    <x v="0"/>
    <x v="31"/>
    <x v="0"/>
    <n v="3"/>
    <x v="463"/>
    <n v="95415"/>
    <n v="39.025866999999998"/>
    <n v="-123.38154400000001"/>
    <n v="1"/>
    <x v="19"/>
    <s v="Offer A"/>
    <s v="Yes"/>
    <n v="23.02"/>
    <s v="Yes"/>
    <x v="0"/>
    <s v="Fiber Optic"/>
    <n v="48"/>
    <s v="Yes"/>
    <s v="Yes"/>
    <s v="Yes"/>
    <s v="Yes"/>
    <x v="0"/>
    <x v="0"/>
    <x v="0"/>
    <x v="0"/>
    <x v="1"/>
    <s v="One Year"/>
    <s v="Yes"/>
    <x v="0"/>
    <n v="105.1"/>
    <n v="7234.8"/>
    <n v="0"/>
    <n v="110"/>
    <n v="1588.38"/>
    <n v="8933.18"/>
    <x v="0"/>
    <x v="0"/>
    <m/>
  </r>
  <r>
    <x v="745"/>
    <x v="0"/>
    <x v="60"/>
    <x v="0"/>
    <n v="0"/>
    <x v="464"/>
    <n v="90623"/>
    <n v="33.850504000000001"/>
    <n v="-118.03989199999999"/>
    <n v="1"/>
    <x v="11"/>
    <s v="None"/>
    <s v="Yes"/>
    <n v="42.37"/>
    <s v="Yes"/>
    <x v="0"/>
    <s v="Fiber Optic"/>
    <n v="71"/>
    <s v="No"/>
    <s v="No"/>
    <s v="Yes"/>
    <s v="No"/>
    <x v="0"/>
    <x v="1"/>
    <x v="1"/>
    <x v="3"/>
    <x v="0"/>
    <s v="One Year"/>
    <s v="Yes"/>
    <x v="0"/>
    <n v="99.8"/>
    <n v="5515.45"/>
    <n v="0"/>
    <n v="0"/>
    <n v="2372.7199999999998"/>
    <n v="7888.17"/>
    <x v="0"/>
    <x v="0"/>
    <m/>
  </r>
  <r>
    <x v="746"/>
    <x v="1"/>
    <x v="47"/>
    <x v="1"/>
    <n v="0"/>
    <x v="465"/>
    <n v="95954"/>
    <n v="39.933852000000002"/>
    <n v="-121.584371"/>
    <n v="0"/>
    <x v="67"/>
    <s v="None"/>
    <s v="Yes"/>
    <n v="30.61"/>
    <s v="No"/>
    <x v="0"/>
    <s v="Fiber Optic"/>
    <n v="7"/>
    <s v="No"/>
    <s v="No"/>
    <s v="Yes"/>
    <s v="No"/>
    <x v="1"/>
    <x v="0"/>
    <x v="0"/>
    <x v="2"/>
    <x v="0"/>
    <s v="Month-to-Month"/>
    <s v="Yes"/>
    <x v="1"/>
    <n v="76.650000000000006"/>
    <n v="1313.55"/>
    <n v="0"/>
    <n v="0"/>
    <n v="520.37"/>
    <n v="1833.92"/>
    <x v="1"/>
    <x v="1"/>
    <s v="Competitor offered more data"/>
  </r>
  <r>
    <x v="747"/>
    <x v="0"/>
    <x v="25"/>
    <x v="0"/>
    <n v="1"/>
    <x v="466"/>
    <n v="96033"/>
    <n v="40.740138000000002"/>
    <n v="-122.587476"/>
    <n v="2"/>
    <x v="68"/>
    <s v="Offer D"/>
    <s v="Yes"/>
    <n v="39.56"/>
    <s v="Yes"/>
    <x v="1"/>
    <m/>
    <m/>
    <m/>
    <m/>
    <m/>
    <m/>
    <x v="2"/>
    <x v="2"/>
    <x v="2"/>
    <x v="2"/>
    <x v="2"/>
    <s v="Two Year"/>
    <s v="No"/>
    <x v="0"/>
    <n v="25.1"/>
    <n v="428.45"/>
    <n v="14.57"/>
    <n v="0"/>
    <n v="712.08"/>
    <n v="1125.96"/>
    <x v="0"/>
    <x v="0"/>
    <m/>
  </r>
  <r>
    <x v="748"/>
    <x v="1"/>
    <x v="45"/>
    <x v="1"/>
    <n v="0"/>
    <x v="434"/>
    <n v="92881"/>
    <n v="33.833686"/>
    <n v="-117.513063"/>
    <n v="0"/>
    <x v="37"/>
    <s v="Offer D"/>
    <s v="Yes"/>
    <n v="17.12"/>
    <s v="No"/>
    <x v="1"/>
    <m/>
    <m/>
    <m/>
    <m/>
    <m/>
    <m/>
    <x v="2"/>
    <x v="2"/>
    <x v="2"/>
    <x v="2"/>
    <x v="2"/>
    <s v="Two Year"/>
    <s v="No"/>
    <x v="0"/>
    <n v="19.55"/>
    <n v="223.15"/>
    <n v="26.32"/>
    <n v="0"/>
    <n v="188.32"/>
    <n v="385.15"/>
    <x v="0"/>
    <x v="0"/>
    <m/>
  </r>
  <r>
    <x v="749"/>
    <x v="0"/>
    <x v="7"/>
    <x v="0"/>
    <n v="2"/>
    <x v="49"/>
    <n v="96107"/>
    <n v="38.425280000000001"/>
    <n v="-119.475741"/>
    <n v="10"/>
    <x v="14"/>
    <s v="None"/>
    <s v="No"/>
    <m/>
    <m/>
    <x v="0"/>
    <s v="Cable"/>
    <n v="19"/>
    <s v="No"/>
    <s v="Yes"/>
    <s v="Yes"/>
    <s v="Yes"/>
    <x v="1"/>
    <x v="1"/>
    <x v="1"/>
    <x v="1"/>
    <x v="0"/>
    <s v="One Year"/>
    <s v="No"/>
    <x v="1"/>
    <n v="51"/>
    <n v="2264.5"/>
    <n v="0"/>
    <n v="0"/>
    <n v="0"/>
    <n v="2264.5"/>
    <x v="0"/>
    <x v="0"/>
    <m/>
  </r>
  <r>
    <x v="750"/>
    <x v="0"/>
    <x v="3"/>
    <x v="1"/>
    <n v="0"/>
    <x v="467"/>
    <n v="95258"/>
    <n v="38.169604999999997"/>
    <n v="-121.310964"/>
    <n v="0"/>
    <x v="54"/>
    <s v="None"/>
    <s v="Yes"/>
    <n v="14.22"/>
    <s v="Yes"/>
    <x v="0"/>
    <s v="Fiber Optic"/>
    <n v="11"/>
    <s v="No"/>
    <s v="Yes"/>
    <s v="No"/>
    <s v="Yes"/>
    <x v="0"/>
    <x v="0"/>
    <x v="0"/>
    <x v="0"/>
    <x v="0"/>
    <s v="Month-to-Month"/>
    <s v="Yes"/>
    <x v="1"/>
    <n v="95.05"/>
    <n v="4504.55"/>
    <n v="0"/>
    <n v="0"/>
    <n v="668.34"/>
    <n v="5172.8900000000003"/>
    <x v="1"/>
    <x v="1"/>
    <s v="Competitor offered higher download speeds"/>
  </r>
  <r>
    <x v="751"/>
    <x v="0"/>
    <x v="34"/>
    <x v="0"/>
    <n v="0"/>
    <x v="468"/>
    <n v="90732"/>
    <n v="33.744118999999998"/>
    <n v="-118.31448"/>
    <n v="2"/>
    <x v="48"/>
    <s v="None"/>
    <s v="Yes"/>
    <n v="17.489999999999998"/>
    <s v="Yes"/>
    <x v="0"/>
    <s v="Fiber Optic"/>
    <n v="21"/>
    <s v="No"/>
    <s v="Yes"/>
    <s v="No"/>
    <s v="No"/>
    <x v="0"/>
    <x v="1"/>
    <x v="1"/>
    <x v="3"/>
    <x v="0"/>
    <s v="Two Year"/>
    <s v="Yes"/>
    <x v="1"/>
    <n v="101.05"/>
    <n v="5971.25"/>
    <n v="0"/>
    <n v="0"/>
    <n v="1066.8900000000001"/>
    <n v="7038.14"/>
    <x v="0"/>
    <x v="0"/>
    <m/>
  </r>
  <r>
    <x v="752"/>
    <x v="0"/>
    <x v="20"/>
    <x v="0"/>
    <n v="1"/>
    <x v="329"/>
    <n v="92870"/>
    <n v="33.881157999999999"/>
    <n v="-117.854783"/>
    <n v="1"/>
    <x v="22"/>
    <s v="None"/>
    <s v="Yes"/>
    <n v="37.840000000000003"/>
    <s v="Yes"/>
    <x v="0"/>
    <s v="Fiber Optic"/>
    <n v="17"/>
    <s v="No"/>
    <s v="No"/>
    <s v="No"/>
    <s v="No"/>
    <x v="1"/>
    <x v="0"/>
    <x v="0"/>
    <x v="2"/>
    <x v="0"/>
    <s v="One Year"/>
    <s v="Yes"/>
    <x v="1"/>
    <n v="74.25"/>
    <n v="4859.25"/>
    <n v="0"/>
    <n v="0"/>
    <n v="2497.44"/>
    <n v="7356.69"/>
    <x v="0"/>
    <x v="0"/>
    <m/>
  </r>
  <r>
    <x v="753"/>
    <x v="0"/>
    <x v="21"/>
    <x v="1"/>
    <n v="0"/>
    <x v="469"/>
    <n v="92268"/>
    <n v="34.201107999999998"/>
    <n v="-116.593456"/>
    <n v="0"/>
    <x v="71"/>
    <s v="Offer B"/>
    <s v="Yes"/>
    <n v="32.159999999999997"/>
    <s v="No"/>
    <x v="0"/>
    <s v="DSL"/>
    <n v="8"/>
    <s v="Yes"/>
    <s v="No"/>
    <s v="Yes"/>
    <s v="No"/>
    <x v="1"/>
    <x v="0"/>
    <x v="0"/>
    <x v="2"/>
    <x v="0"/>
    <s v="Month-to-Month"/>
    <s v="No"/>
    <x v="0"/>
    <n v="54.55"/>
    <n v="2455.0500000000002"/>
    <n v="0"/>
    <n v="0"/>
    <n v="1350.72"/>
    <n v="3805.77"/>
    <x v="0"/>
    <x v="0"/>
    <m/>
  </r>
  <r>
    <x v="754"/>
    <x v="0"/>
    <x v="38"/>
    <x v="0"/>
    <n v="2"/>
    <x v="211"/>
    <n v="91316"/>
    <n v="34.150354"/>
    <n v="-118.518292"/>
    <n v="8"/>
    <x v="17"/>
    <s v="None"/>
    <s v="Yes"/>
    <n v="27.75"/>
    <s v="No"/>
    <x v="1"/>
    <m/>
    <m/>
    <m/>
    <m/>
    <m/>
    <m/>
    <x v="2"/>
    <x v="2"/>
    <x v="2"/>
    <x v="2"/>
    <x v="2"/>
    <s v="Two Year"/>
    <s v="No"/>
    <x v="0"/>
    <n v="19.399999999999999"/>
    <n v="1083"/>
    <n v="0"/>
    <n v="0"/>
    <n v="1526.25"/>
    <n v="2609.25"/>
    <x v="0"/>
    <x v="0"/>
    <m/>
  </r>
  <r>
    <x v="755"/>
    <x v="0"/>
    <x v="20"/>
    <x v="1"/>
    <n v="0"/>
    <x v="470"/>
    <n v="91977"/>
    <n v="32.726627000000001"/>
    <n v="-116.994608"/>
    <n v="0"/>
    <x v="13"/>
    <s v="Offer E"/>
    <s v="Yes"/>
    <n v="9.44"/>
    <s v="No"/>
    <x v="1"/>
    <m/>
    <m/>
    <m/>
    <m/>
    <m/>
    <m/>
    <x v="2"/>
    <x v="2"/>
    <x v="2"/>
    <x v="2"/>
    <x v="2"/>
    <s v="Month-to-Month"/>
    <s v="Yes"/>
    <x v="1"/>
    <n v="19.25"/>
    <n v="19.25"/>
    <n v="0"/>
    <n v="0"/>
    <n v="9.44"/>
    <n v="28.69"/>
    <x v="2"/>
    <x v="0"/>
    <m/>
  </r>
  <r>
    <x v="756"/>
    <x v="0"/>
    <x v="12"/>
    <x v="0"/>
    <n v="0"/>
    <x v="380"/>
    <n v="92692"/>
    <n v="33.606929999999998"/>
    <n v="-117.64425300000001"/>
    <n v="8"/>
    <x v="64"/>
    <s v="Offer A"/>
    <s v="No"/>
    <m/>
    <m/>
    <x v="0"/>
    <s v="DSL"/>
    <n v="11"/>
    <s v="Yes"/>
    <s v="No"/>
    <s v="Yes"/>
    <s v="No"/>
    <x v="0"/>
    <x v="1"/>
    <x v="1"/>
    <x v="3"/>
    <x v="0"/>
    <s v="One Year"/>
    <s v="Yes"/>
    <x v="1"/>
    <n v="54.4"/>
    <n v="3723.65"/>
    <n v="25.62"/>
    <n v="0"/>
    <n v="0"/>
    <n v="3698.03"/>
    <x v="0"/>
    <x v="0"/>
    <m/>
  </r>
  <r>
    <x v="757"/>
    <x v="0"/>
    <x v="47"/>
    <x v="0"/>
    <n v="3"/>
    <x v="105"/>
    <n v="94709"/>
    <n v="37.878554000000001"/>
    <n v="-122.26609000000001"/>
    <n v="9"/>
    <x v="13"/>
    <s v="None"/>
    <s v="Yes"/>
    <n v="30.09"/>
    <s v="No"/>
    <x v="1"/>
    <m/>
    <m/>
    <m/>
    <m/>
    <m/>
    <m/>
    <x v="2"/>
    <x v="2"/>
    <x v="2"/>
    <x v="2"/>
    <x v="2"/>
    <s v="Two Year"/>
    <s v="No"/>
    <x v="0"/>
    <n v="20.350000000000001"/>
    <n v="20.350000000000001"/>
    <n v="0"/>
    <n v="0"/>
    <n v="30.09"/>
    <n v="50.44"/>
    <x v="2"/>
    <x v="0"/>
    <m/>
  </r>
  <r>
    <x v="758"/>
    <x v="1"/>
    <x v="60"/>
    <x v="0"/>
    <n v="0"/>
    <x v="471"/>
    <n v="95383"/>
    <n v="38.107441000000001"/>
    <n v="-120.230625"/>
    <n v="1"/>
    <x v="67"/>
    <s v="None"/>
    <s v="No"/>
    <m/>
    <m/>
    <x v="0"/>
    <s v="DSL"/>
    <n v="52"/>
    <s v="No"/>
    <s v="Yes"/>
    <s v="No"/>
    <s v="No"/>
    <x v="0"/>
    <x v="1"/>
    <x v="1"/>
    <x v="3"/>
    <x v="0"/>
    <s v="Month-to-Month"/>
    <s v="Yes"/>
    <x v="0"/>
    <n v="49.8"/>
    <n v="836.35"/>
    <n v="0"/>
    <n v="0"/>
    <n v="0"/>
    <n v="836.35"/>
    <x v="0"/>
    <x v="0"/>
    <m/>
  </r>
  <r>
    <x v="759"/>
    <x v="0"/>
    <x v="27"/>
    <x v="0"/>
    <n v="0"/>
    <x v="105"/>
    <n v="94702"/>
    <n v="37.866008999999998"/>
    <n v="-122.28622799999999"/>
    <n v="1"/>
    <x v="49"/>
    <s v="None"/>
    <s v="Yes"/>
    <n v="31.13"/>
    <s v="Yes"/>
    <x v="0"/>
    <s v="DSL"/>
    <n v="5"/>
    <s v="No"/>
    <s v="No"/>
    <s v="No"/>
    <s v="No"/>
    <x v="1"/>
    <x v="0"/>
    <x v="0"/>
    <x v="2"/>
    <x v="0"/>
    <s v="Month-to-Month"/>
    <s v="Yes"/>
    <x v="1"/>
    <n v="51.1"/>
    <n v="711.15"/>
    <n v="0"/>
    <n v="0"/>
    <n v="466.95"/>
    <n v="1178.0999999999999"/>
    <x v="0"/>
    <x v="0"/>
    <m/>
  </r>
  <r>
    <x v="760"/>
    <x v="1"/>
    <x v="7"/>
    <x v="0"/>
    <n v="2"/>
    <x v="472"/>
    <n v="93261"/>
    <n v="35.809921000000003"/>
    <n v="-119.127437"/>
    <n v="2"/>
    <x v="61"/>
    <s v="None"/>
    <s v="Yes"/>
    <n v="9.31"/>
    <s v="Yes"/>
    <x v="0"/>
    <s v="DSL"/>
    <n v="19"/>
    <s v="No"/>
    <s v="Yes"/>
    <s v="No"/>
    <s v="No"/>
    <x v="1"/>
    <x v="1"/>
    <x v="1"/>
    <x v="1"/>
    <x v="0"/>
    <s v="Month-to-Month"/>
    <s v="No"/>
    <x v="1"/>
    <n v="64.400000000000006"/>
    <n v="1802.15"/>
    <n v="0"/>
    <n v="0"/>
    <n v="260.68"/>
    <n v="2062.83"/>
    <x v="0"/>
    <x v="0"/>
    <m/>
  </r>
  <r>
    <x v="761"/>
    <x v="1"/>
    <x v="6"/>
    <x v="0"/>
    <n v="0"/>
    <x v="473"/>
    <n v="96050"/>
    <n v="41.816595"/>
    <n v="-122.94828699999999"/>
    <n v="8"/>
    <x v="61"/>
    <s v="Offer C"/>
    <s v="Yes"/>
    <n v="24.35"/>
    <s v="Yes"/>
    <x v="0"/>
    <s v="Fiber Optic"/>
    <n v="15"/>
    <s v="No"/>
    <s v="Yes"/>
    <s v="No"/>
    <s v="Yes"/>
    <x v="0"/>
    <x v="1"/>
    <x v="1"/>
    <x v="3"/>
    <x v="0"/>
    <s v="Month-to-Month"/>
    <s v="Yes"/>
    <x v="1"/>
    <n v="105.8"/>
    <n v="2998"/>
    <n v="0"/>
    <n v="0"/>
    <n v="681.8"/>
    <n v="3679.8"/>
    <x v="0"/>
    <x v="0"/>
    <m/>
  </r>
  <r>
    <x v="762"/>
    <x v="1"/>
    <x v="44"/>
    <x v="0"/>
    <n v="1"/>
    <x v="474"/>
    <n v="94561"/>
    <n v="37.999406"/>
    <n v="-121.686241"/>
    <n v="9"/>
    <x v="36"/>
    <s v="Offer B"/>
    <s v="Yes"/>
    <n v="22.96"/>
    <s v="No"/>
    <x v="1"/>
    <m/>
    <m/>
    <m/>
    <m/>
    <m/>
    <m/>
    <x v="2"/>
    <x v="2"/>
    <x v="2"/>
    <x v="2"/>
    <x v="2"/>
    <s v="Two Year"/>
    <s v="No"/>
    <x v="0"/>
    <n v="19.600000000000001"/>
    <n v="808.95"/>
    <n v="0"/>
    <n v="0"/>
    <n v="918.4"/>
    <n v="1727.35"/>
    <x v="0"/>
    <x v="0"/>
    <m/>
  </r>
  <r>
    <x v="763"/>
    <x v="0"/>
    <x v="1"/>
    <x v="1"/>
    <n v="0"/>
    <x v="225"/>
    <n v="95008"/>
    <n v="37.279688999999998"/>
    <n v="-121.954567"/>
    <n v="0"/>
    <x v="5"/>
    <s v="None"/>
    <s v="Yes"/>
    <n v="5.17"/>
    <s v="Yes"/>
    <x v="0"/>
    <s v="Fiber Optic"/>
    <n v="16"/>
    <s v="Yes"/>
    <s v="Yes"/>
    <s v="Yes"/>
    <s v="No"/>
    <x v="0"/>
    <x v="1"/>
    <x v="1"/>
    <x v="3"/>
    <x v="0"/>
    <s v="Month-to-Month"/>
    <s v="No"/>
    <x v="0"/>
    <n v="108.25"/>
    <n v="6780.1"/>
    <n v="0"/>
    <n v="0"/>
    <n v="325.70999999999998"/>
    <n v="7105.81"/>
    <x v="0"/>
    <x v="0"/>
    <m/>
  </r>
  <r>
    <x v="764"/>
    <x v="0"/>
    <x v="6"/>
    <x v="1"/>
    <n v="0"/>
    <x v="475"/>
    <n v="95950"/>
    <n v="39.033057999999997"/>
    <n v="-121.895718"/>
    <n v="0"/>
    <x v="49"/>
    <s v="Offer D"/>
    <s v="Yes"/>
    <n v="4.28"/>
    <s v="Yes"/>
    <x v="0"/>
    <s v="Fiber Optic"/>
    <n v="6"/>
    <s v="No"/>
    <s v="Yes"/>
    <s v="No"/>
    <s v="No"/>
    <x v="1"/>
    <x v="1"/>
    <x v="0"/>
    <x v="0"/>
    <x v="0"/>
    <s v="Month-to-Month"/>
    <s v="No"/>
    <x v="1"/>
    <n v="89.85"/>
    <n v="1424.95"/>
    <n v="0"/>
    <n v="0"/>
    <n v="64.2"/>
    <n v="1489.15"/>
    <x v="1"/>
    <x v="2"/>
    <s v="Service dissatisfaction"/>
  </r>
  <r>
    <x v="765"/>
    <x v="0"/>
    <x v="40"/>
    <x v="0"/>
    <n v="0"/>
    <x v="476"/>
    <n v="91306"/>
    <n v="34.209532000000003"/>
    <n v="-118.577563"/>
    <n v="3"/>
    <x v="32"/>
    <s v="None"/>
    <s v="Yes"/>
    <n v="5.63"/>
    <s v="No"/>
    <x v="0"/>
    <s v="Fiber Optic"/>
    <n v="23"/>
    <s v="Yes"/>
    <s v="Yes"/>
    <s v="No"/>
    <s v="Yes"/>
    <x v="0"/>
    <x v="1"/>
    <x v="1"/>
    <x v="3"/>
    <x v="0"/>
    <s v="One Year"/>
    <s v="No"/>
    <x v="0"/>
    <n v="105.95"/>
    <n v="1348.9"/>
    <n v="0"/>
    <n v="0"/>
    <n v="78.819999999999993"/>
    <n v="1427.72"/>
    <x v="1"/>
    <x v="1"/>
    <s v="Competitor offered higher download speeds"/>
  </r>
  <r>
    <x v="766"/>
    <x v="1"/>
    <x v="9"/>
    <x v="1"/>
    <n v="2"/>
    <x v="477"/>
    <n v="92582"/>
    <n v="33.806708"/>
    <n v="-117.02007"/>
    <n v="0"/>
    <x v="8"/>
    <s v="None"/>
    <s v="Yes"/>
    <n v="6.7"/>
    <s v="Yes"/>
    <x v="0"/>
    <s v="Cable"/>
    <n v="16"/>
    <s v="No"/>
    <s v="Yes"/>
    <s v="No"/>
    <s v="No"/>
    <x v="1"/>
    <x v="0"/>
    <x v="0"/>
    <x v="2"/>
    <x v="0"/>
    <s v="Month-to-Month"/>
    <s v="Yes"/>
    <x v="0"/>
    <n v="55"/>
    <n v="3092.65"/>
    <n v="0"/>
    <n v="0"/>
    <n v="361.8"/>
    <n v="3454.45"/>
    <x v="1"/>
    <x v="3"/>
    <s v="Don't know"/>
  </r>
  <r>
    <x v="767"/>
    <x v="1"/>
    <x v="32"/>
    <x v="1"/>
    <n v="0"/>
    <x v="478"/>
    <n v="91326"/>
    <n v="34.281911000000001"/>
    <n v="-118.556218"/>
    <n v="0"/>
    <x v="35"/>
    <s v="None"/>
    <s v="Yes"/>
    <n v="37.94"/>
    <s v="No"/>
    <x v="0"/>
    <s v="Fiber Optic"/>
    <n v="19"/>
    <s v="Yes"/>
    <s v="No"/>
    <s v="Yes"/>
    <s v="No"/>
    <x v="0"/>
    <x v="1"/>
    <x v="1"/>
    <x v="3"/>
    <x v="0"/>
    <s v="Two Year"/>
    <s v="Yes"/>
    <x v="1"/>
    <n v="100.45"/>
    <n v="3801.7"/>
    <n v="0"/>
    <n v="0"/>
    <n v="1479.66"/>
    <n v="5281.36"/>
    <x v="0"/>
    <x v="0"/>
    <m/>
  </r>
  <r>
    <x v="768"/>
    <x v="0"/>
    <x v="46"/>
    <x v="0"/>
    <n v="3"/>
    <x v="354"/>
    <n v="93631"/>
    <n v="36.478239000000002"/>
    <n v="-119.52137"/>
    <n v="5"/>
    <x v="60"/>
    <s v="None"/>
    <s v="No"/>
    <m/>
    <m/>
    <x v="0"/>
    <s v="DSL"/>
    <n v="52"/>
    <s v="Yes"/>
    <s v="Yes"/>
    <s v="No"/>
    <s v="Yes"/>
    <x v="1"/>
    <x v="0"/>
    <x v="0"/>
    <x v="2"/>
    <x v="1"/>
    <s v="Two Year"/>
    <s v="No"/>
    <x v="0"/>
    <n v="39.4"/>
    <n v="1978.65"/>
    <n v="0"/>
    <n v="130"/>
    <n v="0"/>
    <n v="2108.65"/>
    <x v="0"/>
    <x v="0"/>
    <m/>
  </r>
  <r>
    <x v="769"/>
    <x v="0"/>
    <x v="59"/>
    <x v="1"/>
    <n v="0"/>
    <x v="31"/>
    <n v="90056"/>
    <n v="33.987945000000003"/>
    <n v="-118.370442"/>
    <n v="0"/>
    <x v="43"/>
    <s v="Offer D"/>
    <s v="Yes"/>
    <n v="6.86"/>
    <s v="No"/>
    <x v="0"/>
    <s v="DSL"/>
    <n v="8"/>
    <s v="No"/>
    <s v="Yes"/>
    <s v="No"/>
    <s v="Yes"/>
    <x v="1"/>
    <x v="0"/>
    <x v="0"/>
    <x v="2"/>
    <x v="1"/>
    <s v="Month-to-Month"/>
    <s v="Yes"/>
    <x v="0"/>
    <n v="53.9"/>
    <n v="834.15"/>
    <n v="0"/>
    <n v="40"/>
    <n v="109.76"/>
    <n v="983.91"/>
    <x v="1"/>
    <x v="3"/>
    <s v="Don't know"/>
  </r>
  <r>
    <x v="770"/>
    <x v="0"/>
    <x v="14"/>
    <x v="1"/>
    <n v="3"/>
    <x v="284"/>
    <n v="93309"/>
    <n v="35.342891000000002"/>
    <n v="-119.064803"/>
    <n v="0"/>
    <x v="50"/>
    <s v="Offer B"/>
    <s v="Yes"/>
    <n v="5.07"/>
    <s v="Yes"/>
    <x v="0"/>
    <s v="DSL"/>
    <n v="26"/>
    <s v="No"/>
    <s v="Yes"/>
    <s v="No"/>
    <s v="No"/>
    <x v="0"/>
    <x v="1"/>
    <x v="1"/>
    <x v="3"/>
    <x v="0"/>
    <s v="One Year"/>
    <s v="Yes"/>
    <x v="0"/>
    <n v="77.55"/>
    <n v="3471.1"/>
    <n v="0"/>
    <n v="0"/>
    <n v="223.08"/>
    <n v="3694.18"/>
    <x v="0"/>
    <x v="0"/>
    <m/>
  </r>
  <r>
    <x v="771"/>
    <x v="1"/>
    <x v="22"/>
    <x v="0"/>
    <n v="2"/>
    <x v="479"/>
    <n v="92259"/>
    <n v="32.698963999999997"/>
    <n v="-115.886656"/>
    <n v="1"/>
    <x v="13"/>
    <s v="None"/>
    <s v="Yes"/>
    <n v="37.68"/>
    <s v="No"/>
    <x v="0"/>
    <s v="Fiber Optic"/>
    <n v="26"/>
    <s v="No"/>
    <s v="No"/>
    <s v="No"/>
    <s v="No"/>
    <x v="1"/>
    <x v="0"/>
    <x v="0"/>
    <x v="2"/>
    <x v="0"/>
    <s v="Month-to-Month"/>
    <s v="Yes"/>
    <x v="0"/>
    <n v="70.650000000000006"/>
    <n v="70.650000000000006"/>
    <n v="0"/>
    <n v="0"/>
    <n v="37.68"/>
    <n v="108.33"/>
    <x v="1"/>
    <x v="1"/>
    <s v="Competitor had better devices"/>
  </r>
  <r>
    <x v="772"/>
    <x v="1"/>
    <x v="59"/>
    <x v="0"/>
    <n v="0"/>
    <x v="31"/>
    <n v="90032"/>
    <n v="34.078820999999998"/>
    <n v="-118.177576"/>
    <n v="7"/>
    <x v="19"/>
    <s v="Offer A"/>
    <s v="Yes"/>
    <n v="14.18"/>
    <s v="No"/>
    <x v="0"/>
    <s v="DSL"/>
    <n v="16"/>
    <s v="Yes"/>
    <s v="Yes"/>
    <s v="No"/>
    <s v="No"/>
    <x v="1"/>
    <x v="0"/>
    <x v="0"/>
    <x v="2"/>
    <x v="0"/>
    <s v="One Year"/>
    <s v="Yes"/>
    <x v="0"/>
    <n v="53.65"/>
    <n v="3804.4"/>
    <n v="0"/>
    <n v="0"/>
    <n v="978.42"/>
    <n v="4782.82"/>
    <x v="0"/>
    <x v="0"/>
    <m/>
  </r>
  <r>
    <x v="773"/>
    <x v="0"/>
    <x v="3"/>
    <x v="1"/>
    <n v="0"/>
    <x v="31"/>
    <n v="90040"/>
    <n v="33.994523999999998"/>
    <n v="-118.149953"/>
    <n v="0"/>
    <x v="21"/>
    <s v="None"/>
    <s v="Yes"/>
    <n v="35.65"/>
    <s v="No"/>
    <x v="0"/>
    <s v="DSL"/>
    <n v="3"/>
    <s v="No"/>
    <s v="No"/>
    <s v="No"/>
    <s v="No"/>
    <x v="1"/>
    <x v="0"/>
    <x v="0"/>
    <x v="2"/>
    <x v="0"/>
    <s v="Two Year"/>
    <s v="No"/>
    <x v="0"/>
    <n v="43.8"/>
    <n v="2106.0500000000002"/>
    <n v="20.45"/>
    <n v="0"/>
    <n v="1746.85"/>
    <n v="3832.45"/>
    <x v="0"/>
    <x v="0"/>
    <m/>
  </r>
  <r>
    <x v="774"/>
    <x v="0"/>
    <x v="12"/>
    <x v="1"/>
    <n v="0"/>
    <x v="480"/>
    <n v="94580"/>
    <n v="37.676248999999999"/>
    <n v="-122.13241499999999"/>
    <n v="0"/>
    <x v="52"/>
    <s v="Offer C"/>
    <s v="Yes"/>
    <n v="42.66"/>
    <s v="Yes"/>
    <x v="1"/>
    <m/>
    <m/>
    <m/>
    <m/>
    <m/>
    <m/>
    <x v="2"/>
    <x v="2"/>
    <x v="2"/>
    <x v="2"/>
    <x v="2"/>
    <s v="One Year"/>
    <s v="No"/>
    <x v="1"/>
    <n v="24.6"/>
    <n v="605.25"/>
    <n v="0"/>
    <n v="0"/>
    <n v="1023.84"/>
    <n v="1629.09"/>
    <x v="0"/>
    <x v="0"/>
    <m/>
  </r>
  <r>
    <x v="775"/>
    <x v="1"/>
    <x v="36"/>
    <x v="0"/>
    <n v="0"/>
    <x v="481"/>
    <n v="90742"/>
    <n v="33.719220999999997"/>
    <n v="-118.07359599999999"/>
    <n v="7"/>
    <x v="4"/>
    <s v="Offer A"/>
    <s v="Yes"/>
    <n v="30.72"/>
    <s v="Yes"/>
    <x v="1"/>
    <m/>
    <m/>
    <m/>
    <m/>
    <m/>
    <m/>
    <x v="2"/>
    <x v="2"/>
    <x v="2"/>
    <x v="2"/>
    <x v="2"/>
    <s v="Two Year"/>
    <s v="No"/>
    <x v="1"/>
    <n v="23.95"/>
    <n v="1756.2"/>
    <n v="0"/>
    <n v="0"/>
    <n v="2181.12"/>
    <n v="3937.32"/>
    <x v="0"/>
    <x v="0"/>
    <m/>
  </r>
  <r>
    <x v="776"/>
    <x v="1"/>
    <x v="51"/>
    <x v="0"/>
    <n v="1"/>
    <x v="482"/>
    <n v="95639"/>
    <n v="38.375324999999997"/>
    <n v="-121.507935"/>
    <n v="4"/>
    <x v="48"/>
    <s v="Offer B"/>
    <s v="Yes"/>
    <n v="41.57"/>
    <s v="No"/>
    <x v="0"/>
    <s v="Fiber Optic"/>
    <n v="21"/>
    <s v="No"/>
    <s v="Yes"/>
    <s v="No"/>
    <s v="Yes"/>
    <x v="0"/>
    <x v="1"/>
    <x v="1"/>
    <x v="3"/>
    <x v="0"/>
    <s v="One Year"/>
    <s v="Yes"/>
    <x v="1"/>
    <n v="98.45"/>
    <n v="6145.2"/>
    <n v="0"/>
    <n v="0"/>
    <n v="2535.77"/>
    <n v="8680.9699999999993"/>
    <x v="0"/>
    <x v="0"/>
    <m/>
  </r>
  <r>
    <x v="777"/>
    <x v="0"/>
    <x v="32"/>
    <x v="1"/>
    <n v="0"/>
    <x v="123"/>
    <n v="93552"/>
    <n v="34.557710999999998"/>
    <n v="-118.02944100000001"/>
    <n v="0"/>
    <x v="68"/>
    <s v="Offer D"/>
    <s v="Yes"/>
    <n v="18.8"/>
    <s v="No"/>
    <x v="1"/>
    <m/>
    <m/>
    <m/>
    <m/>
    <m/>
    <m/>
    <x v="2"/>
    <x v="2"/>
    <x v="2"/>
    <x v="2"/>
    <x v="2"/>
    <s v="One Year"/>
    <s v="No"/>
    <x v="2"/>
    <n v="20.100000000000001"/>
    <n v="407.05"/>
    <n v="0"/>
    <n v="0"/>
    <n v="338.4"/>
    <n v="745.45"/>
    <x v="0"/>
    <x v="0"/>
    <m/>
  </r>
  <r>
    <x v="778"/>
    <x v="1"/>
    <x v="13"/>
    <x v="0"/>
    <n v="0"/>
    <x v="64"/>
    <n v="93725"/>
    <n v="36.623632000000001"/>
    <n v="-119.741322"/>
    <n v="1"/>
    <x v="28"/>
    <s v="Offer C"/>
    <s v="Yes"/>
    <n v="41.48"/>
    <s v="No"/>
    <x v="0"/>
    <s v="DSL"/>
    <n v="15"/>
    <s v="No"/>
    <s v="Yes"/>
    <s v="No"/>
    <s v="Yes"/>
    <x v="1"/>
    <x v="0"/>
    <x v="0"/>
    <x v="2"/>
    <x v="0"/>
    <s v="Month-to-Month"/>
    <s v="Yes"/>
    <x v="1"/>
    <n v="53.8"/>
    <n v="1389.85"/>
    <n v="0"/>
    <n v="0"/>
    <n v="1119.96"/>
    <n v="2509.81"/>
    <x v="0"/>
    <x v="0"/>
    <m/>
  </r>
  <r>
    <x v="779"/>
    <x v="0"/>
    <x v="23"/>
    <x v="0"/>
    <n v="3"/>
    <x v="483"/>
    <n v="94514"/>
    <n v="37.83323"/>
    <n v="-121.601461"/>
    <n v="3"/>
    <x v="34"/>
    <s v="Offer B"/>
    <s v="Yes"/>
    <n v="39.369999999999997"/>
    <s v="Yes"/>
    <x v="0"/>
    <s v="Fiber Optic"/>
    <n v="53"/>
    <s v="No"/>
    <s v="Yes"/>
    <s v="Yes"/>
    <s v="Yes"/>
    <x v="0"/>
    <x v="1"/>
    <x v="1"/>
    <x v="3"/>
    <x v="0"/>
    <s v="One Year"/>
    <s v="Yes"/>
    <x v="1"/>
    <n v="111.45"/>
    <n v="7266.95"/>
    <n v="0"/>
    <n v="0"/>
    <n v="2519.6799999999998"/>
    <n v="9786.6299999999992"/>
    <x v="0"/>
    <x v="0"/>
    <m/>
  </r>
  <r>
    <x v="780"/>
    <x v="0"/>
    <x v="10"/>
    <x v="1"/>
    <n v="0"/>
    <x v="111"/>
    <n v="92551"/>
    <n v="33.882739999999998"/>
    <n v="-117.224878"/>
    <n v="0"/>
    <x v="13"/>
    <s v="None"/>
    <s v="Yes"/>
    <n v="16.47"/>
    <s v="No"/>
    <x v="1"/>
    <m/>
    <m/>
    <m/>
    <m/>
    <m/>
    <m/>
    <x v="2"/>
    <x v="2"/>
    <x v="2"/>
    <x v="2"/>
    <x v="2"/>
    <s v="Month-to-Month"/>
    <s v="No"/>
    <x v="0"/>
    <n v="19.850000000000001"/>
    <n v="19.850000000000001"/>
    <n v="0"/>
    <n v="0"/>
    <n v="16.47"/>
    <n v="36.32"/>
    <x v="2"/>
    <x v="0"/>
    <m/>
  </r>
  <r>
    <x v="781"/>
    <x v="0"/>
    <x v="55"/>
    <x v="0"/>
    <n v="0"/>
    <x v="178"/>
    <n v="92596"/>
    <n v="33.657432999999997"/>
    <n v="-117.04254"/>
    <n v="9"/>
    <x v="15"/>
    <s v="Offer B"/>
    <s v="Yes"/>
    <n v="46.49"/>
    <s v="Yes"/>
    <x v="0"/>
    <s v="DSL"/>
    <n v="11"/>
    <s v="No"/>
    <s v="Yes"/>
    <s v="Yes"/>
    <s v="Yes"/>
    <x v="0"/>
    <x v="1"/>
    <x v="1"/>
    <x v="3"/>
    <x v="0"/>
    <s v="One Year"/>
    <s v="Yes"/>
    <x v="0"/>
    <n v="84.15"/>
    <n v="4164.3999999999996"/>
    <n v="0"/>
    <n v="0"/>
    <n v="2324.5"/>
    <n v="6488.9"/>
    <x v="0"/>
    <x v="0"/>
    <m/>
  </r>
  <r>
    <x v="782"/>
    <x v="0"/>
    <x v="55"/>
    <x v="0"/>
    <n v="0"/>
    <x v="484"/>
    <n v="92236"/>
    <n v="33.680031"/>
    <n v="-116.171678"/>
    <n v="7"/>
    <x v="39"/>
    <s v="None"/>
    <s v="Yes"/>
    <n v="17.329999999999998"/>
    <s v="No"/>
    <x v="0"/>
    <s v="DSL"/>
    <n v="13"/>
    <s v="No"/>
    <s v="Yes"/>
    <s v="Yes"/>
    <s v="Yes"/>
    <x v="1"/>
    <x v="1"/>
    <x v="1"/>
    <x v="1"/>
    <x v="0"/>
    <s v="One Year"/>
    <s v="No"/>
    <x v="1"/>
    <n v="70.25"/>
    <n v="2198.9"/>
    <n v="0"/>
    <n v="0"/>
    <n v="519.9"/>
    <n v="2718.8"/>
    <x v="0"/>
    <x v="0"/>
    <m/>
  </r>
  <r>
    <x v="783"/>
    <x v="1"/>
    <x v="25"/>
    <x v="1"/>
    <n v="0"/>
    <x v="485"/>
    <n v="95251"/>
    <n v="38.055562000000002"/>
    <n v="-120.456298"/>
    <n v="0"/>
    <x v="41"/>
    <s v="None"/>
    <s v="No"/>
    <m/>
    <m/>
    <x v="0"/>
    <s v="DSL"/>
    <n v="28"/>
    <s v="No"/>
    <s v="No"/>
    <s v="Yes"/>
    <s v="Yes"/>
    <x v="0"/>
    <x v="1"/>
    <x v="1"/>
    <x v="3"/>
    <x v="1"/>
    <s v="Two Year"/>
    <s v="No"/>
    <x v="0"/>
    <n v="53.35"/>
    <n v="3090.05"/>
    <n v="0"/>
    <n v="100"/>
    <n v="0"/>
    <n v="3190.05"/>
    <x v="0"/>
    <x v="0"/>
    <m/>
  </r>
  <r>
    <x v="784"/>
    <x v="0"/>
    <x v="22"/>
    <x v="1"/>
    <n v="0"/>
    <x v="486"/>
    <n v="93223"/>
    <n v="36.298780000000001"/>
    <n v="-119.20102799999999"/>
    <n v="0"/>
    <x v="67"/>
    <s v="Offer D"/>
    <s v="Yes"/>
    <n v="9.84"/>
    <s v="Yes"/>
    <x v="1"/>
    <m/>
    <m/>
    <m/>
    <m/>
    <m/>
    <m/>
    <x v="2"/>
    <x v="2"/>
    <x v="2"/>
    <x v="2"/>
    <x v="2"/>
    <s v="Month-to-Month"/>
    <s v="No"/>
    <x v="0"/>
    <n v="24.8"/>
    <n v="475.25"/>
    <n v="37.06"/>
    <n v="0"/>
    <n v="167.28"/>
    <n v="605.47"/>
    <x v="0"/>
    <x v="0"/>
    <m/>
  </r>
  <r>
    <x v="785"/>
    <x v="0"/>
    <x v="59"/>
    <x v="1"/>
    <n v="0"/>
    <x v="38"/>
    <n v="92107"/>
    <n v="32.741852000000002"/>
    <n v="-117.243453"/>
    <n v="0"/>
    <x v="69"/>
    <s v="Offer B"/>
    <s v="Yes"/>
    <n v="14.37"/>
    <s v="No"/>
    <x v="0"/>
    <s v="Fiber Optic"/>
    <n v="7"/>
    <s v="No"/>
    <s v="No"/>
    <s v="No"/>
    <s v="No"/>
    <x v="0"/>
    <x v="1"/>
    <x v="1"/>
    <x v="3"/>
    <x v="0"/>
    <s v="One Year"/>
    <s v="No"/>
    <x v="0"/>
    <n v="87.55"/>
    <n v="4475.8999999999996"/>
    <n v="0"/>
    <n v="0"/>
    <n v="732.87"/>
    <n v="5208.7700000000004"/>
    <x v="0"/>
    <x v="0"/>
    <m/>
  </r>
  <r>
    <x v="786"/>
    <x v="1"/>
    <x v="22"/>
    <x v="1"/>
    <n v="0"/>
    <x v="418"/>
    <n v="95926"/>
    <n v="39.745711999999997"/>
    <n v="-121.84332999999999"/>
    <n v="0"/>
    <x v="29"/>
    <s v="None"/>
    <s v="No"/>
    <m/>
    <m/>
    <x v="0"/>
    <s v="Cable"/>
    <n v="11"/>
    <s v="No"/>
    <s v="No"/>
    <s v="No"/>
    <s v="Yes"/>
    <x v="1"/>
    <x v="0"/>
    <x v="0"/>
    <x v="2"/>
    <x v="0"/>
    <s v="Month-to-Month"/>
    <s v="No"/>
    <x v="1"/>
    <n v="29.85"/>
    <n v="75.599999999999994"/>
    <n v="0"/>
    <n v="0"/>
    <n v="0"/>
    <n v="75.599999999999994"/>
    <x v="1"/>
    <x v="3"/>
    <s v="Don't know"/>
  </r>
  <r>
    <x v="787"/>
    <x v="0"/>
    <x v="14"/>
    <x v="1"/>
    <n v="0"/>
    <x v="487"/>
    <n v="95006"/>
    <n v="37.171726999999997"/>
    <n v="-122.142961"/>
    <n v="0"/>
    <x v="29"/>
    <s v="None"/>
    <s v="Yes"/>
    <n v="14.07"/>
    <s v="Yes"/>
    <x v="0"/>
    <s v="Fiber Optic"/>
    <n v="6"/>
    <s v="No"/>
    <s v="No"/>
    <s v="No"/>
    <s v="No"/>
    <x v="1"/>
    <x v="1"/>
    <x v="1"/>
    <x v="1"/>
    <x v="0"/>
    <s v="Month-to-Month"/>
    <s v="Yes"/>
    <x v="1"/>
    <n v="85.7"/>
    <n v="169.8"/>
    <n v="0"/>
    <n v="0"/>
    <n v="28.14"/>
    <n v="197.94"/>
    <x v="1"/>
    <x v="5"/>
    <s v="Attitude of service provider"/>
  </r>
  <r>
    <x v="788"/>
    <x v="0"/>
    <x v="34"/>
    <x v="0"/>
    <n v="3"/>
    <x v="488"/>
    <n v="95962"/>
    <n v="39.342587000000002"/>
    <n v="-121.249833"/>
    <n v="1"/>
    <x v="59"/>
    <s v="Offer B"/>
    <s v="Yes"/>
    <n v="48.04"/>
    <s v="Yes"/>
    <x v="0"/>
    <s v="Fiber Optic"/>
    <n v="76"/>
    <s v="Yes"/>
    <s v="Yes"/>
    <s v="No"/>
    <s v="No"/>
    <x v="0"/>
    <x v="0"/>
    <x v="0"/>
    <x v="0"/>
    <x v="0"/>
    <s v="One Year"/>
    <s v="No"/>
    <x v="1"/>
    <n v="94.15"/>
    <n v="5811.8"/>
    <n v="0"/>
    <n v="0"/>
    <n v="2882.4"/>
    <n v="8694.2000000000007"/>
    <x v="0"/>
    <x v="0"/>
    <m/>
  </r>
  <r>
    <x v="789"/>
    <x v="0"/>
    <x v="40"/>
    <x v="0"/>
    <n v="0"/>
    <x v="361"/>
    <n v="92227"/>
    <n v="33.03933"/>
    <n v="-115.191857"/>
    <n v="1"/>
    <x v="23"/>
    <s v="None"/>
    <s v="Yes"/>
    <n v="32.15"/>
    <s v="Yes"/>
    <x v="0"/>
    <s v="Fiber Optic"/>
    <n v="28"/>
    <s v="Yes"/>
    <s v="No"/>
    <s v="Yes"/>
    <s v="Yes"/>
    <x v="0"/>
    <x v="1"/>
    <x v="1"/>
    <x v="3"/>
    <x v="0"/>
    <s v="Two Year"/>
    <s v="Yes"/>
    <x v="0"/>
    <n v="108.75"/>
    <n v="7156.2"/>
    <n v="0"/>
    <n v="0"/>
    <n v="2154.0500000000002"/>
    <n v="9310.25"/>
    <x v="1"/>
    <x v="1"/>
    <s v="Competitor had better devices"/>
  </r>
  <r>
    <x v="790"/>
    <x v="1"/>
    <x v="47"/>
    <x v="1"/>
    <n v="0"/>
    <x v="157"/>
    <n v="92707"/>
    <n v="33.714829000000002"/>
    <n v="-117.872941"/>
    <n v="0"/>
    <x v="45"/>
    <s v="None"/>
    <s v="No"/>
    <m/>
    <m/>
    <x v="0"/>
    <s v="DSL"/>
    <n v="30"/>
    <s v="No"/>
    <s v="Yes"/>
    <s v="No"/>
    <s v="No"/>
    <x v="0"/>
    <x v="0"/>
    <x v="0"/>
    <x v="0"/>
    <x v="0"/>
    <s v="One Year"/>
    <s v="Yes"/>
    <x v="1"/>
    <n v="39.1"/>
    <n v="1309"/>
    <n v="0"/>
    <n v="0"/>
    <n v="0"/>
    <n v="1309"/>
    <x v="0"/>
    <x v="0"/>
    <m/>
  </r>
  <r>
    <x v="791"/>
    <x v="1"/>
    <x v="39"/>
    <x v="1"/>
    <n v="0"/>
    <x v="130"/>
    <n v="92672"/>
    <n v="33.429487999999999"/>
    <n v="-117.609432"/>
    <n v="0"/>
    <x v="70"/>
    <s v="Offer C"/>
    <s v="Yes"/>
    <n v="42.24"/>
    <s v="No"/>
    <x v="0"/>
    <s v="DSL"/>
    <n v="22"/>
    <s v="Yes"/>
    <s v="Yes"/>
    <s v="No"/>
    <s v="Yes"/>
    <x v="0"/>
    <x v="0"/>
    <x v="0"/>
    <x v="0"/>
    <x v="0"/>
    <s v="One Year"/>
    <s v="No"/>
    <x v="0"/>
    <n v="70.599999999999994"/>
    <n v="2708.2"/>
    <n v="0"/>
    <n v="0"/>
    <n v="1605.12"/>
    <n v="4313.32"/>
    <x v="0"/>
    <x v="0"/>
    <m/>
  </r>
  <r>
    <x v="792"/>
    <x v="0"/>
    <x v="30"/>
    <x v="1"/>
    <n v="0"/>
    <x v="1"/>
    <n v="91201"/>
    <n v="34.17051"/>
    <n v="-118.289463"/>
    <n v="0"/>
    <x v="13"/>
    <s v="None"/>
    <s v="Yes"/>
    <n v="37.619999999999997"/>
    <s v="No"/>
    <x v="1"/>
    <m/>
    <m/>
    <m/>
    <m/>
    <m/>
    <m/>
    <x v="2"/>
    <x v="2"/>
    <x v="2"/>
    <x v="2"/>
    <x v="2"/>
    <s v="Month-to-Month"/>
    <s v="No"/>
    <x v="1"/>
    <n v="19.75"/>
    <n v="19.75"/>
    <n v="0"/>
    <n v="0"/>
    <n v="37.619999999999997"/>
    <n v="57.37"/>
    <x v="2"/>
    <x v="0"/>
    <m/>
  </r>
  <r>
    <x v="793"/>
    <x v="1"/>
    <x v="40"/>
    <x v="1"/>
    <n v="0"/>
    <x v="489"/>
    <n v="96028"/>
    <n v="41.017282000000002"/>
    <n v="-121.46894500000001"/>
    <n v="0"/>
    <x v="13"/>
    <s v="Offer E"/>
    <s v="Yes"/>
    <n v="30.07"/>
    <s v="Yes"/>
    <x v="0"/>
    <s v="Fiber Optic"/>
    <n v="26"/>
    <s v="No"/>
    <s v="No"/>
    <s v="No"/>
    <s v="No"/>
    <x v="1"/>
    <x v="0"/>
    <x v="0"/>
    <x v="2"/>
    <x v="0"/>
    <s v="Month-to-Month"/>
    <s v="Yes"/>
    <x v="1"/>
    <n v="74.95"/>
    <n v="74.95"/>
    <n v="0"/>
    <n v="0"/>
    <n v="30.07"/>
    <n v="105.02"/>
    <x v="1"/>
    <x v="1"/>
    <s v="Competitor had better devices"/>
  </r>
  <r>
    <x v="794"/>
    <x v="0"/>
    <x v="40"/>
    <x v="0"/>
    <n v="2"/>
    <x v="490"/>
    <n v="91030"/>
    <n v="34.110444000000001"/>
    <n v="-118.15695700000001"/>
    <n v="3"/>
    <x v="43"/>
    <s v="Offer D"/>
    <s v="Yes"/>
    <n v="45.54"/>
    <s v="No"/>
    <x v="1"/>
    <m/>
    <m/>
    <m/>
    <m/>
    <m/>
    <m/>
    <x v="2"/>
    <x v="2"/>
    <x v="2"/>
    <x v="2"/>
    <x v="2"/>
    <s v="Month-to-Month"/>
    <s v="No"/>
    <x v="1"/>
    <n v="20.399999999999999"/>
    <n v="321.39999999999998"/>
    <n v="0"/>
    <n v="0"/>
    <n v="728.64"/>
    <n v="1050.04"/>
    <x v="0"/>
    <x v="0"/>
    <m/>
  </r>
  <r>
    <x v="795"/>
    <x v="1"/>
    <x v="36"/>
    <x v="0"/>
    <n v="0"/>
    <x v="64"/>
    <n v="93704"/>
    <n v="36.799647999999998"/>
    <n v="-119.801247"/>
    <n v="1"/>
    <x v="9"/>
    <s v="Offer A"/>
    <s v="Yes"/>
    <n v="18.739999999999998"/>
    <s v="Yes"/>
    <x v="0"/>
    <s v="Fiber Optic"/>
    <n v="14"/>
    <s v="No"/>
    <s v="Yes"/>
    <s v="Yes"/>
    <s v="Yes"/>
    <x v="0"/>
    <x v="1"/>
    <x v="1"/>
    <x v="3"/>
    <x v="1"/>
    <s v="Two Year"/>
    <s v="Yes"/>
    <x v="1"/>
    <n v="109.75"/>
    <n v="7932.5"/>
    <n v="0"/>
    <n v="140"/>
    <n v="1349.28"/>
    <n v="9421.7800000000007"/>
    <x v="0"/>
    <x v="0"/>
    <m/>
  </r>
  <r>
    <x v="796"/>
    <x v="1"/>
    <x v="37"/>
    <x v="0"/>
    <n v="2"/>
    <x v="491"/>
    <n v="92384"/>
    <n v="35.924252000000003"/>
    <n v="-116.18866800000001"/>
    <n v="4"/>
    <x v="62"/>
    <s v="Offer B"/>
    <s v="Yes"/>
    <n v="28.55"/>
    <s v="Yes"/>
    <x v="0"/>
    <s v="Cable"/>
    <n v="20"/>
    <s v="Yes"/>
    <s v="Yes"/>
    <s v="Yes"/>
    <s v="No"/>
    <x v="0"/>
    <x v="0"/>
    <x v="0"/>
    <x v="0"/>
    <x v="0"/>
    <s v="Month-to-Month"/>
    <s v="Yes"/>
    <x v="0"/>
    <n v="74.55"/>
    <n v="3023.55"/>
    <n v="0"/>
    <n v="0"/>
    <n v="1170.55"/>
    <n v="4194.1000000000004"/>
    <x v="0"/>
    <x v="0"/>
    <m/>
  </r>
  <r>
    <x v="797"/>
    <x v="0"/>
    <x v="19"/>
    <x v="0"/>
    <n v="2"/>
    <x v="161"/>
    <n v="95542"/>
    <n v="40.057783999999998"/>
    <n v="-123.679461"/>
    <n v="4"/>
    <x v="7"/>
    <s v="Offer B"/>
    <s v="Yes"/>
    <n v="13.25"/>
    <s v="Yes"/>
    <x v="0"/>
    <s v="Fiber Optic"/>
    <n v="47"/>
    <s v="Yes"/>
    <s v="No"/>
    <s v="Yes"/>
    <s v="Yes"/>
    <x v="0"/>
    <x v="1"/>
    <x v="1"/>
    <x v="3"/>
    <x v="0"/>
    <s v="Two Year"/>
    <s v="No"/>
    <x v="1"/>
    <n v="109.3"/>
    <n v="7337.55"/>
    <n v="0"/>
    <n v="0"/>
    <n v="861.25"/>
    <n v="8198.7999999999993"/>
    <x v="0"/>
    <x v="0"/>
    <m/>
  </r>
  <r>
    <x v="798"/>
    <x v="0"/>
    <x v="12"/>
    <x v="0"/>
    <n v="1"/>
    <x v="91"/>
    <n v="94065"/>
    <n v="37.527496999999997"/>
    <n v="-122.230941"/>
    <n v="6"/>
    <x v="9"/>
    <s v="None"/>
    <s v="Yes"/>
    <n v="17.329999999999998"/>
    <s v="No"/>
    <x v="1"/>
    <m/>
    <m/>
    <m/>
    <m/>
    <m/>
    <m/>
    <x v="2"/>
    <x v="2"/>
    <x v="2"/>
    <x v="2"/>
    <x v="2"/>
    <s v="Two Year"/>
    <s v="No"/>
    <x v="1"/>
    <n v="19.55"/>
    <n v="1463.45"/>
    <n v="0"/>
    <n v="0"/>
    <n v="1247.76"/>
    <n v="2711.21"/>
    <x v="0"/>
    <x v="0"/>
    <m/>
  </r>
  <r>
    <x v="799"/>
    <x v="0"/>
    <x v="61"/>
    <x v="0"/>
    <n v="0"/>
    <x v="75"/>
    <n v="90402"/>
    <n v="34.035848999999999"/>
    <n v="-118.503508"/>
    <n v="7"/>
    <x v="23"/>
    <s v="None"/>
    <s v="Yes"/>
    <n v="49.94"/>
    <s v="No"/>
    <x v="1"/>
    <m/>
    <m/>
    <m/>
    <m/>
    <m/>
    <m/>
    <x v="2"/>
    <x v="2"/>
    <x v="2"/>
    <x v="2"/>
    <x v="2"/>
    <s v="Two Year"/>
    <s v="Yes"/>
    <x v="1"/>
    <n v="20.05"/>
    <n v="1263.05"/>
    <n v="43.66"/>
    <n v="0"/>
    <n v="3345.98"/>
    <n v="4565.37"/>
    <x v="0"/>
    <x v="0"/>
    <m/>
  </r>
  <r>
    <x v="800"/>
    <x v="1"/>
    <x v="45"/>
    <x v="1"/>
    <n v="0"/>
    <x v="492"/>
    <n v="95007"/>
    <n v="37.106901999999998"/>
    <n v="-122.10000599999999"/>
    <n v="0"/>
    <x v="21"/>
    <s v="None"/>
    <s v="Yes"/>
    <n v="22.52"/>
    <s v="Yes"/>
    <x v="0"/>
    <s v="Fiber Optic"/>
    <n v="25"/>
    <s v="No"/>
    <s v="Yes"/>
    <s v="No"/>
    <s v="Yes"/>
    <x v="0"/>
    <x v="1"/>
    <x v="1"/>
    <x v="3"/>
    <x v="1"/>
    <s v="One Year"/>
    <s v="Yes"/>
    <x v="1"/>
    <n v="106.65"/>
    <n v="5168.1000000000004"/>
    <n v="0"/>
    <n v="130"/>
    <n v="1103.48"/>
    <n v="6401.58"/>
    <x v="0"/>
    <x v="0"/>
    <m/>
  </r>
  <r>
    <x v="801"/>
    <x v="1"/>
    <x v="21"/>
    <x v="0"/>
    <n v="0"/>
    <x v="64"/>
    <n v="93710"/>
    <n v="36.822715000000002"/>
    <n v="-119.761826"/>
    <n v="1"/>
    <x v="53"/>
    <s v="Offer D"/>
    <s v="Yes"/>
    <n v="34.049999999999997"/>
    <s v="Yes"/>
    <x v="0"/>
    <s v="Fiber Optic"/>
    <n v="20"/>
    <s v="Yes"/>
    <s v="Yes"/>
    <s v="No"/>
    <s v="Yes"/>
    <x v="1"/>
    <x v="0"/>
    <x v="0"/>
    <x v="2"/>
    <x v="0"/>
    <s v="Month-to-Month"/>
    <s v="Yes"/>
    <x v="0"/>
    <n v="88.8"/>
    <n v="1672.35"/>
    <n v="0"/>
    <n v="0"/>
    <n v="646.95000000000005"/>
    <n v="2319.3000000000002"/>
    <x v="0"/>
    <x v="0"/>
    <m/>
  </r>
  <r>
    <x v="802"/>
    <x v="0"/>
    <x v="25"/>
    <x v="0"/>
    <n v="0"/>
    <x v="51"/>
    <n v="92240"/>
    <n v="33.948557999999998"/>
    <n v="-116.516976"/>
    <n v="6"/>
    <x v="19"/>
    <s v="Offer A"/>
    <s v="Yes"/>
    <n v="34.49"/>
    <s v="Yes"/>
    <x v="0"/>
    <s v="Fiber Optic"/>
    <n v="29"/>
    <s v="No"/>
    <s v="Yes"/>
    <s v="Yes"/>
    <s v="No"/>
    <x v="1"/>
    <x v="0"/>
    <x v="0"/>
    <x v="2"/>
    <x v="0"/>
    <s v="Month-to-Month"/>
    <s v="Yes"/>
    <x v="1"/>
    <n v="85.4"/>
    <n v="5869.4"/>
    <n v="0"/>
    <n v="0"/>
    <n v="2379.81"/>
    <n v="8249.2099999999991"/>
    <x v="0"/>
    <x v="0"/>
    <m/>
  </r>
  <r>
    <x v="803"/>
    <x v="1"/>
    <x v="29"/>
    <x v="0"/>
    <n v="0"/>
    <x v="31"/>
    <n v="90010"/>
    <n v="34.062125000000002"/>
    <n v="-118.315709"/>
    <n v="1"/>
    <x v="54"/>
    <s v="None"/>
    <s v="Yes"/>
    <n v="10.07"/>
    <s v="Yes"/>
    <x v="1"/>
    <m/>
    <m/>
    <m/>
    <m/>
    <m/>
    <m/>
    <x v="2"/>
    <x v="2"/>
    <x v="2"/>
    <x v="2"/>
    <x v="2"/>
    <s v="Month-to-Month"/>
    <s v="No"/>
    <x v="1"/>
    <n v="25.4"/>
    <n v="1139.2"/>
    <n v="0"/>
    <n v="0"/>
    <n v="473.29"/>
    <n v="1612.49"/>
    <x v="0"/>
    <x v="0"/>
    <m/>
  </r>
  <r>
    <x v="804"/>
    <x v="1"/>
    <x v="33"/>
    <x v="0"/>
    <n v="3"/>
    <x v="493"/>
    <n v="92234"/>
    <n v="33.829583"/>
    <n v="-116.474131"/>
    <n v="9"/>
    <x v="63"/>
    <s v="None"/>
    <s v="Yes"/>
    <n v="27.93"/>
    <s v="Yes"/>
    <x v="0"/>
    <s v="DSL"/>
    <n v="57"/>
    <s v="Yes"/>
    <s v="Yes"/>
    <s v="No"/>
    <s v="No"/>
    <x v="1"/>
    <x v="1"/>
    <x v="1"/>
    <x v="1"/>
    <x v="0"/>
    <s v="Two Year"/>
    <s v="No"/>
    <x v="1"/>
    <n v="69.7"/>
    <n v="3686.05"/>
    <n v="0"/>
    <n v="0"/>
    <n v="1480.29"/>
    <n v="5166.34"/>
    <x v="0"/>
    <x v="0"/>
    <m/>
  </r>
  <r>
    <x v="805"/>
    <x v="0"/>
    <x v="11"/>
    <x v="0"/>
    <n v="0"/>
    <x v="173"/>
    <n v="93453"/>
    <n v="35.303925999999997"/>
    <n v="-120.256567"/>
    <n v="1"/>
    <x v="28"/>
    <s v="None"/>
    <s v="Yes"/>
    <n v="18.739999999999998"/>
    <s v="Yes"/>
    <x v="0"/>
    <s v="Fiber Optic"/>
    <n v="59"/>
    <s v="No"/>
    <s v="No"/>
    <s v="Yes"/>
    <s v="No"/>
    <x v="1"/>
    <x v="1"/>
    <x v="1"/>
    <x v="1"/>
    <x v="0"/>
    <s v="Month-to-Month"/>
    <s v="No"/>
    <x v="1"/>
    <n v="90.15"/>
    <n v="2423.4"/>
    <n v="0"/>
    <n v="0"/>
    <n v="505.98"/>
    <n v="2929.38"/>
    <x v="0"/>
    <x v="0"/>
    <m/>
  </r>
  <r>
    <x v="806"/>
    <x v="0"/>
    <x v="27"/>
    <x v="1"/>
    <n v="0"/>
    <x v="239"/>
    <n v="90501"/>
    <n v="33.833699000000003"/>
    <n v="-118.314387"/>
    <n v="0"/>
    <x v="37"/>
    <s v="Offer D"/>
    <s v="Yes"/>
    <n v="10.95"/>
    <s v="Yes"/>
    <x v="0"/>
    <s v="Fiber Optic"/>
    <n v="29"/>
    <s v="No"/>
    <s v="No"/>
    <s v="Yes"/>
    <s v="No"/>
    <x v="0"/>
    <x v="0"/>
    <x v="0"/>
    <x v="0"/>
    <x v="0"/>
    <s v="Month-to-Month"/>
    <s v="Yes"/>
    <x v="1"/>
    <n v="89.2"/>
    <n v="990.3"/>
    <n v="0"/>
    <n v="0"/>
    <n v="120.45"/>
    <n v="1110.75"/>
    <x v="0"/>
    <x v="0"/>
    <m/>
  </r>
  <r>
    <x v="807"/>
    <x v="0"/>
    <x v="56"/>
    <x v="0"/>
    <n v="1"/>
    <x v="430"/>
    <n v="93675"/>
    <n v="36.719141"/>
    <n v="-119.20267699999999"/>
    <n v="7"/>
    <x v="61"/>
    <s v="Offer C"/>
    <s v="Yes"/>
    <n v="26.28"/>
    <s v="Yes"/>
    <x v="0"/>
    <s v="Fiber Optic"/>
    <n v="19"/>
    <s v="No"/>
    <s v="No"/>
    <s v="No"/>
    <s v="Yes"/>
    <x v="1"/>
    <x v="1"/>
    <x v="1"/>
    <x v="1"/>
    <x v="0"/>
    <s v="One Year"/>
    <s v="Yes"/>
    <x v="1"/>
    <n v="90.45"/>
    <n v="2509.25"/>
    <n v="0"/>
    <n v="0"/>
    <n v="735.84"/>
    <n v="3245.09"/>
    <x v="0"/>
    <x v="0"/>
    <m/>
  </r>
  <r>
    <x v="808"/>
    <x v="1"/>
    <x v="34"/>
    <x v="0"/>
    <n v="2"/>
    <x v="494"/>
    <n v="95968"/>
    <n v="39.435755999999998"/>
    <n v="-121.552071"/>
    <n v="1"/>
    <x v="63"/>
    <s v="Offer B"/>
    <s v="Yes"/>
    <n v="37.57"/>
    <s v="Yes"/>
    <x v="0"/>
    <s v="DSL"/>
    <n v="15"/>
    <s v="Yes"/>
    <s v="Yes"/>
    <s v="No"/>
    <s v="Yes"/>
    <x v="1"/>
    <x v="0"/>
    <x v="0"/>
    <x v="2"/>
    <x v="0"/>
    <s v="One Year"/>
    <s v="No"/>
    <x v="1"/>
    <n v="64.150000000000006"/>
    <n v="3491.55"/>
    <n v="0"/>
    <n v="0"/>
    <n v="1991.21"/>
    <n v="5482.76"/>
    <x v="0"/>
    <x v="0"/>
    <m/>
  </r>
  <r>
    <x v="809"/>
    <x v="0"/>
    <x v="45"/>
    <x v="1"/>
    <n v="0"/>
    <x v="409"/>
    <n v="92585"/>
    <n v="33.739412000000002"/>
    <n v="-117.173334"/>
    <n v="0"/>
    <x v="53"/>
    <s v="None"/>
    <s v="Yes"/>
    <n v="18.57"/>
    <s v="No"/>
    <x v="1"/>
    <m/>
    <m/>
    <m/>
    <m/>
    <m/>
    <m/>
    <x v="2"/>
    <x v="2"/>
    <x v="2"/>
    <x v="2"/>
    <x v="2"/>
    <s v="One Year"/>
    <s v="No"/>
    <x v="0"/>
    <n v="20.25"/>
    <n v="383.65"/>
    <n v="0"/>
    <n v="0"/>
    <n v="352.83"/>
    <n v="736.48"/>
    <x v="0"/>
    <x v="0"/>
    <m/>
  </r>
  <r>
    <x v="810"/>
    <x v="1"/>
    <x v="25"/>
    <x v="1"/>
    <n v="0"/>
    <x v="135"/>
    <n v="95050"/>
    <n v="37.351213999999999"/>
    <n v="-121.952417"/>
    <n v="0"/>
    <x v="3"/>
    <s v="None"/>
    <s v="Yes"/>
    <n v="2.78"/>
    <s v="No"/>
    <x v="1"/>
    <m/>
    <m/>
    <m/>
    <m/>
    <m/>
    <m/>
    <x v="2"/>
    <x v="2"/>
    <x v="2"/>
    <x v="2"/>
    <x v="2"/>
    <s v="One Year"/>
    <s v="Yes"/>
    <x v="0"/>
    <n v="19.45"/>
    <n v="69.25"/>
    <n v="0"/>
    <n v="0"/>
    <n v="8.34"/>
    <n v="77.59"/>
    <x v="2"/>
    <x v="0"/>
    <m/>
  </r>
  <r>
    <x v="811"/>
    <x v="0"/>
    <x v="39"/>
    <x v="0"/>
    <n v="0"/>
    <x v="110"/>
    <n v="92027"/>
    <n v="33.141264999999997"/>
    <n v="-116.967221"/>
    <n v="5"/>
    <x v="16"/>
    <s v="Offer D"/>
    <s v="Yes"/>
    <n v="1.39"/>
    <s v="No"/>
    <x v="0"/>
    <s v="DSL"/>
    <n v="18"/>
    <s v="No"/>
    <s v="No"/>
    <s v="No"/>
    <s v="Yes"/>
    <x v="0"/>
    <x v="0"/>
    <x v="0"/>
    <x v="0"/>
    <x v="0"/>
    <s v="One Year"/>
    <s v="No"/>
    <x v="1"/>
    <n v="60"/>
    <n v="1347.15"/>
    <n v="0"/>
    <n v="0"/>
    <n v="31.97"/>
    <n v="1379.12"/>
    <x v="0"/>
    <x v="0"/>
    <m/>
  </r>
  <r>
    <x v="812"/>
    <x v="1"/>
    <x v="32"/>
    <x v="0"/>
    <n v="0"/>
    <x v="495"/>
    <n v="95601"/>
    <n v="38.431407"/>
    <n v="-120.8421"/>
    <n v="1"/>
    <x v="46"/>
    <s v="None"/>
    <s v="Yes"/>
    <n v="11.3"/>
    <s v="No"/>
    <x v="0"/>
    <s v="Fiber Optic"/>
    <n v="4"/>
    <s v="No"/>
    <s v="No"/>
    <s v="No"/>
    <s v="No"/>
    <x v="0"/>
    <x v="0"/>
    <x v="0"/>
    <x v="0"/>
    <x v="0"/>
    <s v="Month-to-Month"/>
    <s v="Yes"/>
    <x v="1"/>
    <n v="79.95"/>
    <n v="857.2"/>
    <n v="0"/>
    <n v="0"/>
    <n v="113"/>
    <n v="970.2"/>
    <x v="1"/>
    <x v="1"/>
    <s v="Competitor had better devices"/>
  </r>
  <r>
    <x v="813"/>
    <x v="1"/>
    <x v="14"/>
    <x v="0"/>
    <n v="0"/>
    <x v="496"/>
    <n v="93247"/>
    <n v="36.205464999999997"/>
    <n v="-119.085807"/>
    <n v="6"/>
    <x v="5"/>
    <s v="None"/>
    <s v="Yes"/>
    <n v="44.55"/>
    <s v="Yes"/>
    <x v="0"/>
    <s v="DSL"/>
    <n v="29"/>
    <s v="Yes"/>
    <s v="Yes"/>
    <s v="Yes"/>
    <s v="Yes"/>
    <x v="0"/>
    <x v="1"/>
    <x v="1"/>
    <x v="3"/>
    <x v="0"/>
    <s v="Two Year"/>
    <s v="Yes"/>
    <x v="0"/>
    <n v="89.4"/>
    <n v="5597.65"/>
    <n v="0"/>
    <n v="0"/>
    <n v="2806.65"/>
    <n v="8404.2999999999993"/>
    <x v="0"/>
    <x v="0"/>
    <m/>
  </r>
  <r>
    <x v="814"/>
    <x v="0"/>
    <x v="17"/>
    <x v="1"/>
    <n v="0"/>
    <x v="497"/>
    <n v="96039"/>
    <n v="41.831901000000002"/>
    <n v="-123.487478"/>
    <n v="0"/>
    <x v="70"/>
    <s v="None"/>
    <s v="Yes"/>
    <n v="36.18"/>
    <s v="No"/>
    <x v="0"/>
    <s v="Fiber Optic"/>
    <n v="48"/>
    <s v="Yes"/>
    <s v="Yes"/>
    <s v="Yes"/>
    <s v="No"/>
    <x v="1"/>
    <x v="0"/>
    <x v="1"/>
    <x v="0"/>
    <x v="0"/>
    <s v="Month-to-Month"/>
    <s v="Yes"/>
    <x v="0"/>
    <n v="83.9"/>
    <n v="3233.6"/>
    <n v="0"/>
    <n v="0"/>
    <n v="1374.84"/>
    <n v="4608.4399999999996"/>
    <x v="1"/>
    <x v="1"/>
    <s v="Competitor offered higher download speeds"/>
  </r>
  <r>
    <x v="815"/>
    <x v="1"/>
    <x v="19"/>
    <x v="0"/>
    <n v="0"/>
    <x v="498"/>
    <n v="93932"/>
    <n v="35.989792000000001"/>
    <n v="-121.055933"/>
    <n v="1"/>
    <x v="48"/>
    <s v="Offer B"/>
    <s v="No"/>
    <m/>
    <m/>
    <x v="0"/>
    <s v="DSL"/>
    <n v="59"/>
    <s v="Yes"/>
    <s v="No"/>
    <s v="Yes"/>
    <s v="Yes"/>
    <x v="0"/>
    <x v="1"/>
    <x v="1"/>
    <x v="3"/>
    <x v="0"/>
    <s v="Two Year"/>
    <s v="Yes"/>
    <x v="0"/>
    <n v="62.15"/>
    <n v="3778.85"/>
    <n v="0"/>
    <n v="0"/>
    <n v="0"/>
    <n v="3778.85"/>
    <x v="0"/>
    <x v="0"/>
    <m/>
  </r>
  <r>
    <x v="816"/>
    <x v="0"/>
    <x v="44"/>
    <x v="0"/>
    <n v="0"/>
    <x v="499"/>
    <n v="92624"/>
    <n v="33.458753999999999"/>
    <n v="-117.665104"/>
    <n v="1"/>
    <x v="28"/>
    <s v="Offer C"/>
    <s v="Yes"/>
    <n v="18.420000000000002"/>
    <s v="Yes"/>
    <x v="0"/>
    <s v="Fiber Optic"/>
    <n v="26"/>
    <s v="No"/>
    <s v="No"/>
    <s v="No"/>
    <s v="No"/>
    <x v="0"/>
    <x v="1"/>
    <x v="1"/>
    <x v="3"/>
    <x v="0"/>
    <s v="Month-to-Month"/>
    <s v="No"/>
    <x v="0"/>
    <n v="95"/>
    <n v="2462.5500000000002"/>
    <n v="0"/>
    <n v="0"/>
    <n v="497.34"/>
    <n v="2959.89"/>
    <x v="0"/>
    <x v="0"/>
    <m/>
  </r>
  <r>
    <x v="817"/>
    <x v="1"/>
    <x v="29"/>
    <x v="1"/>
    <n v="0"/>
    <x v="299"/>
    <n v="95073"/>
    <n v="37.023668999999998"/>
    <n v="-121.946461"/>
    <n v="0"/>
    <x v="13"/>
    <s v="None"/>
    <s v="Yes"/>
    <n v="27.88"/>
    <s v="No"/>
    <x v="1"/>
    <m/>
    <m/>
    <m/>
    <m/>
    <m/>
    <m/>
    <x v="2"/>
    <x v="2"/>
    <x v="2"/>
    <x v="2"/>
    <x v="2"/>
    <s v="Month-to-Month"/>
    <s v="No"/>
    <x v="1"/>
    <n v="19.649999999999999"/>
    <n v="19.649999999999999"/>
    <n v="0"/>
    <n v="0"/>
    <n v="27.88"/>
    <n v="47.53"/>
    <x v="2"/>
    <x v="0"/>
    <m/>
  </r>
  <r>
    <x v="818"/>
    <x v="1"/>
    <x v="33"/>
    <x v="1"/>
    <n v="0"/>
    <x v="72"/>
    <n v="91746"/>
    <n v="34.038983000000002"/>
    <n v="-117.991372"/>
    <n v="0"/>
    <x v="2"/>
    <s v="Offer D"/>
    <s v="Yes"/>
    <n v="5.43"/>
    <s v="No"/>
    <x v="0"/>
    <s v="Fiber Optic"/>
    <n v="26"/>
    <s v="No"/>
    <s v="No"/>
    <s v="No"/>
    <s v="No"/>
    <x v="0"/>
    <x v="1"/>
    <x v="1"/>
    <x v="3"/>
    <x v="1"/>
    <s v="Month-to-Month"/>
    <s v="Yes"/>
    <x v="1"/>
    <n v="91.1"/>
    <n v="1135.7"/>
    <n v="0"/>
    <n v="80"/>
    <n v="70.59"/>
    <n v="1286.29"/>
    <x v="1"/>
    <x v="5"/>
    <s v="Attitude of support person"/>
  </r>
  <r>
    <x v="819"/>
    <x v="1"/>
    <x v="54"/>
    <x v="1"/>
    <n v="0"/>
    <x v="500"/>
    <n v="93605"/>
    <n v="37.17277"/>
    <n v="-119.2997"/>
    <n v="0"/>
    <x v="6"/>
    <s v="None"/>
    <s v="Yes"/>
    <n v="38.07"/>
    <s v="Yes"/>
    <x v="0"/>
    <s v="Fiber Optic"/>
    <n v="28"/>
    <s v="No"/>
    <s v="No"/>
    <s v="No"/>
    <s v="No"/>
    <x v="1"/>
    <x v="0"/>
    <x v="0"/>
    <x v="2"/>
    <x v="0"/>
    <s v="Month-to-Month"/>
    <s v="No"/>
    <x v="1"/>
    <n v="73.599999999999994"/>
    <n v="520"/>
    <n v="0"/>
    <n v="0"/>
    <n v="266.49"/>
    <n v="786.49"/>
    <x v="1"/>
    <x v="1"/>
    <s v="Competitor offered more data"/>
  </r>
  <r>
    <x v="820"/>
    <x v="0"/>
    <x v="61"/>
    <x v="1"/>
    <n v="0"/>
    <x v="501"/>
    <n v="93626"/>
    <n v="37.027662999999997"/>
    <n v="-119.69056"/>
    <n v="0"/>
    <x v="1"/>
    <s v="None"/>
    <s v="Yes"/>
    <n v="4.29"/>
    <s v="Yes"/>
    <x v="0"/>
    <s v="Fiber Optic"/>
    <n v="7"/>
    <s v="No"/>
    <s v="No"/>
    <s v="No"/>
    <s v="No"/>
    <x v="1"/>
    <x v="0"/>
    <x v="0"/>
    <x v="2"/>
    <x v="0"/>
    <s v="Two Year"/>
    <s v="Yes"/>
    <x v="1"/>
    <n v="74.45"/>
    <n v="294.45"/>
    <n v="0"/>
    <n v="0"/>
    <n v="17.16"/>
    <n v="311.61"/>
    <x v="0"/>
    <x v="0"/>
    <m/>
  </r>
  <r>
    <x v="821"/>
    <x v="0"/>
    <x v="57"/>
    <x v="1"/>
    <n v="0"/>
    <x v="377"/>
    <n v="93260"/>
    <n v="35.861927999999999"/>
    <n v="-118.636698"/>
    <n v="0"/>
    <x v="58"/>
    <s v="Offer E"/>
    <s v="Yes"/>
    <n v="44.63"/>
    <s v="Yes"/>
    <x v="0"/>
    <s v="Fiber Optic"/>
    <n v="29"/>
    <s v="No"/>
    <s v="No"/>
    <s v="No"/>
    <s v="No"/>
    <x v="1"/>
    <x v="1"/>
    <x v="0"/>
    <x v="0"/>
    <x v="0"/>
    <s v="Two Year"/>
    <s v="No"/>
    <x v="1"/>
    <n v="85.2"/>
    <n v="695.75"/>
    <n v="0"/>
    <n v="0"/>
    <n v="357.04"/>
    <n v="1052.79"/>
    <x v="0"/>
    <x v="0"/>
    <m/>
  </r>
  <r>
    <x v="822"/>
    <x v="0"/>
    <x v="38"/>
    <x v="0"/>
    <n v="0"/>
    <x v="24"/>
    <n v="95550"/>
    <n v="40.766599999999997"/>
    <n v="-123.80458"/>
    <n v="4"/>
    <x v="27"/>
    <s v="Offer D"/>
    <s v="Yes"/>
    <n v="23.99"/>
    <s v="No"/>
    <x v="0"/>
    <s v="DSL"/>
    <n v="51"/>
    <s v="Yes"/>
    <s v="No"/>
    <s v="No"/>
    <s v="Yes"/>
    <x v="1"/>
    <x v="0"/>
    <x v="0"/>
    <x v="2"/>
    <x v="0"/>
    <s v="Month-to-Month"/>
    <s v="No"/>
    <x v="1"/>
    <n v="54.2"/>
    <n v="690.5"/>
    <n v="0"/>
    <n v="0"/>
    <n v="287.88"/>
    <n v="978.38"/>
    <x v="0"/>
    <x v="0"/>
    <m/>
  </r>
  <r>
    <x v="823"/>
    <x v="0"/>
    <x v="33"/>
    <x v="1"/>
    <n v="0"/>
    <x v="502"/>
    <n v="96051"/>
    <n v="40.883853000000002"/>
    <n v="-122.41825799999999"/>
    <n v="0"/>
    <x v="6"/>
    <s v="Offer E"/>
    <s v="Yes"/>
    <n v="2.2400000000000002"/>
    <s v="No"/>
    <x v="0"/>
    <s v="DSL"/>
    <n v="22"/>
    <s v="No"/>
    <s v="No"/>
    <s v="No"/>
    <s v="Yes"/>
    <x v="0"/>
    <x v="0"/>
    <x v="0"/>
    <x v="0"/>
    <x v="0"/>
    <s v="Month-to-Month"/>
    <s v="Yes"/>
    <x v="0"/>
    <n v="59.5"/>
    <n v="415.95"/>
    <n v="0"/>
    <n v="0"/>
    <n v="15.68"/>
    <n v="431.63"/>
    <x v="1"/>
    <x v="3"/>
    <s v="Moved"/>
  </r>
  <r>
    <x v="824"/>
    <x v="0"/>
    <x v="52"/>
    <x v="0"/>
    <n v="0"/>
    <x v="503"/>
    <n v="94572"/>
    <n v="38.027217999999998"/>
    <n v="-122.23463"/>
    <n v="9"/>
    <x v="11"/>
    <s v="Offer B"/>
    <s v="Yes"/>
    <n v="4.24"/>
    <s v="No"/>
    <x v="0"/>
    <s v="Fiber Optic"/>
    <n v="15"/>
    <s v="Yes"/>
    <s v="No"/>
    <s v="Yes"/>
    <s v="No"/>
    <x v="1"/>
    <x v="0"/>
    <x v="0"/>
    <x v="2"/>
    <x v="0"/>
    <s v="Two Year"/>
    <s v="No"/>
    <x v="1"/>
    <n v="80.3"/>
    <n v="4513.6499999999996"/>
    <n v="0"/>
    <n v="0"/>
    <n v="237.44"/>
    <n v="4751.09"/>
    <x v="0"/>
    <x v="0"/>
    <m/>
  </r>
  <r>
    <x v="825"/>
    <x v="0"/>
    <x v="21"/>
    <x v="0"/>
    <n v="2"/>
    <x v="91"/>
    <n v="94061"/>
    <n v="37.461250999999997"/>
    <n v="-122.23541400000001"/>
    <n v="1"/>
    <x v="57"/>
    <s v="None"/>
    <s v="Yes"/>
    <n v="19.21"/>
    <s v="Yes"/>
    <x v="1"/>
    <m/>
    <m/>
    <m/>
    <m/>
    <m/>
    <m/>
    <x v="2"/>
    <x v="2"/>
    <x v="2"/>
    <x v="2"/>
    <x v="2"/>
    <s v="Two Year"/>
    <s v="No"/>
    <x v="0"/>
    <n v="23.05"/>
    <n v="1255.0999999999999"/>
    <n v="0"/>
    <n v="0"/>
    <n v="998.92"/>
    <n v="2254.02"/>
    <x v="0"/>
    <x v="0"/>
    <m/>
  </r>
  <r>
    <x v="826"/>
    <x v="1"/>
    <x v="27"/>
    <x v="0"/>
    <n v="0"/>
    <x v="504"/>
    <n v="95636"/>
    <n v="38.636102000000001"/>
    <n v="-120.522149"/>
    <n v="1"/>
    <x v="16"/>
    <s v="None"/>
    <s v="Yes"/>
    <n v="5.8"/>
    <s v="Yes"/>
    <x v="0"/>
    <s v="DSL"/>
    <n v="12"/>
    <s v="No"/>
    <s v="No"/>
    <s v="No"/>
    <s v="No"/>
    <x v="1"/>
    <x v="0"/>
    <x v="0"/>
    <x v="2"/>
    <x v="0"/>
    <s v="One Year"/>
    <s v="Yes"/>
    <x v="0"/>
    <n v="48.35"/>
    <n v="1067.1500000000001"/>
    <n v="0"/>
    <n v="0"/>
    <n v="133.4"/>
    <n v="1200.55"/>
    <x v="1"/>
    <x v="3"/>
    <s v="Don't know"/>
  </r>
  <r>
    <x v="827"/>
    <x v="1"/>
    <x v="54"/>
    <x v="0"/>
    <n v="1"/>
    <x v="136"/>
    <n v="92570"/>
    <n v="33.787298"/>
    <n v="-117.32067600000001"/>
    <n v="5"/>
    <x v="24"/>
    <s v="None"/>
    <s v="Yes"/>
    <n v="13.18"/>
    <s v="No"/>
    <x v="0"/>
    <s v="Cable"/>
    <n v="10"/>
    <s v="No"/>
    <s v="No"/>
    <s v="Yes"/>
    <s v="No"/>
    <x v="1"/>
    <x v="0"/>
    <x v="0"/>
    <x v="2"/>
    <x v="0"/>
    <s v="Month-to-Month"/>
    <s v="Yes"/>
    <x v="1"/>
    <n v="49.6"/>
    <n v="939.8"/>
    <n v="0"/>
    <n v="0"/>
    <n v="263.60000000000002"/>
    <n v="1203.4000000000001"/>
    <x v="0"/>
    <x v="0"/>
    <m/>
  </r>
  <r>
    <x v="828"/>
    <x v="1"/>
    <x v="10"/>
    <x v="0"/>
    <n v="2"/>
    <x v="505"/>
    <n v="94005"/>
    <n v="37.684694"/>
    <n v="-122.40712000000001"/>
    <n v="10"/>
    <x v="64"/>
    <s v="Offer A"/>
    <s v="No"/>
    <m/>
    <m/>
    <x v="0"/>
    <s v="DSL"/>
    <n v="19"/>
    <s v="Yes"/>
    <s v="Yes"/>
    <s v="Yes"/>
    <s v="Yes"/>
    <x v="1"/>
    <x v="1"/>
    <x v="1"/>
    <x v="1"/>
    <x v="0"/>
    <s v="Two Year"/>
    <s v="Yes"/>
    <x v="0"/>
    <n v="56.4"/>
    <n v="3948.45"/>
    <n v="0"/>
    <n v="0"/>
    <n v="0"/>
    <n v="3948.45"/>
    <x v="0"/>
    <x v="0"/>
    <m/>
  </r>
  <r>
    <x v="829"/>
    <x v="1"/>
    <x v="33"/>
    <x v="1"/>
    <n v="0"/>
    <x v="506"/>
    <n v="93660"/>
    <n v="36.600192999999997"/>
    <n v="-120.15339299999999"/>
    <n v="0"/>
    <x v="3"/>
    <s v="Offer E"/>
    <s v="Yes"/>
    <n v="18.260000000000002"/>
    <s v="No"/>
    <x v="0"/>
    <s v="Fiber Optic"/>
    <n v="29"/>
    <s v="Yes"/>
    <s v="No"/>
    <s v="No"/>
    <s v="No"/>
    <x v="1"/>
    <x v="1"/>
    <x v="1"/>
    <x v="1"/>
    <x v="0"/>
    <s v="Month-to-Month"/>
    <s v="Yes"/>
    <x v="0"/>
    <n v="86.05"/>
    <n v="244.85"/>
    <n v="0"/>
    <n v="0"/>
    <n v="54.78"/>
    <n v="299.63"/>
    <x v="2"/>
    <x v="0"/>
    <m/>
  </r>
  <r>
    <x v="830"/>
    <x v="0"/>
    <x v="42"/>
    <x v="1"/>
    <n v="0"/>
    <x v="38"/>
    <n v="92111"/>
    <n v="32.805517999999999"/>
    <n v="-117.16905199999999"/>
    <n v="0"/>
    <x v="38"/>
    <s v="Offer E"/>
    <s v="Yes"/>
    <n v="48.89"/>
    <s v="No"/>
    <x v="0"/>
    <s v="DSL"/>
    <n v="22"/>
    <s v="No"/>
    <s v="No"/>
    <s v="No"/>
    <s v="Yes"/>
    <x v="1"/>
    <x v="0"/>
    <x v="0"/>
    <x v="2"/>
    <x v="0"/>
    <s v="Month-to-Month"/>
    <s v="Yes"/>
    <x v="1"/>
    <n v="49.65"/>
    <n v="267.35000000000002"/>
    <n v="0"/>
    <n v="0"/>
    <n v="293.33999999999997"/>
    <n v="560.69000000000005"/>
    <x v="1"/>
    <x v="2"/>
    <s v="Lack of self-service on Website"/>
  </r>
  <r>
    <x v="831"/>
    <x v="1"/>
    <x v="13"/>
    <x v="0"/>
    <n v="0"/>
    <x v="435"/>
    <n v="96048"/>
    <n v="40.913192000000002"/>
    <n v="-123.06596999999999"/>
    <n v="4"/>
    <x v="15"/>
    <s v="None"/>
    <s v="Yes"/>
    <n v="46.91"/>
    <s v="No"/>
    <x v="1"/>
    <m/>
    <m/>
    <m/>
    <m/>
    <m/>
    <m/>
    <x v="2"/>
    <x v="2"/>
    <x v="2"/>
    <x v="2"/>
    <x v="2"/>
    <s v="Two Year"/>
    <s v="No"/>
    <x v="0"/>
    <n v="20.55"/>
    <n v="1067.6500000000001"/>
    <n v="0"/>
    <n v="0"/>
    <n v="2345.5"/>
    <n v="3413.15"/>
    <x v="0"/>
    <x v="0"/>
    <m/>
  </r>
  <r>
    <x v="832"/>
    <x v="1"/>
    <x v="60"/>
    <x v="1"/>
    <n v="0"/>
    <x v="31"/>
    <n v="90077"/>
    <n v="34.102083999999998"/>
    <n v="-118.451629"/>
    <n v="0"/>
    <x v="59"/>
    <s v="Offer B"/>
    <s v="Yes"/>
    <n v="42.88"/>
    <s v="Yes"/>
    <x v="0"/>
    <s v="Fiber Optic"/>
    <n v="52"/>
    <s v="No"/>
    <s v="Yes"/>
    <s v="No"/>
    <s v="No"/>
    <x v="0"/>
    <x v="0"/>
    <x v="0"/>
    <x v="0"/>
    <x v="0"/>
    <s v="Month-to-Month"/>
    <s v="Yes"/>
    <x v="1"/>
    <n v="89.9"/>
    <n v="5450.7"/>
    <n v="0"/>
    <n v="0"/>
    <n v="2572.8000000000002"/>
    <n v="8023.5"/>
    <x v="0"/>
    <x v="0"/>
    <m/>
  </r>
  <r>
    <x v="833"/>
    <x v="0"/>
    <x v="31"/>
    <x v="1"/>
    <n v="0"/>
    <x v="115"/>
    <n v="95321"/>
    <n v="37.902968000000001"/>
    <n v="-119.66754400000001"/>
    <n v="0"/>
    <x v="1"/>
    <s v="Offer E"/>
    <s v="No"/>
    <m/>
    <m/>
    <x v="0"/>
    <s v="Cable"/>
    <n v="30"/>
    <s v="Yes"/>
    <s v="No"/>
    <s v="Yes"/>
    <s v="Yes"/>
    <x v="1"/>
    <x v="1"/>
    <x v="1"/>
    <x v="1"/>
    <x v="1"/>
    <s v="Month-to-Month"/>
    <s v="No"/>
    <x v="2"/>
    <n v="48.25"/>
    <n v="202.25"/>
    <n v="0"/>
    <n v="10"/>
    <n v="0"/>
    <n v="212.25"/>
    <x v="0"/>
    <x v="0"/>
    <m/>
  </r>
  <r>
    <x v="834"/>
    <x v="1"/>
    <x v="18"/>
    <x v="1"/>
    <n v="0"/>
    <x v="507"/>
    <n v="92251"/>
    <n v="32.858595000000001"/>
    <n v="-115.66270900000001"/>
    <n v="0"/>
    <x v="14"/>
    <s v="None"/>
    <s v="Yes"/>
    <n v="5.97"/>
    <s v="Yes"/>
    <x v="0"/>
    <s v="Fiber Optic"/>
    <n v="73"/>
    <s v="Yes"/>
    <s v="No"/>
    <s v="Yes"/>
    <s v="Yes"/>
    <x v="0"/>
    <x v="1"/>
    <x v="1"/>
    <x v="3"/>
    <x v="0"/>
    <s v="Month-to-Month"/>
    <s v="Yes"/>
    <x v="0"/>
    <n v="108.45"/>
    <n v="4964.7"/>
    <n v="0"/>
    <n v="0"/>
    <n v="268.64999999999998"/>
    <n v="5233.3500000000004"/>
    <x v="0"/>
    <x v="0"/>
    <m/>
  </r>
  <r>
    <x v="835"/>
    <x v="1"/>
    <x v="35"/>
    <x v="0"/>
    <n v="3"/>
    <x v="508"/>
    <n v="93451"/>
    <n v="35.886766999999999"/>
    <n v="-120.608661"/>
    <n v="4"/>
    <x v="30"/>
    <s v="None"/>
    <s v="Yes"/>
    <n v="4.46"/>
    <s v="No"/>
    <x v="0"/>
    <s v="Fiber Optic"/>
    <n v="58"/>
    <s v="No"/>
    <s v="Yes"/>
    <s v="No"/>
    <s v="No"/>
    <x v="1"/>
    <x v="0"/>
    <x v="0"/>
    <x v="2"/>
    <x v="0"/>
    <s v="Month-to-Month"/>
    <s v="Yes"/>
    <x v="1"/>
    <n v="75.5"/>
    <n v="1901.05"/>
    <n v="0"/>
    <n v="0"/>
    <n v="111.5"/>
    <n v="2012.55"/>
    <x v="0"/>
    <x v="0"/>
    <m/>
  </r>
  <r>
    <x v="836"/>
    <x v="1"/>
    <x v="49"/>
    <x v="0"/>
    <n v="0"/>
    <x v="509"/>
    <n v="93424"/>
    <n v="35.186644000000001"/>
    <n v="-120.72830500000001"/>
    <n v="10"/>
    <x v="25"/>
    <s v="Offer B"/>
    <s v="Yes"/>
    <n v="37.090000000000003"/>
    <s v="No"/>
    <x v="0"/>
    <s v="Fiber Optic"/>
    <n v="8"/>
    <s v="No"/>
    <s v="Yes"/>
    <s v="Yes"/>
    <s v="No"/>
    <x v="0"/>
    <x v="1"/>
    <x v="1"/>
    <x v="3"/>
    <x v="0"/>
    <s v="One Year"/>
    <s v="Yes"/>
    <x v="1"/>
    <n v="100.55"/>
    <n v="4304"/>
    <n v="0"/>
    <n v="0"/>
    <n v="1594.87"/>
    <n v="5898.87"/>
    <x v="0"/>
    <x v="0"/>
    <m/>
  </r>
  <r>
    <x v="837"/>
    <x v="0"/>
    <x v="23"/>
    <x v="0"/>
    <n v="0"/>
    <x v="364"/>
    <n v="92805"/>
    <n v="33.830209000000004"/>
    <n v="-117.906099"/>
    <n v="1"/>
    <x v="27"/>
    <s v="Offer D"/>
    <s v="Yes"/>
    <n v="19.48"/>
    <s v="No"/>
    <x v="1"/>
    <m/>
    <m/>
    <m/>
    <m/>
    <m/>
    <m/>
    <x v="2"/>
    <x v="2"/>
    <x v="2"/>
    <x v="2"/>
    <x v="2"/>
    <s v="Month-to-Month"/>
    <s v="No"/>
    <x v="0"/>
    <n v="19"/>
    <n v="233.55"/>
    <n v="0"/>
    <n v="0"/>
    <n v="233.76"/>
    <n v="467.31"/>
    <x v="1"/>
    <x v="1"/>
    <s v="Competitor made better offer"/>
  </r>
  <r>
    <x v="838"/>
    <x v="0"/>
    <x v="35"/>
    <x v="1"/>
    <n v="0"/>
    <x v="31"/>
    <n v="90015"/>
    <n v="34.039223999999997"/>
    <n v="-118.266293"/>
    <n v="0"/>
    <x v="0"/>
    <s v="Offer E"/>
    <s v="Yes"/>
    <n v="42.41"/>
    <s v="Yes"/>
    <x v="0"/>
    <s v="Fiber Optic"/>
    <n v="8"/>
    <s v="No"/>
    <s v="No"/>
    <s v="No"/>
    <s v="No"/>
    <x v="1"/>
    <x v="0"/>
    <x v="0"/>
    <x v="2"/>
    <x v="0"/>
    <s v="Month-to-Month"/>
    <s v="Yes"/>
    <x v="1"/>
    <n v="76.849999999999994"/>
    <n v="663.55"/>
    <n v="0"/>
    <n v="0"/>
    <n v="381.69"/>
    <n v="1045.24"/>
    <x v="0"/>
    <x v="0"/>
    <m/>
  </r>
  <r>
    <x v="839"/>
    <x v="0"/>
    <x v="45"/>
    <x v="1"/>
    <n v="0"/>
    <x v="510"/>
    <n v="92544"/>
    <n v="33.644584999999999"/>
    <n v="-116.871544"/>
    <n v="0"/>
    <x v="55"/>
    <s v="None"/>
    <s v="Yes"/>
    <n v="23.18"/>
    <s v="No"/>
    <x v="0"/>
    <s v="DSL"/>
    <n v="18"/>
    <s v="Yes"/>
    <s v="No"/>
    <s v="No"/>
    <s v="Yes"/>
    <x v="1"/>
    <x v="1"/>
    <x v="1"/>
    <x v="1"/>
    <x v="0"/>
    <s v="Two Year"/>
    <s v="Yes"/>
    <x v="0"/>
    <n v="65.099999999999994"/>
    <n v="3846.75"/>
    <n v="0"/>
    <n v="0"/>
    <n v="1437.16"/>
    <n v="5283.91"/>
    <x v="0"/>
    <x v="0"/>
    <m/>
  </r>
  <r>
    <x v="840"/>
    <x v="1"/>
    <x v="37"/>
    <x v="0"/>
    <n v="1"/>
    <x v="511"/>
    <n v="90274"/>
    <n v="33.788207999999997"/>
    <n v="-118.404955"/>
    <n v="2"/>
    <x v="36"/>
    <s v="Offer B"/>
    <s v="Yes"/>
    <n v="1.89"/>
    <s v="No"/>
    <x v="1"/>
    <m/>
    <m/>
    <m/>
    <m/>
    <m/>
    <m/>
    <x v="2"/>
    <x v="2"/>
    <x v="2"/>
    <x v="2"/>
    <x v="2"/>
    <s v="Month-to-Month"/>
    <s v="Yes"/>
    <x v="1"/>
    <n v="20.399999999999999"/>
    <n v="745.3"/>
    <n v="0"/>
    <n v="0"/>
    <n v="75.599999999999994"/>
    <n v="820.9"/>
    <x v="0"/>
    <x v="0"/>
    <m/>
  </r>
  <r>
    <x v="841"/>
    <x v="1"/>
    <x v="44"/>
    <x v="1"/>
    <n v="3"/>
    <x v="377"/>
    <n v="93260"/>
    <n v="35.861927999999999"/>
    <n v="-118.636698"/>
    <n v="0"/>
    <x v="38"/>
    <s v="Offer E"/>
    <s v="Yes"/>
    <n v="38.28"/>
    <s v="Yes"/>
    <x v="1"/>
    <m/>
    <m/>
    <m/>
    <m/>
    <m/>
    <m/>
    <x v="2"/>
    <x v="2"/>
    <x v="2"/>
    <x v="2"/>
    <x v="2"/>
    <s v="Month-to-Month"/>
    <s v="No"/>
    <x v="0"/>
    <n v="26.35"/>
    <n v="184.05"/>
    <n v="0"/>
    <n v="0"/>
    <n v="229.68"/>
    <n v="413.73"/>
    <x v="0"/>
    <x v="0"/>
    <m/>
  </r>
  <r>
    <x v="842"/>
    <x v="1"/>
    <x v="39"/>
    <x v="0"/>
    <n v="1"/>
    <x v="512"/>
    <n v="96136"/>
    <n v="40.345948999999997"/>
    <n v="-120.081187"/>
    <n v="4"/>
    <x v="24"/>
    <s v="None"/>
    <s v="Yes"/>
    <n v="3.87"/>
    <s v="No"/>
    <x v="1"/>
    <m/>
    <m/>
    <m/>
    <m/>
    <m/>
    <m/>
    <x v="2"/>
    <x v="2"/>
    <x v="2"/>
    <x v="2"/>
    <x v="2"/>
    <s v="Two Year"/>
    <s v="No"/>
    <x v="0"/>
    <n v="20.05"/>
    <n v="400"/>
    <n v="0"/>
    <n v="0"/>
    <n v="77.400000000000006"/>
    <n v="477.4"/>
    <x v="0"/>
    <x v="0"/>
    <m/>
  </r>
  <r>
    <x v="843"/>
    <x v="1"/>
    <x v="8"/>
    <x v="1"/>
    <n v="0"/>
    <x v="31"/>
    <n v="90024"/>
    <n v="34.066302999999998"/>
    <n v="-118.435479"/>
    <n v="0"/>
    <x v="43"/>
    <s v="Offer D"/>
    <s v="Yes"/>
    <n v="39.520000000000003"/>
    <s v="No"/>
    <x v="0"/>
    <s v="Fiber Optic"/>
    <n v="17"/>
    <s v="No"/>
    <s v="No"/>
    <s v="No"/>
    <s v="No"/>
    <x v="1"/>
    <x v="1"/>
    <x v="1"/>
    <x v="1"/>
    <x v="0"/>
    <s v="Month-to-Month"/>
    <s v="Yes"/>
    <x v="1"/>
    <n v="78.75"/>
    <n v="1218.25"/>
    <n v="0"/>
    <n v="0"/>
    <n v="632.32000000000005"/>
    <n v="1850.57"/>
    <x v="0"/>
    <x v="0"/>
    <m/>
  </r>
  <r>
    <x v="844"/>
    <x v="0"/>
    <x v="29"/>
    <x v="0"/>
    <n v="0"/>
    <x v="431"/>
    <n v="93460"/>
    <n v="34.630355999999999"/>
    <n v="-120.03256399999999"/>
    <n v="1"/>
    <x v="58"/>
    <s v="Offer E"/>
    <s v="Yes"/>
    <n v="28.37"/>
    <s v="No"/>
    <x v="1"/>
    <m/>
    <m/>
    <m/>
    <m/>
    <m/>
    <m/>
    <x v="2"/>
    <x v="2"/>
    <x v="2"/>
    <x v="2"/>
    <x v="2"/>
    <s v="One Year"/>
    <s v="No"/>
    <x v="1"/>
    <n v="19.8"/>
    <n v="160.05000000000001"/>
    <n v="0"/>
    <n v="0"/>
    <n v="226.96"/>
    <n v="387.01"/>
    <x v="0"/>
    <x v="0"/>
    <m/>
  </r>
  <r>
    <x v="845"/>
    <x v="0"/>
    <x v="17"/>
    <x v="1"/>
    <n v="0"/>
    <x v="271"/>
    <n v="94549"/>
    <n v="37.907777000000003"/>
    <n v="-122.127161"/>
    <n v="0"/>
    <x v="29"/>
    <s v="Offer E"/>
    <s v="Yes"/>
    <n v="21.28"/>
    <s v="No"/>
    <x v="0"/>
    <s v="Cable"/>
    <n v="26"/>
    <s v="No"/>
    <s v="Yes"/>
    <s v="No"/>
    <s v="No"/>
    <x v="1"/>
    <x v="0"/>
    <x v="0"/>
    <x v="2"/>
    <x v="0"/>
    <s v="Month-to-Month"/>
    <s v="Yes"/>
    <x v="0"/>
    <n v="49.6"/>
    <n v="114.7"/>
    <n v="0"/>
    <n v="0"/>
    <n v="42.56"/>
    <n v="157.26"/>
    <x v="1"/>
    <x v="2"/>
    <s v="Network reliability"/>
  </r>
  <r>
    <x v="846"/>
    <x v="0"/>
    <x v="55"/>
    <x v="0"/>
    <n v="0"/>
    <x v="39"/>
    <n v="94536"/>
    <n v="37.572273000000003"/>
    <n v="-121.964583"/>
    <n v="4"/>
    <x v="9"/>
    <s v="None"/>
    <s v="Yes"/>
    <n v="2.95"/>
    <s v="Yes"/>
    <x v="0"/>
    <s v="Cable"/>
    <n v="26"/>
    <s v="Yes"/>
    <s v="Yes"/>
    <s v="Yes"/>
    <s v="Yes"/>
    <x v="0"/>
    <x v="1"/>
    <x v="1"/>
    <x v="3"/>
    <x v="0"/>
    <s v="Two Year"/>
    <s v="Yes"/>
    <x v="1"/>
    <n v="91.15"/>
    <n v="6637.9"/>
    <n v="0"/>
    <n v="0"/>
    <n v="212.4"/>
    <n v="6850.3"/>
    <x v="0"/>
    <x v="0"/>
    <m/>
  </r>
  <r>
    <x v="847"/>
    <x v="1"/>
    <x v="0"/>
    <x v="0"/>
    <n v="0"/>
    <x v="31"/>
    <n v="90007"/>
    <n v="34.027337000000003"/>
    <n v="-118.28515"/>
    <n v="0"/>
    <x v="15"/>
    <s v="None"/>
    <s v="Yes"/>
    <n v="20.88"/>
    <s v="Yes"/>
    <x v="0"/>
    <s v="Fiber Optic"/>
    <n v="13"/>
    <s v="Yes"/>
    <s v="No"/>
    <s v="Yes"/>
    <s v="No"/>
    <x v="0"/>
    <x v="1"/>
    <x v="1"/>
    <x v="3"/>
    <x v="0"/>
    <s v="Month-to-Month"/>
    <s v="No"/>
    <x v="0"/>
    <n v="105.95"/>
    <n v="5341.8"/>
    <n v="0"/>
    <n v="0"/>
    <n v="1044"/>
    <n v="6385.8"/>
    <x v="1"/>
    <x v="4"/>
    <s v="Extra data charges"/>
  </r>
  <r>
    <x v="848"/>
    <x v="1"/>
    <x v="11"/>
    <x v="1"/>
    <n v="0"/>
    <x v="47"/>
    <n v="95230"/>
    <n v="37.956963000000002"/>
    <n v="-120.863055"/>
    <n v="0"/>
    <x v="47"/>
    <s v="None"/>
    <s v="Yes"/>
    <n v="3.26"/>
    <s v="Yes"/>
    <x v="0"/>
    <s v="Fiber Optic"/>
    <n v="51"/>
    <s v="No"/>
    <s v="No"/>
    <s v="No"/>
    <s v="No"/>
    <x v="1"/>
    <x v="0"/>
    <x v="0"/>
    <x v="2"/>
    <x v="0"/>
    <s v="Month-to-Month"/>
    <s v="No"/>
    <x v="0"/>
    <n v="75.3"/>
    <n v="1570.7"/>
    <n v="0"/>
    <n v="0"/>
    <n v="68.459999999999994"/>
    <n v="1639.16"/>
    <x v="0"/>
    <x v="0"/>
    <m/>
  </r>
  <r>
    <x v="849"/>
    <x v="0"/>
    <x v="0"/>
    <x v="0"/>
    <n v="0"/>
    <x v="41"/>
    <n v="95117"/>
    <n v="37.311087999999998"/>
    <n v="-121.961786"/>
    <n v="1"/>
    <x v="34"/>
    <s v="None"/>
    <s v="Yes"/>
    <n v="46.44"/>
    <s v="Yes"/>
    <x v="0"/>
    <s v="Fiber Optic"/>
    <n v="29"/>
    <s v="Yes"/>
    <s v="Yes"/>
    <s v="Yes"/>
    <s v="Yes"/>
    <x v="0"/>
    <x v="1"/>
    <x v="1"/>
    <x v="3"/>
    <x v="0"/>
    <s v="One Year"/>
    <s v="Yes"/>
    <x v="1"/>
    <n v="115"/>
    <n v="7396.15"/>
    <n v="0"/>
    <n v="0"/>
    <n v="2972.16"/>
    <n v="10368.31"/>
    <x v="0"/>
    <x v="0"/>
    <m/>
  </r>
  <r>
    <x v="850"/>
    <x v="1"/>
    <x v="13"/>
    <x v="1"/>
    <n v="0"/>
    <x v="513"/>
    <n v="95568"/>
    <n v="41.444606"/>
    <n v="-123.471895"/>
    <n v="0"/>
    <x v="3"/>
    <s v="None"/>
    <s v="Yes"/>
    <n v="42.68"/>
    <s v="Yes"/>
    <x v="0"/>
    <s v="Cable"/>
    <n v="27"/>
    <s v="No"/>
    <s v="No"/>
    <s v="No"/>
    <s v="Yes"/>
    <x v="0"/>
    <x v="0"/>
    <x v="0"/>
    <x v="0"/>
    <x v="0"/>
    <s v="Month-to-Month"/>
    <s v="Yes"/>
    <x v="0"/>
    <n v="65.25"/>
    <n v="209.9"/>
    <n v="0"/>
    <n v="0"/>
    <n v="128.04"/>
    <n v="337.94"/>
    <x v="2"/>
    <x v="0"/>
    <m/>
  </r>
  <r>
    <x v="851"/>
    <x v="1"/>
    <x v="42"/>
    <x v="1"/>
    <n v="0"/>
    <x v="33"/>
    <n v="96002"/>
    <n v="40.527833999999999"/>
    <n v="-122.318749"/>
    <n v="0"/>
    <x v="42"/>
    <s v="None"/>
    <s v="Yes"/>
    <n v="29.31"/>
    <s v="No"/>
    <x v="1"/>
    <m/>
    <m/>
    <m/>
    <m/>
    <m/>
    <m/>
    <x v="2"/>
    <x v="2"/>
    <x v="2"/>
    <x v="2"/>
    <x v="2"/>
    <s v="Two Year"/>
    <s v="Yes"/>
    <x v="1"/>
    <n v="19.149999999999999"/>
    <n v="1035.5"/>
    <n v="28.7"/>
    <n v="0"/>
    <n v="1699.98"/>
    <n v="2706.78"/>
    <x v="0"/>
    <x v="0"/>
    <m/>
  </r>
  <r>
    <x v="852"/>
    <x v="1"/>
    <x v="58"/>
    <x v="1"/>
    <n v="0"/>
    <x v="514"/>
    <n v="94904"/>
    <n v="37.946617000000003"/>
    <n v="-122.563571"/>
    <n v="0"/>
    <x v="32"/>
    <s v="None"/>
    <s v="Yes"/>
    <n v="11.31"/>
    <s v="No"/>
    <x v="0"/>
    <s v="Fiber Optic"/>
    <n v="24"/>
    <s v="No"/>
    <s v="No"/>
    <s v="No"/>
    <s v="No"/>
    <x v="0"/>
    <x v="1"/>
    <x v="0"/>
    <x v="1"/>
    <x v="0"/>
    <s v="Month-to-Month"/>
    <s v="No"/>
    <x v="0"/>
    <n v="90.45"/>
    <n v="1266.0999999999999"/>
    <n v="0"/>
    <n v="0"/>
    <n v="158.34"/>
    <n v="1424.44"/>
    <x v="1"/>
    <x v="1"/>
    <s v="Competitor offered more data"/>
  </r>
  <r>
    <x v="853"/>
    <x v="0"/>
    <x v="42"/>
    <x v="1"/>
    <n v="0"/>
    <x v="31"/>
    <n v="90017"/>
    <n v="34.052841999999998"/>
    <n v="-118.264495"/>
    <n v="0"/>
    <x v="68"/>
    <s v="Offer D"/>
    <s v="Yes"/>
    <n v="10.67"/>
    <s v="No"/>
    <x v="1"/>
    <m/>
    <m/>
    <m/>
    <m/>
    <m/>
    <m/>
    <x v="2"/>
    <x v="2"/>
    <x v="2"/>
    <x v="2"/>
    <x v="2"/>
    <s v="Month-to-Month"/>
    <s v="Yes"/>
    <x v="0"/>
    <n v="19.55"/>
    <n v="389.25"/>
    <n v="0"/>
    <n v="0"/>
    <n v="192.06"/>
    <n v="581.30999999999995"/>
    <x v="0"/>
    <x v="0"/>
    <m/>
  </r>
  <r>
    <x v="854"/>
    <x v="0"/>
    <x v="45"/>
    <x v="1"/>
    <n v="0"/>
    <x v="515"/>
    <n v="95492"/>
    <n v="38.527296999999997"/>
    <n v="-122.810044"/>
    <n v="0"/>
    <x v="23"/>
    <s v="None"/>
    <s v="Yes"/>
    <n v="43.3"/>
    <s v="Yes"/>
    <x v="1"/>
    <m/>
    <m/>
    <m/>
    <m/>
    <m/>
    <m/>
    <x v="2"/>
    <x v="2"/>
    <x v="2"/>
    <x v="2"/>
    <x v="2"/>
    <s v="Two Year"/>
    <s v="Yes"/>
    <x v="0"/>
    <n v="26.1"/>
    <n v="1759.55"/>
    <n v="0"/>
    <n v="0"/>
    <n v="2901.1"/>
    <n v="4660.6499999999996"/>
    <x v="0"/>
    <x v="0"/>
    <m/>
  </r>
  <r>
    <x v="855"/>
    <x v="1"/>
    <x v="54"/>
    <x v="1"/>
    <n v="0"/>
    <x v="38"/>
    <n v="92127"/>
    <n v="33.017518000000003"/>
    <n v="-117.11845599999999"/>
    <n v="0"/>
    <x v="13"/>
    <s v="Offer E"/>
    <s v="Yes"/>
    <n v="40.83"/>
    <s v="No"/>
    <x v="1"/>
    <m/>
    <m/>
    <m/>
    <m/>
    <m/>
    <m/>
    <x v="2"/>
    <x v="2"/>
    <x v="2"/>
    <x v="2"/>
    <x v="2"/>
    <s v="Month-to-Month"/>
    <s v="Yes"/>
    <x v="0"/>
    <n v="20.100000000000001"/>
    <n v="20.100000000000001"/>
    <n v="0"/>
    <n v="0"/>
    <n v="40.83"/>
    <n v="60.93"/>
    <x v="1"/>
    <x v="4"/>
    <s v="Long distance charges"/>
  </r>
  <r>
    <x v="856"/>
    <x v="1"/>
    <x v="23"/>
    <x v="0"/>
    <n v="0"/>
    <x v="516"/>
    <n v="91761"/>
    <n v="34.035601999999997"/>
    <n v="-117.591528"/>
    <n v="2"/>
    <x v="48"/>
    <s v="Offer B"/>
    <s v="Yes"/>
    <n v="11.53"/>
    <s v="Yes"/>
    <x v="1"/>
    <m/>
    <m/>
    <m/>
    <m/>
    <m/>
    <m/>
    <x v="2"/>
    <x v="2"/>
    <x v="2"/>
    <x v="2"/>
    <x v="2"/>
    <s v="Two Year"/>
    <s v="No"/>
    <x v="1"/>
    <n v="25.45"/>
    <n v="1538.6"/>
    <n v="0"/>
    <n v="0"/>
    <n v="703.33"/>
    <n v="2241.9299999999998"/>
    <x v="0"/>
    <x v="0"/>
    <m/>
  </r>
  <r>
    <x v="857"/>
    <x v="1"/>
    <x v="26"/>
    <x v="1"/>
    <n v="0"/>
    <x v="517"/>
    <n v="90740"/>
    <n v="33.754620000000003"/>
    <n v="-118.071128"/>
    <n v="0"/>
    <x v="57"/>
    <s v="None"/>
    <s v="Yes"/>
    <n v="21.98"/>
    <s v="No"/>
    <x v="1"/>
    <m/>
    <m/>
    <m/>
    <m/>
    <m/>
    <m/>
    <x v="2"/>
    <x v="2"/>
    <x v="2"/>
    <x v="2"/>
    <x v="2"/>
    <s v="Two Year"/>
    <s v="No"/>
    <x v="0"/>
    <n v="19.649999999999999"/>
    <n v="1025.05"/>
    <n v="0"/>
    <n v="0"/>
    <n v="1142.96"/>
    <n v="2168.0100000000002"/>
    <x v="0"/>
    <x v="0"/>
    <m/>
  </r>
  <r>
    <x v="858"/>
    <x v="0"/>
    <x v="1"/>
    <x v="0"/>
    <n v="0"/>
    <x v="518"/>
    <n v="96114"/>
    <n v="40.294034000000003"/>
    <n v="-120.51262199999999"/>
    <n v="0"/>
    <x v="32"/>
    <s v="None"/>
    <s v="Yes"/>
    <n v="14.61"/>
    <s v="No"/>
    <x v="1"/>
    <m/>
    <m/>
    <m/>
    <m/>
    <m/>
    <m/>
    <x v="2"/>
    <x v="2"/>
    <x v="2"/>
    <x v="2"/>
    <x v="2"/>
    <s v="Two Year"/>
    <s v="No"/>
    <x v="0"/>
    <n v="20.399999999999999"/>
    <n v="292.39999999999998"/>
    <n v="0"/>
    <n v="0"/>
    <n v="204.54"/>
    <n v="496.94"/>
    <x v="0"/>
    <x v="0"/>
    <m/>
  </r>
  <r>
    <x v="859"/>
    <x v="0"/>
    <x v="51"/>
    <x v="0"/>
    <n v="2"/>
    <x v="173"/>
    <n v="93453"/>
    <n v="35.303925999999997"/>
    <n v="-120.256567"/>
    <n v="1"/>
    <x v="25"/>
    <s v="Offer B"/>
    <s v="Yes"/>
    <n v="14.64"/>
    <s v="No"/>
    <x v="0"/>
    <s v="DSL"/>
    <n v="19"/>
    <s v="No"/>
    <s v="Yes"/>
    <s v="No"/>
    <s v="No"/>
    <x v="1"/>
    <x v="0"/>
    <x v="0"/>
    <x v="2"/>
    <x v="0"/>
    <s v="Month-to-Month"/>
    <s v="No"/>
    <x v="2"/>
    <n v="50.2"/>
    <n v="2169.4"/>
    <n v="0"/>
    <n v="0"/>
    <n v="629.52"/>
    <n v="2798.92"/>
    <x v="0"/>
    <x v="0"/>
    <m/>
  </r>
  <r>
    <x v="860"/>
    <x v="1"/>
    <x v="21"/>
    <x v="0"/>
    <n v="3"/>
    <x v="519"/>
    <n v="91945"/>
    <n v="32.733564000000001"/>
    <n v="-117.03371300000001"/>
    <n v="1"/>
    <x v="57"/>
    <s v="Offer B"/>
    <s v="Yes"/>
    <n v="40.33"/>
    <s v="Yes"/>
    <x v="1"/>
    <m/>
    <m/>
    <m/>
    <m/>
    <m/>
    <m/>
    <x v="2"/>
    <x v="2"/>
    <x v="2"/>
    <x v="2"/>
    <x v="2"/>
    <s v="Two Year"/>
    <s v="No"/>
    <x v="0"/>
    <n v="24.8"/>
    <n v="1229.0999999999999"/>
    <n v="0"/>
    <n v="0"/>
    <n v="2097.16"/>
    <n v="3326.26"/>
    <x v="0"/>
    <x v="0"/>
    <m/>
  </r>
  <r>
    <x v="861"/>
    <x v="1"/>
    <x v="19"/>
    <x v="1"/>
    <n v="0"/>
    <x v="52"/>
    <n v="91601"/>
    <n v="34.169199999999996"/>
    <n v="-118.37249799999999"/>
    <n v="0"/>
    <x v="29"/>
    <s v="None"/>
    <s v="Yes"/>
    <n v="44.31"/>
    <s v="Yes"/>
    <x v="0"/>
    <s v="DSL"/>
    <n v="73"/>
    <s v="No"/>
    <s v="Yes"/>
    <s v="No"/>
    <s v="No"/>
    <x v="1"/>
    <x v="0"/>
    <x v="1"/>
    <x v="0"/>
    <x v="0"/>
    <s v="Month-to-Month"/>
    <s v="Yes"/>
    <x v="0"/>
    <n v="54.4"/>
    <n v="114.1"/>
    <n v="0"/>
    <n v="0"/>
    <n v="88.62"/>
    <n v="202.72"/>
    <x v="1"/>
    <x v="4"/>
    <s v="Price too high"/>
  </r>
  <r>
    <x v="862"/>
    <x v="0"/>
    <x v="36"/>
    <x v="1"/>
    <n v="0"/>
    <x v="73"/>
    <n v="95443"/>
    <n v="39.045245999999999"/>
    <n v="-122.74318100000001"/>
    <n v="0"/>
    <x v="1"/>
    <s v="None"/>
    <s v="Yes"/>
    <n v="8.75"/>
    <s v="Yes"/>
    <x v="0"/>
    <s v="Fiber Optic"/>
    <n v="4"/>
    <s v="Yes"/>
    <s v="No"/>
    <s v="No"/>
    <s v="No"/>
    <x v="1"/>
    <x v="0"/>
    <x v="0"/>
    <x v="2"/>
    <x v="1"/>
    <s v="One Year"/>
    <s v="Yes"/>
    <x v="1"/>
    <n v="80.25"/>
    <n v="303.7"/>
    <n v="0"/>
    <n v="30"/>
    <n v="35"/>
    <n v="368.7"/>
    <x v="0"/>
    <x v="0"/>
    <m/>
  </r>
  <r>
    <x v="863"/>
    <x v="0"/>
    <x v="58"/>
    <x v="1"/>
    <n v="0"/>
    <x v="379"/>
    <n v="93615"/>
    <n v="36.497895"/>
    <n v="-119.285484"/>
    <n v="0"/>
    <x v="65"/>
    <s v="None"/>
    <s v="Yes"/>
    <n v="39.36"/>
    <s v="Yes"/>
    <x v="0"/>
    <s v="Fiber Optic"/>
    <n v="4"/>
    <s v="No"/>
    <s v="Yes"/>
    <s v="No"/>
    <s v="No"/>
    <x v="0"/>
    <x v="1"/>
    <x v="0"/>
    <x v="1"/>
    <x v="0"/>
    <s v="Month-to-Month"/>
    <s v="Yes"/>
    <x v="1"/>
    <n v="99.95"/>
    <n v="3186.65"/>
    <n v="0"/>
    <n v="0"/>
    <n v="1220.1600000000001"/>
    <n v="4406.8100000000004"/>
    <x v="1"/>
    <x v="1"/>
    <s v="Competitor made better offer"/>
  </r>
  <r>
    <x v="864"/>
    <x v="1"/>
    <x v="29"/>
    <x v="0"/>
    <n v="1"/>
    <x v="520"/>
    <n v="95450"/>
    <n v="38.505994999999999"/>
    <n v="-123.18701900000001"/>
    <n v="10"/>
    <x v="10"/>
    <s v="None"/>
    <s v="Yes"/>
    <n v="8.0399999999999991"/>
    <s v="No"/>
    <x v="1"/>
    <m/>
    <m/>
    <m/>
    <m/>
    <m/>
    <m/>
    <x v="2"/>
    <x v="2"/>
    <x v="2"/>
    <x v="2"/>
    <x v="2"/>
    <s v="Month-to-Month"/>
    <s v="No"/>
    <x v="0"/>
    <n v="19.45"/>
    <n v="86.05"/>
    <n v="0"/>
    <n v="0"/>
    <n v="40.200000000000003"/>
    <n v="126.25"/>
    <x v="0"/>
    <x v="0"/>
    <m/>
  </r>
  <r>
    <x v="865"/>
    <x v="0"/>
    <x v="57"/>
    <x v="1"/>
    <n v="0"/>
    <x v="521"/>
    <n v="94037"/>
    <n v="37.540582000000001"/>
    <n v="-122.50959400000001"/>
    <n v="0"/>
    <x v="28"/>
    <s v="Offer C"/>
    <s v="Yes"/>
    <n v="35.76"/>
    <s v="Yes"/>
    <x v="0"/>
    <s v="Fiber Optic"/>
    <n v="4"/>
    <s v="Yes"/>
    <s v="Yes"/>
    <s v="Yes"/>
    <s v="No"/>
    <x v="0"/>
    <x v="1"/>
    <x v="0"/>
    <x v="1"/>
    <x v="0"/>
    <s v="One Year"/>
    <s v="Yes"/>
    <x v="1"/>
    <n v="110.5"/>
    <n v="2857.6"/>
    <n v="0"/>
    <n v="0"/>
    <n v="965.52"/>
    <n v="3823.12"/>
    <x v="0"/>
    <x v="0"/>
    <m/>
  </r>
  <r>
    <x v="866"/>
    <x v="1"/>
    <x v="22"/>
    <x v="1"/>
    <n v="0"/>
    <x v="81"/>
    <n v="95365"/>
    <n v="37.329725000000003"/>
    <n v="-120.306399"/>
    <n v="0"/>
    <x v="1"/>
    <s v="Offer E"/>
    <s v="Yes"/>
    <n v="40.15"/>
    <s v="No"/>
    <x v="0"/>
    <s v="DSL"/>
    <n v="19"/>
    <s v="No"/>
    <s v="No"/>
    <s v="No"/>
    <s v="No"/>
    <x v="1"/>
    <x v="1"/>
    <x v="1"/>
    <x v="1"/>
    <x v="1"/>
    <s v="Month-to-Month"/>
    <s v="No"/>
    <x v="1"/>
    <n v="54.3"/>
    <n v="195.3"/>
    <n v="0"/>
    <n v="80"/>
    <n v="160.6"/>
    <n v="435.9"/>
    <x v="1"/>
    <x v="4"/>
    <s v="Long distance charges"/>
  </r>
  <r>
    <x v="867"/>
    <x v="1"/>
    <x v="3"/>
    <x v="1"/>
    <n v="0"/>
    <x v="31"/>
    <n v="90067"/>
    <n v="34.057496"/>
    <n v="-118.41395900000001"/>
    <n v="0"/>
    <x v="16"/>
    <s v="None"/>
    <s v="No"/>
    <m/>
    <m/>
    <x v="0"/>
    <s v="Cable"/>
    <n v="2"/>
    <s v="No"/>
    <s v="No"/>
    <s v="No"/>
    <s v="No"/>
    <x v="1"/>
    <x v="1"/>
    <x v="1"/>
    <x v="1"/>
    <x v="0"/>
    <s v="Month-to-Month"/>
    <s v="Yes"/>
    <x v="1"/>
    <n v="34.65"/>
    <n v="768.45"/>
    <n v="0"/>
    <n v="0"/>
    <n v="0"/>
    <n v="768.45"/>
    <x v="0"/>
    <x v="0"/>
    <m/>
  </r>
  <r>
    <x v="868"/>
    <x v="0"/>
    <x v="1"/>
    <x v="0"/>
    <n v="0"/>
    <x v="38"/>
    <n v="92130"/>
    <n v="32.957194999999999"/>
    <n v="-117.20254199999999"/>
    <n v="1"/>
    <x v="0"/>
    <s v="Offer E"/>
    <s v="Yes"/>
    <n v="31.75"/>
    <s v="No"/>
    <x v="0"/>
    <s v="Fiber Optic"/>
    <n v="25"/>
    <s v="No"/>
    <s v="No"/>
    <s v="Yes"/>
    <s v="No"/>
    <x v="1"/>
    <x v="0"/>
    <x v="0"/>
    <x v="2"/>
    <x v="0"/>
    <s v="Month-to-Month"/>
    <s v="Yes"/>
    <x v="1"/>
    <n v="75.75"/>
    <n v="655.9"/>
    <n v="0"/>
    <n v="0"/>
    <n v="285.75"/>
    <n v="941.65"/>
    <x v="1"/>
    <x v="1"/>
    <s v="Competitor made better offer"/>
  </r>
  <r>
    <x v="869"/>
    <x v="1"/>
    <x v="43"/>
    <x v="1"/>
    <n v="0"/>
    <x v="522"/>
    <n v="95329"/>
    <n v="37.666587"/>
    <n v="-120.411517"/>
    <n v="0"/>
    <x v="17"/>
    <s v="Offer B"/>
    <s v="Yes"/>
    <n v="47.38"/>
    <s v="Yes"/>
    <x v="0"/>
    <s v="Fiber Optic"/>
    <n v="29"/>
    <s v="No"/>
    <s v="No"/>
    <s v="No"/>
    <s v="No"/>
    <x v="0"/>
    <x v="1"/>
    <x v="1"/>
    <x v="3"/>
    <x v="0"/>
    <s v="Month-to-Month"/>
    <s v="Yes"/>
    <x v="1"/>
    <n v="96.8"/>
    <n v="5283.95"/>
    <n v="0"/>
    <n v="0"/>
    <n v="2605.9"/>
    <n v="7889.85"/>
    <x v="1"/>
    <x v="1"/>
    <s v="Competitor offered more data"/>
  </r>
  <r>
    <x v="870"/>
    <x v="0"/>
    <x v="35"/>
    <x v="0"/>
    <n v="0"/>
    <x v="38"/>
    <n v="92106"/>
    <n v="32.713459999999998"/>
    <n v="-117.236378"/>
    <n v="1"/>
    <x v="21"/>
    <s v="Offer B"/>
    <s v="No"/>
    <m/>
    <m/>
    <x v="0"/>
    <s v="DSL"/>
    <n v="21"/>
    <s v="No"/>
    <s v="Yes"/>
    <s v="No"/>
    <s v="Yes"/>
    <x v="0"/>
    <x v="1"/>
    <x v="1"/>
    <x v="3"/>
    <x v="0"/>
    <s v="One Year"/>
    <s v="Yes"/>
    <x v="0"/>
    <n v="56.3"/>
    <n v="2780.6"/>
    <n v="0"/>
    <n v="0"/>
    <n v="0"/>
    <n v="2780.6"/>
    <x v="0"/>
    <x v="0"/>
    <m/>
  </r>
  <r>
    <x v="871"/>
    <x v="0"/>
    <x v="18"/>
    <x v="0"/>
    <n v="0"/>
    <x v="523"/>
    <n v="94507"/>
    <n v="37.855716999999999"/>
    <n v="-121.99481299999999"/>
    <n v="1"/>
    <x v="4"/>
    <s v="Offer A"/>
    <s v="Yes"/>
    <n v="26.58"/>
    <s v="Yes"/>
    <x v="0"/>
    <s v="Cable"/>
    <n v="27"/>
    <s v="No"/>
    <s v="No"/>
    <s v="Yes"/>
    <s v="Yes"/>
    <x v="0"/>
    <x v="1"/>
    <x v="1"/>
    <x v="3"/>
    <x v="0"/>
    <s v="Two Year"/>
    <s v="Yes"/>
    <x v="1"/>
    <n v="80.45"/>
    <n v="5662.25"/>
    <n v="0"/>
    <n v="0"/>
    <n v="1887.18"/>
    <n v="7549.43"/>
    <x v="0"/>
    <x v="0"/>
    <m/>
  </r>
  <r>
    <x v="872"/>
    <x v="1"/>
    <x v="42"/>
    <x v="0"/>
    <n v="0"/>
    <x v="476"/>
    <n v="91306"/>
    <n v="34.209532000000003"/>
    <n v="-118.577563"/>
    <n v="3"/>
    <x v="26"/>
    <s v="None"/>
    <s v="Yes"/>
    <n v="16.059999999999999"/>
    <s v="No"/>
    <x v="0"/>
    <s v="DSL"/>
    <n v="4"/>
    <s v="Yes"/>
    <s v="Yes"/>
    <s v="Yes"/>
    <s v="No"/>
    <x v="0"/>
    <x v="0"/>
    <x v="0"/>
    <x v="0"/>
    <x v="0"/>
    <s v="One Year"/>
    <s v="No"/>
    <x v="0"/>
    <n v="66.400000000000006"/>
    <n v="3958.2"/>
    <n v="0"/>
    <n v="0"/>
    <n v="947.54"/>
    <n v="4905.74"/>
    <x v="0"/>
    <x v="0"/>
    <m/>
  </r>
  <r>
    <x v="873"/>
    <x v="0"/>
    <x v="8"/>
    <x v="0"/>
    <n v="0"/>
    <x v="343"/>
    <n v="93638"/>
    <n v="37.004067999999997"/>
    <n v="-119.930027"/>
    <n v="5"/>
    <x v="64"/>
    <s v="None"/>
    <s v="Yes"/>
    <n v="1.98"/>
    <s v="Yes"/>
    <x v="0"/>
    <s v="Fiber Optic"/>
    <n v="19"/>
    <s v="Yes"/>
    <s v="Yes"/>
    <s v="No"/>
    <s v="No"/>
    <x v="1"/>
    <x v="1"/>
    <x v="0"/>
    <x v="0"/>
    <x v="0"/>
    <s v="One Year"/>
    <s v="Yes"/>
    <x v="0"/>
    <n v="96.55"/>
    <n v="6581.9"/>
    <n v="0"/>
    <n v="0"/>
    <n v="134.63999999999999"/>
    <n v="6716.54"/>
    <x v="1"/>
    <x v="5"/>
    <s v="Attitude of service provider"/>
  </r>
  <r>
    <x v="874"/>
    <x v="0"/>
    <x v="25"/>
    <x v="0"/>
    <n v="0"/>
    <x v="524"/>
    <n v="95979"/>
    <n v="39.288127000000003"/>
    <n v="-122.415841"/>
    <n v="6"/>
    <x v="34"/>
    <s v="None"/>
    <s v="Yes"/>
    <n v="16.61"/>
    <s v="Yes"/>
    <x v="0"/>
    <s v="Cable"/>
    <n v="4"/>
    <s v="Yes"/>
    <s v="Yes"/>
    <s v="Yes"/>
    <s v="Yes"/>
    <x v="1"/>
    <x v="1"/>
    <x v="1"/>
    <x v="1"/>
    <x v="0"/>
    <s v="Two Year"/>
    <s v="Yes"/>
    <x v="2"/>
    <n v="81.3"/>
    <n v="5129.3"/>
    <n v="22.34"/>
    <n v="0"/>
    <n v="1063.04"/>
    <n v="6170"/>
    <x v="0"/>
    <x v="0"/>
    <m/>
  </r>
  <r>
    <x v="875"/>
    <x v="0"/>
    <x v="52"/>
    <x v="0"/>
    <n v="0"/>
    <x v="461"/>
    <n v="93541"/>
    <n v="37.890144999999997"/>
    <n v="-119.18408700000001"/>
    <n v="6"/>
    <x v="9"/>
    <s v="Offer A"/>
    <s v="Yes"/>
    <n v="14.65"/>
    <s v="Yes"/>
    <x v="0"/>
    <s v="DSL"/>
    <n v="20"/>
    <s v="Yes"/>
    <s v="No"/>
    <s v="Yes"/>
    <s v="Yes"/>
    <x v="1"/>
    <x v="0"/>
    <x v="0"/>
    <x v="2"/>
    <x v="0"/>
    <s v="Two Year"/>
    <s v="No"/>
    <x v="1"/>
    <n v="66.849999999999994"/>
    <n v="4758.8"/>
    <n v="0"/>
    <n v="0"/>
    <n v="1054.8"/>
    <n v="5813.6"/>
    <x v="0"/>
    <x v="0"/>
    <m/>
  </r>
  <r>
    <x v="876"/>
    <x v="0"/>
    <x v="36"/>
    <x v="0"/>
    <n v="0"/>
    <x v="36"/>
    <n v="90255"/>
    <n v="33.978029999999997"/>
    <n v="-118.217141"/>
    <n v="1"/>
    <x v="43"/>
    <s v="Offer D"/>
    <s v="Yes"/>
    <n v="9.93"/>
    <s v="Yes"/>
    <x v="0"/>
    <s v="Fiber Optic"/>
    <n v="27"/>
    <s v="No"/>
    <s v="No"/>
    <s v="No"/>
    <s v="No"/>
    <x v="1"/>
    <x v="1"/>
    <x v="0"/>
    <x v="0"/>
    <x v="0"/>
    <s v="Month-to-Month"/>
    <s v="Yes"/>
    <x v="0"/>
    <n v="85.35"/>
    <n v="1375.15"/>
    <n v="0"/>
    <n v="0"/>
    <n v="158.88"/>
    <n v="1534.03"/>
    <x v="1"/>
    <x v="2"/>
    <s v="Limited range of services"/>
  </r>
  <r>
    <x v="877"/>
    <x v="1"/>
    <x v="5"/>
    <x v="0"/>
    <n v="3"/>
    <x v="525"/>
    <n v="95559"/>
    <n v="40.184094000000002"/>
    <n v="-123.745487"/>
    <n v="2"/>
    <x v="50"/>
    <s v="None"/>
    <s v="Yes"/>
    <n v="36.86"/>
    <s v="No"/>
    <x v="1"/>
    <m/>
    <m/>
    <m/>
    <m/>
    <m/>
    <m/>
    <x v="2"/>
    <x v="2"/>
    <x v="2"/>
    <x v="2"/>
    <x v="2"/>
    <s v="One Year"/>
    <s v="No"/>
    <x v="1"/>
    <n v="20"/>
    <n v="860.85"/>
    <n v="0"/>
    <n v="0"/>
    <n v="1621.84"/>
    <n v="2482.69"/>
    <x v="0"/>
    <x v="0"/>
    <m/>
  </r>
  <r>
    <x v="878"/>
    <x v="0"/>
    <x v="38"/>
    <x v="0"/>
    <n v="1"/>
    <x v="38"/>
    <n v="92122"/>
    <n v="32.857230000000001"/>
    <n v="-117.209774"/>
    <n v="1"/>
    <x v="39"/>
    <s v="None"/>
    <s v="Yes"/>
    <n v="12.85"/>
    <s v="No"/>
    <x v="1"/>
    <m/>
    <m/>
    <m/>
    <m/>
    <m/>
    <m/>
    <x v="2"/>
    <x v="2"/>
    <x v="2"/>
    <x v="2"/>
    <x v="2"/>
    <s v="Two Year"/>
    <s v="No"/>
    <x v="0"/>
    <n v="19.7"/>
    <n v="599.25"/>
    <n v="49.79"/>
    <n v="0"/>
    <n v="385.5"/>
    <n v="934.96"/>
    <x v="0"/>
    <x v="0"/>
    <m/>
  </r>
  <r>
    <x v="879"/>
    <x v="1"/>
    <x v="49"/>
    <x v="1"/>
    <n v="0"/>
    <x v="526"/>
    <n v="94933"/>
    <n v="38.010092"/>
    <n v="-122.689442"/>
    <n v="0"/>
    <x v="27"/>
    <s v="None"/>
    <s v="No"/>
    <m/>
    <m/>
    <x v="0"/>
    <s v="DSL"/>
    <n v="10"/>
    <s v="No"/>
    <s v="No"/>
    <s v="Yes"/>
    <s v="Yes"/>
    <x v="1"/>
    <x v="1"/>
    <x v="0"/>
    <x v="0"/>
    <x v="0"/>
    <s v="Month-to-Month"/>
    <s v="Yes"/>
    <x v="1"/>
    <n v="43.65"/>
    <n v="526.95000000000005"/>
    <n v="0"/>
    <n v="0"/>
    <n v="0"/>
    <n v="526.95000000000005"/>
    <x v="1"/>
    <x v="1"/>
    <s v="Competitor had better devices"/>
  </r>
  <r>
    <x v="880"/>
    <x v="1"/>
    <x v="27"/>
    <x v="1"/>
    <n v="0"/>
    <x v="41"/>
    <n v="95118"/>
    <n v="37.255479000000001"/>
    <n v="-121.889838"/>
    <n v="0"/>
    <x v="35"/>
    <s v="None"/>
    <s v="Yes"/>
    <n v="5.4"/>
    <s v="Yes"/>
    <x v="0"/>
    <s v="DSL"/>
    <n v="16"/>
    <s v="No"/>
    <s v="No"/>
    <s v="No"/>
    <s v="Yes"/>
    <x v="1"/>
    <x v="0"/>
    <x v="0"/>
    <x v="2"/>
    <x v="0"/>
    <s v="Two Year"/>
    <s v="Yes"/>
    <x v="0"/>
    <n v="53.85"/>
    <n v="2200.6999999999998"/>
    <n v="46.66"/>
    <n v="0"/>
    <n v="210.6"/>
    <n v="2364.64"/>
    <x v="0"/>
    <x v="0"/>
    <m/>
  </r>
  <r>
    <x v="881"/>
    <x v="1"/>
    <x v="23"/>
    <x v="0"/>
    <n v="3"/>
    <x v="207"/>
    <n v="90631"/>
    <n v="33.940618999999998"/>
    <n v="-117.9513"/>
    <n v="1"/>
    <x v="49"/>
    <s v="Offer D"/>
    <s v="Yes"/>
    <n v="17.28"/>
    <s v="No"/>
    <x v="1"/>
    <m/>
    <m/>
    <m/>
    <m/>
    <m/>
    <m/>
    <x v="2"/>
    <x v="2"/>
    <x v="2"/>
    <x v="2"/>
    <x v="2"/>
    <s v="One Year"/>
    <s v="No"/>
    <x v="0"/>
    <n v="19.649999999999999"/>
    <n v="332.65"/>
    <n v="0"/>
    <n v="0"/>
    <n v="259.2"/>
    <n v="591.85"/>
    <x v="0"/>
    <x v="0"/>
    <m/>
  </r>
  <r>
    <x v="882"/>
    <x v="0"/>
    <x v="28"/>
    <x v="1"/>
    <n v="0"/>
    <x v="320"/>
    <n v="91737"/>
    <n v="34.245289"/>
    <n v="-117.642503"/>
    <n v="0"/>
    <x v="1"/>
    <s v="None"/>
    <s v="Yes"/>
    <n v="12.86"/>
    <s v="Yes"/>
    <x v="0"/>
    <s v="Fiber Optic"/>
    <n v="4"/>
    <s v="No"/>
    <s v="No"/>
    <s v="Yes"/>
    <s v="No"/>
    <x v="1"/>
    <x v="1"/>
    <x v="0"/>
    <x v="0"/>
    <x v="0"/>
    <s v="Month-to-Month"/>
    <s v="Yes"/>
    <x v="1"/>
    <n v="88.85"/>
    <n v="372.45"/>
    <n v="0"/>
    <n v="0"/>
    <n v="51.44"/>
    <n v="423.89"/>
    <x v="1"/>
    <x v="3"/>
    <s v="Don't know"/>
  </r>
  <r>
    <x v="883"/>
    <x v="1"/>
    <x v="8"/>
    <x v="1"/>
    <n v="0"/>
    <x v="393"/>
    <n v="95250"/>
    <n v="38.244805999999997"/>
    <n v="-120.41730099999999"/>
    <n v="0"/>
    <x v="40"/>
    <s v="Offer A"/>
    <s v="No"/>
    <m/>
    <m/>
    <x v="0"/>
    <s v="Cable"/>
    <n v="13"/>
    <s v="No"/>
    <s v="Yes"/>
    <s v="Yes"/>
    <s v="No"/>
    <x v="0"/>
    <x v="0"/>
    <x v="0"/>
    <x v="0"/>
    <x v="0"/>
    <s v="One Year"/>
    <s v="Yes"/>
    <x v="0"/>
    <n v="44.05"/>
    <n v="3011.65"/>
    <n v="0"/>
    <n v="0"/>
    <n v="0"/>
    <n v="3011.65"/>
    <x v="0"/>
    <x v="0"/>
    <m/>
  </r>
  <r>
    <x v="884"/>
    <x v="1"/>
    <x v="47"/>
    <x v="1"/>
    <n v="3"/>
    <x v="144"/>
    <n v="91345"/>
    <n v="34.266388999999997"/>
    <n v="-118.459744"/>
    <n v="0"/>
    <x v="13"/>
    <s v="None"/>
    <s v="Yes"/>
    <n v="23.2"/>
    <s v="No"/>
    <x v="0"/>
    <s v="Fiber Optic"/>
    <n v="21"/>
    <s v="No"/>
    <s v="No"/>
    <s v="No"/>
    <s v="No"/>
    <x v="1"/>
    <x v="1"/>
    <x v="1"/>
    <x v="1"/>
    <x v="0"/>
    <s v="Month-to-Month"/>
    <s v="No"/>
    <x v="1"/>
    <n v="79.900000000000006"/>
    <n v="79.900000000000006"/>
    <n v="0"/>
    <n v="0"/>
    <n v="23.2"/>
    <n v="103.1"/>
    <x v="1"/>
    <x v="5"/>
    <s v="Attitude of support person"/>
  </r>
  <r>
    <x v="885"/>
    <x v="1"/>
    <x v="39"/>
    <x v="0"/>
    <n v="0"/>
    <x v="527"/>
    <n v="95494"/>
    <n v="38.888351"/>
    <n v="-123.23964700000001"/>
    <n v="7"/>
    <x v="9"/>
    <s v="None"/>
    <s v="Yes"/>
    <n v="4.32"/>
    <s v="Yes"/>
    <x v="0"/>
    <s v="Fiber Optic"/>
    <n v="18"/>
    <s v="No"/>
    <s v="Yes"/>
    <s v="Yes"/>
    <s v="Yes"/>
    <x v="0"/>
    <x v="1"/>
    <x v="1"/>
    <x v="3"/>
    <x v="0"/>
    <s v="Two Year"/>
    <s v="Yes"/>
    <x v="0"/>
    <n v="110.6"/>
    <n v="7962.2"/>
    <n v="0"/>
    <n v="0"/>
    <n v="311.04000000000002"/>
    <n v="8273.24"/>
    <x v="0"/>
    <x v="0"/>
    <m/>
  </r>
  <r>
    <x v="886"/>
    <x v="0"/>
    <x v="22"/>
    <x v="0"/>
    <n v="3"/>
    <x v="528"/>
    <n v="95689"/>
    <n v="38.481901999999998"/>
    <n v="-120.603668"/>
    <n v="9"/>
    <x v="9"/>
    <s v="None"/>
    <s v="Yes"/>
    <n v="6.9"/>
    <s v="No"/>
    <x v="1"/>
    <m/>
    <m/>
    <m/>
    <m/>
    <m/>
    <m/>
    <x v="2"/>
    <x v="2"/>
    <x v="2"/>
    <x v="2"/>
    <x v="2"/>
    <s v="Two Year"/>
    <s v="Yes"/>
    <x v="0"/>
    <n v="20.7"/>
    <n v="1482.3"/>
    <n v="0"/>
    <n v="0"/>
    <n v="496.8"/>
    <n v="1979.1"/>
    <x v="0"/>
    <x v="0"/>
    <m/>
  </r>
  <r>
    <x v="887"/>
    <x v="0"/>
    <x v="37"/>
    <x v="1"/>
    <n v="0"/>
    <x v="529"/>
    <n v="91020"/>
    <n v="34.211199999999998"/>
    <n v="-118.230625"/>
    <n v="0"/>
    <x v="33"/>
    <s v="Offer C"/>
    <s v="Yes"/>
    <n v="23.77"/>
    <s v="No"/>
    <x v="1"/>
    <m/>
    <m/>
    <m/>
    <m/>
    <m/>
    <m/>
    <x v="2"/>
    <x v="2"/>
    <x v="2"/>
    <x v="2"/>
    <x v="2"/>
    <s v="One Year"/>
    <s v="No"/>
    <x v="0"/>
    <n v="21.1"/>
    <n v="741"/>
    <n v="14.23"/>
    <n v="0"/>
    <n v="831.95"/>
    <n v="1558.72"/>
    <x v="0"/>
    <x v="0"/>
    <m/>
  </r>
  <r>
    <x v="888"/>
    <x v="1"/>
    <x v="53"/>
    <x v="0"/>
    <n v="1"/>
    <x v="370"/>
    <n v="92610"/>
    <n v="33.698728000000003"/>
    <n v="-117.67768"/>
    <n v="0"/>
    <x v="64"/>
    <s v="Offer A"/>
    <s v="Yes"/>
    <n v="32.11"/>
    <s v="Yes"/>
    <x v="0"/>
    <s v="Fiber Optic"/>
    <n v="12"/>
    <s v="No"/>
    <s v="No"/>
    <s v="Yes"/>
    <s v="Yes"/>
    <x v="0"/>
    <x v="1"/>
    <x v="0"/>
    <x v="1"/>
    <x v="1"/>
    <s v="One Year"/>
    <s v="Yes"/>
    <x v="0"/>
    <n v="107.15"/>
    <n v="7379.8"/>
    <n v="0"/>
    <n v="50"/>
    <n v="2183.48"/>
    <n v="9613.2800000000007"/>
    <x v="0"/>
    <x v="0"/>
    <m/>
  </r>
  <r>
    <x v="889"/>
    <x v="1"/>
    <x v="43"/>
    <x v="0"/>
    <n v="3"/>
    <x v="31"/>
    <n v="90049"/>
    <n v="34.091828999999997"/>
    <n v="-118.49124399999999"/>
    <n v="9"/>
    <x v="4"/>
    <s v="None"/>
    <s v="Yes"/>
    <n v="33.67"/>
    <s v="Yes"/>
    <x v="0"/>
    <s v="Fiber Optic"/>
    <n v="75"/>
    <s v="No"/>
    <s v="Yes"/>
    <s v="No"/>
    <s v="Yes"/>
    <x v="1"/>
    <x v="0"/>
    <x v="0"/>
    <x v="2"/>
    <x v="0"/>
    <s v="Two Year"/>
    <s v="Yes"/>
    <x v="1"/>
    <n v="84.8"/>
    <n v="6152.4"/>
    <n v="0"/>
    <n v="0"/>
    <n v="2390.5700000000002"/>
    <n v="8542.9699999999993"/>
    <x v="0"/>
    <x v="0"/>
    <m/>
  </r>
  <r>
    <x v="890"/>
    <x v="0"/>
    <x v="9"/>
    <x v="0"/>
    <n v="2"/>
    <x v="471"/>
    <n v="95383"/>
    <n v="38.107441000000001"/>
    <n v="-120.230625"/>
    <n v="8"/>
    <x v="40"/>
    <s v="None"/>
    <s v="Yes"/>
    <n v="30.33"/>
    <s v="Yes"/>
    <x v="1"/>
    <m/>
    <m/>
    <m/>
    <m/>
    <m/>
    <m/>
    <x v="2"/>
    <x v="2"/>
    <x v="2"/>
    <x v="2"/>
    <x v="2"/>
    <s v="Two Year"/>
    <s v="No"/>
    <x v="1"/>
    <n v="24.7"/>
    <n v="1685.9"/>
    <n v="0"/>
    <n v="0"/>
    <n v="2123.1"/>
    <n v="3809"/>
    <x v="0"/>
    <x v="0"/>
    <m/>
  </r>
  <r>
    <x v="891"/>
    <x v="1"/>
    <x v="47"/>
    <x v="0"/>
    <n v="3"/>
    <x v="52"/>
    <n v="91605"/>
    <n v="34.207295000000002"/>
    <n v="-118.40002200000001"/>
    <n v="6"/>
    <x v="31"/>
    <s v="None"/>
    <s v="No"/>
    <m/>
    <m/>
    <x v="0"/>
    <s v="DSL"/>
    <n v="57"/>
    <s v="Yes"/>
    <s v="Yes"/>
    <s v="Yes"/>
    <s v="Yes"/>
    <x v="1"/>
    <x v="1"/>
    <x v="1"/>
    <x v="1"/>
    <x v="0"/>
    <s v="One Year"/>
    <s v="Yes"/>
    <x v="0"/>
    <n v="55.35"/>
    <n v="1636.95"/>
    <n v="0"/>
    <n v="0"/>
    <n v="0"/>
    <n v="1636.95"/>
    <x v="0"/>
    <x v="0"/>
    <m/>
  </r>
  <r>
    <x v="892"/>
    <x v="1"/>
    <x v="12"/>
    <x v="1"/>
    <n v="0"/>
    <x v="530"/>
    <n v="95691"/>
    <n v="38.627951000000003"/>
    <n v="-121.593287"/>
    <n v="0"/>
    <x v="22"/>
    <s v="None"/>
    <s v="Yes"/>
    <n v="21.23"/>
    <s v="No"/>
    <x v="1"/>
    <m/>
    <m/>
    <m/>
    <m/>
    <m/>
    <m/>
    <x v="2"/>
    <x v="2"/>
    <x v="2"/>
    <x v="2"/>
    <x v="2"/>
    <s v="Two Year"/>
    <s v="No"/>
    <x v="1"/>
    <n v="19.350000000000001"/>
    <n v="1240.8"/>
    <n v="0"/>
    <n v="0"/>
    <n v="1401.18"/>
    <n v="2641.98"/>
    <x v="0"/>
    <x v="0"/>
    <m/>
  </r>
  <r>
    <x v="893"/>
    <x v="1"/>
    <x v="57"/>
    <x v="1"/>
    <n v="0"/>
    <x v="531"/>
    <n v="92694"/>
    <n v="33.569186000000002"/>
    <n v="-117.640055"/>
    <n v="0"/>
    <x v="24"/>
    <s v="Offer D"/>
    <s v="Yes"/>
    <n v="48.46"/>
    <s v="No"/>
    <x v="0"/>
    <s v="Fiber Optic"/>
    <n v="23"/>
    <s v="No"/>
    <s v="No"/>
    <s v="No"/>
    <s v="No"/>
    <x v="0"/>
    <x v="1"/>
    <x v="0"/>
    <x v="1"/>
    <x v="0"/>
    <s v="Two Year"/>
    <s v="No"/>
    <x v="1"/>
    <n v="89.95"/>
    <n v="1648.45"/>
    <n v="0"/>
    <n v="0"/>
    <n v="969.2"/>
    <n v="2617.65"/>
    <x v="0"/>
    <x v="0"/>
    <m/>
  </r>
  <r>
    <x v="894"/>
    <x v="0"/>
    <x v="7"/>
    <x v="0"/>
    <n v="2"/>
    <x v="532"/>
    <n v="95562"/>
    <n v="40.485849000000002"/>
    <n v="-124.163234"/>
    <n v="3"/>
    <x v="17"/>
    <s v="Offer B"/>
    <s v="Yes"/>
    <n v="27.87"/>
    <s v="No"/>
    <x v="0"/>
    <s v="Fiber Optic"/>
    <n v="17"/>
    <s v="No"/>
    <s v="No"/>
    <s v="No"/>
    <s v="No"/>
    <x v="1"/>
    <x v="0"/>
    <x v="0"/>
    <x v="2"/>
    <x v="0"/>
    <s v="Two Year"/>
    <s v="Yes"/>
    <x v="0"/>
    <n v="69.05"/>
    <n v="3842.6"/>
    <n v="0"/>
    <n v="0"/>
    <n v="1532.85"/>
    <n v="5375.45"/>
    <x v="0"/>
    <x v="0"/>
    <m/>
  </r>
  <r>
    <x v="895"/>
    <x v="1"/>
    <x v="38"/>
    <x v="0"/>
    <n v="0"/>
    <x v="533"/>
    <n v="92374"/>
    <n v="34.064073"/>
    <n v="-117.166158"/>
    <n v="2"/>
    <x v="0"/>
    <s v="None"/>
    <s v="Yes"/>
    <n v="14.91"/>
    <s v="No"/>
    <x v="0"/>
    <s v="Cable"/>
    <n v="82"/>
    <s v="No"/>
    <s v="No"/>
    <s v="Yes"/>
    <s v="No"/>
    <x v="0"/>
    <x v="1"/>
    <x v="1"/>
    <x v="3"/>
    <x v="0"/>
    <s v="Month-to-Month"/>
    <s v="Yes"/>
    <x v="2"/>
    <n v="70.05"/>
    <n v="564.4"/>
    <n v="0"/>
    <n v="0"/>
    <n v="134.19"/>
    <n v="698.59"/>
    <x v="0"/>
    <x v="0"/>
    <m/>
  </r>
  <r>
    <x v="896"/>
    <x v="0"/>
    <x v="28"/>
    <x v="1"/>
    <n v="0"/>
    <x v="534"/>
    <n v="93066"/>
    <n v="34.297628000000003"/>
    <n v="-119.014627"/>
    <n v="0"/>
    <x v="29"/>
    <s v="Offer E"/>
    <s v="Yes"/>
    <n v="43.96"/>
    <s v="Yes"/>
    <x v="0"/>
    <s v="Fiber Optic"/>
    <n v="14"/>
    <s v="No"/>
    <s v="No"/>
    <s v="Yes"/>
    <s v="No"/>
    <x v="1"/>
    <x v="0"/>
    <x v="0"/>
    <x v="2"/>
    <x v="0"/>
    <s v="Month-to-Month"/>
    <s v="Yes"/>
    <x v="1"/>
    <n v="78.55"/>
    <n v="149.55000000000001"/>
    <n v="0"/>
    <n v="0"/>
    <n v="87.92"/>
    <n v="237.47"/>
    <x v="1"/>
    <x v="1"/>
    <s v="Competitor made better offer"/>
  </r>
  <r>
    <x v="897"/>
    <x v="0"/>
    <x v="30"/>
    <x v="0"/>
    <n v="0"/>
    <x v="535"/>
    <n v="91950"/>
    <n v="32.671019999999999"/>
    <n v="-117.095235"/>
    <n v="7"/>
    <x v="9"/>
    <s v="Offer A"/>
    <s v="Yes"/>
    <n v="2.56"/>
    <s v="Yes"/>
    <x v="0"/>
    <s v="Fiber Optic"/>
    <n v="24"/>
    <s v="No"/>
    <s v="No"/>
    <s v="Yes"/>
    <s v="No"/>
    <x v="0"/>
    <x v="1"/>
    <x v="1"/>
    <x v="3"/>
    <x v="0"/>
    <s v="Two Year"/>
    <s v="Yes"/>
    <x v="1"/>
    <n v="97.85"/>
    <n v="6841.3"/>
    <n v="0"/>
    <n v="0"/>
    <n v="184.32"/>
    <n v="7025.62"/>
    <x v="0"/>
    <x v="0"/>
    <m/>
  </r>
  <r>
    <x v="898"/>
    <x v="0"/>
    <x v="27"/>
    <x v="1"/>
    <n v="3"/>
    <x v="536"/>
    <n v="93250"/>
    <n v="35.666885999999998"/>
    <n v="-119.186717"/>
    <n v="0"/>
    <x v="21"/>
    <s v="None"/>
    <s v="Yes"/>
    <n v="31.7"/>
    <s v="No"/>
    <x v="1"/>
    <m/>
    <m/>
    <m/>
    <m/>
    <m/>
    <m/>
    <x v="2"/>
    <x v="2"/>
    <x v="2"/>
    <x v="2"/>
    <x v="2"/>
    <s v="Two Year"/>
    <s v="No"/>
    <x v="0"/>
    <n v="20.45"/>
    <n v="1024.6500000000001"/>
    <n v="0"/>
    <n v="0"/>
    <n v="1553.3"/>
    <n v="2577.9499999999998"/>
    <x v="0"/>
    <x v="0"/>
    <m/>
  </r>
  <r>
    <x v="899"/>
    <x v="1"/>
    <x v="44"/>
    <x v="1"/>
    <n v="0"/>
    <x v="135"/>
    <n v="95054"/>
    <n v="37.393554000000002"/>
    <n v="-121.965114"/>
    <n v="0"/>
    <x v="52"/>
    <s v="None"/>
    <s v="Yes"/>
    <n v="27.91"/>
    <s v="No"/>
    <x v="0"/>
    <s v="Fiber Optic"/>
    <n v="59"/>
    <s v="No"/>
    <s v="Yes"/>
    <s v="Yes"/>
    <s v="No"/>
    <x v="1"/>
    <x v="1"/>
    <x v="1"/>
    <x v="1"/>
    <x v="0"/>
    <s v="Month-to-Month"/>
    <s v="Yes"/>
    <x v="1"/>
    <n v="89.55"/>
    <n v="2187.15"/>
    <n v="0"/>
    <n v="0"/>
    <n v="669.84"/>
    <n v="2856.99"/>
    <x v="0"/>
    <x v="0"/>
    <m/>
  </r>
  <r>
    <x v="900"/>
    <x v="1"/>
    <x v="36"/>
    <x v="1"/>
    <n v="0"/>
    <x v="431"/>
    <n v="93460"/>
    <n v="34.630355999999999"/>
    <n v="-120.03256399999999"/>
    <n v="0"/>
    <x v="71"/>
    <s v="None"/>
    <s v="Yes"/>
    <n v="13.51"/>
    <s v="Yes"/>
    <x v="0"/>
    <s v="Fiber Optic"/>
    <n v="19"/>
    <s v="No"/>
    <s v="Yes"/>
    <s v="No"/>
    <s v="No"/>
    <x v="1"/>
    <x v="0"/>
    <x v="0"/>
    <x v="2"/>
    <x v="0"/>
    <s v="One Year"/>
    <s v="Yes"/>
    <x v="1"/>
    <n v="-5"/>
    <n v="3344.1"/>
    <n v="0"/>
    <n v="0"/>
    <n v="567.41999999999996"/>
    <n v="3911.52"/>
    <x v="0"/>
    <x v="0"/>
    <m/>
  </r>
  <r>
    <x v="901"/>
    <x v="1"/>
    <x v="60"/>
    <x v="0"/>
    <n v="0"/>
    <x v="537"/>
    <n v="96071"/>
    <n v="40.656286999999999"/>
    <n v="-121.42896500000001"/>
    <n v="1"/>
    <x v="47"/>
    <s v="Offer D"/>
    <s v="Yes"/>
    <n v="21.83"/>
    <s v="Yes"/>
    <x v="0"/>
    <s v="Fiber Optic"/>
    <n v="59"/>
    <s v="No"/>
    <s v="No"/>
    <s v="Yes"/>
    <s v="Yes"/>
    <x v="0"/>
    <x v="1"/>
    <x v="1"/>
    <x v="3"/>
    <x v="0"/>
    <s v="Month-to-Month"/>
    <s v="Yes"/>
    <x v="1"/>
    <n v="106.1"/>
    <n v="2249.9499999999998"/>
    <n v="0"/>
    <n v="0"/>
    <n v="458.43"/>
    <n v="2708.38"/>
    <x v="1"/>
    <x v="4"/>
    <s v="Long distance charges"/>
  </r>
  <r>
    <x v="902"/>
    <x v="1"/>
    <x v="15"/>
    <x v="0"/>
    <n v="1"/>
    <x v="538"/>
    <n v="92372"/>
    <n v="34.459322"/>
    <n v="-117.629729"/>
    <n v="1"/>
    <x v="57"/>
    <s v="None"/>
    <s v="Yes"/>
    <n v="7.04"/>
    <s v="Yes"/>
    <x v="0"/>
    <s v="DSL"/>
    <n v="22"/>
    <s v="No"/>
    <s v="Yes"/>
    <s v="Yes"/>
    <s v="No"/>
    <x v="0"/>
    <x v="1"/>
    <x v="1"/>
    <x v="3"/>
    <x v="0"/>
    <s v="One Year"/>
    <s v="Yes"/>
    <x v="1"/>
    <n v="80.849999999999994"/>
    <n v="4079.55"/>
    <n v="0"/>
    <n v="0"/>
    <n v="366.08"/>
    <n v="4445.63"/>
    <x v="0"/>
    <x v="0"/>
    <m/>
  </r>
  <r>
    <x v="903"/>
    <x v="0"/>
    <x v="43"/>
    <x v="1"/>
    <n v="0"/>
    <x v="539"/>
    <n v="92347"/>
    <n v="34.983808000000003"/>
    <n v="-117.239306"/>
    <n v="0"/>
    <x v="68"/>
    <s v="None"/>
    <s v="Yes"/>
    <n v="38.32"/>
    <s v="Yes"/>
    <x v="0"/>
    <s v="DSL"/>
    <n v="20"/>
    <s v="No"/>
    <s v="No"/>
    <s v="No"/>
    <s v="No"/>
    <x v="1"/>
    <x v="0"/>
    <x v="0"/>
    <x v="2"/>
    <x v="0"/>
    <s v="Month-to-Month"/>
    <s v="Yes"/>
    <x v="1"/>
    <n v="50.3"/>
    <n v="913.3"/>
    <n v="0"/>
    <n v="0"/>
    <n v="689.76"/>
    <n v="1603.06"/>
    <x v="0"/>
    <x v="0"/>
    <m/>
  </r>
  <r>
    <x v="904"/>
    <x v="1"/>
    <x v="47"/>
    <x v="0"/>
    <n v="0"/>
    <x v="339"/>
    <n v="95714"/>
    <n v="39.197215"/>
    <n v="-120.83678999999999"/>
    <n v="9"/>
    <x v="27"/>
    <s v="Offer D"/>
    <s v="Yes"/>
    <n v="39"/>
    <s v="No"/>
    <x v="0"/>
    <s v="Fiber Optic"/>
    <n v="7"/>
    <s v="Yes"/>
    <s v="Yes"/>
    <s v="Yes"/>
    <s v="No"/>
    <x v="1"/>
    <x v="0"/>
    <x v="0"/>
    <x v="2"/>
    <x v="0"/>
    <s v="Month-to-Month"/>
    <s v="Yes"/>
    <x v="1"/>
    <n v="84.6"/>
    <n v="959.9"/>
    <n v="0"/>
    <n v="0"/>
    <n v="468"/>
    <n v="1427.9"/>
    <x v="0"/>
    <x v="0"/>
    <m/>
  </r>
  <r>
    <x v="905"/>
    <x v="1"/>
    <x v="52"/>
    <x v="0"/>
    <n v="2"/>
    <x v="1"/>
    <n v="91207"/>
    <n v="34.182378"/>
    <n v="-118.262922"/>
    <n v="4"/>
    <x v="9"/>
    <s v="None"/>
    <s v="Yes"/>
    <n v="27.88"/>
    <s v="Yes"/>
    <x v="0"/>
    <s v="Fiber Optic"/>
    <n v="30"/>
    <s v="Yes"/>
    <s v="Yes"/>
    <s v="Yes"/>
    <s v="No"/>
    <x v="0"/>
    <x v="1"/>
    <x v="1"/>
    <x v="3"/>
    <x v="1"/>
    <s v="Two Year"/>
    <s v="Yes"/>
    <x v="0"/>
    <n v="108.4"/>
    <n v="7767.25"/>
    <n v="0"/>
    <n v="30"/>
    <n v="2007.36"/>
    <n v="9804.61"/>
    <x v="0"/>
    <x v="0"/>
    <m/>
  </r>
  <r>
    <x v="906"/>
    <x v="0"/>
    <x v="18"/>
    <x v="1"/>
    <n v="0"/>
    <x v="540"/>
    <n v="93224"/>
    <n v="35.215730999999998"/>
    <n v="-119.57013000000001"/>
    <n v="0"/>
    <x v="3"/>
    <s v="Offer E"/>
    <s v="Yes"/>
    <n v="47.51"/>
    <s v="Yes"/>
    <x v="0"/>
    <s v="Fiber Optic"/>
    <n v="85"/>
    <s v="No"/>
    <s v="No"/>
    <s v="No"/>
    <s v="No"/>
    <x v="1"/>
    <x v="0"/>
    <x v="0"/>
    <x v="2"/>
    <x v="0"/>
    <s v="Month-to-Month"/>
    <s v="Yes"/>
    <x v="1"/>
    <n v="75.5"/>
    <n v="220.6"/>
    <n v="0"/>
    <n v="0"/>
    <n v="142.53"/>
    <n v="363.13"/>
    <x v="1"/>
    <x v="5"/>
    <s v="Attitude of service provider"/>
  </r>
  <r>
    <x v="907"/>
    <x v="1"/>
    <x v="4"/>
    <x v="1"/>
    <n v="0"/>
    <x v="146"/>
    <n v="90301"/>
    <n v="33.956445000000002"/>
    <n v="-118.358634"/>
    <n v="0"/>
    <x v="57"/>
    <s v="None"/>
    <s v="Yes"/>
    <n v="23.04"/>
    <s v="Yes"/>
    <x v="0"/>
    <s v="Fiber Optic"/>
    <n v="25"/>
    <s v="No"/>
    <s v="Yes"/>
    <s v="Yes"/>
    <s v="Yes"/>
    <x v="0"/>
    <x v="1"/>
    <x v="1"/>
    <x v="3"/>
    <x v="0"/>
    <s v="Two Year"/>
    <s v="Yes"/>
    <x v="1"/>
    <n v="110.75"/>
    <n v="5832"/>
    <n v="6.26"/>
    <n v="0"/>
    <n v="1198.08"/>
    <n v="7023.82"/>
    <x v="0"/>
    <x v="0"/>
    <m/>
  </r>
  <r>
    <x v="908"/>
    <x v="1"/>
    <x v="30"/>
    <x v="1"/>
    <n v="0"/>
    <x v="287"/>
    <n v="95655"/>
    <n v="38.549821999999999"/>
    <n v="-121.26672499999999"/>
    <n v="0"/>
    <x v="56"/>
    <s v="None"/>
    <s v="No"/>
    <m/>
    <m/>
    <x v="0"/>
    <s v="DSL"/>
    <n v="26"/>
    <s v="No"/>
    <s v="Yes"/>
    <s v="No"/>
    <s v="No"/>
    <x v="1"/>
    <x v="0"/>
    <x v="0"/>
    <x v="2"/>
    <x v="0"/>
    <s v="Month-to-Month"/>
    <s v="No"/>
    <x v="1"/>
    <n v="30.3"/>
    <n v="1380.1"/>
    <n v="0"/>
    <n v="0"/>
    <n v="0"/>
    <n v="1380.1"/>
    <x v="1"/>
    <x v="2"/>
    <s v="Service dissatisfaction"/>
  </r>
  <r>
    <x v="909"/>
    <x v="0"/>
    <x v="45"/>
    <x v="0"/>
    <n v="0"/>
    <x v="541"/>
    <n v="93651"/>
    <n v="37.007238000000001"/>
    <n v="-119.505661"/>
    <n v="1"/>
    <x v="63"/>
    <s v="None"/>
    <s v="Yes"/>
    <n v="41.74"/>
    <s v="Yes"/>
    <x v="0"/>
    <s v="Fiber Optic"/>
    <n v="24"/>
    <s v="No"/>
    <s v="Yes"/>
    <s v="No"/>
    <s v="No"/>
    <x v="0"/>
    <x v="1"/>
    <x v="1"/>
    <x v="3"/>
    <x v="0"/>
    <s v="Month-to-Month"/>
    <s v="Yes"/>
    <x v="0"/>
    <n v="98.4"/>
    <n v="5149.5"/>
    <n v="0"/>
    <n v="0"/>
    <n v="2212.2199999999998"/>
    <n v="7361.72"/>
    <x v="1"/>
    <x v="4"/>
    <s v="Extra data charges"/>
  </r>
  <r>
    <x v="910"/>
    <x v="0"/>
    <x v="50"/>
    <x v="1"/>
    <n v="0"/>
    <x v="542"/>
    <n v="94608"/>
    <n v="37.837260000000001"/>
    <n v="-122.287648"/>
    <n v="0"/>
    <x v="49"/>
    <s v="Offer D"/>
    <s v="Yes"/>
    <n v="17.190000000000001"/>
    <s v="Yes"/>
    <x v="0"/>
    <s v="DSL"/>
    <n v="19"/>
    <s v="No"/>
    <s v="No"/>
    <s v="No"/>
    <s v="Yes"/>
    <x v="1"/>
    <x v="0"/>
    <x v="0"/>
    <x v="2"/>
    <x v="0"/>
    <s v="Month-to-Month"/>
    <s v="No"/>
    <x v="0"/>
    <n v="55"/>
    <n v="757.1"/>
    <n v="0"/>
    <n v="0"/>
    <n v="257.85000000000002"/>
    <n v="1014.95"/>
    <x v="1"/>
    <x v="3"/>
    <s v="Don't know"/>
  </r>
  <r>
    <x v="911"/>
    <x v="1"/>
    <x v="12"/>
    <x v="0"/>
    <n v="0"/>
    <x v="543"/>
    <n v="93553"/>
    <n v="34.445239000000001"/>
    <n v="-117.894868"/>
    <n v="10"/>
    <x v="40"/>
    <s v="Offer A"/>
    <s v="Yes"/>
    <n v="48"/>
    <s v="Yes"/>
    <x v="0"/>
    <s v="Fiber Optic"/>
    <n v="13"/>
    <s v="Yes"/>
    <s v="Yes"/>
    <s v="Yes"/>
    <s v="No"/>
    <x v="0"/>
    <x v="0"/>
    <x v="0"/>
    <x v="0"/>
    <x v="0"/>
    <s v="Two Year"/>
    <s v="Yes"/>
    <x v="0"/>
    <n v="99.35"/>
    <n v="6944.5"/>
    <n v="0"/>
    <n v="0"/>
    <n v="3360"/>
    <n v="10304.5"/>
    <x v="0"/>
    <x v="0"/>
    <m/>
  </r>
  <r>
    <x v="912"/>
    <x v="0"/>
    <x v="40"/>
    <x v="0"/>
    <n v="0"/>
    <x v="544"/>
    <n v="90746"/>
    <n v="33.859171000000003"/>
    <n v="-118.252272"/>
    <n v="4"/>
    <x v="68"/>
    <s v="None"/>
    <s v="Yes"/>
    <n v="25.54"/>
    <s v="No"/>
    <x v="1"/>
    <m/>
    <m/>
    <m/>
    <m/>
    <m/>
    <m/>
    <x v="2"/>
    <x v="2"/>
    <x v="2"/>
    <x v="2"/>
    <x v="2"/>
    <s v="Two Year"/>
    <s v="No"/>
    <x v="0"/>
    <n v="20.100000000000001"/>
    <n v="370.5"/>
    <n v="0"/>
    <n v="0"/>
    <n v="459.72"/>
    <n v="830.22"/>
    <x v="0"/>
    <x v="0"/>
    <m/>
  </r>
  <r>
    <x v="913"/>
    <x v="0"/>
    <x v="21"/>
    <x v="1"/>
    <n v="0"/>
    <x v="349"/>
    <n v="93433"/>
    <n v="35.120832999999998"/>
    <n v="-120.61843"/>
    <n v="0"/>
    <x v="6"/>
    <s v="None"/>
    <s v="No"/>
    <m/>
    <m/>
    <x v="0"/>
    <s v="DSL"/>
    <n v="4"/>
    <s v="No"/>
    <s v="No"/>
    <s v="No"/>
    <s v="No"/>
    <x v="1"/>
    <x v="0"/>
    <x v="0"/>
    <x v="2"/>
    <x v="0"/>
    <s v="Month-to-Month"/>
    <s v="No"/>
    <x v="1"/>
    <n v="25.05"/>
    <n v="189.95"/>
    <n v="0"/>
    <n v="0"/>
    <n v="0"/>
    <n v="189.95"/>
    <x v="0"/>
    <x v="0"/>
    <m/>
  </r>
  <r>
    <x v="914"/>
    <x v="0"/>
    <x v="43"/>
    <x v="0"/>
    <n v="2"/>
    <x v="157"/>
    <n v="92703"/>
    <n v="33.748635"/>
    <n v="-117.906125"/>
    <n v="1"/>
    <x v="8"/>
    <s v="None"/>
    <s v="Yes"/>
    <n v="28.87"/>
    <s v="Yes"/>
    <x v="1"/>
    <m/>
    <m/>
    <m/>
    <m/>
    <m/>
    <m/>
    <x v="2"/>
    <x v="2"/>
    <x v="2"/>
    <x v="2"/>
    <x v="2"/>
    <s v="One Year"/>
    <s v="Yes"/>
    <x v="1"/>
    <n v="24.75"/>
    <n v="1342.15"/>
    <n v="0"/>
    <n v="0"/>
    <n v="1558.98"/>
    <n v="2901.13"/>
    <x v="0"/>
    <x v="0"/>
    <m/>
  </r>
  <r>
    <x v="915"/>
    <x v="1"/>
    <x v="22"/>
    <x v="1"/>
    <n v="0"/>
    <x v="545"/>
    <n v="93262"/>
    <n v="36.527242999999999"/>
    <n v="-118.594938"/>
    <n v="0"/>
    <x v="13"/>
    <s v="Offer E"/>
    <s v="No"/>
    <m/>
    <m/>
    <x v="0"/>
    <s v="DSL"/>
    <n v="7"/>
    <s v="No"/>
    <s v="No"/>
    <s v="No"/>
    <s v="No"/>
    <x v="1"/>
    <x v="0"/>
    <x v="0"/>
    <x v="2"/>
    <x v="0"/>
    <s v="Month-to-Month"/>
    <s v="Yes"/>
    <x v="1"/>
    <n v="24.25"/>
    <n v="24.25"/>
    <n v="0"/>
    <n v="0"/>
    <n v="0"/>
    <n v="24.25"/>
    <x v="1"/>
    <x v="2"/>
    <s v="Lack of self-service on Website"/>
  </r>
  <r>
    <x v="916"/>
    <x v="0"/>
    <x v="23"/>
    <x v="0"/>
    <n v="0"/>
    <x v="25"/>
    <n v="92060"/>
    <n v="33.309851999999999"/>
    <n v="-116.82309100000001"/>
    <n v="5"/>
    <x v="64"/>
    <s v="Offer A"/>
    <s v="Yes"/>
    <n v="9.76"/>
    <s v="Yes"/>
    <x v="0"/>
    <s v="Fiber Optic"/>
    <n v="15"/>
    <s v="No"/>
    <s v="Yes"/>
    <s v="Yes"/>
    <s v="No"/>
    <x v="1"/>
    <x v="0"/>
    <x v="0"/>
    <x v="2"/>
    <x v="1"/>
    <s v="One Year"/>
    <s v="No"/>
    <x v="0"/>
    <n v="86.45"/>
    <n v="5762.95"/>
    <n v="0"/>
    <n v="150"/>
    <n v="663.68"/>
    <n v="6576.63"/>
    <x v="0"/>
    <x v="0"/>
    <m/>
  </r>
  <r>
    <x v="917"/>
    <x v="0"/>
    <x v="42"/>
    <x v="0"/>
    <n v="0"/>
    <x v="31"/>
    <n v="90044"/>
    <n v="33.952714"/>
    <n v="-118.292061"/>
    <n v="6"/>
    <x v="9"/>
    <s v="Offer A"/>
    <s v="Yes"/>
    <n v="46.1"/>
    <s v="Yes"/>
    <x v="0"/>
    <s v="Fiber Optic"/>
    <n v="23"/>
    <s v="No"/>
    <s v="Yes"/>
    <s v="Yes"/>
    <s v="No"/>
    <x v="0"/>
    <x v="1"/>
    <x v="1"/>
    <x v="3"/>
    <x v="0"/>
    <s v="One Year"/>
    <s v="Yes"/>
    <x v="1"/>
    <n v="101.35"/>
    <n v="7323.15"/>
    <n v="0"/>
    <n v="0"/>
    <n v="3319.2"/>
    <n v="10642.35"/>
    <x v="0"/>
    <x v="0"/>
    <m/>
  </r>
  <r>
    <x v="918"/>
    <x v="1"/>
    <x v="38"/>
    <x v="0"/>
    <n v="1"/>
    <x v="491"/>
    <n v="92384"/>
    <n v="35.924252000000003"/>
    <n v="-116.18866800000001"/>
    <n v="5"/>
    <x v="17"/>
    <s v="None"/>
    <s v="Yes"/>
    <n v="46.61"/>
    <s v="No"/>
    <x v="0"/>
    <s v="DSL"/>
    <n v="30"/>
    <s v="No"/>
    <s v="No"/>
    <s v="Yes"/>
    <s v="Yes"/>
    <x v="1"/>
    <x v="0"/>
    <x v="0"/>
    <x v="2"/>
    <x v="0"/>
    <s v="Two Year"/>
    <s v="Yes"/>
    <x v="0"/>
    <n v="55.25"/>
    <n v="3119.9"/>
    <n v="0"/>
    <n v="0"/>
    <n v="2563.5500000000002"/>
    <n v="5683.45"/>
    <x v="0"/>
    <x v="0"/>
    <m/>
  </r>
  <r>
    <x v="919"/>
    <x v="1"/>
    <x v="37"/>
    <x v="1"/>
    <n v="0"/>
    <x v="546"/>
    <n v="91331"/>
    <n v="34.255442000000002"/>
    <n v="-118.421314"/>
    <n v="0"/>
    <x v="0"/>
    <s v="None"/>
    <s v="No"/>
    <m/>
    <m/>
    <x v="0"/>
    <s v="DSL"/>
    <n v="7"/>
    <s v="No"/>
    <s v="No"/>
    <s v="No"/>
    <s v="No"/>
    <x v="1"/>
    <x v="0"/>
    <x v="0"/>
    <x v="2"/>
    <x v="0"/>
    <s v="Month-to-Month"/>
    <s v="Yes"/>
    <x v="1"/>
    <n v="24.95"/>
    <n v="190.25"/>
    <n v="0"/>
    <n v="0"/>
    <n v="0"/>
    <n v="190.25"/>
    <x v="0"/>
    <x v="0"/>
    <m/>
  </r>
  <r>
    <x v="920"/>
    <x v="0"/>
    <x v="25"/>
    <x v="1"/>
    <n v="0"/>
    <x v="547"/>
    <n v="96143"/>
    <n v="39.246653999999999"/>
    <n v="-120.029273"/>
    <n v="0"/>
    <x v="1"/>
    <s v="None"/>
    <s v="Yes"/>
    <n v="25.8"/>
    <s v="No"/>
    <x v="1"/>
    <m/>
    <m/>
    <m/>
    <m/>
    <m/>
    <m/>
    <x v="2"/>
    <x v="2"/>
    <x v="2"/>
    <x v="2"/>
    <x v="2"/>
    <s v="Month-to-Month"/>
    <s v="No"/>
    <x v="0"/>
    <n v="20.05"/>
    <n v="83.3"/>
    <n v="0"/>
    <n v="0"/>
    <n v="103.2"/>
    <n v="186.5"/>
    <x v="0"/>
    <x v="0"/>
    <m/>
  </r>
  <r>
    <x v="921"/>
    <x v="1"/>
    <x v="11"/>
    <x v="0"/>
    <n v="2"/>
    <x v="548"/>
    <n v="96015"/>
    <n v="41.486953"/>
    <n v="-120.91397499999999"/>
    <n v="2"/>
    <x v="68"/>
    <s v="None"/>
    <s v="No"/>
    <m/>
    <m/>
    <x v="0"/>
    <s v="DSL"/>
    <n v="59"/>
    <s v="No"/>
    <s v="Yes"/>
    <s v="Yes"/>
    <s v="No"/>
    <x v="0"/>
    <x v="0"/>
    <x v="0"/>
    <x v="0"/>
    <x v="0"/>
    <s v="One Year"/>
    <s v="No"/>
    <x v="0"/>
    <n v="46.4"/>
    <n v="812.4"/>
    <n v="0"/>
    <n v="0"/>
    <n v="0"/>
    <n v="812.4"/>
    <x v="0"/>
    <x v="0"/>
    <m/>
  </r>
  <r>
    <x v="922"/>
    <x v="1"/>
    <x v="24"/>
    <x v="0"/>
    <n v="0"/>
    <x v="242"/>
    <n v="95041"/>
    <n v="37.051166000000002"/>
    <n v="-122.056194"/>
    <n v="4"/>
    <x v="62"/>
    <s v="None"/>
    <s v="Yes"/>
    <n v="13.58"/>
    <s v="Yes"/>
    <x v="0"/>
    <s v="DSL"/>
    <n v="51"/>
    <s v="No"/>
    <s v="Yes"/>
    <s v="Yes"/>
    <s v="No"/>
    <x v="0"/>
    <x v="0"/>
    <x v="0"/>
    <x v="0"/>
    <x v="0"/>
    <s v="One Year"/>
    <s v="No"/>
    <x v="1"/>
    <n v="68.5"/>
    <n v="2839.95"/>
    <n v="38.369999999999997"/>
    <n v="0"/>
    <n v="556.78"/>
    <n v="3358.36"/>
    <x v="0"/>
    <x v="0"/>
    <m/>
  </r>
  <r>
    <x v="923"/>
    <x v="1"/>
    <x v="25"/>
    <x v="1"/>
    <n v="0"/>
    <x v="549"/>
    <n v="92630"/>
    <n v="33.644849000000001"/>
    <n v="-117.684254"/>
    <n v="0"/>
    <x v="46"/>
    <s v="Offer D"/>
    <s v="Yes"/>
    <n v="5.92"/>
    <s v="Yes"/>
    <x v="0"/>
    <s v="Fiber Optic"/>
    <n v="11"/>
    <s v="No"/>
    <s v="No"/>
    <s v="No"/>
    <s v="No"/>
    <x v="0"/>
    <x v="0"/>
    <x v="0"/>
    <x v="0"/>
    <x v="0"/>
    <s v="Month-to-Month"/>
    <s v="Yes"/>
    <x v="1"/>
    <n v="86.05"/>
    <n v="834.1"/>
    <n v="0"/>
    <n v="0"/>
    <n v="59.2"/>
    <n v="893.3"/>
    <x v="1"/>
    <x v="3"/>
    <s v="Don't know"/>
  </r>
  <r>
    <x v="924"/>
    <x v="1"/>
    <x v="37"/>
    <x v="0"/>
    <n v="0"/>
    <x v="38"/>
    <n v="92122"/>
    <n v="32.857230000000001"/>
    <n v="-117.209774"/>
    <n v="2"/>
    <x v="5"/>
    <s v="None"/>
    <s v="Yes"/>
    <n v="48.95"/>
    <s v="Yes"/>
    <x v="0"/>
    <s v="Fiber Optic"/>
    <n v="13"/>
    <s v="No"/>
    <s v="Yes"/>
    <s v="Yes"/>
    <s v="No"/>
    <x v="0"/>
    <x v="1"/>
    <x v="1"/>
    <x v="3"/>
    <x v="0"/>
    <s v="Month-to-Month"/>
    <s v="Yes"/>
    <x v="1"/>
    <n v="103.4"/>
    <n v="6603"/>
    <n v="0"/>
    <n v="0"/>
    <n v="3083.85"/>
    <n v="9686.85"/>
    <x v="1"/>
    <x v="1"/>
    <s v="Competitor made better offer"/>
  </r>
  <r>
    <x v="925"/>
    <x v="1"/>
    <x v="29"/>
    <x v="1"/>
    <n v="1"/>
    <x v="200"/>
    <n v="92507"/>
    <n v="33.976328000000002"/>
    <n v="-117.31978599999999"/>
    <n v="0"/>
    <x v="38"/>
    <s v="None"/>
    <s v="Yes"/>
    <n v="17.53"/>
    <s v="No"/>
    <x v="1"/>
    <m/>
    <m/>
    <m/>
    <m/>
    <m/>
    <m/>
    <x v="2"/>
    <x v="2"/>
    <x v="2"/>
    <x v="2"/>
    <x v="2"/>
    <s v="Month-to-Month"/>
    <s v="No"/>
    <x v="0"/>
    <n v="19.55"/>
    <n v="128.6"/>
    <n v="0"/>
    <n v="0"/>
    <n v="105.18"/>
    <n v="233.78"/>
    <x v="0"/>
    <x v="0"/>
    <m/>
  </r>
  <r>
    <x v="926"/>
    <x v="1"/>
    <x v="38"/>
    <x v="1"/>
    <n v="0"/>
    <x v="465"/>
    <n v="95954"/>
    <n v="39.933852000000002"/>
    <n v="-121.584371"/>
    <n v="0"/>
    <x v="32"/>
    <s v="Offer D"/>
    <s v="Yes"/>
    <n v="26.02"/>
    <s v="No"/>
    <x v="1"/>
    <m/>
    <m/>
    <m/>
    <m/>
    <m/>
    <m/>
    <x v="2"/>
    <x v="2"/>
    <x v="2"/>
    <x v="2"/>
    <x v="2"/>
    <s v="One Year"/>
    <s v="No"/>
    <x v="2"/>
    <n v="19.350000000000001"/>
    <n v="324.8"/>
    <n v="0"/>
    <n v="0"/>
    <n v="364.28"/>
    <n v="689.08"/>
    <x v="0"/>
    <x v="0"/>
    <m/>
  </r>
  <r>
    <x v="927"/>
    <x v="1"/>
    <x v="54"/>
    <x v="0"/>
    <n v="0"/>
    <x v="434"/>
    <n v="92880"/>
    <n v="33.918042999999997"/>
    <n v="-117.61780899999999"/>
    <n v="1"/>
    <x v="48"/>
    <s v="None"/>
    <s v="Yes"/>
    <n v="17.73"/>
    <s v="No"/>
    <x v="0"/>
    <s v="Fiber Optic"/>
    <n v="2"/>
    <s v="No"/>
    <s v="Yes"/>
    <s v="Yes"/>
    <s v="Yes"/>
    <x v="1"/>
    <x v="1"/>
    <x v="1"/>
    <x v="1"/>
    <x v="0"/>
    <s v="Month-to-Month"/>
    <s v="No"/>
    <x v="0"/>
    <n v="94.15"/>
    <n v="5731.85"/>
    <n v="0"/>
    <n v="0"/>
    <n v="1081.53"/>
    <n v="6813.38"/>
    <x v="0"/>
    <x v="0"/>
    <m/>
  </r>
  <r>
    <x v="928"/>
    <x v="0"/>
    <x v="40"/>
    <x v="1"/>
    <n v="0"/>
    <x v="467"/>
    <n v="95258"/>
    <n v="38.169604999999997"/>
    <n v="-121.310964"/>
    <n v="0"/>
    <x v="2"/>
    <s v="Offer D"/>
    <s v="Yes"/>
    <n v="33.69"/>
    <s v="Yes"/>
    <x v="0"/>
    <s v="Fiber Optic"/>
    <n v="15"/>
    <s v="Yes"/>
    <s v="No"/>
    <s v="No"/>
    <s v="No"/>
    <x v="1"/>
    <x v="0"/>
    <x v="0"/>
    <x v="2"/>
    <x v="1"/>
    <s v="Month-to-Month"/>
    <s v="Yes"/>
    <x v="0"/>
    <n v="80"/>
    <n v="1029.3499999999999"/>
    <n v="0"/>
    <n v="0"/>
    <n v="437.97"/>
    <n v="1467.32"/>
    <x v="0"/>
    <x v="0"/>
    <m/>
  </r>
  <r>
    <x v="929"/>
    <x v="1"/>
    <x v="19"/>
    <x v="0"/>
    <n v="0"/>
    <x v="550"/>
    <n v="91351"/>
    <n v="34.422519000000001"/>
    <n v="-118.420717"/>
    <n v="10"/>
    <x v="34"/>
    <s v="Offer B"/>
    <s v="Yes"/>
    <n v="40.49"/>
    <s v="No"/>
    <x v="0"/>
    <s v="Fiber Optic"/>
    <n v="69"/>
    <s v="No"/>
    <s v="Yes"/>
    <s v="Yes"/>
    <s v="Yes"/>
    <x v="0"/>
    <x v="1"/>
    <x v="1"/>
    <x v="3"/>
    <x v="0"/>
    <s v="One Year"/>
    <s v="Yes"/>
    <x v="0"/>
    <n v="102.45"/>
    <n v="6654.1"/>
    <n v="0"/>
    <n v="0"/>
    <n v="2591.36"/>
    <n v="9245.4599999999991"/>
    <x v="0"/>
    <x v="0"/>
    <m/>
  </r>
  <r>
    <x v="930"/>
    <x v="1"/>
    <x v="30"/>
    <x v="1"/>
    <n v="0"/>
    <x v="1"/>
    <n v="91207"/>
    <n v="34.182378"/>
    <n v="-118.262922"/>
    <n v="0"/>
    <x v="13"/>
    <s v="None"/>
    <s v="Yes"/>
    <n v="12"/>
    <s v="No"/>
    <x v="1"/>
    <m/>
    <m/>
    <m/>
    <m/>
    <m/>
    <m/>
    <x v="2"/>
    <x v="2"/>
    <x v="2"/>
    <x v="2"/>
    <x v="2"/>
    <s v="Month-to-Month"/>
    <s v="No"/>
    <x v="1"/>
    <n v="20.05"/>
    <n v="20.05"/>
    <n v="0"/>
    <n v="0"/>
    <n v="12"/>
    <n v="32.049999999999997"/>
    <x v="1"/>
    <x v="5"/>
    <s v="Attitude of support person"/>
  </r>
  <r>
    <x v="931"/>
    <x v="0"/>
    <x v="17"/>
    <x v="0"/>
    <n v="3"/>
    <x v="551"/>
    <n v="92656"/>
    <n v="33.571258999999998"/>
    <n v="-117.731917"/>
    <n v="9"/>
    <x v="9"/>
    <s v="None"/>
    <s v="Yes"/>
    <n v="34.69"/>
    <s v="Yes"/>
    <x v="0"/>
    <s v="Fiber Optic"/>
    <n v="59"/>
    <s v="Yes"/>
    <s v="Yes"/>
    <s v="Yes"/>
    <s v="Yes"/>
    <x v="0"/>
    <x v="1"/>
    <x v="1"/>
    <x v="3"/>
    <x v="1"/>
    <s v="Two Year"/>
    <s v="Yes"/>
    <x v="1"/>
    <n v="115.6"/>
    <n v="8220.4"/>
    <n v="0"/>
    <n v="140"/>
    <n v="2497.6799999999998"/>
    <n v="10858.08"/>
    <x v="0"/>
    <x v="0"/>
    <m/>
  </r>
  <r>
    <x v="932"/>
    <x v="1"/>
    <x v="18"/>
    <x v="0"/>
    <n v="2"/>
    <x v="105"/>
    <n v="94709"/>
    <n v="37.878554000000001"/>
    <n v="-122.26609000000001"/>
    <n v="1"/>
    <x v="28"/>
    <s v="None"/>
    <s v="Yes"/>
    <n v="13.55"/>
    <s v="Yes"/>
    <x v="0"/>
    <s v="Cable"/>
    <n v="59"/>
    <s v="No"/>
    <s v="No"/>
    <s v="No"/>
    <s v="Yes"/>
    <x v="0"/>
    <x v="1"/>
    <x v="1"/>
    <x v="3"/>
    <x v="1"/>
    <s v="Month-to-Month"/>
    <s v="No"/>
    <x v="1"/>
    <n v="71.599999999999994"/>
    <n v="1957.1"/>
    <n v="0"/>
    <n v="140"/>
    <n v="365.85"/>
    <n v="2462.9499999999998"/>
    <x v="0"/>
    <x v="0"/>
    <m/>
  </r>
  <r>
    <x v="933"/>
    <x v="1"/>
    <x v="19"/>
    <x v="0"/>
    <n v="0"/>
    <x v="38"/>
    <n v="92115"/>
    <n v="32.762506000000002"/>
    <n v="-117.07245"/>
    <n v="10"/>
    <x v="51"/>
    <s v="Offer D"/>
    <s v="Yes"/>
    <n v="6.03"/>
    <s v="No"/>
    <x v="0"/>
    <s v="DSL"/>
    <n v="51"/>
    <s v="Yes"/>
    <s v="No"/>
    <s v="No"/>
    <s v="No"/>
    <x v="0"/>
    <x v="0"/>
    <x v="0"/>
    <x v="0"/>
    <x v="0"/>
    <s v="One Year"/>
    <s v="Yes"/>
    <x v="1"/>
    <n v="59.75"/>
    <n v="1374.35"/>
    <n v="0"/>
    <n v="0"/>
    <n v="132.66"/>
    <n v="1507.01"/>
    <x v="0"/>
    <x v="0"/>
    <m/>
  </r>
  <r>
    <x v="934"/>
    <x v="1"/>
    <x v="5"/>
    <x v="1"/>
    <n v="0"/>
    <x v="552"/>
    <n v="96022"/>
    <n v="40.336391999999996"/>
    <n v="-122.448533"/>
    <n v="0"/>
    <x v="37"/>
    <s v="Offer D"/>
    <s v="Yes"/>
    <n v="28.76"/>
    <s v="No"/>
    <x v="0"/>
    <s v="DSL"/>
    <n v="27"/>
    <s v="No"/>
    <s v="Yes"/>
    <s v="Yes"/>
    <s v="Yes"/>
    <x v="1"/>
    <x v="0"/>
    <x v="0"/>
    <x v="2"/>
    <x v="0"/>
    <s v="Month-to-Month"/>
    <s v="Yes"/>
    <x v="1"/>
    <n v="-10"/>
    <n v="688.5"/>
    <n v="49.24"/>
    <n v="0"/>
    <n v="316.36"/>
    <n v="955.62"/>
    <x v="0"/>
    <x v="0"/>
    <m/>
  </r>
  <r>
    <x v="935"/>
    <x v="1"/>
    <x v="55"/>
    <x v="0"/>
    <n v="3"/>
    <x v="553"/>
    <n v="95552"/>
    <n v="40.390301000000001"/>
    <n v="-123.412327"/>
    <n v="0"/>
    <x v="1"/>
    <s v="Offer E"/>
    <s v="Yes"/>
    <n v="29.09"/>
    <s v="No"/>
    <x v="1"/>
    <m/>
    <m/>
    <m/>
    <m/>
    <m/>
    <m/>
    <x v="2"/>
    <x v="2"/>
    <x v="2"/>
    <x v="2"/>
    <x v="2"/>
    <s v="Two Year"/>
    <s v="No"/>
    <x v="0"/>
    <n v="19.55"/>
    <n v="68.8"/>
    <n v="0"/>
    <n v="0"/>
    <n v="116.36"/>
    <n v="185.16"/>
    <x v="0"/>
    <x v="0"/>
    <m/>
  </r>
  <r>
    <x v="936"/>
    <x v="0"/>
    <x v="52"/>
    <x v="0"/>
    <n v="2"/>
    <x v="489"/>
    <n v="96028"/>
    <n v="41.017282000000002"/>
    <n v="-121.46894500000001"/>
    <n v="1"/>
    <x v="6"/>
    <s v="Offer E"/>
    <s v="Yes"/>
    <n v="9.1"/>
    <s v="Yes"/>
    <x v="0"/>
    <s v="DSL"/>
    <n v="28"/>
    <s v="No"/>
    <s v="No"/>
    <s v="No"/>
    <s v="No"/>
    <x v="1"/>
    <x v="0"/>
    <x v="0"/>
    <x v="2"/>
    <x v="0"/>
    <s v="Month-to-Month"/>
    <s v="No"/>
    <x v="1"/>
    <n v="48.8"/>
    <n v="349.8"/>
    <n v="0"/>
    <n v="0"/>
    <n v="63.7"/>
    <n v="413.5"/>
    <x v="0"/>
    <x v="0"/>
    <m/>
  </r>
  <r>
    <x v="937"/>
    <x v="1"/>
    <x v="56"/>
    <x v="1"/>
    <n v="0"/>
    <x v="293"/>
    <n v="94546"/>
    <n v="37.708326999999997"/>
    <n v="-122.083473"/>
    <n v="0"/>
    <x v="38"/>
    <s v="Offer E"/>
    <s v="Yes"/>
    <n v="46.59"/>
    <s v="No"/>
    <x v="0"/>
    <s v="DSL"/>
    <n v="7"/>
    <s v="Yes"/>
    <s v="No"/>
    <s v="Yes"/>
    <s v="Yes"/>
    <x v="0"/>
    <x v="1"/>
    <x v="1"/>
    <x v="3"/>
    <x v="1"/>
    <s v="Month-to-Month"/>
    <s v="No"/>
    <x v="0"/>
    <n v="78.650000000000006"/>
    <n v="483.3"/>
    <n v="0"/>
    <n v="10"/>
    <n v="279.54000000000002"/>
    <n v="772.84"/>
    <x v="0"/>
    <x v="0"/>
    <m/>
  </r>
  <r>
    <x v="938"/>
    <x v="1"/>
    <x v="1"/>
    <x v="0"/>
    <n v="0"/>
    <x v="380"/>
    <n v="92691"/>
    <n v="33.611944999999999"/>
    <n v="-117.66586700000001"/>
    <n v="10"/>
    <x v="15"/>
    <s v="Offer B"/>
    <s v="Yes"/>
    <n v="38.29"/>
    <s v="Yes"/>
    <x v="0"/>
    <s v="Fiber Optic"/>
    <n v="16"/>
    <s v="No"/>
    <s v="Yes"/>
    <s v="No"/>
    <s v="No"/>
    <x v="0"/>
    <x v="1"/>
    <x v="1"/>
    <x v="3"/>
    <x v="0"/>
    <s v="One Year"/>
    <s v="Yes"/>
    <x v="1"/>
    <n v="98.25"/>
    <n v="4858.7"/>
    <n v="3.55"/>
    <n v="0"/>
    <n v="1914.5"/>
    <n v="6769.65"/>
    <x v="0"/>
    <x v="0"/>
    <m/>
  </r>
  <r>
    <x v="939"/>
    <x v="1"/>
    <x v="11"/>
    <x v="0"/>
    <n v="1"/>
    <x v="554"/>
    <n v="93622"/>
    <n v="36.785617999999999"/>
    <n v="-120.625382"/>
    <n v="7"/>
    <x v="37"/>
    <s v="Offer D"/>
    <s v="Yes"/>
    <n v="21.14"/>
    <s v="No"/>
    <x v="0"/>
    <s v="DSL"/>
    <n v="47"/>
    <s v="No"/>
    <s v="No"/>
    <s v="Yes"/>
    <s v="No"/>
    <x v="0"/>
    <x v="0"/>
    <x v="0"/>
    <x v="0"/>
    <x v="0"/>
    <s v="Month-to-Month"/>
    <s v="Yes"/>
    <x v="1"/>
    <n v="59.65"/>
    <n v="683.25"/>
    <n v="0"/>
    <n v="0"/>
    <n v="232.54"/>
    <n v="915.79"/>
    <x v="0"/>
    <x v="0"/>
    <m/>
  </r>
  <r>
    <x v="940"/>
    <x v="0"/>
    <x v="8"/>
    <x v="0"/>
    <n v="0"/>
    <x v="555"/>
    <n v="90280"/>
    <n v="33.944623999999997"/>
    <n v="-118.192615"/>
    <n v="1"/>
    <x v="8"/>
    <s v="None"/>
    <s v="Yes"/>
    <n v="22.05"/>
    <s v="No"/>
    <x v="0"/>
    <s v="Fiber Optic"/>
    <n v="17"/>
    <s v="No"/>
    <s v="No"/>
    <s v="Yes"/>
    <s v="Yes"/>
    <x v="0"/>
    <x v="1"/>
    <x v="1"/>
    <x v="3"/>
    <x v="0"/>
    <s v="One Year"/>
    <s v="Yes"/>
    <x v="1"/>
    <n v="99.1"/>
    <n v="5437.1"/>
    <n v="0"/>
    <n v="0"/>
    <n v="1190.7"/>
    <n v="6627.8"/>
    <x v="0"/>
    <x v="0"/>
    <m/>
  </r>
  <r>
    <x v="941"/>
    <x v="1"/>
    <x v="45"/>
    <x v="0"/>
    <n v="1"/>
    <x v="526"/>
    <n v="94933"/>
    <n v="38.010092"/>
    <n v="-122.689442"/>
    <n v="2"/>
    <x v="16"/>
    <s v="Offer D"/>
    <s v="No"/>
    <m/>
    <m/>
    <x v="0"/>
    <s v="DSL"/>
    <n v="19"/>
    <s v="No"/>
    <s v="No"/>
    <s v="No"/>
    <s v="Yes"/>
    <x v="1"/>
    <x v="0"/>
    <x v="0"/>
    <x v="2"/>
    <x v="0"/>
    <s v="Month-to-Month"/>
    <s v="Yes"/>
    <x v="1"/>
    <n v="30.35"/>
    <n v="678.75"/>
    <n v="0"/>
    <n v="0"/>
    <n v="0"/>
    <n v="678.75"/>
    <x v="0"/>
    <x v="0"/>
    <m/>
  </r>
  <r>
    <x v="942"/>
    <x v="0"/>
    <x v="2"/>
    <x v="0"/>
    <n v="0"/>
    <x v="556"/>
    <n v="95986"/>
    <n v="39.341279999999998"/>
    <n v="-120.786867"/>
    <n v="6"/>
    <x v="23"/>
    <s v="None"/>
    <s v="Yes"/>
    <n v="17.72"/>
    <s v="Yes"/>
    <x v="0"/>
    <s v="Fiber Optic"/>
    <n v="23"/>
    <s v="No"/>
    <s v="Yes"/>
    <s v="Yes"/>
    <s v="Yes"/>
    <x v="0"/>
    <x v="1"/>
    <x v="1"/>
    <x v="3"/>
    <x v="0"/>
    <s v="One Year"/>
    <s v="Yes"/>
    <x v="0"/>
    <n v="109.7"/>
    <n v="7344.45"/>
    <n v="0"/>
    <n v="0"/>
    <n v="1187.24"/>
    <n v="8531.69"/>
    <x v="0"/>
    <x v="0"/>
    <m/>
  </r>
  <r>
    <x v="943"/>
    <x v="1"/>
    <x v="53"/>
    <x v="0"/>
    <n v="0"/>
    <x v="167"/>
    <n v="93954"/>
    <n v="36.125529"/>
    <n v="-120.86444299999999"/>
    <n v="0"/>
    <x v="13"/>
    <s v="Offer E"/>
    <s v="Yes"/>
    <n v="39.1"/>
    <s v="No"/>
    <x v="0"/>
    <s v="Fiber Optic"/>
    <n v="27"/>
    <s v="No"/>
    <s v="No"/>
    <s v="No"/>
    <s v="No"/>
    <x v="1"/>
    <x v="0"/>
    <x v="0"/>
    <x v="2"/>
    <x v="0"/>
    <s v="Month-to-Month"/>
    <s v="Yes"/>
    <x v="1"/>
    <n v="70.3"/>
    <n v="70.3"/>
    <n v="0"/>
    <n v="0"/>
    <n v="39.1"/>
    <n v="109.4"/>
    <x v="1"/>
    <x v="1"/>
    <s v="Competitor had better devices"/>
  </r>
  <r>
    <x v="944"/>
    <x v="0"/>
    <x v="39"/>
    <x v="1"/>
    <n v="0"/>
    <x v="199"/>
    <n v="90211"/>
    <n v="34.063946999999999"/>
    <n v="-118.38300099999999"/>
    <n v="0"/>
    <x v="56"/>
    <s v="None"/>
    <s v="Yes"/>
    <n v="33.18"/>
    <s v="Yes"/>
    <x v="0"/>
    <s v="Fiber Optic"/>
    <n v="3"/>
    <s v="No"/>
    <s v="Yes"/>
    <s v="Yes"/>
    <s v="No"/>
    <x v="1"/>
    <x v="1"/>
    <x v="1"/>
    <x v="1"/>
    <x v="0"/>
    <s v="One Year"/>
    <s v="Yes"/>
    <x v="1"/>
    <n v="94.15"/>
    <n v="4408.45"/>
    <n v="0"/>
    <n v="0"/>
    <n v="1526.28"/>
    <n v="5934.73"/>
    <x v="0"/>
    <x v="0"/>
    <m/>
  </r>
  <r>
    <x v="945"/>
    <x v="0"/>
    <x v="22"/>
    <x v="0"/>
    <n v="0"/>
    <x v="557"/>
    <n v="95569"/>
    <n v="40.363446000000003"/>
    <n v="-123.835041"/>
    <n v="2"/>
    <x v="46"/>
    <s v="None"/>
    <s v="No"/>
    <m/>
    <m/>
    <x v="0"/>
    <s v="DSL"/>
    <n v="8"/>
    <s v="Yes"/>
    <s v="Yes"/>
    <s v="Yes"/>
    <s v="Yes"/>
    <x v="0"/>
    <x v="0"/>
    <x v="0"/>
    <x v="0"/>
    <x v="0"/>
    <s v="Two Year"/>
    <s v="No"/>
    <x v="0"/>
    <n v="56.05"/>
    <n v="560.5"/>
    <n v="0"/>
    <n v="0"/>
    <n v="0"/>
    <n v="560.5"/>
    <x v="0"/>
    <x v="0"/>
    <m/>
  </r>
  <r>
    <x v="946"/>
    <x v="0"/>
    <x v="11"/>
    <x v="1"/>
    <n v="0"/>
    <x v="558"/>
    <n v="96128"/>
    <n v="40.346634000000002"/>
    <n v="-120.386422"/>
    <n v="0"/>
    <x v="60"/>
    <s v="None"/>
    <s v="Yes"/>
    <n v="13.67"/>
    <s v="Yes"/>
    <x v="1"/>
    <m/>
    <m/>
    <m/>
    <m/>
    <m/>
    <m/>
    <x v="2"/>
    <x v="2"/>
    <x v="2"/>
    <x v="2"/>
    <x v="2"/>
    <s v="One Year"/>
    <s v="No"/>
    <x v="1"/>
    <n v="24.35"/>
    <n v="1133.7"/>
    <n v="0"/>
    <n v="0"/>
    <n v="656.16"/>
    <n v="1789.86"/>
    <x v="0"/>
    <x v="0"/>
    <m/>
  </r>
  <r>
    <x v="947"/>
    <x v="1"/>
    <x v="41"/>
    <x v="0"/>
    <n v="0"/>
    <x v="326"/>
    <n v="93610"/>
    <n v="37.100948000000002"/>
    <n v="-120.27013599999999"/>
    <n v="8"/>
    <x v="36"/>
    <s v="None"/>
    <s v="Yes"/>
    <n v="28.56"/>
    <s v="No"/>
    <x v="0"/>
    <s v="DSL"/>
    <n v="18"/>
    <s v="No"/>
    <s v="No"/>
    <s v="No"/>
    <s v="No"/>
    <x v="1"/>
    <x v="1"/>
    <x v="1"/>
    <x v="1"/>
    <x v="1"/>
    <s v="One Year"/>
    <s v="No"/>
    <x v="1"/>
    <n v="55.8"/>
    <n v="2283.3000000000002"/>
    <n v="0"/>
    <n v="50"/>
    <n v="1142.4000000000001"/>
    <n v="3475.7"/>
    <x v="0"/>
    <x v="0"/>
    <m/>
  </r>
  <r>
    <x v="948"/>
    <x v="0"/>
    <x v="47"/>
    <x v="0"/>
    <n v="0"/>
    <x v="27"/>
    <n v="95351"/>
    <n v="37.621457999999997"/>
    <n v="-121.01229499999999"/>
    <n v="1"/>
    <x v="37"/>
    <s v="Offer D"/>
    <s v="Yes"/>
    <n v="15.69"/>
    <s v="Yes"/>
    <x v="0"/>
    <s v="DSL"/>
    <n v="12"/>
    <s v="No"/>
    <s v="No"/>
    <s v="No"/>
    <s v="Yes"/>
    <x v="1"/>
    <x v="1"/>
    <x v="1"/>
    <x v="1"/>
    <x v="0"/>
    <s v="Month-to-Month"/>
    <s v="Yes"/>
    <x v="1"/>
    <n v="66.349999999999994"/>
    <n v="740.8"/>
    <n v="0"/>
    <n v="0"/>
    <n v="172.59"/>
    <n v="913.39"/>
    <x v="1"/>
    <x v="1"/>
    <s v="Competitor had better devices"/>
  </r>
  <r>
    <x v="949"/>
    <x v="0"/>
    <x v="61"/>
    <x v="1"/>
    <n v="0"/>
    <x v="559"/>
    <n v="94583"/>
    <n v="37.766556000000001"/>
    <n v="-121.97678399999999"/>
    <n v="0"/>
    <x v="1"/>
    <s v="Offer E"/>
    <s v="Yes"/>
    <n v="49.5"/>
    <s v="Yes"/>
    <x v="0"/>
    <s v="Fiber Optic"/>
    <n v="23"/>
    <s v="No"/>
    <s v="No"/>
    <s v="No"/>
    <s v="No"/>
    <x v="0"/>
    <x v="1"/>
    <x v="1"/>
    <x v="3"/>
    <x v="0"/>
    <s v="Month-to-Month"/>
    <s v="Yes"/>
    <x v="1"/>
    <n v="94.3"/>
    <n v="424.45"/>
    <n v="0"/>
    <n v="0"/>
    <n v="198"/>
    <n v="622.45000000000005"/>
    <x v="1"/>
    <x v="1"/>
    <s v="Competitor made better offer"/>
  </r>
  <r>
    <x v="950"/>
    <x v="0"/>
    <x v="0"/>
    <x v="1"/>
    <n v="0"/>
    <x v="75"/>
    <n v="90401"/>
    <n v="34.015481000000001"/>
    <n v="-118.49323099999999"/>
    <n v="0"/>
    <x v="39"/>
    <s v="Offer C"/>
    <s v="Yes"/>
    <n v="10.74"/>
    <s v="No"/>
    <x v="0"/>
    <s v="DSL"/>
    <n v="13"/>
    <s v="Yes"/>
    <s v="No"/>
    <s v="No"/>
    <s v="No"/>
    <x v="1"/>
    <x v="0"/>
    <x v="0"/>
    <x v="2"/>
    <x v="0"/>
    <s v="Month-to-Month"/>
    <s v="Yes"/>
    <x v="0"/>
    <n v="48.8"/>
    <n v="1536.75"/>
    <n v="0"/>
    <n v="0"/>
    <n v="322.2"/>
    <n v="1858.95"/>
    <x v="0"/>
    <x v="0"/>
    <m/>
  </r>
  <r>
    <x v="951"/>
    <x v="1"/>
    <x v="26"/>
    <x v="1"/>
    <n v="1"/>
    <x v="160"/>
    <n v="92401"/>
    <n v="34.105935000000002"/>
    <n v="-117.2914"/>
    <n v="0"/>
    <x v="49"/>
    <s v="Offer D"/>
    <s v="Yes"/>
    <n v="30.22"/>
    <s v="Yes"/>
    <x v="0"/>
    <s v="Fiber Optic"/>
    <n v="12"/>
    <s v="No"/>
    <s v="Yes"/>
    <s v="No"/>
    <s v="No"/>
    <x v="0"/>
    <x v="0"/>
    <x v="0"/>
    <x v="0"/>
    <x v="0"/>
    <s v="Month-to-Month"/>
    <s v="Yes"/>
    <x v="1"/>
    <n v="91"/>
    <n v="1430.05"/>
    <n v="0"/>
    <n v="0"/>
    <n v="453.3"/>
    <n v="1883.35"/>
    <x v="0"/>
    <x v="0"/>
    <m/>
  </r>
  <r>
    <x v="952"/>
    <x v="0"/>
    <x v="47"/>
    <x v="1"/>
    <n v="0"/>
    <x v="162"/>
    <n v="90810"/>
    <n v="33.819814000000001"/>
    <n v="-118.222416"/>
    <n v="0"/>
    <x v="6"/>
    <s v="Offer E"/>
    <s v="Yes"/>
    <n v="48.22"/>
    <s v="No"/>
    <x v="1"/>
    <m/>
    <m/>
    <m/>
    <m/>
    <m/>
    <m/>
    <x v="2"/>
    <x v="2"/>
    <x v="2"/>
    <x v="2"/>
    <x v="2"/>
    <s v="Month-to-Month"/>
    <s v="No"/>
    <x v="2"/>
    <n v="20.05"/>
    <n v="164.85"/>
    <n v="0"/>
    <n v="0"/>
    <n v="337.54"/>
    <n v="502.39"/>
    <x v="1"/>
    <x v="3"/>
    <s v="Moved"/>
  </r>
  <r>
    <x v="953"/>
    <x v="1"/>
    <x v="12"/>
    <x v="1"/>
    <n v="0"/>
    <x v="466"/>
    <n v="96033"/>
    <n v="40.740138000000002"/>
    <n v="-122.587476"/>
    <n v="0"/>
    <x v="43"/>
    <s v="None"/>
    <s v="Yes"/>
    <n v="34.18"/>
    <s v="Yes"/>
    <x v="0"/>
    <s v="Fiber Optic"/>
    <n v="8"/>
    <s v="No"/>
    <s v="Yes"/>
    <s v="No"/>
    <s v="No"/>
    <x v="1"/>
    <x v="0"/>
    <x v="0"/>
    <x v="2"/>
    <x v="0"/>
    <s v="Month-to-Month"/>
    <s v="Yes"/>
    <x v="0"/>
    <n v="80.55"/>
    <n v="1248.9000000000001"/>
    <n v="0"/>
    <n v="0"/>
    <n v="546.88"/>
    <n v="1795.78"/>
    <x v="0"/>
    <x v="0"/>
    <m/>
  </r>
  <r>
    <x v="954"/>
    <x v="0"/>
    <x v="13"/>
    <x v="1"/>
    <n v="0"/>
    <x v="330"/>
    <n v="95417"/>
    <n v="39.710591000000001"/>
    <n v="-123.682799"/>
    <n v="0"/>
    <x v="0"/>
    <s v="Offer E"/>
    <s v="Yes"/>
    <n v="45.99"/>
    <s v="No"/>
    <x v="1"/>
    <m/>
    <m/>
    <m/>
    <m/>
    <m/>
    <m/>
    <x v="2"/>
    <x v="2"/>
    <x v="2"/>
    <x v="2"/>
    <x v="2"/>
    <s v="Month-to-Month"/>
    <s v="Yes"/>
    <x v="0"/>
    <n v="20.45"/>
    <n v="147.55000000000001"/>
    <n v="0"/>
    <n v="0"/>
    <n v="413.91"/>
    <n v="561.46"/>
    <x v="0"/>
    <x v="0"/>
    <m/>
  </r>
  <r>
    <x v="955"/>
    <x v="1"/>
    <x v="21"/>
    <x v="1"/>
    <n v="0"/>
    <x v="73"/>
    <n v="95443"/>
    <n v="39.045245999999999"/>
    <n v="-122.74318100000001"/>
    <n v="0"/>
    <x v="6"/>
    <s v="Offer E"/>
    <s v="Yes"/>
    <n v="33.18"/>
    <s v="No"/>
    <x v="1"/>
    <m/>
    <m/>
    <m/>
    <m/>
    <m/>
    <m/>
    <x v="2"/>
    <x v="2"/>
    <x v="2"/>
    <x v="2"/>
    <x v="2"/>
    <s v="Month-to-Month"/>
    <s v="Yes"/>
    <x v="0"/>
    <n v="18.95"/>
    <n v="130.55000000000001"/>
    <n v="0"/>
    <n v="0"/>
    <n v="232.26"/>
    <n v="362.81"/>
    <x v="0"/>
    <x v="0"/>
    <m/>
  </r>
  <r>
    <x v="956"/>
    <x v="1"/>
    <x v="61"/>
    <x v="1"/>
    <n v="0"/>
    <x v="131"/>
    <n v="90242"/>
    <n v="33.921793000000001"/>
    <n v="-118.14058799999999"/>
    <n v="0"/>
    <x v="3"/>
    <s v="Offer E"/>
    <s v="Yes"/>
    <n v="26.32"/>
    <s v="Yes"/>
    <x v="0"/>
    <s v="Fiber Optic"/>
    <n v="8"/>
    <s v="No"/>
    <s v="No"/>
    <s v="Yes"/>
    <s v="No"/>
    <x v="0"/>
    <x v="0"/>
    <x v="0"/>
    <x v="0"/>
    <x v="0"/>
    <s v="Month-to-Month"/>
    <s v="No"/>
    <x v="1"/>
    <n v="91.05"/>
    <n v="289.10000000000002"/>
    <n v="0"/>
    <n v="0"/>
    <n v="78.959999999999994"/>
    <n v="368.06"/>
    <x v="1"/>
    <x v="1"/>
    <s v="Competitor made better offer"/>
  </r>
  <r>
    <x v="957"/>
    <x v="0"/>
    <x v="44"/>
    <x v="0"/>
    <n v="3"/>
    <x v="38"/>
    <n v="92154"/>
    <n v="32.578102999999999"/>
    <n v="-117.012975"/>
    <n v="7"/>
    <x v="24"/>
    <s v="None"/>
    <s v="Yes"/>
    <n v="15.29"/>
    <s v="Yes"/>
    <x v="0"/>
    <s v="Cable"/>
    <n v="59"/>
    <s v="Yes"/>
    <s v="No"/>
    <s v="No"/>
    <s v="No"/>
    <x v="0"/>
    <x v="1"/>
    <x v="1"/>
    <x v="3"/>
    <x v="1"/>
    <s v="One Year"/>
    <s v="No"/>
    <x v="1"/>
    <n v="76"/>
    <n v="1588.75"/>
    <n v="7.3"/>
    <n v="70"/>
    <n v="305.8"/>
    <n v="1957.25"/>
    <x v="0"/>
    <x v="0"/>
    <m/>
  </r>
  <r>
    <x v="958"/>
    <x v="1"/>
    <x v="60"/>
    <x v="1"/>
    <n v="0"/>
    <x v="200"/>
    <n v="92504"/>
    <n v="33.910800000000002"/>
    <n v="-117.39815299999999"/>
    <n v="0"/>
    <x v="37"/>
    <s v="Offer D"/>
    <s v="Yes"/>
    <n v="18.329999999999998"/>
    <s v="No"/>
    <x v="0"/>
    <s v="Fiber Optic"/>
    <n v="76"/>
    <s v="No"/>
    <s v="No"/>
    <s v="Yes"/>
    <s v="No"/>
    <x v="1"/>
    <x v="0"/>
    <x v="0"/>
    <x v="2"/>
    <x v="0"/>
    <s v="Month-to-Month"/>
    <s v="No"/>
    <x v="1"/>
    <n v="72.900000000000006"/>
    <n v="818.45"/>
    <n v="0"/>
    <n v="0"/>
    <n v="201.63"/>
    <n v="1020.08"/>
    <x v="0"/>
    <x v="0"/>
    <m/>
  </r>
  <r>
    <x v="959"/>
    <x v="0"/>
    <x v="2"/>
    <x v="1"/>
    <n v="0"/>
    <x v="351"/>
    <n v="92831"/>
    <n v="33.879983000000003"/>
    <n v="-117.895482"/>
    <n v="0"/>
    <x v="13"/>
    <s v="None"/>
    <s v="Yes"/>
    <n v="2.7"/>
    <s v="No"/>
    <x v="0"/>
    <s v="Fiber Optic"/>
    <n v="14"/>
    <s v="No"/>
    <s v="No"/>
    <s v="No"/>
    <s v="Yes"/>
    <x v="0"/>
    <x v="1"/>
    <x v="1"/>
    <x v="3"/>
    <x v="0"/>
    <s v="Month-to-Month"/>
    <s v="Yes"/>
    <x v="1"/>
    <n v="95.85"/>
    <n v="95.85"/>
    <n v="0"/>
    <n v="0"/>
    <n v="2.7"/>
    <n v="98.55"/>
    <x v="2"/>
    <x v="0"/>
    <m/>
  </r>
  <r>
    <x v="960"/>
    <x v="0"/>
    <x v="57"/>
    <x v="0"/>
    <n v="0"/>
    <x v="560"/>
    <n v="96067"/>
    <n v="41.338320000000003"/>
    <n v="-122.290756"/>
    <n v="4"/>
    <x v="50"/>
    <s v="None"/>
    <s v="Yes"/>
    <n v="44.44"/>
    <s v="No"/>
    <x v="0"/>
    <s v="Fiber Optic"/>
    <n v="6"/>
    <s v="Yes"/>
    <s v="Yes"/>
    <s v="No"/>
    <s v="Yes"/>
    <x v="1"/>
    <x v="0"/>
    <x v="0"/>
    <x v="2"/>
    <x v="0"/>
    <s v="Two Year"/>
    <s v="Yes"/>
    <x v="1"/>
    <n v="85.15"/>
    <n v="3670.5"/>
    <n v="0"/>
    <n v="0"/>
    <n v="1955.36"/>
    <n v="5625.86"/>
    <x v="0"/>
    <x v="0"/>
    <m/>
  </r>
  <r>
    <x v="961"/>
    <x v="1"/>
    <x v="56"/>
    <x v="0"/>
    <n v="3"/>
    <x v="31"/>
    <n v="90067"/>
    <n v="34.057496"/>
    <n v="-118.41395900000001"/>
    <n v="5"/>
    <x v="25"/>
    <s v="Offer B"/>
    <s v="No"/>
    <m/>
    <m/>
    <x v="0"/>
    <s v="Cable"/>
    <n v="53"/>
    <s v="No"/>
    <s v="Yes"/>
    <s v="No"/>
    <s v="No"/>
    <x v="1"/>
    <x v="0"/>
    <x v="0"/>
    <x v="2"/>
    <x v="0"/>
    <s v="Month-to-Month"/>
    <s v="No"/>
    <x v="0"/>
    <n v="29.3"/>
    <n v="1224.05"/>
    <n v="0"/>
    <n v="0"/>
    <n v="0"/>
    <n v="1224.05"/>
    <x v="0"/>
    <x v="0"/>
    <m/>
  </r>
  <r>
    <x v="962"/>
    <x v="1"/>
    <x v="43"/>
    <x v="1"/>
    <n v="0"/>
    <x v="561"/>
    <n v="93283"/>
    <n v="35.556469999999997"/>
    <n v="-118.24491399999999"/>
    <n v="0"/>
    <x v="52"/>
    <s v="None"/>
    <s v="Yes"/>
    <n v="47.51"/>
    <s v="No"/>
    <x v="1"/>
    <m/>
    <m/>
    <m/>
    <m/>
    <m/>
    <m/>
    <x v="2"/>
    <x v="2"/>
    <x v="2"/>
    <x v="2"/>
    <x v="2"/>
    <s v="Two Year"/>
    <s v="No"/>
    <x v="0"/>
    <n v="20.75"/>
    <n v="487.05"/>
    <n v="0"/>
    <n v="0"/>
    <n v="1140.24"/>
    <n v="1627.29"/>
    <x v="0"/>
    <x v="0"/>
    <m/>
  </r>
  <r>
    <x v="963"/>
    <x v="0"/>
    <x v="13"/>
    <x v="0"/>
    <n v="0"/>
    <x v="562"/>
    <n v="92688"/>
    <n v="33.624654"/>
    <n v="-117.611733"/>
    <n v="1"/>
    <x v="47"/>
    <s v="None"/>
    <s v="Yes"/>
    <n v="5.07"/>
    <s v="No"/>
    <x v="0"/>
    <s v="Fiber Optic"/>
    <n v="26"/>
    <s v="No"/>
    <s v="Yes"/>
    <s v="No"/>
    <s v="No"/>
    <x v="1"/>
    <x v="0"/>
    <x v="0"/>
    <x v="2"/>
    <x v="0"/>
    <s v="Month-to-Month"/>
    <s v="Yes"/>
    <x v="1"/>
    <n v="74.05"/>
    <n v="1565.7"/>
    <n v="0"/>
    <n v="0"/>
    <n v="106.47"/>
    <n v="1672.17"/>
    <x v="1"/>
    <x v="2"/>
    <s v="Lack of self-service on Website"/>
  </r>
  <r>
    <x v="964"/>
    <x v="1"/>
    <x v="10"/>
    <x v="1"/>
    <n v="0"/>
    <x v="41"/>
    <n v="95112"/>
    <n v="37.343826999999997"/>
    <n v="-121.88311899999999"/>
    <n v="0"/>
    <x v="6"/>
    <s v="None"/>
    <s v="No"/>
    <m/>
    <m/>
    <x v="0"/>
    <s v="DSL"/>
    <n v="14"/>
    <s v="Yes"/>
    <s v="No"/>
    <s v="Yes"/>
    <s v="No"/>
    <x v="1"/>
    <x v="0"/>
    <x v="0"/>
    <x v="2"/>
    <x v="0"/>
    <s v="One Year"/>
    <s v="No"/>
    <x v="0"/>
    <n v="35.299999999999997"/>
    <n v="264.8"/>
    <n v="0"/>
    <n v="0"/>
    <n v="0"/>
    <n v="264.8"/>
    <x v="0"/>
    <x v="0"/>
    <m/>
  </r>
  <r>
    <x v="965"/>
    <x v="0"/>
    <x v="9"/>
    <x v="0"/>
    <n v="2"/>
    <x v="212"/>
    <n v="90706"/>
    <n v="33.887675999999999"/>
    <n v="-118.127289"/>
    <n v="3"/>
    <x v="41"/>
    <s v="None"/>
    <s v="Yes"/>
    <n v="12.26"/>
    <s v="No"/>
    <x v="1"/>
    <m/>
    <m/>
    <m/>
    <m/>
    <m/>
    <m/>
    <x v="2"/>
    <x v="2"/>
    <x v="2"/>
    <x v="2"/>
    <x v="2"/>
    <s v="Two Year"/>
    <s v="No"/>
    <x v="1"/>
    <n v="19.75"/>
    <n v="1272.05"/>
    <n v="0"/>
    <n v="0"/>
    <n v="698.82"/>
    <n v="1970.87"/>
    <x v="0"/>
    <x v="0"/>
    <m/>
  </r>
  <r>
    <x v="966"/>
    <x v="1"/>
    <x v="34"/>
    <x v="1"/>
    <n v="0"/>
    <x v="174"/>
    <n v="92867"/>
    <n v="33.81859"/>
    <n v="-117.821288"/>
    <n v="0"/>
    <x v="37"/>
    <s v="None"/>
    <s v="Yes"/>
    <n v="16.14"/>
    <s v="No"/>
    <x v="0"/>
    <s v="DSL"/>
    <n v="8"/>
    <s v="No"/>
    <s v="No"/>
    <s v="Yes"/>
    <s v="No"/>
    <x v="0"/>
    <x v="1"/>
    <x v="1"/>
    <x v="3"/>
    <x v="0"/>
    <s v="Month-to-Month"/>
    <s v="Yes"/>
    <x v="1"/>
    <n v="-3"/>
    <n v="712.25"/>
    <n v="0"/>
    <n v="0"/>
    <n v="177.54"/>
    <n v="889.79"/>
    <x v="0"/>
    <x v="0"/>
    <m/>
  </r>
  <r>
    <x v="967"/>
    <x v="1"/>
    <x v="41"/>
    <x v="0"/>
    <n v="0"/>
    <x v="74"/>
    <n v="91801"/>
    <n v="34.090924999999999"/>
    <n v="-118.128164"/>
    <n v="1"/>
    <x v="3"/>
    <s v="None"/>
    <s v="Yes"/>
    <n v="41.3"/>
    <s v="Yes"/>
    <x v="0"/>
    <s v="Fiber Optic"/>
    <n v="2"/>
    <s v="No"/>
    <s v="Yes"/>
    <s v="Yes"/>
    <s v="No"/>
    <x v="0"/>
    <x v="1"/>
    <x v="0"/>
    <x v="1"/>
    <x v="0"/>
    <s v="Month-to-Month"/>
    <s v="Yes"/>
    <x v="1"/>
    <n v="105.9"/>
    <n v="334.65"/>
    <n v="0"/>
    <n v="0"/>
    <n v="123.9"/>
    <n v="458.55"/>
    <x v="1"/>
    <x v="5"/>
    <s v="Attitude of service provider"/>
  </r>
  <r>
    <x v="968"/>
    <x v="1"/>
    <x v="26"/>
    <x v="0"/>
    <n v="0"/>
    <x v="563"/>
    <n v="95361"/>
    <n v="37.785032999999999"/>
    <n v="-120.776141"/>
    <n v="2"/>
    <x v="41"/>
    <s v="None"/>
    <s v="Yes"/>
    <n v="16.78"/>
    <s v="Yes"/>
    <x v="0"/>
    <s v="Fiber Optic"/>
    <n v="29"/>
    <s v="No"/>
    <s v="No"/>
    <s v="Yes"/>
    <s v="Yes"/>
    <x v="0"/>
    <x v="1"/>
    <x v="1"/>
    <x v="3"/>
    <x v="0"/>
    <s v="Two Year"/>
    <s v="No"/>
    <x v="1"/>
    <n v="107.95"/>
    <n v="5969.85"/>
    <n v="0"/>
    <n v="0"/>
    <n v="956.46"/>
    <n v="6926.31"/>
    <x v="0"/>
    <x v="0"/>
    <m/>
  </r>
  <r>
    <x v="969"/>
    <x v="1"/>
    <x v="22"/>
    <x v="0"/>
    <n v="1"/>
    <x v="564"/>
    <n v="90232"/>
    <n v="34.019323"/>
    <n v="-118.391902"/>
    <n v="2"/>
    <x v="16"/>
    <s v="Offer D"/>
    <s v="Yes"/>
    <n v="24.22"/>
    <s v="No"/>
    <x v="1"/>
    <m/>
    <m/>
    <m/>
    <m/>
    <m/>
    <m/>
    <x v="2"/>
    <x v="2"/>
    <x v="2"/>
    <x v="2"/>
    <x v="2"/>
    <s v="One Year"/>
    <s v="Yes"/>
    <x v="0"/>
    <n v="20"/>
    <n v="445.3"/>
    <n v="0"/>
    <n v="0"/>
    <n v="557.05999999999995"/>
    <n v="1002.36"/>
    <x v="0"/>
    <x v="0"/>
    <m/>
  </r>
  <r>
    <x v="970"/>
    <x v="0"/>
    <x v="19"/>
    <x v="0"/>
    <n v="2"/>
    <x v="310"/>
    <n v="95624"/>
    <n v="38.434137999999997"/>
    <n v="-121.30587"/>
    <n v="7"/>
    <x v="68"/>
    <s v="Offer D"/>
    <s v="Yes"/>
    <n v="40.36"/>
    <s v="No"/>
    <x v="0"/>
    <s v="DSL"/>
    <n v="51"/>
    <s v="Yes"/>
    <s v="Yes"/>
    <s v="No"/>
    <s v="Yes"/>
    <x v="1"/>
    <x v="0"/>
    <x v="0"/>
    <x v="2"/>
    <x v="0"/>
    <s v="One Year"/>
    <s v="Yes"/>
    <x v="0"/>
    <n v="61.5"/>
    <n v="1087.45"/>
    <n v="0"/>
    <n v="0"/>
    <n v="726.48"/>
    <n v="1813.93"/>
    <x v="0"/>
    <x v="0"/>
    <m/>
  </r>
  <r>
    <x v="971"/>
    <x v="1"/>
    <x v="10"/>
    <x v="0"/>
    <n v="2"/>
    <x v="97"/>
    <n v="92604"/>
    <n v="33.688546000000002"/>
    <n v="-117.78809099999999"/>
    <n v="5"/>
    <x v="40"/>
    <s v="Offer A"/>
    <s v="Yes"/>
    <n v="48.57"/>
    <s v="No"/>
    <x v="1"/>
    <m/>
    <m/>
    <m/>
    <m/>
    <m/>
    <m/>
    <x v="2"/>
    <x v="2"/>
    <x v="2"/>
    <x v="2"/>
    <x v="2"/>
    <s v="Two Year"/>
    <s v="No"/>
    <x v="0"/>
    <n v="20.05"/>
    <n v="1360.25"/>
    <n v="0"/>
    <n v="0"/>
    <n v="3399.9"/>
    <n v="4760.1499999999996"/>
    <x v="0"/>
    <x v="0"/>
    <m/>
  </r>
  <r>
    <x v="972"/>
    <x v="0"/>
    <x v="5"/>
    <x v="0"/>
    <n v="3"/>
    <x v="565"/>
    <n v="96146"/>
    <n v="39.191797000000001"/>
    <n v="-120.212401"/>
    <n v="3"/>
    <x v="45"/>
    <s v="None"/>
    <s v="Yes"/>
    <n v="28.4"/>
    <s v="No"/>
    <x v="1"/>
    <m/>
    <m/>
    <m/>
    <m/>
    <m/>
    <m/>
    <x v="2"/>
    <x v="2"/>
    <x v="2"/>
    <x v="2"/>
    <x v="2"/>
    <s v="One Year"/>
    <s v="No"/>
    <x v="0"/>
    <n v="20.100000000000001"/>
    <n v="579.4"/>
    <n v="0"/>
    <n v="0"/>
    <n v="937.2"/>
    <n v="1516.6"/>
    <x v="0"/>
    <x v="0"/>
    <m/>
  </r>
  <r>
    <x v="973"/>
    <x v="1"/>
    <x v="46"/>
    <x v="1"/>
    <n v="1"/>
    <x v="228"/>
    <n v="95653"/>
    <n v="38.674275999999999"/>
    <n v="-121.961866"/>
    <n v="0"/>
    <x v="13"/>
    <s v="Offer E"/>
    <s v="Yes"/>
    <n v="6.35"/>
    <s v="No"/>
    <x v="0"/>
    <s v="DSL"/>
    <n v="76"/>
    <s v="No"/>
    <s v="Yes"/>
    <s v="No"/>
    <s v="No"/>
    <x v="1"/>
    <x v="0"/>
    <x v="0"/>
    <x v="2"/>
    <x v="0"/>
    <s v="Month-to-Month"/>
    <s v="Yes"/>
    <x v="1"/>
    <n v="49.9"/>
    <n v="49.9"/>
    <n v="0"/>
    <n v="0"/>
    <n v="6.35"/>
    <n v="56.25"/>
    <x v="2"/>
    <x v="0"/>
    <m/>
  </r>
  <r>
    <x v="974"/>
    <x v="0"/>
    <x v="13"/>
    <x v="0"/>
    <n v="2"/>
    <x v="33"/>
    <n v="96003"/>
    <n v="40.677649000000002"/>
    <n v="-122.29467"/>
    <n v="9"/>
    <x v="3"/>
    <s v="None"/>
    <s v="Yes"/>
    <n v="45.33"/>
    <s v="No"/>
    <x v="1"/>
    <m/>
    <m/>
    <m/>
    <m/>
    <m/>
    <m/>
    <x v="2"/>
    <x v="2"/>
    <x v="2"/>
    <x v="2"/>
    <x v="2"/>
    <s v="Two Year"/>
    <s v="No"/>
    <x v="2"/>
    <n v="19.100000000000001"/>
    <n v="52"/>
    <n v="0"/>
    <n v="0"/>
    <n v="135.99"/>
    <n v="187.99"/>
    <x v="2"/>
    <x v="0"/>
    <m/>
  </r>
  <r>
    <x v="975"/>
    <x v="1"/>
    <x v="49"/>
    <x v="0"/>
    <n v="0"/>
    <x v="519"/>
    <n v="91945"/>
    <n v="32.733564000000001"/>
    <n v="-117.03371300000001"/>
    <n v="5"/>
    <x v="8"/>
    <s v="Offer B"/>
    <s v="Yes"/>
    <n v="32.56"/>
    <s v="Yes"/>
    <x v="0"/>
    <s v="Fiber Optic"/>
    <n v="16"/>
    <s v="No"/>
    <s v="Yes"/>
    <s v="Yes"/>
    <s v="Yes"/>
    <x v="0"/>
    <x v="1"/>
    <x v="0"/>
    <x v="1"/>
    <x v="0"/>
    <s v="Two Year"/>
    <s v="Yes"/>
    <x v="1"/>
    <n v="110.45"/>
    <n v="6077.75"/>
    <n v="0"/>
    <n v="0"/>
    <n v="1758.24"/>
    <n v="7835.99"/>
    <x v="0"/>
    <x v="0"/>
    <m/>
  </r>
  <r>
    <x v="976"/>
    <x v="1"/>
    <x v="10"/>
    <x v="0"/>
    <n v="2"/>
    <x v="566"/>
    <n v="93523"/>
    <n v="34.966777"/>
    <n v="-117.961179"/>
    <n v="3"/>
    <x v="6"/>
    <s v="None"/>
    <s v="Yes"/>
    <n v="49.98"/>
    <s v="No"/>
    <x v="0"/>
    <s v="Cable"/>
    <n v="25"/>
    <s v="Yes"/>
    <s v="No"/>
    <s v="Yes"/>
    <s v="Yes"/>
    <x v="1"/>
    <x v="1"/>
    <x v="1"/>
    <x v="1"/>
    <x v="0"/>
    <s v="Month-to-Month"/>
    <s v="Yes"/>
    <x v="0"/>
    <n v="71.349999999999994"/>
    <n v="515.75"/>
    <n v="0"/>
    <n v="0"/>
    <n v="349.86"/>
    <n v="865.61"/>
    <x v="0"/>
    <x v="0"/>
    <m/>
  </r>
  <r>
    <x v="977"/>
    <x v="1"/>
    <x v="45"/>
    <x v="0"/>
    <n v="0"/>
    <x v="567"/>
    <n v="94576"/>
    <n v="38.554383000000001"/>
    <n v="-122.474773"/>
    <n v="3"/>
    <x v="40"/>
    <s v="Offer A"/>
    <s v="Yes"/>
    <n v="1.07"/>
    <s v="No"/>
    <x v="0"/>
    <s v="Fiber Optic"/>
    <n v="21"/>
    <s v="Yes"/>
    <s v="Yes"/>
    <s v="No"/>
    <s v="Yes"/>
    <x v="1"/>
    <x v="0"/>
    <x v="0"/>
    <x v="2"/>
    <x v="0"/>
    <s v="Two Year"/>
    <s v="No"/>
    <x v="1"/>
    <n v="84.6"/>
    <n v="5706.2"/>
    <n v="0"/>
    <n v="0"/>
    <n v="74.900000000000006"/>
    <n v="5781.1"/>
    <x v="0"/>
    <x v="0"/>
    <m/>
  </r>
  <r>
    <x v="978"/>
    <x v="0"/>
    <x v="8"/>
    <x v="1"/>
    <n v="0"/>
    <x v="459"/>
    <n v="93664"/>
    <n v="37.222999999999999"/>
    <n v="-119.00102099999999"/>
    <n v="0"/>
    <x v="13"/>
    <s v="Offer E"/>
    <s v="Yes"/>
    <n v="30.23"/>
    <s v="No"/>
    <x v="0"/>
    <s v="Fiber Optic"/>
    <n v="30"/>
    <s v="No"/>
    <s v="No"/>
    <s v="No"/>
    <s v="No"/>
    <x v="0"/>
    <x v="1"/>
    <x v="0"/>
    <x v="1"/>
    <x v="0"/>
    <s v="Month-to-Month"/>
    <s v="Yes"/>
    <x v="1"/>
    <n v="89.3"/>
    <n v="89.3"/>
    <n v="0"/>
    <n v="0"/>
    <n v="30.23"/>
    <n v="119.53"/>
    <x v="1"/>
    <x v="1"/>
    <s v="Competitor had better devices"/>
  </r>
  <r>
    <x v="979"/>
    <x v="1"/>
    <x v="4"/>
    <x v="0"/>
    <n v="0"/>
    <x v="568"/>
    <n v="93634"/>
    <n v="37.290605999999997"/>
    <n v="-119.216328"/>
    <n v="6"/>
    <x v="39"/>
    <s v="None"/>
    <s v="Yes"/>
    <n v="33.479999999999997"/>
    <s v="Yes"/>
    <x v="0"/>
    <s v="Fiber Optic"/>
    <n v="22"/>
    <s v="Yes"/>
    <s v="Yes"/>
    <s v="Yes"/>
    <s v="Yes"/>
    <x v="0"/>
    <x v="0"/>
    <x v="0"/>
    <x v="0"/>
    <x v="0"/>
    <s v="Month-to-Month"/>
    <s v="Yes"/>
    <x v="1"/>
    <n v="105.7"/>
    <n v="3181.8"/>
    <n v="0"/>
    <n v="0"/>
    <n v="1004.4"/>
    <n v="4186.2"/>
    <x v="0"/>
    <x v="0"/>
    <m/>
  </r>
  <r>
    <x v="980"/>
    <x v="1"/>
    <x v="22"/>
    <x v="0"/>
    <n v="0"/>
    <x v="113"/>
    <n v="95832"/>
    <n v="38.445939000000003"/>
    <n v="-121.496855"/>
    <n v="4"/>
    <x v="44"/>
    <s v="None"/>
    <s v="Yes"/>
    <n v="43.11"/>
    <s v="Yes"/>
    <x v="0"/>
    <s v="Fiber Optic"/>
    <n v="18"/>
    <s v="No"/>
    <s v="No"/>
    <s v="No"/>
    <s v="Yes"/>
    <x v="1"/>
    <x v="0"/>
    <x v="0"/>
    <x v="2"/>
    <x v="0"/>
    <s v="One Year"/>
    <s v="Yes"/>
    <x v="1"/>
    <n v="79.25"/>
    <n v="2619.15"/>
    <n v="16.96"/>
    <n v="0"/>
    <n v="1379.52"/>
    <n v="3981.71"/>
    <x v="0"/>
    <x v="0"/>
    <m/>
  </r>
  <r>
    <x v="981"/>
    <x v="0"/>
    <x v="47"/>
    <x v="0"/>
    <n v="1"/>
    <x v="364"/>
    <n v="92808"/>
    <n v="33.850451999999997"/>
    <n v="-117.726668"/>
    <n v="1"/>
    <x v="13"/>
    <s v="Offer E"/>
    <s v="Yes"/>
    <n v="28.28"/>
    <s v="No"/>
    <x v="1"/>
    <m/>
    <m/>
    <m/>
    <m/>
    <m/>
    <m/>
    <x v="2"/>
    <x v="2"/>
    <x v="2"/>
    <x v="2"/>
    <x v="2"/>
    <s v="Month-to-Month"/>
    <s v="Yes"/>
    <x v="0"/>
    <n v="19"/>
    <n v="19"/>
    <n v="0"/>
    <n v="0"/>
    <n v="28.28"/>
    <n v="47.28"/>
    <x v="2"/>
    <x v="0"/>
    <m/>
  </r>
  <r>
    <x v="982"/>
    <x v="0"/>
    <x v="47"/>
    <x v="0"/>
    <n v="0"/>
    <x v="569"/>
    <n v="96087"/>
    <n v="40.617614000000003"/>
    <n v="-122.512861"/>
    <n v="3"/>
    <x v="11"/>
    <s v="Offer B"/>
    <s v="Yes"/>
    <n v="7"/>
    <s v="No"/>
    <x v="0"/>
    <s v="Fiber Optic"/>
    <n v="18"/>
    <s v="No"/>
    <s v="No"/>
    <s v="Yes"/>
    <s v="Yes"/>
    <x v="0"/>
    <x v="1"/>
    <x v="1"/>
    <x v="3"/>
    <x v="0"/>
    <s v="Month-to-Month"/>
    <s v="Yes"/>
    <x v="1"/>
    <n v="98.7"/>
    <n v="5669.5"/>
    <n v="0"/>
    <n v="0"/>
    <n v="392"/>
    <n v="6061.5"/>
    <x v="0"/>
    <x v="0"/>
    <m/>
  </r>
  <r>
    <x v="983"/>
    <x v="1"/>
    <x v="29"/>
    <x v="1"/>
    <n v="0"/>
    <x v="520"/>
    <n v="95450"/>
    <n v="38.505994999999999"/>
    <n v="-123.18701900000001"/>
    <n v="0"/>
    <x v="37"/>
    <s v="None"/>
    <s v="Yes"/>
    <n v="5.4"/>
    <s v="No"/>
    <x v="0"/>
    <s v="Fiber Optic"/>
    <n v="41"/>
    <s v="No"/>
    <s v="Yes"/>
    <s v="No"/>
    <s v="No"/>
    <x v="1"/>
    <x v="0"/>
    <x v="0"/>
    <x v="2"/>
    <x v="0"/>
    <s v="Month-to-Month"/>
    <s v="Yes"/>
    <x v="1"/>
    <n v="74.55"/>
    <n v="824.75"/>
    <n v="0"/>
    <n v="0"/>
    <n v="59.4"/>
    <n v="884.15"/>
    <x v="1"/>
    <x v="4"/>
    <s v="Long distance charges"/>
  </r>
  <r>
    <x v="984"/>
    <x v="1"/>
    <x v="33"/>
    <x v="1"/>
    <n v="0"/>
    <x v="113"/>
    <n v="95816"/>
    <n v="38.574855999999997"/>
    <n v="-121.46504"/>
    <n v="0"/>
    <x v="57"/>
    <s v="None"/>
    <s v="Yes"/>
    <n v="20.8"/>
    <s v="Yes"/>
    <x v="0"/>
    <s v="Fiber Optic"/>
    <n v="30"/>
    <s v="Yes"/>
    <s v="No"/>
    <s v="Yes"/>
    <s v="Yes"/>
    <x v="0"/>
    <x v="1"/>
    <x v="1"/>
    <x v="3"/>
    <x v="1"/>
    <s v="Two Year"/>
    <s v="Yes"/>
    <x v="1"/>
    <n v="109.3"/>
    <n v="5731.4"/>
    <n v="3.85"/>
    <n v="60"/>
    <n v="1081.5999999999999"/>
    <n v="6869.15"/>
    <x v="0"/>
    <x v="0"/>
    <m/>
  </r>
  <r>
    <x v="985"/>
    <x v="0"/>
    <x v="30"/>
    <x v="1"/>
    <n v="0"/>
    <x v="41"/>
    <n v="95119"/>
    <n v="37.233226000000002"/>
    <n v="-121.78809"/>
    <n v="0"/>
    <x v="27"/>
    <s v="Offer D"/>
    <s v="Yes"/>
    <n v="36.65"/>
    <s v="No"/>
    <x v="1"/>
    <m/>
    <m/>
    <m/>
    <m/>
    <m/>
    <m/>
    <x v="2"/>
    <x v="2"/>
    <x v="2"/>
    <x v="2"/>
    <x v="2"/>
    <s v="One Year"/>
    <s v="No"/>
    <x v="0"/>
    <n v="19.7"/>
    <n v="260.89999999999998"/>
    <n v="0"/>
    <n v="0"/>
    <n v="439.8"/>
    <n v="700.7"/>
    <x v="0"/>
    <x v="0"/>
    <m/>
  </r>
  <r>
    <x v="986"/>
    <x v="1"/>
    <x v="1"/>
    <x v="1"/>
    <n v="0"/>
    <x v="35"/>
    <n v="95212"/>
    <n v="38.049456999999997"/>
    <n v="-121.21653000000001"/>
    <n v="0"/>
    <x v="31"/>
    <s v="Offer C"/>
    <s v="No"/>
    <m/>
    <m/>
    <x v="0"/>
    <s v="DSL"/>
    <n v="8"/>
    <s v="Yes"/>
    <s v="No"/>
    <s v="No"/>
    <s v="Yes"/>
    <x v="1"/>
    <x v="0"/>
    <x v="0"/>
    <x v="2"/>
    <x v="0"/>
    <s v="One Year"/>
    <s v="No"/>
    <x v="2"/>
    <n v="35.6"/>
    <n v="1072.5999999999999"/>
    <n v="0"/>
    <n v="0"/>
    <n v="0"/>
    <n v="1072.5999999999999"/>
    <x v="0"/>
    <x v="0"/>
    <m/>
  </r>
  <r>
    <x v="987"/>
    <x v="1"/>
    <x v="56"/>
    <x v="0"/>
    <n v="1"/>
    <x v="570"/>
    <n v="94598"/>
    <n v="37.916648000000002"/>
    <n v="-122.008483"/>
    <n v="1"/>
    <x v="45"/>
    <s v="Offer C"/>
    <s v="Yes"/>
    <n v="1.62"/>
    <s v="No"/>
    <x v="0"/>
    <s v="Cable"/>
    <n v="30"/>
    <s v="No"/>
    <s v="Yes"/>
    <s v="Yes"/>
    <s v="Yes"/>
    <x v="0"/>
    <x v="1"/>
    <x v="1"/>
    <x v="3"/>
    <x v="0"/>
    <s v="Two Year"/>
    <s v="No"/>
    <x v="0"/>
    <n v="82.1"/>
    <n v="2603.1"/>
    <n v="0"/>
    <n v="0"/>
    <n v="53.46"/>
    <n v="2656.56"/>
    <x v="0"/>
    <x v="0"/>
    <m/>
  </r>
  <r>
    <x v="988"/>
    <x v="0"/>
    <x v="34"/>
    <x v="0"/>
    <n v="1"/>
    <x v="571"/>
    <n v="93623"/>
    <n v="37.483535000000003"/>
    <n v="-119.67941399999999"/>
    <n v="0"/>
    <x v="51"/>
    <s v="Offer D"/>
    <s v="Yes"/>
    <n v="46.45"/>
    <s v="No"/>
    <x v="1"/>
    <m/>
    <m/>
    <m/>
    <m/>
    <m/>
    <m/>
    <x v="2"/>
    <x v="2"/>
    <x v="2"/>
    <x v="2"/>
    <x v="2"/>
    <s v="Month-to-Month"/>
    <s v="No"/>
    <x v="1"/>
    <n v="19.05"/>
    <n v="454.05"/>
    <n v="0"/>
    <n v="0"/>
    <n v="1021.9"/>
    <n v="1475.95"/>
    <x v="0"/>
    <x v="0"/>
    <m/>
  </r>
  <r>
    <x v="989"/>
    <x v="0"/>
    <x v="55"/>
    <x v="1"/>
    <n v="0"/>
    <x v="235"/>
    <n v="95903"/>
    <n v="39.125311000000004"/>
    <n v="-121.39228300000001"/>
    <n v="0"/>
    <x v="31"/>
    <s v="None"/>
    <s v="No"/>
    <m/>
    <m/>
    <x v="0"/>
    <s v="DSL"/>
    <n v="7"/>
    <s v="No"/>
    <s v="Yes"/>
    <s v="No"/>
    <s v="No"/>
    <x v="1"/>
    <x v="0"/>
    <x v="0"/>
    <x v="2"/>
    <x v="0"/>
    <s v="Month-to-Month"/>
    <s v="Yes"/>
    <x v="1"/>
    <n v="30.6"/>
    <n v="856.35"/>
    <n v="0"/>
    <n v="0"/>
    <n v="0"/>
    <n v="856.35"/>
    <x v="1"/>
    <x v="2"/>
    <s v="Product dissatisfaction"/>
  </r>
  <r>
    <x v="990"/>
    <x v="0"/>
    <x v="47"/>
    <x v="0"/>
    <n v="0"/>
    <x v="572"/>
    <n v="96035"/>
    <n v="40.031939999999999"/>
    <n v="-122.176023"/>
    <n v="6"/>
    <x v="46"/>
    <s v="Offer D"/>
    <s v="Yes"/>
    <n v="37.08"/>
    <s v="No"/>
    <x v="0"/>
    <s v="Cable"/>
    <n v="7"/>
    <s v="No"/>
    <s v="No"/>
    <s v="Yes"/>
    <s v="No"/>
    <x v="0"/>
    <x v="1"/>
    <x v="1"/>
    <x v="3"/>
    <x v="0"/>
    <s v="Month-to-Month"/>
    <s v="Yes"/>
    <x v="0"/>
    <n v="67.8"/>
    <n v="653.15"/>
    <n v="0"/>
    <n v="0"/>
    <n v="370.8"/>
    <n v="1023.95"/>
    <x v="0"/>
    <x v="0"/>
    <m/>
  </r>
  <r>
    <x v="991"/>
    <x v="0"/>
    <x v="21"/>
    <x v="0"/>
    <n v="0"/>
    <x v="31"/>
    <n v="90035"/>
    <n v="34.051808999999999"/>
    <n v="-118.383843"/>
    <n v="10"/>
    <x v="18"/>
    <s v="Offer C"/>
    <s v="Yes"/>
    <n v="1.75"/>
    <s v="No"/>
    <x v="1"/>
    <m/>
    <m/>
    <m/>
    <m/>
    <m/>
    <m/>
    <x v="2"/>
    <x v="2"/>
    <x v="2"/>
    <x v="2"/>
    <x v="2"/>
    <s v="One Year"/>
    <s v="No"/>
    <x v="0"/>
    <n v="-5"/>
    <n v="459.6"/>
    <n v="0"/>
    <n v="0"/>
    <n v="45.5"/>
    <n v="505.1"/>
    <x v="0"/>
    <x v="0"/>
    <m/>
  </r>
  <r>
    <x v="992"/>
    <x v="0"/>
    <x v="25"/>
    <x v="1"/>
    <n v="0"/>
    <x v="564"/>
    <n v="90230"/>
    <n v="33.993991000000001"/>
    <n v="-118.39704"/>
    <n v="0"/>
    <x v="2"/>
    <s v="None"/>
    <s v="No"/>
    <m/>
    <m/>
    <x v="0"/>
    <s v="DSL"/>
    <n v="28"/>
    <s v="No"/>
    <s v="Yes"/>
    <s v="No"/>
    <s v="No"/>
    <x v="1"/>
    <x v="0"/>
    <x v="0"/>
    <x v="2"/>
    <x v="0"/>
    <s v="Month-to-Month"/>
    <s v="No"/>
    <x v="1"/>
    <n v="29.15"/>
    <n v="357.15"/>
    <n v="0"/>
    <n v="0"/>
    <n v="0"/>
    <n v="357.15"/>
    <x v="0"/>
    <x v="0"/>
    <m/>
  </r>
  <r>
    <x v="993"/>
    <x v="1"/>
    <x v="43"/>
    <x v="0"/>
    <n v="2"/>
    <x v="31"/>
    <n v="90021"/>
    <n v="34.029043000000001"/>
    <n v="-118.239504"/>
    <n v="7"/>
    <x v="22"/>
    <s v="None"/>
    <s v="Yes"/>
    <n v="39.450000000000003"/>
    <s v="No"/>
    <x v="0"/>
    <s v="Fiber Optic"/>
    <n v="19"/>
    <s v="Yes"/>
    <s v="Yes"/>
    <s v="Yes"/>
    <s v="No"/>
    <x v="0"/>
    <x v="1"/>
    <x v="1"/>
    <x v="3"/>
    <x v="0"/>
    <s v="One Year"/>
    <s v="Yes"/>
    <x v="1"/>
    <n v="103.15"/>
    <n v="7031.3"/>
    <n v="0"/>
    <n v="0"/>
    <n v="2603.6999999999998"/>
    <n v="9635"/>
    <x v="0"/>
    <x v="0"/>
    <m/>
  </r>
  <r>
    <x v="994"/>
    <x v="1"/>
    <x v="35"/>
    <x v="0"/>
    <n v="0"/>
    <x v="413"/>
    <n v="96055"/>
    <n v="40.059384999999999"/>
    <n v="-122.091481"/>
    <n v="1"/>
    <x v="40"/>
    <s v="Offer A"/>
    <s v="Yes"/>
    <n v="17.170000000000002"/>
    <s v="Yes"/>
    <x v="0"/>
    <s v="Fiber Optic"/>
    <n v="20"/>
    <s v="Yes"/>
    <s v="Yes"/>
    <s v="Yes"/>
    <s v="Yes"/>
    <x v="0"/>
    <x v="1"/>
    <x v="1"/>
    <x v="3"/>
    <x v="1"/>
    <s v="One Year"/>
    <s v="No"/>
    <x v="0"/>
    <n v="115.65"/>
    <n v="7968.85"/>
    <n v="0"/>
    <n v="10"/>
    <n v="1201.9000000000001"/>
    <n v="9180.75"/>
    <x v="1"/>
    <x v="2"/>
    <s v="Product dissatisfaction"/>
  </r>
  <r>
    <x v="995"/>
    <x v="1"/>
    <x v="33"/>
    <x v="0"/>
    <n v="0"/>
    <x v="31"/>
    <n v="90062"/>
    <n v="34.003552999999997"/>
    <n v="-118.308933"/>
    <n v="1"/>
    <x v="13"/>
    <s v="None"/>
    <s v="Yes"/>
    <n v="2.2000000000000002"/>
    <s v="No"/>
    <x v="0"/>
    <s v="Fiber Optic"/>
    <n v="30"/>
    <s v="No"/>
    <s v="No"/>
    <s v="No"/>
    <s v="No"/>
    <x v="1"/>
    <x v="0"/>
    <x v="0"/>
    <x v="2"/>
    <x v="0"/>
    <s v="Month-to-Month"/>
    <s v="Yes"/>
    <x v="1"/>
    <n v="69.150000000000006"/>
    <n v="69.150000000000006"/>
    <n v="0"/>
    <n v="0"/>
    <n v="2.2000000000000002"/>
    <n v="71.349999999999994"/>
    <x v="1"/>
    <x v="1"/>
    <s v="Competitor offered more data"/>
  </r>
  <r>
    <x v="996"/>
    <x v="0"/>
    <x v="14"/>
    <x v="1"/>
    <n v="0"/>
    <x v="38"/>
    <n v="92117"/>
    <n v="32.825085999999999"/>
    <n v="-117.19942399999999"/>
    <n v="0"/>
    <x v="41"/>
    <s v="None"/>
    <s v="Yes"/>
    <n v="17.55"/>
    <s v="No"/>
    <x v="0"/>
    <s v="Fiber Optic"/>
    <n v="15"/>
    <s v="No"/>
    <s v="No"/>
    <s v="Yes"/>
    <s v="No"/>
    <x v="0"/>
    <x v="1"/>
    <x v="1"/>
    <x v="3"/>
    <x v="0"/>
    <s v="Two Year"/>
    <s v="Yes"/>
    <x v="1"/>
    <n v="95.25"/>
    <n v="5464.65"/>
    <n v="0"/>
    <n v="0"/>
    <n v="1000.35"/>
    <n v="6465"/>
    <x v="1"/>
    <x v="1"/>
    <s v="Competitor made better offer"/>
  </r>
  <r>
    <x v="997"/>
    <x v="0"/>
    <x v="37"/>
    <x v="0"/>
    <n v="3"/>
    <x v="573"/>
    <n v="92118"/>
    <n v="32.68674"/>
    <n v="-117.186612"/>
    <n v="2"/>
    <x v="42"/>
    <s v="None"/>
    <s v="Yes"/>
    <n v="43.01"/>
    <s v="Yes"/>
    <x v="0"/>
    <s v="Fiber Optic"/>
    <n v="30"/>
    <s v="No"/>
    <s v="Yes"/>
    <s v="Yes"/>
    <s v="No"/>
    <x v="0"/>
    <x v="1"/>
    <x v="1"/>
    <x v="3"/>
    <x v="0"/>
    <s v="One Year"/>
    <s v="Yes"/>
    <x v="0"/>
    <n v="105.2"/>
    <n v="6225.4"/>
    <n v="34.83"/>
    <n v="0"/>
    <n v="2494.58"/>
    <n v="8685.15"/>
    <x v="0"/>
    <x v="0"/>
    <m/>
  </r>
  <r>
    <x v="998"/>
    <x v="1"/>
    <x v="23"/>
    <x v="0"/>
    <n v="0"/>
    <x v="291"/>
    <n v="93263"/>
    <n v="35.490704999999998"/>
    <n v="-119.286833"/>
    <n v="1"/>
    <x v="13"/>
    <s v="Offer E"/>
    <s v="Yes"/>
    <n v="35.71"/>
    <s v="No"/>
    <x v="0"/>
    <s v="Cable"/>
    <n v="3"/>
    <s v="No"/>
    <s v="No"/>
    <s v="No"/>
    <s v="No"/>
    <x v="1"/>
    <x v="1"/>
    <x v="1"/>
    <x v="1"/>
    <x v="0"/>
    <s v="Month-to-Month"/>
    <s v="No"/>
    <x v="1"/>
    <n v="80"/>
    <n v="80"/>
    <n v="0"/>
    <n v="0"/>
    <n v="35.71"/>
    <n v="115.71"/>
    <x v="1"/>
    <x v="1"/>
    <s v="Competitor had better devices"/>
  </r>
  <r>
    <x v="999"/>
    <x v="1"/>
    <x v="25"/>
    <x v="1"/>
    <n v="0"/>
    <x v="574"/>
    <n v="96130"/>
    <n v="40.559176999999998"/>
    <n v="-120.61211299999999"/>
    <n v="0"/>
    <x v="3"/>
    <s v="Offer E"/>
    <s v="Yes"/>
    <n v="15.12"/>
    <s v="No"/>
    <x v="1"/>
    <m/>
    <m/>
    <m/>
    <m/>
    <m/>
    <m/>
    <x v="2"/>
    <x v="2"/>
    <x v="2"/>
    <x v="2"/>
    <x v="2"/>
    <s v="Month-to-Month"/>
    <s v="Yes"/>
    <x v="2"/>
    <n v="19.8"/>
    <n v="58.15"/>
    <n v="0"/>
    <n v="0"/>
    <n v="45.36"/>
    <n v="103.51"/>
    <x v="1"/>
    <x v="4"/>
    <s v="Long distance charges"/>
  </r>
  <r>
    <x v="1000"/>
    <x v="0"/>
    <x v="25"/>
    <x v="1"/>
    <n v="0"/>
    <x v="501"/>
    <n v="93626"/>
    <n v="37.027662999999997"/>
    <n v="-119.69056"/>
    <n v="0"/>
    <x v="46"/>
    <s v="None"/>
    <s v="Yes"/>
    <n v="14.53"/>
    <s v="Yes"/>
    <x v="0"/>
    <s v="Fiber Optic"/>
    <n v="30"/>
    <s v="No"/>
    <s v="No"/>
    <s v="No"/>
    <s v="Yes"/>
    <x v="0"/>
    <x v="1"/>
    <x v="1"/>
    <x v="3"/>
    <x v="1"/>
    <s v="Month-to-Month"/>
    <s v="Yes"/>
    <x v="1"/>
    <n v="98.5"/>
    <n v="1058.25"/>
    <n v="0"/>
    <n v="110"/>
    <n v="145.30000000000001"/>
    <n v="1313.55"/>
    <x v="1"/>
    <x v="1"/>
    <s v="Competitor had better devices"/>
  </r>
  <r>
    <x v="1001"/>
    <x v="0"/>
    <x v="19"/>
    <x v="1"/>
    <n v="0"/>
    <x v="575"/>
    <n v="92014"/>
    <n v="32.948262"/>
    <n v="-117.256086"/>
    <n v="0"/>
    <x v="11"/>
    <s v="None"/>
    <s v="Yes"/>
    <n v="35.590000000000003"/>
    <s v="No"/>
    <x v="0"/>
    <s v="Fiber Optic"/>
    <n v="69"/>
    <s v="No"/>
    <s v="Yes"/>
    <s v="No"/>
    <s v="No"/>
    <x v="1"/>
    <x v="0"/>
    <x v="1"/>
    <x v="0"/>
    <x v="0"/>
    <s v="Month-to-Month"/>
    <s v="Yes"/>
    <x v="1"/>
    <n v="73.849999999999994"/>
    <n v="4092.85"/>
    <n v="0"/>
    <n v="0"/>
    <n v="1993.04"/>
    <n v="6085.89"/>
    <x v="1"/>
    <x v="5"/>
    <s v="Attitude of support person"/>
  </r>
  <r>
    <x v="1002"/>
    <x v="1"/>
    <x v="21"/>
    <x v="1"/>
    <n v="3"/>
    <x v="31"/>
    <n v="90007"/>
    <n v="34.027337000000003"/>
    <n v="-118.28515"/>
    <n v="0"/>
    <x v="51"/>
    <s v="Offer D"/>
    <s v="Yes"/>
    <n v="29.54"/>
    <s v="Yes"/>
    <x v="0"/>
    <s v="Fiber Optic"/>
    <n v="53"/>
    <s v="No"/>
    <s v="Yes"/>
    <s v="No"/>
    <s v="No"/>
    <x v="0"/>
    <x v="0"/>
    <x v="0"/>
    <x v="0"/>
    <x v="0"/>
    <s v="Month-to-Month"/>
    <s v="Yes"/>
    <x v="0"/>
    <n v="89.1"/>
    <n v="1949.4"/>
    <n v="0"/>
    <n v="0"/>
    <n v="649.88"/>
    <n v="2599.2800000000002"/>
    <x v="0"/>
    <x v="0"/>
    <m/>
  </r>
  <r>
    <x v="1003"/>
    <x v="1"/>
    <x v="26"/>
    <x v="0"/>
    <n v="1"/>
    <x v="276"/>
    <n v="95446"/>
    <n v="38.525759999999998"/>
    <n v="-123.013347"/>
    <n v="9"/>
    <x v="9"/>
    <s v="Offer A"/>
    <s v="Yes"/>
    <n v="7.16"/>
    <s v="Yes"/>
    <x v="0"/>
    <s v="Fiber Optic"/>
    <n v="24"/>
    <s v="Yes"/>
    <s v="Yes"/>
    <s v="Yes"/>
    <s v="Yes"/>
    <x v="0"/>
    <x v="0"/>
    <x v="0"/>
    <x v="0"/>
    <x v="0"/>
    <s v="Two Year"/>
    <s v="Yes"/>
    <x v="0"/>
    <n v="106.1"/>
    <n v="7548.6"/>
    <n v="23.39"/>
    <n v="0"/>
    <n v="515.52"/>
    <n v="8040.73"/>
    <x v="0"/>
    <x v="0"/>
    <m/>
  </r>
  <r>
    <x v="1004"/>
    <x v="1"/>
    <x v="37"/>
    <x v="1"/>
    <n v="0"/>
    <x v="539"/>
    <n v="92347"/>
    <n v="34.983808000000003"/>
    <n v="-117.239306"/>
    <n v="0"/>
    <x v="13"/>
    <s v="None"/>
    <s v="Yes"/>
    <n v="4.53"/>
    <s v="Yes"/>
    <x v="0"/>
    <s v="Fiber Optic"/>
    <n v="28"/>
    <s v="No"/>
    <s v="No"/>
    <s v="No"/>
    <s v="No"/>
    <x v="1"/>
    <x v="0"/>
    <x v="0"/>
    <x v="2"/>
    <x v="0"/>
    <s v="Month-to-Month"/>
    <s v="Yes"/>
    <x v="1"/>
    <n v="75.099999999999994"/>
    <n v="75.099999999999994"/>
    <n v="0"/>
    <n v="0"/>
    <n v="4.53"/>
    <n v="79.63"/>
    <x v="2"/>
    <x v="0"/>
    <m/>
  </r>
  <r>
    <x v="1005"/>
    <x v="0"/>
    <x v="40"/>
    <x v="0"/>
    <n v="2"/>
    <x v="126"/>
    <n v="94612"/>
    <n v="37.809013999999998"/>
    <n v="-122.269739"/>
    <n v="3"/>
    <x v="35"/>
    <s v="None"/>
    <s v="Yes"/>
    <n v="15.06"/>
    <s v="No"/>
    <x v="0"/>
    <s v="DSL"/>
    <n v="11"/>
    <s v="Yes"/>
    <s v="No"/>
    <s v="No"/>
    <s v="No"/>
    <x v="1"/>
    <x v="0"/>
    <x v="0"/>
    <x v="2"/>
    <x v="0"/>
    <s v="Month-to-Month"/>
    <s v="No"/>
    <x v="0"/>
    <n v="51.05"/>
    <n v="2066"/>
    <n v="0"/>
    <n v="0"/>
    <n v="587.34"/>
    <n v="2653.34"/>
    <x v="0"/>
    <x v="0"/>
    <m/>
  </r>
  <r>
    <x v="1006"/>
    <x v="0"/>
    <x v="14"/>
    <x v="1"/>
    <n v="3"/>
    <x v="576"/>
    <n v="93608"/>
    <n v="36.488056"/>
    <n v="-120.407691"/>
    <n v="0"/>
    <x v="13"/>
    <s v="Offer E"/>
    <s v="Yes"/>
    <n v="9"/>
    <s v="No"/>
    <x v="0"/>
    <s v="Cable"/>
    <n v="53"/>
    <s v="Yes"/>
    <s v="No"/>
    <s v="No"/>
    <s v="No"/>
    <x v="1"/>
    <x v="0"/>
    <x v="0"/>
    <x v="2"/>
    <x v="0"/>
    <s v="Month-to-Month"/>
    <s v="No"/>
    <x v="0"/>
    <n v="49.9"/>
    <n v="49.9"/>
    <n v="0"/>
    <n v="0"/>
    <n v="9"/>
    <n v="58.9"/>
    <x v="2"/>
    <x v="0"/>
    <m/>
  </r>
  <r>
    <x v="1007"/>
    <x v="1"/>
    <x v="56"/>
    <x v="1"/>
    <n v="0"/>
    <x v="126"/>
    <n v="94619"/>
    <n v="37.787185999999998"/>
    <n v="-122.14633000000001"/>
    <n v="0"/>
    <x v="13"/>
    <s v="None"/>
    <s v="Yes"/>
    <n v="16.059999999999999"/>
    <s v="No"/>
    <x v="0"/>
    <s v="Fiber Optic"/>
    <n v="3"/>
    <s v="No"/>
    <s v="No"/>
    <s v="No"/>
    <s v="No"/>
    <x v="0"/>
    <x v="1"/>
    <x v="1"/>
    <x v="3"/>
    <x v="0"/>
    <s v="Month-to-Month"/>
    <s v="Yes"/>
    <x v="1"/>
    <n v="89.1"/>
    <n v="89.1"/>
    <n v="0"/>
    <n v="0"/>
    <n v="16.059999999999999"/>
    <n v="105.16"/>
    <x v="1"/>
    <x v="3"/>
    <s v="Moved"/>
  </r>
  <r>
    <x v="1008"/>
    <x v="1"/>
    <x v="37"/>
    <x v="0"/>
    <n v="0"/>
    <x v="577"/>
    <n v="94511"/>
    <n v="38.050558000000002"/>
    <n v="-121.646924"/>
    <n v="3"/>
    <x v="57"/>
    <s v="Offer B"/>
    <s v="Yes"/>
    <n v="18.02"/>
    <s v="Yes"/>
    <x v="0"/>
    <s v="Fiber Optic"/>
    <n v="3"/>
    <s v="Yes"/>
    <s v="No"/>
    <s v="Yes"/>
    <s v="Yes"/>
    <x v="1"/>
    <x v="0"/>
    <x v="0"/>
    <x v="2"/>
    <x v="1"/>
    <s v="Two Year"/>
    <s v="Yes"/>
    <x v="0"/>
    <n v="91.6"/>
    <n v="4627.8"/>
    <n v="0"/>
    <n v="60"/>
    <n v="937.04"/>
    <n v="5624.84"/>
    <x v="0"/>
    <x v="0"/>
    <m/>
  </r>
  <r>
    <x v="1009"/>
    <x v="1"/>
    <x v="34"/>
    <x v="0"/>
    <n v="0"/>
    <x v="440"/>
    <n v="95220"/>
    <n v="38.200231000000002"/>
    <n v="-121.235034"/>
    <n v="1"/>
    <x v="46"/>
    <s v="Offer D"/>
    <s v="Yes"/>
    <n v="1.0900000000000001"/>
    <s v="Yes"/>
    <x v="0"/>
    <s v="Fiber Optic"/>
    <n v="18"/>
    <s v="No"/>
    <s v="No"/>
    <s v="Yes"/>
    <s v="No"/>
    <x v="0"/>
    <x v="1"/>
    <x v="1"/>
    <x v="3"/>
    <x v="0"/>
    <s v="Month-to-Month"/>
    <s v="Yes"/>
    <x v="1"/>
    <n v="98.5"/>
    <n v="1037.75"/>
    <n v="0"/>
    <n v="0"/>
    <n v="10.9"/>
    <n v="1048.6500000000001"/>
    <x v="1"/>
    <x v="2"/>
    <s v="Lack of self-service on Website"/>
  </r>
  <r>
    <x v="1010"/>
    <x v="1"/>
    <x v="20"/>
    <x v="1"/>
    <n v="0"/>
    <x v="284"/>
    <n v="93309"/>
    <n v="35.342891000000002"/>
    <n v="-119.064803"/>
    <n v="0"/>
    <x v="1"/>
    <s v="None"/>
    <s v="Yes"/>
    <n v="38.01"/>
    <s v="No"/>
    <x v="0"/>
    <s v="Cable"/>
    <n v="5"/>
    <s v="No"/>
    <s v="Yes"/>
    <s v="No"/>
    <s v="No"/>
    <x v="1"/>
    <x v="0"/>
    <x v="0"/>
    <x v="2"/>
    <x v="0"/>
    <s v="Month-to-Month"/>
    <s v="No"/>
    <x v="2"/>
    <n v="49.25"/>
    <n v="208.45"/>
    <n v="0"/>
    <n v="0"/>
    <n v="152.04"/>
    <n v="360.49"/>
    <x v="0"/>
    <x v="0"/>
    <m/>
  </r>
  <r>
    <x v="1011"/>
    <x v="1"/>
    <x v="44"/>
    <x v="0"/>
    <n v="0"/>
    <x v="41"/>
    <n v="95122"/>
    <n v="37.328859999999999"/>
    <n v="-121.83456700000001"/>
    <n v="7"/>
    <x v="40"/>
    <s v="Offer A"/>
    <s v="No"/>
    <m/>
    <m/>
    <x v="0"/>
    <s v="DSL"/>
    <n v="30"/>
    <s v="Yes"/>
    <s v="No"/>
    <s v="Yes"/>
    <s v="Yes"/>
    <x v="0"/>
    <x v="1"/>
    <x v="1"/>
    <x v="3"/>
    <x v="0"/>
    <s v="Two Year"/>
    <s v="No"/>
    <x v="1"/>
    <n v="59.5"/>
    <n v="4144.8"/>
    <n v="23.72"/>
    <n v="0"/>
    <n v="0"/>
    <n v="4121.08"/>
    <x v="0"/>
    <x v="0"/>
    <m/>
  </r>
  <r>
    <x v="1012"/>
    <x v="1"/>
    <x v="14"/>
    <x v="0"/>
    <n v="0"/>
    <x v="578"/>
    <n v="92249"/>
    <n v="32.730583000000003"/>
    <n v="-115.50108299999999"/>
    <n v="7"/>
    <x v="59"/>
    <s v="None"/>
    <s v="Yes"/>
    <n v="30.14"/>
    <s v="No"/>
    <x v="1"/>
    <m/>
    <m/>
    <m/>
    <m/>
    <m/>
    <m/>
    <x v="2"/>
    <x v="2"/>
    <x v="2"/>
    <x v="2"/>
    <x v="2"/>
    <s v="Two Year"/>
    <s v="No"/>
    <x v="0"/>
    <n v="19.95"/>
    <n v="1258.1500000000001"/>
    <n v="0"/>
    <n v="0"/>
    <n v="1808.4"/>
    <n v="3066.55"/>
    <x v="0"/>
    <x v="0"/>
    <m/>
  </r>
  <r>
    <x v="1013"/>
    <x v="1"/>
    <x v="3"/>
    <x v="0"/>
    <n v="0"/>
    <x v="243"/>
    <n v="93109"/>
    <n v="34.406255999999999"/>
    <n v="-119.72693599999999"/>
    <n v="7"/>
    <x v="58"/>
    <s v="Offer E"/>
    <s v="Yes"/>
    <n v="25.57"/>
    <s v="No"/>
    <x v="0"/>
    <s v="Cable"/>
    <n v="12"/>
    <s v="No"/>
    <s v="No"/>
    <s v="Yes"/>
    <s v="Yes"/>
    <x v="1"/>
    <x v="1"/>
    <x v="1"/>
    <x v="1"/>
    <x v="0"/>
    <s v="Two Year"/>
    <s v="Yes"/>
    <x v="0"/>
    <n v="64.400000000000006"/>
    <n v="581.70000000000005"/>
    <n v="0"/>
    <n v="0"/>
    <n v="204.56"/>
    <n v="786.26"/>
    <x v="0"/>
    <x v="0"/>
    <m/>
  </r>
  <r>
    <x v="1014"/>
    <x v="0"/>
    <x v="26"/>
    <x v="0"/>
    <n v="0"/>
    <x v="31"/>
    <n v="90028"/>
    <n v="34.099868999999998"/>
    <n v="-118.326843"/>
    <n v="1"/>
    <x v="46"/>
    <s v="None"/>
    <s v="Yes"/>
    <n v="32.07"/>
    <s v="Yes"/>
    <x v="0"/>
    <s v="Fiber Optic"/>
    <n v="22"/>
    <s v="No"/>
    <s v="Yes"/>
    <s v="Yes"/>
    <s v="No"/>
    <x v="0"/>
    <x v="1"/>
    <x v="1"/>
    <x v="3"/>
    <x v="0"/>
    <s v="Month-to-Month"/>
    <s v="Yes"/>
    <x v="0"/>
    <n v="102.1"/>
    <n v="1068.8499999999999"/>
    <n v="0"/>
    <n v="0"/>
    <n v="320.7"/>
    <n v="1389.55"/>
    <x v="1"/>
    <x v="1"/>
    <s v="Competitor offered higher download speeds"/>
  </r>
  <r>
    <x v="1015"/>
    <x v="0"/>
    <x v="56"/>
    <x v="0"/>
    <n v="3"/>
    <x v="149"/>
    <n v="93603"/>
    <n v="36.645449999999997"/>
    <n v="-118.924982"/>
    <n v="1"/>
    <x v="3"/>
    <s v="None"/>
    <s v="Yes"/>
    <n v="30.34"/>
    <s v="No"/>
    <x v="1"/>
    <m/>
    <m/>
    <m/>
    <m/>
    <m/>
    <m/>
    <x v="2"/>
    <x v="2"/>
    <x v="2"/>
    <x v="2"/>
    <x v="2"/>
    <s v="Month-to-Month"/>
    <s v="No"/>
    <x v="0"/>
    <n v="19.649999999999999"/>
    <n v="60.65"/>
    <n v="0"/>
    <n v="0"/>
    <n v="91.02"/>
    <n v="151.66999999999999"/>
    <x v="2"/>
    <x v="0"/>
    <m/>
  </r>
  <r>
    <x v="1016"/>
    <x v="1"/>
    <x v="28"/>
    <x v="0"/>
    <n v="1"/>
    <x v="41"/>
    <n v="95130"/>
    <n v="37.277591999999999"/>
    <n v="-121.98647699999999"/>
    <n v="9"/>
    <x v="34"/>
    <s v="None"/>
    <s v="Yes"/>
    <n v="37.090000000000003"/>
    <s v="Yes"/>
    <x v="1"/>
    <m/>
    <m/>
    <m/>
    <m/>
    <m/>
    <m/>
    <x v="2"/>
    <x v="2"/>
    <x v="2"/>
    <x v="2"/>
    <x v="2"/>
    <s v="Two Year"/>
    <s v="Yes"/>
    <x v="1"/>
    <n v="24.4"/>
    <n v="1548.65"/>
    <n v="0"/>
    <n v="0"/>
    <n v="2373.7600000000002"/>
    <n v="3922.41"/>
    <x v="0"/>
    <x v="0"/>
    <m/>
  </r>
  <r>
    <x v="1017"/>
    <x v="0"/>
    <x v="14"/>
    <x v="0"/>
    <n v="0"/>
    <x v="240"/>
    <n v="92392"/>
    <n v="34.486834999999999"/>
    <n v="-117.362274"/>
    <n v="6"/>
    <x v="22"/>
    <s v="Offer A"/>
    <s v="Yes"/>
    <n v="42.23"/>
    <s v="Yes"/>
    <x v="0"/>
    <s v="Fiber Optic"/>
    <n v="30"/>
    <s v="No"/>
    <s v="Yes"/>
    <s v="Yes"/>
    <s v="No"/>
    <x v="0"/>
    <x v="1"/>
    <x v="1"/>
    <x v="3"/>
    <x v="0"/>
    <s v="Month-to-Month"/>
    <s v="Yes"/>
    <x v="1"/>
    <n v="105.2"/>
    <n v="6936.85"/>
    <n v="0"/>
    <n v="0"/>
    <n v="2787.18"/>
    <n v="9724.0300000000007"/>
    <x v="0"/>
    <x v="0"/>
    <m/>
  </r>
  <r>
    <x v="1018"/>
    <x v="1"/>
    <x v="60"/>
    <x v="0"/>
    <n v="2"/>
    <x v="38"/>
    <n v="92110"/>
    <n v="32.765009999999997"/>
    <n v="-117.19938"/>
    <n v="7"/>
    <x v="21"/>
    <s v="None"/>
    <s v="Yes"/>
    <n v="36.08"/>
    <s v="Yes"/>
    <x v="0"/>
    <s v="Fiber Optic"/>
    <n v="59"/>
    <s v="No"/>
    <s v="Yes"/>
    <s v="Yes"/>
    <s v="No"/>
    <x v="0"/>
    <x v="0"/>
    <x v="0"/>
    <x v="0"/>
    <x v="0"/>
    <s v="One Year"/>
    <s v="Yes"/>
    <x v="1"/>
    <n v="93.65"/>
    <n v="4520.1499999999996"/>
    <n v="33.130000000000003"/>
    <n v="0"/>
    <n v="1767.92"/>
    <n v="6254.94"/>
    <x v="0"/>
    <x v="0"/>
    <m/>
  </r>
  <r>
    <x v="1019"/>
    <x v="0"/>
    <x v="0"/>
    <x v="1"/>
    <n v="0"/>
    <x v="579"/>
    <n v="92257"/>
    <n v="33.345824999999998"/>
    <n v="-115.596574"/>
    <n v="0"/>
    <x v="13"/>
    <s v="None"/>
    <s v="Yes"/>
    <n v="44.98"/>
    <s v="No"/>
    <x v="0"/>
    <s v="DSL"/>
    <n v="27"/>
    <s v="No"/>
    <s v="Yes"/>
    <s v="No"/>
    <s v="No"/>
    <x v="1"/>
    <x v="0"/>
    <x v="0"/>
    <x v="2"/>
    <x v="0"/>
    <s v="Month-to-Month"/>
    <s v="No"/>
    <x v="1"/>
    <n v="49.95"/>
    <n v="49.95"/>
    <n v="0"/>
    <n v="0"/>
    <n v="44.98"/>
    <n v="94.93"/>
    <x v="2"/>
    <x v="0"/>
    <m/>
  </r>
  <r>
    <x v="1020"/>
    <x v="1"/>
    <x v="39"/>
    <x v="1"/>
    <n v="1"/>
    <x v="580"/>
    <n v="94803"/>
    <n v="37.963994999999997"/>
    <n v="-122.288296"/>
    <n v="0"/>
    <x v="66"/>
    <s v="None"/>
    <s v="Yes"/>
    <n v="21.3"/>
    <s v="No"/>
    <x v="0"/>
    <s v="Fiber Optic"/>
    <n v="18"/>
    <s v="No"/>
    <s v="Yes"/>
    <s v="No"/>
    <s v="No"/>
    <x v="0"/>
    <x v="1"/>
    <x v="1"/>
    <x v="3"/>
    <x v="0"/>
    <s v="Month-to-Month"/>
    <s v="Yes"/>
    <x v="1"/>
    <n v="94.7"/>
    <n v="3512.5"/>
    <n v="0"/>
    <n v="0"/>
    <n v="766.8"/>
    <n v="4279.3"/>
    <x v="0"/>
    <x v="0"/>
    <m/>
  </r>
  <r>
    <x v="1021"/>
    <x v="0"/>
    <x v="38"/>
    <x v="0"/>
    <n v="0"/>
    <x v="581"/>
    <n v="90262"/>
    <n v="33.923572999999998"/>
    <n v="-118.200669"/>
    <n v="8"/>
    <x v="42"/>
    <s v="None"/>
    <s v="Yes"/>
    <n v="26.99"/>
    <s v="Yes"/>
    <x v="0"/>
    <s v="Cable"/>
    <n v="53"/>
    <s v="Yes"/>
    <s v="No"/>
    <s v="No"/>
    <s v="Yes"/>
    <x v="1"/>
    <x v="1"/>
    <x v="1"/>
    <x v="1"/>
    <x v="0"/>
    <s v="One Year"/>
    <s v="Yes"/>
    <x v="1"/>
    <n v="68.400000000000006"/>
    <n v="3972.25"/>
    <n v="0"/>
    <n v="0"/>
    <n v="1565.42"/>
    <n v="5537.67"/>
    <x v="0"/>
    <x v="0"/>
    <m/>
  </r>
  <r>
    <x v="1022"/>
    <x v="1"/>
    <x v="39"/>
    <x v="1"/>
    <n v="0"/>
    <x v="416"/>
    <n v="93620"/>
    <n v="37.045727999999997"/>
    <n v="-120.63068199999999"/>
    <n v="0"/>
    <x v="6"/>
    <s v="Offer E"/>
    <s v="Yes"/>
    <n v="34.590000000000003"/>
    <s v="No"/>
    <x v="0"/>
    <s v="Fiber Optic"/>
    <n v="12"/>
    <s v="No"/>
    <s v="No"/>
    <s v="Yes"/>
    <s v="No"/>
    <x v="1"/>
    <x v="0"/>
    <x v="0"/>
    <x v="2"/>
    <x v="0"/>
    <s v="Month-to-Month"/>
    <s v="Yes"/>
    <x v="1"/>
    <n v="74.900000000000006"/>
    <n v="490.55"/>
    <n v="0"/>
    <n v="0"/>
    <n v="242.13"/>
    <n v="732.68"/>
    <x v="0"/>
    <x v="0"/>
    <m/>
  </r>
  <r>
    <x v="1023"/>
    <x v="0"/>
    <x v="14"/>
    <x v="1"/>
    <n v="0"/>
    <x v="414"/>
    <n v="96124"/>
    <n v="39.672812999999998"/>
    <n v="-120.456699"/>
    <n v="0"/>
    <x v="13"/>
    <s v="Offer E"/>
    <s v="Yes"/>
    <n v="37.5"/>
    <s v="No"/>
    <x v="0"/>
    <s v="DSL"/>
    <n v="3"/>
    <s v="No"/>
    <s v="No"/>
    <s v="No"/>
    <s v="No"/>
    <x v="1"/>
    <x v="0"/>
    <x v="0"/>
    <x v="2"/>
    <x v="0"/>
    <s v="Month-to-Month"/>
    <s v="No"/>
    <x v="1"/>
    <n v="43.8"/>
    <n v="43.8"/>
    <n v="0"/>
    <n v="0"/>
    <n v="37.5"/>
    <n v="81.3"/>
    <x v="2"/>
    <x v="0"/>
    <m/>
  </r>
  <r>
    <x v="1024"/>
    <x v="1"/>
    <x v="4"/>
    <x v="0"/>
    <n v="0"/>
    <x v="582"/>
    <n v="92359"/>
    <n v="34.103577999999999"/>
    <n v="-117.04053999999999"/>
    <n v="5"/>
    <x v="9"/>
    <s v="Offer A"/>
    <s v="Yes"/>
    <n v="21.37"/>
    <s v="Yes"/>
    <x v="0"/>
    <s v="Fiber Optic"/>
    <n v="13"/>
    <s v="Yes"/>
    <s v="Yes"/>
    <s v="Yes"/>
    <s v="Yes"/>
    <x v="0"/>
    <x v="1"/>
    <x v="1"/>
    <x v="3"/>
    <x v="1"/>
    <s v="Two Year"/>
    <s v="Yes"/>
    <x v="1"/>
    <n v="116.05"/>
    <n v="8404.9"/>
    <n v="0"/>
    <n v="120"/>
    <n v="1538.64"/>
    <n v="10063.540000000001"/>
    <x v="0"/>
    <x v="0"/>
    <m/>
  </r>
  <r>
    <x v="1025"/>
    <x v="1"/>
    <x v="48"/>
    <x v="0"/>
    <n v="0"/>
    <x v="521"/>
    <n v="94037"/>
    <n v="37.540582000000001"/>
    <n v="-122.50959400000001"/>
    <n v="2"/>
    <x v="33"/>
    <s v="None"/>
    <s v="Yes"/>
    <n v="4.16"/>
    <s v="Yes"/>
    <x v="0"/>
    <s v="Fiber Optic"/>
    <n v="28"/>
    <s v="No"/>
    <s v="No"/>
    <s v="Yes"/>
    <s v="No"/>
    <x v="1"/>
    <x v="0"/>
    <x v="0"/>
    <x v="2"/>
    <x v="0"/>
    <s v="One Year"/>
    <s v="Yes"/>
    <x v="1"/>
    <n v="81.599999999999994"/>
    <n v="2815.25"/>
    <n v="0"/>
    <n v="0"/>
    <n v="145.6"/>
    <n v="2960.85"/>
    <x v="0"/>
    <x v="0"/>
    <m/>
  </r>
  <r>
    <x v="1026"/>
    <x v="1"/>
    <x v="7"/>
    <x v="1"/>
    <n v="0"/>
    <x v="63"/>
    <n v="95548"/>
    <n v="41.572812999999996"/>
    <n v="-124.035011"/>
    <n v="0"/>
    <x v="61"/>
    <s v="None"/>
    <s v="Yes"/>
    <n v="35.520000000000003"/>
    <s v="Yes"/>
    <x v="0"/>
    <s v="Fiber Optic"/>
    <n v="26"/>
    <s v="Yes"/>
    <s v="Yes"/>
    <s v="No"/>
    <s v="No"/>
    <x v="1"/>
    <x v="1"/>
    <x v="1"/>
    <x v="1"/>
    <x v="0"/>
    <s v="Month-to-Month"/>
    <s v="Yes"/>
    <x v="0"/>
    <n v="94.5"/>
    <n v="2659.4"/>
    <n v="0"/>
    <n v="0"/>
    <n v="994.56"/>
    <n v="3653.96"/>
    <x v="1"/>
    <x v="2"/>
    <s v="Service dissatisfaction"/>
  </r>
  <r>
    <x v="1027"/>
    <x v="1"/>
    <x v="45"/>
    <x v="1"/>
    <n v="0"/>
    <x v="583"/>
    <n v="95019"/>
    <n v="36.936228"/>
    <n v="-121.78555900000001"/>
    <n v="0"/>
    <x v="39"/>
    <s v="Offer C"/>
    <s v="Yes"/>
    <n v="17.260000000000002"/>
    <s v="Yes"/>
    <x v="0"/>
    <s v="Fiber Optic"/>
    <n v="19"/>
    <s v="Yes"/>
    <s v="No"/>
    <s v="No"/>
    <s v="No"/>
    <x v="0"/>
    <x v="1"/>
    <x v="1"/>
    <x v="3"/>
    <x v="0"/>
    <s v="Month-to-Month"/>
    <s v="Yes"/>
    <x v="1"/>
    <n v="100.4"/>
    <n v="2936.25"/>
    <n v="0"/>
    <n v="0"/>
    <n v="517.79999999999995"/>
    <n v="3454.05"/>
    <x v="0"/>
    <x v="0"/>
    <m/>
  </r>
  <r>
    <x v="1028"/>
    <x v="1"/>
    <x v="42"/>
    <x v="0"/>
    <n v="1"/>
    <x v="584"/>
    <n v="93450"/>
    <n v="35.996008000000003"/>
    <n v="-120.85305"/>
    <n v="1"/>
    <x v="57"/>
    <s v="None"/>
    <s v="Yes"/>
    <n v="11.3"/>
    <s v="Yes"/>
    <x v="0"/>
    <s v="Fiber Optic"/>
    <n v="10"/>
    <s v="No"/>
    <s v="Yes"/>
    <s v="No"/>
    <s v="Yes"/>
    <x v="1"/>
    <x v="1"/>
    <x v="1"/>
    <x v="1"/>
    <x v="0"/>
    <s v="Month-to-Month"/>
    <s v="Yes"/>
    <x v="1"/>
    <n v="93.25"/>
    <n v="4631.7"/>
    <n v="0"/>
    <n v="0"/>
    <n v="587.6"/>
    <n v="5219.3"/>
    <x v="0"/>
    <x v="0"/>
    <m/>
  </r>
  <r>
    <x v="1029"/>
    <x v="0"/>
    <x v="54"/>
    <x v="0"/>
    <n v="1"/>
    <x v="38"/>
    <n v="92124"/>
    <n v="32.827238000000001"/>
    <n v="-117.089287"/>
    <n v="1"/>
    <x v="9"/>
    <s v="Offer A"/>
    <s v="Yes"/>
    <n v="31.83"/>
    <s v="Yes"/>
    <x v="0"/>
    <s v="Fiber Optic"/>
    <n v="14"/>
    <s v="Yes"/>
    <s v="Yes"/>
    <s v="Yes"/>
    <s v="Yes"/>
    <x v="0"/>
    <x v="1"/>
    <x v="1"/>
    <x v="3"/>
    <x v="0"/>
    <s v="Two Year"/>
    <s v="Yes"/>
    <x v="1"/>
    <n v="116.85"/>
    <n v="8477.7000000000007"/>
    <n v="0"/>
    <n v="0"/>
    <n v="2291.7600000000002"/>
    <n v="10769.46"/>
    <x v="0"/>
    <x v="0"/>
    <m/>
  </r>
  <r>
    <x v="1030"/>
    <x v="1"/>
    <x v="26"/>
    <x v="0"/>
    <n v="1"/>
    <x v="585"/>
    <n v="91007"/>
    <n v="34.128284000000001"/>
    <n v="-118.047732"/>
    <n v="10"/>
    <x v="65"/>
    <s v="None"/>
    <s v="Yes"/>
    <n v="9.56"/>
    <s v="No"/>
    <x v="1"/>
    <m/>
    <m/>
    <m/>
    <m/>
    <m/>
    <m/>
    <x v="2"/>
    <x v="2"/>
    <x v="2"/>
    <x v="2"/>
    <x v="2"/>
    <s v="Month-to-Month"/>
    <s v="Yes"/>
    <x v="1"/>
    <n v="20.65"/>
    <n v="702.05"/>
    <n v="43.76"/>
    <n v="0"/>
    <n v="296.36"/>
    <n v="954.65"/>
    <x v="0"/>
    <x v="0"/>
    <m/>
  </r>
  <r>
    <x v="1031"/>
    <x v="1"/>
    <x v="11"/>
    <x v="0"/>
    <n v="1"/>
    <x v="50"/>
    <n v="93023"/>
    <n v="34.581308"/>
    <n v="-118.93194800000001"/>
    <n v="2"/>
    <x v="40"/>
    <s v="Offer A"/>
    <s v="Yes"/>
    <n v="35.9"/>
    <s v="Yes"/>
    <x v="0"/>
    <s v="Cable"/>
    <n v="59"/>
    <s v="Yes"/>
    <s v="Yes"/>
    <s v="Yes"/>
    <s v="Yes"/>
    <x v="1"/>
    <x v="1"/>
    <x v="1"/>
    <x v="1"/>
    <x v="0"/>
    <s v="One Year"/>
    <s v="No"/>
    <x v="1"/>
    <n v="78.349999999999994"/>
    <n v="5445.95"/>
    <n v="0"/>
    <n v="0"/>
    <n v="2513"/>
    <n v="7958.95"/>
    <x v="0"/>
    <x v="0"/>
    <m/>
  </r>
  <r>
    <x v="1032"/>
    <x v="1"/>
    <x v="35"/>
    <x v="0"/>
    <n v="2"/>
    <x v="38"/>
    <n v="92109"/>
    <n v="32.787835999999999"/>
    <n v="-117.232376"/>
    <n v="5"/>
    <x v="63"/>
    <s v="None"/>
    <s v="Yes"/>
    <n v="26.84"/>
    <s v="Yes"/>
    <x v="0"/>
    <s v="Cable"/>
    <n v="12"/>
    <s v="Yes"/>
    <s v="No"/>
    <s v="Yes"/>
    <s v="Yes"/>
    <x v="0"/>
    <x v="1"/>
    <x v="1"/>
    <x v="3"/>
    <x v="0"/>
    <s v="Month-to-Month"/>
    <s v="No"/>
    <x v="1"/>
    <n v="85.7"/>
    <n v="4616.1000000000004"/>
    <n v="0"/>
    <n v="0"/>
    <n v="1422.52"/>
    <n v="6038.62"/>
    <x v="0"/>
    <x v="0"/>
    <m/>
  </r>
  <r>
    <x v="1033"/>
    <x v="1"/>
    <x v="24"/>
    <x v="1"/>
    <n v="0"/>
    <x v="586"/>
    <n v="93235"/>
    <n v="36.385818"/>
    <n v="-119.224243"/>
    <n v="0"/>
    <x v="13"/>
    <s v="Offer E"/>
    <s v="Yes"/>
    <n v="10.98"/>
    <s v="No"/>
    <x v="1"/>
    <m/>
    <m/>
    <m/>
    <m/>
    <m/>
    <m/>
    <x v="2"/>
    <x v="2"/>
    <x v="2"/>
    <x v="2"/>
    <x v="2"/>
    <s v="Month-to-Month"/>
    <s v="Yes"/>
    <x v="1"/>
    <n v="20.2"/>
    <n v="20.2"/>
    <n v="0"/>
    <n v="0"/>
    <n v="10.98"/>
    <n v="31.18"/>
    <x v="1"/>
    <x v="4"/>
    <s v="Long distance charges"/>
  </r>
  <r>
    <x v="1034"/>
    <x v="0"/>
    <x v="35"/>
    <x v="0"/>
    <n v="3"/>
    <x v="587"/>
    <n v="95464"/>
    <n v="39.123339999999999"/>
    <n v="-122.83819800000001"/>
    <n v="1"/>
    <x v="46"/>
    <s v="None"/>
    <s v="Yes"/>
    <n v="18.62"/>
    <s v="No"/>
    <x v="1"/>
    <m/>
    <m/>
    <m/>
    <m/>
    <m/>
    <m/>
    <x v="2"/>
    <x v="2"/>
    <x v="2"/>
    <x v="2"/>
    <x v="2"/>
    <s v="Two Year"/>
    <s v="No"/>
    <x v="0"/>
    <n v="20.149999999999999"/>
    <n v="220.8"/>
    <n v="0"/>
    <n v="0"/>
    <n v="186.2"/>
    <n v="407"/>
    <x v="0"/>
    <x v="0"/>
    <m/>
  </r>
  <r>
    <x v="1035"/>
    <x v="0"/>
    <x v="8"/>
    <x v="1"/>
    <n v="0"/>
    <x v="153"/>
    <n v="95439"/>
    <n v="38.493887999999998"/>
    <n v="-122.777141"/>
    <n v="0"/>
    <x v="13"/>
    <s v="None"/>
    <s v="No"/>
    <m/>
    <m/>
    <x v="0"/>
    <s v="Cable"/>
    <n v="9"/>
    <s v="No"/>
    <s v="No"/>
    <s v="No"/>
    <s v="No"/>
    <x v="1"/>
    <x v="0"/>
    <x v="0"/>
    <x v="2"/>
    <x v="0"/>
    <s v="Month-to-Month"/>
    <s v="Yes"/>
    <x v="2"/>
    <n v="25.7"/>
    <n v="25.7"/>
    <n v="0"/>
    <n v="0"/>
    <n v="0"/>
    <n v="25.7"/>
    <x v="1"/>
    <x v="5"/>
    <s v="Attitude of service provider"/>
  </r>
  <r>
    <x v="1036"/>
    <x v="0"/>
    <x v="1"/>
    <x v="0"/>
    <n v="0"/>
    <x v="458"/>
    <n v="96137"/>
    <n v="40.271535"/>
    <n v="-121.01808699999999"/>
    <n v="0"/>
    <x v="31"/>
    <s v="None"/>
    <s v="Yes"/>
    <n v="5.69"/>
    <s v="No"/>
    <x v="1"/>
    <m/>
    <m/>
    <m/>
    <m/>
    <m/>
    <m/>
    <x v="2"/>
    <x v="2"/>
    <x v="2"/>
    <x v="2"/>
    <x v="2"/>
    <s v="Month-to-Month"/>
    <s v="No"/>
    <x v="2"/>
    <n v="19.850000000000001"/>
    <n v="573.04999999999995"/>
    <n v="0"/>
    <n v="0"/>
    <n v="165.01"/>
    <n v="738.06"/>
    <x v="0"/>
    <x v="0"/>
    <m/>
  </r>
  <r>
    <x v="1037"/>
    <x v="1"/>
    <x v="44"/>
    <x v="0"/>
    <n v="3"/>
    <x v="588"/>
    <n v="95621"/>
    <n v="38.695489999999999"/>
    <n v="-121.307864"/>
    <n v="4"/>
    <x v="26"/>
    <s v="Offer B"/>
    <s v="Yes"/>
    <n v="42.37"/>
    <s v="No"/>
    <x v="0"/>
    <s v="Cable"/>
    <n v="73"/>
    <s v="Yes"/>
    <s v="Yes"/>
    <s v="Yes"/>
    <s v="Yes"/>
    <x v="0"/>
    <x v="1"/>
    <x v="1"/>
    <x v="3"/>
    <x v="1"/>
    <s v="Two Year"/>
    <s v="Yes"/>
    <x v="1"/>
    <n v="86.75"/>
    <n v="5186"/>
    <n v="0"/>
    <n v="150"/>
    <n v="2499.83"/>
    <n v="7835.83"/>
    <x v="0"/>
    <x v="0"/>
    <m/>
  </r>
  <r>
    <x v="1038"/>
    <x v="1"/>
    <x v="20"/>
    <x v="1"/>
    <n v="0"/>
    <x v="448"/>
    <n v="91931"/>
    <n v="32.857945999999998"/>
    <n v="-116.56191699999999"/>
    <n v="0"/>
    <x v="29"/>
    <s v="None"/>
    <s v="Yes"/>
    <n v="19.52"/>
    <s v="No"/>
    <x v="0"/>
    <s v="Cable"/>
    <n v="16"/>
    <s v="No"/>
    <s v="No"/>
    <s v="No"/>
    <s v="No"/>
    <x v="1"/>
    <x v="0"/>
    <x v="0"/>
    <x v="2"/>
    <x v="0"/>
    <s v="Month-to-Month"/>
    <s v="No"/>
    <x v="0"/>
    <n v="45.85"/>
    <n v="81"/>
    <n v="0"/>
    <n v="0"/>
    <n v="39.04"/>
    <n v="120.04"/>
    <x v="1"/>
    <x v="1"/>
    <s v="Competitor made better offer"/>
  </r>
  <r>
    <x v="1039"/>
    <x v="0"/>
    <x v="30"/>
    <x v="1"/>
    <n v="0"/>
    <x v="31"/>
    <n v="90038"/>
    <n v="34.088017000000001"/>
    <n v="-118.327168"/>
    <n v="0"/>
    <x v="42"/>
    <s v="Offer B"/>
    <s v="Yes"/>
    <n v="14.99"/>
    <s v="No"/>
    <x v="0"/>
    <s v="Fiber Optic"/>
    <n v="12"/>
    <s v="Yes"/>
    <s v="Yes"/>
    <s v="Yes"/>
    <s v="No"/>
    <x v="0"/>
    <x v="1"/>
    <x v="1"/>
    <x v="3"/>
    <x v="0"/>
    <s v="One Year"/>
    <s v="Yes"/>
    <x v="1"/>
    <n v="106.45"/>
    <n v="6145.85"/>
    <n v="0"/>
    <n v="0"/>
    <n v="869.42"/>
    <n v="7015.27"/>
    <x v="1"/>
    <x v="1"/>
    <s v="Competitor offered higher download speeds"/>
  </r>
  <r>
    <x v="1040"/>
    <x v="1"/>
    <x v="44"/>
    <x v="0"/>
    <n v="1"/>
    <x v="474"/>
    <n v="94561"/>
    <n v="37.999406"/>
    <n v="-121.686241"/>
    <n v="9"/>
    <x v="14"/>
    <s v="Offer B"/>
    <s v="Yes"/>
    <n v="25.69"/>
    <s v="Yes"/>
    <x v="0"/>
    <s v="DSL"/>
    <n v="26"/>
    <s v="Yes"/>
    <s v="Yes"/>
    <s v="No"/>
    <s v="Yes"/>
    <x v="0"/>
    <x v="0"/>
    <x v="0"/>
    <x v="0"/>
    <x v="0"/>
    <s v="Two Year"/>
    <s v="No"/>
    <x v="0"/>
    <n v="73.849999999999994"/>
    <n v="3371"/>
    <n v="0"/>
    <n v="0"/>
    <n v="1156.05"/>
    <n v="4527.05"/>
    <x v="0"/>
    <x v="0"/>
    <m/>
  </r>
  <r>
    <x v="1041"/>
    <x v="1"/>
    <x v="13"/>
    <x v="1"/>
    <n v="0"/>
    <x v="200"/>
    <n v="92501"/>
    <n v="33.994675999999998"/>
    <n v="-117.37249799999999"/>
    <n v="0"/>
    <x v="27"/>
    <s v="None"/>
    <s v="Yes"/>
    <n v="11.04"/>
    <s v="No"/>
    <x v="0"/>
    <s v="Fiber Optic"/>
    <n v="16"/>
    <s v="No"/>
    <s v="No"/>
    <s v="No"/>
    <s v="No"/>
    <x v="0"/>
    <x v="0"/>
    <x v="0"/>
    <x v="0"/>
    <x v="0"/>
    <s v="Month-to-Month"/>
    <s v="Yes"/>
    <x v="1"/>
    <n v="81.45"/>
    <n v="912"/>
    <n v="0"/>
    <n v="0"/>
    <n v="132.47999999999999"/>
    <n v="1044.48"/>
    <x v="0"/>
    <x v="0"/>
    <m/>
  </r>
  <r>
    <x v="1042"/>
    <x v="0"/>
    <x v="59"/>
    <x v="1"/>
    <n v="0"/>
    <x v="31"/>
    <n v="90037"/>
    <n v="34.002642000000002"/>
    <n v="-118.28759599999999"/>
    <n v="0"/>
    <x v="27"/>
    <s v="Offer D"/>
    <s v="Yes"/>
    <n v="17.46"/>
    <s v="No"/>
    <x v="0"/>
    <s v="Fiber Optic"/>
    <n v="9"/>
    <s v="No"/>
    <s v="No"/>
    <s v="Yes"/>
    <s v="Yes"/>
    <x v="1"/>
    <x v="1"/>
    <x v="1"/>
    <x v="1"/>
    <x v="0"/>
    <s v="Month-to-Month"/>
    <s v="Yes"/>
    <x v="1"/>
    <n v="89.4"/>
    <n v="1095.6500000000001"/>
    <n v="0"/>
    <n v="0"/>
    <n v="209.52"/>
    <n v="1305.17"/>
    <x v="1"/>
    <x v="2"/>
    <s v="Product dissatisfaction"/>
  </r>
  <r>
    <x v="1043"/>
    <x v="1"/>
    <x v="5"/>
    <x v="0"/>
    <n v="0"/>
    <x v="373"/>
    <n v="94928"/>
    <n v="38.347189999999998"/>
    <n v="-122.697822"/>
    <n v="6"/>
    <x v="45"/>
    <s v="Offer C"/>
    <s v="Yes"/>
    <n v="48.49"/>
    <s v="No"/>
    <x v="0"/>
    <s v="DSL"/>
    <n v="51"/>
    <s v="No"/>
    <s v="No"/>
    <s v="No"/>
    <s v="No"/>
    <x v="1"/>
    <x v="0"/>
    <x v="0"/>
    <x v="2"/>
    <x v="0"/>
    <s v="Month-to-Month"/>
    <s v="Yes"/>
    <x v="0"/>
    <n v="44.55"/>
    <n v="1462.6"/>
    <n v="0"/>
    <n v="0"/>
    <n v="1600.17"/>
    <n v="3062.77"/>
    <x v="0"/>
    <x v="0"/>
    <m/>
  </r>
  <r>
    <x v="1044"/>
    <x v="0"/>
    <x v="26"/>
    <x v="1"/>
    <n v="0"/>
    <x v="78"/>
    <n v="92028"/>
    <n v="33.362575"/>
    <n v="-117.299644"/>
    <n v="0"/>
    <x v="0"/>
    <s v="Offer E"/>
    <s v="Yes"/>
    <n v="36.43"/>
    <s v="No"/>
    <x v="0"/>
    <s v="DSL"/>
    <n v="16"/>
    <s v="Yes"/>
    <s v="Yes"/>
    <s v="No"/>
    <s v="No"/>
    <x v="0"/>
    <x v="1"/>
    <x v="1"/>
    <x v="3"/>
    <x v="0"/>
    <s v="Month-to-Month"/>
    <s v="Yes"/>
    <x v="1"/>
    <n v="74.650000000000006"/>
    <n v="703.55"/>
    <n v="0"/>
    <n v="0"/>
    <n v="327.87"/>
    <n v="1031.42"/>
    <x v="1"/>
    <x v="1"/>
    <s v="Competitor made better offer"/>
  </r>
  <r>
    <x v="1045"/>
    <x v="1"/>
    <x v="11"/>
    <x v="0"/>
    <n v="0"/>
    <x v="126"/>
    <n v="94611"/>
    <n v="37.828415999999997"/>
    <n v="-122.216005"/>
    <n v="1"/>
    <x v="6"/>
    <s v="None"/>
    <s v="Yes"/>
    <n v="19.23"/>
    <s v="No"/>
    <x v="0"/>
    <s v="Fiber Optic"/>
    <n v="52"/>
    <s v="No"/>
    <s v="Yes"/>
    <s v="No"/>
    <s v="Yes"/>
    <x v="0"/>
    <x v="0"/>
    <x v="0"/>
    <x v="0"/>
    <x v="0"/>
    <s v="Month-to-Month"/>
    <s v="Yes"/>
    <x v="1"/>
    <n v="89.75"/>
    <n v="608.79999999999995"/>
    <n v="26.02"/>
    <n v="0"/>
    <n v="134.61000000000001"/>
    <n v="717.39"/>
    <x v="1"/>
    <x v="2"/>
    <s v="Poor expertise of online support"/>
  </r>
  <r>
    <x v="1046"/>
    <x v="1"/>
    <x v="20"/>
    <x v="0"/>
    <n v="0"/>
    <x v="284"/>
    <n v="93305"/>
    <n v="35.391733000000002"/>
    <n v="-118.984109"/>
    <n v="5"/>
    <x v="22"/>
    <s v="None"/>
    <s v="Yes"/>
    <n v="32.04"/>
    <s v="Yes"/>
    <x v="0"/>
    <s v="DSL"/>
    <n v="19"/>
    <s v="No"/>
    <s v="No"/>
    <s v="Yes"/>
    <s v="No"/>
    <x v="0"/>
    <x v="0"/>
    <x v="0"/>
    <x v="0"/>
    <x v="0"/>
    <s v="Two Year"/>
    <s v="Yes"/>
    <x v="1"/>
    <n v="63.3"/>
    <n v="4189.7"/>
    <n v="40.619999999999997"/>
    <n v="0"/>
    <n v="2114.64"/>
    <n v="6263.72"/>
    <x v="0"/>
    <x v="0"/>
    <m/>
  </r>
  <r>
    <x v="1047"/>
    <x v="1"/>
    <x v="54"/>
    <x v="0"/>
    <n v="0"/>
    <x v="38"/>
    <n v="92109"/>
    <n v="32.787835999999999"/>
    <n v="-117.232376"/>
    <n v="1"/>
    <x v="57"/>
    <s v="None"/>
    <s v="Yes"/>
    <n v="46.59"/>
    <s v="Yes"/>
    <x v="0"/>
    <s v="Fiber Optic"/>
    <n v="26"/>
    <s v="No"/>
    <s v="No"/>
    <s v="Yes"/>
    <s v="Yes"/>
    <x v="1"/>
    <x v="1"/>
    <x v="1"/>
    <x v="1"/>
    <x v="1"/>
    <s v="Two Year"/>
    <s v="Yes"/>
    <x v="1"/>
    <n v="96.25"/>
    <n v="4990.25"/>
    <n v="0"/>
    <n v="120"/>
    <n v="2422.6799999999998"/>
    <n v="7532.93"/>
    <x v="1"/>
    <x v="1"/>
    <s v="Competitor made better offer"/>
  </r>
  <r>
    <x v="1048"/>
    <x v="0"/>
    <x v="30"/>
    <x v="0"/>
    <n v="0"/>
    <x v="589"/>
    <n v="91604"/>
    <n v="34.139082000000002"/>
    <n v="-118.39275000000001"/>
    <n v="6"/>
    <x v="21"/>
    <s v="None"/>
    <s v="No"/>
    <m/>
    <m/>
    <x v="0"/>
    <s v="Cable"/>
    <n v="11"/>
    <s v="Yes"/>
    <s v="No"/>
    <s v="No"/>
    <s v="No"/>
    <x v="0"/>
    <x v="0"/>
    <x v="0"/>
    <x v="0"/>
    <x v="0"/>
    <s v="Month-to-Month"/>
    <s v="No"/>
    <x v="1"/>
    <n v="40.65"/>
    <n v="2070.75"/>
    <n v="0"/>
    <n v="0"/>
    <n v="0"/>
    <n v="2070.75"/>
    <x v="0"/>
    <x v="0"/>
    <m/>
  </r>
  <r>
    <x v="1049"/>
    <x v="0"/>
    <x v="20"/>
    <x v="0"/>
    <n v="2"/>
    <x v="101"/>
    <n v="94027"/>
    <n v="37.454923999999998"/>
    <n v="-122.20316800000001"/>
    <n v="2"/>
    <x v="48"/>
    <s v="Offer B"/>
    <s v="Yes"/>
    <n v="42.85"/>
    <s v="No"/>
    <x v="0"/>
    <s v="DSL"/>
    <n v="11"/>
    <s v="Yes"/>
    <s v="No"/>
    <s v="No"/>
    <s v="No"/>
    <x v="1"/>
    <x v="0"/>
    <x v="0"/>
    <x v="2"/>
    <x v="0"/>
    <s v="One Year"/>
    <s v="Yes"/>
    <x v="1"/>
    <n v="49.7"/>
    <n v="2961.4"/>
    <n v="0"/>
    <n v="0"/>
    <n v="2613.85"/>
    <n v="5575.25"/>
    <x v="0"/>
    <x v="0"/>
    <m/>
  </r>
  <r>
    <x v="1050"/>
    <x v="0"/>
    <x v="31"/>
    <x v="1"/>
    <n v="0"/>
    <x v="182"/>
    <n v="95686"/>
    <n v="38.157794000000003"/>
    <n v="-121.520223"/>
    <n v="0"/>
    <x v="52"/>
    <s v="None"/>
    <s v="Yes"/>
    <n v="26.64"/>
    <s v="Yes"/>
    <x v="1"/>
    <m/>
    <m/>
    <m/>
    <m/>
    <m/>
    <m/>
    <x v="2"/>
    <x v="2"/>
    <x v="2"/>
    <x v="2"/>
    <x v="2"/>
    <s v="Two Year"/>
    <s v="No"/>
    <x v="0"/>
    <n v="25.15"/>
    <n v="553"/>
    <n v="0"/>
    <n v="0"/>
    <n v="639.36"/>
    <n v="1192.3599999999999"/>
    <x v="0"/>
    <x v="0"/>
    <m/>
  </r>
  <r>
    <x v="1051"/>
    <x v="0"/>
    <x v="25"/>
    <x v="1"/>
    <n v="0"/>
    <x v="590"/>
    <n v="93270"/>
    <n v="35.939067999999999"/>
    <n v="-119.043666"/>
    <n v="0"/>
    <x v="13"/>
    <s v="None"/>
    <s v="Yes"/>
    <n v="14.93"/>
    <s v="No"/>
    <x v="0"/>
    <s v="DSL"/>
    <n v="4"/>
    <s v="No"/>
    <s v="No"/>
    <s v="No"/>
    <s v="Yes"/>
    <x v="1"/>
    <x v="0"/>
    <x v="0"/>
    <x v="2"/>
    <x v="0"/>
    <s v="Month-to-Month"/>
    <s v="Yes"/>
    <x v="1"/>
    <n v="49.9"/>
    <n v="49.9"/>
    <n v="0"/>
    <n v="0"/>
    <n v="14.93"/>
    <n v="64.83"/>
    <x v="2"/>
    <x v="0"/>
    <m/>
  </r>
  <r>
    <x v="1052"/>
    <x v="1"/>
    <x v="12"/>
    <x v="0"/>
    <n v="3"/>
    <x v="62"/>
    <n v="96084"/>
    <n v="40.923558"/>
    <n v="-122.059933"/>
    <n v="10"/>
    <x v="67"/>
    <s v="None"/>
    <s v="Yes"/>
    <n v="32.270000000000003"/>
    <s v="Yes"/>
    <x v="0"/>
    <s v="Cable"/>
    <n v="28"/>
    <s v="Yes"/>
    <s v="No"/>
    <s v="No"/>
    <s v="Yes"/>
    <x v="1"/>
    <x v="0"/>
    <x v="0"/>
    <x v="2"/>
    <x v="0"/>
    <s v="One Year"/>
    <s v="Yes"/>
    <x v="0"/>
    <n v="62.1"/>
    <n v="1096.6500000000001"/>
    <n v="0"/>
    <n v="0"/>
    <n v="548.59"/>
    <n v="1645.24"/>
    <x v="0"/>
    <x v="0"/>
    <m/>
  </r>
  <r>
    <x v="1053"/>
    <x v="0"/>
    <x v="55"/>
    <x v="1"/>
    <n v="0"/>
    <x v="591"/>
    <n v="93646"/>
    <n v="36.633498000000003"/>
    <n v="-119.298895"/>
    <n v="0"/>
    <x v="27"/>
    <s v="Offer D"/>
    <s v="Yes"/>
    <n v="23.2"/>
    <s v="No"/>
    <x v="1"/>
    <m/>
    <m/>
    <m/>
    <m/>
    <m/>
    <m/>
    <x v="2"/>
    <x v="2"/>
    <x v="2"/>
    <x v="2"/>
    <x v="2"/>
    <s v="Month-to-Month"/>
    <s v="No"/>
    <x v="0"/>
    <n v="20.399999999999999"/>
    <n v="266.60000000000002"/>
    <n v="0"/>
    <n v="0"/>
    <n v="278.39999999999998"/>
    <n v="545"/>
    <x v="0"/>
    <x v="0"/>
    <m/>
  </r>
  <r>
    <x v="1054"/>
    <x v="1"/>
    <x v="12"/>
    <x v="1"/>
    <n v="0"/>
    <x v="592"/>
    <n v="95692"/>
    <n v="39.043387000000003"/>
    <n v="-121.409837"/>
    <n v="0"/>
    <x v="13"/>
    <s v="Offer E"/>
    <s v="Yes"/>
    <n v="47.83"/>
    <s v="Yes"/>
    <x v="0"/>
    <s v="DSL"/>
    <n v="12"/>
    <s v="No"/>
    <s v="No"/>
    <s v="Yes"/>
    <s v="Yes"/>
    <x v="1"/>
    <x v="0"/>
    <x v="0"/>
    <x v="2"/>
    <x v="1"/>
    <s v="Month-to-Month"/>
    <s v="No"/>
    <x v="2"/>
    <n v="62.05"/>
    <n v="62.05"/>
    <n v="0"/>
    <n v="10"/>
    <n v="47.83"/>
    <n v="119.88"/>
    <x v="1"/>
    <x v="3"/>
    <s v="Moved"/>
  </r>
  <r>
    <x v="1055"/>
    <x v="1"/>
    <x v="49"/>
    <x v="0"/>
    <n v="0"/>
    <x v="593"/>
    <n v="95386"/>
    <n v="37.669516000000002"/>
    <n v="-120.626964"/>
    <n v="2"/>
    <x v="48"/>
    <s v="None"/>
    <s v="Yes"/>
    <n v="2.19"/>
    <s v="Yes"/>
    <x v="0"/>
    <s v="Fiber Optic"/>
    <n v="8"/>
    <s v="No"/>
    <s v="Yes"/>
    <s v="Yes"/>
    <s v="Yes"/>
    <x v="0"/>
    <x v="0"/>
    <x v="0"/>
    <x v="0"/>
    <x v="0"/>
    <s v="One Year"/>
    <s v="Yes"/>
    <x v="0"/>
    <n v="98.3"/>
    <n v="6066.55"/>
    <n v="0"/>
    <n v="0"/>
    <n v="133.59"/>
    <n v="6200.14"/>
    <x v="0"/>
    <x v="0"/>
    <m/>
  </r>
  <r>
    <x v="1056"/>
    <x v="1"/>
    <x v="31"/>
    <x v="1"/>
    <n v="0"/>
    <x v="41"/>
    <n v="95119"/>
    <n v="37.233226000000002"/>
    <n v="-121.78809"/>
    <n v="0"/>
    <x v="28"/>
    <s v="None"/>
    <s v="Yes"/>
    <n v="36.39"/>
    <s v="No"/>
    <x v="0"/>
    <s v="DSL"/>
    <n v="26"/>
    <s v="Yes"/>
    <s v="No"/>
    <s v="Yes"/>
    <s v="Yes"/>
    <x v="0"/>
    <x v="0"/>
    <x v="1"/>
    <x v="1"/>
    <x v="0"/>
    <s v="One Year"/>
    <s v="No"/>
    <x v="0"/>
    <n v="69.349999999999994"/>
    <n v="1927.3"/>
    <n v="0"/>
    <n v="0"/>
    <n v="982.53"/>
    <n v="2909.83"/>
    <x v="0"/>
    <x v="0"/>
    <m/>
  </r>
  <r>
    <x v="1057"/>
    <x v="0"/>
    <x v="55"/>
    <x v="0"/>
    <n v="2"/>
    <x v="388"/>
    <n v="91791"/>
    <n v="34.061633999999998"/>
    <n v="-117.893169"/>
    <n v="2"/>
    <x v="60"/>
    <s v="Offer B"/>
    <s v="Yes"/>
    <n v="36.18"/>
    <s v="No"/>
    <x v="0"/>
    <s v="Fiber Optic"/>
    <n v="29"/>
    <s v="Yes"/>
    <s v="No"/>
    <s v="Yes"/>
    <s v="No"/>
    <x v="0"/>
    <x v="1"/>
    <x v="1"/>
    <x v="3"/>
    <x v="0"/>
    <s v="One Year"/>
    <s v="Yes"/>
    <x v="1"/>
    <n v="99.7"/>
    <n v="4977.2"/>
    <n v="0"/>
    <n v="0"/>
    <n v="1736.64"/>
    <n v="6713.84"/>
    <x v="0"/>
    <x v="0"/>
    <m/>
  </r>
  <r>
    <x v="1058"/>
    <x v="1"/>
    <x v="2"/>
    <x v="0"/>
    <n v="0"/>
    <x v="38"/>
    <n v="92111"/>
    <n v="32.805517999999999"/>
    <n v="-117.16905199999999"/>
    <n v="5"/>
    <x v="4"/>
    <s v="None"/>
    <s v="Yes"/>
    <n v="44.06"/>
    <s v="Yes"/>
    <x v="0"/>
    <s v="Fiber Optic"/>
    <n v="6"/>
    <s v="Yes"/>
    <s v="Yes"/>
    <s v="Yes"/>
    <s v="No"/>
    <x v="0"/>
    <x v="0"/>
    <x v="0"/>
    <x v="0"/>
    <x v="1"/>
    <s v="Two Year"/>
    <s v="Yes"/>
    <x v="1"/>
    <n v="99"/>
    <n v="6994.6"/>
    <n v="0"/>
    <n v="40"/>
    <n v="3128.26"/>
    <n v="10162.86"/>
    <x v="0"/>
    <x v="0"/>
    <m/>
  </r>
  <r>
    <x v="1059"/>
    <x v="0"/>
    <x v="24"/>
    <x v="0"/>
    <n v="3"/>
    <x v="594"/>
    <n v="92321"/>
    <n v="34.255203000000002"/>
    <n v="-117.17565399999999"/>
    <n v="9"/>
    <x v="1"/>
    <s v="None"/>
    <s v="Yes"/>
    <n v="35.200000000000003"/>
    <s v="Yes"/>
    <x v="0"/>
    <s v="DSL"/>
    <n v="52"/>
    <s v="No"/>
    <s v="Yes"/>
    <s v="No"/>
    <s v="Yes"/>
    <x v="1"/>
    <x v="0"/>
    <x v="0"/>
    <x v="2"/>
    <x v="0"/>
    <s v="Month-to-Month"/>
    <s v="Yes"/>
    <x v="0"/>
    <n v="58.5"/>
    <n v="224.85"/>
    <n v="0"/>
    <n v="0"/>
    <n v="140.80000000000001"/>
    <n v="365.65"/>
    <x v="0"/>
    <x v="0"/>
    <m/>
  </r>
  <r>
    <x v="1060"/>
    <x v="1"/>
    <x v="43"/>
    <x v="0"/>
    <n v="0"/>
    <x v="595"/>
    <n v="96094"/>
    <n v="41.465121000000003"/>
    <n v="-122.38094700000001"/>
    <n v="6"/>
    <x v="48"/>
    <s v="None"/>
    <s v="Yes"/>
    <n v="27.66"/>
    <s v="Yes"/>
    <x v="0"/>
    <s v="Fiber Optic"/>
    <n v="29"/>
    <s v="Yes"/>
    <s v="Yes"/>
    <s v="No"/>
    <s v="No"/>
    <x v="0"/>
    <x v="1"/>
    <x v="1"/>
    <x v="3"/>
    <x v="0"/>
    <s v="Month-to-Month"/>
    <s v="Yes"/>
    <x v="1"/>
    <n v="106.2"/>
    <n v="6375.2"/>
    <n v="0"/>
    <n v="0"/>
    <n v="1687.26"/>
    <n v="8062.46"/>
    <x v="0"/>
    <x v="0"/>
    <m/>
  </r>
  <r>
    <x v="1061"/>
    <x v="0"/>
    <x v="5"/>
    <x v="1"/>
    <n v="0"/>
    <x v="386"/>
    <n v="94519"/>
    <n v="37.990118000000002"/>
    <n v="-122.01218799999999"/>
    <n v="0"/>
    <x v="65"/>
    <s v="None"/>
    <s v="Yes"/>
    <n v="45.71"/>
    <s v="Yes"/>
    <x v="0"/>
    <s v="Fiber Optic"/>
    <n v="58"/>
    <s v="Yes"/>
    <s v="Yes"/>
    <s v="No"/>
    <s v="No"/>
    <x v="0"/>
    <x v="1"/>
    <x v="1"/>
    <x v="3"/>
    <x v="0"/>
    <s v="Month-to-Month"/>
    <s v="No"/>
    <x v="1"/>
    <n v="104.35"/>
    <n v="3205.6"/>
    <n v="0"/>
    <n v="0"/>
    <n v="1417.01"/>
    <n v="4622.6099999999997"/>
    <x v="0"/>
    <x v="0"/>
    <m/>
  </r>
  <r>
    <x v="1062"/>
    <x v="0"/>
    <x v="55"/>
    <x v="0"/>
    <n v="0"/>
    <x v="233"/>
    <n v="95662"/>
    <n v="38.689174000000001"/>
    <n v="-121.218435"/>
    <n v="1"/>
    <x v="44"/>
    <s v="None"/>
    <s v="Yes"/>
    <n v="37.479999999999997"/>
    <s v="No"/>
    <x v="0"/>
    <s v="Fiber Optic"/>
    <n v="13"/>
    <s v="No"/>
    <s v="Yes"/>
    <s v="No"/>
    <s v="No"/>
    <x v="1"/>
    <x v="1"/>
    <x v="1"/>
    <x v="1"/>
    <x v="0"/>
    <s v="Month-to-Month"/>
    <s v="No"/>
    <x v="1"/>
    <n v="84.15"/>
    <n v="2585.9499999999998"/>
    <n v="0"/>
    <n v="0"/>
    <n v="1199.3599999999999"/>
    <n v="3785.31"/>
    <x v="1"/>
    <x v="2"/>
    <s v="Limited range of services"/>
  </r>
  <r>
    <x v="1063"/>
    <x v="0"/>
    <x v="19"/>
    <x v="1"/>
    <n v="0"/>
    <x v="43"/>
    <n v="93277"/>
    <n v="36.303792999999999"/>
    <n v="-119.375646"/>
    <n v="0"/>
    <x v="39"/>
    <s v="None"/>
    <s v="Yes"/>
    <n v="42.49"/>
    <s v="Yes"/>
    <x v="0"/>
    <s v="Fiber Optic"/>
    <n v="73"/>
    <s v="Yes"/>
    <s v="No"/>
    <s v="No"/>
    <s v="Yes"/>
    <x v="0"/>
    <x v="1"/>
    <x v="1"/>
    <x v="3"/>
    <x v="1"/>
    <s v="Month-to-Month"/>
    <s v="No"/>
    <x v="1"/>
    <n v="106.4"/>
    <n v="3211.9"/>
    <n v="0"/>
    <n v="60"/>
    <n v="1274.7"/>
    <n v="4546.6000000000004"/>
    <x v="0"/>
    <x v="0"/>
    <m/>
  </r>
  <r>
    <x v="1064"/>
    <x v="0"/>
    <x v="26"/>
    <x v="0"/>
    <n v="1"/>
    <x v="596"/>
    <n v="91916"/>
    <n v="32.912663999999999"/>
    <n v="-116.63538699999999"/>
    <n v="4"/>
    <x v="17"/>
    <s v="Offer B"/>
    <s v="Yes"/>
    <n v="31.3"/>
    <s v="No"/>
    <x v="1"/>
    <m/>
    <m/>
    <m/>
    <m/>
    <m/>
    <m/>
    <x v="2"/>
    <x v="2"/>
    <x v="2"/>
    <x v="2"/>
    <x v="2"/>
    <s v="Month-to-Month"/>
    <s v="No"/>
    <x v="0"/>
    <n v="20"/>
    <n v="1087.25"/>
    <n v="0"/>
    <n v="0"/>
    <n v="1721.5"/>
    <n v="2808.75"/>
    <x v="0"/>
    <x v="0"/>
    <m/>
  </r>
  <r>
    <x v="1065"/>
    <x v="0"/>
    <x v="0"/>
    <x v="0"/>
    <n v="0"/>
    <x v="64"/>
    <n v="93705"/>
    <n v="36.787239999999997"/>
    <n v="-119.82781300000001"/>
    <n v="0"/>
    <x v="71"/>
    <s v="Offer B"/>
    <s v="Yes"/>
    <n v="5.95"/>
    <s v="No"/>
    <x v="1"/>
    <m/>
    <m/>
    <m/>
    <m/>
    <m/>
    <m/>
    <x v="2"/>
    <x v="2"/>
    <x v="2"/>
    <x v="2"/>
    <x v="2"/>
    <s v="Month-to-Month"/>
    <s v="No"/>
    <x v="0"/>
    <n v="20.350000000000001"/>
    <n v="869.9"/>
    <n v="0"/>
    <n v="0"/>
    <n v="249.9"/>
    <n v="1119.8"/>
    <x v="0"/>
    <x v="0"/>
    <m/>
  </r>
  <r>
    <x v="1066"/>
    <x v="0"/>
    <x v="44"/>
    <x v="0"/>
    <n v="0"/>
    <x v="597"/>
    <n v="95014"/>
    <n v="37.306612000000001"/>
    <n v="-122.08062099999999"/>
    <n v="1"/>
    <x v="40"/>
    <s v="Offer A"/>
    <s v="Yes"/>
    <n v="16.78"/>
    <s v="Yes"/>
    <x v="0"/>
    <s v="Fiber Optic"/>
    <n v="48"/>
    <s v="Yes"/>
    <s v="Yes"/>
    <s v="Yes"/>
    <s v="Yes"/>
    <x v="0"/>
    <x v="1"/>
    <x v="1"/>
    <x v="3"/>
    <x v="0"/>
    <s v="Two Year"/>
    <s v="Yes"/>
    <x v="1"/>
    <n v="114.2"/>
    <n v="7723.9"/>
    <n v="48.54"/>
    <n v="0"/>
    <n v="1174.5999999999999"/>
    <n v="8849.9599999999991"/>
    <x v="1"/>
    <x v="4"/>
    <s v="Price too high"/>
  </r>
  <r>
    <x v="1067"/>
    <x v="0"/>
    <x v="11"/>
    <x v="0"/>
    <n v="2"/>
    <x v="64"/>
    <n v="93727"/>
    <n v="36.751488999999999"/>
    <n v="-119.68071999999999"/>
    <n v="1"/>
    <x v="4"/>
    <s v="Offer A"/>
    <s v="Yes"/>
    <n v="29.41"/>
    <s v="Yes"/>
    <x v="1"/>
    <m/>
    <m/>
    <m/>
    <m/>
    <m/>
    <m/>
    <x v="2"/>
    <x v="2"/>
    <x v="2"/>
    <x v="2"/>
    <x v="2"/>
    <s v="Two Year"/>
    <s v="No"/>
    <x v="0"/>
    <n v="23.9"/>
    <n v="1663.5"/>
    <n v="0"/>
    <n v="0"/>
    <n v="2088.11"/>
    <n v="3751.61"/>
    <x v="0"/>
    <x v="0"/>
    <m/>
  </r>
  <r>
    <x v="1068"/>
    <x v="0"/>
    <x v="11"/>
    <x v="1"/>
    <n v="0"/>
    <x v="598"/>
    <n v="91980"/>
    <n v="32.587556999999997"/>
    <n v="-116.636816"/>
    <n v="0"/>
    <x v="25"/>
    <s v="Offer B"/>
    <s v="Yes"/>
    <n v="24.85"/>
    <s v="Yes"/>
    <x v="0"/>
    <s v="Fiber Optic"/>
    <n v="26"/>
    <s v="Yes"/>
    <s v="Yes"/>
    <s v="Yes"/>
    <s v="Yes"/>
    <x v="0"/>
    <x v="1"/>
    <x v="1"/>
    <x v="3"/>
    <x v="0"/>
    <s v="Two Year"/>
    <s v="No"/>
    <x v="0"/>
    <n v="115.05"/>
    <n v="4895.1000000000004"/>
    <n v="10.76"/>
    <n v="0"/>
    <n v="1068.55"/>
    <n v="5952.89"/>
    <x v="0"/>
    <x v="0"/>
    <m/>
  </r>
  <r>
    <x v="1069"/>
    <x v="1"/>
    <x v="0"/>
    <x v="1"/>
    <n v="0"/>
    <x v="243"/>
    <n v="93111"/>
    <n v="34.460197000000001"/>
    <n v="-119.80260199999999"/>
    <n v="0"/>
    <x v="53"/>
    <s v="Offer D"/>
    <s v="No"/>
    <m/>
    <m/>
    <x v="0"/>
    <s v="DSL"/>
    <n v="6"/>
    <s v="No"/>
    <s v="No"/>
    <s v="No"/>
    <s v="No"/>
    <x v="1"/>
    <x v="0"/>
    <x v="0"/>
    <x v="2"/>
    <x v="0"/>
    <s v="Month-to-Month"/>
    <s v="Yes"/>
    <x v="1"/>
    <n v="25.15"/>
    <n v="468.35"/>
    <n v="0"/>
    <n v="0"/>
    <n v="0"/>
    <n v="468.35"/>
    <x v="0"/>
    <x v="0"/>
    <m/>
  </r>
  <r>
    <x v="1070"/>
    <x v="1"/>
    <x v="25"/>
    <x v="0"/>
    <n v="1"/>
    <x v="304"/>
    <n v="90270"/>
    <n v="33.988571999999998"/>
    <n v="-118.186565"/>
    <n v="1"/>
    <x v="53"/>
    <s v="Offer D"/>
    <s v="Yes"/>
    <n v="13.13"/>
    <s v="No"/>
    <x v="1"/>
    <m/>
    <m/>
    <m/>
    <m/>
    <m/>
    <m/>
    <x v="2"/>
    <x v="2"/>
    <x v="2"/>
    <x v="2"/>
    <x v="2"/>
    <s v="One Year"/>
    <s v="No"/>
    <x v="0"/>
    <n v="19.8"/>
    <n v="344.5"/>
    <n v="0"/>
    <n v="0"/>
    <n v="249.47"/>
    <n v="593.97"/>
    <x v="0"/>
    <x v="0"/>
    <m/>
  </r>
  <r>
    <x v="1071"/>
    <x v="0"/>
    <x v="9"/>
    <x v="1"/>
    <n v="0"/>
    <x v="599"/>
    <n v="91913"/>
    <n v="32.641640000000002"/>
    <n v="-116.985026"/>
    <n v="0"/>
    <x v="27"/>
    <s v="None"/>
    <s v="Yes"/>
    <n v="18.71"/>
    <s v="No"/>
    <x v="1"/>
    <m/>
    <m/>
    <m/>
    <m/>
    <m/>
    <m/>
    <x v="2"/>
    <x v="2"/>
    <x v="2"/>
    <x v="2"/>
    <x v="2"/>
    <s v="Month-to-Month"/>
    <s v="No"/>
    <x v="0"/>
    <n v="19.7"/>
    <n v="220.35"/>
    <n v="0"/>
    <n v="0"/>
    <n v="224.52"/>
    <n v="444.87"/>
    <x v="0"/>
    <x v="0"/>
    <m/>
  </r>
  <r>
    <x v="1072"/>
    <x v="1"/>
    <x v="55"/>
    <x v="1"/>
    <n v="0"/>
    <x v="27"/>
    <n v="95354"/>
    <n v="37.639029000000001"/>
    <n v="-120.964772"/>
    <n v="0"/>
    <x v="1"/>
    <s v="None"/>
    <s v="Yes"/>
    <n v="3.03"/>
    <s v="No"/>
    <x v="0"/>
    <s v="DSL"/>
    <n v="11"/>
    <s v="No"/>
    <s v="Yes"/>
    <s v="No"/>
    <s v="Yes"/>
    <x v="0"/>
    <x v="0"/>
    <x v="0"/>
    <x v="0"/>
    <x v="0"/>
    <s v="Month-to-Month"/>
    <s v="Yes"/>
    <x v="1"/>
    <n v="63.75"/>
    <n v="226.2"/>
    <n v="0"/>
    <n v="0"/>
    <n v="12.12"/>
    <n v="238.32"/>
    <x v="0"/>
    <x v="0"/>
    <m/>
  </r>
  <r>
    <x v="1073"/>
    <x v="0"/>
    <x v="16"/>
    <x v="1"/>
    <n v="0"/>
    <x v="17"/>
    <n v="92078"/>
    <n v="33.119028"/>
    <n v="-117.16603600000001"/>
    <n v="0"/>
    <x v="2"/>
    <s v="None"/>
    <s v="Yes"/>
    <n v="4.45"/>
    <s v="Yes"/>
    <x v="0"/>
    <s v="Fiber Optic"/>
    <n v="25"/>
    <s v="No"/>
    <s v="No"/>
    <s v="No"/>
    <s v="No"/>
    <x v="1"/>
    <x v="1"/>
    <x v="0"/>
    <x v="0"/>
    <x v="0"/>
    <s v="Month-to-Month"/>
    <s v="Yes"/>
    <x v="1"/>
    <n v="82"/>
    <n v="1127.2"/>
    <n v="0"/>
    <n v="0"/>
    <n v="57.85"/>
    <n v="1185.05"/>
    <x v="1"/>
    <x v="5"/>
    <s v="Attitude of support person"/>
  </r>
  <r>
    <x v="1074"/>
    <x v="0"/>
    <x v="44"/>
    <x v="1"/>
    <n v="0"/>
    <x v="600"/>
    <n v="96073"/>
    <n v="40.582399000000002"/>
    <n v="-122.19551199999999"/>
    <n v="0"/>
    <x v="1"/>
    <s v="None"/>
    <s v="Yes"/>
    <n v="41.72"/>
    <s v="Yes"/>
    <x v="0"/>
    <s v="Fiber Optic"/>
    <n v="69"/>
    <s v="No"/>
    <s v="Yes"/>
    <s v="Yes"/>
    <s v="No"/>
    <x v="1"/>
    <x v="0"/>
    <x v="1"/>
    <x v="0"/>
    <x v="0"/>
    <s v="Month-to-Month"/>
    <s v="No"/>
    <x v="1"/>
    <n v="84.05"/>
    <n v="333.55"/>
    <n v="0"/>
    <n v="0"/>
    <n v="166.88"/>
    <n v="500.43"/>
    <x v="1"/>
    <x v="1"/>
    <s v="Competitor offered higher download speeds"/>
  </r>
  <r>
    <x v="1075"/>
    <x v="1"/>
    <x v="40"/>
    <x v="1"/>
    <n v="0"/>
    <x v="176"/>
    <n v="94401"/>
    <n v="37.590420999999999"/>
    <n v="-122.306467"/>
    <n v="0"/>
    <x v="58"/>
    <s v="None"/>
    <s v="Yes"/>
    <n v="23.89"/>
    <s v="Yes"/>
    <x v="0"/>
    <s v="Fiber Optic"/>
    <n v="14"/>
    <s v="No"/>
    <s v="Yes"/>
    <s v="Yes"/>
    <s v="No"/>
    <x v="0"/>
    <x v="0"/>
    <x v="0"/>
    <x v="0"/>
    <x v="0"/>
    <s v="Month-to-Month"/>
    <s v="Yes"/>
    <x v="1"/>
    <n v="94"/>
    <n v="773.65"/>
    <n v="0"/>
    <n v="0"/>
    <n v="191.12"/>
    <n v="964.77"/>
    <x v="1"/>
    <x v="2"/>
    <s v="Product dissatisfaction"/>
  </r>
  <r>
    <x v="1076"/>
    <x v="1"/>
    <x v="61"/>
    <x v="0"/>
    <n v="0"/>
    <x v="601"/>
    <n v="91706"/>
    <n v="34.098275000000001"/>
    <n v="-117.967399"/>
    <n v="7"/>
    <x v="40"/>
    <s v="None"/>
    <s v="Yes"/>
    <n v="12.07"/>
    <s v="Yes"/>
    <x v="0"/>
    <s v="DSL"/>
    <n v="17"/>
    <s v="Yes"/>
    <s v="Yes"/>
    <s v="Yes"/>
    <s v="Yes"/>
    <x v="0"/>
    <x v="1"/>
    <x v="1"/>
    <x v="3"/>
    <x v="0"/>
    <s v="Two Year"/>
    <s v="No"/>
    <x v="0"/>
    <n v="90.05"/>
    <n v="6333.4"/>
    <n v="0"/>
    <n v="0"/>
    <n v="844.9"/>
    <n v="7178.3"/>
    <x v="0"/>
    <x v="0"/>
    <m/>
  </r>
  <r>
    <x v="1077"/>
    <x v="1"/>
    <x v="14"/>
    <x v="0"/>
    <n v="0"/>
    <x v="145"/>
    <n v="90710"/>
    <n v="33.798265999999998"/>
    <n v="-118.300237"/>
    <n v="4"/>
    <x v="64"/>
    <s v="Offer A"/>
    <s v="Yes"/>
    <n v="38.380000000000003"/>
    <s v="Yes"/>
    <x v="0"/>
    <s v="DSL"/>
    <n v="20"/>
    <s v="Yes"/>
    <s v="Yes"/>
    <s v="Yes"/>
    <s v="Yes"/>
    <x v="0"/>
    <x v="1"/>
    <x v="1"/>
    <x v="3"/>
    <x v="0"/>
    <s v="Two Year"/>
    <s v="Yes"/>
    <x v="0"/>
    <n v="92.2"/>
    <n v="6392.85"/>
    <n v="0"/>
    <n v="0"/>
    <n v="2609.84"/>
    <n v="9002.69"/>
    <x v="0"/>
    <x v="0"/>
    <m/>
  </r>
  <r>
    <x v="1078"/>
    <x v="1"/>
    <x v="39"/>
    <x v="0"/>
    <n v="0"/>
    <x v="335"/>
    <n v="94805"/>
    <n v="37.941456000000002"/>
    <n v="-122.32096799999999"/>
    <n v="1"/>
    <x v="10"/>
    <s v="None"/>
    <s v="Yes"/>
    <n v="1.1599999999999999"/>
    <s v="Yes"/>
    <x v="0"/>
    <s v="Fiber Optic"/>
    <n v="7"/>
    <s v="No"/>
    <s v="Yes"/>
    <s v="No"/>
    <s v="No"/>
    <x v="1"/>
    <x v="0"/>
    <x v="0"/>
    <x v="2"/>
    <x v="1"/>
    <s v="Month-to-Month"/>
    <s v="Yes"/>
    <x v="1"/>
    <n v="78.75"/>
    <n v="412.1"/>
    <n v="0"/>
    <n v="10"/>
    <n v="5.8"/>
    <n v="427.9"/>
    <x v="1"/>
    <x v="3"/>
    <s v="Don't know"/>
  </r>
  <r>
    <x v="1079"/>
    <x v="1"/>
    <x v="29"/>
    <x v="1"/>
    <n v="0"/>
    <x v="602"/>
    <n v="95722"/>
    <n v="39.003357999999999"/>
    <n v="-121.02253899999999"/>
    <n v="0"/>
    <x v="27"/>
    <s v="None"/>
    <s v="Yes"/>
    <n v="28.16"/>
    <s v="Yes"/>
    <x v="0"/>
    <s v="Fiber Optic"/>
    <n v="42"/>
    <s v="No"/>
    <s v="No"/>
    <s v="No"/>
    <s v="Yes"/>
    <x v="0"/>
    <x v="1"/>
    <x v="1"/>
    <x v="3"/>
    <x v="1"/>
    <s v="Month-to-Month"/>
    <s v="Yes"/>
    <x v="0"/>
    <n v="99.95"/>
    <n v="1132.75"/>
    <n v="0"/>
    <n v="120"/>
    <n v="337.92"/>
    <n v="1590.67"/>
    <x v="1"/>
    <x v="1"/>
    <s v="Competitor had better devices"/>
  </r>
  <r>
    <x v="1080"/>
    <x v="1"/>
    <x v="17"/>
    <x v="0"/>
    <n v="3"/>
    <x v="603"/>
    <n v="93960"/>
    <n v="36.414216000000003"/>
    <n v="-121.360597"/>
    <n v="1"/>
    <x v="41"/>
    <s v="None"/>
    <s v="Yes"/>
    <n v="4.18"/>
    <s v="No"/>
    <x v="0"/>
    <s v="Fiber Optic"/>
    <n v="73"/>
    <s v="No"/>
    <s v="Yes"/>
    <s v="Yes"/>
    <s v="No"/>
    <x v="0"/>
    <x v="1"/>
    <x v="1"/>
    <x v="3"/>
    <x v="0"/>
    <s v="One Year"/>
    <s v="Yes"/>
    <x v="0"/>
    <n v="97.55"/>
    <n v="5598"/>
    <n v="0"/>
    <n v="0"/>
    <n v="238.26"/>
    <n v="5836.26"/>
    <x v="0"/>
    <x v="0"/>
    <m/>
  </r>
  <r>
    <x v="1081"/>
    <x v="0"/>
    <x v="27"/>
    <x v="0"/>
    <n v="1"/>
    <x v="110"/>
    <n v="92027"/>
    <n v="33.141264999999997"/>
    <n v="-116.967221"/>
    <n v="10"/>
    <x v="69"/>
    <s v="Offer B"/>
    <s v="Yes"/>
    <n v="14.54"/>
    <s v="No"/>
    <x v="1"/>
    <m/>
    <m/>
    <m/>
    <m/>
    <m/>
    <m/>
    <x v="2"/>
    <x v="2"/>
    <x v="2"/>
    <x v="2"/>
    <x v="2"/>
    <s v="Two Year"/>
    <s v="No"/>
    <x v="0"/>
    <n v="19.95"/>
    <n v="1028.75"/>
    <n v="0"/>
    <n v="0"/>
    <n v="741.54"/>
    <n v="1770.29"/>
    <x v="0"/>
    <x v="0"/>
    <m/>
  </r>
  <r>
    <x v="1082"/>
    <x v="0"/>
    <x v="22"/>
    <x v="1"/>
    <n v="0"/>
    <x v="306"/>
    <n v="95247"/>
    <n v="38.147852"/>
    <n v="-120.440124"/>
    <n v="0"/>
    <x v="1"/>
    <s v="Offer E"/>
    <s v="Yes"/>
    <n v="7.49"/>
    <s v="No"/>
    <x v="0"/>
    <s v="Cable"/>
    <n v="17"/>
    <s v="Yes"/>
    <s v="Yes"/>
    <s v="No"/>
    <s v="No"/>
    <x v="1"/>
    <x v="0"/>
    <x v="0"/>
    <x v="2"/>
    <x v="0"/>
    <s v="Month-to-Month"/>
    <s v="No"/>
    <x v="1"/>
    <n v="55.2"/>
    <n v="220.65"/>
    <n v="0"/>
    <n v="0"/>
    <n v="29.96"/>
    <n v="250.61"/>
    <x v="0"/>
    <x v="0"/>
    <m/>
  </r>
  <r>
    <x v="1083"/>
    <x v="1"/>
    <x v="57"/>
    <x v="0"/>
    <n v="0"/>
    <x v="284"/>
    <n v="93301"/>
    <n v="35.383937000000003"/>
    <n v="-119.020428"/>
    <n v="2"/>
    <x v="40"/>
    <s v="Offer A"/>
    <s v="Yes"/>
    <n v="14.48"/>
    <s v="No"/>
    <x v="0"/>
    <s v="Fiber Optic"/>
    <n v="7"/>
    <s v="Yes"/>
    <s v="Yes"/>
    <s v="Yes"/>
    <s v="No"/>
    <x v="0"/>
    <x v="1"/>
    <x v="1"/>
    <x v="3"/>
    <x v="0"/>
    <s v="Two Year"/>
    <s v="No"/>
    <x v="0"/>
    <n v="105.35"/>
    <n v="7511.9"/>
    <n v="0"/>
    <n v="0"/>
    <n v="1013.6"/>
    <n v="8525.5"/>
    <x v="0"/>
    <x v="0"/>
    <m/>
  </r>
  <r>
    <x v="1084"/>
    <x v="0"/>
    <x v="21"/>
    <x v="0"/>
    <n v="0"/>
    <x v="310"/>
    <n v="95624"/>
    <n v="38.434137999999997"/>
    <n v="-121.30587"/>
    <n v="1"/>
    <x v="39"/>
    <s v="None"/>
    <s v="Yes"/>
    <n v="15.36"/>
    <s v="No"/>
    <x v="1"/>
    <m/>
    <m/>
    <m/>
    <m/>
    <m/>
    <m/>
    <x v="2"/>
    <x v="2"/>
    <x v="2"/>
    <x v="2"/>
    <x v="2"/>
    <s v="Month-to-Month"/>
    <s v="No"/>
    <x v="1"/>
    <n v="19.649999999999999"/>
    <n v="655.85"/>
    <n v="0"/>
    <n v="0"/>
    <n v="460.8"/>
    <n v="1116.6500000000001"/>
    <x v="1"/>
    <x v="5"/>
    <s v="Attitude of support person"/>
  </r>
  <r>
    <x v="1085"/>
    <x v="1"/>
    <x v="26"/>
    <x v="1"/>
    <n v="0"/>
    <x v="604"/>
    <n v="95323"/>
    <n v="37.605925999999997"/>
    <n v="-120.69955"/>
    <n v="0"/>
    <x v="6"/>
    <s v="Offer E"/>
    <s v="Yes"/>
    <n v="35.909999999999997"/>
    <s v="Yes"/>
    <x v="0"/>
    <s v="Fiber Optic"/>
    <n v="27"/>
    <s v="No"/>
    <s v="No"/>
    <s v="Yes"/>
    <s v="No"/>
    <x v="0"/>
    <x v="0"/>
    <x v="0"/>
    <x v="0"/>
    <x v="0"/>
    <s v="Month-to-Month"/>
    <s v="Yes"/>
    <x v="1"/>
    <n v="90.45"/>
    <n v="593.45000000000005"/>
    <n v="0"/>
    <n v="0"/>
    <n v="251.37"/>
    <n v="844.82"/>
    <x v="1"/>
    <x v="1"/>
    <s v="Competitor made better offer"/>
  </r>
  <r>
    <x v="1086"/>
    <x v="1"/>
    <x v="36"/>
    <x v="1"/>
    <n v="0"/>
    <x v="605"/>
    <n v="93561"/>
    <n v="35.073777"/>
    <n v="-118.652112"/>
    <n v="0"/>
    <x v="53"/>
    <s v="None"/>
    <s v="Yes"/>
    <n v="29.8"/>
    <s v="No"/>
    <x v="0"/>
    <s v="Fiber Optic"/>
    <n v="16"/>
    <s v="Yes"/>
    <s v="No"/>
    <s v="No"/>
    <s v="No"/>
    <x v="1"/>
    <x v="1"/>
    <x v="1"/>
    <x v="1"/>
    <x v="0"/>
    <s v="Month-to-Month"/>
    <s v="Yes"/>
    <x v="1"/>
    <n v="87.3"/>
    <n v="1637.3"/>
    <n v="0"/>
    <n v="0"/>
    <n v="566.20000000000005"/>
    <n v="2203.5"/>
    <x v="0"/>
    <x v="0"/>
    <m/>
  </r>
  <r>
    <x v="1087"/>
    <x v="1"/>
    <x v="17"/>
    <x v="1"/>
    <n v="0"/>
    <x v="113"/>
    <n v="95821"/>
    <n v="38.625095999999999"/>
    <n v="-121.383658"/>
    <n v="0"/>
    <x v="13"/>
    <s v="Offer E"/>
    <s v="Yes"/>
    <n v="23.63"/>
    <s v="Yes"/>
    <x v="0"/>
    <s v="Cable"/>
    <n v="85"/>
    <s v="No"/>
    <s v="Yes"/>
    <s v="No"/>
    <s v="Yes"/>
    <x v="1"/>
    <x v="0"/>
    <x v="0"/>
    <x v="2"/>
    <x v="0"/>
    <s v="Month-to-Month"/>
    <s v="No"/>
    <x v="2"/>
    <n v="60.1"/>
    <n v="60.1"/>
    <n v="0"/>
    <n v="0"/>
    <n v="23.63"/>
    <n v="83.73"/>
    <x v="1"/>
    <x v="1"/>
    <s v="Competitor had better devices"/>
  </r>
  <r>
    <x v="1088"/>
    <x v="1"/>
    <x v="27"/>
    <x v="1"/>
    <n v="0"/>
    <x v="4"/>
    <n v="93010"/>
    <n v="34.227846"/>
    <n v="-119.079903"/>
    <n v="0"/>
    <x v="27"/>
    <s v="None"/>
    <s v="Yes"/>
    <n v="16.45"/>
    <s v="Yes"/>
    <x v="0"/>
    <s v="Cable"/>
    <n v="23"/>
    <s v="No"/>
    <s v="Yes"/>
    <s v="Yes"/>
    <s v="Yes"/>
    <x v="0"/>
    <x v="1"/>
    <x v="1"/>
    <x v="3"/>
    <x v="0"/>
    <s v="Month-to-Month"/>
    <s v="Yes"/>
    <x v="2"/>
    <n v="112.95"/>
    <n v="1384.75"/>
    <n v="0"/>
    <n v="0"/>
    <n v="197.4"/>
    <n v="1582.15"/>
    <x v="1"/>
    <x v="5"/>
    <s v="Attitude of support person"/>
  </r>
  <r>
    <x v="1089"/>
    <x v="1"/>
    <x v="59"/>
    <x v="1"/>
    <n v="0"/>
    <x v="40"/>
    <n v="95404"/>
    <n v="38.526941000000001"/>
    <n v="-122.709096"/>
    <n v="0"/>
    <x v="67"/>
    <s v="Offer D"/>
    <s v="Yes"/>
    <n v="46.6"/>
    <s v="No"/>
    <x v="0"/>
    <s v="Cable"/>
    <n v="2"/>
    <s v="No"/>
    <s v="No"/>
    <s v="No"/>
    <s v="Yes"/>
    <x v="1"/>
    <x v="0"/>
    <x v="0"/>
    <x v="2"/>
    <x v="0"/>
    <s v="Month-to-Month"/>
    <s v="No"/>
    <x v="2"/>
    <n v="51.5"/>
    <n v="900.5"/>
    <n v="35.340000000000003"/>
    <n v="0"/>
    <n v="792.2"/>
    <n v="1657.36"/>
    <x v="1"/>
    <x v="2"/>
    <s v="Lack of self-service on Website"/>
  </r>
  <r>
    <x v="1090"/>
    <x v="1"/>
    <x v="16"/>
    <x v="0"/>
    <n v="0"/>
    <x v="243"/>
    <n v="93101"/>
    <n v="34.419203000000003"/>
    <n v="-119.710008"/>
    <n v="1"/>
    <x v="22"/>
    <s v="Offer A"/>
    <s v="Yes"/>
    <n v="28.86"/>
    <s v="Yes"/>
    <x v="0"/>
    <s v="Fiber Optic"/>
    <n v="25"/>
    <s v="No"/>
    <s v="No"/>
    <s v="Yes"/>
    <s v="No"/>
    <x v="0"/>
    <x v="1"/>
    <x v="0"/>
    <x v="1"/>
    <x v="0"/>
    <s v="Month-to-Month"/>
    <s v="Yes"/>
    <x v="0"/>
    <n v="99.5"/>
    <n v="6822.15"/>
    <n v="0"/>
    <n v="0"/>
    <n v="1904.76"/>
    <n v="8726.91"/>
    <x v="1"/>
    <x v="1"/>
    <s v="Competitor had better devices"/>
  </r>
  <r>
    <x v="1091"/>
    <x v="1"/>
    <x v="17"/>
    <x v="1"/>
    <n v="0"/>
    <x v="38"/>
    <n v="92129"/>
    <n v="32.961064"/>
    <n v="-117.134917"/>
    <n v="0"/>
    <x v="3"/>
    <s v="None"/>
    <s v="Yes"/>
    <n v="36.479999999999997"/>
    <s v="No"/>
    <x v="0"/>
    <s v="DSL"/>
    <n v="59"/>
    <s v="No"/>
    <s v="No"/>
    <s v="No"/>
    <s v="No"/>
    <x v="1"/>
    <x v="0"/>
    <x v="0"/>
    <x v="2"/>
    <x v="0"/>
    <s v="Month-to-Month"/>
    <s v="Yes"/>
    <x v="1"/>
    <n v="45.35"/>
    <n v="141.5"/>
    <n v="0"/>
    <n v="0"/>
    <n v="109.44"/>
    <n v="250.94"/>
    <x v="1"/>
    <x v="3"/>
    <s v="Don't know"/>
  </r>
  <r>
    <x v="1092"/>
    <x v="1"/>
    <x v="48"/>
    <x v="0"/>
    <n v="0"/>
    <x v="162"/>
    <n v="90804"/>
    <n v="33.783047000000003"/>
    <n v="-118.1486"/>
    <n v="7"/>
    <x v="69"/>
    <s v="Offer B"/>
    <s v="Yes"/>
    <n v="2.21"/>
    <s v="Yes"/>
    <x v="0"/>
    <s v="Fiber Optic"/>
    <n v="10"/>
    <s v="Yes"/>
    <s v="No"/>
    <s v="Yes"/>
    <s v="No"/>
    <x v="1"/>
    <x v="1"/>
    <x v="0"/>
    <x v="0"/>
    <x v="0"/>
    <s v="One Year"/>
    <s v="Yes"/>
    <x v="1"/>
    <n v="93.65"/>
    <n v="4839.1499999999996"/>
    <n v="0"/>
    <n v="0"/>
    <n v="112.71"/>
    <n v="4951.8599999999997"/>
    <x v="0"/>
    <x v="0"/>
    <m/>
  </r>
  <r>
    <x v="1093"/>
    <x v="1"/>
    <x v="32"/>
    <x v="1"/>
    <n v="0"/>
    <x v="78"/>
    <n v="92028"/>
    <n v="33.362575"/>
    <n v="-117.299644"/>
    <n v="0"/>
    <x v="69"/>
    <s v="None"/>
    <s v="Yes"/>
    <n v="5.62"/>
    <s v="Yes"/>
    <x v="0"/>
    <s v="Fiber Optic"/>
    <n v="16"/>
    <s v="No"/>
    <s v="No"/>
    <s v="Yes"/>
    <s v="No"/>
    <x v="1"/>
    <x v="0"/>
    <x v="0"/>
    <x v="2"/>
    <x v="0"/>
    <s v="Month-to-Month"/>
    <s v="No"/>
    <x v="0"/>
    <n v="80"/>
    <n v="4242.3500000000004"/>
    <n v="0"/>
    <n v="0"/>
    <n v="286.62"/>
    <n v="4528.97"/>
    <x v="1"/>
    <x v="2"/>
    <s v="Poor expertise of online support"/>
  </r>
  <r>
    <x v="1094"/>
    <x v="0"/>
    <x v="56"/>
    <x v="0"/>
    <n v="0"/>
    <x v="179"/>
    <n v="92021"/>
    <n v="32.832706000000002"/>
    <n v="-116.87325800000001"/>
    <n v="10"/>
    <x v="4"/>
    <s v="None"/>
    <s v="Yes"/>
    <n v="18.41"/>
    <s v="No"/>
    <x v="1"/>
    <m/>
    <m/>
    <m/>
    <m/>
    <m/>
    <m/>
    <x v="2"/>
    <x v="2"/>
    <x v="2"/>
    <x v="2"/>
    <x v="2"/>
    <s v="Two Year"/>
    <s v="No"/>
    <x v="0"/>
    <n v="19.850000000000001"/>
    <n v="1379.6"/>
    <n v="0"/>
    <n v="0"/>
    <n v="1307.1099999999999"/>
    <n v="2686.71"/>
    <x v="0"/>
    <x v="0"/>
    <m/>
  </r>
  <r>
    <x v="1095"/>
    <x v="1"/>
    <x v="55"/>
    <x v="1"/>
    <n v="0"/>
    <x v="138"/>
    <n v="91773"/>
    <n v="34.102119000000002"/>
    <n v="-117.815532"/>
    <n v="0"/>
    <x v="33"/>
    <s v="Offer C"/>
    <s v="Yes"/>
    <n v="25.04"/>
    <s v="Yes"/>
    <x v="0"/>
    <s v="Fiber Optic"/>
    <n v="21"/>
    <s v="No"/>
    <s v="No"/>
    <s v="No"/>
    <s v="No"/>
    <x v="1"/>
    <x v="0"/>
    <x v="0"/>
    <x v="2"/>
    <x v="0"/>
    <s v="Month-to-Month"/>
    <s v="No"/>
    <x v="0"/>
    <n v="75.349999999999994"/>
    <n v="2636.05"/>
    <n v="0"/>
    <n v="0"/>
    <n v="876.4"/>
    <n v="3512.45"/>
    <x v="1"/>
    <x v="2"/>
    <s v="Poor expertise of online support"/>
  </r>
  <r>
    <x v="1096"/>
    <x v="0"/>
    <x v="22"/>
    <x v="1"/>
    <n v="0"/>
    <x v="303"/>
    <n v="91104"/>
    <n v="34.165382999999999"/>
    <n v="-118.123752"/>
    <n v="0"/>
    <x v="37"/>
    <s v="None"/>
    <s v="Yes"/>
    <n v="2.95"/>
    <s v="No"/>
    <x v="0"/>
    <s v="DSL"/>
    <n v="21"/>
    <s v="No"/>
    <s v="Yes"/>
    <s v="No"/>
    <s v="No"/>
    <x v="1"/>
    <x v="0"/>
    <x v="0"/>
    <x v="2"/>
    <x v="0"/>
    <s v="Month-to-Month"/>
    <s v="No"/>
    <x v="1"/>
    <n v="51.1"/>
    <n v="531.15"/>
    <n v="0"/>
    <n v="0"/>
    <n v="32.450000000000003"/>
    <n v="563.6"/>
    <x v="0"/>
    <x v="0"/>
    <m/>
  </r>
  <r>
    <x v="1097"/>
    <x v="0"/>
    <x v="14"/>
    <x v="1"/>
    <n v="0"/>
    <x v="491"/>
    <n v="92384"/>
    <n v="35.924252000000003"/>
    <n v="-116.18866800000001"/>
    <n v="0"/>
    <x v="29"/>
    <s v="Offer E"/>
    <s v="Yes"/>
    <n v="41.64"/>
    <s v="No"/>
    <x v="0"/>
    <s v="DSL"/>
    <n v="25"/>
    <s v="No"/>
    <s v="No"/>
    <s v="Yes"/>
    <s v="Yes"/>
    <x v="0"/>
    <x v="1"/>
    <x v="1"/>
    <x v="3"/>
    <x v="0"/>
    <s v="Month-to-Month"/>
    <s v="No"/>
    <x v="1"/>
    <n v="76.400000000000006"/>
    <n v="160.80000000000001"/>
    <n v="0"/>
    <n v="0"/>
    <n v="83.28"/>
    <n v="244.08"/>
    <x v="1"/>
    <x v="4"/>
    <s v="Lack of affordable download/upload speed"/>
  </r>
  <r>
    <x v="1098"/>
    <x v="0"/>
    <x v="58"/>
    <x v="1"/>
    <n v="0"/>
    <x v="89"/>
    <n v="95602"/>
    <n v="38.990029999999997"/>
    <n v="-121.114408"/>
    <n v="0"/>
    <x v="18"/>
    <s v="None"/>
    <s v="Yes"/>
    <n v="47.63"/>
    <s v="Yes"/>
    <x v="0"/>
    <s v="Fiber Optic"/>
    <n v="26"/>
    <s v="Yes"/>
    <s v="Yes"/>
    <s v="No"/>
    <s v="No"/>
    <x v="1"/>
    <x v="1"/>
    <x v="0"/>
    <x v="0"/>
    <x v="1"/>
    <s v="Month-to-Month"/>
    <s v="Yes"/>
    <x v="1"/>
    <n v="95"/>
    <n v="2497.1999999999998"/>
    <n v="0"/>
    <n v="60"/>
    <n v="1238.3800000000001"/>
    <n v="3795.58"/>
    <x v="1"/>
    <x v="4"/>
    <s v="Price too high"/>
  </r>
  <r>
    <x v="1099"/>
    <x v="1"/>
    <x v="0"/>
    <x v="0"/>
    <n v="2"/>
    <x v="346"/>
    <n v="95717"/>
    <n v="39.170375999999997"/>
    <n v="-120.838404"/>
    <n v="1"/>
    <x v="59"/>
    <s v="None"/>
    <s v="Yes"/>
    <n v="28.45"/>
    <s v="Yes"/>
    <x v="1"/>
    <m/>
    <m/>
    <m/>
    <m/>
    <m/>
    <m/>
    <x v="2"/>
    <x v="2"/>
    <x v="2"/>
    <x v="2"/>
    <x v="2"/>
    <s v="One Year"/>
    <s v="No"/>
    <x v="0"/>
    <n v="23.95"/>
    <n v="1506.4"/>
    <n v="0"/>
    <n v="0"/>
    <n v="1707"/>
    <n v="3213.4"/>
    <x v="0"/>
    <x v="0"/>
    <m/>
  </r>
  <r>
    <x v="1100"/>
    <x v="1"/>
    <x v="60"/>
    <x v="0"/>
    <n v="3"/>
    <x v="606"/>
    <n v="95436"/>
    <n v="38.499302"/>
    <n v="-122.92444"/>
    <n v="1"/>
    <x v="55"/>
    <s v="None"/>
    <s v="Yes"/>
    <n v="39.67"/>
    <s v="No"/>
    <x v="0"/>
    <s v="Fiber Optic"/>
    <n v="41"/>
    <s v="Yes"/>
    <s v="Yes"/>
    <s v="No"/>
    <s v="No"/>
    <x v="1"/>
    <x v="0"/>
    <x v="0"/>
    <x v="2"/>
    <x v="0"/>
    <s v="One Year"/>
    <s v="Yes"/>
    <x v="0"/>
    <n v="81.45"/>
    <n v="4983.05"/>
    <n v="14.15"/>
    <n v="0"/>
    <n v="2459.54"/>
    <n v="7428.44"/>
    <x v="0"/>
    <x v="0"/>
    <m/>
  </r>
  <r>
    <x v="1101"/>
    <x v="0"/>
    <x v="10"/>
    <x v="1"/>
    <n v="0"/>
    <x v="607"/>
    <n v="95974"/>
    <n v="39.495767999999998"/>
    <n v="-121.747472"/>
    <n v="0"/>
    <x v="27"/>
    <s v="None"/>
    <s v="Yes"/>
    <n v="36.11"/>
    <s v="No"/>
    <x v="0"/>
    <s v="DSL"/>
    <n v="13"/>
    <s v="No"/>
    <s v="No"/>
    <s v="No"/>
    <s v="No"/>
    <x v="1"/>
    <x v="0"/>
    <x v="0"/>
    <x v="2"/>
    <x v="0"/>
    <s v="Month-to-Month"/>
    <s v="Yes"/>
    <x v="1"/>
    <n v="45"/>
    <n v="524.35"/>
    <n v="0"/>
    <n v="0"/>
    <n v="433.32"/>
    <n v="957.67"/>
    <x v="0"/>
    <x v="0"/>
    <m/>
  </r>
  <r>
    <x v="1102"/>
    <x v="0"/>
    <x v="21"/>
    <x v="1"/>
    <n v="0"/>
    <x v="208"/>
    <n v="90602"/>
    <n v="33.972118999999999"/>
    <n v="-118.020188"/>
    <n v="0"/>
    <x v="1"/>
    <s v="Offer E"/>
    <s v="Yes"/>
    <n v="29.11"/>
    <s v="Yes"/>
    <x v="0"/>
    <s v="Fiber Optic"/>
    <n v="9"/>
    <s v="No"/>
    <s v="No"/>
    <s v="No"/>
    <s v="No"/>
    <x v="1"/>
    <x v="0"/>
    <x v="0"/>
    <x v="2"/>
    <x v="0"/>
    <s v="Month-to-Month"/>
    <s v="No"/>
    <x v="1"/>
    <n v="75.349999999999994"/>
    <n v="338.1"/>
    <n v="0"/>
    <n v="0"/>
    <n v="116.44"/>
    <n v="454.54"/>
    <x v="1"/>
    <x v="1"/>
    <s v="Competitor had better devices"/>
  </r>
  <r>
    <x v="1103"/>
    <x v="1"/>
    <x v="48"/>
    <x v="1"/>
    <n v="0"/>
    <x v="35"/>
    <n v="95215"/>
    <n v="37.946281999999997"/>
    <n v="-121.139499"/>
    <n v="0"/>
    <x v="14"/>
    <s v="Offer B"/>
    <s v="Yes"/>
    <n v="15.65"/>
    <s v="Yes"/>
    <x v="0"/>
    <s v="Fiber Optic"/>
    <n v="18"/>
    <s v="No"/>
    <s v="No"/>
    <s v="No"/>
    <s v="No"/>
    <x v="0"/>
    <x v="1"/>
    <x v="0"/>
    <x v="1"/>
    <x v="0"/>
    <s v="Two Year"/>
    <s v="Yes"/>
    <x v="1"/>
    <n v="93.9"/>
    <n v="4200.25"/>
    <n v="0"/>
    <n v="0"/>
    <n v="704.25"/>
    <n v="4904.5"/>
    <x v="0"/>
    <x v="0"/>
    <m/>
  </r>
  <r>
    <x v="1104"/>
    <x v="0"/>
    <x v="46"/>
    <x v="1"/>
    <n v="0"/>
    <x v="546"/>
    <n v="91331"/>
    <n v="34.255442000000002"/>
    <n v="-118.421314"/>
    <n v="0"/>
    <x v="13"/>
    <s v="Offer E"/>
    <s v="Yes"/>
    <n v="30.92"/>
    <s v="No"/>
    <x v="0"/>
    <s v="DSL"/>
    <n v="69"/>
    <s v="No"/>
    <s v="No"/>
    <s v="No"/>
    <s v="No"/>
    <x v="1"/>
    <x v="0"/>
    <x v="1"/>
    <x v="0"/>
    <x v="0"/>
    <s v="Month-to-Month"/>
    <s v="No"/>
    <x v="1"/>
    <n v="45.15"/>
    <n v="45.15"/>
    <n v="0"/>
    <n v="0"/>
    <n v="30.92"/>
    <n v="76.069999999999993"/>
    <x v="1"/>
    <x v="5"/>
    <s v="Attitude of support person"/>
  </r>
  <r>
    <x v="1105"/>
    <x v="0"/>
    <x v="40"/>
    <x v="1"/>
    <n v="0"/>
    <x v="608"/>
    <n v="95634"/>
    <n v="38.938600000000001"/>
    <n v="-120.78551400000001"/>
    <n v="0"/>
    <x v="58"/>
    <s v="Offer E"/>
    <s v="Yes"/>
    <n v="26.47"/>
    <s v="No"/>
    <x v="1"/>
    <m/>
    <m/>
    <m/>
    <m/>
    <m/>
    <m/>
    <x v="2"/>
    <x v="2"/>
    <x v="2"/>
    <x v="2"/>
    <x v="2"/>
    <s v="Month-to-Month"/>
    <s v="Yes"/>
    <x v="2"/>
    <n v="20.7"/>
    <n v="137.6"/>
    <n v="0"/>
    <n v="0"/>
    <n v="211.76"/>
    <n v="349.36"/>
    <x v="0"/>
    <x v="0"/>
    <m/>
  </r>
  <r>
    <x v="1106"/>
    <x v="0"/>
    <x v="18"/>
    <x v="1"/>
    <n v="0"/>
    <x v="609"/>
    <n v="95367"/>
    <n v="37.734971000000002"/>
    <n v="-120.95427100000001"/>
    <n v="0"/>
    <x v="29"/>
    <s v="None"/>
    <s v="Yes"/>
    <n v="26.87"/>
    <s v="Yes"/>
    <x v="0"/>
    <s v="Fiber Optic"/>
    <n v="52"/>
    <s v="No"/>
    <s v="No"/>
    <s v="No"/>
    <s v="No"/>
    <x v="1"/>
    <x v="0"/>
    <x v="0"/>
    <x v="2"/>
    <x v="0"/>
    <s v="Month-to-Month"/>
    <s v="Yes"/>
    <x v="1"/>
    <n v="75.900000000000006"/>
    <n v="143.35"/>
    <n v="0"/>
    <n v="0"/>
    <n v="53.74"/>
    <n v="197.09"/>
    <x v="1"/>
    <x v="3"/>
    <s v="Don't know"/>
  </r>
  <r>
    <x v="1107"/>
    <x v="0"/>
    <x v="32"/>
    <x v="0"/>
    <n v="0"/>
    <x v="610"/>
    <n v="95224"/>
    <n v="38.208336000000003"/>
    <n v="-120.339938"/>
    <n v="2"/>
    <x v="64"/>
    <s v="Offer A"/>
    <s v="Yes"/>
    <n v="26.64"/>
    <s v="Yes"/>
    <x v="1"/>
    <m/>
    <m/>
    <m/>
    <m/>
    <m/>
    <m/>
    <x v="2"/>
    <x v="2"/>
    <x v="2"/>
    <x v="2"/>
    <x v="2"/>
    <s v="Two Year"/>
    <s v="Yes"/>
    <x v="0"/>
    <n v="24.95"/>
    <n v="1614.9"/>
    <n v="0"/>
    <n v="0"/>
    <n v="1811.52"/>
    <n v="3426.42"/>
    <x v="0"/>
    <x v="0"/>
    <m/>
  </r>
  <r>
    <x v="1108"/>
    <x v="0"/>
    <x v="33"/>
    <x v="0"/>
    <n v="0"/>
    <x v="113"/>
    <n v="95823"/>
    <n v="38.475465"/>
    <n v="-121.443625"/>
    <n v="4"/>
    <x v="66"/>
    <s v="None"/>
    <s v="Yes"/>
    <n v="19.239999999999998"/>
    <s v="Yes"/>
    <x v="0"/>
    <s v="Fiber Optic"/>
    <n v="18"/>
    <s v="Yes"/>
    <s v="Yes"/>
    <s v="Yes"/>
    <s v="Yes"/>
    <x v="1"/>
    <x v="1"/>
    <x v="1"/>
    <x v="1"/>
    <x v="1"/>
    <s v="Two Year"/>
    <s v="Yes"/>
    <x v="0"/>
    <n v="106.05"/>
    <n v="3834.4"/>
    <n v="0"/>
    <n v="50"/>
    <n v="692.64"/>
    <n v="4577.04"/>
    <x v="0"/>
    <x v="0"/>
    <m/>
  </r>
  <r>
    <x v="1109"/>
    <x v="0"/>
    <x v="56"/>
    <x v="1"/>
    <n v="0"/>
    <x v="611"/>
    <n v="95917"/>
    <n v="39.457388000000002"/>
    <n v="-121.818201"/>
    <n v="0"/>
    <x v="13"/>
    <s v="None"/>
    <s v="Yes"/>
    <n v="10.199999999999999"/>
    <s v="No"/>
    <x v="1"/>
    <m/>
    <m/>
    <m/>
    <m/>
    <m/>
    <m/>
    <x v="2"/>
    <x v="2"/>
    <x v="2"/>
    <x v="2"/>
    <x v="2"/>
    <s v="Month-to-Month"/>
    <s v="Yes"/>
    <x v="0"/>
    <n v="19.55"/>
    <n v="19.55"/>
    <n v="0"/>
    <n v="0"/>
    <n v="10.199999999999999"/>
    <n v="29.75"/>
    <x v="2"/>
    <x v="0"/>
    <m/>
  </r>
  <r>
    <x v="1110"/>
    <x v="0"/>
    <x v="39"/>
    <x v="0"/>
    <n v="0"/>
    <x v="189"/>
    <n v="93534"/>
    <n v="34.727528999999997"/>
    <n v="-118.153098"/>
    <n v="1"/>
    <x v="71"/>
    <s v="Offer B"/>
    <s v="No"/>
    <m/>
    <m/>
    <x v="0"/>
    <s v="Cable"/>
    <n v="5"/>
    <s v="No"/>
    <s v="Yes"/>
    <s v="No"/>
    <s v="Yes"/>
    <x v="1"/>
    <x v="0"/>
    <x v="0"/>
    <x v="2"/>
    <x v="1"/>
    <s v="One Year"/>
    <s v="No"/>
    <x v="2"/>
    <n v="33.549999999999997"/>
    <n v="1445.3"/>
    <n v="0"/>
    <n v="50"/>
    <n v="0"/>
    <n v="1495.3"/>
    <x v="1"/>
    <x v="1"/>
    <s v="Competitor had better devices"/>
  </r>
  <r>
    <x v="1111"/>
    <x v="1"/>
    <x v="4"/>
    <x v="1"/>
    <n v="0"/>
    <x v="52"/>
    <n v="91605"/>
    <n v="34.207295000000002"/>
    <n v="-118.40002200000001"/>
    <n v="0"/>
    <x v="10"/>
    <s v="None"/>
    <s v="Yes"/>
    <n v="36.36"/>
    <s v="Yes"/>
    <x v="0"/>
    <s v="Fiber Optic"/>
    <n v="12"/>
    <s v="No"/>
    <s v="Yes"/>
    <s v="No"/>
    <s v="No"/>
    <x v="1"/>
    <x v="1"/>
    <x v="0"/>
    <x v="0"/>
    <x v="0"/>
    <s v="Month-to-Month"/>
    <s v="Yes"/>
    <x v="1"/>
    <n v="89.8"/>
    <n v="502.6"/>
    <n v="0"/>
    <n v="0"/>
    <n v="181.8"/>
    <n v="684.4"/>
    <x v="1"/>
    <x v="3"/>
    <s v="Moved"/>
  </r>
  <r>
    <x v="1112"/>
    <x v="0"/>
    <x v="43"/>
    <x v="1"/>
    <n v="0"/>
    <x v="612"/>
    <n v="94946"/>
    <n v="38.065359000000001"/>
    <n v="-122.665566"/>
    <n v="0"/>
    <x v="46"/>
    <s v="None"/>
    <s v="Yes"/>
    <n v="45.69"/>
    <s v="No"/>
    <x v="0"/>
    <s v="Fiber Optic"/>
    <n v="18"/>
    <s v="Yes"/>
    <s v="No"/>
    <s v="No"/>
    <s v="No"/>
    <x v="0"/>
    <x v="0"/>
    <x v="0"/>
    <x v="0"/>
    <x v="0"/>
    <s v="Month-to-Month"/>
    <s v="Yes"/>
    <x v="2"/>
    <n v="84.7"/>
    <n v="832.05"/>
    <n v="12.81"/>
    <n v="0"/>
    <n v="456.9"/>
    <n v="1276.1400000000001"/>
    <x v="1"/>
    <x v="1"/>
    <s v="Competitor had better devices"/>
  </r>
  <r>
    <x v="1113"/>
    <x v="0"/>
    <x v="21"/>
    <x v="0"/>
    <n v="0"/>
    <x v="239"/>
    <n v="90505"/>
    <n v="33.807881999999999"/>
    <n v="-118.34795699999999"/>
    <n v="1"/>
    <x v="64"/>
    <s v="None"/>
    <s v="Yes"/>
    <n v="44.24"/>
    <s v="Yes"/>
    <x v="0"/>
    <s v="Fiber Optic"/>
    <n v="5"/>
    <s v="No"/>
    <s v="No"/>
    <s v="No"/>
    <s v="No"/>
    <x v="0"/>
    <x v="0"/>
    <x v="0"/>
    <x v="0"/>
    <x v="0"/>
    <s v="One Year"/>
    <s v="Yes"/>
    <x v="1"/>
    <n v="83"/>
    <n v="5685.8"/>
    <n v="0"/>
    <n v="0"/>
    <n v="3008.32"/>
    <n v="8694.1200000000008"/>
    <x v="1"/>
    <x v="2"/>
    <s v="Product dissatisfaction"/>
  </r>
  <r>
    <x v="1114"/>
    <x v="1"/>
    <x v="4"/>
    <x v="0"/>
    <n v="0"/>
    <x v="613"/>
    <n v="93208"/>
    <n v="36.057457999999997"/>
    <n v="-118.59195099999999"/>
    <n v="7"/>
    <x v="24"/>
    <s v="None"/>
    <s v="Yes"/>
    <n v="5.31"/>
    <s v="Yes"/>
    <x v="0"/>
    <s v="Fiber Optic"/>
    <n v="10"/>
    <s v="No"/>
    <s v="No"/>
    <s v="No"/>
    <s v="No"/>
    <x v="0"/>
    <x v="1"/>
    <x v="1"/>
    <x v="3"/>
    <x v="0"/>
    <s v="Month-to-Month"/>
    <s v="Yes"/>
    <x v="1"/>
    <n v="94.55"/>
    <n v="1899.65"/>
    <n v="0"/>
    <n v="0"/>
    <n v="106.2"/>
    <n v="2005.85"/>
    <x v="1"/>
    <x v="1"/>
    <s v="Competitor had better devices"/>
  </r>
  <r>
    <x v="1115"/>
    <x v="0"/>
    <x v="18"/>
    <x v="1"/>
    <n v="0"/>
    <x v="614"/>
    <n v="96148"/>
    <n v="39.241239999999998"/>
    <n v="-120.054765"/>
    <n v="0"/>
    <x v="31"/>
    <s v="None"/>
    <s v="Yes"/>
    <n v="15.06"/>
    <s v="No"/>
    <x v="1"/>
    <m/>
    <m/>
    <m/>
    <m/>
    <m/>
    <m/>
    <x v="2"/>
    <x v="2"/>
    <x v="2"/>
    <x v="2"/>
    <x v="2"/>
    <s v="Two Year"/>
    <s v="No"/>
    <x v="0"/>
    <n v="19.399999999999999"/>
    <n v="554.25"/>
    <n v="0"/>
    <n v="0"/>
    <n v="436.74"/>
    <n v="990.99"/>
    <x v="0"/>
    <x v="0"/>
    <m/>
  </r>
  <r>
    <x v="1116"/>
    <x v="1"/>
    <x v="27"/>
    <x v="1"/>
    <n v="0"/>
    <x v="615"/>
    <n v="94513"/>
    <n v="37.908242000000001"/>
    <n v="-121.682472"/>
    <n v="0"/>
    <x v="13"/>
    <s v="None"/>
    <s v="Yes"/>
    <n v="15.2"/>
    <s v="No"/>
    <x v="0"/>
    <s v="Fiber Optic"/>
    <n v="2"/>
    <s v="No"/>
    <s v="Yes"/>
    <s v="No"/>
    <s v="No"/>
    <x v="1"/>
    <x v="1"/>
    <x v="1"/>
    <x v="1"/>
    <x v="0"/>
    <s v="Month-to-Month"/>
    <s v="Yes"/>
    <x v="1"/>
    <n v="85"/>
    <n v="85"/>
    <n v="0"/>
    <n v="0"/>
    <n v="15.2"/>
    <n v="100.2"/>
    <x v="2"/>
    <x v="0"/>
    <m/>
  </r>
  <r>
    <x v="1117"/>
    <x v="0"/>
    <x v="31"/>
    <x v="1"/>
    <n v="0"/>
    <x v="23"/>
    <n v="93530"/>
    <n v="36.560498000000003"/>
    <n v="-117.962461"/>
    <n v="0"/>
    <x v="32"/>
    <s v="None"/>
    <s v="Yes"/>
    <n v="36.22"/>
    <s v="No"/>
    <x v="0"/>
    <s v="Cable"/>
    <n v="59"/>
    <s v="Yes"/>
    <s v="No"/>
    <s v="No"/>
    <s v="No"/>
    <x v="1"/>
    <x v="0"/>
    <x v="0"/>
    <x v="2"/>
    <x v="0"/>
    <s v="Month-to-Month"/>
    <s v="No"/>
    <x v="1"/>
    <n v="50.1"/>
    <n v="709.5"/>
    <n v="0"/>
    <n v="0"/>
    <n v="507.08"/>
    <n v="1216.58"/>
    <x v="0"/>
    <x v="0"/>
    <m/>
  </r>
  <r>
    <x v="1118"/>
    <x v="0"/>
    <x v="1"/>
    <x v="1"/>
    <n v="0"/>
    <x v="616"/>
    <n v="93510"/>
    <n v="34.501452"/>
    <n v="-118.20786200000001"/>
    <n v="0"/>
    <x v="10"/>
    <s v="None"/>
    <s v="Yes"/>
    <n v="10.99"/>
    <s v="No"/>
    <x v="0"/>
    <s v="DSL"/>
    <n v="29"/>
    <s v="No"/>
    <s v="No"/>
    <s v="No"/>
    <s v="No"/>
    <x v="1"/>
    <x v="0"/>
    <x v="0"/>
    <x v="2"/>
    <x v="0"/>
    <s v="Month-to-Month"/>
    <s v="Yes"/>
    <x v="0"/>
    <n v="44.05"/>
    <n v="202.15"/>
    <n v="0"/>
    <n v="0"/>
    <n v="54.95"/>
    <n v="257.10000000000002"/>
    <x v="0"/>
    <x v="0"/>
    <m/>
  </r>
  <r>
    <x v="1119"/>
    <x v="0"/>
    <x v="46"/>
    <x v="1"/>
    <n v="1"/>
    <x v="617"/>
    <n v="96059"/>
    <n v="40.426679"/>
    <n v="-121.850421"/>
    <n v="0"/>
    <x v="53"/>
    <s v="Offer D"/>
    <s v="Yes"/>
    <n v="35.450000000000003"/>
    <s v="No"/>
    <x v="1"/>
    <m/>
    <m/>
    <m/>
    <m/>
    <m/>
    <m/>
    <x v="2"/>
    <x v="2"/>
    <x v="2"/>
    <x v="2"/>
    <x v="2"/>
    <s v="Two Year"/>
    <s v="No"/>
    <x v="0"/>
    <n v="20.5"/>
    <n v="398.55"/>
    <n v="24.07"/>
    <n v="0"/>
    <n v="673.55"/>
    <n v="1048.03"/>
    <x v="0"/>
    <x v="0"/>
    <m/>
  </r>
  <r>
    <x v="1120"/>
    <x v="1"/>
    <x v="53"/>
    <x v="0"/>
    <n v="0"/>
    <x v="274"/>
    <n v="94501"/>
    <n v="37.774633000000001"/>
    <n v="-122.274434"/>
    <n v="3"/>
    <x v="4"/>
    <s v="Offer A"/>
    <s v="Yes"/>
    <n v="37.25"/>
    <s v="Yes"/>
    <x v="1"/>
    <m/>
    <m/>
    <m/>
    <m/>
    <m/>
    <m/>
    <x v="2"/>
    <x v="2"/>
    <x v="2"/>
    <x v="2"/>
    <x v="2"/>
    <s v="Two Year"/>
    <s v="No"/>
    <x v="0"/>
    <n v="25.45"/>
    <n v="1789.65"/>
    <n v="0"/>
    <n v="0"/>
    <n v="2644.75"/>
    <n v="4434.3999999999996"/>
    <x v="0"/>
    <x v="0"/>
    <m/>
  </r>
  <r>
    <x v="1121"/>
    <x v="1"/>
    <x v="15"/>
    <x v="1"/>
    <n v="0"/>
    <x v="366"/>
    <n v="91607"/>
    <n v="34.165782999999998"/>
    <n v="-118.399795"/>
    <n v="0"/>
    <x v="1"/>
    <s v="None"/>
    <s v="No"/>
    <m/>
    <m/>
    <x v="0"/>
    <s v="DSL"/>
    <n v="10"/>
    <s v="No"/>
    <s v="Yes"/>
    <s v="No"/>
    <s v="No"/>
    <x v="0"/>
    <x v="1"/>
    <x v="0"/>
    <x v="1"/>
    <x v="0"/>
    <s v="Two Year"/>
    <s v="Yes"/>
    <x v="0"/>
    <n v="50.95"/>
    <n v="207.35"/>
    <n v="0"/>
    <n v="0"/>
    <n v="0"/>
    <n v="207.35"/>
    <x v="0"/>
    <x v="0"/>
    <m/>
  </r>
  <r>
    <x v="1122"/>
    <x v="0"/>
    <x v="29"/>
    <x v="1"/>
    <n v="0"/>
    <x v="31"/>
    <n v="90026"/>
    <n v="34.078991000000002"/>
    <n v="-118.26380399999999"/>
    <n v="0"/>
    <x v="13"/>
    <s v="None"/>
    <s v="Yes"/>
    <n v="10.050000000000001"/>
    <s v="No"/>
    <x v="0"/>
    <s v="Fiber Optic"/>
    <n v="51"/>
    <s v="No"/>
    <s v="No"/>
    <s v="No"/>
    <s v="No"/>
    <x v="1"/>
    <x v="0"/>
    <x v="0"/>
    <x v="2"/>
    <x v="1"/>
    <s v="Month-to-Month"/>
    <s v="Yes"/>
    <x v="1"/>
    <n v="70.25"/>
    <n v="70.25"/>
    <n v="0"/>
    <n v="10"/>
    <n v="10.050000000000001"/>
    <n v="90.3"/>
    <x v="2"/>
    <x v="0"/>
    <m/>
  </r>
  <r>
    <x v="1123"/>
    <x v="1"/>
    <x v="32"/>
    <x v="1"/>
    <n v="2"/>
    <x v="35"/>
    <n v="95205"/>
    <n v="37.965694999999997"/>
    <n v="-121.260051"/>
    <n v="0"/>
    <x v="38"/>
    <s v="None"/>
    <s v="Yes"/>
    <n v="16.91"/>
    <s v="No"/>
    <x v="1"/>
    <m/>
    <m/>
    <m/>
    <m/>
    <m/>
    <m/>
    <x v="2"/>
    <x v="2"/>
    <x v="2"/>
    <x v="2"/>
    <x v="2"/>
    <s v="Month-to-Month"/>
    <s v="Yes"/>
    <x v="0"/>
    <n v="20.2"/>
    <n v="98.35"/>
    <n v="0"/>
    <n v="0"/>
    <n v="101.46"/>
    <n v="199.81"/>
    <x v="0"/>
    <x v="0"/>
    <m/>
  </r>
  <r>
    <x v="1124"/>
    <x v="0"/>
    <x v="49"/>
    <x v="0"/>
    <n v="2"/>
    <x v="618"/>
    <n v="95254"/>
    <n v="38.192608"/>
    <n v="-120.957842"/>
    <n v="1"/>
    <x v="44"/>
    <s v="Offer C"/>
    <s v="Yes"/>
    <n v="49.21"/>
    <s v="Yes"/>
    <x v="0"/>
    <s v="Fiber Optic"/>
    <n v="19"/>
    <s v="No"/>
    <s v="Yes"/>
    <s v="No"/>
    <s v="No"/>
    <x v="0"/>
    <x v="1"/>
    <x v="0"/>
    <x v="1"/>
    <x v="0"/>
    <s v="One Year"/>
    <s v="Yes"/>
    <x v="1"/>
    <n v="100.4"/>
    <n v="3217.65"/>
    <n v="0"/>
    <n v="0"/>
    <n v="1574.72"/>
    <n v="4792.37"/>
    <x v="0"/>
    <x v="0"/>
    <m/>
  </r>
  <r>
    <x v="1125"/>
    <x v="0"/>
    <x v="45"/>
    <x v="0"/>
    <n v="0"/>
    <x v="253"/>
    <n v="90290"/>
    <n v="34.115192"/>
    <n v="-118.61017"/>
    <n v="10"/>
    <x v="64"/>
    <s v="Offer A"/>
    <s v="Yes"/>
    <n v="15.65"/>
    <s v="Yes"/>
    <x v="0"/>
    <s v="DSL"/>
    <n v="5"/>
    <s v="Yes"/>
    <s v="Yes"/>
    <s v="Yes"/>
    <s v="Yes"/>
    <x v="0"/>
    <x v="1"/>
    <x v="1"/>
    <x v="3"/>
    <x v="0"/>
    <s v="Two Year"/>
    <s v="Yes"/>
    <x v="1"/>
    <n v="91.7"/>
    <n v="6424.7"/>
    <n v="0"/>
    <n v="0"/>
    <n v="1064.2"/>
    <n v="7488.9"/>
    <x v="0"/>
    <x v="0"/>
    <m/>
  </r>
  <r>
    <x v="1126"/>
    <x v="0"/>
    <x v="23"/>
    <x v="0"/>
    <n v="0"/>
    <x v="464"/>
    <n v="90623"/>
    <n v="33.850504000000001"/>
    <n v="-118.03989199999999"/>
    <n v="5"/>
    <x v="45"/>
    <s v="None"/>
    <s v="Yes"/>
    <n v="20.02"/>
    <s v="No"/>
    <x v="0"/>
    <s v="Fiber Optic"/>
    <n v="27"/>
    <s v="No"/>
    <s v="No"/>
    <s v="Yes"/>
    <s v="No"/>
    <x v="0"/>
    <x v="1"/>
    <x v="1"/>
    <x v="3"/>
    <x v="0"/>
    <s v="One Year"/>
    <s v="Yes"/>
    <x v="1"/>
    <n v="93.8"/>
    <n v="3124.5"/>
    <n v="0"/>
    <n v="0"/>
    <n v="660.66"/>
    <n v="3785.16"/>
    <x v="1"/>
    <x v="5"/>
    <s v="Attitude of support person"/>
  </r>
  <r>
    <x v="1127"/>
    <x v="0"/>
    <x v="43"/>
    <x v="1"/>
    <n v="0"/>
    <x v="418"/>
    <n v="95973"/>
    <n v="39.903272000000001"/>
    <n v="-121.84356699999999"/>
    <n v="0"/>
    <x v="5"/>
    <s v="Offer B"/>
    <s v="Yes"/>
    <n v="19.010000000000002"/>
    <s v="Yes"/>
    <x v="0"/>
    <s v="Fiber Optic"/>
    <n v="20"/>
    <s v="No"/>
    <s v="Yes"/>
    <s v="Yes"/>
    <s v="Yes"/>
    <x v="0"/>
    <x v="1"/>
    <x v="1"/>
    <x v="3"/>
    <x v="0"/>
    <s v="Month-to-Month"/>
    <s v="Yes"/>
    <x v="0"/>
    <n v="109.85"/>
    <n v="7002.95"/>
    <n v="0"/>
    <n v="0"/>
    <n v="1197.6300000000001"/>
    <n v="8200.58"/>
    <x v="0"/>
    <x v="0"/>
    <m/>
  </r>
  <r>
    <x v="1128"/>
    <x v="1"/>
    <x v="34"/>
    <x v="0"/>
    <n v="0"/>
    <x v="77"/>
    <n v="92591"/>
    <n v="33.540604000000002"/>
    <n v="-117.10908999999999"/>
    <n v="8"/>
    <x v="63"/>
    <s v="Offer B"/>
    <s v="Yes"/>
    <n v="34.46"/>
    <s v="No"/>
    <x v="1"/>
    <m/>
    <m/>
    <m/>
    <m/>
    <m/>
    <m/>
    <x v="2"/>
    <x v="2"/>
    <x v="2"/>
    <x v="2"/>
    <x v="2"/>
    <s v="Two Year"/>
    <s v="No"/>
    <x v="0"/>
    <n v="19.899999999999999"/>
    <n v="1110.05"/>
    <n v="0"/>
    <n v="0"/>
    <n v="1826.38"/>
    <n v="2936.43"/>
    <x v="0"/>
    <x v="0"/>
    <m/>
  </r>
  <r>
    <x v="1129"/>
    <x v="1"/>
    <x v="41"/>
    <x v="1"/>
    <n v="3"/>
    <x v="31"/>
    <n v="90065"/>
    <n v="34.108832999999997"/>
    <n v="-118.229715"/>
    <n v="0"/>
    <x v="68"/>
    <s v="Offer D"/>
    <s v="Yes"/>
    <n v="11.33"/>
    <s v="Yes"/>
    <x v="0"/>
    <s v="Fiber Optic"/>
    <n v="52"/>
    <s v="No"/>
    <s v="No"/>
    <s v="No"/>
    <s v="No"/>
    <x v="0"/>
    <x v="1"/>
    <x v="1"/>
    <x v="3"/>
    <x v="0"/>
    <s v="Month-to-Month"/>
    <s v="Yes"/>
    <x v="1"/>
    <n v="95.45"/>
    <n v="1752.55"/>
    <n v="45.61"/>
    <n v="0"/>
    <n v="203.94"/>
    <n v="1910.88"/>
    <x v="1"/>
    <x v="1"/>
    <s v="Competitor made better offer"/>
  </r>
  <r>
    <x v="1130"/>
    <x v="0"/>
    <x v="61"/>
    <x v="1"/>
    <n v="0"/>
    <x v="619"/>
    <n v="95421"/>
    <n v="38.578806999999998"/>
    <n v="-123.19338"/>
    <n v="0"/>
    <x v="38"/>
    <s v="None"/>
    <s v="Yes"/>
    <n v="12.67"/>
    <s v="No"/>
    <x v="0"/>
    <s v="Fiber Optic"/>
    <n v="20"/>
    <s v="Yes"/>
    <s v="No"/>
    <s v="No"/>
    <s v="No"/>
    <x v="1"/>
    <x v="0"/>
    <x v="0"/>
    <x v="2"/>
    <x v="0"/>
    <s v="Two Year"/>
    <s v="Yes"/>
    <x v="1"/>
    <n v="74.099999999999994"/>
    <n v="450.9"/>
    <n v="0"/>
    <n v="0"/>
    <n v="76.02"/>
    <n v="526.91999999999996"/>
    <x v="0"/>
    <x v="0"/>
    <m/>
  </r>
  <r>
    <x v="1131"/>
    <x v="0"/>
    <x v="4"/>
    <x v="0"/>
    <n v="1"/>
    <x v="27"/>
    <n v="95357"/>
    <n v="37.670526000000002"/>
    <n v="-120.877572"/>
    <n v="3"/>
    <x v="26"/>
    <s v="None"/>
    <s v="Yes"/>
    <n v="16.149999999999999"/>
    <s v="Yes"/>
    <x v="0"/>
    <s v="Fiber Optic"/>
    <n v="26"/>
    <s v="No"/>
    <s v="No"/>
    <s v="Yes"/>
    <s v="No"/>
    <x v="1"/>
    <x v="1"/>
    <x v="0"/>
    <x v="0"/>
    <x v="0"/>
    <s v="Month-to-Month"/>
    <s v="Yes"/>
    <x v="0"/>
    <n v="88.75"/>
    <n v="5348.65"/>
    <n v="0"/>
    <n v="0"/>
    <n v="952.85"/>
    <n v="6301.5"/>
    <x v="0"/>
    <x v="0"/>
    <m/>
  </r>
  <r>
    <x v="1132"/>
    <x v="1"/>
    <x v="27"/>
    <x v="1"/>
    <n v="0"/>
    <x v="243"/>
    <n v="93105"/>
    <n v="34.037342000000002"/>
    <n v="-119.80079000000001"/>
    <n v="0"/>
    <x v="13"/>
    <s v="None"/>
    <s v="Yes"/>
    <n v="4.18"/>
    <s v="No"/>
    <x v="0"/>
    <s v="DSL"/>
    <n v="8"/>
    <s v="No"/>
    <s v="No"/>
    <s v="Yes"/>
    <s v="No"/>
    <x v="1"/>
    <x v="0"/>
    <x v="0"/>
    <x v="2"/>
    <x v="1"/>
    <s v="Month-to-Month"/>
    <s v="Yes"/>
    <x v="0"/>
    <n v="49.65"/>
    <n v="49.65"/>
    <n v="0"/>
    <n v="40"/>
    <n v="4.18"/>
    <n v="93.83"/>
    <x v="1"/>
    <x v="2"/>
    <s v="Lack of self-service on Website"/>
  </r>
  <r>
    <x v="1133"/>
    <x v="1"/>
    <x v="2"/>
    <x v="1"/>
    <n v="0"/>
    <x v="620"/>
    <n v="95528"/>
    <n v="40.497283000000003"/>
    <n v="-123.93037"/>
    <n v="0"/>
    <x v="60"/>
    <s v="Offer B"/>
    <s v="Yes"/>
    <n v="44.76"/>
    <s v="Yes"/>
    <x v="0"/>
    <s v="DSL"/>
    <n v="18"/>
    <s v="Yes"/>
    <s v="No"/>
    <s v="No"/>
    <s v="Yes"/>
    <x v="1"/>
    <x v="1"/>
    <x v="1"/>
    <x v="1"/>
    <x v="0"/>
    <s v="One Year"/>
    <s v="Yes"/>
    <x v="1"/>
    <n v="70.95"/>
    <n v="3629.2"/>
    <n v="0"/>
    <n v="0"/>
    <n v="2148.48"/>
    <n v="5777.68"/>
    <x v="0"/>
    <x v="0"/>
    <m/>
  </r>
  <r>
    <x v="1134"/>
    <x v="1"/>
    <x v="25"/>
    <x v="1"/>
    <n v="0"/>
    <x v="128"/>
    <n v="91010"/>
    <n v="34.145695000000003"/>
    <n v="-117.95981999999999"/>
    <n v="0"/>
    <x v="13"/>
    <s v="None"/>
    <s v="Yes"/>
    <n v="35.880000000000003"/>
    <s v="No"/>
    <x v="1"/>
    <m/>
    <m/>
    <m/>
    <m/>
    <m/>
    <m/>
    <x v="2"/>
    <x v="2"/>
    <x v="2"/>
    <x v="2"/>
    <x v="2"/>
    <s v="Month-to-Month"/>
    <s v="No"/>
    <x v="0"/>
    <n v="19.2"/>
    <n v="19.2"/>
    <n v="0"/>
    <n v="0"/>
    <n v="35.880000000000003"/>
    <n v="55.08"/>
    <x v="2"/>
    <x v="0"/>
    <m/>
  </r>
  <r>
    <x v="1135"/>
    <x v="0"/>
    <x v="22"/>
    <x v="1"/>
    <n v="0"/>
    <x v="384"/>
    <n v="95682"/>
    <n v="38.598936000000002"/>
    <n v="-120.963092"/>
    <n v="0"/>
    <x v="20"/>
    <s v="Offer C"/>
    <s v="Yes"/>
    <n v="17.46"/>
    <s v="Yes"/>
    <x v="0"/>
    <s v="Fiber Optic"/>
    <n v="22"/>
    <s v="No"/>
    <s v="No"/>
    <s v="Yes"/>
    <s v="No"/>
    <x v="0"/>
    <x v="1"/>
    <x v="1"/>
    <x v="3"/>
    <x v="0"/>
    <s v="Month-to-Month"/>
    <s v="Yes"/>
    <x v="1"/>
    <n v="100.05"/>
    <n v="3810.55"/>
    <n v="0"/>
    <n v="0"/>
    <n v="646.02"/>
    <n v="4456.57"/>
    <x v="0"/>
    <x v="0"/>
    <m/>
  </r>
  <r>
    <x v="1136"/>
    <x v="1"/>
    <x v="37"/>
    <x v="1"/>
    <n v="0"/>
    <x v="621"/>
    <n v="95735"/>
    <n v="38.805481"/>
    <n v="-120.13287"/>
    <n v="0"/>
    <x v="28"/>
    <s v="None"/>
    <s v="Yes"/>
    <n v="2.69"/>
    <s v="Yes"/>
    <x v="0"/>
    <s v="Cable"/>
    <n v="15"/>
    <s v="No"/>
    <s v="No"/>
    <s v="No"/>
    <s v="No"/>
    <x v="1"/>
    <x v="0"/>
    <x v="0"/>
    <x v="2"/>
    <x v="0"/>
    <s v="Month-to-Month"/>
    <s v="No"/>
    <x v="2"/>
    <n v="49"/>
    <n v="1291.3499999999999"/>
    <n v="0"/>
    <n v="0"/>
    <n v="72.63"/>
    <n v="1363.98"/>
    <x v="0"/>
    <x v="0"/>
    <m/>
  </r>
  <r>
    <x v="1137"/>
    <x v="0"/>
    <x v="30"/>
    <x v="0"/>
    <n v="0"/>
    <x v="622"/>
    <n v="91752"/>
    <n v="33.999991999999999"/>
    <n v="-117.53539499999999"/>
    <n v="1"/>
    <x v="32"/>
    <s v="Offer D"/>
    <s v="Yes"/>
    <n v="7.62"/>
    <s v="No"/>
    <x v="0"/>
    <s v="Fiber Optic"/>
    <n v="3"/>
    <s v="No"/>
    <s v="Yes"/>
    <s v="No"/>
    <s v="Yes"/>
    <x v="1"/>
    <x v="1"/>
    <x v="1"/>
    <x v="1"/>
    <x v="1"/>
    <s v="Month-to-Month"/>
    <s v="Yes"/>
    <x v="0"/>
    <n v="89.65"/>
    <n v="1208.3499999999999"/>
    <n v="0"/>
    <n v="120"/>
    <n v="106.68"/>
    <n v="1435.03"/>
    <x v="1"/>
    <x v="1"/>
    <s v="Competitor had better devices"/>
  </r>
  <r>
    <x v="1138"/>
    <x v="1"/>
    <x v="13"/>
    <x v="1"/>
    <n v="0"/>
    <x v="52"/>
    <n v="91606"/>
    <n v="34.187598999999999"/>
    <n v="-118.387125"/>
    <n v="0"/>
    <x v="9"/>
    <s v="Offer A"/>
    <s v="Yes"/>
    <n v="15.03"/>
    <s v="No"/>
    <x v="0"/>
    <s v="Cable"/>
    <n v="22"/>
    <s v="Yes"/>
    <s v="Yes"/>
    <s v="Yes"/>
    <s v="Yes"/>
    <x v="0"/>
    <x v="0"/>
    <x v="0"/>
    <x v="0"/>
    <x v="0"/>
    <s v="Two Year"/>
    <s v="Yes"/>
    <x v="1"/>
    <n v="75.099999999999994"/>
    <n v="5336.35"/>
    <n v="0"/>
    <n v="0"/>
    <n v="1082.1600000000001"/>
    <n v="6418.51"/>
    <x v="0"/>
    <x v="0"/>
    <m/>
  </r>
  <r>
    <x v="1139"/>
    <x v="0"/>
    <x v="24"/>
    <x v="1"/>
    <n v="0"/>
    <x v="113"/>
    <n v="95835"/>
    <n v="38.685068999999999"/>
    <n v="-121.54370900000001"/>
    <n v="0"/>
    <x v="3"/>
    <s v="Offer E"/>
    <s v="Yes"/>
    <n v="46.6"/>
    <s v="No"/>
    <x v="0"/>
    <s v="Fiber Optic"/>
    <n v="76"/>
    <s v="No"/>
    <s v="No"/>
    <s v="No"/>
    <s v="No"/>
    <x v="0"/>
    <x v="0"/>
    <x v="0"/>
    <x v="0"/>
    <x v="0"/>
    <s v="Month-to-Month"/>
    <s v="Yes"/>
    <x v="1"/>
    <n v="79.400000000000006"/>
    <n v="244.65"/>
    <n v="0"/>
    <n v="0"/>
    <n v="139.80000000000001"/>
    <n v="384.45"/>
    <x v="1"/>
    <x v="1"/>
    <s v="Competitor offered higher download speeds"/>
  </r>
  <r>
    <x v="1140"/>
    <x v="0"/>
    <x v="60"/>
    <x v="0"/>
    <n v="0"/>
    <x v="162"/>
    <n v="90805"/>
    <n v="33.864621999999997"/>
    <n v="-118.179626"/>
    <n v="4"/>
    <x v="40"/>
    <s v="Offer A"/>
    <s v="Yes"/>
    <n v="5.77"/>
    <s v="Yes"/>
    <x v="0"/>
    <s v="Fiber Optic"/>
    <n v="48"/>
    <s v="Yes"/>
    <s v="Yes"/>
    <s v="Yes"/>
    <s v="No"/>
    <x v="0"/>
    <x v="1"/>
    <x v="1"/>
    <x v="3"/>
    <x v="0"/>
    <s v="One Year"/>
    <s v="Yes"/>
    <x v="0"/>
    <n v="108.15"/>
    <n v="7930.55"/>
    <n v="0"/>
    <n v="0"/>
    <n v="403.9"/>
    <n v="8334.4500000000007"/>
    <x v="0"/>
    <x v="0"/>
    <m/>
  </r>
  <r>
    <x v="1141"/>
    <x v="1"/>
    <x v="45"/>
    <x v="0"/>
    <n v="0"/>
    <x v="31"/>
    <n v="90023"/>
    <n v="34.017696999999998"/>
    <n v="-118.200577"/>
    <n v="10"/>
    <x v="27"/>
    <s v="Offer D"/>
    <s v="Yes"/>
    <n v="11.04"/>
    <s v="No"/>
    <x v="1"/>
    <m/>
    <m/>
    <m/>
    <m/>
    <m/>
    <m/>
    <x v="2"/>
    <x v="2"/>
    <x v="2"/>
    <x v="2"/>
    <x v="2"/>
    <s v="One Year"/>
    <s v="No"/>
    <x v="1"/>
    <n v="19.8"/>
    <n v="202.25"/>
    <n v="0"/>
    <n v="0"/>
    <n v="132.47999999999999"/>
    <n v="334.73"/>
    <x v="0"/>
    <x v="0"/>
    <m/>
  </r>
  <r>
    <x v="1142"/>
    <x v="1"/>
    <x v="52"/>
    <x v="1"/>
    <n v="0"/>
    <x v="113"/>
    <n v="95816"/>
    <n v="38.574855999999997"/>
    <n v="-121.46504"/>
    <n v="0"/>
    <x v="16"/>
    <s v="Offer D"/>
    <s v="Yes"/>
    <n v="46.17"/>
    <s v="No"/>
    <x v="1"/>
    <m/>
    <m/>
    <m/>
    <m/>
    <m/>
    <m/>
    <x v="2"/>
    <x v="2"/>
    <x v="2"/>
    <x v="2"/>
    <x v="2"/>
    <s v="One Year"/>
    <s v="No"/>
    <x v="0"/>
    <n v="20.45"/>
    <n v="481.1"/>
    <n v="0"/>
    <n v="0"/>
    <n v="1061.9100000000001"/>
    <n v="1543.01"/>
    <x v="0"/>
    <x v="0"/>
    <m/>
  </r>
  <r>
    <x v="1143"/>
    <x v="0"/>
    <x v="27"/>
    <x v="0"/>
    <n v="1"/>
    <x v="38"/>
    <n v="92139"/>
    <n v="32.677715999999997"/>
    <n v="-117.04766600000001"/>
    <n v="6"/>
    <x v="16"/>
    <s v="None"/>
    <s v="Yes"/>
    <n v="27.49"/>
    <s v="Yes"/>
    <x v="0"/>
    <s v="Cable"/>
    <n v="21"/>
    <s v="No"/>
    <s v="Yes"/>
    <s v="No"/>
    <s v="Yes"/>
    <x v="0"/>
    <x v="0"/>
    <x v="0"/>
    <x v="0"/>
    <x v="0"/>
    <s v="Month-to-Month"/>
    <s v="Yes"/>
    <x v="0"/>
    <n v="69.5"/>
    <n v="1652.1"/>
    <n v="16.89"/>
    <n v="0"/>
    <n v="632.27"/>
    <n v="2267.48"/>
    <x v="0"/>
    <x v="0"/>
    <m/>
  </r>
  <r>
    <x v="1144"/>
    <x v="0"/>
    <x v="33"/>
    <x v="1"/>
    <n v="0"/>
    <x v="623"/>
    <n v="92253"/>
    <n v="33.695532"/>
    <n v="-116.310571"/>
    <n v="0"/>
    <x v="36"/>
    <s v="Offer B"/>
    <s v="Yes"/>
    <n v="2.83"/>
    <s v="Yes"/>
    <x v="0"/>
    <s v="Fiber Optic"/>
    <n v="22"/>
    <s v="No"/>
    <s v="Yes"/>
    <s v="Yes"/>
    <s v="No"/>
    <x v="0"/>
    <x v="0"/>
    <x v="0"/>
    <x v="0"/>
    <x v="0"/>
    <s v="Month-to-Month"/>
    <s v="Yes"/>
    <x v="1"/>
    <n v="93.4"/>
    <n v="3756.4"/>
    <n v="4.18"/>
    <n v="0"/>
    <n v="113.2"/>
    <n v="3865.42"/>
    <x v="0"/>
    <x v="0"/>
    <m/>
  </r>
  <r>
    <x v="1145"/>
    <x v="1"/>
    <x v="56"/>
    <x v="1"/>
    <n v="0"/>
    <x v="624"/>
    <n v="93907"/>
    <n v="36.774619999999999"/>
    <n v="-121.664714"/>
    <n v="0"/>
    <x v="37"/>
    <s v="Offer D"/>
    <s v="Yes"/>
    <n v="40.590000000000003"/>
    <s v="No"/>
    <x v="0"/>
    <s v="DSL"/>
    <n v="22"/>
    <s v="No"/>
    <s v="No"/>
    <s v="No"/>
    <s v="No"/>
    <x v="1"/>
    <x v="0"/>
    <x v="0"/>
    <x v="2"/>
    <x v="1"/>
    <s v="Month-to-Month"/>
    <s v="No"/>
    <x v="0"/>
    <n v="45.2"/>
    <n v="492"/>
    <n v="0"/>
    <n v="150"/>
    <n v="446.49"/>
    <n v="1088.49"/>
    <x v="0"/>
    <x v="0"/>
    <m/>
  </r>
  <r>
    <x v="1146"/>
    <x v="1"/>
    <x v="39"/>
    <x v="1"/>
    <n v="0"/>
    <x v="625"/>
    <n v="93432"/>
    <n v="35.480896000000001"/>
    <n v="-120.469476"/>
    <n v="0"/>
    <x v="71"/>
    <s v="None"/>
    <s v="Yes"/>
    <n v="38.74"/>
    <s v="No"/>
    <x v="1"/>
    <m/>
    <m/>
    <m/>
    <m/>
    <m/>
    <m/>
    <x v="2"/>
    <x v="2"/>
    <x v="2"/>
    <x v="2"/>
    <x v="2"/>
    <s v="One Year"/>
    <s v="No"/>
    <x v="1"/>
    <n v="19.8"/>
    <n v="849.9"/>
    <n v="0"/>
    <n v="0"/>
    <n v="1627.08"/>
    <n v="2476.98"/>
    <x v="0"/>
    <x v="0"/>
    <m/>
  </r>
  <r>
    <x v="1147"/>
    <x v="1"/>
    <x v="59"/>
    <x v="0"/>
    <n v="0"/>
    <x v="114"/>
    <n v="95382"/>
    <n v="37.529656000000003"/>
    <n v="-120.85435699999999"/>
    <n v="1"/>
    <x v="12"/>
    <s v="None"/>
    <s v="Yes"/>
    <n v="13.45"/>
    <s v="No"/>
    <x v="0"/>
    <s v="Fiber Optic"/>
    <n v="12"/>
    <s v="No"/>
    <s v="No"/>
    <s v="No"/>
    <s v="No"/>
    <x v="0"/>
    <x v="0"/>
    <x v="0"/>
    <x v="0"/>
    <x v="0"/>
    <s v="Month-to-Month"/>
    <s v="No"/>
    <x v="1"/>
    <n v="78.3"/>
    <n v="2564.3000000000002"/>
    <n v="0"/>
    <n v="0"/>
    <n v="457.3"/>
    <n v="3021.6"/>
    <x v="1"/>
    <x v="3"/>
    <s v="Don't know"/>
  </r>
  <r>
    <x v="1148"/>
    <x v="0"/>
    <x v="9"/>
    <x v="1"/>
    <n v="1"/>
    <x v="116"/>
    <n v="95030"/>
    <n v="37.222842"/>
    <n v="-121.988727"/>
    <n v="0"/>
    <x v="27"/>
    <s v="Offer D"/>
    <s v="Yes"/>
    <n v="26.13"/>
    <s v="Yes"/>
    <x v="0"/>
    <s v="Fiber Optic"/>
    <n v="23"/>
    <s v="No"/>
    <s v="No"/>
    <s v="No"/>
    <s v="No"/>
    <x v="1"/>
    <x v="0"/>
    <x v="0"/>
    <x v="2"/>
    <x v="0"/>
    <s v="Month-to-Month"/>
    <s v="Yes"/>
    <x v="1"/>
    <n v="76.599999999999994"/>
    <n v="893"/>
    <n v="0"/>
    <n v="0"/>
    <n v="313.56"/>
    <n v="1206.56"/>
    <x v="0"/>
    <x v="0"/>
    <m/>
  </r>
  <r>
    <x v="1149"/>
    <x v="0"/>
    <x v="55"/>
    <x v="0"/>
    <n v="0"/>
    <x v="200"/>
    <n v="92506"/>
    <n v="33.930931000000001"/>
    <n v="-117.361788"/>
    <n v="6"/>
    <x v="4"/>
    <s v="Offer A"/>
    <s v="Yes"/>
    <n v="5.22"/>
    <s v="Yes"/>
    <x v="0"/>
    <s v="Fiber Optic"/>
    <n v="10"/>
    <s v="Yes"/>
    <s v="Yes"/>
    <s v="No"/>
    <s v="No"/>
    <x v="0"/>
    <x v="0"/>
    <x v="0"/>
    <x v="0"/>
    <x v="0"/>
    <s v="One Year"/>
    <s v="No"/>
    <x v="0"/>
    <n v="95.65"/>
    <n v="6856.95"/>
    <n v="0"/>
    <n v="0"/>
    <n v="370.62"/>
    <n v="7227.57"/>
    <x v="0"/>
    <x v="0"/>
    <m/>
  </r>
  <r>
    <x v="1150"/>
    <x v="1"/>
    <x v="60"/>
    <x v="0"/>
    <n v="0"/>
    <x v="31"/>
    <n v="90043"/>
    <n v="33.988543"/>
    <n v="-118.334081"/>
    <n v="8"/>
    <x v="35"/>
    <s v="None"/>
    <s v="No"/>
    <m/>
    <m/>
    <x v="0"/>
    <s v="DSL"/>
    <n v="48"/>
    <s v="No"/>
    <s v="No"/>
    <s v="No"/>
    <s v="No"/>
    <x v="1"/>
    <x v="0"/>
    <x v="0"/>
    <x v="2"/>
    <x v="0"/>
    <s v="One Year"/>
    <s v="Yes"/>
    <x v="0"/>
    <n v="25.25"/>
    <n v="947.75"/>
    <n v="0"/>
    <n v="0"/>
    <n v="0"/>
    <n v="947.75"/>
    <x v="0"/>
    <x v="0"/>
    <m/>
  </r>
  <r>
    <x v="1151"/>
    <x v="0"/>
    <x v="56"/>
    <x v="0"/>
    <n v="1"/>
    <x v="248"/>
    <n v="95637"/>
    <n v="38.830739000000001"/>
    <n v="-122.196202"/>
    <n v="2"/>
    <x v="42"/>
    <s v="Offer B"/>
    <s v="Yes"/>
    <n v="44.1"/>
    <s v="Yes"/>
    <x v="0"/>
    <s v="DSL"/>
    <n v="19"/>
    <s v="No"/>
    <s v="Yes"/>
    <s v="No"/>
    <s v="No"/>
    <x v="0"/>
    <x v="0"/>
    <x v="0"/>
    <x v="0"/>
    <x v="0"/>
    <s v="Month-to-Month"/>
    <s v="Yes"/>
    <x v="1"/>
    <n v="66.8"/>
    <n v="3970.4"/>
    <n v="0"/>
    <n v="0"/>
    <n v="2557.8000000000002"/>
    <n v="6528.2"/>
    <x v="0"/>
    <x v="0"/>
    <m/>
  </r>
  <r>
    <x v="1152"/>
    <x v="0"/>
    <x v="44"/>
    <x v="0"/>
    <n v="1"/>
    <x v="626"/>
    <n v="94931"/>
    <n v="38.326214999999998"/>
    <n v="-122.71874200000001"/>
    <n v="8"/>
    <x v="48"/>
    <s v="None"/>
    <s v="Yes"/>
    <n v="42.11"/>
    <s v="No"/>
    <x v="1"/>
    <m/>
    <m/>
    <m/>
    <m/>
    <m/>
    <m/>
    <x v="2"/>
    <x v="2"/>
    <x v="2"/>
    <x v="2"/>
    <x v="2"/>
    <s v="One Year"/>
    <s v="No"/>
    <x v="0"/>
    <n v="19.100000000000001"/>
    <n v="1143.8"/>
    <n v="0"/>
    <n v="0"/>
    <n v="2568.71"/>
    <n v="3712.51"/>
    <x v="0"/>
    <x v="0"/>
    <m/>
  </r>
  <r>
    <x v="1153"/>
    <x v="1"/>
    <x v="41"/>
    <x v="0"/>
    <n v="0"/>
    <x v="64"/>
    <n v="93728"/>
    <n v="36.757345000000001"/>
    <n v="-119.818274"/>
    <n v="1"/>
    <x v="53"/>
    <s v="None"/>
    <s v="Yes"/>
    <n v="30.44"/>
    <s v="No"/>
    <x v="0"/>
    <s v="DSL"/>
    <n v="26"/>
    <s v="Yes"/>
    <s v="No"/>
    <s v="Yes"/>
    <s v="No"/>
    <x v="0"/>
    <x v="0"/>
    <x v="0"/>
    <x v="0"/>
    <x v="0"/>
    <s v="Month-to-Month"/>
    <s v="No"/>
    <x v="1"/>
    <n v="66.400000000000006"/>
    <n v="1286.05"/>
    <n v="0"/>
    <n v="0"/>
    <n v="578.36"/>
    <n v="1864.41"/>
    <x v="0"/>
    <x v="0"/>
    <m/>
  </r>
  <r>
    <x v="1154"/>
    <x v="1"/>
    <x v="18"/>
    <x v="1"/>
    <n v="0"/>
    <x v="627"/>
    <n v="90701"/>
    <n v="33.867592999999999"/>
    <n v="-118.080637"/>
    <n v="0"/>
    <x v="48"/>
    <s v="Offer B"/>
    <s v="Yes"/>
    <n v="42.4"/>
    <s v="Yes"/>
    <x v="0"/>
    <s v="Fiber Optic"/>
    <n v="71"/>
    <s v="Yes"/>
    <s v="Yes"/>
    <s v="Yes"/>
    <s v="No"/>
    <x v="0"/>
    <x v="1"/>
    <x v="1"/>
    <x v="3"/>
    <x v="0"/>
    <s v="One Year"/>
    <s v="Yes"/>
    <x v="1"/>
    <n v="107.75"/>
    <n v="6521.9"/>
    <n v="0"/>
    <n v="0"/>
    <n v="2586.4"/>
    <n v="9108.2999999999993"/>
    <x v="0"/>
    <x v="0"/>
    <m/>
  </r>
  <r>
    <x v="1155"/>
    <x v="1"/>
    <x v="56"/>
    <x v="1"/>
    <n v="0"/>
    <x v="319"/>
    <n v="92264"/>
    <n v="33.745745999999997"/>
    <n v="-116.51421499999999"/>
    <n v="0"/>
    <x v="27"/>
    <s v="Offer D"/>
    <s v="Yes"/>
    <n v="9.6"/>
    <s v="No"/>
    <x v="0"/>
    <s v="Cable"/>
    <n v="23"/>
    <s v="No"/>
    <s v="No"/>
    <s v="No"/>
    <s v="Yes"/>
    <x v="0"/>
    <x v="0"/>
    <x v="0"/>
    <x v="0"/>
    <x v="0"/>
    <s v="One Year"/>
    <s v="Yes"/>
    <x v="1"/>
    <n v="59.8"/>
    <n v="727.8"/>
    <n v="0"/>
    <n v="0"/>
    <n v="115.2"/>
    <n v="843"/>
    <x v="1"/>
    <x v="1"/>
    <s v="Competitor offered higher download speeds"/>
  </r>
  <r>
    <x v="1156"/>
    <x v="0"/>
    <x v="56"/>
    <x v="0"/>
    <n v="2"/>
    <x v="31"/>
    <n v="90046"/>
    <n v="34.108454999999999"/>
    <n v="-118.362081"/>
    <n v="10"/>
    <x v="43"/>
    <s v="Offer D"/>
    <s v="Yes"/>
    <n v="7.14"/>
    <s v="No"/>
    <x v="1"/>
    <m/>
    <m/>
    <m/>
    <m/>
    <m/>
    <m/>
    <x v="2"/>
    <x v="2"/>
    <x v="2"/>
    <x v="2"/>
    <x v="2"/>
    <s v="Two Year"/>
    <s v="No"/>
    <x v="0"/>
    <n v="19.7"/>
    <n v="301.55"/>
    <n v="0"/>
    <n v="0"/>
    <n v="114.24"/>
    <n v="415.79"/>
    <x v="0"/>
    <x v="0"/>
    <m/>
  </r>
  <r>
    <x v="1157"/>
    <x v="1"/>
    <x v="38"/>
    <x v="1"/>
    <n v="0"/>
    <x v="69"/>
    <n v="95305"/>
    <n v="37.818589000000003"/>
    <n v="-120.256995"/>
    <n v="0"/>
    <x v="59"/>
    <s v="Offer B"/>
    <s v="Yes"/>
    <n v="30.92"/>
    <s v="No"/>
    <x v="0"/>
    <s v="DSL"/>
    <n v="26"/>
    <s v="Yes"/>
    <s v="Yes"/>
    <s v="Yes"/>
    <s v="No"/>
    <x v="1"/>
    <x v="0"/>
    <x v="0"/>
    <x v="2"/>
    <x v="0"/>
    <s v="Two Year"/>
    <s v="No"/>
    <x v="1"/>
    <n v="61.4"/>
    <n v="3638.25"/>
    <n v="0"/>
    <n v="0"/>
    <n v="1855.2"/>
    <n v="5493.45"/>
    <x v="0"/>
    <x v="0"/>
    <m/>
  </r>
  <r>
    <x v="1158"/>
    <x v="1"/>
    <x v="14"/>
    <x v="0"/>
    <n v="0"/>
    <x v="31"/>
    <n v="90077"/>
    <n v="34.102083999999998"/>
    <n v="-118.451629"/>
    <n v="3"/>
    <x v="57"/>
    <s v="None"/>
    <s v="Yes"/>
    <n v="44.65"/>
    <s v="Yes"/>
    <x v="0"/>
    <s v="Cable"/>
    <n v="3"/>
    <s v="No"/>
    <s v="Yes"/>
    <s v="No"/>
    <s v="Yes"/>
    <x v="1"/>
    <x v="0"/>
    <x v="0"/>
    <x v="2"/>
    <x v="0"/>
    <s v="Month-to-Month"/>
    <s v="No"/>
    <x v="1"/>
    <n v="61.35"/>
    <n v="3169.55"/>
    <n v="0"/>
    <n v="0"/>
    <n v="2321.8000000000002"/>
    <n v="5491.35"/>
    <x v="0"/>
    <x v="0"/>
    <m/>
  </r>
  <r>
    <x v="1159"/>
    <x v="0"/>
    <x v="55"/>
    <x v="1"/>
    <n v="0"/>
    <x v="229"/>
    <n v="91406"/>
    <n v="34.195684999999997"/>
    <n v="-118.490752"/>
    <n v="0"/>
    <x v="67"/>
    <s v="None"/>
    <s v="Yes"/>
    <n v="5.49"/>
    <s v="Yes"/>
    <x v="0"/>
    <s v="DSL"/>
    <n v="14"/>
    <s v="No"/>
    <s v="No"/>
    <s v="Yes"/>
    <s v="Yes"/>
    <x v="0"/>
    <x v="0"/>
    <x v="0"/>
    <x v="0"/>
    <x v="0"/>
    <s v="Month-to-Month"/>
    <s v="Yes"/>
    <x v="0"/>
    <n v="69"/>
    <n v="1108"/>
    <n v="33.67"/>
    <n v="0"/>
    <n v="93.33"/>
    <n v="1167.6600000000001"/>
    <x v="0"/>
    <x v="0"/>
    <m/>
  </r>
  <r>
    <x v="1160"/>
    <x v="0"/>
    <x v="16"/>
    <x v="1"/>
    <n v="0"/>
    <x v="16"/>
    <n v="94956"/>
    <n v="38.060263999999997"/>
    <n v="-122.830646"/>
    <n v="0"/>
    <x v="0"/>
    <s v="None"/>
    <s v="Yes"/>
    <n v="43.34"/>
    <s v="No"/>
    <x v="0"/>
    <s v="Fiber Optic"/>
    <n v="2"/>
    <s v="No"/>
    <s v="No"/>
    <s v="No"/>
    <s v="No"/>
    <x v="0"/>
    <x v="0"/>
    <x v="0"/>
    <x v="0"/>
    <x v="0"/>
    <s v="Month-to-Month"/>
    <s v="Yes"/>
    <x v="1"/>
    <n v="80.849999999999994"/>
    <n v="751.65"/>
    <n v="0"/>
    <n v="0"/>
    <n v="390.06"/>
    <n v="1141.71"/>
    <x v="1"/>
    <x v="5"/>
    <s v="Attitude of support person"/>
  </r>
  <r>
    <x v="1161"/>
    <x v="0"/>
    <x v="22"/>
    <x v="1"/>
    <n v="0"/>
    <x v="31"/>
    <n v="90056"/>
    <n v="33.987945000000003"/>
    <n v="-118.370442"/>
    <n v="0"/>
    <x v="5"/>
    <s v="Offer B"/>
    <s v="Yes"/>
    <n v="26.74"/>
    <s v="Yes"/>
    <x v="1"/>
    <m/>
    <m/>
    <m/>
    <m/>
    <m/>
    <m/>
    <x v="2"/>
    <x v="2"/>
    <x v="2"/>
    <x v="2"/>
    <x v="2"/>
    <s v="Two Year"/>
    <s v="No"/>
    <x v="0"/>
    <n v="24.2"/>
    <n v="1618.2"/>
    <n v="0"/>
    <n v="0"/>
    <n v="1684.62"/>
    <n v="3302.82"/>
    <x v="0"/>
    <x v="0"/>
    <m/>
  </r>
  <r>
    <x v="1162"/>
    <x v="0"/>
    <x v="61"/>
    <x v="1"/>
    <n v="0"/>
    <x v="243"/>
    <n v="93103"/>
    <n v="34.438580999999999"/>
    <n v="-119.685368"/>
    <n v="0"/>
    <x v="56"/>
    <s v="Offer B"/>
    <s v="Yes"/>
    <n v="11.93"/>
    <s v="No"/>
    <x v="0"/>
    <s v="Fiber Optic"/>
    <n v="26"/>
    <s v="No"/>
    <s v="Yes"/>
    <s v="Yes"/>
    <s v="No"/>
    <x v="0"/>
    <x v="0"/>
    <x v="0"/>
    <x v="0"/>
    <x v="0"/>
    <s v="One Year"/>
    <s v="Yes"/>
    <x v="1"/>
    <n v="91.3"/>
    <n v="4126.3500000000004"/>
    <n v="0"/>
    <n v="0"/>
    <n v="548.78"/>
    <n v="4675.13"/>
    <x v="0"/>
    <x v="0"/>
    <m/>
  </r>
  <r>
    <x v="1163"/>
    <x v="0"/>
    <x v="35"/>
    <x v="1"/>
    <n v="0"/>
    <x v="628"/>
    <n v="92220"/>
    <n v="33.936298000000001"/>
    <n v="-116.849577"/>
    <n v="0"/>
    <x v="71"/>
    <s v="None"/>
    <s v="No"/>
    <m/>
    <m/>
    <x v="0"/>
    <s v="DSL"/>
    <n v="13"/>
    <s v="Yes"/>
    <s v="Yes"/>
    <s v="Yes"/>
    <s v="Yes"/>
    <x v="1"/>
    <x v="1"/>
    <x v="1"/>
    <x v="1"/>
    <x v="1"/>
    <s v="One Year"/>
    <s v="Yes"/>
    <x v="1"/>
    <n v="54.75"/>
    <n v="2348.4499999999998"/>
    <n v="0"/>
    <n v="80"/>
    <n v="0"/>
    <n v="2428.4499999999998"/>
    <x v="0"/>
    <x v="0"/>
    <m/>
  </r>
  <r>
    <x v="1164"/>
    <x v="0"/>
    <x v="25"/>
    <x v="0"/>
    <n v="3"/>
    <x v="143"/>
    <n v="94134"/>
    <n v="37.721052"/>
    <n v="-122.413573"/>
    <n v="10"/>
    <x v="54"/>
    <s v="Offer B"/>
    <s v="Yes"/>
    <n v="41.54"/>
    <s v="No"/>
    <x v="1"/>
    <m/>
    <m/>
    <m/>
    <m/>
    <m/>
    <m/>
    <x v="2"/>
    <x v="2"/>
    <x v="2"/>
    <x v="2"/>
    <x v="2"/>
    <s v="Two Year"/>
    <s v="No"/>
    <x v="0"/>
    <n v="19.75"/>
    <n v="948.9"/>
    <n v="0"/>
    <n v="0"/>
    <n v="1952.38"/>
    <n v="2901.28"/>
    <x v="0"/>
    <x v="0"/>
    <m/>
  </r>
  <r>
    <x v="1165"/>
    <x v="1"/>
    <x v="55"/>
    <x v="0"/>
    <n v="0"/>
    <x v="174"/>
    <n v="92866"/>
    <n v="33.784596999999998"/>
    <n v="-117.84453499999999"/>
    <n v="0"/>
    <x v="69"/>
    <s v="None"/>
    <s v="Yes"/>
    <n v="9.2100000000000009"/>
    <s v="Yes"/>
    <x v="0"/>
    <s v="Fiber Optic"/>
    <n v="30"/>
    <s v="No"/>
    <s v="Yes"/>
    <s v="No"/>
    <s v="No"/>
    <x v="1"/>
    <x v="1"/>
    <x v="1"/>
    <x v="1"/>
    <x v="0"/>
    <s v="One Year"/>
    <s v="Yes"/>
    <x v="0"/>
    <n v="90.35"/>
    <n v="4614.55"/>
    <n v="0"/>
    <n v="0"/>
    <n v="469.71"/>
    <n v="5084.26"/>
    <x v="0"/>
    <x v="0"/>
    <m/>
  </r>
  <r>
    <x v="1166"/>
    <x v="1"/>
    <x v="44"/>
    <x v="0"/>
    <n v="1"/>
    <x v="157"/>
    <n v="92701"/>
    <n v="33.748477999999999"/>
    <n v="-117.858918"/>
    <n v="1"/>
    <x v="14"/>
    <s v="None"/>
    <s v="Yes"/>
    <n v="45.21"/>
    <s v="No"/>
    <x v="0"/>
    <s v="Cable"/>
    <n v="59"/>
    <s v="Yes"/>
    <s v="No"/>
    <s v="No"/>
    <s v="Yes"/>
    <x v="1"/>
    <x v="0"/>
    <x v="0"/>
    <x v="2"/>
    <x v="0"/>
    <s v="Two Year"/>
    <s v="No"/>
    <x v="1"/>
    <n v="54.65"/>
    <n v="2553.6999999999998"/>
    <n v="0"/>
    <n v="0"/>
    <n v="2034.45"/>
    <n v="4588.1499999999996"/>
    <x v="0"/>
    <x v="0"/>
    <m/>
  </r>
  <r>
    <x v="1167"/>
    <x v="1"/>
    <x v="32"/>
    <x v="0"/>
    <n v="3"/>
    <x v="629"/>
    <n v="93657"/>
    <n v="36.819628000000002"/>
    <n v="-119.440414"/>
    <n v="1"/>
    <x v="63"/>
    <s v="None"/>
    <s v="Yes"/>
    <n v="20.440000000000001"/>
    <s v="No"/>
    <x v="1"/>
    <m/>
    <m/>
    <m/>
    <m/>
    <m/>
    <m/>
    <x v="2"/>
    <x v="2"/>
    <x v="2"/>
    <x v="2"/>
    <x v="2"/>
    <s v="One Year"/>
    <s v="No"/>
    <x v="0"/>
    <n v="20.2"/>
    <n v="1068.1500000000001"/>
    <n v="0"/>
    <n v="0"/>
    <n v="1083.32"/>
    <n v="2151.4699999999998"/>
    <x v="0"/>
    <x v="0"/>
    <m/>
  </r>
  <r>
    <x v="1168"/>
    <x v="1"/>
    <x v="22"/>
    <x v="1"/>
    <n v="0"/>
    <x v="38"/>
    <n v="92120"/>
    <n v="32.807867000000002"/>
    <n v="-117.060993"/>
    <n v="0"/>
    <x v="71"/>
    <s v="None"/>
    <s v="Yes"/>
    <n v="18.79"/>
    <s v="Yes"/>
    <x v="0"/>
    <s v="Fiber Optic"/>
    <n v="16"/>
    <s v="No"/>
    <s v="Yes"/>
    <s v="No"/>
    <s v="No"/>
    <x v="0"/>
    <x v="1"/>
    <x v="1"/>
    <x v="3"/>
    <x v="0"/>
    <s v="Month-to-Month"/>
    <s v="Yes"/>
    <x v="1"/>
    <n v="101.75"/>
    <n v="4273.45"/>
    <n v="0"/>
    <n v="0"/>
    <n v="789.18"/>
    <n v="5062.63"/>
    <x v="1"/>
    <x v="3"/>
    <s v="Don't know"/>
  </r>
  <r>
    <x v="1169"/>
    <x v="1"/>
    <x v="6"/>
    <x v="1"/>
    <n v="0"/>
    <x v="116"/>
    <n v="95032"/>
    <n v="37.233034000000004"/>
    <n v="-121.947427"/>
    <n v="0"/>
    <x v="10"/>
    <s v="None"/>
    <s v="Yes"/>
    <n v="45.72"/>
    <s v="No"/>
    <x v="0"/>
    <s v="Fiber Optic"/>
    <n v="6"/>
    <s v="No"/>
    <s v="No"/>
    <s v="No"/>
    <s v="No"/>
    <x v="0"/>
    <x v="1"/>
    <x v="0"/>
    <x v="1"/>
    <x v="0"/>
    <s v="Month-to-Month"/>
    <s v="Yes"/>
    <x v="1"/>
    <n v="89.5"/>
    <n v="477.7"/>
    <n v="0"/>
    <n v="0"/>
    <n v="228.6"/>
    <n v="706.3"/>
    <x v="1"/>
    <x v="5"/>
    <s v="Attitude of support person"/>
  </r>
  <r>
    <x v="1170"/>
    <x v="1"/>
    <x v="0"/>
    <x v="1"/>
    <n v="1"/>
    <x v="444"/>
    <n v="91504"/>
    <n v="34.213048999999998"/>
    <n v="-118.317651"/>
    <n v="0"/>
    <x v="13"/>
    <s v="Offer E"/>
    <s v="Yes"/>
    <n v="8.66"/>
    <s v="No"/>
    <x v="1"/>
    <m/>
    <m/>
    <m/>
    <m/>
    <m/>
    <m/>
    <x v="2"/>
    <x v="2"/>
    <x v="2"/>
    <x v="2"/>
    <x v="2"/>
    <s v="Month-to-Month"/>
    <s v="Yes"/>
    <x v="0"/>
    <n v="19.3"/>
    <n v="19.3"/>
    <n v="0"/>
    <n v="0"/>
    <n v="8.66"/>
    <n v="27.96"/>
    <x v="2"/>
    <x v="0"/>
    <m/>
  </r>
  <r>
    <x v="1171"/>
    <x v="1"/>
    <x v="20"/>
    <x v="0"/>
    <n v="0"/>
    <x v="160"/>
    <n v="92401"/>
    <n v="34.105935000000002"/>
    <n v="-117.2914"/>
    <n v="1"/>
    <x v="8"/>
    <s v="None"/>
    <s v="Yes"/>
    <n v="42.09"/>
    <s v="No"/>
    <x v="0"/>
    <s v="Fiber Optic"/>
    <n v="9"/>
    <s v="Yes"/>
    <s v="Yes"/>
    <s v="Yes"/>
    <s v="Yes"/>
    <x v="0"/>
    <x v="1"/>
    <x v="1"/>
    <x v="3"/>
    <x v="0"/>
    <s v="Two Year"/>
    <s v="No"/>
    <x v="1"/>
    <n v="109.75"/>
    <n v="6110.2"/>
    <n v="0"/>
    <n v="0"/>
    <n v="2272.86"/>
    <n v="8383.06"/>
    <x v="1"/>
    <x v="1"/>
    <s v="Competitor had better devices"/>
  </r>
  <r>
    <x v="1172"/>
    <x v="1"/>
    <x v="21"/>
    <x v="1"/>
    <n v="0"/>
    <x v="399"/>
    <n v="95545"/>
    <n v="40.342928000000001"/>
    <n v="-124.063329"/>
    <n v="0"/>
    <x v="13"/>
    <s v="Offer E"/>
    <s v="Yes"/>
    <n v="48.96"/>
    <s v="No"/>
    <x v="1"/>
    <m/>
    <m/>
    <m/>
    <m/>
    <m/>
    <m/>
    <x v="2"/>
    <x v="2"/>
    <x v="2"/>
    <x v="2"/>
    <x v="2"/>
    <s v="Month-to-Month"/>
    <s v="Yes"/>
    <x v="0"/>
    <n v="19.45"/>
    <n v="19.45"/>
    <n v="0"/>
    <n v="0"/>
    <n v="48.96"/>
    <n v="68.41"/>
    <x v="1"/>
    <x v="2"/>
    <s v="Poor expertise of phone support"/>
  </r>
  <r>
    <x v="1173"/>
    <x v="0"/>
    <x v="19"/>
    <x v="1"/>
    <n v="0"/>
    <x v="630"/>
    <n v="95663"/>
    <n v="38.859093000000001"/>
    <n v="-121.182872"/>
    <n v="0"/>
    <x v="29"/>
    <s v="Offer E"/>
    <s v="Yes"/>
    <n v="18.7"/>
    <s v="No"/>
    <x v="0"/>
    <s v="DSL"/>
    <n v="59"/>
    <s v="No"/>
    <s v="No"/>
    <s v="No"/>
    <s v="No"/>
    <x v="1"/>
    <x v="0"/>
    <x v="0"/>
    <x v="2"/>
    <x v="0"/>
    <s v="Month-to-Month"/>
    <s v="No"/>
    <x v="1"/>
    <n v="44.45"/>
    <n v="82.7"/>
    <n v="0"/>
    <n v="0"/>
    <n v="37.4"/>
    <n v="120.1"/>
    <x v="2"/>
    <x v="0"/>
    <m/>
  </r>
  <r>
    <x v="1174"/>
    <x v="1"/>
    <x v="16"/>
    <x v="0"/>
    <n v="0"/>
    <x v="631"/>
    <n v="95943"/>
    <n v="39.597974999999998"/>
    <n v="-122.032248"/>
    <n v="9"/>
    <x v="34"/>
    <s v="Offer B"/>
    <s v="Yes"/>
    <n v="23.33"/>
    <s v="Yes"/>
    <x v="0"/>
    <s v="Fiber Optic"/>
    <n v="29"/>
    <s v="No"/>
    <s v="Yes"/>
    <s v="Yes"/>
    <s v="No"/>
    <x v="1"/>
    <x v="1"/>
    <x v="0"/>
    <x v="0"/>
    <x v="0"/>
    <s v="Two Year"/>
    <s v="Yes"/>
    <x v="1"/>
    <n v="94.25"/>
    <n v="6081.4"/>
    <n v="0"/>
    <n v="0"/>
    <n v="1493.12"/>
    <n v="7574.52"/>
    <x v="0"/>
    <x v="0"/>
    <m/>
  </r>
  <r>
    <x v="1175"/>
    <x v="0"/>
    <x v="7"/>
    <x v="1"/>
    <n v="5"/>
    <x v="243"/>
    <n v="93101"/>
    <n v="34.419203000000003"/>
    <n v="-119.710008"/>
    <n v="0"/>
    <x v="46"/>
    <s v="Offer D"/>
    <s v="No"/>
    <m/>
    <m/>
    <x v="0"/>
    <s v="DSL"/>
    <n v="57"/>
    <s v="Yes"/>
    <s v="Yes"/>
    <s v="No"/>
    <s v="Yes"/>
    <x v="1"/>
    <x v="0"/>
    <x v="0"/>
    <x v="2"/>
    <x v="1"/>
    <s v="One Year"/>
    <s v="No"/>
    <x v="0"/>
    <n v="40.25"/>
    <n v="411.45"/>
    <n v="17.96"/>
    <n v="30"/>
    <n v="0"/>
    <n v="423.49"/>
    <x v="0"/>
    <x v="0"/>
    <m/>
  </r>
  <r>
    <x v="1176"/>
    <x v="0"/>
    <x v="25"/>
    <x v="0"/>
    <n v="0"/>
    <x v="216"/>
    <n v="94952"/>
    <n v="38.237017999999999"/>
    <n v="-122.77872000000001"/>
    <n v="6"/>
    <x v="12"/>
    <s v="None"/>
    <s v="Yes"/>
    <n v="40.67"/>
    <s v="No"/>
    <x v="0"/>
    <s v="DSL"/>
    <n v="7"/>
    <s v="No"/>
    <s v="No"/>
    <s v="No"/>
    <s v="Yes"/>
    <x v="1"/>
    <x v="0"/>
    <x v="0"/>
    <x v="2"/>
    <x v="0"/>
    <s v="Month-to-Month"/>
    <s v="No"/>
    <x v="1"/>
    <n v="50.2"/>
    <n v="1815.3"/>
    <n v="0"/>
    <n v="0"/>
    <n v="1382.78"/>
    <n v="3198.08"/>
    <x v="0"/>
    <x v="0"/>
    <m/>
  </r>
  <r>
    <x v="1177"/>
    <x v="0"/>
    <x v="58"/>
    <x v="1"/>
    <n v="0"/>
    <x v="516"/>
    <n v="91762"/>
    <n v="34.057256000000002"/>
    <n v="-117.667677"/>
    <n v="0"/>
    <x v="44"/>
    <s v="None"/>
    <s v="Yes"/>
    <n v="48.62"/>
    <s v="No"/>
    <x v="0"/>
    <s v="Fiber Optic"/>
    <n v="12"/>
    <s v="No"/>
    <s v="No"/>
    <s v="No"/>
    <s v="No"/>
    <x v="1"/>
    <x v="1"/>
    <x v="0"/>
    <x v="0"/>
    <x v="0"/>
    <s v="Two Year"/>
    <s v="Yes"/>
    <x v="1"/>
    <n v="79.5"/>
    <n v="2665"/>
    <n v="0"/>
    <n v="0"/>
    <n v="1555.84"/>
    <n v="4220.84"/>
    <x v="0"/>
    <x v="0"/>
    <m/>
  </r>
  <r>
    <x v="1178"/>
    <x v="0"/>
    <x v="10"/>
    <x v="1"/>
    <n v="0"/>
    <x v="77"/>
    <n v="92592"/>
    <n v="33.507255000000001"/>
    <n v="-117.029473"/>
    <n v="0"/>
    <x v="1"/>
    <s v="Offer E"/>
    <s v="Yes"/>
    <n v="7.39"/>
    <s v="Yes"/>
    <x v="0"/>
    <s v="Fiber Optic"/>
    <n v="4"/>
    <s v="No"/>
    <s v="Yes"/>
    <s v="No"/>
    <s v="Yes"/>
    <x v="1"/>
    <x v="1"/>
    <x v="1"/>
    <x v="1"/>
    <x v="0"/>
    <s v="Month-to-Month"/>
    <s v="Yes"/>
    <x v="1"/>
    <n v="93.5"/>
    <n v="362.2"/>
    <n v="0"/>
    <n v="0"/>
    <n v="29.56"/>
    <n v="391.76"/>
    <x v="1"/>
    <x v="1"/>
    <s v="Competitor made better offer"/>
  </r>
  <r>
    <x v="1179"/>
    <x v="0"/>
    <x v="18"/>
    <x v="1"/>
    <n v="0"/>
    <x v="197"/>
    <n v="92662"/>
    <n v="33.606335999999999"/>
    <n v="-117.89304199999999"/>
    <n v="0"/>
    <x v="8"/>
    <s v="Offer B"/>
    <s v="Yes"/>
    <n v="37.65"/>
    <s v="Yes"/>
    <x v="0"/>
    <s v="Fiber Optic"/>
    <n v="30"/>
    <s v="No"/>
    <s v="Yes"/>
    <s v="Yes"/>
    <s v="No"/>
    <x v="0"/>
    <x v="0"/>
    <x v="0"/>
    <x v="0"/>
    <x v="1"/>
    <s v="One Year"/>
    <s v="Yes"/>
    <x v="1"/>
    <n v="94.75"/>
    <n v="5121.75"/>
    <n v="0"/>
    <n v="70"/>
    <n v="2033.1"/>
    <n v="7224.85"/>
    <x v="0"/>
    <x v="0"/>
    <m/>
  </r>
  <r>
    <x v="1180"/>
    <x v="0"/>
    <x v="50"/>
    <x v="0"/>
    <n v="0"/>
    <x v="110"/>
    <n v="92027"/>
    <n v="33.141264999999997"/>
    <n v="-116.967221"/>
    <n v="1"/>
    <x v="54"/>
    <s v="None"/>
    <s v="Yes"/>
    <n v="26.95"/>
    <s v="No"/>
    <x v="0"/>
    <s v="Fiber Optic"/>
    <n v="26"/>
    <s v="No"/>
    <s v="No"/>
    <s v="No"/>
    <s v="No"/>
    <x v="1"/>
    <x v="0"/>
    <x v="0"/>
    <x v="2"/>
    <x v="0"/>
    <s v="Month-to-Month"/>
    <s v="No"/>
    <x v="1"/>
    <n v="70.55"/>
    <n v="3309.25"/>
    <n v="26.99"/>
    <n v="0"/>
    <n v="1266.6500000000001"/>
    <n v="4548.91"/>
    <x v="1"/>
    <x v="1"/>
    <s v="Competitor made better offer"/>
  </r>
  <r>
    <x v="1181"/>
    <x v="0"/>
    <x v="2"/>
    <x v="0"/>
    <n v="2"/>
    <x v="29"/>
    <n v="95501"/>
    <n v="40.796621000000002"/>
    <n v="-124.15428"/>
    <n v="1"/>
    <x v="37"/>
    <s v="None"/>
    <s v="Yes"/>
    <n v="15.04"/>
    <s v="Yes"/>
    <x v="1"/>
    <m/>
    <m/>
    <m/>
    <m/>
    <m/>
    <m/>
    <x v="2"/>
    <x v="2"/>
    <x v="2"/>
    <x v="2"/>
    <x v="2"/>
    <s v="Two Year"/>
    <s v="No"/>
    <x v="0"/>
    <n v="25"/>
    <n v="300.7"/>
    <n v="0"/>
    <n v="0"/>
    <n v="165.44"/>
    <n v="466.14"/>
    <x v="0"/>
    <x v="0"/>
    <m/>
  </r>
  <r>
    <x v="1182"/>
    <x v="1"/>
    <x v="35"/>
    <x v="0"/>
    <n v="3"/>
    <x v="113"/>
    <n v="95818"/>
    <n v="38.556305999999999"/>
    <n v="-121.495817"/>
    <n v="0"/>
    <x v="58"/>
    <s v="Offer E"/>
    <s v="Yes"/>
    <n v="34.869999999999997"/>
    <s v="No"/>
    <x v="1"/>
    <m/>
    <m/>
    <m/>
    <m/>
    <m/>
    <m/>
    <x v="2"/>
    <x v="2"/>
    <x v="2"/>
    <x v="2"/>
    <x v="2"/>
    <s v="Month-to-Month"/>
    <s v="Yes"/>
    <x v="2"/>
    <n v="19.350000000000001"/>
    <n v="152.6"/>
    <n v="0"/>
    <n v="0"/>
    <n v="278.95999999999998"/>
    <n v="431.56"/>
    <x v="0"/>
    <x v="0"/>
    <m/>
  </r>
  <r>
    <x v="1183"/>
    <x v="1"/>
    <x v="55"/>
    <x v="1"/>
    <n v="0"/>
    <x v="632"/>
    <n v="93644"/>
    <n v="37.648646999999997"/>
    <n v="-119.231447"/>
    <n v="0"/>
    <x v="13"/>
    <s v="None"/>
    <s v="No"/>
    <m/>
    <m/>
    <x v="0"/>
    <s v="DSL"/>
    <n v="9"/>
    <s v="No"/>
    <s v="No"/>
    <s v="No"/>
    <s v="No"/>
    <x v="1"/>
    <x v="1"/>
    <x v="1"/>
    <x v="1"/>
    <x v="0"/>
    <s v="Month-to-Month"/>
    <s v="Yes"/>
    <x v="1"/>
    <n v="35.25"/>
    <n v="35.25"/>
    <n v="0"/>
    <n v="0"/>
    <n v="0"/>
    <n v="35.25"/>
    <x v="1"/>
    <x v="4"/>
    <s v="Lack of affordable download/upload speed"/>
  </r>
  <r>
    <x v="1184"/>
    <x v="1"/>
    <x v="21"/>
    <x v="0"/>
    <n v="3"/>
    <x v="633"/>
    <n v="95488"/>
    <n v="39.724432999999998"/>
    <n v="-123.767578"/>
    <n v="8"/>
    <x v="11"/>
    <s v="Offer B"/>
    <s v="Yes"/>
    <n v="40.86"/>
    <s v="Yes"/>
    <x v="0"/>
    <s v="Fiber Optic"/>
    <n v="27"/>
    <s v="Yes"/>
    <s v="Yes"/>
    <s v="Yes"/>
    <s v="Yes"/>
    <x v="0"/>
    <x v="1"/>
    <x v="1"/>
    <x v="3"/>
    <x v="0"/>
    <s v="Two Year"/>
    <s v="No"/>
    <x v="0"/>
    <n v="115.85"/>
    <n v="6567.9"/>
    <n v="0"/>
    <n v="0"/>
    <n v="2288.16"/>
    <n v="8856.06"/>
    <x v="0"/>
    <x v="0"/>
    <m/>
  </r>
  <r>
    <x v="1185"/>
    <x v="0"/>
    <x v="42"/>
    <x v="0"/>
    <n v="0"/>
    <x v="303"/>
    <n v="91105"/>
    <n v="34.13946"/>
    <n v="-118.16664900000001"/>
    <n v="5"/>
    <x v="12"/>
    <s v="Offer C"/>
    <s v="Yes"/>
    <n v="11.52"/>
    <s v="Yes"/>
    <x v="1"/>
    <m/>
    <m/>
    <m/>
    <m/>
    <m/>
    <m/>
    <x v="2"/>
    <x v="2"/>
    <x v="2"/>
    <x v="2"/>
    <x v="2"/>
    <s v="Month-to-Month"/>
    <s v="No"/>
    <x v="1"/>
    <n v="24.7"/>
    <n v="780.2"/>
    <n v="0"/>
    <n v="0"/>
    <n v="391.68"/>
    <n v="1171.8800000000001"/>
    <x v="0"/>
    <x v="0"/>
    <m/>
  </r>
  <r>
    <x v="1186"/>
    <x v="1"/>
    <x v="13"/>
    <x v="0"/>
    <n v="0"/>
    <x v="208"/>
    <n v="90604"/>
    <n v="33.929704000000001"/>
    <n v="-118.01208"/>
    <n v="1"/>
    <x v="13"/>
    <s v="Offer E"/>
    <s v="Yes"/>
    <n v="38.89"/>
    <s v="No"/>
    <x v="0"/>
    <s v="Fiber Optic"/>
    <n v="9"/>
    <s v="No"/>
    <s v="No"/>
    <s v="Yes"/>
    <s v="No"/>
    <x v="1"/>
    <x v="0"/>
    <x v="0"/>
    <x v="2"/>
    <x v="0"/>
    <s v="Month-to-Month"/>
    <s v="No"/>
    <x v="0"/>
    <n v="75.349999999999994"/>
    <n v="75.349999999999994"/>
    <n v="0"/>
    <n v="0"/>
    <n v="38.89"/>
    <n v="114.24"/>
    <x v="2"/>
    <x v="0"/>
    <m/>
  </r>
  <r>
    <x v="1187"/>
    <x v="1"/>
    <x v="43"/>
    <x v="1"/>
    <n v="3"/>
    <x v="277"/>
    <n v="91932"/>
    <n v="32.579134000000003"/>
    <n v="-117.11900900000001"/>
    <n v="0"/>
    <x v="0"/>
    <s v="Offer E"/>
    <s v="Yes"/>
    <n v="41.02"/>
    <s v="No"/>
    <x v="0"/>
    <s v="DSL"/>
    <n v="27"/>
    <s v="No"/>
    <s v="No"/>
    <s v="No"/>
    <s v="No"/>
    <x v="0"/>
    <x v="0"/>
    <x v="0"/>
    <x v="0"/>
    <x v="0"/>
    <s v="Month-to-Month"/>
    <s v="No"/>
    <x v="1"/>
    <n v="55.35"/>
    <n v="449.75"/>
    <n v="0"/>
    <n v="0"/>
    <n v="369.18"/>
    <n v="818.93"/>
    <x v="1"/>
    <x v="1"/>
    <s v="Competitor had better devices"/>
  </r>
  <r>
    <x v="1188"/>
    <x v="1"/>
    <x v="58"/>
    <x v="0"/>
    <n v="0"/>
    <x v="634"/>
    <n v="95012"/>
    <n v="36.784481"/>
    <n v="-121.75905400000001"/>
    <n v="6"/>
    <x v="56"/>
    <s v="None"/>
    <s v="Yes"/>
    <n v="4.2"/>
    <s v="Yes"/>
    <x v="0"/>
    <s v="Fiber Optic"/>
    <n v="22"/>
    <s v="No"/>
    <s v="No"/>
    <s v="Yes"/>
    <s v="No"/>
    <x v="0"/>
    <x v="1"/>
    <x v="0"/>
    <x v="1"/>
    <x v="0"/>
    <s v="One Year"/>
    <s v="Yes"/>
    <x v="1"/>
    <n v="98.85"/>
    <n v="4564.8999999999996"/>
    <n v="0"/>
    <n v="0"/>
    <n v="193.2"/>
    <n v="4758.1000000000004"/>
    <x v="0"/>
    <x v="0"/>
    <m/>
  </r>
  <r>
    <x v="1189"/>
    <x v="1"/>
    <x v="14"/>
    <x v="0"/>
    <n v="0"/>
    <x v="498"/>
    <n v="93932"/>
    <n v="35.989792000000001"/>
    <n v="-121.055933"/>
    <n v="6"/>
    <x v="59"/>
    <s v="Offer B"/>
    <s v="Yes"/>
    <n v="15.24"/>
    <s v="No"/>
    <x v="0"/>
    <s v="DSL"/>
    <n v="16"/>
    <s v="Yes"/>
    <s v="No"/>
    <s v="No"/>
    <s v="No"/>
    <x v="0"/>
    <x v="0"/>
    <x v="0"/>
    <x v="0"/>
    <x v="0"/>
    <s v="One Year"/>
    <s v="Yes"/>
    <x v="0"/>
    <n v="59.8"/>
    <n v="3561.15"/>
    <n v="0"/>
    <n v="0"/>
    <n v="914.4"/>
    <n v="4475.55"/>
    <x v="0"/>
    <x v="0"/>
    <m/>
  </r>
  <r>
    <x v="1190"/>
    <x v="1"/>
    <x v="61"/>
    <x v="0"/>
    <n v="0"/>
    <x v="544"/>
    <n v="90746"/>
    <n v="33.859171000000003"/>
    <n v="-118.252272"/>
    <n v="8"/>
    <x v="51"/>
    <s v="None"/>
    <s v="Yes"/>
    <n v="22.38"/>
    <s v="No"/>
    <x v="0"/>
    <s v="Fiber Optic"/>
    <n v="14"/>
    <s v="No"/>
    <s v="No"/>
    <s v="No"/>
    <s v="No"/>
    <x v="0"/>
    <x v="1"/>
    <x v="1"/>
    <x v="3"/>
    <x v="0"/>
    <s v="Month-to-Month"/>
    <s v="Yes"/>
    <x v="1"/>
    <n v="89.75"/>
    <n v="1938.9"/>
    <n v="0"/>
    <n v="0"/>
    <n v="492.36"/>
    <n v="2431.2600000000002"/>
    <x v="0"/>
    <x v="0"/>
    <m/>
  </r>
  <r>
    <x v="1191"/>
    <x v="1"/>
    <x v="17"/>
    <x v="1"/>
    <n v="0"/>
    <x v="635"/>
    <n v="93001"/>
    <n v="34.360261000000001"/>
    <n v="-119.306383"/>
    <n v="0"/>
    <x v="35"/>
    <s v="Offer C"/>
    <s v="Yes"/>
    <n v="48.02"/>
    <s v="No"/>
    <x v="1"/>
    <m/>
    <m/>
    <m/>
    <m/>
    <m/>
    <m/>
    <x v="2"/>
    <x v="2"/>
    <x v="2"/>
    <x v="2"/>
    <x v="2"/>
    <s v="One Year"/>
    <s v="No"/>
    <x v="0"/>
    <n v="19.899999999999999"/>
    <n v="791.15"/>
    <n v="20.170000000000002"/>
    <n v="0"/>
    <n v="1872.78"/>
    <n v="2643.76"/>
    <x v="0"/>
    <x v="0"/>
    <m/>
  </r>
  <r>
    <x v="1192"/>
    <x v="1"/>
    <x v="0"/>
    <x v="0"/>
    <n v="2"/>
    <x v="138"/>
    <n v="91773"/>
    <n v="34.102119000000002"/>
    <n v="-117.815532"/>
    <n v="5"/>
    <x v="29"/>
    <s v="Offer E"/>
    <s v="Yes"/>
    <n v="7.27"/>
    <s v="No"/>
    <x v="1"/>
    <m/>
    <m/>
    <m/>
    <m/>
    <m/>
    <m/>
    <x v="2"/>
    <x v="2"/>
    <x v="2"/>
    <x v="2"/>
    <x v="2"/>
    <s v="Month-to-Month"/>
    <s v="No"/>
    <x v="0"/>
    <n v="20.3"/>
    <n v="40.25"/>
    <n v="0"/>
    <n v="0"/>
    <n v="14.54"/>
    <n v="54.79"/>
    <x v="2"/>
    <x v="0"/>
    <m/>
  </r>
  <r>
    <x v="1193"/>
    <x v="1"/>
    <x v="38"/>
    <x v="0"/>
    <n v="1"/>
    <x v="102"/>
    <n v="92649"/>
    <n v="33.721916999999998"/>
    <n v="-118.043237"/>
    <n v="4"/>
    <x v="33"/>
    <s v="Offer C"/>
    <s v="Yes"/>
    <n v="41.02"/>
    <s v="No"/>
    <x v="1"/>
    <m/>
    <m/>
    <m/>
    <m/>
    <m/>
    <m/>
    <x v="2"/>
    <x v="2"/>
    <x v="2"/>
    <x v="2"/>
    <x v="2"/>
    <s v="One Year"/>
    <s v="No"/>
    <x v="1"/>
    <n v="20.05"/>
    <n v="746.75"/>
    <n v="0"/>
    <n v="0"/>
    <n v="1435.7"/>
    <n v="2182.4499999999998"/>
    <x v="0"/>
    <x v="0"/>
    <m/>
  </r>
  <r>
    <x v="1194"/>
    <x v="1"/>
    <x v="39"/>
    <x v="1"/>
    <n v="3"/>
    <x v="1"/>
    <n v="91202"/>
    <n v="34.167926000000001"/>
    <n v="-118.267539"/>
    <n v="0"/>
    <x v="30"/>
    <s v="None"/>
    <s v="Yes"/>
    <n v="3.07"/>
    <s v="No"/>
    <x v="1"/>
    <m/>
    <m/>
    <m/>
    <m/>
    <m/>
    <m/>
    <x v="2"/>
    <x v="2"/>
    <x v="2"/>
    <x v="2"/>
    <x v="2"/>
    <s v="Month-to-Month"/>
    <s v="No"/>
    <x v="0"/>
    <n v="20.8"/>
    <n v="460.2"/>
    <n v="21.81"/>
    <n v="0"/>
    <n v="76.75"/>
    <n v="515.14"/>
    <x v="0"/>
    <x v="0"/>
    <m/>
  </r>
  <r>
    <x v="1195"/>
    <x v="1"/>
    <x v="40"/>
    <x v="1"/>
    <n v="0"/>
    <x v="248"/>
    <n v="95637"/>
    <n v="38.830739000000001"/>
    <n v="-122.196202"/>
    <n v="0"/>
    <x v="13"/>
    <s v="None"/>
    <s v="Yes"/>
    <n v="4.04"/>
    <s v="No"/>
    <x v="0"/>
    <s v="Fiber Optic"/>
    <n v="6"/>
    <s v="No"/>
    <s v="No"/>
    <s v="No"/>
    <s v="No"/>
    <x v="0"/>
    <x v="0"/>
    <x v="0"/>
    <x v="0"/>
    <x v="0"/>
    <s v="Month-to-Month"/>
    <s v="Yes"/>
    <x v="1"/>
    <n v="79.55"/>
    <n v="79.55"/>
    <n v="0"/>
    <n v="0"/>
    <n v="4.04"/>
    <n v="83.59"/>
    <x v="1"/>
    <x v="3"/>
    <s v="Don't know"/>
  </r>
  <r>
    <x v="1196"/>
    <x v="0"/>
    <x v="49"/>
    <x v="1"/>
    <n v="0"/>
    <x v="435"/>
    <n v="96048"/>
    <n v="40.913192000000002"/>
    <n v="-123.06596999999999"/>
    <n v="0"/>
    <x v="68"/>
    <s v="Offer D"/>
    <s v="Yes"/>
    <n v="37.53"/>
    <s v="No"/>
    <x v="1"/>
    <m/>
    <m/>
    <m/>
    <m/>
    <m/>
    <m/>
    <x v="2"/>
    <x v="2"/>
    <x v="2"/>
    <x v="2"/>
    <x v="2"/>
    <s v="One Year"/>
    <s v="No"/>
    <x v="1"/>
    <n v="20.350000000000001"/>
    <n v="369.6"/>
    <n v="0"/>
    <n v="0"/>
    <n v="675.54"/>
    <n v="1045.1400000000001"/>
    <x v="0"/>
    <x v="0"/>
    <m/>
  </r>
  <r>
    <x v="1197"/>
    <x v="1"/>
    <x v="45"/>
    <x v="1"/>
    <n v="0"/>
    <x v="200"/>
    <n v="92503"/>
    <n v="33.890045999999998"/>
    <n v="-117.455583"/>
    <n v="0"/>
    <x v="3"/>
    <s v="None"/>
    <s v="Yes"/>
    <n v="26.38"/>
    <s v="No"/>
    <x v="0"/>
    <s v="DSL"/>
    <n v="25"/>
    <s v="No"/>
    <s v="No"/>
    <s v="No"/>
    <s v="Yes"/>
    <x v="1"/>
    <x v="0"/>
    <x v="0"/>
    <x v="2"/>
    <x v="0"/>
    <s v="Month-to-Month"/>
    <s v="Yes"/>
    <x v="2"/>
    <n v="50.5"/>
    <n v="147.75"/>
    <n v="0"/>
    <n v="0"/>
    <n v="79.14"/>
    <n v="226.89"/>
    <x v="2"/>
    <x v="0"/>
    <m/>
  </r>
  <r>
    <x v="1198"/>
    <x v="1"/>
    <x v="54"/>
    <x v="1"/>
    <n v="1"/>
    <x v="206"/>
    <n v="93962"/>
    <n v="36.624640999999997"/>
    <n v="-121.647195"/>
    <n v="0"/>
    <x v="22"/>
    <s v="None"/>
    <s v="Yes"/>
    <n v="37.94"/>
    <s v="No"/>
    <x v="1"/>
    <m/>
    <m/>
    <m/>
    <m/>
    <m/>
    <m/>
    <x v="2"/>
    <x v="2"/>
    <x v="2"/>
    <x v="2"/>
    <x v="2"/>
    <s v="Two Year"/>
    <s v="No"/>
    <x v="0"/>
    <n v="19.95"/>
    <n v="1269.0999999999999"/>
    <n v="0"/>
    <n v="0"/>
    <n v="2504.04"/>
    <n v="3773.14"/>
    <x v="0"/>
    <x v="0"/>
    <m/>
  </r>
  <r>
    <x v="1199"/>
    <x v="1"/>
    <x v="52"/>
    <x v="1"/>
    <n v="0"/>
    <x v="284"/>
    <n v="93307"/>
    <n v="35.280113"/>
    <n v="-118.962329"/>
    <n v="0"/>
    <x v="31"/>
    <s v="None"/>
    <s v="Yes"/>
    <n v="9.49"/>
    <s v="Yes"/>
    <x v="0"/>
    <s v="Fiber Optic"/>
    <n v="21"/>
    <s v="No"/>
    <s v="No"/>
    <s v="No"/>
    <s v="No"/>
    <x v="1"/>
    <x v="1"/>
    <x v="1"/>
    <x v="1"/>
    <x v="0"/>
    <s v="Month-to-Month"/>
    <s v="Yes"/>
    <x v="1"/>
    <n v="84.9"/>
    <n v="2516.1999999999998"/>
    <n v="47.04"/>
    <n v="0"/>
    <n v="275.20999999999998"/>
    <n v="2744.37"/>
    <x v="0"/>
    <x v="0"/>
    <m/>
  </r>
  <r>
    <x v="1200"/>
    <x v="1"/>
    <x v="14"/>
    <x v="1"/>
    <n v="0"/>
    <x v="335"/>
    <n v="94804"/>
    <n v="37.921033999999999"/>
    <n v="-122.341798"/>
    <n v="0"/>
    <x v="22"/>
    <s v="Offer A"/>
    <s v="Yes"/>
    <n v="49.13"/>
    <s v="Yes"/>
    <x v="1"/>
    <m/>
    <m/>
    <m/>
    <m/>
    <m/>
    <m/>
    <x v="2"/>
    <x v="2"/>
    <x v="2"/>
    <x v="2"/>
    <x v="2"/>
    <s v="Two Year"/>
    <s v="No"/>
    <x v="0"/>
    <n v="25.1"/>
    <n v="1697.7"/>
    <n v="0"/>
    <n v="0"/>
    <n v="3242.58"/>
    <n v="4940.28"/>
    <x v="0"/>
    <x v="0"/>
    <m/>
  </r>
  <r>
    <x v="1201"/>
    <x v="0"/>
    <x v="18"/>
    <x v="0"/>
    <n v="2"/>
    <x v="636"/>
    <n v="92629"/>
    <n v="33.477922999999997"/>
    <n v="-117.705314"/>
    <n v="0"/>
    <x v="58"/>
    <s v="Offer E"/>
    <s v="Yes"/>
    <n v="5.09"/>
    <s v="No"/>
    <x v="0"/>
    <s v="DSL"/>
    <n v="51"/>
    <s v="No"/>
    <s v="No"/>
    <s v="No"/>
    <s v="No"/>
    <x v="1"/>
    <x v="0"/>
    <x v="0"/>
    <x v="2"/>
    <x v="0"/>
    <s v="Month-to-Month"/>
    <s v="Yes"/>
    <x v="1"/>
    <n v="45.45"/>
    <n v="411.75"/>
    <n v="0"/>
    <n v="0"/>
    <n v="40.72"/>
    <n v="452.47"/>
    <x v="0"/>
    <x v="0"/>
    <m/>
  </r>
  <r>
    <x v="1202"/>
    <x v="0"/>
    <x v="53"/>
    <x v="1"/>
    <n v="0"/>
    <x v="350"/>
    <n v="94043"/>
    <n v="37.419725"/>
    <n v="-122.06294699999999"/>
    <n v="0"/>
    <x v="14"/>
    <s v="Offer B"/>
    <s v="Yes"/>
    <n v="18.46"/>
    <s v="Yes"/>
    <x v="0"/>
    <s v="Cable"/>
    <n v="3"/>
    <s v="Yes"/>
    <s v="No"/>
    <s v="No"/>
    <s v="Yes"/>
    <x v="1"/>
    <x v="1"/>
    <x v="1"/>
    <x v="1"/>
    <x v="0"/>
    <s v="Two Year"/>
    <s v="Yes"/>
    <x v="1"/>
    <n v="70.05"/>
    <n v="3062.45"/>
    <n v="0"/>
    <n v="0"/>
    <n v="830.7"/>
    <n v="3893.15"/>
    <x v="0"/>
    <x v="0"/>
    <m/>
  </r>
  <r>
    <x v="1203"/>
    <x v="0"/>
    <x v="58"/>
    <x v="1"/>
    <n v="0"/>
    <x v="532"/>
    <n v="95562"/>
    <n v="40.485849000000002"/>
    <n v="-124.163234"/>
    <n v="0"/>
    <x v="13"/>
    <s v="None"/>
    <s v="No"/>
    <m/>
    <m/>
    <x v="0"/>
    <s v="Cable"/>
    <n v="5"/>
    <s v="No"/>
    <s v="No"/>
    <s v="No"/>
    <s v="No"/>
    <x v="1"/>
    <x v="0"/>
    <x v="0"/>
    <x v="2"/>
    <x v="0"/>
    <s v="Month-to-Month"/>
    <s v="Yes"/>
    <x v="1"/>
    <n v="25.2"/>
    <n v="25.2"/>
    <n v="0"/>
    <n v="0"/>
    <n v="0"/>
    <n v="25.2"/>
    <x v="1"/>
    <x v="1"/>
    <s v="Competitor made better offer"/>
  </r>
  <r>
    <x v="1204"/>
    <x v="0"/>
    <x v="31"/>
    <x v="1"/>
    <n v="0"/>
    <x v="637"/>
    <n v="95948"/>
    <n v="39.346898000000003"/>
    <n v="-121.75953699999999"/>
    <n v="0"/>
    <x v="68"/>
    <s v="Offer D"/>
    <s v="Yes"/>
    <n v="2.76"/>
    <s v="No"/>
    <x v="0"/>
    <s v="Fiber Optic"/>
    <n v="26"/>
    <s v="No"/>
    <s v="No"/>
    <s v="No"/>
    <s v="No"/>
    <x v="1"/>
    <x v="0"/>
    <x v="0"/>
    <x v="2"/>
    <x v="1"/>
    <s v="Month-to-Month"/>
    <s v="Yes"/>
    <x v="1"/>
    <n v="71.099999999999994"/>
    <n v="1247.75"/>
    <n v="0"/>
    <n v="150"/>
    <n v="49.68"/>
    <n v="1447.43"/>
    <x v="0"/>
    <x v="0"/>
    <m/>
  </r>
  <r>
    <x v="1205"/>
    <x v="1"/>
    <x v="57"/>
    <x v="0"/>
    <n v="0"/>
    <x v="357"/>
    <n v="92061"/>
    <n v="33.313828000000001"/>
    <n v="-116.940501"/>
    <n v="1"/>
    <x v="31"/>
    <s v="Offer C"/>
    <s v="Yes"/>
    <n v="35.380000000000003"/>
    <s v="Yes"/>
    <x v="0"/>
    <s v="Fiber Optic"/>
    <n v="21"/>
    <s v="No"/>
    <s v="Yes"/>
    <s v="Yes"/>
    <s v="No"/>
    <x v="1"/>
    <x v="1"/>
    <x v="1"/>
    <x v="1"/>
    <x v="1"/>
    <s v="Month-to-Month"/>
    <s v="Yes"/>
    <x v="1"/>
    <n v="95.9"/>
    <n v="2745.2"/>
    <n v="0"/>
    <n v="50"/>
    <n v="1026.02"/>
    <n v="3821.22"/>
    <x v="1"/>
    <x v="4"/>
    <s v="Extra data charges"/>
  </r>
  <r>
    <x v="1206"/>
    <x v="1"/>
    <x v="51"/>
    <x v="0"/>
    <n v="0"/>
    <x v="243"/>
    <n v="93105"/>
    <n v="34.037342000000002"/>
    <n v="-119.80079000000001"/>
    <n v="5"/>
    <x v="9"/>
    <s v="None"/>
    <s v="Yes"/>
    <n v="26.96"/>
    <s v="Yes"/>
    <x v="0"/>
    <s v="DSL"/>
    <n v="9"/>
    <s v="Yes"/>
    <s v="Yes"/>
    <s v="Yes"/>
    <s v="Yes"/>
    <x v="0"/>
    <x v="1"/>
    <x v="1"/>
    <x v="3"/>
    <x v="0"/>
    <s v="Two Year"/>
    <s v="No"/>
    <x v="0"/>
    <n v="89.85"/>
    <n v="6562.9"/>
    <n v="12.55"/>
    <n v="0"/>
    <n v="1941.12"/>
    <n v="8491.4699999999993"/>
    <x v="0"/>
    <x v="0"/>
    <m/>
  </r>
  <r>
    <x v="1207"/>
    <x v="0"/>
    <x v="9"/>
    <x v="0"/>
    <n v="1"/>
    <x v="624"/>
    <n v="93907"/>
    <n v="36.774619999999999"/>
    <n v="-121.664714"/>
    <n v="1"/>
    <x v="12"/>
    <s v="Offer C"/>
    <s v="Yes"/>
    <n v="41.72"/>
    <s v="No"/>
    <x v="1"/>
    <m/>
    <m/>
    <m/>
    <m/>
    <m/>
    <m/>
    <x v="2"/>
    <x v="2"/>
    <x v="2"/>
    <x v="2"/>
    <x v="2"/>
    <s v="One Year"/>
    <s v="Yes"/>
    <x v="1"/>
    <n v="20.100000000000001"/>
    <n v="682.1"/>
    <n v="0"/>
    <n v="0"/>
    <n v="1418.48"/>
    <n v="2100.58"/>
    <x v="0"/>
    <x v="0"/>
    <m/>
  </r>
  <r>
    <x v="1208"/>
    <x v="1"/>
    <x v="31"/>
    <x v="1"/>
    <n v="0"/>
    <x v="452"/>
    <n v="95713"/>
    <n v="39.084645000000002"/>
    <n v="-120.894014"/>
    <n v="0"/>
    <x v="29"/>
    <s v="Offer E"/>
    <s v="No"/>
    <m/>
    <m/>
    <x v="0"/>
    <s v="DSL"/>
    <n v="59"/>
    <s v="No"/>
    <s v="No"/>
    <s v="No"/>
    <s v="No"/>
    <x v="1"/>
    <x v="0"/>
    <x v="0"/>
    <x v="2"/>
    <x v="0"/>
    <s v="Month-to-Month"/>
    <s v="No"/>
    <x v="2"/>
    <n v="24.3"/>
    <n v="38.450000000000003"/>
    <n v="0"/>
    <n v="0"/>
    <n v="0"/>
    <n v="38.450000000000003"/>
    <x v="2"/>
    <x v="0"/>
    <m/>
  </r>
  <r>
    <x v="1209"/>
    <x v="0"/>
    <x v="50"/>
    <x v="0"/>
    <n v="0"/>
    <x v="41"/>
    <n v="95139"/>
    <n v="37.218705"/>
    <n v="-121.762429"/>
    <n v="1"/>
    <x v="9"/>
    <s v="Offer A"/>
    <s v="Yes"/>
    <n v="4.59"/>
    <s v="Yes"/>
    <x v="0"/>
    <s v="Fiber Optic"/>
    <n v="27"/>
    <s v="Yes"/>
    <s v="Yes"/>
    <s v="Yes"/>
    <s v="Yes"/>
    <x v="0"/>
    <x v="1"/>
    <x v="0"/>
    <x v="1"/>
    <x v="0"/>
    <s v="Two Year"/>
    <s v="Yes"/>
    <x v="1"/>
    <n v="114.65"/>
    <n v="8333.9500000000007"/>
    <n v="0"/>
    <n v="0"/>
    <n v="330.48"/>
    <n v="8664.43"/>
    <x v="0"/>
    <x v="0"/>
    <m/>
  </r>
  <r>
    <x v="1210"/>
    <x v="0"/>
    <x v="54"/>
    <x v="1"/>
    <n v="0"/>
    <x v="420"/>
    <n v="95688"/>
    <n v="38.419088000000002"/>
    <n v="-122.024568"/>
    <n v="0"/>
    <x v="46"/>
    <s v="None"/>
    <s v="Yes"/>
    <n v="4.76"/>
    <s v="No"/>
    <x v="1"/>
    <m/>
    <m/>
    <m/>
    <m/>
    <m/>
    <m/>
    <x v="2"/>
    <x v="2"/>
    <x v="2"/>
    <x v="2"/>
    <x v="2"/>
    <s v="Month-to-Month"/>
    <s v="Yes"/>
    <x v="2"/>
    <n v="20.55"/>
    <n v="187.35"/>
    <n v="0"/>
    <n v="0"/>
    <n v="47.6"/>
    <n v="234.95"/>
    <x v="0"/>
    <x v="0"/>
    <m/>
  </r>
  <r>
    <x v="1211"/>
    <x v="1"/>
    <x v="26"/>
    <x v="0"/>
    <n v="0"/>
    <x v="510"/>
    <n v="92544"/>
    <n v="33.644584999999999"/>
    <n v="-116.871544"/>
    <n v="3"/>
    <x v="69"/>
    <s v="Offer B"/>
    <s v="Yes"/>
    <n v="29.4"/>
    <s v="Yes"/>
    <x v="0"/>
    <s v="Fiber Optic"/>
    <n v="21"/>
    <s v="No"/>
    <s v="Yes"/>
    <s v="Yes"/>
    <s v="No"/>
    <x v="0"/>
    <x v="1"/>
    <x v="1"/>
    <x v="3"/>
    <x v="1"/>
    <s v="One Year"/>
    <s v="Yes"/>
    <x v="1"/>
    <n v="106.8"/>
    <n v="5498.8"/>
    <n v="0"/>
    <n v="140"/>
    <n v="1499.4"/>
    <n v="7138.2"/>
    <x v="0"/>
    <x v="0"/>
    <m/>
  </r>
  <r>
    <x v="1212"/>
    <x v="1"/>
    <x v="22"/>
    <x v="0"/>
    <n v="2"/>
    <x v="75"/>
    <n v="90403"/>
    <n v="34.031528999999999"/>
    <n v="-118.491156"/>
    <n v="6"/>
    <x v="61"/>
    <s v="None"/>
    <s v="Yes"/>
    <n v="3.18"/>
    <s v="No"/>
    <x v="0"/>
    <s v="Fiber Optic"/>
    <n v="12"/>
    <s v="No"/>
    <s v="No"/>
    <s v="Yes"/>
    <s v="No"/>
    <x v="0"/>
    <x v="0"/>
    <x v="0"/>
    <x v="0"/>
    <x v="0"/>
    <s v="Month-to-Month"/>
    <s v="No"/>
    <x v="1"/>
    <n v="85.45"/>
    <n v="2289.9"/>
    <n v="0"/>
    <n v="0"/>
    <n v="89.04"/>
    <n v="2378.94"/>
    <x v="0"/>
    <x v="0"/>
    <m/>
  </r>
  <r>
    <x v="1213"/>
    <x v="0"/>
    <x v="5"/>
    <x v="1"/>
    <n v="0"/>
    <x v="386"/>
    <n v="94518"/>
    <n v="37.950248000000002"/>
    <n v="-122.02245499999999"/>
    <n v="0"/>
    <x v="2"/>
    <s v="None"/>
    <s v="Yes"/>
    <n v="6.56"/>
    <s v="No"/>
    <x v="1"/>
    <m/>
    <m/>
    <m/>
    <m/>
    <m/>
    <m/>
    <x v="2"/>
    <x v="2"/>
    <x v="2"/>
    <x v="2"/>
    <x v="2"/>
    <s v="Two Year"/>
    <s v="Yes"/>
    <x v="0"/>
    <n v="20.399999999999999"/>
    <n v="261.3"/>
    <n v="0"/>
    <n v="0"/>
    <n v="85.28"/>
    <n v="346.58"/>
    <x v="0"/>
    <x v="0"/>
    <m/>
  </r>
  <r>
    <x v="1214"/>
    <x v="0"/>
    <x v="24"/>
    <x v="1"/>
    <n v="2"/>
    <x v="455"/>
    <n v="95623"/>
    <n v="38.631529999999998"/>
    <n v="-120.842609"/>
    <n v="0"/>
    <x v="29"/>
    <s v="Offer E"/>
    <s v="Yes"/>
    <n v="32.06"/>
    <s v="No"/>
    <x v="0"/>
    <s v="Cable"/>
    <n v="52"/>
    <s v="Yes"/>
    <s v="No"/>
    <s v="No"/>
    <s v="No"/>
    <x v="1"/>
    <x v="1"/>
    <x v="1"/>
    <x v="1"/>
    <x v="0"/>
    <s v="Month-to-Month"/>
    <s v="Yes"/>
    <x v="0"/>
    <n v="61.2"/>
    <n v="125.95"/>
    <n v="0"/>
    <n v="0"/>
    <n v="64.12"/>
    <n v="190.07"/>
    <x v="2"/>
    <x v="0"/>
    <m/>
  </r>
  <r>
    <x v="1215"/>
    <x v="0"/>
    <x v="53"/>
    <x v="1"/>
    <n v="0"/>
    <x v="41"/>
    <n v="95110"/>
    <n v="37.346670000000003"/>
    <n v="-121.91001900000001"/>
    <n v="0"/>
    <x v="67"/>
    <s v="Offer D"/>
    <s v="Yes"/>
    <n v="30.37"/>
    <s v="No"/>
    <x v="0"/>
    <s v="Fiber Optic"/>
    <n v="28"/>
    <s v="No"/>
    <s v="Yes"/>
    <s v="Yes"/>
    <s v="No"/>
    <x v="0"/>
    <x v="0"/>
    <x v="0"/>
    <x v="0"/>
    <x v="0"/>
    <s v="Month-to-Month"/>
    <s v="Yes"/>
    <x v="1"/>
    <n v="89.15"/>
    <n v="1496.9"/>
    <n v="0"/>
    <n v="0"/>
    <n v="516.29"/>
    <n v="2013.19"/>
    <x v="1"/>
    <x v="2"/>
    <s v="Service dissatisfaction"/>
  </r>
  <r>
    <x v="1216"/>
    <x v="0"/>
    <x v="19"/>
    <x v="1"/>
    <n v="0"/>
    <x v="638"/>
    <n v="93212"/>
    <n v="36.04533"/>
    <n v="-119.53242400000001"/>
    <n v="0"/>
    <x v="13"/>
    <s v="Offer E"/>
    <s v="Yes"/>
    <n v="6.54"/>
    <s v="No"/>
    <x v="0"/>
    <s v="Cable"/>
    <n v="52"/>
    <s v="Yes"/>
    <s v="No"/>
    <s v="No"/>
    <s v="No"/>
    <x v="1"/>
    <x v="0"/>
    <x v="0"/>
    <x v="2"/>
    <x v="0"/>
    <s v="Month-to-Month"/>
    <s v="Yes"/>
    <x v="0"/>
    <n v="48.6"/>
    <n v="48.6"/>
    <n v="0"/>
    <n v="0"/>
    <n v="6.54"/>
    <n v="55.14"/>
    <x v="1"/>
    <x v="2"/>
    <s v="Poor expertise of phone support"/>
  </r>
  <r>
    <x v="1217"/>
    <x v="1"/>
    <x v="19"/>
    <x v="0"/>
    <n v="2"/>
    <x v="639"/>
    <n v="96023"/>
    <n v="41.949216"/>
    <n v="-122.050062"/>
    <n v="6"/>
    <x v="49"/>
    <s v="Offer D"/>
    <s v="Yes"/>
    <n v="24.36"/>
    <s v="Yes"/>
    <x v="0"/>
    <s v="DSL"/>
    <n v="59"/>
    <s v="No"/>
    <s v="No"/>
    <s v="Yes"/>
    <s v="Yes"/>
    <x v="1"/>
    <x v="0"/>
    <x v="0"/>
    <x v="2"/>
    <x v="0"/>
    <s v="Month-to-Month"/>
    <s v="Yes"/>
    <x v="1"/>
    <n v="59.65"/>
    <n v="867.1"/>
    <n v="32.65"/>
    <n v="0"/>
    <n v="365.4"/>
    <n v="1199.8499999999999"/>
    <x v="0"/>
    <x v="0"/>
    <m/>
  </r>
  <r>
    <x v="1218"/>
    <x v="0"/>
    <x v="25"/>
    <x v="1"/>
    <n v="0"/>
    <x v="429"/>
    <n v="95629"/>
    <n v="38.513483999999998"/>
    <n v="-120.70461299999999"/>
    <n v="0"/>
    <x v="29"/>
    <s v="Offer E"/>
    <s v="Yes"/>
    <n v="34.57"/>
    <s v="No"/>
    <x v="1"/>
    <m/>
    <m/>
    <m/>
    <m/>
    <m/>
    <m/>
    <x v="2"/>
    <x v="2"/>
    <x v="2"/>
    <x v="2"/>
    <x v="2"/>
    <s v="Month-to-Month"/>
    <s v="No"/>
    <x v="0"/>
    <n v="19.95"/>
    <n v="38.15"/>
    <n v="0"/>
    <n v="0"/>
    <n v="69.14"/>
    <n v="107.29"/>
    <x v="2"/>
    <x v="0"/>
    <m/>
  </r>
  <r>
    <x v="1219"/>
    <x v="0"/>
    <x v="40"/>
    <x v="1"/>
    <n v="0"/>
    <x v="75"/>
    <n v="90402"/>
    <n v="34.035848999999999"/>
    <n v="-118.503508"/>
    <n v="0"/>
    <x v="27"/>
    <s v="Offer D"/>
    <s v="Yes"/>
    <n v="37.630000000000003"/>
    <s v="No"/>
    <x v="0"/>
    <s v="DSL"/>
    <n v="26"/>
    <s v="No"/>
    <s v="Yes"/>
    <s v="No"/>
    <s v="Yes"/>
    <x v="1"/>
    <x v="0"/>
    <x v="0"/>
    <x v="2"/>
    <x v="1"/>
    <s v="Month-to-Month"/>
    <s v="Yes"/>
    <x v="1"/>
    <n v="54.3"/>
    <n v="654.5"/>
    <n v="0"/>
    <n v="130"/>
    <n v="451.56"/>
    <n v="1236.06"/>
    <x v="0"/>
    <x v="0"/>
    <m/>
  </r>
  <r>
    <x v="1220"/>
    <x v="0"/>
    <x v="52"/>
    <x v="1"/>
    <n v="1"/>
    <x v="197"/>
    <n v="92660"/>
    <n v="33.634625999999997"/>
    <n v="-117.874882"/>
    <n v="0"/>
    <x v="10"/>
    <s v="None"/>
    <s v="Yes"/>
    <n v="23.89"/>
    <s v="No"/>
    <x v="0"/>
    <s v="DSL"/>
    <n v="14"/>
    <s v="No"/>
    <s v="No"/>
    <s v="No"/>
    <s v="No"/>
    <x v="1"/>
    <x v="0"/>
    <x v="0"/>
    <x v="2"/>
    <x v="0"/>
    <s v="Month-to-Month"/>
    <s v="No"/>
    <x v="2"/>
    <n v="46"/>
    <n v="221.7"/>
    <n v="0"/>
    <n v="0"/>
    <n v="119.45"/>
    <n v="341.15"/>
    <x v="1"/>
    <x v="1"/>
    <s v="Competitor had better devices"/>
  </r>
  <r>
    <x v="1221"/>
    <x v="1"/>
    <x v="54"/>
    <x v="0"/>
    <n v="0"/>
    <x v="420"/>
    <n v="95687"/>
    <n v="38.333132999999997"/>
    <n v="-121.920151"/>
    <n v="7"/>
    <x v="69"/>
    <s v="Offer B"/>
    <s v="Yes"/>
    <n v="35"/>
    <s v="Yes"/>
    <x v="0"/>
    <s v="Fiber Optic"/>
    <n v="8"/>
    <s v="Yes"/>
    <s v="Yes"/>
    <s v="No"/>
    <s v="No"/>
    <x v="1"/>
    <x v="1"/>
    <x v="1"/>
    <x v="1"/>
    <x v="0"/>
    <s v="One Year"/>
    <s v="Yes"/>
    <x v="0"/>
    <n v="96.4"/>
    <n v="4911.05"/>
    <n v="0"/>
    <n v="0"/>
    <n v="1785"/>
    <n v="6696.05"/>
    <x v="0"/>
    <x v="0"/>
    <m/>
  </r>
  <r>
    <x v="1222"/>
    <x v="1"/>
    <x v="26"/>
    <x v="0"/>
    <n v="1"/>
    <x v="41"/>
    <n v="95113"/>
    <n v="37.333851000000003"/>
    <n v="-121.891147"/>
    <n v="4"/>
    <x v="39"/>
    <s v="Offer C"/>
    <s v="Yes"/>
    <n v="48.04"/>
    <s v="Yes"/>
    <x v="0"/>
    <s v="Cable"/>
    <n v="19"/>
    <s v="Yes"/>
    <s v="Yes"/>
    <s v="Yes"/>
    <s v="Yes"/>
    <x v="1"/>
    <x v="0"/>
    <x v="0"/>
    <x v="2"/>
    <x v="0"/>
    <s v="Month-to-Month"/>
    <s v="No"/>
    <x v="1"/>
    <n v="67.599999999999994"/>
    <n v="2000.2"/>
    <n v="0"/>
    <n v="0"/>
    <n v="1441.2"/>
    <n v="3441.4"/>
    <x v="0"/>
    <x v="0"/>
    <m/>
  </r>
  <r>
    <x v="1223"/>
    <x v="0"/>
    <x v="10"/>
    <x v="0"/>
    <n v="0"/>
    <x v="174"/>
    <n v="92868"/>
    <n v="33.787796"/>
    <n v="-117.875928"/>
    <n v="7"/>
    <x v="34"/>
    <s v="None"/>
    <s v="Yes"/>
    <n v="23.25"/>
    <s v="No"/>
    <x v="1"/>
    <m/>
    <m/>
    <m/>
    <m/>
    <m/>
    <m/>
    <x v="2"/>
    <x v="2"/>
    <x v="2"/>
    <x v="2"/>
    <x v="2"/>
    <s v="One Year"/>
    <s v="No"/>
    <x v="1"/>
    <n v="19.8"/>
    <n v="1336.65"/>
    <n v="0"/>
    <n v="0"/>
    <n v="1488"/>
    <n v="2824.65"/>
    <x v="0"/>
    <x v="0"/>
    <m/>
  </r>
  <r>
    <x v="1224"/>
    <x v="0"/>
    <x v="40"/>
    <x v="0"/>
    <n v="0"/>
    <x v="640"/>
    <n v="93461"/>
    <n v="35.634487999999997"/>
    <n v="-120.29353399999999"/>
    <n v="4"/>
    <x v="9"/>
    <s v="None"/>
    <s v="Yes"/>
    <n v="6.23"/>
    <s v="Yes"/>
    <x v="0"/>
    <s v="Fiber Optic"/>
    <n v="27"/>
    <s v="Yes"/>
    <s v="No"/>
    <s v="No"/>
    <s v="No"/>
    <x v="1"/>
    <x v="0"/>
    <x v="0"/>
    <x v="2"/>
    <x v="1"/>
    <s v="Two Year"/>
    <s v="No"/>
    <x v="1"/>
    <n v="80.45"/>
    <n v="5737.6"/>
    <n v="0"/>
    <n v="130"/>
    <n v="448.56"/>
    <n v="6316.16"/>
    <x v="0"/>
    <x v="0"/>
    <m/>
  </r>
  <r>
    <x v="1225"/>
    <x v="0"/>
    <x v="54"/>
    <x v="1"/>
    <n v="0"/>
    <x v="641"/>
    <n v="92354"/>
    <n v="34.049315"/>
    <n v="-117.25597399999999"/>
    <n v="0"/>
    <x v="10"/>
    <s v="None"/>
    <s v="Yes"/>
    <n v="5.41"/>
    <s v="Yes"/>
    <x v="1"/>
    <m/>
    <m/>
    <m/>
    <m/>
    <m/>
    <m/>
    <x v="2"/>
    <x v="2"/>
    <x v="2"/>
    <x v="2"/>
    <x v="2"/>
    <s v="Month-to-Month"/>
    <s v="No"/>
    <x v="0"/>
    <n v="25.45"/>
    <n v="134.75"/>
    <n v="0"/>
    <n v="0"/>
    <n v="27.05"/>
    <n v="161.80000000000001"/>
    <x v="0"/>
    <x v="0"/>
    <m/>
  </r>
  <r>
    <x v="1226"/>
    <x v="1"/>
    <x v="55"/>
    <x v="0"/>
    <n v="3"/>
    <x v="607"/>
    <n v="95974"/>
    <n v="39.495767999999998"/>
    <n v="-121.747472"/>
    <n v="3"/>
    <x v="9"/>
    <s v="None"/>
    <s v="No"/>
    <m/>
    <m/>
    <x v="0"/>
    <s v="DSL"/>
    <n v="53"/>
    <s v="Yes"/>
    <s v="No"/>
    <s v="Yes"/>
    <s v="Yes"/>
    <x v="0"/>
    <x v="0"/>
    <x v="0"/>
    <x v="0"/>
    <x v="0"/>
    <s v="Two Year"/>
    <s v="No"/>
    <x v="2"/>
    <n v="48.9"/>
    <n v="3527"/>
    <n v="34.44"/>
    <n v="0"/>
    <n v="0"/>
    <n v="3492.56"/>
    <x v="0"/>
    <x v="0"/>
    <m/>
  </r>
  <r>
    <x v="1227"/>
    <x v="1"/>
    <x v="20"/>
    <x v="1"/>
    <n v="0"/>
    <x v="462"/>
    <n v="92333"/>
    <n v="34.274845999999997"/>
    <n v="-116.93758099999999"/>
    <n v="0"/>
    <x v="13"/>
    <s v="None"/>
    <s v="No"/>
    <m/>
    <m/>
    <x v="0"/>
    <s v="DSL"/>
    <n v="22"/>
    <s v="No"/>
    <s v="No"/>
    <s v="No"/>
    <s v="Yes"/>
    <x v="1"/>
    <x v="0"/>
    <x v="0"/>
    <x v="2"/>
    <x v="0"/>
    <s v="Month-to-Month"/>
    <s v="No"/>
    <x v="0"/>
    <n v="29.15"/>
    <n v="29.15"/>
    <n v="0"/>
    <n v="0"/>
    <n v="0"/>
    <n v="29.15"/>
    <x v="2"/>
    <x v="0"/>
    <m/>
  </r>
  <r>
    <x v="1228"/>
    <x v="0"/>
    <x v="26"/>
    <x v="1"/>
    <n v="0"/>
    <x v="506"/>
    <n v="93660"/>
    <n v="36.600192999999997"/>
    <n v="-120.15339299999999"/>
    <n v="0"/>
    <x v="28"/>
    <s v="Offer C"/>
    <s v="Yes"/>
    <n v="39.619999999999997"/>
    <s v="No"/>
    <x v="0"/>
    <s v="Fiber Optic"/>
    <n v="2"/>
    <s v="No"/>
    <s v="No"/>
    <s v="Yes"/>
    <s v="Yes"/>
    <x v="1"/>
    <x v="1"/>
    <x v="1"/>
    <x v="1"/>
    <x v="0"/>
    <s v="Month-to-Month"/>
    <s v="Yes"/>
    <x v="1"/>
    <n v="89.2"/>
    <n v="2383.6"/>
    <n v="0"/>
    <n v="0"/>
    <n v="1069.74"/>
    <n v="3453.34"/>
    <x v="0"/>
    <x v="0"/>
    <m/>
  </r>
  <r>
    <x v="1229"/>
    <x v="0"/>
    <x v="40"/>
    <x v="0"/>
    <n v="3"/>
    <x v="204"/>
    <n v="95555"/>
    <n v="41.336354"/>
    <n v="-124.044354"/>
    <n v="4"/>
    <x v="9"/>
    <s v="None"/>
    <s v="Yes"/>
    <n v="48.29"/>
    <s v="Yes"/>
    <x v="1"/>
    <m/>
    <m/>
    <m/>
    <m/>
    <m/>
    <m/>
    <x v="2"/>
    <x v="2"/>
    <x v="2"/>
    <x v="2"/>
    <x v="2"/>
    <s v="Two Year"/>
    <s v="Yes"/>
    <x v="1"/>
    <n v="24.05"/>
    <n v="1709.15"/>
    <n v="0"/>
    <n v="0"/>
    <n v="3476.88"/>
    <n v="5186.03"/>
    <x v="0"/>
    <x v="0"/>
    <m/>
  </r>
  <r>
    <x v="1230"/>
    <x v="1"/>
    <x v="60"/>
    <x v="1"/>
    <n v="0"/>
    <x v="343"/>
    <n v="93638"/>
    <n v="37.004067999999997"/>
    <n v="-119.930027"/>
    <n v="0"/>
    <x v="13"/>
    <s v="Offer E"/>
    <s v="Yes"/>
    <n v="49.43"/>
    <s v="No"/>
    <x v="0"/>
    <s v="Fiber Optic"/>
    <n v="48"/>
    <s v="No"/>
    <s v="No"/>
    <s v="No"/>
    <s v="No"/>
    <x v="1"/>
    <x v="0"/>
    <x v="1"/>
    <x v="0"/>
    <x v="0"/>
    <s v="Month-to-Month"/>
    <s v="Yes"/>
    <x v="1"/>
    <n v="69.55"/>
    <n v="69.55"/>
    <n v="0"/>
    <n v="0"/>
    <n v="49.43"/>
    <n v="118.98"/>
    <x v="1"/>
    <x v="5"/>
    <s v="Attitude of support person"/>
  </r>
  <r>
    <x v="1231"/>
    <x v="1"/>
    <x v="34"/>
    <x v="1"/>
    <n v="0"/>
    <x v="60"/>
    <n v="93563"/>
    <n v="34.395829999999997"/>
    <n v="-117.734568"/>
    <n v="0"/>
    <x v="39"/>
    <s v="Offer C"/>
    <s v="Yes"/>
    <n v="47.06"/>
    <s v="No"/>
    <x v="0"/>
    <s v="Cable"/>
    <n v="24"/>
    <s v="Yes"/>
    <s v="No"/>
    <s v="Yes"/>
    <s v="No"/>
    <x v="1"/>
    <x v="0"/>
    <x v="0"/>
    <x v="2"/>
    <x v="0"/>
    <s v="Two Year"/>
    <s v="Yes"/>
    <x v="2"/>
    <n v="55.65"/>
    <n v="1653.85"/>
    <n v="0"/>
    <n v="0"/>
    <n v="1411.8"/>
    <n v="3065.65"/>
    <x v="0"/>
    <x v="0"/>
    <m/>
  </r>
  <r>
    <x v="1232"/>
    <x v="1"/>
    <x v="34"/>
    <x v="0"/>
    <n v="2"/>
    <x v="642"/>
    <n v="95684"/>
    <n v="38.606703000000003"/>
    <n v="-120.586659"/>
    <n v="6"/>
    <x v="7"/>
    <s v="Offer B"/>
    <s v="Yes"/>
    <n v="19.53"/>
    <s v="Yes"/>
    <x v="0"/>
    <s v="Fiber Optic"/>
    <n v="19"/>
    <s v="Yes"/>
    <s v="Yes"/>
    <s v="Yes"/>
    <s v="Yes"/>
    <x v="1"/>
    <x v="0"/>
    <x v="0"/>
    <x v="2"/>
    <x v="0"/>
    <s v="Two Year"/>
    <s v="No"/>
    <x v="0"/>
    <n v="94.55"/>
    <n v="6078.75"/>
    <n v="0"/>
    <n v="0"/>
    <n v="1269.45"/>
    <n v="7348.2"/>
    <x v="0"/>
    <x v="0"/>
    <m/>
  </r>
  <r>
    <x v="1233"/>
    <x v="0"/>
    <x v="56"/>
    <x v="0"/>
    <n v="2"/>
    <x v="271"/>
    <n v="94549"/>
    <n v="37.907777000000003"/>
    <n v="-122.127161"/>
    <n v="6"/>
    <x v="48"/>
    <s v="Offer B"/>
    <s v="Yes"/>
    <n v="25.4"/>
    <s v="No"/>
    <x v="1"/>
    <m/>
    <m/>
    <m/>
    <m/>
    <m/>
    <m/>
    <x v="2"/>
    <x v="2"/>
    <x v="2"/>
    <x v="2"/>
    <x v="2"/>
    <s v="Two Year"/>
    <s v="No"/>
    <x v="0"/>
    <n v="19.75"/>
    <n v="1311.6"/>
    <n v="0"/>
    <n v="0"/>
    <n v="1549.4"/>
    <n v="2861"/>
    <x v="0"/>
    <x v="0"/>
    <m/>
  </r>
  <r>
    <x v="1234"/>
    <x v="1"/>
    <x v="5"/>
    <x v="0"/>
    <n v="2"/>
    <x v="160"/>
    <n v="92410"/>
    <n v="34.106921999999997"/>
    <n v="-117.29755299999999"/>
    <n v="4"/>
    <x v="55"/>
    <s v="Offer B"/>
    <s v="Yes"/>
    <n v="37.75"/>
    <s v="Yes"/>
    <x v="0"/>
    <s v="Fiber Optic"/>
    <n v="73"/>
    <s v="No"/>
    <s v="No"/>
    <s v="Yes"/>
    <s v="No"/>
    <x v="0"/>
    <x v="0"/>
    <x v="0"/>
    <x v="0"/>
    <x v="0"/>
    <s v="Two Year"/>
    <s v="Yes"/>
    <x v="0"/>
    <n v="89.1"/>
    <n v="5411.65"/>
    <n v="0"/>
    <n v="0"/>
    <n v="2340.5"/>
    <n v="7752.15"/>
    <x v="0"/>
    <x v="0"/>
    <m/>
  </r>
  <r>
    <x v="1235"/>
    <x v="1"/>
    <x v="2"/>
    <x v="0"/>
    <n v="0"/>
    <x v="160"/>
    <n v="92408"/>
    <n v="34.084909000000003"/>
    <n v="-117.258107"/>
    <n v="0"/>
    <x v="14"/>
    <s v="Offer B"/>
    <s v="Yes"/>
    <n v="29.81"/>
    <s v="Yes"/>
    <x v="0"/>
    <s v="Fiber Optic"/>
    <n v="27"/>
    <s v="No"/>
    <s v="Yes"/>
    <s v="Yes"/>
    <s v="No"/>
    <x v="0"/>
    <x v="1"/>
    <x v="1"/>
    <x v="3"/>
    <x v="0"/>
    <s v="Month-to-Month"/>
    <s v="Yes"/>
    <x v="1"/>
    <n v="107.75"/>
    <n v="4882.8"/>
    <n v="0"/>
    <n v="0"/>
    <n v="1341.45"/>
    <n v="6224.25"/>
    <x v="0"/>
    <x v="0"/>
    <m/>
  </r>
  <r>
    <x v="1236"/>
    <x v="0"/>
    <x v="57"/>
    <x v="1"/>
    <n v="0"/>
    <x v="136"/>
    <n v="92570"/>
    <n v="33.787298"/>
    <n v="-117.32067600000001"/>
    <n v="0"/>
    <x v="13"/>
    <s v="Offer E"/>
    <s v="Yes"/>
    <n v="48.95"/>
    <s v="Yes"/>
    <x v="0"/>
    <s v="Fiber Optic"/>
    <n v="23"/>
    <s v="No"/>
    <s v="No"/>
    <s v="No"/>
    <s v="No"/>
    <x v="1"/>
    <x v="0"/>
    <x v="0"/>
    <x v="2"/>
    <x v="0"/>
    <s v="Month-to-Month"/>
    <s v="Yes"/>
    <x v="1"/>
    <n v="74.2"/>
    <n v="74.2"/>
    <n v="0"/>
    <n v="0"/>
    <n v="48.95"/>
    <n v="123.15"/>
    <x v="1"/>
    <x v="4"/>
    <s v="Price too high"/>
  </r>
  <r>
    <x v="1237"/>
    <x v="0"/>
    <x v="40"/>
    <x v="0"/>
    <n v="2"/>
    <x v="643"/>
    <n v="95485"/>
    <n v="39.220368000000001"/>
    <n v="-122.90769299999999"/>
    <n v="2"/>
    <x v="57"/>
    <s v="Offer B"/>
    <s v="Yes"/>
    <n v="10.029999999999999"/>
    <s v="No"/>
    <x v="0"/>
    <s v="Cable"/>
    <n v="29"/>
    <s v="No"/>
    <s v="No"/>
    <s v="Yes"/>
    <s v="No"/>
    <x v="1"/>
    <x v="0"/>
    <x v="0"/>
    <x v="2"/>
    <x v="0"/>
    <s v="One Year"/>
    <s v="Yes"/>
    <x v="1"/>
    <n v="50.95"/>
    <n v="2610.65"/>
    <n v="0"/>
    <n v="0"/>
    <n v="521.55999999999995"/>
    <n v="3132.21"/>
    <x v="0"/>
    <x v="0"/>
    <m/>
  </r>
  <r>
    <x v="1238"/>
    <x v="1"/>
    <x v="37"/>
    <x v="0"/>
    <n v="2"/>
    <x v="323"/>
    <n v="95959"/>
    <n v="39.333736999999999"/>
    <n v="-120.858667"/>
    <n v="5"/>
    <x v="52"/>
    <s v="Offer C"/>
    <s v="Yes"/>
    <n v="40.81"/>
    <s v="No"/>
    <x v="1"/>
    <m/>
    <m/>
    <m/>
    <m/>
    <m/>
    <m/>
    <x v="2"/>
    <x v="2"/>
    <x v="2"/>
    <x v="2"/>
    <x v="2"/>
    <s v="One Year"/>
    <s v="No"/>
    <x v="2"/>
    <n v="20.25"/>
    <n v="439.75"/>
    <n v="0"/>
    <n v="0"/>
    <n v="979.44"/>
    <n v="1419.19"/>
    <x v="0"/>
    <x v="0"/>
    <m/>
  </r>
  <r>
    <x v="1239"/>
    <x v="0"/>
    <x v="33"/>
    <x v="1"/>
    <n v="0"/>
    <x v="334"/>
    <n v="90620"/>
    <n v="33.845706"/>
    <n v="-118.012204"/>
    <n v="0"/>
    <x v="40"/>
    <s v="Offer A"/>
    <s v="No"/>
    <m/>
    <m/>
    <x v="0"/>
    <s v="DSL"/>
    <n v="13"/>
    <s v="Yes"/>
    <s v="No"/>
    <s v="Yes"/>
    <s v="Yes"/>
    <x v="0"/>
    <x v="1"/>
    <x v="1"/>
    <x v="3"/>
    <x v="0"/>
    <s v="Two Year"/>
    <s v="Yes"/>
    <x v="1"/>
    <n v="58.35"/>
    <n v="4214.25"/>
    <n v="0"/>
    <n v="0"/>
    <n v="0"/>
    <n v="4214.25"/>
    <x v="0"/>
    <x v="0"/>
    <m/>
  </r>
  <r>
    <x v="1240"/>
    <x v="0"/>
    <x v="34"/>
    <x v="0"/>
    <n v="1"/>
    <x v="608"/>
    <n v="95634"/>
    <n v="38.938600000000001"/>
    <n v="-120.78551400000001"/>
    <n v="3"/>
    <x v="35"/>
    <s v="None"/>
    <s v="Yes"/>
    <n v="32.57"/>
    <s v="No"/>
    <x v="1"/>
    <m/>
    <m/>
    <m/>
    <m/>
    <m/>
    <m/>
    <x v="2"/>
    <x v="2"/>
    <x v="2"/>
    <x v="2"/>
    <x v="2"/>
    <s v="Two Year"/>
    <s v="Yes"/>
    <x v="1"/>
    <n v="19.850000000000001"/>
    <n v="854.8"/>
    <n v="0"/>
    <n v="0"/>
    <n v="1270.23"/>
    <n v="2125.0300000000002"/>
    <x v="0"/>
    <x v="0"/>
    <m/>
  </r>
  <r>
    <x v="1241"/>
    <x v="1"/>
    <x v="29"/>
    <x v="1"/>
    <n v="0"/>
    <x v="303"/>
    <n v="91106"/>
    <n v="34.139401999999997"/>
    <n v="-118.128658"/>
    <n v="0"/>
    <x v="71"/>
    <s v="None"/>
    <s v="Yes"/>
    <n v="27.64"/>
    <s v="Yes"/>
    <x v="1"/>
    <m/>
    <m/>
    <m/>
    <m/>
    <m/>
    <m/>
    <x v="2"/>
    <x v="2"/>
    <x v="2"/>
    <x v="2"/>
    <x v="2"/>
    <s v="One Year"/>
    <s v="No"/>
    <x v="1"/>
    <n v="25.05"/>
    <n v="949.85"/>
    <n v="0"/>
    <n v="0"/>
    <n v="1160.8800000000001"/>
    <n v="2110.73"/>
    <x v="0"/>
    <x v="0"/>
    <m/>
  </r>
  <r>
    <x v="1242"/>
    <x v="1"/>
    <x v="5"/>
    <x v="1"/>
    <n v="0"/>
    <x v="450"/>
    <n v="94545"/>
    <n v="37.629840000000002"/>
    <n v="-122.12084299999999"/>
    <n v="0"/>
    <x v="24"/>
    <s v="None"/>
    <s v="Yes"/>
    <n v="32.5"/>
    <s v="Yes"/>
    <x v="0"/>
    <s v="DSL"/>
    <n v="52"/>
    <s v="No"/>
    <s v="Yes"/>
    <s v="No"/>
    <s v="Yes"/>
    <x v="0"/>
    <x v="0"/>
    <x v="0"/>
    <x v="0"/>
    <x v="0"/>
    <s v="One Year"/>
    <s v="Yes"/>
    <x v="1"/>
    <n v="68.7"/>
    <n v="1416.2"/>
    <n v="0"/>
    <n v="0"/>
    <n v="650"/>
    <n v="2066.1999999999998"/>
    <x v="0"/>
    <x v="0"/>
    <m/>
  </r>
  <r>
    <x v="1243"/>
    <x v="1"/>
    <x v="12"/>
    <x v="0"/>
    <n v="0"/>
    <x v="441"/>
    <n v="91733"/>
    <n v="34.046219999999998"/>
    <n v="-118.053753"/>
    <n v="9"/>
    <x v="9"/>
    <s v="Offer A"/>
    <s v="Yes"/>
    <n v="40.78"/>
    <s v="Yes"/>
    <x v="0"/>
    <s v="Fiber Optic"/>
    <n v="22"/>
    <s v="Yes"/>
    <s v="Yes"/>
    <s v="No"/>
    <s v="Yes"/>
    <x v="0"/>
    <x v="1"/>
    <x v="1"/>
    <x v="3"/>
    <x v="0"/>
    <s v="Two Year"/>
    <s v="Yes"/>
    <x v="0"/>
    <n v="109.95"/>
    <n v="7852.4"/>
    <n v="0"/>
    <n v="0"/>
    <n v="2936.16"/>
    <n v="10788.56"/>
    <x v="0"/>
    <x v="0"/>
    <m/>
  </r>
  <r>
    <x v="1244"/>
    <x v="1"/>
    <x v="24"/>
    <x v="0"/>
    <n v="0"/>
    <x v="233"/>
    <n v="95662"/>
    <n v="38.689174000000001"/>
    <n v="-121.218435"/>
    <n v="1"/>
    <x v="15"/>
    <s v="Offer B"/>
    <s v="Yes"/>
    <n v="34.14"/>
    <s v="Yes"/>
    <x v="0"/>
    <s v="Fiber Optic"/>
    <n v="69"/>
    <s v="No"/>
    <s v="Yes"/>
    <s v="No"/>
    <s v="Yes"/>
    <x v="0"/>
    <x v="1"/>
    <x v="1"/>
    <x v="3"/>
    <x v="0"/>
    <s v="Month-to-Month"/>
    <s v="No"/>
    <x v="1"/>
    <n v="103.7"/>
    <n v="5071.05"/>
    <n v="36.61"/>
    <n v="0"/>
    <n v="1707"/>
    <n v="6741.44"/>
    <x v="1"/>
    <x v="1"/>
    <s v="Competitor had better devices"/>
  </r>
  <r>
    <x v="1245"/>
    <x v="0"/>
    <x v="52"/>
    <x v="0"/>
    <n v="3"/>
    <x v="558"/>
    <n v="96128"/>
    <n v="40.346634000000002"/>
    <n v="-120.386422"/>
    <n v="6"/>
    <x v="2"/>
    <s v="None"/>
    <s v="Yes"/>
    <n v="27.62"/>
    <s v="No"/>
    <x v="1"/>
    <m/>
    <m/>
    <m/>
    <m/>
    <m/>
    <m/>
    <x v="2"/>
    <x v="2"/>
    <x v="2"/>
    <x v="2"/>
    <x v="2"/>
    <s v="Two Year"/>
    <s v="No"/>
    <x v="0"/>
    <n v="20.85"/>
    <n v="272.35000000000002"/>
    <n v="0"/>
    <n v="0"/>
    <n v="359.06"/>
    <n v="631.41"/>
    <x v="0"/>
    <x v="0"/>
    <m/>
  </r>
  <r>
    <x v="1246"/>
    <x v="0"/>
    <x v="41"/>
    <x v="0"/>
    <n v="1"/>
    <x v="644"/>
    <n v="91766"/>
    <n v="34.042285999999997"/>
    <n v="-117.756106"/>
    <n v="7"/>
    <x v="51"/>
    <s v="Offer D"/>
    <s v="Yes"/>
    <n v="40.19"/>
    <s v="Yes"/>
    <x v="0"/>
    <s v="Fiber Optic"/>
    <n v="27"/>
    <s v="No"/>
    <s v="No"/>
    <s v="No"/>
    <s v="No"/>
    <x v="0"/>
    <x v="0"/>
    <x v="0"/>
    <x v="0"/>
    <x v="0"/>
    <s v="Two Year"/>
    <s v="No"/>
    <x v="1"/>
    <n v="85.35"/>
    <n v="1961.6"/>
    <n v="0"/>
    <n v="0"/>
    <n v="884.18"/>
    <n v="2845.78"/>
    <x v="0"/>
    <x v="0"/>
    <m/>
  </r>
  <r>
    <x v="1247"/>
    <x v="1"/>
    <x v="45"/>
    <x v="1"/>
    <n v="0"/>
    <x v="467"/>
    <n v="95258"/>
    <n v="38.169604999999997"/>
    <n v="-121.310964"/>
    <n v="0"/>
    <x v="13"/>
    <s v="Offer E"/>
    <s v="Yes"/>
    <n v="20.3"/>
    <s v="No"/>
    <x v="0"/>
    <s v="DSL"/>
    <n v="16"/>
    <s v="No"/>
    <s v="Yes"/>
    <s v="No"/>
    <s v="No"/>
    <x v="1"/>
    <x v="0"/>
    <x v="0"/>
    <x v="2"/>
    <x v="0"/>
    <s v="Month-to-Month"/>
    <s v="Yes"/>
    <x v="0"/>
    <n v="50.15"/>
    <n v="50.15"/>
    <n v="0"/>
    <n v="0"/>
    <n v="20.3"/>
    <n v="70.45"/>
    <x v="2"/>
    <x v="0"/>
    <m/>
  </r>
  <r>
    <x v="1248"/>
    <x v="0"/>
    <x v="53"/>
    <x v="1"/>
    <n v="0"/>
    <x v="645"/>
    <n v="93426"/>
    <n v="35.842889"/>
    <n v="-121.004862"/>
    <n v="0"/>
    <x v="13"/>
    <s v="None"/>
    <s v="Yes"/>
    <n v="47.97"/>
    <s v="No"/>
    <x v="0"/>
    <s v="Fiber Optic"/>
    <n v="8"/>
    <s v="No"/>
    <s v="No"/>
    <s v="No"/>
    <s v="No"/>
    <x v="1"/>
    <x v="0"/>
    <x v="0"/>
    <x v="2"/>
    <x v="0"/>
    <s v="Month-to-Month"/>
    <s v="Yes"/>
    <x v="1"/>
    <n v="70.150000000000006"/>
    <n v="70.150000000000006"/>
    <n v="0"/>
    <n v="0"/>
    <n v="47.97"/>
    <n v="118.12"/>
    <x v="1"/>
    <x v="1"/>
    <s v="Competitor made better offer"/>
  </r>
  <r>
    <x v="1249"/>
    <x v="0"/>
    <x v="31"/>
    <x v="0"/>
    <n v="0"/>
    <x v="131"/>
    <n v="90242"/>
    <n v="33.921793000000001"/>
    <n v="-118.14058799999999"/>
    <n v="7"/>
    <x v="6"/>
    <s v="None"/>
    <s v="Yes"/>
    <n v="33.24"/>
    <s v="No"/>
    <x v="0"/>
    <s v="DSL"/>
    <n v="53"/>
    <s v="Yes"/>
    <s v="No"/>
    <s v="No"/>
    <s v="No"/>
    <x v="1"/>
    <x v="0"/>
    <x v="0"/>
    <x v="2"/>
    <x v="0"/>
    <s v="Month-to-Month"/>
    <s v="Yes"/>
    <x v="1"/>
    <n v="50.3"/>
    <n v="355.1"/>
    <n v="0"/>
    <n v="0"/>
    <n v="232.68"/>
    <n v="587.78"/>
    <x v="0"/>
    <x v="0"/>
    <m/>
  </r>
  <r>
    <x v="1250"/>
    <x v="0"/>
    <x v="9"/>
    <x v="1"/>
    <n v="0"/>
    <x v="11"/>
    <n v="94087"/>
    <n v="37.351100000000002"/>
    <n v="-122.037311"/>
    <n v="0"/>
    <x v="58"/>
    <s v="None"/>
    <s v="Yes"/>
    <n v="46.78"/>
    <s v="No"/>
    <x v="0"/>
    <s v="DSL"/>
    <n v="24"/>
    <s v="Yes"/>
    <s v="No"/>
    <s v="No"/>
    <s v="No"/>
    <x v="0"/>
    <x v="0"/>
    <x v="0"/>
    <x v="0"/>
    <x v="0"/>
    <s v="Month-to-Month"/>
    <s v="Yes"/>
    <x v="1"/>
    <n v="60"/>
    <n v="487.75"/>
    <n v="0"/>
    <n v="0"/>
    <n v="374.24"/>
    <n v="861.99"/>
    <x v="0"/>
    <x v="0"/>
    <m/>
  </r>
  <r>
    <x v="1251"/>
    <x v="1"/>
    <x v="37"/>
    <x v="1"/>
    <n v="1"/>
    <x v="177"/>
    <n v="95064"/>
    <n v="37.007882000000002"/>
    <n v="-122.06597499999999"/>
    <n v="0"/>
    <x v="58"/>
    <s v="None"/>
    <s v="Yes"/>
    <n v="14.37"/>
    <s v="No"/>
    <x v="1"/>
    <m/>
    <m/>
    <m/>
    <m/>
    <m/>
    <m/>
    <x v="2"/>
    <x v="2"/>
    <x v="2"/>
    <x v="2"/>
    <x v="2"/>
    <s v="Month-to-Month"/>
    <s v="No"/>
    <x v="0"/>
    <n v="20.350000000000001"/>
    <n v="178.7"/>
    <n v="0"/>
    <n v="0"/>
    <n v="114.96"/>
    <n v="293.66000000000003"/>
    <x v="0"/>
    <x v="0"/>
    <m/>
  </r>
  <r>
    <x v="1252"/>
    <x v="1"/>
    <x v="47"/>
    <x v="0"/>
    <n v="1"/>
    <x v="59"/>
    <n v="92266"/>
    <n v="33.3249"/>
    <n v="-114.758334"/>
    <n v="1"/>
    <x v="34"/>
    <s v="None"/>
    <s v="Yes"/>
    <n v="35.25"/>
    <s v="Yes"/>
    <x v="1"/>
    <m/>
    <m/>
    <m/>
    <m/>
    <m/>
    <m/>
    <x v="2"/>
    <x v="2"/>
    <x v="2"/>
    <x v="2"/>
    <x v="2"/>
    <s v="Two Year"/>
    <s v="Yes"/>
    <x v="0"/>
    <n v="24.8"/>
    <n v="1514.85"/>
    <n v="0"/>
    <n v="0"/>
    <n v="2256"/>
    <n v="3770.85"/>
    <x v="0"/>
    <x v="0"/>
    <m/>
  </r>
  <r>
    <x v="1253"/>
    <x v="1"/>
    <x v="29"/>
    <x v="1"/>
    <n v="0"/>
    <x v="553"/>
    <n v="95552"/>
    <n v="40.390301000000001"/>
    <n v="-123.412327"/>
    <n v="0"/>
    <x v="51"/>
    <s v="Offer D"/>
    <s v="Yes"/>
    <n v="43.78"/>
    <s v="Yes"/>
    <x v="0"/>
    <s v="DSL"/>
    <n v="47"/>
    <s v="Yes"/>
    <s v="Yes"/>
    <s v="Yes"/>
    <s v="No"/>
    <x v="1"/>
    <x v="0"/>
    <x v="0"/>
    <x v="2"/>
    <x v="1"/>
    <s v="Month-to-Month"/>
    <s v="No"/>
    <x v="0"/>
    <n v="65.05"/>
    <n v="1427.55"/>
    <n v="0"/>
    <n v="10"/>
    <n v="963.16"/>
    <n v="2400.71"/>
    <x v="0"/>
    <x v="0"/>
    <m/>
  </r>
  <r>
    <x v="1254"/>
    <x v="0"/>
    <x v="10"/>
    <x v="1"/>
    <n v="0"/>
    <x v="646"/>
    <n v="93430"/>
    <n v="35.511833000000003"/>
    <n v="-120.918713"/>
    <n v="0"/>
    <x v="18"/>
    <s v="None"/>
    <s v="No"/>
    <m/>
    <m/>
    <x v="0"/>
    <s v="DSL"/>
    <n v="7"/>
    <s v="No"/>
    <s v="No"/>
    <s v="Yes"/>
    <s v="No"/>
    <x v="0"/>
    <x v="1"/>
    <x v="1"/>
    <x v="3"/>
    <x v="0"/>
    <s v="Month-to-Month"/>
    <s v="Yes"/>
    <x v="0"/>
    <n v="50.35"/>
    <n v="1277.5"/>
    <n v="0"/>
    <n v="0"/>
    <n v="0"/>
    <n v="1277.5"/>
    <x v="0"/>
    <x v="0"/>
    <m/>
  </r>
  <r>
    <x v="1255"/>
    <x v="1"/>
    <x v="32"/>
    <x v="0"/>
    <n v="0"/>
    <x v="169"/>
    <n v="95564"/>
    <n v="40.809635999999998"/>
    <n v="-124.189977"/>
    <n v="1"/>
    <x v="13"/>
    <s v="None"/>
    <s v="Yes"/>
    <n v="38.799999999999997"/>
    <s v="No"/>
    <x v="0"/>
    <s v="Fiber Optic"/>
    <n v="4"/>
    <s v="No"/>
    <s v="No"/>
    <s v="No"/>
    <s v="No"/>
    <x v="1"/>
    <x v="0"/>
    <x v="0"/>
    <x v="2"/>
    <x v="0"/>
    <s v="Month-to-Month"/>
    <s v="Yes"/>
    <x v="1"/>
    <n v="70"/>
    <n v="70"/>
    <n v="0"/>
    <n v="0"/>
    <n v="38.799999999999997"/>
    <n v="108.8"/>
    <x v="1"/>
    <x v="4"/>
    <s v="Price too high"/>
  </r>
  <r>
    <x v="1256"/>
    <x v="1"/>
    <x v="60"/>
    <x v="0"/>
    <n v="0"/>
    <x v="260"/>
    <n v="90201"/>
    <n v="33.970343"/>
    <n v="-118.171368"/>
    <n v="2"/>
    <x v="65"/>
    <s v="None"/>
    <s v="Yes"/>
    <n v="36.69"/>
    <s v="No"/>
    <x v="0"/>
    <s v="Fiber Optic"/>
    <n v="52"/>
    <s v="No"/>
    <s v="No"/>
    <s v="Yes"/>
    <s v="No"/>
    <x v="0"/>
    <x v="1"/>
    <x v="1"/>
    <x v="3"/>
    <x v="0"/>
    <s v="One Year"/>
    <s v="Yes"/>
    <x v="1"/>
    <n v="93.8"/>
    <n v="2939.8"/>
    <n v="0"/>
    <n v="0"/>
    <n v="1137.3900000000001"/>
    <n v="4077.19"/>
    <x v="0"/>
    <x v="0"/>
    <m/>
  </r>
  <r>
    <x v="1257"/>
    <x v="0"/>
    <x v="61"/>
    <x v="1"/>
    <n v="0"/>
    <x v="126"/>
    <n v="94619"/>
    <n v="37.787185999999998"/>
    <n v="-122.14633000000001"/>
    <n v="0"/>
    <x v="1"/>
    <s v="None"/>
    <s v="Yes"/>
    <n v="41.98"/>
    <s v="No"/>
    <x v="1"/>
    <m/>
    <m/>
    <m/>
    <m/>
    <m/>
    <m/>
    <x v="2"/>
    <x v="2"/>
    <x v="2"/>
    <x v="2"/>
    <x v="2"/>
    <s v="Two Year"/>
    <s v="No"/>
    <x v="0"/>
    <n v="20.05"/>
    <n v="91.45"/>
    <n v="0"/>
    <n v="0"/>
    <n v="167.92"/>
    <n v="259.37"/>
    <x v="0"/>
    <x v="0"/>
    <m/>
  </r>
  <r>
    <x v="1258"/>
    <x v="0"/>
    <x v="38"/>
    <x v="0"/>
    <n v="0"/>
    <x v="647"/>
    <n v="90272"/>
    <n v="34.079448999999997"/>
    <n v="-118.548306"/>
    <n v="10"/>
    <x v="60"/>
    <s v="None"/>
    <s v="Yes"/>
    <n v="37.96"/>
    <s v="No"/>
    <x v="1"/>
    <m/>
    <m/>
    <m/>
    <m/>
    <m/>
    <m/>
    <x v="2"/>
    <x v="2"/>
    <x v="2"/>
    <x v="2"/>
    <x v="2"/>
    <s v="Two Year"/>
    <s v="No"/>
    <x v="1"/>
    <n v="20.65"/>
    <n v="1057"/>
    <n v="0"/>
    <n v="0"/>
    <n v="1822.08"/>
    <n v="2879.08"/>
    <x v="0"/>
    <x v="0"/>
    <m/>
  </r>
  <r>
    <x v="1259"/>
    <x v="0"/>
    <x v="36"/>
    <x v="0"/>
    <n v="0"/>
    <x v="31"/>
    <n v="90029"/>
    <n v="34.089953000000001"/>
    <n v="-118.29482400000001"/>
    <n v="1"/>
    <x v="36"/>
    <s v="None"/>
    <s v="No"/>
    <m/>
    <m/>
    <x v="0"/>
    <s v="Cable"/>
    <n v="3"/>
    <s v="No"/>
    <s v="Yes"/>
    <s v="No"/>
    <s v="No"/>
    <x v="0"/>
    <x v="0"/>
    <x v="0"/>
    <x v="0"/>
    <x v="0"/>
    <s v="Month-to-Month"/>
    <s v="Yes"/>
    <x v="1"/>
    <n v="39.299999999999997"/>
    <n v="1637.4"/>
    <n v="0"/>
    <n v="0"/>
    <n v="0"/>
    <n v="1637.4"/>
    <x v="1"/>
    <x v="1"/>
    <s v="Competitor offered higher download speeds"/>
  </r>
  <r>
    <x v="1260"/>
    <x v="0"/>
    <x v="5"/>
    <x v="0"/>
    <n v="0"/>
    <x v="606"/>
    <n v="95436"/>
    <n v="38.499302"/>
    <n v="-122.92444"/>
    <n v="10"/>
    <x v="4"/>
    <s v="None"/>
    <s v="No"/>
    <m/>
    <m/>
    <x v="0"/>
    <s v="Cable"/>
    <n v="85"/>
    <s v="Yes"/>
    <s v="Yes"/>
    <s v="Yes"/>
    <s v="Yes"/>
    <x v="0"/>
    <x v="1"/>
    <x v="1"/>
    <x v="3"/>
    <x v="0"/>
    <s v="One Year"/>
    <s v="No"/>
    <x v="1"/>
    <n v="66.8"/>
    <n v="4689.1499999999996"/>
    <n v="0"/>
    <n v="0"/>
    <n v="0"/>
    <n v="4689.1499999999996"/>
    <x v="0"/>
    <x v="0"/>
    <m/>
  </r>
  <r>
    <x v="1261"/>
    <x v="0"/>
    <x v="23"/>
    <x v="1"/>
    <n v="0"/>
    <x v="308"/>
    <n v="95521"/>
    <n v="40.839958000000003"/>
    <n v="-124.00375699999999"/>
    <n v="0"/>
    <x v="66"/>
    <s v="None"/>
    <s v="Yes"/>
    <n v="32"/>
    <s v="No"/>
    <x v="0"/>
    <s v="Cable"/>
    <n v="23"/>
    <s v="Yes"/>
    <s v="Yes"/>
    <s v="Yes"/>
    <s v="Yes"/>
    <x v="1"/>
    <x v="1"/>
    <x v="1"/>
    <x v="1"/>
    <x v="1"/>
    <s v="One Year"/>
    <s v="Yes"/>
    <x v="0"/>
    <n v="75.55"/>
    <n v="2680.15"/>
    <n v="0"/>
    <n v="100"/>
    <n v="1152"/>
    <n v="3932.15"/>
    <x v="0"/>
    <x v="0"/>
    <m/>
  </r>
  <r>
    <x v="1262"/>
    <x v="1"/>
    <x v="24"/>
    <x v="0"/>
    <n v="1"/>
    <x v="113"/>
    <n v="95833"/>
    <n v="38.619048999999997"/>
    <n v="-121.51755199999999"/>
    <n v="5"/>
    <x v="13"/>
    <s v="None"/>
    <s v="Yes"/>
    <n v="42.99"/>
    <s v="No"/>
    <x v="0"/>
    <s v="Fiber Optic"/>
    <n v="59"/>
    <s v="No"/>
    <s v="Yes"/>
    <s v="No"/>
    <s v="No"/>
    <x v="1"/>
    <x v="0"/>
    <x v="0"/>
    <x v="2"/>
    <x v="0"/>
    <s v="Month-to-Month"/>
    <s v="No"/>
    <x v="0"/>
    <n v="74.599999999999994"/>
    <n v="74.599999999999994"/>
    <n v="0"/>
    <n v="0"/>
    <n v="42.99"/>
    <n v="117.59"/>
    <x v="2"/>
    <x v="0"/>
    <m/>
  </r>
  <r>
    <x v="1263"/>
    <x v="1"/>
    <x v="49"/>
    <x v="1"/>
    <n v="0"/>
    <x v="533"/>
    <n v="92373"/>
    <n v="34.003242999999998"/>
    <n v="-117.13828599999999"/>
    <n v="0"/>
    <x v="62"/>
    <s v="Offer B"/>
    <s v="Yes"/>
    <n v="42.06"/>
    <s v="Yes"/>
    <x v="0"/>
    <s v="Fiber Optic"/>
    <n v="21"/>
    <s v="No"/>
    <s v="No"/>
    <s v="Yes"/>
    <s v="No"/>
    <x v="0"/>
    <x v="1"/>
    <x v="0"/>
    <x v="1"/>
    <x v="0"/>
    <s v="Month-to-Month"/>
    <s v="Yes"/>
    <x v="1"/>
    <n v="98.4"/>
    <n v="4187.75"/>
    <n v="0"/>
    <n v="0"/>
    <n v="1724.46"/>
    <n v="5912.21"/>
    <x v="1"/>
    <x v="1"/>
    <s v="Competitor had better devices"/>
  </r>
  <r>
    <x v="1264"/>
    <x v="1"/>
    <x v="26"/>
    <x v="1"/>
    <n v="0"/>
    <x v="648"/>
    <n v="94972"/>
    <n v="38.339995999999999"/>
    <n v="-122.935056"/>
    <n v="0"/>
    <x v="47"/>
    <s v="Offer D"/>
    <s v="Yes"/>
    <n v="32.89"/>
    <s v="No"/>
    <x v="1"/>
    <m/>
    <m/>
    <m/>
    <m/>
    <m/>
    <m/>
    <x v="2"/>
    <x v="2"/>
    <x v="2"/>
    <x v="2"/>
    <x v="2"/>
    <s v="Month-to-Month"/>
    <s v="No"/>
    <x v="0"/>
    <n v="20.5"/>
    <n v="402.85"/>
    <n v="0"/>
    <n v="0"/>
    <n v="690.69"/>
    <n v="1093.54"/>
    <x v="0"/>
    <x v="0"/>
    <m/>
  </r>
  <r>
    <x v="1265"/>
    <x v="1"/>
    <x v="34"/>
    <x v="0"/>
    <n v="0"/>
    <x v="31"/>
    <n v="90056"/>
    <n v="33.987945000000003"/>
    <n v="-118.370442"/>
    <n v="1"/>
    <x v="37"/>
    <s v="Offer D"/>
    <s v="Yes"/>
    <n v="9.14"/>
    <s v="Yes"/>
    <x v="0"/>
    <s v="Fiber Optic"/>
    <n v="19"/>
    <s v="No"/>
    <s v="No"/>
    <s v="No"/>
    <s v="No"/>
    <x v="1"/>
    <x v="0"/>
    <x v="0"/>
    <x v="2"/>
    <x v="0"/>
    <s v="Month-to-Month"/>
    <s v="Yes"/>
    <x v="1"/>
    <n v="74.349999999999994"/>
    <n v="834.2"/>
    <n v="0"/>
    <n v="0"/>
    <n v="100.54"/>
    <n v="934.74"/>
    <x v="1"/>
    <x v="1"/>
    <s v="Competitor made better offer"/>
  </r>
  <r>
    <x v="1266"/>
    <x v="0"/>
    <x v="10"/>
    <x v="1"/>
    <n v="0"/>
    <x v="113"/>
    <n v="95817"/>
    <n v="38.550722"/>
    <n v="-121.457314"/>
    <n v="0"/>
    <x v="42"/>
    <s v="None"/>
    <s v="Yes"/>
    <n v="22.71"/>
    <s v="Yes"/>
    <x v="0"/>
    <s v="Fiber Optic"/>
    <n v="14"/>
    <s v="Yes"/>
    <s v="No"/>
    <s v="No"/>
    <s v="No"/>
    <x v="1"/>
    <x v="0"/>
    <x v="0"/>
    <x v="2"/>
    <x v="0"/>
    <s v="Month-to-Month"/>
    <s v="Yes"/>
    <x v="1"/>
    <n v="79.8"/>
    <n v="4526.8500000000004"/>
    <n v="0"/>
    <n v="0"/>
    <n v="1317.18"/>
    <n v="5844.03"/>
    <x v="0"/>
    <x v="0"/>
    <m/>
  </r>
  <r>
    <x v="1267"/>
    <x v="1"/>
    <x v="30"/>
    <x v="0"/>
    <n v="0"/>
    <x v="387"/>
    <n v="94973"/>
    <n v="38.005839000000002"/>
    <n v="-122.638155"/>
    <n v="3"/>
    <x v="27"/>
    <s v="None"/>
    <s v="Yes"/>
    <n v="18.260000000000002"/>
    <s v="No"/>
    <x v="0"/>
    <s v="Fiber Optic"/>
    <n v="18"/>
    <s v="Yes"/>
    <s v="No"/>
    <s v="No"/>
    <s v="Yes"/>
    <x v="1"/>
    <x v="0"/>
    <x v="0"/>
    <x v="2"/>
    <x v="0"/>
    <s v="Month-to-Month"/>
    <s v="No"/>
    <x v="1"/>
    <n v="80.849999999999994"/>
    <n v="866.45"/>
    <n v="23.72"/>
    <n v="0"/>
    <n v="219.12"/>
    <n v="1061.8499999999999"/>
    <x v="1"/>
    <x v="1"/>
    <s v="Competitor offered more data"/>
  </r>
  <r>
    <x v="1268"/>
    <x v="0"/>
    <x v="24"/>
    <x v="1"/>
    <n v="0"/>
    <x v="105"/>
    <n v="94702"/>
    <n v="37.866008999999998"/>
    <n v="-122.28622799999999"/>
    <n v="0"/>
    <x v="31"/>
    <s v="None"/>
    <s v="Yes"/>
    <n v="21.19"/>
    <s v="No"/>
    <x v="1"/>
    <m/>
    <m/>
    <m/>
    <m/>
    <m/>
    <m/>
    <x v="2"/>
    <x v="2"/>
    <x v="2"/>
    <x v="2"/>
    <x v="2"/>
    <s v="One Year"/>
    <s v="No"/>
    <x v="2"/>
    <n v="20.350000000000001"/>
    <n v="617.35"/>
    <n v="0"/>
    <n v="0"/>
    <n v="614.51"/>
    <n v="1231.8599999999999"/>
    <x v="0"/>
    <x v="0"/>
    <m/>
  </r>
  <r>
    <x v="1269"/>
    <x v="0"/>
    <x v="17"/>
    <x v="0"/>
    <n v="3"/>
    <x v="42"/>
    <n v="91042"/>
    <n v="34.296574"/>
    <n v="-118.244839"/>
    <n v="1"/>
    <x v="29"/>
    <s v="Offer E"/>
    <s v="Yes"/>
    <n v="11.51"/>
    <s v="Yes"/>
    <x v="0"/>
    <s v="Fiber Optic"/>
    <n v="53"/>
    <s v="No"/>
    <s v="No"/>
    <s v="Yes"/>
    <s v="Yes"/>
    <x v="0"/>
    <x v="1"/>
    <x v="1"/>
    <x v="3"/>
    <x v="0"/>
    <s v="Month-to-Month"/>
    <s v="Yes"/>
    <x v="1"/>
    <n v="104.4"/>
    <n v="242.8"/>
    <n v="45.44"/>
    <n v="0"/>
    <n v="23.02"/>
    <n v="220.38"/>
    <x v="1"/>
    <x v="5"/>
    <s v="Attitude of support person"/>
  </r>
  <r>
    <x v="1270"/>
    <x v="0"/>
    <x v="44"/>
    <x v="1"/>
    <n v="0"/>
    <x v="649"/>
    <n v="90703"/>
    <n v="33.868099999999998"/>
    <n v="-118.067402"/>
    <n v="0"/>
    <x v="37"/>
    <s v="Offer D"/>
    <s v="Yes"/>
    <n v="1.1599999999999999"/>
    <s v="No"/>
    <x v="0"/>
    <s v="DSL"/>
    <n v="41"/>
    <s v="Yes"/>
    <s v="No"/>
    <s v="No"/>
    <s v="Yes"/>
    <x v="1"/>
    <x v="0"/>
    <x v="0"/>
    <x v="2"/>
    <x v="0"/>
    <s v="One Year"/>
    <s v="Yes"/>
    <x v="2"/>
    <n v="54.6"/>
    <n v="617.85"/>
    <n v="0"/>
    <n v="0"/>
    <n v="12.76"/>
    <n v="630.61"/>
    <x v="0"/>
    <x v="0"/>
    <m/>
  </r>
  <r>
    <x v="1271"/>
    <x v="1"/>
    <x v="61"/>
    <x v="0"/>
    <n v="0"/>
    <x v="650"/>
    <n v="95587"/>
    <n v="39.955587000000001"/>
    <n v="-123.681175"/>
    <n v="1"/>
    <x v="19"/>
    <s v="None"/>
    <s v="Yes"/>
    <n v="16.34"/>
    <s v="Yes"/>
    <x v="0"/>
    <s v="Fiber Optic"/>
    <n v="4"/>
    <s v="No"/>
    <s v="Yes"/>
    <s v="No"/>
    <s v="No"/>
    <x v="0"/>
    <x v="0"/>
    <x v="0"/>
    <x v="0"/>
    <x v="1"/>
    <s v="Month-to-Month"/>
    <s v="Yes"/>
    <x v="1"/>
    <n v="89.95"/>
    <n v="6143.15"/>
    <n v="6.79"/>
    <n v="110"/>
    <n v="1127.46"/>
    <n v="7373.82"/>
    <x v="1"/>
    <x v="1"/>
    <s v="Competitor had better devices"/>
  </r>
  <r>
    <x v="1272"/>
    <x v="1"/>
    <x v="41"/>
    <x v="0"/>
    <n v="0"/>
    <x v="131"/>
    <n v="90241"/>
    <n v="33.940883999999997"/>
    <n v="-118.12862800000001"/>
    <n v="9"/>
    <x v="34"/>
    <s v="Offer B"/>
    <s v="Yes"/>
    <n v="16.329999999999998"/>
    <s v="Yes"/>
    <x v="0"/>
    <s v="Fiber Optic"/>
    <n v="10"/>
    <s v="Yes"/>
    <s v="No"/>
    <s v="Yes"/>
    <s v="Yes"/>
    <x v="0"/>
    <x v="1"/>
    <x v="0"/>
    <x v="1"/>
    <x v="0"/>
    <s v="Two Year"/>
    <s v="Yes"/>
    <x v="1"/>
    <n v="111.6"/>
    <n v="7099"/>
    <n v="0"/>
    <n v="0"/>
    <n v="1045.1199999999999"/>
    <n v="8144.12"/>
    <x v="0"/>
    <x v="0"/>
    <m/>
  </r>
  <r>
    <x v="1273"/>
    <x v="0"/>
    <x v="16"/>
    <x v="0"/>
    <n v="0"/>
    <x v="651"/>
    <n v="93528"/>
    <n v="35.363339000000003"/>
    <n v="-117.637641"/>
    <n v="1"/>
    <x v="24"/>
    <s v="None"/>
    <s v="Yes"/>
    <n v="4.7699999999999996"/>
    <s v="Yes"/>
    <x v="0"/>
    <s v="Fiber Optic"/>
    <n v="17"/>
    <s v="No"/>
    <s v="No"/>
    <s v="Yes"/>
    <s v="No"/>
    <x v="0"/>
    <x v="0"/>
    <x v="0"/>
    <x v="0"/>
    <x v="0"/>
    <s v="Month-to-Month"/>
    <s v="No"/>
    <x v="1"/>
    <n v="90.8"/>
    <n v="1951"/>
    <n v="0"/>
    <n v="0"/>
    <n v="95.4"/>
    <n v="2046.4"/>
    <x v="1"/>
    <x v="1"/>
    <s v="Competitor had better devices"/>
  </r>
  <r>
    <x v="1274"/>
    <x v="0"/>
    <x v="32"/>
    <x v="1"/>
    <n v="0"/>
    <x v="189"/>
    <n v="93535"/>
    <n v="34.712707999999999"/>
    <n v="-117.889656"/>
    <n v="0"/>
    <x v="51"/>
    <s v="None"/>
    <s v="Yes"/>
    <n v="18.010000000000002"/>
    <s v="No"/>
    <x v="0"/>
    <s v="Fiber Optic"/>
    <n v="2"/>
    <s v="No"/>
    <s v="No"/>
    <s v="No"/>
    <s v="No"/>
    <x v="0"/>
    <x v="1"/>
    <x v="1"/>
    <x v="3"/>
    <x v="0"/>
    <s v="Month-to-Month"/>
    <s v="No"/>
    <x v="1"/>
    <n v="89.25"/>
    <n v="1907.85"/>
    <n v="0"/>
    <n v="0"/>
    <n v="396.22"/>
    <n v="2304.0700000000002"/>
    <x v="1"/>
    <x v="1"/>
    <s v="Competitor had better devices"/>
  </r>
  <r>
    <x v="1275"/>
    <x v="0"/>
    <x v="32"/>
    <x v="1"/>
    <n v="0"/>
    <x v="477"/>
    <n v="92583"/>
    <n v="33.796568000000001"/>
    <n v="-116.924723"/>
    <n v="0"/>
    <x v="13"/>
    <s v="None"/>
    <s v="Yes"/>
    <n v="45.59"/>
    <s v="No"/>
    <x v="0"/>
    <s v="DSL"/>
    <n v="5"/>
    <s v="No"/>
    <s v="No"/>
    <s v="No"/>
    <s v="No"/>
    <x v="1"/>
    <x v="0"/>
    <x v="0"/>
    <x v="2"/>
    <x v="0"/>
    <s v="Month-to-Month"/>
    <s v="No"/>
    <x v="0"/>
    <n v="43.95"/>
    <n v="43.95"/>
    <n v="0"/>
    <n v="0"/>
    <n v="45.59"/>
    <n v="89.54"/>
    <x v="2"/>
    <x v="0"/>
    <m/>
  </r>
  <r>
    <x v="1276"/>
    <x v="0"/>
    <x v="56"/>
    <x v="0"/>
    <n v="1"/>
    <x v="652"/>
    <n v="95330"/>
    <n v="37.808210000000003"/>
    <n v="-121.308401"/>
    <n v="3"/>
    <x v="34"/>
    <s v="None"/>
    <s v="Yes"/>
    <n v="37"/>
    <s v="Yes"/>
    <x v="0"/>
    <s v="DSL"/>
    <n v="19"/>
    <s v="Yes"/>
    <s v="Yes"/>
    <s v="Yes"/>
    <s v="Yes"/>
    <x v="0"/>
    <x v="1"/>
    <x v="1"/>
    <x v="3"/>
    <x v="0"/>
    <s v="Two Year"/>
    <s v="Yes"/>
    <x v="2"/>
    <n v="90.6"/>
    <n v="5817.45"/>
    <n v="0"/>
    <n v="0"/>
    <n v="2368"/>
    <n v="8185.45"/>
    <x v="0"/>
    <x v="0"/>
    <m/>
  </r>
  <r>
    <x v="1277"/>
    <x v="0"/>
    <x v="26"/>
    <x v="0"/>
    <n v="2"/>
    <x v="653"/>
    <n v="95468"/>
    <n v="38.911299"/>
    <n v="-123.609588"/>
    <n v="1"/>
    <x v="35"/>
    <s v="None"/>
    <s v="Yes"/>
    <n v="5.88"/>
    <s v="Yes"/>
    <x v="1"/>
    <m/>
    <m/>
    <m/>
    <m/>
    <m/>
    <m/>
    <x v="2"/>
    <x v="2"/>
    <x v="2"/>
    <x v="2"/>
    <x v="2"/>
    <s v="One Year"/>
    <s v="Yes"/>
    <x v="0"/>
    <n v="24.2"/>
    <n v="914.6"/>
    <n v="0"/>
    <n v="0"/>
    <n v="229.32"/>
    <n v="1143.92"/>
    <x v="0"/>
    <x v="0"/>
    <m/>
  </r>
  <r>
    <x v="1278"/>
    <x v="0"/>
    <x v="5"/>
    <x v="1"/>
    <n v="0"/>
    <x v="310"/>
    <n v="95758"/>
    <n v="38.353630000000003"/>
    <n v="-121.44195000000001"/>
    <n v="0"/>
    <x v="35"/>
    <s v="Offer C"/>
    <s v="Yes"/>
    <n v="48.17"/>
    <s v="No"/>
    <x v="0"/>
    <s v="DSL"/>
    <n v="58"/>
    <s v="No"/>
    <s v="Yes"/>
    <s v="No"/>
    <s v="No"/>
    <x v="0"/>
    <x v="0"/>
    <x v="0"/>
    <x v="0"/>
    <x v="0"/>
    <s v="One Year"/>
    <s v="Yes"/>
    <x v="0"/>
    <n v="58.6"/>
    <n v="2224.5"/>
    <n v="0"/>
    <n v="0"/>
    <n v="1878.63"/>
    <n v="4103.13"/>
    <x v="0"/>
    <x v="0"/>
    <m/>
  </r>
  <r>
    <x v="1279"/>
    <x v="1"/>
    <x v="39"/>
    <x v="1"/>
    <n v="0"/>
    <x v="38"/>
    <n v="92130"/>
    <n v="32.957194999999999"/>
    <n v="-117.20254199999999"/>
    <n v="0"/>
    <x v="60"/>
    <s v="None"/>
    <s v="Yes"/>
    <n v="24.73"/>
    <s v="Yes"/>
    <x v="0"/>
    <s v="Fiber Optic"/>
    <n v="4"/>
    <s v="No"/>
    <s v="Yes"/>
    <s v="Yes"/>
    <s v="No"/>
    <x v="0"/>
    <x v="1"/>
    <x v="1"/>
    <x v="3"/>
    <x v="0"/>
    <s v="One Year"/>
    <s v="Yes"/>
    <x v="0"/>
    <n v="106.1"/>
    <n v="5082.8"/>
    <n v="0"/>
    <n v="0"/>
    <n v="1187.04"/>
    <n v="6269.84"/>
    <x v="1"/>
    <x v="3"/>
    <s v="Don't know"/>
  </r>
  <r>
    <x v="1280"/>
    <x v="1"/>
    <x v="14"/>
    <x v="1"/>
    <n v="0"/>
    <x v="52"/>
    <n v="91605"/>
    <n v="34.207295000000002"/>
    <n v="-118.40002200000001"/>
    <n v="0"/>
    <x v="51"/>
    <s v="Offer D"/>
    <s v="Yes"/>
    <n v="39.58"/>
    <s v="No"/>
    <x v="0"/>
    <s v="Fiber Optic"/>
    <n v="12"/>
    <s v="No"/>
    <s v="Yes"/>
    <s v="Yes"/>
    <s v="No"/>
    <x v="0"/>
    <x v="0"/>
    <x v="0"/>
    <x v="0"/>
    <x v="0"/>
    <s v="Month-to-Month"/>
    <s v="Yes"/>
    <x v="1"/>
    <n v="89.4"/>
    <n v="2001.5"/>
    <n v="0"/>
    <n v="0"/>
    <n v="870.76"/>
    <n v="2872.26"/>
    <x v="1"/>
    <x v="2"/>
    <s v="Lack of self-service on Website"/>
  </r>
  <r>
    <x v="1281"/>
    <x v="0"/>
    <x v="5"/>
    <x v="0"/>
    <n v="3"/>
    <x v="573"/>
    <n v="92118"/>
    <n v="32.68674"/>
    <n v="-117.186612"/>
    <n v="0"/>
    <x v="52"/>
    <s v="Offer C"/>
    <s v="Yes"/>
    <n v="46.54"/>
    <s v="Yes"/>
    <x v="0"/>
    <s v="DSL"/>
    <n v="85"/>
    <s v="Yes"/>
    <s v="Yes"/>
    <s v="Yes"/>
    <s v="No"/>
    <x v="1"/>
    <x v="0"/>
    <x v="0"/>
    <x v="2"/>
    <x v="0"/>
    <s v="Two Year"/>
    <s v="No"/>
    <x v="1"/>
    <n v="64.349999999999994"/>
    <n v="1558.65"/>
    <n v="0"/>
    <n v="0"/>
    <n v="1116.96"/>
    <n v="2675.61"/>
    <x v="0"/>
    <x v="0"/>
    <m/>
  </r>
  <r>
    <x v="1282"/>
    <x v="0"/>
    <x v="21"/>
    <x v="1"/>
    <n v="0"/>
    <x v="654"/>
    <n v="93953"/>
    <n v="36.587496999999999"/>
    <n v="-121.94481500000001"/>
    <n v="0"/>
    <x v="13"/>
    <s v="Offer E"/>
    <s v="Yes"/>
    <n v="20.11"/>
    <s v="No"/>
    <x v="1"/>
    <m/>
    <m/>
    <m/>
    <m/>
    <m/>
    <m/>
    <x v="2"/>
    <x v="2"/>
    <x v="2"/>
    <x v="2"/>
    <x v="2"/>
    <s v="Month-to-Month"/>
    <s v="No"/>
    <x v="0"/>
    <n v="19.5"/>
    <n v="19.5"/>
    <n v="0"/>
    <n v="0"/>
    <n v="20.11"/>
    <n v="39.61"/>
    <x v="2"/>
    <x v="0"/>
    <m/>
  </r>
  <r>
    <x v="1283"/>
    <x v="1"/>
    <x v="28"/>
    <x v="1"/>
    <n v="0"/>
    <x v="143"/>
    <n v="94108"/>
    <n v="37.791998"/>
    <n v="-122.408653"/>
    <n v="0"/>
    <x v="46"/>
    <s v="None"/>
    <s v="Yes"/>
    <n v="5.46"/>
    <s v="No"/>
    <x v="0"/>
    <s v="Fiber Optic"/>
    <n v="24"/>
    <s v="No"/>
    <s v="Yes"/>
    <s v="No"/>
    <s v="No"/>
    <x v="1"/>
    <x v="0"/>
    <x v="0"/>
    <x v="2"/>
    <x v="1"/>
    <s v="Month-to-Month"/>
    <s v="Yes"/>
    <x v="1"/>
    <n v="72.849999999999994"/>
    <n v="688.65"/>
    <n v="0"/>
    <n v="30"/>
    <n v="54.6"/>
    <n v="773.25"/>
    <x v="1"/>
    <x v="1"/>
    <s v="Competitor had better devices"/>
  </r>
  <r>
    <x v="1284"/>
    <x v="1"/>
    <x v="10"/>
    <x v="1"/>
    <n v="0"/>
    <x v="655"/>
    <n v="95543"/>
    <n v="41.867908"/>
    <n v="-123.794144"/>
    <n v="0"/>
    <x v="58"/>
    <s v="None"/>
    <s v="Yes"/>
    <n v="41.13"/>
    <s v="No"/>
    <x v="0"/>
    <s v="DSL"/>
    <n v="27"/>
    <s v="Yes"/>
    <s v="No"/>
    <s v="Yes"/>
    <s v="No"/>
    <x v="1"/>
    <x v="1"/>
    <x v="1"/>
    <x v="1"/>
    <x v="0"/>
    <s v="Month-to-Month"/>
    <s v="Yes"/>
    <x v="1"/>
    <n v="66.7"/>
    <n v="579"/>
    <n v="0"/>
    <n v="0"/>
    <n v="329.04"/>
    <n v="908.04"/>
    <x v="0"/>
    <x v="0"/>
    <m/>
  </r>
  <r>
    <x v="1285"/>
    <x v="0"/>
    <x v="40"/>
    <x v="0"/>
    <n v="0"/>
    <x v="359"/>
    <n v="92324"/>
    <n v="34.030915"/>
    <n v="-117.273201"/>
    <n v="8"/>
    <x v="66"/>
    <s v="None"/>
    <s v="Yes"/>
    <n v="49.33"/>
    <s v="No"/>
    <x v="0"/>
    <s v="Fiber Optic"/>
    <n v="23"/>
    <s v="No"/>
    <s v="No"/>
    <s v="No"/>
    <s v="No"/>
    <x v="1"/>
    <x v="1"/>
    <x v="1"/>
    <x v="1"/>
    <x v="0"/>
    <s v="Month-to-Month"/>
    <s v="No"/>
    <x v="1"/>
    <n v="80.400000000000006"/>
    <n v="2937.65"/>
    <n v="0"/>
    <n v="0"/>
    <n v="1775.88"/>
    <n v="4713.53"/>
    <x v="0"/>
    <x v="0"/>
    <m/>
  </r>
  <r>
    <x v="1286"/>
    <x v="0"/>
    <x v="55"/>
    <x v="1"/>
    <n v="0"/>
    <x v="656"/>
    <n v="93531"/>
    <n v="35.214981999999999"/>
    <n v="-118.59049"/>
    <n v="0"/>
    <x v="13"/>
    <s v="None"/>
    <s v="Yes"/>
    <n v="41.39"/>
    <s v="No"/>
    <x v="0"/>
    <s v="Fiber Optic"/>
    <n v="3"/>
    <s v="No"/>
    <s v="No"/>
    <s v="No"/>
    <s v="No"/>
    <x v="1"/>
    <x v="0"/>
    <x v="0"/>
    <x v="2"/>
    <x v="0"/>
    <s v="Month-to-Month"/>
    <s v="No"/>
    <x v="1"/>
    <n v="70.5"/>
    <n v="70.5"/>
    <n v="0"/>
    <n v="0"/>
    <n v="41.39"/>
    <n v="111.89"/>
    <x v="1"/>
    <x v="1"/>
    <s v="Competitor offered higher download speeds"/>
  </r>
  <r>
    <x v="1287"/>
    <x v="0"/>
    <x v="52"/>
    <x v="1"/>
    <n v="0"/>
    <x v="657"/>
    <n v="94920"/>
    <n v="37.885629000000002"/>
    <n v="-122.46858"/>
    <n v="0"/>
    <x v="43"/>
    <s v="Offer D"/>
    <s v="Yes"/>
    <n v="44.05"/>
    <s v="No"/>
    <x v="1"/>
    <m/>
    <m/>
    <m/>
    <m/>
    <m/>
    <m/>
    <x v="2"/>
    <x v="2"/>
    <x v="2"/>
    <x v="2"/>
    <x v="2"/>
    <s v="One Year"/>
    <s v="Yes"/>
    <x v="1"/>
    <n v="19.3"/>
    <n v="360.35"/>
    <n v="0"/>
    <n v="0"/>
    <n v="704.8"/>
    <n v="1065.1500000000001"/>
    <x v="0"/>
    <x v="0"/>
    <m/>
  </r>
  <r>
    <x v="1288"/>
    <x v="0"/>
    <x v="23"/>
    <x v="1"/>
    <n v="3"/>
    <x v="1"/>
    <n v="91206"/>
    <n v="34.162514999999999"/>
    <n v="-118.203869"/>
    <n v="0"/>
    <x v="2"/>
    <s v="None"/>
    <s v="Yes"/>
    <n v="33.54"/>
    <s v="No"/>
    <x v="0"/>
    <s v="Fiber Optic"/>
    <n v="76"/>
    <s v="No"/>
    <s v="Yes"/>
    <s v="Yes"/>
    <s v="No"/>
    <x v="1"/>
    <x v="0"/>
    <x v="0"/>
    <x v="2"/>
    <x v="0"/>
    <s v="Month-to-Month"/>
    <s v="Yes"/>
    <x v="1"/>
    <n v="79.25"/>
    <n v="1111.6500000000001"/>
    <n v="48.25"/>
    <n v="0"/>
    <n v="436.02"/>
    <n v="1499.42"/>
    <x v="1"/>
    <x v="1"/>
    <s v="Competitor had better devices"/>
  </r>
  <r>
    <x v="1289"/>
    <x v="1"/>
    <x v="21"/>
    <x v="0"/>
    <n v="1"/>
    <x v="571"/>
    <n v="93623"/>
    <n v="37.483535000000003"/>
    <n v="-119.67941399999999"/>
    <n v="7"/>
    <x v="6"/>
    <s v="Offer E"/>
    <s v="Yes"/>
    <n v="28.7"/>
    <s v="No"/>
    <x v="0"/>
    <s v="DSL"/>
    <n v="17"/>
    <s v="No"/>
    <s v="No"/>
    <s v="No"/>
    <s v="No"/>
    <x v="1"/>
    <x v="0"/>
    <x v="0"/>
    <x v="2"/>
    <x v="0"/>
    <s v="Month-to-Month"/>
    <s v="No"/>
    <x v="1"/>
    <n v="44.75"/>
    <n v="333.65"/>
    <n v="0"/>
    <n v="0"/>
    <n v="200.9"/>
    <n v="534.54999999999995"/>
    <x v="0"/>
    <x v="0"/>
    <m/>
  </r>
  <r>
    <x v="1290"/>
    <x v="0"/>
    <x v="59"/>
    <x v="1"/>
    <n v="0"/>
    <x v="294"/>
    <n v="95961"/>
    <n v="39.082568000000002"/>
    <n v="-121.55325000000001"/>
    <n v="0"/>
    <x v="62"/>
    <s v="None"/>
    <s v="Yes"/>
    <n v="36.93"/>
    <s v="Yes"/>
    <x v="0"/>
    <s v="DSL"/>
    <n v="30"/>
    <s v="No"/>
    <s v="No"/>
    <s v="Yes"/>
    <s v="Yes"/>
    <x v="1"/>
    <x v="1"/>
    <x v="1"/>
    <x v="1"/>
    <x v="0"/>
    <s v="One Year"/>
    <s v="Yes"/>
    <x v="1"/>
    <n v="68.599999999999994"/>
    <n v="2877.05"/>
    <n v="0"/>
    <n v="0"/>
    <n v="1514.13"/>
    <n v="4391.18"/>
    <x v="0"/>
    <x v="0"/>
    <m/>
  </r>
  <r>
    <x v="1291"/>
    <x v="0"/>
    <x v="42"/>
    <x v="1"/>
    <n v="0"/>
    <x v="658"/>
    <n v="95965"/>
    <n v="39.624561"/>
    <n v="-121.55286599999999"/>
    <n v="0"/>
    <x v="10"/>
    <s v="None"/>
    <s v="Yes"/>
    <n v="24.53"/>
    <s v="No"/>
    <x v="1"/>
    <m/>
    <m/>
    <m/>
    <m/>
    <m/>
    <m/>
    <x v="2"/>
    <x v="2"/>
    <x v="2"/>
    <x v="2"/>
    <x v="2"/>
    <s v="Month-to-Month"/>
    <s v="No"/>
    <x v="0"/>
    <n v="20.55"/>
    <n v="96.1"/>
    <n v="0"/>
    <n v="0"/>
    <n v="122.65"/>
    <n v="218.75"/>
    <x v="0"/>
    <x v="0"/>
    <m/>
  </r>
  <r>
    <x v="1292"/>
    <x v="1"/>
    <x v="41"/>
    <x v="1"/>
    <n v="0"/>
    <x v="659"/>
    <n v="91963"/>
    <n v="32.619464999999998"/>
    <n v="-116.593605"/>
    <n v="0"/>
    <x v="17"/>
    <s v="None"/>
    <s v="No"/>
    <m/>
    <m/>
    <x v="0"/>
    <s v="DSL"/>
    <n v="23"/>
    <s v="No"/>
    <s v="No"/>
    <s v="Yes"/>
    <s v="No"/>
    <x v="0"/>
    <x v="1"/>
    <x v="0"/>
    <x v="1"/>
    <x v="0"/>
    <s v="One Year"/>
    <s v="Yes"/>
    <x v="1"/>
    <n v="50.05"/>
    <n v="2743.45"/>
    <n v="0"/>
    <n v="0"/>
    <n v="0"/>
    <n v="2743.45"/>
    <x v="0"/>
    <x v="0"/>
    <m/>
  </r>
  <r>
    <x v="1293"/>
    <x v="0"/>
    <x v="47"/>
    <x v="0"/>
    <n v="0"/>
    <x v="31"/>
    <n v="90049"/>
    <n v="34.091828999999997"/>
    <n v="-118.49124399999999"/>
    <n v="1"/>
    <x v="6"/>
    <s v="None"/>
    <s v="Yes"/>
    <n v="22.61"/>
    <s v="Yes"/>
    <x v="0"/>
    <s v="Fiber Optic"/>
    <n v="11"/>
    <s v="No"/>
    <s v="No"/>
    <s v="No"/>
    <s v="No"/>
    <x v="0"/>
    <x v="0"/>
    <x v="0"/>
    <x v="0"/>
    <x v="1"/>
    <s v="Month-to-Month"/>
    <s v="Yes"/>
    <x v="1"/>
    <n v="86.5"/>
    <n v="582.5"/>
    <n v="0"/>
    <n v="20"/>
    <n v="158.27000000000001"/>
    <n v="760.77"/>
    <x v="1"/>
    <x v="1"/>
    <s v="Competitor offered higher download speeds"/>
  </r>
  <r>
    <x v="1294"/>
    <x v="0"/>
    <x v="45"/>
    <x v="0"/>
    <n v="0"/>
    <x v="660"/>
    <n v="93923"/>
    <n v="36.460611"/>
    <n v="-121.852507"/>
    <n v="9"/>
    <x v="9"/>
    <s v="None"/>
    <s v="Yes"/>
    <n v="49.51"/>
    <s v="Yes"/>
    <x v="1"/>
    <m/>
    <m/>
    <m/>
    <m/>
    <m/>
    <m/>
    <x v="2"/>
    <x v="2"/>
    <x v="2"/>
    <x v="2"/>
    <x v="2"/>
    <s v="Two Year"/>
    <s v="Yes"/>
    <x v="1"/>
    <n v="25.25"/>
    <n v="1841.2"/>
    <n v="0"/>
    <n v="0"/>
    <n v="3564.72"/>
    <n v="5405.92"/>
    <x v="0"/>
    <x v="0"/>
    <m/>
  </r>
  <r>
    <x v="1295"/>
    <x v="0"/>
    <x v="35"/>
    <x v="0"/>
    <n v="0"/>
    <x v="585"/>
    <n v="91007"/>
    <n v="34.128284000000001"/>
    <n v="-118.047732"/>
    <n v="6"/>
    <x v="9"/>
    <s v="Offer A"/>
    <s v="Yes"/>
    <n v="43.91"/>
    <s v="No"/>
    <x v="1"/>
    <m/>
    <m/>
    <m/>
    <m/>
    <m/>
    <m/>
    <x v="2"/>
    <x v="2"/>
    <x v="2"/>
    <x v="2"/>
    <x v="2"/>
    <s v="Two Year"/>
    <s v="No"/>
    <x v="0"/>
    <n v="20.5"/>
    <n v="1502.25"/>
    <n v="0"/>
    <n v="0"/>
    <n v="3161.52"/>
    <n v="4663.7700000000004"/>
    <x v="0"/>
    <x v="0"/>
    <m/>
  </r>
  <r>
    <x v="1296"/>
    <x v="1"/>
    <x v="10"/>
    <x v="1"/>
    <n v="0"/>
    <x v="661"/>
    <n v="95667"/>
    <n v="38.733713999999999"/>
    <n v="-120.795213"/>
    <n v="0"/>
    <x v="13"/>
    <s v="Offer E"/>
    <s v="Yes"/>
    <n v="17.07"/>
    <s v="Yes"/>
    <x v="0"/>
    <s v="DSL"/>
    <n v="3"/>
    <s v="Yes"/>
    <s v="Yes"/>
    <s v="No"/>
    <s v="No"/>
    <x v="1"/>
    <x v="0"/>
    <x v="0"/>
    <x v="2"/>
    <x v="0"/>
    <s v="Month-to-Month"/>
    <s v="No"/>
    <x v="1"/>
    <n v="61.15"/>
    <n v="61.15"/>
    <n v="0"/>
    <n v="0"/>
    <n v="17.07"/>
    <n v="78.22"/>
    <x v="2"/>
    <x v="0"/>
    <m/>
  </r>
  <r>
    <x v="1297"/>
    <x v="1"/>
    <x v="60"/>
    <x v="0"/>
    <n v="1"/>
    <x v="608"/>
    <n v="95634"/>
    <n v="38.938600000000001"/>
    <n v="-120.78551400000001"/>
    <n v="7"/>
    <x v="54"/>
    <s v="Offer B"/>
    <s v="No"/>
    <m/>
    <m/>
    <x v="0"/>
    <s v="DSL"/>
    <n v="47"/>
    <s v="Yes"/>
    <s v="No"/>
    <s v="Yes"/>
    <s v="Yes"/>
    <x v="1"/>
    <x v="0"/>
    <x v="0"/>
    <x v="2"/>
    <x v="0"/>
    <s v="One Year"/>
    <s v="No"/>
    <x v="1"/>
    <n v="40.299999999999997"/>
    <n v="1794.8"/>
    <n v="0"/>
    <n v="0"/>
    <n v="0"/>
    <n v="1794.8"/>
    <x v="0"/>
    <x v="0"/>
    <m/>
  </r>
  <r>
    <x v="1298"/>
    <x v="1"/>
    <x v="26"/>
    <x v="1"/>
    <n v="0"/>
    <x v="634"/>
    <n v="95012"/>
    <n v="36.784481"/>
    <n v="-121.75905400000001"/>
    <n v="0"/>
    <x v="47"/>
    <s v="None"/>
    <s v="Yes"/>
    <n v="22.53"/>
    <s v="No"/>
    <x v="1"/>
    <m/>
    <m/>
    <m/>
    <m/>
    <m/>
    <m/>
    <x v="2"/>
    <x v="2"/>
    <x v="2"/>
    <x v="2"/>
    <x v="2"/>
    <s v="One Year"/>
    <s v="Yes"/>
    <x v="0"/>
    <n v="20.350000000000001"/>
    <n v="422.7"/>
    <n v="0"/>
    <n v="0"/>
    <n v="473.13"/>
    <n v="895.83"/>
    <x v="0"/>
    <x v="0"/>
    <m/>
  </r>
  <r>
    <x v="1299"/>
    <x v="1"/>
    <x v="26"/>
    <x v="0"/>
    <n v="2"/>
    <x v="378"/>
    <n v="95454"/>
    <n v="39.806140999999997"/>
    <n v="-123.531098"/>
    <n v="3"/>
    <x v="64"/>
    <s v="Offer A"/>
    <s v="Yes"/>
    <n v="9.2899999999999991"/>
    <s v="No"/>
    <x v="0"/>
    <s v="Fiber Optic"/>
    <n v="18"/>
    <s v="Yes"/>
    <s v="Yes"/>
    <s v="No"/>
    <s v="Yes"/>
    <x v="1"/>
    <x v="1"/>
    <x v="1"/>
    <x v="1"/>
    <x v="0"/>
    <s v="Two Year"/>
    <s v="No"/>
    <x v="1"/>
    <n v="95.1"/>
    <n v="6683.4"/>
    <n v="0"/>
    <n v="0"/>
    <n v="631.72"/>
    <n v="7315.12"/>
    <x v="0"/>
    <x v="0"/>
    <m/>
  </r>
  <r>
    <x v="1300"/>
    <x v="1"/>
    <x v="32"/>
    <x v="0"/>
    <n v="1"/>
    <x v="166"/>
    <n v="91724"/>
    <n v="34.081110000000002"/>
    <n v="-117.85393500000001"/>
    <n v="1"/>
    <x v="42"/>
    <s v="None"/>
    <s v="Yes"/>
    <n v="47.69"/>
    <s v="No"/>
    <x v="0"/>
    <s v="Fiber Optic"/>
    <n v="24"/>
    <s v="No"/>
    <s v="Yes"/>
    <s v="No"/>
    <s v="No"/>
    <x v="0"/>
    <x v="1"/>
    <x v="1"/>
    <x v="3"/>
    <x v="0"/>
    <s v="Month-to-Month"/>
    <s v="Yes"/>
    <x v="1"/>
    <n v="92.85"/>
    <n v="5305.05"/>
    <n v="0"/>
    <n v="0"/>
    <n v="2766.02"/>
    <n v="8071.07"/>
    <x v="0"/>
    <x v="0"/>
    <m/>
  </r>
  <r>
    <x v="1301"/>
    <x v="1"/>
    <x v="16"/>
    <x v="0"/>
    <n v="0"/>
    <x v="662"/>
    <n v="95459"/>
    <n v="38.966712999999999"/>
    <n v="-123.586412"/>
    <n v="6"/>
    <x v="45"/>
    <s v="None"/>
    <s v="Yes"/>
    <n v="44.1"/>
    <s v="Yes"/>
    <x v="0"/>
    <s v="Fiber Optic"/>
    <n v="22"/>
    <s v="No"/>
    <s v="Yes"/>
    <s v="No"/>
    <s v="No"/>
    <x v="0"/>
    <x v="1"/>
    <x v="0"/>
    <x v="1"/>
    <x v="0"/>
    <s v="Month-to-Month"/>
    <s v="Yes"/>
    <x v="1"/>
    <n v="100.6"/>
    <n v="3270.25"/>
    <n v="0"/>
    <n v="0"/>
    <n v="1455.3"/>
    <n v="4725.55"/>
    <x v="0"/>
    <x v="0"/>
    <m/>
  </r>
  <r>
    <x v="1302"/>
    <x v="1"/>
    <x v="44"/>
    <x v="0"/>
    <n v="0"/>
    <x v="442"/>
    <n v="95659"/>
    <n v="38.788898000000003"/>
    <n v="-121.60862400000001"/>
    <n v="3"/>
    <x v="45"/>
    <s v="None"/>
    <s v="Yes"/>
    <n v="49.37"/>
    <s v="No"/>
    <x v="1"/>
    <m/>
    <m/>
    <m/>
    <m/>
    <m/>
    <m/>
    <x v="2"/>
    <x v="2"/>
    <x v="2"/>
    <x v="2"/>
    <x v="2"/>
    <s v="One Year"/>
    <s v="No"/>
    <x v="0"/>
    <n v="20.100000000000001"/>
    <n v="620.54999999999995"/>
    <n v="0"/>
    <n v="0"/>
    <n v="1629.21"/>
    <n v="2249.7600000000002"/>
    <x v="0"/>
    <x v="0"/>
    <m/>
  </r>
  <r>
    <x v="1303"/>
    <x v="1"/>
    <x v="34"/>
    <x v="1"/>
    <n v="0"/>
    <x v="663"/>
    <n v="95567"/>
    <n v="41.950682999999998"/>
    <n v="-124.097094"/>
    <n v="0"/>
    <x v="13"/>
    <s v="Offer E"/>
    <s v="Yes"/>
    <n v="40.51"/>
    <s v="No"/>
    <x v="1"/>
    <m/>
    <m/>
    <m/>
    <m/>
    <m/>
    <m/>
    <x v="2"/>
    <x v="2"/>
    <x v="2"/>
    <x v="2"/>
    <x v="2"/>
    <s v="Month-to-Month"/>
    <s v="No"/>
    <x v="0"/>
    <n v="20.149999999999999"/>
    <n v="20.149999999999999"/>
    <n v="0"/>
    <n v="0"/>
    <n v="40.51"/>
    <n v="60.66"/>
    <x v="1"/>
    <x v="4"/>
    <s v="Long distance charges"/>
  </r>
  <r>
    <x v="1304"/>
    <x v="1"/>
    <x v="9"/>
    <x v="0"/>
    <n v="0"/>
    <x v="38"/>
    <n v="92107"/>
    <n v="32.741852000000002"/>
    <n v="-117.243453"/>
    <n v="1"/>
    <x v="11"/>
    <s v="None"/>
    <s v="Yes"/>
    <n v="3.79"/>
    <s v="No"/>
    <x v="0"/>
    <s v="Fiber Optic"/>
    <n v="14"/>
    <s v="No"/>
    <s v="No"/>
    <s v="No"/>
    <s v="No"/>
    <x v="0"/>
    <x v="1"/>
    <x v="1"/>
    <x v="3"/>
    <x v="0"/>
    <s v="Month-to-Month"/>
    <s v="No"/>
    <x v="0"/>
    <n v="89.7"/>
    <n v="4952.95"/>
    <n v="41.66"/>
    <n v="0"/>
    <n v="212.24"/>
    <n v="5123.53"/>
    <x v="0"/>
    <x v="0"/>
    <m/>
  </r>
  <r>
    <x v="1305"/>
    <x v="1"/>
    <x v="19"/>
    <x v="0"/>
    <n v="0"/>
    <x v="290"/>
    <n v="95444"/>
    <n v="38.434362"/>
    <n v="-122.86891"/>
    <n v="8"/>
    <x v="21"/>
    <s v="None"/>
    <s v="No"/>
    <m/>
    <m/>
    <x v="0"/>
    <s v="Cable"/>
    <n v="27"/>
    <s v="No"/>
    <s v="Yes"/>
    <s v="No"/>
    <s v="No"/>
    <x v="0"/>
    <x v="1"/>
    <x v="1"/>
    <x v="3"/>
    <x v="0"/>
    <s v="Two Year"/>
    <s v="No"/>
    <x v="0"/>
    <n v="49.65"/>
    <n v="2409.9"/>
    <n v="0"/>
    <n v="0"/>
    <n v="0"/>
    <n v="2409.9"/>
    <x v="0"/>
    <x v="0"/>
    <m/>
  </r>
  <r>
    <x v="1306"/>
    <x v="0"/>
    <x v="9"/>
    <x v="1"/>
    <n v="0"/>
    <x v="664"/>
    <n v="95666"/>
    <n v="38.546999"/>
    <n v="-120.271114"/>
    <n v="0"/>
    <x v="64"/>
    <s v="None"/>
    <s v="Yes"/>
    <n v="48.82"/>
    <s v="Yes"/>
    <x v="0"/>
    <s v="Fiber Optic"/>
    <n v="17"/>
    <s v="Yes"/>
    <s v="Yes"/>
    <s v="No"/>
    <s v="Yes"/>
    <x v="0"/>
    <x v="1"/>
    <x v="1"/>
    <x v="3"/>
    <x v="1"/>
    <s v="Two Year"/>
    <s v="No"/>
    <x v="0"/>
    <n v="110.25"/>
    <n v="7279.35"/>
    <n v="0"/>
    <n v="30"/>
    <n v="3319.76"/>
    <n v="10629.11"/>
    <x v="0"/>
    <x v="0"/>
    <m/>
  </r>
  <r>
    <x v="1307"/>
    <x v="0"/>
    <x v="13"/>
    <x v="0"/>
    <n v="0"/>
    <x v="321"/>
    <n v="93955"/>
    <n v="36.625114000000004"/>
    <n v="-121.823565"/>
    <n v="1"/>
    <x v="9"/>
    <s v="None"/>
    <s v="Yes"/>
    <n v="25.48"/>
    <s v="Yes"/>
    <x v="0"/>
    <s v="Fiber Optic"/>
    <n v="3"/>
    <s v="Yes"/>
    <s v="No"/>
    <s v="Yes"/>
    <s v="Yes"/>
    <x v="0"/>
    <x v="0"/>
    <x v="0"/>
    <x v="0"/>
    <x v="0"/>
    <s v="Two Year"/>
    <s v="Yes"/>
    <x v="1"/>
    <n v="98.2"/>
    <n v="7015.9"/>
    <n v="0"/>
    <n v="0"/>
    <n v="1834.56"/>
    <n v="8850.4599999999991"/>
    <x v="0"/>
    <x v="0"/>
    <m/>
  </r>
  <r>
    <x v="1308"/>
    <x v="1"/>
    <x v="29"/>
    <x v="0"/>
    <n v="3"/>
    <x v="38"/>
    <n v="92101"/>
    <n v="32.725230000000003"/>
    <n v="-117.171346"/>
    <n v="1"/>
    <x v="13"/>
    <s v="None"/>
    <s v="Yes"/>
    <n v="24.33"/>
    <s v="No"/>
    <x v="0"/>
    <s v="Fiber Optic"/>
    <n v="59"/>
    <s v="No"/>
    <s v="No"/>
    <s v="No"/>
    <s v="No"/>
    <x v="0"/>
    <x v="1"/>
    <x v="1"/>
    <x v="3"/>
    <x v="0"/>
    <s v="Month-to-Month"/>
    <s v="Yes"/>
    <x v="1"/>
    <n v="90.1"/>
    <n v="90.1"/>
    <n v="0"/>
    <n v="0"/>
    <n v="24.33"/>
    <n v="114.43"/>
    <x v="2"/>
    <x v="0"/>
    <m/>
  </r>
  <r>
    <x v="1309"/>
    <x v="1"/>
    <x v="47"/>
    <x v="1"/>
    <n v="0"/>
    <x v="526"/>
    <n v="94933"/>
    <n v="38.010092"/>
    <n v="-122.689442"/>
    <n v="0"/>
    <x v="13"/>
    <s v="Offer E"/>
    <s v="Yes"/>
    <n v="13.4"/>
    <s v="No"/>
    <x v="0"/>
    <s v="DSL"/>
    <n v="17"/>
    <s v="No"/>
    <s v="No"/>
    <s v="No"/>
    <s v="No"/>
    <x v="1"/>
    <x v="0"/>
    <x v="0"/>
    <x v="2"/>
    <x v="0"/>
    <s v="Month-to-Month"/>
    <s v="No"/>
    <x v="1"/>
    <n v="44"/>
    <n v="44"/>
    <n v="0"/>
    <n v="0"/>
    <n v="13.4"/>
    <n v="57.4"/>
    <x v="2"/>
    <x v="0"/>
    <m/>
  </r>
  <r>
    <x v="1310"/>
    <x v="0"/>
    <x v="19"/>
    <x v="0"/>
    <n v="0"/>
    <x v="213"/>
    <n v="95370"/>
    <n v="37.982716000000003"/>
    <n v="-120.343732"/>
    <n v="4"/>
    <x v="23"/>
    <s v="None"/>
    <s v="Yes"/>
    <n v="33.01"/>
    <s v="No"/>
    <x v="1"/>
    <m/>
    <m/>
    <m/>
    <m/>
    <m/>
    <m/>
    <x v="2"/>
    <x v="2"/>
    <x v="2"/>
    <x v="2"/>
    <x v="2"/>
    <s v="Two Year"/>
    <s v="No"/>
    <x v="0"/>
    <n v="19.649999999999999"/>
    <n v="1335.2"/>
    <n v="0"/>
    <n v="0"/>
    <n v="2211.67"/>
    <n v="3546.87"/>
    <x v="0"/>
    <x v="0"/>
    <m/>
  </r>
  <r>
    <x v="1311"/>
    <x v="0"/>
    <x v="30"/>
    <x v="0"/>
    <n v="0"/>
    <x v="68"/>
    <n v="91754"/>
    <n v="34.050322000000001"/>
    <n v="-118.147037"/>
    <n v="1"/>
    <x v="14"/>
    <s v="Offer B"/>
    <s v="Yes"/>
    <n v="33.54"/>
    <s v="Yes"/>
    <x v="0"/>
    <s v="Fiber Optic"/>
    <n v="4"/>
    <s v="Yes"/>
    <s v="Yes"/>
    <s v="Yes"/>
    <s v="Yes"/>
    <x v="0"/>
    <x v="1"/>
    <x v="1"/>
    <x v="3"/>
    <x v="0"/>
    <s v="One Year"/>
    <s v="No"/>
    <x v="2"/>
    <n v="113.3"/>
    <n v="5032.25"/>
    <n v="0"/>
    <n v="0"/>
    <n v="1509.3"/>
    <n v="6541.55"/>
    <x v="0"/>
    <x v="0"/>
    <m/>
  </r>
  <r>
    <x v="1312"/>
    <x v="1"/>
    <x v="30"/>
    <x v="0"/>
    <n v="0"/>
    <x v="320"/>
    <n v="91730"/>
    <n v="34.100969999999997"/>
    <n v="-117.57881999999999"/>
    <n v="1"/>
    <x v="9"/>
    <s v="None"/>
    <s v="Yes"/>
    <n v="34.97"/>
    <s v="Yes"/>
    <x v="0"/>
    <s v="Cable"/>
    <n v="11"/>
    <s v="Yes"/>
    <s v="Yes"/>
    <s v="Yes"/>
    <s v="Yes"/>
    <x v="0"/>
    <x v="1"/>
    <x v="1"/>
    <x v="3"/>
    <x v="0"/>
    <s v="Two Year"/>
    <s v="Yes"/>
    <x v="0"/>
    <n v="90.6"/>
    <n v="6441.85"/>
    <n v="0"/>
    <n v="0"/>
    <n v="2517.84"/>
    <n v="8959.69"/>
    <x v="0"/>
    <x v="0"/>
    <m/>
  </r>
  <r>
    <x v="1313"/>
    <x v="0"/>
    <x v="5"/>
    <x v="0"/>
    <n v="0"/>
    <x v="452"/>
    <n v="95713"/>
    <n v="39.084645000000002"/>
    <n v="-120.894014"/>
    <n v="4"/>
    <x v="46"/>
    <s v="None"/>
    <s v="Yes"/>
    <n v="14.04"/>
    <s v="No"/>
    <x v="1"/>
    <m/>
    <m/>
    <m/>
    <m/>
    <m/>
    <m/>
    <x v="2"/>
    <x v="2"/>
    <x v="2"/>
    <x v="2"/>
    <x v="2"/>
    <s v="One Year"/>
    <s v="No"/>
    <x v="0"/>
    <n v="20.100000000000001"/>
    <n v="184.4"/>
    <n v="0"/>
    <n v="0"/>
    <n v="140.4"/>
    <n v="324.8"/>
    <x v="0"/>
    <x v="0"/>
    <m/>
  </r>
  <r>
    <x v="1314"/>
    <x v="1"/>
    <x v="10"/>
    <x v="1"/>
    <n v="0"/>
    <x v="526"/>
    <n v="94933"/>
    <n v="38.010092"/>
    <n v="-122.689442"/>
    <n v="0"/>
    <x v="26"/>
    <s v="None"/>
    <s v="Yes"/>
    <n v="47.17"/>
    <s v="No"/>
    <x v="1"/>
    <m/>
    <m/>
    <m/>
    <m/>
    <m/>
    <m/>
    <x v="2"/>
    <x v="2"/>
    <x v="2"/>
    <x v="2"/>
    <x v="2"/>
    <s v="Two Year"/>
    <s v="Yes"/>
    <x v="1"/>
    <n v="20.2"/>
    <n v="1192.3"/>
    <n v="0"/>
    <n v="0"/>
    <n v="2783.03"/>
    <n v="3975.33"/>
    <x v="0"/>
    <x v="0"/>
    <m/>
  </r>
  <r>
    <x v="1315"/>
    <x v="1"/>
    <x v="59"/>
    <x v="0"/>
    <n v="3"/>
    <x v="665"/>
    <n v="91905"/>
    <n v="32.677097000000003"/>
    <n v="-116.304991"/>
    <n v="10"/>
    <x v="51"/>
    <s v="None"/>
    <s v="Yes"/>
    <n v="9.0500000000000007"/>
    <s v="No"/>
    <x v="0"/>
    <s v="Fiber Optic"/>
    <n v="57"/>
    <s v="No"/>
    <s v="Yes"/>
    <s v="Yes"/>
    <s v="No"/>
    <x v="0"/>
    <x v="1"/>
    <x v="1"/>
    <x v="3"/>
    <x v="0"/>
    <s v="One Year"/>
    <s v="Yes"/>
    <x v="0"/>
    <n v="100.05"/>
    <n v="2090.25"/>
    <n v="0"/>
    <n v="0"/>
    <n v="199.1"/>
    <n v="2289.35"/>
    <x v="0"/>
    <x v="0"/>
    <m/>
  </r>
  <r>
    <x v="1316"/>
    <x v="1"/>
    <x v="47"/>
    <x v="0"/>
    <n v="0"/>
    <x v="666"/>
    <n v="90245"/>
    <n v="33.917144999999998"/>
    <n v="-118.401554"/>
    <n v="4"/>
    <x v="39"/>
    <s v="None"/>
    <s v="Yes"/>
    <n v="5.56"/>
    <s v="Yes"/>
    <x v="0"/>
    <s v="DSL"/>
    <n v="8"/>
    <s v="No"/>
    <s v="No"/>
    <s v="No"/>
    <s v="No"/>
    <x v="1"/>
    <x v="0"/>
    <x v="0"/>
    <x v="2"/>
    <x v="1"/>
    <s v="Month-to-Month"/>
    <s v="No"/>
    <x v="1"/>
    <n v="49.9"/>
    <n v="1441.95"/>
    <n v="0"/>
    <n v="100"/>
    <n v="166.8"/>
    <n v="1708.75"/>
    <x v="0"/>
    <x v="0"/>
    <m/>
  </r>
  <r>
    <x v="1317"/>
    <x v="1"/>
    <x v="37"/>
    <x v="0"/>
    <n v="2"/>
    <x v="410"/>
    <n v="90712"/>
    <n v="33.840524000000002"/>
    <n v="-118.148403"/>
    <n v="5"/>
    <x v="57"/>
    <s v="None"/>
    <s v="Yes"/>
    <n v="16.53"/>
    <s v="No"/>
    <x v="0"/>
    <s v="DSL"/>
    <n v="12"/>
    <s v="Yes"/>
    <s v="Yes"/>
    <s v="Yes"/>
    <s v="No"/>
    <x v="0"/>
    <x v="1"/>
    <x v="1"/>
    <x v="3"/>
    <x v="0"/>
    <s v="Two Year"/>
    <s v="No"/>
    <x v="1"/>
    <n v="79.2"/>
    <n v="4016.3"/>
    <n v="0"/>
    <n v="0"/>
    <n v="859.56"/>
    <n v="4875.8599999999997"/>
    <x v="0"/>
    <x v="0"/>
    <m/>
  </r>
  <r>
    <x v="1318"/>
    <x v="1"/>
    <x v="34"/>
    <x v="1"/>
    <n v="0"/>
    <x v="667"/>
    <n v="92036"/>
    <n v="32.980677999999997"/>
    <n v="-116.262854"/>
    <n v="0"/>
    <x v="46"/>
    <s v="None"/>
    <s v="Yes"/>
    <n v="26.43"/>
    <s v="Yes"/>
    <x v="0"/>
    <s v="Fiber Optic"/>
    <n v="13"/>
    <s v="No"/>
    <s v="Yes"/>
    <s v="Yes"/>
    <s v="No"/>
    <x v="1"/>
    <x v="1"/>
    <x v="1"/>
    <x v="1"/>
    <x v="0"/>
    <s v="Month-to-Month"/>
    <s v="Yes"/>
    <x v="1"/>
    <n v="-7"/>
    <n v="1021.55"/>
    <n v="0"/>
    <n v="0"/>
    <n v="264.3"/>
    <n v="1285.8499999999999"/>
    <x v="0"/>
    <x v="0"/>
    <m/>
  </r>
  <r>
    <x v="1319"/>
    <x v="1"/>
    <x v="40"/>
    <x v="1"/>
    <n v="0"/>
    <x v="269"/>
    <n v="96029"/>
    <n v="39.847839999999998"/>
    <n v="-122.544556"/>
    <n v="0"/>
    <x v="13"/>
    <s v="None"/>
    <s v="Yes"/>
    <n v="28.37"/>
    <s v="No"/>
    <x v="0"/>
    <s v="DSL"/>
    <n v="7"/>
    <s v="No"/>
    <s v="No"/>
    <s v="No"/>
    <s v="No"/>
    <x v="1"/>
    <x v="0"/>
    <x v="0"/>
    <x v="2"/>
    <x v="1"/>
    <s v="Month-to-Month"/>
    <s v="No"/>
    <x v="1"/>
    <n v="45.3"/>
    <n v="45.3"/>
    <n v="0"/>
    <n v="30"/>
    <n v="28.37"/>
    <n v="103.67"/>
    <x v="1"/>
    <x v="1"/>
    <s v="Competitor offered higher download speeds"/>
  </r>
  <r>
    <x v="1320"/>
    <x v="0"/>
    <x v="26"/>
    <x v="1"/>
    <n v="0"/>
    <x v="668"/>
    <n v="95720"/>
    <n v="38.766036"/>
    <n v="-120.209673"/>
    <n v="0"/>
    <x v="13"/>
    <s v="Offer E"/>
    <s v="Yes"/>
    <n v="22.12"/>
    <s v="No"/>
    <x v="1"/>
    <m/>
    <m/>
    <m/>
    <m/>
    <m/>
    <m/>
    <x v="2"/>
    <x v="2"/>
    <x v="2"/>
    <x v="2"/>
    <x v="2"/>
    <s v="Month-to-Month"/>
    <s v="No"/>
    <x v="2"/>
    <n v="20.399999999999999"/>
    <n v="20.399999999999999"/>
    <n v="0"/>
    <n v="0"/>
    <n v="22.12"/>
    <n v="42.52"/>
    <x v="1"/>
    <x v="4"/>
    <s v="Long distance charges"/>
  </r>
  <r>
    <x v="1321"/>
    <x v="1"/>
    <x v="40"/>
    <x v="1"/>
    <n v="0"/>
    <x v="163"/>
    <n v="91786"/>
    <n v="34.105493000000003"/>
    <n v="-117.660934"/>
    <n v="0"/>
    <x v="24"/>
    <s v="Offer D"/>
    <s v="Yes"/>
    <n v="30.13"/>
    <s v="No"/>
    <x v="1"/>
    <m/>
    <m/>
    <m/>
    <m/>
    <m/>
    <m/>
    <x v="2"/>
    <x v="2"/>
    <x v="2"/>
    <x v="2"/>
    <x v="2"/>
    <s v="One Year"/>
    <s v="Yes"/>
    <x v="2"/>
    <n v="-1"/>
    <n v="415.9"/>
    <n v="0"/>
    <n v="0"/>
    <n v="602.6"/>
    <n v="1018.5"/>
    <x v="0"/>
    <x v="0"/>
    <m/>
  </r>
  <r>
    <x v="1322"/>
    <x v="0"/>
    <x v="61"/>
    <x v="1"/>
    <n v="0"/>
    <x v="483"/>
    <n v="94514"/>
    <n v="37.83323"/>
    <n v="-121.601461"/>
    <n v="0"/>
    <x v="32"/>
    <s v="Offer D"/>
    <s v="Yes"/>
    <n v="16.36"/>
    <s v="Yes"/>
    <x v="0"/>
    <s v="Fiber Optic"/>
    <n v="6"/>
    <s v="No"/>
    <s v="Yes"/>
    <s v="No"/>
    <s v="No"/>
    <x v="1"/>
    <x v="0"/>
    <x v="0"/>
    <x v="2"/>
    <x v="0"/>
    <s v="Month-to-Month"/>
    <s v="Yes"/>
    <x v="1"/>
    <n v="78.95"/>
    <n v="1101.8499999999999"/>
    <n v="0"/>
    <n v="0"/>
    <n v="229.04"/>
    <n v="1330.89"/>
    <x v="1"/>
    <x v="1"/>
    <s v="Competitor made better offer"/>
  </r>
  <r>
    <x v="1323"/>
    <x v="1"/>
    <x v="0"/>
    <x v="1"/>
    <n v="0"/>
    <x v="110"/>
    <n v="92027"/>
    <n v="33.141264999999997"/>
    <n v="-116.967221"/>
    <n v="0"/>
    <x v="43"/>
    <s v="None"/>
    <s v="Yes"/>
    <n v="11.96"/>
    <s v="Yes"/>
    <x v="0"/>
    <s v="Fiber Optic"/>
    <n v="18"/>
    <s v="No"/>
    <s v="No"/>
    <s v="No"/>
    <s v="Yes"/>
    <x v="1"/>
    <x v="1"/>
    <x v="1"/>
    <x v="1"/>
    <x v="0"/>
    <s v="Month-to-Month"/>
    <s v="Yes"/>
    <x v="0"/>
    <n v="89.05"/>
    <n v="1448.6"/>
    <n v="0"/>
    <n v="0"/>
    <n v="191.36"/>
    <n v="1639.96"/>
    <x v="1"/>
    <x v="1"/>
    <s v="Competitor made better offer"/>
  </r>
  <r>
    <x v="1324"/>
    <x v="0"/>
    <x v="32"/>
    <x v="1"/>
    <n v="0"/>
    <x v="139"/>
    <n v="95672"/>
    <n v="38.724322000000001"/>
    <n v="-120.991237"/>
    <n v="0"/>
    <x v="33"/>
    <s v="None"/>
    <s v="Yes"/>
    <n v="6.52"/>
    <s v="Yes"/>
    <x v="1"/>
    <m/>
    <m/>
    <m/>
    <m/>
    <m/>
    <m/>
    <x v="2"/>
    <x v="2"/>
    <x v="2"/>
    <x v="2"/>
    <x v="2"/>
    <s v="Two Year"/>
    <s v="No"/>
    <x v="1"/>
    <n v="23.3"/>
    <n v="797.1"/>
    <n v="0"/>
    <n v="0"/>
    <n v="228.2"/>
    <n v="1025.3"/>
    <x v="0"/>
    <x v="0"/>
    <m/>
  </r>
  <r>
    <x v="1325"/>
    <x v="0"/>
    <x v="7"/>
    <x v="0"/>
    <n v="0"/>
    <x v="336"/>
    <n v="96097"/>
    <n v="41.764868999999997"/>
    <n v="-122.671316"/>
    <n v="6"/>
    <x v="9"/>
    <s v="None"/>
    <s v="Yes"/>
    <n v="42.64"/>
    <s v="Yes"/>
    <x v="0"/>
    <s v="DSL"/>
    <n v="15"/>
    <s v="Yes"/>
    <s v="Yes"/>
    <s v="Yes"/>
    <s v="Yes"/>
    <x v="0"/>
    <x v="1"/>
    <x v="1"/>
    <x v="3"/>
    <x v="0"/>
    <s v="Two Year"/>
    <s v="Yes"/>
    <x v="1"/>
    <n v="90.95"/>
    <n v="6468.6"/>
    <n v="0"/>
    <n v="0"/>
    <n v="3070.08"/>
    <n v="9538.68"/>
    <x v="0"/>
    <x v="0"/>
    <m/>
  </r>
  <r>
    <x v="1326"/>
    <x v="0"/>
    <x v="1"/>
    <x v="0"/>
    <n v="0"/>
    <x v="669"/>
    <n v="93641"/>
    <n v="36.696759"/>
    <n v="-119.024051"/>
    <n v="7"/>
    <x v="7"/>
    <s v="None"/>
    <s v="Yes"/>
    <n v="10.23"/>
    <s v="No"/>
    <x v="0"/>
    <s v="Cable"/>
    <n v="14"/>
    <s v="No"/>
    <s v="No"/>
    <s v="No"/>
    <s v="Yes"/>
    <x v="0"/>
    <x v="0"/>
    <x v="0"/>
    <x v="0"/>
    <x v="0"/>
    <s v="Two Year"/>
    <s v="Yes"/>
    <x v="0"/>
    <n v="59.8"/>
    <n v="3808.2"/>
    <n v="0"/>
    <n v="0"/>
    <n v="664.95"/>
    <n v="4473.1499999999996"/>
    <x v="0"/>
    <x v="0"/>
    <m/>
  </r>
  <r>
    <x v="1327"/>
    <x v="1"/>
    <x v="10"/>
    <x v="0"/>
    <n v="0"/>
    <x v="386"/>
    <n v="94520"/>
    <n v="38.013824999999997"/>
    <n v="-122.03914399999999"/>
    <n v="3"/>
    <x v="6"/>
    <s v="Offer E"/>
    <s v="No"/>
    <m/>
    <m/>
    <x v="0"/>
    <s v="DSL"/>
    <n v="17"/>
    <s v="Yes"/>
    <s v="Yes"/>
    <s v="No"/>
    <s v="No"/>
    <x v="1"/>
    <x v="0"/>
    <x v="0"/>
    <x v="2"/>
    <x v="0"/>
    <s v="Month-to-Month"/>
    <s v="No"/>
    <x v="0"/>
    <n v="34.200000000000003"/>
    <n v="256.60000000000002"/>
    <n v="0"/>
    <n v="0"/>
    <n v="0"/>
    <n v="256.60000000000002"/>
    <x v="0"/>
    <x v="0"/>
    <m/>
  </r>
  <r>
    <x v="1328"/>
    <x v="0"/>
    <x v="28"/>
    <x v="0"/>
    <n v="0"/>
    <x v="636"/>
    <n v="92629"/>
    <n v="33.477922999999997"/>
    <n v="-117.705314"/>
    <n v="1"/>
    <x v="13"/>
    <s v="None"/>
    <s v="Yes"/>
    <n v="7.74"/>
    <s v="No"/>
    <x v="0"/>
    <s v="DSL"/>
    <n v="19"/>
    <s v="No"/>
    <s v="No"/>
    <s v="No"/>
    <s v="No"/>
    <x v="1"/>
    <x v="0"/>
    <x v="0"/>
    <x v="2"/>
    <x v="0"/>
    <s v="Month-to-Month"/>
    <s v="No"/>
    <x v="1"/>
    <n v="46"/>
    <n v="46"/>
    <n v="0"/>
    <n v="0"/>
    <n v="7.74"/>
    <n v="53.74"/>
    <x v="1"/>
    <x v="1"/>
    <s v="Competitor had better devices"/>
  </r>
  <r>
    <x v="1329"/>
    <x v="0"/>
    <x v="15"/>
    <x v="1"/>
    <n v="0"/>
    <x v="670"/>
    <n v="95497"/>
    <n v="38.696658999999997"/>
    <n v="-123.43686099999999"/>
    <n v="0"/>
    <x v="13"/>
    <s v="None"/>
    <s v="Yes"/>
    <n v="20.55"/>
    <s v="No"/>
    <x v="0"/>
    <s v="Fiber Optic"/>
    <n v="5"/>
    <s v="No"/>
    <s v="Yes"/>
    <s v="No"/>
    <s v="No"/>
    <x v="1"/>
    <x v="0"/>
    <x v="0"/>
    <x v="2"/>
    <x v="0"/>
    <s v="Month-to-Month"/>
    <s v="Yes"/>
    <x v="1"/>
    <n v="73"/>
    <n v="73"/>
    <n v="0"/>
    <n v="0"/>
    <n v="20.55"/>
    <n v="93.55"/>
    <x v="1"/>
    <x v="1"/>
    <s v="Competitor offered more data"/>
  </r>
  <r>
    <x v="1330"/>
    <x v="0"/>
    <x v="8"/>
    <x v="1"/>
    <n v="0"/>
    <x v="671"/>
    <n v="92243"/>
    <n v="32.770392999999999"/>
    <n v="-115.60915"/>
    <n v="0"/>
    <x v="3"/>
    <s v="None"/>
    <s v="Yes"/>
    <n v="23.82"/>
    <s v="Yes"/>
    <x v="0"/>
    <s v="Fiber Optic"/>
    <n v="30"/>
    <s v="No"/>
    <s v="No"/>
    <s v="No"/>
    <s v="No"/>
    <x v="1"/>
    <x v="0"/>
    <x v="0"/>
    <x v="2"/>
    <x v="0"/>
    <s v="Month-to-Month"/>
    <s v="Yes"/>
    <x v="0"/>
    <n v="75.05"/>
    <n v="256.25"/>
    <n v="0"/>
    <n v="0"/>
    <n v="71.459999999999994"/>
    <n v="327.71"/>
    <x v="1"/>
    <x v="1"/>
    <s v="Competitor had better devices"/>
  </r>
  <r>
    <x v="1331"/>
    <x v="0"/>
    <x v="56"/>
    <x v="1"/>
    <n v="0"/>
    <x v="38"/>
    <n v="92109"/>
    <n v="32.787835999999999"/>
    <n v="-117.232376"/>
    <n v="0"/>
    <x v="29"/>
    <s v="None"/>
    <s v="Yes"/>
    <n v="8.32"/>
    <s v="No"/>
    <x v="0"/>
    <s v="Fiber Optic"/>
    <n v="16"/>
    <s v="No"/>
    <s v="No"/>
    <s v="No"/>
    <s v="No"/>
    <x v="0"/>
    <x v="0"/>
    <x v="0"/>
    <x v="0"/>
    <x v="0"/>
    <s v="Month-to-Month"/>
    <s v="Yes"/>
    <x v="1"/>
    <n v="79.75"/>
    <n v="164.5"/>
    <n v="0"/>
    <n v="0"/>
    <n v="16.64"/>
    <n v="181.14"/>
    <x v="1"/>
    <x v="1"/>
    <s v="Competitor made better offer"/>
  </r>
  <r>
    <x v="1332"/>
    <x v="0"/>
    <x v="60"/>
    <x v="0"/>
    <n v="2"/>
    <x v="197"/>
    <n v="92660"/>
    <n v="33.634625999999997"/>
    <n v="-117.874882"/>
    <n v="1"/>
    <x v="16"/>
    <s v="None"/>
    <s v="Yes"/>
    <n v="25.54"/>
    <s v="Yes"/>
    <x v="1"/>
    <m/>
    <m/>
    <m/>
    <m/>
    <m/>
    <m/>
    <x v="2"/>
    <x v="2"/>
    <x v="2"/>
    <x v="2"/>
    <x v="2"/>
    <s v="Two Year"/>
    <s v="Yes"/>
    <x v="0"/>
    <n v="25.6"/>
    <n v="514.75"/>
    <n v="0"/>
    <n v="0"/>
    <n v="587.41999999999996"/>
    <n v="1102.17"/>
    <x v="0"/>
    <x v="0"/>
    <m/>
  </r>
  <r>
    <x v="1333"/>
    <x v="0"/>
    <x v="44"/>
    <x v="0"/>
    <n v="0"/>
    <x v="672"/>
    <n v="93465"/>
    <n v="35.536115000000002"/>
    <n v="-120.739231"/>
    <n v="1"/>
    <x v="40"/>
    <s v="Offer A"/>
    <s v="Yes"/>
    <n v="41.88"/>
    <s v="Yes"/>
    <x v="0"/>
    <s v="Fiber Optic"/>
    <n v="59"/>
    <s v="No"/>
    <s v="Yes"/>
    <s v="Yes"/>
    <s v="Yes"/>
    <x v="0"/>
    <x v="1"/>
    <x v="1"/>
    <x v="3"/>
    <x v="1"/>
    <s v="One Year"/>
    <s v="Yes"/>
    <x v="1"/>
    <n v="109.5"/>
    <n v="7674.55"/>
    <n v="0"/>
    <n v="150"/>
    <n v="2931.6"/>
    <n v="10756.15"/>
    <x v="1"/>
    <x v="5"/>
    <s v="Attitude of service provider"/>
  </r>
  <r>
    <x v="1334"/>
    <x v="0"/>
    <x v="10"/>
    <x v="1"/>
    <n v="0"/>
    <x v="444"/>
    <n v="91506"/>
    <n v="34.169705999999998"/>
    <n v="-118.323548"/>
    <n v="0"/>
    <x v="31"/>
    <s v="None"/>
    <s v="Yes"/>
    <n v="4.53"/>
    <s v="Yes"/>
    <x v="1"/>
    <m/>
    <m/>
    <m/>
    <m/>
    <m/>
    <m/>
    <x v="2"/>
    <x v="2"/>
    <x v="2"/>
    <x v="2"/>
    <x v="2"/>
    <s v="Month-to-Month"/>
    <s v="No"/>
    <x v="1"/>
    <n v="25.15"/>
    <n v="702"/>
    <n v="0"/>
    <n v="0"/>
    <n v="131.37"/>
    <n v="833.37"/>
    <x v="0"/>
    <x v="0"/>
    <m/>
  </r>
  <r>
    <x v="1335"/>
    <x v="0"/>
    <x v="56"/>
    <x v="1"/>
    <n v="0"/>
    <x v="673"/>
    <n v="95223"/>
    <n v="38.321530000000003"/>
    <n v="-120.236358"/>
    <n v="0"/>
    <x v="25"/>
    <s v="Offer B"/>
    <s v="Yes"/>
    <n v="6.71"/>
    <s v="No"/>
    <x v="1"/>
    <m/>
    <m/>
    <m/>
    <m/>
    <m/>
    <m/>
    <x v="2"/>
    <x v="2"/>
    <x v="2"/>
    <x v="2"/>
    <x v="2"/>
    <s v="Two Year"/>
    <s v="Yes"/>
    <x v="1"/>
    <n v="19.649999999999999"/>
    <n v="779.25"/>
    <n v="0"/>
    <n v="0"/>
    <n v="288.52999999999997"/>
    <n v="1067.78"/>
    <x v="0"/>
    <x v="0"/>
    <m/>
  </r>
  <r>
    <x v="1336"/>
    <x v="1"/>
    <x v="50"/>
    <x v="1"/>
    <n v="0"/>
    <x v="674"/>
    <n v="95635"/>
    <n v="38.921332999999997"/>
    <n v="-120.897718"/>
    <n v="0"/>
    <x v="68"/>
    <s v="Offer D"/>
    <s v="Yes"/>
    <n v="47.34"/>
    <s v="Yes"/>
    <x v="0"/>
    <s v="DSL"/>
    <n v="7"/>
    <s v="Yes"/>
    <s v="Yes"/>
    <s v="No"/>
    <s v="No"/>
    <x v="1"/>
    <x v="0"/>
    <x v="0"/>
    <x v="2"/>
    <x v="0"/>
    <s v="Two Year"/>
    <s v="Yes"/>
    <x v="0"/>
    <n v="58.4"/>
    <n v="964.9"/>
    <n v="0"/>
    <n v="0"/>
    <n v="852.12"/>
    <n v="1817.02"/>
    <x v="0"/>
    <x v="0"/>
    <m/>
  </r>
  <r>
    <x v="1337"/>
    <x v="0"/>
    <x v="1"/>
    <x v="0"/>
    <n v="0"/>
    <x v="31"/>
    <n v="90018"/>
    <n v="34.028734999999998"/>
    <n v="-118.31723599999999"/>
    <n v="0"/>
    <x v="4"/>
    <s v="None"/>
    <s v="Yes"/>
    <n v="44.84"/>
    <s v="Yes"/>
    <x v="1"/>
    <m/>
    <m/>
    <m/>
    <m/>
    <m/>
    <m/>
    <x v="2"/>
    <x v="2"/>
    <x v="2"/>
    <x v="2"/>
    <x v="2"/>
    <s v="Two Year"/>
    <s v="No"/>
    <x v="0"/>
    <n v="25.05"/>
    <n v="1873.7"/>
    <n v="0"/>
    <n v="0"/>
    <n v="3183.64"/>
    <n v="5057.34"/>
    <x v="0"/>
    <x v="0"/>
    <m/>
  </r>
  <r>
    <x v="1338"/>
    <x v="1"/>
    <x v="4"/>
    <x v="0"/>
    <n v="0"/>
    <x v="272"/>
    <n v="94588"/>
    <n v="37.685051999999999"/>
    <n v="-121.91206099999999"/>
    <n v="1"/>
    <x v="28"/>
    <s v="None"/>
    <s v="Yes"/>
    <n v="10.6"/>
    <s v="Yes"/>
    <x v="0"/>
    <s v="Fiber Optic"/>
    <n v="23"/>
    <s v="No"/>
    <s v="No"/>
    <s v="No"/>
    <s v="No"/>
    <x v="1"/>
    <x v="0"/>
    <x v="0"/>
    <x v="2"/>
    <x v="0"/>
    <s v="Month-to-Month"/>
    <s v="Yes"/>
    <x v="1"/>
    <n v="75.5"/>
    <n v="1893.95"/>
    <n v="0"/>
    <n v="0"/>
    <n v="286.2"/>
    <n v="2180.15"/>
    <x v="1"/>
    <x v="1"/>
    <s v="Competitor had better devices"/>
  </r>
  <r>
    <x v="1339"/>
    <x v="0"/>
    <x v="45"/>
    <x v="1"/>
    <n v="0"/>
    <x v="17"/>
    <n v="92069"/>
    <n v="33.162624000000001"/>
    <n v="-117.170863"/>
    <n v="0"/>
    <x v="0"/>
    <s v="Offer E"/>
    <s v="Yes"/>
    <n v="31.28"/>
    <s v="No"/>
    <x v="1"/>
    <m/>
    <m/>
    <m/>
    <m/>
    <m/>
    <m/>
    <x v="2"/>
    <x v="2"/>
    <x v="2"/>
    <x v="2"/>
    <x v="2"/>
    <s v="Month-to-Month"/>
    <s v="No"/>
    <x v="0"/>
    <n v="19.05"/>
    <n v="157.65"/>
    <n v="0"/>
    <n v="0"/>
    <n v="281.52"/>
    <n v="439.17"/>
    <x v="0"/>
    <x v="0"/>
    <m/>
  </r>
  <r>
    <x v="1340"/>
    <x v="0"/>
    <x v="15"/>
    <x v="0"/>
    <n v="0"/>
    <x v="59"/>
    <n v="92266"/>
    <n v="33.3249"/>
    <n v="-114.758334"/>
    <n v="10"/>
    <x v="60"/>
    <s v="None"/>
    <s v="Yes"/>
    <n v="12.6"/>
    <s v="No"/>
    <x v="0"/>
    <s v="Fiber Optic"/>
    <n v="21"/>
    <s v="No"/>
    <s v="No"/>
    <s v="No"/>
    <s v="No"/>
    <x v="1"/>
    <x v="0"/>
    <x v="0"/>
    <x v="2"/>
    <x v="0"/>
    <s v="One Year"/>
    <s v="Yes"/>
    <x v="1"/>
    <n v="70.650000000000006"/>
    <n v="3545.05"/>
    <n v="0"/>
    <n v="0"/>
    <n v="604.79999999999995"/>
    <n v="4149.8500000000004"/>
    <x v="0"/>
    <x v="0"/>
    <m/>
  </r>
  <r>
    <x v="1341"/>
    <x v="0"/>
    <x v="59"/>
    <x v="1"/>
    <n v="0"/>
    <x v="243"/>
    <n v="93101"/>
    <n v="34.419203000000003"/>
    <n v="-119.710008"/>
    <n v="0"/>
    <x v="28"/>
    <s v="None"/>
    <s v="Yes"/>
    <n v="20.18"/>
    <s v="No"/>
    <x v="1"/>
    <m/>
    <m/>
    <m/>
    <m/>
    <m/>
    <m/>
    <x v="2"/>
    <x v="2"/>
    <x v="2"/>
    <x v="2"/>
    <x v="2"/>
    <s v="One Year"/>
    <s v="No"/>
    <x v="0"/>
    <n v="19.149999999999999"/>
    <n v="501.35"/>
    <n v="0"/>
    <n v="0"/>
    <n v="544.86"/>
    <n v="1046.21"/>
    <x v="0"/>
    <x v="0"/>
    <m/>
  </r>
  <r>
    <x v="1342"/>
    <x v="0"/>
    <x v="6"/>
    <x v="0"/>
    <n v="0"/>
    <x v="675"/>
    <n v="94025"/>
    <n v="37.449551"/>
    <n v="-122.183762"/>
    <n v="1"/>
    <x v="40"/>
    <s v="Offer A"/>
    <s v="Yes"/>
    <n v="18.670000000000002"/>
    <s v="Yes"/>
    <x v="0"/>
    <s v="DSL"/>
    <n v="21"/>
    <s v="Yes"/>
    <s v="Yes"/>
    <s v="Yes"/>
    <s v="Yes"/>
    <x v="0"/>
    <x v="1"/>
    <x v="1"/>
    <x v="3"/>
    <x v="0"/>
    <s v="Two Year"/>
    <s v="Yes"/>
    <x v="1"/>
    <n v="92.2"/>
    <n v="6474.45"/>
    <n v="0"/>
    <n v="0"/>
    <n v="1306.9000000000001"/>
    <n v="7781.35"/>
    <x v="0"/>
    <x v="0"/>
    <m/>
  </r>
  <r>
    <x v="1343"/>
    <x v="0"/>
    <x v="35"/>
    <x v="1"/>
    <n v="0"/>
    <x v="468"/>
    <n v="90732"/>
    <n v="33.744118999999998"/>
    <n v="-118.31448"/>
    <n v="0"/>
    <x v="42"/>
    <s v="Offer B"/>
    <s v="Yes"/>
    <n v="46.7"/>
    <s v="Yes"/>
    <x v="0"/>
    <s v="Fiber Optic"/>
    <n v="19"/>
    <s v="Yes"/>
    <s v="Yes"/>
    <s v="Yes"/>
    <s v="No"/>
    <x v="0"/>
    <x v="1"/>
    <x v="1"/>
    <x v="3"/>
    <x v="0"/>
    <s v="One Year"/>
    <s v="Yes"/>
    <x v="1"/>
    <n v="107.75"/>
    <n v="6332.75"/>
    <n v="0"/>
    <n v="0"/>
    <n v="2708.6"/>
    <n v="9041.35"/>
    <x v="0"/>
    <x v="0"/>
    <m/>
  </r>
  <r>
    <x v="1344"/>
    <x v="0"/>
    <x v="5"/>
    <x v="1"/>
    <n v="0"/>
    <x v="35"/>
    <n v="95210"/>
    <n v="38.033219000000003"/>
    <n v="-121.297433"/>
    <n v="0"/>
    <x v="59"/>
    <s v="None"/>
    <s v="Yes"/>
    <n v="35.47"/>
    <s v="Yes"/>
    <x v="0"/>
    <s v="Fiber Optic"/>
    <n v="51"/>
    <s v="No"/>
    <s v="Yes"/>
    <s v="Yes"/>
    <s v="No"/>
    <x v="0"/>
    <x v="1"/>
    <x v="1"/>
    <x v="3"/>
    <x v="1"/>
    <s v="Two Year"/>
    <s v="No"/>
    <x v="1"/>
    <n v="104.7"/>
    <n v="6333.8"/>
    <n v="0"/>
    <n v="150"/>
    <n v="2128.1999999999998"/>
    <n v="8612"/>
    <x v="0"/>
    <x v="0"/>
    <m/>
  </r>
  <r>
    <x v="1345"/>
    <x v="1"/>
    <x v="35"/>
    <x v="1"/>
    <n v="0"/>
    <x v="434"/>
    <n v="92879"/>
    <n v="33.893822999999998"/>
    <n v="-117.531446"/>
    <n v="0"/>
    <x v="56"/>
    <s v="None"/>
    <s v="Yes"/>
    <n v="37.5"/>
    <s v="Yes"/>
    <x v="0"/>
    <s v="Fiber Optic"/>
    <n v="22"/>
    <s v="No"/>
    <s v="Yes"/>
    <s v="Yes"/>
    <s v="Yes"/>
    <x v="0"/>
    <x v="1"/>
    <x v="1"/>
    <x v="3"/>
    <x v="0"/>
    <s v="Two Year"/>
    <s v="No"/>
    <x v="1"/>
    <n v="108.65"/>
    <n v="4903.2"/>
    <n v="0"/>
    <n v="0"/>
    <n v="1725"/>
    <n v="6628.2"/>
    <x v="0"/>
    <x v="0"/>
    <m/>
  </r>
  <r>
    <x v="1346"/>
    <x v="0"/>
    <x v="38"/>
    <x v="1"/>
    <n v="0"/>
    <x v="676"/>
    <n v="95315"/>
    <n v="37.422961000000001"/>
    <n v="-120.76549300000001"/>
    <n v="0"/>
    <x v="13"/>
    <s v="Offer E"/>
    <s v="Yes"/>
    <n v="26.12"/>
    <s v="No"/>
    <x v="1"/>
    <m/>
    <m/>
    <m/>
    <m/>
    <m/>
    <m/>
    <x v="2"/>
    <x v="2"/>
    <x v="2"/>
    <x v="2"/>
    <x v="2"/>
    <s v="Month-to-Month"/>
    <s v="No"/>
    <x v="0"/>
    <n v="20.5"/>
    <n v="20.5"/>
    <n v="0"/>
    <n v="0"/>
    <n v="26.12"/>
    <n v="46.62"/>
    <x v="1"/>
    <x v="4"/>
    <s v="Long distance charges"/>
  </r>
  <r>
    <x v="1347"/>
    <x v="1"/>
    <x v="47"/>
    <x v="1"/>
    <n v="0"/>
    <x v="677"/>
    <n v="96047"/>
    <n v="40.524535"/>
    <n v="-122.647172"/>
    <n v="0"/>
    <x v="22"/>
    <s v="Offer A"/>
    <s v="Yes"/>
    <n v="25.82"/>
    <s v="No"/>
    <x v="0"/>
    <s v="Cable"/>
    <n v="26"/>
    <s v="No"/>
    <s v="Yes"/>
    <s v="Yes"/>
    <s v="No"/>
    <x v="0"/>
    <x v="1"/>
    <x v="1"/>
    <x v="3"/>
    <x v="0"/>
    <s v="Month-to-Month"/>
    <s v="No"/>
    <x v="1"/>
    <n v="99.5"/>
    <n v="6710.5"/>
    <n v="0"/>
    <n v="0"/>
    <n v="1704.12"/>
    <n v="8414.6200000000008"/>
    <x v="1"/>
    <x v="3"/>
    <s v="Moved"/>
  </r>
  <r>
    <x v="1348"/>
    <x v="0"/>
    <x v="56"/>
    <x v="1"/>
    <n v="0"/>
    <x v="316"/>
    <n v="95348"/>
    <n v="37.401220000000002"/>
    <n v="-120.514191"/>
    <n v="0"/>
    <x v="13"/>
    <s v="Offer E"/>
    <s v="Yes"/>
    <n v="44.94"/>
    <s v="No"/>
    <x v="0"/>
    <s v="Fiber Optic"/>
    <n v="16"/>
    <s v="No"/>
    <s v="No"/>
    <s v="No"/>
    <s v="No"/>
    <x v="1"/>
    <x v="1"/>
    <x v="1"/>
    <x v="1"/>
    <x v="0"/>
    <s v="Month-to-Month"/>
    <s v="Yes"/>
    <x v="1"/>
    <n v="81.95"/>
    <n v="81.95"/>
    <n v="0"/>
    <n v="0"/>
    <n v="44.94"/>
    <n v="126.89"/>
    <x v="1"/>
    <x v="1"/>
    <s v="Competitor had better devices"/>
  </r>
  <r>
    <x v="1349"/>
    <x v="0"/>
    <x v="17"/>
    <x v="0"/>
    <n v="1"/>
    <x v="70"/>
    <n v="91381"/>
    <n v="34.364153000000002"/>
    <n v="-118.615583"/>
    <n v="1"/>
    <x v="58"/>
    <s v="None"/>
    <s v="Yes"/>
    <n v="42.67"/>
    <s v="No"/>
    <x v="1"/>
    <m/>
    <m/>
    <m/>
    <m/>
    <m/>
    <m/>
    <x v="2"/>
    <x v="2"/>
    <x v="2"/>
    <x v="2"/>
    <x v="2"/>
    <s v="Two Year"/>
    <s v="No"/>
    <x v="0"/>
    <n v="19.05"/>
    <n v="201.7"/>
    <n v="0"/>
    <n v="0"/>
    <n v="341.36"/>
    <n v="543.05999999999995"/>
    <x v="0"/>
    <x v="0"/>
    <m/>
  </r>
  <r>
    <x v="1350"/>
    <x v="0"/>
    <x v="35"/>
    <x v="0"/>
    <n v="1"/>
    <x v="188"/>
    <n v="90630"/>
    <n v="33.818477000000001"/>
    <n v="-118.038307"/>
    <n v="10"/>
    <x v="64"/>
    <s v="Offer A"/>
    <s v="Yes"/>
    <n v="46.61"/>
    <s v="No"/>
    <x v="1"/>
    <m/>
    <m/>
    <m/>
    <m/>
    <m/>
    <m/>
    <x v="2"/>
    <x v="2"/>
    <x v="2"/>
    <x v="2"/>
    <x v="2"/>
    <s v="Two Year"/>
    <s v="Yes"/>
    <x v="1"/>
    <n v="19.350000000000001"/>
    <n v="1292.6500000000001"/>
    <n v="0"/>
    <n v="0"/>
    <n v="3169.48"/>
    <n v="4462.13"/>
    <x v="0"/>
    <x v="0"/>
    <m/>
  </r>
  <r>
    <x v="1351"/>
    <x v="1"/>
    <x v="40"/>
    <x v="1"/>
    <n v="0"/>
    <x v="567"/>
    <n v="94576"/>
    <n v="38.554383000000001"/>
    <n v="-122.474773"/>
    <n v="0"/>
    <x v="68"/>
    <s v="Offer D"/>
    <s v="No"/>
    <m/>
    <m/>
    <x v="0"/>
    <s v="DSL"/>
    <n v="26"/>
    <s v="No"/>
    <s v="Yes"/>
    <s v="Yes"/>
    <s v="No"/>
    <x v="1"/>
    <x v="0"/>
    <x v="0"/>
    <x v="2"/>
    <x v="0"/>
    <s v="Month-to-Month"/>
    <s v="Yes"/>
    <x v="0"/>
    <n v="33.5"/>
    <n v="600"/>
    <n v="0"/>
    <n v="0"/>
    <n v="0"/>
    <n v="600"/>
    <x v="1"/>
    <x v="2"/>
    <s v="Product dissatisfaction"/>
  </r>
  <r>
    <x v="1352"/>
    <x v="0"/>
    <x v="3"/>
    <x v="0"/>
    <n v="0"/>
    <x v="27"/>
    <n v="95355"/>
    <n v="37.672905999999998"/>
    <n v="-120.946594"/>
    <n v="1"/>
    <x v="37"/>
    <s v="Offer D"/>
    <s v="Yes"/>
    <n v="1.28"/>
    <s v="Yes"/>
    <x v="0"/>
    <s v="Fiber Optic"/>
    <n v="14"/>
    <s v="No"/>
    <s v="No"/>
    <s v="Yes"/>
    <s v="No"/>
    <x v="0"/>
    <x v="1"/>
    <x v="0"/>
    <x v="1"/>
    <x v="0"/>
    <s v="Month-to-Month"/>
    <s v="Yes"/>
    <x v="1"/>
    <n v="99.55"/>
    <n v="1131.2"/>
    <n v="0"/>
    <n v="0"/>
    <n v="14.08"/>
    <n v="1145.28"/>
    <x v="1"/>
    <x v="1"/>
    <s v="Competitor made better offer"/>
  </r>
  <r>
    <x v="1353"/>
    <x v="0"/>
    <x v="60"/>
    <x v="1"/>
    <n v="0"/>
    <x v="678"/>
    <n v="95338"/>
    <n v="37.526791000000003"/>
    <n v="-119.99437"/>
    <n v="0"/>
    <x v="13"/>
    <s v="None"/>
    <s v="Yes"/>
    <n v="1.63"/>
    <s v="No"/>
    <x v="0"/>
    <s v="Fiber Optic"/>
    <n v="59"/>
    <s v="No"/>
    <s v="Yes"/>
    <s v="No"/>
    <s v="No"/>
    <x v="0"/>
    <x v="0"/>
    <x v="0"/>
    <x v="0"/>
    <x v="1"/>
    <s v="Month-to-Month"/>
    <s v="No"/>
    <x v="1"/>
    <n v="84.3"/>
    <n v="84.3"/>
    <n v="0"/>
    <n v="10"/>
    <n v="1.63"/>
    <n v="95.93"/>
    <x v="1"/>
    <x v="1"/>
    <s v="Competitor offered more data"/>
  </r>
  <r>
    <x v="1354"/>
    <x v="0"/>
    <x v="45"/>
    <x v="1"/>
    <n v="0"/>
    <x v="200"/>
    <n v="92508"/>
    <n v="33.885499000000003"/>
    <n v="-117.32495900000001"/>
    <n v="0"/>
    <x v="56"/>
    <s v="Offer B"/>
    <s v="Yes"/>
    <n v="27.97"/>
    <s v="Yes"/>
    <x v="0"/>
    <s v="Fiber Optic"/>
    <n v="22"/>
    <s v="No"/>
    <s v="No"/>
    <s v="Yes"/>
    <s v="No"/>
    <x v="0"/>
    <x v="1"/>
    <x v="1"/>
    <x v="3"/>
    <x v="0"/>
    <s v="One Year"/>
    <s v="Yes"/>
    <x v="1"/>
    <n v="101.1"/>
    <n v="4674.3999999999996"/>
    <n v="0"/>
    <n v="0"/>
    <n v="1286.6199999999999"/>
    <n v="5961.02"/>
    <x v="0"/>
    <x v="0"/>
    <m/>
  </r>
  <r>
    <x v="1355"/>
    <x v="0"/>
    <x v="39"/>
    <x v="1"/>
    <n v="0"/>
    <x v="679"/>
    <n v="95571"/>
    <n v="40.310119"/>
    <n v="-123.909449"/>
    <n v="0"/>
    <x v="58"/>
    <s v="None"/>
    <s v="Yes"/>
    <n v="23.46"/>
    <s v="No"/>
    <x v="1"/>
    <m/>
    <m/>
    <m/>
    <m/>
    <m/>
    <m/>
    <x v="2"/>
    <x v="2"/>
    <x v="2"/>
    <x v="2"/>
    <x v="2"/>
    <s v="Two Year"/>
    <s v="No"/>
    <x v="0"/>
    <n v="20"/>
    <n v="141.6"/>
    <n v="0"/>
    <n v="0"/>
    <n v="187.68"/>
    <n v="329.28"/>
    <x v="0"/>
    <x v="0"/>
    <m/>
  </r>
  <r>
    <x v="1356"/>
    <x v="1"/>
    <x v="13"/>
    <x v="0"/>
    <n v="3"/>
    <x v="157"/>
    <n v="92701"/>
    <n v="33.748477999999999"/>
    <n v="-117.858918"/>
    <n v="10"/>
    <x v="0"/>
    <s v="Offer E"/>
    <s v="Yes"/>
    <n v="44.37"/>
    <s v="No"/>
    <x v="0"/>
    <s v="Fiber Optic"/>
    <n v="57"/>
    <s v="No"/>
    <s v="No"/>
    <s v="Yes"/>
    <s v="Yes"/>
    <x v="0"/>
    <x v="1"/>
    <x v="1"/>
    <x v="3"/>
    <x v="0"/>
    <s v="Month-to-Month"/>
    <s v="No"/>
    <x v="1"/>
    <n v="103.1"/>
    <n v="970.45"/>
    <n v="18.62"/>
    <n v="0"/>
    <n v="399.33"/>
    <n v="1351.16"/>
    <x v="0"/>
    <x v="0"/>
    <m/>
  </r>
  <r>
    <x v="1357"/>
    <x v="1"/>
    <x v="31"/>
    <x v="0"/>
    <n v="3"/>
    <x v="680"/>
    <n v="91775"/>
    <n v="34.114772000000002"/>
    <n v="-118.089431"/>
    <n v="1"/>
    <x v="13"/>
    <s v="None"/>
    <s v="Yes"/>
    <n v="36.32"/>
    <s v="No"/>
    <x v="0"/>
    <s v="Fiber Optic"/>
    <n v="85"/>
    <s v="No"/>
    <s v="No"/>
    <s v="No"/>
    <s v="No"/>
    <x v="1"/>
    <x v="1"/>
    <x v="1"/>
    <x v="1"/>
    <x v="0"/>
    <s v="Month-to-Month"/>
    <s v="Yes"/>
    <x v="1"/>
    <n v="81.05"/>
    <n v="81.05"/>
    <n v="0"/>
    <n v="0"/>
    <n v="36.32"/>
    <n v="117.37"/>
    <x v="2"/>
    <x v="0"/>
    <m/>
  </r>
  <r>
    <x v="1358"/>
    <x v="1"/>
    <x v="34"/>
    <x v="0"/>
    <n v="0"/>
    <x v="486"/>
    <n v="93223"/>
    <n v="36.298780000000001"/>
    <n v="-119.20102799999999"/>
    <n v="4"/>
    <x v="5"/>
    <s v="None"/>
    <s v="Yes"/>
    <n v="2.72"/>
    <s v="Yes"/>
    <x v="0"/>
    <s v="Fiber Optic"/>
    <n v="22"/>
    <s v="No"/>
    <s v="No"/>
    <s v="Yes"/>
    <s v="No"/>
    <x v="0"/>
    <x v="1"/>
    <x v="1"/>
    <x v="3"/>
    <x v="0"/>
    <s v="Two Year"/>
    <s v="No"/>
    <x v="1"/>
    <n v="102.6"/>
    <n v="6296.75"/>
    <n v="0"/>
    <n v="0"/>
    <n v="171.36"/>
    <n v="6468.11"/>
    <x v="0"/>
    <x v="0"/>
    <m/>
  </r>
  <r>
    <x v="1359"/>
    <x v="1"/>
    <x v="21"/>
    <x v="1"/>
    <n v="0"/>
    <x v="200"/>
    <n v="92506"/>
    <n v="33.930931000000001"/>
    <n v="-117.361788"/>
    <n v="0"/>
    <x v="68"/>
    <s v="Offer D"/>
    <s v="Yes"/>
    <n v="33.159999999999997"/>
    <s v="No"/>
    <x v="1"/>
    <m/>
    <m/>
    <m/>
    <m/>
    <m/>
    <m/>
    <x v="2"/>
    <x v="2"/>
    <x v="2"/>
    <x v="2"/>
    <x v="2"/>
    <s v="Month-to-Month"/>
    <s v="No"/>
    <x v="1"/>
    <n v="19"/>
    <n v="348.8"/>
    <n v="0"/>
    <n v="0"/>
    <n v="596.88"/>
    <n v="945.68"/>
    <x v="0"/>
    <x v="0"/>
    <m/>
  </r>
  <r>
    <x v="1360"/>
    <x v="0"/>
    <x v="5"/>
    <x v="1"/>
    <n v="0"/>
    <x v="681"/>
    <n v="93221"/>
    <n v="36.301689000000003"/>
    <n v="-119.018233"/>
    <n v="0"/>
    <x v="13"/>
    <s v="Offer E"/>
    <s v="Yes"/>
    <n v="22.16"/>
    <s v="No"/>
    <x v="0"/>
    <s v="Fiber Optic"/>
    <n v="47"/>
    <s v="No"/>
    <s v="No"/>
    <s v="Yes"/>
    <s v="No"/>
    <x v="1"/>
    <x v="0"/>
    <x v="0"/>
    <x v="2"/>
    <x v="1"/>
    <s v="Month-to-Month"/>
    <s v="Yes"/>
    <x v="2"/>
    <n v="74.599999999999994"/>
    <n v="74.599999999999994"/>
    <n v="0"/>
    <n v="10"/>
    <n v="22.16"/>
    <n v="106.76"/>
    <x v="1"/>
    <x v="1"/>
    <s v="Competitor offered more data"/>
  </r>
  <r>
    <x v="1361"/>
    <x v="1"/>
    <x v="26"/>
    <x v="1"/>
    <n v="0"/>
    <x v="444"/>
    <n v="91501"/>
    <n v="34.188338999999999"/>
    <n v="-118.30094200000001"/>
    <n v="0"/>
    <x v="2"/>
    <s v="None"/>
    <s v="Yes"/>
    <n v="24.14"/>
    <s v="Yes"/>
    <x v="0"/>
    <s v="Fiber Optic"/>
    <n v="21"/>
    <s v="No"/>
    <s v="No"/>
    <s v="No"/>
    <s v="Yes"/>
    <x v="0"/>
    <x v="1"/>
    <x v="1"/>
    <x v="3"/>
    <x v="0"/>
    <s v="Month-to-Month"/>
    <s v="Yes"/>
    <x v="0"/>
    <n v="99"/>
    <n v="1301.7"/>
    <n v="0"/>
    <n v="0"/>
    <n v="313.82"/>
    <n v="1615.52"/>
    <x v="1"/>
    <x v="4"/>
    <s v="Lack of affordable download/upload speed"/>
  </r>
  <r>
    <x v="1362"/>
    <x v="0"/>
    <x v="33"/>
    <x v="1"/>
    <n v="0"/>
    <x v="682"/>
    <n v="95425"/>
    <n v="38.801935999999998"/>
    <n v="-122.938935"/>
    <n v="0"/>
    <x v="6"/>
    <s v="None"/>
    <s v="Yes"/>
    <n v="19.21"/>
    <s v="No"/>
    <x v="0"/>
    <s v="Fiber Optic"/>
    <n v="16"/>
    <s v="No"/>
    <s v="No"/>
    <s v="No"/>
    <s v="No"/>
    <x v="1"/>
    <x v="1"/>
    <x v="1"/>
    <x v="1"/>
    <x v="1"/>
    <s v="Month-to-Month"/>
    <s v="Yes"/>
    <x v="1"/>
    <n v="79.3"/>
    <n v="523.15"/>
    <n v="0"/>
    <n v="10"/>
    <n v="134.47"/>
    <n v="667.62"/>
    <x v="1"/>
    <x v="1"/>
    <s v="Competitor had better devices"/>
  </r>
  <r>
    <x v="1363"/>
    <x v="1"/>
    <x v="45"/>
    <x v="0"/>
    <n v="3"/>
    <x v="683"/>
    <n v="90291"/>
    <n v="33.991782000000001"/>
    <n v="-118.479229"/>
    <n v="1"/>
    <x v="68"/>
    <s v="None"/>
    <s v="Yes"/>
    <n v="28.04"/>
    <s v="No"/>
    <x v="0"/>
    <s v="Fiber Optic"/>
    <n v="28"/>
    <s v="No"/>
    <s v="No"/>
    <s v="No"/>
    <s v="Yes"/>
    <x v="1"/>
    <x v="1"/>
    <x v="1"/>
    <x v="1"/>
    <x v="0"/>
    <s v="Month-to-Month"/>
    <s v="Yes"/>
    <x v="1"/>
    <n v="85.6"/>
    <n v="1601.5"/>
    <n v="0"/>
    <n v="0"/>
    <n v="504.72"/>
    <n v="2106.2199999999998"/>
    <x v="0"/>
    <x v="0"/>
    <m/>
  </r>
  <r>
    <x v="1364"/>
    <x v="1"/>
    <x v="24"/>
    <x v="0"/>
    <n v="3"/>
    <x v="470"/>
    <n v="91977"/>
    <n v="32.726627000000001"/>
    <n v="-116.994608"/>
    <n v="1"/>
    <x v="20"/>
    <s v="None"/>
    <s v="Yes"/>
    <n v="35.67"/>
    <s v="No"/>
    <x v="0"/>
    <s v="DSL"/>
    <n v="76"/>
    <s v="Yes"/>
    <s v="No"/>
    <s v="Yes"/>
    <s v="Yes"/>
    <x v="1"/>
    <x v="0"/>
    <x v="0"/>
    <x v="2"/>
    <x v="0"/>
    <s v="One Year"/>
    <s v="Yes"/>
    <x v="0"/>
    <n v="58.75"/>
    <n v="2203.1"/>
    <n v="0"/>
    <n v="0"/>
    <n v="1319.79"/>
    <n v="3522.89"/>
    <x v="0"/>
    <x v="0"/>
    <m/>
  </r>
  <r>
    <x v="1365"/>
    <x v="1"/>
    <x v="56"/>
    <x v="1"/>
    <n v="0"/>
    <x v="426"/>
    <n v="93205"/>
    <n v="35.523991000000002"/>
    <n v="-118.400432"/>
    <n v="0"/>
    <x v="27"/>
    <s v="None"/>
    <s v="Yes"/>
    <n v="25.19"/>
    <s v="Yes"/>
    <x v="0"/>
    <s v="Fiber Optic"/>
    <n v="12"/>
    <s v="No"/>
    <s v="Yes"/>
    <s v="Yes"/>
    <s v="No"/>
    <x v="0"/>
    <x v="1"/>
    <x v="1"/>
    <x v="3"/>
    <x v="0"/>
    <s v="Month-to-Month"/>
    <s v="Yes"/>
    <x v="1"/>
    <n v="106.7"/>
    <n v="1253.9000000000001"/>
    <n v="0"/>
    <n v="0"/>
    <n v="302.27999999999997"/>
    <n v="1556.18"/>
    <x v="1"/>
    <x v="5"/>
    <s v="Attitude of support person"/>
  </r>
  <r>
    <x v="1366"/>
    <x v="0"/>
    <x v="22"/>
    <x v="1"/>
    <n v="0"/>
    <x v="684"/>
    <n v="95003"/>
    <n v="37.013471000000003"/>
    <n v="-121.877877"/>
    <n v="0"/>
    <x v="25"/>
    <s v="Offer B"/>
    <s v="No"/>
    <m/>
    <m/>
    <x v="0"/>
    <s v="DSL"/>
    <n v="12"/>
    <s v="No"/>
    <s v="No"/>
    <s v="Yes"/>
    <s v="No"/>
    <x v="0"/>
    <x v="1"/>
    <x v="1"/>
    <x v="3"/>
    <x v="0"/>
    <s v="Month-to-Month"/>
    <s v="Yes"/>
    <x v="1"/>
    <n v="49.05"/>
    <n v="2076.1999999999998"/>
    <n v="20.29"/>
    <n v="0"/>
    <n v="0"/>
    <n v="2055.91"/>
    <x v="1"/>
    <x v="1"/>
    <s v="Competitor offered more data"/>
  </r>
  <r>
    <x v="1367"/>
    <x v="0"/>
    <x v="42"/>
    <x v="0"/>
    <n v="0"/>
    <x v="521"/>
    <n v="94037"/>
    <n v="37.540582000000001"/>
    <n v="-122.50959400000001"/>
    <n v="10"/>
    <x v="5"/>
    <s v="Offer B"/>
    <s v="Yes"/>
    <n v="20.37"/>
    <s v="Yes"/>
    <x v="0"/>
    <s v="Fiber Optic"/>
    <n v="26"/>
    <s v="No"/>
    <s v="Yes"/>
    <s v="Yes"/>
    <s v="Yes"/>
    <x v="0"/>
    <x v="1"/>
    <x v="1"/>
    <x v="3"/>
    <x v="0"/>
    <s v="Month-to-Month"/>
    <s v="Yes"/>
    <x v="1"/>
    <n v="108.75"/>
    <n v="6871.7"/>
    <n v="0"/>
    <n v="0"/>
    <n v="1283.31"/>
    <n v="8155.01"/>
    <x v="0"/>
    <x v="0"/>
    <m/>
  </r>
  <r>
    <x v="1368"/>
    <x v="1"/>
    <x v="33"/>
    <x v="0"/>
    <n v="3"/>
    <x v="685"/>
    <n v="91325"/>
    <n v="34.236682999999999"/>
    <n v="-118.517588"/>
    <n v="1"/>
    <x v="38"/>
    <s v="None"/>
    <s v="Yes"/>
    <n v="41.36"/>
    <s v="No"/>
    <x v="1"/>
    <m/>
    <m/>
    <m/>
    <m/>
    <m/>
    <m/>
    <x v="2"/>
    <x v="2"/>
    <x v="2"/>
    <x v="2"/>
    <x v="2"/>
    <s v="Two Year"/>
    <s v="Yes"/>
    <x v="0"/>
    <n v="20.399999999999999"/>
    <n v="107.6"/>
    <n v="0"/>
    <n v="0"/>
    <n v="248.16"/>
    <n v="355.76"/>
    <x v="0"/>
    <x v="0"/>
    <m/>
  </r>
  <r>
    <x v="1369"/>
    <x v="1"/>
    <x v="50"/>
    <x v="1"/>
    <n v="0"/>
    <x v="143"/>
    <n v="94104"/>
    <n v="37.791221999999998"/>
    <n v="-122.402241"/>
    <n v="0"/>
    <x v="52"/>
    <s v="None"/>
    <s v="Yes"/>
    <n v="3.23"/>
    <s v="Yes"/>
    <x v="0"/>
    <s v="Fiber Optic"/>
    <n v="26"/>
    <s v="No"/>
    <s v="Yes"/>
    <s v="Yes"/>
    <s v="No"/>
    <x v="0"/>
    <x v="1"/>
    <x v="0"/>
    <x v="1"/>
    <x v="0"/>
    <s v="Month-to-Month"/>
    <s v="Yes"/>
    <x v="0"/>
    <n v="102.95"/>
    <n v="2496.6999999999998"/>
    <n v="0"/>
    <n v="0"/>
    <n v="77.52"/>
    <n v="2574.2199999999998"/>
    <x v="1"/>
    <x v="5"/>
    <s v="Attitude of support person"/>
  </r>
  <r>
    <x v="1370"/>
    <x v="0"/>
    <x v="10"/>
    <x v="1"/>
    <n v="0"/>
    <x v="38"/>
    <n v="92122"/>
    <n v="32.857230000000001"/>
    <n v="-117.209774"/>
    <n v="0"/>
    <x v="29"/>
    <s v="Offer E"/>
    <s v="Yes"/>
    <n v="10.53"/>
    <s v="No"/>
    <x v="0"/>
    <s v="Fiber Optic"/>
    <n v="8"/>
    <s v="No"/>
    <s v="No"/>
    <s v="No"/>
    <s v="No"/>
    <x v="0"/>
    <x v="1"/>
    <x v="1"/>
    <x v="3"/>
    <x v="0"/>
    <s v="Month-to-Month"/>
    <s v="Yes"/>
    <x v="1"/>
    <n v="90.4"/>
    <n v="168.2"/>
    <n v="0"/>
    <n v="0"/>
    <n v="21.06"/>
    <n v="189.26"/>
    <x v="1"/>
    <x v="3"/>
    <s v="Don't know"/>
  </r>
  <r>
    <x v="1371"/>
    <x v="1"/>
    <x v="11"/>
    <x v="0"/>
    <n v="0"/>
    <x v="686"/>
    <n v="95226"/>
    <n v="38.233879000000002"/>
    <n v="-120.861666"/>
    <n v="1"/>
    <x v="70"/>
    <s v="None"/>
    <s v="Yes"/>
    <n v="49.7"/>
    <s v="Yes"/>
    <x v="0"/>
    <s v="Fiber Optic"/>
    <n v="30"/>
    <s v="No"/>
    <s v="Yes"/>
    <s v="Yes"/>
    <s v="No"/>
    <x v="0"/>
    <x v="0"/>
    <x v="0"/>
    <x v="0"/>
    <x v="0"/>
    <s v="Month-to-Month"/>
    <s v="Yes"/>
    <x v="1"/>
    <n v="94.65"/>
    <n v="3624.3"/>
    <n v="0"/>
    <n v="0"/>
    <n v="1888.6"/>
    <n v="5512.9"/>
    <x v="1"/>
    <x v="3"/>
    <s v="Don't know"/>
  </r>
  <r>
    <x v="1372"/>
    <x v="1"/>
    <x v="38"/>
    <x v="0"/>
    <n v="0"/>
    <x v="77"/>
    <n v="92592"/>
    <n v="33.507255000000001"/>
    <n v="-117.029473"/>
    <n v="1"/>
    <x v="45"/>
    <s v="Offer C"/>
    <s v="Yes"/>
    <n v="41.8"/>
    <s v="No"/>
    <x v="0"/>
    <s v="Fiber Optic"/>
    <n v="41"/>
    <s v="No"/>
    <s v="No"/>
    <s v="Yes"/>
    <s v="No"/>
    <x v="0"/>
    <x v="1"/>
    <x v="1"/>
    <x v="3"/>
    <x v="1"/>
    <s v="One Year"/>
    <s v="Yes"/>
    <x v="1"/>
    <n v="95.8"/>
    <n v="3036.75"/>
    <n v="0"/>
    <n v="60"/>
    <n v="1379.4"/>
    <n v="4476.1499999999996"/>
    <x v="1"/>
    <x v="1"/>
    <s v="Competitor made better offer"/>
  </r>
  <r>
    <x v="1373"/>
    <x v="0"/>
    <x v="34"/>
    <x v="1"/>
    <n v="0"/>
    <x v="671"/>
    <n v="92243"/>
    <n v="32.770392999999999"/>
    <n v="-115.60915"/>
    <n v="0"/>
    <x v="60"/>
    <s v="None"/>
    <s v="Yes"/>
    <n v="10.5"/>
    <s v="Yes"/>
    <x v="0"/>
    <s v="Fiber Optic"/>
    <n v="12"/>
    <s v="No"/>
    <s v="No"/>
    <s v="Yes"/>
    <s v="Yes"/>
    <x v="0"/>
    <x v="1"/>
    <x v="1"/>
    <x v="3"/>
    <x v="0"/>
    <s v="Month-to-Month"/>
    <s v="Yes"/>
    <x v="1"/>
    <n v="-4"/>
    <n v="4946.05"/>
    <n v="0"/>
    <n v="0"/>
    <n v="504"/>
    <n v="5450.05"/>
    <x v="0"/>
    <x v="0"/>
    <m/>
  </r>
  <r>
    <x v="1374"/>
    <x v="1"/>
    <x v="54"/>
    <x v="1"/>
    <n v="0"/>
    <x v="687"/>
    <n v="92584"/>
    <n v="33.653337999999998"/>
    <n v="-117.178271"/>
    <n v="0"/>
    <x v="1"/>
    <s v="None"/>
    <s v="Yes"/>
    <n v="44.36"/>
    <s v="No"/>
    <x v="0"/>
    <s v="Fiber Optic"/>
    <n v="20"/>
    <s v="No"/>
    <s v="No"/>
    <s v="Yes"/>
    <s v="No"/>
    <x v="1"/>
    <x v="1"/>
    <x v="1"/>
    <x v="1"/>
    <x v="0"/>
    <s v="Month-to-Month"/>
    <s v="No"/>
    <x v="1"/>
    <n v="86.05"/>
    <n v="308.10000000000002"/>
    <n v="0"/>
    <n v="0"/>
    <n v="177.44"/>
    <n v="485.54"/>
    <x v="0"/>
    <x v="0"/>
    <m/>
  </r>
  <r>
    <x v="1375"/>
    <x v="0"/>
    <x v="23"/>
    <x v="1"/>
    <n v="0"/>
    <x v="31"/>
    <n v="90046"/>
    <n v="34.108454999999999"/>
    <n v="-118.362081"/>
    <n v="0"/>
    <x v="31"/>
    <s v="Offer C"/>
    <s v="Yes"/>
    <n v="13.74"/>
    <s v="Yes"/>
    <x v="0"/>
    <s v="DSL"/>
    <n v="2"/>
    <s v="Yes"/>
    <s v="Yes"/>
    <s v="No"/>
    <s v="Yes"/>
    <x v="1"/>
    <x v="0"/>
    <x v="0"/>
    <x v="2"/>
    <x v="0"/>
    <s v="Month-to-Month"/>
    <s v="No"/>
    <x v="0"/>
    <n v="67.45"/>
    <n v="1801.1"/>
    <n v="0"/>
    <n v="0"/>
    <n v="398.46"/>
    <n v="2199.56"/>
    <x v="0"/>
    <x v="0"/>
    <m/>
  </r>
  <r>
    <x v="1376"/>
    <x v="1"/>
    <x v="2"/>
    <x v="1"/>
    <n v="0"/>
    <x v="444"/>
    <n v="91504"/>
    <n v="34.213048999999998"/>
    <n v="-118.317651"/>
    <n v="0"/>
    <x v="28"/>
    <s v="None"/>
    <s v="Yes"/>
    <n v="20.29"/>
    <s v="No"/>
    <x v="0"/>
    <s v="DSL"/>
    <n v="21"/>
    <s v="Yes"/>
    <s v="Yes"/>
    <s v="No"/>
    <s v="No"/>
    <x v="1"/>
    <x v="0"/>
    <x v="0"/>
    <x v="2"/>
    <x v="0"/>
    <s v="One Year"/>
    <s v="No"/>
    <x v="1"/>
    <n v="55.45"/>
    <n v="1477.65"/>
    <n v="0"/>
    <n v="0"/>
    <n v="547.83000000000004"/>
    <n v="2025.48"/>
    <x v="0"/>
    <x v="0"/>
    <m/>
  </r>
  <r>
    <x v="1377"/>
    <x v="1"/>
    <x v="35"/>
    <x v="0"/>
    <n v="0"/>
    <x v="119"/>
    <n v="91367"/>
    <n v="34.178068000000003"/>
    <n v="-118.615714"/>
    <n v="8"/>
    <x v="7"/>
    <s v="Offer B"/>
    <s v="Yes"/>
    <n v="41.57"/>
    <s v="Yes"/>
    <x v="0"/>
    <s v="DSL"/>
    <n v="16"/>
    <s v="No"/>
    <s v="Yes"/>
    <s v="Yes"/>
    <s v="Yes"/>
    <x v="0"/>
    <x v="1"/>
    <x v="1"/>
    <x v="3"/>
    <x v="0"/>
    <s v="Two Year"/>
    <s v="Yes"/>
    <x v="1"/>
    <n v="84.2"/>
    <n v="5324.5"/>
    <n v="0"/>
    <n v="0"/>
    <n v="2702.05"/>
    <n v="8026.55"/>
    <x v="0"/>
    <x v="0"/>
    <m/>
  </r>
  <r>
    <x v="1378"/>
    <x v="1"/>
    <x v="38"/>
    <x v="1"/>
    <n v="0"/>
    <x v="296"/>
    <n v="93621"/>
    <n v="36.789212999999997"/>
    <n v="-119.140338"/>
    <n v="0"/>
    <x v="65"/>
    <s v="None"/>
    <s v="Yes"/>
    <n v="17.18"/>
    <s v="Yes"/>
    <x v="0"/>
    <s v="Fiber Optic"/>
    <n v="76"/>
    <s v="No"/>
    <s v="No"/>
    <s v="No"/>
    <s v="Yes"/>
    <x v="1"/>
    <x v="0"/>
    <x v="0"/>
    <x v="2"/>
    <x v="0"/>
    <s v="One Year"/>
    <s v="No"/>
    <x v="0"/>
    <n v="81.7"/>
    <n v="2548.65"/>
    <n v="0"/>
    <n v="0"/>
    <n v="532.58000000000004"/>
    <n v="3081.23"/>
    <x v="0"/>
    <x v="0"/>
    <m/>
  </r>
  <r>
    <x v="1379"/>
    <x v="0"/>
    <x v="52"/>
    <x v="0"/>
    <n v="0"/>
    <x v="688"/>
    <n v="95374"/>
    <n v="37.316806999999997"/>
    <n v="-120.85575300000001"/>
    <n v="3"/>
    <x v="21"/>
    <s v="None"/>
    <s v="Yes"/>
    <n v="44.81"/>
    <s v="Yes"/>
    <x v="0"/>
    <s v="Fiber Optic"/>
    <n v="10"/>
    <s v="Yes"/>
    <s v="No"/>
    <s v="No"/>
    <s v="No"/>
    <x v="0"/>
    <x v="1"/>
    <x v="1"/>
    <x v="3"/>
    <x v="0"/>
    <s v="Month-to-Month"/>
    <s v="Yes"/>
    <x v="2"/>
    <n v="100.85"/>
    <n v="4847.3500000000004"/>
    <n v="0"/>
    <n v="0"/>
    <n v="2195.69"/>
    <n v="7043.04"/>
    <x v="0"/>
    <x v="0"/>
    <m/>
  </r>
  <r>
    <x v="1380"/>
    <x v="1"/>
    <x v="35"/>
    <x v="0"/>
    <n v="1"/>
    <x v="165"/>
    <n v="90263"/>
    <n v="34.037036999999998"/>
    <n v="-118.705803"/>
    <n v="0"/>
    <x v="9"/>
    <s v="Offer A"/>
    <s v="Yes"/>
    <n v="24.95"/>
    <s v="Yes"/>
    <x v="0"/>
    <s v="Fiber Optic"/>
    <n v="13"/>
    <s v="Yes"/>
    <s v="Yes"/>
    <s v="Yes"/>
    <s v="Yes"/>
    <x v="0"/>
    <x v="1"/>
    <x v="1"/>
    <x v="3"/>
    <x v="0"/>
    <s v="Two Year"/>
    <s v="No"/>
    <x v="1"/>
    <n v="114.45"/>
    <n v="8100.55"/>
    <n v="0"/>
    <n v="0"/>
    <n v="1796.4"/>
    <n v="9896.9500000000007"/>
    <x v="0"/>
    <x v="0"/>
    <m/>
  </r>
  <r>
    <x v="1381"/>
    <x v="0"/>
    <x v="0"/>
    <x v="1"/>
    <n v="0"/>
    <x v="512"/>
    <n v="96136"/>
    <n v="40.345948999999997"/>
    <n v="-120.081187"/>
    <n v="0"/>
    <x v="10"/>
    <s v="None"/>
    <s v="Yes"/>
    <n v="44.78"/>
    <s v="Yes"/>
    <x v="0"/>
    <s v="Cable"/>
    <n v="29"/>
    <s v="No"/>
    <s v="Yes"/>
    <s v="No"/>
    <s v="No"/>
    <x v="1"/>
    <x v="1"/>
    <x v="1"/>
    <x v="1"/>
    <x v="0"/>
    <s v="Month-to-Month"/>
    <s v="Yes"/>
    <x v="1"/>
    <n v="64"/>
    <n v="370.25"/>
    <n v="0"/>
    <n v="0"/>
    <n v="223.9"/>
    <n v="594.15"/>
    <x v="0"/>
    <x v="0"/>
    <m/>
  </r>
  <r>
    <x v="1382"/>
    <x v="1"/>
    <x v="37"/>
    <x v="0"/>
    <n v="0"/>
    <x v="689"/>
    <n v="92683"/>
    <n v="33.752591000000002"/>
    <n v="-117.993661"/>
    <n v="10"/>
    <x v="13"/>
    <s v="None"/>
    <s v="Yes"/>
    <n v="17.68"/>
    <s v="No"/>
    <x v="0"/>
    <s v="Cable"/>
    <n v="9"/>
    <s v="Yes"/>
    <s v="No"/>
    <s v="Yes"/>
    <s v="No"/>
    <x v="1"/>
    <x v="0"/>
    <x v="0"/>
    <x v="2"/>
    <x v="0"/>
    <s v="Month-to-Month"/>
    <s v="No"/>
    <x v="0"/>
    <n v="55.7"/>
    <n v="55.7"/>
    <n v="0"/>
    <n v="0"/>
    <n v="17.68"/>
    <n v="73.38"/>
    <x v="2"/>
    <x v="0"/>
    <m/>
  </r>
  <r>
    <x v="1383"/>
    <x v="0"/>
    <x v="53"/>
    <x v="1"/>
    <n v="0"/>
    <x v="441"/>
    <n v="91733"/>
    <n v="34.046219999999998"/>
    <n v="-118.053753"/>
    <n v="0"/>
    <x v="45"/>
    <s v="None"/>
    <s v="No"/>
    <m/>
    <m/>
    <x v="0"/>
    <s v="DSL"/>
    <n v="16"/>
    <s v="Yes"/>
    <s v="Yes"/>
    <s v="Yes"/>
    <s v="No"/>
    <x v="0"/>
    <x v="1"/>
    <x v="0"/>
    <x v="1"/>
    <x v="0"/>
    <s v="Two Year"/>
    <s v="Yes"/>
    <x v="1"/>
    <n v="59.45"/>
    <n v="1884.65"/>
    <n v="0"/>
    <n v="0"/>
    <n v="0"/>
    <n v="1884.65"/>
    <x v="0"/>
    <x v="0"/>
    <m/>
  </r>
  <r>
    <x v="1384"/>
    <x v="0"/>
    <x v="27"/>
    <x v="1"/>
    <n v="0"/>
    <x v="690"/>
    <n v="94592"/>
    <n v="38.093701000000003"/>
    <n v="-122.276589"/>
    <n v="0"/>
    <x v="13"/>
    <s v="Offer E"/>
    <s v="No"/>
    <m/>
    <m/>
    <x v="0"/>
    <s v="DSL"/>
    <n v="7"/>
    <s v="No"/>
    <s v="No"/>
    <s v="Yes"/>
    <s v="Yes"/>
    <x v="1"/>
    <x v="0"/>
    <x v="0"/>
    <x v="2"/>
    <x v="0"/>
    <s v="Month-to-Month"/>
    <s v="No"/>
    <x v="0"/>
    <n v="35.9"/>
    <n v="35.9"/>
    <n v="0"/>
    <n v="0"/>
    <n v="0"/>
    <n v="35.9"/>
    <x v="2"/>
    <x v="0"/>
    <m/>
  </r>
  <r>
    <x v="1385"/>
    <x v="0"/>
    <x v="23"/>
    <x v="0"/>
    <n v="1"/>
    <x v="521"/>
    <n v="94037"/>
    <n v="37.540582000000001"/>
    <n v="-122.50959400000001"/>
    <n v="7"/>
    <x v="7"/>
    <s v="None"/>
    <s v="Yes"/>
    <n v="2.95"/>
    <s v="Yes"/>
    <x v="1"/>
    <m/>
    <m/>
    <m/>
    <m/>
    <m/>
    <m/>
    <x v="2"/>
    <x v="2"/>
    <x v="2"/>
    <x v="2"/>
    <x v="2"/>
    <s v="Two Year"/>
    <s v="No"/>
    <x v="0"/>
    <n v="26"/>
    <n v="1654.85"/>
    <n v="0"/>
    <n v="0"/>
    <n v="191.75"/>
    <n v="1846.6"/>
    <x v="0"/>
    <x v="0"/>
    <m/>
  </r>
  <r>
    <x v="1386"/>
    <x v="0"/>
    <x v="13"/>
    <x v="1"/>
    <n v="0"/>
    <x v="434"/>
    <n v="92881"/>
    <n v="33.833686"/>
    <n v="-117.513063"/>
    <n v="0"/>
    <x v="59"/>
    <s v="None"/>
    <s v="Yes"/>
    <n v="16.11"/>
    <s v="Yes"/>
    <x v="0"/>
    <s v="Cable"/>
    <n v="18"/>
    <s v="No"/>
    <s v="No"/>
    <s v="Yes"/>
    <s v="Yes"/>
    <x v="0"/>
    <x v="1"/>
    <x v="1"/>
    <x v="3"/>
    <x v="0"/>
    <s v="One Year"/>
    <s v="No"/>
    <x v="0"/>
    <n v="80.55"/>
    <n v="4847.05"/>
    <n v="0"/>
    <n v="0"/>
    <n v="966.6"/>
    <n v="5813.65"/>
    <x v="0"/>
    <x v="0"/>
    <m/>
  </r>
  <r>
    <x v="1387"/>
    <x v="1"/>
    <x v="61"/>
    <x v="0"/>
    <n v="0"/>
    <x v="691"/>
    <n v="96116"/>
    <n v="41.266007999999999"/>
    <n v="-120.490731"/>
    <n v="1"/>
    <x v="5"/>
    <s v="None"/>
    <s v="Yes"/>
    <n v="40.65"/>
    <s v="No"/>
    <x v="0"/>
    <s v="DSL"/>
    <n v="29"/>
    <s v="Yes"/>
    <s v="Yes"/>
    <s v="Yes"/>
    <s v="Yes"/>
    <x v="0"/>
    <x v="1"/>
    <x v="1"/>
    <x v="3"/>
    <x v="0"/>
    <s v="One Year"/>
    <s v="Yes"/>
    <x v="1"/>
    <n v="84"/>
    <n v="5329.55"/>
    <n v="0"/>
    <n v="0"/>
    <n v="2560.9499999999998"/>
    <n v="7890.5"/>
    <x v="0"/>
    <x v="0"/>
    <m/>
  </r>
  <r>
    <x v="1388"/>
    <x v="0"/>
    <x v="41"/>
    <x v="1"/>
    <n v="0"/>
    <x v="692"/>
    <n v="96011"/>
    <n v="41.096569000000002"/>
    <n v="-121.879082"/>
    <n v="0"/>
    <x v="3"/>
    <s v="Offer E"/>
    <s v="Yes"/>
    <n v="2.2599999999999998"/>
    <s v="No"/>
    <x v="0"/>
    <s v="Fiber Optic"/>
    <n v="3"/>
    <s v="No"/>
    <s v="No"/>
    <s v="No"/>
    <s v="No"/>
    <x v="1"/>
    <x v="0"/>
    <x v="0"/>
    <x v="2"/>
    <x v="0"/>
    <s v="Month-to-Month"/>
    <s v="Yes"/>
    <x v="1"/>
    <n v="70.400000000000006"/>
    <n v="204.7"/>
    <n v="0"/>
    <n v="0"/>
    <n v="6.78"/>
    <n v="211.48"/>
    <x v="1"/>
    <x v="3"/>
    <s v="Don't know"/>
  </r>
  <r>
    <x v="1389"/>
    <x v="0"/>
    <x v="4"/>
    <x v="0"/>
    <n v="0"/>
    <x v="693"/>
    <n v="92281"/>
    <n v="33.036790000000003"/>
    <n v="-115.60503"/>
    <n v="5"/>
    <x v="17"/>
    <s v="None"/>
    <s v="Yes"/>
    <n v="29.53"/>
    <s v="Yes"/>
    <x v="0"/>
    <s v="Cable"/>
    <n v="29"/>
    <s v="No"/>
    <s v="No"/>
    <s v="No"/>
    <s v="No"/>
    <x v="1"/>
    <x v="0"/>
    <x v="0"/>
    <x v="2"/>
    <x v="0"/>
    <s v="One Year"/>
    <s v="No"/>
    <x v="1"/>
    <n v="51.65"/>
    <n v="2838.55"/>
    <n v="0"/>
    <n v="0"/>
    <n v="1624.15"/>
    <n v="4462.7"/>
    <x v="0"/>
    <x v="0"/>
    <m/>
  </r>
  <r>
    <x v="1390"/>
    <x v="1"/>
    <x v="52"/>
    <x v="0"/>
    <n v="2"/>
    <x v="388"/>
    <n v="91790"/>
    <n v="34.066963999999999"/>
    <n v="-117.93700699999999"/>
    <n v="9"/>
    <x v="64"/>
    <s v="None"/>
    <s v="Yes"/>
    <n v="8.8800000000000008"/>
    <s v="No"/>
    <x v="0"/>
    <s v="Fiber Optic"/>
    <n v="17"/>
    <s v="No"/>
    <s v="Yes"/>
    <s v="Yes"/>
    <s v="Yes"/>
    <x v="0"/>
    <x v="1"/>
    <x v="1"/>
    <x v="3"/>
    <x v="0"/>
    <s v="One Year"/>
    <s v="No"/>
    <x v="0"/>
    <n v="105.75"/>
    <n v="7322.5"/>
    <n v="0"/>
    <n v="0"/>
    <n v="603.84"/>
    <n v="7926.34"/>
    <x v="0"/>
    <x v="0"/>
    <m/>
  </r>
  <r>
    <x v="1391"/>
    <x v="0"/>
    <x v="57"/>
    <x v="0"/>
    <n v="0"/>
    <x v="146"/>
    <n v="90305"/>
    <n v="33.958134000000001"/>
    <n v="-118.330905"/>
    <n v="10"/>
    <x v="9"/>
    <s v="None"/>
    <s v="Yes"/>
    <n v="28.09"/>
    <s v="Yes"/>
    <x v="0"/>
    <s v="Fiber Optic"/>
    <n v="20"/>
    <s v="Yes"/>
    <s v="Yes"/>
    <s v="Yes"/>
    <s v="Yes"/>
    <x v="1"/>
    <x v="0"/>
    <x v="0"/>
    <x v="2"/>
    <x v="0"/>
    <s v="Two Year"/>
    <s v="Yes"/>
    <x v="1"/>
    <n v="96.6"/>
    <n v="6827.5"/>
    <n v="0"/>
    <n v="0"/>
    <n v="2022.48"/>
    <n v="8849.98"/>
    <x v="0"/>
    <x v="0"/>
    <m/>
  </r>
  <r>
    <x v="1392"/>
    <x v="0"/>
    <x v="2"/>
    <x v="0"/>
    <n v="0"/>
    <x v="116"/>
    <n v="95032"/>
    <n v="37.233034000000004"/>
    <n v="-121.947427"/>
    <n v="3"/>
    <x v="47"/>
    <s v="Offer D"/>
    <s v="Yes"/>
    <n v="42.22"/>
    <s v="Yes"/>
    <x v="0"/>
    <s v="Fiber Optic"/>
    <n v="29"/>
    <s v="No"/>
    <s v="No"/>
    <s v="No"/>
    <s v="No"/>
    <x v="1"/>
    <x v="1"/>
    <x v="1"/>
    <x v="1"/>
    <x v="0"/>
    <s v="Month-to-Month"/>
    <s v="Yes"/>
    <x v="1"/>
    <n v="86.5"/>
    <n v="1808.7"/>
    <n v="0"/>
    <n v="0"/>
    <n v="886.62"/>
    <n v="2695.32"/>
    <x v="1"/>
    <x v="1"/>
    <s v="Competitor offered more data"/>
  </r>
  <r>
    <x v="1393"/>
    <x v="1"/>
    <x v="13"/>
    <x v="1"/>
    <n v="0"/>
    <x v="31"/>
    <n v="90012"/>
    <n v="34.065874999999998"/>
    <n v="-118.23872799999999"/>
    <n v="0"/>
    <x v="10"/>
    <s v="Offer E"/>
    <s v="Yes"/>
    <n v="31.14"/>
    <s v="No"/>
    <x v="0"/>
    <s v="Fiber Optic"/>
    <n v="5"/>
    <s v="No"/>
    <s v="No"/>
    <s v="No"/>
    <s v="No"/>
    <x v="1"/>
    <x v="0"/>
    <x v="0"/>
    <x v="2"/>
    <x v="0"/>
    <s v="Month-to-Month"/>
    <s v="Yes"/>
    <x v="1"/>
    <n v="69.75"/>
    <n v="324.60000000000002"/>
    <n v="0"/>
    <n v="0"/>
    <n v="155.69999999999999"/>
    <n v="480.3"/>
    <x v="1"/>
    <x v="1"/>
    <s v="Competitor had better devices"/>
  </r>
  <r>
    <x v="1394"/>
    <x v="0"/>
    <x v="30"/>
    <x v="0"/>
    <n v="0"/>
    <x v="208"/>
    <n v="90606"/>
    <n v="33.976678"/>
    <n v="-118.06587500000001"/>
    <n v="1"/>
    <x v="20"/>
    <s v="None"/>
    <s v="Yes"/>
    <n v="45.19"/>
    <s v="No"/>
    <x v="1"/>
    <m/>
    <m/>
    <m/>
    <m/>
    <m/>
    <m/>
    <x v="2"/>
    <x v="2"/>
    <x v="2"/>
    <x v="2"/>
    <x v="2"/>
    <s v="Month-to-Month"/>
    <s v="No"/>
    <x v="1"/>
    <n v="19.5"/>
    <n v="805.2"/>
    <n v="0"/>
    <n v="0"/>
    <n v="1672.03"/>
    <n v="2477.23"/>
    <x v="0"/>
    <x v="0"/>
    <m/>
  </r>
  <r>
    <x v="1395"/>
    <x v="0"/>
    <x v="10"/>
    <x v="1"/>
    <n v="0"/>
    <x v="694"/>
    <n v="95619"/>
    <n v="38.683605"/>
    <n v="-120.811852"/>
    <n v="0"/>
    <x v="31"/>
    <s v="None"/>
    <s v="Yes"/>
    <n v="41.38"/>
    <s v="Yes"/>
    <x v="0"/>
    <s v="DSL"/>
    <n v="4"/>
    <s v="No"/>
    <s v="No"/>
    <s v="No"/>
    <s v="No"/>
    <x v="0"/>
    <x v="1"/>
    <x v="1"/>
    <x v="3"/>
    <x v="0"/>
    <s v="One Year"/>
    <s v="Yes"/>
    <x v="0"/>
    <n v="71"/>
    <n v="2080.1"/>
    <n v="0"/>
    <n v="0"/>
    <n v="1200.02"/>
    <n v="3280.12"/>
    <x v="0"/>
    <x v="0"/>
    <m/>
  </r>
  <r>
    <x v="1396"/>
    <x v="0"/>
    <x v="51"/>
    <x v="0"/>
    <n v="0"/>
    <x v="31"/>
    <n v="90057"/>
    <n v="34.061917999999999"/>
    <n v="-118.277939"/>
    <n v="4"/>
    <x v="34"/>
    <s v="None"/>
    <s v="Yes"/>
    <n v="8.6"/>
    <s v="Yes"/>
    <x v="0"/>
    <s v="Fiber Optic"/>
    <n v="21"/>
    <s v="No"/>
    <s v="Yes"/>
    <s v="Yes"/>
    <s v="Yes"/>
    <x v="0"/>
    <x v="1"/>
    <x v="1"/>
    <x v="3"/>
    <x v="0"/>
    <s v="Month-to-Month"/>
    <s v="Yes"/>
    <x v="1"/>
    <n v="111.15"/>
    <n v="6953.4"/>
    <n v="0"/>
    <n v="0"/>
    <n v="550.4"/>
    <n v="7503.8"/>
    <x v="0"/>
    <x v="0"/>
    <m/>
  </r>
  <r>
    <x v="1397"/>
    <x v="1"/>
    <x v="37"/>
    <x v="1"/>
    <n v="0"/>
    <x v="208"/>
    <n v="90604"/>
    <n v="33.929704000000001"/>
    <n v="-118.01208"/>
    <n v="0"/>
    <x v="56"/>
    <s v="Offer B"/>
    <s v="Yes"/>
    <n v="30.25"/>
    <s v="No"/>
    <x v="1"/>
    <m/>
    <m/>
    <m/>
    <m/>
    <m/>
    <m/>
    <x v="2"/>
    <x v="2"/>
    <x v="2"/>
    <x v="2"/>
    <x v="2"/>
    <s v="Two Year"/>
    <s v="No"/>
    <x v="1"/>
    <n v="20.05"/>
    <n v="902"/>
    <n v="0"/>
    <n v="0"/>
    <n v="1391.5"/>
    <n v="2293.5"/>
    <x v="0"/>
    <x v="0"/>
    <m/>
  </r>
  <r>
    <x v="1398"/>
    <x v="0"/>
    <x v="49"/>
    <x v="1"/>
    <n v="2"/>
    <x v="303"/>
    <n v="91107"/>
    <n v="34.159007000000003"/>
    <n v="-118.08735299999999"/>
    <n v="0"/>
    <x v="6"/>
    <s v="Offer E"/>
    <s v="Yes"/>
    <n v="26.95"/>
    <s v="No"/>
    <x v="0"/>
    <s v="Fiber Optic"/>
    <n v="18"/>
    <s v="Yes"/>
    <s v="No"/>
    <s v="No"/>
    <s v="No"/>
    <x v="1"/>
    <x v="0"/>
    <x v="0"/>
    <x v="2"/>
    <x v="1"/>
    <s v="Month-to-Month"/>
    <s v="No"/>
    <x v="1"/>
    <n v="76.45"/>
    <n v="503.6"/>
    <n v="11.05"/>
    <n v="0"/>
    <n v="188.65"/>
    <n v="681.2"/>
    <x v="1"/>
    <x v="4"/>
    <s v="Lack of affordable download/upload speed"/>
  </r>
  <r>
    <x v="1399"/>
    <x v="0"/>
    <x v="36"/>
    <x v="1"/>
    <n v="0"/>
    <x v="162"/>
    <n v="90815"/>
    <n v="33.797637999999999"/>
    <n v="-118.11662"/>
    <n v="0"/>
    <x v="16"/>
    <s v="None"/>
    <s v="Yes"/>
    <n v="8.7200000000000006"/>
    <s v="Yes"/>
    <x v="0"/>
    <s v="Fiber Optic"/>
    <n v="18"/>
    <s v="No"/>
    <s v="No"/>
    <s v="Yes"/>
    <s v="No"/>
    <x v="1"/>
    <x v="0"/>
    <x v="0"/>
    <x v="2"/>
    <x v="0"/>
    <s v="Two Year"/>
    <s v="Yes"/>
    <x v="0"/>
    <n v="79.349999999999994"/>
    <n v="1835.3"/>
    <n v="15.41"/>
    <n v="0"/>
    <n v="200.56"/>
    <n v="2020.45"/>
    <x v="0"/>
    <x v="0"/>
    <m/>
  </r>
  <r>
    <x v="1400"/>
    <x v="1"/>
    <x v="10"/>
    <x v="0"/>
    <n v="0"/>
    <x v="113"/>
    <n v="95818"/>
    <n v="38.556305999999999"/>
    <n v="-121.495817"/>
    <n v="5"/>
    <x v="64"/>
    <s v="Offer A"/>
    <s v="Yes"/>
    <n v="22.83"/>
    <s v="Yes"/>
    <x v="1"/>
    <m/>
    <m/>
    <m/>
    <m/>
    <m/>
    <m/>
    <x v="2"/>
    <x v="2"/>
    <x v="2"/>
    <x v="2"/>
    <x v="2"/>
    <s v="Two Year"/>
    <s v="No"/>
    <x v="1"/>
    <n v="25.25"/>
    <n v="1728.2"/>
    <n v="0"/>
    <n v="0"/>
    <n v="1552.44"/>
    <n v="3280.64"/>
    <x v="0"/>
    <x v="0"/>
    <m/>
  </r>
  <r>
    <x v="1401"/>
    <x v="0"/>
    <x v="40"/>
    <x v="0"/>
    <n v="0"/>
    <x v="31"/>
    <n v="90077"/>
    <n v="34.102083999999998"/>
    <n v="-118.451629"/>
    <n v="10"/>
    <x v="62"/>
    <s v="None"/>
    <s v="No"/>
    <m/>
    <m/>
    <x v="0"/>
    <s v="Cable"/>
    <n v="17"/>
    <s v="No"/>
    <s v="Yes"/>
    <s v="No"/>
    <s v="Yes"/>
    <x v="1"/>
    <x v="0"/>
    <x v="0"/>
    <x v="2"/>
    <x v="0"/>
    <s v="One Year"/>
    <s v="No"/>
    <x v="0"/>
    <n v="35.450000000000003"/>
    <n v="1391.65"/>
    <n v="0"/>
    <n v="0"/>
    <n v="0"/>
    <n v="1391.65"/>
    <x v="0"/>
    <x v="0"/>
    <m/>
  </r>
  <r>
    <x v="1402"/>
    <x v="1"/>
    <x v="42"/>
    <x v="0"/>
    <n v="0"/>
    <x v="192"/>
    <n v="94947"/>
    <n v="38.112166000000002"/>
    <n v="-122.634384"/>
    <n v="1"/>
    <x v="29"/>
    <s v="Offer E"/>
    <s v="Yes"/>
    <n v="8.86"/>
    <s v="No"/>
    <x v="0"/>
    <s v="Fiber Optic"/>
    <n v="23"/>
    <s v="No"/>
    <s v="No"/>
    <s v="No"/>
    <s v="No"/>
    <x v="0"/>
    <x v="1"/>
    <x v="1"/>
    <x v="3"/>
    <x v="0"/>
    <s v="Month-to-Month"/>
    <s v="Yes"/>
    <x v="1"/>
    <n v="89.55"/>
    <n v="185.55"/>
    <n v="0"/>
    <n v="0"/>
    <n v="17.72"/>
    <n v="203.27"/>
    <x v="1"/>
    <x v="1"/>
    <s v="Competitor had better devices"/>
  </r>
  <r>
    <x v="1403"/>
    <x v="0"/>
    <x v="0"/>
    <x v="1"/>
    <n v="2"/>
    <x v="695"/>
    <n v="95410"/>
    <n v="39.225693999999997"/>
    <n v="-123.717354"/>
    <n v="0"/>
    <x v="67"/>
    <s v="None"/>
    <s v="Yes"/>
    <n v="49.78"/>
    <s v="Yes"/>
    <x v="0"/>
    <s v="Fiber Optic"/>
    <n v="19"/>
    <s v="No"/>
    <s v="Yes"/>
    <s v="Yes"/>
    <s v="Yes"/>
    <x v="1"/>
    <x v="0"/>
    <x v="0"/>
    <x v="2"/>
    <x v="0"/>
    <s v="Month-to-Month"/>
    <s v="Yes"/>
    <x v="0"/>
    <n v="92.7"/>
    <n v="1556.85"/>
    <n v="0"/>
    <n v="0"/>
    <n v="846.26"/>
    <n v="2403.11"/>
    <x v="0"/>
    <x v="0"/>
    <m/>
  </r>
  <r>
    <x v="1404"/>
    <x v="1"/>
    <x v="1"/>
    <x v="0"/>
    <n v="2"/>
    <x v="696"/>
    <n v="92657"/>
    <n v="33.603282"/>
    <n v="-117.82184100000001"/>
    <n v="2"/>
    <x v="17"/>
    <s v="None"/>
    <s v="Yes"/>
    <n v="24.7"/>
    <s v="No"/>
    <x v="1"/>
    <m/>
    <m/>
    <m/>
    <m/>
    <m/>
    <m/>
    <x v="2"/>
    <x v="2"/>
    <x v="2"/>
    <x v="2"/>
    <x v="2"/>
    <s v="Two Year"/>
    <s v="No"/>
    <x v="1"/>
    <n v="19.350000000000001"/>
    <n v="1153.25"/>
    <n v="0"/>
    <n v="0"/>
    <n v="1358.5"/>
    <n v="2511.75"/>
    <x v="0"/>
    <x v="0"/>
    <m/>
  </r>
  <r>
    <x v="1405"/>
    <x v="0"/>
    <x v="33"/>
    <x v="0"/>
    <n v="3"/>
    <x v="697"/>
    <n v="92070"/>
    <n v="33.174725000000002"/>
    <n v="-116.743329"/>
    <n v="3"/>
    <x v="10"/>
    <s v="None"/>
    <s v="Yes"/>
    <n v="47.06"/>
    <s v="No"/>
    <x v="0"/>
    <s v="Cable"/>
    <n v="52"/>
    <s v="Yes"/>
    <s v="No"/>
    <s v="No"/>
    <s v="No"/>
    <x v="1"/>
    <x v="0"/>
    <x v="0"/>
    <x v="2"/>
    <x v="1"/>
    <s v="Month-to-Month"/>
    <s v="Yes"/>
    <x v="2"/>
    <n v="49.4"/>
    <n v="232.55"/>
    <n v="0"/>
    <n v="10"/>
    <n v="235.3"/>
    <n v="477.85"/>
    <x v="0"/>
    <x v="0"/>
    <m/>
  </r>
  <r>
    <x v="1406"/>
    <x v="0"/>
    <x v="23"/>
    <x v="0"/>
    <n v="0"/>
    <x v="698"/>
    <n v="93117"/>
    <n v="34.489983000000002"/>
    <n v="-120.091246"/>
    <n v="2"/>
    <x v="64"/>
    <s v="None"/>
    <s v="Yes"/>
    <n v="27.41"/>
    <s v="Yes"/>
    <x v="0"/>
    <s v="DSL"/>
    <n v="9"/>
    <s v="Yes"/>
    <s v="Yes"/>
    <s v="Yes"/>
    <s v="Yes"/>
    <x v="1"/>
    <x v="0"/>
    <x v="0"/>
    <x v="2"/>
    <x v="0"/>
    <s v="Two Year"/>
    <s v="No"/>
    <x v="0"/>
    <n v="70.900000000000006"/>
    <n v="4911.3500000000004"/>
    <n v="49.37"/>
    <n v="0"/>
    <n v="1863.88"/>
    <n v="6725.86"/>
    <x v="0"/>
    <x v="0"/>
    <m/>
  </r>
  <r>
    <x v="1407"/>
    <x v="1"/>
    <x v="53"/>
    <x v="0"/>
    <n v="0"/>
    <x v="675"/>
    <n v="94025"/>
    <n v="37.449551"/>
    <n v="-122.183762"/>
    <n v="2"/>
    <x v="6"/>
    <s v="None"/>
    <s v="Yes"/>
    <n v="21.37"/>
    <s v="Yes"/>
    <x v="0"/>
    <s v="Fiber Optic"/>
    <n v="21"/>
    <s v="No"/>
    <s v="No"/>
    <s v="No"/>
    <s v="No"/>
    <x v="1"/>
    <x v="0"/>
    <x v="0"/>
    <x v="2"/>
    <x v="0"/>
    <s v="Month-to-Month"/>
    <s v="Yes"/>
    <x v="1"/>
    <n v="-10"/>
    <n v="533.04999999999995"/>
    <n v="0"/>
    <n v="0"/>
    <n v="149.59"/>
    <n v="682.64"/>
    <x v="0"/>
    <x v="0"/>
    <m/>
  </r>
  <r>
    <x v="1408"/>
    <x v="0"/>
    <x v="2"/>
    <x v="1"/>
    <n v="0"/>
    <x v="12"/>
    <n v="95843"/>
    <n v="38.715497999999997"/>
    <n v="-121.363411"/>
    <n v="0"/>
    <x v="38"/>
    <s v="None"/>
    <s v="Yes"/>
    <n v="39.36"/>
    <s v="No"/>
    <x v="0"/>
    <s v="Fiber Optic"/>
    <n v="5"/>
    <s v="No"/>
    <s v="No"/>
    <s v="No"/>
    <s v="No"/>
    <x v="1"/>
    <x v="0"/>
    <x v="0"/>
    <x v="2"/>
    <x v="0"/>
    <s v="Month-to-Month"/>
    <s v="Yes"/>
    <x v="2"/>
    <n v="69.25"/>
    <n v="418.4"/>
    <n v="0"/>
    <n v="0"/>
    <n v="236.16"/>
    <n v="654.55999999999995"/>
    <x v="1"/>
    <x v="1"/>
    <s v="Competitor made better offer"/>
  </r>
  <r>
    <x v="1409"/>
    <x v="0"/>
    <x v="3"/>
    <x v="1"/>
    <n v="0"/>
    <x v="444"/>
    <n v="91502"/>
    <n v="34.177267000000001"/>
    <n v="-118.31003"/>
    <n v="0"/>
    <x v="62"/>
    <s v="Offer B"/>
    <s v="Yes"/>
    <n v="6.33"/>
    <s v="Yes"/>
    <x v="0"/>
    <s v="Fiber Optic"/>
    <n v="15"/>
    <s v="No"/>
    <s v="Yes"/>
    <s v="Yes"/>
    <s v="No"/>
    <x v="0"/>
    <x v="1"/>
    <x v="0"/>
    <x v="1"/>
    <x v="0"/>
    <s v="Month-to-Month"/>
    <s v="Yes"/>
    <x v="1"/>
    <n v="104.4"/>
    <n v="4133.95"/>
    <n v="0"/>
    <n v="0"/>
    <n v="259.52999999999997"/>
    <n v="4393.4799999999996"/>
    <x v="0"/>
    <x v="0"/>
    <m/>
  </r>
  <r>
    <x v="1410"/>
    <x v="1"/>
    <x v="33"/>
    <x v="1"/>
    <n v="0"/>
    <x v="699"/>
    <n v="94806"/>
    <n v="37.980269"/>
    <n v="-122.342635"/>
    <n v="0"/>
    <x v="29"/>
    <s v="None"/>
    <s v="Yes"/>
    <n v="3.76"/>
    <s v="No"/>
    <x v="0"/>
    <s v="Fiber Optic"/>
    <n v="16"/>
    <s v="No"/>
    <s v="Yes"/>
    <s v="No"/>
    <s v="No"/>
    <x v="1"/>
    <x v="0"/>
    <x v="0"/>
    <x v="2"/>
    <x v="0"/>
    <s v="Month-to-Month"/>
    <s v="No"/>
    <x v="1"/>
    <n v="74.95"/>
    <n v="151.75"/>
    <n v="0"/>
    <n v="0"/>
    <n v="7.52"/>
    <n v="159.27000000000001"/>
    <x v="2"/>
    <x v="0"/>
    <m/>
  </r>
  <r>
    <x v="1411"/>
    <x v="0"/>
    <x v="44"/>
    <x v="1"/>
    <n v="1"/>
    <x v="700"/>
    <n v="91789"/>
    <n v="34.018354000000002"/>
    <n v="-117.85492000000001"/>
    <n v="0"/>
    <x v="13"/>
    <s v="Offer E"/>
    <s v="Yes"/>
    <n v="32.729999999999997"/>
    <s v="Yes"/>
    <x v="1"/>
    <m/>
    <m/>
    <m/>
    <m/>
    <m/>
    <m/>
    <x v="2"/>
    <x v="2"/>
    <x v="2"/>
    <x v="2"/>
    <x v="2"/>
    <s v="Month-to-Month"/>
    <s v="No"/>
    <x v="2"/>
    <n v="25.4"/>
    <n v="25.4"/>
    <n v="0"/>
    <n v="0"/>
    <n v="32.729999999999997"/>
    <n v="58.13"/>
    <x v="2"/>
    <x v="0"/>
    <m/>
  </r>
  <r>
    <x v="1412"/>
    <x v="1"/>
    <x v="11"/>
    <x v="1"/>
    <n v="0"/>
    <x v="701"/>
    <n v="95641"/>
    <n v="38.154823"/>
    <n v="-121.601358"/>
    <n v="0"/>
    <x v="13"/>
    <s v="None"/>
    <s v="Yes"/>
    <n v="42.96"/>
    <s v="No"/>
    <x v="1"/>
    <m/>
    <m/>
    <m/>
    <m/>
    <m/>
    <m/>
    <x v="2"/>
    <x v="2"/>
    <x v="2"/>
    <x v="2"/>
    <x v="2"/>
    <s v="Month-to-Month"/>
    <s v="Yes"/>
    <x v="0"/>
    <n v="20.25"/>
    <n v="20.25"/>
    <n v="0"/>
    <n v="0"/>
    <n v="42.96"/>
    <n v="63.21"/>
    <x v="2"/>
    <x v="0"/>
    <m/>
  </r>
  <r>
    <x v="1413"/>
    <x v="1"/>
    <x v="21"/>
    <x v="1"/>
    <n v="0"/>
    <x v="702"/>
    <n v="90221"/>
    <n v="33.885810999999997"/>
    <n v="-118.206459"/>
    <n v="0"/>
    <x v="3"/>
    <s v="Offer E"/>
    <s v="Yes"/>
    <n v="12.66"/>
    <s v="No"/>
    <x v="0"/>
    <s v="Fiber Optic"/>
    <n v="28"/>
    <s v="No"/>
    <s v="Yes"/>
    <s v="Yes"/>
    <s v="Yes"/>
    <x v="0"/>
    <x v="1"/>
    <x v="1"/>
    <x v="3"/>
    <x v="0"/>
    <s v="Month-to-Month"/>
    <s v="Yes"/>
    <x v="1"/>
    <n v="107.95"/>
    <n v="318.60000000000002"/>
    <n v="0"/>
    <n v="0"/>
    <n v="37.979999999999997"/>
    <n v="356.58"/>
    <x v="2"/>
    <x v="0"/>
    <m/>
  </r>
  <r>
    <x v="1414"/>
    <x v="1"/>
    <x v="26"/>
    <x v="1"/>
    <n v="0"/>
    <x v="38"/>
    <n v="92109"/>
    <n v="32.787835999999999"/>
    <n v="-117.232376"/>
    <n v="0"/>
    <x v="13"/>
    <s v="Offer E"/>
    <s v="Yes"/>
    <n v="11.73"/>
    <s v="No"/>
    <x v="0"/>
    <s v="DSL"/>
    <n v="24"/>
    <s v="No"/>
    <s v="No"/>
    <s v="No"/>
    <s v="No"/>
    <x v="1"/>
    <x v="0"/>
    <x v="0"/>
    <x v="2"/>
    <x v="0"/>
    <s v="Month-to-Month"/>
    <s v="Yes"/>
    <x v="1"/>
    <n v="45.6"/>
    <n v="45.6"/>
    <n v="0"/>
    <n v="0"/>
    <n v="11.73"/>
    <n v="57.33"/>
    <x v="1"/>
    <x v="1"/>
    <s v="Competitor made better offer"/>
  </r>
  <r>
    <x v="1415"/>
    <x v="1"/>
    <x v="11"/>
    <x v="0"/>
    <n v="0"/>
    <x v="38"/>
    <n v="92109"/>
    <n v="32.787835999999999"/>
    <n v="-117.232376"/>
    <n v="1"/>
    <x v="31"/>
    <s v="None"/>
    <s v="Yes"/>
    <n v="4"/>
    <s v="Yes"/>
    <x v="0"/>
    <s v="Fiber Optic"/>
    <n v="48"/>
    <s v="No"/>
    <s v="No"/>
    <s v="Yes"/>
    <s v="No"/>
    <x v="1"/>
    <x v="1"/>
    <x v="1"/>
    <x v="1"/>
    <x v="0"/>
    <s v="Month-to-Month"/>
    <s v="Yes"/>
    <x v="1"/>
    <n v="89.2"/>
    <n v="2698.35"/>
    <n v="0"/>
    <n v="0"/>
    <n v="116"/>
    <n v="2814.35"/>
    <x v="1"/>
    <x v="1"/>
    <s v="Competitor made better offer"/>
  </r>
  <r>
    <x v="1416"/>
    <x v="1"/>
    <x v="25"/>
    <x v="0"/>
    <n v="0"/>
    <x v="162"/>
    <n v="90822"/>
    <n v="33.778435999999999"/>
    <n v="-118.11864799999999"/>
    <n v="1"/>
    <x v="67"/>
    <s v="Offer D"/>
    <s v="Yes"/>
    <n v="28.83"/>
    <s v="No"/>
    <x v="0"/>
    <s v="Fiber Optic"/>
    <n v="5"/>
    <s v="No"/>
    <s v="No"/>
    <s v="Yes"/>
    <s v="No"/>
    <x v="0"/>
    <x v="1"/>
    <x v="1"/>
    <x v="3"/>
    <x v="0"/>
    <s v="One Year"/>
    <s v="Yes"/>
    <x v="1"/>
    <n v="96.65"/>
    <n v="1588.25"/>
    <n v="0"/>
    <n v="0"/>
    <n v="490.11"/>
    <n v="2078.36"/>
    <x v="0"/>
    <x v="0"/>
    <m/>
  </r>
  <r>
    <x v="1417"/>
    <x v="1"/>
    <x v="52"/>
    <x v="0"/>
    <n v="0"/>
    <x v="586"/>
    <n v="93235"/>
    <n v="36.385818"/>
    <n v="-119.224243"/>
    <n v="3"/>
    <x v="20"/>
    <s v="None"/>
    <s v="Yes"/>
    <n v="2.15"/>
    <s v="No"/>
    <x v="1"/>
    <m/>
    <m/>
    <m/>
    <m/>
    <m/>
    <m/>
    <x v="2"/>
    <x v="2"/>
    <x v="2"/>
    <x v="2"/>
    <x v="2"/>
    <s v="Month-to-Month"/>
    <s v="No"/>
    <x v="1"/>
    <n v="20.350000000000001"/>
    <n v="697.65"/>
    <n v="45.07"/>
    <n v="0"/>
    <n v="79.55"/>
    <n v="732.13"/>
    <x v="0"/>
    <x v="0"/>
    <m/>
  </r>
  <r>
    <x v="1418"/>
    <x v="0"/>
    <x v="27"/>
    <x v="0"/>
    <n v="0"/>
    <x v="545"/>
    <n v="93262"/>
    <n v="36.527242999999999"/>
    <n v="-118.594938"/>
    <n v="1"/>
    <x v="51"/>
    <s v="Offer D"/>
    <s v="Yes"/>
    <n v="39.83"/>
    <s v="No"/>
    <x v="0"/>
    <s v="Cable"/>
    <n v="16"/>
    <s v="No"/>
    <s v="Yes"/>
    <s v="Yes"/>
    <s v="No"/>
    <x v="1"/>
    <x v="0"/>
    <x v="0"/>
    <x v="2"/>
    <x v="0"/>
    <s v="Month-to-Month"/>
    <s v="Yes"/>
    <x v="0"/>
    <n v="54.7"/>
    <n v="1178.75"/>
    <n v="0"/>
    <n v="0"/>
    <n v="876.26"/>
    <n v="2055.0100000000002"/>
    <x v="0"/>
    <x v="0"/>
    <m/>
  </r>
  <r>
    <x v="1419"/>
    <x v="0"/>
    <x v="54"/>
    <x v="1"/>
    <n v="0"/>
    <x v="241"/>
    <n v="92064"/>
    <n v="32.984394999999999"/>
    <n v="-117.013454"/>
    <n v="0"/>
    <x v="64"/>
    <s v="None"/>
    <s v="Yes"/>
    <n v="21.82"/>
    <s v="Yes"/>
    <x v="0"/>
    <s v="DSL"/>
    <n v="2"/>
    <s v="Yes"/>
    <s v="Yes"/>
    <s v="Yes"/>
    <s v="Yes"/>
    <x v="0"/>
    <x v="1"/>
    <x v="1"/>
    <x v="3"/>
    <x v="0"/>
    <s v="Two Year"/>
    <s v="Yes"/>
    <x v="1"/>
    <n v="88.15"/>
    <n v="6148.45"/>
    <n v="36.29"/>
    <n v="0"/>
    <n v="1483.76"/>
    <n v="7595.92"/>
    <x v="0"/>
    <x v="0"/>
    <m/>
  </r>
  <r>
    <x v="1420"/>
    <x v="0"/>
    <x v="52"/>
    <x v="0"/>
    <n v="0"/>
    <x v="703"/>
    <n v="95991"/>
    <n v="39.027410000000003"/>
    <n v="-121.614982"/>
    <n v="10"/>
    <x v="9"/>
    <s v="Offer A"/>
    <s v="Yes"/>
    <n v="26.04"/>
    <s v="Yes"/>
    <x v="0"/>
    <s v="Cable"/>
    <n v="6"/>
    <s v="No"/>
    <s v="Yes"/>
    <s v="No"/>
    <s v="Yes"/>
    <x v="0"/>
    <x v="1"/>
    <x v="1"/>
    <x v="3"/>
    <x v="0"/>
    <s v="Two Year"/>
    <s v="Yes"/>
    <x v="1"/>
    <n v="78.95"/>
    <n v="5730.15"/>
    <n v="0"/>
    <n v="0"/>
    <n v="1874.88"/>
    <n v="7605.03"/>
    <x v="0"/>
    <x v="0"/>
    <m/>
  </r>
  <r>
    <x v="1421"/>
    <x v="0"/>
    <x v="30"/>
    <x v="0"/>
    <n v="2"/>
    <x v="89"/>
    <n v="95602"/>
    <n v="38.990029999999997"/>
    <n v="-121.114408"/>
    <n v="1"/>
    <x v="39"/>
    <s v="None"/>
    <s v="No"/>
    <m/>
    <m/>
    <x v="0"/>
    <s v="DSL"/>
    <n v="12"/>
    <s v="No"/>
    <s v="No"/>
    <s v="No"/>
    <s v="Yes"/>
    <x v="0"/>
    <x v="1"/>
    <x v="1"/>
    <x v="3"/>
    <x v="0"/>
    <s v="Month-to-Month"/>
    <s v="No"/>
    <x v="0"/>
    <n v="51.2"/>
    <n v="1561.5"/>
    <n v="0"/>
    <n v="0"/>
    <n v="0"/>
    <n v="1561.5"/>
    <x v="1"/>
    <x v="2"/>
    <s v="Network reliability"/>
  </r>
  <r>
    <x v="1422"/>
    <x v="0"/>
    <x v="57"/>
    <x v="1"/>
    <n v="0"/>
    <x v="704"/>
    <n v="94569"/>
    <n v="38.035707000000002"/>
    <n v="-122.196821"/>
    <n v="0"/>
    <x v="65"/>
    <s v="None"/>
    <s v="Yes"/>
    <n v="15.43"/>
    <s v="Yes"/>
    <x v="0"/>
    <s v="Fiber Optic"/>
    <n v="2"/>
    <s v="No"/>
    <s v="No"/>
    <s v="No"/>
    <s v="No"/>
    <x v="1"/>
    <x v="0"/>
    <x v="0"/>
    <x v="2"/>
    <x v="0"/>
    <s v="Month-to-Month"/>
    <s v="Yes"/>
    <x v="1"/>
    <n v="73.900000000000006"/>
    <n v="2217.15"/>
    <n v="0"/>
    <n v="0"/>
    <n v="478.33"/>
    <n v="2695.48"/>
    <x v="1"/>
    <x v="5"/>
    <s v="Attitude of support person"/>
  </r>
  <r>
    <x v="1423"/>
    <x v="0"/>
    <x v="43"/>
    <x v="0"/>
    <n v="3"/>
    <x v="705"/>
    <n v="95901"/>
    <n v="39.195140000000002"/>
    <n v="-121.503883"/>
    <n v="10"/>
    <x v="43"/>
    <s v="None"/>
    <s v="Yes"/>
    <n v="12.82"/>
    <s v="No"/>
    <x v="1"/>
    <m/>
    <m/>
    <m/>
    <m/>
    <m/>
    <m/>
    <x v="2"/>
    <x v="2"/>
    <x v="2"/>
    <x v="2"/>
    <x v="2"/>
    <s v="Month-to-Month"/>
    <s v="No"/>
    <x v="0"/>
    <n v="19.350000000000001"/>
    <n v="275.89999999999998"/>
    <n v="33.24"/>
    <n v="0"/>
    <n v="205.12"/>
    <n v="447.78"/>
    <x v="0"/>
    <x v="0"/>
    <m/>
  </r>
  <r>
    <x v="1424"/>
    <x v="1"/>
    <x v="52"/>
    <x v="1"/>
    <n v="0"/>
    <x v="706"/>
    <n v="95448"/>
    <n v="38.618347"/>
    <n v="-122.908422"/>
    <n v="0"/>
    <x v="7"/>
    <s v="None"/>
    <s v="Yes"/>
    <n v="4.9000000000000004"/>
    <s v="Yes"/>
    <x v="1"/>
    <m/>
    <m/>
    <m/>
    <m/>
    <m/>
    <m/>
    <x v="2"/>
    <x v="2"/>
    <x v="2"/>
    <x v="2"/>
    <x v="2"/>
    <s v="Two Year"/>
    <s v="No"/>
    <x v="0"/>
    <n v="25.75"/>
    <n v="1654.75"/>
    <n v="41.74"/>
    <n v="0"/>
    <n v="318.5"/>
    <n v="1931.51"/>
    <x v="0"/>
    <x v="0"/>
    <m/>
  </r>
  <r>
    <x v="1425"/>
    <x v="0"/>
    <x v="14"/>
    <x v="0"/>
    <n v="0"/>
    <x v="707"/>
    <n v="95981"/>
    <n v="39.584580000000003"/>
    <n v="-121.093256"/>
    <n v="1"/>
    <x v="10"/>
    <s v="None"/>
    <s v="Yes"/>
    <n v="14.9"/>
    <s v="Yes"/>
    <x v="0"/>
    <s v="DSL"/>
    <n v="4"/>
    <s v="No"/>
    <s v="No"/>
    <s v="Yes"/>
    <s v="Yes"/>
    <x v="0"/>
    <x v="0"/>
    <x v="0"/>
    <x v="0"/>
    <x v="1"/>
    <s v="Month-to-Month"/>
    <s v="No"/>
    <x v="1"/>
    <n v="67.95"/>
    <n v="350.3"/>
    <n v="0"/>
    <n v="20"/>
    <n v="74.5"/>
    <n v="444.8"/>
    <x v="1"/>
    <x v="4"/>
    <s v="Price too high"/>
  </r>
  <r>
    <x v="1426"/>
    <x v="0"/>
    <x v="2"/>
    <x v="1"/>
    <n v="0"/>
    <x v="164"/>
    <n v="95762"/>
    <n v="38.684437000000003"/>
    <n v="-121.055634"/>
    <n v="0"/>
    <x v="17"/>
    <s v="None"/>
    <s v="Yes"/>
    <n v="8.93"/>
    <s v="Yes"/>
    <x v="0"/>
    <s v="Fiber Optic"/>
    <n v="26"/>
    <s v="No"/>
    <s v="No"/>
    <s v="No"/>
    <s v="No"/>
    <x v="1"/>
    <x v="0"/>
    <x v="0"/>
    <x v="2"/>
    <x v="0"/>
    <s v="Month-to-Month"/>
    <s v="Yes"/>
    <x v="1"/>
    <n v="73.099999999999994"/>
    <n v="4144.8999999999996"/>
    <n v="0"/>
    <n v="0"/>
    <n v="491.15"/>
    <n v="4636.05"/>
    <x v="0"/>
    <x v="0"/>
    <m/>
  </r>
  <r>
    <x v="1427"/>
    <x v="1"/>
    <x v="31"/>
    <x v="1"/>
    <n v="0"/>
    <x v="623"/>
    <n v="92253"/>
    <n v="33.695532"/>
    <n v="-116.310571"/>
    <n v="0"/>
    <x v="13"/>
    <s v="None"/>
    <s v="Yes"/>
    <n v="24.66"/>
    <s v="Yes"/>
    <x v="0"/>
    <s v="DSL"/>
    <n v="26"/>
    <s v="No"/>
    <s v="No"/>
    <s v="No"/>
    <s v="No"/>
    <x v="1"/>
    <x v="0"/>
    <x v="0"/>
    <x v="2"/>
    <x v="0"/>
    <s v="Month-to-Month"/>
    <s v="No"/>
    <x v="0"/>
    <n v="50.75"/>
    <n v="50.75"/>
    <n v="0"/>
    <n v="0"/>
    <n v="24.66"/>
    <n v="75.41"/>
    <x v="2"/>
    <x v="0"/>
    <m/>
  </r>
  <r>
    <x v="1428"/>
    <x v="0"/>
    <x v="51"/>
    <x v="0"/>
    <n v="0"/>
    <x v="708"/>
    <n v="95463"/>
    <n v="39.182915999999999"/>
    <n v="-123.552571"/>
    <n v="1"/>
    <x v="45"/>
    <s v="None"/>
    <s v="Yes"/>
    <n v="10.34"/>
    <s v="Yes"/>
    <x v="0"/>
    <s v="Fiber Optic"/>
    <n v="22"/>
    <s v="No"/>
    <s v="No"/>
    <s v="Yes"/>
    <s v="Yes"/>
    <x v="1"/>
    <x v="1"/>
    <x v="1"/>
    <x v="1"/>
    <x v="1"/>
    <s v="Month-to-Month"/>
    <s v="Yes"/>
    <x v="0"/>
    <n v="95"/>
    <n v="3008.15"/>
    <n v="0"/>
    <n v="60"/>
    <n v="341.22"/>
    <n v="3409.37"/>
    <x v="0"/>
    <x v="0"/>
    <m/>
  </r>
  <r>
    <x v="1429"/>
    <x v="0"/>
    <x v="53"/>
    <x v="1"/>
    <n v="0"/>
    <x v="709"/>
    <n v="92065"/>
    <n v="33.044541000000002"/>
    <n v="-116.833922"/>
    <n v="0"/>
    <x v="39"/>
    <s v="None"/>
    <s v="Yes"/>
    <n v="41.93"/>
    <s v="Yes"/>
    <x v="0"/>
    <s v="Fiber Optic"/>
    <n v="21"/>
    <s v="No"/>
    <s v="Yes"/>
    <s v="Yes"/>
    <s v="No"/>
    <x v="0"/>
    <x v="1"/>
    <x v="0"/>
    <x v="1"/>
    <x v="0"/>
    <s v="Two Year"/>
    <s v="Yes"/>
    <x v="1"/>
    <n v="104.1"/>
    <n v="3121.1"/>
    <n v="0"/>
    <n v="0"/>
    <n v="1257.9000000000001"/>
    <n v="4379"/>
    <x v="0"/>
    <x v="0"/>
    <m/>
  </r>
  <r>
    <x v="1430"/>
    <x v="1"/>
    <x v="42"/>
    <x v="0"/>
    <n v="0"/>
    <x v="31"/>
    <n v="90025"/>
    <n v="34.046174000000001"/>
    <n v="-118.446333"/>
    <n v="7"/>
    <x v="30"/>
    <s v="Offer C"/>
    <s v="Yes"/>
    <n v="11.6"/>
    <s v="Yes"/>
    <x v="0"/>
    <s v="DSL"/>
    <n v="10"/>
    <s v="No"/>
    <s v="No"/>
    <s v="Yes"/>
    <s v="No"/>
    <x v="1"/>
    <x v="0"/>
    <x v="0"/>
    <x v="2"/>
    <x v="0"/>
    <s v="Month-to-Month"/>
    <s v="No"/>
    <x v="0"/>
    <n v="55.55"/>
    <n v="1405.3"/>
    <n v="0"/>
    <n v="0"/>
    <n v="290"/>
    <n v="1695.3"/>
    <x v="0"/>
    <x v="0"/>
    <m/>
  </r>
  <r>
    <x v="1431"/>
    <x v="1"/>
    <x v="46"/>
    <x v="1"/>
    <n v="0"/>
    <x v="710"/>
    <n v="92230"/>
    <n v="33.929811999999998"/>
    <n v="-116.76058"/>
    <n v="0"/>
    <x v="3"/>
    <s v="None"/>
    <s v="No"/>
    <m/>
    <m/>
    <x v="0"/>
    <s v="DSL"/>
    <n v="85"/>
    <s v="Yes"/>
    <s v="Yes"/>
    <s v="No"/>
    <s v="No"/>
    <x v="1"/>
    <x v="0"/>
    <x v="0"/>
    <x v="2"/>
    <x v="0"/>
    <s v="Month-to-Month"/>
    <s v="Yes"/>
    <x v="0"/>
    <n v="35.450000000000003"/>
    <n v="106.85"/>
    <n v="0"/>
    <n v="0"/>
    <n v="0"/>
    <n v="106.85"/>
    <x v="1"/>
    <x v="3"/>
    <s v="Moved"/>
  </r>
  <r>
    <x v="1432"/>
    <x v="0"/>
    <x v="21"/>
    <x v="1"/>
    <n v="0"/>
    <x v="75"/>
    <n v="90403"/>
    <n v="34.031528999999999"/>
    <n v="-118.491156"/>
    <n v="0"/>
    <x v="1"/>
    <s v="None"/>
    <s v="Yes"/>
    <n v="9.81"/>
    <s v="No"/>
    <x v="0"/>
    <s v="DSL"/>
    <n v="30"/>
    <s v="No"/>
    <s v="Yes"/>
    <s v="No"/>
    <s v="No"/>
    <x v="1"/>
    <x v="0"/>
    <x v="0"/>
    <x v="2"/>
    <x v="0"/>
    <s v="Month-to-Month"/>
    <s v="No"/>
    <x v="0"/>
    <n v="50.7"/>
    <n v="151.30000000000001"/>
    <n v="0"/>
    <n v="0"/>
    <n v="39.24"/>
    <n v="190.54"/>
    <x v="1"/>
    <x v="3"/>
    <s v="Don't know"/>
  </r>
  <r>
    <x v="1433"/>
    <x v="1"/>
    <x v="26"/>
    <x v="1"/>
    <n v="0"/>
    <x v="684"/>
    <n v="95003"/>
    <n v="37.013471000000003"/>
    <n v="-121.877877"/>
    <n v="0"/>
    <x v="13"/>
    <s v="None"/>
    <s v="Yes"/>
    <n v="18.809999999999999"/>
    <s v="No"/>
    <x v="1"/>
    <m/>
    <m/>
    <m/>
    <m/>
    <m/>
    <m/>
    <x v="2"/>
    <x v="2"/>
    <x v="2"/>
    <x v="2"/>
    <x v="2"/>
    <s v="Month-to-Month"/>
    <s v="No"/>
    <x v="0"/>
    <n v="21.1"/>
    <n v="21.1"/>
    <n v="0"/>
    <n v="0"/>
    <n v="18.809999999999999"/>
    <n v="39.909999999999997"/>
    <x v="2"/>
    <x v="0"/>
    <m/>
  </r>
  <r>
    <x v="1434"/>
    <x v="0"/>
    <x v="30"/>
    <x v="1"/>
    <n v="0"/>
    <x v="711"/>
    <n v="94571"/>
    <n v="38.148862000000001"/>
    <n v="-121.737696"/>
    <n v="0"/>
    <x v="32"/>
    <s v="Offer D"/>
    <s v="Yes"/>
    <n v="10.3"/>
    <s v="No"/>
    <x v="0"/>
    <s v="Fiber Optic"/>
    <n v="29"/>
    <s v="No"/>
    <s v="No"/>
    <s v="No"/>
    <s v="No"/>
    <x v="0"/>
    <x v="1"/>
    <x v="1"/>
    <x v="3"/>
    <x v="0"/>
    <s v="Month-to-Month"/>
    <s v="Yes"/>
    <x v="0"/>
    <n v="89.8"/>
    <n v="1129.0999999999999"/>
    <n v="0"/>
    <n v="0"/>
    <n v="144.19999999999999"/>
    <n v="1273.3"/>
    <x v="1"/>
    <x v="5"/>
    <s v="Attitude of support person"/>
  </r>
  <r>
    <x v="1435"/>
    <x v="1"/>
    <x v="7"/>
    <x v="1"/>
    <n v="0"/>
    <x v="408"/>
    <n v="95423"/>
    <n v="39.071159999999999"/>
    <n v="-122.59854199999999"/>
    <n v="0"/>
    <x v="30"/>
    <s v="None"/>
    <s v="Yes"/>
    <n v="24.91"/>
    <s v="No"/>
    <x v="0"/>
    <s v="Fiber Optic"/>
    <n v="18"/>
    <s v="No"/>
    <s v="No"/>
    <s v="No"/>
    <s v="No"/>
    <x v="1"/>
    <x v="0"/>
    <x v="0"/>
    <x v="2"/>
    <x v="1"/>
    <s v="Month-to-Month"/>
    <s v="No"/>
    <x v="0"/>
    <n v="70.95"/>
    <n v="1767.35"/>
    <n v="0"/>
    <n v="20"/>
    <n v="622.75"/>
    <n v="2410.1"/>
    <x v="1"/>
    <x v="2"/>
    <s v="Product dissatisfaction"/>
  </r>
  <r>
    <x v="1436"/>
    <x v="1"/>
    <x v="9"/>
    <x v="1"/>
    <n v="0"/>
    <x v="40"/>
    <n v="95403"/>
    <n v="38.488430999999999"/>
    <n v="-122.75283899999999"/>
    <n v="0"/>
    <x v="30"/>
    <s v="Offer C"/>
    <s v="Yes"/>
    <n v="17.64"/>
    <s v="No"/>
    <x v="1"/>
    <m/>
    <m/>
    <m/>
    <m/>
    <m/>
    <m/>
    <x v="2"/>
    <x v="2"/>
    <x v="2"/>
    <x v="2"/>
    <x v="2"/>
    <s v="Month-to-Month"/>
    <s v="Yes"/>
    <x v="2"/>
    <n v="20.149999999999999"/>
    <n v="536.35"/>
    <n v="0"/>
    <n v="0"/>
    <n v="441"/>
    <n v="977.35"/>
    <x v="0"/>
    <x v="0"/>
    <m/>
  </r>
  <r>
    <x v="1437"/>
    <x v="0"/>
    <x v="5"/>
    <x v="0"/>
    <n v="0"/>
    <x v="712"/>
    <n v="94526"/>
    <n v="37.815458999999997"/>
    <n v="-121.977203"/>
    <n v="1"/>
    <x v="9"/>
    <s v="None"/>
    <s v="Yes"/>
    <n v="1.67"/>
    <s v="Yes"/>
    <x v="0"/>
    <s v="Fiber Optic"/>
    <n v="59"/>
    <s v="Yes"/>
    <s v="Yes"/>
    <s v="Yes"/>
    <s v="Yes"/>
    <x v="0"/>
    <x v="1"/>
    <x v="1"/>
    <x v="3"/>
    <x v="0"/>
    <s v="Two Year"/>
    <s v="Yes"/>
    <x v="0"/>
    <n v="115.55"/>
    <n v="8312.4"/>
    <n v="0"/>
    <n v="0"/>
    <n v="120.24"/>
    <n v="8432.64"/>
    <x v="0"/>
    <x v="0"/>
    <m/>
  </r>
  <r>
    <x v="1438"/>
    <x v="1"/>
    <x v="27"/>
    <x v="1"/>
    <n v="0"/>
    <x v="113"/>
    <n v="95834"/>
    <n v="38.646208999999999"/>
    <n v="-121.52446"/>
    <n v="0"/>
    <x v="50"/>
    <s v="None"/>
    <s v="Yes"/>
    <n v="18.14"/>
    <s v="No"/>
    <x v="1"/>
    <m/>
    <m/>
    <m/>
    <m/>
    <m/>
    <m/>
    <x v="2"/>
    <x v="2"/>
    <x v="2"/>
    <x v="2"/>
    <x v="2"/>
    <s v="One Year"/>
    <s v="No"/>
    <x v="0"/>
    <n v="19.5"/>
    <n v="835.5"/>
    <n v="0"/>
    <n v="0"/>
    <n v="798.16"/>
    <n v="1633.66"/>
    <x v="0"/>
    <x v="0"/>
    <m/>
  </r>
  <r>
    <x v="1439"/>
    <x v="0"/>
    <x v="56"/>
    <x v="1"/>
    <n v="0"/>
    <x v="143"/>
    <n v="94116"/>
    <n v="37.744410000000002"/>
    <n v="-122.48676399999999"/>
    <n v="0"/>
    <x v="68"/>
    <s v="Offer D"/>
    <s v="Yes"/>
    <n v="15.01"/>
    <s v="No"/>
    <x v="0"/>
    <s v="Fiber Optic"/>
    <n v="22"/>
    <s v="Yes"/>
    <s v="No"/>
    <s v="No"/>
    <s v="No"/>
    <x v="1"/>
    <x v="0"/>
    <x v="0"/>
    <x v="2"/>
    <x v="0"/>
    <s v="Month-to-Month"/>
    <s v="Yes"/>
    <x v="1"/>
    <n v="75.400000000000006"/>
    <n v="1380.4"/>
    <n v="0"/>
    <n v="0"/>
    <n v="270.18"/>
    <n v="1650.58"/>
    <x v="0"/>
    <x v="0"/>
    <m/>
  </r>
  <r>
    <x v="1440"/>
    <x v="0"/>
    <x v="36"/>
    <x v="1"/>
    <n v="0"/>
    <x v="713"/>
    <n v="94030"/>
    <n v="37.601247999999998"/>
    <n v="-122.403099"/>
    <n v="0"/>
    <x v="6"/>
    <s v="Offer E"/>
    <s v="Yes"/>
    <n v="26.29"/>
    <s v="No"/>
    <x v="0"/>
    <s v="Fiber Optic"/>
    <n v="20"/>
    <s v="No"/>
    <s v="No"/>
    <s v="Yes"/>
    <s v="No"/>
    <x v="0"/>
    <x v="0"/>
    <x v="0"/>
    <x v="0"/>
    <x v="1"/>
    <s v="One Year"/>
    <s v="Yes"/>
    <x v="1"/>
    <n v="84.35"/>
    <n v="609.65"/>
    <n v="29.17"/>
    <n v="10"/>
    <n v="184.03"/>
    <n v="774.51"/>
    <x v="0"/>
    <x v="0"/>
    <m/>
  </r>
  <r>
    <x v="1441"/>
    <x v="0"/>
    <x v="14"/>
    <x v="0"/>
    <n v="0"/>
    <x v="644"/>
    <n v="91767"/>
    <n v="34.083086000000002"/>
    <n v="-117.73799699999999"/>
    <n v="9"/>
    <x v="26"/>
    <s v="None"/>
    <s v="Yes"/>
    <n v="24.81"/>
    <s v="Yes"/>
    <x v="0"/>
    <s v="Cable"/>
    <n v="24"/>
    <s v="No"/>
    <s v="No"/>
    <s v="Yes"/>
    <s v="Yes"/>
    <x v="0"/>
    <x v="0"/>
    <x v="0"/>
    <x v="0"/>
    <x v="0"/>
    <s v="Two Year"/>
    <s v="Yes"/>
    <x v="1"/>
    <n v="72.099999999999994"/>
    <n v="4194.8500000000004"/>
    <n v="0"/>
    <n v="0"/>
    <n v="1463.79"/>
    <n v="5658.64"/>
    <x v="0"/>
    <x v="0"/>
    <m/>
  </r>
  <r>
    <x v="1442"/>
    <x v="0"/>
    <x v="55"/>
    <x v="0"/>
    <n v="0"/>
    <x v="83"/>
    <n v="93463"/>
    <n v="34.624398999999997"/>
    <n v="-120.13787499999999"/>
    <n v="7"/>
    <x v="40"/>
    <s v="None"/>
    <s v="Yes"/>
    <n v="9.2799999999999994"/>
    <s v="Yes"/>
    <x v="0"/>
    <s v="DSL"/>
    <n v="24"/>
    <s v="No"/>
    <s v="Yes"/>
    <s v="Yes"/>
    <s v="Yes"/>
    <x v="0"/>
    <x v="1"/>
    <x v="1"/>
    <x v="3"/>
    <x v="1"/>
    <s v="Two Year"/>
    <s v="Yes"/>
    <x v="1"/>
    <n v="84.8"/>
    <n v="5917.55"/>
    <n v="0"/>
    <n v="120"/>
    <n v="649.6"/>
    <n v="6687.15"/>
    <x v="0"/>
    <x v="0"/>
    <m/>
  </r>
  <r>
    <x v="1443"/>
    <x v="0"/>
    <x v="42"/>
    <x v="0"/>
    <n v="4"/>
    <x v="714"/>
    <n v="92363"/>
    <n v="34.711224000000001"/>
    <n v="-114.70225600000001"/>
    <n v="5"/>
    <x v="36"/>
    <s v="None"/>
    <s v="Yes"/>
    <n v="49.22"/>
    <s v="Yes"/>
    <x v="1"/>
    <m/>
    <m/>
    <m/>
    <m/>
    <m/>
    <m/>
    <x v="2"/>
    <x v="2"/>
    <x v="2"/>
    <x v="2"/>
    <x v="2"/>
    <s v="Month-to-Month"/>
    <s v="Yes"/>
    <x v="1"/>
    <n v="26.2"/>
    <n v="1077.5"/>
    <n v="0"/>
    <n v="0"/>
    <n v="1968.8"/>
    <n v="3046.3"/>
    <x v="0"/>
    <x v="0"/>
    <m/>
  </r>
  <r>
    <x v="1444"/>
    <x v="0"/>
    <x v="10"/>
    <x v="1"/>
    <n v="3"/>
    <x v="454"/>
    <n v="91770"/>
    <n v="34.065108000000002"/>
    <n v="-118.082791"/>
    <n v="0"/>
    <x v="12"/>
    <s v="None"/>
    <s v="Yes"/>
    <n v="32.94"/>
    <s v="No"/>
    <x v="0"/>
    <s v="Fiber Optic"/>
    <n v="21"/>
    <s v="Yes"/>
    <s v="Yes"/>
    <s v="Yes"/>
    <s v="No"/>
    <x v="0"/>
    <x v="1"/>
    <x v="1"/>
    <x v="3"/>
    <x v="1"/>
    <s v="Month-to-Month"/>
    <s v="Yes"/>
    <x v="1"/>
    <n v="105.35"/>
    <n v="3688.6"/>
    <n v="0"/>
    <n v="110"/>
    <n v="1119.96"/>
    <n v="4918.5600000000004"/>
    <x v="0"/>
    <x v="0"/>
    <m/>
  </r>
  <r>
    <x v="1445"/>
    <x v="0"/>
    <x v="0"/>
    <x v="1"/>
    <n v="0"/>
    <x v="243"/>
    <n v="93111"/>
    <n v="34.460197000000001"/>
    <n v="-119.80260199999999"/>
    <n v="0"/>
    <x v="10"/>
    <s v="Offer E"/>
    <s v="Yes"/>
    <n v="45.74"/>
    <s v="No"/>
    <x v="0"/>
    <s v="Fiber Optic"/>
    <n v="30"/>
    <s v="No"/>
    <s v="Yes"/>
    <s v="No"/>
    <s v="No"/>
    <x v="0"/>
    <x v="0"/>
    <x v="0"/>
    <x v="0"/>
    <x v="1"/>
    <s v="Month-to-Month"/>
    <s v="Yes"/>
    <x v="0"/>
    <n v="85.3"/>
    <n v="420.45"/>
    <n v="0"/>
    <n v="10"/>
    <n v="228.7"/>
    <n v="659.15"/>
    <x v="0"/>
    <x v="0"/>
    <m/>
  </r>
  <r>
    <x v="1446"/>
    <x v="1"/>
    <x v="54"/>
    <x v="1"/>
    <n v="0"/>
    <x v="544"/>
    <n v="90745"/>
    <n v="33.822294999999997"/>
    <n v="-118.26411"/>
    <n v="0"/>
    <x v="13"/>
    <s v="Offer E"/>
    <s v="Yes"/>
    <n v="14.12"/>
    <s v="No"/>
    <x v="0"/>
    <s v="Cable"/>
    <n v="24"/>
    <s v="No"/>
    <s v="No"/>
    <s v="No"/>
    <s v="No"/>
    <x v="1"/>
    <x v="0"/>
    <x v="0"/>
    <x v="2"/>
    <x v="0"/>
    <s v="Month-to-Month"/>
    <s v="Yes"/>
    <x v="1"/>
    <n v="45.65"/>
    <n v="45.65"/>
    <n v="0"/>
    <n v="0"/>
    <n v="14.12"/>
    <n v="59.77"/>
    <x v="1"/>
    <x v="1"/>
    <s v="Competitor had better devices"/>
  </r>
  <r>
    <x v="1447"/>
    <x v="1"/>
    <x v="14"/>
    <x v="0"/>
    <n v="2"/>
    <x v="367"/>
    <n v="92780"/>
    <n v="33.735802"/>
    <n v="-117.818805"/>
    <n v="1"/>
    <x v="64"/>
    <s v="Offer A"/>
    <s v="No"/>
    <m/>
    <m/>
    <x v="0"/>
    <s v="DSL"/>
    <n v="19"/>
    <s v="Yes"/>
    <s v="Yes"/>
    <s v="No"/>
    <s v="No"/>
    <x v="0"/>
    <x v="0"/>
    <x v="0"/>
    <x v="0"/>
    <x v="0"/>
    <s v="One Year"/>
    <s v="No"/>
    <x v="0"/>
    <n v="44.8"/>
    <n v="2983.65"/>
    <n v="0"/>
    <n v="0"/>
    <n v="0"/>
    <n v="2983.65"/>
    <x v="0"/>
    <x v="0"/>
    <m/>
  </r>
  <r>
    <x v="1448"/>
    <x v="0"/>
    <x v="43"/>
    <x v="0"/>
    <n v="1"/>
    <x v="143"/>
    <n v="94130"/>
    <n v="37.820894000000003"/>
    <n v="-122.369725"/>
    <n v="8"/>
    <x v="32"/>
    <s v="Offer D"/>
    <s v="Yes"/>
    <n v="15.33"/>
    <s v="No"/>
    <x v="1"/>
    <m/>
    <m/>
    <m/>
    <m/>
    <m/>
    <m/>
    <x v="2"/>
    <x v="2"/>
    <x v="2"/>
    <x v="2"/>
    <x v="2"/>
    <s v="Two Year"/>
    <s v="Yes"/>
    <x v="0"/>
    <n v="19.7"/>
    <n v="263.64999999999998"/>
    <n v="0"/>
    <n v="0"/>
    <n v="214.62"/>
    <n v="478.27"/>
    <x v="0"/>
    <x v="0"/>
    <m/>
  </r>
  <r>
    <x v="1449"/>
    <x v="1"/>
    <x v="42"/>
    <x v="1"/>
    <n v="0"/>
    <x v="434"/>
    <n v="92879"/>
    <n v="33.893822999999998"/>
    <n v="-117.531446"/>
    <n v="0"/>
    <x v="53"/>
    <s v="Offer D"/>
    <s v="Yes"/>
    <n v="9.5500000000000007"/>
    <s v="No"/>
    <x v="0"/>
    <s v="Fiber Optic"/>
    <n v="6"/>
    <s v="No"/>
    <s v="No"/>
    <s v="Yes"/>
    <s v="Yes"/>
    <x v="0"/>
    <x v="0"/>
    <x v="0"/>
    <x v="0"/>
    <x v="0"/>
    <s v="Month-to-Month"/>
    <s v="No"/>
    <x v="0"/>
    <n v="89.95"/>
    <n v="1682.4"/>
    <n v="29.64"/>
    <n v="0"/>
    <n v="181.45"/>
    <n v="1834.21"/>
    <x v="0"/>
    <x v="0"/>
    <m/>
  </r>
  <r>
    <x v="1450"/>
    <x v="0"/>
    <x v="35"/>
    <x v="1"/>
    <n v="0"/>
    <x v="715"/>
    <n v="95709"/>
    <n v="38.748316000000003"/>
    <n v="-120.675512"/>
    <n v="0"/>
    <x v="1"/>
    <s v="Offer E"/>
    <s v="Yes"/>
    <n v="10.64"/>
    <s v="No"/>
    <x v="0"/>
    <s v="DSL"/>
    <n v="23"/>
    <s v="No"/>
    <s v="Yes"/>
    <s v="No"/>
    <s v="No"/>
    <x v="0"/>
    <x v="1"/>
    <x v="1"/>
    <x v="3"/>
    <x v="0"/>
    <s v="Month-to-Month"/>
    <s v="Yes"/>
    <x v="1"/>
    <n v="68.650000000000006"/>
    <n v="261.25"/>
    <n v="0"/>
    <n v="0"/>
    <n v="42.56"/>
    <n v="303.81"/>
    <x v="1"/>
    <x v="2"/>
    <s v="Poor expertise of online support"/>
  </r>
  <r>
    <x v="1451"/>
    <x v="0"/>
    <x v="39"/>
    <x v="0"/>
    <n v="0"/>
    <x v="64"/>
    <n v="93650"/>
    <n v="36.841655000000003"/>
    <n v="-119.797113"/>
    <n v="1"/>
    <x v="23"/>
    <s v="None"/>
    <s v="Yes"/>
    <n v="35.340000000000003"/>
    <s v="Yes"/>
    <x v="1"/>
    <m/>
    <m/>
    <m/>
    <m/>
    <m/>
    <m/>
    <x v="2"/>
    <x v="2"/>
    <x v="2"/>
    <x v="2"/>
    <x v="2"/>
    <s v="Two Year"/>
    <s v="Yes"/>
    <x v="0"/>
    <n v="25.25"/>
    <n v="1733.15"/>
    <n v="0"/>
    <n v="0"/>
    <n v="2367.7800000000002"/>
    <n v="4100.93"/>
    <x v="0"/>
    <x v="0"/>
    <m/>
  </r>
  <r>
    <x v="1452"/>
    <x v="0"/>
    <x v="57"/>
    <x v="0"/>
    <n v="0"/>
    <x v="295"/>
    <n v="92066"/>
    <n v="33.215251000000002"/>
    <n v="-116.53633000000001"/>
    <n v="1"/>
    <x v="15"/>
    <s v="Offer B"/>
    <s v="Yes"/>
    <n v="9.18"/>
    <s v="Yes"/>
    <x v="0"/>
    <s v="Fiber Optic"/>
    <n v="2"/>
    <s v="Yes"/>
    <s v="Yes"/>
    <s v="Yes"/>
    <s v="No"/>
    <x v="0"/>
    <x v="1"/>
    <x v="1"/>
    <x v="3"/>
    <x v="0"/>
    <s v="Month-to-Month"/>
    <s v="No"/>
    <x v="1"/>
    <n v="108.75"/>
    <n v="5431.9"/>
    <n v="0"/>
    <n v="0"/>
    <n v="459"/>
    <n v="5890.9"/>
    <x v="0"/>
    <x v="0"/>
    <m/>
  </r>
  <r>
    <x v="1453"/>
    <x v="1"/>
    <x v="10"/>
    <x v="1"/>
    <n v="0"/>
    <x v="468"/>
    <n v="90732"/>
    <n v="33.744118999999998"/>
    <n v="-118.31448"/>
    <n v="0"/>
    <x v="25"/>
    <s v="None"/>
    <s v="No"/>
    <m/>
    <m/>
    <x v="0"/>
    <s v="Cable"/>
    <n v="4"/>
    <s v="Yes"/>
    <s v="No"/>
    <s v="Yes"/>
    <s v="No"/>
    <x v="1"/>
    <x v="0"/>
    <x v="0"/>
    <x v="2"/>
    <x v="0"/>
    <s v="One Year"/>
    <s v="Yes"/>
    <x v="0"/>
    <n v="35.200000000000003"/>
    <n v="1463.7"/>
    <n v="0"/>
    <n v="0"/>
    <n v="0"/>
    <n v="1463.7"/>
    <x v="0"/>
    <x v="0"/>
    <m/>
  </r>
  <r>
    <x v="1454"/>
    <x v="1"/>
    <x v="25"/>
    <x v="0"/>
    <n v="0"/>
    <x v="716"/>
    <n v="91311"/>
    <n v="34.294142000000001"/>
    <n v="-118.603883"/>
    <n v="3"/>
    <x v="26"/>
    <s v="Offer B"/>
    <s v="Yes"/>
    <n v="25.57"/>
    <s v="No"/>
    <x v="1"/>
    <m/>
    <m/>
    <m/>
    <m/>
    <m/>
    <m/>
    <x v="2"/>
    <x v="2"/>
    <x v="2"/>
    <x v="2"/>
    <x v="2"/>
    <s v="Two Year"/>
    <s v="No"/>
    <x v="0"/>
    <n v="19.3"/>
    <n v="1192.7"/>
    <n v="0"/>
    <n v="0"/>
    <n v="1508.63"/>
    <n v="2701.33"/>
    <x v="0"/>
    <x v="0"/>
    <m/>
  </r>
  <r>
    <x v="1455"/>
    <x v="1"/>
    <x v="26"/>
    <x v="1"/>
    <n v="0"/>
    <x v="126"/>
    <n v="94612"/>
    <n v="37.809013999999998"/>
    <n v="-122.269739"/>
    <n v="0"/>
    <x v="28"/>
    <s v="None"/>
    <s v="Yes"/>
    <n v="33.4"/>
    <s v="No"/>
    <x v="1"/>
    <m/>
    <m/>
    <m/>
    <m/>
    <m/>
    <m/>
    <x v="2"/>
    <x v="2"/>
    <x v="2"/>
    <x v="2"/>
    <x v="2"/>
    <s v="One Year"/>
    <s v="No"/>
    <x v="1"/>
    <n v="20.100000000000001"/>
    <n v="562.6"/>
    <n v="0"/>
    <n v="0"/>
    <n v="901.8"/>
    <n v="1464.4"/>
    <x v="0"/>
    <x v="0"/>
    <m/>
  </r>
  <r>
    <x v="1456"/>
    <x v="0"/>
    <x v="44"/>
    <x v="0"/>
    <n v="3"/>
    <x v="176"/>
    <n v="94402"/>
    <n v="37.556634000000003"/>
    <n v="-122.317723"/>
    <n v="1"/>
    <x v="51"/>
    <s v="Offer D"/>
    <s v="Yes"/>
    <n v="42.98"/>
    <s v="No"/>
    <x v="0"/>
    <s v="DSL"/>
    <n v="30"/>
    <s v="Yes"/>
    <s v="Yes"/>
    <s v="Yes"/>
    <s v="No"/>
    <x v="1"/>
    <x v="0"/>
    <x v="0"/>
    <x v="2"/>
    <x v="1"/>
    <s v="Month-to-Month"/>
    <s v="No"/>
    <x v="0"/>
    <n v="61.15"/>
    <n v="1422.05"/>
    <n v="0"/>
    <n v="80"/>
    <n v="945.56"/>
    <n v="2447.61"/>
    <x v="1"/>
    <x v="2"/>
    <s v="Service dissatisfaction"/>
  </r>
  <r>
    <x v="1457"/>
    <x v="0"/>
    <x v="60"/>
    <x v="0"/>
    <n v="0"/>
    <x v="628"/>
    <n v="92220"/>
    <n v="33.936298000000001"/>
    <n v="-116.849577"/>
    <n v="4"/>
    <x v="36"/>
    <s v="Offer B"/>
    <s v="Yes"/>
    <n v="42.1"/>
    <s v="Yes"/>
    <x v="0"/>
    <s v="DSL"/>
    <n v="52"/>
    <s v="No"/>
    <s v="Yes"/>
    <s v="No"/>
    <s v="No"/>
    <x v="0"/>
    <x v="0"/>
    <x v="0"/>
    <x v="0"/>
    <x v="0"/>
    <s v="One Year"/>
    <s v="No"/>
    <x v="1"/>
    <n v="63.9"/>
    <n v="2635"/>
    <n v="0"/>
    <n v="0"/>
    <n v="1684"/>
    <n v="4319"/>
    <x v="0"/>
    <x v="0"/>
    <m/>
  </r>
  <r>
    <x v="1458"/>
    <x v="0"/>
    <x v="39"/>
    <x v="0"/>
    <n v="0"/>
    <x v="462"/>
    <n v="92333"/>
    <n v="34.274845999999997"/>
    <n v="-116.93758099999999"/>
    <n v="1"/>
    <x v="20"/>
    <s v="None"/>
    <s v="Yes"/>
    <n v="30.16"/>
    <s v="Yes"/>
    <x v="0"/>
    <s v="Fiber Optic"/>
    <n v="4"/>
    <s v="Yes"/>
    <s v="No"/>
    <s v="Yes"/>
    <s v="Yes"/>
    <x v="1"/>
    <x v="1"/>
    <x v="1"/>
    <x v="1"/>
    <x v="0"/>
    <s v="One Year"/>
    <s v="Yes"/>
    <x v="1"/>
    <n v="99.2"/>
    <n v="3754.6"/>
    <n v="0"/>
    <n v="0"/>
    <n v="1115.92"/>
    <n v="4870.5200000000004"/>
    <x v="1"/>
    <x v="5"/>
    <s v="Attitude of support person"/>
  </r>
  <r>
    <x v="1459"/>
    <x v="0"/>
    <x v="21"/>
    <x v="1"/>
    <n v="0"/>
    <x v="688"/>
    <n v="95374"/>
    <n v="37.316806999999997"/>
    <n v="-120.85575300000001"/>
    <n v="0"/>
    <x v="49"/>
    <s v="Offer D"/>
    <s v="Yes"/>
    <n v="42.83"/>
    <s v="Yes"/>
    <x v="0"/>
    <s v="Fiber Optic"/>
    <n v="21"/>
    <s v="No"/>
    <s v="Yes"/>
    <s v="No"/>
    <s v="No"/>
    <x v="1"/>
    <x v="0"/>
    <x v="0"/>
    <x v="2"/>
    <x v="0"/>
    <s v="Month-to-Month"/>
    <s v="Yes"/>
    <x v="1"/>
    <n v="79.75"/>
    <n v="1111.8499999999999"/>
    <n v="0"/>
    <n v="0"/>
    <n v="642.45000000000005"/>
    <n v="1754.3"/>
    <x v="1"/>
    <x v="2"/>
    <s v="Limited range of services"/>
  </r>
  <r>
    <x v="1460"/>
    <x v="0"/>
    <x v="0"/>
    <x v="1"/>
    <n v="0"/>
    <x v="717"/>
    <n v="90650"/>
    <n v="33.905963"/>
    <n v="-118.08262999999999"/>
    <n v="0"/>
    <x v="61"/>
    <s v="None"/>
    <s v="Yes"/>
    <n v="3.25"/>
    <s v="Yes"/>
    <x v="0"/>
    <s v="Cable"/>
    <n v="11"/>
    <s v="No"/>
    <s v="No"/>
    <s v="No"/>
    <s v="Yes"/>
    <x v="1"/>
    <x v="0"/>
    <x v="0"/>
    <x v="2"/>
    <x v="0"/>
    <s v="Month-to-Month"/>
    <s v="Yes"/>
    <x v="0"/>
    <n v="54.9"/>
    <n v="1505.15"/>
    <n v="0"/>
    <n v="0"/>
    <n v="91"/>
    <n v="1596.15"/>
    <x v="0"/>
    <x v="0"/>
    <m/>
  </r>
  <r>
    <x v="1461"/>
    <x v="1"/>
    <x v="29"/>
    <x v="0"/>
    <n v="0"/>
    <x v="46"/>
    <n v="94515"/>
    <n v="38.629618000000001"/>
    <n v="-122.593216"/>
    <n v="1"/>
    <x v="2"/>
    <s v="Offer D"/>
    <s v="Yes"/>
    <n v="41.22"/>
    <s v="Yes"/>
    <x v="0"/>
    <s v="Cable"/>
    <n v="82"/>
    <s v="No"/>
    <s v="No"/>
    <s v="Yes"/>
    <s v="No"/>
    <x v="0"/>
    <x v="1"/>
    <x v="1"/>
    <x v="3"/>
    <x v="0"/>
    <s v="One Year"/>
    <s v="Yes"/>
    <x v="0"/>
    <n v="75.3"/>
    <n v="989.45"/>
    <n v="0"/>
    <n v="0"/>
    <n v="535.86"/>
    <n v="1525.31"/>
    <x v="1"/>
    <x v="2"/>
    <s v="Network reliability"/>
  </r>
  <r>
    <x v="1462"/>
    <x v="1"/>
    <x v="17"/>
    <x v="1"/>
    <n v="0"/>
    <x v="718"/>
    <n v="96093"/>
    <n v="40.759400999999997"/>
    <n v="-122.93933699999999"/>
    <n v="0"/>
    <x v="10"/>
    <s v="None"/>
    <s v="Yes"/>
    <n v="22.16"/>
    <s v="No"/>
    <x v="1"/>
    <m/>
    <m/>
    <m/>
    <m/>
    <m/>
    <m/>
    <x v="2"/>
    <x v="2"/>
    <x v="2"/>
    <x v="2"/>
    <x v="2"/>
    <s v="Month-to-Month"/>
    <s v="No"/>
    <x v="0"/>
    <n v="20.05"/>
    <n v="95.55"/>
    <n v="0"/>
    <n v="0"/>
    <n v="110.8"/>
    <n v="206.35"/>
    <x v="0"/>
    <x v="0"/>
    <m/>
  </r>
  <r>
    <x v="1463"/>
    <x v="1"/>
    <x v="11"/>
    <x v="0"/>
    <n v="2"/>
    <x v="345"/>
    <n v="95618"/>
    <n v="38.544001999999999"/>
    <n v="-121.685559"/>
    <n v="1"/>
    <x v="8"/>
    <s v="Offer B"/>
    <s v="Yes"/>
    <n v="24.59"/>
    <s v="Yes"/>
    <x v="0"/>
    <s v="DSL"/>
    <n v="52"/>
    <s v="Yes"/>
    <s v="Yes"/>
    <s v="No"/>
    <s v="Yes"/>
    <x v="1"/>
    <x v="0"/>
    <x v="0"/>
    <x v="2"/>
    <x v="0"/>
    <s v="Two Year"/>
    <s v="Yes"/>
    <x v="0"/>
    <n v="65.650000000000006"/>
    <n v="3566.7"/>
    <n v="0"/>
    <n v="0"/>
    <n v="1327.86"/>
    <n v="4894.5600000000004"/>
    <x v="0"/>
    <x v="0"/>
    <m/>
  </r>
  <r>
    <x v="1464"/>
    <x v="1"/>
    <x v="45"/>
    <x v="0"/>
    <n v="2"/>
    <x v="251"/>
    <n v="92310"/>
    <n v="35.349240999999999"/>
    <n v="-116.770281"/>
    <n v="7"/>
    <x v="5"/>
    <s v="Offer B"/>
    <s v="No"/>
    <m/>
    <m/>
    <x v="0"/>
    <s v="DSL"/>
    <n v="16"/>
    <s v="No"/>
    <s v="Yes"/>
    <s v="Yes"/>
    <s v="Yes"/>
    <x v="1"/>
    <x v="0"/>
    <x v="0"/>
    <x v="2"/>
    <x v="0"/>
    <s v="Two Year"/>
    <s v="No"/>
    <x v="1"/>
    <n v="39.35"/>
    <n v="2395.0500000000002"/>
    <n v="0"/>
    <n v="0"/>
    <n v="0"/>
    <n v="2395.0500000000002"/>
    <x v="0"/>
    <x v="0"/>
    <m/>
  </r>
  <r>
    <x v="1465"/>
    <x v="0"/>
    <x v="26"/>
    <x v="0"/>
    <n v="2"/>
    <x v="31"/>
    <n v="90043"/>
    <n v="33.988543"/>
    <n v="-118.334081"/>
    <n v="10"/>
    <x v="24"/>
    <s v="None"/>
    <s v="Yes"/>
    <n v="14.79"/>
    <s v="No"/>
    <x v="1"/>
    <m/>
    <m/>
    <m/>
    <m/>
    <m/>
    <m/>
    <x v="2"/>
    <x v="2"/>
    <x v="2"/>
    <x v="2"/>
    <x v="2"/>
    <s v="Month-to-Month"/>
    <s v="No"/>
    <x v="0"/>
    <n v="20.05"/>
    <n v="406.05"/>
    <n v="0"/>
    <n v="0"/>
    <n v="295.8"/>
    <n v="701.85"/>
    <x v="0"/>
    <x v="0"/>
    <m/>
  </r>
  <r>
    <x v="1466"/>
    <x v="0"/>
    <x v="5"/>
    <x v="1"/>
    <n v="0"/>
    <x v="444"/>
    <n v="91501"/>
    <n v="34.188338999999999"/>
    <n v="-118.30094200000001"/>
    <n v="0"/>
    <x v="56"/>
    <s v="None"/>
    <s v="Yes"/>
    <n v="43.04"/>
    <s v="No"/>
    <x v="0"/>
    <s v="Fiber Optic"/>
    <n v="71"/>
    <s v="Yes"/>
    <s v="Yes"/>
    <s v="No"/>
    <s v="Yes"/>
    <x v="0"/>
    <x v="1"/>
    <x v="1"/>
    <x v="3"/>
    <x v="0"/>
    <s v="One Year"/>
    <s v="Yes"/>
    <x v="1"/>
    <n v="105.2"/>
    <n v="4822.8500000000004"/>
    <n v="0"/>
    <n v="0"/>
    <n v="1979.84"/>
    <n v="6802.69"/>
    <x v="1"/>
    <x v="3"/>
    <s v="Don't know"/>
  </r>
  <r>
    <x v="1467"/>
    <x v="0"/>
    <x v="29"/>
    <x v="0"/>
    <n v="0"/>
    <x v="450"/>
    <n v="94541"/>
    <n v="37.674002000000002"/>
    <n v="-122.076796"/>
    <n v="8"/>
    <x v="9"/>
    <s v="None"/>
    <s v="Yes"/>
    <n v="37.450000000000003"/>
    <s v="Yes"/>
    <x v="0"/>
    <s v="DSL"/>
    <n v="48"/>
    <s v="Yes"/>
    <s v="Yes"/>
    <s v="Yes"/>
    <s v="Yes"/>
    <x v="0"/>
    <x v="1"/>
    <x v="1"/>
    <x v="3"/>
    <x v="1"/>
    <s v="Two Year"/>
    <s v="Yes"/>
    <x v="1"/>
    <n v="92.4"/>
    <n v="6786.1"/>
    <n v="0"/>
    <n v="150"/>
    <n v="2696.4"/>
    <n v="9632.5"/>
    <x v="0"/>
    <x v="0"/>
    <m/>
  </r>
  <r>
    <x v="1468"/>
    <x v="0"/>
    <x v="23"/>
    <x v="0"/>
    <n v="0"/>
    <x v="254"/>
    <n v="95607"/>
    <n v="38.681651000000002"/>
    <n v="-122.13056899999999"/>
    <n v="3"/>
    <x v="4"/>
    <s v="None"/>
    <s v="Yes"/>
    <n v="11.18"/>
    <s v="Yes"/>
    <x v="1"/>
    <m/>
    <m/>
    <m/>
    <m/>
    <m/>
    <m/>
    <x v="2"/>
    <x v="2"/>
    <x v="2"/>
    <x v="2"/>
    <x v="2"/>
    <s v="Two Year"/>
    <s v="No"/>
    <x v="0"/>
    <n v="25.6"/>
    <n v="1888.25"/>
    <n v="0"/>
    <n v="0"/>
    <n v="793.78"/>
    <n v="2682.03"/>
    <x v="0"/>
    <x v="0"/>
    <m/>
  </r>
  <r>
    <x v="1469"/>
    <x v="1"/>
    <x v="19"/>
    <x v="0"/>
    <n v="3"/>
    <x v="326"/>
    <n v="93610"/>
    <n v="37.100948000000002"/>
    <n v="-120.27013599999999"/>
    <n v="5"/>
    <x v="44"/>
    <s v="Offer C"/>
    <s v="Yes"/>
    <n v="35.049999999999997"/>
    <s v="No"/>
    <x v="1"/>
    <m/>
    <m/>
    <m/>
    <m/>
    <m/>
    <m/>
    <x v="2"/>
    <x v="2"/>
    <x v="2"/>
    <x v="2"/>
    <x v="2"/>
    <s v="Month-to-Month"/>
    <s v="Yes"/>
    <x v="0"/>
    <n v="19.45"/>
    <n v="674.55"/>
    <n v="0"/>
    <n v="0"/>
    <n v="1121.5999999999999"/>
    <n v="1796.15"/>
    <x v="0"/>
    <x v="0"/>
    <m/>
  </r>
  <r>
    <x v="1470"/>
    <x v="0"/>
    <x v="61"/>
    <x v="1"/>
    <n v="0"/>
    <x v="31"/>
    <n v="90047"/>
    <n v="33.958148999999999"/>
    <n v="-118.308441"/>
    <n v="0"/>
    <x v="4"/>
    <s v="None"/>
    <s v="Yes"/>
    <n v="25.61"/>
    <s v="Yes"/>
    <x v="0"/>
    <s v="Fiber Optic"/>
    <n v="23"/>
    <s v="No"/>
    <s v="Yes"/>
    <s v="Yes"/>
    <s v="No"/>
    <x v="0"/>
    <x v="1"/>
    <x v="1"/>
    <x v="3"/>
    <x v="1"/>
    <s v="One Year"/>
    <s v="Yes"/>
    <x v="1"/>
    <n v="105.9"/>
    <n v="7521.95"/>
    <n v="6.65"/>
    <n v="100"/>
    <n v="1818.31"/>
    <n v="9433.61"/>
    <x v="0"/>
    <x v="0"/>
    <m/>
  </r>
  <r>
    <x v="1471"/>
    <x v="0"/>
    <x v="28"/>
    <x v="1"/>
    <n v="0"/>
    <x v="41"/>
    <n v="95113"/>
    <n v="37.333851000000003"/>
    <n v="-121.891147"/>
    <n v="0"/>
    <x v="4"/>
    <s v="Offer A"/>
    <s v="Yes"/>
    <n v="37.39"/>
    <s v="Yes"/>
    <x v="0"/>
    <s v="DSL"/>
    <n v="22"/>
    <s v="Yes"/>
    <s v="Yes"/>
    <s v="Yes"/>
    <s v="Yes"/>
    <x v="0"/>
    <x v="1"/>
    <x v="0"/>
    <x v="1"/>
    <x v="1"/>
    <s v="Two Year"/>
    <s v="No"/>
    <x v="0"/>
    <n v="89.85"/>
    <n v="6293.45"/>
    <n v="0"/>
    <n v="140"/>
    <n v="2654.69"/>
    <n v="9088.14"/>
    <x v="0"/>
    <x v="0"/>
    <m/>
  </r>
  <r>
    <x v="1472"/>
    <x v="1"/>
    <x v="46"/>
    <x v="0"/>
    <n v="0"/>
    <x v="364"/>
    <n v="92801"/>
    <n v="33.844982999999999"/>
    <n v="-117.952151"/>
    <n v="2"/>
    <x v="4"/>
    <s v="Offer A"/>
    <s v="Yes"/>
    <n v="40.630000000000003"/>
    <s v="Yes"/>
    <x v="0"/>
    <s v="DSL"/>
    <n v="69"/>
    <s v="Yes"/>
    <s v="Yes"/>
    <s v="No"/>
    <s v="Yes"/>
    <x v="1"/>
    <x v="0"/>
    <x v="1"/>
    <x v="0"/>
    <x v="0"/>
    <s v="Two Year"/>
    <s v="No"/>
    <x v="1"/>
    <n v="65.150000000000006"/>
    <n v="4681.75"/>
    <n v="4.7"/>
    <n v="0"/>
    <n v="2884.73"/>
    <n v="7561.78"/>
    <x v="0"/>
    <x v="0"/>
    <m/>
  </r>
  <r>
    <x v="1473"/>
    <x v="1"/>
    <x v="19"/>
    <x v="1"/>
    <n v="0"/>
    <x v="162"/>
    <n v="90802"/>
    <n v="33.752524000000001"/>
    <n v="-118.21073699999999"/>
    <n v="0"/>
    <x v="51"/>
    <s v="Offer D"/>
    <s v="Yes"/>
    <n v="15.77"/>
    <s v="No"/>
    <x v="0"/>
    <s v="Fiber Optic"/>
    <n v="42"/>
    <s v="No"/>
    <s v="No"/>
    <s v="No"/>
    <s v="No"/>
    <x v="1"/>
    <x v="0"/>
    <x v="0"/>
    <x v="2"/>
    <x v="0"/>
    <s v="Month-to-Month"/>
    <s v="Yes"/>
    <x v="0"/>
    <n v="69.7"/>
    <n v="1490.4"/>
    <n v="0"/>
    <n v="0"/>
    <n v="346.94"/>
    <n v="1837.34"/>
    <x v="0"/>
    <x v="0"/>
    <m/>
  </r>
  <r>
    <x v="1474"/>
    <x v="0"/>
    <x v="1"/>
    <x v="1"/>
    <n v="0"/>
    <x v="145"/>
    <n v="90710"/>
    <n v="33.798265999999998"/>
    <n v="-118.300237"/>
    <n v="0"/>
    <x v="27"/>
    <s v="None"/>
    <s v="Yes"/>
    <n v="25.54"/>
    <s v="No"/>
    <x v="0"/>
    <s v="Fiber Optic"/>
    <n v="27"/>
    <s v="No"/>
    <s v="No"/>
    <s v="Yes"/>
    <s v="No"/>
    <x v="0"/>
    <x v="1"/>
    <x v="1"/>
    <x v="3"/>
    <x v="0"/>
    <s v="Month-to-Month"/>
    <s v="Yes"/>
    <x v="1"/>
    <n v="96"/>
    <n v="1062.0999999999999"/>
    <n v="0"/>
    <n v="0"/>
    <n v="306.48"/>
    <n v="1368.58"/>
    <x v="1"/>
    <x v="2"/>
    <s v="Product dissatisfaction"/>
  </r>
  <r>
    <x v="1475"/>
    <x v="1"/>
    <x v="10"/>
    <x v="0"/>
    <n v="3"/>
    <x v="28"/>
    <n v="95442"/>
    <n v="38.368744"/>
    <n v="-122.522642"/>
    <n v="4"/>
    <x v="64"/>
    <s v="Offer A"/>
    <s v="Yes"/>
    <n v="19.75"/>
    <s v="No"/>
    <x v="1"/>
    <m/>
    <m/>
    <m/>
    <m/>
    <m/>
    <m/>
    <x v="2"/>
    <x v="2"/>
    <x v="2"/>
    <x v="2"/>
    <x v="2"/>
    <s v="Two Year"/>
    <s v="Yes"/>
    <x v="1"/>
    <n v="19.95"/>
    <n v="1303.25"/>
    <n v="0"/>
    <n v="0"/>
    <n v="1343"/>
    <n v="2646.25"/>
    <x v="0"/>
    <x v="0"/>
    <m/>
  </r>
  <r>
    <x v="1476"/>
    <x v="1"/>
    <x v="18"/>
    <x v="1"/>
    <n v="0"/>
    <x v="456"/>
    <n v="92305"/>
    <n v="34.1678"/>
    <n v="-116.86433"/>
    <n v="0"/>
    <x v="29"/>
    <s v="None"/>
    <s v="Yes"/>
    <n v="12.59"/>
    <s v="No"/>
    <x v="0"/>
    <s v="Cable"/>
    <n v="76"/>
    <s v="Yes"/>
    <s v="No"/>
    <s v="Yes"/>
    <s v="No"/>
    <x v="1"/>
    <x v="0"/>
    <x v="0"/>
    <x v="2"/>
    <x v="0"/>
    <s v="Month-to-Month"/>
    <s v="No"/>
    <x v="1"/>
    <n v="53.45"/>
    <n v="119.5"/>
    <n v="0"/>
    <n v="0"/>
    <n v="25.18"/>
    <n v="144.68"/>
    <x v="2"/>
    <x v="0"/>
    <m/>
  </r>
  <r>
    <x v="1477"/>
    <x v="0"/>
    <x v="8"/>
    <x v="1"/>
    <n v="0"/>
    <x v="719"/>
    <n v="94579"/>
    <n v="37.687263999999999"/>
    <n v="-122.15728"/>
    <n v="0"/>
    <x v="31"/>
    <s v="Offer C"/>
    <s v="Yes"/>
    <n v="8.8800000000000008"/>
    <s v="Yes"/>
    <x v="0"/>
    <s v="DSL"/>
    <n v="22"/>
    <s v="Yes"/>
    <s v="Yes"/>
    <s v="No"/>
    <s v="No"/>
    <x v="1"/>
    <x v="0"/>
    <x v="0"/>
    <x v="2"/>
    <x v="0"/>
    <s v="Two Year"/>
    <s v="Yes"/>
    <x v="1"/>
    <n v="58.55"/>
    <n v="1718.95"/>
    <n v="33.1"/>
    <n v="0"/>
    <n v="257.52"/>
    <n v="1943.37"/>
    <x v="0"/>
    <x v="0"/>
    <m/>
  </r>
  <r>
    <x v="1478"/>
    <x v="0"/>
    <x v="59"/>
    <x v="1"/>
    <n v="0"/>
    <x v="570"/>
    <n v="94596"/>
    <n v="37.900661999999997"/>
    <n v="-122.05278199999999"/>
    <n v="0"/>
    <x v="6"/>
    <s v="None"/>
    <s v="No"/>
    <m/>
    <m/>
    <x v="0"/>
    <s v="DSL"/>
    <n v="19"/>
    <s v="No"/>
    <s v="Yes"/>
    <s v="No"/>
    <s v="No"/>
    <x v="1"/>
    <x v="1"/>
    <x v="1"/>
    <x v="1"/>
    <x v="0"/>
    <s v="Month-to-Month"/>
    <s v="Yes"/>
    <x v="0"/>
    <n v="40.1"/>
    <n v="293.3"/>
    <n v="0"/>
    <n v="0"/>
    <n v="0"/>
    <n v="293.3"/>
    <x v="1"/>
    <x v="5"/>
    <s v="Attitude of service provider"/>
  </r>
  <r>
    <x v="1479"/>
    <x v="1"/>
    <x v="5"/>
    <x v="1"/>
    <n v="0"/>
    <x v="688"/>
    <n v="95374"/>
    <n v="37.316806999999997"/>
    <n v="-120.85575300000001"/>
    <n v="0"/>
    <x v="27"/>
    <s v="None"/>
    <s v="Yes"/>
    <n v="40.06"/>
    <s v="No"/>
    <x v="0"/>
    <s v="Fiber Optic"/>
    <n v="41"/>
    <s v="No"/>
    <s v="No"/>
    <s v="No"/>
    <s v="No"/>
    <x v="1"/>
    <x v="1"/>
    <x v="1"/>
    <x v="1"/>
    <x v="0"/>
    <s v="Month-to-Month"/>
    <s v="Yes"/>
    <x v="1"/>
    <n v="79.95"/>
    <n v="1043.4000000000001"/>
    <n v="0"/>
    <n v="0"/>
    <n v="480.72"/>
    <n v="1524.12"/>
    <x v="0"/>
    <x v="0"/>
    <m/>
  </r>
  <r>
    <x v="1480"/>
    <x v="0"/>
    <x v="26"/>
    <x v="1"/>
    <n v="0"/>
    <x v="720"/>
    <n v="96105"/>
    <n v="39.872960999999997"/>
    <n v="-120.198876"/>
    <n v="0"/>
    <x v="12"/>
    <s v="Offer C"/>
    <s v="Yes"/>
    <n v="43.17"/>
    <s v="No"/>
    <x v="0"/>
    <s v="DSL"/>
    <n v="8"/>
    <s v="Yes"/>
    <s v="Yes"/>
    <s v="No"/>
    <s v="No"/>
    <x v="1"/>
    <x v="0"/>
    <x v="0"/>
    <x v="2"/>
    <x v="0"/>
    <s v="One Year"/>
    <s v="No"/>
    <x v="0"/>
    <n v="55"/>
    <n v="1885.15"/>
    <n v="0"/>
    <n v="0"/>
    <n v="1467.78"/>
    <n v="3352.93"/>
    <x v="0"/>
    <x v="0"/>
    <m/>
  </r>
  <r>
    <x v="1481"/>
    <x v="0"/>
    <x v="60"/>
    <x v="0"/>
    <n v="0"/>
    <x v="623"/>
    <n v="92253"/>
    <n v="33.695532"/>
    <n v="-116.310571"/>
    <n v="1"/>
    <x v="51"/>
    <s v="None"/>
    <s v="Yes"/>
    <n v="13.11"/>
    <s v="Yes"/>
    <x v="0"/>
    <s v="DSL"/>
    <n v="51"/>
    <s v="Yes"/>
    <s v="No"/>
    <s v="No"/>
    <s v="Yes"/>
    <x v="0"/>
    <x v="1"/>
    <x v="1"/>
    <x v="3"/>
    <x v="0"/>
    <s v="Month-to-Month"/>
    <s v="Yes"/>
    <x v="1"/>
    <n v="79.2"/>
    <n v="1742.75"/>
    <n v="0"/>
    <n v="0"/>
    <n v="288.42"/>
    <n v="2031.17"/>
    <x v="1"/>
    <x v="2"/>
    <s v="Product dissatisfaction"/>
  </r>
  <r>
    <x v="1482"/>
    <x v="0"/>
    <x v="0"/>
    <x v="1"/>
    <n v="0"/>
    <x v="656"/>
    <n v="93531"/>
    <n v="35.214981999999999"/>
    <n v="-118.59049"/>
    <n v="0"/>
    <x v="49"/>
    <s v="None"/>
    <s v="Yes"/>
    <n v="24.63"/>
    <s v="No"/>
    <x v="0"/>
    <s v="Fiber Optic"/>
    <n v="13"/>
    <s v="No"/>
    <s v="Yes"/>
    <s v="No"/>
    <s v="No"/>
    <x v="1"/>
    <x v="1"/>
    <x v="1"/>
    <x v="1"/>
    <x v="0"/>
    <s v="Month-to-Month"/>
    <s v="Yes"/>
    <x v="1"/>
    <n v="85.9"/>
    <n v="1269.55"/>
    <n v="0"/>
    <n v="0"/>
    <n v="369.45"/>
    <n v="1639"/>
    <x v="1"/>
    <x v="3"/>
    <s v="Don't know"/>
  </r>
  <r>
    <x v="1483"/>
    <x v="0"/>
    <x v="37"/>
    <x v="0"/>
    <n v="0"/>
    <x v="150"/>
    <n v="92328"/>
    <n v="36.276879999999998"/>
    <n v="-117.033326"/>
    <n v="10"/>
    <x v="36"/>
    <s v="None"/>
    <s v="Yes"/>
    <n v="39.97"/>
    <s v="Yes"/>
    <x v="0"/>
    <s v="Fiber Optic"/>
    <n v="17"/>
    <s v="No"/>
    <s v="No"/>
    <s v="No"/>
    <s v="Yes"/>
    <x v="1"/>
    <x v="0"/>
    <x v="0"/>
    <x v="2"/>
    <x v="0"/>
    <s v="Month-to-Month"/>
    <s v="Yes"/>
    <x v="0"/>
    <n v="78.849999999999994"/>
    <n v="3126.85"/>
    <n v="0"/>
    <n v="0"/>
    <n v="1598.8"/>
    <n v="4725.6499999999996"/>
    <x v="0"/>
    <x v="0"/>
    <m/>
  </r>
  <r>
    <x v="1484"/>
    <x v="0"/>
    <x v="19"/>
    <x v="0"/>
    <n v="0"/>
    <x v="721"/>
    <n v="93628"/>
    <n v="36.807594999999999"/>
    <n v="-118.901544"/>
    <n v="5"/>
    <x v="9"/>
    <s v="Offer A"/>
    <s v="Yes"/>
    <n v="22.74"/>
    <s v="Yes"/>
    <x v="0"/>
    <s v="Fiber Optic"/>
    <n v="48"/>
    <s v="Yes"/>
    <s v="Yes"/>
    <s v="No"/>
    <s v="No"/>
    <x v="1"/>
    <x v="1"/>
    <x v="1"/>
    <x v="1"/>
    <x v="0"/>
    <s v="Two Year"/>
    <s v="Yes"/>
    <x v="0"/>
    <n v="94.45"/>
    <n v="6921.7"/>
    <n v="0"/>
    <n v="0"/>
    <n v="1637.28"/>
    <n v="8558.98"/>
    <x v="0"/>
    <x v="0"/>
    <m/>
  </r>
  <r>
    <x v="1485"/>
    <x v="0"/>
    <x v="30"/>
    <x v="0"/>
    <n v="0"/>
    <x v="311"/>
    <n v="95693"/>
    <n v="38.392558999999999"/>
    <n v="-121.225093"/>
    <n v="2"/>
    <x v="9"/>
    <s v="Offer A"/>
    <s v="No"/>
    <m/>
    <m/>
    <x v="0"/>
    <s v="DSL"/>
    <n v="15"/>
    <s v="Yes"/>
    <s v="Yes"/>
    <s v="Yes"/>
    <s v="No"/>
    <x v="1"/>
    <x v="1"/>
    <x v="1"/>
    <x v="1"/>
    <x v="0"/>
    <s v="Two Year"/>
    <s v="Yes"/>
    <x v="1"/>
    <n v="49.2"/>
    <n v="3580.95"/>
    <n v="0"/>
    <n v="0"/>
    <n v="0"/>
    <n v="3580.95"/>
    <x v="0"/>
    <x v="0"/>
    <m/>
  </r>
  <r>
    <x v="1486"/>
    <x v="0"/>
    <x v="27"/>
    <x v="1"/>
    <n v="0"/>
    <x v="719"/>
    <n v="94577"/>
    <n v="37.717196000000001"/>
    <n v="-122.15933800000001"/>
    <n v="0"/>
    <x v="14"/>
    <s v="Offer B"/>
    <s v="Yes"/>
    <n v="44.29"/>
    <s v="Yes"/>
    <x v="0"/>
    <s v="DSL"/>
    <n v="15"/>
    <s v="Yes"/>
    <s v="No"/>
    <s v="No"/>
    <s v="Yes"/>
    <x v="1"/>
    <x v="1"/>
    <x v="1"/>
    <x v="1"/>
    <x v="0"/>
    <s v="Two Year"/>
    <s v="No"/>
    <x v="0"/>
    <n v="73.55"/>
    <n v="3349.1"/>
    <n v="0"/>
    <n v="0"/>
    <n v="1993.05"/>
    <n v="5342.15"/>
    <x v="0"/>
    <x v="0"/>
    <m/>
  </r>
  <r>
    <x v="1487"/>
    <x v="1"/>
    <x v="10"/>
    <x v="0"/>
    <n v="1"/>
    <x v="722"/>
    <n v="94903"/>
    <n v="38.018065"/>
    <n v="-122.546024"/>
    <n v="9"/>
    <x v="9"/>
    <s v="None"/>
    <s v="Yes"/>
    <n v="24.08"/>
    <s v="No"/>
    <x v="0"/>
    <s v="Fiber Optic"/>
    <n v="19"/>
    <s v="Yes"/>
    <s v="Yes"/>
    <s v="Yes"/>
    <s v="Yes"/>
    <x v="0"/>
    <x v="1"/>
    <x v="1"/>
    <x v="3"/>
    <x v="0"/>
    <s v="Two Year"/>
    <s v="No"/>
    <x v="1"/>
    <n v="111.95"/>
    <n v="8033.1"/>
    <n v="0"/>
    <n v="0"/>
    <n v="1733.76"/>
    <n v="9766.86"/>
    <x v="0"/>
    <x v="0"/>
    <m/>
  </r>
  <r>
    <x v="1488"/>
    <x v="0"/>
    <x v="32"/>
    <x v="0"/>
    <n v="0"/>
    <x v="11"/>
    <n v="94087"/>
    <n v="37.351100000000002"/>
    <n v="-122.037311"/>
    <n v="7"/>
    <x v="4"/>
    <s v="Offer A"/>
    <s v="Yes"/>
    <n v="19.899999999999999"/>
    <s v="Yes"/>
    <x v="0"/>
    <s v="DSL"/>
    <n v="27"/>
    <s v="Yes"/>
    <s v="Yes"/>
    <s v="Yes"/>
    <s v="Yes"/>
    <x v="0"/>
    <x v="1"/>
    <x v="1"/>
    <x v="3"/>
    <x v="0"/>
    <s v="Two Year"/>
    <s v="No"/>
    <x v="0"/>
    <n v="89.3"/>
    <n v="6388.65"/>
    <n v="0"/>
    <n v="0"/>
    <n v="1412.9"/>
    <n v="7801.55"/>
    <x v="0"/>
    <x v="0"/>
    <m/>
  </r>
  <r>
    <x v="1489"/>
    <x v="1"/>
    <x v="58"/>
    <x v="0"/>
    <n v="0"/>
    <x v="31"/>
    <n v="90018"/>
    <n v="34.028734999999998"/>
    <n v="-118.31723599999999"/>
    <n v="6"/>
    <x v="68"/>
    <s v="None"/>
    <s v="Yes"/>
    <n v="5.73"/>
    <s v="No"/>
    <x v="0"/>
    <s v="DSL"/>
    <n v="13"/>
    <s v="Yes"/>
    <s v="No"/>
    <s v="No"/>
    <s v="No"/>
    <x v="1"/>
    <x v="1"/>
    <x v="0"/>
    <x v="0"/>
    <x v="0"/>
    <s v="Two Year"/>
    <s v="Yes"/>
    <x v="0"/>
    <n v="59.1"/>
    <n v="1011.05"/>
    <n v="31.05"/>
    <n v="0"/>
    <n v="103.14"/>
    <n v="1083.1400000000001"/>
    <x v="0"/>
    <x v="0"/>
    <m/>
  </r>
  <r>
    <x v="1490"/>
    <x v="0"/>
    <x v="43"/>
    <x v="0"/>
    <n v="0"/>
    <x v="503"/>
    <n v="94572"/>
    <n v="38.027217999999998"/>
    <n v="-122.23463"/>
    <n v="1"/>
    <x v="54"/>
    <s v="None"/>
    <s v="Yes"/>
    <n v="44.26"/>
    <s v="No"/>
    <x v="0"/>
    <s v="Cable"/>
    <n v="23"/>
    <s v="No"/>
    <s v="No"/>
    <s v="Yes"/>
    <s v="No"/>
    <x v="1"/>
    <x v="1"/>
    <x v="1"/>
    <x v="1"/>
    <x v="0"/>
    <s v="Month-to-Month"/>
    <s v="Yes"/>
    <x v="1"/>
    <n v="85.3"/>
    <n v="4045.65"/>
    <n v="0"/>
    <n v="0"/>
    <n v="2080.2199999999998"/>
    <n v="6125.87"/>
    <x v="1"/>
    <x v="3"/>
    <s v="Don't know"/>
  </r>
  <r>
    <x v="1491"/>
    <x v="0"/>
    <x v="61"/>
    <x v="0"/>
    <n v="1"/>
    <x v="31"/>
    <n v="90014"/>
    <n v="34.043143999999998"/>
    <n v="-118.251977"/>
    <n v="4"/>
    <x v="64"/>
    <s v="None"/>
    <s v="No"/>
    <m/>
    <m/>
    <x v="0"/>
    <s v="DSL"/>
    <n v="23"/>
    <s v="No"/>
    <s v="Yes"/>
    <s v="Yes"/>
    <s v="No"/>
    <x v="0"/>
    <x v="1"/>
    <x v="1"/>
    <x v="3"/>
    <x v="0"/>
    <s v="Two Year"/>
    <s v="Yes"/>
    <x v="1"/>
    <n v="53"/>
    <n v="3656.25"/>
    <n v="0"/>
    <n v="0"/>
    <n v="0"/>
    <n v="3656.25"/>
    <x v="0"/>
    <x v="0"/>
    <m/>
  </r>
  <r>
    <x v="1492"/>
    <x v="0"/>
    <x v="7"/>
    <x v="1"/>
    <n v="0"/>
    <x v="514"/>
    <n v="94904"/>
    <n v="37.946617000000003"/>
    <n v="-122.563571"/>
    <n v="0"/>
    <x v="64"/>
    <s v="None"/>
    <s v="Yes"/>
    <n v="20.3"/>
    <s v="Yes"/>
    <x v="0"/>
    <s v="DSL"/>
    <n v="13"/>
    <s v="No"/>
    <s v="Yes"/>
    <s v="Yes"/>
    <s v="No"/>
    <x v="0"/>
    <x v="1"/>
    <x v="1"/>
    <x v="3"/>
    <x v="1"/>
    <s v="Two Year"/>
    <s v="Yes"/>
    <x v="1"/>
    <n v="80.650000000000006"/>
    <n v="5330.2"/>
    <n v="0"/>
    <n v="90"/>
    <n v="1380.4"/>
    <n v="6800.6"/>
    <x v="0"/>
    <x v="0"/>
    <m/>
  </r>
  <r>
    <x v="1493"/>
    <x v="1"/>
    <x v="11"/>
    <x v="1"/>
    <n v="0"/>
    <x v="723"/>
    <n v="94568"/>
    <n v="37.713926000000001"/>
    <n v="-121.928425"/>
    <n v="0"/>
    <x v="13"/>
    <s v="None"/>
    <s v="Yes"/>
    <n v="36.07"/>
    <s v="No"/>
    <x v="0"/>
    <s v="Fiber Optic"/>
    <n v="41"/>
    <s v="No"/>
    <s v="No"/>
    <s v="Yes"/>
    <s v="No"/>
    <x v="0"/>
    <x v="0"/>
    <x v="1"/>
    <x v="1"/>
    <x v="0"/>
    <s v="Month-to-Month"/>
    <s v="Yes"/>
    <x v="1"/>
    <n v="84.85"/>
    <n v="84.85"/>
    <n v="0"/>
    <n v="0"/>
    <n v="36.07"/>
    <n v="120.92"/>
    <x v="1"/>
    <x v="1"/>
    <s v="Competitor had better devices"/>
  </r>
  <r>
    <x v="1494"/>
    <x v="0"/>
    <x v="40"/>
    <x v="0"/>
    <n v="0"/>
    <x v="724"/>
    <n v="93609"/>
    <n v="36.5276"/>
    <n v="-119.865999"/>
    <n v="5"/>
    <x v="12"/>
    <s v="None"/>
    <s v="Yes"/>
    <n v="12.3"/>
    <s v="Yes"/>
    <x v="0"/>
    <s v="DSL"/>
    <n v="26"/>
    <s v="Yes"/>
    <s v="No"/>
    <s v="No"/>
    <s v="Yes"/>
    <x v="1"/>
    <x v="0"/>
    <x v="0"/>
    <x v="2"/>
    <x v="0"/>
    <s v="Month-to-Month"/>
    <s v="Yes"/>
    <x v="1"/>
    <n v="60.85"/>
    <n v="2003.6"/>
    <n v="0"/>
    <n v="0"/>
    <n v="418.2"/>
    <n v="2421.8000000000002"/>
    <x v="0"/>
    <x v="0"/>
    <m/>
  </r>
  <r>
    <x v="1495"/>
    <x v="0"/>
    <x v="38"/>
    <x v="0"/>
    <n v="0"/>
    <x v="667"/>
    <n v="92036"/>
    <n v="32.980677999999997"/>
    <n v="-116.262854"/>
    <n v="2"/>
    <x v="52"/>
    <s v="None"/>
    <s v="Yes"/>
    <n v="44.93"/>
    <s v="Yes"/>
    <x v="0"/>
    <s v="Fiber Optic"/>
    <n v="82"/>
    <s v="No"/>
    <s v="No"/>
    <s v="Yes"/>
    <s v="No"/>
    <x v="1"/>
    <x v="0"/>
    <x v="1"/>
    <x v="0"/>
    <x v="0"/>
    <s v="Month-to-Month"/>
    <s v="Yes"/>
    <x v="0"/>
    <n v="79.650000000000006"/>
    <n v="1928.7"/>
    <n v="0"/>
    <n v="0"/>
    <n v="1078.32"/>
    <n v="3007.02"/>
    <x v="0"/>
    <x v="0"/>
    <m/>
  </r>
  <r>
    <x v="1496"/>
    <x v="1"/>
    <x v="41"/>
    <x v="0"/>
    <n v="1"/>
    <x v="187"/>
    <n v="95932"/>
    <n v="39.273096000000002"/>
    <n v="-122.050763"/>
    <n v="1"/>
    <x v="42"/>
    <s v="Offer B"/>
    <s v="Yes"/>
    <n v="18.43"/>
    <s v="Yes"/>
    <x v="0"/>
    <s v="Fiber Optic"/>
    <n v="10"/>
    <s v="Yes"/>
    <s v="Yes"/>
    <s v="No"/>
    <s v="Yes"/>
    <x v="1"/>
    <x v="0"/>
    <x v="0"/>
    <x v="2"/>
    <x v="1"/>
    <s v="One Year"/>
    <s v="Yes"/>
    <x v="1"/>
    <n v="89.85"/>
    <n v="5125.75"/>
    <n v="0"/>
    <n v="130"/>
    <n v="1068.94"/>
    <n v="6324.69"/>
    <x v="0"/>
    <x v="0"/>
    <m/>
  </r>
  <r>
    <x v="1497"/>
    <x v="1"/>
    <x v="4"/>
    <x v="1"/>
    <n v="0"/>
    <x v="117"/>
    <n v="93612"/>
    <n v="36.814539000000003"/>
    <n v="-119.711868"/>
    <n v="0"/>
    <x v="6"/>
    <s v="None"/>
    <s v="Yes"/>
    <n v="39.51"/>
    <s v="Yes"/>
    <x v="0"/>
    <s v="Fiber Optic"/>
    <n v="13"/>
    <s v="No"/>
    <s v="No"/>
    <s v="No"/>
    <s v="No"/>
    <x v="0"/>
    <x v="0"/>
    <x v="0"/>
    <x v="0"/>
    <x v="1"/>
    <s v="Month-to-Month"/>
    <s v="Yes"/>
    <x v="1"/>
    <n v="84.8"/>
    <n v="546.95000000000005"/>
    <n v="0"/>
    <n v="0"/>
    <n v="276.57"/>
    <n v="823.52"/>
    <x v="1"/>
    <x v="1"/>
    <s v="Competitor made better offer"/>
  </r>
  <r>
    <x v="1498"/>
    <x v="1"/>
    <x v="12"/>
    <x v="1"/>
    <n v="0"/>
    <x v="660"/>
    <n v="93923"/>
    <n v="36.460611"/>
    <n v="-121.852507"/>
    <n v="0"/>
    <x v="13"/>
    <s v="Offer E"/>
    <s v="Yes"/>
    <n v="1.28"/>
    <s v="No"/>
    <x v="0"/>
    <s v="DSL"/>
    <n v="27"/>
    <s v="No"/>
    <s v="Yes"/>
    <s v="No"/>
    <s v="No"/>
    <x v="1"/>
    <x v="0"/>
    <x v="0"/>
    <x v="2"/>
    <x v="0"/>
    <s v="Month-to-Month"/>
    <s v="No"/>
    <x v="1"/>
    <n v="50.8"/>
    <n v="50.8"/>
    <n v="0"/>
    <n v="0"/>
    <n v="1.28"/>
    <n v="52.08"/>
    <x v="1"/>
    <x v="1"/>
    <s v="Competitor had better devices"/>
  </r>
  <r>
    <x v="1499"/>
    <x v="1"/>
    <x v="52"/>
    <x v="1"/>
    <n v="0"/>
    <x v="317"/>
    <n v="92536"/>
    <n v="33.482242999999997"/>
    <n v="-116.827173"/>
    <n v="0"/>
    <x v="6"/>
    <s v="None"/>
    <s v="Yes"/>
    <n v="34.49"/>
    <s v="No"/>
    <x v="0"/>
    <s v="Cable"/>
    <n v="22"/>
    <s v="Yes"/>
    <s v="No"/>
    <s v="No"/>
    <s v="No"/>
    <x v="1"/>
    <x v="0"/>
    <x v="0"/>
    <x v="2"/>
    <x v="0"/>
    <s v="Month-to-Month"/>
    <s v="Yes"/>
    <x v="2"/>
    <n v="51"/>
    <n v="354.05"/>
    <n v="0"/>
    <n v="0"/>
    <n v="241.43"/>
    <n v="595.48"/>
    <x v="1"/>
    <x v="5"/>
    <s v="Attitude of service provider"/>
  </r>
  <r>
    <x v="1500"/>
    <x v="0"/>
    <x v="36"/>
    <x v="0"/>
    <n v="0"/>
    <x v="513"/>
    <n v="95568"/>
    <n v="41.444606"/>
    <n v="-123.471895"/>
    <n v="8"/>
    <x v="20"/>
    <s v="None"/>
    <s v="Yes"/>
    <n v="15.6"/>
    <s v="No"/>
    <x v="0"/>
    <s v="Fiber Optic"/>
    <n v="19"/>
    <s v="No"/>
    <s v="No"/>
    <s v="Yes"/>
    <s v="Yes"/>
    <x v="0"/>
    <x v="0"/>
    <x v="0"/>
    <x v="0"/>
    <x v="0"/>
    <s v="Two Year"/>
    <s v="No"/>
    <x v="1"/>
    <n v="90"/>
    <n v="3371.75"/>
    <n v="0"/>
    <n v="0"/>
    <n v="577.20000000000005"/>
    <n v="3948.95"/>
    <x v="0"/>
    <x v="0"/>
    <m/>
  </r>
  <r>
    <x v="1501"/>
    <x v="1"/>
    <x v="20"/>
    <x v="0"/>
    <n v="1"/>
    <x v="210"/>
    <n v="95945"/>
    <n v="39.194538999999999"/>
    <n v="-120.988066"/>
    <n v="6"/>
    <x v="57"/>
    <s v="Offer B"/>
    <s v="Yes"/>
    <n v="29.55"/>
    <s v="Yes"/>
    <x v="1"/>
    <m/>
    <m/>
    <m/>
    <m/>
    <m/>
    <m/>
    <x v="2"/>
    <x v="2"/>
    <x v="2"/>
    <x v="2"/>
    <x v="2"/>
    <s v="Two Year"/>
    <s v="No"/>
    <x v="0"/>
    <n v="24.55"/>
    <n v="1331.05"/>
    <n v="0"/>
    <n v="0"/>
    <n v="1536.6"/>
    <n v="2867.65"/>
    <x v="0"/>
    <x v="0"/>
    <m/>
  </r>
  <r>
    <x v="1502"/>
    <x v="0"/>
    <x v="21"/>
    <x v="0"/>
    <n v="2"/>
    <x v="110"/>
    <n v="92029"/>
    <n v="33.079833999999998"/>
    <n v="-117.134275"/>
    <n v="9"/>
    <x v="14"/>
    <s v="None"/>
    <s v="Yes"/>
    <n v="21.73"/>
    <s v="No"/>
    <x v="1"/>
    <m/>
    <m/>
    <m/>
    <m/>
    <m/>
    <m/>
    <x v="2"/>
    <x v="2"/>
    <x v="2"/>
    <x v="2"/>
    <x v="2"/>
    <s v="Two Year"/>
    <s v="Yes"/>
    <x v="1"/>
    <n v="20"/>
    <n v="886.4"/>
    <n v="0"/>
    <n v="0"/>
    <n v="977.85"/>
    <n v="1864.25"/>
    <x v="0"/>
    <x v="0"/>
    <m/>
  </r>
  <r>
    <x v="1503"/>
    <x v="1"/>
    <x v="27"/>
    <x v="0"/>
    <n v="2"/>
    <x v="2"/>
    <n v="92626"/>
    <n v="33.678590999999997"/>
    <n v="-117.90547100000001"/>
    <n v="4"/>
    <x v="25"/>
    <s v="None"/>
    <s v="Yes"/>
    <n v="2.81"/>
    <s v="Yes"/>
    <x v="1"/>
    <m/>
    <m/>
    <m/>
    <m/>
    <m/>
    <m/>
    <x v="2"/>
    <x v="2"/>
    <x v="2"/>
    <x v="2"/>
    <x v="2"/>
    <s v="Two Year"/>
    <s v="No"/>
    <x v="0"/>
    <n v="24.25"/>
    <n v="1077.95"/>
    <n v="0"/>
    <n v="0"/>
    <n v="120.83"/>
    <n v="1198.78"/>
    <x v="0"/>
    <x v="0"/>
    <m/>
  </r>
  <r>
    <x v="1504"/>
    <x v="0"/>
    <x v="5"/>
    <x v="0"/>
    <n v="3"/>
    <x v="41"/>
    <n v="95138"/>
    <n v="37.246063999999997"/>
    <n v="-121.749494"/>
    <n v="10"/>
    <x v="18"/>
    <s v="None"/>
    <s v="Yes"/>
    <n v="42.95"/>
    <s v="No"/>
    <x v="0"/>
    <s v="Fiber Optic"/>
    <n v="27"/>
    <s v="Yes"/>
    <s v="Yes"/>
    <s v="No"/>
    <s v="No"/>
    <x v="1"/>
    <x v="0"/>
    <x v="0"/>
    <x v="2"/>
    <x v="0"/>
    <s v="Month-to-Month"/>
    <s v="No"/>
    <x v="1"/>
    <n v="81.95"/>
    <n v="2070.0500000000002"/>
    <n v="0"/>
    <n v="0"/>
    <n v="1116.7"/>
    <n v="3186.75"/>
    <x v="0"/>
    <x v="0"/>
    <m/>
  </r>
  <r>
    <x v="1505"/>
    <x v="1"/>
    <x v="47"/>
    <x v="1"/>
    <n v="0"/>
    <x v="250"/>
    <n v="93666"/>
    <n v="36.545352999999999"/>
    <n v="-119.33853499999999"/>
    <n v="0"/>
    <x v="11"/>
    <s v="Offer B"/>
    <s v="Yes"/>
    <n v="10.99"/>
    <s v="Yes"/>
    <x v="0"/>
    <s v="Fiber Optic"/>
    <n v="28"/>
    <s v="No"/>
    <s v="Yes"/>
    <s v="No"/>
    <s v="No"/>
    <x v="0"/>
    <x v="1"/>
    <x v="1"/>
    <x v="3"/>
    <x v="0"/>
    <s v="Month-to-Month"/>
    <s v="No"/>
    <x v="1"/>
    <n v="98.6"/>
    <n v="5581.05"/>
    <n v="0"/>
    <n v="0"/>
    <n v="615.44000000000005"/>
    <n v="6196.49"/>
    <x v="0"/>
    <x v="0"/>
    <m/>
  </r>
  <r>
    <x v="1506"/>
    <x v="0"/>
    <x v="43"/>
    <x v="1"/>
    <n v="0"/>
    <x v="725"/>
    <n v="95573"/>
    <n v="40.949012000000003"/>
    <n v="-123.65584699999999"/>
    <n v="0"/>
    <x v="13"/>
    <s v="Offer E"/>
    <s v="No"/>
    <m/>
    <m/>
    <x v="0"/>
    <s v="DSL"/>
    <n v="15"/>
    <s v="No"/>
    <s v="No"/>
    <s v="No"/>
    <s v="No"/>
    <x v="1"/>
    <x v="0"/>
    <x v="0"/>
    <x v="2"/>
    <x v="1"/>
    <s v="Month-to-Month"/>
    <s v="No"/>
    <x v="1"/>
    <n v="25.25"/>
    <n v="25.25"/>
    <n v="0"/>
    <n v="10"/>
    <n v="0"/>
    <n v="35.25"/>
    <x v="2"/>
    <x v="0"/>
    <m/>
  </r>
  <r>
    <x v="1507"/>
    <x v="0"/>
    <x v="59"/>
    <x v="0"/>
    <n v="2"/>
    <x v="726"/>
    <n v="95471"/>
    <n v="38.522328000000002"/>
    <n v="-122.97932"/>
    <n v="1"/>
    <x v="64"/>
    <s v="None"/>
    <s v="Yes"/>
    <n v="25.16"/>
    <s v="Yes"/>
    <x v="0"/>
    <s v="Cable"/>
    <n v="26"/>
    <s v="No"/>
    <s v="Yes"/>
    <s v="Yes"/>
    <s v="Yes"/>
    <x v="0"/>
    <x v="1"/>
    <x v="1"/>
    <x v="3"/>
    <x v="0"/>
    <s v="Two Year"/>
    <s v="No"/>
    <x v="1"/>
    <n v="85.3"/>
    <n v="5560"/>
    <n v="0"/>
    <n v="0"/>
    <n v="1710.88"/>
    <n v="7270.88"/>
    <x v="0"/>
    <x v="0"/>
    <m/>
  </r>
  <r>
    <x v="1508"/>
    <x v="1"/>
    <x v="11"/>
    <x v="0"/>
    <n v="0"/>
    <x v="727"/>
    <n v="92823"/>
    <n v="33.924143000000001"/>
    <n v="-117.79387"/>
    <n v="3"/>
    <x v="28"/>
    <s v="None"/>
    <s v="No"/>
    <m/>
    <m/>
    <x v="0"/>
    <s v="DSL"/>
    <n v="27"/>
    <s v="No"/>
    <s v="Yes"/>
    <s v="Yes"/>
    <s v="No"/>
    <x v="1"/>
    <x v="1"/>
    <x v="1"/>
    <x v="1"/>
    <x v="1"/>
    <s v="One Year"/>
    <s v="Yes"/>
    <x v="0"/>
    <n v="45.85"/>
    <n v="1246.4000000000001"/>
    <n v="0"/>
    <n v="30"/>
    <n v="0"/>
    <n v="1276.4000000000001"/>
    <x v="0"/>
    <x v="0"/>
    <m/>
  </r>
  <r>
    <x v="1509"/>
    <x v="1"/>
    <x v="34"/>
    <x v="1"/>
    <n v="0"/>
    <x v="13"/>
    <n v="91942"/>
    <n v="32.782501000000003"/>
    <n v="-117.01611"/>
    <n v="0"/>
    <x v="0"/>
    <s v="Offer E"/>
    <s v="Yes"/>
    <n v="11.5"/>
    <s v="Yes"/>
    <x v="0"/>
    <s v="Fiber Optic"/>
    <n v="14"/>
    <s v="No"/>
    <s v="No"/>
    <s v="No"/>
    <s v="No"/>
    <x v="0"/>
    <x v="0"/>
    <x v="0"/>
    <x v="0"/>
    <x v="0"/>
    <s v="Month-to-Month"/>
    <s v="Yes"/>
    <x v="1"/>
    <n v="85.5"/>
    <n v="791.7"/>
    <n v="0"/>
    <n v="0"/>
    <n v="103.5"/>
    <n v="895.2"/>
    <x v="0"/>
    <x v="0"/>
    <m/>
  </r>
  <r>
    <x v="1510"/>
    <x v="1"/>
    <x v="40"/>
    <x v="1"/>
    <n v="0"/>
    <x v="31"/>
    <n v="90028"/>
    <n v="34.099868999999998"/>
    <n v="-118.326843"/>
    <n v="0"/>
    <x v="58"/>
    <s v="None"/>
    <s v="Yes"/>
    <n v="35.53"/>
    <s v="No"/>
    <x v="0"/>
    <s v="Cable"/>
    <n v="5"/>
    <s v="No"/>
    <s v="No"/>
    <s v="No"/>
    <s v="No"/>
    <x v="1"/>
    <x v="0"/>
    <x v="0"/>
    <x v="2"/>
    <x v="0"/>
    <s v="Month-to-Month"/>
    <s v="Yes"/>
    <x v="0"/>
    <n v="45.15"/>
    <n v="438.4"/>
    <n v="0"/>
    <n v="0"/>
    <n v="284.24"/>
    <n v="722.64"/>
    <x v="1"/>
    <x v="3"/>
    <s v="Don't know"/>
  </r>
  <r>
    <x v="1511"/>
    <x v="0"/>
    <x v="42"/>
    <x v="1"/>
    <n v="0"/>
    <x v="27"/>
    <n v="95356"/>
    <n v="37.716186"/>
    <n v="-121.025836"/>
    <n v="0"/>
    <x v="13"/>
    <s v="None"/>
    <s v="Yes"/>
    <n v="2.85"/>
    <s v="No"/>
    <x v="1"/>
    <m/>
    <m/>
    <m/>
    <m/>
    <m/>
    <m/>
    <x v="2"/>
    <x v="2"/>
    <x v="2"/>
    <x v="2"/>
    <x v="2"/>
    <s v="Month-to-Month"/>
    <s v="No"/>
    <x v="0"/>
    <n v="19.399999999999999"/>
    <n v="19.399999999999999"/>
    <n v="0"/>
    <n v="0"/>
    <n v="2.85"/>
    <n v="22.25"/>
    <x v="2"/>
    <x v="0"/>
    <m/>
  </r>
  <r>
    <x v="1512"/>
    <x v="1"/>
    <x v="51"/>
    <x v="0"/>
    <n v="1"/>
    <x v="728"/>
    <n v="92708"/>
    <n v="33.712035999999998"/>
    <n v="-117.950113"/>
    <n v="5"/>
    <x v="4"/>
    <s v="Offer A"/>
    <s v="Yes"/>
    <n v="26.38"/>
    <s v="Yes"/>
    <x v="0"/>
    <s v="Fiber Optic"/>
    <n v="18"/>
    <s v="Yes"/>
    <s v="Yes"/>
    <s v="Yes"/>
    <s v="Yes"/>
    <x v="0"/>
    <x v="1"/>
    <x v="1"/>
    <x v="3"/>
    <x v="1"/>
    <s v="Two Year"/>
    <s v="Yes"/>
    <x v="1"/>
    <n v="116.05"/>
    <n v="8297.5"/>
    <n v="42.57"/>
    <n v="110"/>
    <n v="1872.98"/>
    <n v="10237.91"/>
    <x v="0"/>
    <x v="0"/>
    <m/>
  </r>
  <r>
    <x v="1513"/>
    <x v="0"/>
    <x v="10"/>
    <x v="1"/>
    <n v="0"/>
    <x v="40"/>
    <n v="95409"/>
    <n v="38.468893000000001"/>
    <n v="-122.580539"/>
    <n v="0"/>
    <x v="49"/>
    <s v="Offer D"/>
    <s v="Yes"/>
    <n v="33.14"/>
    <s v="No"/>
    <x v="1"/>
    <m/>
    <m/>
    <m/>
    <m/>
    <m/>
    <m/>
    <x v="2"/>
    <x v="2"/>
    <x v="2"/>
    <x v="2"/>
    <x v="2"/>
    <s v="Month-to-Month"/>
    <s v="No"/>
    <x v="1"/>
    <n v="19.399999999999999"/>
    <n v="289.3"/>
    <n v="0"/>
    <n v="0"/>
    <n v="497.1"/>
    <n v="786.4"/>
    <x v="1"/>
    <x v="4"/>
    <s v="Long distance charges"/>
  </r>
  <r>
    <x v="1514"/>
    <x v="0"/>
    <x v="32"/>
    <x v="0"/>
    <n v="0"/>
    <x v="729"/>
    <n v="93040"/>
    <n v="34.432842999999998"/>
    <n v="-118.73010600000001"/>
    <n v="1"/>
    <x v="40"/>
    <s v="Offer A"/>
    <s v="Yes"/>
    <n v="5.48"/>
    <s v="Yes"/>
    <x v="0"/>
    <s v="Fiber Optic"/>
    <n v="14"/>
    <s v="Yes"/>
    <s v="Yes"/>
    <s v="Yes"/>
    <s v="Yes"/>
    <x v="1"/>
    <x v="0"/>
    <x v="0"/>
    <x v="2"/>
    <x v="0"/>
    <s v="Two Year"/>
    <s v="No"/>
    <x v="1"/>
    <n v="93.9"/>
    <n v="6579.05"/>
    <n v="0"/>
    <n v="0"/>
    <n v="383.6"/>
    <n v="6962.65"/>
    <x v="1"/>
    <x v="4"/>
    <s v="Long distance charges"/>
  </r>
  <r>
    <x v="1515"/>
    <x v="0"/>
    <x v="14"/>
    <x v="0"/>
    <n v="0"/>
    <x v="730"/>
    <n v="95428"/>
    <n v="39.833069999999999"/>
    <n v="-123.178765"/>
    <n v="9"/>
    <x v="9"/>
    <s v="None"/>
    <s v="Yes"/>
    <n v="10.87"/>
    <s v="Yes"/>
    <x v="0"/>
    <s v="DSL"/>
    <n v="24"/>
    <s v="Yes"/>
    <s v="No"/>
    <s v="Yes"/>
    <s v="Yes"/>
    <x v="0"/>
    <x v="1"/>
    <x v="1"/>
    <x v="3"/>
    <x v="0"/>
    <s v="Two Year"/>
    <s v="Yes"/>
    <x v="0"/>
    <n v="85.9"/>
    <n v="6110.75"/>
    <n v="0"/>
    <n v="0"/>
    <n v="782.64"/>
    <n v="6893.39"/>
    <x v="0"/>
    <x v="0"/>
    <m/>
  </r>
  <r>
    <x v="1516"/>
    <x v="0"/>
    <x v="19"/>
    <x v="1"/>
    <n v="0"/>
    <x v="68"/>
    <n v="91754"/>
    <n v="34.050322000000001"/>
    <n v="-118.147037"/>
    <n v="0"/>
    <x v="47"/>
    <s v="Offer D"/>
    <s v="Yes"/>
    <n v="6.12"/>
    <s v="No"/>
    <x v="0"/>
    <s v="Fiber Optic"/>
    <n v="51"/>
    <s v="No"/>
    <s v="Yes"/>
    <s v="No"/>
    <s v="Yes"/>
    <x v="0"/>
    <x v="1"/>
    <x v="1"/>
    <x v="3"/>
    <x v="0"/>
    <s v="Month-to-Month"/>
    <s v="Yes"/>
    <x v="1"/>
    <n v="99.15"/>
    <n v="1956.4"/>
    <n v="0"/>
    <n v="0"/>
    <n v="128.52000000000001"/>
    <n v="2084.92"/>
    <x v="0"/>
    <x v="0"/>
    <m/>
  </r>
  <r>
    <x v="1517"/>
    <x v="0"/>
    <x v="45"/>
    <x v="1"/>
    <n v="0"/>
    <x v="272"/>
    <n v="94566"/>
    <n v="37.633361000000001"/>
    <n v="-121.86239500000001"/>
    <n v="0"/>
    <x v="8"/>
    <s v="Offer B"/>
    <s v="Yes"/>
    <n v="26.25"/>
    <s v="No"/>
    <x v="1"/>
    <m/>
    <m/>
    <m/>
    <m/>
    <m/>
    <m/>
    <x v="2"/>
    <x v="2"/>
    <x v="2"/>
    <x v="2"/>
    <x v="2"/>
    <s v="Two Year"/>
    <s v="No"/>
    <x v="0"/>
    <n v="20.100000000000001"/>
    <n v="1079.45"/>
    <n v="0"/>
    <n v="0"/>
    <n v="1417.5"/>
    <n v="2496.9499999999998"/>
    <x v="0"/>
    <x v="0"/>
    <m/>
  </r>
  <r>
    <x v="1518"/>
    <x v="0"/>
    <x v="31"/>
    <x v="0"/>
    <n v="2"/>
    <x v="731"/>
    <n v="96103"/>
    <n v="39.783746999999998"/>
    <n v="-120.66103200000001"/>
    <n v="10"/>
    <x v="58"/>
    <s v="None"/>
    <s v="Yes"/>
    <n v="13.21"/>
    <s v="No"/>
    <x v="1"/>
    <m/>
    <m/>
    <m/>
    <m/>
    <m/>
    <m/>
    <x v="2"/>
    <x v="2"/>
    <x v="2"/>
    <x v="2"/>
    <x v="2"/>
    <s v="Two Year"/>
    <s v="No"/>
    <x v="0"/>
    <n v="19.5"/>
    <n v="162.15"/>
    <n v="0"/>
    <n v="0"/>
    <n v="105.68"/>
    <n v="267.83"/>
    <x v="0"/>
    <x v="0"/>
    <m/>
  </r>
  <r>
    <x v="1519"/>
    <x v="0"/>
    <x v="20"/>
    <x v="1"/>
    <n v="0"/>
    <x v="732"/>
    <n v="96141"/>
    <n v="39.117018000000002"/>
    <n v="-120.212535"/>
    <n v="0"/>
    <x v="52"/>
    <s v="None"/>
    <s v="Yes"/>
    <n v="4.82"/>
    <s v="No"/>
    <x v="0"/>
    <s v="DSL"/>
    <n v="16"/>
    <s v="No"/>
    <s v="No"/>
    <s v="Yes"/>
    <s v="No"/>
    <x v="1"/>
    <x v="0"/>
    <x v="0"/>
    <x v="2"/>
    <x v="0"/>
    <s v="Month-to-Month"/>
    <s v="Yes"/>
    <x v="0"/>
    <n v="49.3"/>
    <n v="1233.25"/>
    <n v="0"/>
    <n v="0"/>
    <n v="115.68"/>
    <n v="1348.93"/>
    <x v="0"/>
    <x v="0"/>
    <m/>
  </r>
  <r>
    <x v="1520"/>
    <x v="0"/>
    <x v="29"/>
    <x v="0"/>
    <n v="2"/>
    <x v="343"/>
    <n v="93637"/>
    <n v="36.902954000000001"/>
    <n v="-120.19427399999999"/>
    <n v="3"/>
    <x v="60"/>
    <s v="Offer B"/>
    <s v="Yes"/>
    <n v="13.26"/>
    <s v="No"/>
    <x v="1"/>
    <m/>
    <m/>
    <m/>
    <m/>
    <m/>
    <m/>
    <x v="2"/>
    <x v="2"/>
    <x v="2"/>
    <x v="2"/>
    <x v="2"/>
    <s v="Two Year"/>
    <s v="No"/>
    <x v="0"/>
    <n v="19.55"/>
    <n v="883.35"/>
    <n v="0"/>
    <n v="0"/>
    <n v="636.48"/>
    <n v="1519.83"/>
    <x v="0"/>
    <x v="0"/>
    <m/>
  </r>
  <r>
    <x v="1521"/>
    <x v="0"/>
    <x v="19"/>
    <x v="0"/>
    <n v="0"/>
    <x v="229"/>
    <n v="91411"/>
    <n v="34.178469999999997"/>
    <n v="-118.45947200000001"/>
    <n v="0"/>
    <x v="13"/>
    <s v="None"/>
    <s v="Yes"/>
    <n v="35.6"/>
    <s v="No"/>
    <x v="0"/>
    <s v="DSL"/>
    <n v="58"/>
    <s v="No"/>
    <s v="No"/>
    <s v="No"/>
    <s v="No"/>
    <x v="0"/>
    <x v="0"/>
    <x v="1"/>
    <x v="1"/>
    <x v="0"/>
    <s v="Month-to-Month"/>
    <s v="No"/>
    <x v="0"/>
    <n v="55.2"/>
    <n v="55.2"/>
    <n v="0"/>
    <n v="0"/>
    <n v="35.6"/>
    <n v="90.8"/>
    <x v="1"/>
    <x v="2"/>
    <s v="Poor expertise of online support"/>
  </r>
  <r>
    <x v="1522"/>
    <x v="0"/>
    <x v="51"/>
    <x v="0"/>
    <n v="3"/>
    <x v="733"/>
    <n v="92275"/>
    <n v="33.281559999999999"/>
    <n v="-115.955541"/>
    <n v="6"/>
    <x v="10"/>
    <s v="None"/>
    <s v="Yes"/>
    <n v="6.7"/>
    <s v="Yes"/>
    <x v="1"/>
    <m/>
    <m/>
    <m/>
    <m/>
    <m/>
    <m/>
    <x v="2"/>
    <x v="2"/>
    <x v="2"/>
    <x v="2"/>
    <x v="2"/>
    <s v="Month-to-Month"/>
    <s v="Yes"/>
    <x v="0"/>
    <n v="24.3"/>
    <n v="132.25"/>
    <n v="0"/>
    <n v="0"/>
    <n v="33.5"/>
    <n v="165.75"/>
    <x v="0"/>
    <x v="0"/>
    <m/>
  </r>
  <r>
    <x v="1523"/>
    <x v="1"/>
    <x v="29"/>
    <x v="0"/>
    <n v="2"/>
    <x v="210"/>
    <n v="95945"/>
    <n v="39.194538999999999"/>
    <n v="-120.988066"/>
    <n v="1"/>
    <x v="67"/>
    <s v="None"/>
    <s v="No"/>
    <m/>
    <m/>
    <x v="0"/>
    <s v="DSL"/>
    <n v="52"/>
    <s v="Yes"/>
    <s v="No"/>
    <s v="Yes"/>
    <s v="No"/>
    <x v="0"/>
    <x v="0"/>
    <x v="0"/>
    <x v="0"/>
    <x v="0"/>
    <s v="One Year"/>
    <s v="No"/>
    <x v="0"/>
    <n v="44.45"/>
    <n v="792.15"/>
    <n v="0"/>
    <n v="0"/>
    <n v="0"/>
    <n v="792.15"/>
    <x v="0"/>
    <x v="0"/>
    <m/>
  </r>
  <r>
    <x v="1524"/>
    <x v="1"/>
    <x v="23"/>
    <x v="0"/>
    <n v="0"/>
    <x v="157"/>
    <n v="92701"/>
    <n v="33.748477999999999"/>
    <n v="-117.858918"/>
    <n v="2"/>
    <x v="9"/>
    <s v="None"/>
    <s v="Yes"/>
    <n v="29.8"/>
    <s v="No"/>
    <x v="0"/>
    <s v="DSL"/>
    <n v="14"/>
    <s v="Yes"/>
    <s v="Yes"/>
    <s v="No"/>
    <s v="Yes"/>
    <x v="0"/>
    <x v="1"/>
    <x v="1"/>
    <x v="3"/>
    <x v="1"/>
    <s v="Two Year"/>
    <s v="Yes"/>
    <x v="1"/>
    <n v="79.349999999999994"/>
    <n v="5753.25"/>
    <n v="0"/>
    <n v="40"/>
    <n v="2145.6"/>
    <n v="7938.85"/>
    <x v="0"/>
    <x v="0"/>
    <m/>
  </r>
  <r>
    <x v="1525"/>
    <x v="0"/>
    <x v="18"/>
    <x v="0"/>
    <n v="2"/>
    <x v="734"/>
    <n v="92304"/>
    <n v="34.559882000000002"/>
    <n v="-115.637164"/>
    <n v="4"/>
    <x v="9"/>
    <s v="None"/>
    <s v="Yes"/>
    <n v="29.66"/>
    <s v="Yes"/>
    <x v="0"/>
    <s v="Fiber Optic"/>
    <n v="59"/>
    <s v="No"/>
    <s v="Yes"/>
    <s v="Yes"/>
    <s v="No"/>
    <x v="0"/>
    <x v="1"/>
    <x v="1"/>
    <x v="3"/>
    <x v="0"/>
    <s v="One Year"/>
    <s v="Yes"/>
    <x v="0"/>
    <n v="103.2"/>
    <n v="7362.9"/>
    <n v="45.38"/>
    <n v="0"/>
    <n v="2135.52"/>
    <n v="9453.0400000000009"/>
    <x v="0"/>
    <x v="0"/>
    <m/>
  </r>
  <r>
    <x v="1526"/>
    <x v="0"/>
    <x v="4"/>
    <x v="1"/>
    <n v="0"/>
    <x v="425"/>
    <n v="92276"/>
    <n v="33.849263000000001"/>
    <n v="-116.382778"/>
    <n v="0"/>
    <x v="38"/>
    <s v="None"/>
    <s v="No"/>
    <m/>
    <m/>
    <x v="0"/>
    <s v="DSL"/>
    <n v="24"/>
    <s v="No"/>
    <s v="No"/>
    <s v="No"/>
    <s v="No"/>
    <x v="0"/>
    <x v="1"/>
    <x v="1"/>
    <x v="3"/>
    <x v="0"/>
    <s v="Month-to-Month"/>
    <s v="Yes"/>
    <x v="1"/>
    <n v="44.4"/>
    <n v="263.05"/>
    <n v="0"/>
    <n v="0"/>
    <n v="0"/>
    <n v="263.05"/>
    <x v="0"/>
    <x v="0"/>
    <m/>
  </r>
  <r>
    <x v="1527"/>
    <x v="0"/>
    <x v="44"/>
    <x v="0"/>
    <n v="0"/>
    <x v="149"/>
    <n v="93603"/>
    <n v="36.645449999999997"/>
    <n v="-118.924982"/>
    <n v="9"/>
    <x v="9"/>
    <s v="Offer A"/>
    <s v="Yes"/>
    <n v="22.41"/>
    <s v="Yes"/>
    <x v="0"/>
    <s v="DSL"/>
    <n v="59"/>
    <s v="Yes"/>
    <s v="Yes"/>
    <s v="Yes"/>
    <s v="Yes"/>
    <x v="0"/>
    <x v="0"/>
    <x v="0"/>
    <x v="0"/>
    <x v="1"/>
    <s v="Two Year"/>
    <s v="No"/>
    <x v="0"/>
    <n v="-4"/>
    <n v="5401.9"/>
    <n v="0"/>
    <n v="20"/>
    <n v="1613.52"/>
    <n v="7035.42"/>
    <x v="0"/>
    <x v="0"/>
    <m/>
  </r>
  <r>
    <x v="1528"/>
    <x v="0"/>
    <x v="59"/>
    <x v="0"/>
    <n v="1"/>
    <x v="31"/>
    <n v="90062"/>
    <n v="34.003552999999997"/>
    <n v="-118.308933"/>
    <n v="1"/>
    <x v="1"/>
    <s v="None"/>
    <s v="Yes"/>
    <n v="12.88"/>
    <s v="Yes"/>
    <x v="0"/>
    <s v="Cable"/>
    <n v="22"/>
    <s v="No"/>
    <s v="No"/>
    <s v="No"/>
    <s v="No"/>
    <x v="1"/>
    <x v="0"/>
    <x v="0"/>
    <x v="2"/>
    <x v="0"/>
    <s v="Month-to-Month"/>
    <s v="No"/>
    <x v="0"/>
    <n v="50.85"/>
    <n v="239.55"/>
    <n v="0"/>
    <n v="0"/>
    <n v="51.52"/>
    <n v="291.07"/>
    <x v="1"/>
    <x v="2"/>
    <s v="Product dissatisfaction"/>
  </r>
  <r>
    <x v="1529"/>
    <x v="1"/>
    <x v="39"/>
    <x v="0"/>
    <n v="2"/>
    <x v="450"/>
    <n v="94544"/>
    <n v="37.639215"/>
    <n v="-122.037554"/>
    <n v="9"/>
    <x v="55"/>
    <s v="Offer B"/>
    <s v="Yes"/>
    <n v="11.15"/>
    <s v="No"/>
    <x v="1"/>
    <m/>
    <m/>
    <m/>
    <m/>
    <m/>
    <m/>
    <x v="2"/>
    <x v="2"/>
    <x v="2"/>
    <x v="2"/>
    <x v="2"/>
    <s v="Two Year"/>
    <s v="No"/>
    <x v="0"/>
    <n v="20.65"/>
    <n v="1218.45"/>
    <n v="0"/>
    <n v="0"/>
    <n v="691.3"/>
    <n v="1909.75"/>
    <x v="0"/>
    <x v="0"/>
    <m/>
  </r>
  <r>
    <x v="1530"/>
    <x v="0"/>
    <x v="46"/>
    <x v="1"/>
    <n v="0"/>
    <x v="151"/>
    <n v="93656"/>
    <n v="36.452210999999998"/>
    <n v="-119.94575"/>
    <n v="0"/>
    <x v="35"/>
    <s v="Offer C"/>
    <s v="Yes"/>
    <n v="4.4800000000000004"/>
    <s v="No"/>
    <x v="0"/>
    <s v="Fiber Optic"/>
    <n v="71"/>
    <s v="Yes"/>
    <s v="No"/>
    <s v="Yes"/>
    <s v="Yes"/>
    <x v="0"/>
    <x v="0"/>
    <x v="1"/>
    <x v="1"/>
    <x v="0"/>
    <s v="One Year"/>
    <s v="Yes"/>
    <x v="1"/>
    <n v="95.55"/>
    <n v="3692.85"/>
    <n v="0"/>
    <n v="0"/>
    <n v="174.72"/>
    <n v="3867.57"/>
    <x v="1"/>
    <x v="5"/>
    <s v="Attitude of service provider"/>
  </r>
  <r>
    <x v="1531"/>
    <x v="1"/>
    <x v="60"/>
    <x v="0"/>
    <n v="2"/>
    <x v="389"/>
    <n v="95570"/>
    <n v="41.162295"/>
    <n v="-124.02738100000001"/>
    <n v="3"/>
    <x v="13"/>
    <s v="None"/>
    <s v="Yes"/>
    <n v="27.5"/>
    <s v="No"/>
    <x v="1"/>
    <m/>
    <m/>
    <m/>
    <m/>
    <m/>
    <m/>
    <x v="2"/>
    <x v="2"/>
    <x v="2"/>
    <x v="2"/>
    <x v="2"/>
    <s v="One Year"/>
    <s v="No"/>
    <x v="0"/>
    <n v="20.399999999999999"/>
    <n v="20.399999999999999"/>
    <n v="0"/>
    <n v="0"/>
    <n v="27.5"/>
    <n v="47.9"/>
    <x v="2"/>
    <x v="0"/>
    <m/>
  </r>
  <r>
    <x v="1532"/>
    <x v="0"/>
    <x v="52"/>
    <x v="0"/>
    <n v="0"/>
    <x v="388"/>
    <n v="91791"/>
    <n v="34.061633999999998"/>
    <n v="-117.893169"/>
    <n v="4"/>
    <x v="69"/>
    <s v="Offer B"/>
    <s v="Yes"/>
    <n v="47.18"/>
    <s v="No"/>
    <x v="0"/>
    <s v="Cable"/>
    <n v="12"/>
    <s v="Yes"/>
    <s v="Yes"/>
    <s v="No"/>
    <s v="Yes"/>
    <x v="1"/>
    <x v="0"/>
    <x v="0"/>
    <x v="2"/>
    <x v="0"/>
    <s v="One Year"/>
    <s v="Yes"/>
    <x v="1"/>
    <n v="60.5"/>
    <n v="3145.15"/>
    <n v="0"/>
    <n v="0"/>
    <n v="2406.1799999999998"/>
    <n v="5551.33"/>
    <x v="0"/>
    <x v="0"/>
    <m/>
  </r>
  <r>
    <x v="1533"/>
    <x v="1"/>
    <x v="29"/>
    <x v="1"/>
    <n v="0"/>
    <x v="110"/>
    <n v="92027"/>
    <n v="33.141264999999997"/>
    <n v="-116.967221"/>
    <n v="0"/>
    <x v="42"/>
    <s v="Offer B"/>
    <s v="Yes"/>
    <n v="44.5"/>
    <s v="Yes"/>
    <x v="0"/>
    <s v="Fiber Optic"/>
    <n v="47"/>
    <s v="No"/>
    <s v="Yes"/>
    <s v="Yes"/>
    <s v="No"/>
    <x v="0"/>
    <x v="1"/>
    <x v="1"/>
    <x v="3"/>
    <x v="0"/>
    <s v="One Year"/>
    <s v="Yes"/>
    <x v="1"/>
    <n v="103.25"/>
    <n v="6017.65"/>
    <n v="0"/>
    <n v="0"/>
    <n v="2581"/>
    <n v="8598.65"/>
    <x v="1"/>
    <x v="1"/>
    <s v="Competitor made better offer"/>
  </r>
  <r>
    <x v="1534"/>
    <x v="1"/>
    <x v="56"/>
    <x v="1"/>
    <n v="2"/>
    <x v="13"/>
    <n v="91942"/>
    <n v="32.782501000000003"/>
    <n v="-117.01611"/>
    <n v="0"/>
    <x v="70"/>
    <s v="None"/>
    <s v="Yes"/>
    <n v="1.27"/>
    <s v="Yes"/>
    <x v="0"/>
    <s v="Fiber Optic"/>
    <n v="13"/>
    <s v="No"/>
    <s v="Yes"/>
    <s v="No"/>
    <s v="No"/>
    <x v="1"/>
    <x v="0"/>
    <x v="0"/>
    <x v="2"/>
    <x v="0"/>
    <s v="Month-to-Month"/>
    <s v="Yes"/>
    <x v="0"/>
    <n v="81.849999999999994"/>
    <n v="3141.7"/>
    <n v="0"/>
    <n v="0"/>
    <n v="48.26"/>
    <n v="3189.96"/>
    <x v="0"/>
    <x v="0"/>
    <m/>
  </r>
  <r>
    <x v="1535"/>
    <x v="1"/>
    <x v="46"/>
    <x v="1"/>
    <n v="0"/>
    <x v="241"/>
    <n v="92064"/>
    <n v="32.984394999999999"/>
    <n v="-117.013454"/>
    <n v="0"/>
    <x v="45"/>
    <s v="None"/>
    <s v="Yes"/>
    <n v="25.71"/>
    <s v="Yes"/>
    <x v="0"/>
    <s v="Fiber Optic"/>
    <n v="48"/>
    <s v="Yes"/>
    <s v="No"/>
    <s v="No"/>
    <s v="No"/>
    <x v="1"/>
    <x v="0"/>
    <x v="0"/>
    <x v="2"/>
    <x v="0"/>
    <s v="One Year"/>
    <s v="No"/>
    <x v="1"/>
    <n v="80.099999999999994"/>
    <n v="2603.3000000000002"/>
    <n v="0"/>
    <n v="0"/>
    <n v="848.43"/>
    <n v="3451.73"/>
    <x v="0"/>
    <x v="0"/>
    <m/>
  </r>
  <r>
    <x v="1536"/>
    <x v="1"/>
    <x v="29"/>
    <x v="1"/>
    <n v="0"/>
    <x v="239"/>
    <n v="90501"/>
    <n v="33.833699000000003"/>
    <n v="-118.314387"/>
    <n v="0"/>
    <x v="24"/>
    <s v="Offer D"/>
    <s v="Yes"/>
    <n v="31.02"/>
    <s v="No"/>
    <x v="1"/>
    <m/>
    <m/>
    <m/>
    <m/>
    <m/>
    <m/>
    <x v="2"/>
    <x v="2"/>
    <x v="2"/>
    <x v="2"/>
    <x v="2"/>
    <s v="Month-to-Month"/>
    <s v="No"/>
    <x v="0"/>
    <n v="19.399999999999999"/>
    <n v="415.4"/>
    <n v="0"/>
    <n v="0"/>
    <n v="620.4"/>
    <n v="1035.8"/>
    <x v="0"/>
    <x v="0"/>
    <m/>
  </r>
  <r>
    <x v="1537"/>
    <x v="0"/>
    <x v="12"/>
    <x v="0"/>
    <n v="0"/>
    <x v="735"/>
    <n v="96017"/>
    <n v="41.121108"/>
    <n v="-122.336613"/>
    <n v="9"/>
    <x v="65"/>
    <s v="Offer C"/>
    <s v="Yes"/>
    <n v="28.52"/>
    <s v="Yes"/>
    <x v="0"/>
    <s v="DSL"/>
    <n v="2"/>
    <s v="No"/>
    <s v="Yes"/>
    <s v="No"/>
    <s v="Yes"/>
    <x v="0"/>
    <x v="1"/>
    <x v="1"/>
    <x v="3"/>
    <x v="0"/>
    <s v="Two Year"/>
    <s v="No"/>
    <x v="1"/>
    <n v="80.55"/>
    <n v="2471.6"/>
    <n v="0"/>
    <n v="0"/>
    <n v="884.12"/>
    <n v="3355.72"/>
    <x v="0"/>
    <x v="0"/>
    <m/>
  </r>
  <r>
    <x v="1538"/>
    <x v="0"/>
    <x v="30"/>
    <x v="0"/>
    <n v="0"/>
    <x v="670"/>
    <n v="95497"/>
    <n v="38.696658999999997"/>
    <n v="-123.43686099999999"/>
    <n v="3"/>
    <x v="24"/>
    <s v="None"/>
    <s v="Yes"/>
    <n v="28.79"/>
    <s v="Yes"/>
    <x v="0"/>
    <s v="Fiber Optic"/>
    <n v="16"/>
    <s v="No"/>
    <s v="Yes"/>
    <s v="Yes"/>
    <s v="No"/>
    <x v="0"/>
    <x v="1"/>
    <x v="1"/>
    <x v="3"/>
    <x v="0"/>
    <s v="Month-to-Month"/>
    <s v="Yes"/>
    <x v="1"/>
    <n v="105.85"/>
    <n v="2239.65"/>
    <n v="0"/>
    <n v="0"/>
    <n v="575.79999999999995"/>
    <n v="2815.45"/>
    <x v="1"/>
    <x v="2"/>
    <s v="Service dissatisfaction"/>
  </r>
  <r>
    <x v="1539"/>
    <x v="1"/>
    <x v="10"/>
    <x v="0"/>
    <n v="2"/>
    <x v="41"/>
    <n v="95112"/>
    <n v="37.343826999999997"/>
    <n v="-121.88311899999999"/>
    <n v="4"/>
    <x v="34"/>
    <s v="None"/>
    <s v="Yes"/>
    <n v="49.49"/>
    <s v="No"/>
    <x v="0"/>
    <s v="Fiber Optic"/>
    <n v="12"/>
    <s v="Yes"/>
    <s v="Yes"/>
    <s v="No"/>
    <s v="No"/>
    <x v="1"/>
    <x v="0"/>
    <x v="0"/>
    <x v="2"/>
    <x v="0"/>
    <s v="Month-to-Month"/>
    <s v="No"/>
    <x v="1"/>
    <n v="81.05"/>
    <n v="5135.3500000000004"/>
    <n v="0"/>
    <n v="0"/>
    <n v="3167.36"/>
    <n v="8302.7099999999991"/>
    <x v="0"/>
    <x v="0"/>
    <m/>
  </r>
  <r>
    <x v="1540"/>
    <x v="1"/>
    <x v="20"/>
    <x v="0"/>
    <n v="0"/>
    <x v="362"/>
    <n v="92315"/>
    <n v="34.242058"/>
    <n v="-116.89802"/>
    <n v="3"/>
    <x v="9"/>
    <s v="Offer A"/>
    <s v="Yes"/>
    <n v="45.05"/>
    <s v="Yes"/>
    <x v="0"/>
    <s v="Cable"/>
    <n v="9"/>
    <s v="Yes"/>
    <s v="Yes"/>
    <s v="Yes"/>
    <s v="Yes"/>
    <x v="1"/>
    <x v="1"/>
    <x v="1"/>
    <x v="1"/>
    <x v="0"/>
    <s v="Two Year"/>
    <s v="No"/>
    <x v="0"/>
    <n v="79.55"/>
    <n v="5810.9"/>
    <n v="0"/>
    <n v="0"/>
    <n v="3243.6"/>
    <n v="9054.5"/>
    <x v="0"/>
    <x v="0"/>
    <m/>
  </r>
  <r>
    <x v="1541"/>
    <x v="1"/>
    <x v="19"/>
    <x v="0"/>
    <n v="3"/>
    <x v="730"/>
    <n v="95428"/>
    <n v="39.833069999999999"/>
    <n v="-123.178765"/>
    <n v="9"/>
    <x v="0"/>
    <s v="Offer E"/>
    <s v="Yes"/>
    <n v="30.46"/>
    <s v="Yes"/>
    <x v="0"/>
    <s v="Fiber Optic"/>
    <n v="82"/>
    <s v="No"/>
    <s v="No"/>
    <s v="Yes"/>
    <s v="No"/>
    <x v="0"/>
    <x v="0"/>
    <x v="0"/>
    <x v="0"/>
    <x v="0"/>
    <s v="One Year"/>
    <s v="Yes"/>
    <x v="1"/>
    <n v="-10"/>
    <n v="767.9"/>
    <n v="0"/>
    <n v="0"/>
    <n v="274.14"/>
    <n v="1042.04"/>
    <x v="0"/>
    <x v="0"/>
    <m/>
  </r>
  <r>
    <x v="1542"/>
    <x v="1"/>
    <x v="38"/>
    <x v="1"/>
    <n v="0"/>
    <x v="258"/>
    <n v="91352"/>
    <n v="34.231053000000003"/>
    <n v="-118.338307"/>
    <n v="0"/>
    <x v="48"/>
    <s v="Offer B"/>
    <s v="Yes"/>
    <n v="45.69"/>
    <s v="Yes"/>
    <x v="0"/>
    <s v="Fiber Optic"/>
    <n v="48"/>
    <s v="Yes"/>
    <s v="No"/>
    <s v="Yes"/>
    <s v="No"/>
    <x v="0"/>
    <x v="1"/>
    <x v="1"/>
    <x v="3"/>
    <x v="0"/>
    <s v="One Year"/>
    <s v="No"/>
    <x v="1"/>
    <n v="104"/>
    <n v="6363.45"/>
    <n v="0"/>
    <n v="0"/>
    <n v="2787.09"/>
    <n v="9150.5400000000009"/>
    <x v="0"/>
    <x v="0"/>
    <m/>
  </r>
  <r>
    <x v="1543"/>
    <x v="1"/>
    <x v="54"/>
    <x v="1"/>
    <n v="0"/>
    <x v="624"/>
    <n v="93905"/>
    <n v="36.667794000000001"/>
    <n v="-121.60130599999999"/>
    <n v="0"/>
    <x v="57"/>
    <s v="None"/>
    <s v="Yes"/>
    <n v="32.020000000000003"/>
    <s v="Yes"/>
    <x v="0"/>
    <s v="DSL"/>
    <n v="28"/>
    <s v="Yes"/>
    <s v="Yes"/>
    <s v="No"/>
    <s v="Yes"/>
    <x v="0"/>
    <x v="1"/>
    <x v="1"/>
    <x v="3"/>
    <x v="0"/>
    <s v="Two Year"/>
    <s v="Yes"/>
    <x v="0"/>
    <n v="85.15"/>
    <n v="4461.8500000000004"/>
    <n v="0"/>
    <n v="0"/>
    <n v="1665.04"/>
    <n v="6126.89"/>
    <x v="0"/>
    <x v="0"/>
    <m/>
  </r>
  <r>
    <x v="1544"/>
    <x v="0"/>
    <x v="46"/>
    <x v="0"/>
    <n v="2"/>
    <x v="736"/>
    <n v="95953"/>
    <n v="39.258746000000002"/>
    <n v="-121.77697000000001"/>
    <n v="10"/>
    <x v="19"/>
    <s v="None"/>
    <s v="No"/>
    <m/>
    <m/>
    <x v="0"/>
    <s v="DSL"/>
    <n v="69"/>
    <s v="Yes"/>
    <s v="Yes"/>
    <s v="Yes"/>
    <s v="Yes"/>
    <x v="1"/>
    <x v="0"/>
    <x v="0"/>
    <x v="2"/>
    <x v="0"/>
    <s v="Two Year"/>
    <s v="No"/>
    <x v="1"/>
    <n v="46.25"/>
    <n v="3121.4"/>
    <n v="0"/>
    <n v="0"/>
    <n v="0"/>
    <n v="3121.4"/>
    <x v="0"/>
    <x v="0"/>
    <m/>
  </r>
  <r>
    <x v="1545"/>
    <x v="0"/>
    <x v="25"/>
    <x v="1"/>
    <n v="0"/>
    <x v="444"/>
    <n v="91504"/>
    <n v="34.213048999999998"/>
    <n v="-118.317651"/>
    <n v="0"/>
    <x v="13"/>
    <s v="Offer E"/>
    <s v="Yes"/>
    <n v="18"/>
    <s v="Yes"/>
    <x v="0"/>
    <s v="Fiber Optic"/>
    <n v="23"/>
    <s v="No"/>
    <s v="Yes"/>
    <s v="No"/>
    <s v="No"/>
    <x v="1"/>
    <x v="0"/>
    <x v="0"/>
    <x v="2"/>
    <x v="1"/>
    <s v="Month-to-Month"/>
    <s v="Yes"/>
    <x v="0"/>
    <n v="79.150000000000006"/>
    <n v="79.150000000000006"/>
    <n v="0"/>
    <n v="60"/>
    <n v="18"/>
    <n v="157.15"/>
    <x v="2"/>
    <x v="0"/>
    <m/>
  </r>
  <r>
    <x v="1546"/>
    <x v="1"/>
    <x v="45"/>
    <x v="0"/>
    <n v="1"/>
    <x v="188"/>
    <n v="90630"/>
    <n v="33.818477000000001"/>
    <n v="-118.038307"/>
    <n v="4"/>
    <x v="64"/>
    <s v="None"/>
    <s v="Yes"/>
    <n v="34.130000000000003"/>
    <s v="No"/>
    <x v="0"/>
    <s v="DSL"/>
    <n v="25"/>
    <s v="No"/>
    <s v="No"/>
    <s v="Yes"/>
    <s v="Yes"/>
    <x v="0"/>
    <x v="1"/>
    <x v="1"/>
    <x v="3"/>
    <x v="0"/>
    <s v="Two Year"/>
    <s v="Yes"/>
    <x v="1"/>
    <n v="72.95"/>
    <n v="4953.25"/>
    <n v="0"/>
    <n v="0"/>
    <n v="2320.84"/>
    <n v="7274.09"/>
    <x v="0"/>
    <x v="0"/>
    <m/>
  </r>
  <r>
    <x v="1547"/>
    <x v="1"/>
    <x v="23"/>
    <x v="0"/>
    <n v="0"/>
    <x v="737"/>
    <n v="96145"/>
    <n v="39.178336999999999"/>
    <n v="-120.162806"/>
    <n v="3"/>
    <x v="32"/>
    <s v="None"/>
    <s v="Yes"/>
    <n v="22.14"/>
    <s v="Yes"/>
    <x v="0"/>
    <s v="DSL"/>
    <n v="11"/>
    <s v="No"/>
    <s v="No"/>
    <s v="No"/>
    <s v="Yes"/>
    <x v="0"/>
    <x v="0"/>
    <x v="0"/>
    <x v="0"/>
    <x v="0"/>
    <s v="Month-to-Month"/>
    <s v="Yes"/>
    <x v="0"/>
    <n v="66.599999999999994"/>
    <n v="979.5"/>
    <n v="0"/>
    <n v="0"/>
    <n v="309.95999999999998"/>
    <n v="1289.46"/>
    <x v="0"/>
    <x v="0"/>
    <m/>
  </r>
  <r>
    <x v="1548"/>
    <x v="1"/>
    <x v="24"/>
    <x v="1"/>
    <n v="0"/>
    <x v="38"/>
    <n v="92106"/>
    <n v="32.713459999999998"/>
    <n v="-117.236378"/>
    <n v="0"/>
    <x v="6"/>
    <s v="Offer E"/>
    <s v="No"/>
    <m/>
    <m/>
    <x v="0"/>
    <s v="DSL"/>
    <n v="48"/>
    <s v="No"/>
    <s v="No"/>
    <s v="Yes"/>
    <s v="Yes"/>
    <x v="1"/>
    <x v="0"/>
    <x v="0"/>
    <x v="2"/>
    <x v="0"/>
    <s v="One Year"/>
    <s v="Yes"/>
    <x v="0"/>
    <n v="35.5"/>
    <n v="249.55"/>
    <n v="0"/>
    <n v="0"/>
    <n v="0"/>
    <n v="249.55"/>
    <x v="0"/>
    <x v="0"/>
    <m/>
  </r>
  <r>
    <x v="1549"/>
    <x v="0"/>
    <x v="4"/>
    <x v="1"/>
    <n v="0"/>
    <x v="738"/>
    <n v="91906"/>
    <n v="32.673482999999997"/>
    <n v="-116.472863"/>
    <n v="0"/>
    <x v="29"/>
    <s v="None"/>
    <s v="Yes"/>
    <n v="9.5500000000000007"/>
    <s v="No"/>
    <x v="0"/>
    <s v="Fiber Optic"/>
    <n v="28"/>
    <s v="No"/>
    <s v="No"/>
    <s v="No"/>
    <s v="No"/>
    <x v="1"/>
    <x v="0"/>
    <x v="0"/>
    <x v="2"/>
    <x v="0"/>
    <s v="Month-to-Month"/>
    <s v="Yes"/>
    <x v="1"/>
    <n v="70.2"/>
    <n v="115.95"/>
    <n v="0"/>
    <n v="0"/>
    <n v="19.100000000000001"/>
    <n v="135.05000000000001"/>
    <x v="1"/>
    <x v="1"/>
    <s v="Competitor offered more data"/>
  </r>
  <r>
    <x v="1550"/>
    <x v="0"/>
    <x v="55"/>
    <x v="1"/>
    <n v="0"/>
    <x v="739"/>
    <n v="94512"/>
    <n v="38.140718999999997"/>
    <n v="-121.83829799999999"/>
    <n v="0"/>
    <x v="13"/>
    <s v="None"/>
    <s v="Yes"/>
    <n v="1.1499999999999999"/>
    <s v="No"/>
    <x v="0"/>
    <s v="Fiber Optic"/>
    <n v="23"/>
    <s v="No"/>
    <s v="No"/>
    <s v="No"/>
    <s v="No"/>
    <x v="1"/>
    <x v="0"/>
    <x v="0"/>
    <x v="2"/>
    <x v="0"/>
    <s v="Month-to-Month"/>
    <s v="No"/>
    <x v="1"/>
    <n v="70.099999999999994"/>
    <n v="70.099999999999994"/>
    <n v="0"/>
    <n v="0"/>
    <n v="1.1499999999999999"/>
    <n v="71.25"/>
    <x v="2"/>
    <x v="0"/>
    <m/>
  </r>
  <r>
    <x v="1551"/>
    <x v="1"/>
    <x v="1"/>
    <x v="0"/>
    <n v="2"/>
    <x v="41"/>
    <n v="95138"/>
    <n v="37.246063999999997"/>
    <n v="-121.749494"/>
    <n v="7"/>
    <x v="69"/>
    <s v="None"/>
    <s v="Yes"/>
    <n v="16.850000000000001"/>
    <s v="Yes"/>
    <x v="1"/>
    <m/>
    <m/>
    <m/>
    <m/>
    <m/>
    <m/>
    <x v="2"/>
    <x v="2"/>
    <x v="2"/>
    <x v="2"/>
    <x v="2"/>
    <s v="Two Year"/>
    <s v="Yes"/>
    <x v="0"/>
    <n v="24.95"/>
    <n v="1222.25"/>
    <n v="0"/>
    <n v="0"/>
    <n v="859.35"/>
    <n v="2081.6"/>
    <x v="0"/>
    <x v="0"/>
    <m/>
  </r>
  <r>
    <x v="1552"/>
    <x v="0"/>
    <x v="8"/>
    <x v="0"/>
    <n v="0"/>
    <x v="604"/>
    <n v="95323"/>
    <n v="37.605925999999997"/>
    <n v="-120.69955"/>
    <n v="1"/>
    <x v="1"/>
    <s v="None"/>
    <s v="Yes"/>
    <n v="18.91"/>
    <s v="Yes"/>
    <x v="0"/>
    <s v="Fiber Optic"/>
    <n v="20"/>
    <s v="Yes"/>
    <s v="No"/>
    <s v="No"/>
    <s v="No"/>
    <x v="0"/>
    <x v="1"/>
    <x v="0"/>
    <x v="1"/>
    <x v="0"/>
    <s v="Month-to-Month"/>
    <s v="Yes"/>
    <x v="1"/>
    <n v="99.6"/>
    <n v="347.65"/>
    <n v="25.79"/>
    <n v="0"/>
    <n v="75.64"/>
    <n v="397.5"/>
    <x v="1"/>
    <x v="2"/>
    <s v="Network reliability"/>
  </r>
  <r>
    <x v="1553"/>
    <x v="1"/>
    <x v="31"/>
    <x v="0"/>
    <n v="3"/>
    <x v="143"/>
    <n v="94115"/>
    <n v="37.786031000000001"/>
    <n v="-122.43730100000001"/>
    <n v="2"/>
    <x v="49"/>
    <s v="None"/>
    <s v="Yes"/>
    <n v="46.47"/>
    <s v="No"/>
    <x v="1"/>
    <m/>
    <m/>
    <m/>
    <m/>
    <m/>
    <m/>
    <x v="2"/>
    <x v="2"/>
    <x v="2"/>
    <x v="2"/>
    <x v="2"/>
    <s v="Two Year"/>
    <s v="No"/>
    <x v="0"/>
    <n v="19.350000000000001"/>
    <n v="278.85000000000002"/>
    <n v="0"/>
    <n v="0"/>
    <n v="697.05"/>
    <n v="975.9"/>
    <x v="0"/>
    <x v="0"/>
    <m/>
  </r>
  <r>
    <x v="1554"/>
    <x v="0"/>
    <x v="44"/>
    <x v="0"/>
    <n v="0"/>
    <x v="77"/>
    <n v="92592"/>
    <n v="33.507255000000001"/>
    <n v="-117.029473"/>
    <n v="2"/>
    <x v="9"/>
    <s v="Offer A"/>
    <s v="Yes"/>
    <n v="11.85"/>
    <s v="Yes"/>
    <x v="0"/>
    <s v="Fiber Optic"/>
    <n v="82"/>
    <s v="No"/>
    <s v="Yes"/>
    <s v="Yes"/>
    <s v="Yes"/>
    <x v="0"/>
    <x v="1"/>
    <x v="1"/>
    <x v="3"/>
    <x v="0"/>
    <s v="One Year"/>
    <s v="No"/>
    <x v="0"/>
    <n v="109.15"/>
    <n v="7789.6"/>
    <n v="0"/>
    <n v="0"/>
    <n v="853.2"/>
    <n v="8642.7999999999993"/>
    <x v="0"/>
    <x v="0"/>
    <m/>
  </r>
  <r>
    <x v="1555"/>
    <x v="1"/>
    <x v="60"/>
    <x v="0"/>
    <n v="0"/>
    <x v="740"/>
    <n v="94070"/>
    <n v="37.497914999999999"/>
    <n v="-122.26736099999999"/>
    <n v="1"/>
    <x v="15"/>
    <s v="Offer B"/>
    <s v="Yes"/>
    <n v="17.579999999999998"/>
    <s v="Yes"/>
    <x v="0"/>
    <s v="Fiber Optic"/>
    <n v="47"/>
    <s v="Yes"/>
    <s v="Yes"/>
    <s v="No"/>
    <s v="No"/>
    <x v="1"/>
    <x v="1"/>
    <x v="1"/>
    <x v="1"/>
    <x v="0"/>
    <s v="Month-to-Month"/>
    <s v="Yes"/>
    <x v="0"/>
    <n v="94.4"/>
    <n v="4914.8999999999996"/>
    <n v="0"/>
    <n v="0"/>
    <n v="879"/>
    <n v="5793.9"/>
    <x v="0"/>
    <x v="0"/>
    <m/>
  </r>
  <r>
    <x v="1556"/>
    <x v="0"/>
    <x v="49"/>
    <x v="0"/>
    <n v="0"/>
    <x v="741"/>
    <n v="91344"/>
    <n v="34.291272999999997"/>
    <n v="-118.505104"/>
    <n v="1"/>
    <x v="41"/>
    <s v="None"/>
    <s v="Yes"/>
    <n v="23.05"/>
    <s v="Yes"/>
    <x v="0"/>
    <s v="Fiber Optic"/>
    <n v="30"/>
    <s v="No"/>
    <s v="Yes"/>
    <s v="Yes"/>
    <s v="No"/>
    <x v="1"/>
    <x v="1"/>
    <x v="0"/>
    <x v="0"/>
    <x v="0"/>
    <s v="Month-to-Month"/>
    <s v="No"/>
    <x v="0"/>
    <n v="94"/>
    <n v="5438.95"/>
    <n v="0"/>
    <n v="0"/>
    <n v="1313.85"/>
    <n v="6752.8"/>
    <x v="0"/>
    <x v="0"/>
    <m/>
  </r>
  <r>
    <x v="1557"/>
    <x v="0"/>
    <x v="1"/>
    <x v="0"/>
    <n v="0"/>
    <x v="635"/>
    <n v="93004"/>
    <n v="34.278697000000001"/>
    <n v="-119.167798"/>
    <n v="10"/>
    <x v="50"/>
    <s v="Offer B"/>
    <s v="Yes"/>
    <n v="32.72"/>
    <s v="Yes"/>
    <x v="0"/>
    <s v="Fiber Optic"/>
    <n v="6"/>
    <s v="Yes"/>
    <s v="Yes"/>
    <s v="Yes"/>
    <s v="Yes"/>
    <x v="1"/>
    <x v="0"/>
    <x v="0"/>
    <x v="2"/>
    <x v="0"/>
    <s v="Month-to-Month"/>
    <s v="Yes"/>
    <x v="0"/>
    <n v="95.1"/>
    <n v="4060.55"/>
    <n v="0"/>
    <n v="0"/>
    <n v="1439.68"/>
    <n v="5500.23"/>
    <x v="0"/>
    <x v="0"/>
    <m/>
  </r>
  <r>
    <x v="1558"/>
    <x v="0"/>
    <x v="21"/>
    <x v="0"/>
    <n v="3"/>
    <x v="742"/>
    <n v="95661"/>
    <n v="38.736685000000001"/>
    <n v="-121.25198399999999"/>
    <n v="5"/>
    <x v="55"/>
    <s v="Offer B"/>
    <s v="Yes"/>
    <n v="13.25"/>
    <s v="Yes"/>
    <x v="0"/>
    <s v="Fiber Optic"/>
    <n v="57"/>
    <s v="No"/>
    <s v="Yes"/>
    <s v="Yes"/>
    <s v="Yes"/>
    <x v="0"/>
    <x v="1"/>
    <x v="1"/>
    <x v="3"/>
    <x v="0"/>
    <s v="One Year"/>
    <s v="Yes"/>
    <x v="1"/>
    <n v="110.8"/>
    <n v="6840.95"/>
    <n v="0"/>
    <n v="0"/>
    <n v="821.5"/>
    <n v="7662.45"/>
    <x v="0"/>
    <x v="0"/>
    <m/>
  </r>
  <r>
    <x v="1559"/>
    <x v="0"/>
    <x v="4"/>
    <x v="1"/>
    <n v="0"/>
    <x v="146"/>
    <n v="90304"/>
    <n v="33.936827000000001"/>
    <n v="-118.359824"/>
    <n v="0"/>
    <x v="32"/>
    <s v="None"/>
    <s v="Yes"/>
    <n v="35.07"/>
    <s v="Yes"/>
    <x v="0"/>
    <s v="Fiber Optic"/>
    <n v="10"/>
    <s v="No"/>
    <s v="No"/>
    <s v="No"/>
    <s v="No"/>
    <x v="1"/>
    <x v="0"/>
    <x v="0"/>
    <x v="2"/>
    <x v="0"/>
    <s v="Month-to-Month"/>
    <s v="Yes"/>
    <x v="1"/>
    <n v="74.3"/>
    <n v="1096.25"/>
    <n v="0"/>
    <n v="0"/>
    <n v="490.98"/>
    <n v="1587.23"/>
    <x v="1"/>
    <x v="2"/>
    <s v="Service dissatisfaction"/>
  </r>
  <r>
    <x v="1560"/>
    <x v="0"/>
    <x v="56"/>
    <x v="1"/>
    <n v="0"/>
    <x v="320"/>
    <n v="91739"/>
    <n v="34.133808999999999"/>
    <n v="-117.523724"/>
    <n v="0"/>
    <x v="6"/>
    <s v="Offer E"/>
    <s v="Yes"/>
    <n v="3.34"/>
    <s v="No"/>
    <x v="0"/>
    <s v="Cable"/>
    <n v="13"/>
    <s v="Yes"/>
    <s v="Yes"/>
    <s v="No"/>
    <s v="Yes"/>
    <x v="0"/>
    <x v="1"/>
    <x v="1"/>
    <x v="3"/>
    <x v="0"/>
    <s v="Month-to-Month"/>
    <s v="Yes"/>
    <x v="1"/>
    <n v="78.5"/>
    <n v="571.04999999999995"/>
    <n v="0"/>
    <n v="0"/>
    <n v="23.38"/>
    <n v="594.42999999999995"/>
    <x v="0"/>
    <x v="0"/>
    <m/>
  </r>
  <r>
    <x v="1561"/>
    <x v="0"/>
    <x v="23"/>
    <x v="0"/>
    <n v="0"/>
    <x v="171"/>
    <n v="96121"/>
    <n v="40.181279000000004"/>
    <n v="-120.392967"/>
    <n v="1"/>
    <x v="9"/>
    <s v="None"/>
    <s v="Yes"/>
    <n v="39.74"/>
    <s v="Yes"/>
    <x v="0"/>
    <s v="Fiber Optic"/>
    <n v="5"/>
    <s v="Yes"/>
    <s v="Yes"/>
    <s v="Yes"/>
    <s v="No"/>
    <x v="0"/>
    <x v="1"/>
    <x v="1"/>
    <x v="3"/>
    <x v="0"/>
    <s v="Two Year"/>
    <s v="Yes"/>
    <x v="1"/>
    <n v="110.75"/>
    <n v="7751.7"/>
    <n v="0"/>
    <n v="0"/>
    <n v="2861.28"/>
    <n v="10612.98"/>
    <x v="0"/>
    <x v="0"/>
    <m/>
  </r>
  <r>
    <x v="1562"/>
    <x v="1"/>
    <x v="14"/>
    <x v="1"/>
    <n v="0"/>
    <x v="564"/>
    <n v="90232"/>
    <n v="34.019323"/>
    <n v="-118.391902"/>
    <n v="0"/>
    <x v="13"/>
    <s v="None"/>
    <s v="Yes"/>
    <n v="25.77"/>
    <s v="No"/>
    <x v="0"/>
    <s v="Cable"/>
    <n v="5"/>
    <s v="No"/>
    <s v="No"/>
    <s v="No"/>
    <s v="Yes"/>
    <x v="1"/>
    <x v="0"/>
    <x v="0"/>
    <x v="2"/>
    <x v="0"/>
    <s v="Month-to-Month"/>
    <s v="No"/>
    <x v="0"/>
    <n v="49.05"/>
    <n v="49.05"/>
    <n v="0"/>
    <n v="0"/>
    <n v="25.77"/>
    <n v="74.819999999999993"/>
    <x v="2"/>
    <x v="0"/>
    <m/>
  </r>
  <r>
    <x v="1563"/>
    <x v="1"/>
    <x v="3"/>
    <x v="0"/>
    <n v="0"/>
    <x v="743"/>
    <n v="92242"/>
    <n v="34.137742000000003"/>
    <n v="-114.36514"/>
    <n v="8"/>
    <x v="9"/>
    <s v="Offer A"/>
    <s v="No"/>
    <m/>
    <m/>
    <x v="0"/>
    <s v="Cable"/>
    <n v="26"/>
    <s v="Yes"/>
    <s v="Yes"/>
    <s v="Yes"/>
    <s v="Yes"/>
    <x v="0"/>
    <x v="1"/>
    <x v="1"/>
    <x v="3"/>
    <x v="0"/>
    <s v="Two Year"/>
    <s v="Yes"/>
    <x v="1"/>
    <n v="63.1"/>
    <n v="4685.55"/>
    <n v="0"/>
    <n v="0"/>
    <n v="0"/>
    <n v="4685.55"/>
    <x v="0"/>
    <x v="0"/>
    <m/>
  </r>
  <r>
    <x v="1564"/>
    <x v="0"/>
    <x v="32"/>
    <x v="1"/>
    <n v="0"/>
    <x v="409"/>
    <n v="92587"/>
    <n v="33.698869999999999"/>
    <n v="-117.25071"/>
    <n v="0"/>
    <x v="13"/>
    <s v="Offer E"/>
    <s v="Yes"/>
    <n v="49.33"/>
    <s v="No"/>
    <x v="0"/>
    <s v="DSL"/>
    <n v="21"/>
    <s v="No"/>
    <s v="No"/>
    <s v="No"/>
    <s v="No"/>
    <x v="1"/>
    <x v="0"/>
    <x v="0"/>
    <x v="2"/>
    <x v="0"/>
    <s v="Month-to-Month"/>
    <s v="Yes"/>
    <x v="0"/>
    <n v="45.4"/>
    <n v="45.4"/>
    <n v="0"/>
    <n v="0"/>
    <n v="49.33"/>
    <n v="94.73"/>
    <x v="2"/>
    <x v="0"/>
    <m/>
  </r>
  <r>
    <x v="1565"/>
    <x v="0"/>
    <x v="54"/>
    <x v="1"/>
    <n v="0"/>
    <x v="38"/>
    <n v="92129"/>
    <n v="32.961064"/>
    <n v="-117.134917"/>
    <n v="0"/>
    <x v="3"/>
    <s v="Offer E"/>
    <s v="Yes"/>
    <n v="26.52"/>
    <s v="Yes"/>
    <x v="0"/>
    <s v="Fiber Optic"/>
    <n v="10"/>
    <s v="No"/>
    <s v="No"/>
    <s v="No"/>
    <s v="No"/>
    <x v="1"/>
    <x v="0"/>
    <x v="0"/>
    <x v="2"/>
    <x v="0"/>
    <s v="Month-to-Month"/>
    <s v="Yes"/>
    <x v="0"/>
    <n v="75.099999999999994"/>
    <n v="270.7"/>
    <n v="0"/>
    <n v="0"/>
    <n v="79.56"/>
    <n v="350.26"/>
    <x v="1"/>
    <x v="1"/>
    <s v="Competitor made better offer"/>
  </r>
  <r>
    <x v="1566"/>
    <x v="0"/>
    <x v="1"/>
    <x v="1"/>
    <n v="0"/>
    <x v="671"/>
    <n v="92243"/>
    <n v="32.770392999999999"/>
    <n v="-115.60915"/>
    <n v="0"/>
    <x v="44"/>
    <s v="None"/>
    <s v="Yes"/>
    <n v="43.8"/>
    <s v="No"/>
    <x v="1"/>
    <m/>
    <m/>
    <m/>
    <m/>
    <m/>
    <m/>
    <x v="2"/>
    <x v="2"/>
    <x v="2"/>
    <x v="2"/>
    <x v="2"/>
    <s v="One Year"/>
    <s v="No"/>
    <x v="1"/>
    <n v="19.75"/>
    <n v="624.15"/>
    <n v="0"/>
    <n v="0"/>
    <n v="1401.6"/>
    <n v="2025.75"/>
    <x v="0"/>
    <x v="0"/>
    <m/>
  </r>
  <r>
    <x v="1567"/>
    <x v="0"/>
    <x v="57"/>
    <x v="0"/>
    <n v="0"/>
    <x v="744"/>
    <n v="95922"/>
    <n v="39.432127000000001"/>
    <n v="-121.099287"/>
    <n v="6"/>
    <x v="4"/>
    <s v="None"/>
    <s v="Yes"/>
    <n v="22"/>
    <s v="No"/>
    <x v="0"/>
    <s v="Fiber Optic"/>
    <n v="27"/>
    <s v="No"/>
    <s v="Yes"/>
    <s v="Yes"/>
    <s v="No"/>
    <x v="0"/>
    <x v="1"/>
    <x v="1"/>
    <x v="3"/>
    <x v="0"/>
    <s v="Two Year"/>
    <s v="Yes"/>
    <x v="1"/>
    <n v="99.2"/>
    <n v="7213.75"/>
    <n v="0"/>
    <n v="0"/>
    <n v="1562"/>
    <n v="8775.75"/>
    <x v="0"/>
    <x v="0"/>
    <m/>
  </r>
  <r>
    <x v="1568"/>
    <x v="1"/>
    <x v="28"/>
    <x v="0"/>
    <n v="0"/>
    <x v="522"/>
    <n v="95329"/>
    <n v="37.666587"/>
    <n v="-120.411517"/>
    <n v="5"/>
    <x v="59"/>
    <s v="Offer B"/>
    <s v="Yes"/>
    <n v="10.4"/>
    <s v="Yes"/>
    <x v="0"/>
    <s v="Fiber Optic"/>
    <n v="5"/>
    <s v="No"/>
    <s v="No"/>
    <s v="No"/>
    <s v="Yes"/>
    <x v="0"/>
    <x v="1"/>
    <x v="0"/>
    <x v="1"/>
    <x v="1"/>
    <s v="Two Year"/>
    <s v="Yes"/>
    <x v="1"/>
    <n v="99"/>
    <n v="6017.9"/>
    <n v="0"/>
    <n v="150"/>
    <n v="624"/>
    <n v="6791.9"/>
    <x v="0"/>
    <x v="0"/>
    <m/>
  </r>
  <r>
    <x v="1569"/>
    <x v="0"/>
    <x v="61"/>
    <x v="1"/>
    <n v="0"/>
    <x v="492"/>
    <n v="95007"/>
    <n v="37.106901999999998"/>
    <n v="-122.10000599999999"/>
    <n v="0"/>
    <x v="1"/>
    <s v="None"/>
    <s v="Yes"/>
    <n v="31.13"/>
    <s v="Yes"/>
    <x v="0"/>
    <s v="DSL"/>
    <n v="15"/>
    <s v="No"/>
    <s v="No"/>
    <s v="No"/>
    <s v="No"/>
    <x v="1"/>
    <x v="0"/>
    <x v="0"/>
    <x v="2"/>
    <x v="0"/>
    <s v="Two Year"/>
    <s v="No"/>
    <x v="2"/>
    <n v="48.75"/>
    <n v="179.85"/>
    <n v="0"/>
    <n v="0"/>
    <n v="124.52"/>
    <n v="304.37"/>
    <x v="0"/>
    <x v="0"/>
    <m/>
  </r>
  <r>
    <x v="1570"/>
    <x v="1"/>
    <x v="60"/>
    <x v="0"/>
    <n v="0"/>
    <x v="619"/>
    <n v="95421"/>
    <n v="38.578806999999998"/>
    <n v="-123.19338"/>
    <n v="1"/>
    <x v="57"/>
    <s v="None"/>
    <s v="Yes"/>
    <n v="8.94"/>
    <s v="Yes"/>
    <x v="0"/>
    <s v="Fiber Optic"/>
    <n v="85"/>
    <s v="No"/>
    <s v="Yes"/>
    <s v="No"/>
    <s v="Yes"/>
    <x v="1"/>
    <x v="1"/>
    <x v="1"/>
    <x v="1"/>
    <x v="0"/>
    <s v="Month-to-Month"/>
    <s v="Yes"/>
    <x v="0"/>
    <n v="95.65"/>
    <n v="5088.3999999999996"/>
    <n v="11.8"/>
    <n v="0"/>
    <n v="464.88"/>
    <n v="5541.48"/>
    <x v="0"/>
    <x v="0"/>
    <m/>
  </r>
  <r>
    <x v="1571"/>
    <x v="0"/>
    <x v="21"/>
    <x v="1"/>
    <n v="0"/>
    <x v="68"/>
    <n v="91754"/>
    <n v="34.050322000000001"/>
    <n v="-118.147037"/>
    <n v="0"/>
    <x v="31"/>
    <s v="None"/>
    <s v="Yes"/>
    <n v="14.46"/>
    <s v="No"/>
    <x v="0"/>
    <s v="DSL"/>
    <n v="25"/>
    <s v="Yes"/>
    <s v="No"/>
    <s v="Yes"/>
    <s v="Yes"/>
    <x v="1"/>
    <x v="0"/>
    <x v="0"/>
    <x v="2"/>
    <x v="0"/>
    <s v="One Year"/>
    <s v="No"/>
    <x v="0"/>
    <n v="58"/>
    <n v="1734.5"/>
    <n v="0"/>
    <n v="0"/>
    <n v="419.34"/>
    <n v="2153.84"/>
    <x v="0"/>
    <x v="0"/>
    <m/>
  </r>
  <r>
    <x v="1572"/>
    <x v="1"/>
    <x v="5"/>
    <x v="0"/>
    <n v="0"/>
    <x v="745"/>
    <n v="95930"/>
    <n v="39.562238999999998"/>
    <n v="-121.14836"/>
    <n v="4"/>
    <x v="21"/>
    <s v="Offer B"/>
    <s v="Yes"/>
    <n v="33.93"/>
    <s v="No"/>
    <x v="0"/>
    <s v="Fiber Optic"/>
    <n v="27"/>
    <s v="No"/>
    <s v="No"/>
    <s v="Yes"/>
    <s v="Yes"/>
    <x v="0"/>
    <x v="1"/>
    <x v="1"/>
    <x v="3"/>
    <x v="0"/>
    <s v="One Year"/>
    <s v="Yes"/>
    <x v="0"/>
    <n v="99.25"/>
    <n v="4920.8"/>
    <n v="0"/>
    <n v="0"/>
    <n v="1662.57"/>
    <n v="6583.37"/>
    <x v="0"/>
    <x v="0"/>
    <m/>
  </r>
  <r>
    <x v="1573"/>
    <x v="1"/>
    <x v="31"/>
    <x v="0"/>
    <n v="2"/>
    <x v="746"/>
    <n v="91780"/>
    <n v="34.101607999999999"/>
    <n v="-118.055848"/>
    <n v="3"/>
    <x v="36"/>
    <s v="None"/>
    <s v="No"/>
    <m/>
    <m/>
    <x v="0"/>
    <s v="DSL"/>
    <n v="26"/>
    <s v="No"/>
    <s v="Yes"/>
    <s v="Yes"/>
    <s v="Yes"/>
    <x v="0"/>
    <x v="1"/>
    <x v="1"/>
    <x v="3"/>
    <x v="0"/>
    <s v="One Year"/>
    <s v="No"/>
    <x v="0"/>
    <n v="60.3"/>
    <n v="2448.5"/>
    <n v="0"/>
    <n v="0"/>
    <n v="0"/>
    <n v="2448.5"/>
    <x v="0"/>
    <x v="0"/>
    <m/>
  </r>
  <r>
    <x v="1574"/>
    <x v="0"/>
    <x v="14"/>
    <x v="0"/>
    <n v="0"/>
    <x v="650"/>
    <n v="95587"/>
    <n v="39.955587000000001"/>
    <n v="-123.681175"/>
    <n v="5"/>
    <x v="41"/>
    <s v="Offer B"/>
    <s v="Yes"/>
    <n v="3.72"/>
    <s v="Yes"/>
    <x v="0"/>
    <s v="Fiber Optic"/>
    <n v="11"/>
    <s v="No"/>
    <s v="No"/>
    <s v="Yes"/>
    <s v="No"/>
    <x v="0"/>
    <x v="1"/>
    <x v="1"/>
    <x v="3"/>
    <x v="0"/>
    <s v="One Year"/>
    <s v="Yes"/>
    <x v="0"/>
    <n v="100.75"/>
    <n v="5985"/>
    <n v="0"/>
    <n v="0"/>
    <n v="212.04"/>
    <n v="6197.04"/>
    <x v="0"/>
    <x v="0"/>
    <m/>
  </r>
  <r>
    <x v="1575"/>
    <x v="0"/>
    <x v="11"/>
    <x v="0"/>
    <n v="3"/>
    <x v="747"/>
    <n v="95363"/>
    <n v="37.410235999999998"/>
    <n v="-121.32033699999999"/>
    <n v="9"/>
    <x v="55"/>
    <s v="None"/>
    <s v="Yes"/>
    <n v="36.54"/>
    <s v="Yes"/>
    <x v="0"/>
    <s v="DSL"/>
    <n v="41"/>
    <s v="No"/>
    <s v="No"/>
    <s v="No"/>
    <s v="No"/>
    <x v="0"/>
    <x v="1"/>
    <x v="1"/>
    <x v="3"/>
    <x v="0"/>
    <s v="Month-to-Month"/>
    <s v="Yes"/>
    <x v="0"/>
    <n v="70.45"/>
    <n v="4300.45"/>
    <n v="0"/>
    <n v="0"/>
    <n v="2265.48"/>
    <n v="6565.93"/>
    <x v="0"/>
    <x v="0"/>
    <m/>
  </r>
  <r>
    <x v="1576"/>
    <x v="1"/>
    <x v="35"/>
    <x v="0"/>
    <n v="0"/>
    <x v="599"/>
    <n v="91910"/>
    <n v="32.636792"/>
    <n v="-117.05498900000001"/>
    <n v="2"/>
    <x v="16"/>
    <s v="Offer D"/>
    <s v="Yes"/>
    <n v="16.63"/>
    <s v="No"/>
    <x v="0"/>
    <s v="Fiber Optic"/>
    <n v="22"/>
    <s v="No"/>
    <s v="Yes"/>
    <s v="Yes"/>
    <s v="Yes"/>
    <x v="1"/>
    <x v="0"/>
    <x v="0"/>
    <x v="2"/>
    <x v="1"/>
    <s v="One Year"/>
    <s v="No"/>
    <x v="0"/>
    <n v="86.8"/>
    <n v="1940.8"/>
    <n v="0"/>
    <n v="90"/>
    <n v="382.49"/>
    <n v="2413.29"/>
    <x v="0"/>
    <x v="0"/>
    <m/>
  </r>
  <r>
    <x v="1577"/>
    <x v="0"/>
    <x v="11"/>
    <x v="0"/>
    <n v="0"/>
    <x v="143"/>
    <n v="94118"/>
    <n v="37.781303999999999"/>
    <n v="-122.461522"/>
    <n v="1"/>
    <x v="7"/>
    <s v="Offer B"/>
    <s v="Yes"/>
    <n v="1.29"/>
    <s v="No"/>
    <x v="0"/>
    <s v="DSL"/>
    <n v="51"/>
    <s v="Yes"/>
    <s v="Yes"/>
    <s v="Yes"/>
    <s v="No"/>
    <x v="1"/>
    <x v="1"/>
    <x v="1"/>
    <x v="1"/>
    <x v="0"/>
    <s v="Two Year"/>
    <s v="No"/>
    <x v="1"/>
    <n v="71"/>
    <n v="4386.2"/>
    <n v="0"/>
    <n v="0"/>
    <n v="83.85"/>
    <n v="4470.05"/>
    <x v="0"/>
    <x v="0"/>
    <m/>
  </r>
  <r>
    <x v="1578"/>
    <x v="0"/>
    <x v="25"/>
    <x v="1"/>
    <n v="0"/>
    <x v="714"/>
    <n v="92363"/>
    <n v="34.711224000000001"/>
    <n v="-114.70225600000001"/>
    <n v="0"/>
    <x v="70"/>
    <s v="Offer C"/>
    <s v="Yes"/>
    <n v="41.63"/>
    <s v="No"/>
    <x v="1"/>
    <m/>
    <m/>
    <m/>
    <m/>
    <m/>
    <m/>
    <x v="2"/>
    <x v="2"/>
    <x v="2"/>
    <x v="2"/>
    <x v="2"/>
    <s v="Two Year"/>
    <s v="No"/>
    <x v="0"/>
    <n v="20.05"/>
    <n v="741.5"/>
    <n v="0"/>
    <n v="0"/>
    <n v="1581.94"/>
    <n v="2323.44"/>
    <x v="0"/>
    <x v="0"/>
    <m/>
  </r>
  <r>
    <x v="1579"/>
    <x v="0"/>
    <x v="48"/>
    <x v="0"/>
    <n v="0"/>
    <x v="748"/>
    <n v="96040"/>
    <n v="40.789799000000002"/>
    <n v="-121.474529"/>
    <n v="9"/>
    <x v="60"/>
    <s v="None"/>
    <s v="Yes"/>
    <n v="43.04"/>
    <s v="Yes"/>
    <x v="0"/>
    <s v="Fiber Optic"/>
    <n v="5"/>
    <s v="Yes"/>
    <s v="Yes"/>
    <s v="Yes"/>
    <s v="Yes"/>
    <x v="0"/>
    <x v="1"/>
    <x v="0"/>
    <x v="1"/>
    <x v="0"/>
    <s v="Month-to-Month"/>
    <s v="No"/>
    <x v="1"/>
    <n v="117.45"/>
    <n v="5438.9"/>
    <n v="0"/>
    <n v="0"/>
    <n v="2065.92"/>
    <n v="7504.82"/>
    <x v="1"/>
    <x v="1"/>
    <s v="Competitor offered more data"/>
  </r>
  <r>
    <x v="1580"/>
    <x v="1"/>
    <x v="47"/>
    <x v="0"/>
    <n v="0"/>
    <x v="635"/>
    <n v="93001"/>
    <n v="34.360261000000001"/>
    <n v="-119.306383"/>
    <n v="5"/>
    <x v="9"/>
    <s v="Offer A"/>
    <s v="Yes"/>
    <n v="22.01"/>
    <s v="Yes"/>
    <x v="0"/>
    <s v="DSL"/>
    <n v="5"/>
    <s v="No"/>
    <s v="Yes"/>
    <s v="Yes"/>
    <s v="No"/>
    <x v="0"/>
    <x v="1"/>
    <x v="1"/>
    <x v="3"/>
    <x v="0"/>
    <s v="Two Year"/>
    <s v="No"/>
    <x v="1"/>
    <n v="82.15"/>
    <n v="5784.3"/>
    <n v="0"/>
    <n v="0"/>
    <n v="1584.72"/>
    <n v="7369.02"/>
    <x v="0"/>
    <x v="0"/>
    <m/>
  </r>
  <r>
    <x v="1581"/>
    <x v="0"/>
    <x v="60"/>
    <x v="0"/>
    <n v="0"/>
    <x v="31"/>
    <n v="90015"/>
    <n v="34.039223999999997"/>
    <n v="-118.266293"/>
    <n v="8"/>
    <x v="29"/>
    <s v="Offer E"/>
    <s v="Yes"/>
    <n v="36.049999999999997"/>
    <s v="No"/>
    <x v="1"/>
    <m/>
    <m/>
    <m/>
    <m/>
    <m/>
    <m/>
    <x v="2"/>
    <x v="2"/>
    <x v="2"/>
    <x v="2"/>
    <x v="2"/>
    <s v="Month-to-Month"/>
    <s v="No"/>
    <x v="1"/>
    <n v="19.850000000000001"/>
    <n v="52"/>
    <n v="0"/>
    <n v="0"/>
    <n v="72.099999999999994"/>
    <n v="124.1"/>
    <x v="2"/>
    <x v="0"/>
    <m/>
  </r>
  <r>
    <x v="1582"/>
    <x v="1"/>
    <x v="26"/>
    <x v="0"/>
    <n v="0"/>
    <x v="473"/>
    <n v="96050"/>
    <n v="41.816595"/>
    <n v="-122.94828699999999"/>
    <n v="10"/>
    <x v="61"/>
    <s v="None"/>
    <s v="Yes"/>
    <n v="21.91"/>
    <s v="No"/>
    <x v="0"/>
    <s v="Fiber Optic"/>
    <n v="5"/>
    <s v="No"/>
    <s v="No"/>
    <s v="No"/>
    <s v="Yes"/>
    <x v="1"/>
    <x v="0"/>
    <x v="0"/>
    <x v="2"/>
    <x v="0"/>
    <s v="Month-to-Month"/>
    <s v="No"/>
    <x v="1"/>
    <n v="76.55"/>
    <n v="2065.4"/>
    <n v="0"/>
    <n v="0"/>
    <n v="613.48"/>
    <n v="2678.88"/>
    <x v="0"/>
    <x v="0"/>
    <m/>
  </r>
  <r>
    <x v="1583"/>
    <x v="1"/>
    <x v="6"/>
    <x v="1"/>
    <n v="0"/>
    <x v="84"/>
    <n v="90638"/>
    <n v="33.902045000000001"/>
    <n v="-118.008961"/>
    <n v="0"/>
    <x v="7"/>
    <s v="None"/>
    <s v="Yes"/>
    <n v="4.4000000000000004"/>
    <s v="Yes"/>
    <x v="0"/>
    <s v="Fiber Optic"/>
    <n v="10"/>
    <s v="Yes"/>
    <s v="No"/>
    <s v="Yes"/>
    <s v="Yes"/>
    <x v="0"/>
    <x v="1"/>
    <x v="1"/>
    <x v="3"/>
    <x v="0"/>
    <s v="Two Year"/>
    <s v="Yes"/>
    <x v="1"/>
    <n v="109.05"/>
    <n v="7108.2"/>
    <n v="34.67"/>
    <n v="0"/>
    <n v="286"/>
    <n v="7359.53"/>
    <x v="0"/>
    <x v="0"/>
    <m/>
  </r>
  <r>
    <x v="1584"/>
    <x v="0"/>
    <x v="12"/>
    <x v="1"/>
    <n v="0"/>
    <x v="95"/>
    <n v="93202"/>
    <n v="36.315978999999999"/>
    <n v="-119.710852"/>
    <n v="0"/>
    <x v="29"/>
    <s v="None"/>
    <s v="Yes"/>
    <n v="6.65"/>
    <s v="No"/>
    <x v="1"/>
    <m/>
    <m/>
    <m/>
    <m/>
    <m/>
    <m/>
    <x v="2"/>
    <x v="2"/>
    <x v="2"/>
    <x v="2"/>
    <x v="2"/>
    <s v="Month-to-Month"/>
    <s v="No"/>
    <x v="0"/>
    <n v="19.399999999999999"/>
    <n v="61.05"/>
    <n v="0"/>
    <n v="0"/>
    <n v="13.3"/>
    <n v="74.349999999999994"/>
    <x v="2"/>
    <x v="0"/>
    <m/>
  </r>
  <r>
    <x v="1585"/>
    <x v="1"/>
    <x v="21"/>
    <x v="1"/>
    <n v="0"/>
    <x v="663"/>
    <n v="95567"/>
    <n v="41.950682999999998"/>
    <n v="-124.097094"/>
    <n v="0"/>
    <x v="46"/>
    <s v="None"/>
    <s v="No"/>
    <m/>
    <m/>
    <x v="0"/>
    <s v="DSL"/>
    <n v="30"/>
    <s v="No"/>
    <s v="No"/>
    <s v="No"/>
    <s v="No"/>
    <x v="1"/>
    <x v="1"/>
    <x v="1"/>
    <x v="1"/>
    <x v="0"/>
    <s v="Month-to-Month"/>
    <s v="Yes"/>
    <x v="0"/>
    <n v="33.9"/>
    <n v="298.45"/>
    <n v="0"/>
    <n v="0"/>
    <n v="0"/>
    <n v="298.45"/>
    <x v="1"/>
    <x v="5"/>
    <s v="Attitude of support person"/>
  </r>
  <r>
    <x v="1586"/>
    <x v="0"/>
    <x v="51"/>
    <x v="0"/>
    <n v="0"/>
    <x v="506"/>
    <n v="93660"/>
    <n v="36.600192999999997"/>
    <n v="-120.15339299999999"/>
    <n v="1"/>
    <x v="43"/>
    <s v="None"/>
    <s v="Yes"/>
    <n v="31.73"/>
    <s v="No"/>
    <x v="0"/>
    <s v="Fiber Optic"/>
    <n v="25"/>
    <s v="No"/>
    <s v="Yes"/>
    <s v="Yes"/>
    <s v="No"/>
    <x v="0"/>
    <x v="0"/>
    <x v="0"/>
    <x v="0"/>
    <x v="0"/>
    <s v="Month-to-Month"/>
    <s v="Yes"/>
    <x v="0"/>
    <n v="89.45"/>
    <n v="1430.25"/>
    <n v="0"/>
    <n v="0"/>
    <n v="507.68"/>
    <n v="1937.93"/>
    <x v="1"/>
    <x v="5"/>
    <s v="Attitude of support person"/>
  </r>
  <r>
    <x v="1587"/>
    <x v="0"/>
    <x v="24"/>
    <x v="0"/>
    <n v="3"/>
    <x v="749"/>
    <n v="92056"/>
    <n v="33.194741999999998"/>
    <n v="-117.29031999999999"/>
    <n v="1"/>
    <x v="9"/>
    <s v="Offer A"/>
    <s v="No"/>
    <m/>
    <m/>
    <x v="0"/>
    <s v="Cable"/>
    <n v="59"/>
    <s v="Yes"/>
    <s v="Yes"/>
    <s v="Yes"/>
    <s v="Yes"/>
    <x v="1"/>
    <x v="1"/>
    <x v="1"/>
    <x v="1"/>
    <x v="0"/>
    <s v="Two Year"/>
    <s v="No"/>
    <x v="0"/>
    <n v="55.65"/>
    <n v="3880.05"/>
    <n v="0"/>
    <n v="0"/>
    <n v="0"/>
    <n v="3880.05"/>
    <x v="0"/>
    <x v="0"/>
    <m/>
  </r>
  <r>
    <x v="1588"/>
    <x v="0"/>
    <x v="33"/>
    <x v="0"/>
    <n v="0"/>
    <x v="64"/>
    <n v="93726"/>
    <n v="36.793601000000002"/>
    <n v="-119.76113100000001"/>
    <n v="7"/>
    <x v="27"/>
    <s v="None"/>
    <s v="No"/>
    <m/>
    <m/>
    <x v="0"/>
    <s v="DSL"/>
    <n v="27"/>
    <s v="Yes"/>
    <s v="No"/>
    <s v="No"/>
    <s v="Yes"/>
    <x v="1"/>
    <x v="0"/>
    <x v="0"/>
    <x v="2"/>
    <x v="0"/>
    <s v="One Year"/>
    <s v="No"/>
    <x v="0"/>
    <n v="33.15"/>
    <n v="444.75"/>
    <n v="0"/>
    <n v="0"/>
    <n v="0"/>
    <n v="444.75"/>
    <x v="0"/>
    <x v="0"/>
    <m/>
  </r>
  <r>
    <x v="1589"/>
    <x v="0"/>
    <x v="25"/>
    <x v="0"/>
    <n v="1"/>
    <x v="472"/>
    <n v="93261"/>
    <n v="35.809921000000003"/>
    <n v="-119.127437"/>
    <n v="1"/>
    <x v="13"/>
    <s v="None"/>
    <s v="Yes"/>
    <n v="7.49"/>
    <s v="No"/>
    <x v="1"/>
    <m/>
    <m/>
    <m/>
    <m/>
    <m/>
    <m/>
    <x v="2"/>
    <x v="2"/>
    <x v="2"/>
    <x v="2"/>
    <x v="2"/>
    <s v="Month-to-Month"/>
    <s v="Yes"/>
    <x v="1"/>
    <n v="19.899999999999999"/>
    <n v="19.899999999999999"/>
    <n v="0"/>
    <n v="0"/>
    <n v="7.49"/>
    <n v="27.39"/>
    <x v="1"/>
    <x v="5"/>
    <s v="Attitude of service provider"/>
  </r>
  <r>
    <x v="1590"/>
    <x v="0"/>
    <x v="1"/>
    <x v="1"/>
    <n v="0"/>
    <x v="750"/>
    <n v="92309"/>
    <n v="35.289520000000003"/>
    <n v="-116.092214"/>
    <n v="0"/>
    <x v="18"/>
    <s v="None"/>
    <s v="No"/>
    <m/>
    <m/>
    <x v="0"/>
    <s v="Cable"/>
    <n v="29"/>
    <s v="No"/>
    <s v="No"/>
    <s v="Yes"/>
    <s v="Yes"/>
    <x v="0"/>
    <x v="0"/>
    <x v="0"/>
    <x v="0"/>
    <x v="0"/>
    <s v="Month-to-Month"/>
    <s v="Yes"/>
    <x v="0"/>
    <n v="44.45"/>
    <n v="1183.8"/>
    <n v="0"/>
    <n v="0"/>
    <n v="0"/>
    <n v="1183.8"/>
    <x v="0"/>
    <x v="0"/>
    <m/>
  </r>
  <r>
    <x v="1591"/>
    <x v="0"/>
    <x v="32"/>
    <x v="1"/>
    <n v="0"/>
    <x v="751"/>
    <n v="93271"/>
    <n v="36.413432999999998"/>
    <n v="-118.854708"/>
    <n v="0"/>
    <x v="24"/>
    <s v="None"/>
    <s v="Yes"/>
    <n v="38.74"/>
    <s v="No"/>
    <x v="1"/>
    <m/>
    <m/>
    <m/>
    <m/>
    <m/>
    <m/>
    <x v="2"/>
    <x v="2"/>
    <x v="2"/>
    <x v="2"/>
    <x v="2"/>
    <s v="One Year"/>
    <s v="No"/>
    <x v="0"/>
    <n v="19.5"/>
    <n v="403.15"/>
    <n v="0"/>
    <n v="0"/>
    <n v="774.8"/>
    <n v="1177.95"/>
    <x v="0"/>
    <x v="0"/>
    <m/>
  </r>
  <r>
    <x v="1592"/>
    <x v="0"/>
    <x v="35"/>
    <x v="1"/>
    <n v="0"/>
    <x v="369"/>
    <n v="96038"/>
    <n v="41.599978"/>
    <n v="-122.53938100000001"/>
    <n v="0"/>
    <x v="6"/>
    <s v="None"/>
    <s v="Yes"/>
    <n v="7.32"/>
    <s v="No"/>
    <x v="1"/>
    <m/>
    <m/>
    <m/>
    <m/>
    <m/>
    <m/>
    <x v="2"/>
    <x v="2"/>
    <x v="2"/>
    <x v="2"/>
    <x v="2"/>
    <s v="Month-to-Month"/>
    <s v="No"/>
    <x v="0"/>
    <n v="19.3"/>
    <n v="144.94999999999999"/>
    <n v="0"/>
    <n v="0"/>
    <n v="51.24"/>
    <n v="196.19"/>
    <x v="0"/>
    <x v="0"/>
    <m/>
  </r>
  <r>
    <x v="1593"/>
    <x v="0"/>
    <x v="39"/>
    <x v="0"/>
    <n v="0"/>
    <x v="38"/>
    <n v="92122"/>
    <n v="32.857230000000001"/>
    <n v="-117.209774"/>
    <n v="1"/>
    <x v="70"/>
    <s v="Offer C"/>
    <s v="Yes"/>
    <n v="42.14"/>
    <s v="No"/>
    <x v="0"/>
    <s v="DSL"/>
    <n v="19"/>
    <s v="Yes"/>
    <s v="Yes"/>
    <s v="No"/>
    <s v="Yes"/>
    <x v="0"/>
    <x v="1"/>
    <x v="1"/>
    <x v="3"/>
    <x v="0"/>
    <s v="One Year"/>
    <s v="No"/>
    <x v="0"/>
    <n v="80.3"/>
    <n v="3058.65"/>
    <n v="0"/>
    <n v="0"/>
    <n v="1601.32"/>
    <n v="4659.97"/>
    <x v="1"/>
    <x v="3"/>
    <s v="Don't know"/>
  </r>
  <r>
    <x v="1594"/>
    <x v="1"/>
    <x v="57"/>
    <x v="0"/>
    <n v="0"/>
    <x v="45"/>
    <n v="95318"/>
    <n v="37.654550999999998"/>
    <n v="-119.82298400000001"/>
    <n v="3"/>
    <x v="16"/>
    <s v="Offer D"/>
    <s v="Yes"/>
    <n v="31.53"/>
    <s v="No"/>
    <x v="0"/>
    <s v="Fiber Optic"/>
    <n v="20"/>
    <s v="Yes"/>
    <s v="Yes"/>
    <s v="No"/>
    <s v="No"/>
    <x v="1"/>
    <x v="1"/>
    <x v="0"/>
    <x v="0"/>
    <x v="0"/>
    <s v="Month-to-Month"/>
    <s v="Yes"/>
    <x v="1"/>
    <n v="90"/>
    <n v="2024.1"/>
    <n v="0"/>
    <n v="0"/>
    <n v="725.19"/>
    <n v="2749.29"/>
    <x v="0"/>
    <x v="0"/>
    <m/>
  </r>
  <r>
    <x v="1595"/>
    <x v="1"/>
    <x v="35"/>
    <x v="0"/>
    <n v="0"/>
    <x v="341"/>
    <n v="95035"/>
    <n v="37.441930999999997"/>
    <n v="-121.878502"/>
    <n v="8"/>
    <x v="23"/>
    <s v="None"/>
    <s v="Yes"/>
    <n v="46.89"/>
    <s v="No"/>
    <x v="0"/>
    <s v="Fiber Optic"/>
    <n v="29"/>
    <s v="Yes"/>
    <s v="Yes"/>
    <s v="Yes"/>
    <s v="Yes"/>
    <x v="0"/>
    <x v="1"/>
    <x v="1"/>
    <x v="3"/>
    <x v="0"/>
    <s v="Two Year"/>
    <s v="Yes"/>
    <x v="1"/>
    <n v="111.05"/>
    <n v="7321.05"/>
    <n v="0"/>
    <n v="0"/>
    <n v="3141.63"/>
    <n v="10462.68"/>
    <x v="0"/>
    <x v="0"/>
    <m/>
  </r>
  <r>
    <x v="1596"/>
    <x v="0"/>
    <x v="54"/>
    <x v="1"/>
    <n v="0"/>
    <x v="752"/>
    <n v="93257"/>
    <n v="36.008958"/>
    <n v="-118.891593"/>
    <n v="0"/>
    <x v="60"/>
    <s v="Offer B"/>
    <s v="Yes"/>
    <n v="23.76"/>
    <s v="Yes"/>
    <x v="1"/>
    <m/>
    <m/>
    <m/>
    <m/>
    <m/>
    <m/>
    <x v="2"/>
    <x v="2"/>
    <x v="2"/>
    <x v="2"/>
    <x v="2"/>
    <s v="One Year"/>
    <s v="No"/>
    <x v="1"/>
    <n v="24.55"/>
    <n v="1203.95"/>
    <n v="36.04"/>
    <n v="0"/>
    <n v="1140.48"/>
    <n v="2308.39"/>
    <x v="0"/>
    <x v="0"/>
    <m/>
  </r>
  <r>
    <x v="1597"/>
    <x v="1"/>
    <x v="0"/>
    <x v="1"/>
    <n v="0"/>
    <x v="126"/>
    <n v="94609"/>
    <n v="37.834341000000002"/>
    <n v="-122.26437"/>
    <n v="0"/>
    <x v="34"/>
    <s v="None"/>
    <s v="Yes"/>
    <n v="45.82"/>
    <s v="Yes"/>
    <x v="0"/>
    <s v="Fiber Optic"/>
    <n v="14"/>
    <s v="No"/>
    <s v="Yes"/>
    <s v="Yes"/>
    <s v="No"/>
    <x v="0"/>
    <x v="1"/>
    <x v="1"/>
    <x v="3"/>
    <x v="0"/>
    <s v="Two Year"/>
    <s v="Yes"/>
    <x v="1"/>
    <n v="104.4"/>
    <n v="6692.65"/>
    <n v="0"/>
    <n v="0"/>
    <n v="2932.48"/>
    <n v="9625.1299999999992"/>
    <x v="0"/>
    <x v="0"/>
    <m/>
  </r>
  <r>
    <x v="1598"/>
    <x v="0"/>
    <x v="29"/>
    <x v="1"/>
    <n v="0"/>
    <x v="192"/>
    <n v="94949"/>
    <n v="38.067203999999997"/>
    <n v="-122.52400400000001"/>
    <n v="0"/>
    <x v="3"/>
    <s v="None"/>
    <s v="Yes"/>
    <n v="10.1"/>
    <s v="No"/>
    <x v="0"/>
    <s v="Fiber Optic"/>
    <n v="73"/>
    <s v="Yes"/>
    <s v="No"/>
    <s v="No"/>
    <s v="No"/>
    <x v="1"/>
    <x v="0"/>
    <x v="0"/>
    <x v="2"/>
    <x v="0"/>
    <s v="Month-to-Month"/>
    <s v="Yes"/>
    <x v="1"/>
    <n v="74.55"/>
    <n v="233.65"/>
    <n v="0"/>
    <n v="0"/>
    <n v="30.3"/>
    <n v="263.95"/>
    <x v="2"/>
    <x v="0"/>
    <m/>
  </r>
  <r>
    <x v="1599"/>
    <x v="0"/>
    <x v="56"/>
    <x v="1"/>
    <n v="0"/>
    <x v="753"/>
    <n v="93543"/>
    <n v="34.505273000000003"/>
    <n v="-117.955054"/>
    <n v="0"/>
    <x v="44"/>
    <s v="None"/>
    <s v="Yes"/>
    <n v="14.21"/>
    <s v="Yes"/>
    <x v="0"/>
    <s v="Fiber Optic"/>
    <n v="28"/>
    <s v="No"/>
    <s v="Yes"/>
    <s v="Yes"/>
    <s v="No"/>
    <x v="0"/>
    <x v="1"/>
    <x v="1"/>
    <x v="3"/>
    <x v="0"/>
    <s v="One Year"/>
    <s v="Yes"/>
    <x v="0"/>
    <n v="104.05"/>
    <n v="3416.85"/>
    <n v="0"/>
    <n v="0"/>
    <n v="454.72"/>
    <n v="3871.57"/>
    <x v="0"/>
    <x v="0"/>
    <m/>
  </r>
  <r>
    <x v="1600"/>
    <x v="0"/>
    <x v="1"/>
    <x v="0"/>
    <n v="0"/>
    <x v="97"/>
    <n v="92602"/>
    <n v="33.720359000000002"/>
    <n v="-117.733655"/>
    <n v="1"/>
    <x v="41"/>
    <s v="Offer B"/>
    <s v="Yes"/>
    <n v="36.65"/>
    <s v="No"/>
    <x v="0"/>
    <s v="DSL"/>
    <n v="7"/>
    <s v="Yes"/>
    <s v="No"/>
    <s v="No"/>
    <s v="No"/>
    <x v="0"/>
    <x v="1"/>
    <x v="1"/>
    <x v="3"/>
    <x v="0"/>
    <s v="One Year"/>
    <s v="Yes"/>
    <x v="1"/>
    <n v="70.099999999999994"/>
    <n v="3913.3"/>
    <n v="0"/>
    <n v="0"/>
    <n v="2089.0500000000002"/>
    <n v="6002.35"/>
    <x v="1"/>
    <x v="2"/>
    <s v="Network reliability"/>
  </r>
  <r>
    <x v="1601"/>
    <x v="1"/>
    <x v="59"/>
    <x v="0"/>
    <n v="3"/>
    <x v="754"/>
    <n v="95445"/>
    <n v="38.848081999999998"/>
    <n v="-123.50608"/>
    <n v="6"/>
    <x v="69"/>
    <s v="None"/>
    <s v="Yes"/>
    <n v="9.5"/>
    <s v="Yes"/>
    <x v="0"/>
    <s v="Fiber Optic"/>
    <n v="51"/>
    <s v="No"/>
    <s v="Yes"/>
    <s v="No"/>
    <s v="Yes"/>
    <x v="1"/>
    <x v="0"/>
    <x v="0"/>
    <x v="2"/>
    <x v="0"/>
    <s v="One Year"/>
    <s v="No"/>
    <x v="1"/>
    <n v="84.2"/>
    <n v="4299.75"/>
    <n v="39.68"/>
    <n v="0"/>
    <n v="484.5"/>
    <n v="4744.57"/>
    <x v="0"/>
    <x v="0"/>
    <m/>
  </r>
  <r>
    <x v="1602"/>
    <x v="1"/>
    <x v="34"/>
    <x v="1"/>
    <n v="0"/>
    <x v="180"/>
    <n v="91403"/>
    <n v="34.147148999999999"/>
    <n v="-118.463365"/>
    <n v="0"/>
    <x v="43"/>
    <s v="Offer D"/>
    <s v="Yes"/>
    <n v="5.74"/>
    <s v="No"/>
    <x v="1"/>
    <m/>
    <m/>
    <m/>
    <m/>
    <m/>
    <m/>
    <x v="2"/>
    <x v="2"/>
    <x v="2"/>
    <x v="2"/>
    <x v="2"/>
    <s v="Month-to-Month"/>
    <s v="Yes"/>
    <x v="0"/>
    <n v="19.7"/>
    <n v="342.4"/>
    <n v="0"/>
    <n v="0"/>
    <n v="91.84"/>
    <n v="434.24"/>
    <x v="1"/>
    <x v="4"/>
    <s v="Long distance charges"/>
  </r>
  <r>
    <x v="1603"/>
    <x v="0"/>
    <x v="56"/>
    <x v="1"/>
    <n v="0"/>
    <x v="107"/>
    <n v="92845"/>
    <n v="33.782955000000001"/>
    <n v="-118.026456"/>
    <n v="0"/>
    <x v="60"/>
    <s v="Offer B"/>
    <s v="Yes"/>
    <n v="34.96"/>
    <s v="Yes"/>
    <x v="1"/>
    <m/>
    <m/>
    <m/>
    <m/>
    <m/>
    <m/>
    <x v="2"/>
    <x v="2"/>
    <x v="2"/>
    <x v="2"/>
    <x v="2"/>
    <s v="One Year"/>
    <s v="No"/>
    <x v="0"/>
    <n v="25.05"/>
    <n v="1171.5"/>
    <n v="16.38"/>
    <n v="0"/>
    <n v="1678.08"/>
    <n v="2833.2"/>
    <x v="0"/>
    <x v="0"/>
    <m/>
  </r>
  <r>
    <x v="1604"/>
    <x v="1"/>
    <x v="22"/>
    <x v="1"/>
    <n v="0"/>
    <x v="64"/>
    <n v="93721"/>
    <n v="36.732694000000002"/>
    <n v="-119.78378600000001"/>
    <n v="0"/>
    <x v="68"/>
    <s v="None"/>
    <s v="Yes"/>
    <n v="26.26"/>
    <s v="No"/>
    <x v="1"/>
    <m/>
    <m/>
    <m/>
    <m/>
    <m/>
    <m/>
    <x v="2"/>
    <x v="2"/>
    <x v="2"/>
    <x v="2"/>
    <x v="2"/>
    <s v="Two Year"/>
    <s v="No"/>
    <x v="0"/>
    <n v="20.05"/>
    <n v="388.6"/>
    <n v="0"/>
    <n v="0"/>
    <n v="472.68"/>
    <n v="861.28"/>
    <x v="0"/>
    <x v="0"/>
    <m/>
  </r>
  <r>
    <x v="1605"/>
    <x v="1"/>
    <x v="59"/>
    <x v="1"/>
    <n v="3"/>
    <x v="715"/>
    <n v="95709"/>
    <n v="38.748316000000003"/>
    <n v="-120.675512"/>
    <n v="0"/>
    <x v="16"/>
    <s v="None"/>
    <s v="No"/>
    <m/>
    <m/>
    <x v="0"/>
    <s v="DSL"/>
    <n v="26"/>
    <s v="Yes"/>
    <s v="No"/>
    <s v="Yes"/>
    <s v="Yes"/>
    <x v="1"/>
    <x v="0"/>
    <x v="0"/>
    <x v="2"/>
    <x v="0"/>
    <s v="Two Year"/>
    <s v="No"/>
    <x v="0"/>
    <n v="40.1"/>
    <n v="857.75"/>
    <n v="0"/>
    <n v="0"/>
    <n v="0"/>
    <n v="857.75"/>
    <x v="0"/>
    <x v="0"/>
    <m/>
  </r>
  <r>
    <x v="1606"/>
    <x v="0"/>
    <x v="32"/>
    <x v="1"/>
    <n v="0"/>
    <x v="740"/>
    <n v="94070"/>
    <n v="37.497914999999999"/>
    <n v="-122.26736099999999"/>
    <n v="0"/>
    <x v="17"/>
    <s v="Offer B"/>
    <s v="Yes"/>
    <n v="3.62"/>
    <s v="No"/>
    <x v="0"/>
    <s v="DSL"/>
    <n v="17"/>
    <s v="Yes"/>
    <s v="No"/>
    <s v="No"/>
    <s v="No"/>
    <x v="1"/>
    <x v="0"/>
    <x v="0"/>
    <x v="2"/>
    <x v="0"/>
    <s v="Month-to-Month"/>
    <s v="Yes"/>
    <x v="0"/>
    <n v="50.55"/>
    <n v="2832.75"/>
    <n v="0"/>
    <n v="0"/>
    <n v="199.1"/>
    <n v="3031.85"/>
    <x v="0"/>
    <x v="0"/>
    <m/>
  </r>
  <r>
    <x v="1607"/>
    <x v="0"/>
    <x v="14"/>
    <x v="1"/>
    <n v="0"/>
    <x v="755"/>
    <n v="96110"/>
    <n v="41.280341"/>
    <n v="-120.150381"/>
    <n v="0"/>
    <x v="29"/>
    <s v="None"/>
    <s v="Yes"/>
    <n v="12.68"/>
    <s v="No"/>
    <x v="1"/>
    <m/>
    <m/>
    <m/>
    <m/>
    <m/>
    <m/>
    <x v="2"/>
    <x v="2"/>
    <x v="2"/>
    <x v="2"/>
    <x v="2"/>
    <s v="Month-to-Month"/>
    <s v="No"/>
    <x v="0"/>
    <n v="20.3"/>
    <n v="41.2"/>
    <n v="0"/>
    <n v="0"/>
    <n v="25.36"/>
    <n v="66.56"/>
    <x v="2"/>
    <x v="0"/>
    <m/>
  </r>
  <r>
    <x v="1608"/>
    <x v="1"/>
    <x v="33"/>
    <x v="0"/>
    <n v="0"/>
    <x v="756"/>
    <n v="93206"/>
    <n v="35.451402000000002"/>
    <n v="-119.48841299999999"/>
    <n v="1"/>
    <x v="0"/>
    <s v="None"/>
    <s v="Yes"/>
    <n v="17.47"/>
    <s v="No"/>
    <x v="0"/>
    <s v="Fiber Optic"/>
    <n v="6"/>
    <s v="No"/>
    <s v="Yes"/>
    <s v="Yes"/>
    <s v="Yes"/>
    <x v="0"/>
    <x v="0"/>
    <x v="0"/>
    <x v="0"/>
    <x v="0"/>
    <s v="Month-to-Month"/>
    <s v="Yes"/>
    <x v="0"/>
    <n v="94.85"/>
    <n v="890.6"/>
    <n v="0"/>
    <n v="0"/>
    <n v="157.22999999999999"/>
    <n v="1047.83"/>
    <x v="1"/>
    <x v="3"/>
    <s v="Don't know"/>
  </r>
  <r>
    <x v="1609"/>
    <x v="1"/>
    <x v="21"/>
    <x v="1"/>
    <n v="0"/>
    <x v="199"/>
    <n v="90211"/>
    <n v="34.063946999999999"/>
    <n v="-118.38300099999999"/>
    <n v="0"/>
    <x v="28"/>
    <s v="Offer C"/>
    <s v="Yes"/>
    <n v="39.770000000000003"/>
    <s v="No"/>
    <x v="1"/>
    <m/>
    <m/>
    <m/>
    <m/>
    <m/>
    <m/>
    <x v="2"/>
    <x v="2"/>
    <x v="2"/>
    <x v="2"/>
    <x v="2"/>
    <s v="Two Year"/>
    <s v="No"/>
    <x v="0"/>
    <n v="20.350000000000001"/>
    <n v="531.6"/>
    <n v="0"/>
    <n v="0"/>
    <n v="1073.79"/>
    <n v="1605.39"/>
    <x v="0"/>
    <x v="0"/>
    <m/>
  </r>
  <r>
    <x v="1610"/>
    <x v="0"/>
    <x v="33"/>
    <x v="1"/>
    <n v="0"/>
    <x v="288"/>
    <n v="94930"/>
    <n v="37.971750999999998"/>
    <n v="-122.611873"/>
    <n v="0"/>
    <x v="33"/>
    <s v="None"/>
    <s v="No"/>
    <m/>
    <m/>
    <x v="0"/>
    <s v="DSL"/>
    <n v="21"/>
    <s v="No"/>
    <s v="No"/>
    <s v="No"/>
    <s v="No"/>
    <x v="1"/>
    <x v="0"/>
    <x v="0"/>
    <x v="2"/>
    <x v="1"/>
    <s v="Month-to-Month"/>
    <s v="No"/>
    <x v="1"/>
    <n v="24.15"/>
    <n v="812.5"/>
    <n v="0"/>
    <n v="40"/>
    <n v="0"/>
    <n v="852.5"/>
    <x v="0"/>
    <x v="0"/>
    <m/>
  </r>
  <r>
    <x v="1611"/>
    <x v="0"/>
    <x v="7"/>
    <x v="0"/>
    <n v="2"/>
    <x v="757"/>
    <n v="95912"/>
    <n v="38.982373000000003"/>
    <n v="-122.04775100000001"/>
    <n v="10"/>
    <x v="42"/>
    <s v="None"/>
    <s v="Yes"/>
    <n v="25.86"/>
    <s v="No"/>
    <x v="1"/>
    <m/>
    <m/>
    <m/>
    <m/>
    <m/>
    <m/>
    <x v="2"/>
    <x v="2"/>
    <x v="2"/>
    <x v="2"/>
    <x v="2"/>
    <s v="Two Year"/>
    <s v="No"/>
    <x v="0"/>
    <n v="20.5"/>
    <n v="1191.4000000000001"/>
    <n v="36.92"/>
    <n v="0"/>
    <n v="1499.88"/>
    <n v="2654.36"/>
    <x v="0"/>
    <x v="0"/>
    <m/>
  </r>
  <r>
    <x v="1612"/>
    <x v="1"/>
    <x v="7"/>
    <x v="0"/>
    <n v="0"/>
    <x v="630"/>
    <n v="95663"/>
    <n v="38.859093000000001"/>
    <n v="-121.182872"/>
    <n v="9"/>
    <x v="71"/>
    <s v="None"/>
    <s v="Yes"/>
    <n v="41.16"/>
    <s v="Yes"/>
    <x v="0"/>
    <s v="Fiber Optic"/>
    <n v="11"/>
    <s v="Yes"/>
    <s v="No"/>
    <s v="Yes"/>
    <s v="No"/>
    <x v="1"/>
    <x v="1"/>
    <x v="1"/>
    <x v="1"/>
    <x v="0"/>
    <s v="Month-to-Month"/>
    <s v="Yes"/>
    <x v="1"/>
    <n v="94.4"/>
    <n v="4014.6"/>
    <n v="0"/>
    <n v="0"/>
    <n v="1728.72"/>
    <n v="5743.32"/>
    <x v="0"/>
    <x v="0"/>
    <m/>
  </r>
  <r>
    <x v="1613"/>
    <x v="0"/>
    <x v="27"/>
    <x v="0"/>
    <n v="0"/>
    <x v="201"/>
    <n v="90720"/>
    <n v="33.794989999999999"/>
    <n v="-118.065591"/>
    <n v="8"/>
    <x v="50"/>
    <s v="Offer B"/>
    <s v="Yes"/>
    <n v="44.87"/>
    <s v="No"/>
    <x v="0"/>
    <s v="Cable"/>
    <n v="20"/>
    <s v="Yes"/>
    <s v="Yes"/>
    <s v="Yes"/>
    <s v="No"/>
    <x v="1"/>
    <x v="0"/>
    <x v="0"/>
    <x v="2"/>
    <x v="1"/>
    <s v="One Year"/>
    <s v="Yes"/>
    <x v="0"/>
    <n v="61.5"/>
    <n v="2722.2"/>
    <n v="0"/>
    <n v="150"/>
    <n v="1974.28"/>
    <n v="4846.4799999999996"/>
    <x v="0"/>
    <x v="0"/>
    <m/>
  </r>
  <r>
    <x v="1614"/>
    <x v="0"/>
    <x v="18"/>
    <x v="0"/>
    <n v="1"/>
    <x v="193"/>
    <n v="95020"/>
    <n v="37.038890000000002"/>
    <n v="-121.528955"/>
    <n v="10"/>
    <x v="25"/>
    <s v="None"/>
    <s v="Yes"/>
    <n v="29.98"/>
    <s v="No"/>
    <x v="0"/>
    <s v="Cable"/>
    <n v="59"/>
    <s v="Yes"/>
    <s v="No"/>
    <s v="Yes"/>
    <s v="No"/>
    <x v="0"/>
    <x v="1"/>
    <x v="1"/>
    <x v="3"/>
    <x v="0"/>
    <s v="Two Year"/>
    <s v="No"/>
    <x v="1"/>
    <n v="75.2"/>
    <n v="3254.35"/>
    <n v="0"/>
    <n v="0"/>
    <n v="1289.1400000000001"/>
    <n v="4543.49"/>
    <x v="0"/>
    <x v="0"/>
    <m/>
  </r>
  <r>
    <x v="1615"/>
    <x v="0"/>
    <x v="29"/>
    <x v="0"/>
    <n v="0"/>
    <x v="48"/>
    <n v="96134"/>
    <n v="41.813521000000001"/>
    <n v="-121.492666"/>
    <n v="2"/>
    <x v="6"/>
    <s v="Offer E"/>
    <s v="Yes"/>
    <n v="41.64"/>
    <s v="No"/>
    <x v="1"/>
    <m/>
    <m/>
    <m/>
    <m/>
    <m/>
    <m/>
    <x v="2"/>
    <x v="2"/>
    <x v="2"/>
    <x v="2"/>
    <x v="2"/>
    <s v="One Year"/>
    <s v="No"/>
    <x v="2"/>
    <n v="-2"/>
    <n v="134.05000000000001"/>
    <n v="0"/>
    <n v="0"/>
    <n v="291.48"/>
    <n v="425.53"/>
    <x v="0"/>
    <x v="0"/>
    <m/>
  </r>
  <r>
    <x v="1616"/>
    <x v="0"/>
    <x v="16"/>
    <x v="1"/>
    <n v="0"/>
    <x v="101"/>
    <n v="94027"/>
    <n v="37.454923999999998"/>
    <n v="-122.20316800000001"/>
    <n v="0"/>
    <x v="61"/>
    <s v="None"/>
    <s v="Yes"/>
    <n v="28.14"/>
    <s v="Yes"/>
    <x v="0"/>
    <s v="Fiber Optic"/>
    <n v="10"/>
    <s v="No"/>
    <s v="No"/>
    <s v="Yes"/>
    <s v="Yes"/>
    <x v="0"/>
    <x v="1"/>
    <x v="0"/>
    <x v="1"/>
    <x v="0"/>
    <s v="Month-to-Month"/>
    <s v="Yes"/>
    <x v="1"/>
    <n v="103.3"/>
    <n v="2890.65"/>
    <n v="0"/>
    <n v="0"/>
    <n v="787.92"/>
    <n v="3678.57"/>
    <x v="1"/>
    <x v="1"/>
    <s v="Competitor made better offer"/>
  </r>
  <r>
    <x v="1617"/>
    <x v="0"/>
    <x v="11"/>
    <x v="0"/>
    <n v="3"/>
    <x v="758"/>
    <n v="96054"/>
    <n v="41.280478000000002"/>
    <n v="-121.16024899999999"/>
    <n v="2"/>
    <x v="62"/>
    <s v="None"/>
    <s v="Yes"/>
    <n v="43.19"/>
    <s v="No"/>
    <x v="0"/>
    <s v="Fiber Optic"/>
    <n v="59"/>
    <s v="No"/>
    <s v="No"/>
    <s v="Yes"/>
    <s v="No"/>
    <x v="0"/>
    <x v="1"/>
    <x v="1"/>
    <x v="3"/>
    <x v="0"/>
    <s v="Month-to-Month"/>
    <s v="Yes"/>
    <x v="1"/>
    <n v="94.9"/>
    <n v="3848"/>
    <n v="0"/>
    <n v="0"/>
    <n v="1770.79"/>
    <n v="5618.79"/>
    <x v="0"/>
    <x v="0"/>
    <m/>
  </r>
  <r>
    <x v="1618"/>
    <x v="1"/>
    <x v="7"/>
    <x v="1"/>
    <n v="0"/>
    <x v="759"/>
    <n v="92382"/>
    <n v="34.186211"/>
    <n v="-117.07683"/>
    <n v="0"/>
    <x v="52"/>
    <s v="Offer C"/>
    <s v="Yes"/>
    <n v="49.3"/>
    <s v="Yes"/>
    <x v="0"/>
    <s v="Fiber Optic"/>
    <n v="20"/>
    <s v="No"/>
    <s v="Yes"/>
    <s v="No"/>
    <s v="No"/>
    <x v="1"/>
    <x v="0"/>
    <x v="0"/>
    <x v="2"/>
    <x v="0"/>
    <s v="Month-to-Month"/>
    <s v="Yes"/>
    <x v="1"/>
    <n v="80.25"/>
    <n v="1861.5"/>
    <n v="0"/>
    <n v="0"/>
    <n v="1183.2"/>
    <n v="3044.7"/>
    <x v="1"/>
    <x v="1"/>
    <s v="Competitor had better devices"/>
  </r>
  <r>
    <x v="1619"/>
    <x v="0"/>
    <x v="34"/>
    <x v="0"/>
    <n v="0"/>
    <x v="31"/>
    <n v="90058"/>
    <n v="34.001617000000003"/>
    <n v="-118.222274"/>
    <n v="1"/>
    <x v="35"/>
    <s v="None"/>
    <s v="Yes"/>
    <n v="9.51"/>
    <s v="No"/>
    <x v="0"/>
    <s v="Fiber Optic"/>
    <n v="7"/>
    <s v="Yes"/>
    <s v="No"/>
    <s v="Yes"/>
    <s v="Yes"/>
    <x v="0"/>
    <x v="1"/>
    <x v="1"/>
    <x v="3"/>
    <x v="0"/>
    <s v="One Year"/>
    <s v="Yes"/>
    <x v="0"/>
    <n v="104.7"/>
    <n v="4134.8500000000004"/>
    <n v="0"/>
    <n v="0"/>
    <n v="370.89"/>
    <n v="4505.74"/>
    <x v="1"/>
    <x v="1"/>
    <s v="Competitor made better offer"/>
  </r>
  <r>
    <x v="1620"/>
    <x v="1"/>
    <x v="23"/>
    <x v="0"/>
    <n v="0"/>
    <x v="760"/>
    <n v="95982"/>
    <n v="39.172777000000004"/>
    <n v="-121.80584500000001"/>
    <n v="4"/>
    <x v="7"/>
    <s v="None"/>
    <s v="Yes"/>
    <n v="41.2"/>
    <s v="Yes"/>
    <x v="0"/>
    <s v="Fiber Optic"/>
    <n v="10"/>
    <s v="Yes"/>
    <s v="No"/>
    <s v="Yes"/>
    <s v="No"/>
    <x v="0"/>
    <x v="1"/>
    <x v="1"/>
    <x v="3"/>
    <x v="0"/>
    <s v="Month-to-Month"/>
    <s v="Yes"/>
    <x v="1"/>
    <n v="104.25"/>
    <n v="6812.95"/>
    <n v="0"/>
    <n v="0"/>
    <n v="2678"/>
    <n v="9490.9500000000007"/>
    <x v="0"/>
    <x v="0"/>
    <m/>
  </r>
  <r>
    <x v="1621"/>
    <x v="1"/>
    <x v="39"/>
    <x v="1"/>
    <n v="0"/>
    <x v="320"/>
    <n v="91737"/>
    <n v="34.245289"/>
    <n v="-117.642503"/>
    <n v="0"/>
    <x v="36"/>
    <s v="None"/>
    <s v="No"/>
    <m/>
    <m/>
    <x v="0"/>
    <s v="Cable"/>
    <n v="12"/>
    <s v="No"/>
    <s v="Yes"/>
    <s v="No"/>
    <s v="Yes"/>
    <x v="1"/>
    <x v="0"/>
    <x v="0"/>
    <x v="2"/>
    <x v="1"/>
    <s v="One Year"/>
    <s v="No"/>
    <x v="0"/>
    <n v="36"/>
    <n v="1382.9"/>
    <n v="0"/>
    <n v="130"/>
    <n v="0"/>
    <n v="1512.9"/>
    <x v="0"/>
    <x v="0"/>
    <m/>
  </r>
  <r>
    <x v="1622"/>
    <x v="0"/>
    <x v="45"/>
    <x v="0"/>
    <n v="0"/>
    <x v="215"/>
    <n v="96113"/>
    <n v="40.198233999999999"/>
    <n v="-120.18089000000001"/>
    <n v="6"/>
    <x v="56"/>
    <s v="None"/>
    <s v="Yes"/>
    <n v="44.75"/>
    <s v="No"/>
    <x v="0"/>
    <s v="DSL"/>
    <n v="27"/>
    <s v="Yes"/>
    <s v="Yes"/>
    <s v="No"/>
    <s v="Yes"/>
    <x v="1"/>
    <x v="1"/>
    <x v="1"/>
    <x v="1"/>
    <x v="0"/>
    <s v="One Year"/>
    <s v="No"/>
    <x v="0"/>
    <n v="70.599999999999994"/>
    <n v="3231.05"/>
    <n v="0"/>
    <n v="0"/>
    <n v="2058.5"/>
    <n v="5289.55"/>
    <x v="0"/>
    <x v="0"/>
    <m/>
  </r>
  <r>
    <x v="1623"/>
    <x v="1"/>
    <x v="19"/>
    <x v="1"/>
    <n v="0"/>
    <x v="38"/>
    <n v="92126"/>
    <n v="32.886924999999998"/>
    <n v="-117.152162"/>
    <n v="0"/>
    <x v="66"/>
    <s v="Offer C"/>
    <s v="Yes"/>
    <n v="43.97"/>
    <s v="Yes"/>
    <x v="0"/>
    <s v="Fiber Optic"/>
    <n v="42"/>
    <s v="No"/>
    <s v="No"/>
    <s v="No"/>
    <s v="No"/>
    <x v="1"/>
    <x v="1"/>
    <x v="1"/>
    <x v="1"/>
    <x v="0"/>
    <s v="Month-to-Month"/>
    <s v="Yes"/>
    <x v="1"/>
    <n v="84.75"/>
    <n v="3050.15"/>
    <n v="0"/>
    <n v="0"/>
    <n v="1582.92"/>
    <n v="4633.07"/>
    <x v="1"/>
    <x v="1"/>
    <s v="Competitor made better offer"/>
  </r>
  <r>
    <x v="1624"/>
    <x v="1"/>
    <x v="42"/>
    <x v="1"/>
    <n v="0"/>
    <x v="761"/>
    <n v="91902"/>
    <n v="32.671169999999996"/>
    <n v="-117.00232"/>
    <n v="0"/>
    <x v="55"/>
    <s v="Offer B"/>
    <s v="Yes"/>
    <n v="48.72"/>
    <s v="No"/>
    <x v="0"/>
    <s v="DSL"/>
    <n v="2"/>
    <s v="No"/>
    <s v="Yes"/>
    <s v="Yes"/>
    <s v="Yes"/>
    <x v="0"/>
    <x v="1"/>
    <x v="1"/>
    <x v="3"/>
    <x v="0"/>
    <s v="Month-to-Month"/>
    <s v="Yes"/>
    <x v="1"/>
    <n v="80.400000000000006"/>
    <n v="4981.1499999999996"/>
    <n v="0"/>
    <n v="0"/>
    <n v="3020.64"/>
    <n v="8001.79"/>
    <x v="0"/>
    <x v="0"/>
    <m/>
  </r>
  <r>
    <x v="1625"/>
    <x v="1"/>
    <x v="10"/>
    <x v="1"/>
    <n v="0"/>
    <x v="38"/>
    <n v="92123"/>
    <n v="32.808813999999998"/>
    <n v="-117.134694"/>
    <n v="0"/>
    <x v="39"/>
    <s v="None"/>
    <s v="Yes"/>
    <n v="32.409999999999997"/>
    <s v="No"/>
    <x v="0"/>
    <s v="Cable"/>
    <n v="22"/>
    <s v="Yes"/>
    <s v="Yes"/>
    <s v="No"/>
    <s v="Yes"/>
    <x v="0"/>
    <x v="0"/>
    <x v="0"/>
    <x v="0"/>
    <x v="0"/>
    <s v="One Year"/>
    <s v="No"/>
    <x v="1"/>
    <n v="70.400000000000006"/>
    <n v="2044.75"/>
    <n v="0"/>
    <n v="0"/>
    <n v="972.3"/>
    <n v="3017.05"/>
    <x v="0"/>
    <x v="0"/>
    <m/>
  </r>
  <r>
    <x v="1626"/>
    <x v="0"/>
    <x v="24"/>
    <x v="1"/>
    <n v="0"/>
    <x v="762"/>
    <n v="91342"/>
    <n v="34.321621"/>
    <n v="-118.399841"/>
    <n v="0"/>
    <x v="40"/>
    <s v="Offer A"/>
    <s v="Yes"/>
    <n v="17.32"/>
    <s v="Yes"/>
    <x v="0"/>
    <s v="Fiber Optic"/>
    <n v="30"/>
    <s v="Yes"/>
    <s v="Yes"/>
    <s v="Yes"/>
    <s v="Yes"/>
    <x v="0"/>
    <x v="1"/>
    <x v="1"/>
    <x v="3"/>
    <x v="0"/>
    <s v="Two Year"/>
    <s v="Yes"/>
    <x v="1"/>
    <n v="113.65"/>
    <n v="7939.25"/>
    <n v="0"/>
    <n v="0"/>
    <n v="1212.4000000000001"/>
    <n v="9151.65"/>
    <x v="0"/>
    <x v="0"/>
    <m/>
  </r>
  <r>
    <x v="1627"/>
    <x v="1"/>
    <x v="59"/>
    <x v="1"/>
    <n v="0"/>
    <x v="162"/>
    <n v="90806"/>
    <n v="33.802664"/>
    <n v="-118.17997099999999"/>
    <n v="0"/>
    <x v="13"/>
    <s v="None"/>
    <s v="Yes"/>
    <n v="7.76"/>
    <s v="No"/>
    <x v="1"/>
    <m/>
    <m/>
    <m/>
    <m/>
    <m/>
    <m/>
    <x v="2"/>
    <x v="2"/>
    <x v="2"/>
    <x v="2"/>
    <x v="2"/>
    <s v="Month-to-Month"/>
    <s v="Yes"/>
    <x v="0"/>
    <n v="19.899999999999999"/>
    <n v="19.899999999999999"/>
    <n v="0"/>
    <n v="0"/>
    <n v="7.76"/>
    <n v="27.66"/>
    <x v="2"/>
    <x v="0"/>
    <m/>
  </r>
  <r>
    <x v="1628"/>
    <x v="1"/>
    <x v="9"/>
    <x v="1"/>
    <n v="0"/>
    <x v="602"/>
    <n v="95722"/>
    <n v="39.003357999999999"/>
    <n v="-121.02253899999999"/>
    <n v="0"/>
    <x v="10"/>
    <s v="Offer E"/>
    <s v="Yes"/>
    <n v="38.89"/>
    <s v="Yes"/>
    <x v="0"/>
    <s v="Fiber Optic"/>
    <n v="8"/>
    <s v="No"/>
    <s v="Yes"/>
    <s v="Yes"/>
    <s v="No"/>
    <x v="0"/>
    <x v="1"/>
    <x v="1"/>
    <x v="3"/>
    <x v="0"/>
    <s v="Month-to-Month"/>
    <s v="No"/>
    <x v="2"/>
    <n v="104.1"/>
    <n v="541.9"/>
    <n v="0"/>
    <n v="0"/>
    <n v="194.45"/>
    <n v="736.35"/>
    <x v="1"/>
    <x v="3"/>
    <s v="Moved"/>
  </r>
  <r>
    <x v="1629"/>
    <x v="1"/>
    <x v="33"/>
    <x v="0"/>
    <n v="0"/>
    <x v="284"/>
    <n v="93307"/>
    <n v="35.280113"/>
    <n v="-118.962329"/>
    <n v="7"/>
    <x v="52"/>
    <s v="None"/>
    <s v="Yes"/>
    <n v="46.91"/>
    <s v="Yes"/>
    <x v="0"/>
    <s v="Fiber Optic"/>
    <n v="20"/>
    <s v="No"/>
    <s v="No"/>
    <s v="No"/>
    <s v="No"/>
    <x v="0"/>
    <x v="1"/>
    <x v="1"/>
    <x v="3"/>
    <x v="1"/>
    <s v="Month-to-Month"/>
    <s v="Yes"/>
    <x v="1"/>
    <n v="93"/>
    <n v="2248.0500000000002"/>
    <n v="0"/>
    <n v="40"/>
    <n v="1125.8399999999999"/>
    <n v="3413.89"/>
    <x v="0"/>
    <x v="0"/>
    <m/>
  </r>
  <r>
    <x v="1630"/>
    <x v="1"/>
    <x v="1"/>
    <x v="1"/>
    <n v="0"/>
    <x v="597"/>
    <n v="95014"/>
    <n v="37.306612000000001"/>
    <n v="-122.08062099999999"/>
    <n v="0"/>
    <x v="37"/>
    <s v="Offer D"/>
    <s v="Yes"/>
    <n v="28.62"/>
    <s v="No"/>
    <x v="1"/>
    <m/>
    <m/>
    <m/>
    <m/>
    <m/>
    <m/>
    <x v="2"/>
    <x v="2"/>
    <x v="2"/>
    <x v="2"/>
    <x v="2"/>
    <s v="Month-to-Month"/>
    <s v="No"/>
    <x v="0"/>
    <n v="20.25"/>
    <n v="208"/>
    <n v="0"/>
    <n v="0"/>
    <n v="314.82"/>
    <n v="522.82000000000005"/>
    <x v="0"/>
    <x v="0"/>
    <m/>
  </r>
  <r>
    <x v="1631"/>
    <x v="1"/>
    <x v="33"/>
    <x v="1"/>
    <n v="0"/>
    <x v="110"/>
    <n v="92025"/>
    <n v="33.081477999999997"/>
    <n v="-117.03381400000001"/>
    <n v="0"/>
    <x v="42"/>
    <s v="Offer B"/>
    <s v="Yes"/>
    <n v="32.67"/>
    <s v="No"/>
    <x v="0"/>
    <s v="Fiber Optic"/>
    <n v="14"/>
    <s v="Yes"/>
    <s v="Yes"/>
    <s v="No"/>
    <s v="No"/>
    <x v="0"/>
    <x v="1"/>
    <x v="1"/>
    <x v="3"/>
    <x v="0"/>
    <s v="One Year"/>
    <s v="No"/>
    <x v="1"/>
    <n v="99.15"/>
    <n v="5720.95"/>
    <n v="0"/>
    <n v="0"/>
    <n v="1894.86"/>
    <n v="7615.81"/>
    <x v="0"/>
    <x v="0"/>
    <m/>
  </r>
  <r>
    <x v="1632"/>
    <x v="1"/>
    <x v="45"/>
    <x v="1"/>
    <n v="0"/>
    <x v="410"/>
    <n v="90712"/>
    <n v="33.840524000000002"/>
    <n v="-118.148403"/>
    <n v="0"/>
    <x v="29"/>
    <s v="Offer E"/>
    <s v="Yes"/>
    <n v="46.84"/>
    <s v="No"/>
    <x v="0"/>
    <s v="DSL"/>
    <n v="3"/>
    <s v="No"/>
    <s v="No"/>
    <s v="No"/>
    <s v="No"/>
    <x v="1"/>
    <x v="0"/>
    <x v="0"/>
    <x v="2"/>
    <x v="0"/>
    <s v="Month-to-Month"/>
    <s v="No"/>
    <x v="1"/>
    <n v="44.35"/>
    <n v="81.25"/>
    <n v="0"/>
    <n v="0"/>
    <n v="93.68"/>
    <n v="174.93"/>
    <x v="1"/>
    <x v="3"/>
    <s v="Don't know"/>
  </r>
  <r>
    <x v="1633"/>
    <x v="1"/>
    <x v="43"/>
    <x v="1"/>
    <n v="0"/>
    <x v="249"/>
    <n v="95670"/>
    <n v="38.602722999999997"/>
    <n v="-121.27991299999999"/>
    <n v="0"/>
    <x v="58"/>
    <s v="Offer E"/>
    <s v="Yes"/>
    <n v="25.72"/>
    <s v="No"/>
    <x v="0"/>
    <s v="Cable"/>
    <n v="24"/>
    <s v="No"/>
    <s v="No"/>
    <s v="No"/>
    <s v="No"/>
    <x v="0"/>
    <x v="1"/>
    <x v="1"/>
    <x v="3"/>
    <x v="0"/>
    <s v="Month-to-Month"/>
    <s v="Yes"/>
    <x v="1"/>
    <n v="66.25"/>
    <n v="546.45000000000005"/>
    <n v="0"/>
    <n v="0"/>
    <n v="205.76"/>
    <n v="752.21"/>
    <x v="0"/>
    <x v="0"/>
    <m/>
  </r>
  <r>
    <x v="1634"/>
    <x v="1"/>
    <x v="3"/>
    <x v="1"/>
    <n v="0"/>
    <x v="365"/>
    <n v="95360"/>
    <n v="37.343845999999999"/>
    <n v="-121.03939099999999"/>
    <n v="0"/>
    <x v="33"/>
    <s v="None"/>
    <s v="Yes"/>
    <n v="26.19"/>
    <s v="Yes"/>
    <x v="0"/>
    <s v="Fiber Optic"/>
    <n v="19"/>
    <s v="Yes"/>
    <s v="No"/>
    <s v="No"/>
    <s v="No"/>
    <x v="1"/>
    <x v="1"/>
    <x v="0"/>
    <x v="0"/>
    <x v="1"/>
    <s v="Month-to-Month"/>
    <s v="No"/>
    <x v="0"/>
    <n v="91"/>
    <n v="3180.5"/>
    <n v="0"/>
    <n v="40"/>
    <n v="916.65"/>
    <n v="4137.1499999999996"/>
    <x v="0"/>
    <x v="0"/>
    <m/>
  </r>
  <r>
    <x v="1635"/>
    <x v="1"/>
    <x v="48"/>
    <x v="0"/>
    <n v="0"/>
    <x v="372"/>
    <n v="95695"/>
    <n v="38.719670000000001"/>
    <n v="-121.862416"/>
    <n v="9"/>
    <x v="7"/>
    <s v="Offer B"/>
    <s v="Yes"/>
    <n v="8.59"/>
    <s v="Yes"/>
    <x v="0"/>
    <s v="Fiber Optic"/>
    <n v="7"/>
    <s v="No"/>
    <s v="Yes"/>
    <s v="Yes"/>
    <s v="No"/>
    <x v="0"/>
    <x v="1"/>
    <x v="0"/>
    <x v="1"/>
    <x v="0"/>
    <s v="Month-to-Month"/>
    <s v="Yes"/>
    <x v="1"/>
    <n v="104.35"/>
    <n v="6578.55"/>
    <n v="0"/>
    <n v="0"/>
    <n v="558.35"/>
    <n v="7136.9"/>
    <x v="0"/>
    <x v="0"/>
    <m/>
  </r>
  <r>
    <x v="1636"/>
    <x v="0"/>
    <x v="37"/>
    <x v="0"/>
    <n v="1"/>
    <x v="595"/>
    <n v="96094"/>
    <n v="41.465121000000003"/>
    <n v="-122.38094700000001"/>
    <n v="7"/>
    <x v="64"/>
    <s v="None"/>
    <s v="Yes"/>
    <n v="6.28"/>
    <s v="No"/>
    <x v="0"/>
    <s v="DSL"/>
    <n v="16"/>
    <s v="Yes"/>
    <s v="Yes"/>
    <s v="Yes"/>
    <s v="Yes"/>
    <x v="0"/>
    <x v="1"/>
    <x v="1"/>
    <x v="3"/>
    <x v="1"/>
    <s v="Two Year"/>
    <s v="Yes"/>
    <x v="0"/>
    <n v="85"/>
    <n v="5607.75"/>
    <n v="0"/>
    <n v="130"/>
    <n v="427.04"/>
    <n v="6164.79"/>
    <x v="0"/>
    <x v="0"/>
    <m/>
  </r>
  <r>
    <x v="1637"/>
    <x v="1"/>
    <x v="37"/>
    <x v="1"/>
    <n v="0"/>
    <x v="38"/>
    <n v="92126"/>
    <n v="32.886924999999998"/>
    <n v="-117.152162"/>
    <n v="0"/>
    <x v="38"/>
    <s v="Offer E"/>
    <s v="Yes"/>
    <n v="39.32"/>
    <s v="No"/>
    <x v="0"/>
    <s v="Fiber Optic"/>
    <n v="12"/>
    <s v="No"/>
    <s v="Yes"/>
    <s v="No"/>
    <s v="No"/>
    <x v="0"/>
    <x v="0"/>
    <x v="0"/>
    <x v="0"/>
    <x v="0"/>
    <s v="Month-to-Month"/>
    <s v="Yes"/>
    <x v="1"/>
    <n v="84.85"/>
    <n v="523.5"/>
    <n v="0"/>
    <n v="0"/>
    <n v="235.92"/>
    <n v="759.42"/>
    <x v="1"/>
    <x v="1"/>
    <s v="Competitor made better offer"/>
  </r>
  <r>
    <x v="1638"/>
    <x v="1"/>
    <x v="26"/>
    <x v="1"/>
    <n v="0"/>
    <x v="749"/>
    <n v="92056"/>
    <n v="33.194741999999998"/>
    <n v="-117.29031999999999"/>
    <n v="0"/>
    <x v="56"/>
    <s v="None"/>
    <s v="Yes"/>
    <n v="22.13"/>
    <s v="Yes"/>
    <x v="0"/>
    <s v="Fiber Optic"/>
    <n v="22"/>
    <s v="No"/>
    <s v="Yes"/>
    <s v="Yes"/>
    <s v="No"/>
    <x v="0"/>
    <x v="0"/>
    <x v="0"/>
    <x v="0"/>
    <x v="0"/>
    <s v="One Year"/>
    <s v="Yes"/>
    <x v="0"/>
    <n v="94.9"/>
    <n v="4422.95"/>
    <n v="24.08"/>
    <n v="0"/>
    <n v="1017.98"/>
    <n v="5416.85"/>
    <x v="0"/>
    <x v="0"/>
    <m/>
  </r>
  <r>
    <x v="1639"/>
    <x v="0"/>
    <x v="54"/>
    <x v="0"/>
    <n v="0"/>
    <x v="464"/>
    <n v="90623"/>
    <n v="33.850504000000001"/>
    <n v="-118.03989199999999"/>
    <n v="10"/>
    <x v="9"/>
    <s v="None"/>
    <s v="Yes"/>
    <n v="40.590000000000003"/>
    <s v="Yes"/>
    <x v="0"/>
    <s v="Fiber Optic"/>
    <n v="25"/>
    <s v="Yes"/>
    <s v="Yes"/>
    <s v="Yes"/>
    <s v="Yes"/>
    <x v="0"/>
    <x v="1"/>
    <x v="1"/>
    <x v="3"/>
    <x v="0"/>
    <s v="Two Year"/>
    <s v="No"/>
    <x v="1"/>
    <n v="115.15"/>
    <n v="8349.7000000000007"/>
    <n v="0"/>
    <n v="0"/>
    <n v="2922.48"/>
    <n v="11272.18"/>
    <x v="0"/>
    <x v="0"/>
    <m/>
  </r>
  <r>
    <x v="1640"/>
    <x v="0"/>
    <x v="51"/>
    <x v="1"/>
    <n v="0"/>
    <x v="110"/>
    <n v="92027"/>
    <n v="33.141264999999997"/>
    <n v="-116.967221"/>
    <n v="0"/>
    <x v="55"/>
    <s v="Offer B"/>
    <s v="Yes"/>
    <n v="32.58"/>
    <s v="Yes"/>
    <x v="0"/>
    <s v="Fiber Optic"/>
    <n v="15"/>
    <s v="No"/>
    <s v="No"/>
    <s v="Yes"/>
    <s v="No"/>
    <x v="0"/>
    <x v="1"/>
    <x v="1"/>
    <x v="3"/>
    <x v="0"/>
    <s v="One Year"/>
    <s v="Yes"/>
    <x v="1"/>
    <n v="100.15"/>
    <n v="6413.65"/>
    <n v="0"/>
    <n v="0"/>
    <n v="2019.96"/>
    <n v="8433.61"/>
    <x v="1"/>
    <x v="1"/>
    <s v="Competitor made better offer"/>
  </r>
  <r>
    <x v="1641"/>
    <x v="0"/>
    <x v="61"/>
    <x v="1"/>
    <n v="0"/>
    <x v="724"/>
    <n v="93609"/>
    <n v="36.5276"/>
    <n v="-119.865999"/>
    <n v="0"/>
    <x v="70"/>
    <s v="None"/>
    <s v="Yes"/>
    <n v="4.09"/>
    <s v="No"/>
    <x v="1"/>
    <m/>
    <m/>
    <m/>
    <m/>
    <m/>
    <m/>
    <x v="2"/>
    <x v="2"/>
    <x v="2"/>
    <x v="2"/>
    <x v="2"/>
    <s v="Two Year"/>
    <s v="No"/>
    <x v="2"/>
    <n v="20.2"/>
    <n v="735.9"/>
    <n v="0"/>
    <n v="0"/>
    <n v="155.41999999999999"/>
    <n v="891.32"/>
    <x v="0"/>
    <x v="0"/>
    <m/>
  </r>
  <r>
    <x v="1642"/>
    <x v="1"/>
    <x v="19"/>
    <x v="1"/>
    <n v="0"/>
    <x v="763"/>
    <n v="95736"/>
    <n v="39.009779999999999"/>
    <n v="-120.978273"/>
    <n v="0"/>
    <x v="13"/>
    <s v="None"/>
    <s v="Yes"/>
    <n v="14.58"/>
    <s v="No"/>
    <x v="0"/>
    <s v="DSL"/>
    <n v="73"/>
    <s v="No"/>
    <s v="No"/>
    <s v="No"/>
    <s v="No"/>
    <x v="0"/>
    <x v="0"/>
    <x v="0"/>
    <x v="0"/>
    <x v="0"/>
    <s v="Month-to-Month"/>
    <s v="Yes"/>
    <x v="2"/>
    <n v="53.5"/>
    <n v="53.5"/>
    <n v="0"/>
    <n v="0"/>
    <n v="14.58"/>
    <n v="68.08"/>
    <x v="1"/>
    <x v="2"/>
    <s v="Product dissatisfaction"/>
  </r>
  <r>
    <x v="1643"/>
    <x v="0"/>
    <x v="29"/>
    <x v="1"/>
    <n v="0"/>
    <x v="764"/>
    <n v="92399"/>
    <n v="34.045969999999997"/>
    <n v="-117.011825"/>
    <n v="0"/>
    <x v="42"/>
    <s v="None"/>
    <s v="Yes"/>
    <n v="35.549999999999997"/>
    <s v="No"/>
    <x v="0"/>
    <s v="Fiber Optic"/>
    <n v="73"/>
    <s v="No"/>
    <s v="No"/>
    <s v="No"/>
    <s v="Yes"/>
    <x v="0"/>
    <x v="1"/>
    <x v="1"/>
    <x v="3"/>
    <x v="0"/>
    <s v="Month-to-Month"/>
    <s v="Yes"/>
    <x v="1"/>
    <n v="95.3"/>
    <n v="5817.7"/>
    <n v="0"/>
    <n v="0"/>
    <n v="2061.9"/>
    <n v="7879.6"/>
    <x v="0"/>
    <x v="0"/>
    <m/>
  </r>
  <r>
    <x v="1644"/>
    <x v="1"/>
    <x v="1"/>
    <x v="1"/>
    <n v="0"/>
    <x v="718"/>
    <n v="96093"/>
    <n v="40.759400999999997"/>
    <n v="-122.93933699999999"/>
    <n v="0"/>
    <x v="67"/>
    <s v="None"/>
    <s v="Yes"/>
    <n v="31.6"/>
    <s v="No"/>
    <x v="1"/>
    <m/>
    <m/>
    <m/>
    <m/>
    <m/>
    <m/>
    <x v="2"/>
    <x v="2"/>
    <x v="2"/>
    <x v="2"/>
    <x v="2"/>
    <s v="One Year"/>
    <s v="Yes"/>
    <x v="0"/>
    <n v="20.100000000000001"/>
    <n v="279.5"/>
    <n v="0"/>
    <n v="0"/>
    <n v="537.20000000000005"/>
    <n v="816.7"/>
    <x v="0"/>
    <x v="0"/>
    <m/>
  </r>
  <r>
    <x v="1645"/>
    <x v="0"/>
    <x v="58"/>
    <x v="0"/>
    <n v="0"/>
    <x v="662"/>
    <n v="95459"/>
    <n v="38.966712999999999"/>
    <n v="-123.586412"/>
    <n v="3"/>
    <x v="9"/>
    <s v="Offer A"/>
    <s v="Yes"/>
    <n v="28.72"/>
    <s v="Yes"/>
    <x v="0"/>
    <s v="Fiber Optic"/>
    <n v="25"/>
    <s v="Yes"/>
    <s v="Yes"/>
    <s v="Yes"/>
    <s v="Yes"/>
    <x v="0"/>
    <x v="1"/>
    <x v="0"/>
    <x v="1"/>
    <x v="0"/>
    <s v="Two Year"/>
    <s v="Yes"/>
    <x v="1"/>
    <n v="114.85"/>
    <n v="8317.9500000000007"/>
    <n v="0"/>
    <n v="0"/>
    <n v="2067.84"/>
    <n v="10385.790000000001"/>
    <x v="0"/>
    <x v="0"/>
    <m/>
  </r>
  <r>
    <x v="1646"/>
    <x v="1"/>
    <x v="11"/>
    <x v="0"/>
    <n v="0"/>
    <x v="638"/>
    <n v="93212"/>
    <n v="36.04533"/>
    <n v="-119.53242400000001"/>
    <n v="6"/>
    <x v="15"/>
    <s v="Offer B"/>
    <s v="Yes"/>
    <n v="14.32"/>
    <s v="Yes"/>
    <x v="0"/>
    <s v="Cable"/>
    <n v="58"/>
    <s v="No"/>
    <s v="No"/>
    <s v="Yes"/>
    <s v="Yes"/>
    <x v="0"/>
    <x v="0"/>
    <x v="0"/>
    <x v="0"/>
    <x v="0"/>
    <s v="One Year"/>
    <s v="Yes"/>
    <x v="1"/>
    <n v="69.650000000000006"/>
    <n v="3442.15"/>
    <n v="0"/>
    <n v="0"/>
    <n v="716"/>
    <n v="4158.1499999999996"/>
    <x v="0"/>
    <x v="0"/>
    <m/>
  </r>
  <r>
    <x v="1647"/>
    <x v="1"/>
    <x v="43"/>
    <x v="1"/>
    <n v="1"/>
    <x v="765"/>
    <n v="92314"/>
    <n v="34.278967000000002"/>
    <n v="-116.773825"/>
    <n v="0"/>
    <x v="1"/>
    <s v="Offer E"/>
    <s v="Yes"/>
    <n v="26.04"/>
    <s v="No"/>
    <x v="0"/>
    <s v="DSL"/>
    <n v="27"/>
    <s v="Yes"/>
    <s v="No"/>
    <s v="No"/>
    <s v="No"/>
    <x v="1"/>
    <x v="0"/>
    <x v="0"/>
    <x v="2"/>
    <x v="0"/>
    <s v="Month-to-Month"/>
    <s v="No"/>
    <x v="1"/>
    <n v="49.35"/>
    <n v="219.65"/>
    <n v="0"/>
    <n v="0"/>
    <n v="104.16"/>
    <n v="323.81"/>
    <x v="1"/>
    <x v="2"/>
    <s v="Lack of self-service on Website"/>
  </r>
  <r>
    <x v="1648"/>
    <x v="0"/>
    <x v="43"/>
    <x v="1"/>
    <n v="0"/>
    <x v="727"/>
    <n v="92821"/>
    <n v="33.930199000000002"/>
    <n v="-117.862898"/>
    <n v="0"/>
    <x v="3"/>
    <s v="Offer E"/>
    <s v="Yes"/>
    <n v="15.37"/>
    <s v="No"/>
    <x v="1"/>
    <m/>
    <m/>
    <m/>
    <m/>
    <m/>
    <m/>
    <x v="2"/>
    <x v="2"/>
    <x v="2"/>
    <x v="2"/>
    <x v="2"/>
    <s v="Month-to-Month"/>
    <s v="Yes"/>
    <x v="0"/>
    <n v="20"/>
    <n v="61.7"/>
    <n v="0"/>
    <n v="0"/>
    <n v="46.11"/>
    <n v="107.81"/>
    <x v="2"/>
    <x v="0"/>
    <m/>
  </r>
  <r>
    <x v="1649"/>
    <x v="1"/>
    <x v="6"/>
    <x v="0"/>
    <n v="0"/>
    <x v="722"/>
    <n v="94901"/>
    <n v="37.972662"/>
    <n v="-122.491452"/>
    <n v="2"/>
    <x v="58"/>
    <s v="None"/>
    <s v="Yes"/>
    <n v="26.99"/>
    <s v="No"/>
    <x v="0"/>
    <s v="Fiber Optic"/>
    <n v="2"/>
    <s v="No"/>
    <s v="No"/>
    <s v="No"/>
    <s v="No"/>
    <x v="0"/>
    <x v="0"/>
    <x v="0"/>
    <x v="0"/>
    <x v="0"/>
    <s v="Month-to-Month"/>
    <s v="Yes"/>
    <x v="0"/>
    <n v="80.45"/>
    <n v="583.45000000000005"/>
    <n v="0"/>
    <n v="0"/>
    <n v="215.92"/>
    <n v="799.37"/>
    <x v="1"/>
    <x v="3"/>
    <s v="Don't know"/>
  </r>
  <r>
    <x v="1650"/>
    <x v="0"/>
    <x v="49"/>
    <x v="0"/>
    <n v="0"/>
    <x v="766"/>
    <n v="93618"/>
    <n v="36.523618999999997"/>
    <n v="-119.38686800000001"/>
    <n v="2"/>
    <x v="2"/>
    <s v="None"/>
    <s v="Yes"/>
    <n v="37.86"/>
    <s v="No"/>
    <x v="0"/>
    <s v="Fiber Optic"/>
    <n v="19"/>
    <s v="No"/>
    <s v="No"/>
    <s v="No"/>
    <s v="No"/>
    <x v="1"/>
    <x v="0"/>
    <x v="0"/>
    <x v="2"/>
    <x v="1"/>
    <s v="Month-to-Month"/>
    <s v="Yes"/>
    <x v="1"/>
    <n v="70.150000000000006"/>
    <n v="916.75"/>
    <n v="0"/>
    <n v="90"/>
    <n v="492.18"/>
    <n v="1498.93"/>
    <x v="1"/>
    <x v="2"/>
    <s v="Poor expertise of online support"/>
  </r>
  <r>
    <x v="1651"/>
    <x v="1"/>
    <x v="30"/>
    <x v="0"/>
    <n v="3"/>
    <x v="369"/>
    <n v="96038"/>
    <n v="41.599978"/>
    <n v="-122.53938100000001"/>
    <n v="1"/>
    <x v="17"/>
    <s v="Offer B"/>
    <s v="Yes"/>
    <n v="40.94"/>
    <s v="No"/>
    <x v="1"/>
    <m/>
    <m/>
    <m/>
    <m/>
    <m/>
    <m/>
    <x v="2"/>
    <x v="2"/>
    <x v="2"/>
    <x v="2"/>
    <x v="2"/>
    <s v="Two Year"/>
    <s v="No"/>
    <x v="0"/>
    <n v="20.5"/>
    <n v="1177.95"/>
    <n v="5.83"/>
    <n v="0"/>
    <n v="2251.6999999999998"/>
    <n v="3423.82"/>
    <x v="0"/>
    <x v="0"/>
    <m/>
  </r>
  <r>
    <x v="1652"/>
    <x v="0"/>
    <x v="18"/>
    <x v="0"/>
    <n v="0"/>
    <x v="767"/>
    <n v="95458"/>
    <n v="39.141933999999999"/>
    <n v="-122.770679"/>
    <n v="2"/>
    <x v="4"/>
    <s v="None"/>
    <s v="Yes"/>
    <n v="22.33"/>
    <s v="Yes"/>
    <x v="0"/>
    <s v="Cable"/>
    <n v="71"/>
    <s v="Yes"/>
    <s v="Yes"/>
    <s v="Yes"/>
    <s v="Yes"/>
    <x v="0"/>
    <x v="1"/>
    <x v="1"/>
    <x v="3"/>
    <x v="0"/>
    <s v="Two Year"/>
    <s v="No"/>
    <x v="1"/>
    <n v="90.1"/>
    <n v="6310.9"/>
    <n v="0"/>
    <n v="0"/>
    <n v="1585.43"/>
    <n v="7896.33"/>
    <x v="0"/>
    <x v="0"/>
    <m/>
  </r>
  <r>
    <x v="1653"/>
    <x v="0"/>
    <x v="23"/>
    <x v="1"/>
    <n v="0"/>
    <x v="31"/>
    <n v="90012"/>
    <n v="34.065874999999998"/>
    <n v="-118.23872799999999"/>
    <n v="0"/>
    <x v="20"/>
    <s v="None"/>
    <s v="Yes"/>
    <n v="9.61"/>
    <s v="No"/>
    <x v="0"/>
    <s v="Fiber Optic"/>
    <n v="11"/>
    <s v="No"/>
    <s v="Yes"/>
    <s v="Yes"/>
    <s v="No"/>
    <x v="1"/>
    <x v="0"/>
    <x v="0"/>
    <x v="2"/>
    <x v="0"/>
    <s v="One Year"/>
    <s v="No"/>
    <x v="1"/>
    <n v="80.05"/>
    <n v="3019.1"/>
    <n v="0"/>
    <n v="0"/>
    <n v="355.57"/>
    <n v="3374.67"/>
    <x v="0"/>
    <x v="0"/>
    <m/>
  </r>
  <r>
    <x v="1654"/>
    <x v="1"/>
    <x v="36"/>
    <x v="0"/>
    <n v="0"/>
    <x v="157"/>
    <n v="92705"/>
    <n v="33.766004000000002"/>
    <n v="-117.78676299999999"/>
    <n v="1"/>
    <x v="62"/>
    <s v="Offer B"/>
    <s v="Yes"/>
    <n v="45.04"/>
    <s v="Yes"/>
    <x v="0"/>
    <s v="Cable"/>
    <n v="29"/>
    <s v="No"/>
    <s v="Yes"/>
    <s v="Yes"/>
    <s v="Yes"/>
    <x v="0"/>
    <x v="1"/>
    <x v="0"/>
    <x v="1"/>
    <x v="0"/>
    <s v="One Year"/>
    <s v="Yes"/>
    <x v="1"/>
    <n v="111.95"/>
    <n v="4534.8999999999996"/>
    <n v="0"/>
    <n v="0"/>
    <n v="1846.64"/>
    <n v="6381.54"/>
    <x v="1"/>
    <x v="3"/>
    <s v="Don't know"/>
  </r>
  <r>
    <x v="1655"/>
    <x v="0"/>
    <x v="0"/>
    <x v="0"/>
    <n v="3"/>
    <x v="364"/>
    <n v="92804"/>
    <n v="33.817999999999998"/>
    <n v="-117.97440400000001"/>
    <n v="1"/>
    <x v="17"/>
    <s v="None"/>
    <s v="Yes"/>
    <n v="8.39"/>
    <s v="Yes"/>
    <x v="0"/>
    <s v="DSL"/>
    <n v="52"/>
    <s v="Yes"/>
    <s v="No"/>
    <s v="Yes"/>
    <s v="Yes"/>
    <x v="0"/>
    <x v="1"/>
    <x v="1"/>
    <x v="3"/>
    <x v="0"/>
    <s v="Two Year"/>
    <s v="Yes"/>
    <x v="1"/>
    <n v="85.1"/>
    <n v="4657.95"/>
    <n v="0"/>
    <n v="0"/>
    <n v="461.45"/>
    <n v="5119.3999999999996"/>
    <x v="0"/>
    <x v="0"/>
    <m/>
  </r>
  <r>
    <x v="1656"/>
    <x v="0"/>
    <x v="11"/>
    <x v="0"/>
    <n v="1"/>
    <x v="749"/>
    <n v="92057"/>
    <n v="33.254497000000001"/>
    <n v="-117.28587899999999"/>
    <n v="1"/>
    <x v="48"/>
    <s v="Offer B"/>
    <s v="No"/>
    <m/>
    <m/>
    <x v="0"/>
    <s v="DSL"/>
    <n v="59"/>
    <s v="Yes"/>
    <s v="Yes"/>
    <s v="No"/>
    <s v="Yes"/>
    <x v="1"/>
    <x v="1"/>
    <x v="1"/>
    <x v="1"/>
    <x v="1"/>
    <s v="One Year"/>
    <s v="Yes"/>
    <x v="1"/>
    <n v="50.7"/>
    <n v="3088.75"/>
    <n v="0"/>
    <n v="20"/>
    <n v="0"/>
    <n v="3108.75"/>
    <x v="0"/>
    <x v="0"/>
    <m/>
  </r>
  <r>
    <x v="1657"/>
    <x v="1"/>
    <x v="51"/>
    <x v="0"/>
    <n v="3"/>
    <x v="325"/>
    <n v="91709"/>
    <n v="33.942895"/>
    <n v="-117.725644"/>
    <n v="1"/>
    <x v="50"/>
    <s v="None"/>
    <s v="Yes"/>
    <n v="37.68"/>
    <s v="No"/>
    <x v="0"/>
    <s v="DSL"/>
    <n v="24"/>
    <s v="No"/>
    <s v="Yes"/>
    <s v="Yes"/>
    <s v="Yes"/>
    <x v="1"/>
    <x v="0"/>
    <x v="0"/>
    <x v="2"/>
    <x v="0"/>
    <s v="Month-to-Month"/>
    <s v="Yes"/>
    <x v="0"/>
    <n v="-7"/>
    <n v="2924.05"/>
    <n v="0"/>
    <n v="0"/>
    <n v="1657.92"/>
    <n v="4581.97"/>
    <x v="0"/>
    <x v="0"/>
    <m/>
  </r>
  <r>
    <x v="1658"/>
    <x v="1"/>
    <x v="9"/>
    <x v="0"/>
    <n v="0"/>
    <x v="754"/>
    <n v="95445"/>
    <n v="38.848081999999998"/>
    <n v="-123.50608"/>
    <n v="1"/>
    <x v="26"/>
    <s v="Offer B"/>
    <s v="Yes"/>
    <n v="22.71"/>
    <s v="Yes"/>
    <x v="0"/>
    <s v="Fiber Optic"/>
    <n v="26"/>
    <s v="Yes"/>
    <s v="Yes"/>
    <s v="Yes"/>
    <s v="No"/>
    <x v="0"/>
    <x v="1"/>
    <x v="1"/>
    <x v="3"/>
    <x v="0"/>
    <s v="One Year"/>
    <s v="Yes"/>
    <x v="1"/>
    <n v="110.15"/>
    <n v="6448.05"/>
    <n v="0"/>
    <n v="0"/>
    <n v="1339.89"/>
    <n v="7787.94"/>
    <x v="1"/>
    <x v="2"/>
    <s v="Network reliability"/>
  </r>
  <r>
    <x v="1659"/>
    <x v="0"/>
    <x v="6"/>
    <x v="1"/>
    <n v="0"/>
    <x v="41"/>
    <n v="95110"/>
    <n v="37.346670000000003"/>
    <n v="-121.91001900000001"/>
    <n v="0"/>
    <x v="46"/>
    <s v="Offer D"/>
    <s v="No"/>
    <m/>
    <m/>
    <x v="0"/>
    <s v="DSL"/>
    <n v="4"/>
    <s v="No"/>
    <s v="No"/>
    <s v="No"/>
    <s v="No"/>
    <x v="1"/>
    <x v="1"/>
    <x v="0"/>
    <x v="0"/>
    <x v="0"/>
    <s v="Month-to-Month"/>
    <s v="Yes"/>
    <x v="1"/>
    <n v="34.700000000000003"/>
    <n v="329.8"/>
    <n v="0"/>
    <n v="0"/>
    <n v="0"/>
    <n v="329.8"/>
    <x v="1"/>
    <x v="3"/>
    <s v="Deceased"/>
  </r>
  <r>
    <x v="1660"/>
    <x v="1"/>
    <x v="21"/>
    <x v="1"/>
    <n v="2"/>
    <x v="372"/>
    <n v="95776"/>
    <n v="38.694080999999997"/>
    <n v="-121.69443099999999"/>
    <n v="0"/>
    <x v="29"/>
    <s v="None"/>
    <s v="Yes"/>
    <n v="49.53"/>
    <s v="No"/>
    <x v="1"/>
    <m/>
    <m/>
    <m/>
    <m/>
    <m/>
    <m/>
    <x v="2"/>
    <x v="2"/>
    <x v="2"/>
    <x v="2"/>
    <x v="2"/>
    <s v="Month-to-Month"/>
    <s v="No"/>
    <x v="2"/>
    <n v="20.399999999999999"/>
    <n v="42.9"/>
    <n v="0"/>
    <n v="0"/>
    <n v="99.06"/>
    <n v="141.96"/>
    <x v="2"/>
    <x v="0"/>
    <m/>
  </r>
  <r>
    <x v="1661"/>
    <x v="0"/>
    <x v="12"/>
    <x v="0"/>
    <n v="1"/>
    <x v="253"/>
    <n v="90290"/>
    <n v="34.115192"/>
    <n v="-118.61017"/>
    <n v="2"/>
    <x v="11"/>
    <s v="Offer B"/>
    <s v="Yes"/>
    <n v="48.56"/>
    <s v="No"/>
    <x v="1"/>
    <m/>
    <m/>
    <m/>
    <m/>
    <m/>
    <m/>
    <x v="2"/>
    <x v="2"/>
    <x v="2"/>
    <x v="2"/>
    <x v="2"/>
    <s v="Two Year"/>
    <s v="Yes"/>
    <x v="0"/>
    <n v="19.8"/>
    <n v="1119.9000000000001"/>
    <n v="0"/>
    <n v="0"/>
    <n v="2719.36"/>
    <n v="3839.26"/>
    <x v="0"/>
    <x v="0"/>
    <m/>
  </r>
  <r>
    <x v="1662"/>
    <x v="1"/>
    <x v="46"/>
    <x v="0"/>
    <n v="0"/>
    <x v="624"/>
    <n v="93906"/>
    <n v="36.722898000000001"/>
    <n v="-121.63364799999999"/>
    <n v="8"/>
    <x v="9"/>
    <s v="Offer A"/>
    <s v="Yes"/>
    <n v="10.68"/>
    <s v="Yes"/>
    <x v="0"/>
    <s v="Fiber Optic"/>
    <n v="59"/>
    <s v="No"/>
    <s v="Yes"/>
    <s v="Yes"/>
    <s v="Yes"/>
    <x v="0"/>
    <x v="1"/>
    <x v="1"/>
    <x v="3"/>
    <x v="0"/>
    <s v="Two Year"/>
    <s v="Yes"/>
    <x v="1"/>
    <n v="108.4"/>
    <n v="7719.5"/>
    <n v="0"/>
    <n v="0"/>
    <n v="768.96"/>
    <n v="8488.4599999999991"/>
    <x v="0"/>
    <x v="0"/>
    <m/>
  </r>
  <r>
    <x v="1663"/>
    <x v="1"/>
    <x v="16"/>
    <x v="1"/>
    <n v="0"/>
    <x v="768"/>
    <n v="90278"/>
    <n v="33.873395000000002"/>
    <n v="-118.37018999999999"/>
    <n v="0"/>
    <x v="13"/>
    <s v="None"/>
    <s v="Yes"/>
    <n v="27.65"/>
    <s v="No"/>
    <x v="0"/>
    <s v="Fiber Optic"/>
    <n v="2"/>
    <s v="No"/>
    <s v="No"/>
    <s v="No"/>
    <s v="Yes"/>
    <x v="1"/>
    <x v="0"/>
    <x v="0"/>
    <x v="2"/>
    <x v="0"/>
    <s v="One Year"/>
    <s v="No"/>
    <x v="1"/>
    <n v="74.7"/>
    <n v="74.7"/>
    <n v="0"/>
    <n v="0"/>
    <n v="27.65"/>
    <n v="102.35"/>
    <x v="2"/>
    <x v="0"/>
    <m/>
  </r>
  <r>
    <x v="1664"/>
    <x v="1"/>
    <x v="58"/>
    <x v="0"/>
    <n v="0"/>
    <x v="143"/>
    <n v="94109"/>
    <n v="37.794486999999997"/>
    <n v="-122.42227"/>
    <n v="4"/>
    <x v="50"/>
    <s v="None"/>
    <s v="Yes"/>
    <n v="1.89"/>
    <s v="No"/>
    <x v="1"/>
    <m/>
    <m/>
    <m/>
    <m/>
    <m/>
    <m/>
    <x v="2"/>
    <x v="2"/>
    <x v="2"/>
    <x v="2"/>
    <x v="2"/>
    <s v="Two Year"/>
    <s v="Yes"/>
    <x v="0"/>
    <n v="19.350000000000001"/>
    <n v="847.25"/>
    <n v="0"/>
    <n v="0"/>
    <n v="83.16"/>
    <n v="930.41"/>
    <x v="0"/>
    <x v="0"/>
    <m/>
  </r>
  <r>
    <x v="1665"/>
    <x v="1"/>
    <x v="38"/>
    <x v="1"/>
    <n v="0"/>
    <x v="350"/>
    <n v="94040"/>
    <n v="37.380662000000001"/>
    <n v="-122.086022"/>
    <n v="0"/>
    <x v="46"/>
    <s v="Offer D"/>
    <s v="Yes"/>
    <n v="20.29"/>
    <s v="No"/>
    <x v="1"/>
    <m/>
    <m/>
    <m/>
    <m/>
    <m/>
    <m/>
    <x v="2"/>
    <x v="2"/>
    <x v="2"/>
    <x v="2"/>
    <x v="2"/>
    <s v="Month-to-Month"/>
    <s v="No"/>
    <x v="0"/>
    <n v="19.75"/>
    <n v="208.25"/>
    <n v="0"/>
    <n v="0"/>
    <n v="202.9"/>
    <n v="411.15"/>
    <x v="0"/>
    <x v="0"/>
    <m/>
  </r>
  <r>
    <x v="1666"/>
    <x v="1"/>
    <x v="7"/>
    <x v="1"/>
    <n v="0"/>
    <x v="33"/>
    <n v="96003"/>
    <n v="40.677649000000002"/>
    <n v="-122.29467"/>
    <n v="0"/>
    <x v="9"/>
    <s v="Offer A"/>
    <s v="Yes"/>
    <n v="3.43"/>
    <s v="No"/>
    <x v="1"/>
    <m/>
    <m/>
    <m/>
    <m/>
    <m/>
    <m/>
    <x v="2"/>
    <x v="2"/>
    <x v="2"/>
    <x v="2"/>
    <x v="2"/>
    <s v="Two Year"/>
    <s v="No"/>
    <x v="1"/>
    <n v="19.850000000000001"/>
    <n v="1434.1"/>
    <n v="0"/>
    <n v="0"/>
    <n v="246.96"/>
    <n v="1681.06"/>
    <x v="0"/>
    <x v="0"/>
    <m/>
  </r>
  <r>
    <x v="1667"/>
    <x v="1"/>
    <x v="13"/>
    <x v="1"/>
    <n v="0"/>
    <x v="598"/>
    <n v="91980"/>
    <n v="32.587556999999997"/>
    <n v="-116.636816"/>
    <n v="0"/>
    <x v="22"/>
    <s v="Offer A"/>
    <s v="Yes"/>
    <n v="11.56"/>
    <s v="No"/>
    <x v="0"/>
    <s v="DSL"/>
    <n v="30"/>
    <s v="Yes"/>
    <s v="Yes"/>
    <s v="No"/>
    <s v="No"/>
    <x v="1"/>
    <x v="0"/>
    <x v="0"/>
    <x v="2"/>
    <x v="0"/>
    <s v="One Year"/>
    <s v="Yes"/>
    <x v="2"/>
    <n v="54.8"/>
    <n v="3465.7"/>
    <n v="0"/>
    <n v="0"/>
    <n v="762.96"/>
    <n v="4228.66"/>
    <x v="0"/>
    <x v="0"/>
    <m/>
  </r>
  <r>
    <x v="1668"/>
    <x v="1"/>
    <x v="56"/>
    <x v="0"/>
    <n v="0"/>
    <x v="769"/>
    <n v="90670"/>
    <n v="33.933565000000002"/>
    <n v="-118.062611"/>
    <n v="1"/>
    <x v="52"/>
    <s v="None"/>
    <s v="Yes"/>
    <n v="34.619999999999997"/>
    <s v="Yes"/>
    <x v="0"/>
    <s v="Fiber Optic"/>
    <n v="23"/>
    <s v="No"/>
    <s v="No"/>
    <s v="Yes"/>
    <s v="No"/>
    <x v="0"/>
    <x v="1"/>
    <x v="1"/>
    <x v="3"/>
    <x v="0"/>
    <s v="Month-to-Month"/>
    <s v="Yes"/>
    <x v="1"/>
    <n v="-1"/>
    <n v="2391.8000000000002"/>
    <n v="0"/>
    <n v="0"/>
    <n v="830.88"/>
    <n v="3222.68"/>
    <x v="1"/>
    <x v="4"/>
    <s v="Lack of affordable download/upload speed"/>
  </r>
  <r>
    <x v="1669"/>
    <x v="1"/>
    <x v="9"/>
    <x v="1"/>
    <n v="0"/>
    <x v="770"/>
    <n v="95472"/>
    <n v="38.398814999999999"/>
    <n v="-122.861923"/>
    <n v="0"/>
    <x v="68"/>
    <s v="None"/>
    <s v="Yes"/>
    <n v="34.78"/>
    <s v="Yes"/>
    <x v="0"/>
    <s v="Fiber Optic"/>
    <n v="2"/>
    <s v="No"/>
    <s v="No"/>
    <s v="Yes"/>
    <s v="No"/>
    <x v="0"/>
    <x v="0"/>
    <x v="0"/>
    <x v="0"/>
    <x v="0"/>
    <s v="One Year"/>
    <s v="Yes"/>
    <x v="0"/>
    <n v="89.6"/>
    <n v="1633"/>
    <n v="0"/>
    <n v="0"/>
    <n v="626.04"/>
    <n v="2259.04"/>
    <x v="0"/>
    <x v="0"/>
    <m/>
  </r>
  <r>
    <x v="1670"/>
    <x v="1"/>
    <x v="47"/>
    <x v="1"/>
    <n v="0"/>
    <x v="723"/>
    <n v="94568"/>
    <n v="37.713926000000001"/>
    <n v="-121.928425"/>
    <n v="0"/>
    <x v="51"/>
    <s v="Offer D"/>
    <s v="Yes"/>
    <n v="7.28"/>
    <s v="Yes"/>
    <x v="0"/>
    <s v="DSL"/>
    <n v="7"/>
    <s v="Yes"/>
    <s v="No"/>
    <s v="No"/>
    <s v="No"/>
    <x v="1"/>
    <x v="0"/>
    <x v="0"/>
    <x v="2"/>
    <x v="0"/>
    <s v="Month-to-Month"/>
    <s v="Yes"/>
    <x v="1"/>
    <n v="54.45"/>
    <n v="1127.3499999999999"/>
    <n v="0"/>
    <n v="0"/>
    <n v="160.16"/>
    <n v="1287.51"/>
    <x v="1"/>
    <x v="3"/>
    <s v="Don't know"/>
  </r>
  <r>
    <x v="1671"/>
    <x v="0"/>
    <x v="45"/>
    <x v="0"/>
    <n v="0"/>
    <x v="771"/>
    <n v="93505"/>
    <n v="35.151491"/>
    <n v="-117.92759700000001"/>
    <n v="7"/>
    <x v="34"/>
    <s v="Offer B"/>
    <s v="Yes"/>
    <n v="1.27"/>
    <s v="Yes"/>
    <x v="0"/>
    <s v="Fiber Optic"/>
    <n v="13"/>
    <s v="Yes"/>
    <s v="No"/>
    <s v="Yes"/>
    <s v="No"/>
    <x v="0"/>
    <x v="0"/>
    <x v="0"/>
    <x v="0"/>
    <x v="0"/>
    <s v="Two Year"/>
    <s v="Yes"/>
    <x v="0"/>
    <n v="94.6"/>
    <n v="5948.7"/>
    <n v="0"/>
    <n v="0"/>
    <n v="81.28"/>
    <n v="6029.98"/>
    <x v="0"/>
    <x v="0"/>
    <m/>
  </r>
  <r>
    <x v="1672"/>
    <x v="0"/>
    <x v="55"/>
    <x v="0"/>
    <n v="1"/>
    <x v="336"/>
    <n v="96097"/>
    <n v="41.764868999999997"/>
    <n v="-122.671316"/>
    <n v="4"/>
    <x v="51"/>
    <s v="None"/>
    <s v="No"/>
    <m/>
    <m/>
    <x v="0"/>
    <s v="DSL"/>
    <n v="19"/>
    <s v="No"/>
    <s v="Yes"/>
    <s v="No"/>
    <s v="No"/>
    <x v="0"/>
    <x v="0"/>
    <x v="0"/>
    <x v="0"/>
    <x v="1"/>
    <s v="Month-to-Month"/>
    <s v="No"/>
    <x v="1"/>
    <n v="39.200000000000003"/>
    <n v="849.9"/>
    <n v="0"/>
    <n v="50"/>
    <n v="0"/>
    <n v="899.9"/>
    <x v="0"/>
    <x v="0"/>
    <m/>
  </r>
  <r>
    <x v="1673"/>
    <x v="1"/>
    <x v="16"/>
    <x v="0"/>
    <n v="0"/>
    <x v="171"/>
    <n v="96121"/>
    <n v="40.181279000000004"/>
    <n v="-120.392967"/>
    <n v="7"/>
    <x v="70"/>
    <s v="Offer C"/>
    <s v="Yes"/>
    <n v="4.75"/>
    <s v="Yes"/>
    <x v="0"/>
    <s v="Fiber Optic"/>
    <n v="24"/>
    <s v="No"/>
    <s v="Yes"/>
    <s v="Yes"/>
    <s v="No"/>
    <x v="0"/>
    <x v="1"/>
    <x v="0"/>
    <x v="1"/>
    <x v="0"/>
    <s v="Two Year"/>
    <s v="Yes"/>
    <x v="1"/>
    <n v="102.6"/>
    <n v="4009.2"/>
    <n v="45.81"/>
    <n v="0"/>
    <n v="180.5"/>
    <n v="4143.8900000000003"/>
    <x v="0"/>
    <x v="0"/>
    <m/>
  </r>
  <r>
    <x v="1674"/>
    <x v="1"/>
    <x v="26"/>
    <x v="1"/>
    <n v="0"/>
    <x v="385"/>
    <n v="95070"/>
    <n v="37.257772000000003"/>
    <n v="-122.051824"/>
    <n v="0"/>
    <x v="10"/>
    <s v="None"/>
    <s v="Yes"/>
    <n v="7.83"/>
    <s v="No"/>
    <x v="1"/>
    <m/>
    <m/>
    <m/>
    <m/>
    <m/>
    <m/>
    <x v="2"/>
    <x v="2"/>
    <x v="2"/>
    <x v="2"/>
    <x v="2"/>
    <s v="Month-to-Month"/>
    <s v="No"/>
    <x v="0"/>
    <n v="20.25"/>
    <n v="109.8"/>
    <n v="0"/>
    <n v="0"/>
    <n v="39.15"/>
    <n v="148.94999999999999"/>
    <x v="0"/>
    <x v="0"/>
    <m/>
  </r>
  <r>
    <x v="1675"/>
    <x v="0"/>
    <x v="16"/>
    <x v="1"/>
    <n v="0"/>
    <x v="410"/>
    <n v="90712"/>
    <n v="33.840524000000002"/>
    <n v="-118.148403"/>
    <n v="0"/>
    <x v="38"/>
    <s v="None"/>
    <s v="Yes"/>
    <n v="47.35"/>
    <s v="Yes"/>
    <x v="0"/>
    <s v="Fiber Optic"/>
    <n v="29"/>
    <s v="No"/>
    <s v="Yes"/>
    <s v="No"/>
    <s v="No"/>
    <x v="0"/>
    <x v="1"/>
    <x v="1"/>
    <x v="3"/>
    <x v="0"/>
    <s v="Month-to-Month"/>
    <s v="Yes"/>
    <x v="1"/>
    <n v="98.25"/>
    <n v="560.6"/>
    <n v="0"/>
    <n v="0"/>
    <n v="284.10000000000002"/>
    <n v="844.7"/>
    <x v="1"/>
    <x v="5"/>
    <s v="Attitude of support person"/>
  </r>
  <r>
    <x v="1676"/>
    <x v="1"/>
    <x v="13"/>
    <x v="1"/>
    <n v="0"/>
    <x v="772"/>
    <n v="91350"/>
    <n v="34.502431999999999"/>
    <n v="-118.41459"/>
    <n v="0"/>
    <x v="13"/>
    <s v="Offer E"/>
    <s v="Yes"/>
    <n v="5.67"/>
    <s v="No"/>
    <x v="0"/>
    <s v="Fiber Optic"/>
    <n v="7"/>
    <s v="No"/>
    <s v="No"/>
    <s v="No"/>
    <s v="No"/>
    <x v="1"/>
    <x v="0"/>
    <x v="0"/>
    <x v="2"/>
    <x v="0"/>
    <s v="Month-to-Month"/>
    <s v="Yes"/>
    <x v="1"/>
    <n v="70.3"/>
    <n v="70.3"/>
    <n v="0"/>
    <n v="0"/>
    <n v="5.67"/>
    <n v="75.97"/>
    <x v="1"/>
    <x v="3"/>
    <s v="Don't know"/>
  </r>
  <r>
    <x v="1677"/>
    <x v="1"/>
    <x v="31"/>
    <x v="0"/>
    <n v="0"/>
    <x v="35"/>
    <n v="95207"/>
    <n v="38.002124999999999"/>
    <n v="-121.324979"/>
    <n v="5"/>
    <x v="68"/>
    <s v="None"/>
    <s v="Yes"/>
    <n v="1.28"/>
    <s v="Yes"/>
    <x v="0"/>
    <s v="DSL"/>
    <n v="30"/>
    <s v="No"/>
    <s v="Yes"/>
    <s v="No"/>
    <s v="No"/>
    <x v="1"/>
    <x v="0"/>
    <x v="0"/>
    <x v="2"/>
    <x v="0"/>
    <s v="Month-to-Month"/>
    <s v="No"/>
    <x v="0"/>
    <n v="56.8"/>
    <n v="1074.6500000000001"/>
    <n v="0"/>
    <n v="0"/>
    <n v="23.04"/>
    <n v="1097.69"/>
    <x v="0"/>
    <x v="0"/>
    <m/>
  </r>
  <r>
    <x v="1678"/>
    <x v="0"/>
    <x v="25"/>
    <x v="1"/>
    <n v="0"/>
    <x v="773"/>
    <n v="93546"/>
    <n v="37.550074000000002"/>
    <n v="-118.83716699999999"/>
    <n v="0"/>
    <x v="37"/>
    <s v="Offer D"/>
    <s v="Yes"/>
    <n v="7.42"/>
    <s v="No"/>
    <x v="0"/>
    <s v="DSL"/>
    <n v="17"/>
    <s v="No"/>
    <s v="No"/>
    <s v="Yes"/>
    <s v="Yes"/>
    <x v="1"/>
    <x v="0"/>
    <x v="0"/>
    <x v="2"/>
    <x v="0"/>
    <s v="One Year"/>
    <s v="No"/>
    <x v="1"/>
    <n v="53.8"/>
    <n v="651.54999999999995"/>
    <n v="0"/>
    <n v="0"/>
    <n v="81.62"/>
    <n v="733.17"/>
    <x v="0"/>
    <x v="0"/>
    <m/>
  </r>
  <r>
    <x v="1679"/>
    <x v="1"/>
    <x v="16"/>
    <x v="1"/>
    <n v="0"/>
    <x v="298"/>
    <n v="92084"/>
    <n v="33.22784"/>
    <n v="-117.200024"/>
    <n v="0"/>
    <x v="23"/>
    <s v="Offer A"/>
    <s v="Yes"/>
    <n v="28.88"/>
    <s v="Yes"/>
    <x v="0"/>
    <s v="DSL"/>
    <n v="11"/>
    <s v="Yes"/>
    <s v="Yes"/>
    <s v="No"/>
    <s v="Yes"/>
    <x v="1"/>
    <x v="0"/>
    <x v="0"/>
    <x v="2"/>
    <x v="0"/>
    <s v="Two Year"/>
    <s v="Yes"/>
    <x v="1"/>
    <n v="64.55"/>
    <n v="4250.1000000000004"/>
    <n v="0"/>
    <n v="0"/>
    <n v="1934.96"/>
    <n v="6185.06"/>
    <x v="0"/>
    <x v="0"/>
    <m/>
  </r>
  <r>
    <x v="1680"/>
    <x v="1"/>
    <x v="48"/>
    <x v="1"/>
    <n v="0"/>
    <x v="340"/>
    <n v="95346"/>
    <n v="38.121600999999998"/>
    <n v="-120.133915"/>
    <n v="0"/>
    <x v="23"/>
    <s v="None"/>
    <s v="Yes"/>
    <n v="38.85"/>
    <s v="Yes"/>
    <x v="0"/>
    <s v="Fiber Optic"/>
    <n v="19"/>
    <s v="No"/>
    <s v="No"/>
    <s v="Yes"/>
    <s v="No"/>
    <x v="0"/>
    <x v="1"/>
    <x v="0"/>
    <x v="1"/>
    <x v="0"/>
    <s v="Two Year"/>
    <s v="Yes"/>
    <x v="0"/>
    <n v="101.4"/>
    <n v="6841.05"/>
    <n v="0"/>
    <n v="0"/>
    <n v="2602.9499999999998"/>
    <n v="9444"/>
    <x v="0"/>
    <x v="0"/>
    <m/>
  </r>
  <r>
    <x v="1681"/>
    <x v="0"/>
    <x v="57"/>
    <x v="0"/>
    <n v="0"/>
    <x v="146"/>
    <n v="90303"/>
    <n v="33.936290999999997"/>
    <n v="-118.332639"/>
    <n v="9"/>
    <x v="9"/>
    <s v="None"/>
    <s v="Yes"/>
    <n v="8.48"/>
    <s v="Yes"/>
    <x v="1"/>
    <m/>
    <m/>
    <m/>
    <m/>
    <m/>
    <m/>
    <x v="2"/>
    <x v="2"/>
    <x v="2"/>
    <x v="2"/>
    <x v="2"/>
    <s v="Two Year"/>
    <s v="Yes"/>
    <x v="0"/>
    <n v="25.7"/>
    <n v="1937.4"/>
    <n v="0"/>
    <n v="0"/>
    <n v="610.55999999999995"/>
    <n v="2547.96"/>
    <x v="0"/>
    <x v="0"/>
    <m/>
  </r>
  <r>
    <x v="1682"/>
    <x v="0"/>
    <x v="31"/>
    <x v="1"/>
    <n v="0"/>
    <x v="774"/>
    <n v="95939"/>
    <n v="39.532220000000002"/>
    <n v="-122.59487900000001"/>
    <n v="0"/>
    <x v="54"/>
    <s v="None"/>
    <s v="Yes"/>
    <n v="48.03"/>
    <s v="No"/>
    <x v="0"/>
    <s v="Fiber Optic"/>
    <n v="69"/>
    <s v="Yes"/>
    <s v="No"/>
    <s v="No"/>
    <s v="No"/>
    <x v="1"/>
    <x v="0"/>
    <x v="0"/>
    <x v="2"/>
    <x v="0"/>
    <s v="Month-to-Month"/>
    <s v="No"/>
    <x v="0"/>
    <n v="75.45"/>
    <n v="3545.1"/>
    <n v="0"/>
    <n v="0"/>
    <n v="2257.41"/>
    <n v="5802.51"/>
    <x v="0"/>
    <x v="0"/>
    <m/>
  </r>
  <r>
    <x v="1683"/>
    <x v="0"/>
    <x v="8"/>
    <x v="1"/>
    <n v="0"/>
    <x v="691"/>
    <n v="96116"/>
    <n v="41.266007999999999"/>
    <n v="-120.490731"/>
    <n v="0"/>
    <x v="8"/>
    <s v="Offer B"/>
    <s v="Yes"/>
    <n v="45.43"/>
    <s v="Yes"/>
    <x v="0"/>
    <s v="Cable"/>
    <n v="2"/>
    <s v="No"/>
    <s v="Yes"/>
    <s v="No"/>
    <s v="Yes"/>
    <x v="0"/>
    <x v="0"/>
    <x v="0"/>
    <x v="0"/>
    <x v="0"/>
    <s v="One Year"/>
    <s v="No"/>
    <x v="0"/>
    <n v="72.099999999999994"/>
    <n v="3886.05"/>
    <n v="0"/>
    <n v="0"/>
    <n v="2453.2199999999998"/>
    <n v="6339.27"/>
    <x v="0"/>
    <x v="0"/>
    <m/>
  </r>
  <r>
    <x v="1684"/>
    <x v="0"/>
    <x v="6"/>
    <x v="0"/>
    <n v="0"/>
    <x v="775"/>
    <n v="95306"/>
    <n v="37.394410999999998"/>
    <n v="-120.127262"/>
    <n v="1"/>
    <x v="27"/>
    <s v="Offer D"/>
    <s v="Yes"/>
    <n v="30.63"/>
    <s v="Yes"/>
    <x v="0"/>
    <s v="Fiber Optic"/>
    <n v="27"/>
    <s v="No"/>
    <s v="Yes"/>
    <s v="Yes"/>
    <s v="No"/>
    <x v="0"/>
    <x v="0"/>
    <x v="0"/>
    <x v="0"/>
    <x v="0"/>
    <s v="Month-to-Month"/>
    <s v="Yes"/>
    <x v="1"/>
    <n v="98.1"/>
    <n v="1060.2"/>
    <n v="49.06"/>
    <n v="0"/>
    <n v="367.56"/>
    <n v="1378.7"/>
    <x v="1"/>
    <x v="2"/>
    <s v="Service dissatisfaction"/>
  </r>
  <r>
    <x v="1685"/>
    <x v="0"/>
    <x v="18"/>
    <x v="1"/>
    <n v="0"/>
    <x v="533"/>
    <n v="92373"/>
    <n v="34.003242999999998"/>
    <n v="-117.13828599999999"/>
    <n v="0"/>
    <x v="65"/>
    <s v="Offer C"/>
    <s v="Yes"/>
    <n v="24.21"/>
    <s v="Yes"/>
    <x v="0"/>
    <s v="Fiber Optic"/>
    <n v="48"/>
    <s v="Yes"/>
    <s v="No"/>
    <s v="Yes"/>
    <s v="No"/>
    <x v="1"/>
    <x v="0"/>
    <x v="0"/>
    <x v="2"/>
    <x v="0"/>
    <s v="Month-to-Month"/>
    <s v="Yes"/>
    <x v="0"/>
    <n v="84.75"/>
    <n v="2613.4"/>
    <n v="0"/>
    <n v="0"/>
    <n v="750.51"/>
    <n v="3363.91"/>
    <x v="0"/>
    <x v="0"/>
    <m/>
  </r>
  <r>
    <x v="1686"/>
    <x v="0"/>
    <x v="31"/>
    <x v="1"/>
    <n v="0"/>
    <x v="536"/>
    <n v="93250"/>
    <n v="35.666885999999998"/>
    <n v="-119.186717"/>
    <n v="0"/>
    <x v="37"/>
    <s v="Offer D"/>
    <s v="Yes"/>
    <n v="40.96"/>
    <s v="No"/>
    <x v="0"/>
    <s v="DSL"/>
    <n v="52"/>
    <s v="Yes"/>
    <s v="No"/>
    <s v="Yes"/>
    <s v="No"/>
    <x v="1"/>
    <x v="1"/>
    <x v="1"/>
    <x v="1"/>
    <x v="1"/>
    <s v="Month-to-Month"/>
    <s v="No"/>
    <x v="1"/>
    <n v="64.05"/>
    <n v="733.95"/>
    <n v="0"/>
    <n v="90"/>
    <n v="450.56"/>
    <n v="1274.51"/>
    <x v="0"/>
    <x v="0"/>
    <m/>
  </r>
  <r>
    <x v="1687"/>
    <x v="0"/>
    <x v="15"/>
    <x v="1"/>
    <n v="0"/>
    <x v="681"/>
    <n v="93221"/>
    <n v="36.301689000000003"/>
    <n v="-119.018233"/>
    <n v="0"/>
    <x v="36"/>
    <s v="None"/>
    <s v="No"/>
    <m/>
    <m/>
    <x v="0"/>
    <s v="Cable"/>
    <n v="6"/>
    <s v="Yes"/>
    <s v="Yes"/>
    <s v="No"/>
    <s v="No"/>
    <x v="0"/>
    <x v="1"/>
    <x v="1"/>
    <x v="3"/>
    <x v="1"/>
    <s v="Month-to-Month"/>
    <s v="Yes"/>
    <x v="1"/>
    <n v="55.8"/>
    <n v="2109.35"/>
    <n v="0"/>
    <n v="80"/>
    <n v="0"/>
    <n v="2189.35"/>
    <x v="1"/>
    <x v="5"/>
    <s v="Attitude of support person"/>
  </r>
  <r>
    <x v="1688"/>
    <x v="1"/>
    <x v="61"/>
    <x v="0"/>
    <n v="1"/>
    <x v="35"/>
    <n v="95206"/>
    <n v="37.902422000000001"/>
    <n v="-121.440029"/>
    <n v="8"/>
    <x v="37"/>
    <s v="None"/>
    <s v="Yes"/>
    <n v="28.64"/>
    <s v="Yes"/>
    <x v="0"/>
    <s v="Fiber Optic"/>
    <n v="22"/>
    <s v="No"/>
    <s v="No"/>
    <s v="No"/>
    <s v="No"/>
    <x v="1"/>
    <x v="0"/>
    <x v="0"/>
    <x v="2"/>
    <x v="0"/>
    <s v="One Year"/>
    <s v="Yes"/>
    <x v="0"/>
    <n v="75.2"/>
    <n v="775.3"/>
    <n v="0"/>
    <n v="0"/>
    <n v="315.04000000000002"/>
    <n v="1090.3399999999999"/>
    <x v="0"/>
    <x v="0"/>
    <m/>
  </r>
  <r>
    <x v="1689"/>
    <x v="1"/>
    <x v="25"/>
    <x v="1"/>
    <n v="0"/>
    <x v="776"/>
    <n v="95553"/>
    <n v="40.210895000000001"/>
    <n v="-123.86"/>
    <n v="0"/>
    <x v="10"/>
    <s v="None"/>
    <s v="Yes"/>
    <n v="3.25"/>
    <s v="Yes"/>
    <x v="0"/>
    <s v="Fiber Optic"/>
    <n v="25"/>
    <s v="No"/>
    <s v="No"/>
    <s v="Yes"/>
    <s v="No"/>
    <x v="0"/>
    <x v="0"/>
    <x v="0"/>
    <x v="0"/>
    <x v="0"/>
    <s v="Month-to-Month"/>
    <s v="Yes"/>
    <x v="1"/>
    <n v="92.5"/>
    <n v="452.7"/>
    <n v="0"/>
    <n v="0"/>
    <n v="16.25"/>
    <n v="468.95"/>
    <x v="1"/>
    <x v="1"/>
    <s v="Competitor offered more data"/>
  </r>
  <r>
    <x v="1690"/>
    <x v="1"/>
    <x v="26"/>
    <x v="1"/>
    <n v="0"/>
    <x v="624"/>
    <n v="93906"/>
    <n v="36.722898000000001"/>
    <n v="-121.63364799999999"/>
    <n v="0"/>
    <x v="13"/>
    <s v="Offer E"/>
    <s v="Yes"/>
    <n v="10.220000000000001"/>
    <s v="No"/>
    <x v="1"/>
    <m/>
    <m/>
    <m/>
    <m/>
    <m/>
    <m/>
    <x v="2"/>
    <x v="2"/>
    <x v="2"/>
    <x v="2"/>
    <x v="2"/>
    <s v="Month-to-Month"/>
    <s v="Yes"/>
    <x v="0"/>
    <n v="19.75"/>
    <n v="19.75"/>
    <n v="0"/>
    <n v="0"/>
    <n v="10.220000000000001"/>
    <n v="29.97"/>
    <x v="2"/>
    <x v="0"/>
    <m/>
  </r>
  <r>
    <x v="1691"/>
    <x v="0"/>
    <x v="2"/>
    <x v="0"/>
    <n v="3"/>
    <x v="777"/>
    <n v="93643"/>
    <n v="37.244306999999999"/>
    <n v="-119.47025600000001"/>
    <n v="7"/>
    <x v="24"/>
    <s v="None"/>
    <s v="Yes"/>
    <n v="7.31"/>
    <s v="No"/>
    <x v="1"/>
    <m/>
    <m/>
    <m/>
    <m/>
    <m/>
    <m/>
    <x v="2"/>
    <x v="2"/>
    <x v="2"/>
    <x v="2"/>
    <x v="2"/>
    <s v="One Year"/>
    <s v="No"/>
    <x v="1"/>
    <n v="-4"/>
    <n v="395.6"/>
    <n v="0"/>
    <n v="0"/>
    <n v="146.19999999999999"/>
    <n v="541.79999999999995"/>
    <x v="0"/>
    <x v="0"/>
    <m/>
  </r>
  <r>
    <x v="1692"/>
    <x v="1"/>
    <x v="12"/>
    <x v="0"/>
    <n v="3"/>
    <x v="219"/>
    <n v="94922"/>
    <n v="38.343282000000002"/>
    <n v="-122.9755"/>
    <n v="6"/>
    <x v="58"/>
    <s v="Offer E"/>
    <s v="Yes"/>
    <n v="26.17"/>
    <s v="No"/>
    <x v="1"/>
    <m/>
    <m/>
    <m/>
    <m/>
    <m/>
    <m/>
    <x v="2"/>
    <x v="2"/>
    <x v="2"/>
    <x v="2"/>
    <x v="2"/>
    <s v="Month-to-Month"/>
    <s v="No"/>
    <x v="0"/>
    <n v="19.649999999999999"/>
    <n v="169.75"/>
    <n v="0"/>
    <n v="0"/>
    <n v="209.36"/>
    <n v="379.11"/>
    <x v="0"/>
    <x v="0"/>
    <m/>
  </r>
  <r>
    <x v="1693"/>
    <x v="1"/>
    <x v="0"/>
    <x v="1"/>
    <n v="0"/>
    <x v="611"/>
    <n v="95917"/>
    <n v="39.457388000000002"/>
    <n v="-121.818201"/>
    <n v="0"/>
    <x v="13"/>
    <s v="None"/>
    <s v="Yes"/>
    <n v="39.549999999999997"/>
    <s v="No"/>
    <x v="0"/>
    <s v="Fiber Optic"/>
    <n v="21"/>
    <s v="No"/>
    <s v="No"/>
    <s v="No"/>
    <s v="Yes"/>
    <x v="1"/>
    <x v="0"/>
    <x v="0"/>
    <x v="2"/>
    <x v="0"/>
    <s v="Month-to-Month"/>
    <s v="Yes"/>
    <x v="2"/>
    <n v="74.3"/>
    <n v="74.3"/>
    <n v="0"/>
    <n v="0"/>
    <n v="39.549999999999997"/>
    <n v="113.85"/>
    <x v="2"/>
    <x v="0"/>
    <m/>
  </r>
  <r>
    <x v="1694"/>
    <x v="0"/>
    <x v="15"/>
    <x v="1"/>
    <n v="0"/>
    <x v="534"/>
    <n v="93066"/>
    <n v="34.297628000000003"/>
    <n v="-119.014627"/>
    <n v="0"/>
    <x v="9"/>
    <s v="Offer A"/>
    <s v="Yes"/>
    <n v="44.81"/>
    <s v="Yes"/>
    <x v="0"/>
    <s v="Fiber Optic"/>
    <n v="14"/>
    <s v="No"/>
    <s v="Yes"/>
    <s v="Yes"/>
    <s v="Yes"/>
    <x v="0"/>
    <x v="1"/>
    <x v="0"/>
    <x v="1"/>
    <x v="0"/>
    <s v="Two Year"/>
    <s v="No"/>
    <x v="1"/>
    <n v="111.65"/>
    <n v="7943.45"/>
    <n v="0"/>
    <n v="0"/>
    <n v="3226.32"/>
    <n v="11169.77"/>
    <x v="0"/>
    <x v="0"/>
    <m/>
  </r>
  <r>
    <x v="1695"/>
    <x v="1"/>
    <x v="14"/>
    <x v="0"/>
    <n v="2"/>
    <x v="778"/>
    <n v="91304"/>
    <n v="34.224376999999997"/>
    <n v="-118.632656"/>
    <n v="5"/>
    <x v="38"/>
    <s v="None"/>
    <s v="Yes"/>
    <n v="42.08"/>
    <s v="No"/>
    <x v="0"/>
    <s v="Fiber Optic"/>
    <n v="29"/>
    <s v="No"/>
    <s v="Yes"/>
    <s v="Yes"/>
    <s v="No"/>
    <x v="1"/>
    <x v="1"/>
    <x v="1"/>
    <x v="1"/>
    <x v="0"/>
    <s v="Month-to-Month"/>
    <s v="Yes"/>
    <x v="1"/>
    <n v="91"/>
    <n v="531"/>
    <n v="0"/>
    <n v="0"/>
    <n v="252.48"/>
    <n v="783.48"/>
    <x v="1"/>
    <x v="2"/>
    <s v="Service dissatisfaction"/>
  </r>
  <r>
    <x v="1696"/>
    <x v="1"/>
    <x v="48"/>
    <x v="0"/>
    <n v="0"/>
    <x v="33"/>
    <n v="96002"/>
    <n v="40.527833999999999"/>
    <n v="-122.318749"/>
    <n v="1"/>
    <x v="36"/>
    <s v="None"/>
    <s v="Yes"/>
    <n v="2.85"/>
    <s v="Yes"/>
    <x v="0"/>
    <s v="Fiber Optic"/>
    <n v="3"/>
    <s v="Yes"/>
    <s v="No"/>
    <s v="No"/>
    <s v="No"/>
    <x v="0"/>
    <x v="1"/>
    <x v="0"/>
    <x v="1"/>
    <x v="0"/>
    <s v="Month-to-Month"/>
    <s v="No"/>
    <x v="1"/>
    <n v="101.85"/>
    <n v="4086.3"/>
    <n v="0"/>
    <n v="0"/>
    <n v="114"/>
    <n v="4200.3"/>
    <x v="1"/>
    <x v="3"/>
    <s v="Don't know"/>
  </r>
  <r>
    <x v="1697"/>
    <x v="0"/>
    <x v="29"/>
    <x v="0"/>
    <n v="0"/>
    <x v="481"/>
    <n v="90742"/>
    <n v="33.719220999999997"/>
    <n v="-118.07359599999999"/>
    <n v="5"/>
    <x v="16"/>
    <s v="Offer D"/>
    <s v="Yes"/>
    <n v="14.53"/>
    <s v="Yes"/>
    <x v="0"/>
    <s v="Cable"/>
    <n v="48"/>
    <s v="No"/>
    <s v="No"/>
    <s v="No"/>
    <s v="Yes"/>
    <x v="0"/>
    <x v="1"/>
    <x v="1"/>
    <x v="3"/>
    <x v="0"/>
    <s v="Month-to-Month"/>
    <s v="Yes"/>
    <x v="0"/>
    <n v="73.650000000000006"/>
    <n v="1642.75"/>
    <n v="0"/>
    <n v="0"/>
    <n v="334.19"/>
    <n v="1976.94"/>
    <x v="0"/>
    <x v="0"/>
    <m/>
  </r>
  <r>
    <x v="1698"/>
    <x v="1"/>
    <x v="59"/>
    <x v="1"/>
    <n v="0"/>
    <x v="779"/>
    <n v="92562"/>
    <n v="33.548869000000003"/>
    <n v="-117.334165"/>
    <n v="0"/>
    <x v="39"/>
    <s v="Offer C"/>
    <s v="Yes"/>
    <n v="2.87"/>
    <s v="Yes"/>
    <x v="0"/>
    <s v="Fiber Optic"/>
    <n v="29"/>
    <s v="Yes"/>
    <s v="Yes"/>
    <s v="Yes"/>
    <s v="Yes"/>
    <x v="1"/>
    <x v="0"/>
    <x v="0"/>
    <x v="2"/>
    <x v="0"/>
    <s v="Month-to-Month"/>
    <s v="Yes"/>
    <x v="0"/>
    <n v="95"/>
    <n v="2852.4"/>
    <n v="0"/>
    <n v="0"/>
    <n v="86.1"/>
    <n v="2938.5"/>
    <x v="0"/>
    <x v="0"/>
    <m/>
  </r>
  <r>
    <x v="1699"/>
    <x v="0"/>
    <x v="38"/>
    <x v="1"/>
    <n v="0"/>
    <x v="117"/>
    <n v="93611"/>
    <n v="36.917651999999997"/>
    <n v="-119.593757"/>
    <n v="0"/>
    <x v="31"/>
    <s v="None"/>
    <s v="Yes"/>
    <n v="7.01"/>
    <s v="Yes"/>
    <x v="0"/>
    <s v="Fiber Optic"/>
    <n v="42"/>
    <s v="No"/>
    <s v="No"/>
    <s v="No"/>
    <s v="No"/>
    <x v="1"/>
    <x v="0"/>
    <x v="0"/>
    <x v="2"/>
    <x v="0"/>
    <s v="Month-to-Month"/>
    <s v="Yes"/>
    <x v="0"/>
    <n v="76"/>
    <n v="2215.25"/>
    <n v="0"/>
    <n v="0"/>
    <n v="203.29"/>
    <n v="2418.54"/>
    <x v="0"/>
    <x v="0"/>
    <m/>
  </r>
  <r>
    <x v="1700"/>
    <x v="1"/>
    <x v="44"/>
    <x v="0"/>
    <n v="0"/>
    <x v="631"/>
    <n v="95943"/>
    <n v="39.597974999999998"/>
    <n v="-122.032248"/>
    <n v="1"/>
    <x v="26"/>
    <s v="Offer B"/>
    <s v="No"/>
    <m/>
    <m/>
    <x v="0"/>
    <s v="DSL"/>
    <n v="53"/>
    <s v="No"/>
    <s v="No"/>
    <s v="No"/>
    <s v="No"/>
    <x v="0"/>
    <x v="1"/>
    <x v="1"/>
    <x v="3"/>
    <x v="1"/>
    <s v="Month-to-Month"/>
    <s v="Yes"/>
    <x v="1"/>
    <n v="44.3"/>
    <n v="2666.75"/>
    <n v="0"/>
    <n v="20"/>
    <n v="0"/>
    <n v="2686.75"/>
    <x v="0"/>
    <x v="0"/>
    <m/>
  </r>
  <r>
    <x v="1701"/>
    <x v="1"/>
    <x v="58"/>
    <x v="0"/>
    <n v="0"/>
    <x v="306"/>
    <n v="95247"/>
    <n v="38.147852"/>
    <n v="-120.440124"/>
    <n v="1"/>
    <x v="62"/>
    <s v="Offer B"/>
    <s v="Yes"/>
    <n v="45.84"/>
    <s v="Yes"/>
    <x v="0"/>
    <s v="Fiber Optic"/>
    <n v="18"/>
    <s v="Yes"/>
    <s v="No"/>
    <s v="Yes"/>
    <s v="No"/>
    <x v="1"/>
    <x v="0"/>
    <x v="0"/>
    <x v="2"/>
    <x v="0"/>
    <s v="Month-to-Month"/>
    <s v="Yes"/>
    <x v="1"/>
    <n v="83.75"/>
    <n v="3273.55"/>
    <n v="0"/>
    <n v="0"/>
    <n v="1879.44"/>
    <n v="5152.99"/>
    <x v="1"/>
    <x v="1"/>
    <s v="Competitor offered more data"/>
  </r>
  <r>
    <x v="1702"/>
    <x v="0"/>
    <x v="36"/>
    <x v="0"/>
    <n v="0"/>
    <x v="742"/>
    <n v="95747"/>
    <n v="38.784329"/>
    <n v="-121.373245"/>
    <n v="5"/>
    <x v="42"/>
    <s v="Offer B"/>
    <s v="Yes"/>
    <n v="45.37"/>
    <s v="Yes"/>
    <x v="0"/>
    <s v="Fiber Optic"/>
    <n v="28"/>
    <s v="No"/>
    <s v="Yes"/>
    <s v="No"/>
    <s v="No"/>
    <x v="0"/>
    <x v="1"/>
    <x v="0"/>
    <x v="1"/>
    <x v="0"/>
    <s v="One Year"/>
    <s v="Yes"/>
    <x v="1"/>
    <n v="97.8"/>
    <n v="5458.8"/>
    <n v="0"/>
    <n v="0"/>
    <n v="2631.46"/>
    <n v="8090.26"/>
    <x v="0"/>
    <x v="0"/>
    <m/>
  </r>
  <r>
    <x v="1703"/>
    <x v="0"/>
    <x v="22"/>
    <x v="0"/>
    <n v="0"/>
    <x v="780"/>
    <n v="93287"/>
    <n v="35.710244000000003"/>
    <n v="-118.88167900000001"/>
    <n v="8"/>
    <x v="13"/>
    <s v="None"/>
    <s v="Yes"/>
    <n v="35.24"/>
    <s v="No"/>
    <x v="1"/>
    <m/>
    <m/>
    <m/>
    <m/>
    <m/>
    <m/>
    <x v="2"/>
    <x v="2"/>
    <x v="2"/>
    <x v="2"/>
    <x v="2"/>
    <s v="Month-to-Month"/>
    <s v="Yes"/>
    <x v="0"/>
    <n v="20.65"/>
    <n v="20.65"/>
    <n v="0"/>
    <n v="0"/>
    <n v="35.24"/>
    <n v="55.89"/>
    <x v="2"/>
    <x v="0"/>
    <m/>
  </r>
  <r>
    <x v="1704"/>
    <x v="1"/>
    <x v="43"/>
    <x v="0"/>
    <n v="2"/>
    <x v="119"/>
    <n v="91364"/>
    <n v="34.153733000000003"/>
    <n v="-118.593408"/>
    <n v="1"/>
    <x v="1"/>
    <s v="Offer E"/>
    <s v="Yes"/>
    <n v="25.9"/>
    <s v="No"/>
    <x v="0"/>
    <s v="DSL"/>
    <n v="19"/>
    <s v="No"/>
    <s v="No"/>
    <s v="No"/>
    <s v="No"/>
    <x v="1"/>
    <x v="0"/>
    <x v="0"/>
    <x v="2"/>
    <x v="0"/>
    <s v="Month-to-Month"/>
    <s v="No"/>
    <x v="1"/>
    <n v="44.8"/>
    <n v="169.65"/>
    <n v="0"/>
    <n v="0"/>
    <n v="103.6"/>
    <n v="273.25"/>
    <x v="0"/>
    <x v="0"/>
    <m/>
  </r>
  <r>
    <x v="1705"/>
    <x v="0"/>
    <x v="47"/>
    <x v="1"/>
    <n v="1"/>
    <x v="160"/>
    <n v="92405"/>
    <n v="34.142747"/>
    <n v="-117.300864"/>
    <n v="0"/>
    <x v="48"/>
    <s v="Offer B"/>
    <s v="Yes"/>
    <n v="32.049999999999997"/>
    <s v="Yes"/>
    <x v="1"/>
    <m/>
    <m/>
    <m/>
    <m/>
    <m/>
    <m/>
    <x v="2"/>
    <x v="2"/>
    <x v="2"/>
    <x v="2"/>
    <x v="2"/>
    <s v="Two Year"/>
    <s v="Yes"/>
    <x v="0"/>
    <n v="25"/>
    <n v="1498.35"/>
    <n v="0"/>
    <n v="0"/>
    <n v="1955.05"/>
    <n v="3453.4"/>
    <x v="0"/>
    <x v="0"/>
    <m/>
  </r>
  <r>
    <x v="1706"/>
    <x v="1"/>
    <x v="51"/>
    <x v="1"/>
    <n v="0"/>
    <x v="364"/>
    <n v="92804"/>
    <n v="33.817999999999998"/>
    <n v="-117.97440400000001"/>
    <n v="0"/>
    <x v="46"/>
    <s v="None"/>
    <s v="Yes"/>
    <n v="27.28"/>
    <s v="No"/>
    <x v="0"/>
    <s v="Fiber Optic"/>
    <n v="27"/>
    <s v="No"/>
    <s v="No"/>
    <s v="No"/>
    <s v="No"/>
    <x v="1"/>
    <x v="0"/>
    <x v="0"/>
    <x v="2"/>
    <x v="0"/>
    <s v="Month-to-Month"/>
    <s v="Yes"/>
    <x v="1"/>
    <n v="70"/>
    <n v="740"/>
    <n v="0"/>
    <n v="0"/>
    <n v="272.8"/>
    <n v="1012.8"/>
    <x v="1"/>
    <x v="1"/>
    <s v="Competitor had better devices"/>
  </r>
  <r>
    <x v="1707"/>
    <x v="0"/>
    <x v="19"/>
    <x v="1"/>
    <n v="0"/>
    <x v="781"/>
    <n v="94563"/>
    <n v="37.873916000000001"/>
    <n v="-122.20522"/>
    <n v="0"/>
    <x v="35"/>
    <s v="None"/>
    <s v="Yes"/>
    <n v="25.33"/>
    <s v="No"/>
    <x v="0"/>
    <s v="DSL"/>
    <n v="82"/>
    <s v="Yes"/>
    <s v="No"/>
    <s v="No"/>
    <s v="No"/>
    <x v="1"/>
    <x v="0"/>
    <x v="0"/>
    <x v="2"/>
    <x v="1"/>
    <s v="One Year"/>
    <s v="Yes"/>
    <x v="1"/>
    <n v="47.85"/>
    <n v="1886.4"/>
    <n v="0"/>
    <n v="70"/>
    <n v="987.87"/>
    <n v="2944.27"/>
    <x v="0"/>
    <x v="0"/>
    <m/>
  </r>
  <r>
    <x v="1708"/>
    <x v="0"/>
    <x v="45"/>
    <x v="0"/>
    <n v="0"/>
    <x v="138"/>
    <n v="91773"/>
    <n v="34.102119000000002"/>
    <n v="-117.815532"/>
    <n v="1"/>
    <x v="65"/>
    <s v="None"/>
    <s v="Yes"/>
    <n v="30.07"/>
    <s v="No"/>
    <x v="1"/>
    <m/>
    <m/>
    <m/>
    <m/>
    <m/>
    <m/>
    <x v="2"/>
    <x v="2"/>
    <x v="2"/>
    <x v="2"/>
    <x v="2"/>
    <s v="Month-to-Month"/>
    <s v="Yes"/>
    <x v="0"/>
    <n v="19.55"/>
    <n v="658.95"/>
    <n v="0"/>
    <n v="0"/>
    <n v="932.17"/>
    <n v="1591.12"/>
    <x v="1"/>
    <x v="5"/>
    <s v="Attitude of support person"/>
  </r>
  <r>
    <x v="1709"/>
    <x v="0"/>
    <x v="59"/>
    <x v="0"/>
    <n v="0"/>
    <x v="685"/>
    <n v="91325"/>
    <n v="34.236682999999999"/>
    <n v="-118.517588"/>
    <n v="1"/>
    <x v="29"/>
    <s v="Offer E"/>
    <s v="No"/>
    <m/>
    <m/>
    <x v="0"/>
    <s v="DSL"/>
    <n v="12"/>
    <s v="No"/>
    <s v="No"/>
    <s v="No"/>
    <s v="No"/>
    <x v="1"/>
    <x v="1"/>
    <x v="1"/>
    <x v="1"/>
    <x v="1"/>
    <s v="Month-to-Month"/>
    <s v="Yes"/>
    <x v="1"/>
    <n v="35.1"/>
    <n v="68.75"/>
    <n v="0"/>
    <n v="10"/>
    <n v="0"/>
    <n v="78.75"/>
    <x v="1"/>
    <x v="5"/>
    <s v="Attitude of support person"/>
  </r>
  <r>
    <x v="1710"/>
    <x v="1"/>
    <x v="10"/>
    <x v="0"/>
    <n v="0"/>
    <x v="113"/>
    <n v="95830"/>
    <n v="38.490507999999998"/>
    <n v="-121.284171"/>
    <n v="1"/>
    <x v="65"/>
    <s v="None"/>
    <s v="Yes"/>
    <n v="3.12"/>
    <s v="Yes"/>
    <x v="0"/>
    <s v="DSL"/>
    <n v="6"/>
    <s v="No"/>
    <s v="No"/>
    <s v="Yes"/>
    <s v="Yes"/>
    <x v="0"/>
    <x v="1"/>
    <x v="1"/>
    <x v="3"/>
    <x v="0"/>
    <s v="One Year"/>
    <s v="Yes"/>
    <x v="0"/>
    <n v="79.3"/>
    <n v="2484"/>
    <n v="0"/>
    <n v="0"/>
    <n v="96.72"/>
    <n v="2580.7199999999998"/>
    <x v="0"/>
    <x v="0"/>
    <m/>
  </r>
  <r>
    <x v="1711"/>
    <x v="1"/>
    <x v="56"/>
    <x v="1"/>
    <n v="0"/>
    <x v="782"/>
    <n v="95045"/>
    <n v="36.810568000000004"/>
    <n v="-121.503022"/>
    <n v="0"/>
    <x v="1"/>
    <s v="Offer E"/>
    <s v="No"/>
    <m/>
    <m/>
    <x v="0"/>
    <s v="Cable"/>
    <n v="20"/>
    <s v="No"/>
    <s v="No"/>
    <s v="No"/>
    <s v="No"/>
    <x v="0"/>
    <x v="1"/>
    <x v="1"/>
    <x v="3"/>
    <x v="1"/>
    <s v="Month-to-Month"/>
    <s v="Yes"/>
    <x v="1"/>
    <n v="44.55"/>
    <n v="174.3"/>
    <n v="0"/>
    <n v="10"/>
    <n v="0"/>
    <n v="184.3"/>
    <x v="1"/>
    <x v="5"/>
    <s v="Attitude of service provider"/>
  </r>
  <r>
    <x v="1712"/>
    <x v="0"/>
    <x v="17"/>
    <x v="1"/>
    <n v="0"/>
    <x v="13"/>
    <n v="91942"/>
    <n v="32.782501000000003"/>
    <n v="-117.01611"/>
    <n v="0"/>
    <x v="45"/>
    <s v="None"/>
    <s v="Yes"/>
    <n v="16.760000000000002"/>
    <s v="Yes"/>
    <x v="0"/>
    <s v="Fiber Optic"/>
    <n v="85"/>
    <s v="Yes"/>
    <s v="No"/>
    <s v="No"/>
    <s v="No"/>
    <x v="1"/>
    <x v="1"/>
    <x v="1"/>
    <x v="1"/>
    <x v="0"/>
    <s v="Month-to-Month"/>
    <s v="Yes"/>
    <x v="1"/>
    <n v="90.65"/>
    <n v="2989.6"/>
    <n v="0"/>
    <n v="0"/>
    <n v="553.08000000000004"/>
    <n v="3542.68"/>
    <x v="0"/>
    <x v="0"/>
    <m/>
  </r>
  <r>
    <x v="1713"/>
    <x v="0"/>
    <x v="7"/>
    <x v="1"/>
    <n v="1"/>
    <x v="623"/>
    <n v="92253"/>
    <n v="33.695532"/>
    <n v="-116.310571"/>
    <n v="0"/>
    <x v="1"/>
    <s v="None"/>
    <s v="Yes"/>
    <n v="32.15"/>
    <s v="No"/>
    <x v="1"/>
    <m/>
    <m/>
    <m/>
    <m/>
    <m/>
    <m/>
    <x v="2"/>
    <x v="2"/>
    <x v="2"/>
    <x v="2"/>
    <x v="2"/>
    <s v="One Year"/>
    <s v="Yes"/>
    <x v="0"/>
    <n v="20.399999999999999"/>
    <n v="84.75"/>
    <n v="0"/>
    <n v="0"/>
    <n v="128.6"/>
    <n v="213.35"/>
    <x v="0"/>
    <x v="0"/>
    <m/>
  </r>
  <r>
    <x v="1714"/>
    <x v="0"/>
    <x v="17"/>
    <x v="0"/>
    <n v="1"/>
    <x v="38"/>
    <n v="92113"/>
    <n v="32.697097999999997"/>
    <n v="-117.116587"/>
    <n v="1"/>
    <x v="44"/>
    <s v="None"/>
    <s v="Yes"/>
    <n v="19.760000000000002"/>
    <s v="No"/>
    <x v="0"/>
    <s v="DSL"/>
    <n v="59"/>
    <s v="Yes"/>
    <s v="Yes"/>
    <s v="Yes"/>
    <s v="Yes"/>
    <x v="1"/>
    <x v="1"/>
    <x v="1"/>
    <x v="1"/>
    <x v="0"/>
    <s v="Two Year"/>
    <s v="No"/>
    <x v="0"/>
    <n v="73.599999999999994"/>
    <n v="2316.85"/>
    <n v="12.66"/>
    <n v="0"/>
    <n v="632.32000000000005"/>
    <n v="2936.51"/>
    <x v="0"/>
    <x v="0"/>
    <m/>
  </r>
  <r>
    <x v="1715"/>
    <x v="0"/>
    <x v="28"/>
    <x v="0"/>
    <n v="0"/>
    <x v="783"/>
    <n v="93512"/>
    <n v="37.653947000000002"/>
    <n v="-118.231443"/>
    <n v="8"/>
    <x v="9"/>
    <s v="Offer A"/>
    <s v="Yes"/>
    <n v="15.85"/>
    <s v="Yes"/>
    <x v="0"/>
    <s v="Fiber Optic"/>
    <n v="2"/>
    <s v="No"/>
    <s v="Yes"/>
    <s v="Yes"/>
    <s v="Yes"/>
    <x v="0"/>
    <x v="1"/>
    <x v="0"/>
    <x v="1"/>
    <x v="0"/>
    <s v="Two Year"/>
    <s v="Yes"/>
    <x v="0"/>
    <n v="110.8"/>
    <n v="7882.25"/>
    <n v="0"/>
    <n v="0"/>
    <n v="1141.2"/>
    <n v="9023.4500000000007"/>
    <x v="0"/>
    <x v="0"/>
    <m/>
  </r>
  <r>
    <x v="1716"/>
    <x v="1"/>
    <x v="35"/>
    <x v="1"/>
    <n v="0"/>
    <x v="130"/>
    <n v="92673"/>
    <n v="33.472499999999997"/>
    <n v="-117.584273"/>
    <n v="0"/>
    <x v="37"/>
    <s v="None"/>
    <s v="Yes"/>
    <n v="1.01"/>
    <s v="No"/>
    <x v="0"/>
    <s v="Fiber Optic"/>
    <n v="8"/>
    <s v="No"/>
    <s v="No"/>
    <s v="No"/>
    <s v="No"/>
    <x v="1"/>
    <x v="0"/>
    <x v="0"/>
    <x v="2"/>
    <x v="0"/>
    <s v="Month-to-Month"/>
    <s v="No"/>
    <x v="1"/>
    <n v="70.2"/>
    <n v="760.05"/>
    <n v="0"/>
    <n v="0"/>
    <n v="11.11"/>
    <n v="771.16"/>
    <x v="0"/>
    <x v="0"/>
    <m/>
  </r>
  <r>
    <x v="1717"/>
    <x v="1"/>
    <x v="36"/>
    <x v="0"/>
    <n v="0"/>
    <x v="784"/>
    <n v="91360"/>
    <n v="34.214053999999997"/>
    <n v="-118.88109"/>
    <n v="1"/>
    <x v="16"/>
    <s v="None"/>
    <s v="Yes"/>
    <n v="42.59"/>
    <s v="Yes"/>
    <x v="0"/>
    <s v="Fiber Optic"/>
    <n v="2"/>
    <s v="No"/>
    <s v="No"/>
    <s v="No"/>
    <s v="No"/>
    <x v="1"/>
    <x v="1"/>
    <x v="1"/>
    <x v="1"/>
    <x v="0"/>
    <s v="One Year"/>
    <s v="No"/>
    <x v="1"/>
    <n v="86.8"/>
    <n v="1975.85"/>
    <n v="0"/>
    <n v="0"/>
    <n v="979.57"/>
    <n v="2955.42"/>
    <x v="0"/>
    <x v="0"/>
    <m/>
  </r>
  <r>
    <x v="1718"/>
    <x v="0"/>
    <x v="29"/>
    <x v="1"/>
    <n v="0"/>
    <x v="635"/>
    <n v="93003"/>
    <n v="34.279221"/>
    <n v="-119.22143699999999"/>
    <n v="0"/>
    <x v="38"/>
    <s v="Offer E"/>
    <s v="Yes"/>
    <n v="20.260000000000002"/>
    <s v="No"/>
    <x v="0"/>
    <s v="Fiber Optic"/>
    <n v="26"/>
    <s v="Yes"/>
    <s v="Yes"/>
    <s v="Yes"/>
    <s v="Yes"/>
    <x v="1"/>
    <x v="1"/>
    <x v="1"/>
    <x v="1"/>
    <x v="0"/>
    <s v="Month-to-Month"/>
    <s v="Yes"/>
    <x v="1"/>
    <n v="98.15"/>
    <n v="567.45000000000005"/>
    <n v="0"/>
    <n v="0"/>
    <n v="121.56"/>
    <n v="689.01"/>
    <x v="1"/>
    <x v="5"/>
    <s v="Attitude of support person"/>
  </r>
  <r>
    <x v="1719"/>
    <x v="0"/>
    <x v="48"/>
    <x v="0"/>
    <n v="0"/>
    <x v="200"/>
    <n v="92509"/>
    <n v="34.004379"/>
    <n v="-117.447864"/>
    <n v="1"/>
    <x v="13"/>
    <s v="None"/>
    <s v="Yes"/>
    <n v="12.46"/>
    <s v="No"/>
    <x v="0"/>
    <s v="Fiber Optic"/>
    <n v="22"/>
    <s v="No"/>
    <s v="No"/>
    <s v="No"/>
    <s v="No"/>
    <x v="1"/>
    <x v="0"/>
    <x v="0"/>
    <x v="2"/>
    <x v="0"/>
    <s v="Month-to-Month"/>
    <s v="Yes"/>
    <x v="1"/>
    <n v="69.55"/>
    <n v="69.55"/>
    <n v="0"/>
    <n v="0"/>
    <n v="12.46"/>
    <n v="82.01"/>
    <x v="1"/>
    <x v="2"/>
    <s v="Network reliability"/>
  </r>
  <r>
    <x v="1720"/>
    <x v="1"/>
    <x v="38"/>
    <x v="1"/>
    <n v="0"/>
    <x v="84"/>
    <n v="90638"/>
    <n v="33.902045000000001"/>
    <n v="-118.008961"/>
    <n v="0"/>
    <x v="49"/>
    <s v="None"/>
    <s v="Yes"/>
    <n v="9.9700000000000006"/>
    <s v="Yes"/>
    <x v="0"/>
    <s v="Fiber Optic"/>
    <n v="47"/>
    <s v="No"/>
    <s v="Yes"/>
    <s v="No"/>
    <s v="Yes"/>
    <x v="1"/>
    <x v="1"/>
    <x v="1"/>
    <x v="1"/>
    <x v="0"/>
    <s v="Month-to-Month"/>
    <s v="No"/>
    <x v="1"/>
    <n v="95.7"/>
    <n v="1451.1"/>
    <n v="0"/>
    <n v="0"/>
    <n v="149.55000000000001"/>
    <n v="1600.65"/>
    <x v="0"/>
    <x v="0"/>
    <m/>
  </r>
  <r>
    <x v="1721"/>
    <x v="1"/>
    <x v="47"/>
    <x v="0"/>
    <n v="0"/>
    <x v="239"/>
    <n v="90505"/>
    <n v="33.807881999999999"/>
    <n v="-118.34795699999999"/>
    <n v="1"/>
    <x v="9"/>
    <s v="None"/>
    <s v="Yes"/>
    <n v="40.04"/>
    <s v="Yes"/>
    <x v="1"/>
    <m/>
    <m/>
    <m/>
    <m/>
    <m/>
    <m/>
    <x v="2"/>
    <x v="2"/>
    <x v="2"/>
    <x v="2"/>
    <x v="2"/>
    <s v="Two Year"/>
    <s v="No"/>
    <x v="0"/>
    <n v="25.75"/>
    <n v="1864.2"/>
    <n v="0"/>
    <n v="0"/>
    <n v="2882.88"/>
    <n v="4747.08"/>
    <x v="0"/>
    <x v="0"/>
    <m/>
  </r>
  <r>
    <x v="1722"/>
    <x v="0"/>
    <x v="32"/>
    <x v="0"/>
    <n v="3"/>
    <x v="746"/>
    <n v="91780"/>
    <n v="34.101607999999999"/>
    <n v="-118.055848"/>
    <n v="5"/>
    <x v="33"/>
    <s v="None"/>
    <s v="Yes"/>
    <n v="18.86"/>
    <s v="Yes"/>
    <x v="1"/>
    <m/>
    <m/>
    <m/>
    <m/>
    <m/>
    <m/>
    <x v="2"/>
    <x v="2"/>
    <x v="2"/>
    <x v="2"/>
    <x v="2"/>
    <s v="Two Year"/>
    <s v="No"/>
    <x v="1"/>
    <n v="24.3"/>
    <n v="821.6"/>
    <n v="0"/>
    <n v="0"/>
    <n v="660.1"/>
    <n v="1481.7"/>
    <x v="0"/>
    <x v="0"/>
    <m/>
  </r>
  <r>
    <x v="1723"/>
    <x v="1"/>
    <x v="1"/>
    <x v="0"/>
    <n v="0"/>
    <x v="239"/>
    <n v="90502"/>
    <n v="33.833181000000003"/>
    <n v="-118.292062"/>
    <n v="4"/>
    <x v="15"/>
    <s v="Offer B"/>
    <s v="Yes"/>
    <n v="10.33"/>
    <s v="Yes"/>
    <x v="0"/>
    <s v="DSL"/>
    <n v="6"/>
    <s v="No"/>
    <s v="No"/>
    <s v="Yes"/>
    <s v="No"/>
    <x v="1"/>
    <x v="0"/>
    <x v="0"/>
    <x v="2"/>
    <x v="0"/>
    <s v="One Year"/>
    <s v="No"/>
    <x v="1"/>
    <n v="54.9"/>
    <n v="2614.1"/>
    <n v="0"/>
    <n v="0"/>
    <n v="516.5"/>
    <n v="3130.6"/>
    <x v="0"/>
    <x v="0"/>
    <m/>
  </r>
  <r>
    <x v="1724"/>
    <x v="1"/>
    <x v="27"/>
    <x v="1"/>
    <n v="0"/>
    <x v="636"/>
    <n v="92629"/>
    <n v="33.477922999999997"/>
    <n v="-117.705314"/>
    <n v="0"/>
    <x v="13"/>
    <s v="Offer E"/>
    <s v="Yes"/>
    <n v="48.97"/>
    <s v="No"/>
    <x v="0"/>
    <s v="Fiber Optic"/>
    <n v="23"/>
    <s v="No"/>
    <s v="No"/>
    <s v="No"/>
    <s v="No"/>
    <x v="0"/>
    <x v="0"/>
    <x v="0"/>
    <x v="0"/>
    <x v="1"/>
    <s v="Month-to-Month"/>
    <s v="Yes"/>
    <x v="1"/>
    <n v="79.5"/>
    <n v="79.5"/>
    <n v="0"/>
    <n v="0"/>
    <n v="48.97"/>
    <n v="128.47"/>
    <x v="1"/>
    <x v="5"/>
    <s v="Attitude of service provider"/>
  </r>
  <r>
    <x v="1725"/>
    <x v="0"/>
    <x v="49"/>
    <x v="1"/>
    <n v="0"/>
    <x v="564"/>
    <n v="90230"/>
    <n v="33.993991000000001"/>
    <n v="-118.39704"/>
    <n v="0"/>
    <x v="29"/>
    <s v="None"/>
    <s v="Yes"/>
    <n v="23.46"/>
    <s v="Yes"/>
    <x v="0"/>
    <s v="Fiber Optic"/>
    <n v="25"/>
    <s v="No"/>
    <s v="No"/>
    <s v="No"/>
    <s v="No"/>
    <x v="1"/>
    <x v="0"/>
    <x v="0"/>
    <x v="2"/>
    <x v="0"/>
    <s v="Month-to-Month"/>
    <s v="Yes"/>
    <x v="0"/>
    <n v="75.45"/>
    <n v="158.4"/>
    <n v="0"/>
    <n v="0"/>
    <n v="46.92"/>
    <n v="205.32"/>
    <x v="1"/>
    <x v="4"/>
    <s v="Long distance charges"/>
  </r>
  <r>
    <x v="1726"/>
    <x v="0"/>
    <x v="29"/>
    <x v="0"/>
    <n v="2"/>
    <x v="782"/>
    <n v="95045"/>
    <n v="36.810568000000004"/>
    <n v="-121.503022"/>
    <n v="1"/>
    <x v="62"/>
    <s v="None"/>
    <s v="Yes"/>
    <n v="32.29"/>
    <s v="No"/>
    <x v="0"/>
    <s v="DSL"/>
    <n v="69"/>
    <s v="Yes"/>
    <s v="Yes"/>
    <s v="No"/>
    <s v="Yes"/>
    <x v="0"/>
    <x v="1"/>
    <x v="1"/>
    <x v="3"/>
    <x v="0"/>
    <s v="Two Year"/>
    <s v="No"/>
    <x v="1"/>
    <n v="78.45"/>
    <n v="3126.45"/>
    <n v="0"/>
    <n v="0"/>
    <n v="1323.89"/>
    <n v="4450.34"/>
    <x v="0"/>
    <x v="0"/>
    <m/>
  </r>
  <r>
    <x v="1727"/>
    <x v="1"/>
    <x v="58"/>
    <x v="1"/>
    <n v="0"/>
    <x v="51"/>
    <n v="92241"/>
    <n v="33.832799000000001"/>
    <n v="-116.250973"/>
    <n v="0"/>
    <x v="45"/>
    <s v="Offer C"/>
    <s v="No"/>
    <m/>
    <m/>
    <x v="0"/>
    <s v="Cable"/>
    <n v="11"/>
    <s v="No"/>
    <s v="No"/>
    <s v="Yes"/>
    <s v="Yes"/>
    <x v="0"/>
    <x v="1"/>
    <x v="0"/>
    <x v="1"/>
    <x v="0"/>
    <s v="One Year"/>
    <s v="Yes"/>
    <x v="1"/>
    <n v="54.6"/>
    <n v="1803.7"/>
    <n v="0"/>
    <n v="0"/>
    <n v="0"/>
    <n v="1803.7"/>
    <x v="0"/>
    <x v="0"/>
    <m/>
  </r>
  <r>
    <x v="1728"/>
    <x v="1"/>
    <x v="18"/>
    <x v="1"/>
    <n v="0"/>
    <x v="605"/>
    <n v="93561"/>
    <n v="35.073777"/>
    <n v="-118.652112"/>
    <n v="0"/>
    <x v="70"/>
    <s v="Offer C"/>
    <s v="Yes"/>
    <n v="31.27"/>
    <s v="Yes"/>
    <x v="0"/>
    <s v="Fiber Optic"/>
    <n v="85"/>
    <s v="No"/>
    <s v="No"/>
    <s v="Yes"/>
    <s v="No"/>
    <x v="0"/>
    <x v="1"/>
    <x v="1"/>
    <x v="3"/>
    <x v="0"/>
    <s v="Month-to-Month"/>
    <s v="Yes"/>
    <x v="1"/>
    <n v="99.25"/>
    <n v="3777.15"/>
    <n v="0"/>
    <n v="0"/>
    <n v="1188.26"/>
    <n v="4965.41"/>
    <x v="1"/>
    <x v="1"/>
    <s v="Competitor had better devices"/>
  </r>
  <r>
    <x v="1729"/>
    <x v="1"/>
    <x v="53"/>
    <x v="0"/>
    <n v="0"/>
    <x v="627"/>
    <n v="90701"/>
    <n v="33.867592999999999"/>
    <n v="-118.080637"/>
    <n v="2"/>
    <x v="59"/>
    <s v="None"/>
    <s v="Yes"/>
    <n v="22.95"/>
    <s v="Yes"/>
    <x v="0"/>
    <s v="Fiber Optic"/>
    <n v="15"/>
    <s v="No"/>
    <s v="Yes"/>
    <s v="Yes"/>
    <s v="No"/>
    <x v="0"/>
    <x v="1"/>
    <x v="1"/>
    <x v="3"/>
    <x v="0"/>
    <s v="One Year"/>
    <s v="Yes"/>
    <x v="1"/>
    <n v="104.35"/>
    <n v="6339.45"/>
    <n v="41.23"/>
    <n v="0"/>
    <n v="1377"/>
    <n v="7675.22"/>
    <x v="0"/>
    <x v="0"/>
    <m/>
  </r>
  <r>
    <x v="1730"/>
    <x v="1"/>
    <x v="20"/>
    <x v="0"/>
    <n v="1"/>
    <x v="785"/>
    <n v="95514"/>
    <n v="40.309088000000003"/>
    <n v="-123.668201"/>
    <n v="2"/>
    <x v="30"/>
    <s v="None"/>
    <s v="Yes"/>
    <n v="47.1"/>
    <s v="Yes"/>
    <x v="0"/>
    <s v="DSL"/>
    <n v="25"/>
    <s v="No"/>
    <s v="No"/>
    <s v="No"/>
    <s v="Yes"/>
    <x v="1"/>
    <x v="0"/>
    <x v="0"/>
    <x v="2"/>
    <x v="0"/>
    <s v="One Year"/>
    <s v="Yes"/>
    <x v="0"/>
    <n v="55.1"/>
    <n v="1466.1"/>
    <n v="0"/>
    <n v="0"/>
    <n v="1177.5"/>
    <n v="2643.6"/>
    <x v="0"/>
    <x v="0"/>
    <m/>
  </r>
  <r>
    <x v="1731"/>
    <x v="0"/>
    <x v="5"/>
    <x v="0"/>
    <n v="3"/>
    <x v="786"/>
    <n v="95005"/>
    <n v="37.078873000000002"/>
    <n v="-122.090386"/>
    <n v="4"/>
    <x v="46"/>
    <s v="Offer E"/>
    <s v="Yes"/>
    <n v="20.05"/>
    <s v="No"/>
    <x v="1"/>
    <m/>
    <m/>
    <m/>
    <m/>
    <m/>
    <m/>
    <x v="2"/>
    <x v="2"/>
    <x v="2"/>
    <x v="2"/>
    <x v="2"/>
    <s v="Two Year"/>
    <s v="No"/>
    <x v="0"/>
    <n v="20"/>
    <n v="200"/>
    <n v="0"/>
    <n v="0"/>
    <n v="200.5"/>
    <n v="400.5"/>
    <x v="0"/>
    <x v="0"/>
    <m/>
  </r>
  <r>
    <x v="1732"/>
    <x v="1"/>
    <x v="17"/>
    <x v="0"/>
    <n v="0"/>
    <x v="787"/>
    <n v="93458"/>
    <n v="34.959339999999997"/>
    <n v="-120.490081"/>
    <n v="9"/>
    <x v="40"/>
    <s v="Offer A"/>
    <s v="Yes"/>
    <n v="41.05"/>
    <s v="No"/>
    <x v="0"/>
    <s v="Fiber Optic"/>
    <n v="59"/>
    <s v="Yes"/>
    <s v="Yes"/>
    <s v="Yes"/>
    <s v="Yes"/>
    <x v="1"/>
    <x v="1"/>
    <x v="1"/>
    <x v="1"/>
    <x v="0"/>
    <s v="Two Year"/>
    <s v="No"/>
    <x v="0"/>
    <n v="101"/>
    <n v="7085.5"/>
    <n v="0"/>
    <n v="0"/>
    <n v="2873.5"/>
    <n v="9959"/>
    <x v="0"/>
    <x v="0"/>
    <m/>
  </r>
  <r>
    <x v="1733"/>
    <x v="1"/>
    <x v="59"/>
    <x v="0"/>
    <n v="0"/>
    <x v="150"/>
    <n v="92328"/>
    <n v="36.276879999999998"/>
    <n v="-117.033326"/>
    <n v="6"/>
    <x v="59"/>
    <s v="None"/>
    <s v="Yes"/>
    <n v="4.59"/>
    <s v="Yes"/>
    <x v="0"/>
    <s v="Fiber Optic"/>
    <n v="9"/>
    <s v="Yes"/>
    <s v="No"/>
    <s v="Yes"/>
    <s v="Yes"/>
    <x v="0"/>
    <x v="1"/>
    <x v="1"/>
    <x v="3"/>
    <x v="0"/>
    <s v="Month-to-Month"/>
    <s v="Yes"/>
    <x v="1"/>
    <n v="109.45"/>
    <n v="6572.85"/>
    <n v="0"/>
    <n v="0"/>
    <n v="275.39999999999998"/>
    <n v="6848.25"/>
    <x v="0"/>
    <x v="0"/>
    <m/>
  </r>
  <r>
    <x v="1734"/>
    <x v="0"/>
    <x v="58"/>
    <x v="0"/>
    <n v="0"/>
    <x v="14"/>
    <n v="93441"/>
    <n v="34.704340000000002"/>
    <n v="-120.02609"/>
    <n v="2"/>
    <x v="12"/>
    <s v="None"/>
    <s v="Yes"/>
    <n v="12.33"/>
    <s v="No"/>
    <x v="0"/>
    <s v="Cable"/>
    <n v="23"/>
    <s v="No"/>
    <s v="No"/>
    <s v="Yes"/>
    <s v="Yes"/>
    <x v="0"/>
    <x v="0"/>
    <x v="0"/>
    <x v="0"/>
    <x v="0"/>
    <s v="One Year"/>
    <s v="No"/>
    <x v="1"/>
    <n v="64.2"/>
    <n v="2106.3000000000002"/>
    <n v="0"/>
    <n v="0"/>
    <n v="419.22"/>
    <n v="2525.52"/>
    <x v="0"/>
    <x v="0"/>
    <m/>
  </r>
  <r>
    <x v="1735"/>
    <x v="0"/>
    <x v="17"/>
    <x v="0"/>
    <n v="0"/>
    <x v="788"/>
    <n v="92225"/>
    <n v="33.674582999999998"/>
    <n v="-114.71612"/>
    <n v="0"/>
    <x v="28"/>
    <s v="Offer C"/>
    <s v="Yes"/>
    <n v="39.67"/>
    <s v="No"/>
    <x v="0"/>
    <s v="Fiber Optic"/>
    <n v="59"/>
    <s v="No"/>
    <s v="Yes"/>
    <s v="No"/>
    <s v="No"/>
    <x v="1"/>
    <x v="0"/>
    <x v="0"/>
    <x v="2"/>
    <x v="0"/>
    <s v="Month-to-Month"/>
    <s v="Yes"/>
    <x v="1"/>
    <n v="76.099999999999994"/>
    <n v="2093.4"/>
    <n v="30.14"/>
    <n v="0"/>
    <n v="1071.0899999999999"/>
    <n v="3134.35"/>
    <x v="0"/>
    <x v="0"/>
    <m/>
  </r>
  <r>
    <x v="1736"/>
    <x v="0"/>
    <x v="27"/>
    <x v="1"/>
    <n v="0"/>
    <x v="173"/>
    <n v="93453"/>
    <n v="35.303925999999997"/>
    <n v="-120.256567"/>
    <n v="0"/>
    <x v="59"/>
    <s v="Offer B"/>
    <s v="Yes"/>
    <n v="47.07"/>
    <s v="No"/>
    <x v="1"/>
    <m/>
    <m/>
    <m/>
    <m/>
    <m/>
    <m/>
    <x v="2"/>
    <x v="2"/>
    <x v="2"/>
    <x v="2"/>
    <x v="2"/>
    <s v="Two Year"/>
    <s v="No"/>
    <x v="0"/>
    <n v="20.6"/>
    <n v="1093"/>
    <n v="0"/>
    <n v="0"/>
    <n v="2824.2"/>
    <n v="3917.2"/>
    <x v="0"/>
    <x v="0"/>
    <m/>
  </r>
  <r>
    <x v="1737"/>
    <x v="1"/>
    <x v="36"/>
    <x v="0"/>
    <n v="0"/>
    <x v="157"/>
    <n v="92706"/>
    <n v="33.765892999999998"/>
    <n v="-117.881533"/>
    <n v="2"/>
    <x v="67"/>
    <s v="None"/>
    <s v="Yes"/>
    <n v="1.05"/>
    <s v="No"/>
    <x v="0"/>
    <s v="Fiber Optic"/>
    <n v="8"/>
    <s v="No"/>
    <s v="Yes"/>
    <s v="No"/>
    <s v="No"/>
    <x v="1"/>
    <x v="0"/>
    <x v="0"/>
    <x v="2"/>
    <x v="0"/>
    <s v="Month-to-Month"/>
    <s v="Yes"/>
    <x v="1"/>
    <n v="76.45"/>
    <n v="1233.4000000000001"/>
    <n v="0"/>
    <n v="0"/>
    <n v="17.850000000000001"/>
    <n v="1251.25"/>
    <x v="1"/>
    <x v="1"/>
    <s v="Competitor had better devices"/>
  </r>
  <r>
    <x v="1738"/>
    <x v="0"/>
    <x v="39"/>
    <x v="0"/>
    <n v="0"/>
    <x v="532"/>
    <n v="95562"/>
    <n v="40.485849000000002"/>
    <n v="-124.163234"/>
    <n v="2"/>
    <x v="4"/>
    <s v="Offer A"/>
    <s v="Yes"/>
    <n v="40.520000000000003"/>
    <s v="Yes"/>
    <x v="0"/>
    <s v="Fiber Optic"/>
    <n v="17"/>
    <s v="No"/>
    <s v="No"/>
    <s v="No"/>
    <s v="No"/>
    <x v="0"/>
    <x v="1"/>
    <x v="1"/>
    <x v="3"/>
    <x v="0"/>
    <s v="Two Year"/>
    <s v="Yes"/>
    <x v="1"/>
    <n v="93.7"/>
    <n v="6585.35"/>
    <n v="0"/>
    <n v="0"/>
    <n v="2876.92"/>
    <n v="9462.27"/>
    <x v="1"/>
    <x v="1"/>
    <s v="Competitor offered more data"/>
  </r>
  <r>
    <x v="1739"/>
    <x v="1"/>
    <x v="32"/>
    <x v="0"/>
    <n v="1"/>
    <x v="97"/>
    <n v="92602"/>
    <n v="33.720359000000002"/>
    <n v="-117.733655"/>
    <n v="3"/>
    <x v="11"/>
    <s v="Offer B"/>
    <s v="Yes"/>
    <n v="42.16"/>
    <s v="Yes"/>
    <x v="0"/>
    <s v="Fiber Optic"/>
    <n v="19"/>
    <s v="No"/>
    <s v="No"/>
    <s v="Yes"/>
    <s v="Yes"/>
    <x v="0"/>
    <x v="1"/>
    <x v="1"/>
    <x v="3"/>
    <x v="0"/>
    <s v="Two Year"/>
    <s v="Yes"/>
    <x v="1"/>
    <n v="103.2"/>
    <n v="5873.75"/>
    <n v="0"/>
    <n v="0"/>
    <n v="2360.96"/>
    <n v="8234.7099999999991"/>
    <x v="0"/>
    <x v="0"/>
    <m/>
  </r>
  <r>
    <x v="1740"/>
    <x v="1"/>
    <x v="1"/>
    <x v="0"/>
    <n v="0"/>
    <x v="789"/>
    <n v="92518"/>
    <n v="33.888323"/>
    <n v="-117.27753300000001"/>
    <n v="9"/>
    <x v="48"/>
    <s v="Offer B"/>
    <s v="Yes"/>
    <n v="26.94"/>
    <s v="Yes"/>
    <x v="0"/>
    <s v="Fiber Optic"/>
    <n v="11"/>
    <s v="No"/>
    <s v="Yes"/>
    <s v="No"/>
    <s v="Yes"/>
    <x v="0"/>
    <x v="0"/>
    <x v="0"/>
    <x v="0"/>
    <x v="0"/>
    <s v="Two Year"/>
    <s v="Yes"/>
    <x v="1"/>
    <n v="94.1"/>
    <n v="5638.3"/>
    <n v="0"/>
    <n v="0"/>
    <n v="1643.34"/>
    <n v="7281.64"/>
    <x v="1"/>
    <x v="1"/>
    <s v="Competitor offered more data"/>
  </r>
  <r>
    <x v="1741"/>
    <x v="1"/>
    <x v="40"/>
    <x v="0"/>
    <n v="2"/>
    <x v="227"/>
    <n v="96069"/>
    <n v="40.689242999999998"/>
    <n v="-122.037023"/>
    <n v="8"/>
    <x v="49"/>
    <s v="None"/>
    <s v="No"/>
    <m/>
    <m/>
    <x v="0"/>
    <s v="Cable"/>
    <n v="16"/>
    <s v="Yes"/>
    <s v="No"/>
    <s v="No"/>
    <s v="No"/>
    <x v="1"/>
    <x v="0"/>
    <x v="0"/>
    <x v="2"/>
    <x v="0"/>
    <s v="Month-to-Month"/>
    <s v="Yes"/>
    <x v="1"/>
    <n v="30.2"/>
    <n v="469.65"/>
    <n v="0"/>
    <n v="0"/>
    <n v="0"/>
    <n v="469.65"/>
    <x v="0"/>
    <x v="0"/>
    <m/>
  </r>
  <r>
    <x v="1742"/>
    <x v="0"/>
    <x v="44"/>
    <x v="0"/>
    <n v="0"/>
    <x v="38"/>
    <n v="92108"/>
    <n v="32.774045999999998"/>
    <n v="-117.142454"/>
    <n v="5"/>
    <x v="40"/>
    <s v="Offer A"/>
    <s v="No"/>
    <m/>
    <m/>
    <x v="0"/>
    <s v="Cable"/>
    <n v="46"/>
    <s v="Yes"/>
    <s v="Yes"/>
    <s v="Yes"/>
    <s v="Yes"/>
    <x v="0"/>
    <x v="1"/>
    <x v="1"/>
    <x v="3"/>
    <x v="0"/>
    <s v="Two Year"/>
    <s v="No"/>
    <x v="1"/>
    <n v="64.55"/>
    <n v="4504.8999999999996"/>
    <n v="46.06"/>
    <n v="0"/>
    <n v="0"/>
    <n v="4458.84"/>
    <x v="0"/>
    <x v="0"/>
    <m/>
  </r>
  <r>
    <x v="1743"/>
    <x v="0"/>
    <x v="46"/>
    <x v="1"/>
    <n v="1"/>
    <x v="493"/>
    <n v="92234"/>
    <n v="33.829583"/>
    <n v="-116.474131"/>
    <n v="0"/>
    <x v="13"/>
    <s v="Offer E"/>
    <s v="No"/>
    <m/>
    <m/>
    <x v="0"/>
    <s v="Cable"/>
    <n v="48"/>
    <s v="No"/>
    <s v="No"/>
    <s v="No"/>
    <s v="No"/>
    <x v="1"/>
    <x v="0"/>
    <x v="0"/>
    <x v="2"/>
    <x v="1"/>
    <s v="Month-to-Month"/>
    <s v="No"/>
    <x v="0"/>
    <n v="24.7"/>
    <n v="24.7"/>
    <n v="0"/>
    <n v="70"/>
    <n v="0"/>
    <n v="94.7"/>
    <x v="2"/>
    <x v="0"/>
    <m/>
  </r>
  <r>
    <x v="1744"/>
    <x v="1"/>
    <x v="46"/>
    <x v="0"/>
    <n v="3"/>
    <x v="790"/>
    <n v="93244"/>
    <n v="36.462671"/>
    <n v="-118.997291"/>
    <n v="10"/>
    <x v="71"/>
    <s v="None"/>
    <s v="Yes"/>
    <n v="44.95"/>
    <s v="No"/>
    <x v="0"/>
    <s v="DSL"/>
    <n v="69"/>
    <s v="Yes"/>
    <s v="No"/>
    <s v="No"/>
    <s v="Yes"/>
    <x v="1"/>
    <x v="1"/>
    <x v="1"/>
    <x v="1"/>
    <x v="0"/>
    <s v="One Year"/>
    <s v="No"/>
    <x v="0"/>
    <n v="63.7"/>
    <n v="2763.35"/>
    <n v="0"/>
    <n v="0"/>
    <n v="1887.9"/>
    <n v="4651.25"/>
    <x v="0"/>
    <x v="0"/>
    <m/>
  </r>
  <r>
    <x v="1745"/>
    <x v="0"/>
    <x v="12"/>
    <x v="1"/>
    <n v="0"/>
    <x v="223"/>
    <n v="94303"/>
    <n v="37.458089999999999"/>
    <n v="-122.115398"/>
    <n v="0"/>
    <x v="13"/>
    <s v="None"/>
    <s v="Yes"/>
    <n v="38.840000000000003"/>
    <s v="No"/>
    <x v="1"/>
    <m/>
    <m/>
    <m/>
    <m/>
    <m/>
    <m/>
    <x v="2"/>
    <x v="2"/>
    <x v="2"/>
    <x v="2"/>
    <x v="2"/>
    <s v="Month-to-Month"/>
    <s v="No"/>
    <x v="0"/>
    <n v="19.95"/>
    <n v="19.95"/>
    <n v="0"/>
    <n v="0"/>
    <n v="38.840000000000003"/>
    <n v="58.79"/>
    <x v="2"/>
    <x v="0"/>
    <m/>
  </r>
  <r>
    <x v="1746"/>
    <x v="0"/>
    <x v="57"/>
    <x v="1"/>
    <n v="0"/>
    <x v="31"/>
    <n v="90045"/>
    <n v="33.954017"/>
    <n v="-118.402447"/>
    <n v="0"/>
    <x v="29"/>
    <s v="Offer E"/>
    <s v="Yes"/>
    <n v="21.9"/>
    <s v="Yes"/>
    <x v="0"/>
    <s v="Fiber Optic"/>
    <n v="22"/>
    <s v="No"/>
    <s v="No"/>
    <s v="No"/>
    <s v="No"/>
    <x v="1"/>
    <x v="1"/>
    <x v="0"/>
    <x v="0"/>
    <x v="0"/>
    <s v="Two Year"/>
    <s v="Yes"/>
    <x v="1"/>
    <n v="84.05"/>
    <n v="186.05"/>
    <n v="0"/>
    <n v="0"/>
    <n v="43.8"/>
    <n v="229.85"/>
    <x v="2"/>
    <x v="0"/>
    <m/>
  </r>
  <r>
    <x v="1747"/>
    <x v="1"/>
    <x v="31"/>
    <x v="0"/>
    <n v="0"/>
    <x v="791"/>
    <n v="94585"/>
    <n v="38.197907000000001"/>
    <n v="-122.017258"/>
    <n v="1"/>
    <x v="9"/>
    <s v="Offer A"/>
    <s v="Yes"/>
    <n v="21.72"/>
    <s v="No"/>
    <x v="1"/>
    <m/>
    <m/>
    <m/>
    <m/>
    <m/>
    <m/>
    <x v="2"/>
    <x v="2"/>
    <x v="2"/>
    <x v="2"/>
    <x v="2"/>
    <s v="Two Year"/>
    <s v="No"/>
    <x v="1"/>
    <n v="20.7"/>
    <n v="1492.1"/>
    <n v="0"/>
    <n v="0"/>
    <n v="1563.84"/>
    <n v="3055.94"/>
    <x v="0"/>
    <x v="0"/>
    <m/>
  </r>
  <r>
    <x v="1748"/>
    <x v="1"/>
    <x v="24"/>
    <x v="0"/>
    <n v="0"/>
    <x v="38"/>
    <n v="92119"/>
    <n v="32.802959000000001"/>
    <n v="-117.027095"/>
    <n v="9"/>
    <x v="57"/>
    <s v="None"/>
    <s v="Yes"/>
    <n v="10.4"/>
    <s v="No"/>
    <x v="0"/>
    <s v="DSL"/>
    <n v="85"/>
    <s v="Yes"/>
    <s v="Yes"/>
    <s v="No"/>
    <s v="No"/>
    <x v="0"/>
    <x v="1"/>
    <x v="1"/>
    <x v="3"/>
    <x v="0"/>
    <s v="One Year"/>
    <s v="Yes"/>
    <x v="0"/>
    <n v="75.400000000000006"/>
    <n v="3865.45"/>
    <n v="0"/>
    <n v="0"/>
    <n v="540.79999999999995"/>
    <n v="4406.25"/>
    <x v="0"/>
    <x v="0"/>
    <m/>
  </r>
  <r>
    <x v="1749"/>
    <x v="0"/>
    <x v="25"/>
    <x v="0"/>
    <n v="2"/>
    <x v="119"/>
    <n v="91364"/>
    <n v="34.153733000000003"/>
    <n v="-118.593408"/>
    <n v="1"/>
    <x v="41"/>
    <s v="None"/>
    <s v="Yes"/>
    <n v="17.010000000000002"/>
    <s v="No"/>
    <x v="0"/>
    <s v="DSL"/>
    <n v="11"/>
    <s v="Yes"/>
    <s v="Yes"/>
    <s v="No"/>
    <s v="No"/>
    <x v="1"/>
    <x v="0"/>
    <x v="0"/>
    <x v="2"/>
    <x v="0"/>
    <s v="One Year"/>
    <s v="No"/>
    <x v="1"/>
    <n v="53.45"/>
    <n v="3053"/>
    <n v="0"/>
    <n v="0"/>
    <n v="969.57"/>
    <n v="4022.57"/>
    <x v="0"/>
    <x v="0"/>
    <m/>
  </r>
  <r>
    <x v="1750"/>
    <x v="1"/>
    <x v="23"/>
    <x v="1"/>
    <n v="0"/>
    <x v="32"/>
    <n v="92231"/>
    <n v="32.690654000000002"/>
    <n v="-115.431225"/>
    <n v="0"/>
    <x v="6"/>
    <s v="Offer E"/>
    <s v="Yes"/>
    <n v="30.58"/>
    <s v="No"/>
    <x v="1"/>
    <m/>
    <m/>
    <m/>
    <m/>
    <m/>
    <m/>
    <x v="2"/>
    <x v="2"/>
    <x v="2"/>
    <x v="2"/>
    <x v="2"/>
    <s v="One Year"/>
    <s v="No"/>
    <x v="0"/>
    <n v="19.5"/>
    <n v="128.6"/>
    <n v="0"/>
    <n v="0"/>
    <n v="214.06"/>
    <n v="342.66"/>
    <x v="0"/>
    <x v="0"/>
    <m/>
  </r>
  <r>
    <x v="1751"/>
    <x v="1"/>
    <x v="35"/>
    <x v="1"/>
    <n v="0"/>
    <x v="1"/>
    <n v="91204"/>
    <n v="34.136305999999998"/>
    <n v="-118.26036000000001"/>
    <n v="0"/>
    <x v="54"/>
    <s v="Offer B"/>
    <s v="Yes"/>
    <n v="40.25"/>
    <s v="Yes"/>
    <x v="0"/>
    <s v="Fiber Optic"/>
    <n v="20"/>
    <s v="Yes"/>
    <s v="Yes"/>
    <s v="No"/>
    <s v="No"/>
    <x v="0"/>
    <x v="0"/>
    <x v="0"/>
    <x v="0"/>
    <x v="0"/>
    <s v="One Year"/>
    <s v="No"/>
    <x v="1"/>
    <n v="94.8"/>
    <n v="4535.8500000000004"/>
    <n v="3.34"/>
    <n v="0"/>
    <n v="1891.75"/>
    <n v="6424.26"/>
    <x v="0"/>
    <x v="0"/>
    <m/>
  </r>
  <r>
    <x v="1752"/>
    <x v="0"/>
    <x v="19"/>
    <x v="1"/>
    <n v="0"/>
    <x v="102"/>
    <n v="92649"/>
    <n v="33.721916999999998"/>
    <n v="-118.043237"/>
    <n v="0"/>
    <x v="7"/>
    <s v="None"/>
    <s v="Yes"/>
    <n v="26.83"/>
    <s v="Yes"/>
    <x v="0"/>
    <s v="Fiber Optic"/>
    <n v="59"/>
    <s v="No"/>
    <s v="Yes"/>
    <s v="No"/>
    <s v="Yes"/>
    <x v="0"/>
    <x v="1"/>
    <x v="1"/>
    <x v="3"/>
    <x v="0"/>
    <s v="One Year"/>
    <s v="Yes"/>
    <x v="1"/>
    <n v="105.05"/>
    <n v="6744.25"/>
    <n v="0"/>
    <n v="0"/>
    <n v="1743.95"/>
    <n v="8488.2000000000007"/>
    <x v="0"/>
    <x v="0"/>
    <m/>
  </r>
  <r>
    <x v="1753"/>
    <x v="0"/>
    <x v="17"/>
    <x v="0"/>
    <n v="2"/>
    <x v="644"/>
    <n v="91766"/>
    <n v="34.042285999999997"/>
    <n v="-117.756106"/>
    <n v="6"/>
    <x v="9"/>
    <s v="None"/>
    <s v="Yes"/>
    <n v="18.14"/>
    <s v="Yes"/>
    <x v="1"/>
    <m/>
    <m/>
    <m/>
    <m/>
    <m/>
    <m/>
    <x v="2"/>
    <x v="2"/>
    <x v="2"/>
    <x v="2"/>
    <x v="2"/>
    <s v="One Year"/>
    <s v="Yes"/>
    <x v="1"/>
    <n v="23.3"/>
    <n v="1623.15"/>
    <n v="0"/>
    <n v="0"/>
    <n v="1306.08"/>
    <n v="2929.23"/>
    <x v="0"/>
    <x v="0"/>
    <m/>
  </r>
  <r>
    <x v="1754"/>
    <x v="1"/>
    <x v="45"/>
    <x v="1"/>
    <n v="0"/>
    <x v="789"/>
    <n v="92518"/>
    <n v="33.888323"/>
    <n v="-117.27753300000001"/>
    <n v="0"/>
    <x v="64"/>
    <s v="None"/>
    <s v="Yes"/>
    <n v="37.79"/>
    <s v="Yes"/>
    <x v="1"/>
    <m/>
    <m/>
    <m/>
    <m/>
    <m/>
    <m/>
    <x v="2"/>
    <x v="2"/>
    <x v="2"/>
    <x v="2"/>
    <x v="2"/>
    <s v="Two Year"/>
    <s v="Yes"/>
    <x v="1"/>
    <n v="24.15"/>
    <n v="1498.85"/>
    <n v="0"/>
    <n v="0"/>
    <n v="2569.7199999999998"/>
    <n v="4068.57"/>
    <x v="0"/>
    <x v="0"/>
    <m/>
  </r>
  <r>
    <x v="1755"/>
    <x v="1"/>
    <x v="44"/>
    <x v="1"/>
    <n v="0"/>
    <x v="284"/>
    <n v="93306"/>
    <n v="35.449880999999998"/>
    <n v="-118.841442"/>
    <n v="0"/>
    <x v="13"/>
    <s v="None"/>
    <s v="Yes"/>
    <n v="20.260000000000002"/>
    <s v="Yes"/>
    <x v="1"/>
    <m/>
    <m/>
    <m/>
    <m/>
    <m/>
    <m/>
    <x v="2"/>
    <x v="2"/>
    <x v="2"/>
    <x v="2"/>
    <x v="2"/>
    <s v="Month-to-Month"/>
    <s v="Yes"/>
    <x v="2"/>
    <n v="24.05"/>
    <n v="24.05"/>
    <n v="0"/>
    <n v="0"/>
    <n v="20.260000000000002"/>
    <n v="44.31"/>
    <x v="1"/>
    <x v="4"/>
    <s v="Price too high"/>
  </r>
  <r>
    <x v="1756"/>
    <x v="1"/>
    <x v="9"/>
    <x v="1"/>
    <n v="0"/>
    <x v="268"/>
    <n v="95620"/>
    <n v="38.392820999999998"/>
    <n v="-121.79991699999999"/>
    <n v="0"/>
    <x v="1"/>
    <s v="None"/>
    <s v="Yes"/>
    <n v="13.02"/>
    <s v="No"/>
    <x v="0"/>
    <s v="Fiber Optic"/>
    <n v="15"/>
    <s v="No"/>
    <s v="No"/>
    <s v="No"/>
    <s v="No"/>
    <x v="1"/>
    <x v="0"/>
    <x v="0"/>
    <x v="2"/>
    <x v="0"/>
    <s v="Month-to-Month"/>
    <s v="Yes"/>
    <x v="1"/>
    <n v="70.2"/>
    <n v="237.95"/>
    <n v="0"/>
    <n v="0"/>
    <n v="52.08"/>
    <n v="290.02999999999997"/>
    <x v="1"/>
    <x v="1"/>
    <s v="Competitor had better devices"/>
  </r>
  <r>
    <x v="1757"/>
    <x v="0"/>
    <x v="17"/>
    <x v="0"/>
    <n v="0"/>
    <x v="110"/>
    <n v="92027"/>
    <n v="33.141264999999997"/>
    <n v="-116.967221"/>
    <n v="1"/>
    <x v="20"/>
    <s v="None"/>
    <s v="Yes"/>
    <n v="36.29"/>
    <s v="Yes"/>
    <x v="0"/>
    <s v="Fiber Optic"/>
    <n v="27"/>
    <s v="No"/>
    <s v="No"/>
    <s v="Yes"/>
    <s v="No"/>
    <x v="0"/>
    <x v="1"/>
    <x v="1"/>
    <x v="3"/>
    <x v="0"/>
    <s v="Month-to-Month"/>
    <s v="Yes"/>
    <x v="1"/>
    <n v="99.5"/>
    <n v="3762"/>
    <n v="0"/>
    <n v="0"/>
    <n v="1342.73"/>
    <n v="5104.7299999999996"/>
    <x v="1"/>
    <x v="1"/>
    <s v="Competitor made better offer"/>
  </r>
  <r>
    <x v="1758"/>
    <x v="0"/>
    <x v="18"/>
    <x v="1"/>
    <n v="0"/>
    <x v="92"/>
    <n v="92285"/>
    <n v="34.341737000000002"/>
    <n v="-116.539416"/>
    <n v="0"/>
    <x v="9"/>
    <s v="None"/>
    <s v="Yes"/>
    <n v="22.77"/>
    <s v="No"/>
    <x v="1"/>
    <m/>
    <m/>
    <m/>
    <m/>
    <m/>
    <m/>
    <x v="2"/>
    <x v="2"/>
    <x v="2"/>
    <x v="2"/>
    <x v="2"/>
    <s v="Two Year"/>
    <s v="Yes"/>
    <x v="1"/>
    <n v="21.15"/>
    <n v="1419.4"/>
    <n v="19.309999999999999"/>
    <n v="0"/>
    <n v="1639.44"/>
    <n v="3039.53"/>
    <x v="0"/>
    <x v="0"/>
    <m/>
  </r>
  <r>
    <x v="1759"/>
    <x v="1"/>
    <x v="61"/>
    <x v="0"/>
    <n v="0"/>
    <x v="508"/>
    <n v="93451"/>
    <n v="35.886766999999999"/>
    <n v="-120.608661"/>
    <n v="1"/>
    <x v="60"/>
    <s v="None"/>
    <s v="Yes"/>
    <n v="25.19"/>
    <s v="Yes"/>
    <x v="0"/>
    <s v="Fiber Optic"/>
    <n v="22"/>
    <s v="No"/>
    <s v="No"/>
    <s v="Yes"/>
    <s v="No"/>
    <x v="1"/>
    <x v="1"/>
    <x v="1"/>
    <x v="1"/>
    <x v="0"/>
    <s v="Two Year"/>
    <s v="Yes"/>
    <x v="0"/>
    <n v="91.05"/>
    <n v="4370.75"/>
    <n v="0"/>
    <n v="0"/>
    <n v="1209.1199999999999"/>
    <n v="5579.87"/>
    <x v="0"/>
    <x v="0"/>
    <m/>
  </r>
  <r>
    <x v="1760"/>
    <x v="0"/>
    <x v="11"/>
    <x v="0"/>
    <n v="0"/>
    <x v="290"/>
    <n v="95444"/>
    <n v="38.434362"/>
    <n v="-122.86891"/>
    <n v="1"/>
    <x v="6"/>
    <s v="Offer E"/>
    <s v="Yes"/>
    <n v="8.9499999999999993"/>
    <s v="No"/>
    <x v="0"/>
    <s v="Fiber Optic"/>
    <n v="73"/>
    <s v="No"/>
    <s v="No"/>
    <s v="No"/>
    <s v="No"/>
    <x v="1"/>
    <x v="0"/>
    <x v="1"/>
    <x v="0"/>
    <x v="0"/>
    <s v="Month-to-Month"/>
    <s v="Yes"/>
    <x v="1"/>
    <n v="69"/>
    <n v="506.9"/>
    <n v="0"/>
    <n v="0"/>
    <n v="62.65"/>
    <n v="569.54999999999995"/>
    <x v="1"/>
    <x v="5"/>
    <s v="Attitude of service provider"/>
  </r>
  <r>
    <x v="1761"/>
    <x v="0"/>
    <x v="18"/>
    <x v="1"/>
    <n v="0"/>
    <x v="100"/>
    <n v="95519"/>
    <n v="40.965010999999997"/>
    <n v="-124.015255"/>
    <n v="0"/>
    <x v="13"/>
    <s v="None"/>
    <s v="Yes"/>
    <n v="8.23"/>
    <s v="No"/>
    <x v="1"/>
    <m/>
    <m/>
    <m/>
    <m/>
    <m/>
    <m/>
    <x v="2"/>
    <x v="2"/>
    <x v="2"/>
    <x v="2"/>
    <x v="2"/>
    <s v="Month-to-Month"/>
    <s v="No"/>
    <x v="0"/>
    <n v="19.55"/>
    <n v="19.55"/>
    <n v="0"/>
    <n v="0"/>
    <n v="8.23"/>
    <n v="27.78"/>
    <x v="2"/>
    <x v="0"/>
    <m/>
  </r>
  <r>
    <x v="1762"/>
    <x v="1"/>
    <x v="37"/>
    <x v="0"/>
    <n v="0"/>
    <x v="792"/>
    <n v="93241"/>
    <n v="35.245035000000001"/>
    <n v="-118.905553"/>
    <n v="10"/>
    <x v="33"/>
    <s v="None"/>
    <s v="Yes"/>
    <n v="13.39"/>
    <s v="Yes"/>
    <x v="0"/>
    <s v="DSL"/>
    <n v="20"/>
    <s v="No"/>
    <s v="No"/>
    <s v="No"/>
    <s v="Yes"/>
    <x v="0"/>
    <x v="1"/>
    <x v="1"/>
    <x v="3"/>
    <x v="0"/>
    <s v="One Year"/>
    <s v="Yes"/>
    <x v="1"/>
    <n v="73.45"/>
    <n v="2661.1"/>
    <n v="0"/>
    <n v="0"/>
    <n v="468.65"/>
    <n v="3129.75"/>
    <x v="0"/>
    <x v="0"/>
    <m/>
  </r>
  <r>
    <x v="1763"/>
    <x v="1"/>
    <x v="18"/>
    <x v="1"/>
    <n v="0"/>
    <x v="793"/>
    <n v="95524"/>
    <n v="40.825485999999998"/>
    <n v="-124.049485"/>
    <n v="0"/>
    <x v="50"/>
    <s v="Offer B"/>
    <s v="Yes"/>
    <n v="48.95"/>
    <s v="No"/>
    <x v="0"/>
    <s v="Fiber Optic"/>
    <n v="59"/>
    <s v="No"/>
    <s v="No"/>
    <s v="Yes"/>
    <s v="Yes"/>
    <x v="0"/>
    <x v="1"/>
    <x v="1"/>
    <x v="3"/>
    <x v="0"/>
    <s v="Two Year"/>
    <s v="No"/>
    <x v="1"/>
    <n v="100.1"/>
    <n v="4378.3500000000004"/>
    <n v="0"/>
    <n v="0"/>
    <n v="2153.8000000000002"/>
    <n v="6532.15"/>
    <x v="0"/>
    <x v="0"/>
    <m/>
  </r>
  <r>
    <x v="1764"/>
    <x v="0"/>
    <x v="5"/>
    <x v="0"/>
    <n v="0"/>
    <x v="191"/>
    <n v="92173"/>
    <n v="32.555827999999998"/>
    <n v="-117.04007300000001"/>
    <n v="1"/>
    <x v="20"/>
    <s v="None"/>
    <s v="No"/>
    <m/>
    <m/>
    <x v="0"/>
    <s v="DSL"/>
    <n v="27"/>
    <s v="Yes"/>
    <s v="No"/>
    <s v="No"/>
    <s v="Yes"/>
    <x v="0"/>
    <x v="0"/>
    <x v="0"/>
    <x v="0"/>
    <x v="0"/>
    <s v="Two Year"/>
    <s v="No"/>
    <x v="1"/>
    <n v="45.4"/>
    <n v="1593.1"/>
    <n v="44.13"/>
    <n v="0"/>
    <n v="0"/>
    <n v="1548.97"/>
    <x v="0"/>
    <x v="0"/>
    <m/>
  </r>
  <r>
    <x v="1765"/>
    <x v="0"/>
    <x v="39"/>
    <x v="0"/>
    <n v="2"/>
    <x v="41"/>
    <n v="95123"/>
    <n v="37.238757999999997"/>
    <n v="-121.82837499999999"/>
    <n v="0"/>
    <x v="7"/>
    <s v="Offer B"/>
    <s v="Yes"/>
    <n v="19.25"/>
    <s v="No"/>
    <x v="0"/>
    <s v="DSL"/>
    <n v="19"/>
    <s v="Yes"/>
    <s v="Yes"/>
    <s v="Yes"/>
    <s v="No"/>
    <x v="1"/>
    <x v="0"/>
    <x v="0"/>
    <x v="2"/>
    <x v="0"/>
    <s v="One Year"/>
    <s v="No"/>
    <x v="1"/>
    <n v="61.35"/>
    <n v="3874.1"/>
    <n v="0"/>
    <n v="0"/>
    <n v="1251.25"/>
    <n v="5125.3500000000004"/>
    <x v="0"/>
    <x v="0"/>
    <m/>
  </r>
  <r>
    <x v="1766"/>
    <x v="0"/>
    <x v="30"/>
    <x v="0"/>
    <n v="0"/>
    <x v="547"/>
    <n v="96143"/>
    <n v="39.246653999999999"/>
    <n v="-120.029273"/>
    <n v="6"/>
    <x v="26"/>
    <s v="None"/>
    <s v="Yes"/>
    <n v="14.49"/>
    <s v="Yes"/>
    <x v="0"/>
    <s v="Cable"/>
    <n v="25"/>
    <s v="Yes"/>
    <s v="Yes"/>
    <s v="No"/>
    <s v="Yes"/>
    <x v="1"/>
    <x v="0"/>
    <x v="0"/>
    <x v="2"/>
    <x v="0"/>
    <s v="One Year"/>
    <s v="No"/>
    <x v="2"/>
    <n v="65.5"/>
    <n v="3801.3"/>
    <n v="0"/>
    <n v="0"/>
    <n v="854.91"/>
    <n v="4656.21"/>
    <x v="0"/>
    <x v="0"/>
    <m/>
  </r>
  <r>
    <x v="1767"/>
    <x v="0"/>
    <x v="20"/>
    <x v="1"/>
    <n v="0"/>
    <x v="690"/>
    <n v="94592"/>
    <n v="38.093701000000003"/>
    <n v="-122.276589"/>
    <n v="0"/>
    <x v="51"/>
    <s v="None"/>
    <s v="No"/>
    <m/>
    <m/>
    <x v="0"/>
    <s v="DSL"/>
    <n v="8"/>
    <s v="No"/>
    <s v="No"/>
    <s v="Yes"/>
    <s v="No"/>
    <x v="0"/>
    <x v="1"/>
    <x v="1"/>
    <x v="3"/>
    <x v="0"/>
    <s v="Month-to-Month"/>
    <s v="Yes"/>
    <x v="1"/>
    <n v="50.6"/>
    <n v="1073.3"/>
    <n v="0"/>
    <n v="0"/>
    <n v="0"/>
    <n v="1073.3"/>
    <x v="0"/>
    <x v="0"/>
    <m/>
  </r>
  <r>
    <x v="1768"/>
    <x v="1"/>
    <x v="37"/>
    <x v="1"/>
    <n v="1"/>
    <x v="110"/>
    <n v="92027"/>
    <n v="33.141264999999997"/>
    <n v="-116.967221"/>
    <n v="0"/>
    <x v="13"/>
    <s v="None"/>
    <s v="Yes"/>
    <n v="20.100000000000001"/>
    <s v="No"/>
    <x v="0"/>
    <s v="Cable"/>
    <n v="21"/>
    <s v="Yes"/>
    <s v="Yes"/>
    <s v="No"/>
    <s v="Yes"/>
    <x v="1"/>
    <x v="1"/>
    <x v="1"/>
    <x v="1"/>
    <x v="0"/>
    <s v="Month-to-Month"/>
    <s v="Yes"/>
    <x v="1"/>
    <n v="70.45"/>
    <n v="70.45"/>
    <n v="0"/>
    <n v="0"/>
    <n v="20.100000000000001"/>
    <n v="90.55"/>
    <x v="2"/>
    <x v="0"/>
    <m/>
  </r>
  <r>
    <x v="1769"/>
    <x v="1"/>
    <x v="45"/>
    <x v="0"/>
    <n v="0"/>
    <x v="794"/>
    <n v="90716"/>
    <n v="33.830430999999997"/>
    <n v="-118.074071"/>
    <n v="9"/>
    <x v="8"/>
    <s v="Offer B"/>
    <s v="No"/>
    <m/>
    <m/>
    <x v="0"/>
    <s v="Cable"/>
    <n v="9"/>
    <s v="No"/>
    <s v="Yes"/>
    <s v="No"/>
    <s v="No"/>
    <x v="1"/>
    <x v="0"/>
    <x v="0"/>
    <x v="2"/>
    <x v="0"/>
    <s v="Month-to-Month"/>
    <s v="No"/>
    <x v="1"/>
    <n v="30.4"/>
    <n v="1621.35"/>
    <n v="0"/>
    <n v="0"/>
    <n v="0"/>
    <n v="1621.35"/>
    <x v="0"/>
    <x v="0"/>
    <m/>
  </r>
  <r>
    <x v="1770"/>
    <x v="1"/>
    <x v="23"/>
    <x v="1"/>
    <n v="0"/>
    <x v="38"/>
    <n v="92116"/>
    <n v="32.765298999999999"/>
    <n v="-117.12256499999999"/>
    <n v="0"/>
    <x v="50"/>
    <s v="Offer B"/>
    <s v="Yes"/>
    <n v="44.45"/>
    <s v="Yes"/>
    <x v="0"/>
    <s v="Fiber Optic"/>
    <n v="19"/>
    <s v="Yes"/>
    <s v="Yes"/>
    <s v="Yes"/>
    <s v="No"/>
    <x v="0"/>
    <x v="1"/>
    <x v="1"/>
    <x v="3"/>
    <x v="0"/>
    <s v="Month-to-Month"/>
    <s v="Yes"/>
    <x v="1"/>
    <n v="111.5"/>
    <n v="4915.1499999999996"/>
    <n v="0"/>
    <n v="0"/>
    <n v="1955.8"/>
    <n v="6870.95"/>
    <x v="0"/>
    <x v="0"/>
    <m/>
  </r>
  <r>
    <x v="1771"/>
    <x v="0"/>
    <x v="7"/>
    <x v="0"/>
    <n v="1"/>
    <x v="131"/>
    <n v="90240"/>
    <n v="33.956228000000003"/>
    <n v="-118.120993"/>
    <n v="4"/>
    <x v="38"/>
    <s v="Offer E"/>
    <s v="Yes"/>
    <n v="25.05"/>
    <s v="No"/>
    <x v="1"/>
    <m/>
    <m/>
    <m/>
    <m/>
    <m/>
    <m/>
    <x v="2"/>
    <x v="2"/>
    <x v="2"/>
    <x v="2"/>
    <x v="2"/>
    <s v="Two Year"/>
    <s v="No"/>
    <x v="0"/>
    <n v="20.100000000000001"/>
    <n v="100.35"/>
    <n v="0"/>
    <n v="0"/>
    <n v="150.30000000000001"/>
    <n v="250.65"/>
    <x v="0"/>
    <x v="0"/>
    <m/>
  </r>
  <r>
    <x v="1772"/>
    <x v="0"/>
    <x v="54"/>
    <x v="1"/>
    <n v="0"/>
    <x v="594"/>
    <n v="92321"/>
    <n v="34.255203000000002"/>
    <n v="-117.17565399999999"/>
    <n v="0"/>
    <x v="15"/>
    <s v="Offer B"/>
    <s v="Yes"/>
    <n v="37.950000000000003"/>
    <s v="No"/>
    <x v="1"/>
    <m/>
    <m/>
    <m/>
    <m/>
    <m/>
    <m/>
    <x v="2"/>
    <x v="2"/>
    <x v="2"/>
    <x v="2"/>
    <x v="2"/>
    <s v="One Year"/>
    <s v="No"/>
    <x v="1"/>
    <n v="19.75"/>
    <n v="989.05"/>
    <n v="0"/>
    <n v="0"/>
    <n v="1897.5"/>
    <n v="2886.55"/>
    <x v="0"/>
    <x v="0"/>
    <m/>
  </r>
  <r>
    <x v="1773"/>
    <x v="1"/>
    <x v="56"/>
    <x v="1"/>
    <n v="0"/>
    <x v="727"/>
    <n v="92823"/>
    <n v="33.924143000000001"/>
    <n v="-117.79387"/>
    <n v="0"/>
    <x v="2"/>
    <s v="Offer D"/>
    <s v="Yes"/>
    <n v="45.03"/>
    <s v="No"/>
    <x v="1"/>
    <m/>
    <m/>
    <m/>
    <m/>
    <m/>
    <m/>
    <x v="2"/>
    <x v="2"/>
    <x v="2"/>
    <x v="2"/>
    <x v="2"/>
    <s v="One Year"/>
    <s v="No"/>
    <x v="0"/>
    <n v="19.3"/>
    <n v="259.64999999999998"/>
    <n v="35.28"/>
    <n v="0"/>
    <n v="585.39"/>
    <n v="809.76"/>
    <x v="0"/>
    <x v="0"/>
    <m/>
  </r>
  <r>
    <x v="1774"/>
    <x v="1"/>
    <x v="59"/>
    <x v="1"/>
    <n v="0"/>
    <x v="127"/>
    <n v="94960"/>
    <n v="37.992719999999998"/>
    <n v="-122.57502599999999"/>
    <n v="0"/>
    <x v="3"/>
    <s v="None"/>
    <s v="No"/>
    <m/>
    <m/>
    <x v="0"/>
    <s v="DSL"/>
    <n v="18"/>
    <s v="No"/>
    <s v="No"/>
    <s v="No"/>
    <s v="No"/>
    <x v="1"/>
    <x v="0"/>
    <x v="0"/>
    <x v="2"/>
    <x v="0"/>
    <s v="Month-to-Month"/>
    <s v="No"/>
    <x v="1"/>
    <n v="24.75"/>
    <n v="66.95"/>
    <n v="0"/>
    <n v="0"/>
    <n v="0"/>
    <n v="66.95"/>
    <x v="1"/>
    <x v="1"/>
    <s v="Competitor offered higher download speeds"/>
  </r>
  <r>
    <x v="1775"/>
    <x v="0"/>
    <x v="10"/>
    <x v="1"/>
    <n v="0"/>
    <x v="71"/>
    <n v="95660"/>
    <n v="38.671295000000001"/>
    <n v="-121.388251"/>
    <n v="0"/>
    <x v="13"/>
    <s v="None"/>
    <s v="Yes"/>
    <n v="44.09"/>
    <s v="No"/>
    <x v="1"/>
    <m/>
    <m/>
    <m/>
    <m/>
    <m/>
    <m/>
    <x v="2"/>
    <x v="2"/>
    <x v="2"/>
    <x v="2"/>
    <x v="2"/>
    <s v="Month-to-Month"/>
    <s v="No"/>
    <x v="0"/>
    <n v="20.350000000000001"/>
    <n v="20.350000000000001"/>
    <n v="0"/>
    <n v="0"/>
    <n v="44.09"/>
    <n v="64.44"/>
    <x v="2"/>
    <x v="0"/>
    <m/>
  </r>
  <r>
    <x v="1776"/>
    <x v="1"/>
    <x v="23"/>
    <x v="1"/>
    <n v="1"/>
    <x v="598"/>
    <n v="91980"/>
    <n v="32.587556999999997"/>
    <n v="-116.636816"/>
    <n v="0"/>
    <x v="28"/>
    <s v="Offer C"/>
    <s v="Yes"/>
    <n v="32.28"/>
    <s v="No"/>
    <x v="1"/>
    <m/>
    <m/>
    <m/>
    <m/>
    <m/>
    <m/>
    <x v="2"/>
    <x v="2"/>
    <x v="2"/>
    <x v="2"/>
    <x v="2"/>
    <s v="Two Year"/>
    <s v="No"/>
    <x v="0"/>
    <n v="19.7"/>
    <n v="509.3"/>
    <n v="0"/>
    <n v="0"/>
    <n v="871.56"/>
    <n v="1380.86"/>
    <x v="0"/>
    <x v="0"/>
    <m/>
  </r>
  <r>
    <x v="1777"/>
    <x v="1"/>
    <x v="59"/>
    <x v="0"/>
    <n v="3"/>
    <x v="702"/>
    <n v="90220"/>
    <n v="33.881509999999999"/>
    <n v="-118.23445100000001"/>
    <n v="4"/>
    <x v="4"/>
    <s v="None"/>
    <s v="Yes"/>
    <n v="28.47"/>
    <s v="No"/>
    <x v="0"/>
    <s v="Fiber Optic"/>
    <n v="57"/>
    <s v="Yes"/>
    <s v="Yes"/>
    <s v="Yes"/>
    <s v="Yes"/>
    <x v="0"/>
    <x v="1"/>
    <x v="1"/>
    <x v="3"/>
    <x v="1"/>
    <s v="Two Year"/>
    <s v="No"/>
    <x v="0"/>
    <n v="109.3"/>
    <n v="7782.85"/>
    <n v="0"/>
    <n v="70"/>
    <n v="2021.37"/>
    <n v="9874.2199999999993"/>
    <x v="0"/>
    <x v="0"/>
    <m/>
  </r>
  <r>
    <x v="1778"/>
    <x v="1"/>
    <x v="30"/>
    <x v="0"/>
    <n v="0"/>
    <x v="795"/>
    <n v="95957"/>
    <n v="39.068071000000003"/>
    <n v="-121.832638"/>
    <n v="1"/>
    <x v="32"/>
    <s v="Offer D"/>
    <s v="Yes"/>
    <n v="44.95"/>
    <s v="No"/>
    <x v="0"/>
    <s v="DSL"/>
    <n v="19"/>
    <s v="No"/>
    <s v="No"/>
    <s v="No"/>
    <s v="No"/>
    <x v="1"/>
    <x v="0"/>
    <x v="0"/>
    <x v="2"/>
    <x v="0"/>
    <s v="One Year"/>
    <s v="No"/>
    <x v="1"/>
    <n v="44.6"/>
    <n v="641.25"/>
    <n v="0"/>
    <n v="0"/>
    <n v="629.29999999999995"/>
    <n v="1270.55"/>
    <x v="0"/>
    <x v="0"/>
    <m/>
  </r>
  <r>
    <x v="1779"/>
    <x v="1"/>
    <x v="29"/>
    <x v="1"/>
    <n v="0"/>
    <x v="795"/>
    <n v="95957"/>
    <n v="39.068071000000003"/>
    <n v="-121.832638"/>
    <n v="0"/>
    <x v="65"/>
    <s v="Offer C"/>
    <s v="Yes"/>
    <n v="19.38"/>
    <s v="No"/>
    <x v="0"/>
    <s v="Fiber Optic"/>
    <n v="76"/>
    <s v="No"/>
    <s v="Yes"/>
    <s v="Yes"/>
    <s v="No"/>
    <x v="0"/>
    <x v="1"/>
    <x v="1"/>
    <x v="3"/>
    <x v="0"/>
    <s v="Month-to-Month"/>
    <s v="Yes"/>
    <x v="1"/>
    <n v="101.4"/>
    <n v="3143.65"/>
    <n v="0"/>
    <n v="0"/>
    <n v="600.78"/>
    <n v="3744.43"/>
    <x v="0"/>
    <x v="0"/>
    <m/>
  </r>
  <r>
    <x v="1780"/>
    <x v="0"/>
    <x v="13"/>
    <x v="0"/>
    <n v="0"/>
    <x v="211"/>
    <n v="91316"/>
    <n v="34.150354"/>
    <n v="-118.518292"/>
    <n v="0"/>
    <x v="24"/>
    <s v="Offer D"/>
    <s v="Yes"/>
    <n v="28.57"/>
    <s v="No"/>
    <x v="0"/>
    <s v="Fiber Optic"/>
    <n v="15"/>
    <s v="Yes"/>
    <s v="Yes"/>
    <s v="No"/>
    <s v="Yes"/>
    <x v="0"/>
    <x v="0"/>
    <x v="0"/>
    <x v="0"/>
    <x v="0"/>
    <s v="Month-to-Month"/>
    <s v="Yes"/>
    <x v="1"/>
    <n v="96.55"/>
    <n v="1901.65"/>
    <n v="0"/>
    <n v="0"/>
    <n v="571.4"/>
    <n v="2473.0500000000002"/>
    <x v="0"/>
    <x v="0"/>
    <m/>
  </r>
  <r>
    <x v="1781"/>
    <x v="0"/>
    <x v="33"/>
    <x v="1"/>
    <n v="0"/>
    <x v="796"/>
    <n v="94567"/>
    <n v="38.672708"/>
    <n v="-122.40321900000001"/>
    <n v="0"/>
    <x v="27"/>
    <s v="Offer D"/>
    <s v="Yes"/>
    <n v="6.56"/>
    <s v="No"/>
    <x v="0"/>
    <s v="DSL"/>
    <n v="17"/>
    <s v="No"/>
    <s v="No"/>
    <s v="No"/>
    <s v="No"/>
    <x v="1"/>
    <x v="0"/>
    <x v="0"/>
    <x v="2"/>
    <x v="0"/>
    <s v="Month-to-Month"/>
    <s v="No"/>
    <x v="1"/>
    <n v="43.8"/>
    <n v="540.95000000000005"/>
    <n v="0"/>
    <n v="0"/>
    <n v="78.72"/>
    <n v="619.66999999999996"/>
    <x v="0"/>
    <x v="0"/>
    <m/>
  </r>
  <r>
    <x v="1782"/>
    <x v="1"/>
    <x v="47"/>
    <x v="1"/>
    <n v="3"/>
    <x v="797"/>
    <n v="95456"/>
    <n v="39.245911"/>
    <n v="-123.77213999999999"/>
    <n v="0"/>
    <x v="36"/>
    <s v="None"/>
    <s v="No"/>
    <m/>
    <m/>
    <x v="0"/>
    <s v="Cable"/>
    <n v="57"/>
    <s v="Yes"/>
    <s v="Yes"/>
    <s v="No"/>
    <s v="Yes"/>
    <x v="1"/>
    <x v="0"/>
    <x v="0"/>
    <x v="2"/>
    <x v="0"/>
    <s v="One Year"/>
    <s v="No"/>
    <x v="0"/>
    <n v="40.25"/>
    <n v="1564.05"/>
    <n v="0"/>
    <n v="0"/>
    <n v="0"/>
    <n v="1564.05"/>
    <x v="0"/>
    <x v="0"/>
    <m/>
  </r>
  <r>
    <x v="1783"/>
    <x v="1"/>
    <x v="10"/>
    <x v="1"/>
    <n v="0"/>
    <x v="410"/>
    <n v="90713"/>
    <n v="33.847754999999999"/>
    <n v="-118.112532"/>
    <n v="0"/>
    <x v="38"/>
    <s v="Offer E"/>
    <s v="No"/>
    <m/>
    <m/>
    <x v="0"/>
    <s v="DSL"/>
    <n v="14"/>
    <s v="No"/>
    <s v="Yes"/>
    <s v="No"/>
    <s v="No"/>
    <x v="1"/>
    <x v="0"/>
    <x v="0"/>
    <x v="2"/>
    <x v="0"/>
    <s v="Month-to-Month"/>
    <s v="Yes"/>
    <x v="0"/>
    <n v="30.5"/>
    <n v="208.7"/>
    <n v="0"/>
    <n v="0"/>
    <n v="0"/>
    <n v="208.7"/>
    <x v="1"/>
    <x v="1"/>
    <s v="Competitor had better devices"/>
  </r>
  <r>
    <x v="1784"/>
    <x v="1"/>
    <x v="33"/>
    <x v="0"/>
    <n v="2"/>
    <x v="284"/>
    <n v="93307"/>
    <n v="35.280113"/>
    <n v="-118.962329"/>
    <n v="10"/>
    <x v="9"/>
    <s v="None"/>
    <s v="Yes"/>
    <n v="38.840000000000003"/>
    <s v="No"/>
    <x v="1"/>
    <m/>
    <m/>
    <m/>
    <m/>
    <m/>
    <m/>
    <x v="2"/>
    <x v="2"/>
    <x v="2"/>
    <x v="2"/>
    <x v="2"/>
    <s v="Two Year"/>
    <s v="Yes"/>
    <x v="0"/>
    <n v="19.8"/>
    <n v="1414.65"/>
    <n v="0"/>
    <n v="0"/>
    <n v="2796.48"/>
    <n v="4211.13"/>
    <x v="0"/>
    <x v="0"/>
    <m/>
  </r>
  <r>
    <x v="1785"/>
    <x v="1"/>
    <x v="13"/>
    <x v="1"/>
    <n v="0"/>
    <x v="88"/>
    <n v="95379"/>
    <n v="37.939768000000001"/>
    <n v="-120.188002"/>
    <n v="0"/>
    <x v="13"/>
    <s v="None"/>
    <s v="Yes"/>
    <n v="49.19"/>
    <s v="No"/>
    <x v="0"/>
    <s v="DSL"/>
    <n v="17"/>
    <s v="No"/>
    <s v="No"/>
    <s v="No"/>
    <s v="Yes"/>
    <x v="1"/>
    <x v="0"/>
    <x v="0"/>
    <x v="2"/>
    <x v="0"/>
    <s v="Month-to-Month"/>
    <s v="No"/>
    <x v="0"/>
    <n v="49"/>
    <n v="49"/>
    <n v="0"/>
    <n v="0"/>
    <n v="49.19"/>
    <n v="98.19"/>
    <x v="2"/>
    <x v="0"/>
    <m/>
  </r>
  <r>
    <x v="1786"/>
    <x v="0"/>
    <x v="1"/>
    <x v="1"/>
    <n v="0"/>
    <x v="105"/>
    <n v="94703"/>
    <n v="37.863843000000003"/>
    <n v="-122.275684"/>
    <n v="0"/>
    <x v="1"/>
    <s v="None"/>
    <s v="Yes"/>
    <n v="12.58"/>
    <s v="No"/>
    <x v="0"/>
    <s v="Fiber Optic"/>
    <n v="19"/>
    <s v="No"/>
    <s v="No"/>
    <s v="No"/>
    <s v="No"/>
    <x v="1"/>
    <x v="0"/>
    <x v="0"/>
    <x v="2"/>
    <x v="0"/>
    <s v="Month-to-Month"/>
    <s v="Yes"/>
    <x v="0"/>
    <n v="70.05"/>
    <n v="266.89999999999998"/>
    <n v="0"/>
    <n v="0"/>
    <n v="50.32"/>
    <n v="317.22000000000003"/>
    <x v="1"/>
    <x v="1"/>
    <s v="Competitor had better devices"/>
  </r>
  <r>
    <x v="1787"/>
    <x v="0"/>
    <x v="13"/>
    <x v="1"/>
    <n v="0"/>
    <x v="777"/>
    <n v="93643"/>
    <n v="37.244306999999999"/>
    <n v="-119.47025600000001"/>
    <n v="0"/>
    <x v="13"/>
    <s v="None"/>
    <s v="Yes"/>
    <n v="27.7"/>
    <s v="Yes"/>
    <x v="0"/>
    <s v="Fiber Optic"/>
    <n v="19"/>
    <s v="No"/>
    <s v="No"/>
    <s v="No"/>
    <s v="No"/>
    <x v="1"/>
    <x v="0"/>
    <x v="0"/>
    <x v="2"/>
    <x v="1"/>
    <s v="Month-to-Month"/>
    <s v="Yes"/>
    <x v="1"/>
    <n v="77.150000000000006"/>
    <n v="77.150000000000006"/>
    <n v="0"/>
    <n v="10"/>
    <n v="27.7"/>
    <n v="114.85"/>
    <x v="1"/>
    <x v="2"/>
    <s v="Limited range of services"/>
  </r>
  <r>
    <x v="1788"/>
    <x v="1"/>
    <x v="10"/>
    <x v="0"/>
    <n v="0"/>
    <x v="290"/>
    <n v="95444"/>
    <n v="38.434362"/>
    <n v="-122.86891"/>
    <n v="4"/>
    <x v="34"/>
    <s v="None"/>
    <s v="Yes"/>
    <n v="6.59"/>
    <s v="Yes"/>
    <x v="0"/>
    <s v="Cable"/>
    <n v="20"/>
    <s v="No"/>
    <s v="Yes"/>
    <s v="Yes"/>
    <s v="Yes"/>
    <x v="0"/>
    <x v="0"/>
    <x v="0"/>
    <x v="0"/>
    <x v="0"/>
    <s v="Two Year"/>
    <s v="Yes"/>
    <x v="1"/>
    <n v="76.099999999999994"/>
    <n v="4818.8"/>
    <n v="0"/>
    <n v="0"/>
    <n v="421.76"/>
    <n v="5240.5600000000004"/>
    <x v="0"/>
    <x v="0"/>
    <m/>
  </r>
  <r>
    <x v="1789"/>
    <x v="0"/>
    <x v="38"/>
    <x v="1"/>
    <n v="0"/>
    <x v="798"/>
    <n v="91948"/>
    <n v="32.830852"/>
    <n v="-116.44460100000001"/>
    <n v="0"/>
    <x v="27"/>
    <s v="Offer D"/>
    <s v="Yes"/>
    <n v="30.54"/>
    <s v="Yes"/>
    <x v="0"/>
    <s v="Fiber Optic"/>
    <n v="47"/>
    <s v="No"/>
    <s v="No"/>
    <s v="Yes"/>
    <s v="No"/>
    <x v="0"/>
    <x v="1"/>
    <x v="1"/>
    <x v="3"/>
    <x v="0"/>
    <s v="Month-to-Month"/>
    <s v="Yes"/>
    <x v="1"/>
    <n v="100.15"/>
    <n v="1164.3"/>
    <n v="0"/>
    <n v="0"/>
    <n v="366.48"/>
    <n v="1530.78"/>
    <x v="1"/>
    <x v="4"/>
    <s v="Price too high"/>
  </r>
  <r>
    <x v="1790"/>
    <x v="1"/>
    <x v="11"/>
    <x v="1"/>
    <n v="0"/>
    <x v="458"/>
    <n v="96137"/>
    <n v="40.271535"/>
    <n v="-121.01808699999999"/>
    <n v="0"/>
    <x v="1"/>
    <s v="Offer E"/>
    <s v="Yes"/>
    <n v="21.62"/>
    <s v="No"/>
    <x v="0"/>
    <s v="Fiber Optic"/>
    <n v="59"/>
    <s v="No"/>
    <s v="No"/>
    <s v="No"/>
    <s v="No"/>
    <x v="0"/>
    <x v="0"/>
    <x v="1"/>
    <x v="1"/>
    <x v="1"/>
    <s v="Month-to-Month"/>
    <s v="Yes"/>
    <x v="1"/>
    <n v="81"/>
    <n v="340.85"/>
    <n v="0"/>
    <n v="50"/>
    <n v="86.48"/>
    <n v="477.33"/>
    <x v="1"/>
    <x v="2"/>
    <s v="Limited range of services"/>
  </r>
  <r>
    <x v="1791"/>
    <x v="1"/>
    <x v="8"/>
    <x v="0"/>
    <n v="0"/>
    <x v="599"/>
    <n v="91915"/>
    <n v="32.605012000000002"/>
    <n v="-116.97595"/>
    <n v="7"/>
    <x v="4"/>
    <s v="None"/>
    <s v="Yes"/>
    <n v="30.59"/>
    <s v="Yes"/>
    <x v="0"/>
    <s v="Fiber Optic"/>
    <n v="19"/>
    <s v="Yes"/>
    <s v="Yes"/>
    <s v="Yes"/>
    <s v="No"/>
    <x v="0"/>
    <x v="1"/>
    <x v="0"/>
    <x v="1"/>
    <x v="1"/>
    <s v="Month-to-Month"/>
    <s v="Yes"/>
    <x v="1"/>
    <n v="107.5"/>
    <n v="7713.55"/>
    <n v="0"/>
    <n v="140"/>
    <n v="2171.89"/>
    <n v="10025.44"/>
    <x v="0"/>
    <x v="0"/>
    <m/>
  </r>
  <r>
    <x v="1792"/>
    <x v="1"/>
    <x v="21"/>
    <x v="1"/>
    <n v="0"/>
    <x v="653"/>
    <n v="95468"/>
    <n v="38.911299"/>
    <n v="-123.609588"/>
    <n v="0"/>
    <x v="34"/>
    <s v="None"/>
    <s v="Yes"/>
    <n v="38.96"/>
    <s v="No"/>
    <x v="1"/>
    <m/>
    <m/>
    <m/>
    <m/>
    <m/>
    <m/>
    <x v="2"/>
    <x v="2"/>
    <x v="2"/>
    <x v="2"/>
    <x v="2"/>
    <s v="Two Year"/>
    <s v="No"/>
    <x v="0"/>
    <n v="19.55"/>
    <n v="1240.1500000000001"/>
    <n v="0"/>
    <n v="0"/>
    <n v="2493.44"/>
    <n v="3733.59"/>
    <x v="0"/>
    <x v="0"/>
    <m/>
  </r>
  <r>
    <x v="1793"/>
    <x v="1"/>
    <x v="33"/>
    <x v="0"/>
    <n v="0"/>
    <x v="284"/>
    <n v="93313"/>
    <n v="35.140937999999998"/>
    <n v="-119.051348"/>
    <n v="1"/>
    <x v="45"/>
    <s v="None"/>
    <s v="Yes"/>
    <n v="19.11"/>
    <s v="Yes"/>
    <x v="0"/>
    <s v="DSL"/>
    <n v="21"/>
    <s v="Yes"/>
    <s v="Yes"/>
    <s v="Yes"/>
    <s v="No"/>
    <x v="0"/>
    <x v="0"/>
    <x v="0"/>
    <x v="0"/>
    <x v="0"/>
    <s v="Month-to-Month"/>
    <s v="Yes"/>
    <x v="1"/>
    <n v="72.75"/>
    <n v="2447.4499999999998"/>
    <n v="0"/>
    <n v="0"/>
    <n v="630.63"/>
    <n v="3078.08"/>
    <x v="0"/>
    <x v="0"/>
    <m/>
  </r>
  <r>
    <x v="1794"/>
    <x v="0"/>
    <x v="20"/>
    <x v="1"/>
    <n v="0"/>
    <x v="380"/>
    <n v="92692"/>
    <n v="33.606929999999998"/>
    <n v="-117.64425300000001"/>
    <n v="0"/>
    <x v="13"/>
    <s v="None"/>
    <s v="Yes"/>
    <n v="2.2400000000000002"/>
    <s v="No"/>
    <x v="0"/>
    <s v="Fiber Optic"/>
    <n v="6"/>
    <s v="No"/>
    <s v="No"/>
    <s v="No"/>
    <s v="No"/>
    <x v="1"/>
    <x v="0"/>
    <x v="0"/>
    <x v="2"/>
    <x v="0"/>
    <s v="Month-to-Month"/>
    <s v="Yes"/>
    <x v="2"/>
    <n v="70.150000000000006"/>
    <n v="70.150000000000006"/>
    <n v="0"/>
    <n v="0"/>
    <n v="2.2400000000000002"/>
    <n v="72.39"/>
    <x v="1"/>
    <x v="1"/>
    <s v="Competitor offered higher download speeds"/>
  </r>
  <r>
    <x v="1795"/>
    <x v="0"/>
    <x v="34"/>
    <x v="0"/>
    <n v="0"/>
    <x v="143"/>
    <n v="94107"/>
    <n v="37.768881"/>
    <n v="-122.395521"/>
    <n v="9"/>
    <x v="3"/>
    <s v="None"/>
    <s v="Yes"/>
    <n v="11.77"/>
    <s v="No"/>
    <x v="1"/>
    <m/>
    <m/>
    <m/>
    <m/>
    <m/>
    <m/>
    <x v="2"/>
    <x v="2"/>
    <x v="2"/>
    <x v="2"/>
    <x v="2"/>
    <s v="Month-to-Month"/>
    <s v="No"/>
    <x v="0"/>
    <n v="20.85"/>
    <n v="72"/>
    <n v="0"/>
    <n v="0"/>
    <n v="35.31"/>
    <n v="107.31"/>
    <x v="2"/>
    <x v="0"/>
    <m/>
  </r>
  <r>
    <x v="1796"/>
    <x v="0"/>
    <x v="31"/>
    <x v="0"/>
    <n v="0"/>
    <x v="262"/>
    <n v="91935"/>
    <n v="32.695681"/>
    <n v="-116.79838599999999"/>
    <n v="0"/>
    <x v="40"/>
    <s v="None"/>
    <s v="Yes"/>
    <n v="19.88"/>
    <s v="Yes"/>
    <x v="0"/>
    <s v="Fiber Optic"/>
    <n v="26"/>
    <s v="No"/>
    <s v="No"/>
    <s v="Yes"/>
    <s v="No"/>
    <x v="0"/>
    <x v="1"/>
    <x v="1"/>
    <x v="3"/>
    <x v="0"/>
    <s v="One Year"/>
    <s v="Yes"/>
    <x v="1"/>
    <n v="101.75"/>
    <n v="7069.3"/>
    <n v="0"/>
    <n v="0"/>
    <n v="1391.6"/>
    <n v="8460.9"/>
    <x v="0"/>
    <x v="0"/>
    <m/>
  </r>
  <r>
    <x v="1797"/>
    <x v="0"/>
    <x v="44"/>
    <x v="0"/>
    <n v="0"/>
    <x v="89"/>
    <n v="95602"/>
    <n v="38.990029999999997"/>
    <n v="-121.114408"/>
    <n v="0"/>
    <x v="69"/>
    <s v="Offer B"/>
    <s v="No"/>
    <m/>
    <m/>
    <x v="0"/>
    <s v="DSL"/>
    <n v="42"/>
    <s v="No"/>
    <s v="Yes"/>
    <s v="No"/>
    <s v="No"/>
    <x v="0"/>
    <x v="1"/>
    <x v="1"/>
    <x v="3"/>
    <x v="0"/>
    <s v="Month-to-Month"/>
    <s v="Yes"/>
    <x v="1"/>
    <n v="49.65"/>
    <n v="2553.35"/>
    <n v="0"/>
    <n v="0"/>
    <n v="0"/>
    <n v="2553.35"/>
    <x v="0"/>
    <x v="0"/>
    <m/>
  </r>
  <r>
    <x v="1798"/>
    <x v="1"/>
    <x v="39"/>
    <x v="0"/>
    <n v="3"/>
    <x v="799"/>
    <n v="96132"/>
    <n v="41.027281000000002"/>
    <n v="-120.669427"/>
    <n v="1"/>
    <x v="1"/>
    <s v="Offer E"/>
    <s v="Yes"/>
    <n v="8.58"/>
    <s v="Yes"/>
    <x v="0"/>
    <s v="DSL"/>
    <n v="57"/>
    <s v="No"/>
    <s v="No"/>
    <s v="No"/>
    <s v="No"/>
    <x v="1"/>
    <x v="0"/>
    <x v="0"/>
    <x v="2"/>
    <x v="0"/>
    <s v="Month-to-Month"/>
    <s v="Yes"/>
    <x v="1"/>
    <n v="50.9"/>
    <n v="225.6"/>
    <n v="0"/>
    <n v="0"/>
    <n v="34.32"/>
    <n v="259.92"/>
    <x v="1"/>
    <x v="2"/>
    <s v="Network reliability"/>
  </r>
  <r>
    <x v="1799"/>
    <x v="1"/>
    <x v="23"/>
    <x v="0"/>
    <n v="2"/>
    <x v="409"/>
    <n v="92587"/>
    <n v="33.698869999999999"/>
    <n v="-117.25071"/>
    <n v="6"/>
    <x v="23"/>
    <s v="None"/>
    <s v="Yes"/>
    <n v="5.48"/>
    <s v="No"/>
    <x v="1"/>
    <m/>
    <m/>
    <m/>
    <m/>
    <m/>
    <m/>
    <x v="2"/>
    <x v="2"/>
    <x v="2"/>
    <x v="2"/>
    <x v="2"/>
    <s v="Two Year"/>
    <s v="Yes"/>
    <x v="0"/>
    <n v="19.399999999999999"/>
    <n v="1284.2"/>
    <n v="0"/>
    <n v="0"/>
    <n v="367.16"/>
    <n v="1651.36"/>
    <x v="0"/>
    <x v="0"/>
    <m/>
  </r>
  <r>
    <x v="1800"/>
    <x v="0"/>
    <x v="43"/>
    <x v="0"/>
    <n v="3"/>
    <x v="800"/>
    <n v="93238"/>
    <n v="35.852891999999997"/>
    <n v="-118.39778200000001"/>
    <n v="3"/>
    <x v="64"/>
    <s v="None"/>
    <s v="Yes"/>
    <n v="14.11"/>
    <s v="Yes"/>
    <x v="0"/>
    <s v="Fiber Optic"/>
    <n v="57"/>
    <s v="Yes"/>
    <s v="No"/>
    <s v="Yes"/>
    <s v="Yes"/>
    <x v="0"/>
    <x v="1"/>
    <x v="1"/>
    <x v="3"/>
    <x v="0"/>
    <s v="Two Year"/>
    <s v="No"/>
    <x v="0"/>
    <n v="111.75"/>
    <n v="7511.3"/>
    <n v="0"/>
    <n v="0"/>
    <n v="959.48"/>
    <n v="8470.7800000000007"/>
    <x v="0"/>
    <x v="0"/>
    <m/>
  </r>
  <r>
    <x v="1801"/>
    <x v="0"/>
    <x v="42"/>
    <x v="0"/>
    <n v="0"/>
    <x v="335"/>
    <n v="94801"/>
    <n v="37.945287999999998"/>
    <n v="-122.38394099999999"/>
    <n v="4"/>
    <x v="55"/>
    <s v="None"/>
    <s v="Yes"/>
    <n v="8.91"/>
    <s v="Yes"/>
    <x v="1"/>
    <m/>
    <m/>
    <m/>
    <m/>
    <m/>
    <m/>
    <x v="2"/>
    <x v="2"/>
    <x v="2"/>
    <x v="2"/>
    <x v="2"/>
    <s v="Two Year"/>
    <s v="No"/>
    <x v="1"/>
    <n v="23.65"/>
    <n v="1416.75"/>
    <n v="0"/>
    <n v="0"/>
    <n v="552.41999999999996"/>
    <n v="1969.17"/>
    <x v="0"/>
    <x v="0"/>
    <m/>
  </r>
  <r>
    <x v="1802"/>
    <x v="1"/>
    <x v="41"/>
    <x v="0"/>
    <n v="0"/>
    <x v="76"/>
    <n v="94533"/>
    <n v="38.287135999999997"/>
    <n v="-122.02710999999999"/>
    <n v="6"/>
    <x v="22"/>
    <s v="None"/>
    <s v="Yes"/>
    <n v="49.85"/>
    <s v="Yes"/>
    <x v="0"/>
    <s v="Fiber Optic"/>
    <n v="14"/>
    <s v="No"/>
    <s v="No"/>
    <s v="No"/>
    <s v="Yes"/>
    <x v="0"/>
    <x v="1"/>
    <x v="0"/>
    <x v="1"/>
    <x v="0"/>
    <s v="Month-to-Month"/>
    <s v="Yes"/>
    <x v="0"/>
    <n v="100.05"/>
    <n v="6871.9"/>
    <n v="0"/>
    <n v="0"/>
    <n v="3290.1"/>
    <n v="10162"/>
    <x v="1"/>
    <x v="4"/>
    <s v="Extra data charges"/>
  </r>
  <r>
    <x v="1803"/>
    <x v="1"/>
    <x v="41"/>
    <x v="0"/>
    <n v="0"/>
    <x v="41"/>
    <n v="95126"/>
    <n v="37.327069000000002"/>
    <n v="-121.916819"/>
    <n v="1"/>
    <x v="63"/>
    <s v="None"/>
    <s v="Yes"/>
    <n v="21.67"/>
    <s v="Yes"/>
    <x v="0"/>
    <s v="Cable"/>
    <n v="6"/>
    <s v="Yes"/>
    <s v="No"/>
    <s v="No"/>
    <s v="Yes"/>
    <x v="1"/>
    <x v="0"/>
    <x v="0"/>
    <x v="2"/>
    <x v="1"/>
    <s v="One Year"/>
    <s v="Yes"/>
    <x v="1"/>
    <n v="60.05"/>
    <n v="3229.65"/>
    <n v="0"/>
    <n v="100"/>
    <n v="1148.51"/>
    <n v="4478.16"/>
    <x v="1"/>
    <x v="3"/>
    <s v="Moved"/>
  </r>
  <r>
    <x v="1804"/>
    <x v="0"/>
    <x v="8"/>
    <x v="1"/>
    <n v="0"/>
    <x v="614"/>
    <n v="96148"/>
    <n v="39.241239999999998"/>
    <n v="-120.054765"/>
    <n v="0"/>
    <x v="13"/>
    <s v="Offer E"/>
    <s v="Yes"/>
    <n v="45.8"/>
    <s v="No"/>
    <x v="0"/>
    <s v="Fiber Optic"/>
    <n v="10"/>
    <s v="No"/>
    <s v="No"/>
    <s v="No"/>
    <s v="No"/>
    <x v="1"/>
    <x v="0"/>
    <x v="0"/>
    <x v="2"/>
    <x v="0"/>
    <s v="Month-to-Month"/>
    <s v="Yes"/>
    <x v="1"/>
    <n v="69.599999999999994"/>
    <n v="69.599999999999994"/>
    <n v="0"/>
    <n v="0"/>
    <n v="45.8"/>
    <n v="115.4"/>
    <x v="1"/>
    <x v="2"/>
    <s v="Poor expertise of online support"/>
  </r>
  <r>
    <x v="1805"/>
    <x v="1"/>
    <x v="17"/>
    <x v="0"/>
    <n v="0"/>
    <x v="801"/>
    <n v="93647"/>
    <n v="36.600185000000003"/>
    <n v="-119.17565500000001"/>
    <n v="4"/>
    <x v="1"/>
    <s v="None"/>
    <s v="No"/>
    <m/>
    <m/>
    <x v="0"/>
    <s v="DSL"/>
    <n v="76"/>
    <s v="No"/>
    <s v="Yes"/>
    <s v="No"/>
    <s v="No"/>
    <x v="0"/>
    <x v="1"/>
    <x v="1"/>
    <x v="3"/>
    <x v="0"/>
    <s v="Month-to-Month"/>
    <s v="Yes"/>
    <x v="1"/>
    <n v="48.55"/>
    <n v="201"/>
    <n v="0"/>
    <n v="0"/>
    <n v="0"/>
    <n v="201"/>
    <x v="1"/>
    <x v="4"/>
    <s v="Long distance charges"/>
  </r>
  <r>
    <x v="1806"/>
    <x v="1"/>
    <x v="20"/>
    <x v="1"/>
    <n v="0"/>
    <x v="517"/>
    <n v="90740"/>
    <n v="33.754620000000003"/>
    <n v="-118.071128"/>
    <n v="0"/>
    <x v="34"/>
    <s v="None"/>
    <s v="Yes"/>
    <n v="30.27"/>
    <s v="Yes"/>
    <x v="0"/>
    <s v="Fiber Optic"/>
    <n v="12"/>
    <s v="Yes"/>
    <s v="Yes"/>
    <s v="No"/>
    <s v="No"/>
    <x v="1"/>
    <x v="0"/>
    <x v="0"/>
    <x v="2"/>
    <x v="0"/>
    <s v="One Year"/>
    <s v="Yes"/>
    <x v="0"/>
    <n v="84.3"/>
    <n v="5289.05"/>
    <n v="0"/>
    <n v="0"/>
    <n v="1937.28"/>
    <n v="7226.33"/>
    <x v="0"/>
    <x v="0"/>
    <m/>
  </r>
  <r>
    <x v="1807"/>
    <x v="0"/>
    <x v="37"/>
    <x v="0"/>
    <n v="0"/>
    <x v="302"/>
    <n v="93280"/>
    <n v="35.652242000000001"/>
    <n v="-119.4464"/>
    <n v="2"/>
    <x v="3"/>
    <s v="None"/>
    <s v="Yes"/>
    <n v="2.66"/>
    <s v="No"/>
    <x v="0"/>
    <s v="DSL"/>
    <n v="7"/>
    <s v="No"/>
    <s v="No"/>
    <s v="No"/>
    <s v="No"/>
    <x v="1"/>
    <x v="0"/>
    <x v="0"/>
    <x v="2"/>
    <x v="0"/>
    <s v="Month-to-Month"/>
    <s v="Yes"/>
    <x v="2"/>
    <n v="46.1"/>
    <n v="130.15"/>
    <n v="0"/>
    <n v="0"/>
    <n v="7.98"/>
    <n v="138.13"/>
    <x v="2"/>
    <x v="0"/>
    <m/>
  </r>
  <r>
    <x v="1808"/>
    <x v="1"/>
    <x v="50"/>
    <x v="1"/>
    <n v="0"/>
    <x v="627"/>
    <n v="90701"/>
    <n v="33.867592999999999"/>
    <n v="-118.080637"/>
    <n v="0"/>
    <x v="4"/>
    <s v="Offer A"/>
    <s v="No"/>
    <m/>
    <m/>
    <x v="0"/>
    <s v="DSL"/>
    <n v="20"/>
    <s v="Yes"/>
    <s v="Yes"/>
    <s v="No"/>
    <s v="No"/>
    <x v="0"/>
    <x v="1"/>
    <x v="1"/>
    <x v="3"/>
    <x v="0"/>
    <s v="One Year"/>
    <s v="Yes"/>
    <x v="1"/>
    <n v="56.45"/>
    <n v="3985.35"/>
    <n v="0"/>
    <n v="0"/>
    <n v="0"/>
    <n v="3985.35"/>
    <x v="0"/>
    <x v="0"/>
    <m/>
  </r>
  <r>
    <x v="1809"/>
    <x v="1"/>
    <x v="40"/>
    <x v="1"/>
    <n v="0"/>
    <x v="364"/>
    <n v="92804"/>
    <n v="33.817999999999998"/>
    <n v="-117.97440400000001"/>
    <n v="0"/>
    <x v="29"/>
    <s v="Offer E"/>
    <s v="Yes"/>
    <n v="9.61"/>
    <s v="No"/>
    <x v="1"/>
    <m/>
    <m/>
    <m/>
    <m/>
    <m/>
    <m/>
    <x v="2"/>
    <x v="2"/>
    <x v="2"/>
    <x v="2"/>
    <x v="2"/>
    <s v="Month-to-Month"/>
    <s v="Yes"/>
    <x v="0"/>
    <n v="19.649999999999999"/>
    <n v="38.799999999999997"/>
    <n v="0"/>
    <n v="0"/>
    <n v="19.22"/>
    <n v="58.02"/>
    <x v="2"/>
    <x v="0"/>
    <m/>
  </r>
  <r>
    <x v="1810"/>
    <x v="1"/>
    <x v="34"/>
    <x v="1"/>
    <n v="0"/>
    <x v="530"/>
    <n v="95605"/>
    <n v="38.592745000000001"/>
    <n v="-121.540036"/>
    <n v="0"/>
    <x v="28"/>
    <s v="None"/>
    <s v="Yes"/>
    <n v="24.72"/>
    <s v="Yes"/>
    <x v="0"/>
    <s v="Fiber Optic"/>
    <n v="29"/>
    <s v="No"/>
    <s v="No"/>
    <s v="No"/>
    <s v="Yes"/>
    <x v="1"/>
    <x v="0"/>
    <x v="0"/>
    <x v="2"/>
    <x v="0"/>
    <s v="Month-to-Month"/>
    <s v="Yes"/>
    <x v="1"/>
    <n v="79.5"/>
    <n v="2180.5500000000002"/>
    <n v="0"/>
    <n v="0"/>
    <n v="667.44"/>
    <n v="2847.99"/>
    <x v="1"/>
    <x v="4"/>
    <s v="Lack of affordable download/upload speed"/>
  </r>
  <r>
    <x v="1811"/>
    <x v="1"/>
    <x v="8"/>
    <x v="1"/>
    <n v="0"/>
    <x v="802"/>
    <n v="93925"/>
    <n v="36.596271000000002"/>
    <n v="-121.442274"/>
    <n v="0"/>
    <x v="0"/>
    <s v="Offer E"/>
    <s v="Yes"/>
    <n v="12.18"/>
    <s v="Yes"/>
    <x v="0"/>
    <s v="Fiber Optic"/>
    <n v="6"/>
    <s v="No"/>
    <s v="No"/>
    <s v="No"/>
    <s v="No"/>
    <x v="1"/>
    <x v="1"/>
    <x v="0"/>
    <x v="0"/>
    <x v="1"/>
    <s v="Month-to-Month"/>
    <s v="Yes"/>
    <x v="1"/>
    <n v="85.05"/>
    <n v="746.5"/>
    <n v="0"/>
    <n v="30"/>
    <n v="109.62"/>
    <n v="886.12"/>
    <x v="1"/>
    <x v="5"/>
    <s v="Attitude of service provider"/>
  </r>
  <r>
    <x v="1812"/>
    <x v="0"/>
    <x v="17"/>
    <x v="0"/>
    <n v="2"/>
    <x v="675"/>
    <n v="94025"/>
    <n v="37.449551"/>
    <n v="-122.183762"/>
    <n v="8"/>
    <x v="66"/>
    <s v="Offer C"/>
    <s v="Yes"/>
    <n v="42.51"/>
    <s v="No"/>
    <x v="1"/>
    <m/>
    <m/>
    <m/>
    <m/>
    <m/>
    <m/>
    <x v="2"/>
    <x v="2"/>
    <x v="2"/>
    <x v="2"/>
    <x v="2"/>
    <s v="Two Year"/>
    <s v="No"/>
    <x v="1"/>
    <n v="20.25"/>
    <n v="717.95"/>
    <n v="0"/>
    <n v="0"/>
    <n v="1530.36"/>
    <n v="2248.31"/>
    <x v="0"/>
    <x v="0"/>
    <m/>
  </r>
  <r>
    <x v="1813"/>
    <x v="1"/>
    <x v="19"/>
    <x v="1"/>
    <n v="0"/>
    <x v="803"/>
    <n v="92316"/>
    <n v="34.059722000000001"/>
    <n v="-117.39104"/>
    <n v="0"/>
    <x v="6"/>
    <s v="Offer E"/>
    <s v="Yes"/>
    <n v="12.05"/>
    <s v="No"/>
    <x v="0"/>
    <s v="Fiber Optic"/>
    <n v="69"/>
    <s v="No"/>
    <s v="Yes"/>
    <s v="No"/>
    <s v="No"/>
    <x v="0"/>
    <x v="1"/>
    <x v="1"/>
    <x v="3"/>
    <x v="0"/>
    <s v="Month-to-Month"/>
    <s v="Yes"/>
    <x v="1"/>
    <n v="94.25"/>
    <n v="669"/>
    <n v="0"/>
    <n v="0"/>
    <n v="84.35"/>
    <n v="753.35"/>
    <x v="1"/>
    <x v="2"/>
    <s v="Network reliability"/>
  </r>
  <r>
    <x v="1814"/>
    <x v="1"/>
    <x v="45"/>
    <x v="0"/>
    <n v="0"/>
    <x v="64"/>
    <n v="93727"/>
    <n v="36.751488999999999"/>
    <n v="-119.68071999999999"/>
    <n v="2"/>
    <x v="7"/>
    <s v="Offer B"/>
    <s v="Yes"/>
    <n v="21.58"/>
    <s v="Yes"/>
    <x v="0"/>
    <s v="DSL"/>
    <n v="13"/>
    <s v="Yes"/>
    <s v="No"/>
    <s v="Yes"/>
    <s v="Yes"/>
    <x v="1"/>
    <x v="1"/>
    <x v="1"/>
    <x v="1"/>
    <x v="0"/>
    <s v="Two Year"/>
    <s v="No"/>
    <x v="1"/>
    <n v="76.150000000000006"/>
    <n v="4929.55"/>
    <n v="0"/>
    <n v="0"/>
    <n v="1402.7"/>
    <n v="6332.25"/>
    <x v="0"/>
    <x v="0"/>
    <m/>
  </r>
  <r>
    <x v="1815"/>
    <x v="1"/>
    <x v="11"/>
    <x v="0"/>
    <n v="1"/>
    <x v="804"/>
    <n v="93630"/>
    <n v="36.727418"/>
    <n v="-120.123526"/>
    <n v="6"/>
    <x v="45"/>
    <s v="None"/>
    <s v="Yes"/>
    <n v="5.86"/>
    <s v="No"/>
    <x v="1"/>
    <m/>
    <m/>
    <m/>
    <m/>
    <m/>
    <m/>
    <x v="2"/>
    <x v="2"/>
    <x v="2"/>
    <x v="2"/>
    <x v="2"/>
    <s v="One Year"/>
    <s v="Yes"/>
    <x v="1"/>
    <n v="19.45"/>
    <n v="600.25"/>
    <n v="0"/>
    <n v="0"/>
    <n v="193.38"/>
    <n v="793.63"/>
    <x v="0"/>
    <x v="0"/>
    <m/>
  </r>
  <r>
    <x v="1816"/>
    <x v="1"/>
    <x v="42"/>
    <x v="1"/>
    <n v="0"/>
    <x v="444"/>
    <n v="91501"/>
    <n v="34.188338999999999"/>
    <n v="-118.30094200000001"/>
    <n v="0"/>
    <x v="8"/>
    <s v="Offer B"/>
    <s v="Yes"/>
    <n v="17.760000000000002"/>
    <s v="Yes"/>
    <x v="0"/>
    <s v="Fiber Optic"/>
    <n v="4"/>
    <s v="Yes"/>
    <s v="Yes"/>
    <s v="No"/>
    <s v="Yes"/>
    <x v="0"/>
    <x v="1"/>
    <x v="1"/>
    <x v="3"/>
    <x v="0"/>
    <s v="Two Year"/>
    <s v="Yes"/>
    <x v="0"/>
    <n v="108"/>
    <n v="5760.65"/>
    <n v="0"/>
    <n v="0"/>
    <n v="959.04"/>
    <n v="6719.69"/>
    <x v="0"/>
    <x v="0"/>
    <m/>
  </r>
  <r>
    <x v="1817"/>
    <x v="0"/>
    <x v="19"/>
    <x v="1"/>
    <n v="0"/>
    <x v="197"/>
    <n v="92663"/>
    <n v="33.622509999999998"/>
    <n v="-117.927024"/>
    <n v="0"/>
    <x v="13"/>
    <s v="None"/>
    <s v="Yes"/>
    <n v="11.83"/>
    <s v="No"/>
    <x v="1"/>
    <m/>
    <m/>
    <m/>
    <m/>
    <m/>
    <m/>
    <x v="2"/>
    <x v="2"/>
    <x v="2"/>
    <x v="2"/>
    <x v="2"/>
    <s v="Month-to-Month"/>
    <s v="No"/>
    <x v="1"/>
    <n v="19.899999999999999"/>
    <n v="19.899999999999999"/>
    <n v="0"/>
    <n v="0"/>
    <n v="11.83"/>
    <n v="31.73"/>
    <x v="2"/>
    <x v="0"/>
    <m/>
  </r>
  <r>
    <x v="1818"/>
    <x v="0"/>
    <x v="57"/>
    <x v="1"/>
    <n v="2"/>
    <x v="303"/>
    <n v="91106"/>
    <n v="34.139401999999997"/>
    <n v="-118.128658"/>
    <n v="0"/>
    <x v="49"/>
    <s v="Offer D"/>
    <s v="Yes"/>
    <n v="44.07"/>
    <s v="Yes"/>
    <x v="0"/>
    <s v="Fiber Optic"/>
    <n v="19"/>
    <s v="No"/>
    <s v="No"/>
    <s v="No"/>
    <s v="No"/>
    <x v="1"/>
    <x v="0"/>
    <x v="0"/>
    <x v="2"/>
    <x v="0"/>
    <s v="Month-to-Month"/>
    <s v="Yes"/>
    <x v="2"/>
    <n v="74.45"/>
    <n v="1145.7"/>
    <n v="0"/>
    <n v="0"/>
    <n v="661.05"/>
    <n v="1806.75"/>
    <x v="1"/>
    <x v="2"/>
    <s v="Limited range of services"/>
  </r>
  <r>
    <x v="1819"/>
    <x v="1"/>
    <x v="30"/>
    <x v="0"/>
    <n v="0"/>
    <x v="77"/>
    <n v="92591"/>
    <n v="33.540604000000002"/>
    <n v="-117.10908999999999"/>
    <n v="1"/>
    <x v="1"/>
    <s v="None"/>
    <s v="Yes"/>
    <n v="28.22"/>
    <s v="Yes"/>
    <x v="0"/>
    <s v="Fiber Optic"/>
    <n v="10"/>
    <s v="No"/>
    <s v="Yes"/>
    <s v="No"/>
    <s v="No"/>
    <x v="0"/>
    <x v="1"/>
    <x v="1"/>
    <x v="3"/>
    <x v="0"/>
    <s v="Month-to-Month"/>
    <s v="Yes"/>
    <x v="1"/>
    <n v="100.2"/>
    <n v="420.2"/>
    <n v="0"/>
    <n v="0"/>
    <n v="112.88"/>
    <n v="533.08000000000004"/>
    <x v="1"/>
    <x v="2"/>
    <s v="Service dissatisfaction"/>
  </r>
  <r>
    <x v="1820"/>
    <x v="0"/>
    <x v="61"/>
    <x v="0"/>
    <n v="0"/>
    <x v="8"/>
    <n v="93065"/>
    <n v="34.269449000000002"/>
    <n v="-118.76847100000001"/>
    <n v="1"/>
    <x v="18"/>
    <s v="Offer C"/>
    <s v="Yes"/>
    <n v="18.260000000000002"/>
    <s v="No"/>
    <x v="0"/>
    <s v="Fiber Optic"/>
    <n v="3"/>
    <s v="No"/>
    <s v="Yes"/>
    <s v="No"/>
    <s v="No"/>
    <x v="1"/>
    <x v="1"/>
    <x v="1"/>
    <x v="1"/>
    <x v="0"/>
    <s v="Month-to-Month"/>
    <s v="No"/>
    <x v="1"/>
    <n v="84.95"/>
    <n v="2169.75"/>
    <n v="0"/>
    <n v="0"/>
    <n v="474.76"/>
    <n v="2644.51"/>
    <x v="1"/>
    <x v="4"/>
    <s v="Price too high"/>
  </r>
  <r>
    <x v="1821"/>
    <x v="0"/>
    <x v="45"/>
    <x v="0"/>
    <n v="3"/>
    <x v="259"/>
    <n v="92539"/>
    <n v="33.527605000000001"/>
    <n v="-116.666551"/>
    <n v="8"/>
    <x v="46"/>
    <s v="None"/>
    <s v="Yes"/>
    <n v="32.76"/>
    <s v="No"/>
    <x v="0"/>
    <s v="Fiber Optic"/>
    <n v="51"/>
    <s v="No"/>
    <s v="No"/>
    <s v="No"/>
    <s v="No"/>
    <x v="0"/>
    <x v="1"/>
    <x v="1"/>
    <x v="3"/>
    <x v="0"/>
    <s v="Month-to-Month"/>
    <s v="Yes"/>
    <x v="1"/>
    <n v="88.85"/>
    <n v="929.45"/>
    <n v="0"/>
    <n v="0"/>
    <n v="327.60000000000002"/>
    <n v="1257.05"/>
    <x v="0"/>
    <x v="0"/>
    <m/>
  </r>
  <r>
    <x v="1822"/>
    <x v="1"/>
    <x v="12"/>
    <x v="0"/>
    <n v="0"/>
    <x v="696"/>
    <n v="92657"/>
    <n v="33.603282"/>
    <n v="-117.82184100000001"/>
    <n v="0"/>
    <x v="23"/>
    <s v="Offer A"/>
    <s v="Yes"/>
    <n v="29.24"/>
    <s v="Yes"/>
    <x v="0"/>
    <s v="Fiber Optic"/>
    <n v="21"/>
    <s v="Yes"/>
    <s v="Yes"/>
    <s v="Yes"/>
    <s v="No"/>
    <x v="0"/>
    <x v="1"/>
    <x v="1"/>
    <x v="3"/>
    <x v="0"/>
    <s v="One Year"/>
    <s v="Yes"/>
    <x v="1"/>
    <n v="111.3"/>
    <n v="7482.1"/>
    <n v="0"/>
    <n v="0"/>
    <n v="1959.08"/>
    <n v="9441.18"/>
    <x v="1"/>
    <x v="5"/>
    <s v="Attitude of support person"/>
  </r>
  <r>
    <x v="1823"/>
    <x v="1"/>
    <x v="41"/>
    <x v="1"/>
    <n v="0"/>
    <x v="110"/>
    <n v="92027"/>
    <n v="33.141264999999997"/>
    <n v="-116.967221"/>
    <n v="0"/>
    <x v="46"/>
    <s v="Offer D"/>
    <s v="Yes"/>
    <n v="41.37"/>
    <s v="Yes"/>
    <x v="0"/>
    <s v="Fiber Optic"/>
    <n v="14"/>
    <s v="No"/>
    <s v="No"/>
    <s v="No"/>
    <s v="No"/>
    <x v="0"/>
    <x v="1"/>
    <x v="0"/>
    <x v="1"/>
    <x v="0"/>
    <s v="Month-to-Month"/>
    <s v="Yes"/>
    <x v="1"/>
    <n v="95.35"/>
    <n v="898.35"/>
    <n v="0"/>
    <n v="0"/>
    <n v="413.7"/>
    <n v="1312.05"/>
    <x v="1"/>
    <x v="1"/>
    <s v="Competitor made better offer"/>
  </r>
  <r>
    <x v="1824"/>
    <x v="1"/>
    <x v="14"/>
    <x v="0"/>
    <n v="3"/>
    <x v="29"/>
    <n v="95503"/>
    <n v="40.737431000000001"/>
    <n v="-124.108897"/>
    <n v="7"/>
    <x v="59"/>
    <s v="None"/>
    <s v="Yes"/>
    <n v="27.2"/>
    <s v="No"/>
    <x v="0"/>
    <s v="DSL"/>
    <n v="21"/>
    <s v="No"/>
    <s v="Yes"/>
    <s v="No"/>
    <s v="Yes"/>
    <x v="0"/>
    <x v="1"/>
    <x v="1"/>
    <x v="3"/>
    <x v="0"/>
    <s v="Two Year"/>
    <s v="No"/>
    <x v="1"/>
    <n v="76.95"/>
    <n v="4543.95"/>
    <n v="0"/>
    <n v="0"/>
    <n v="1632"/>
    <n v="6175.95"/>
    <x v="0"/>
    <x v="0"/>
    <m/>
  </r>
  <r>
    <x v="1825"/>
    <x v="1"/>
    <x v="2"/>
    <x v="1"/>
    <n v="0"/>
    <x v="49"/>
    <n v="96107"/>
    <n v="38.425280000000001"/>
    <n v="-119.475741"/>
    <n v="0"/>
    <x v="7"/>
    <s v="Offer B"/>
    <s v="Yes"/>
    <n v="45.87"/>
    <s v="Yes"/>
    <x v="1"/>
    <m/>
    <m/>
    <m/>
    <m/>
    <m/>
    <m/>
    <x v="2"/>
    <x v="2"/>
    <x v="2"/>
    <x v="2"/>
    <x v="2"/>
    <s v="One Year"/>
    <s v="No"/>
    <x v="0"/>
    <n v="24.8"/>
    <n v="1600.95"/>
    <n v="0"/>
    <n v="0"/>
    <n v="2981.55"/>
    <n v="4582.5"/>
    <x v="0"/>
    <x v="0"/>
    <m/>
  </r>
  <r>
    <x v="1826"/>
    <x v="1"/>
    <x v="9"/>
    <x v="0"/>
    <n v="3"/>
    <x v="658"/>
    <n v="95965"/>
    <n v="39.624561"/>
    <n v="-121.55286599999999"/>
    <n v="5"/>
    <x v="9"/>
    <s v="Offer A"/>
    <s v="Yes"/>
    <n v="6.95"/>
    <s v="No"/>
    <x v="0"/>
    <s v="Fiber Optic"/>
    <n v="57"/>
    <s v="Yes"/>
    <s v="No"/>
    <s v="Yes"/>
    <s v="Yes"/>
    <x v="0"/>
    <x v="1"/>
    <x v="1"/>
    <x v="3"/>
    <x v="0"/>
    <s v="Two Year"/>
    <s v="Yes"/>
    <x v="0"/>
    <n v="104.9"/>
    <n v="7559.55"/>
    <n v="0"/>
    <n v="0"/>
    <n v="500.4"/>
    <n v="8059.95"/>
    <x v="0"/>
    <x v="0"/>
    <m/>
  </r>
  <r>
    <x v="1827"/>
    <x v="0"/>
    <x v="16"/>
    <x v="0"/>
    <n v="0"/>
    <x v="393"/>
    <n v="95250"/>
    <n v="38.244805999999997"/>
    <n v="-120.41730099999999"/>
    <n v="8"/>
    <x v="18"/>
    <s v="Offer C"/>
    <s v="Yes"/>
    <n v="18.66"/>
    <s v="Yes"/>
    <x v="0"/>
    <s v="Fiber Optic"/>
    <n v="11"/>
    <s v="No"/>
    <s v="No"/>
    <s v="Yes"/>
    <s v="No"/>
    <x v="0"/>
    <x v="1"/>
    <x v="0"/>
    <x v="1"/>
    <x v="0"/>
    <s v="Two Year"/>
    <s v="Yes"/>
    <x v="1"/>
    <n v="98.1"/>
    <n v="2510.6999999999998"/>
    <n v="44.17"/>
    <n v="0"/>
    <n v="485.16"/>
    <n v="2951.69"/>
    <x v="0"/>
    <x v="0"/>
    <m/>
  </r>
  <r>
    <x v="1828"/>
    <x v="0"/>
    <x v="56"/>
    <x v="0"/>
    <n v="0"/>
    <x v="805"/>
    <n v="95937"/>
    <n v="38.931424999999997"/>
    <n v="-121.94608100000001"/>
    <n v="1"/>
    <x v="58"/>
    <s v="Offer E"/>
    <s v="Yes"/>
    <n v="46.13"/>
    <s v="No"/>
    <x v="1"/>
    <m/>
    <m/>
    <m/>
    <m/>
    <m/>
    <m/>
    <x v="2"/>
    <x v="2"/>
    <x v="2"/>
    <x v="2"/>
    <x v="2"/>
    <s v="One Year"/>
    <s v="Yes"/>
    <x v="0"/>
    <n v="19.75"/>
    <n v="145"/>
    <n v="0"/>
    <n v="0"/>
    <n v="369.04"/>
    <n v="514.04"/>
    <x v="1"/>
    <x v="4"/>
    <s v="Long distance charges"/>
  </r>
  <r>
    <x v="1829"/>
    <x v="1"/>
    <x v="13"/>
    <x v="1"/>
    <n v="0"/>
    <x v="40"/>
    <n v="95403"/>
    <n v="38.488430999999999"/>
    <n v="-122.75283899999999"/>
    <n v="0"/>
    <x v="13"/>
    <s v="None"/>
    <s v="Yes"/>
    <n v="39.61"/>
    <s v="No"/>
    <x v="1"/>
    <m/>
    <m/>
    <m/>
    <m/>
    <m/>
    <m/>
    <x v="2"/>
    <x v="2"/>
    <x v="2"/>
    <x v="2"/>
    <x v="2"/>
    <s v="Month-to-Month"/>
    <s v="No"/>
    <x v="2"/>
    <n v="20.45"/>
    <n v="20.45"/>
    <n v="0"/>
    <n v="0"/>
    <n v="39.61"/>
    <n v="60.06"/>
    <x v="2"/>
    <x v="0"/>
    <m/>
  </r>
  <r>
    <x v="1830"/>
    <x v="0"/>
    <x v="12"/>
    <x v="0"/>
    <n v="0"/>
    <x v="162"/>
    <n v="90810"/>
    <n v="33.819814000000001"/>
    <n v="-118.222416"/>
    <n v="3"/>
    <x v="60"/>
    <s v="Offer B"/>
    <s v="Yes"/>
    <n v="1.02"/>
    <s v="No"/>
    <x v="0"/>
    <s v="Fiber Optic"/>
    <n v="2"/>
    <s v="No"/>
    <s v="No"/>
    <s v="Yes"/>
    <s v="Yes"/>
    <x v="0"/>
    <x v="1"/>
    <x v="1"/>
    <x v="3"/>
    <x v="0"/>
    <s v="Month-to-Month"/>
    <s v="Yes"/>
    <x v="0"/>
    <n v="100.05"/>
    <n v="4834"/>
    <n v="37.450000000000003"/>
    <n v="0"/>
    <n v="48.96"/>
    <n v="4845.51"/>
    <x v="0"/>
    <x v="0"/>
    <m/>
  </r>
  <r>
    <x v="1831"/>
    <x v="0"/>
    <x v="13"/>
    <x v="1"/>
    <n v="0"/>
    <x v="261"/>
    <n v="95942"/>
    <n v="40.077027999999999"/>
    <n v="-121.494168"/>
    <n v="0"/>
    <x v="62"/>
    <s v="None"/>
    <s v="Yes"/>
    <n v="7.83"/>
    <s v="Yes"/>
    <x v="0"/>
    <s v="Fiber Optic"/>
    <n v="19"/>
    <s v="Yes"/>
    <s v="No"/>
    <s v="No"/>
    <s v="No"/>
    <x v="1"/>
    <x v="0"/>
    <x v="0"/>
    <x v="2"/>
    <x v="0"/>
    <s v="Month-to-Month"/>
    <s v="Yes"/>
    <x v="0"/>
    <n v="81.3"/>
    <n v="3190.65"/>
    <n v="0"/>
    <n v="0"/>
    <n v="321.02999999999997"/>
    <n v="3511.68"/>
    <x v="0"/>
    <x v="0"/>
    <m/>
  </r>
  <r>
    <x v="1832"/>
    <x v="1"/>
    <x v="1"/>
    <x v="1"/>
    <n v="0"/>
    <x v="756"/>
    <n v="93206"/>
    <n v="35.451402000000002"/>
    <n v="-119.48841299999999"/>
    <n v="0"/>
    <x v="13"/>
    <s v="Offer E"/>
    <s v="No"/>
    <m/>
    <m/>
    <x v="0"/>
    <s v="DSL"/>
    <n v="5"/>
    <s v="No"/>
    <s v="No"/>
    <s v="No"/>
    <s v="No"/>
    <x v="1"/>
    <x v="0"/>
    <x v="0"/>
    <x v="2"/>
    <x v="0"/>
    <s v="Month-to-Month"/>
    <s v="Yes"/>
    <x v="1"/>
    <n v="25.15"/>
    <n v="25.15"/>
    <n v="0"/>
    <n v="0"/>
    <n v="0"/>
    <n v="25.15"/>
    <x v="1"/>
    <x v="1"/>
    <s v="Competitor had better devices"/>
  </r>
  <r>
    <x v="1833"/>
    <x v="0"/>
    <x v="55"/>
    <x v="1"/>
    <n v="0"/>
    <x v="365"/>
    <n v="95360"/>
    <n v="37.343845999999999"/>
    <n v="-121.03939099999999"/>
    <n v="0"/>
    <x v="38"/>
    <s v="None"/>
    <s v="Yes"/>
    <n v="11.81"/>
    <s v="No"/>
    <x v="0"/>
    <s v="Fiber Optic"/>
    <n v="24"/>
    <s v="No"/>
    <s v="No"/>
    <s v="No"/>
    <s v="No"/>
    <x v="0"/>
    <x v="1"/>
    <x v="1"/>
    <x v="3"/>
    <x v="0"/>
    <s v="Month-to-Month"/>
    <s v="Yes"/>
    <x v="1"/>
    <n v="91.1"/>
    <n v="455.3"/>
    <n v="0"/>
    <n v="0"/>
    <n v="70.86"/>
    <n v="526.16"/>
    <x v="1"/>
    <x v="4"/>
    <s v="Long distance charges"/>
  </r>
  <r>
    <x v="1834"/>
    <x v="0"/>
    <x v="34"/>
    <x v="1"/>
    <n v="0"/>
    <x v="35"/>
    <n v="95203"/>
    <n v="37.954089000000003"/>
    <n v="-121.329761"/>
    <n v="0"/>
    <x v="13"/>
    <s v="None"/>
    <s v="Yes"/>
    <n v="40.869999999999997"/>
    <s v="No"/>
    <x v="0"/>
    <s v="Cable"/>
    <n v="21"/>
    <s v="No"/>
    <s v="No"/>
    <s v="No"/>
    <s v="No"/>
    <x v="1"/>
    <x v="0"/>
    <x v="0"/>
    <x v="2"/>
    <x v="0"/>
    <s v="Month-to-Month"/>
    <s v="No"/>
    <x v="0"/>
    <n v="44.75"/>
    <n v="44.75"/>
    <n v="0"/>
    <n v="0"/>
    <n v="40.869999999999997"/>
    <n v="85.62"/>
    <x v="2"/>
    <x v="0"/>
    <m/>
  </r>
  <r>
    <x v="1835"/>
    <x v="0"/>
    <x v="25"/>
    <x v="0"/>
    <n v="2"/>
    <x v="806"/>
    <n v="93673"/>
    <n v="36.456091000000001"/>
    <n v="-119.486225"/>
    <n v="3"/>
    <x v="20"/>
    <s v="Offer C"/>
    <s v="Yes"/>
    <n v="1.08"/>
    <s v="Yes"/>
    <x v="0"/>
    <s v="Fiber Optic"/>
    <n v="16"/>
    <s v="No"/>
    <s v="Yes"/>
    <s v="No"/>
    <s v="No"/>
    <x v="0"/>
    <x v="0"/>
    <x v="0"/>
    <x v="0"/>
    <x v="0"/>
    <s v="Month-to-Month"/>
    <s v="Yes"/>
    <x v="1"/>
    <n v="88.8"/>
    <n v="3340.55"/>
    <n v="0"/>
    <n v="0"/>
    <n v="39.96"/>
    <n v="3380.51"/>
    <x v="0"/>
    <x v="0"/>
    <m/>
  </r>
  <r>
    <x v="1836"/>
    <x v="0"/>
    <x v="50"/>
    <x v="1"/>
    <n v="0"/>
    <x v="156"/>
    <n v="90247"/>
    <n v="33.890853"/>
    <n v="-118.297967"/>
    <n v="0"/>
    <x v="11"/>
    <s v="None"/>
    <s v="Yes"/>
    <n v="47.13"/>
    <s v="Yes"/>
    <x v="0"/>
    <s v="Fiber Optic"/>
    <n v="29"/>
    <s v="Yes"/>
    <s v="Yes"/>
    <s v="Yes"/>
    <s v="No"/>
    <x v="0"/>
    <x v="1"/>
    <x v="0"/>
    <x v="1"/>
    <x v="0"/>
    <s v="One Year"/>
    <s v="No"/>
    <x v="1"/>
    <n v="110.5"/>
    <n v="6139.5"/>
    <n v="0"/>
    <n v="0"/>
    <n v="2639.28"/>
    <n v="8778.7800000000007"/>
    <x v="0"/>
    <x v="0"/>
    <m/>
  </r>
  <r>
    <x v="1837"/>
    <x v="0"/>
    <x v="46"/>
    <x v="1"/>
    <n v="0"/>
    <x v="807"/>
    <n v="96056"/>
    <n v="41.108310000000003"/>
    <n v="-121.36036199999999"/>
    <n v="0"/>
    <x v="6"/>
    <s v="Offer E"/>
    <s v="Yes"/>
    <n v="16.2"/>
    <s v="No"/>
    <x v="1"/>
    <m/>
    <m/>
    <m/>
    <m/>
    <m/>
    <m/>
    <x v="2"/>
    <x v="2"/>
    <x v="2"/>
    <x v="2"/>
    <x v="2"/>
    <s v="One Year"/>
    <s v="No"/>
    <x v="0"/>
    <n v="19.899999999999999"/>
    <n v="173.15"/>
    <n v="0"/>
    <n v="0"/>
    <n v="113.4"/>
    <n v="286.55"/>
    <x v="0"/>
    <x v="0"/>
    <m/>
  </r>
  <r>
    <x v="1838"/>
    <x v="0"/>
    <x v="17"/>
    <x v="1"/>
    <n v="0"/>
    <x v="785"/>
    <n v="95514"/>
    <n v="40.309088000000003"/>
    <n v="-123.668201"/>
    <n v="0"/>
    <x v="1"/>
    <s v="None"/>
    <s v="Yes"/>
    <n v="38.74"/>
    <s v="Yes"/>
    <x v="0"/>
    <s v="Fiber Optic"/>
    <n v="51"/>
    <s v="No"/>
    <s v="Yes"/>
    <s v="No"/>
    <s v="No"/>
    <x v="1"/>
    <x v="0"/>
    <x v="0"/>
    <x v="2"/>
    <x v="0"/>
    <s v="Month-to-Month"/>
    <s v="Yes"/>
    <x v="0"/>
    <n v="80.3"/>
    <n v="324.2"/>
    <n v="0"/>
    <n v="0"/>
    <n v="154.96"/>
    <n v="479.16"/>
    <x v="0"/>
    <x v="0"/>
    <m/>
  </r>
  <r>
    <x v="1839"/>
    <x v="0"/>
    <x v="50"/>
    <x v="1"/>
    <n v="0"/>
    <x v="335"/>
    <n v="94801"/>
    <n v="37.945287999999998"/>
    <n v="-122.38394099999999"/>
    <n v="0"/>
    <x v="4"/>
    <s v="Offer A"/>
    <s v="Yes"/>
    <n v="34.36"/>
    <s v="Yes"/>
    <x v="0"/>
    <s v="Fiber Optic"/>
    <n v="13"/>
    <s v="No"/>
    <s v="Yes"/>
    <s v="No"/>
    <s v="No"/>
    <x v="0"/>
    <x v="1"/>
    <x v="0"/>
    <x v="1"/>
    <x v="0"/>
    <s v="Two Year"/>
    <s v="Yes"/>
    <x v="0"/>
    <n v="99.65"/>
    <n v="6951.15"/>
    <n v="3.33"/>
    <n v="0"/>
    <n v="2439.56"/>
    <n v="9387.3799999999992"/>
    <x v="0"/>
    <x v="0"/>
    <m/>
  </r>
  <r>
    <x v="1840"/>
    <x v="1"/>
    <x v="53"/>
    <x v="0"/>
    <n v="0"/>
    <x v="808"/>
    <n v="93513"/>
    <n v="37.245505000000001"/>
    <n v="-118.062943"/>
    <n v="8"/>
    <x v="42"/>
    <s v="None"/>
    <s v="Yes"/>
    <n v="31.11"/>
    <s v="Yes"/>
    <x v="0"/>
    <s v="Fiber Optic"/>
    <n v="4"/>
    <s v="No"/>
    <s v="Yes"/>
    <s v="No"/>
    <s v="No"/>
    <x v="0"/>
    <x v="1"/>
    <x v="0"/>
    <x v="1"/>
    <x v="0"/>
    <s v="Two Year"/>
    <s v="Yes"/>
    <x v="1"/>
    <n v="98.9"/>
    <n v="5780.7"/>
    <n v="0"/>
    <n v="0"/>
    <n v="1804.38"/>
    <n v="7585.08"/>
    <x v="0"/>
    <x v="0"/>
    <m/>
  </r>
  <r>
    <x v="1841"/>
    <x v="1"/>
    <x v="47"/>
    <x v="1"/>
    <n v="0"/>
    <x v="126"/>
    <n v="94621"/>
    <n v="37.750552999999996"/>
    <n v="-122.197175"/>
    <n v="0"/>
    <x v="63"/>
    <s v="None"/>
    <s v="Yes"/>
    <n v="23.17"/>
    <s v="No"/>
    <x v="1"/>
    <m/>
    <m/>
    <m/>
    <m/>
    <m/>
    <m/>
    <x v="2"/>
    <x v="2"/>
    <x v="2"/>
    <x v="2"/>
    <x v="2"/>
    <s v="Two Year"/>
    <s v="No"/>
    <x v="1"/>
    <n v="19.649999999999999"/>
    <n v="978"/>
    <n v="0"/>
    <n v="0"/>
    <n v="1228.01"/>
    <n v="2206.0100000000002"/>
    <x v="0"/>
    <x v="0"/>
    <m/>
  </r>
  <r>
    <x v="1842"/>
    <x v="1"/>
    <x v="48"/>
    <x v="0"/>
    <n v="0"/>
    <x v="192"/>
    <n v="94945"/>
    <n v="38.135897"/>
    <n v="-122.563683"/>
    <n v="5"/>
    <x v="65"/>
    <s v="Offer C"/>
    <s v="Yes"/>
    <n v="46.06"/>
    <s v="Yes"/>
    <x v="0"/>
    <s v="Fiber Optic"/>
    <n v="18"/>
    <s v="Yes"/>
    <s v="No"/>
    <s v="No"/>
    <s v="No"/>
    <x v="0"/>
    <x v="0"/>
    <x v="0"/>
    <x v="0"/>
    <x v="0"/>
    <s v="Two Year"/>
    <s v="No"/>
    <x v="1"/>
    <n v="89.45"/>
    <n v="2807.65"/>
    <n v="31.58"/>
    <n v="0"/>
    <n v="1427.86"/>
    <n v="4203.93"/>
    <x v="0"/>
    <x v="0"/>
    <m/>
  </r>
  <r>
    <x v="1843"/>
    <x v="1"/>
    <x v="19"/>
    <x v="1"/>
    <n v="0"/>
    <x v="172"/>
    <n v="96007"/>
    <n v="40.448632000000003"/>
    <n v="-122.306657"/>
    <n v="0"/>
    <x v="13"/>
    <s v="None"/>
    <s v="Yes"/>
    <n v="29.19"/>
    <s v="No"/>
    <x v="1"/>
    <m/>
    <m/>
    <m/>
    <m/>
    <m/>
    <m/>
    <x v="2"/>
    <x v="2"/>
    <x v="2"/>
    <x v="2"/>
    <x v="2"/>
    <s v="Month-to-Month"/>
    <s v="No"/>
    <x v="0"/>
    <n v="20.3"/>
    <n v="20.3"/>
    <n v="0"/>
    <n v="0"/>
    <n v="29.19"/>
    <n v="49.49"/>
    <x v="2"/>
    <x v="0"/>
    <m/>
  </r>
  <r>
    <x v="1844"/>
    <x v="1"/>
    <x v="19"/>
    <x v="1"/>
    <n v="0"/>
    <x v="97"/>
    <n v="92612"/>
    <n v="33.643095000000002"/>
    <n v="-117.810896"/>
    <n v="0"/>
    <x v="38"/>
    <s v="None"/>
    <s v="Yes"/>
    <n v="3.16"/>
    <s v="No"/>
    <x v="0"/>
    <s v="DSL"/>
    <n v="41"/>
    <s v="Yes"/>
    <s v="Yes"/>
    <s v="No"/>
    <s v="No"/>
    <x v="1"/>
    <x v="0"/>
    <x v="0"/>
    <x v="2"/>
    <x v="0"/>
    <s v="Month-to-Month"/>
    <s v="Yes"/>
    <x v="1"/>
    <n v="55.7"/>
    <n v="335.65"/>
    <n v="0"/>
    <n v="0"/>
    <n v="18.96"/>
    <n v="354.61"/>
    <x v="0"/>
    <x v="0"/>
    <m/>
  </r>
  <r>
    <x v="1845"/>
    <x v="1"/>
    <x v="42"/>
    <x v="1"/>
    <n v="0"/>
    <x v="794"/>
    <n v="90716"/>
    <n v="33.830430999999997"/>
    <n v="-118.074071"/>
    <n v="0"/>
    <x v="21"/>
    <s v="None"/>
    <s v="Yes"/>
    <n v="17.77"/>
    <s v="Yes"/>
    <x v="0"/>
    <s v="DSL"/>
    <n v="13"/>
    <s v="No"/>
    <s v="No"/>
    <s v="No"/>
    <s v="Yes"/>
    <x v="0"/>
    <x v="0"/>
    <x v="0"/>
    <x v="0"/>
    <x v="0"/>
    <s v="Two Year"/>
    <s v="Yes"/>
    <x v="1"/>
    <n v="66.150000000000006"/>
    <n v="3199"/>
    <n v="0"/>
    <n v="0"/>
    <n v="870.73"/>
    <n v="4069.73"/>
    <x v="0"/>
    <x v="0"/>
    <m/>
  </r>
  <r>
    <x v="1846"/>
    <x v="0"/>
    <x v="27"/>
    <x v="1"/>
    <n v="0"/>
    <x v="763"/>
    <n v="95736"/>
    <n v="39.009779999999999"/>
    <n v="-120.978273"/>
    <n v="0"/>
    <x v="58"/>
    <s v="None"/>
    <s v="Yes"/>
    <n v="17.52"/>
    <s v="No"/>
    <x v="0"/>
    <s v="DSL"/>
    <n v="28"/>
    <s v="Yes"/>
    <s v="Yes"/>
    <s v="No"/>
    <s v="Yes"/>
    <x v="1"/>
    <x v="0"/>
    <x v="0"/>
    <x v="2"/>
    <x v="1"/>
    <s v="One Year"/>
    <s v="No"/>
    <x v="1"/>
    <n v="58.2"/>
    <n v="469.25"/>
    <n v="0"/>
    <n v="30"/>
    <n v="140.16"/>
    <n v="639.41"/>
    <x v="0"/>
    <x v="0"/>
    <m/>
  </r>
  <r>
    <x v="1847"/>
    <x v="0"/>
    <x v="61"/>
    <x v="1"/>
    <n v="0"/>
    <x v="15"/>
    <n v="93286"/>
    <n v="36.464635000000001"/>
    <n v="-119.094348"/>
    <n v="0"/>
    <x v="51"/>
    <s v="None"/>
    <s v="Yes"/>
    <n v="34.39"/>
    <s v="No"/>
    <x v="1"/>
    <m/>
    <m/>
    <m/>
    <m/>
    <m/>
    <m/>
    <x v="2"/>
    <x v="2"/>
    <x v="2"/>
    <x v="2"/>
    <x v="2"/>
    <s v="One Year"/>
    <s v="Yes"/>
    <x v="0"/>
    <n v="20.05"/>
    <n v="417"/>
    <n v="0"/>
    <n v="0"/>
    <n v="756.58"/>
    <n v="1173.58"/>
    <x v="0"/>
    <x v="0"/>
    <m/>
  </r>
  <r>
    <x v="1848"/>
    <x v="1"/>
    <x v="0"/>
    <x v="0"/>
    <n v="0"/>
    <x v="483"/>
    <n v="94514"/>
    <n v="37.83323"/>
    <n v="-121.601461"/>
    <n v="0"/>
    <x v="31"/>
    <s v="None"/>
    <s v="Yes"/>
    <n v="28.37"/>
    <s v="Yes"/>
    <x v="0"/>
    <s v="Fiber Optic"/>
    <n v="12"/>
    <s v="Yes"/>
    <s v="Yes"/>
    <s v="No"/>
    <s v="No"/>
    <x v="1"/>
    <x v="0"/>
    <x v="0"/>
    <x v="2"/>
    <x v="0"/>
    <s v="Month-to-Month"/>
    <s v="Yes"/>
    <x v="1"/>
    <n v="84.45"/>
    <n v="2467.1"/>
    <n v="0"/>
    <n v="0"/>
    <n v="822.73"/>
    <n v="3289.83"/>
    <x v="1"/>
    <x v="2"/>
    <s v="Lack of self-service on Website"/>
  </r>
  <r>
    <x v="1849"/>
    <x v="1"/>
    <x v="38"/>
    <x v="0"/>
    <n v="1"/>
    <x v="43"/>
    <n v="93291"/>
    <n v="36.391776999999998"/>
    <n v="-119.37284200000001"/>
    <n v="3"/>
    <x v="48"/>
    <s v="None"/>
    <s v="No"/>
    <m/>
    <m/>
    <x v="0"/>
    <s v="DSL"/>
    <n v="76"/>
    <s v="Yes"/>
    <s v="No"/>
    <s v="Yes"/>
    <s v="No"/>
    <x v="1"/>
    <x v="0"/>
    <x v="0"/>
    <x v="2"/>
    <x v="1"/>
    <s v="Month-to-Month"/>
    <s v="No"/>
    <x v="1"/>
    <n v="33.6"/>
    <n v="2117.1999999999998"/>
    <n v="0"/>
    <n v="110"/>
    <n v="0"/>
    <n v="2227.1999999999998"/>
    <x v="0"/>
    <x v="0"/>
    <m/>
  </r>
  <r>
    <x v="1850"/>
    <x v="0"/>
    <x v="28"/>
    <x v="1"/>
    <n v="0"/>
    <x v="38"/>
    <n v="92129"/>
    <n v="32.961064"/>
    <n v="-117.134917"/>
    <n v="0"/>
    <x v="39"/>
    <s v="None"/>
    <s v="Yes"/>
    <n v="45.88"/>
    <s v="Yes"/>
    <x v="0"/>
    <s v="Fiber Optic"/>
    <n v="19"/>
    <s v="Yes"/>
    <s v="Yes"/>
    <s v="Yes"/>
    <s v="No"/>
    <x v="1"/>
    <x v="0"/>
    <x v="0"/>
    <x v="2"/>
    <x v="0"/>
    <s v="Month-to-Month"/>
    <s v="No"/>
    <x v="0"/>
    <n v="91.7"/>
    <n v="2758.15"/>
    <n v="0"/>
    <n v="0"/>
    <n v="1376.4"/>
    <n v="4134.55"/>
    <x v="1"/>
    <x v="1"/>
    <s v="Competitor made better offer"/>
  </r>
  <r>
    <x v="1851"/>
    <x v="0"/>
    <x v="59"/>
    <x v="0"/>
    <n v="0"/>
    <x v="320"/>
    <n v="91730"/>
    <n v="34.100969999999997"/>
    <n v="-117.57881999999999"/>
    <n v="1"/>
    <x v="30"/>
    <s v="None"/>
    <s v="Yes"/>
    <n v="23.24"/>
    <s v="Yes"/>
    <x v="0"/>
    <s v="Fiber Optic"/>
    <n v="25"/>
    <s v="No"/>
    <s v="No"/>
    <s v="Yes"/>
    <s v="No"/>
    <x v="1"/>
    <x v="1"/>
    <x v="1"/>
    <x v="1"/>
    <x v="0"/>
    <s v="Month-to-Month"/>
    <s v="Yes"/>
    <x v="1"/>
    <n v="89.1"/>
    <n v="2368.4"/>
    <n v="0"/>
    <n v="0"/>
    <n v="581"/>
    <n v="2949.4"/>
    <x v="1"/>
    <x v="1"/>
    <s v="Competitor had better devices"/>
  </r>
  <r>
    <x v="1852"/>
    <x v="1"/>
    <x v="50"/>
    <x v="1"/>
    <n v="0"/>
    <x v="809"/>
    <n v="93549"/>
    <n v="36.296850999999997"/>
    <n v="-117.865469"/>
    <n v="0"/>
    <x v="0"/>
    <s v="Offer E"/>
    <s v="Yes"/>
    <n v="24.85"/>
    <s v="No"/>
    <x v="0"/>
    <s v="Fiber Optic"/>
    <n v="15"/>
    <s v="No"/>
    <s v="No"/>
    <s v="No"/>
    <s v="No"/>
    <x v="1"/>
    <x v="1"/>
    <x v="0"/>
    <x v="0"/>
    <x v="1"/>
    <s v="Two Year"/>
    <s v="Yes"/>
    <x v="1"/>
    <n v="79.55"/>
    <n v="718.55"/>
    <n v="0"/>
    <n v="10"/>
    <n v="223.65"/>
    <n v="952.2"/>
    <x v="0"/>
    <x v="0"/>
    <m/>
  </r>
  <r>
    <x v="1853"/>
    <x v="1"/>
    <x v="60"/>
    <x v="0"/>
    <n v="2"/>
    <x v="38"/>
    <n v="92120"/>
    <n v="32.807867000000002"/>
    <n v="-117.060993"/>
    <n v="1"/>
    <x v="10"/>
    <s v="None"/>
    <s v="Yes"/>
    <n v="41.21"/>
    <s v="No"/>
    <x v="1"/>
    <m/>
    <m/>
    <m/>
    <m/>
    <m/>
    <m/>
    <x v="2"/>
    <x v="2"/>
    <x v="2"/>
    <x v="2"/>
    <x v="2"/>
    <s v="One Year"/>
    <s v="No"/>
    <x v="1"/>
    <n v="20.55"/>
    <n v="99.45"/>
    <n v="0"/>
    <n v="0"/>
    <n v="206.05"/>
    <n v="305.5"/>
    <x v="0"/>
    <x v="0"/>
    <m/>
  </r>
  <r>
    <x v="1854"/>
    <x v="1"/>
    <x v="24"/>
    <x v="1"/>
    <n v="0"/>
    <x v="41"/>
    <n v="95130"/>
    <n v="37.277591999999999"/>
    <n v="-121.98647699999999"/>
    <n v="0"/>
    <x v="0"/>
    <s v="Offer E"/>
    <s v="Yes"/>
    <n v="49.14"/>
    <s v="Yes"/>
    <x v="0"/>
    <s v="Fiber Optic"/>
    <n v="58"/>
    <s v="No"/>
    <s v="No"/>
    <s v="No"/>
    <s v="No"/>
    <x v="0"/>
    <x v="0"/>
    <x v="0"/>
    <x v="0"/>
    <x v="0"/>
    <s v="Month-to-Month"/>
    <s v="Yes"/>
    <x v="1"/>
    <n v="85.35"/>
    <n v="758.6"/>
    <n v="0"/>
    <n v="0"/>
    <n v="442.26"/>
    <n v="1200.8599999999999"/>
    <x v="1"/>
    <x v="1"/>
    <s v="Competitor offered higher download speeds"/>
  </r>
  <r>
    <x v="1855"/>
    <x v="0"/>
    <x v="13"/>
    <x v="0"/>
    <n v="0"/>
    <x v="176"/>
    <n v="94403"/>
    <n v="37.538308999999998"/>
    <n v="-122.305109"/>
    <n v="6"/>
    <x v="7"/>
    <s v="Offer B"/>
    <s v="Yes"/>
    <n v="41.34"/>
    <s v="Yes"/>
    <x v="0"/>
    <s v="Fiber Optic"/>
    <n v="15"/>
    <s v="No"/>
    <s v="Yes"/>
    <s v="Yes"/>
    <s v="Yes"/>
    <x v="0"/>
    <x v="1"/>
    <x v="1"/>
    <x v="3"/>
    <x v="0"/>
    <s v="One Year"/>
    <s v="Yes"/>
    <x v="0"/>
    <n v="108.05"/>
    <n v="7118.9"/>
    <n v="0"/>
    <n v="0"/>
    <n v="2687.1"/>
    <n v="9806"/>
    <x v="0"/>
    <x v="0"/>
    <m/>
  </r>
  <r>
    <x v="1856"/>
    <x v="1"/>
    <x v="16"/>
    <x v="1"/>
    <n v="0"/>
    <x v="384"/>
    <n v="95682"/>
    <n v="38.598936000000002"/>
    <n v="-120.963092"/>
    <n v="0"/>
    <x v="31"/>
    <s v="Offer C"/>
    <s v="Yes"/>
    <n v="6.59"/>
    <s v="No"/>
    <x v="0"/>
    <s v="Fiber Optic"/>
    <n v="21"/>
    <s v="No"/>
    <s v="Yes"/>
    <s v="Yes"/>
    <s v="No"/>
    <x v="0"/>
    <x v="1"/>
    <x v="0"/>
    <x v="1"/>
    <x v="1"/>
    <s v="One Year"/>
    <s v="Yes"/>
    <x v="1"/>
    <n v="101.45"/>
    <n v="2948.6"/>
    <n v="0"/>
    <n v="60"/>
    <n v="191.11"/>
    <n v="3199.71"/>
    <x v="0"/>
    <x v="0"/>
    <m/>
  </r>
  <r>
    <x v="1857"/>
    <x v="0"/>
    <x v="5"/>
    <x v="1"/>
    <n v="0"/>
    <x v="810"/>
    <n v="94547"/>
    <n v="37.991258999999999"/>
    <n v="-122.214945"/>
    <n v="0"/>
    <x v="13"/>
    <s v="None"/>
    <s v="Yes"/>
    <n v="15.22"/>
    <s v="Yes"/>
    <x v="1"/>
    <m/>
    <m/>
    <m/>
    <m/>
    <m/>
    <m/>
    <x v="2"/>
    <x v="2"/>
    <x v="2"/>
    <x v="2"/>
    <x v="2"/>
    <s v="Month-to-Month"/>
    <s v="Yes"/>
    <x v="0"/>
    <n v="-8"/>
    <n v="25.75"/>
    <n v="0"/>
    <n v="0"/>
    <n v="15.22"/>
    <n v="40.97"/>
    <x v="2"/>
    <x v="0"/>
    <m/>
  </r>
  <r>
    <x v="1858"/>
    <x v="0"/>
    <x v="10"/>
    <x v="1"/>
    <n v="0"/>
    <x v="31"/>
    <n v="90033"/>
    <n v="34.050198000000002"/>
    <n v="-118.21094600000001"/>
    <n v="0"/>
    <x v="27"/>
    <s v="Offer D"/>
    <s v="Yes"/>
    <n v="21.93"/>
    <s v="Yes"/>
    <x v="0"/>
    <s v="Fiber Optic"/>
    <n v="16"/>
    <s v="No"/>
    <s v="No"/>
    <s v="No"/>
    <s v="Yes"/>
    <x v="1"/>
    <x v="0"/>
    <x v="0"/>
    <x v="2"/>
    <x v="0"/>
    <s v="Month-to-Month"/>
    <s v="Yes"/>
    <x v="0"/>
    <n v="79.55"/>
    <n v="958.25"/>
    <n v="0"/>
    <n v="0"/>
    <n v="263.16000000000003"/>
    <n v="1221.4100000000001"/>
    <x v="0"/>
    <x v="0"/>
    <m/>
  </r>
  <r>
    <x v="1859"/>
    <x v="0"/>
    <x v="20"/>
    <x v="0"/>
    <n v="1"/>
    <x v="175"/>
    <n v="95640"/>
    <n v="38.337879999999998"/>
    <n v="-120.954202"/>
    <n v="6"/>
    <x v="17"/>
    <s v="Offer B"/>
    <s v="Yes"/>
    <n v="41.18"/>
    <s v="Yes"/>
    <x v="0"/>
    <s v="Fiber Optic"/>
    <n v="18"/>
    <s v="Yes"/>
    <s v="No"/>
    <s v="No"/>
    <s v="No"/>
    <x v="0"/>
    <x v="1"/>
    <x v="1"/>
    <x v="3"/>
    <x v="0"/>
    <s v="One Year"/>
    <s v="No"/>
    <x v="0"/>
    <n v="100.9"/>
    <n v="5448.6"/>
    <n v="0"/>
    <n v="0"/>
    <n v="2264.9"/>
    <n v="7713.5"/>
    <x v="0"/>
    <x v="0"/>
    <m/>
  </r>
  <r>
    <x v="1860"/>
    <x v="1"/>
    <x v="43"/>
    <x v="1"/>
    <n v="0"/>
    <x v="374"/>
    <n v="92625"/>
    <n v="33.600987000000003"/>
    <n v="-117.862734"/>
    <n v="0"/>
    <x v="37"/>
    <s v="None"/>
    <s v="Yes"/>
    <n v="44.94"/>
    <s v="No"/>
    <x v="0"/>
    <s v="Fiber Optic"/>
    <n v="25"/>
    <s v="No"/>
    <s v="No"/>
    <s v="No"/>
    <s v="Yes"/>
    <x v="1"/>
    <x v="0"/>
    <x v="0"/>
    <x v="2"/>
    <x v="0"/>
    <s v="Month-to-Month"/>
    <s v="Yes"/>
    <x v="1"/>
    <n v="73.849999999999994"/>
    <n v="926.25"/>
    <n v="0"/>
    <n v="0"/>
    <n v="494.34"/>
    <n v="1420.59"/>
    <x v="1"/>
    <x v="3"/>
    <s v="Moved"/>
  </r>
  <r>
    <x v="1861"/>
    <x v="1"/>
    <x v="31"/>
    <x v="0"/>
    <n v="0"/>
    <x v="131"/>
    <n v="90242"/>
    <n v="33.921793000000001"/>
    <n v="-118.14058799999999"/>
    <n v="4"/>
    <x v="64"/>
    <s v="Offer A"/>
    <s v="Yes"/>
    <n v="25.19"/>
    <s v="Yes"/>
    <x v="1"/>
    <m/>
    <m/>
    <m/>
    <m/>
    <m/>
    <m/>
    <x v="2"/>
    <x v="2"/>
    <x v="2"/>
    <x v="2"/>
    <x v="2"/>
    <s v="Two Year"/>
    <s v="No"/>
    <x v="0"/>
    <n v="25.05"/>
    <n v="1629.2"/>
    <n v="0"/>
    <n v="0"/>
    <n v="1712.92"/>
    <n v="3342.12"/>
    <x v="0"/>
    <x v="0"/>
    <m/>
  </r>
  <r>
    <x v="1862"/>
    <x v="1"/>
    <x v="35"/>
    <x v="1"/>
    <n v="0"/>
    <x v="153"/>
    <n v="95439"/>
    <n v="38.493887999999998"/>
    <n v="-122.777141"/>
    <n v="0"/>
    <x v="12"/>
    <s v="None"/>
    <s v="Yes"/>
    <n v="28"/>
    <s v="Yes"/>
    <x v="0"/>
    <s v="Fiber Optic"/>
    <n v="18"/>
    <s v="No"/>
    <s v="Yes"/>
    <s v="No"/>
    <s v="Yes"/>
    <x v="0"/>
    <x v="1"/>
    <x v="1"/>
    <x v="3"/>
    <x v="0"/>
    <s v="Month-to-Month"/>
    <s v="Yes"/>
    <x v="1"/>
    <n v="105.35"/>
    <n v="3540.65"/>
    <n v="0"/>
    <n v="0"/>
    <n v="952"/>
    <n v="4492.6499999999996"/>
    <x v="0"/>
    <x v="0"/>
    <m/>
  </r>
  <r>
    <x v="1863"/>
    <x v="1"/>
    <x v="42"/>
    <x v="1"/>
    <n v="0"/>
    <x v="126"/>
    <n v="94618"/>
    <n v="37.845509999999997"/>
    <n v="-122.235181"/>
    <n v="0"/>
    <x v="13"/>
    <s v="None"/>
    <s v="Yes"/>
    <n v="36.28"/>
    <s v="No"/>
    <x v="1"/>
    <m/>
    <m/>
    <m/>
    <m/>
    <m/>
    <m/>
    <x v="2"/>
    <x v="2"/>
    <x v="2"/>
    <x v="2"/>
    <x v="2"/>
    <s v="Month-to-Month"/>
    <s v="No"/>
    <x v="0"/>
    <n v="20.75"/>
    <n v="20.75"/>
    <n v="0"/>
    <n v="0"/>
    <n v="36.28"/>
    <n v="57.03"/>
    <x v="2"/>
    <x v="0"/>
    <m/>
  </r>
  <r>
    <x v="1864"/>
    <x v="1"/>
    <x v="43"/>
    <x v="0"/>
    <n v="1"/>
    <x v="758"/>
    <n v="96054"/>
    <n v="41.280478000000002"/>
    <n v="-121.16024899999999"/>
    <n v="2"/>
    <x v="66"/>
    <s v="None"/>
    <s v="Yes"/>
    <n v="8"/>
    <s v="No"/>
    <x v="0"/>
    <s v="Cable"/>
    <n v="19"/>
    <s v="Yes"/>
    <s v="Yes"/>
    <s v="No"/>
    <s v="No"/>
    <x v="1"/>
    <x v="0"/>
    <x v="0"/>
    <x v="2"/>
    <x v="0"/>
    <s v="One Year"/>
    <s v="No"/>
    <x v="0"/>
    <n v="53.65"/>
    <n v="1939.35"/>
    <n v="0"/>
    <n v="0"/>
    <n v="288"/>
    <n v="2227.35"/>
    <x v="0"/>
    <x v="0"/>
    <m/>
  </r>
  <r>
    <x v="1865"/>
    <x v="0"/>
    <x v="34"/>
    <x v="0"/>
    <n v="0"/>
    <x v="31"/>
    <n v="90005"/>
    <n v="34.059280999999999"/>
    <n v="-118.30741999999999"/>
    <n v="9"/>
    <x v="49"/>
    <s v="None"/>
    <s v="Yes"/>
    <n v="46.68"/>
    <s v="Yes"/>
    <x v="1"/>
    <m/>
    <m/>
    <m/>
    <m/>
    <m/>
    <m/>
    <x v="2"/>
    <x v="2"/>
    <x v="2"/>
    <x v="2"/>
    <x v="2"/>
    <s v="Two Year"/>
    <s v="No"/>
    <x v="0"/>
    <n v="25.2"/>
    <n v="387.9"/>
    <n v="0"/>
    <n v="0"/>
    <n v="700.2"/>
    <n v="1088.0999999999999"/>
    <x v="0"/>
    <x v="0"/>
    <m/>
  </r>
  <r>
    <x v="1866"/>
    <x v="1"/>
    <x v="32"/>
    <x v="1"/>
    <n v="0"/>
    <x v="176"/>
    <n v="94401"/>
    <n v="37.590420999999999"/>
    <n v="-122.306467"/>
    <n v="0"/>
    <x v="46"/>
    <s v="None"/>
    <s v="Yes"/>
    <n v="49.04"/>
    <s v="No"/>
    <x v="0"/>
    <s v="Cable"/>
    <n v="23"/>
    <s v="Yes"/>
    <s v="No"/>
    <s v="No"/>
    <s v="No"/>
    <x v="1"/>
    <x v="0"/>
    <x v="0"/>
    <x v="2"/>
    <x v="0"/>
    <s v="Month-to-Month"/>
    <s v="Yes"/>
    <x v="0"/>
    <n v="51.65"/>
    <n v="524.5"/>
    <n v="0"/>
    <n v="0"/>
    <n v="490.4"/>
    <n v="1014.9"/>
    <x v="0"/>
    <x v="0"/>
    <m/>
  </r>
  <r>
    <x v="1867"/>
    <x v="0"/>
    <x v="59"/>
    <x v="1"/>
    <n v="0"/>
    <x v="258"/>
    <n v="91352"/>
    <n v="34.231053000000003"/>
    <n v="-118.338307"/>
    <n v="0"/>
    <x v="3"/>
    <s v="None"/>
    <s v="Yes"/>
    <n v="37"/>
    <s v="No"/>
    <x v="0"/>
    <s v="DSL"/>
    <n v="22"/>
    <s v="Yes"/>
    <s v="Yes"/>
    <s v="No"/>
    <s v="Yes"/>
    <x v="1"/>
    <x v="1"/>
    <x v="1"/>
    <x v="1"/>
    <x v="0"/>
    <s v="Two Year"/>
    <s v="No"/>
    <x v="0"/>
    <n v="71.099999999999994"/>
    <n v="213.35"/>
    <n v="2.62"/>
    <n v="0"/>
    <n v="111"/>
    <n v="321.73"/>
    <x v="2"/>
    <x v="0"/>
    <m/>
  </r>
  <r>
    <x v="1868"/>
    <x v="0"/>
    <x v="18"/>
    <x v="1"/>
    <n v="0"/>
    <x v="625"/>
    <n v="93432"/>
    <n v="35.480896000000001"/>
    <n v="-120.469476"/>
    <n v="0"/>
    <x v="13"/>
    <s v="Offer E"/>
    <s v="Yes"/>
    <n v="43.84"/>
    <s v="Yes"/>
    <x v="1"/>
    <m/>
    <m/>
    <m/>
    <m/>
    <m/>
    <m/>
    <x v="2"/>
    <x v="2"/>
    <x v="2"/>
    <x v="2"/>
    <x v="2"/>
    <s v="Month-to-Month"/>
    <s v="Yes"/>
    <x v="1"/>
    <n v="25.7"/>
    <n v="25.7"/>
    <n v="0"/>
    <n v="0"/>
    <n v="43.84"/>
    <n v="69.540000000000006"/>
    <x v="2"/>
    <x v="0"/>
    <m/>
  </r>
  <r>
    <x v="1869"/>
    <x v="1"/>
    <x v="23"/>
    <x v="0"/>
    <n v="0"/>
    <x v="811"/>
    <n v="93653"/>
    <n v="37.252057000000001"/>
    <n v="-119.95783"/>
    <n v="10"/>
    <x v="25"/>
    <s v="Offer B"/>
    <s v="Yes"/>
    <n v="7.63"/>
    <s v="No"/>
    <x v="0"/>
    <s v="Fiber Optic"/>
    <n v="20"/>
    <s v="Yes"/>
    <s v="Yes"/>
    <s v="Yes"/>
    <s v="No"/>
    <x v="1"/>
    <x v="0"/>
    <x v="0"/>
    <x v="2"/>
    <x v="0"/>
    <s v="Month-to-Month"/>
    <s v="Yes"/>
    <x v="0"/>
    <n v="86.1"/>
    <n v="3551.65"/>
    <n v="0"/>
    <n v="0"/>
    <n v="328.09"/>
    <n v="3879.74"/>
    <x v="0"/>
    <x v="0"/>
    <m/>
  </r>
  <r>
    <x v="1870"/>
    <x v="0"/>
    <x v="38"/>
    <x v="1"/>
    <n v="2"/>
    <x v="322"/>
    <n v="95556"/>
    <n v="41.269520999999997"/>
    <n v="-123.546958"/>
    <n v="0"/>
    <x v="58"/>
    <s v="Offer E"/>
    <s v="Yes"/>
    <n v="15.66"/>
    <s v="No"/>
    <x v="1"/>
    <m/>
    <m/>
    <m/>
    <m/>
    <m/>
    <m/>
    <x v="2"/>
    <x v="2"/>
    <x v="2"/>
    <x v="2"/>
    <x v="2"/>
    <s v="Month-to-Month"/>
    <s v="No"/>
    <x v="0"/>
    <n v="20.05"/>
    <n v="163.6"/>
    <n v="0"/>
    <n v="0"/>
    <n v="125.28"/>
    <n v="288.88"/>
    <x v="0"/>
    <x v="0"/>
    <m/>
  </r>
  <r>
    <x v="1871"/>
    <x v="0"/>
    <x v="8"/>
    <x v="0"/>
    <n v="3"/>
    <x v="78"/>
    <n v="92028"/>
    <n v="33.362575"/>
    <n v="-117.299644"/>
    <n v="1"/>
    <x v="1"/>
    <s v="Offer E"/>
    <s v="Yes"/>
    <n v="42.13"/>
    <s v="No"/>
    <x v="0"/>
    <s v="Cable"/>
    <n v="52"/>
    <s v="No"/>
    <s v="No"/>
    <s v="No"/>
    <s v="No"/>
    <x v="1"/>
    <x v="0"/>
    <x v="0"/>
    <x v="2"/>
    <x v="0"/>
    <s v="Month-to-Month"/>
    <s v="No"/>
    <x v="1"/>
    <n v="46"/>
    <n v="181.6"/>
    <n v="0"/>
    <n v="0"/>
    <n v="168.52"/>
    <n v="350.12"/>
    <x v="1"/>
    <x v="1"/>
    <s v="Competitor made better offer"/>
  </r>
  <r>
    <x v="1872"/>
    <x v="1"/>
    <x v="22"/>
    <x v="0"/>
    <n v="3"/>
    <x v="812"/>
    <n v="94971"/>
    <n v="38.240769"/>
    <n v="-122.90104100000001"/>
    <n v="6"/>
    <x v="4"/>
    <s v="Offer A"/>
    <s v="Yes"/>
    <n v="16.13"/>
    <s v="No"/>
    <x v="1"/>
    <m/>
    <m/>
    <m/>
    <m/>
    <m/>
    <m/>
    <x v="2"/>
    <x v="2"/>
    <x v="2"/>
    <x v="2"/>
    <x v="2"/>
    <s v="Two Year"/>
    <s v="Yes"/>
    <x v="1"/>
    <n v="19.600000000000001"/>
    <n v="1387.45"/>
    <n v="0"/>
    <n v="0"/>
    <n v="1145.23"/>
    <n v="2532.6799999999998"/>
    <x v="0"/>
    <x v="0"/>
    <m/>
  </r>
  <r>
    <x v="1873"/>
    <x v="1"/>
    <x v="59"/>
    <x v="1"/>
    <n v="0"/>
    <x v="11"/>
    <n v="94086"/>
    <n v="37.378540999999998"/>
    <n v="-122.020456"/>
    <n v="0"/>
    <x v="67"/>
    <s v="None"/>
    <s v="Yes"/>
    <n v="4.51"/>
    <s v="No"/>
    <x v="0"/>
    <s v="Fiber Optic"/>
    <n v="13"/>
    <s v="Yes"/>
    <s v="No"/>
    <s v="No"/>
    <s v="No"/>
    <x v="0"/>
    <x v="1"/>
    <x v="1"/>
    <x v="3"/>
    <x v="0"/>
    <s v="Month-to-Month"/>
    <s v="No"/>
    <x v="1"/>
    <n v="93.85"/>
    <n v="1625.65"/>
    <n v="0"/>
    <n v="0"/>
    <n v="76.67"/>
    <n v="1702.32"/>
    <x v="1"/>
    <x v="4"/>
    <s v="Price too high"/>
  </r>
  <r>
    <x v="1874"/>
    <x v="0"/>
    <x v="24"/>
    <x v="0"/>
    <n v="1"/>
    <x v="813"/>
    <n v="96057"/>
    <n v="41.251322000000002"/>
    <n v="-122.105209"/>
    <n v="1"/>
    <x v="38"/>
    <s v="Offer E"/>
    <s v="Yes"/>
    <n v="24.83"/>
    <s v="Yes"/>
    <x v="0"/>
    <s v="Cable"/>
    <n v="82"/>
    <s v="No"/>
    <s v="No"/>
    <s v="No"/>
    <s v="No"/>
    <x v="1"/>
    <x v="0"/>
    <x v="0"/>
    <x v="2"/>
    <x v="0"/>
    <s v="Month-to-Month"/>
    <s v="Yes"/>
    <x v="0"/>
    <n v="48.95"/>
    <n v="273.25"/>
    <n v="0"/>
    <n v="0"/>
    <n v="148.97999999999999"/>
    <n v="422.23"/>
    <x v="0"/>
    <x v="0"/>
    <m/>
  </r>
  <r>
    <x v="1875"/>
    <x v="1"/>
    <x v="61"/>
    <x v="1"/>
    <n v="0"/>
    <x v="814"/>
    <n v="95683"/>
    <n v="38.470422999999997"/>
    <n v="-121.114897"/>
    <n v="0"/>
    <x v="29"/>
    <s v="Offer E"/>
    <s v="Yes"/>
    <n v="20.99"/>
    <s v="Yes"/>
    <x v="0"/>
    <s v="Fiber Optic"/>
    <n v="22"/>
    <s v="No"/>
    <s v="No"/>
    <s v="No"/>
    <s v="No"/>
    <x v="0"/>
    <x v="1"/>
    <x v="1"/>
    <x v="3"/>
    <x v="0"/>
    <s v="Month-to-Month"/>
    <s v="Yes"/>
    <x v="1"/>
    <n v="94"/>
    <n v="181.7"/>
    <n v="0"/>
    <n v="0"/>
    <n v="41.98"/>
    <n v="223.68"/>
    <x v="1"/>
    <x v="3"/>
    <s v="Don't know"/>
  </r>
  <r>
    <x v="1876"/>
    <x v="0"/>
    <x v="50"/>
    <x v="0"/>
    <n v="0"/>
    <x v="110"/>
    <n v="92029"/>
    <n v="33.079833999999998"/>
    <n v="-117.134275"/>
    <n v="1"/>
    <x v="13"/>
    <s v="Offer E"/>
    <s v="Yes"/>
    <n v="24.24"/>
    <s v="No"/>
    <x v="0"/>
    <s v="Cable"/>
    <n v="9"/>
    <s v="Yes"/>
    <s v="No"/>
    <s v="No"/>
    <s v="No"/>
    <x v="1"/>
    <x v="0"/>
    <x v="0"/>
    <x v="2"/>
    <x v="0"/>
    <s v="Month-to-Month"/>
    <s v="Yes"/>
    <x v="1"/>
    <n v="49.55"/>
    <n v="49.55"/>
    <n v="0"/>
    <n v="0"/>
    <n v="24.24"/>
    <n v="73.790000000000006"/>
    <x v="1"/>
    <x v="2"/>
    <s v="Limited range of services"/>
  </r>
  <r>
    <x v="1877"/>
    <x v="1"/>
    <x v="18"/>
    <x v="1"/>
    <n v="0"/>
    <x v="38"/>
    <n v="92126"/>
    <n v="32.886924999999998"/>
    <n v="-117.152162"/>
    <n v="0"/>
    <x v="34"/>
    <s v="None"/>
    <s v="Yes"/>
    <n v="24.23"/>
    <s v="Yes"/>
    <x v="0"/>
    <s v="Fiber Optic"/>
    <n v="73"/>
    <s v="No"/>
    <s v="Yes"/>
    <s v="No"/>
    <s v="Yes"/>
    <x v="0"/>
    <x v="1"/>
    <x v="1"/>
    <x v="3"/>
    <x v="0"/>
    <s v="One Year"/>
    <s v="Yes"/>
    <x v="0"/>
    <n v="105.65"/>
    <n v="6903.1"/>
    <n v="0"/>
    <n v="0"/>
    <n v="1550.72"/>
    <n v="8453.82"/>
    <x v="1"/>
    <x v="3"/>
    <s v="Don't know"/>
  </r>
  <r>
    <x v="1878"/>
    <x v="1"/>
    <x v="26"/>
    <x v="1"/>
    <n v="3"/>
    <x v="53"/>
    <n v="94937"/>
    <n v="38.099322999999998"/>
    <n v="-122.945723"/>
    <n v="0"/>
    <x v="35"/>
    <s v="None"/>
    <s v="No"/>
    <m/>
    <m/>
    <x v="0"/>
    <s v="DSL"/>
    <n v="29"/>
    <s v="No"/>
    <s v="No"/>
    <s v="Yes"/>
    <s v="Yes"/>
    <x v="0"/>
    <x v="1"/>
    <x v="1"/>
    <x v="3"/>
    <x v="0"/>
    <s v="One Year"/>
    <s v="No"/>
    <x v="1"/>
    <n v="54.85"/>
    <n v="2191.6999999999998"/>
    <n v="0"/>
    <n v="0"/>
    <n v="0"/>
    <n v="2191.6999999999998"/>
    <x v="0"/>
    <x v="0"/>
    <m/>
  </r>
  <r>
    <x v="1879"/>
    <x v="1"/>
    <x v="7"/>
    <x v="0"/>
    <n v="2"/>
    <x v="179"/>
    <n v="92020"/>
    <n v="32.796970000000002"/>
    <n v="-116.969082"/>
    <n v="9"/>
    <x v="56"/>
    <s v="Offer B"/>
    <s v="Yes"/>
    <n v="38.450000000000003"/>
    <s v="No"/>
    <x v="0"/>
    <s v="DSL"/>
    <n v="15"/>
    <s v="Yes"/>
    <s v="No"/>
    <s v="Yes"/>
    <s v="Yes"/>
    <x v="1"/>
    <x v="0"/>
    <x v="0"/>
    <x v="2"/>
    <x v="0"/>
    <s v="One Year"/>
    <s v="No"/>
    <x v="0"/>
    <n v="56.9"/>
    <n v="2560.1"/>
    <n v="0"/>
    <n v="0"/>
    <n v="1768.7"/>
    <n v="4328.8"/>
    <x v="0"/>
    <x v="0"/>
    <m/>
  </r>
  <r>
    <x v="1880"/>
    <x v="1"/>
    <x v="17"/>
    <x v="0"/>
    <n v="0"/>
    <x v="690"/>
    <n v="94589"/>
    <n v="38.161321000000001"/>
    <n v="-122.27158799999999"/>
    <n v="0"/>
    <x v="13"/>
    <s v="Offer E"/>
    <s v="Yes"/>
    <n v="23.06"/>
    <s v="No"/>
    <x v="0"/>
    <s v="Fiber Optic"/>
    <n v="52"/>
    <s v="No"/>
    <s v="No"/>
    <s v="No"/>
    <s v="No"/>
    <x v="0"/>
    <x v="1"/>
    <x v="1"/>
    <x v="3"/>
    <x v="0"/>
    <s v="Month-to-Month"/>
    <s v="Yes"/>
    <x v="1"/>
    <n v="90.75"/>
    <n v="90.75"/>
    <n v="0"/>
    <n v="0"/>
    <n v="23.06"/>
    <n v="113.81"/>
    <x v="1"/>
    <x v="5"/>
    <s v="Attitude of support person"/>
  </r>
  <r>
    <x v="1881"/>
    <x v="0"/>
    <x v="45"/>
    <x v="0"/>
    <n v="3"/>
    <x v="687"/>
    <n v="92584"/>
    <n v="33.653337999999998"/>
    <n v="-117.178271"/>
    <n v="10"/>
    <x v="9"/>
    <s v="Offer A"/>
    <s v="Yes"/>
    <n v="37.840000000000003"/>
    <s v="Yes"/>
    <x v="0"/>
    <s v="Cable"/>
    <n v="53"/>
    <s v="Yes"/>
    <s v="No"/>
    <s v="Yes"/>
    <s v="Yes"/>
    <x v="0"/>
    <x v="1"/>
    <x v="1"/>
    <x v="3"/>
    <x v="0"/>
    <s v="Two Year"/>
    <s v="Yes"/>
    <x v="1"/>
    <n v="84.2"/>
    <n v="5986.55"/>
    <n v="0"/>
    <n v="0"/>
    <n v="2724.48"/>
    <n v="8711.0300000000007"/>
    <x v="0"/>
    <x v="0"/>
    <m/>
  </r>
  <r>
    <x v="1882"/>
    <x v="0"/>
    <x v="34"/>
    <x v="0"/>
    <n v="1"/>
    <x v="690"/>
    <n v="94590"/>
    <n v="38.104705000000003"/>
    <n v="-122.247387"/>
    <n v="0"/>
    <x v="45"/>
    <s v="None"/>
    <s v="Yes"/>
    <n v="12.51"/>
    <s v="No"/>
    <x v="1"/>
    <m/>
    <m/>
    <m/>
    <m/>
    <m/>
    <m/>
    <x v="2"/>
    <x v="2"/>
    <x v="2"/>
    <x v="2"/>
    <x v="2"/>
    <s v="Two Year"/>
    <s v="No"/>
    <x v="0"/>
    <n v="19.8"/>
    <n v="641.35"/>
    <n v="0"/>
    <n v="0"/>
    <n v="412.83"/>
    <n v="1054.18"/>
    <x v="0"/>
    <x v="0"/>
    <m/>
  </r>
  <r>
    <x v="1883"/>
    <x v="0"/>
    <x v="39"/>
    <x v="1"/>
    <n v="0"/>
    <x v="434"/>
    <n v="92880"/>
    <n v="33.918042999999997"/>
    <n v="-117.61780899999999"/>
    <n v="0"/>
    <x v="44"/>
    <s v="None"/>
    <s v="Yes"/>
    <n v="4.6100000000000003"/>
    <s v="Yes"/>
    <x v="0"/>
    <s v="Fiber Optic"/>
    <n v="12"/>
    <s v="Yes"/>
    <s v="No"/>
    <s v="Yes"/>
    <s v="Yes"/>
    <x v="0"/>
    <x v="1"/>
    <x v="1"/>
    <x v="3"/>
    <x v="0"/>
    <s v="One Year"/>
    <s v="Yes"/>
    <x v="1"/>
    <n v="109.55"/>
    <n v="3608"/>
    <n v="0"/>
    <n v="0"/>
    <n v="147.52000000000001"/>
    <n v="3755.52"/>
    <x v="0"/>
    <x v="0"/>
    <m/>
  </r>
  <r>
    <x v="1884"/>
    <x v="0"/>
    <x v="56"/>
    <x v="1"/>
    <n v="0"/>
    <x v="815"/>
    <n v="93950"/>
    <n v="36.618336999999997"/>
    <n v="-121.926417"/>
    <n v="0"/>
    <x v="10"/>
    <s v="None"/>
    <s v="Yes"/>
    <n v="24.61"/>
    <s v="No"/>
    <x v="1"/>
    <m/>
    <m/>
    <m/>
    <m/>
    <m/>
    <m/>
    <x v="2"/>
    <x v="2"/>
    <x v="2"/>
    <x v="2"/>
    <x v="2"/>
    <s v="Month-to-Month"/>
    <s v="Yes"/>
    <x v="0"/>
    <n v="20.5"/>
    <n v="104.3"/>
    <n v="0"/>
    <n v="0"/>
    <n v="123.05"/>
    <n v="227.35"/>
    <x v="0"/>
    <x v="0"/>
    <m/>
  </r>
  <r>
    <x v="1885"/>
    <x v="0"/>
    <x v="24"/>
    <x v="1"/>
    <n v="0"/>
    <x v="405"/>
    <n v="90292"/>
    <n v="33.977468000000002"/>
    <n v="-118.445475"/>
    <n v="0"/>
    <x v="29"/>
    <s v="None"/>
    <s v="No"/>
    <m/>
    <m/>
    <x v="0"/>
    <s v="DSL"/>
    <n v="48"/>
    <s v="No"/>
    <s v="No"/>
    <s v="No"/>
    <s v="No"/>
    <x v="0"/>
    <x v="1"/>
    <x v="1"/>
    <x v="3"/>
    <x v="1"/>
    <s v="Month-to-Month"/>
    <s v="Yes"/>
    <x v="1"/>
    <n v="45.25"/>
    <n v="85.5"/>
    <n v="0"/>
    <n v="10"/>
    <n v="0"/>
    <n v="95.5"/>
    <x v="1"/>
    <x v="2"/>
    <s v="Product dissatisfaction"/>
  </r>
  <r>
    <x v="1886"/>
    <x v="0"/>
    <x v="46"/>
    <x v="1"/>
    <n v="0"/>
    <x v="510"/>
    <n v="92543"/>
    <n v="33.739415000000001"/>
    <n v="-116.968339"/>
    <n v="0"/>
    <x v="29"/>
    <s v="Offer E"/>
    <s v="Yes"/>
    <n v="33.89"/>
    <s v="No"/>
    <x v="0"/>
    <s v="Fiber Optic"/>
    <n v="41"/>
    <s v="No"/>
    <s v="No"/>
    <s v="No"/>
    <s v="No"/>
    <x v="1"/>
    <x v="1"/>
    <x v="1"/>
    <x v="1"/>
    <x v="0"/>
    <s v="Month-to-Month"/>
    <s v="No"/>
    <x v="1"/>
    <n v="80.55"/>
    <n v="184.1"/>
    <n v="0"/>
    <n v="0"/>
    <n v="67.78"/>
    <n v="251.88"/>
    <x v="1"/>
    <x v="5"/>
    <s v="Attitude of support person"/>
  </r>
  <r>
    <x v="1887"/>
    <x v="0"/>
    <x v="16"/>
    <x v="1"/>
    <n v="0"/>
    <x v="816"/>
    <n v="92037"/>
    <n v="32.853743000000001"/>
    <n v="-117.25033999999999"/>
    <n v="0"/>
    <x v="67"/>
    <s v="Offer D"/>
    <s v="Yes"/>
    <n v="1.06"/>
    <s v="Yes"/>
    <x v="0"/>
    <s v="Fiber Optic"/>
    <n v="25"/>
    <s v="No"/>
    <s v="No"/>
    <s v="Yes"/>
    <s v="No"/>
    <x v="1"/>
    <x v="0"/>
    <x v="0"/>
    <x v="2"/>
    <x v="0"/>
    <s v="One Year"/>
    <s v="Yes"/>
    <x v="0"/>
    <n v="82.65"/>
    <n v="1470.05"/>
    <n v="0"/>
    <n v="0"/>
    <n v="18.02"/>
    <n v="1488.07"/>
    <x v="0"/>
    <x v="0"/>
    <m/>
  </r>
  <r>
    <x v="1888"/>
    <x v="1"/>
    <x v="14"/>
    <x v="1"/>
    <n v="1"/>
    <x v="817"/>
    <n v="95910"/>
    <n v="39.467827999999997"/>
    <n v="-120.841386"/>
    <n v="0"/>
    <x v="10"/>
    <s v="None"/>
    <s v="Yes"/>
    <n v="8.01"/>
    <s v="No"/>
    <x v="1"/>
    <m/>
    <m/>
    <m/>
    <m/>
    <m/>
    <m/>
    <x v="2"/>
    <x v="2"/>
    <x v="2"/>
    <x v="2"/>
    <x v="2"/>
    <s v="Month-to-Month"/>
    <s v="No"/>
    <x v="0"/>
    <n v="20.350000000000001"/>
    <n v="122"/>
    <n v="0"/>
    <n v="0"/>
    <n v="40.049999999999997"/>
    <n v="162.05000000000001"/>
    <x v="0"/>
    <x v="0"/>
    <m/>
  </r>
  <r>
    <x v="1889"/>
    <x v="1"/>
    <x v="34"/>
    <x v="1"/>
    <n v="0"/>
    <x v="410"/>
    <n v="90713"/>
    <n v="33.847754999999999"/>
    <n v="-118.112532"/>
    <n v="0"/>
    <x v="46"/>
    <s v="Offer D"/>
    <s v="Yes"/>
    <n v="3.01"/>
    <s v="Yes"/>
    <x v="1"/>
    <m/>
    <m/>
    <m/>
    <m/>
    <m/>
    <m/>
    <x v="2"/>
    <x v="2"/>
    <x v="2"/>
    <x v="2"/>
    <x v="2"/>
    <s v="Month-to-Month"/>
    <s v="Yes"/>
    <x v="1"/>
    <n v="24"/>
    <n v="226.55"/>
    <n v="0"/>
    <n v="0"/>
    <n v="30.1"/>
    <n v="256.64999999999998"/>
    <x v="0"/>
    <x v="0"/>
    <m/>
  </r>
  <r>
    <x v="1890"/>
    <x v="1"/>
    <x v="21"/>
    <x v="1"/>
    <n v="0"/>
    <x v="348"/>
    <n v="95337"/>
    <n v="37.750821999999999"/>
    <n v="-121.238423"/>
    <n v="0"/>
    <x v="13"/>
    <s v="Offer E"/>
    <s v="Yes"/>
    <n v="39.869999999999997"/>
    <s v="Yes"/>
    <x v="0"/>
    <s v="DSL"/>
    <n v="2"/>
    <s v="No"/>
    <s v="No"/>
    <s v="No"/>
    <s v="No"/>
    <x v="1"/>
    <x v="0"/>
    <x v="0"/>
    <x v="2"/>
    <x v="0"/>
    <s v="Month-to-Month"/>
    <s v="Yes"/>
    <x v="1"/>
    <n v="50.15"/>
    <n v="50.15"/>
    <n v="0"/>
    <n v="0"/>
    <n v="39.869999999999997"/>
    <n v="90.02"/>
    <x v="2"/>
    <x v="0"/>
    <m/>
  </r>
  <r>
    <x v="1891"/>
    <x v="0"/>
    <x v="43"/>
    <x v="1"/>
    <n v="0"/>
    <x v="145"/>
    <n v="90710"/>
    <n v="33.798265999999998"/>
    <n v="-118.300237"/>
    <n v="0"/>
    <x v="62"/>
    <s v="Offer B"/>
    <s v="Yes"/>
    <n v="36.47"/>
    <s v="Yes"/>
    <x v="0"/>
    <s v="DSL"/>
    <n v="8"/>
    <s v="No"/>
    <s v="Yes"/>
    <s v="No"/>
    <s v="No"/>
    <x v="1"/>
    <x v="0"/>
    <x v="0"/>
    <x v="2"/>
    <x v="0"/>
    <s v="One Year"/>
    <s v="Yes"/>
    <x v="0"/>
    <n v="56.3"/>
    <n v="2364"/>
    <n v="0"/>
    <n v="0"/>
    <n v="1495.27"/>
    <n v="3859.27"/>
    <x v="0"/>
    <x v="0"/>
    <m/>
  </r>
  <r>
    <x v="1892"/>
    <x v="0"/>
    <x v="19"/>
    <x v="1"/>
    <n v="0"/>
    <x v="64"/>
    <n v="93702"/>
    <n v="36.739384999999999"/>
    <n v="-119.753649"/>
    <n v="0"/>
    <x v="5"/>
    <s v="Offer B"/>
    <s v="Yes"/>
    <n v="8.3800000000000008"/>
    <s v="Yes"/>
    <x v="0"/>
    <s v="Fiber Optic"/>
    <n v="59"/>
    <s v="No"/>
    <s v="Yes"/>
    <s v="No"/>
    <s v="No"/>
    <x v="0"/>
    <x v="1"/>
    <x v="1"/>
    <x v="3"/>
    <x v="0"/>
    <s v="One Year"/>
    <s v="No"/>
    <x v="1"/>
    <n v="99.9"/>
    <n v="6137"/>
    <n v="0"/>
    <n v="0"/>
    <n v="527.94000000000005"/>
    <n v="6664.94"/>
    <x v="1"/>
    <x v="4"/>
    <s v="Long distance charges"/>
  </r>
  <r>
    <x v="1893"/>
    <x v="1"/>
    <x v="0"/>
    <x v="0"/>
    <n v="0"/>
    <x v="162"/>
    <n v="90813"/>
    <n v="33.781086000000002"/>
    <n v="-118.199049"/>
    <n v="3"/>
    <x v="51"/>
    <s v="None"/>
    <s v="Yes"/>
    <n v="48.06"/>
    <s v="No"/>
    <x v="1"/>
    <m/>
    <m/>
    <m/>
    <m/>
    <m/>
    <m/>
    <x v="2"/>
    <x v="2"/>
    <x v="2"/>
    <x v="2"/>
    <x v="2"/>
    <s v="One Year"/>
    <s v="No"/>
    <x v="0"/>
    <n v="20.149999999999999"/>
    <n v="419.9"/>
    <n v="0"/>
    <n v="0"/>
    <n v="1057.32"/>
    <n v="1477.22"/>
    <x v="0"/>
    <x v="0"/>
    <m/>
  </r>
  <r>
    <x v="1894"/>
    <x v="0"/>
    <x v="13"/>
    <x v="1"/>
    <n v="0"/>
    <x v="10"/>
    <n v="92067"/>
    <n v="33.012751000000002"/>
    <n v="-117.20061699999999"/>
    <n v="0"/>
    <x v="54"/>
    <s v="Offer B"/>
    <s v="Yes"/>
    <n v="2.4500000000000002"/>
    <s v="No"/>
    <x v="0"/>
    <s v="Fiber Optic"/>
    <n v="13"/>
    <s v="Yes"/>
    <s v="No"/>
    <s v="Yes"/>
    <s v="Yes"/>
    <x v="0"/>
    <x v="1"/>
    <x v="1"/>
    <x v="3"/>
    <x v="0"/>
    <s v="One Year"/>
    <s v="Yes"/>
    <x v="1"/>
    <n v="103.7"/>
    <n v="4730.6000000000004"/>
    <n v="0"/>
    <n v="0"/>
    <n v="115.15"/>
    <n v="4845.75"/>
    <x v="0"/>
    <x v="0"/>
    <m/>
  </r>
  <r>
    <x v="1895"/>
    <x v="1"/>
    <x v="51"/>
    <x v="1"/>
    <n v="0"/>
    <x v="818"/>
    <n v="93446"/>
    <n v="35.634222000000001"/>
    <n v="-120.728341"/>
    <n v="0"/>
    <x v="7"/>
    <s v="Offer B"/>
    <s v="Yes"/>
    <n v="22.23"/>
    <s v="Yes"/>
    <x v="0"/>
    <s v="DSL"/>
    <n v="18"/>
    <s v="No"/>
    <s v="Yes"/>
    <s v="Yes"/>
    <s v="Yes"/>
    <x v="1"/>
    <x v="1"/>
    <x v="1"/>
    <x v="1"/>
    <x v="0"/>
    <s v="Two Year"/>
    <s v="Yes"/>
    <x v="0"/>
    <n v="74.2"/>
    <n v="4805.6499999999996"/>
    <n v="0"/>
    <n v="0"/>
    <n v="1444.95"/>
    <n v="6250.6"/>
    <x v="0"/>
    <x v="0"/>
    <m/>
  </r>
  <r>
    <x v="1896"/>
    <x v="0"/>
    <x v="58"/>
    <x v="1"/>
    <n v="0"/>
    <x v="534"/>
    <n v="93066"/>
    <n v="34.297628000000003"/>
    <n v="-119.014627"/>
    <n v="0"/>
    <x v="58"/>
    <s v="Offer E"/>
    <s v="Yes"/>
    <n v="39.86"/>
    <s v="Yes"/>
    <x v="0"/>
    <s v="Fiber Optic"/>
    <n v="23"/>
    <s v="No"/>
    <s v="No"/>
    <s v="No"/>
    <s v="Yes"/>
    <x v="0"/>
    <x v="1"/>
    <x v="1"/>
    <x v="3"/>
    <x v="0"/>
    <s v="Two Year"/>
    <s v="Yes"/>
    <x v="0"/>
    <n v="-8"/>
    <n v="908.55"/>
    <n v="0"/>
    <n v="0"/>
    <n v="318.88"/>
    <n v="1227.43"/>
    <x v="0"/>
    <x v="0"/>
    <m/>
  </r>
  <r>
    <x v="1897"/>
    <x v="1"/>
    <x v="33"/>
    <x v="1"/>
    <n v="0"/>
    <x v="819"/>
    <n v="96037"/>
    <n v="41.528540999999997"/>
    <n v="-122.955018"/>
    <n v="0"/>
    <x v="46"/>
    <s v="Offer D"/>
    <s v="Yes"/>
    <n v="35.630000000000003"/>
    <s v="Yes"/>
    <x v="0"/>
    <s v="Fiber Optic"/>
    <n v="18"/>
    <s v="No"/>
    <s v="No"/>
    <s v="No"/>
    <s v="No"/>
    <x v="0"/>
    <x v="1"/>
    <x v="1"/>
    <x v="3"/>
    <x v="0"/>
    <s v="Month-to-Month"/>
    <s v="No"/>
    <x v="1"/>
    <n v="95.2"/>
    <n v="930.4"/>
    <n v="0"/>
    <n v="0"/>
    <n v="356.3"/>
    <n v="1286.7"/>
    <x v="1"/>
    <x v="1"/>
    <s v="Competitor offered more data"/>
  </r>
  <r>
    <x v="1898"/>
    <x v="0"/>
    <x v="43"/>
    <x v="1"/>
    <n v="0"/>
    <x v="495"/>
    <n v="95601"/>
    <n v="38.431407"/>
    <n v="-120.8421"/>
    <n v="0"/>
    <x v="0"/>
    <s v="None"/>
    <s v="Yes"/>
    <n v="22.88"/>
    <s v="No"/>
    <x v="0"/>
    <s v="Fiber Optic"/>
    <n v="23"/>
    <s v="No"/>
    <s v="No"/>
    <s v="No"/>
    <s v="No"/>
    <x v="0"/>
    <x v="0"/>
    <x v="0"/>
    <x v="0"/>
    <x v="0"/>
    <s v="Month-to-Month"/>
    <s v="Yes"/>
    <x v="1"/>
    <n v="77.650000000000006"/>
    <n v="714.15"/>
    <n v="0"/>
    <n v="0"/>
    <n v="205.92"/>
    <n v="920.07"/>
    <x v="1"/>
    <x v="1"/>
    <s v="Competitor made better offer"/>
  </r>
  <r>
    <x v="1899"/>
    <x v="1"/>
    <x v="27"/>
    <x v="1"/>
    <n v="0"/>
    <x v="749"/>
    <n v="92054"/>
    <n v="33.351058999999999"/>
    <n v="-117.420557"/>
    <n v="0"/>
    <x v="33"/>
    <s v="Offer C"/>
    <s v="Yes"/>
    <n v="49.61"/>
    <s v="No"/>
    <x v="0"/>
    <s v="Fiber Optic"/>
    <n v="26"/>
    <s v="Yes"/>
    <s v="No"/>
    <s v="No"/>
    <s v="Yes"/>
    <x v="1"/>
    <x v="1"/>
    <x v="1"/>
    <x v="1"/>
    <x v="0"/>
    <s v="One Year"/>
    <s v="Yes"/>
    <x v="1"/>
    <n v="89.2"/>
    <n v="3251.3"/>
    <n v="0"/>
    <n v="0"/>
    <n v="1736.35"/>
    <n v="4987.6499999999996"/>
    <x v="0"/>
    <x v="0"/>
    <m/>
  </r>
  <r>
    <x v="1900"/>
    <x v="1"/>
    <x v="58"/>
    <x v="1"/>
    <n v="0"/>
    <x v="600"/>
    <n v="96073"/>
    <n v="40.582399000000002"/>
    <n v="-122.19551199999999"/>
    <n v="0"/>
    <x v="29"/>
    <s v="None"/>
    <s v="Yes"/>
    <n v="6.51"/>
    <s v="No"/>
    <x v="0"/>
    <s v="Fiber Optic"/>
    <n v="11"/>
    <s v="No"/>
    <s v="Yes"/>
    <s v="No"/>
    <s v="No"/>
    <x v="1"/>
    <x v="0"/>
    <x v="0"/>
    <x v="2"/>
    <x v="0"/>
    <s v="Month-to-Month"/>
    <s v="Yes"/>
    <x v="1"/>
    <n v="74.7"/>
    <n v="165.4"/>
    <n v="0"/>
    <n v="0"/>
    <n v="13.02"/>
    <n v="178.42"/>
    <x v="1"/>
    <x v="1"/>
    <s v="Competitor made better offer"/>
  </r>
  <r>
    <x v="1901"/>
    <x v="1"/>
    <x v="6"/>
    <x v="0"/>
    <n v="0"/>
    <x v="73"/>
    <n v="95443"/>
    <n v="39.045245999999999"/>
    <n v="-122.74318100000001"/>
    <n v="1"/>
    <x v="58"/>
    <s v="None"/>
    <s v="No"/>
    <m/>
    <m/>
    <x v="0"/>
    <s v="Cable"/>
    <n v="27"/>
    <s v="No"/>
    <s v="Yes"/>
    <s v="Yes"/>
    <s v="No"/>
    <x v="1"/>
    <x v="1"/>
    <x v="0"/>
    <x v="0"/>
    <x v="0"/>
    <s v="Two Year"/>
    <s v="Yes"/>
    <x v="0"/>
    <n v="43.35"/>
    <n v="371.4"/>
    <n v="0"/>
    <n v="0"/>
    <n v="0"/>
    <n v="371.4"/>
    <x v="0"/>
    <x v="0"/>
    <m/>
  </r>
  <r>
    <x v="1902"/>
    <x v="1"/>
    <x v="11"/>
    <x v="0"/>
    <n v="0"/>
    <x v="41"/>
    <n v="95124"/>
    <n v="37.257063000000002"/>
    <n v="-121.92303699999999"/>
    <n v="4"/>
    <x v="52"/>
    <s v="Offer C"/>
    <s v="No"/>
    <m/>
    <m/>
    <x v="0"/>
    <s v="DSL"/>
    <n v="51"/>
    <s v="No"/>
    <s v="No"/>
    <s v="Yes"/>
    <s v="No"/>
    <x v="1"/>
    <x v="0"/>
    <x v="0"/>
    <x v="2"/>
    <x v="0"/>
    <s v="Month-to-Month"/>
    <s v="No"/>
    <x v="1"/>
    <n v="29.1"/>
    <n v="688"/>
    <n v="0"/>
    <n v="0"/>
    <n v="0"/>
    <n v="688"/>
    <x v="0"/>
    <x v="0"/>
    <m/>
  </r>
  <r>
    <x v="1903"/>
    <x v="0"/>
    <x v="1"/>
    <x v="1"/>
    <n v="0"/>
    <x v="162"/>
    <n v="90804"/>
    <n v="33.783047000000003"/>
    <n v="-118.1486"/>
    <n v="0"/>
    <x v="66"/>
    <s v="None"/>
    <s v="No"/>
    <m/>
    <m/>
    <x v="0"/>
    <s v="Cable"/>
    <n v="9"/>
    <s v="Yes"/>
    <s v="Yes"/>
    <s v="Yes"/>
    <s v="Yes"/>
    <x v="1"/>
    <x v="1"/>
    <x v="1"/>
    <x v="1"/>
    <x v="0"/>
    <s v="Two Year"/>
    <s v="Yes"/>
    <x v="0"/>
    <n v="53.1"/>
    <n v="1901.25"/>
    <n v="0"/>
    <n v="0"/>
    <n v="0"/>
    <n v="1901.25"/>
    <x v="0"/>
    <x v="0"/>
    <m/>
  </r>
  <r>
    <x v="1904"/>
    <x v="1"/>
    <x v="27"/>
    <x v="0"/>
    <n v="0"/>
    <x v="174"/>
    <n v="92865"/>
    <n v="33.828778999999997"/>
    <n v="-117.848299"/>
    <n v="1"/>
    <x v="23"/>
    <s v="Offer A"/>
    <s v="Yes"/>
    <n v="21.71"/>
    <s v="Yes"/>
    <x v="0"/>
    <s v="Fiber Optic"/>
    <n v="30"/>
    <s v="No"/>
    <s v="Yes"/>
    <s v="Yes"/>
    <s v="Yes"/>
    <x v="0"/>
    <x v="1"/>
    <x v="1"/>
    <x v="3"/>
    <x v="0"/>
    <s v="Two Year"/>
    <s v="Yes"/>
    <x v="1"/>
    <n v="111.3"/>
    <n v="7567.2"/>
    <n v="36.659999999999997"/>
    <n v="0"/>
    <n v="1454.57"/>
    <n v="8985.11"/>
    <x v="0"/>
    <x v="0"/>
    <m/>
  </r>
  <r>
    <x v="1905"/>
    <x v="0"/>
    <x v="61"/>
    <x v="0"/>
    <n v="0"/>
    <x v="77"/>
    <n v="92592"/>
    <n v="33.507255000000001"/>
    <n v="-117.029473"/>
    <n v="2"/>
    <x v="49"/>
    <s v="None"/>
    <s v="Yes"/>
    <n v="44.13"/>
    <s v="Yes"/>
    <x v="0"/>
    <s v="Fiber Optic"/>
    <n v="3"/>
    <s v="No"/>
    <s v="No"/>
    <s v="Yes"/>
    <s v="Yes"/>
    <x v="1"/>
    <x v="0"/>
    <x v="0"/>
    <x v="2"/>
    <x v="1"/>
    <s v="Month-to-Month"/>
    <s v="Yes"/>
    <x v="1"/>
    <n v="83.05"/>
    <n v="1258.3"/>
    <n v="0"/>
    <n v="110"/>
    <n v="661.95"/>
    <n v="2030.25"/>
    <x v="1"/>
    <x v="1"/>
    <s v="Competitor made better offer"/>
  </r>
  <r>
    <x v="1906"/>
    <x v="1"/>
    <x v="52"/>
    <x v="1"/>
    <n v="1"/>
    <x v="54"/>
    <n v="90744"/>
    <n v="33.782068000000002"/>
    <n v="-118.262263"/>
    <n v="0"/>
    <x v="46"/>
    <s v="None"/>
    <s v="Yes"/>
    <n v="29.95"/>
    <s v="Yes"/>
    <x v="0"/>
    <s v="DSL"/>
    <n v="19"/>
    <s v="Yes"/>
    <s v="Yes"/>
    <s v="No"/>
    <s v="Yes"/>
    <x v="1"/>
    <x v="0"/>
    <x v="0"/>
    <x v="2"/>
    <x v="0"/>
    <s v="Two Year"/>
    <s v="Yes"/>
    <x v="1"/>
    <n v="61.9"/>
    <n v="619"/>
    <n v="0"/>
    <n v="0"/>
    <n v="299.5"/>
    <n v="918.5"/>
    <x v="0"/>
    <x v="0"/>
    <m/>
  </r>
  <r>
    <x v="1907"/>
    <x v="0"/>
    <x v="29"/>
    <x v="1"/>
    <n v="0"/>
    <x v="20"/>
    <n v="93601"/>
    <n v="37.375816"/>
    <n v="-119.739935"/>
    <n v="0"/>
    <x v="13"/>
    <s v="None"/>
    <s v="Yes"/>
    <n v="29.41"/>
    <s v="No"/>
    <x v="0"/>
    <s v="Fiber Optic"/>
    <n v="59"/>
    <s v="No"/>
    <s v="No"/>
    <s v="No"/>
    <s v="No"/>
    <x v="0"/>
    <x v="0"/>
    <x v="1"/>
    <x v="1"/>
    <x v="1"/>
    <s v="Month-to-Month"/>
    <s v="No"/>
    <x v="1"/>
    <n v="78.05"/>
    <n v="78.05"/>
    <n v="0"/>
    <n v="10"/>
    <n v="29.41"/>
    <n v="117.46"/>
    <x v="1"/>
    <x v="1"/>
    <s v="Competitor offered more data"/>
  </r>
  <r>
    <x v="1908"/>
    <x v="1"/>
    <x v="4"/>
    <x v="0"/>
    <n v="0"/>
    <x v="820"/>
    <n v="95728"/>
    <n v="39.279068000000002"/>
    <n v="-120.414275"/>
    <n v="1"/>
    <x v="52"/>
    <s v="None"/>
    <s v="No"/>
    <m/>
    <m/>
    <x v="0"/>
    <s v="DSL"/>
    <n v="5"/>
    <s v="Yes"/>
    <s v="No"/>
    <s v="No"/>
    <s v="No"/>
    <x v="1"/>
    <x v="1"/>
    <x v="0"/>
    <x v="0"/>
    <x v="0"/>
    <s v="Month-to-Month"/>
    <s v="No"/>
    <x v="1"/>
    <n v="39.1"/>
    <n v="971.3"/>
    <n v="0"/>
    <n v="0"/>
    <n v="0"/>
    <n v="971.3"/>
    <x v="1"/>
    <x v="1"/>
    <s v="Competitor had better devices"/>
  </r>
  <r>
    <x v="1909"/>
    <x v="1"/>
    <x v="14"/>
    <x v="1"/>
    <n v="0"/>
    <x v="413"/>
    <n v="96055"/>
    <n v="40.059384999999999"/>
    <n v="-122.091481"/>
    <n v="0"/>
    <x v="47"/>
    <s v="None"/>
    <s v="No"/>
    <m/>
    <m/>
    <x v="0"/>
    <s v="DSL"/>
    <n v="9"/>
    <s v="No"/>
    <s v="Yes"/>
    <s v="No"/>
    <s v="Yes"/>
    <x v="1"/>
    <x v="0"/>
    <x v="0"/>
    <x v="2"/>
    <x v="0"/>
    <s v="Month-to-Month"/>
    <s v="Yes"/>
    <x v="0"/>
    <n v="36"/>
    <n v="780.15"/>
    <n v="0"/>
    <n v="0"/>
    <n v="0"/>
    <n v="780.15"/>
    <x v="0"/>
    <x v="0"/>
    <m/>
  </r>
  <r>
    <x v="1910"/>
    <x v="0"/>
    <x v="7"/>
    <x v="1"/>
    <n v="0"/>
    <x v="2"/>
    <n v="92627"/>
    <n v="33.645671999999998"/>
    <n v="-117.922613"/>
    <n v="0"/>
    <x v="37"/>
    <s v="Offer D"/>
    <s v="Yes"/>
    <n v="24.57"/>
    <s v="Yes"/>
    <x v="0"/>
    <s v="Cable"/>
    <n v="10"/>
    <s v="No"/>
    <s v="No"/>
    <s v="No"/>
    <s v="No"/>
    <x v="1"/>
    <x v="1"/>
    <x v="1"/>
    <x v="1"/>
    <x v="1"/>
    <s v="Month-to-Month"/>
    <s v="Yes"/>
    <x v="0"/>
    <n v="58.95"/>
    <n v="601.6"/>
    <n v="0"/>
    <n v="70"/>
    <n v="270.27"/>
    <n v="941.87"/>
    <x v="0"/>
    <x v="0"/>
    <m/>
  </r>
  <r>
    <x v="1911"/>
    <x v="0"/>
    <x v="4"/>
    <x v="1"/>
    <n v="0"/>
    <x v="469"/>
    <n v="92268"/>
    <n v="34.201107999999998"/>
    <n v="-116.593456"/>
    <n v="0"/>
    <x v="15"/>
    <s v="Offer B"/>
    <s v="Yes"/>
    <n v="17.649999999999999"/>
    <s v="Yes"/>
    <x v="0"/>
    <s v="Fiber Optic"/>
    <n v="29"/>
    <s v="No"/>
    <s v="No"/>
    <s v="Yes"/>
    <s v="Yes"/>
    <x v="0"/>
    <x v="1"/>
    <x v="0"/>
    <x v="1"/>
    <x v="0"/>
    <s v="Month-to-Month"/>
    <s v="Yes"/>
    <x v="1"/>
    <n v="104.95"/>
    <n v="5222.3500000000004"/>
    <n v="0"/>
    <n v="0"/>
    <n v="882.5"/>
    <n v="6104.85"/>
    <x v="0"/>
    <x v="0"/>
    <m/>
  </r>
  <r>
    <x v="1912"/>
    <x v="1"/>
    <x v="14"/>
    <x v="1"/>
    <n v="0"/>
    <x v="821"/>
    <n v="95388"/>
    <n v="37.421298999999998"/>
    <n v="-120.599587"/>
    <n v="0"/>
    <x v="2"/>
    <s v="Offer D"/>
    <s v="Yes"/>
    <n v="22.31"/>
    <s v="No"/>
    <x v="1"/>
    <m/>
    <m/>
    <m/>
    <m/>
    <m/>
    <m/>
    <x v="2"/>
    <x v="2"/>
    <x v="2"/>
    <x v="2"/>
    <x v="2"/>
    <s v="One Year"/>
    <s v="No"/>
    <x v="2"/>
    <n v="19.45"/>
    <n v="270.2"/>
    <n v="0"/>
    <n v="0"/>
    <n v="290.02999999999997"/>
    <n v="560.23"/>
    <x v="0"/>
    <x v="0"/>
    <m/>
  </r>
  <r>
    <x v="1913"/>
    <x v="0"/>
    <x v="42"/>
    <x v="0"/>
    <n v="1"/>
    <x v="723"/>
    <n v="94568"/>
    <n v="37.713926000000001"/>
    <n v="-121.928425"/>
    <n v="7"/>
    <x v="34"/>
    <s v="Offer B"/>
    <s v="Yes"/>
    <n v="21.16"/>
    <s v="Yes"/>
    <x v="0"/>
    <s v="Fiber Optic"/>
    <n v="23"/>
    <s v="Yes"/>
    <s v="Yes"/>
    <s v="No"/>
    <s v="Yes"/>
    <x v="0"/>
    <x v="1"/>
    <x v="1"/>
    <x v="3"/>
    <x v="0"/>
    <s v="Two Year"/>
    <s v="No"/>
    <x v="1"/>
    <n v="110.3"/>
    <n v="6997.3"/>
    <n v="0"/>
    <n v="0"/>
    <n v="1354.24"/>
    <n v="8351.5400000000009"/>
    <x v="0"/>
    <x v="0"/>
    <m/>
  </r>
  <r>
    <x v="1914"/>
    <x v="1"/>
    <x v="27"/>
    <x v="1"/>
    <n v="0"/>
    <x v="284"/>
    <n v="93306"/>
    <n v="35.449880999999998"/>
    <n v="-118.841442"/>
    <n v="0"/>
    <x v="3"/>
    <s v="Offer E"/>
    <s v="Yes"/>
    <n v="49.63"/>
    <s v="No"/>
    <x v="0"/>
    <s v="Fiber Optic"/>
    <n v="26"/>
    <s v="No"/>
    <s v="No"/>
    <s v="No"/>
    <s v="No"/>
    <x v="1"/>
    <x v="1"/>
    <x v="1"/>
    <x v="1"/>
    <x v="0"/>
    <s v="Month-to-Month"/>
    <s v="Yes"/>
    <x v="1"/>
    <n v="80.349999999999994"/>
    <n v="253.8"/>
    <n v="0"/>
    <n v="0"/>
    <n v="148.88999999999999"/>
    <n v="402.69"/>
    <x v="2"/>
    <x v="0"/>
    <m/>
  </r>
  <r>
    <x v="1915"/>
    <x v="1"/>
    <x v="31"/>
    <x v="1"/>
    <n v="1"/>
    <x v="822"/>
    <n v="95140"/>
    <n v="37.382908999999998"/>
    <n v="-121.634151"/>
    <n v="0"/>
    <x v="4"/>
    <s v="None"/>
    <s v="Yes"/>
    <n v="31.89"/>
    <s v="Yes"/>
    <x v="0"/>
    <s v="Fiber Optic"/>
    <n v="30"/>
    <s v="Yes"/>
    <s v="Yes"/>
    <s v="No"/>
    <s v="No"/>
    <x v="1"/>
    <x v="0"/>
    <x v="0"/>
    <x v="2"/>
    <x v="0"/>
    <s v="One Year"/>
    <s v="Yes"/>
    <x v="0"/>
    <n v="85.45"/>
    <n v="6028.95"/>
    <n v="0"/>
    <n v="0"/>
    <n v="2264.19"/>
    <n v="8293.14"/>
    <x v="0"/>
    <x v="0"/>
    <m/>
  </r>
  <r>
    <x v="1916"/>
    <x v="0"/>
    <x v="54"/>
    <x v="1"/>
    <n v="0"/>
    <x v="31"/>
    <n v="90013"/>
    <n v="34.044638999999997"/>
    <n v="-118.240413"/>
    <n v="0"/>
    <x v="0"/>
    <s v="Offer E"/>
    <s v="Yes"/>
    <n v="34.79"/>
    <s v="No"/>
    <x v="1"/>
    <m/>
    <m/>
    <m/>
    <m/>
    <m/>
    <m/>
    <x v="2"/>
    <x v="2"/>
    <x v="2"/>
    <x v="2"/>
    <x v="2"/>
    <s v="Month-to-Month"/>
    <s v="No"/>
    <x v="1"/>
    <n v="20.149999999999999"/>
    <n v="238.15"/>
    <n v="0"/>
    <n v="0"/>
    <n v="313.11"/>
    <n v="551.26"/>
    <x v="0"/>
    <x v="0"/>
    <m/>
  </r>
  <r>
    <x v="1917"/>
    <x v="0"/>
    <x v="42"/>
    <x v="1"/>
    <n v="0"/>
    <x v="39"/>
    <n v="94555"/>
    <n v="37.555472999999999"/>
    <n v="-122.08031200000001"/>
    <n v="0"/>
    <x v="13"/>
    <s v="None"/>
    <s v="Yes"/>
    <n v="43.06"/>
    <s v="No"/>
    <x v="0"/>
    <s v="Fiber Optic"/>
    <n v="9"/>
    <s v="Yes"/>
    <s v="Yes"/>
    <s v="No"/>
    <s v="Yes"/>
    <x v="1"/>
    <x v="0"/>
    <x v="0"/>
    <x v="2"/>
    <x v="0"/>
    <s v="Month-to-Month"/>
    <s v="Yes"/>
    <x v="0"/>
    <n v="83.4"/>
    <n v="83.4"/>
    <n v="0"/>
    <n v="0"/>
    <n v="43.06"/>
    <n v="126.46"/>
    <x v="2"/>
    <x v="0"/>
    <m/>
  </r>
  <r>
    <x v="1918"/>
    <x v="1"/>
    <x v="24"/>
    <x v="1"/>
    <n v="0"/>
    <x v="680"/>
    <n v="91776"/>
    <n v="34.089927000000003"/>
    <n v="-118.095645"/>
    <n v="0"/>
    <x v="3"/>
    <s v="None"/>
    <s v="Yes"/>
    <n v="37.01"/>
    <s v="No"/>
    <x v="1"/>
    <m/>
    <m/>
    <m/>
    <m/>
    <m/>
    <m/>
    <x v="2"/>
    <x v="2"/>
    <x v="2"/>
    <x v="2"/>
    <x v="2"/>
    <s v="Month-to-Month"/>
    <s v="Yes"/>
    <x v="1"/>
    <n v="20.5"/>
    <n v="76.95"/>
    <n v="0"/>
    <n v="0"/>
    <n v="111.03"/>
    <n v="187.98"/>
    <x v="2"/>
    <x v="0"/>
    <m/>
  </r>
  <r>
    <x v="1919"/>
    <x v="1"/>
    <x v="37"/>
    <x v="0"/>
    <n v="0"/>
    <x v="320"/>
    <n v="91737"/>
    <n v="34.245289"/>
    <n v="-117.642503"/>
    <n v="1"/>
    <x v="63"/>
    <s v="None"/>
    <s v="No"/>
    <m/>
    <m/>
    <x v="0"/>
    <s v="DSL"/>
    <n v="13"/>
    <s v="No"/>
    <s v="Yes"/>
    <s v="Yes"/>
    <s v="Yes"/>
    <x v="0"/>
    <x v="1"/>
    <x v="1"/>
    <x v="3"/>
    <x v="0"/>
    <s v="One Year"/>
    <s v="Yes"/>
    <x v="1"/>
    <n v="60.45"/>
    <n v="3184.25"/>
    <n v="0"/>
    <n v="0"/>
    <n v="0"/>
    <n v="3184.25"/>
    <x v="1"/>
    <x v="4"/>
    <s v="Lack of affordable download/upload speed"/>
  </r>
  <r>
    <x v="1920"/>
    <x v="0"/>
    <x v="52"/>
    <x v="0"/>
    <n v="0"/>
    <x v="511"/>
    <n v="90274"/>
    <n v="33.788207999999997"/>
    <n v="-118.404955"/>
    <n v="1"/>
    <x v="56"/>
    <s v="None"/>
    <s v="Yes"/>
    <n v="30.47"/>
    <s v="No"/>
    <x v="1"/>
    <m/>
    <m/>
    <m/>
    <m/>
    <m/>
    <m/>
    <x v="2"/>
    <x v="2"/>
    <x v="2"/>
    <x v="2"/>
    <x v="2"/>
    <s v="Two Year"/>
    <s v="Yes"/>
    <x v="0"/>
    <n v="19.95"/>
    <n v="927.1"/>
    <n v="0"/>
    <n v="0"/>
    <n v="1401.62"/>
    <n v="2328.7199999999998"/>
    <x v="0"/>
    <x v="0"/>
    <m/>
  </r>
  <r>
    <x v="1921"/>
    <x v="1"/>
    <x v="18"/>
    <x v="0"/>
    <n v="2"/>
    <x v="33"/>
    <n v="96002"/>
    <n v="40.527833999999999"/>
    <n v="-122.318749"/>
    <n v="9"/>
    <x v="5"/>
    <s v="Offer B"/>
    <s v="Yes"/>
    <n v="18.88"/>
    <s v="No"/>
    <x v="0"/>
    <s v="Fiber Optic"/>
    <n v="48"/>
    <s v="No"/>
    <s v="Yes"/>
    <s v="Yes"/>
    <s v="No"/>
    <x v="1"/>
    <x v="0"/>
    <x v="0"/>
    <x v="2"/>
    <x v="1"/>
    <s v="Month-to-Month"/>
    <s v="Yes"/>
    <x v="0"/>
    <n v="80.3"/>
    <n v="4896.3500000000004"/>
    <n v="0"/>
    <n v="40"/>
    <n v="1189.44"/>
    <n v="6125.79"/>
    <x v="0"/>
    <x v="0"/>
    <m/>
  </r>
  <r>
    <x v="1922"/>
    <x v="1"/>
    <x v="46"/>
    <x v="0"/>
    <n v="0"/>
    <x v="823"/>
    <n v="93635"/>
    <n v="36.995162000000001"/>
    <n v="-120.955099"/>
    <n v="10"/>
    <x v="4"/>
    <s v="Offer A"/>
    <s v="Yes"/>
    <n v="31.97"/>
    <s v="Yes"/>
    <x v="0"/>
    <s v="Fiber Optic"/>
    <n v="73"/>
    <s v="Yes"/>
    <s v="No"/>
    <s v="Yes"/>
    <s v="Yes"/>
    <x v="0"/>
    <x v="1"/>
    <x v="1"/>
    <x v="3"/>
    <x v="0"/>
    <s v="Two Year"/>
    <s v="Yes"/>
    <x v="0"/>
    <n v="108.55"/>
    <n v="7616"/>
    <n v="0"/>
    <n v="0"/>
    <n v="2269.87"/>
    <n v="9885.8700000000008"/>
    <x v="0"/>
    <x v="0"/>
    <m/>
  </r>
  <r>
    <x v="1923"/>
    <x v="0"/>
    <x v="6"/>
    <x v="0"/>
    <n v="0"/>
    <x v="824"/>
    <n v="92003"/>
    <n v="33.290906999999997"/>
    <n v="-117.202895"/>
    <n v="0"/>
    <x v="10"/>
    <s v="Offer E"/>
    <s v="Yes"/>
    <n v="9.56"/>
    <s v="No"/>
    <x v="0"/>
    <s v="Fiber Optic"/>
    <n v="13"/>
    <s v="No"/>
    <s v="No"/>
    <s v="No"/>
    <s v="No"/>
    <x v="1"/>
    <x v="0"/>
    <x v="0"/>
    <x v="2"/>
    <x v="0"/>
    <s v="One Year"/>
    <s v="Yes"/>
    <x v="1"/>
    <n v="69.349999999999994"/>
    <n v="341.6"/>
    <n v="0"/>
    <n v="0"/>
    <n v="47.8"/>
    <n v="389.4"/>
    <x v="0"/>
    <x v="0"/>
    <m/>
  </r>
  <r>
    <x v="1924"/>
    <x v="0"/>
    <x v="11"/>
    <x v="0"/>
    <n v="3"/>
    <x v="97"/>
    <n v="92618"/>
    <n v="33.667144999999998"/>
    <n v="-117.732135"/>
    <n v="9"/>
    <x v="7"/>
    <s v="None"/>
    <s v="Yes"/>
    <n v="34.03"/>
    <s v="Yes"/>
    <x v="1"/>
    <m/>
    <m/>
    <m/>
    <m/>
    <m/>
    <m/>
    <x v="2"/>
    <x v="2"/>
    <x v="2"/>
    <x v="2"/>
    <x v="2"/>
    <s v="Two Year"/>
    <s v="Yes"/>
    <x v="1"/>
    <n v="25.3"/>
    <n v="1748.55"/>
    <n v="0"/>
    <n v="0"/>
    <n v="2211.9499999999998"/>
    <n v="3960.5"/>
    <x v="0"/>
    <x v="0"/>
    <m/>
  </r>
  <r>
    <x v="1925"/>
    <x v="1"/>
    <x v="23"/>
    <x v="1"/>
    <n v="0"/>
    <x v="200"/>
    <n v="92505"/>
    <n v="33.920907"/>
    <n v="-117.48942599999999"/>
    <n v="0"/>
    <x v="71"/>
    <s v="None"/>
    <s v="Yes"/>
    <n v="25.69"/>
    <s v="Yes"/>
    <x v="0"/>
    <s v="Fiber Optic"/>
    <n v="13"/>
    <s v="No"/>
    <s v="No"/>
    <s v="No"/>
    <s v="Yes"/>
    <x v="0"/>
    <x v="1"/>
    <x v="1"/>
    <x v="3"/>
    <x v="0"/>
    <s v="Month-to-Month"/>
    <s v="Yes"/>
    <x v="1"/>
    <n v="100.3"/>
    <n v="4222.95"/>
    <n v="0"/>
    <n v="0"/>
    <n v="1078.98"/>
    <n v="5301.93"/>
    <x v="0"/>
    <x v="0"/>
    <m/>
  </r>
  <r>
    <x v="1926"/>
    <x v="0"/>
    <x v="23"/>
    <x v="1"/>
    <n v="0"/>
    <x v="825"/>
    <n v="93243"/>
    <n v="34.845860999999999"/>
    <n v="-118.88516300000001"/>
    <n v="0"/>
    <x v="3"/>
    <s v="None"/>
    <s v="Yes"/>
    <n v="12.5"/>
    <s v="No"/>
    <x v="0"/>
    <s v="Fiber Optic"/>
    <n v="4"/>
    <s v="No"/>
    <s v="No"/>
    <s v="Yes"/>
    <s v="No"/>
    <x v="1"/>
    <x v="0"/>
    <x v="0"/>
    <x v="2"/>
    <x v="0"/>
    <s v="Month-to-Month"/>
    <s v="Yes"/>
    <x v="2"/>
    <n v="74.75"/>
    <n v="238.1"/>
    <n v="38.840000000000003"/>
    <n v="0"/>
    <n v="37.5"/>
    <n v="236.76"/>
    <x v="2"/>
    <x v="0"/>
    <m/>
  </r>
  <r>
    <x v="1927"/>
    <x v="1"/>
    <x v="24"/>
    <x v="1"/>
    <n v="0"/>
    <x v="826"/>
    <n v="91759"/>
    <n v="34.231318000000002"/>
    <n v="-117.662032"/>
    <n v="0"/>
    <x v="52"/>
    <s v="None"/>
    <s v="Yes"/>
    <n v="30.07"/>
    <s v="No"/>
    <x v="0"/>
    <s v="DSL"/>
    <n v="69"/>
    <s v="Yes"/>
    <s v="No"/>
    <s v="No"/>
    <s v="Yes"/>
    <x v="1"/>
    <x v="0"/>
    <x v="0"/>
    <x v="2"/>
    <x v="0"/>
    <s v="Month-to-Month"/>
    <s v="No"/>
    <x v="1"/>
    <n v="54.95"/>
    <n v="1348.5"/>
    <n v="0"/>
    <n v="0"/>
    <n v="721.68"/>
    <n v="2070.1799999999998"/>
    <x v="0"/>
    <x v="0"/>
    <m/>
  </r>
  <r>
    <x v="1928"/>
    <x v="1"/>
    <x v="30"/>
    <x v="1"/>
    <n v="2"/>
    <x v="635"/>
    <n v="93004"/>
    <n v="34.278697000000001"/>
    <n v="-119.167798"/>
    <n v="0"/>
    <x v="22"/>
    <s v="None"/>
    <s v="Yes"/>
    <n v="20.63"/>
    <s v="No"/>
    <x v="1"/>
    <m/>
    <m/>
    <m/>
    <m/>
    <m/>
    <m/>
    <x v="2"/>
    <x v="2"/>
    <x v="2"/>
    <x v="2"/>
    <x v="2"/>
    <s v="Two Year"/>
    <s v="No"/>
    <x v="0"/>
    <n v="20.55"/>
    <n v="1357.1"/>
    <n v="17.14"/>
    <n v="0"/>
    <n v="1361.58"/>
    <n v="2701.54"/>
    <x v="0"/>
    <x v="0"/>
    <m/>
  </r>
  <r>
    <x v="1929"/>
    <x v="0"/>
    <x v="21"/>
    <x v="1"/>
    <n v="0"/>
    <x v="806"/>
    <n v="93673"/>
    <n v="36.456091000000001"/>
    <n v="-119.486225"/>
    <n v="0"/>
    <x v="30"/>
    <s v="Offer C"/>
    <s v="Yes"/>
    <n v="13.93"/>
    <s v="No"/>
    <x v="1"/>
    <m/>
    <m/>
    <m/>
    <m/>
    <m/>
    <m/>
    <x v="2"/>
    <x v="2"/>
    <x v="2"/>
    <x v="2"/>
    <x v="2"/>
    <s v="Two Year"/>
    <s v="No"/>
    <x v="0"/>
    <n v="19.8"/>
    <n v="475.2"/>
    <n v="0"/>
    <n v="0"/>
    <n v="348.25"/>
    <n v="823.45"/>
    <x v="0"/>
    <x v="0"/>
    <m/>
  </r>
  <r>
    <x v="1930"/>
    <x v="0"/>
    <x v="45"/>
    <x v="0"/>
    <n v="0"/>
    <x v="38"/>
    <n v="92124"/>
    <n v="32.827238000000001"/>
    <n v="-117.089287"/>
    <n v="9"/>
    <x v="11"/>
    <s v="None"/>
    <s v="Yes"/>
    <n v="20.53"/>
    <s v="Yes"/>
    <x v="0"/>
    <s v="Fiber Optic"/>
    <n v="19"/>
    <s v="No"/>
    <s v="Yes"/>
    <s v="Yes"/>
    <s v="Yes"/>
    <x v="1"/>
    <x v="1"/>
    <x v="1"/>
    <x v="1"/>
    <x v="0"/>
    <s v="One Year"/>
    <s v="Yes"/>
    <x v="0"/>
    <n v="99.75"/>
    <n v="5608.4"/>
    <n v="0"/>
    <n v="0"/>
    <n v="1149.68"/>
    <n v="6758.08"/>
    <x v="0"/>
    <x v="0"/>
    <m/>
  </r>
  <r>
    <x v="1931"/>
    <x v="1"/>
    <x v="16"/>
    <x v="0"/>
    <n v="0"/>
    <x v="313"/>
    <n v="92282"/>
    <n v="33.972293000000001"/>
    <n v="-116.654195"/>
    <n v="4"/>
    <x v="57"/>
    <s v="None"/>
    <s v="Yes"/>
    <n v="29.15"/>
    <s v="Yes"/>
    <x v="0"/>
    <s v="Fiber Optic"/>
    <n v="9"/>
    <s v="No"/>
    <s v="Yes"/>
    <s v="Yes"/>
    <s v="No"/>
    <x v="0"/>
    <x v="1"/>
    <x v="1"/>
    <x v="3"/>
    <x v="0"/>
    <s v="One Year"/>
    <s v="Yes"/>
    <x v="1"/>
    <n v="105.1"/>
    <n v="5376.4"/>
    <n v="0"/>
    <n v="0"/>
    <n v="1515.8"/>
    <n v="6892.2"/>
    <x v="0"/>
    <x v="0"/>
    <m/>
  </r>
  <r>
    <x v="1932"/>
    <x v="0"/>
    <x v="10"/>
    <x v="0"/>
    <n v="2"/>
    <x v="31"/>
    <n v="90024"/>
    <n v="34.066302999999998"/>
    <n v="-118.435479"/>
    <n v="4"/>
    <x v="16"/>
    <s v="None"/>
    <s v="Yes"/>
    <n v="35.86"/>
    <s v="Yes"/>
    <x v="1"/>
    <m/>
    <m/>
    <m/>
    <m/>
    <m/>
    <m/>
    <x v="2"/>
    <x v="2"/>
    <x v="2"/>
    <x v="2"/>
    <x v="2"/>
    <s v="Two Year"/>
    <s v="No"/>
    <x v="2"/>
    <n v="25.1"/>
    <n v="611.45000000000005"/>
    <n v="0"/>
    <n v="0"/>
    <n v="824.78"/>
    <n v="1436.23"/>
    <x v="0"/>
    <x v="0"/>
    <m/>
  </r>
  <r>
    <x v="1933"/>
    <x v="0"/>
    <x v="52"/>
    <x v="0"/>
    <n v="0"/>
    <x v="545"/>
    <n v="93262"/>
    <n v="36.527242999999999"/>
    <n v="-118.594938"/>
    <n v="10"/>
    <x v="30"/>
    <s v="None"/>
    <s v="Yes"/>
    <n v="3.6"/>
    <s v="Yes"/>
    <x v="1"/>
    <m/>
    <m/>
    <m/>
    <m/>
    <m/>
    <m/>
    <x v="2"/>
    <x v="2"/>
    <x v="2"/>
    <x v="2"/>
    <x v="2"/>
    <s v="One Year"/>
    <s v="Yes"/>
    <x v="0"/>
    <n v="26.8"/>
    <n v="733.55"/>
    <n v="0"/>
    <n v="0"/>
    <n v="90"/>
    <n v="823.55"/>
    <x v="0"/>
    <x v="0"/>
    <m/>
  </r>
  <r>
    <x v="1934"/>
    <x v="0"/>
    <x v="25"/>
    <x v="1"/>
    <n v="0"/>
    <x v="744"/>
    <n v="95922"/>
    <n v="39.432127000000001"/>
    <n v="-121.099287"/>
    <n v="0"/>
    <x v="44"/>
    <s v="None"/>
    <s v="Yes"/>
    <n v="41.53"/>
    <s v="Yes"/>
    <x v="0"/>
    <s v="Fiber Optic"/>
    <n v="28"/>
    <s v="No"/>
    <s v="No"/>
    <s v="Yes"/>
    <s v="No"/>
    <x v="0"/>
    <x v="1"/>
    <x v="1"/>
    <x v="3"/>
    <x v="0"/>
    <s v="Month-to-Month"/>
    <s v="Yes"/>
    <x v="1"/>
    <n v="101.35"/>
    <n v="3334.9"/>
    <n v="0"/>
    <n v="0"/>
    <n v="1328.96"/>
    <n v="4663.8599999999997"/>
    <x v="0"/>
    <x v="0"/>
    <m/>
  </r>
  <r>
    <x v="1935"/>
    <x v="0"/>
    <x v="44"/>
    <x v="1"/>
    <n v="0"/>
    <x v="31"/>
    <n v="90036"/>
    <n v="34.070290999999997"/>
    <n v="-118.349191"/>
    <n v="0"/>
    <x v="43"/>
    <s v="None"/>
    <s v="Yes"/>
    <n v="14.26"/>
    <s v="No"/>
    <x v="0"/>
    <s v="DSL"/>
    <n v="53"/>
    <s v="Yes"/>
    <s v="No"/>
    <s v="No"/>
    <s v="No"/>
    <x v="1"/>
    <x v="0"/>
    <x v="0"/>
    <x v="2"/>
    <x v="0"/>
    <s v="Month-to-Month"/>
    <s v="Yes"/>
    <x v="1"/>
    <n v="50.15"/>
    <n v="762.25"/>
    <n v="0"/>
    <n v="0"/>
    <n v="228.16"/>
    <n v="990.41"/>
    <x v="1"/>
    <x v="1"/>
    <s v="Competitor offered higher download speeds"/>
  </r>
  <r>
    <x v="1936"/>
    <x v="0"/>
    <x v="58"/>
    <x v="0"/>
    <n v="3"/>
    <x v="736"/>
    <n v="95953"/>
    <n v="39.258746000000002"/>
    <n v="-121.77697000000001"/>
    <n v="4"/>
    <x v="16"/>
    <s v="None"/>
    <s v="Yes"/>
    <n v="2.0299999999999998"/>
    <s v="No"/>
    <x v="0"/>
    <s v="Fiber Optic"/>
    <n v="53"/>
    <s v="No"/>
    <s v="Yes"/>
    <s v="Yes"/>
    <s v="No"/>
    <x v="1"/>
    <x v="1"/>
    <x v="0"/>
    <x v="0"/>
    <x v="0"/>
    <s v="Two Year"/>
    <s v="Yes"/>
    <x v="1"/>
    <n v="88.45"/>
    <n v="2130.5500000000002"/>
    <n v="0"/>
    <n v="0"/>
    <n v="46.69"/>
    <n v="2177.2399999999998"/>
    <x v="0"/>
    <x v="0"/>
    <m/>
  </r>
  <r>
    <x v="1937"/>
    <x v="1"/>
    <x v="19"/>
    <x v="1"/>
    <n v="0"/>
    <x v="204"/>
    <n v="95555"/>
    <n v="41.336354"/>
    <n v="-124.044354"/>
    <n v="0"/>
    <x v="18"/>
    <s v="Offer C"/>
    <s v="No"/>
    <m/>
    <m/>
    <x v="0"/>
    <s v="Cable"/>
    <n v="82"/>
    <s v="Yes"/>
    <s v="No"/>
    <s v="No"/>
    <s v="Yes"/>
    <x v="0"/>
    <x v="1"/>
    <x v="1"/>
    <x v="3"/>
    <x v="0"/>
    <s v="One Year"/>
    <s v="No"/>
    <x v="0"/>
    <n v="54.55"/>
    <n v="1362.85"/>
    <n v="0"/>
    <n v="0"/>
    <n v="0"/>
    <n v="1362.85"/>
    <x v="0"/>
    <x v="0"/>
    <m/>
  </r>
  <r>
    <x v="1938"/>
    <x v="0"/>
    <x v="52"/>
    <x v="0"/>
    <n v="0"/>
    <x v="720"/>
    <n v="96105"/>
    <n v="39.872960999999997"/>
    <n v="-120.198876"/>
    <n v="3"/>
    <x v="21"/>
    <s v="None"/>
    <s v="Yes"/>
    <n v="22.1"/>
    <s v="No"/>
    <x v="1"/>
    <m/>
    <m/>
    <m/>
    <m/>
    <m/>
    <m/>
    <x v="2"/>
    <x v="2"/>
    <x v="2"/>
    <x v="2"/>
    <x v="2"/>
    <s v="One Year"/>
    <s v="Yes"/>
    <x v="1"/>
    <n v="20.05"/>
    <n v="923.1"/>
    <n v="0"/>
    <n v="0"/>
    <n v="1082.9000000000001"/>
    <n v="2006"/>
    <x v="0"/>
    <x v="0"/>
    <m/>
  </r>
  <r>
    <x v="1939"/>
    <x v="1"/>
    <x v="1"/>
    <x v="1"/>
    <n v="3"/>
    <x v="748"/>
    <n v="96040"/>
    <n v="40.789799000000002"/>
    <n v="-121.474529"/>
    <n v="0"/>
    <x v="13"/>
    <s v="None"/>
    <s v="Yes"/>
    <n v="7.66"/>
    <s v="No"/>
    <x v="1"/>
    <m/>
    <m/>
    <m/>
    <m/>
    <m/>
    <m/>
    <x v="2"/>
    <x v="2"/>
    <x v="2"/>
    <x v="2"/>
    <x v="2"/>
    <s v="Month-to-Month"/>
    <s v="No"/>
    <x v="0"/>
    <n v="20.05"/>
    <n v="20.05"/>
    <n v="0"/>
    <n v="0"/>
    <n v="7.66"/>
    <n v="27.71"/>
    <x v="2"/>
    <x v="0"/>
    <m/>
  </r>
  <r>
    <x v="1940"/>
    <x v="1"/>
    <x v="8"/>
    <x v="1"/>
    <n v="0"/>
    <x v="655"/>
    <n v="95543"/>
    <n v="41.867908"/>
    <n v="-123.794144"/>
    <n v="0"/>
    <x v="10"/>
    <s v="None"/>
    <s v="Yes"/>
    <n v="2.27"/>
    <s v="No"/>
    <x v="0"/>
    <s v="Fiber Optic"/>
    <n v="17"/>
    <s v="No"/>
    <s v="No"/>
    <s v="No"/>
    <s v="No"/>
    <x v="1"/>
    <x v="0"/>
    <x v="0"/>
    <x v="2"/>
    <x v="0"/>
    <s v="Month-to-Month"/>
    <s v="Yes"/>
    <x v="0"/>
    <n v="70.25"/>
    <n v="331.9"/>
    <n v="12.48"/>
    <n v="0"/>
    <n v="11.35"/>
    <n v="330.77"/>
    <x v="1"/>
    <x v="4"/>
    <s v="Price too high"/>
  </r>
  <r>
    <x v="1941"/>
    <x v="0"/>
    <x v="59"/>
    <x v="1"/>
    <n v="0"/>
    <x v="113"/>
    <n v="95822"/>
    <n v="38.512568999999999"/>
    <n v="-121.49518399999999"/>
    <n v="0"/>
    <x v="15"/>
    <s v="None"/>
    <s v="Yes"/>
    <n v="12.62"/>
    <s v="No"/>
    <x v="1"/>
    <m/>
    <m/>
    <m/>
    <m/>
    <m/>
    <m/>
    <x v="2"/>
    <x v="2"/>
    <x v="2"/>
    <x v="2"/>
    <x v="2"/>
    <s v="Two Year"/>
    <s v="No"/>
    <x v="0"/>
    <n v="19.399999999999999"/>
    <n v="1023.95"/>
    <n v="0"/>
    <n v="0"/>
    <n v="631"/>
    <n v="1654.95"/>
    <x v="0"/>
    <x v="0"/>
    <m/>
  </r>
  <r>
    <x v="1942"/>
    <x v="1"/>
    <x v="7"/>
    <x v="1"/>
    <n v="0"/>
    <x v="102"/>
    <n v="92646"/>
    <n v="33.666300999999997"/>
    <n v="-117.96950099999999"/>
    <n v="0"/>
    <x v="2"/>
    <s v="Offer D"/>
    <s v="No"/>
    <m/>
    <m/>
    <x v="0"/>
    <s v="DSL"/>
    <n v="17"/>
    <s v="Yes"/>
    <s v="No"/>
    <s v="No"/>
    <s v="Yes"/>
    <x v="0"/>
    <x v="0"/>
    <x v="0"/>
    <x v="0"/>
    <x v="0"/>
    <s v="Month-to-Month"/>
    <s v="Yes"/>
    <x v="0"/>
    <n v="45.55"/>
    <n v="597"/>
    <n v="0"/>
    <n v="0"/>
    <n v="0"/>
    <n v="597"/>
    <x v="1"/>
    <x v="2"/>
    <s v="Poor expertise of online support"/>
  </r>
  <r>
    <x v="1943"/>
    <x v="0"/>
    <x v="22"/>
    <x v="0"/>
    <n v="1"/>
    <x v="450"/>
    <n v="94542"/>
    <n v="37.656694999999999"/>
    <n v="-122.048361"/>
    <n v="9"/>
    <x v="61"/>
    <s v="Offer C"/>
    <s v="Yes"/>
    <n v="21.91"/>
    <s v="No"/>
    <x v="1"/>
    <m/>
    <m/>
    <m/>
    <m/>
    <m/>
    <m/>
    <x v="2"/>
    <x v="2"/>
    <x v="2"/>
    <x v="2"/>
    <x v="2"/>
    <s v="One Year"/>
    <s v="No"/>
    <x v="0"/>
    <n v="19.899999999999999"/>
    <n v="543"/>
    <n v="0"/>
    <n v="0"/>
    <n v="613.48"/>
    <n v="1156.48"/>
    <x v="0"/>
    <x v="0"/>
    <m/>
  </r>
  <r>
    <x v="1944"/>
    <x v="0"/>
    <x v="11"/>
    <x v="1"/>
    <n v="1"/>
    <x v="334"/>
    <n v="90620"/>
    <n v="33.845706"/>
    <n v="-118.012204"/>
    <n v="0"/>
    <x v="21"/>
    <s v="None"/>
    <s v="Yes"/>
    <n v="45.64"/>
    <s v="No"/>
    <x v="1"/>
    <m/>
    <m/>
    <m/>
    <m/>
    <m/>
    <m/>
    <x v="2"/>
    <x v="2"/>
    <x v="2"/>
    <x v="2"/>
    <x v="2"/>
    <s v="One Year"/>
    <s v="No"/>
    <x v="0"/>
    <n v="19.45"/>
    <n v="921.3"/>
    <n v="0"/>
    <n v="0"/>
    <n v="2236.36"/>
    <n v="3157.66"/>
    <x v="0"/>
    <x v="0"/>
    <m/>
  </r>
  <r>
    <x v="1945"/>
    <x v="0"/>
    <x v="35"/>
    <x v="1"/>
    <n v="0"/>
    <x v="827"/>
    <n v="92270"/>
    <n v="33.763677999999999"/>
    <n v="-116.429928"/>
    <n v="0"/>
    <x v="68"/>
    <s v="None"/>
    <s v="Yes"/>
    <n v="7.42"/>
    <s v="Yes"/>
    <x v="0"/>
    <s v="Fiber Optic"/>
    <n v="12"/>
    <s v="No"/>
    <s v="No"/>
    <s v="Yes"/>
    <s v="Yes"/>
    <x v="1"/>
    <x v="1"/>
    <x v="1"/>
    <x v="1"/>
    <x v="0"/>
    <s v="Month-to-Month"/>
    <s v="Yes"/>
    <x v="1"/>
    <n v="95.05"/>
    <n v="1679.4"/>
    <n v="38.65"/>
    <n v="0"/>
    <n v="133.56"/>
    <n v="1774.31"/>
    <x v="0"/>
    <x v="0"/>
    <m/>
  </r>
  <r>
    <x v="1946"/>
    <x v="0"/>
    <x v="17"/>
    <x v="0"/>
    <n v="1"/>
    <x v="177"/>
    <n v="95065"/>
    <n v="37.031404000000002"/>
    <n v="-121.981865"/>
    <n v="8"/>
    <x v="9"/>
    <s v="Offer A"/>
    <s v="Yes"/>
    <n v="38.99"/>
    <s v="Yes"/>
    <x v="0"/>
    <s v="Cable"/>
    <n v="73"/>
    <s v="Yes"/>
    <s v="No"/>
    <s v="Yes"/>
    <s v="No"/>
    <x v="0"/>
    <x v="0"/>
    <x v="1"/>
    <x v="1"/>
    <x v="0"/>
    <s v="Two Year"/>
    <s v="Yes"/>
    <x v="1"/>
    <n v="71.45"/>
    <n v="5025.8500000000004"/>
    <n v="0"/>
    <n v="0"/>
    <n v="2807.28"/>
    <n v="7833.13"/>
    <x v="0"/>
    <x v="0"/>
    <m/>
  </r>
  <r>
    <x v="1947"/>
    <x v="0"/>
    <x v="9"/>
    <x v="0"/>
    <n v="2"/>
    <x v="284"/>
    <n v="93313"/>
    <n v="35.140937999999998"/>
    <n v="-119.051348"/>
    <n v="0"/>
    <x v="20"/>
    <s v="None"/>
    <s v="Yes"/>
    <n v="1.6"/>
    <s v="Yes"/>
    <x v="0"/>
    <s v="Fiber Optic"/>
    <n v="11"/>
    <s v="No"/>
    <s v="No"/>
    <s v="No"/>
    <s v="No"/>
    <x v="0"/>
    <x v="1"/>
    <x v="1"/>
    <x v="3"/>
    <x v="0"/>
    <s v="Month-to-Month"/>
    <s v="Yes"/>
    <x v="1"/>
    <n v="95.25"/>
    <n v="3314.15"/>
    <n v="0"/>
    <n v="0"/>
    <n v="59.2"/>
    <n v="3373.35"/>
    <x v="0"/>
    <x v="0"/>
    <m/>
  </r>
  <r>
    <x v="1948"/>
    <x v="1"/>
    <x v="53"/>
    <x v="0"/>
    <n v="0"/>
    <x v="828"/>
    <n v="94530"/>
    <n v="37.924838000000001"/>
    <n v="-122.289145"/>
    <n v="10"/>
    <x v="6"/>
    <s v="Offer E"/>
    <s v="No"/>
    <m/>
    <m/>
    <x v="0"/>
    <s v="DSL"/>
    <n v="13"/>
    <s v="Yes"/>
    <s v="No"/>
    <s v="No"/>
    <s v="No"/>
    <x v="1"/>
    <x v="0"/>
    <x v="0"/>
    <x v="2"/>
    <x v="0"/>
    <s v="One Year"/>
    <s v="No"/>
    <x v="1"/>
    <n v="29.8"/>
    <n v="220.45"/>
    <n v="11.83"/>
    <n v="0"/>
    <n v="0"/>
    <n v="208.62"/>
    <x v="0"/>
    <x v="0"/>
    <m/>
  </r>
  <r>
    <x v="1949"/>
    <x v="1"/>
    <x v="22"/>
    <x v="0"/>
    <n v="0"/>
    <x v="545"/>
    <n v="93262"/>
    <n v="36.527242999999999"/>
    <n v="-118.594938"/>
    <n v="4"/>
    <x v="14"/>
    <s v="Offer B"/>
    <s v="Yes"/>
    <n v="1.59"/>
    <s v="Yes"/>
    <x v="0"/>
    <s v="Fiber Optic"/>
    <n v="19"/>
    <s v="No"/>
    <s v="Yes"/>
    <s v="No"/>
    <s v="No"/>
    <x v="1"/>
    <x v="0"/>
    <x v="0"/>
    <x v="2"/>
    <x v="0"/>
    <s v="Month-to-Month"/>
    <s v="No"/>
    <x v="1"/>
    <n v="81.400000000000006"/>
    <n v="3775.85"/>
    <n v="0"/>
    <n v="0"/>
    <n v="71.55"/>
    <n v="3847.4"/>
    <x v="0"/>
    <x v="0"/>
    <m/>
  </r>
  <r>
    <x v="1950"/>
    <x v="1"/>
    <x v="55"/>
    <x v="1"/>
    <n v="0"/>
    <x v="829"/>
    <n v="91108"/>
    <n v="34.122670999999997"/>
    <n v="-118.112911"/>
    <n v="0"/>
    <x v="53"/>
    <s v="None"/>
    <s v="Yes"/>
    <n v="29.52"/>
    <s v="No"/>
    <x v="0"/>
    <s v="DSL"/>
    <n v="5"/>
    <s v="No"/>
    <s v="No"/>
    <s v="No"/>
    <s v="No"/>
    <x v="1"/>
    <x v="0"/>
    <x v="0"/>
    <x v="2"/>
    <x v="0"/>
    <s v="Month-to-Month"/>
    <s v="Yes"/>
    <x v="1"/>
    <n v="45"/>
    <n v="865.85"/>
    <n v="22.55"/>
    <n v="0"/>
    <n v="560.88"/>
    <n v="1404.18"/>
    <x v="0"/>
    <x v="0"/>
    <m/>
  </r>
  <r>
    <x v="1951"/>
    <x v="1"/>
    <x v="21"/>
    <x v="1"/>
    <n v="0"/>
    <x v="288"/>
    <n v="94930"/>
    <n v="37.971750999999998"/>
    <n v="-122.611873"/>
    <n v="0"/>
    <x v="31"/>
    <s v="None"/>
    <s v="Yes"/>
    <n v="46.12"/>
    <s v="No"/>
    <x v="1"/>
    <m/>
    <m/>
    <m/>
    <m/>
    <m/>
    <m/>
    <x v="2"/>
    <x v="2"/>
    <x v="2"/>
    <x v="2"/>
    <x v="2"/>
    <s v="One Year"/>
    <s v="Yes"/>
    <x v="0"/>
    <n v="19.8"/>
    <n v="572.20000000000005"/>
    <n v="0"/>
    <n v="0"/>
    <n v="1337.48"/>
    <n v="1909.68"/>
    <x v="0"/>
    <x v="0"/>
    <m/>
  </r>
  <r>
    <x v="1952"/>
    <x v="1"/>
    <x v="0"/>
    <x v="0"/>
    <n v="1"/>
    <x v="224"/>
    <n v="95327"/>
    <n v="37.847709999999999"/>
    <n v="-120.486589"/>
    <n v="3"/>
    <x v="48"/>
    <s v="Offer B"/>
    <s v="Yes"/>
    <n v="43.08"/>
    <s v="No"/>
    <x v="0"/>
    <s v="Fiber Optic"/>
    <n v="19"/>
    <s v="No"/>
    <s v="Yes"/>
    <s v="Yes"/>
    <s v="Yes"/>
    <x v="0"/>
    <x v="1"/>
    <x v="1"/>
    <x v="3"/>
    <x v="0"/>
    <s v="One Year"/>
    <s v="No"/>
    <x v="0"/>
    <n v="103.9"/>
    <n v="6449.15"/>
    <n v="0"/>
    <n v="0"/>
    <n v="2627.88"/>
    <n v="9077.0300000000007"/>
    <x v="0"/>
    <x v="0"/>
    <m/>
  </r>
  <r>
    <x v="1953"/>
    <x v="1"/>
    <x v="1"/>
    <x v="1"/>
    <n v="0"/>
    <x v="376"/>
    <n v="91001"/>
    <n v="34.196837000000002"/>
    <n v="-118.142236"/>
    <n v="0"/>
    <x v="1"/>
    <s v="Offer E"/>
    <s v="Yes"/>
    <n v="33.93"/>
    <s v="No"/>
    <x v="0"/>
    <s v="Cable"/>
    <n v="20"/>
    <s v="No"/>
    <s v="No"/>
    <s v="No"/>
    <s v="No"/>
    <x v="1"/>
    <x v="0"/>
    <x v="0"/>
    <x v="2"/>
    <x v="0"/>
    <s v="Month-to-Month"/>
    <s v="Yes"/>
    <x v="1"/>
    <n v="-8"/>
    <n v="199.75"/>
    <n v="0"/>
    <n v="0"/>
    <n v="135.72"/>
    <n v="335.47"/>
    <x v="0"/>
    <x v="0"/>
    <m/>
  </r>
  <r>
    <x v="1954"/>
    <x v="0"/>
    <x v="19"/>
    <x v="1"/>
    <n v="0"/>
    <x v="31"/>
    <n v="90071"/>
    <n v="34.052917000000001"/>
    <n v="-118.255178"/>
    <n v="0"/>
    <x v="70"/>
    <s v="Offer C"/>
    <s v="Yes"/>
    <n v="23.95"/>
    <s v="Yes"/>
    <x v="0"/>
    <s v="Fiber Optic"/>
    <n v="27"/>
    <s v="No"/>
    <s v="No"/>
    <s v="Yes"/>
    <s v="Yes"/>
    <x v="0"/>
    <x v="1"/>
    <x v="1"/>
    <x v="3"/>
    <x v="1"/>
    <s v="Month-to-Month"/>
    <s v="Yes"/>
    <x v="1"/>
    <n v="103.65"/>
    <n v="3988.5"/>
    <n v="0"/>
    <n v="140"/>
    <n v="910.1"/>
    <n v="5038.6000000000004"/>
    <x v="0"/>
    <x v="0"/>
    <m/>
  </r>
  <r>
    <x v="1955"/>
    <x v="0"/>
    <x v="7"/>
    <x v="1"/>
    <n v="0"/>
    <x v="830"/>
    <n v="95646"/>
    <n v="38.631489000000002"/>
    <n v="-120.01516700000001"/>
    <n v="0"/>
    <x v="29"/>
    <s v="Offer E"/>
    <s v="Yes"/>
    <n v="26.9"/>
    <s v="No"/>
    <x v="1"/>
    <m/>
    <m/>
    <m/>
    <m/>
    <m/>
    <m/>
    <x v="2"/>
    <x v="2"/>
    <x v="2"/>
    <x v="2"/>
    <x v="2"/>
    <s v="Month-to-Month"/>
    <s v="No"/>
    <x v="1"/>
    <n v="19.899999999999999"/>
    <n v="57.4"/>
    <n v="0"/>
    <n v="0"/>
    <n v="53.8"/>
    <n v="111.2"/>
    <x v="2"/>
    <x v="0"/>
    <m/>
  </r>
  <r>
    <x v="1956"/>
    <x v="1"/>
    <x v="5"/>
    <x v="1"/>
    <n v="0"/>
    <x v="831"/>
    <n v="95420"/>
    <n v="39.361283"/>
    <n v="-123.784599"/>
    <n v="0"/>
    <x v="13"/>
    <s v="None"/>
    <s v="Yes"/>
    <n v="48.03"/>
    <s v="No"/>
    <x v="0"/>
    <s v="Cable"/>
    <n v="73"/>
    <s v="No"/>
    <s v="No"/>
    <s v="No"/>
    <s v="No"/>
    <x v="1"/>
    <x v="0"/>
    <x v="1"/>
    <x v="0"/>
    <x v="0"/>
    <s v="Month-to-Month"/>
    <s v="No"/>
    <x v="0"/>
    <n v="45.05"/>
    <n v="45.05"/>
    <n v="0"/>
    <n v="0"/>
    <n v="48.03"/>
    <n v="93.08"/>
    <x v="1"/>
    <x v="1"/>
    <s v="Competitor had better devices"/>
  </r>
  <r>
    <x v="1957"/>
    <x v="0"/>
    <x v="27"/>
    <x v="1"/>
    <n v="0"/>
    <x v="572"/>
    <n v="96035"/>
    <n v="40.031939999999999"/>
    <n v="-122.176023"/>
    <n v="0"/>
    <x v="49"/>
    <s v="Offer D"/>
    <s v="No"/>
    <m/>
    <m/>
    <x v="0"/>
    <s v="DSL"/>
    <n v="25"/>
    <s v="Yes"/>
    <s v="Yes"/>
    <s v="Yes"/>
    <s v="Yes"/>
    <x v="1"/>
    <x v="0"/>
    <x v="0"/>
    <x v="2"/>
    <x v="0"/>
    <s v="One Year"/>
    <s v="No"/>
    <x v="0"/>
    <n v="45.9"/>
    <n v="693.45"/>
    <n v="16.27"/>
    <n v="0"/>
    <n v="0"/>
    <n v="677.18"/>
    <x v="0"/>
    <x v="0"/>
    <m/>
  </r>
  <r>
    <x v="1958"/>
    <x v="1"/>
    <x v="18"/>
    <x v="1"/>
    <n v="0"/>
    <x v="3"/>
    <n v="94553"/>
    <n v="38.014457"/>
    <n v="-122.115432"/>
    <n v="0"/>
    <x v="4"/>
    <s v="Offer A"/>
    <s v="Yes"/>
    <n v="49.42"/>
    <s v="Yes"/>
    <x v="0"/>
    <s v="Fiber Optic"/>
    <n v="53"/>
    <s v="Yes"/>
    <s v="No"/>
    <s v="Yes"/>
    <s v="Yes"/>
    <x v="0"/>
    <x v="1"/>
    <x v="1"/>
    <x v="3"/>
    <x v="0"/>
    <s v="Two Year"/>
    <s v="Yes"/>
    <x v="1"/>
    <n v="108.05"/>
    <n v="7532.15"/>
    <n v="0"/>
    <n v="0"/>
    <n v="3508.82"/>
    <n v="11040.97"/>
    <x v="1"/>
    <x v="1"/>
    <s v="Competitor had better devices"/>
  </r>
  <r>
    <x v="1959"/>
    <x v="1"/>
    <x v="43"/>
    <x v="0"/>
    <n v="0"/>
    <x v="266"/>
    <n v="95975"/>
    <n v="39.225633999999999"/>
    <n v="-121.15616300000001"/>
    <n v="1"/>
    <x v="57"/>
    <s v="None"/>
    <s v="Yes"/>
    <n v="38.369999999999997"/>
    <s v="No"/>
    <x v="0"/>
    <s v="Fiber Optic"/>
    <n v="14"/>
    <s v="Yes"/>
    <s v="No"/>
    <s v="No"/>
    <s v="No"/>
    <x v="0"/>
    <x v="0"/>
    <x v="0"/>
    <x v="0"/>
    <x v="0"/>
    <s v="Month-to-Month"/>
    <s v="No"/>
    <x v="1"/>
    <n v="84.1"/>
    <n v="4348.6499999999996"/>
    <n v="0"/>
    <n v="0"/>
    <n v="1995.24"/>
    <n v="6343.89"/>
    <x v="1"/>
    <x v="1"/>
    <s v="Competitor had better devices"/>
  </r>
  <r>
    <x v="1960"/>
    <x v="0"/>
    <x v="27"/>
    <x v="1"/>
    <n v="0"/>
    <x v="827"/>
    <n v="92270"/>
    <n v="33.763677999999999"/>
    <n v="-116.429928"/>
    <n v="0"/>
    <x v="29"/>
    <s v="Offer E"/>
    <s v="Yes"/>
    <n v="24.71"/>
    <s v="No"/>
    <x v="1"/>
    <m/>
    <m/>
    <m/>
    <m/>
    <m/>
    <m/>
    <x v="2"/>
    <x v="2"/>
    <x v="2"/>
    <x v="2"/>
    <x v="2"/>
    <s v="Month-to-Month"/>
    <s v="No"/>
    <x v="2"/>
    <n v="20.65"/>
    <n v="38.700000000000003"/>
    <n v="0"/>
    <n v="0"/>
    <n v="49.42"/>
    <n v="88.12"/>
    <x v="1"/>
    <x v="5"/>
    <s v="Attitude of support person"/>
  </r>
  <r>
    <x v="1961"/>
    <x v="1"/>
    <x v="49"/>
    <x v="0"/>
    <n v="0"/>
    <x v="38"/>
    <n v="92122"/>
    <n v="32.857230000000001"/>
    <n v="-117.209774"/>
    <n v="1"/>
    <x v="52"/>
    <s v="Offer C"/>
    <s v="Yes"/>
    <n v="16.100000000000001"/>
    <s v="No"/>
    <x v="0"/>
    <s v="Cable"/>
    <n v="12"/>
    <s v="No"/>
    <s v="No"/>
    <s v="Yes"/>
    <s v="No"/>
    <x v="0"/>
    <x v="1"/>
    <x v="1"/>
    <x v="3"/>
    <x v="0"/>
    <s v="Month-to-Month"/>
    <s v="Yes"/>
    <x v="1"/>
    <n v="93.15"/>
    <n v="2231.0500000000002"/>
    <n v="0"/>
    <n v="0"/>
    <n v="386.4"/>
    <n v="2617.4499999999998"/>
    <x v="1"/>
    <x v="1"/>
    <s v="Competitor made better offer"/>
  </r>
  <r>
    <x v="1962"/>
    <x v="1"/>
    <x v="14"/>
    <x v="1"/>
    <n v="0"/>
    <x v="38"/>
    <n v="92139"/>
    <n v="32.677715999999997"/>
    <n v="-117.04766600000001"/>
    <n v="0"/>
    <x v="25"/>
    <s v="Offer B"/>
    <s v="Yes"/>
    <n v="19.66"/>
    <s v="Yes"/>
    <x v="0"/>
    <s v="Fiber Optic"/>
    <n v="28"/>
    <s v="No"/>
    <s v="No"/>
    <s v="No"/>
    <s v="No"/>
    <x v="1"/>
    <x v="0"/>
    <x v="0"/>
    <x v="2"/>
    <x v="0"/>
    <s v="Month-to-Month"/>
    <s v="Yes"/>
    <x v="0"/>
    <n v="75.349999999999994"/>
    <n v="3161.4"/>
    <n v="0"/>
    <n v="0"/>
    <n v="845.38"/>
    <n v="4006.78"/>
    <x v="0"/>
    <x v="0"/>
    <m/>
  </r>
  <r>
    <x v="1963"/>
    <x v="1"/>
    <x v="60"/>
    <x v="1"/>
    <n v="0"/>
    <x v="832"/>
    <n v="95449"/>
    <n v="38.937060000000002"/>
    <n v="-123.118111"/>
    <n v="0"/>
    <x v="29"/>
    <s v="Offer E"/>
    <s v="Yes"/>
    <n v="29.69"/>
    <s v="No"/>
    <x v="0"/>
    <s v="Cable"/>
    <n v="52"/>
    <s v="No"/>
    <s v="No"/>
    <s v="No"/>
    <s v="No"/>
    <x v="1"/>
    <x v="0"/>
    <x v="1"/>
    <x v="0"/>
    <x v="1"/>
    <s v="Month-to-Month"/>
    <s v="No"/>
    <x v="1"/>
    <n v="46.05"/>
    <n v="80.349999999999994"/>
    <n v="0"/>
    <n v="10"/>
    <n v="59.38"/>
    <n v="149.72999999999999"/>
    <x v="1"/>
    <x v="5"/>
    <s v="Attitude of service provider"/>
  </r>
  <r>
    <x v="1964"/>
    <x v="1"/>
    <x v="44"/>
    <x v="1"/>
    <n v="0"/>
    <x v="38"/>
    <n v="92120"/>
    <n v="32.807867000000002"/>
    <n v="-117.060993"/>
    <n v="0"/>
    <x v="52"/>
    <s v="Offer C"/>
    <s v="Yes"/>
    <n v="3.72"/>
    <s v="No"/>
    <x v="0"/>
    <s v="Cable"/>
    <n v="59"/>
    <s v="No"/>
    <s v="Yes"/>
    <s v="No"/>
    <s v="No"/>
    <x v="1"/>
    <x v="0"/>
    <x v="0"/>
    <x v="2"/>
    <x v="0"/>
    <s v="Month-to-Month"/>
    <s v="Yes"/>
    <x v="2"/>
    <n v="49.7"/>
    <n v="1218.25"/>
    <n v="0"/>
    <n v="0"/>
    <n v="89.28"/>
    <n v="1307.53"/>
    <x v="0"/>
    <x v="0"/>
    <m/>
  </r>
  <r>
    <x v="1965"/>
    <x v="1"/>
    <x v="3"/>
    <x v="0"/>
    <n v="0"/>
    <x v="633"/>
    <n v="95488"/>
    <n v="39.724432999999998"/>
    <n v="-123.767578"/>
    <n v="0"/>
    <x v="62"/>
    <s v="None"/>
    <s v="Yes"/>
    <n v="22.56"/>
    <s v="Yes"/>
    <x v="0"/>
    <s v="Fiber Optic"/>
    <n v="15"/>
    <s v="No"/>
    <s v="No"/>
    <s v="Yes"/>
    <s v="No"/>
    <x v="0"/>
    <x v="1"/>
    <x v="0"/>
    <x v="1"/>
    <x v="0"/>
    <s v="Month-to-Month"/>
    <s v="Yes"/>
    <x v="1"/>
    <n v="99.8"/>
    <n v="4259.3"/>
    <n v="8.8800000000000008"/>
    <n v="0"/>
    <n v="924.96"/>
    <n v="5175.38"/>
    <x v="1"/>
    <x v="2"/>
    <s v="Product dissatisfaction"/>
  </r>
  <r>
    <x v="1966"/>
    <x v="0"/>
    <x v="42"/>
    <x v="0"/>
    <n v="0"/>
    <x v="78"/>
    <n v="92028"/>
    <n v="33.362575"/>
    <n v="-117.299644"/>
    <n v="1"/>
    <x v="32"/>
    <s v="None"/>
    <s v="Yes"/>
    <n v="29.18"/>
    <s v="Yes"/>
    <x v="0"/>
    <s v="Fiber Optic"/>
    <n v="19"/>
    <s v="No"/>
    <s v="No"/>
    <s v="Yes"/>
    <s v="No"/>
    <x v="1"/>
    <x v="1"/>
    <x v="1"/>
    <x v="1"/>
    <x v="0"/>
    <s v="Month-to-Month"/>
    <s v="Yes"/>
    <x v="1"/>
    <n v="87.25"/>
    <n v="1258.5999999999999"/>
    <n v="0"/>
    <n v="0"/>
    <n v="408.52"/>
    <n v="1667.12"/>
    <x v="1"/>
    <x v="1"/>
    <s v="Competitor made better offer"/>
  </r>
  <r>
    <x v="1967"/>
    <x v="0"/>
    <x v="30"/>
    <x v="0"/>
    <n v="0"/>
    <x v="9"/>
    <n v="95681"/>
    <n v="38.984755999999997"/>
    <n v="-121.345074"/>
    <n v="9"/>
    <x v="34"/>
    <s v="None"/>
    <s v="Yes"/>
    <n v="23.29"/>
    <s v="No"/>
    <x v="0"/>
    <s v="DSL"/>
    <n v="25"/>
    <s v="No"/>
    <s v="Yes"/>
    <s v="Yes"/>
    <s v="Yes"/>
    <x v="1"/>
    <x v="1"/>
    <x v="1"/>
    <x v="1"/>
    <x v="0"/>
    <s v="Two Year"/>
    <s v="Yes"/>
    <x v="0"/>
    <n v="68.3"/>
    <n v="4378.8"/>
    <n v="0"/>
    <n v="0"/>
    <n v="1490.56"/>
    <n v="5869.36"/>
    <x v="0"/>
    <x v="0"/>
    <m/>
  </r>
  <r>
    <x v="1968"/>
    <x v="1"/>
    <x v="32"/>
    <x v="0"/>
    <n v="0"/>
    <x v="239"/>
    <n v="90503"/>
    <n v="33.840398999999998"/>
    <n v="-118.353714"/>
    <n v="1"/>
    <x v="9"/>
    <s v="Offer A"/>
    <s v="Yes"/>
    <n v="49.5"/>
    <s v="No"/>
    <x v="1"/>
    <m/>
    <m/>
    <m/>
    <m/>
    <m/>
    <m/>
    <x v="2"/>
    <x v="2"/>
    <x v="2"/>
    <x v="2"/>
    <x v="2"/>
    <s v="Two Year"/>
    <s v="No"/>
    <x v="0"/>
    <n v="19.399999999999999"/>
    <n v="1363.25"/>
    <n v="0"/>
    <n v="0"/>
    <n v="3564"/>
    <n v="4927.25"/>
    <x v="0"/>
    <x v="0"/>
    <m/>
  </r>
  <r>
    <x v="1969"/>
    <x v="0"/>
    <x v="46"/>
    <x v="1"/>
    <n v="0"/>
    <x v="614"/>
    <n v="96148"/>
    <n v="39.241239999999998"/>
    <n v="-120.054765"/>
    <n v="0"/>
    <x v="28"/>
    <s v="None"/>
    <s v="Yes"/>
    <n v="1.31"/>
    <s v="No"/>
    <x v="0"/>
    <s v="Cable"/>
    <n v="53"/>
    <s v="No"/>
    <s v="Yes"/>
    <s v="No"/>
    <s v="Yes"/>
    <x v="1"/>
    <x v="0"/>
    <x v="0"/>
    <x v="2"/>
    <x v="0"/>
    <s v="Month-to-Month"/>
    <s v="Yes"/>
    <x v="2"/>
    <n v="56.15"/>
    <n v="1439.35"/>
    <n v="0"/>
    <n v="0"/>
    <n v="35.369999999999997"/>
    <n v="1474.72"/>
    <x v="0"/>
    <x v="0"/>
    <m/>
  </r>
  <r>
    <x v="1970"/>
    <x v="1"/>
    <x v="16"/>
    <x v="1"/>
    <n v="0"/>
    <x v="596"/>
    <n v="91916"/>
    <n v="32.912663999999999"/>
    <n v="-116.63538699999999"/>
    <n v="0"/>
    <x v="33"/>
    <s v="None"/>
    <s v="Yes"/>
    <n v="3.04"/>
    <s v="No"/>
    <x v="0"/>
    <s v="DSL"/>
    <n v="18"/>
    <s v="No"/>
    <s v="No"/>
    <s v="Yes"/>
    <s v="Yes"/>
    <x v="0"/>
    <x v="1"/>
    <x v="0"/>
    <x v="1"/>
    <x v="0"/>
    <s v="One Year"/>
    <s v="Yes"/>
    <x v="1"/>
    <n v="73"/>
    <n v="2471.25"/>
    <n v="0"/>
    <n v="0"/>
    <n v="106.4"/>
    <n v="2577.65"/>
    <x v="0"/>
    <x v="0"/>
    <m/>
  </r>
  <r>
    <x v="1971"/>
    <x v="1"/>
    <x v="29"/>
    <x v="1"/>
    <n v="1"/>
    <x v="29"/>
    <n v="95503"/>
    <n v="40.737431000000001"/>
    <n v="-124.108897"/>
    <n v="0"/>
    <x v="13"/>
    <s v="None"/>
    <s v="Yes"/>
    <n v="41.39"/>
    <s v="No"/>
    <x v="0"/>
    <s v="Cable"/>
    <n v="48"/>
    <s v="No"/>
    <s v="No"/>
    <s v="No"/>
    <s v="Yes"/>
    <x v="1"/>
    <x v="1"/>
    <x v="1"/>
    <x v="1"/>
    <x v="0"/>
    <s v="Month-to-Month"/>
    <s v="Yes"/>
    <x v="0"/>
    <n v="59.55"/>
    <n v="59.55"/>
    <n v="0"/>
    <n v="0"/>
    <n v="41.39"/>
    <n v="100.94"/>
    <x v="2"/>
    <x v="0"/>
    <m/>
  </r>
  <r>
    <x v="1972"/>
    <x v="0"/>
    <x v="47"/>
    <x v="1"/>
    <n v="0"/>
    <x v="833"/>
    <n v="96076"/>
    <n v="40.367964000000001"/>
    <n v="-122.93737900000001"/>
    <n v="0"/>
    <x v="13"/>
    <s v="Offer E"/>
    <s v="Yes"/>
    <n v="12.4"/>
    <s v="No"/>
    <x v="0"/>
    <s v="Fiber Optic"/>
    <n v="28"/>
    <s v="No"/>
    <s v="No"/>
    <s v="No"/>
    <s v="No"/>
    <x v="1"/>
    <x v="0"/>
    <x v="0"/>
    <x v="2"/>
    <x v="0"/>
    <s v="Month-to-Month"/>
    <s v="No"/>
    <x v="1"/>
    <n v="68.650000000000006"/>
    <n v="68.650000000000006"/>
    <n v="0"/>
    <n v="0"/>
    <n v="12.4"/>
    <n v="81.05"/>
    <x v="1"/>
    <x v="4"/>
    <s v="Price too high"/>
  </r>
  <r>
    <x v="1973"/>
    <x v="1"/>
    <x v="58"/>
    <x v="1"/>
    <n v="0"/>
    <x v="40"/>
    <n v="95407"/>
    <n v="38.394091000000003"/>
    <n v="-122.739814"/>
    <n v="0"/>
    <x v="25"/>
    <s v="None"/>
    <s v="Yes"/>
    <n v="39.119999999999997"/>
    <s v="No"/>
    <x v="0"/>
    <s v="Fiber Optic"/>
    <n v="6"/>
    <s v="No"/>
    <s v="No"/>
    <s v="No"/>
    <s v="No"/>
    <x v="0"/>
    <x v="1"/>
    <x v="1"/>
    <x v="3"/>
    <x v="0"/>
    <s v="Month-to-Month"/>
    <s v="Yes"/>
    <x v="2"/>
    <n v="89.55"/>
    <n v="3856.75"/>
    <n v="0"/>
    <n v="0"/>
    <n v="1682.16"/>
    <n v="5538.91"/>
    <x v="1"/>
    <x v="2"/>
    <s v="Network reliability"/>
  </r>
  <r>
    <x v="1974"/>
    <x v="0"/>
    <x v="28"/>
    <x v="0"/>
    <n v="0"/>
    <x v="690"/>
    <n v="94592"/>
    <n v="38.093701000000003"/>
    <n v="-122.276589"/>
    <n v="1"/>
    <x v="63"/>
    <s v="None"/>
    <s v="Yes"/>
    <n v="30.09"/>
    <s v="Yes"/>
    <x v="0"/>
    <s v="Fiber Optic"/>
    <n v="12"/>
    <s v="No"/>
    <s v="No"/>
    <s v="No"/>
    <s v="No"/>
    <x v="0"/>
    <x v="1"/>
    <x v="0"/>
    <x v="1"/>
    <x v="0"/>
    <s v="One Year"/>
    <s v="Yes"/>
    <x v="0"/>
    <n v="95.85"/>
    <n v="5016.25"/>
    <n v="18.850000000000001"/>
    <n v="0"/>
    <n v="1594.77"/>
    <n v="6592.17"/>
    <x v="0"/>
    <x v="0"/>
    <m/>
  </r>
  <r>
    <x v="1975"/>
    <x v="0"/>
    <x v="2"/>
    <x v="1"/>
    <n v="0"/>
    <x v="834"/>
    <n v="95674"/>
    <n v="38.954143999999999"/>
    <n v="-121.482536"/>
    <n v="0"/>
    <x v="67"/>
    <s v="None"/>
    <s v="Yes"/>
    <n v="24.31"/>
    <s v="Yes"/>
    <x v="0"/>
    <s v="DSL"/>
    <n v="21"/>
    <s v="No"/>
    <s v="No"/>
    <s v="Yes"/>
    <s v="No"/>
    <x v="1"/>
    <x v="0"/>
    <x v="0"/>
    <x v="2"/>
    <x v="0"/>
    <s v="One Year"/>
    <s v="Yes"/>
    <x v="2"/>
    <n v="55.85"/>
    <n v="937.5"/>
    <n v="0"/>
    <n v="0"/>
    <n v="413.27"/>
    <n v="1350.77"/>
    <x v="1"/>
    <x v="4"/>
    <s v="Price too high"/>
  </r>
  <r>
    <x v="1976"/>
    <x v="0"/>
    <x v="6"/>
    <x v="1"/>
    <n v="0"/>
    <x v="835"/>
    <n v="93251"/>
    <n v="35.383809999999997"/>
    <n v="-119.730885"/>
    <n v="0"/>
    <x v="24"/>
    <s v="Offer D"/>
    <s v="Yes"/>
    <n v="29.29"/>
    <s v="Yes"/>
    <x v="0"/>
    <s v="Fiber Optic"/>
    <n v="15"/>
    <s v="No"/>
    <s v="No"/>
    <s v="No"/>
    <s v="No"/>
    <x v="1"/>
    <x v="1"/>
    <x v="1"/>
    <x v="1"/>
    <x v="0"/>
    <s v="Month-to-Month"/>
    <s v="Yes"/>
    <x v="0"/>
    <n v="85.8"/>
    <n v="1727.5"/>
    <n v="0"/>
    <n v="0"/>
    <n v="585.79999999999995"/>
    <n v="2313.3000000000002"/>
    <x v="1"/>
    <x v="4"/>
    <s v="Price too high"/>
  </r>
  <r>
    <x v="1977"/>
    <x v="1"/>
    <x v="25"/>
    <x v="1"/>
    <n v="0"/>
    <x v="246"/>
    <n v="94021"/>
    <n v="37.266387999999999"/>
    <n v="-122.26308"/>
    <n v="0"/>
    <x v="38"/>
    <s v="None"/>
    <s v="Yes"/>
    <n v="10.54"/>
    <s v="No"/>
    <x v="1"/>
    <m/>
    <m/>
    <m/>
    <m/>
    <m/>
    <m/>
    <x v="2"/>
    <x v="2"/>
    <x v="2"/>
    <x v="2"/>
    <x v="2"/>
    <s v="One Year"/>
    <s v="No"/>
    <x v="0"/>
    <n v="19.149999999999999"/>
    <n v="124.4"/>
    <n v="0"/>
    <n v="0"/>
    <n v="63.24"/>
    <n v="187.64"/>
    <x v="0"/>
    <x v="0"/>
    <m/>
  </r>
  <r>
    <x v="1978"/>
    <x v="1"/>
    <x v="10"/>
    <x v="1"/>
    <n v="3"/>
    <x v="719"/>
    <n v="94578"/>
    <n v="37.704383999999997"/>
    <n v="-122.12670300000001"/>
    <n v="0"/>
    <x v="13"/>
    <s v="None"/>
    <s v="No"/>
    <m/>
    <m/>
    <x v="0"/>
    <s v="Cable"/>
    <n v="21"/>
    <s v="No"/>
    <s v="No"/>
    <s v="No"/>
    <s v="No"/>
    <x v="1"/>
    <x v="0"/>
    <x v="0"/>
    <x v="2"/>
    <x v="1"/>
    <s v="Month-to-Month"/>
    <s v="Yes"/>
    <x v="1"/>
    <n v="24.7"/>
    <n v="24.7"/>
    <n v="0"/>
    <n v="0"/>
    <n v="0"/>
    <n v="24.7"/>
    <x v="2"/>
    <x v="0"/>
    <m/>
  </r>
  <r>
    <x v="1979"/>
    <x v="0"/>
    <x v="7"/>
    <x v="1"/>
    <n v="0"/>
    <x v="38"/>
    <n v="92130"/>
    <n v="32.957194999999999"/>
    <n v="-117.20254199999999"/>
    <n v="0"/>
    <x v="48"/>
    <s v="None"/>
    <s v="Yes"/>
    <n v="23.45"/>
    <s v="Yes"/>
    <x v="0"/>
    <s v="DSL"/>
    <n v="8"/>
    <s v="Yes"/>
    <s v="Yes"/>
    <s v="Yes"/>
    <s v="Yes"/>
    <x v="0"/>
    <x v="1"/>
    <x v="1"/>
    <x v="3"/>
    <x v="0"/>
    <s v="Two Year"/>
    <s v="No"/>
    <x v="1"/>
    <n v="89.65"/>
    <n v="5308.7"/>
    <n v="0"/>
    <n v="0"/>
    <n v="1430.45"/>
    <n v="6739.15"/>
    <x v="0"/>
    <x v="0"/>
    <m/>
  </r>
  <r>
    <x v="1980"/>
    <x v="0"/>
    <x v="58"/>
    <x v="1"/>
    <n v="0"/>
    <x v="364"/>
    <n v="92807"/>
    <n v="33.848733000000003"/>
    <n v="-117.788357"/>
    <n v="0"/>
    <x v="1"/>
    <s v="None"/>
    <s v="Yes"/>
    <n v="48.35"/>
    <s v="Yes"/>
    <x v="0"/>
    <s v="Cable"/>
    <n v="24"/>
    <s v="No"/>
    <s v="No"/>
    <s v="Yes"/>
    <s v="No"/>
    <x v="0"/>
    <x v="0"/>
    <x v="0"/>
    <x v="0"/>
    <x v="0"/>
    <s v="Month-to-Month"/>
    <s v="Yes"/>
    <x v="1"/>
    <n v="89.2"/>
    <n v="346.2"/>
    <n v="0"/>
    <n v="0"/>
    <n v="193.4"/>
    <n v="539.6"/>
    <x v="1"/>
    <x v="1"/>
    <s v="Competitor had better devices"/>
  </r>
  <r>
    <x v="1981"/>
    <x v="0"/>
    <x v="30"/>
    <x v="1"/>
    <n v="0"/>
    <x v="636"/>
    <n v="92629"/>
    <n v="33.477922999999997"/>
    <n v="-117.705314"/>
    <n v="0"/>
    <x v="13"/>
    <s v="None"/>
    <s v="Yes"/>
    <n v="40.630000000000003"/>
    <s v="No"/>
    <x v="1"/>
    <m/>
    <m/>
    <m/>
    <m/>
    <m/>
    <m/>
    <x v="2"/>
    <x v="2"/>
    <x v="2"/>
    <x v="2"/>
    <x v="2"/>
    <s v="Month-to-Month"/>
    <s v="No"/>
    <x v="0"/>
    <n v="19.55"/>
    <n v="19.55"/>
    <n v="0"/>
    <n v="0"/>
    <n v="40.630000000000003"/>
    <n v="60.18"/>
    <x v="2"/>
    <x v="0"/>
    <m/>
  </r>
  <r>
    <x v="1982"/>
    <x v="1"/>
    <x v="38"/>
    <x v="1"/>
    <n v="0"/>
    <x v="196"/>
    <n v="95385"/>
    <n v="37.609095000000003"/>
    <n v="-121.263381"/>
    <n v="0"/>
    <x v="13"/>
    <s v="None"/>
    <s v="Yes"/>
    <n v="35.770000000000003"/>
    <s v="No"/>
    <x v="0"/>
    <s v="Fiber Optic"/>
    <n v="69"/>
    <s v="No"/>
    <s v="No"/>
    <s v="No"/>
    <s v="No"/>
    <x v="1"/>
    <x v="1"/>
    <x v="1"/>
    <x v="1"/>
    <x v="0"/>
    <s v="Month-to-Month"/>
    <s v="No"/>
    <x v="1"/>
    <n v="80.5"/>
    <n v="80.5"/>
    <n v="0"/>
    <n v="0"/>
    <n v="35.770000000000003"/>
    <n v="116.27"/>
    <x v="1"/>
    <x v="2"/>
    <s v="Product dissatisfaction"/>
  </r>
  <r>
    <x v="1983"/>
    <x v="0"/>
    <x v="2"/>
    <x v="0"/>
    <n v="2"/>
    <x v="110"/>
    <n v="92027"/>
    <n v="33.141264999999997"/>
    <n v="-116.967221"/>
    <n v="1"/>
    <x v="64"/>
    <s v="Offer A"/>
    <s v="Yes"/>
    <n v="15.94"/>
    <s v="Yes"/>
    <x v="0"/>
    <s v="Fiber Optic"/>
    <n v="29"/>
    <s v="No"/>
    <s v="Yes"/>
    <s v="No"/>
    <s v="Yes"/>
    <x v="1"/>
    <x v="0"/>
    <x v="0"/>
    <x v="2"/>
    <x v="0"/>
    <s v="One Year"/>
    <s v="Yes"/>
    <x v="1"/>
    <n v="83.65"/>
    <n v="5733.4"/>
    <n v="46.99"/>
    <n v="0"/>
    <n v="1083.92"/>
    <n v="6770.33"/>
    <x v="0"/>
    <x v="0"/>
    <m/>
  </r>
  <r>
    <x v="1984"/>
    <x v="1"/>
    <x v="42"/>
    <x v="1"/>
    <n v="0"/>
    <x v="27"/>
    <n v="95354"/>
    <n v="37.639029000000001"/>
    <n v="-120.964772"/>
    <n v="0"/>
    <x v="13"/>
    <s v="Offer E"/>
    <s v="Yes"/>
    <n v="19.98"/>
    <s v="No"/>
    <x v="0"/>
    <s v="Fiber Optic"/>
    <n v="5"/>
    <s v="No"/>
    <s v="No"/>
    <s v="No"/>
    <s v="No"/>
    <x v="1"/>
    <x v="1"/>
    <x v="1"/>
    <x v="1"/>
    <x v="0"/>
    <s v="Month-to-Month"/>
    <s v="Yes"/>
    <x v="1"/>
    <n v="79.25"/>
    <n v="79.25"/>
    <n v="0"/>
    <n v="0"/>
    <n v="19.98"/>
    <n v="99.23"/>
    <x v="1"/>
    <x v="2"/>
    <s v="Service dissatisfaction"/>
  </r>
  <r>
    <x v="1985"/>
    <x v="0"/>
    <x v="33"/>
    <x v="1"/>
    <n v="0"/>
    <x v="38"/>
    <n v="92122"/>
    <n v="32.857230000000001"/>
    <n v="-117.209774"/>
    <n v="0"/>
    <x v="29"/>
    <s v="None"/>
    <s v="Yes"/>
    <n v="5.32"/>
    <s v="Yes"/>
    <x v="0"/>
    <s v="Fiber Optic"/>
    <n v="20"/>
    <s v="No"/>
    <s v="No"/>
    <s v="Yes"/>
    <s v="No"/>
    <x v="1"/>
    <x v="0"/>
    <x v="0"/>
    <x v="2"/>
    <x v="0"/>
    <s v="Month-to-Month"/>
    <s v="No"/>
    <x v="0"/>
    <n v="80.599999999999994"/>
    <n v="155.80000000000001"/>
    <n v="0"/>
    <n v="0"/>
    <n v="10.64"/>
    <n v="166.44"/>
    <x v="1"/>
    <x v="1"/>
    <s v="Competitor made better offer"/>
  </r>
  <r>
    <x v="1986"/>
    <x v="0"/>
    <x v="51"/>
    <x v="1"/>
    <n v="0"/>
    <x v="836"/>
    <n v="95685"/>
    <n v="38.432144999999998"/>
    <n v="-120.77069"/>
    <n v="0"/>
    <x v="14"/>
    <s v="Offer B"/>
    <s v="Yes"/>
    <n v="14.12"/>
    <s v="Yes"/>
    <x v="0"/>
    <s v="Fiber Optic"/>
    <n v="24"/>
    <s v="No"/>
    <s v="Yes"/>
    <s v="No"/>
    <s v="No"/>
    <x v="0"/>
    <x v="0"/>
    <x v="0"/>
    <x v="0"/>
    <x v="0"/>
    <s v="Month-to-Month"/>
    <s v="Yes"/>
    <x v="0"/>
    <n v="89.3"/>
    <n v="4016.85"/>
    <n v="44.63"/>
    <n v="0"/>
    <n v="635.4"/>
    <n v="4607.62"/>
    <x v="1"/>
    <x v="2"/>
    <s v="Poor expertise of online support"/>
  </r>
  <r>
    <x v="1987"/>
    <x v="0"/>
    <x v="22"/>
    <x v="0"/>
    <n v="0"/>
    <x v="77"/>
    <n v="92592"/>
    <n v="33.507255000000001"/>
    <n v="-117.029473"/>
    <n v="1"/>
    <x v="36"/>
    <s v="Offer B"/>
    <s v="Yes"/>
    <n v="2.0299999999999998"/>
    <s v="Yes"/>
    <x v="0"/>
    <s v="Fiber Optic"/>
    <n v="19"/>
    <s v="No"/>
    <s v="No"/>
    <s v="Yes"/>
    <s v="Yes"/>
    <x v="1"/>
    <x v="0"/>
    <x v="0"/>
    <x v="2"/>
    <x v="0"/>
    <s v="Month-to-Month"/>
    <s v="Yes"/>
    <x v="1"/>
    <n v="84.85"/>
    <n v="3303.05"/>
    <n v="0"/>
    <n v="0"/>
    <n v="81.2"/>
    <n v="3384.25"/>
    <x v="1"/>
    <x v="1"/>
    <s v="Competitor made better offer"/>
  </r>
  <r>
    <x v="1988"/>
    <x v="0"/>
    <x v="32"/>
    <x v="1"/>
    <n v="0"/>
    <x v="215"/>
    <n v="96113"/>
    <n v="40.198233999999999"/>
    <n v="-120.18089000000001"/>
    <n v="0"/>
    <x v="12"/>
    <s v="None"/>
    <s v="Yes"/>
    <n v="2.82"/>
    <s v="No"/>
    <x v="0"/>
    <s v="Fiber Optic"/>
    <n v="2"/>
    <s v="No"/>
    <s v="Yes"/>
    <s v="Yes"/>
    <s v="Yes"/>
    <x v="0"/>
    <x v="1"/>
    <x v="1"/>
    <x v="3"/>
    <x v="0"/>
    <s v="Month-to-Month"/>
    <s v="Yes"/>
    <x v="1"/>
    <n v="105.1"/>
    <n v="3634.8"/>
    <n v="0"/>
    <n v="0"/>
    <n v="95.88"/>
    <n v="3730.68"/>
    <x v="0"/>
    <x v="0"/>
    <m/>
  </r>
  <r>
    <x v="1989"/>
    <x v="0"/>
    <x v="42"/>
    <x v="1"/>
    <n v="0"/>
    <x v="649"/>
    <n v="90703"/>
    <n v="33.868099999999998"/>
    <n v="-118.067402"/>
    <n v="0"/>
    <x v="2"/>
    <s v="None"/>
    <s v="Yes"/>
    <n v="29.21"/>
    <s v="Yes"/>
    <x v="0"/>
    <s v="Fiber Optic"/>
    <n v="22"/>
    <s v="No"/>
    <s v="No"/>
    <s v="No"/>
    <s v="No"/>
    <x v="1"/>
    <x v="1"/>
    <x v="1"/>
    <x v="1"/>
    <x v="0"/>
    <s v="Month-to-Month"/>
    <s v="Yes"/>
    <x v="1"/>
    <n v="85.95"/>
    <n v="1215.6500000000001"/>
    <n v="0"/>
    <n v="0"/>
    <n v="379.73"/>
    <n v="1595.38"/>
    <x v="0"/>
    <x v="0"/>
    <m/>
  </r>
  <r>
    <x v="1990"/>
    <x v="0"/>
    <x v="22"/>
    <x v="1"/>
    <n v="0"/>
    <x v="459"/>
    <n v="93664"/>
    <n v="37.222999999999999"/>
    <n v="-119.00102099999999"/>
    <n v="0"/>
    <x v="13"/>
    <s v="Offer E"/>
    <s v="Yes"/>
    <n v="10.71"/>
    <s v="No"/>
    <x v="1"/>
    <m/>
    <m/>
    <m/>
    <m/>
    <m/>
    <m/>
    <x v="2"/>
    <x v="2"/>
    <x v="2"/>
    <x v="2"/>
    <x v="2"/>
    <s v="Month-to-Month"/>
    <s v="Yes"/>
    <x v="0"/>
    <n v="20.25"/>
    <n v="20.25"/>
    <n v="0"/>
    <n v="0"/>
    <n v="10.71"/>
    <n v="30.96"/>
    <x v="1"/>
    <x v="5"/>
    <s v="Attitude of support person"/>
  </r>
  <r>
    <x v="1991"/>
    <x v="0"/>
    <x v="59"/>
    <x v="0"/>
    <n v="1"/>
    <x v="613"/>
    <n v="93208"/>
    <n v="36.057457999999997"/>
    <n v="-118.59195099999999"/>
    <n v="6"/>
    <x v="33"/>
    <s v="None"/>
    <s v="No"/>
    <m/>
    <m/>
    <x v="0"/>
    <s v="DSL"/>
    <n v="30"/>
    <s v="No"/>
    <s v="No"/>
    <s v="No"/>
    <s v="Yes"/>
    <x v="0"/>
    <x v="0"/>
    <x v="0"/>
    <x v="0"/>
    <x v="0"/>
    <s v="One Year"/>
    <s v="No"/>
    <x v="0"/>
    <n v="40.9"/>
    <n v="1383.6"/>
    <n v="0"/>
    <n v="0"/>
    <n v="0"/>
    <n v="1383.6"/>
    <x v="0"/>
    <x v="0"/>
    <m/>
  </r>
  <r>
    <x v="1992"/>
    <x v="1"/>
    <x v="54"/>
    <x v="0"/>
    <n v="2"/>
    <x v="113"/>
    <n v="95833"/>
    <n v="38.619048999999997"/>
    <n v="-121.51755199999999"/>
    <n v="7"/>
    <x v="33"/>
    <s v="None"/>
    <s v="Yes"/>
    <n v="24.23"/>
    <s v="No"/>
    <x v="1"/>
    <m/>
    <m/>
    <m/>
    <m/>
    <m/>
    <m/>
    <x v="2"/>
    <x v="2"/>
    <x v="2"/>
    <x v="2"/>
    <x v="2"/>
    <s v="One Year"/>
    <s v="No"/>
    <x v="1"/>
    <n v="19.899999999999999"/>
    <n v="666"/>
    <n v="0"/>
    <n v="0"/>
    <n v="848.05"/>
    <n v="1514.05"/>
    <x v="0"/>
    <x v="0"/>
    <m/>
  </r>
  <r>
    <x v="1993"/>
    <x v="1"/>
    <x v="4"/>
    <x v="0"/>
    <n v="0"/>
    <x v="77"/>
    <n v="92590"/>
    <n v="33.475493"/>
    <n v="-117.219551"/>
    <n v="5"/>
    <x v="9"/>
    <s v="None"/>
    <s v="Yes"/>
    <n v="28.5"/>
    <s v="Yes"/>
    <x v="0"/>
    <s v="Fiber Optic"/>
    <n v="5"/>
    <s v="Yes"/>
    <s v="Yes"/>
    <s v="Yes"/>
    <s v="No"/>
    <x v="1"/>
    <x v="1"/>
    <x v="0"/>
    <x v="0"/>
    <x v="0"/>
    <s v="Two Year"/>
    <s v="Yes"/>
    <x v="0"/>
    <n v="102.65"/>
    <n v="7550.3"/>
    <n v="0"/>
    <n v="0"/>
    <n v="2052"/>
    <n v="9602.2999999999993"/>
    <x v="0"/>
    <x v="0"/>
    <m/>
  </r>
  <r>
    <x v="1994"/>
    <x v="1"/>
    <x v="28"/>
    <x v="0"/>
    <n v="0"/>
    <x v="229"/>
    <n v="91405"/>
    <n v="34.202494000000002"/>
    <n v="-118.448048"/>
    <n v="1"/>
    <x v="29"/>
    <s v="Offer E"/>
    <s v="Yes"/>
    <n v="7.29"/>
    <s v="No"/>
    <x v="0"/>
    <s v="Fiber Optic"/>
    <n v="14"/>
    <s v="No"/>
    <s v="No"/>
    <s v="Yes"/>
    <s v="No"/>
    <x v="1"/>
    <x v="0"/>
    <x v="0"/>
    <x v="2"/>
    <x v="0"/>
    <s v="Two Year"/>
    <s v="Yes"/>
    <x v="1"/>
    <n v="74.2"/>
    <n v="140.1"/>
    <n v="0"/>
    <n v="0"/>
    <n v="14.58"/>
    <n v="154.68"/>
    <x v="2"/>
    <x v="0"/>
    <m/>
  </r>
  <r>
    <x v="1995"/>
    <x v="0"/>
    <x v="60"/>
    <x v="1"/>
    <n v="0"/>
    <x v="740"/>
    <n v="94070"/>
    <n v="37.497914999999999"/>
    <n v="-122.26736099999999"/>
    <n v="0"/>
    <x v="27"/>
    <s v="None"/>
    <s v="Yes"/>
    <n v="35.81"/>
    <s v="No"/>
    <x v="1"/>
    <m/>
    <m/>
    <m/>
    <m/>
    <m/>
    <m/>
    <x v="2"/>
    <x v="2"/>
    <x v="2"/>
    <x v="2"/>
    <x v="2"/>
    <s v="Month-to-Month"/>
    <s v="No"/>
    <x v="1"/>
    <n v="19.45"/>
    <n v="227.45"/>
    <n v="0"/>
    <n v="0"/>
    <n v="429.72"/>
    <n v="657.17"/>
    <x v="0"/>
    <x v="0"/>
    <m/>
  </r>
  <r>
    <x v="1996"/>
    <x v="1"/>
    <x v="22"/>
    <x v="0"/>
    <n v="0"/>
    <x v="286"/>
    <n v="95988"/>
    <n v="39.493991000000001"/>
    <n v="-122.28636299999999"/>
    <n v="4"/>
    <x v="19"/>
    <s v="Offer A"/>
    <s v="Yes"/>
    <n v="44.33"/>
    <s v="No"/>
    <x v="0"/>
    <s v="Cable"/>
    <n v="18"/>
    <s v="Yes"/>
    <s v="Yes"/>
    <s v="Yes"/>
    <s v="Yes"/>
    <x v="0"/>
    <x v="0"/>
    <x v="0"/>
    <x v="0"/>
    <x v="0"/>
    <s v="Two Year"/>
    <s v="Yes"/>
    <x v="1"/>
    <n v="75.75"/>
    <n v="5388.15"/>
    <n v="0"/>
    <n v="0"/>
    <n v="3058.77"/>
    <n v="8446.92"/>
    <x v="0"/>
    <x v="0"/>
    <m/>
  </r>
  <r>
    <x v="1997"/>
    <x v="1"/>
    <x v="8"/>
    <x v="1"/>
    <n v="0"/>
    <x v="702"/>
    <n v="90222"/>
    <n v="33.912246000000003"/>
    <n v="-118.236773"/>
    <n v="0"/>
    <x v="41"/>
    <s v="None"/>
    <s v="Yes"/>
    <n v="32.119999999999997"/>
    <s v="Yes"/>
    <x v="0"/>
    <s v="Fiber Optic"/>
    <n v="15"/>
    <s v="No"/>
    <s v="Yes"/>
    <s v="No"/>
    <s v="Yes"/>
    <x v="0"/>
    <x v="1"/>
    <x v="0"/>
    <x v="1"/>
    <x v="1"/>
    <s v="Two Year"/>
    <s v="Yes"/>
    <x v="1"/>
    <n v="104.9"/>
    <n v="5913.95"/>
    <n v="1.69"/>
    <n v="90"/>
    <n v="1830.84"/>
    <n v="7833.1"/>
    <x v="0"/>
    <x v="0"/>
    <m/>
  </r>
  <r>
    <x v="1998"/>
    <x v="0"/>
    <x v="37"/>
    <x v="0"/>
    <n v="0"/>
    <x v="837"/>
    <n v="93442"/>
    <n v="35.369553000000003"/>
    <n v="-120.763864"/>
    <n v="4"/>
    <x v="33"/>
    <s v="Offer C"/>
    <s v="Yes"/>
    <n v="10.43"/>
    <s v="No"/>
    <x v="0"/>
    <s v="Fiber Optic"/>
    <n v="4"/>
    <s v="No"/>
    <s v="No"/>
    <s v="No"/>
    <s v="No"/>
    <x v="1"/>
    <x v="0"/>
    <x v="0"/>
    <x v="2"/>
    <x v="1"/>
    <s v="Month-to-Month"/>
    <s v="Yes"/>
    <x v="1"/>
    <n v="70.3"/>
    <n v="2416.5500000000002"/>
    <n v="0"/>
    <n v="80"/>
    <n v="365.05"/>
    <n v="2861.6"/>
    <x v="1"/>
    <x v="3"/>
    <s v="Moved"/>
  </r>
  <r>
    <x v="1999"/>
    <x v="1"/>
    <x v="10"/>
    <x v="0"/>
    <n v="3"/>
    <x v="598"/>
    <n v="91980"/>
    <n v="32.587556999999997"/>
    <n v="-116.636816"/>
    <n v="9"/>
    <x v="19"/>
    <s v="None"/>
    <s v="Yes"/>
    <n v="26.35"/>
    <s v="Yes"/>
    <x v="0"/>
    <s v="DSL"/>
    <n v="53"/>
    <s v="Yes"/>
    <s v="No"/>
    <s v="Yes"/>
    <s v="Yes"/>
    <x v="0"/>
    <x v="1"/>
    <x v="1"/>
    <x v="3"/>
    <x v="0"/>
    <s v="Two Year"/>
    <s v="No"/>
    <x v="1"/>
    <n v="86.9"/>
    <n v="6194.1"/>
    <n v="0"/>
    <n v="0"/>
    <n v="1818.15"/>
    <n v="8012.25"/>
    <x v="0"/>
    <x v="0"/>
    <m/>
  </r>
  <r>
    <x v="2000"/>
    <x v="0"/>
    <x v="2"/>
    <x v="0"/>
    <n v="0"/>
    <x v="692"/>
    <n v="96011"/>
    <n v="41.096569000000002"/>
    <n v="-121.879082"/>
    <n v="1"/>
    <x v="5"/>
    <s v="None"/>
    <s v="Yes"/>
    <n v="1.93"/>
    <s v="Yes"/>
    <x v="0"/>
    <s v="Fiber Optic"/>
    <n v="21"/>
    <s v="No"/>
    <s v="Yes"/>
    <s v="Yes"/>
    <s v="No"/>
    <x v="0"/>
    <x v="1"/>
    <x v="1"/>
    <x v="3"/>
    <x v="1"/>
    <s v="One Year"/>
    <s v="Yes"/>
    <x v="1"/>
    <n v="107.5"/>
    <n v="6873.75"/>
    <n v="0"/>
    <n v="60"/>
    <n v="121.59"/>
    <n v="7055.34"/>
    <x v="1"/>
    <x v="5"/>
    <s v="Attitude of support person"/>
  </r>
  <r>
    <x v="2001"/>
    <x v="0"/>
    <x v="12"/>
    <x v="1"/>
    <n v="3"/>
    <x v="838"/>
    <n v="94970"/>
    <n v="37.921137000000002"/>
    <n v="-122.657562"/>
    <n v="0"/>
    <x v="62"/>
    <s v="None"/>
    <s v="Yes"/>
    <n v="38.94"/>
    <s v="No"/>
    <x v="0"/>
    <s v="DSL"/>
    <n v="28"/>
    <s v="No"/>
    <s v="No"/>
    <s v="No"/>
    <s v="No"/>
    <x v="1"/>
    <x v="0"/>
    <x v="0"/>
    <x v="2"/>
    <x v="0"/>
    <s v="Month-to-Month"/>
    <s v="No"/>
    <x v="1"/>
    <n v="45.2"/>
    <n v="1841.9"/>
    <n v="0"/>
    <n v="0"/>
    <n v="1596.54"/>
    <n v="3438.44"/>
    <x v="0"/>
    <x v="0"/>
    <m/>
  </r>
  <r>
    <x v="2002"/>
    <x v="0"/>
    <x v="10"/>
    <x v="0"/>
    <n v="3"/>
    <x v="123"/>
    <n v="93551"/>
    <n v="34.613475999999999"/>
    <n v="-118.25635800000001"/>
    <n v="5"/>
    <x v="54"/>
    <s v="None"/>
    <s v="Yes"/>
    <n v="3.95"/>
    <s v="No"/>
    <x v="1"/>
    <m/>
    <m/>
    <m/>
    <m/>
    <m/>
    <m/>
    <x v="2"/>
    <x v="2"/>
    <x v="2"/>
    <x v="2"/>
    <x v="2"/>
    <s v="Two Year"/>
    <s v="Yes"/>
    <x v="1"/>
    <n v="21.3"/>
    <n v="1041.8"/>
    <n v="0"/>
    <n v="0"/>
    <n v="185.65"/>
    <n v="1227.45"/>
    <x v="0"/>
    <x v="0"/>
    <m/>
  </r>
  <r>
    <x v="2003"/>
    <x v="1"/>
    <x v="26"/>
    <x v="0"/>
    <n v="0"/>
    <x v="100"/>
    <n v="95519"/>
    <n v="40.965010999999997"/>
    <n v="-124.015255"/>
    <n v="1"/>
    <x v="9"/>
    <s v="None"/>
    <s v="Yes"/>
    <n v="34.869999999999997"/>
    <s v="Yes"/>
    <x v="0"/>
    <s v="Fiber Optic"/>
    <n v="8"/>
    <s v="Yes"/>
    <s v="Yes"/>
    <s v="Yes"/>
    <s v="Yes"/>
    <x v="0"/>
    <x v="1"/>
    <x v="1"/>
    <x v="3"/>
    <x v="0"/>
    <s v="One Year"/>
    <s v="Yes"/>
    <x v="1"/>
    <n v="117.8"/>
    <n v="8684.7999999999993"/>
    <n v="0"/>
    <n v="0"/>
    <n v="2510.64"/>
    <n v="11195.44"/>
    <x v="1"/>
    <x v="1"/>
    <s v="Competitor offered higher download speeds"/>
  </r>
  <r>
    <x v="2004"/>
    <x v="0"/>
    <x v="17"/>
    <x v="1"/>
    <n v="0"/>
    <x v="839"/>
    <n v="95563"/>
    <n v="40.89866"/>
    <n v="-123.539754"/>
    <n v="0"/>
    <x v="26"/>
    <s v="Offer B"/>
    <s v="Yes"/>
    <n v="1.94"/>
    <s v="Yes"/>
    <x v="0"/>
    <s v="DSL"/>
    <n v="73"/>
    <s v="Yes"/>
    <s v="Yes"/>
    <s v="Yes"/>
    <s v="Yes"/>
    <x v="1"/>
    <x v="1"/>
    <x v="1"/>
    <x v="1"/>
    <x v="0"/>
    <s v="One Year"/>
    <s v="No"/>
    <x v="0"/>
    <n v="79.849999999999994"/>
    <n v="4786.1000000000004"/>
    <n v="0"/>
    <n v="0"/>
    <n v="114.46"/>
    <n v="4900.5600000000004"/>
    <x v="0"/>
    <x v="0"/>
    <m/>
  </r>
  <r>
    <x v="2005"/>
    <x v="0"/>
    <x v="29"/>
    <x v="0"/>
    <n v="3"/>
    <x v="185"/>
    <n v="92675"/>
    <n v="33.521447000000002"/>
    <n v="-117.602555"/>
    <n v="5"/>
    <x v="68"/>
    <s v="None"/>
    <s v="Yes"/>
    <n v="20"/>
    <s v="No"/>
    <x v="1"/>
    <m/>
    <m/>
    <m/>
    <m/>
    <m/>
    <m/>
    <x v="2"/>
    <x v="2"/>
    <x v="2"/>
    <x v="2"/>
    <x v="2"/>
    <s v="Two Year"/>
    <s v="No"/>
    <x v="0"/>
    <n v="19.350000000000001"/>
    <n v="309.25"/>
    <n v="0"/>
    <n v="0"/>
    <n v="360"/>
    <n v="669.25"/>
    <x v="0"/>
    <x v="0"/>
    <m/>
  </r>
  <r>
    <x v="2006"/>
    <x v="0"/>
    <x v="31"/>
    <x v="0"/>
    <n v="0"/>
    <x v="38"/>
    <n v="92124"/>
    <n v="32.827238000000001"/>
    <n v="-117.089287"/>
    <n v="1"/>
    <x v="30"/>
    <s v="Offer C"/>
    <s v="No"/>
    <m/>
    <m/>
    <x v="0"/>
    <s v="Cable"/>
    <n v="82"/>
    <s v="No"/>
    <s v="No"/>
    <s v="No"/>
    <s v="No"/>
    <x v="0"/>
    <x v="0"/>
    <x v="0"/>
    <x v="0"/>
    <x v="0"/>
    <s v="Month-to-Month"/>
    <s v="Yes"/>
    <x v="1"/>
    <n v="34"/>
    <n v="853"/>
    <n v="0"/>
    <n v="0"/>
    <n v="0"/>
    <n v="853"/>
    <x v="1"/>
    <x v="1"/>
    <s v="Competitor had better devices"/>
  </r>
  <r>
    <x v="2007"/>
    <x v="1"/>
    <x v="1"/>
    <x v="0"/>
    <n v="0"/>
    <x v="840"/>
    <n v="93434"/>
    <n v="34.936"/>
    <n v="-120.594655"/>
    <n v="5"/>
    <x v="36"/>
    <s v="Offer B"/>
    <s v="Yes"/>
    <n v="12.97"/>
    <s v="No"/>
    <x v="0"/>
    <s v="Fiber Optic"/>
    <n v="24"/>
    <s v="No"/>
    <s v="Yes"/>
    <s v="Yes"/>
    <s v="No"/>
    <x v="1"/>
    <x v="0"/>
    <x v="0"/>
    <x v="2"/>
    <x v="0"/>
    <s v="One Year"/>
    <s v="No"/>
    <x v="1"/>
    <n v="80.8"/>
    <n v="3132.75"/>
    <n v="0"/>
    <n v="0"/>
    <n v="518.79999999999995"/>
    <n v="3651.55"/>
    <x v="0"/>
    <x v="0"/>
    <m/>
  </r>
  <r>
    <x v="2008"/>
    <x v="1"/>
    <x v="26"/>
    <x v="1"/>
    <n v="0"/>
    <x v="841"/>
    <n v="92283"/>
    <n v="32.852947"/>
    <n v="-114.850784"/>
    <n v="0"/>
    <x v="29"/>
    <s v="None"/>
    <s v="Yes"/>
    <n v="11.19"/>
    <s v="No"/>
    <x v="0"/>
    <s v="Fiber Optic"/>
    <n v="14"/>
    <s v="No"/>
    <s v="No"/>
    <s v="No"/>
    <s v="No"/>
    <x v="1"/>
    <x v="0"/>
    <x v="0"/>
    <x v="2"/>
    <x v="1"/>
    <s v="Month-to-Month"/>
    <s v="Yes"/>
    <x v="1"/>
    <n v="69.8"/>
    <n v="146.65"/>
    <n v="0"/>
    <n v="10"/>
    <n v="22.38"/>
    <n v="179.03"/>
    <x v="2"/>
    <x v="0"/>
    <m/>
  </r>
  <r>
    <x v="2009"/>
    <x v="0"/>
    <x v="18"/>
    <x v="0"/>
    <n v="0"/>
    <x v="157"/>
    <n v="92707"/>
    <n v="33.714829000000002"/>
    <n v="-117.872941"/>
    <n v="1"/>
    <x v="47"/>
    <s v="None"/>
    <s v="No"/>
    <m/>
    <m/>
    <x v="0"/>
    <s v="Cable"/>
    <n v="69"/>
    <s v="Yes"/>
    <s v="No"/>
    <s v="Yes"/>
    <s v="No"/>
    <x v="0"/>
    <x v="1"/>
    <x v="1"/>
    <x v="3"/>
    <x v="1"/>
    <s v="One Year"/>
    <s v="Yes"/>
    <x v="1"/>
    <n v="55.95"/>
    <n v="1157.05"/>
    <n v="0"/>
    <n v="10"/>
    <n v="0"/>
    <n v="1167.05"/>
    <x v="1"/>
    <x v="5"/>
    <s v="Attitude of service provider"/>
  </r>
  <r>
    <x v="2010"/>
    <x v="1"/>
    <x v="59"/>
    <x v="0"/>
    <n v="1"/>
    <x v="295"/>
    <n v="92066"/>
    <n v="33.215251000000002"/>
    <n v="-116.53633000000001"/>
    <n v="10"/>
    <x v="64"/>
    <s v="Offer A"/>
    <s v="Yes"/>
    <n v="34.619999999999997"/>
    <s v="Yes"/>
    <x v="0"/>
    <s v="Fiber Optic"/>
    <n v="18"/>
    <s v="No"/>
    <s v="Yes"/>
    <s v="No"/>
    <s v="No"/>
    <x v="0"/>
    <x v="1"/>
    <x v="1"/>
    <x v="3"/>
    <x v="0"/>
    <s v="One Year"/>
    <s v="Yes"/>
    <x v="0"/>
    <n v="101.05"/>
    <n v="6770.5"/>
    <n v="0"/>
    <n v="0"/>
    <n v="2354.16"/>
    <n v="9124.66"/>
    <x v="0"/>
    <x v="0"/>
    <m/>
  </r>
  <r>
    <x v="2011"/>
    <x v="0"/>
    <x v="50"/>
    <x v="0"/>
    <n v="0"/>
    <x v="298"/>
    <n v="92083"/>
    <n v="33.174939999999999"/>
    <n v="-117.242761"/>
    <n v="2"/>
    <x v="40"/>
    <s v="Offer A"/>
    <s v="Yes"/>
    <n v="15.9"/>
    <s v="No"/>
    <x v="1"/>
    <m/>
    <m/>
    <m/>
    <m/>
    <m/>
    <m/>
    <x v="2"/>
    <x v="2"/>
    <x v="2"/>
    <x v="2"/>
    <x v="2"/>
    <s v="Two Year"/>
    <s v="Yes"/>
    <x v="0"/>
    <n v="19.55"/>
    <n v="1462.05"/>
    <n v="0"/>
    <n v="0"/>
    <n v="1113"/>
    <n v="2575.0500000000002"/>
    <x v="0"/>
    <x v="0"/>
    <m/>
  </r>
  <r>
    <x v="2012"/>
    <x v="1"/>
    <x v="23"/>
    <x v="0"/>
    <n v="2"/>
    <x v="510"/>
    <n v="92545"/>
    <n v="33.734932999999998"/>
    <n v="-117.044145"/>
    <n v="1"/>
    <x v="13"/>
    <s v="None"/>
    <s v="Yes"/>
    <n v="41.1"/>
    <s v="No"/>
    <x v="0"/>
    <s v="DSL"/>
    <n v="18"/>
    <s v="No"/>
    <s v="No"/>
    <s v="No"/>
    <s v="No"/>
    <x v="1"/>
    <x v="0"/>
    <x v="0"/>
    <x v="2"/>
    <x v="0"/>
    <s v="Month-to-Month"/>
    <s v="No"/>
    <x v="1"/>
    <n v="44.55"/>
    <n v="44.55"/>
    <n v="0"/>
    <n v="0"/>
    <n v="41.1"/>
    <n v="85.65"/>
    <x v="2"/>
    <x v="0"/>
    <m/>
  </r>
  <r>
    <x v="2013"/>
    <x v="0"/>
    <x v="38"/>
    <x v="0"/>
    <n v="0"/>
    <x v="659"/>
    <n v="91963"/>
    <n v="32.619464999999998"/>
    <n v="-116.593605"/>
    <n v="8"/>
    <x v="9"/>
    <s v="Offer A"/>
    <s v="Yes"/>
    <n v="16.149999999999999"/>
    <s v="Yes"/>
    <x v="0"/>
    <s v="Fiber Optic"/>
    <n v="52"/>
    <s v="Yes"/>
    <s v="Yes"/>
    <s v="No"/>
    <s v="No"/>
    <x v="1"/>
    <x v="0"/>
    <x v="1"/>
    <x v="0"/>
    <x v="0"/>
    <s v="Two Year"/>
    <s v="Yes"/>
    <x v="1"/>
    <n v="84.05"/>
    <n v="6052.25"/>
    <n v="0"/>
    <n v="0"/>
    <n v="1162.8"/>
    <n v="7215.05"/>
    <x v="0"/>
    <x v="0"/>
    <m/>
  </r>
  <r>
    <x v="2014"/>
    <x v="0"/>
    <x v="37"/>
    <x v="0"/>
    <n v="0"/>
    <x v="30"/>
    <n v="94038"/>
    <n v="37.515555999999997"/>
    <n v="-122.50231100000001"/>
    <n v="9"/>
    <x v="29"/>
    <s v="None"/>
    <s v="Yes"/>
    <n v="7.49"/>
    <s v="No"/>
    <x v="0"/>
    <s v="Fiber Optic"/>
    <n v="14"/>
    <s v="No"/>
    <s v="No"/>
    <s v="No"/>
    <s v="No"/>
    <x v="1"/>
    <x v="0"/>
    <x v="0"/>
    <x v="2"/>
    <x v="0"/>
    <s v="Month-to-Month"/>
    <s v="Yes"/>
    <x v="0"/>
    <n v="70.400000000000006"/>
    <n v="154.80000000000001"/>
    <n v="0"/>
    <n v="0"/>
    <n v="14.98"/>
    <n v="169.78"/>
    <x v="2"/>
    <x v="0"/>
    <m/>
  </r>
  <r>
    <x v="2015"/>
    <x v="0"/>
    <x v="44"/>
    <x v="0"/>
    <n v="0"/>
    <x v="128"/>
    <n v="91010"/>
    <n v="34.145695000000003"/>
    <n v="-117.95981999999999"/>
    <n v="7"/>
    <x v="37"/>
    <s v="None"/>
    <s v="Yes"/>
    <n v="1.92"/>
    <s v="No"/>
    <x v="1"/>
    <m/>
    <m/>
    <m/>
    <m/>
    <m/>
    <m/>
    <x v="2"/>
    <x v="2"/>
    <x v="2"/>
    <x v="2"/>
    <x v="2"/>
    <s v="One Year"/>
    <s v="No"/>
    <x v="0"/>
    <n v="20.6"/>
    <n v="233.9"/>
    <n v="0"/>
    <n v="0"/>
    <n v="21.12"/>
    <n v="255.02"/>
    <x v="0"/>
    <x v="0"/>
    <m/>
  </r>
  <r>
    <x v="2016"/>
    <x v="0"/>
    <x v="43"/>
    <x v="0"/>
    <n v="2"/>
    <x v="351"/>
    <n v="92835"/>
    <n v="33.902211000000001"/>
    <n v="-117.914922"/>
    <n v="9"/>
    <x v="11"/>
    <s v="None"/>
    <s v="Yes"/>
    <n v="29.06"/>
    <s v="Yes"/>
    <x v="1"/>
    <m/>
    <m/>
    <m/>
    <m/>
    <m/>
    <m/>
    <x v="2"/>
    <x v="2"/>
    <x v="2"/>
    <x v="2"/>
    <x v="2"/>
    <s v="Two Year"/>
    <s v="Yes"/>
    <x v="0"/>
    <n v="24.95"/>
    <n v="1468.9"/>
    <n v="0"/>
    <n v="0"/>
    <n v="1627.36"/>
    <n v="3096.26"/>
    <x v="0"/>
    <x v="0"/>
    <m/>
  </r>
  <r>
    <x v="2017"/>
    <x v="0"/>
    <x v="51"/>
    <x v="1"/>
    <n v="0"/>
    <x v="272"/>
    <n v="94566"/>
    <n v="37.633361000000001"/>
    <n v="-121.86239500000001"/>
    <n v="0"/>
    <x v="66"/>
    <s v="Offer C"/>
    <s v="No"/>
    <m/>
    <m/>
    <x v="0"/>
    <s v="Cable"/>
    <n v="2"/>
    <s v="No"/>
    <s v="Yes"/>
    <s v="No"/>
    <s v="Yes"/>
    <x v="1"/>
    <x v="0"/>
    <x v="0"/>
    <x v="2"/>
    <x v="0"/>
    <s v="Month-to-Month"/>
    <s v="Yes"/>
    <x v="1"/>
    <n v="34.85"/>
    <n v="1267.2"/>
    <n v="0"/>
    <n v="0"/>
    <n v="0"/>
    <n v="1267.2"/>
    <x v="0"/>
    <x v="0"/>
    <m/>
  </r>
  <r>
    <x v="2018"/>
    <x v="1"/>
    <x v="21"/>
    <x v="1"/>
    <n v="0"/>
    <x v="842"/>
    <n v="95978"/>
    <n v="39.904001999999998"/>
    <n v="-121.527823"/>
    <n v="0"/>
    <x v="20"/>
    <s v="None"/>
    <s v="Yes"/>
    <n v="44.52"/>
    <s v="Yes"/>
    <x v="0"/>
    <s v="DSL"/>
    <n v="6"/>
    <s v="Yes"/>
    <s v="Yes"/>
    <s v="Yes"/>
    <s v="Yes"/>
    <x v="0"/>
    <x v="1"/>
    <x v="1"/>
    <x v="3"/>
    <x v="0"/>
    <s v="One Year"/>
    <s v="Yes"/>
    <x v="1"/>
    <n v="90.6"/>
    <n v="3358.65"/>
    <n v="8.9600000000000009"/>
    <n v="0"/>
    <n v="1647.24"/>
    <n v="4996.93"/>
    <x v="0"/>
    <x v="0"/>
    <m/>
  </r>
  <r>
    <x v="2019"/>
    <x v="0"/>
    <x v="2"/>
    <x v="0"/>
    <n v="0"/>
    <x v="75"/>
    <n v="90405"/>
    <n v="34.005439000000003"/>
    <n v="-118.477507"/>
    <n v="3"/>
    <x v="35"/>
    <s v="None"/>
    <s v="No"/>
    <m/>
    <m/>
    <x v="0"/>
    <s v="DSL"/>
    <n v="13"/>
    <s v="Yes"/>
    <s v="No"/>
    <s v="Yes"/>
    <s v="No"/>
    <x v="0"/>
    <x v="1"/>
    <x v="1"/>
    <x v="3"/>
    <x v="0"/>
    <s v="Month-to-Month"/>
    <s v="No"/>
    <x v="1"/>
    <n v="55.9"/>
    <n v="2184.35"/>
    <n v="0"/>
    <n v="0"/>
    <n v="0"/>
    <n v="2184.35"/>
    <x v="1"/>
    <x v="2"/>
    <s v="Lack of self-service on Website"/>
  </r>
  <r>
    <x v="2020"/>
    <x v="1"/>
    <x v="46"/>
    <x v="1"/>
    <n v="3"/>
    <x v="843"/>
    <n v="92335"/>
    <n v="34.087558000000001"/>
    <n v="-117.464096"/>
    <n v="0"/>
    <x v="68"/>
    <s v="Offer D"/>
    <s v="Yes"/>
    <n v="41.08"/>
    <s v="Yes"/>
    <x v="0"/>
    <s v="Fiber Optic"/>
    <n v="48"/>
    <s v="No"/>
    <s v="No"/>
    <s v="Yes"/>
    <s v="No"/>
    <x v="1"/>
    <x v="0"/>
    <x v="0"/>
    <x v="2"/>
    <x v="0"/>
    <s v="Month-to-Month"/>
    <s v="Yes"/>
    <x v="0"/>
    <n v="80.55"/>
    <n v="1406.65"/>
    <n v="0"/>
    <n v="0"/>
    <n v="739.44"/>
    <n v="2146.09"/>
    <x v="0"/>
    <x v="0"/>
    <m/>
  </r>
  <r>
    <x v="2021"/>
    <x v="1"/>
    <x v="46"/>
    <x v="1"/>
    <n v="0"/>
    <x v="844"/>
    <n v="91335"/>
    <n v="34.200175000000002"/>
    <n v="-118.540958"/>
    <n v="0"/>
    <x v="53"/>
    <s v="None"/>
    <s v="Yes"/>
    <n v="11.42"/>
    <s v="Yes"/>
    <x v="0"/>
    <s v="Fiber Optic"/>
    <n v="41"/>
    <s v="Yes"/>
    <s v="No"/>
    <s v="Yes"/>
    <s v="No"/>
    <x v="1"/>
    <x v="0"/>
    <x v="0"/>
    <x v="2"/>
    <x v="0"/>
    <s v="Month-to-Month"/>
    <s v="Yes"/>
    <x v="1"/>
    <n v="84.75"/>
    <n v="1651.95"/>
    <n v="49.38"/>
    <n v="0"/>
    <n v="216.98"/>
    <n v="1819.55"/>
    <x v="0"/>
    <x v="0"/>
    <m/>
  </r>
  <r>
    <x v="2022"/>
    <x v="0"/>
    <x v="59"/>
    <x v="1"/>
    <n v="0"/>
    <x v="845"/>
    <n v="95936"/>
    <n v="39.578792"/>
    <n v="-120.78078600000001"/>
    <n v="0"/>
    <x v="1"/>
    <s v="None"/>
    <s v="Yes"/>
    <n v="24.09"/>
    <s v="No"/>
    <x v="0"/>
    <s v="Fiber Optic"/>
    <n v="17"/>
    <s v="No"/>
    <s v="Yes"/>
    <s v="No"/>
    <s v="No"/>
    <x v="1"/>
    <x v="0"/>
    <x v="0"/>
    <x v="2"/>
    <x v="0"/>
    <s v="Month-to-Month"/>
    <s v="Yes"/>
    <x v="1"/>
    <n v="76.650000000000006"/>
    <n v="333.6"/>
    <n v="0"/>
    <n v="0"/>
    <n v="96.36"/>
    <n v="429.96"/>
    <x v="1"/>
    <x v="3"/>
    <s v="Moved"/>
  </r>
  <r>
    <x v="2023"/>
    <x v="1"/>
    <x v="1"/>
    <x v="0"/>
    <n v="1"/>
    <x v="825"/>
    <n v="93243"/>
    <n v="34.845860999999999"/>
    <n v="-118.88516300000001"/>
    <n v="10"/>
    <x v="13"/>
    <s v="None"/>
    <s v="Yes"/>
    <n v="11.45"/>
    <s v="No"/>
    <x v="0"/>
    <s v="Fiber Optic"/>
    <n v="14"/>
    <s v="No"/>
    <s v="No"/>
    <s v="No"/>
    <s v="No"/>
    <x v="1"/>
    <x v="0"/>
    <x v="0"/>
    <x v="2"/>
    <x v="0"/>
    <s v="Month-to-Month"/>
    <s v="Yes"/>
    <x v="0"/>
    <n v="69.95"/>
    <n v="69.95"/>
    <n v="0"/>
    <n v="0"/>
    <n v="11.45"/>
    <n v="81.400000000000006"/>
    <x v="2"/>
    <x v="0"/>
    <m/>
  </r>
  <r>
    <x v="2024"/>
    <x v="0"/>
    <x v="48"/>
    <x v="0"/>
    <n v="0"/>
    <x v="1"/>
    <n v="91202"/>
    <n v="34.167926000000001"/>
    <n v="-118.267539"/>
    <n v="0"/>
    <x v="70"/>
    <s v="None"/>
    <s v="Yes"/>
    <n v="3.42"/>
    <s v="No"/>
    <x v="0"/>
    <s v="Fiber Optic"/>
    <n v="15"/>
    <s v="Yes"/>
    <s v="No"/>
    <s v="No"/>
    <s v="No"/>
    <x v="1"/>
    <x v="1"/>
    <x v="0"/>
    <x v="0"/>
    <x v="0"/>
    <s v="Two Year"/>
    <s v="Yes"/>
    <x v="1"/>
    <n v="83.45"/>
    <n v="3147.15"/>
    <n v="24.98"/>
    <n v="0"/>
    <n v="129.96"/>
    <n v="3252.13"/>
    <x v="0"/>
    <x v="0"/>
    <m/>
  </r>
  <r>
    <x v="2025"/>
    <x v="1"/>
    <x v="32"/>
    <x v="0"/>
    <n v="2"/>
    <x v="846"/>
    <n v="91750"/>
    <n v="34.144703"/>
    <n v="-117.77029899999999"/>
    <n v="5"/>
    <x v="46"/>
    <s v="Offer E"/>
    <s v="Yes"/>
    <n v="46.23"/>
    <s v="No"/>
    <x v="1"/>
    <m/>
    <m/>
    <m/>
    <m/>
    <m/>
    <m/>
    <x v="2"/>
    <x v="2"/>
    <x v="2"/>
    <x v="2"/>
    <x v="2"/>
    <s v="One Year"/>
    <s v="Yes"/>
    <x v="0"/>
    <n v="19.7"/>
    <n v="197.54"/>
    <n v="0"/>
    <n v="0"/>
    <n v="462.3"/>
    <n v="659.84"/>
    <x v="0"/>
    <x v="0"/>
    <m/>
  </r>
  <r>
    <x v="2026"/>
    <x v="1"/>
    <x v="24"/>
    <x v="0"/>
    <n v="0"/>
    <x v="847"/>
    <n v="95963"/>
    <n v="39.748036999999997"/>
    <n v="-122.30216900000001"/>
    <n v="7"/>
    <x v="11"/>
    <s v="None"/>
    <s v="Yes"/>
    <n v="46.9"/>
    <s v="Yes"/>
    <x v="0"/>
    <s v="Fiber Optic"/>
    <n v="48"/>
    <s v="Yes"/>
    <s v="No"/>
    <s v="No"/>
    <s v="No"/>
    <x v="0"/>
    <x v="1"/>
    <x v="1"/>
    <x v="3"/>
    <x v="0"/>
    <s v="One Year"/>
    <s v="Yes"/>
    <x v="1"/>
    <n v="100.55"/>
    <n v="5514.95"/>
    <n v="0"/>
    <n v="0"/>
    <n v="2626.4"/>
    <n v="8141.35"/>
    <x v="0"/>
    <x v="0"/>
    <m/>
  </r>
  <r>
    <x v="2027"/>
    <x v="0"/>
    <x v="0"/>
    <x v="1"/>
    <n v="0"/>
    <x v="599"/>
    <n v="91911"/>
    <n v="32.607964000000003"/>
    <n v="-117.059459"/>
    <n v="0"/>
    <x v="39"/>
    <s v="Offer C"/>
    <s v="Yes"/>
    <n v="22.64"/>
    <s v="Yes"/>
    <x v="0"/>
    <s v="DSL"/>
    <n v="18"/>
    <s v="No"/>
    <s v="Yes"/>
    <s v="Yes"/>
    <s v="No"/>
    <x v="0"/>
    <x v="0"/>
    <x v="0"/>
    <x v="0"/>
    <x v="0"/>
    <s v="One Year"/>
    <s v="Yes"/>
    <x v="0"/>
    <n v="68.95"/>
    <n v="2038.7"/>
    <n v="0"/>
    <n v="0"/>
    <n v="679.2"/>
    <n v="2717.9"/>
    <x v="0"/>
    <x v="0"/>
    <m/>
  </r>
  <r>
    <x v="2028"/>
    <x v="1"/>
    <x v="22"/>
    <x v="0"/>
    <n v="2"/>
    <x v="213"/>
    <n v="95370"/>
    <n v="37.982716000000003"/>
    <n v="-120.343732"/>
    <n v="1"/>
    <x v="9"/>
    <s v="Offer A"/>
    <s v="Yes"/>
    <n v="28.63"/>
    <s v="Yes"/>
    <x v="0"/>
    <s v="DSL"/>
    <n v="19"/>
    <s v="Yes"/>
    <s v="Yes"/>
    <s v="Yes"/>
    <s v="Yes"/>
    <x v="0"/>
    <x v="1"/>
    <x v="1"/>
    <x v="3"/>
    <x v="0"/>
    <s v="Two Year"/>
    <s v="No"/>
    <x v="0"/>
    <n v="88.7"/>
    <n v="6501.35"/>
    <n v="0"/>
    <n v="0"/>
    <n v="2061.36"/>
    <n v="8562.7099999999991"/>
    <x v="0"/>
    <x v="0"/>
    <m/>
  </r>
  <r>
    <x v="2029"/>
    <x v="0"/>
    <x v="17"/>
    <x v="1"/>
    <n v="0"/>
    <x v="456"/>
    <n v="92305"/>
    <n v="34.1678"/>
    <n v="-116.86433"/>
    <n v="0"/>
    <x v="58"/>
    <s v="None"/>
    <s v="Yes"/>
    <n v="5.27"/>
    <s v="No"/>
    <x v="1"/>
    <m/>
    <m/>
    <m/>
    <m/>
    <m/>
    <m/>
    <x v="2"/>
    <x v="2"/>
    <x v="2"/>
    <x v="2"/>
    <x v="2"/>
    <s v="One Year"/>
    <s v="Yes"/>
    <x v="1"/>
    <n v="20.2"/>
    <n v="140.94999999999999"/>
    <n v="0"/>
    <n v="0"/>
    <n v="42.16"/>
    <n v="183.11"/>
    <x v="0"/>
    <x v="0"/>
    <m/>
  </r>
  <r>
    <x v="2030"/>
    <x v="0"/>
    <x v="22"/>
    <x v="0"/>
    <n v="1"/>
    <x v="709"/>
    <n v="92065"/>
    <n v="33.044541000000002"/>
    <n v="-116.833922"/>
    <n v="1"/>
    <x v="63"/>
    <s v="Offer B"/>
    <s v="Yes"/>
    <n v="28.36"/>
    <s v="Yes"/>
    <x v="0"/>
    <s v="Fiber Optic"/>
    <n v="17"/>
    <s v="Yes"/>
    <s v="Yes"/>
    <s v="Yes"/>
    <s v="Yes"/>
    <x v="1"/>
    <x v="1"/>
    <x v="1"/>
    <x v="1"/>
    <x v="0"/>
    <s v="Two Year"/>
    <s v="Yes"/>
    <x v="1"/>
    <n v="104.05"/>
    <n v="5566.4"/>
    <n v="0"/>
    <n v="0"/>
    <n v="1503.08"/>
    <n v="7069.48"/>
    <x v="0"/>
    <x v="0"/>
    <m/>
  </r>
  <r>
    <x v="2031"/>
    <x v="1"/>
    <x v="56"/>
    <x v="0"/>
    <n v="0"/>
    <x v="848"/>
    <n v="96085"/>
    <n v="41.737962000000003"/>
    <n v="-123.07557"/>
    <n v="1"/>
    <x v="56"/>
    <s v="Offer B"/>
    <s v="Yes"/>
    <n v="10.130000000000001"/>
    <s v="Yes"/>
    <x v="0"/>
    <s v="Fiber Optic"/>
    <n v="3"/>
    <s v="No"/>
    <s v="Yes"/>
    <s v="Yes"/>
    <s v="No"/>
    <x v="0"/>
    <x v="0"/>
    <x v="0"/>
    <x v="0"/>
    <x v="0"/>
    <s v="One Year"/>
    <s v="Yes"/>
    <x v="1"/>
    <n v="94.65"/>
    <n v="4312.5"/>
    <n v="0"/>
    <n v="0"/>
    <n v="465.98"/>
    <n v="4778.4799999999996"/>
    <x v="0"/>
    <x v="0"/>
    <m/>
  </r>
  <r>
    <x v="2032"/>
    <x v="0"/>
    <x v="26"/>
    <x v="1"/>
    <n v="0"/>
    <x v="188"/>
    <n v="90630"/>
    <n v="33.818477000000001"/>
    <n v="-118.038307"/>
    <n v="0"/>
    <x v="38"/>
    <s v="Offer E"/>
    <s v="Yes"/>
    <n v="7.72"/>
    <s v="No"/>
    <x v="1"/>
    <m/>
    <m/>
    <m/>
    <m/>
    <m/>
    <m/>
    <x v="2"/>
    <x v="2"/>
    <x v="2"/>
    <x v="2"/>
    <x v="2"/>
    <s v="Month-to-Month"/>
    <s v="No"/>
    <x v="0"/>
    <n v="20.7"/>
    <n v="112.75"/>
    <n v="0"/>
    <n v="0"/>
    <n v="46.32"/>
    <n v="159.07"/>
    <x v="0"/>
    <x v="0"/>
    <m/>
  </r>
  <r>
    <x v="2033"/>
    <x v="0"/>
    <x v="19"/>
    <x v="0"/>
    <n v="0"/>
    <x v="849"/>
    <n v="93526"/>
    <n v="36.869584000000003"/>
    <n v="-118.189241"/>
    <n v="1"/>
    <x v="58"/>
    <s v="Offer E"/>
    <s v="Yes"/>
    <n v="38.83"/>
    <s v="No"/>
    <x v="0"/>
    <s v="Fiber Optic"/>
    <n v="76"/>
    <s v="No"/>
    <s v="No"/>
    <s v="Yes"/>
    <s v="No"/>
    <x v="0"/>
    <x v="1"/>
    <x v="1"/>
    <x v="3"/>
    <x v="0"/>
    <s v="Month-to-Month"/>
    <s v="Yes"/>
    <x v="1"/>
    <n v="94.2"/>
    <n v="777.3"/>
    <n v="0"/>
    <n v="0"/>
    <n v="310.64"/>
    <n v="1087.94"/>
    <x v="1"/>
    <x v="1"/>
    <s v="Competitor had better devices"/>
  </r>
  <r>
    <x v="2034"/>
    <x v="0"/>
    <x v="44"/>
    <x v="0"/>
    <n v="0"/>
    <x v="38"/>
    <n v="92130"/>
    <n v="32.957194999999999"/>
    <n v="-117.20254199999999"/>
    <n v="1"/>
    <x v="11"/>
    <s v="None"/>
    <s v="Yes"/>
    <n v="19.16"/>
    <s v="Yes"/>
    <x v="0"/>
    <s v="Fiber Optic"/>
    <n v="48"/>
    <s v="No"/>
    <s v="Yes"/>
    <s v="No"/>
    <s v="No"/>
    <x v="0"/>
    <x v="1"/>
    <x v="1"/>
    <x v="3"/>
    <x v="1"/>
    <s v="One Year"/>
    <s v="Yes"/>
    <x v="1"/>
    <n v="98.25"/>
    <n v="5508.35"/>
    <n v="0"/>
    <n v="150"/>
    <n v="1072.96"/>
    <n v="6731.31"/>
    <x v="1"/>
    <x v="1"/>
    <s v="Competitor made better offer"/>
  </r>
  <r>
    <x v="2035"/>
    <x v="0"/>
    <x v="46"/>
    <x v="1"/>
    <n v="0"/>
    <x v="200"/>
    <n v="92506"/>
    <n v="33.930931000000001"/>
    <n v="-117.361788"/>
    <n v="0"/>
    <x v="65"/>
    <s v="Offer C"/>
    <s v="Yes"/>
    <n v="31.14"/>
    <s v="Yes"/>
    <x v="0"/>
    <s v="Cable"/>
    <n v="52"/>
    <s v="Yes"/>
    <s v="No"/>
    <s v="Yes"/>
    <s v="Yes"/>
    <x v="1"/>
    <x v="0"/>
    <x v="0"/>
    <x v="2"/>
    <x v="1"/>
    <s v="Month-to-Month"/>
    <s v="No"/>
    <x v="0"/>
    <n v="65.25"/>
    <n v="1994.3"/>
    <n v="0"/>
    <n v="120"/>
    <n v="965.34"/>
    <n v="3079.64"/>
    <x v="1"/>
    <x v="1"/>
    <s v="Competitor offered higher download speeds"/>
  </r>
  <r>
    <x v="2036"/>
    <x v="1"/>
    <x v="48"/>
    <x v="1"/>
    <n v="0"/>
    <x v="7"/>
    <n v="94559"/>
    <n v="38.232388999999998"/>
    <n v="-122.324944"/>
    <n v="0"/>
    <x v="2"/>
    <s v="None"/>
    <s v="Yes"/>
    <n v="49.9"/>
    <s v="No"/>
    <x v="0"/>
    <s v="DSL"/>
    <n v="30"/>
    <s v="No"/>
    <s v="Yes"/>
    <s v="No"/>
    <s v="No"/>
    <x v="0"/>
    <x v="0"/>
    <x v="0"/>
    <x v="0"/>
    <x v="0"/>
    <s v="Month-to-Month"/>
    <s v="Yes"/>
    <x v="1"/>
    <n v="59.9"/>
    <n v="788.35"/>
    <n v="0"/>
    <n v="0"/>
    <n v="648.70000000000005"/>
    <n v="1437.05"/>
    <x v="0"/>
    <x v="0"/>
    <m/>
  </r>
  <r>
    <x v="2037"/>
    <x v="1"/>
    <x v="40"/>
    <x v="0"/>
    <n v="3"/>
    <x v="690"/>
    <n v="94589"/>
    <n v="38.161321000000001"/>
    <n v="-122.27158799999999"/>
    <n v="6"/>
    <x v="36"/>
    <s v="Offer B"/>
    <s v="Yes"/>
    <n v="11.5"/>
    <s v="Yes"/>
    <x v="0"/>
    <s v="Fiber Optic"/>
    <n v="22"/>
    <s v="Yes"/>
    <s v="Yes"/>
    <s v="No"/>
    <s v="Yes"/>
    <x v="0"/>
    <x v="1"/>
    <x v="1"/>
    <x v="3"/>
    <x v="0"/>
    <s v="Month-to-Month"/>
    <s v="Yes"/>
    <x v="0"/>
    <n v="110.1"/>
    <n v="4469.1000000000004"/>
    <n v="0"/>
    <n v="0"/>
    <n v="460"/>
    <n v="4929.1000000000004"/>
    <x v="0"/>
    <x v="0"/>
    <m/>
  </r>
  <r>
    <x v="2038"/>
    <x v="0"/>
    <x v="41"/>
    <x v="0"/>
    <n v="0"/>
    <x v="779"/>
    <n v="92562"/>
    <n v="33.548869000000003"/>
    <n v="-117.334165"/>
    <n v="0"/>
    <x v="26"/>
    <s v="None"/>
    <s v="Yes"/>
    <n v="19.14"/>
    <s v="Yes"/>
    <x v="0"/>
    <s v="Fiber Optic"/>
    <n v="13"/>
    <s v="Yes"/>
    <s v="Yes"/>
    <s v="Yes"/>
    <s v="Yes"/>
    <x v="1"/>
    <x v="0"/>
    <x v="0"/>
    <x v="2"/>
    <x v="1"/>
    <s v="One Year"/>
    <s v="Yes"/>
    <x v="1"/>
    <n v="94.05"/>
    <n v="5483.9"/>
    <n v="0"/>
    <n v="30"/>
    <n v="1129.26"/>
    <n v="6643.16"/>
    <x v="0"/>
    <x v="0"/>
    <m/>
  </r>
  <r>
    <x v="2039"/>
    <x v="0"/>
    <x v="51"/>
    <x v="0"/>
    <n v="3"/>
    <x v="232"/>
    <n v="95451"/>
    <n v="38.934959999999997"/>
    <n v="-122.792243"/>
    <n v="7"/>
    <x v="15"/>
    <s v="None"/>
    <s v="Yes"/>
    <n v="47.48"/>
    <s v="No"/>
    <x v="0"/>
    <s v="Fiber Optic"/>
    <n v="27"/>
    <s v="No"/>
    <s v="No"/>
    <s v="Yes"/>
    <s v="Yes"/>
    <x v="0"/>
    <x v="1"/>
    <x v="1"/>
    <x v="3"/>
    <x v="0"/>
    <s v="One Year"/>
    <s v="No"/>
    <x v="0"/>
    <n v="103.05"/>
    <n v="5153.5"/>
    <n v="0"/>
    <n v="0"/>
    <n v="2374"/>
    <n v="7527.5"/>
    <x v="0"/>
    <x v="0"/>
    <m/>
  </r>
  <r>
    <x v="2040"/>
    <x v="0"/>
    <x v="55"/>
    <x v="0"/>
    <n v="3"/>
    <x v="850"/>
    <n v="92009"/>
    <n v="33.098018000000003"/>
    <n v="-117.25820299999999"/>
    <n v="0"/>
    <x v="29"/>
    <s v="None"/>
    <s v="No"/>
    <m/>
    <m/>
    <x v="0"/>
    <s v="DSL"/>
    <n v="52"/>
    <s v="No"/>
    <s v="No"/>
    <s v="No"/>
    <s v="No"/>
    <x v="1"/>
    <x v="0"/>
    <x v="0"/>
    <x v="2"/>
    <x v="0"/>
    <s v="Month-to-Month"/>
    <s v="Yes"/>
    <x v="0"/>
    <n v="24.4"/>
    <n v="36.549999999999997"/>
    <n v="0"/>
    <n v="0"/>
    <n v="0"/>
    <n v="36.549999999999997"/>
    <x v="1"/>
    <x v="2"/>
    <s v="Lack of self-service on Website"/>
  </r>
  <r>
    <x v="2041"/>
    <x v="0"/>
    <x v="52"/>
    <x v="1"/>
    <n v="0"/>
    <x v="851"/>
    <n v="95303"/>
    <n v="37.469499999999996"/>
    <n v="-120.672724"/>
    <n v="0"/>
    <x v="56"/>
    <s v="Offer B"/>
    <s v="Yes"/>
    <n v="46.83"/>
    <s v="Yes"/>
    <x v="0"/>
    <s v="DSL"/>
    <n v="2"/>
    <s v="Yes"/>
    <s v="No"/>
    <s v="Yes"/>
    <s v="No"/>
    <x v="0"/>
    <x v="1"/>
    <x v="1"/>
    <x v="3"/>
    <x v="0"/>
    <s v="Two Year"/>
    <s v="No"/>
    <x v="2"/>
    <n v="79.2"/>
    <n v="3593.8"/>
    <n v="0"/>
    <n v="0"/>
    <n v="2154.1799999999998"/>
    <n v="5747.98"/>
    <x v="0"/>
    <x v="0"/>
    <m/>
  </r>
  <r>
    <x v="2042"/>
    <x v="0"/>
    <x v="45"/>
    <x v="1"/>
    <n v="3"/>
    <x v="594"/>
    <n v="92321"/>
    <n v="34.255203000000002"/>
    <n v="-117.17565399999999"/>
    <n v="0"/>
    <x v="68"/>
    <s v="Offer D"/>
    <s v="Yes"/>
    <n v="42.45"/>
    <s v="Yes"/>
    <x v="0"/>
    <s v="DSL"/>
    <n v="28"/>
    <s v="Yes"/>
    <s v="No"/>
    <s v="No"/>
    <s v="No"/>
    <x v="1"/>
    <x v="1"/>
    <x v="1"/>
    <x v="1"/>
    <x v="0"/>
    <s v="Month-to-Month"/>
    <s v="No"/>
    <x v="1"/>
    <n v="64.8"/>
    <n v="1166.7"/>
    <n v="0"/>
    <n v="0"/>
    <n v="764.1"/>
    <n v="1930.8"/>
    <x v="0"/>
    <x v="0"/>
    <m/>
  </r>
  <r>
    <x v="2043"/>
    <x v="0"/>
    <x v="40"/>
    <x v="1"/>
    <n v="0"/>
    <x v="78"/>
    <n v="92028"/>
    <n v="33.362575"/>
    <n v="-117.299644"/>
    <n v="0"/>
    <x v="33"/>
    <s v="Offer C"/>
    <s v="No"/>
    <m/>
    <m/>
    <x v="0"/>
    <s v="Cable"/>
    <n v="12"/>
    <s v="No"/>
    <s v="No"/>
    <s v="Yes"/>
    <s v="Yes"/>
    <x v="1"/>
    <x v="0"/>
    <x v="0"/>
    <x v="2"/>
    <x v="1"/>
    <s v="Month-to-Month"/>
    <s v="Yes"/>
    <x v="0"/>
    <n v="33.450000000000003"/>
    <n v="1175.8499999999999"/>
    <n v="0"/>
    <n v="30"/>
    <n v="0"/>
    <n v="1205.8499999999999"/>
    <x v="0"/>
    <x v="0"/>
    <m/>
  </r>
  <r>
    <x v="2044"/>
    <x v="1"/>
    <x v="10"/>
    <x v="1"/>
    <n v="2"/>
    <x v="334"/>
    <n v="90621"/>
    <n v="33.874223999999998"/>
    <n v="-117.993368"/>
    <n v="0"/>
    <x v="13"/>
    <s v="None"/>
    <s v="Yes"/>
    <n v="11.86"/>
    <s v="No"/>
    <x v="0"/>
    <s v="Cable"/>
    <n v="13"/>
    <s v="Yes"/>
    <s v="No"/>
    <s v="No"/>
    <s v="No"/>
    <x v="1"/>
    <x v="0"/>
    <x v="0"/>
    <x v="2"/>
    <x v="0"/>
    <s v="Month-to-Month"/>
    <s v="No"/>
    <x v="0"/>
    <n v="50.6"/>
    <n v="50.6"/>
    <n v="0"/>
    <n v="0"/>
    <n v="11.86"/>
    <n v="62.46"/>
    <x v="1"/>
    <x v="2"/>
    <s v="Service dissatisfaction"/>
  </r>
  <r>
    <x v="2045"/>
    <x v="1"/>
    <x v="24"/>
    <x v="1"/>
    <n v="0"/>
    <x v="113"/>
    <n v="95815"/>
    <n v="38.608404999999998"/>
    <n v="-121.44994199999999"/>
    <n v="0"/>
    <x v="1"/>
    <s v="None"/>
    <s v="Yes"/>
    <n v="42.33"/>
    <s v="Yes"/>
    <x v="0"/>
    <s v="Fiber Optic"/>
    <n v="76"/>
    <s v="No"/>
    <s v="No"/>
    <s v="No"/>
    <s v="Yes"/>
    <x v="1"/>
    <x v="0"/>
    <x v="1"/>
    <x v="0"/>
    <x v="0"/>
    <s v="Month-to-Month"/>
    <s v="No"/>
    <x v="0"/>
    <n v="80.8"/>
    <n v="332.45"/>
    <n v="0"/>
    <n v="0"/>
    <n v="169.32"/>
    <n v="501.77"/>
    <x v="1"/>
    <x v="1"/>
    <s v="Competitor offered higher download speeds"/>
  </r>
  <r>
    <x v="2046"/>
    <x v="1"/>
    <x v="18"/>
    <x v="1"/>
    <n v="0"/>
    <x v="113"/>
    <n v="95828"/>
    <n v="38.486938000000002"/>
    <n v="-121.395805"/>
    <n v="0"/>
    <x v="10"/>
    <s v="None"/>
    <s v="Yes"/>
    <n v="36.520000000000003"/>
    <s v="Yes"/>
    <x v="0"/>
    <s v="Fiber Optic"/>
    <n v="27"/>
    <s v="No"/>
    <s v="Yes"/>
    <s v="Yes"/>
    <s v="No"/>
    <x v="1"/>
    <x v="0"/>
    <x v="0"/>
    <x v="2"/>
    <x v="0"/>
    <s v="Month-to-Month"/>
    <s v="Yes"/>
    <x v="1"/>
    <n v="85.3"/>
    <n v="424.15"/>
    <n v="0"/>
    <n v="0"/>
    <n v="182.6"/>
    <n v="606.75"/>
    <x v="1"/>
    <x v="1"/>
    <s v="Competitor had better devices"/>
  </r>
  <r>
    <x v="2047"/>
    <x v="0"/>
    <x v="22"/>
    <x v="0"/>
    <n v="0"/>
    <x v="31"/>
    <n v="90058"/>
    <n v="34.001617000000003"/>
    <n v="-118.222274"/>
    <n v="7"/>
    <x v="19"/>
    <s v="None"/>
    <s v="Yes"/>
    <n v="39.880000000000003"/>
    <s v="Yes"/>
    <x v="0"/>
    <s v="Cable"/>
    <n v="17"/>
    <s v="Yes"/>
    <s v="No"/>
    <s v="Yes"/>
    <s v="Yes"/>
    <x v="1"/>
    <x v="0"/>
    <x v="0"/>
    <x v="2"/>
    <x v="1"/>
    <s v="Two Year"/>
    <s v="Yes"/>
    <x v="0"/>
    <n v="64.150000000000006"/>
    <n v="4254.1000000000004"/>
    <n v="0"/>
    <n v="40"/>
    <n v="2751.72"/>
    <n v="7045.82"/>
    <x v="0"/>
    <x v="0"/>
    <m/>
  </r>
  <r>
    <x v="2048"/>
    <x v="1"/>
    <x v="51"/>
    <x v="0"/>
    <n v="0"/>
    <x v="852"/>
    <n v="92308"/>
    <n v="34.424925999999999"/>
    <n v="-117.18450300000001"/>
    <n v="1"/>
    <x v="67"/>
    <s v="None"/>
    <s v="Yes"/>
    <n v="16.61"/>
    <s v="No"/>
    <x v="0"/>
    <s v="Fiber Optic"/>
    <n v="3"/>
    <s v="No"/>
    <s v="No"/>
    <s v="No"/>
    <s v="No"/>
    <x v="0"/>
    <x v="0"/>
    <x v="0"/>
    <x v="0"/>
    <x v="0"/>
    <s v="Month-to-Month"/>
    <s v="No"/>
    <x v="1"/>
    <n v="80.849999999999994"/>
    <n v="1400.85"/>
    <n v="0"/>
    <n v="0"/>
    <n v="282.37"/>
    <n v="1683.22"/>
    <x v="1"/>
    <x v="1"/>
    <s v="Competitor had better devices"/>
  </r>
  <r>
    <x v="2049"/>
    <x v="0"/>
    <x v="23"/>
    <x v="1"/>
    <n v="0"/>
    <x v="253"/>
    <n v="90290"/>
    <n v="34.115192"/>
    <n v="-118.61017"/>
    <n v="0"/>
    <x v="13"/>
    <s v="None"/>
    <s v="Yes"/>
    <n v="43.52"/>
    <s v="No"/>
    <x v="1"/>
    <m/>
    <m/>
    <m/>
    <m/>
    <m/>
    <m/>
    <x v="2"/>
    <x v="2"/>
    <x v="2"/>
    <x v="2"/>
    <x v="2"/>
    <s v="Month-to-Month"/>
    <s v="Yes"/>
    <x v="1"/>
    <n v="20.2"/>
    <n v="20.2"/>
    <n v="0"/>
    <n v="0"/>
    <n v="43.52"/>
    <n v="63.72"/>
    <x v="1"/>
    <x v="4"/>
    <s v="Price too high"/>
  </r>
  <r>
    <x v="2050"/>
    <x v="1"/>
    <x v="41"/>
    <x v="0"/>
    <n v="0"/>
    <x v="664"/>
    <n v="95666"/>
    <n v="38.546999"/>
    <n v="-120.271114"/>
    <n v="1"/>
    <x v="52"/>
    <s v="None"/>
    <s v="Yes"/>
    <n v="2.0499999999999998"/>
    <s v="Yes"/>
    <x v="0"/>
    <s v="Fiber Optic"/>
    <n v="22"/>
    <s v="Yes"/>
    <s v="No"/>
    <s v="No"/>
    <s v="No"/>
    <x v="1"/>
    <x v="0"/>
    <x v="0"/>
    <x v="2"/>
    <x v="0"/>
    <s v="Month-to-Month"/>
    <s v="Yes"/>
    <x v="1"/>
    <n v="78.849999999999994"/>
    <n v="1772.25"/>
    <n v="0"/>
    <n v="0"/>
    <n v="49.2"/>
    <n v="1821.45"/>
    <x v="1"/>
    <x v="5"/>
    <s v="Attitude of service provider"/>
  </r>
  <r>
    <x v="2051"/>
    <x v="0"/>
    <x v="28"/>
    <x v="1"/>
    <n v="0"/>
    <x v="690"/>
    <n v="94591"/>
    <n v="38.105733000000001"/>
    <n v="-122.18633800000001"/>
    <n v="0"/>
    <x v="55"/>
    <s v="None"/>
    <s v="Yes"/>
    <n v="19.52"/>
    <s v="Yes"/>
    <x v="0"/>
    <s v="Fiber Optic"/>
    <n v="3"/>
    <s v="No"/>
    <s v="No"/>
    <s v="No"/>
    <s v="No"/>
    <x v="0"/>
    <x v="0"/>
    <x v="0"/>
    <x v="0"/>
    <x v="0"/>
    <s v="One Year"/>
    <s v="No"/>
    <x v="1"/>
    <n v="84.45"/>
    <n v="4959.1499999999996"/>
    <n v="0"/>
    <n v="0"/>
    <n v="1210.24"/>
    <n v="6169.39"/>
    <x v="0"/>
    <x v="0"/>
    <m/>
  </r>
  <r>
    <x v="2052"/>
    <x v="1"/>
    <x v="42"/>
    <x v="1"/>
    <n v="0"/>
    <x v="78"/>
    <n v="92028"/>
    <n v="33.362575"/>
    <n v="-117.299644"/>
    <n v="0"/>
    <x v="27"/>
    <s v="None"/>
    <s v="Yes"/>
    <n v="11.12"/>
    <s v="No"/>
    <x v="0"/>
    <s v="DSL"/>
    <n v="14"/>
    <s v="No"/>
    <s v="No"/>
    <s v="No"/>
    <s v="No"/>
    <x v="1"/>
    <x v="0"/>
    <x v="0"/>
    <x v="2"/>
    <x v="0"/>
    <s v="Month-to-Month"/>
    <s v="Yes"/>
    <x v="1"/>
    <n v="45.4"/>
    <n v="518.9"/>
    <n v="0"/>
    <n v="0"/>
    <n v="133.44"/>
    <n v="652.34"/>
    <x v="1"/>
    <x v="1"/>
    <s v="Competitor made better offer"/>
  </r>
  <r>
    <x v="2053"/>
    <x v="1"/>
    <x v="45"/>
    <x v="1"/>
    <n v="0"/>
    <x v="113"/>
    <n v="95816"/>
    <n v="38.574855999999997"/>
    <n v="-121.46504"/>
    <n v="0"/>
    <x v="16"/>
    <s v="None"/>
    <s v="Yes"/>
    <n v="35.32"/>
    <s v="No"/>
    <x v="1"/>
    <m/>
    <m/>
    <m/>
    <m/>
    <m/>
    <m/>
    <x v="2"/>
    <x v="2"/>
    <x v="2"/>
    <x v="2"/>
    <x v="2"/>
    <s v="Month-to-Month"/>
    <s v="No"/>
    <x v="1"/>
    <n v="20.85"/>
    <n v="473.9"/>
    <n v="0"/>
    <n v="0"/>
    <n v="812.36"/>
    <n v="1286.26"/>
    <x v="0"/>
    <x v="0"/>
    <m/>
  </r>
  <r>
    <x v="2054"/>
    <x v="0"/>
    <x v="33"/>
    <x v="0"/>
    <n v="2"/>
    <x v="303"/>
    <n v="91105"/>
    <n v="34.13946"/>
    <n v="-118.16664900000001"/>
    <n v="10"/>
    <x v="14"/>
    <s v="Offer B"/>
    <s v="No"/>
    <m/>
    <m/>
    <x v="0"/>
    <s v="DSL"/>
    <n v="18"/>
    <s v="Yes"/>
    <s v="No"/>
    <s v="No"/>
    <s v="No"/>
    <x v="0"/>
    <x v="1"/>
    <x v="1"/>
    <x v="3"/>
    <x v="0"/>
    <s v="Month-to-Month"/>
    <s v="Yes"/>
    <x v="1"/>
    <n v="50.9"/>
    <n v="2333.85"/>
    <n v="0"/>
    <n v="0"/>
    <n v="0"/>
    <n v="2333.85"/>
    <x v="0"/>
    <x v="0"/>
    <m/>
  </r>
  <r>
    <x v="2055"/>
    <x v="0"/>
    <x v="22"/>
    <x v="1"/>
    <n v="0"/>
    <x v="116"/>
    <n v="95033"/>
    <n v="37.160193999999997"/>
    <n v="-121.945611"/>
    <n v="0"/>
    <x v="0"/>
    <s v="None"/>
    <s v="Yes"/>
    <n v="48.38"/>
    <s v="No"/>
    <x v="0"/>
    <s v="Fiber Optic"/>
    <n v="8"/>
    <s v="No"/>
    <s v="No"/>
    <s v="Yes"/>
    <s v="No"/>
    <x v="1"/>
    <x v="1"/>
    <x v="1"/>
    <x v="1"/>
    <x v="1"/>
    <s v="Month-to-Month"/>
    <s v="Yes"/>
    <x v="0"/>
    <n v="85.3"/>
    <n v="781.4"/>
    <n v="0"/>
    <n v="10"/>
    <n v="435.42"/>
    <n v="1226.82"/>
    <x v="0"/>
    <x v="0"/>
    <m/>
  </r>
  <r>
    <x v="2056"/>
    <x v="1"/>
    <x v="27"/>
    <x v="0"/>
    <n v="0"/>
    <x v="539"/>
    <n v="92347"/>
    <n v="34.983808000000003"/>
    <n v="-117.239306"/>
    <n v="3"/>
    <x v="1"/>
    <s v="None"/>
    <s v="Yes"/>
    <n v="32.43"/>
    <s v="No"/>
    <x v="0"/>
    <s v="Fiber Optic"/>
    <n v="13"/>
    <s v="No"/>
    <s v="No"/>
    <s v="No"/>
    <s v="No"/>
    <x v="0"/>
    <x v="0"/>
    <x v="0"/>
    <x v="0"/>
    <x v="0"/>
    <s v="Month-to-Month"/>
    <s v="Yes"/>
    <x v="1"/>
    <n v="80.349999999999994"/>
    <n v="307.39999999999998"/>
    <n v="0"/>
    <n v="0"/>
    <n v="129.72"/>
    <n v="437.12"/>
    <x v="1"/>
    <x v="2"/>
    <s v="Product dissatisfaction"/>
  </r>
  <r>
    <x v="2057"/>
    <x v="1"/>
    <x v="27"/>
    <x v="1"/>
    <n v="0"/>
    <x v="553"/>
    <n v="95552"/>
    <n v="40.390301000000001"/>
    <n v="-123.412327"/>
    <n v="0"/>
    <x v="52"/>
    <s v="None"/>
    <s v="Yes"/>
    <n v="9.5299999999999994"/>
    <s v="No"/>
    <x v="0"/>
    <s v="Fiber Optic"/>
    <n v="24"/>
    <s v="No"/>
    <s v="Yes"/>
    <s v="Yes"/>
    <s v="Yes"/>
    <x v="1"/>
    <x v="0"/>
    <x v="0"/>
    <x v="2"/>
    <x v="0"/>
    <s v="Month-to-Month"/>
    <s v="Yes"/>
    <x v="1"/>
    <n v="85.95"/>
    <n v="2107.15"/>
    <n v="0"/>
    <n v="0"/>
    <n v="228.72"/>
    <n v="2335.87"/>
    <x v="0"/>
    <x v="0"/>
    <m/>
  </r>
  <r>
    <x v="2058"/>
    <x v="0"/>
    <x v="21"/>
    <x v="0"/>
    <n v="0"/>
    <x v="350"/>
    <n v="94041"/>
    <n v="37.388348999999998"/>
    <n v="-122.075299"/>
    <n v="2"/>
    <x v="4"/>
    <s v="Offer A"/>
    <s v="Yes"/>
    <n v="24.71"/>
    <s v="Yes"/>
    <x v="1"/>
    <m/>
    <m/>
    <m/>
    <m/>
    <m/>
    <m/>
    <x v="2"/>
    <x v="2"/>
    <x v="2"/>
    <x v="2"/>
    <x v="2"/>
    <s v="Two Year"/>
    <s v="Yes"/>
    <x v="0"/>
    <n v="25.95"/>
    <n v="1801.9"/>
    <n v="0"/>
    <n v="0"/>
    <n v="1754.41"/>
    <n v="3556.31"/>
    <x v="0"/>
    <x v="0"/>
    <m/>
  </r>
  <r>
    <x v="2059"/>
    <x v="1"/>
    <x v="52"/>
    <x v="1"/>
    <n v="0"/>
    <x v="113"/>
    <n v="95828"/>
    <n v="38.486938000000002"/>
    <n v="-121.395805"/>
    <n v="0"/>
    <x v="29"/>
    <s v="Offer E"/>
    <s v="Yes"/>
    <n v="6.47"/>
    <s v="No"/>
    <x v="0"/>
    <s v="DSL"/>
    <n v="21"/>
    <s v="No"/>
    <s v="No"/>
    <s v="No"/>
    <s v="No"/>
    <x v="1"/>
    <x v="0"/>
    <x v="0"/>
    <x v="2"/>
    <x v="0"/>
    <s v="Month-to-Month"/>
    <s v="Yes"/>
    <x v="1"/>
    <n v="45.15"/>
    <n v="98.5"/>
    <n v="0"/>
    <n v="0"/>
    <n v="12.94"/>
    <n v="111.44"/>
    <x v="1"/>
    <x v="1"/>
    <s v="Competitor offered higher download speeds"/>
  </r>
  <r>
    <x v="2060"/>
    <x v="1"/>
    <x v="46"/>
    <x v="0"/>
    <n v="0"/>
    <x v="31"/>
    <n v="90003"/>
    <n v="33.964131000000002"/>
    <n v="-118.272783"/>
    <n v="9"/>
    <x v="13"/>
    <s v="None"/>
    <s v="Yes"/>
    <n v="43.57"/>
    <s v="No"/>
    <x v="1"/>
    <m/>
    <m/>
    <m/>
    <m/>
    <m/>
    <m/>
    <x v="2"/>
    <x v="2"/>
    <x v="2"/>
    <x v="2"/>
    <x v="2"/>
    <s v="One Year"/>
    <s v="No"/>
    <x v="2"/>
    <n v="18.8"/>
    <n v="18.8"/>
    <n v="0"/>
    <n v="0"/>
    <n v="43.57"/>
    <n v="62.37"/>
    <x v="2"/>
    <x v="0"/>
    <m/>
  </r>
  <r>
    <x v="2061"/>
    <x v="0"/>
    <x v="51"/>
    <x v="1"/>
    <n v="0"/>
    <x v="143"/>
    <n v="94117"/>
    <n v="37.770533"/>
    <n v="-122.445121"/>
    <n v="0"/>
    <x v="46"/>
    <s v="None"/>
    <s v="Yes"/>
    <n v="45.21"/>
    <s v="Yes"/>
    <x v="0"/>
    <s v="Fiber Optic"/>
    <n v="3"/>
    <s v="No"/>
    <s v="No"/>
    <s v="Yes"/>
    <s v="No"/>
    <x v="0"/>
    <x v="1"/>
    <x v="1"/>
    <x v="3"/>
    <x v="0"/>
    <s v="Month-to-Month"/>
    <s v="Yes"/>
    <x v="1"/>
    <n v="100.6"/>
    <n v="1060.2"/>
    <n v="0"/>
    <n v="0"/>
    <n v="452.1"/>
    <n v="1512.3"/>
    <x v="1"/>
    <x v="1"/>
    <s v="Competitor offered more data"/>
  </r>
  <r>
    <x v="2062"/>
    <x v="0"/>
    <x v="55"/>
    <x v="1"/>
    <n v="0"/>
    <x v="853"/>
    <n v="94022"/>
    <n v="37.349545999999997"/>
    <n v="-122.134356"/>
    <n v="0"/>
    <x v="29"/>
    <s v="None"/>
    <s v="No"/>
    <m/>
    <m/>
    <x v="0"/>
    <s v="Cable"/>
    <n v="21"/>
    <s v="No"/>
    <s v="Yes"/>
    <s v="No"/>
    <s v="No"/>
    <x v="0"/>
    <x v="1"/>
    <x v="1"/>
    <x v="3"/>
    <x v="0"/>
    <s v="Month-to-Month"/>
    <s v="No"/>
    <x v="1"/>
    <n v="51.4"/>
    <n v="96.8"/>
    <n v="0"/>
    <n v="0"/>
    <n v="0"/>
    <n v="96.8"/>
    <x v="2"/>
    <x v="0"/>
    <m/>
  </r>
  <r>
    <x v="2063"/>
    <x v="0"/>
    <x v="24"/>
    <x v="1"/>
    <n v="0"/>
    <x v="64"/>
    <n v="93704"/>
    <n v="36.799647999999998"/>
    <n v="-119.801247"/>
    <n v="0"/>
    <x v="23"/>
    <s v="Offer A"/>
    <s v="Yes"/>
    <n v="35.99"/>
    <s v="No"/>
    <x v="0"/>
    <s v="DSL"/>
    <n v="73"/>
    <s v="Yes"/>
    <s v="Yes"/>
    <s v="No"/>
    <s v="Yes"/>
    <x v="1"/>
    <x v="0"/>
    <x v="0"/>
    <x v="2"/>
    <x v="0"/>
    <s v="One Year"/>
    <s v="No"/>
    <x v="0"/>
    <n v="60.5"/>
    <n v="3870"/>
    <n v="0"/>
    <n v="0"/>
    <n v="2411.33"/>
    <n v="6281.33"/>
    <x v="0"/>
    <x v="0"/>
    <m/>
  </r>
  <r>
    <x v="2064"/>
    <x v="0"/>
    <x v="14"/>
    <x v="0"/>
    <n v="3"/>
    <x v="645"/>
    <n v="93426"/>
    <n v="35.842889"/>
    <n v="-121.004862"/>
    <n v="1"/>
    <x v="6"/>
    <s v="None"/>
    <s v="Yes"/>
    <n v="18.91"/>
    <s v="No"/>
    <x v="0"/>
    <s v="DSL"/>
    <n v="29"/>
    <s v="Yes"/>
    <s v="Yes"/>
    <s v="Yes"/>
    <s v="No"/>
    <x v="0"/>
    <x v="0"/>
    <x v="0"/>
    <x v="0"/>
    <x v="0"/>
    <s v="One Year"/>
    <s v="No"/>
    <x v="1"/>
    <n v="69.45"/>
    <n v="477.05"/>
    <n v="0"/>
    <n v="0"/>
    <n v="132.37"/>
    <n v="609.41999999999996"/>
    <x v="0"/>
    <x v="0"/>
    <m/>
  </r>
  <r>
    <x v="2065"/>
    <x v="0"/>
    <x v="20"/>
    <x v="1"/>
    <n v="0"/>
    <x v="713"/>
    <n v="94030"/>
    <n v="37.601247999999998"/>
    <n v="-122.403099"/>
    <n v="0"/>
    <x v="2"/>
    <s v="Offer D"/>
    <s v="Yes"/>
    <n v="38.4"/>
    <s v="Yes"/>
    <x v="0"/>
    <s v="DSL"/>
    <n v="23"/>
    <s v="Yes"/>
    <s v="No"/>
    <s v="Yes"/>
    <s v="No"/>
    <x v="0"/>
    <x v="1"/>
    <x v="1"/>
    <x v="3"/>
    <x v="1"/>
    <s v="Month-to-Month"/>
    <s v="Yes"/>
    <x v="1"/>
    <n v="78.75"/>
    <n v="995.35"/>
    <n v="0"/>
    <n v="50"/>
    <n v="499.2"/>
    <n v="1544.55"/>
    <x v="0"/>
    <x v="0"/>
    <m/>
  </r>
  <r>
    <x v="2066"/>
    <x v="0"/>
    <x v="10"/>
    <x v="1"/>
    <n v="0"/>
    <x v="377"/>
    <n v="93260"/>
    <n v="35.861927999999999"/>
    <n v="-118.636698"/>
    <n v="0"/>
    <x v="41"/>
    <s v="None"/>
    <s v="Yes"/>
    <n v="38.94"/>
    <s v="Yes"/>
    <x v="0"/>
    <s v="Fiber Optic"/>
    <n v="7"/>
    <s v="No"/>
    <s v="Yes"/>
    <s v="No"/>
    <s v="Yes"/>
    <x v="1"/>
    <x v="1"/>
    <x v="1"/>
    <x v="1"/>
    <x v="0"/>
    <s v="One Year"/>
    <s v="No"/>
    <x v="1"/>
    <n v="94.7"/>
    <n v="5468.95"/>
    <n v="0"/>
    <n v="0"/>
    <n v="2219.58"/>
    <n v="7688.53"/>
    <x v="0"/>
    <x v="0"/>
    <m/>
  </r>
  <r>
    <x v="2067"/>
    <x v="0"/>
    <x v="58"/>
    <x v="0"/>
    <n v="0"/>
    <x v="854"/>
    <n v="95746"/>
    <n v="38.749465999999998"/>
    <n v="-121.184196"/>
    <n v="0"/>
    <x v="66"/>
    <s v="Offer C"/>
    <s v="Yes"/>
    <n v="11.32"/>
    <s v="Yes"/>
    <x v="0"/>
    <s v="Fiber Optic"/>
    <n v="16"/>
    <s v="No"/>
    <s v="Yes"/>
    <s v="No"/>
    <s v="No"/>
    <x v="0"/>
    <x v="0"/>
    <x v="0"/>
    <x v="0"/>
    <x v="0"/>
    <s v="Month-to-Month"/>
    <s v="Yes"/>
    <x v="0"/>
    <n v="91.95"/>
    <n v="3301.05"/>
    <n v="17.760000000000002"/>
    <n v="0"/>
    <n v="407.52"/>
    <n v="3690.81"/>
    <x v="0"/>
    <x v="0"/>
    <m/>
  </r>
  <r>
    <x v="2068"/>
    <x v="0"/>
    <x v="37"/>
    <x v="1"/>
    <n v="0"/>
    <x v="484"/>
    <n v="92236"/>
    <n v="33.680031"/>
    <n v="-116.171678"/>
    <n v="0"/>
    <x v="22"/>
    <s v="None"/>
    <s v="Yes"/>
    <n v="13.28"/>
    <s v="Yes"/>
    <x v="0"/>
    <s v="DSL"/>
    <n v="24"/>
    <s v="Yes"/>
    <s v="Yes"/>
    <s v="Yes"/>
    <s v="Yes"/>
    <x v="0"/>
    <x v="1"/>
    <x v="1"/>
    <x v="3"/>
    <x v="0"/>
    <s v="Two Year"/>
    <s v="Yes"/>
    <x v="0"/>
    <n v="90.05"/>
    <n v="5965.95"/>
    <n v="0"/>
    <n v="0"/>
    <n v="876.48"/>
    <n v="6842.43"/>
    <x v="0"/>
    <x v="0"/>
    <m/>
  </r>
  <r>
    <x v="2069"/>
    <x v="0"/>
    <x v="25"/>
    <x v="1"/>
    <n v="0"/>
    <x v="855"/>
    <n v="96109"/>
    <n v="40.012675000000002"/>
    <n v="-120.101857"/>
    <n v="0"/>
    <x v="51"/>
    <s v="Offer D"/>
    <s v="Yes"/>
    <n v="32.75"/>
    <s v="Yes"/>
    <x v="0"/>
    <s v="DSL"/>
    <n v="24"/>
    <s v="Yes"/>
    <s v="No"/>
    <s v="No"/>
    <s v="Yes"/>
    <x v="1"/>
    <x v="0"/>
    <x v="0"/>
    <x v="2"/>
    <x v="0"/>
    <s v="Month-to-Month"/>
    <s v="Yes"/>
    <x v="0"/>
    <n v="59.05"/>
    <n v="1253.5"/>
    <n v="0"/>
    <n v="0"/>
    <n v="720.5"/>
    <n v="1974"/>
    <x v="0"/>
    <x v="0"/>
    <m/>
  </r>
  <r>
    <x v="2070"/>
    <x v="0"/>
    <x v="30"/>
    <x v="0"/>
    <n v="0"/>
    <x v="105"/>
    <n v="94703"/>
    <n v="37.863843000000003"/>
    <n v="-122.275684"/>
    <n v="1"/>
    <x v="67"/>
    <s v="Offer D"/>
    <s v="Yes"/>
    <n v="25.79"/>
    <s v="Yes"/>
    <x v="0"/>
    <s v="Cable"/>
    <n v="12"/>
    <s v="Yes"/>
    <s v="No"/>
    <s v="Yes"/>
    <s v="No"/>
    <x v="0"/>
    <x v="0"/>
    <x v="0"/>
    <x v="0"/>
    <x v="0"/>
    <s v="Month-to-Month"/>
    <s v="No"/>
    <x v="1"/>
    <n v="94.4"/>
    <n v="1607.2"/>
    <n v="0"/>
    <n v="0"/>
    <n v="438.43"/>
    <n v="2045.63"/>
    <x v="1"/>
    <x v="3"/>
    <s v="Moved"/>
  </r>
  <r>
    <x v="2071"/>
    <x v="0"/>
    <x v="4"/>
    <x v="1"/>
    <n v="0"/>
    <x v="38"/>
    <n v="92126"/>
    <n v="32.886924999999998"/>
    <n v="-117.152162"/>
    <n v="0"/>
    <x v="13"/>
    <s v="None"/>
    <s v="Yes"/>
    <n v="39.61"/>
    <s v="Yes"/>
    <x v="0"/>
    <s v="Fiber Optic"/>
    <n v="16"/>
    <s v="No"/>
    <s v="No"/>
    <s v="No"/>
    <s v="No"/>
    <x v="1"/>
    <x v="0"/>
    <x v="0"/>
    <x v="2"/>
    <x v="0"/>
    <s v="Month-to-Month"/>
    <s v="Yes"/>
    <x v="0"/>
    <n v="74.45"/>
    <n v="74.45"/>
    <n v="0"/>
    <n v="0"/>
    <n v="39.61"/>
    <n v="114.06"/>
    <x v="1"/>
    <x v="1"/>
    <s v="Competitor made better offer"/>
  </r>
  <r>
    <x v="2072"/>
    <x v="0"/>
    <x v="22"/>
    <x v="0"/>
    <n v="0"/>
    <x v="490"/>
    <n v="91030"/>
    <n v="34.110444000000001"/>
    <n v="-118.15695700000001"/>
    <n v="1"/>
    <x v="37"/>
    <s v="Offer D"/>
    <s v="Yes"/>
    <n v="25.67"/>
    <s v="Yes"/>
    <x v="0"/>
    <s v="Fiber Optic"/>
    <n v="18"/>
    <s v="No"/>
    <s v="No"/>
    <s v="No"/>
    <s v="No"/>
    <x v="0"/>
    <x v="1"/>
    <x v="1"/>
    <x v="3"/>
    <x v="0"/>
    <s v="Month-to-Month"/>
    <s v="Yes"/>
    <x v="1"/>
    <n v="94"/>
    <n v="1078.9000000000001"/>
    <n v="0"/>
    <n v="0"/>
    <n v="282.37"/>
    <n v="1361.27"/>
    <x v="1"/>
    <x v="1"/>
    <s v="Competitor made better offer"/>
  </r>
  <r>
    <x v="2073"/>
    <x v="0"/>
    <x v="60"/>
    <x v="0"/>
    <n v="0"/>
    <x v="72"/>
    <n v="91744"/>
    <n v="34.031441000000001"/>
    <n v="-117.936436"/>
    <n v="1"/>
    <x v="29"/>
    <s v="None"/>
    <s v="Yes"/>
    <n v="8.5"/>
    <s v="No"/>
    <x v="0"/>
    <s v="Fiber Optic"/>
    <n v="59"/>
    <s v="No"/>
    <s v="Yes"/>
    <s v="No"/>
    <s v="No"/>
    <x v="1"/>
    <x v="0"/>
    <x v="1"/>
    <x v="0"/>
    <x v="0"/>
    <s v="Month-to-Month"/>
    <s v="Yes"/>
    <x v="1"/>
    <n v="73.55"/>
    <n v="145.4"/>
    <n v="0"/>
    <n v="0"/>
    <n v="17"/>
    <n v="162.4"/>
    <x v="1"/>
    <x v="1"/>
    <s v="Competitor had better devices"/>
  </r>
  <r>
    <x v="2074"/>
    <x v="0"/>
    <x v="7"/>
    <x v="1"/>
    <n v="0"/>
    <x v="266"/>
    <n v="95975"/>
    <n v="39.225633999999999"/>
    <n v="-121.15616300000001"/>
    <n v="0"/>
    <x v="3"/>
    <s v="None"/>
    <s v="Yes"/>
    <n v="17.010000000000002"/>
    <s v="No"/>
    <x v="0"/>
    <s v="Fiber Optic"/>
    <n v="28"/>
    <s v="No"/>
    <s v="Yes"/>
    <s v="No"/>
    <s v="No"/>
    <x v="0"/>
    <x v="1"/>
    <x v="1"/>
    <x v="3"/>
    <x v="0"/>
    <s v="Month-to-Month"/>
    <s v="No"/>
    <x v="1"/>
    <n v="95.4"/>
    <n v="293.14999999999998"/>
    <n v="0"/>
    <n v="0"/>
    <n v="51.03"/>
    <n v="344.18"/>
    <x v="2"/>
    <x v="0"/>
    <m/>
  </r>
  <r>
    <x v="2075"/>
    <x v="1"/>
    <x v="35"/>
    <x v="1"/>
    <n v="0"/>
    <x v="840"/>
    <n v="93434"/>
    <n v="34.936"/>
    <n v="-120.594655"/>
    <n v="0"/>
    <x v="1"/>
    <s v="None"/>
    <s v="Yes"/>
    <n v="7.26"/>
    <s v="No"/>
    <x v="0"/>
    <s v="Fiber Optic"/>
    <n v="29"/>
    <s v="No"/>
    <s v="No"/>
    <s v="Yes"/>
    <s v="No"/>
    <x v="1"/>
    <x v="0"/>
    <x v="0"/>
    <x v="2"/>
    <x v="0"/>
    <s v="Month-to-Month"/>
    <s v="Yes"/>
    <x v="1"/>
    <n v="74.8"/>
    <n v="321.89999999999998"/>
    <n v="0"/>
    <n v="0"/>
    <n v="29.04"/>
    <n v="350.94"/>
    <x v="1"/>
    <x v="2"/>
    <s v="Network reliability"/>
  </r>
  <r>
    <x v="2076"/>
    <x v="0"/>
    <x v="32"/>
    <x v="0"/>
    <n v="0"/>
    <x v="476"/>
    <n v="91306"/>
    <n v="34.209532000000003"/>
    <n v="-118.577563"/>
    <n v="9"/>
    <x v="19"/>
    <s v="Offer A"/>
    <s v="Yes"/>
    <n v="5.27"/>
    <s v="No"/>
    <x v="1"/>
    <m/>
    <m/>
    <m/>
    <m/>
    <m/>
    <m/>
    <x v="2"/>
    <x v="2"/>
    <x v="2"/>
    <x v="2"/>
    <x v="2"/>
    <s v="Two Year"/>
    <s v="No"/>
    <x v="1"/>
    <n v="19.75"/>
    <n v="1375.4"/>
    <n v="0"/>
    <n v="0"/>
    <n v="363.63"/>
    <n v="1739.03"/>
    <x v="0"/>
    <x v="0"/>
    <m/>
  </r>
  <r>
    <x v="2077"/>
    <x v="1"/>
    <x v="32"/>
    <x v="0"/>
    <n v="3"/>
    <x v="856"/>
    <n v="92311"/>
    <n v="34.965648000000002"/>
    <n v="-117.001509"/>
    <n v="6"/>
    <x v="9"/>
    <s v="Offer A"/>
    <s v="Yes"/>
    <n v="32.22"/>
    <s v="Yes"/>
    <x v="0"/>
    <s v="Fiber Optic"/>
    <n v="25"/>
    <s v="Yes"/>
    <s v="Yes"/>
    <s v="Yes"/>
    <s v="Yes"/>
    <x v="1"/>
    <x v="1"/>
    <x v="1"/>
    <x v="1"/>
    <x v="0"/>
    <s v="Two Year"/>
    <s v="Yes"/>
    <x v="0"/>
    <n v="104.9"/>
    <n v="7732.65"/>
    <n v="0"/>
    <n v="0"/>
    <n v="2319.84"/>
    <n v="10052.49"/>
    <x v="0"/>
    <x v="0"/>
    <m/>
  </r>
  <r>
    <x v="2078"/>
    <x v="0"/>
    <x v="1"/>
    <x v="1"/>
    <n v="0"/>
    <x v="857"/>
    <n v="95554"/>
    <n v="40.267158000000002"/>
    <n v="-123.805913"/>
    <n v="0"/>
    <x v="16"/>
    <s v="Offer D"/>
    <s v="Yes"/>
    <n v="18.12"/>
    <s v="Yes"/>
    <x v="0"/>
    <s v="Fiber Optic"/>
    <n v="23"/>
    <s v="No"/>
    <s v="No"/>
    <s v="No"/>
    <s v="No"/>
    <x v="0"/>
    <x v="1"/>
    <x v="1"/>
    <x v="3"/>
    <x v="0"/>
    <s v="Month-to-Month"/>
    <s v="Yes"/>
    <x v="1"/>
    <n v="93.5"/>
    <n v="2341.5500000000002"/>
    <n v="0"/>
    <n v="0"/>
    <n v="416.76"/>
    <n v="2758.31"/>
    <x v="0"/>
    <x v="0"/>
    <m/>
  </r>
  <r>
    <x v="2079"/>
    <x v="1"/>
    <x v="13"/>
    <x v="0"/>
    <n v="3"/>
    <x v="858"/>
    <n v="91917"/>
    <n v="32.622999"/>
    <n v="-116.687855"/>
    <n v="5"/>
    <x v="36"/>
    <s v="Offer B"/>
    <s v="Yes"/>
    <n v="13.86"/>
    <s v="Yes"/>
    <x v="0"/>
    <s v="DSL"/>
    <n v="75"/>
    <s v="No"/>
    <s v="No"/>
    <s v="Yes"/>
    <s v="No"/>
    <x v="0"/>
    <x v="1"/>
    <x v="1"/>
    <x v="3"/>
    <x v="0"/>
    <s v="Month-to-Month"/>
    <s v="Yes"/>
    <x v="1"/>
    <n v="74.55"/>
    <n v="3015.75"/>
    <n v="0"/>
    <n v="0"/>
    <n v="554.4"/>
    <n v="3570.15"/>
    <x v="0"/>
    <x v="0"/>
    <m/>
  </r>
  <r>
    <x v="2080"/>
    <x v="0"/>
    <x v="56"/>
    <x v="1"/>
    <n v="0"/>
    <x v="121"/>
    <n v="93274"/>
    <n v="36.185471"/>
    <n v="-119.375243"/>
    <n v="0"/>
    <x v="40"/>
    <s v="None"/>
    <s v="Yes"/>
    <n v="16.93"/>
    <s v="Yes"/>
    <x v="0"/>
    <s v="DSL"/>
    <n v="10"/>
    <s v="Yes"/>
    <s v="Yes"/>
    <s v="Yes"/>
    <s v="No"/>
    <x v="0"/>
    <x v="1"/>
    <x v="1"/>
    <x v="3"/>
    <x v="0"/>
    <s v="Two Year"/>
    <s v="No"/>
    <x v="0"/>
    <n v="84.7"/>
    <n v="5991.05"/>
    <n v="0"/>
    <n v="0"/>
    <n v="1185.0999999999999"/>
    <n v="7176.15"/>
    <x v="0"/>
    <x v="0"/>
    <m/>
  </r>
  <r>
    <x v="2081"/>
    <x v="0"/>
    <x v="8"/>
    <x v="0"/>
    <n v="0"/>
    <x v="859"/>
    <n v="95645"/>
    <n v="38.875508000000004"/>
    <n v="-121.765866"/>
    <n v="10"/>
    <x v="40"/>
    <s v="None"/>
    <s v="Yes"/>
    <n v="38.5"/>
    <s v="Yes"/>
    <x v="0"/>
    <s v="Fiber Optic"/>
    <n v="25"/>
    <s v="Yes"/>
    <s v="No"/>
    <s v="No"/>
    <s v="No"/>
    <x v="1"/>
    <x v="1"/>
    <x v="1"/>
    <x v="1"/>
    <x v="0"/>
    <s v="Two Year"/>
    <s v="Yes"/>
    <x v="1"/>
    <n v="90.85"/>
    <n v="6470.1"/>
    <n v="0"/>
    <n v="0"/>
    <n v="2695"/>
    <n v="9165.1"/>
    <x v="0"/>
    <x v="0"/>
    <m/>
  </r>
  <r>
    <x v="2082"/>
    <x v="0"/>
    <x v="12"/>
    <x v="1"/>
    <n v="0"/>
    <x v="860"/>
    <n v="96126"/>
    <n v="39.559708999999998"/>
    <n v="-120.34563900000001"/>
    <n v="0"/>
    <x v="3"/>
    <s v="Offer E"/>
    <s v="Yes"/>
    <n v="29.51"/>
    <s v="No"/>
    <x v="0"/>
    <s v="Cable"/>
    <n v="17"/>
    <s v="No"/>
    <s v="No"/>
    <s v="Yes"/>
    <s v="No"/>
    <x v="0"/>
    <x v="1"/>
    <x v="1"/>
    <x v="3"/>
    <x v="1"/>
    <s v="One Year"/>
    <s v="Yes"/>
    <x v="1"/>
    <n v="69.95"/>
    <n v="220.45"/>
    <n v="0"/>
    <n v="30"/>
    <n v="88.53"/>
    <n v="338.98"/>
    <x v="2"/>
    <x v="0"/>
    <m/>
  </r>
  <r>
    <x v="2083"/>
    <x v="1"/>
    <x v="60"/>
    <x v="1"/>
    <n v="0"/>
    <x v="40"/>
    <n v="95403"/>
    <n v="38.488430999999999"/>
    <n v="-122.75283899999999"/>
    <n v="0"/>
    <x v="19"/>
    <s v="Offer A"/>
    <s v="Yes"/>
    <n v="5.71"/>
    <s v="Yes"/>
    <x v="0"/>
    <s v="Fiber Optic"/>
    <n v="73"/>
    <s v="Yes"/>
    <s v="Yes"/>
    <s v="Yes"/>
    <s v="No"/>
    <x v="0"/>
    <x v="1"/>
    <x v="1"/>
    <x v="3"/>
    <x v="0"/>
    <s v="Two Year"/>
    <s v="Yes"/>
    <x v="0"/>
    <n v="110.05"/>
    <n v="7430.75"/>
    <n v="23.16"/>
    <n v="0"/>
    <n v="393.99"/>
    <n v="7801.58"/>
    <x v="0"/>
    <x v="0"/>
    <m/>
  </r>
  <r>
    <x v="2084"/>
    <x v="0"/>
    <x v="12"/>
    <x v="1"/>
    <n v="0"/>
    <x v="516"/>
    <n v="91764"/>
    <n v="34.074086999999999"/>
    <n v="-117.60561800000001"/>
    <n v="0"/>
    <x v="38"/>
    <s v="Offer E"/>
    <s v="Yes"/>
    <n v="47.92"/>
    <s v="No"/>
    <x v="0"/>
    <s v="Fiber Optic"/>
    <n v="25"/>
    <s v="No"/>
    <s v="No"/>
    <s v="No"/>
    <s v="No"/>
    <x v="0"/>
    <x v="1"/>
    <x v="1"/>
    <x v="3"/>
    <x v="0"/>
    <s v="Month-to-Month"/>
    <s v="Yes"/>
    <x v="1"/>
    <n v="89.5"/>
    <n v="573.29999999999995"/>
    <n v="0"/>
    <n v="0"/>
    <n v="287.52"/>
    <n v="860.82"/>
    <x v="1"/>
    <x v="1"/>
    <s v="Competitor had better devices"/>
  </r>
  <r>
    <x v="2085"/>
    <x v="1"/>
    <x v="39"/>
    <x v="1"/>
    <n v="0"/>
    <x v="143"/>
    <n v="94110"/>
    <n v="37.750020999999997"/>
    <n v="-122.415201"/>
    <n v="0"/>
    <x v="9"/>
    <s v="None"/>
    <s v="Yes"/>
    <n v="45.41"/>
    <s v="Yes"/>
    <x v="0"/>
    <s v="Cable"/>
    <n v="20"/>
    <s v="Yes"/>
    <s v="Yes"/>
    <s v="Yes"/>
    <s v="Yes"/>
    <x v="0"/>
    <x v="1"/>
    <x v="1"/>
    <x v="3"/>
    <x v="0"/>
    <s v="Two Year"/>
    <s v="No"/>
    <x v="1"/>
    <n v="92"/>
    <n v="6632.75"/>
    <n v="0"/>
    <n v="0"/>
    <n v="3269.52"/>
    <n v="9902.27"/>
    <x v="0"/>
    <x v="0"/>
    <m/>
  </r>
  <r>
    <x v="2086"/>
    <x v="0"/>
    <x v="51"/>
    <x v="0"/>
    <n v="0"/>
    <x v="351"/>
    <n v="92831"/>
    <n v="33.879983000000003"/>
    <n v="-117.895482"/>
    <n v="1"/>
    <x v="23"/>
    <s v="Offer A"/>
    <s v="Yes"/>
    <n v="3.2"/>
    <s v="Yes"/>
    <x v="0"/>
    <s v="DSL"/>
    <n v="23"/>
    <s v="No"/>
    <s v="Yes"/>
    <s v="Yes"/>
    <s v="Yes"/>
    <x v="0"/>
    <x v="1"/>
    <x v="1"/>
    <x v="3"/>
    <x v="0"/>
    <s v="Two Year"/>
    <s v="No"/>
    <x v="1"/>
    <n v="86.15"/>
    <n v="5883.85"/>
    <n v="0"/>
    <n v="0"/>
    <n v="214.4"/>
    <n v="6098.25"/>
    <x v="0"/>
    <x v="0"/>
    <m/>
  </r>
  <r>
    <x v="2087"/>
    <x v="0"/>
    <x v="58"/>
    <x v="0"/>
    <n v="0"/>
    <x v="162"/>
    <n v="90802"/>
    <n v="33.752524000000001"/>
    <n v="-118.21073699999999"/>
    <n v="1"/>
    <x v="36"/>
    <s v="None"/>
    <s v="Yes"/>
    <n v="19.760000000000002"/>
    <s v="No"/>
    <x v="0"/>
    <s v="Fiber Optic"/>
    <n v="22"/>
    <s v="No"/>
    <s v="Yes"/>
    <s v="No"/>
    <s v="Yes"/>
    <x v="0"/>
    <x v="1"/>
    <x v="1"/>
    <x v="3"/>
    <x v="0"/>
    <s v="One Year"/>
    <s v="Yes"/>
    <x v="0"/>
    <n v="99.2"/>
    <n v="4062.2"/>
    <n v="0"/>
    <n v="0"/>
    <n v="790.4"/>
    <n v="4852.6000000000004"/>
    <x v="1"/>
    <x v="3"/>
    <s v="Moved"/>
  </r>
  <r>
    <x v="2088"/>
    <x v="0"/>
    <x v="29"/>
    <x v="0"/>
    <n v="1"/>
    <x v="861"/>
    <n v="95918"/>
    <n v="39.292333999999997"/>
    <n v="-121.32059700000001"/>
    <n v="1"/>
    <x v="53"/>
    <s v="None"/>
    <s v="Yes"/>
    <n v="31.58"/>
    <s v="Yes"/>
    <x v="1"/>
    <m/>
    <m/>
    <m/>
    <m/>
    <m/>
    <m/>
    <x v="2"/>
    <x v="2"/>
    <x v="2"/>
    <x v="2"/>
    <x v="2"/>
    <s v="Two Year"/>
    <s v="Yes"/>
    <x v="1"/>
    <n v="24.9"/>
    <n v="467.7"/>
    <n v="0"/>
    <n v="0"/>
    <n v="600.02"/>
    <n v="1067.72"/>
    <x v="0"/>
    <x v="0"/>
    <m/>
  </r>
  <r>
    <x v="2089"/>
    <x v="1"/>
    <x v="11"/>
    <x v="1"/>
    <n v="0"/>
    <x v="714"/>
    <n v="92363"/>
    <n v="34.711224000000001"/>
    <n v="-114.70225600000001"/>
    <n v="0"/>
    <x v="40"/>
    <s v="Offer A"/>
    <s v="No"/>
    <m/>
    <m/>
    <x v="0"/>
    <s v="DSL"/>
    <n v="59"/>
    <s v="No"/>
    <s v="No"/>
    <s v="No"/>
    <s v="Yes"/>
    <x v="1"/>
    <x v="1"/>
    <x v="1"/>
    <x v="1"/>
    <x v="0"/>
    <s v="Two Year"/>
    <s v="Yes"/>
    <x v="2"/>
    <n v="40.049999999999997"/>
    <n v="2799.75"/>
    <n v="0"/>
    <n v="0"/>
    <n v="0"/>
    <n v="2799.75"/>
    <x v="0"/>
    <x v="0"/>
    <m/>
  </r>
  <r>
    <x v="2090"/>
    <x v="0"/>
    <x v="5"/>
    <x v="1"/>
    <n v="0"/>
    <x v="113"/>
    <n v="95833"/>
    <n v="38.619048999999997"/>
    <n v="-121.51755199999999"/>
    <n v="0"/>
    <x v="47"/>
    <s v="None"/>
    <s v="Yes"/>
    <n v="17.350000000000001"/>
    <s v="No"/>
    <x v="0"/>
    <s v="DSL"/>
    <n v="71"/>
    <s v="Yes"/>
    <s v="Yes"/>
    <s v="No"/>
    <s v="Yes"/>
    <x v="0"/>
    <x v="0"/>
    <x v="0"/>
    <x v="0"/>
    <x v="1"/>
    <s v="Two Year"/>
    <s v="No"/>
    <x v="0"/>
    <n v="71.05"/>
    <n v="1524.85"/>
    <n v="16.91"/>
    <n v="140"/>
    <n v="364.35"/>
    <n v="2012.29"/>
    <x v="0"/>
    <x v="0"/>
    <m/>
  </r>
  <r>
    <x v="2091"/>
    <x v="1"/>
    <x v="48"/>
    <x v="0"/>
    <n v="0"/>
    <x v="862"/>
    <n v="95222"/>
    <n v="38.071326999999997"/>
    <n v="-120.632221"/>
    <n v="1"/>
    <x v="44"/>
    <s v="Offer C"/>
    <s v="Yes"/>
    <n v="43.51"/>
    <s v="Yes"/>
    <x v="0"/>
    <s v="Fiber Optic"/>
    <n v="22"/>
    <s v="No"/>
    <s v="No"/>
    <s v="Yes"/>
    <s v="Yes"/>
    <x v="0"/>
    <x v="1"/>
    <x v="0"/>
    <x v="1"/>
    <x v="0"/>
    <s v="Month-to-Month"/>
    <s v="Yes"/>
    <x v="1"/>
    <n v="104.9"/>
    <n v="3351.55"/>
    <n v="33.729999999999997"/>
    <n v="0"/>
    <n v="1392.32"/>
    <n v="4710.1400000000003"/>
    <x v="1"/>
    <x v="5"/>
    <s v="Attitude of support person"/>
  </r>
  <r>
    <x v="2092"/>
    <x v="1"/>
    <x v="28"/>
    <x v="0"/>
    <n v="1"/>
    <x v="444"/>
    <n v="91506"/>
    <n v="34.169705999999998"/>
    <n v="-118.323548"/>
    <n v="1"/>
    <x v="31"/>
    <s v="Offer C"/>
    <s v="Yes"/>
    <n v="49.36"/>
    <s v="Yes"/>
    <x v="0"/>
    <s v="Fiber Optic"/>
    <n v="19"/>
    <s v="No"/>
    <s v="No"/>
    <s v="Yes"/>
    <s v="No"/>
    <x v="0"/>
    <x v="1"/>
    <x v="0"/>
    <x v="1"/>
    <x v="0"/>
    <s v="Month-to-Month"/>
    <s v="Yes"/>
    <x v="1"/>
    <n v="103.95"/>
    <n v="2964.8"/>
    <n v="0"/>
    <n v="0"/>
    <n v="1431.44"/>
    <n v="4396.24"/>
    <x v="0"/>
    <x v="0"/>
    <m/>
  </r>
  <r>
    <x v="2093"/>
    <x v="0"/>
    <x v="11"/>
    <x v="1"/>
    <n v="0"/>
    <x v="779"/>
    <n v="92563"/>
    <n v="33.581045000000003"/>
    <n v="-117.14718999999999"/>
    <n v="0"/>
    <x v="31"/>
    <s v="Offer C"/>
    <s v="Yes"/>
    <n v="16.38"/>
    <s v="Yes"/>
    <x v="0"/>
    <s v="Fiber Optic"/>
    <n v="82"/>
    <s v="No"/>
    <s v="No"/>
    <s v="No"/>
    <s v="No"/>
    <x v="1"/>
    <x v="0"/>
    <x v="0"/>
    <x v="2"/>
    <x v="0"/>
    <s v="Month-to-Month"/>
    <s v="Yes"/>
    <x v="1"/>
    <n v="74.2"/>
    <n v="1993.25"/>
    <n v="0"/>
    <n v="0"/>
    <n v="475.02"/>
    <n v="2468.27"/>
    <x v="0"/>
    <x v="0"/>
    <m/>
  </r>
  <r>
    <x v="2094"/>
    <x v="0"/>
    <x v="19"/>
    <x v="0"/>
    <n v="0"/>
    <x v="863"/>
    <n v="93060"/>
    <n v="34.402343000000002"/>
    <n v="-119.094824"/>
    <n v="0"/>
    <x v="30"/>
    <s v="None"/>
    <s v="Yes"/>
    <n v="29.81"/>
    <s v="No"/>
    <x v="0"/>
    <s v="Fiber Optic"/>
    <n v="52"/>
    <s v="No"/>
    <s v="No"/>
    <s v="No"/>
    <s v="Yes"/>
    <x v="0"/>
    <x v="1"/>
    <x v="1"/>
    <x v="3"/>
    <x v="1"/>
    <s v="Month-to-Month"/>
    <s v="Yes"/>
    <x v="1"/>
    <n v="95.15"/>
    <n v="2395.6999999999998"/>
    <n v="0"/>
    <n v="80"/>
    <n v="745.25"/>
    <n v="3220.95"/>
    <x v="0"/>
    <x v="0"/>
    <m/>
  </r>
  <r>
    <x v="2095"/>
    <x v="1"/>
    <x v="50"/>
    <x v="1"/>
    <n v="0"/>
    <x v="864"/>
    <n v="91354"/>
    <n v="34.457005000000002"/>
    <n v="-118.57372599999999"/>
    <n v="0"/>
    <x v="17"/>
    <s v="Offer B"/>
    <s v="Yes"/>
    <n v="8.93"/>
    <s v="Yes"/>
    <x v="0"/>
    <s v="Fiber Optic"/>
    <n v="21"/>
    <s v="Yes"/>
    <s v="No"/>
    <s v="No"/>
    <s v="No"/>
    <x v="0"/>
    <x v="1"/>
    <x v="1"/>
    <x v="3"/>
    <x v="0"/>
    <s v="Month-to-Month"/>
    <s v="Yes"/>
    <x v="1"/>
    <n v="98.8"/>
    <n v="5617.75"/>
    <n v="0"/>
    <n v="0"/>
    <n v="491.15"/>
    <n v="6108.9"/>
    <x v="1"/>
    <x v="4"/>
    <s v="Price too high"/>
  </r>
  <r>
    <x v="2096"/>
    <x v="0"/>
    <x v="33"/>
    <x v="0"/>
    <n v="0"/>
    <x v="865"/>
    <n v="93667"/>
    <n v="36.993665999999997"/>
    <n v="-119.34826700000001"/>
    <n v="4"/>
    <x v="17"/>
    <s v="Offer B"/>
    <s v="Yes"/>
    <n v="33.659999999999997"/>
    <s v="Yes"/>
    <x v="0"/>
    <s v="Fiber Optic"/>
    <n v="25"/>
    <s v="No"/>
    <s v="Yes"/>
    <s v="Yes"/>
    <s v="No"/>
    <x v="0"/>
    <x v="1"/>
    <x v="1"/>
    <x v="3"/>
    <x v="0"/>
    <s v="Month-to-Month"/>
    <s v="Yes"/>
    <x v="0"/>
    <n v="103.65"/>
    <n v="5676.65"/>
    <n v="0"/>
    <n v="0"/>
    <n v="1851.3"/>
    <n v="7527.95"/>
    <x v="0"/>
    <x v="0"/>
    <m/>
  </r>
  <r>
    <x v="2097"/>
    <x v="0"/>
    <x v="20"/>
    <x v="1"/>
    <n v="0"/>
    <x v="866"/>
    <n v="95633"/>
    <n v="38.852544000000002"/>
    <n v="-120.83766900000001"/>
    <n v="0"/>
    <x v="29"/>
    <s v="None"/>
    <s v="Yes"/>
    <n v="42.89"/>
    <s v="Yes"/>
    <x v="0"/>
    <s v="Fiber Optic"/>
    <n v="13"/>
    <s v="No"/>
    <s v="No"/>
    <s v="No"/>
    <s v="No"/>
    <x v="0"/>
    <x v="1"/>
    <x v="1"/>
    <x v="3"/>
    <x v="0"/>
    <s v="Month-to-Month"/>
    <s v="Yes"/>
    <x v="1"/>
    <n v="94.2"/>
    <n v="193.8"/>
    <n v="0"/>
    <n v="0"/>
    <n v="85.78"/>
    <n v="279.58"/>
    <x v="1"/>
    <x v="2"/>
    <s v="Lack of self-service on Website"/>
  </r>
  <r>
    <x v="2098"/>
    <x v="0"/>
    <x v="24"/>
    <x v="1"/>
    <n v="0"/>
    <x v="78"/>
    <n v="92028"/>
    <n v="33.362575"/>
    <n v="-117.299644"/>
    <n v="0"/>
    <x v="29"/>
    <s v="None"/>
    <s v="Yes"/>
    <n v="13.89"/>
    <s v="No"/>
    <x v="1"/>
    <m/>
    <m/>
    <m/>
    <m/>
    <m/>
    <m/>
    <x v="2"/>
    <x v="2"/>
    <x v="2"/>
    <x v="2"/>
    <x v="2"/>
    <s v="Month-to-Month"/>
    <s v="Yes"/>
    <x v="1"/>
    <n v="20.7"/>
    <n v="39.85"/>
    <n v="0"/>
    <n v="0"/>
    <n v="27.78"/>
    <n v="67.63"/>
    <x v="2"/>
    <x v="0"/>
    <m/>
  </r>
  <r>
    <x v="2099"/>
    <x v="1"/>
    <x v="12"/>
    <x v="1"/>
    <n v="0"/>
    <x v="867"/>
    <n v="93624"/>
    <n v="36.397745"/>
    <n v="-120.119911"/>
    <n v="0"/>
    <x v="55"/>
    <s v="Offer B"/>
    <s v="Yes"/>
    <n v="22.64"/>
    <s v="Yes"/>
    <x v="0"/>
    <s v="Fiber Optic"/>
    <n v="9"/>
    <s v="No"/>
    <s v="No"/>
    <s v="Yes"/>
    <s v="No"/>
    <x v="0"/>
    <x v="1"/>
    <x v="1"/>
    <x v="3"/>
    <x v="0"/>
    <s v="One Year"/>
    <s v="Yes"/>
    <x v="1"/>
    <n v="96.75"/>
    <n v="6125.4"/>
    <n v="0"/>
    <n v="0"/>
    <n v="1403.68"/>
    <n v="7529.08"/>
    <x v="1"/>
    <x v="5"/>
    <s v="Attitude of service provider"/>
  </r>
  <r>
    <x v="2100"/>
    <x v="1"/>
    <x v="51"/>
    <x v="1"/>
    <n v="3"/>
    <x v="868"/>
    <n v="95631"/>
    <n v="39.031875999999997"/>
    <n v="-120.81114100000001"/>
    <n v="0"/>
    <x v="53"/>
    <s v="Offer D"/>
    <s v="Yes"/>
    <n v="24.1"/>
    <s v="No"/>
    <x v="1"/>
    <m/>
    <m/>
    <m/>
    <m/>
    <m/>
    <m/>
    <x v="2"/>
    <x v="2"/>
    <x v="2"/>
    <x v="2"/>
    <x v="2"/>
    <s v="Month-to-Month"/>
    <s v="Yes"/>
    <x v="1"/>
    <n v="20"/>
    <n v="377.55"/>
    <n v="0"/>
    <n v="0"/>
    <n v="457.9"/>
    <n v="835.45"/>
    <x v="0"/>
    <x v="0"/>
    <m/>
  </r>
  <r>
    <x v="2101"/>
    <x v="0"/>
    <x v="37"/>
    <x v="0"/>
    <n v="1"/>
    <x v="607"/>
    <n v="95974"/>
    <n v="39.495767999999998"/>
    <n v="-121.747472"/>
    <n v="7"/>
    <x v="6"/>
    <s v="None"/>
    <s v="Yes"/>
    <n v="5.01"/>
    <s v="No"/>
    <x v="1"/>
    <m/>
    <m/>
    <m/>
    <m/>
    <m/>
    <m/>
    <x v="2"/>
    <x v="2"/>
    <x v="2"/>
    <x v="2"/>
    <x v="2"/>
    <s v="Month-to-Month"/>
    <s v="No"/>
    <x v="0"/>
    <n v="20.65"/>
    <n v="158.94999999999999"/>
    <n v="0"/>
    <n v="0"/>
    <n v="35.07"/>
    <n v="194.02"/>
    <x v="0"/>
    <x v="0"/>
    <m/>
  </r>
  <r>
    <x v="2102"/>
    <x v="1"/>
    <x v="17"/>
    <x v="0"/>
    <n v="0"/>
    <x v="395"/>
    <n v="93401"/>
    <n v="35.233744999999999"/>
    <n v="-120.626442"/>
    <n v="10"/>
    <x v="31"/>
    <s v="None"/>
    <s v="Yes"/>
    <n v="3.35"/>
    <s v="No"/>
    <x v="0"/>
    <s v="Fiber Optic"/>
    <n v="59"/>
    <s v="No"/>
    <s v="No"/>
    <s v="Yes"/>
    <s v="No"/>
    <x v="1"/>
    <x v="0"/>
    <x v="0"/>
    <x v="2"/>
    <x v="0"/>
    <s v="Month-to-Month"/>
    <s v="Yes"/>
    <x v="0"/>
    <n v="75.3"/>
    <n v="2263.4"/>
    <n v="0"/>
    <n v="0"/>
    <n v="97.15"/>
    <n v="2360.5500000000002"/>
    <x v="0"/>
    <x v="0"/>
    <m/>
  </r>
  <r>
    <x v="2103"/>
    <x v="1"/>
    <x v="10"/>
    <x v="0"/>
    <n v="0"/>
    <x v="55"/>
    <n v="90275"/>
    <n v="33.753146000000001"/>
    <n v="-118.367459"/>
    <n v="4"/>
    <x v="31"/>
    <s v="Offer C"/>
    <s v="No"/>
    <m/>
    <m/>
    <x v="0"/>
    <s v="DSL"/>
    <n v="22"/>
    <s v="No"/>
    <s v="No"/>
    <s v="No"/>
    <s v="No"/>
    <x v="0"/>
    <x v="0"/>
    <x v="0"/>
    <x v="0"/>
    <x v="0"/>
    <s v="Month-to-Month"/>
    <s v="No"/>
    <x v="0"/>
    <n v="33.75"/>
    <n v="1009.25"/>
    <n v="0"/>
    <n v="0"/>
    <n v="0"/>
    <n v="1009.25"/>
    <x v="0"/>
    <x v="0"/>
    <m/>
  </r>
  <r>
    <x v="2104"/>
    <x v="1"/>
    <x v="56"/>
    <x v="1"/>
    <n v="0"/>
    <x v="869"/>
    <n v="95233"/>
    <n v="38.184913999999999"/>
    <n v="-120.364085"/>
    <n v="0"/>
    <x v="27"/>
    <s v="Offer D"/>
    <s v="Yes"/>
    <n v="18.38"/>
    <s v="No"/>
    <x v="0"/>
    <s v="Fiber Optic"/>
    <n v="3"/>
    <s v="Yes"/>
    <s v="No"/>
    <s v="Yes"/>
    <s v="No"/>
    <x v="1"/>
    <x v="0"/>
    <x v="0"/>
    <x v="2"/>
    <x v="0"/>
    <s v="Month-to-Month"/>
    <s v="No"/>
    <x v="1"/>
    <n v="81.7"/>
    <n v="858.6"/>
    <n v="0"/>
    <n v="0"/>
    <n v="220.56"/>
    <n v="1079.1600000000001"/>
    <x v="1"/>
    <x v="2"/>
    <s v="Poor expertise of phone support"/>
  </r>
  <r>
    <x v="2105"/>
    <x v="0"/>
    <x v="11"/>
    <x v="1"/>
    <n v="2"/>
    <x v="211"/>
    <n v="91436"/>
    <n v="34.152875000000002"/>
    <n v="-118.486056"/>
    <n v="0"/>
    <x v="15"/>
    <s v="Offer B"/>
    <s v="Yes"/>
    <n v="37.520000000000003"/>
    <s v="No"/>
    <x v="0"/>
    <s v="DSL"/>
    <n v="71"/>
    <s v="Yes"/>
    <s v="No"/>
    <s v="Yes"/>
    <s v="Yes"/>
    <x v="0"/>
    <x v="0"/>
    <x v="0"/>
    <x v="0"/>
    <x v="0"/>
    <s v="One Year"/>
    <s v="Yes"/>
    <x v="0"/>
    <n v="70.8"/>
    <n v="3478.15"/>
    <n v="0"/>
    <n v="0"/>
    <n v="1876"/>
    <n v="5354.15"/>
    <x v="0"/>
    <x v="0"/>
    <m/>
  </r>
  <r>
    <x v="2106"/>
    <x v="1"/>
    <x v="31"/>
    <x v="0"/>
    <n v="1"/>
    <x v="870"/>
    <n v="95476"/>
    <n v="38.254849999999998"/>
    <n v="-122.461799"/>
    <n v="6"/>
    <x v="23"/>
    <s v="None"/>
    <s v="Yes"/>
    <n v="40.96"/>
    <s v="Yes"/>
    <x v="0"/>
    <s v="Fiber Optic"/>
    <n v="47"/>
    <s v="No"/>
    <s v="Yes"/>
    <s v="Yes"/>
    <s v="Yes"/>
    <x v="0"/>
    <x v="1"/>
    <x v="1"/>
    <x v="3"/>
    <x v="0"/>
    <s v="Two Year"/>
    <s v="Yes"/>
    <x v="1"/>
    <n v="111.2"/>
    <n v="7530.8"/>
    <n v="0"/>
    <n v="0"/>
    <n v="2744.32"/>
    <n v="10275.120000000001"/>
    <x v="0"/>
    <x v="0"/>
    <m/>
  </r>
  <r>
    <x v="2107"/>
    <x v="0"/>
    <x v="54"/>
    <x v="0"/>
    <n v="0"/>
    <x v="160"/>
    <n v="92408"/>
    <n v="34.084909000000003"/>
    <n v="-117.258107"/>
    <n v="1"/>
    <x v="45"/>
    <s v="None"/>
    <s v="Yes"/>
    <n v="14.34"/>
    <s v="Yes"/>
    <x v="0"/>
    <s v="Fiber Optic"/>
    <n v="28"/>
    <s v="No"/>
    <s v="No"/>
    <s v="No"/>
    <s v="No"/>
    <x v="1"/>
    <x v="1"/>
    <x v="1"/>
    <x v="1"/>
    <x v="0"/>
    <s v="Month-to-Month"/>
    <s v="No"/>
    <x v="0"/>
    <n v="86.15"/>
    <n v="2745.7"/>
    <n v="0"/>
    <n v="0"/>
    <n v="473.22"/>
    <n v="3218.92"/>
    <x v="1"/>
    <x v="5"/>
    <s v="Attitude of service provider"/>
  </r>
  <r>
    <x v="2108"/>
    <x v="0"/>
    <x v="13"/>
    <x v="0"/>
    <n v="2"/>
    <x v="200"/>
    <n v="92507"/>
    <n v="33.976328000000002"/>
    <n v="-117.31978599999999"/>
    <n v="3"/>
    <x v="20"/>
    <s v="Offer C"/>
    <s v="Yes"/>
    <n v="1.1200000000000001"/>
    <s v="No"/>
    <x v="0"/>
    <s v="Cable"/>
    <n v="23"/>
    <s v="Yes"/>
    <s v="Yes"/>
    <s v="No"/>
    <s v="No"/>
    <x v="0"/>
    <x v="1"/>
    <x v="1"/>
    <x v="3"/>
    <x v="0"/>
    <s v="One Year"/>
    <s v="No"/>
    <x v="1"/>
    <n v="75.099999999999994"/>
    <n v="2658.8"/>
    <n v="0"/>
    <n v="0"/>
    <n v="41.44"/>
    <n v="2700.24"/>
    <x v="0"/>
    <x v="0"/>
    <m/>
  </r>
  <r>
    <x v="2109"/>
    <x v="0"/>
    <x v="56"/>
    <x v="0"/>
    <n v="0"/>
    <x v="559"/>
    <n v="94583"/>
    <n v="37.766556000000001"/>
    <n v="-121.97678399999999"/>
    <n v="5"/>
    <x v="34"/>
    <s v="Offer B"/>
    <s v="Yes"/>
    <n v="6.81"/>
    <s v="Yes"/>
    <x v="1"/>
    <m/>
    <m/>
    <m/>
    <m/>
    <m/>
    <m/>
    <x v="2"/>
    <x v="2"/>
    <x v="2"/>
    <x v="2"/>
    <x v="2"/>
    <s v="Two Year"/>
    <s v="No"/>
    <x v="0"/>
    <n v="25"/>
    <n v="1584.8"/>
    <n v="0"/>
    <n v="0"/>
    <n v="435.84"/>
    <n v="2020.64"/>
    <x v="0"/>
    <x v="0"/>
    <m/>
  </r>
  <r>
    <x v="2110"/>
    <x v="1"/>
    <x v="44"/>
    <x v="1"/>
    <n v="0"/>
    <x v="64"/>
    <n v="93721"/>
    <n v="36.732694000000002"/>
    <n v="-119.78378600000001"/>
    <n v="0"/>
    <x v="13"/>
    <s v="Offer E"/>
    <s v="Yes"/>
    <n v="32.85"/>
    <s v="No"/>
    <x v="0"/>
    <s v="Fiber Optic"/>
    <n v="53"/>
    <s v="No"/>
    <s v="No"/>
    <s v="No"/>
    <s v="No"/>
    <x v="0"/>
    <x v="1"/>
    <x v="1"/>
    <x v="3"/>
    <x v="0"/>
    <s v="Month-to-Month"/>
    <s v="Yes"/>
    <x v="1"/>
    <n v="89.9"/>
    <n v="89.9"/>
    <n v="0"/>
    <n v="0"/>
    <n v="32.85"/>
    <n v="122.75"/>
    <x v="1"/>
    <x v="3"/>
    <s v="Don't know"/>
  </r>
  <r>
    <x v="2111"/>
    <x v="1"/>
    <x v="22"/>
    <x v="1"/>
    <n v="0"/>
    <x v="303"/>
    <n v="91107"/>
    <n v="34.159007000000003"/>
    <n v="-118.08735299999999"/>
    <n v="0"/>
    <x v="58"/>
    <s v="Offer E"/>
    <s v="Yes"/>
    <n v="11.58"/>
    <s v="Yes"/>
    <x v="0"/>
    <s v="Fiber Optic"/>
    <n v="7"/>
    <s v="No"/>
    <s v="No"/>
    <s v="No"/>
    <s v="No"/>
    <x v="1"/>
    <x v="0"/>
    <x v="0"/>
    <x v="2"/>
    <x v="0"/>
    <s v="Month-to-Month"/>
    <s v="Yes"/>
    <x v="1"/>
    <n v="74.849999999999994"/>
    <n v="572.45000000000005"/>
    <n v="0"/>
    <n v="0"/>
    <n v="92.64"/>
    <n v="665.09"/>
    <x v="0"/>
    <x v="0"/>
    <m/>
  </r>
  <r>
    <x v="2112"/>
    <x v="1"/>
    <x v="30"/>
    <x v="1"/>
    <n v="0"/>
    <x v="210"/>
    <n v="95949"/>
    <n v="39.099204"/>
    <n v="-121.137962"/>
    <n v="0"/>
    <x v="0"/>
    <s v="Offer E"/>
    <s v="Yes"/>
    <n v="2.88"/>
    <s v="No"/>
    <x v="0"/>
    <s v="DSL"/>
    <n v="26"/>
    <s v="No"/>
    <s v="No"/>
    <s v="No"/>
    <s v="No"/>
    <x v="1"/>
    <x v="0"/>
    <x v="0"/>
    <x v="2"/>
    <x v="1"/>
    <s v="Month-to-Month"/>
    <s v="No"/>
    <x v="2"/>
    <n v="44.95"/>
    <n v="431"/>
    <n v="0"/>
    <n v="10"/>
    <n v="25.92"/>
    <n v="466.92"/>
    <x v="1"/>
    <x v="1"/>
    <s v="Competitor had better devices"/>
  </r>
  <r>
    <x v="2113"/>
    <x v="1"/>
    <x v="5"/>
    <x v="1"/>
    <n v="0"/>
    <x v="871"/>
    <n v="93240"/>
    <n v="35.607875"/>
    <n v="-118.466318"/>
    <n v="0"/>
    <x v="13"/>
    <s v="None"/>
    <s v="Yes"/>
    <n v="18.149999999999999"/>
    <s v="No"/>
    <x v="1"/>
    <m/>
    <m/>
    <m/>
    <m/>
    <m/>
    <m/>
    <x v="2"/>
    <x v="2"/>
    <x v="2"/>
    <x v="2"/>
    <x v="2"/>
    <s v="Month-to-Month"/>
    <s v="No"/>
    <x v="0"/>
    <n v="20.05"/>
    <n v="20.05"/>
    <n v="0"/>
    <n v="0"/>
    <n v="18.149999999999999"/>
    <n v="38.200000000000003"/>
    <x v="2"/>
    <x v="0"/>
    <m/>
  </r>
  <r>
    <x v="2114"/>
    <x v="0"/>
    <x v="26"/>
    <x v="0"/>
    <n v="0"/>
    <x v="72"/>
    <n v="91746"/>
    <n v="34.038983000000002"/>
    <n v="-117.991372"/>
    <n v="1"/>
    <x v="60"/>
    <s v="None"/>
    <s v="No"/>
    <m/>
    <m/>
    <x v="0"/>
    <s v="DSL"/>
    <n v="22"/>
    <s v="No"/>
    <s v="Yes"/>
    <s v="Yes"/>
    <s v="No"/>
    <x v="1"/>
    <x v="0"/>
    <x v="0"/>
    <x v="2"/>
    <x v="0"/>
    <s v="One Year"/>
    <s v="No"/>
    <x v="2"/>
    <n v="34.700000000000003"/>
    <n v="1604.5"/>
    <n v="0"/>
    <n v="0"/>
    <n v="0"/>
    <n v="1604.5"/>
    <x v="1"/>
    <x v="2"/>
    <s v="Product dissatisfaction"/>
  </r>
  <r>
    <x v="2115"/>
    <x v="0"/>
    <x v="14"/>
    <x v="1"/>
    <n v="0"/>
    <x v="858"/>
    <n v="91917"/>
    <n v="32.622999"/>
    <n v="-116.687855"/>
    <n v="0"/>
    <x v="70"/>
    <s v="None"/>
    <s v="Yes"/>
    <n v="20.14"/>
    <s v="Yes"/>
    <x v="0"/>
    <s v="DSL"/>
    <n v="13"/>
    <s v="Yes"/>
    <s v="Yes"/>
    <s v="Yes"/>
    <s v="No"/>
    <x v="1"/>
    <x v="0"/>
    <x v="0"/>
    <x v="2"/>
    <x v="0"/>
    <s v="Month-to-Month"/>
    <s v="Yes"/>
    <x v="1"/>
    <n v="66.150000000000006"/>
    <n v="2522.4"/>
    <n v="0"/>
    <n v="0"/>
    <n v="765.32"/>
    <n v="3287.72"/>
    <x v="0"/>
    <x v="0"/>
    <m/>
  </r>
  <r>
    <x v="2116"/>
    <x v="1"/>
    <x v="59"/>
    <x v="1"/>
    <n v="3"/>
    <x v="401"/>
    <n v="95312"/>
    <n v="37.420273000000002"/>
    <n v="-120.66527000000001"/>
    <n v="0"/>
    <x v="3"/>
    <s v="None"/>
    <s v="Yes"/>
    <n v="18.43"/>
    <s v="No"/>
    <x v="1"/>
    <m/>
    <m/>
    <m/>
    <m/>
    <m/>
    <m/>
    <x v="2"/>
    <x v="2"/>
    <x v="2"/>
    <x v="2"/>
    <x v="2"/>
    <s v="Month-to-Month"/>
    <s v="No"/>
    <x v="1"/>
    <n v="20.2"/>
    <n v="50.6"/>
    <n v="0"/>
    <n v="0"/>
    <n v="55.29"/>
    <n v="105.89"/>
    <x v="2"/>
    <x v="0"/>
    <m/>
  </r>
  <r>
    <x v="2117"/>
    <x v="0"/>
    <x v="34"/>
    <x v="1"/>
    <n v="0"/>
    <x v="530"/>
    <n v="95605"/>
    <n v="38.592745000000001"/>
    <n v="-121.540036"/>
    <n v="0"/>
    <x v="44"/>
    <s v="Offer C"/>
    <s v="Yes"/>
    <n v="15.53"/>
    <s v="No"/>
    <x v="1"/>
    <m/>
    <m/>
    <m/>
    <m/>
    <m/>
    <m/>
    <x v="2"/>
    <x v="2"/>
    <x v="2"/>
    <x v="2"/>
    <x v="2"/>
    <s v="Month-to-Month"/>
    <s v="No"/>
    <x v="1"/>
    <n v="19.899999999999999"/>
    <n v="601.54999999999995"/>
    <n v="0"/>
    <n v="0"/>
    <n v="496.96"/>
    <n v="1098.51"/>
    <x v="0"/>
    <x v="0"/>
    <m/>
  </r>
  <r>
    <x v="2118"/>
    <x v="1"/>
    <x v="9"/>
    <x v="1"/>
    <n v="0"/>
    <x v="872"/>
    <n v="95549"/>
    <n v="40.664482999999997"/>
    <n v="-123.865325"/>
    <n v="0"/>
    <x v="3"/>
    <s v="None"/>
    <s v="Yes"/>
    <n v="22.49"/>
    <s v="No"/>
    <x v="0"/>
    <s v="DSL"/>
    <n v="11"/>
    <s v="No"/>
    <s v="No"/>
    <s v="No"/>
    <s v="Yes"/>
    <x v="1"/>
    <x v="1"/>
    <x v="1"/>
    <x v="1"/>
    <x v="0"/>
    <s v="Month-to-Month"/>
    <s v="No"/>
    <x v="0"/>
    <n v="60.65"/>
    <n v="196.9"/>
    <n v="0"/>
    <n v="0"/>
    <n v="67.47"/>
    <n v="264.37"/>
    <x v="2"/>
    <x v="0"/>
    <m/>
  </r>
  <r>
    <x v="2119"/>
    <x v="0"/>
    <x v="20"/>
    <x v="1"/>
    <n v="0"/>
    <x v="183"/>
    <n v="93532"/>
    <n v="34.659579000000001"/>
    <n v="-118.58421199999999"/>
    <n v="0"/>
    <x v="46"/>
    <s v="None"/>
    <s v="Yes"/>
    <n v="43.26"/>
    <s v="Yes"/>
    <x v="0"/>
    <s v="Fiber Optic"/>
    <n v="21"/>
    <s v="No"/>
    <s v="Yes"/>
    <s v="Yes"/>
    <s v="No"/>
    <x v="1"/>
    <x v="1"/>
    <x v="1"/>
    <x v="1"/>
    <x v="0"/>
    <s v="Month-to-Month"/>
    <s v="Yes"/>
    <x v="1"/>
    <n v="94.85"/>
    <n v="953.45"/>
    <n v="0"/>
    <n v="0"/>
    <n v="432.6"/>
    <n v="1386.05"/>
    <x v="1"/>
    <x v="1"/>
    <s v="Competitor offered more data"/>
  </r>
  <r>
    <x v="2120"/>
    <x v="0"/>
    <x v="18"/>
    <x v="1"/>
    <n v="0"/>
    <x v="38"/>
    <n v="92130"/>
    <n v="32.957194999999999"/>
    <n v="-117.20254199999999"/>
    <n v="0"/>
    <x v="13"/>
    <s v="Offer E"/>
    <s v="Yes"/>
    <n v="34.47"/>
    <s v="Yes"/>
    <x v="0"/>
    <s v="Fiber Optic"/>
    <n v="59"/>
    <s v="No"/>
    <s v="No"/>
    <s v="No"/>
    <s v="No"/>
    <x v="1"/>
    <x v="1"/>
    <x v="1"/>
    <x v="1"/>
    <x v="0"/>
    <s v="Month-to-Month"/>
    <s v="No"/>
    <x v="0"/>
    <n v="85.8"/>
    <n v="85.8"/>
    <n v="0"/>
    <n v="0"/>
    <n v="34.47"/>
    <n v="120.27"/>
    <x v="1"/>
    <x v="1"/>
    <s v="Competitor made better offer"/>
  </r>
  <r>
    <x v="2121"/>
    <x v="0"/>
    <x v="44"/>
    <x v="0"/>
    <n v="0"/>
    <x v="38"/>
    <n v="92109"/>
    <n v="32.787835999999999"/>
    <n v="-117.232376"/>
    <n v="5"/>
    <x v="3"/>
    <s v="None"/>
    <s v="Yes"/>
    <n v="23.26"/>
    <s v="Yes"/>
    <x v="0"/>
    <s v="Fiber Optic"/>
    <n v="42"/>
    <s v="No"/>
    <s v="No"/>
    <s v="No"/>
    <s v="No"/>
    <x v="0"/>
    <x v="1"/>
    <x v="1"/>
    <x v="3"/>
    <x v="1"/>
    <s v="Month-to-Month"/>
    <s v="Yes"/>
    <x v="1"/>
    <n v="95.2"/>
    <n v="292.85000000000002"/>
    <n v="0"/>
    <n v="20"/>
    <n v="69.78"/>
    <n v="382.63"/>
    <x v="1"/>
    <x v="1"/>
    <s v="Competitor made better offer"/>
  </r>
  <r>
    <x v="2122"/>
    <x v="0"/>
    <x v="11"/>
    <x v="1"/>
    <n v="0"/>
    <x v="873"/>
    <n v="94010"/>
    <n v="37.570279999999997"/>
    <n v="-122.36577800000001"/>
    <n v="0"/>
    <x v="3"/>
    <s v="None"/>
    <s v="No"/>
    <m/>
    <m/>
    <x v="0"/>
    <s v="DSL"/>
    <n v="46"/>
    <s v="No"/>
    <s v="No"/>
    <s v="No"/>
    <s v="No"/>
    <x v="0"/>
    <x v="0"/>
    <x v="0"/>
    <x v="0"/>
    <x v="0"/>
    <s v="Month-to-Month"/>
    <s v="Yes"/>
    <x v="0"/>
    <n v="34.799999999999997"/>
    <n v="113.95"/>
    <n v="0"/>
    <n v="0"/>
    <n v="0"/>
    <n v="113.95"/>
    <x v="2"/>
    <x v="0"/>
    <m/>
  </r>
  <r>
    <x v="2123"/>
    <x v="0"/>
    <x v="35"/>
    <x v="0"/>
    <n v="2"/>
    <x v="668"/>
    <n v="95720"/>
    <n v="38.766036"/>
    <n v="-120.209673"/>
    <n v="10"/>
    <x v="11"/>
    <s v="Offer B"/>
    <s v="Yes"/>
    <n v="25.9"/>
    <s v="Yes"/>
    <x v="0"/>
    <s v="Cable"/>
    <n v="30"/>
    <s v="Yes"/>
    <s v="Yes"/>
    <s v="Yes"/>
    <s v="Yes"/>
    <x v="0"/>
    <x v="0"/>
    <x v="0"/>
    <x v="0"/>
    <x v="0"/>
    <s v="Two Year"/>
    <s v="No"/>
    <x v="0"/>
    <n v="81.25"/>
    <n v="4620.3999999999996"/>
    <n v="0"/>
    <n v="0"/>
    <n v="1450.4"/>
    <n v="6070.8"/>
    <x v="0"/>
    <x v="0"/>
    <m/>
  </r>
  <r>
    <x v="2124"/>
    <x v="1"/>
    <x v="38"/>
    <x v="1"/>
    <n v="0"/>
    <x v="81"/>
    <n v="95365"/>
    <n v="37.329725000000003"/>
    <n v="-120.306399"/>
    <n v="0"/>
    <x v="0"/>
    <s v="Offer E"/>
    <s v="No"/>
    <m/>
    <m/>
    <x v="0"/>
    <s v="DSL"/>
    <n v="52"/>
    <s v="No"/>
    <s v="No"/>
    <s v="No"/>
    <s v="No"/>
    <x v="1"/>
    <x v="0"/>
    <x v="0"/>
    <x v="2"/>
    <x v="0"/>
    <s v="Month-to-Month"/>
    <s v="Yes"/>
    <x v="2"/>
    <n v="24.6"/>
    <n v="190.1"/>
    <n v="0"/>
    <n v="0"/>
    <n v="0"/>
    <n v="190.1"/>
    <x v="0"/>
    <x v="0"/>
    <m/>
  </r>
  <r>
    <x v="2125"/>
    <x v="0"/>
    <x v="4"/>
    <x v="1"/>
    <n v="0"/>
    <x v="385"/>
    <n v="95070"/>
    <n v="37.257772000000003"/>
    <n v="-122.051824"/>
    <n v="0"/>
    <x v="63"/>
    <s v="None"/>
    <s v="Yes"/>
    <n v="16.739999999999998"/>
    <s v="No"/>
    <x v="0"/>
    <s v="Fiber Optic"/>
    <n v="15"/>
    <s v="No"/>
    <s v="Yes"/>
    <s v="No"/>
    <s v="No"/>
    <x v="1"/>
    <x v="0"/>
    <x v="0"/>
    <x v="2"/>
    <x v="0"/>
    <s v="Month-to-Month"/>
    <s v="Yes"/>
    <x v="0"/>
    <n v="73.8"/>
    <n v="4003.85"/>
    <n v="0"/>
    <n v="0"/>
    <n v="887.22"/>
    <n v="4891.07"/>
    <x v="0"/>
    <x v="0"/>
    <m/>
  </r>
  <r>
    <x v="2126"/>
    <x v="0"/>
    <x v="34"/>
    <x v="1"/>
    <n v="0"/>
    <x v="208"/>
    <n v="90605"/>
    <n v="33.960890999999997"/>
    <n v="-118.032222"/>
    <n v="0"/>
    <x v="5"/>
    <s v="Offer B"/>
    <s v="Yes"/>
    <n v="27.38"/>
    <s v="No"/>
    <x v="0"/>
    <s v="DSL"/>
    <n v="9"/>
    <s v="No"/>
    <s v="No"/>
    <s v="Yes"/>
    <s v="No"/>
    <x v="1"/>
    <x v="1"/>
    <x v="1"/>
    <x v="1"/>
    <x v="0"/>
    <s v="One Year"/>
    <s v="No"/>
    <x v="0"/>
    <n v="58.55"/>
    <n v="3503.5"/>
    <n v="0"/>
    <n v="0"/>
    <n v="1724.94"/>
    <n v="5228.4399999999996"/>
    <x v="0"/>
    <x v="0"/>
    <m/>
  </r>
  <r>
    <x v="2127"/>
    <x v="1"/>
    <x v="22"/>
    <x v="1"/>
    <n v="0"/>
    <x v="874"/>
    <n v="92886"/>
    <n v="33.897252999999999"/>
    <n v="-117.792202"/>
    <n v="0"/>
    <x v="33"/>
    <s v="None"/>
    <s v="Yes"/>
    <n v="20.39"/>
    <s v="Yes"/>
    <x v="0"/>
    <s v="DSL"/>
    <n v="21"/>
    <s v="Yes"/>
    <s v="No"/>
    <s v="No"/>
    <s v="No"/>
    <x v="1"/>
    <x v="0"/>
    <x v="0"/>
    <x v="2"/>
    <x v="0"/>
    <s v="Two Year"/>
    <s v="No"/>
    <x v="0"/>
    <n v="55.25"/>
    <n v="1924.1"/>
    <n v="0"/>
    <n v="0"/>
    <n v="713.65"/>
    <n v="2637.75"/>
    <x v="0"/>
    <x v="0"/>
    <m/>
  </r>
  <r>
    <x v="2128"/>
    <x v="1"/>
    <x v="59"/>
    <x v="0"/>
    <n v="0"/>
    <x v="249"/>
    <n v="95742"/>
    <n v="38.591133999999997"/>
    <n v="-121.161585"/>
    <n v="1"/>
    <x v="62"/>
    <s v="Offer B"/>
    <s v="Yes"/>
    <n v="45.03"/>
    <s v="Yes"/>
    <x v="0"/>
    <s v="Fiber Optic"/>
    <n v="10"/>
    <s v="No"/>
    <s v="No"/>
    <s v="Yes"/>
    <s v="Yes"/>
    <x v="0"/>
    <x v="1"/>
    <x v="1"/>
    <x v="3"/>
    <x v="0"/>
    <s v="One Year"/>
    <s v="Yes"/>
    <x v="1"/>
    <n v="102.6"/>
    <n v="4213.3500000000004"/>
    <n v="2.93"/>
    <n v="0"/>
    <n v="1846.23"/>
    <n v="6056.65"/>
    <x v="1"/>
    <x v="1"/>
    <s v="Competitor had better devices"/>
  </r>
  <r>
    <x v="2129"/>
    <x v="1"/>
    <x v="0"/>
    <x v="1"/>
    <n v="0"/>
    <x v="330"/>
    <n v="95417"/>
    <n v="39.710591000000001"/>
    <n v="-123.682799"/>
    <n v="0"/>
    <x v="2"/>
    <s v="Offer D"/>
    <s v="No"/>
    <m/>
    <m/>
    <x v="0"/>
    <s v="Cable"/>
    <n v="16"/>
    <s v="No"/>
    <s v="No"/>
    <s v="No"/>
    <s v="No"/>
    <x v="1"/>
    <x v="0"/>
    <x v="0"/>
    <x v="2"/>
    <x v="0"/>
    <s v="Month-to-Month"/>
    <s v="Yes"/>
    <x v="1"/>
    <n v="25.15"/>
    <n v="331.85"/>
    <n v="48.59"/>
    <n v="0"/>
    <n v="0"/>
    <n v="283.26"/>
    <x v="0"/>
    <x v="0"/>
    <m/>
  </r>
  <r>
    <x v="2130"/>
    <x v="1"/>
    <x v="7"/>
    <x v="0"/>
    <n v="3"/>
    <x v="41"/>
    <n v="95124"/>
    <n v="37.257063000000002"/>
    <n v="-121.92303699999999"/>
    <n v="8"/>
    <x v="32"/>
    <s v="Offer D"/>
    <s v="Yes"/>
    <n v="2.96"/>
    <s v="Yes"/>
    <x v="0"/>
    <s v="DSL"/>
    <n v="76"/>
    <s v="Yes"/>
    <s v="Yes"/>
    <s v="No"/>
    <s v="No"/>
    <x v="1"/>
    <x v="1"/>
    <x v="1"/>
    <x v="1"/>
    <x v="0"/>
    <s v="Month-to-Month"/>
    <s v="No"/>
    <x v="0"/>
    <n v="69.2"/>
    <n v="944.65"/>
    <n v="0"/>
    <n v="0"/>
    <n v="41.44"/>
    <n v="986.09"/>
    <x v="0"/>
    <x v="0"/>
    <m/>
  </r>
  <r>
    <x v="2131"/>
    <x v="1"/>
    <x v="60"/>
    <x v="1"/>
    <n v="0"/>
    <x v="425"/>
    <n v="92276"/>
    <n v="33.849263000000001"/>
    <n v="-116.382778"/>
    <n v="0"/>
    <x v="32"/>
    <s v="Offer D"/>
    <s v="Yes"/>
    <n v="43.5"/>
    <s v="No"/>
    <x v="1"/>
    <m/>
    <m/>
    <m/>
    <m/>
    <m/>
    <m/>
    <x v="2"/>
    <x v="2"/>
    <x v="2"/>
    <x v="2"/>
    <x v="2"/>
    <s v="Month-to-Month"/>
    <s v="No"/>
    <x v="0"/>
    <n v="19.899999999999999"/>
    <n v="283.75"/>
    <n v="0"/>
    <n v="0"/>
    <n v="609"/>
    <n v="892.75"/>
    <x v="0"/>
    <x v="0"/>
    <m/>
  </r>
  <r>
    <x v="2132"/>
    <x v="0"/>
    <x v="51"/>
    <x v="0"/>
    <n v="3"/>
    <x v="194"/>
    <n v="91377"/>
    <n v="34.192250000000001"/>
    <n v="-118.77687400000001"/>
    <n v="9"/>
    <x v="69"/>
    <s v="None"/>
    <s v="Yes"/>
    <n v="27.23"/>
    <s v="Yes"/>
    <x v="0"/>
    <s v="Fiber Optic"/>
    <n v="75"/>
    <s v="Yes"/>
    <s v="Yes"/>
    <s v="No"/>
    <s v="No"/>
    <x v="1"/>
    <x v="1"/>
    <x v="1"/>
    <x v="1"/>
    <x v="0"/>
    <s v="Month-to-Month"/>
    <s v="Yes"/>
    <x v="1"/>
    <n v="93.8"/>
    <n v="4539.3500000000004"/>
    <n v="0"/>
    <n v="0"/>
    <n v="1388.73"/>
    <n v="5928.08"/>
    <x v="0"/>
    <x v="0"/>
    <m/>
  </r>
  <r>
    <x v="2133"/>
    <x v="0"/>
    <x v="0"/>
    <x v="1"/>
    <n v="0"/>
    <x v="41"/>
    <n v="95135"/>
    <n v="37.286819999999999"/>
    <n v="-121.723877"/>
    <n v="0"/>
    <x v="13"/>
    <s v="Offer E"/>
    <s v="Yes"/>
    <n v="13.01"/>
    <s v="No"/>
    <x v="0"/>
    <s v="Cable"/>
    <n v="4"/>
    <s v="No"/>
    <s v="No"/>
    <s v="No"/>
    <s v="No"/>
    <x v="1"/>
    <x v="1"/>
    <x v="1"/>
    <x v="1"/>
    <x v="0"/>
    <s v="Month-to-Month"/>
    <s v="Yes"/>
    <x v="1"/>
    <n v="55.4"/>
    <n v="55.4"/>
    <n v="0"/>
    <n v="0"/>
    <n v="13.01"/>
    <n v="68.41"/>
    <x v="1"/>
    <x v="1"/>
    <s v="Competitor had better devices"/>
  </r>
  <r>
    <x v="2134"/>
    <x v="0"/>
    <x v="46"/>
    <x v="1"/>
    <n v="0"/>
    <x v="143"/>
    <n v="94132"/>
    <n v="37.722301999999999"/>
    <n v="-122.491129"/>
    <n v="0"/>
    <x v="13"/>
    <s v="Offer E"/>
    <s v="Yes"/>
    <n v="13.04"/>
    <s v="No"/>
    <x v="0"/>
    <s v="Fiber Optic"/>
    <n v="46"/>
    <s v="No"/>
    <s v="No"/>
    <s v="No"/>
    <s v="No"/>
    <x v="1"/>
    <x v="0"/>
    <x v="0"/>
    <x v="2"/>
    <x v="0"/>
    <s v="Month-to-Month"/>
    <s v="Yes"/>
    <x v="0"/>
    <n v="69.95"/>
    <n v="69.95"/>
    <n v="0"/>
    <n v="0"/>
    <n v="13.04"/>
    <n v="82.99"/>
    <x v="1"/>
    <x v="1"/>
    <s v="Competitor made better offer"/>
  </r>
  <r>
    <x v="2135"/>
    <x v="0"/>
    <x v="42"/>
    <x v="0"/>
    <n v="0"/>
    <x v="507"/>
    <n v="92251"/>
    <n v="32.858595000000001"/>
    <n v="-115.66270900000001"/>
    <n v="9"/>
    <x v="64"/>
    <s v="None"/>
    <s v="Yes"/>
    <n v="44.79"/>
    <s v="No"/>
    <x v="0"/>
    <s v="Cable"/>
    <n v="14"/>
    <s v="Yes"/>
    <s v="No"/>
    <s v="No"/>
    <s v="Yes"/>
    <x v="1"/>
    <x v="0"/>
    <x v="0"/>
    <x v="2"/>
    <x v="1"/>
    <s v="One Year"/>
    <s v="No"/>
    <x v="1"/>
    <n v="55.9"/>
    <n v="3848.8"/>
    <n v="0"/>
    <n v="20"/>
    <n v="3045.72"/>
    <n v="6914.52"/>
    <x v="0"/>
    <x v="0"/>
    <m/>
  </r>
  <r>
    <x v="2136"/>
    <x v="1"/>
    <x v="49"/>
    <x v="1"/>
    <n v="0"/>
    <x v="62"/>
    <n v="96084"/>
    <n v="40.923558"/>
    <n v="-122.059933"/>
    <n v="0"/>
    <x v="13"/>
    <s v="None"/>
    <s v="Yes"/>
    <n v="49.6"/>
    <s v="Yes"/>
    <x v="0"/>
    <s v="Fiber Optic"/>
    <n v="20"/>
    <s v="No"/>
    <s v="No"/>
    <s v="Yes"/>
    <s v="No"/>
    <x v="0"/>
    <x v="0"/>
    <x v="0"/>
    <x v="0"/>
    <x v="1"/>
    <s v="Month-to-Month"/>
    <s v="Yes"/>
    <x v="1"/>
    <n v="88.8"/>
    <n v="88.8"/>
    <n v="0"/>
    <n v="10"/>
    <n v="49.6"/>
    <n v="148.4"/>
    <x v="1"/>
    <x v="1"/>
    <s v="Competitor made better offer"/>
  </r>
  <r>
    <x v="2137"/>
    <x v="0"/>
    <x v="2"/>
    <x v="1"/>
    <n v="0"/>
    <x v="281"/>
    <n v="95324"/>
    <n v="37.394536000000002"/>
    <n v="-120.890747"/>
    <n v="0"/>
    <x v="13"/>
    <s v="None"/>
    <s v="No"/>
    <m/>
    <m/>
    <x v="0"/>
    <s v="DSL"/>
    <n v="18"/>
    <s v="No"/>
    <s v="No"/>
    <s v="No"/>
    <s v="No"/>
    <x v="1"/>
    <x v="0"/>
    <x v="0"/>
    <x v="2"/>
    <x v="0"/>
    <s v="One Year"/>
    <s v="No"/>
    <x v="0"/>
    <n v="25.85"/>
    <n v="25.85"/>
    <n v="0"/>
    <n v="0"/>
    <n v="0"/>
    <n v="25.85"/>
    <x v="2"/>
    <x v="0"/>
    <m/>
  </r>
  <r>
    <x v="2138"/>
    <x v="0"/>
    <x v="32"/>
    <x v="1"/>
    <n v="0"/>
    <x v="113"/>
    <n v="95827"/>
    <n v="38.549185000000001"/>
    <n v="-121.32838599999999"/>
    <n v="0"/>
    <x v="59"/>
    <s v="None"/>
    <s v="Yes"/>
    <n v="16.809999999999999"/>
    <s v="No"/>
    <x v="0"/>
    <s v="Fiber Optic"/>
    <n v="21"/>
    <s v="No"/>
    <s v="Yes"/>
    <s v="Yes"/>
    <s v="No"/>
    <x v="0"/>
    <x v="1"/>
    <x v="1"/>
    <x v="3"/>
    <x v="0"/>
    <s v="Two Year"/>
    <s v="Yes"/>
    <x v="1"/>
    <n v="99.65"/>
    <n v="5941.05"/>
    <n v="0"/>
    <n v="0"/>
    <n v="1008.6"/>
    <n v="6949.65"/>
    <x v="0"/>
    <x v="0"/>
    <m/>
  </r>
  <r>
    <x v="2139"/>
    <x v="1"/>
    <x v="3"/>
    <x v="1"/>
    <n v="0"/>
    <x v="875"/>
    <n v="95987"/>
    <n v="39.117536999999999"/>
    <n v="-122.284654"/>
    <n v="0"/>
    <x v="6"/>
    <s v="None"/>
    <s v="Yes"/>
    <n v="32.4"/>
    <s v="Yes"/>
    <x v="0"/>
    <s v="Fiber Optic"/>
    <n v="7"/>
    <s v="No"/>
    <s v="No"/>
    <s v="No"/>
    <s v="No"/>
    <x v="1"/>
    <x v="0"/>
    <x v="0"/>
    <x v="2"/>
    <x v="0"/>
    <s v="Month-to-Month"/>
    <s v="No"/>
    <x v="0"/>
    <n v="73.75"/>
    <n v="545.15"/>
    <n v="0"/>
    <n v="0"/>
    <n v="226.8"/>
    <n v="771.95"/>
    <x v="1"/>
    <x v="5"/>
    <s v="Attitude of support person"/>
  </r>
  <r>
    <x v="2140"/>
    <x v="0"/>
    <x v="23"/>
    <x v="0"/>
    <n v="1"/>
    <x v="497"/>
    <n v="96039"/>
    <n v="41.831901000000002"/>
    <n v="-123.487478"/>
    <n v="1"/>
    <x v="16"/>
    <s v="Offer D"/>
    <s v="Yes"/>
    <n v="39.590000000000003"/>
    <s v="No"/>
    <x v="1"/>
    <m/>
    <m/>
    <m/>
    <m/>
    <m/>
    <m/>
    <x v="2"/>
    <x v="2"/>
    <x v="2"/>
    <x v="2"/>
    <x v="2"/>
    <s v="Two Year"/>
    <s v="No"/>
    <x v="1"/>
    <n v="20.399999999999999"/>
    <n v="478.75"/>
    <n v="0"/>
    <n v="0"/>
    <n v="910.57"/>
    <n v="1389.32"/>
    <x v="0"/>
    <x v="0"/>
    <m/>
  </r>
  <r>
    <x v="2141"/>
    <x v="1"/>
    <x v="43"/>
    <x v="0"/>
    <n v="0"/>
    <x v="504"/>
    <n v="95636"/>
    <n v="38.636102000000001"/>
    <n v="-120.522149"/>
    <n v="10"/>
    <x v="9"/>
    <s v="Offer A"/>
    <s v="Yes"/>
    <n v="48.44"/>
    <s v="Yes"/>
    <x v="0"/>
    <s v="Cable"/>
    <n v="15"/>
    <s v="Yes"/>
    <s v="Yes"/>
    <s v="Yes"/>
    <s v="Yes"/>
    <x v="0"/>
    <x v="0"/>
    <x v="0"/>
    <x v="0"/>
    <x v="0"/>
    <s v="Two Year"/>
    <s v="No"/>
    <x v="1"/>
    <n v="82.3"/>
    <n v="5815.15"/>
    <n v="0"/>
    <n v="0"/>
    <n v="3487.68"/>
    <n v="9302.83"/>
    <x v="0"/>
    <x v="0"/>
    <m/>
  </r>
  <r>
    <x v="2142"/>
    <x v="1"/>
    <x v="32"/>
    <x v="0"/>
    <n v="2"/>
    <x v="208"/>
    <n v="90604"/>
    <n v="33.929704000000001"/>
    <n v="-118.01208"/>
    <n v="1"/>
    <x v="3"/>
    <s v="Offer E"/>
    <s v="Yes"/>
    <n v="33.299999999999997"/>
    <s v="No"/>
    <x v="0"/>
    <s v="Fiber Optic"/>
    <n v="12"/>
    <s v="Yes"/>
    <s v="Yes"/>
    <s v="No"/>
    <s v="No"/>
    <x v="0"/>
    <x v="0"/>
    <x v="0"/>
    <x v="0"/>
    <x v="0"/>
    <s v="Month-to-Month"/>
    <s v="No"/>
    <x v="1"/>
    <n v="89.85"/>
    <n v="248.4"/>
    <n v="0"/>
    <n v="0"/>
    <n v="99.9"/>
    <n v="348.3"/>
    <x v="2"/>
    <x v="0"/>
    <m/>
  </r>
  <r>
    <x v="2143"/>
    <x v="1"/>
    <x v="18"/>
    <x v="1"/>
    <n v="0"/>
    <x v="38"/>
    <n v="92117"/>
    <n v="32.825085999999999"/>
    <n v="-117.19942399999999"/>
    <n v="0"/>
    <x v="10"/>
    <s v="None"/>
    <s v="Yes"/>
    <n v="46.88"/>
    <s v="Yes"/>
    <x v="0"/>
    <s v="Fiber Optic"/>
    <n v="59"/>
    <s v="No"/>
    <s v="No"/>
    <s v="No"/>
    <s v="No"/>
    <x v="1"/>
    <x v="0"/>
    <x v="0"/>
    <x v="2"/>
    <x v="0"/>
    <s v="Month-to-Month"/>
    <s v="Yes"/>
    <x v="1"/>
    <n v="75.900000000000006"/>
    <n v="357.75"/>
    <n v="0"/>
    <n v="0"/>
    <n v="234.4"/>
    <n v="592.15"/>
    <x v="1"/>
    <x v="1"/>
    <s v="Competitor made better offer"/>
  </r>
  <r>
    <x v="2144"/>
    <x v="0"/>
    <x v="46"/>
    <x v="0"/>
    <n v="3"/>
    <x v="162"/>
    <n v="90807"/>
    <n v="33.830098999999997"/>
    <n v="-118.182239"/>
    <n v="9"/>
    <x v="38"/>
    <s v="None"/>
    <s v="Yes"/>
    <n v="5.52"/>
    <s v="No"/>
    <x v="1"/>
    <m/>
    <m/>
    <m/>
    <m/>
    <m/>
    <m/>
    <x v="2"/>
    <x v="2"/>
    <x v="2"/>
    <x v="2"/>
    <x v="2"/>
    <s v="Month-to-Month"/>
    <s v="No"/>
    <x v="0"/>
    <n v="19.7"/>
    <n v="113.5"/>
    <n v="0"/>
    <n v="0"/>
    <n v="33.119999999999997"/>
    <n v="146.62"/>
    <x v="0"/>
    <x v="0"/>
    <m/>
  </r>
  <r>
    <x v="2145"/>
    <x v="0"/>
    <x v="45"/>
    <x v="0"/>
    <n v="1"/>
    <x v="10"/>
    <n v="92091"/>
    <n v="32.993560000000002"/>
    <n v="-117.207121"/>
    <n v="7"/>
    <x v="2"/>
    <s v="None"/>
    <s v="Yes"/>
    <n v="5.58"/>
    <s v="No"/>
    <x v="1"/>
    <m/>
    <m/>
    <m/>
    <m/>
    <m/>
    <m/>
    <x v="2"/>
    <x v="2"/>
    <x v="2"/>
    <x v="2"/>
    <x v="2"/>
    <s v="Two Year"/>
    <s v="Yes"/>
    <x v="1"/>
    <n v="19.75"/>
    <n v="246.7"/>
    <n v="0"/>
    <n v="0"/>
    <n v="72.540000000000006"/>
    <n v="319.24"/>
    <x v="0"/>
    <x v="0"/>
    <m/>
  </r>
  <r>
    <x v="2146"/>
    <x v="1"/>
    <x v="17"/>
    <x v="0"/>
    <n v="0"/>
    <x v="876"/>
    <n v="93669"/>
    <n v="37.287757999999997"/>
    <n v="-119.54815600000001"/>
    <n v="0"/>
    <x v="54"/>
    <s v="Offer B"/>
    <s v="Yes"/>
    <n v="43.2"/>
    <s v="No"/>
    <x v="1"/>
    <m/>
    <m/>
    <m/>
    <m/>
    <m/>
    <m/>
    <x v="2"/>
    <x v="2"/>
    <x v="2"/>
    <x v="2"/>
    <x v="2"/>
    <s v="One Year"/>
    <s v="No"/>
    <x v="1"/>
    <n v="19.899999999999999"/>
    <n v="942.95"/>
    <n v="0"/>
    <n v="0"/>
    <n v="2030.4"/>
    <n v="2973.35"/>
    <x v="0"/>
    <x v="0"/>
    <m/>
  </r>
  <r>
    <x v="2147"/>
    <x v="1"/>
    <x v="47"/>
    <x v="0"/>
    <n v="0"/>
    <x v="748"/>
    <n v="96040"/>
    <n v="40.789799000000002"/>
    <n v="-121.474529"/>
    <n v="1"/>
    <x v="3"/>
    <s v="Offer E"/>
    <s v="No"/>
    <m/>
    <m/>
    <x v="0"/>
    <s v="DSL"/>
    <n v="4"/>
    <s v="No"/>
    <s v="Yes"/>
    <s v="No"/>
    <s v="No"/>
    <x v="1"/>
    <x v="0"/>
    <x v="0"/>
    <x v="2"/>
    <x v="0"/>
    <s v="Month-to-Month"/>
    <s v="No"/>
    <x v="0"/>
    <n v="29.8"/>
    <n v="94.4"/>
    <n v="0"/>
    <n v="0"/>
    <n v="0"/>
    <n v="94.4"/>
    <x v="2"/>
    <x v="0"/>
    <m/>
  </r>
  <r>
    <x v="2148"/>
    <x v="1"/>
    <x v="50"/>
    <x v="0"/>
    <n v="0"/>
    <x v="35"/>
    <n v="95203"/>
    <n v="37.954089000000003"/>
    <n v="-121.329761"/>
    <n v="8"/>
    <x v="32"/>
    <s v="None"/>
    <s v="Yes"/>
    <n v="45.76"/>
    <s v="No"/>
    <x v="1"/>
    <m/>
    <m/>
    <m/>
    <m/>
    <m/>
    <m/>
    <x v="2"/>
    <x v="2"/>
    <x v="2"/>
    <x v="2"/>
    <x v="2"/>
    <s v="One Year"/>
    <s v="No"/>
    <x v="0"/>
    <n v="19.649999999999999"/>
    <n v="228.65"/>
    <n v="0"/>
    <n v="0"/>
    <n v="640.64"/>
    <n v="869.29"/>
    <x v="0"/>
    <x v="0"/>
    <m/>
  </r>
  <r>
    <x v="2149"/>
    <x v="0"/>
    <x v="47"/>
    <x v="0"/>
    <n v="2"/>
    <x v="877"/>
    <n v="92284"/>
    <n v="34.159534000000001"/>
    <n v="-116.425984"/>
    <n v="10"/>
    <x v="16"/>
    <s v="None"/>
    <s v="Yes"/>
    <n v="33.020000000000003"/>
    <s v="Yes"/>
    <x v="0"/>
    <s v="DSL"/>
    <n v="12"/>
    <s v="Yes"/>
    <s v="No"/>
    <s v="Yes"/>
    <s v="Yes"/>
    <x v="0"/>
    <x v="0"/>
    <x v="0"/>
    <x v="0"/>
    <x v="0"/>
    <s v="Two Year"/>
    <s v="Yes"/>
    <x v="1"/>
    <n v="77.150000000000006"/>
    <n v="1759.4"/>
    <n v="0"/>
    <n v="0"/>
    <n v="759.46"/>
    <n v="2518.86"/>
    <x v="0"/>
    <x v="0"/>
    <m/>
  </r>
  <r>
    <x v="2150"/>
    <x v="0"/>
    <x v="10"/>
    <x v="0"/>
    <n v="0"/>
    <x v="588"/>
    <n v="95621"/>
    <n v="38.695489999999999"/>
    <n v="-121.307864"/>
    <n v="8"/>
    <x v="9"/>
    <s v="Offer A"/>
    <s v="Yes"/>
    <n v="43.29"/>
    <s v="Yes"/>
    <x v="0"/>
    <s v="DSL"/>
    <n v="16"/>
    <s v="Yes"/>
    <s v="Yes"/>
    <s v="Yes"/>
    <s v="Yes"/>
    <x v="0"/>
    <x v="1"/>
    <x v="1"/>
    <x v="3"/>
    <x v="1"/>
    <s v="Two Year"/>
    <s v="No"/>
    <x v="1"/>
    <n v="92"/>
    <n v="6474.4"/>
    <n v="0"/>
    <n v="110"/>
    <n v="3116.88"/>
    <n v="9701.2800000000007"/>
    <x v="0"/>
    <x v="0"/>
    <m/>
  </r>
  <r>
    <x v="2151"/>
    <x v="0"/>
    <x v="39"/>
    <x v="1"/>
    <n v="0"/>
    <x v="878"/>
    <n v="91901"/>
    <n v="32.827184000000003"/>
    <n v="-116.703729"/>
    <n v="0"/>
    <x v="13"/>
    <s v="Offer E"/>
    <s v="Yes"/>
    <n v="34.479999999999997"/>
    <s v="No"/>
    <x v="0"/>
    <s v="Cable"/>
    <n v="9"/>
    <s v="No"/>
    <s v="No"/>
    <s v="No"/>
    <s v="No"/>
    <x v="1"/>
    <x v="0"/>
    <x v="0"/>
    <x v="2"/>
    <x v="0"/>
    <s v="Month-to-Month"/>
    <s v="No"/>
    <x v="0"/>
    <n v="43.95"/>
    <n v="43.95"/>
    <n v="0"/>
    <n v="0"/>
    <n v="34.479999999999997"/>
    <n v="78.430000000000007"/>
    <x v="1"/>
    <x v="5"/>
    <s v="Attitude of service provider"/>
  </r>
  <r>
    <x v="2152"/>
    <x v="0"/>
    <x v="25"/>
    <x v="1"/>
    <n v="0"/>
    <x v="879"/>
    <n v="95043"/>
    <n v="36.525703"/>
    <n v="-120.952122"/>
    <n v="0"/>
    <x v="22"/>
    <s v="Offer A"/>
    <s v="Yes"/>
    <n v="43.14"/>
    <s v="Yes"/>
    <x v="0"/>
    <s v="Fiber Optic"/>
    <n v="20"/>
    <s v="Yes"/>
    <s v="Yes"/>
    <s v="Yes"/>
    <s v="Yes"/>
    <x v="1"/>
    <x v="1"/>
    <x v="1"/>
    <x v="1"/>
    <x v="0"/>
    <s v="Month-to-Month"/>
    <s v="Yes"/>
    <x v="1"/>
    <n v="103.1"/>
    <n v="6595"/>
    <n v="0"/>
    <n v="0"/>
    <n v="2847.24"/>
    <n v="9442.24"/>
    <x v="0"/>
    <x v="0"/>
    <m/>
  </r>
  <r>
    <x v="2153"/>
    <x v="1"/>
    <x v="0"/>
    <x v="0"/>
    <n v="3"/>
    <x v="835"/>
    <n v="93251"/>
    <n v="35.383809999999997"/>
    <n v="-119.730885"/>
    <n v="3"/>
    <x v="63"/>
    <s v="Offer B"/>
    <s v="Yes"/>
    <n v="33.31"/>
    <s v="Yes"/>
    <x v="1"/>
    <m/>
    <m/>
    <m/>
    <m/>
    <m/>
    <m/>
    <x v="2"/>
    <x v="2"/>
    <x v="2"/>
    <x v="2"/>
    <x v="2"/>
    <s v="Two Year"/>
    <s v="No"/>
    <x v="0"/>
    <n v="25.55"/>
    <n v="1336.1"/>
    <n v="37.369999999999997"/>
    <n v="0"/>
    <n v="1765.43"/>
    <n v="3064.16"/>
    <x v="0"/>
    <x v="0"/>
    <m/>
  </r>
  <r>
    <x v="2154"/>
    <x v="0"/>
    <x v="24"/>
    <x v="1"/>
    <n v="0"/>
    <x v="880"/>
    <n v="95726"/>
    <n v="38.733908"/>
    <n v="-120.453416"/>
    <n v="0"/>
    <x v="37"/>
    <s v="Offer D"/>
    <s v="Yes"/>
    <n v="10.06"/>
    <s v="Yes"/>
    <x v="0"/>
    <s v="Fiber Optic"/>
    <n v="48"/>
    <s v="Yes"/>
    <s v="No"/>
    <s v="No"/>
    <s v="No"/>
    <x v="1"/>
    <x v="0"/>
    <x v="0"/>
    <x v="2"/>
    <x v="0"/>
    <s v="Month-to-Month"/>
    <s v="Yes"/>
    <x v="1"/>
    <n v="79"/>
    <n v="929.3"/>
    <n v="0"/>
    <n v="0"/>
    <n v="110.66"/>
    <n v="1039.96"/>
    <x v="0"/>
    <x v="0"/>
    <m/>
  </r>
  <r>
    <x v="2155"/>
    <x v="1"/>
    <x v="56"/>
    <x v="1"/>
    <n v="0"/>
    <x v="303"/>
    <n v="91107"/>
    <n v="34.159007000000003"/>
    <n v="-118.08735299999999"/>
    <n v="0"/>
    <x v="48"/>
    <s v="None"/>
    <s v="Yes"/>
    <n v="7.82"/>
    <s v="Yes"/>
    <x v="0"/>
    <s v="Fiber Optic"/>
    <n v="11"/>
    <s v="Yes"/>
    <s v="No"/>
    <s v="Yes"/>
    <s v="Yes"/>
    <x v="0"/>
    <x v="1"/>
    <x v="1"/>
    <x v="3"/>
    <x v="0"/>
    <s v="Two Year"/>
    <s v="Yes"/>
    <x v="0"/>
    <n v="111.6"/>
    <n v="6876.05"/>
    <n v="0"/>
    <n v="0"/>
    <n v="477.02"/>
    <n v="7353.07"/>
    <x v="1"/>
    <x v="1"/>
    <s v="Competitor offered more data"/>
  </r>
  <r>
    <x v="2156"/>
    <x v="1"/>
    <x v="33"/>
    <x v="1"/>
    <n v="2"/>
    <x v="38"/>
    <n v="92130"/>
    <n v="32.957194999999999"/>
    <n v="-117.20254199999999"/>
    <n v="0"/>
    <x v="29"/>
    <s v="None"/>
    <s v="Yes"/>
    <n v="14.88"/>
    <s v="Yes"/>
    <x v="0"/>
    <s v="DSL"/>
    <n v="12"/>
    <s v="Yes"/>
    <s v="Yes"/>
    <s v="No"/>
    <s v="No"/>
    <x v="1"/>
    <x v="0"/>
    <x v="0"/>
    <x v="2"/>
    <x v="0"/>
    <s v="Month-to-Month"/>
    <s v="No"/>
    <x v="1"/>
    <n v="60.95"/>
    <n v="134.6"/>
    <n v="0"/>
    <n v="0"/>
    <n v="29.76"/>
    <n v="164.36"/>
    <x v="2"/>
    <x v="0"/>
    <m/>
  </r>
  <r>
    <x v="2157"/>
    <x v="0"/>
    <x v="23"/>
    <x v="1"/>
    <n v="0"/>
    <x v="881"/>
    <n v="93654"/>
    <n v="36.636637999999998"/>
    <n v="-119.421842"/>
    <n v="0"/>
    <x v="13"/>
    <s v="None"/>
    <s v="Yes"/>
    <n v="4.09"/>
    <s v="No"/>
    <x v="1"/>
    <m/>
    <m/>
    <m/>
    <m/>
    <m/>
    <m/>
    <x v="2"/>
    <x v="2"/>
    <x v="2"/>
    <x v="2"/>
    <x v="2"/>
    <s v="Month-to-Month"/>
    <s v="No"/>
    <x v="0"/>
    <n v="20.3"/>
    <n v="20.3"/>
    <n v="0"/>
    <n v="0"/>
    <n v="4.09"/>
    <n v="24.39"/>
    <x v="2"/>
    <x v="0"/>
    <m/>
  </r>
  <r>
    <x v="2158"/>
    <x v="1"/>
    <x v="22"/>
    <x v="1"/>
    <n v="0"/>
    <x v="145"/>
    <n v="90710"/>
    <n v="33.798265999999998"/>
    <n v="-118.300237"/>
    <n v="0"/>
    <x v="13"/>
    <s v="Offer E"/>
    <s v="No"/>
    <m/>
    <m/>
    <x v="0"/>
    <s v="DSL"/>
    <n v="22"/>
    <s v="No"/>
    <s v="No"/>
    <s v="No"/>
    <s v="No"/>
    <x v="1"/>
    <x v="1"/>
    <x v="1"/>
    <x v="1"/>
    <x v="0"/>
    <s v="Month-to-Month"/>
    <s v="Yes"/>
    <x v="1"/>
    <n v="35.450000000000003"/>
    <n v="35.450000000000003"/>
    <n v="0"/>
    <n v="0"/>
    <n v="0"/>
    <n v="35.450000000000003"/>
    <x v="1"/>
    <x v="2"/>
    <s v="Network reliability"/>
  </r>
  <r>
    <x v="2159"/>
    <x v="1"/>
    <x v="20"/>
    <x v="0"/>
    <n v="0"/>
    <x v="38"/>
    <n v="92130"/>
    <n v="32.957194999999999"/>
    <n v="-117.20254199999999"/>
    <n v="1"/>
    <x v="23"/>
    <s v="Offer A"/>
    <s v="Yes"/>
    <n v="28.4"/>
    <s v="Yes"/>
    <x v="0"/>
    <s v="Cable"/>
    <n v="10"/>
    <s v="No"/>
    <s v="Yes"/>
    <s v="Yes"/>
    <s v="No"/>
    <x v="1"/>
    <x v="0"/>
    <x v="0"/>
    <x v="2"/>
    <x v="0"/>
    <s v="One Year"/>
    <s v="No"/>
    <x v="1"/>
    <n v="87.4"/>
    <n v="5918.8"/>
    <n v="0"/>
    <n v="0"/>
    <n v="1902.8"/>
    <n v="7821.6"/>
    <x v="1"/>
    <x v="1"/>
    <s v="Competitor made better offer"/>
  </r>
  <r>
    <x v="2160"/>
    <x v="1"/>
    <x v="54"/>
    <x v="1"/>
    <n v="0"/>
    <x v="882"/>
    <n v="95955"/>
    <n v="39.281193999999999"/>
    <n v="-122.226568"/>
    <n v="0"/>
    <x v="68"/>
    <s v="None"/>
    <s v="Yes"/>
    <n v="4.38"/>
    <s v="Yes"/>
    <x v="0"/>
    <s v="Fiber Optic"/>
    <n v="20"/>
    <s v="No"/>
    <s v="No"/>
    <s v="No"/>
    <s v="No"/>
    <x v="1"/>
    <x v="0"/>
    <x v="0"/>
    <x v="2"/>
    <x v="0"/>
    <s v="Month-to-Month"/>
    <s v="No"/>
    <x v="0"/>
    <n v="74.150000000000006"/>
    <n v="1387"/>
    <n v="0"/>
    <n v="0"/>
    <n v="78.84"/>
    <n v="1465.84"/>
    <x v="0"/>
    <x v="0"/>
    <m/>
  </r>
  <r>
    <x v="2161"/>
    <x v="1"/>
    <x v="21"/>
    <x v="0"/>
    <n v="0"/>
    <x v="284"/>
    <n v="93306"/>
    <n v="35.449880999999998"/>
    <n v="-118.841442"/>
    <n v="1"/>
    <x v="68"/>
    <s v="None"/>
    <s v="Yes"/>
    <n v="34.17"/>
    <s v="Yes"/>
    <x v="0"/>
    <s v="Fiber Optic"/>
    <n v="16"/>
    <s v="No"/>
    <s v="No"/>
    <s v="No"/>
    <s v="No"/>
    <x v="0"/>
    <x v="1"/>
    <x v="1"/>
    <x v="3"/>
    <x v="0"/>
    <s v="Month-to-Month"/>
    <s v="Yes"/>
    <x v="1"/>
    <n v="94.75"/>
    <n v="1691.9"/>
    <n v="0"/>
    <n v="0"/>
    <n v="615.05999999999995"/>
    <n v="2306.96"/>
    <x v="0"/>
    <x v="0"/>
    <m/>
  </r>
  <r>
    <x v="2162"/>
    <x v="0"/>
    <x v="13"/>
    <x v="1"/>
    <n v="0"/>
    <x v="231"/>
    <n v="90717"/>
    <n v="33.794209000000002"/>
    <n v="-118.31735399999999"/>
    <n v="0"/>
    <x v="27"/>
    <s v="Offer D"/>
    <s v="Yes"/>
    <n v="42.55"/>
    <s v="No"/>
    <x v="0"/>
    <s v="Fiber Optic"/>
    <n v="18"/>
    <s v="No"/>
    <s v="No"/>
    <s v="No"/>
    <s v="No"/>
    <x v="1"/>
    <x v="1"/>
    <x v="1"/>
    <x v="1"/>
    <x v="0"/>
    <s v="Month-to-Month"/>
    <s v="No"/>
    <x v="1"/>
    <n v="78.099999999999994"/>
    <n v="947.3"/>
    <n v="0"/>
    <n v="0"/>
    <n v="510.6"/>
    <n v="1457.9"/>
    <x v="1"/>
    <x v="5"/>
    <s v="Attitude of support person"/>
  </r>
  <r>
    <x v="2163"/>
    <x v="0"/>
    <x v="50"/>
    <x v="0"/>
    <n v="0"/>
    <x v="78"/>
    <n v="92028"/>
    <n v="33.362575"/>
    <n v="-117.299644"/>
    <n v="5"/>
    <x v="28"/>
    <s v="Offer C"/>
    <s v="Yes"/>
    <n v="10.19"/>
    <s v="Yes"/>
    <x v="0"/>
    <s v="Fiber Optic"/>
    <n v="27"/>
    <s v="Yes"/>
    <s v="No"/>
    <s v="No"/>
    <s v="Yes"/>
    <x v="0"/>
    <x v="1"/>
    <x v="0"/>
    <x v="1"/>
    <x v="0"/>
    <s v="Month-to-Month"/>
    <s v="Yes"/>
    <x v="1"/>
    <n v="104.3"/>
    <n v="2867.75"/>
    <n v="0"/>
    <n v="0"/>
    <n v="275.13"/>
    <n v="3142.88"/>
    <x v="1"/>
    <x v="1"/>
    <s v="Competitor made better offer"/>
  </r>
  <r>
    <x v="2164"/>
    <x v="0"/>
    <x v="27"/>
    <x v="0"/>
    <n v="1"/>
    <x v="683"/>
    <n v="90291"/>
    <n v="33.991782000000001"/>
    <n v="-118.479229"/>
    <n v="5"/>
    <x v="48"/>
    <s v="Offer B"/>
    <s v="Yes"/>
    <n v="18.260000000000002"/>
    <s v="Yes"/>
    <x v="0"/>
    <s v="Fiber Optic"/>
    <n v="19"/>
    <s v="Yes"/>
    <s v="Yes"/>
    <s v="Yes"/>
    <s v="No"/>
    <x v="1"/>
    <x v="1"/>
    <x v="1"/>
    <x v="1"/>
    <x v="1"/>
    <s v="One Year"/>
    <s v="Yes"/>
    <x v="0"/>
    <n v="100.7"/>
    <n v="6018.65"/>
    <n v="0"/>
    <n v="90"/>
    <n v="1113.8599999999999"/>
    <n v="7222.51"/>
    <x v="0"/>
    <x v="0"/>
    <m/>
  </r>
  <r>
    <x v="2165"/>
    <x v="0"/>
    <x v="11"/>
    <x v="0"/>
    <n v="0"/>
    <x v="712"/>
    <n v="94506"/>
    <n v="37.791480999999997"/>
    <n v="-121.90325300000001"/>
    <n v="1"/>
    <x v="7"/>
    <s v="None"/>
    <s v="Yes"/>
    <n v="27.69"/>
    <s v="Yes"/>
    <x v="0"/>
    <s v="Fiber Optic"/>
    <n v="52"/>
    <s v="No"/>
    <s v="Yes"/>
    <s v="Yes"/>
    <s v="Yes"/>
    <x v="0"/>
    <x v="1"/>
    <x v="1"/>
    <x v="3"/>
    <x v="0"/>
    <s v="Two Year"/>
    <s v="Yes"/>
    <x v="1"/>
    <n v="107.65"/>
    <n v="7082.85"/>
    <n v="0"/>
    <n v="0"/>
    <n v="1799.85"/>
    <n v="8882.7000000000007"/>
    <x v="0"/>
    <x v="0"/>
    <m/>
  </r>
  <r>
    <x v="2166"/>
    <x v="0"/>
    <x v="5"/>
    <x v="1"/>
    <n v="0"/>
    <x v="220"/>
    <n v="95316"/>
    <n v="37.524721"/>
    <n v="-120.757977"/>
    <n v="0"/>
    <x v="62"/>
    <s v="Offer B"/>
    <s v="Yes"/>
    <n v="10.09"/>
    <s v="No"/>
    <x v="1"/>
    <m/>
    <m/>
    <m/>
    <m/>
    <m/>
    <m/>
    <x v="2"/>
    <x v="2"/>
    <x v="2"/>
    <x v="2"/>
    <x v="2"/>
    <s v="Two Year"/>
    <s v="No"/>
    <x v="2"/>
    <n v="20"/>
    <n v="810.3"/>
    <n v="0"/>
    <n v="0"/>
    <n v="413.69"/>
    <n v="1223.99"/>
    <x v="0"/>
    <x v="0"/>
    <m/>
  </r>
  <r>
    <x v="2167"/>
    <x v="1"/>
    <x v="35"/>
    <x v="0"/>
    <n v="2"/>
    <x v="31"/>
    <n v="90012"/>
    <n v="34.065874999999998"/>
    <n v="-118.23872799999999"/>
    <n v="10"/>
    <x v="53"/>
    <s v="Offer D"/>
    <s v="Yes"/>
    <n v="9.4700000000000006"/>
    <s v="Yes"/>
    <x v="0"/>
    <s v="DSL"/>
    <n v="13"/>
    <s v="No"/>
    <s v="No"/>
    <s v="No"/>
    <s v="No"/>
    <x v="1"/>
    <x v="0"/>
    <x v="0"/>
    <x v="2"/>
    <x v="1"/>
    <s v="Month-to-Month"/>
    <s v="No"/>
    <x v="0"/>
    <n v="50.1"/>
    <n v="910.45"/>
    <n v="0"/>
    <n v="120"/>
    <n v="179.93"/>
    <n v="1210.3800000000001"/>
    <x v="0"/>
    <x v="0"/>
    <m/>
  </r>
  <r>
    <x v="2168"/>
    <x v="0"/>
    <x v="21"/>
    <x v="1"/>
    <n v="0"/>
    <x v="648"/>
    <n v="94972"/>
    <n v="38.339995999999999"/>
    <n v="-122.935056"/>
    <n v="0"/>
    <x v="29"/>
    <s v="Offer E"/>
    <s v="Yes"/>
    <n v="14.7"/>
    <s v="No"/>
    <x v="0"/>
    <s v="DSL"/>
    <n v="13"/>
    <s v="No"/>
    <s v="Yes"/>
    <s v="No"/>
    <s v="No"/>
    <x v="1"/>
    <x v="0"/>
    <x v="0"/>
    <x v="2"/>
    <x v="1"/>
    <s v="Month-to-Month"/>
    <s v="Yes"/>
    <x v="0"/>
    <n v="49.05"/>
    <n v="91.1"/>
    <n v="0"/>
    <n v="40"/>
    <n v="29.4"/>
    <n v="160.5"/>
    <x v="1"/>
    <x v="1"/>
    <s v="Competitor had better devices"/>
  </r>
  <r>
    <x v="2169"/>
    <x v="1"/>
    <x v="50"/>
    <x v="0"/>
    <n v="0"/>
    <x v="41"/>
    <n v="95139"/>
    <n v="37.218705"/>
    <n v="-121.762429"/>
    <n v="3"/>
    <x v="29"/>
    <s v="None"/>
    <s v="Yes"/>
    <n v="4.1900000000000004"/>
    <s v="Yes"/>
    <x v="0"/>
    <s v="Fiber Optic"/>
    <n v="11"/>
    <s v="No"/>
    <s v="No"/>
    <s v="No"/>
    <s v="No"/>
    <x v="0"/>
    <x v="0"/>
    <x v="0"/>
    <x v="0"/>
    <x v="1"/>
    <s v="Month-to-Month"/>
    <s v="Yes"/>
    <x v="0"/>
    <n v="86.85"/>
    <n v="156.35"/>
    <n v="0"/>
    <n v="40"/>
    <n v="8.3800000000000008"/>
    <n v="204.73"/>
    <x v="1"/>
    <x v="1"/>
    <s v="Competitor had better devices"/>
  </r>
  <r>
    <x v="2170"/>
    <x v="0"/>
    <x v="18"/>
    <x v="0"/>
    <n v="2"/>
    <x v="883"/>
    <n v="93254"/>
    <n v="34.956577000000003"/>
    <n v="-119.750142"/>
    <n v="1"/>
    <x v="1"/>
    <s v="None"/>
    <s v="Yes"/>
    <n v="28.55"/>
    <s v="No"/>
    <x v="1"/>
    <m/>
    <m/>
    <m/>
    <m/>
    <m/>
    <m/>
    <x v="2"/>
    <x v="2"/>
    <x v="2"/>
    <x v="2"/>
    <x v="2"/>
    <s v="Month-to-Month"/>
    <s v="Yes"/>
    <x v="1"/>
    <n v="19.95"/>
    <n v="82.9"/>
    <n v="0"/>
    <n v="0"/>
    <n v="114.2"/>
    <n v="197.1"/>
    <x v="0"/>
    <x v="0"/>
    <m/>
  </r>
  <r>
    <x v="2171"/>
    <x v="1"/>
    <x v="20"/>
    <x v="0"/>
    <n v="1"/>
    <x v="884"/>
    <n v="94525"/>
    <n v="38.049292000000001"/>
    <n v="-122.228415"/>
    <n v="6"/>
    <x v="30"/>
    <s v="Offer C"/>
    <s v="Yes"/>
    <n v="37.97"/>
    <s v="No"/>
    <x v="0"/>
    <s v="DSL"/>
    <n v="22"/>
    <s v="Yes"/>
    <s v="No"/>
    <s v="No"/>
    <s v="Yes"/>
    <x v="1"/>
    <x v="0"/>
    <x v="0"/>
    <x v="2"/>
    <x v="0"/>
    <s v="Month-to-Month"/>
    <s v="No"/>
    <x v="1"/>
    <n v="54.3"/>
    <n v="1296.8"/>
    <n v="0"/>
    <n v="0"/>
    <n v="949.25"/>
    <n v="2246.0500000000002"/>
    <x v="0"/>
    <x v="0"/>
    <m/>
  </r>
  <r>
    <x v="2172"/>
    <x v="1"/>
    <x v="44"/>
    <x v="0"/>
    <n v="0"/>
    <x v="203"/>
    <n v="93665"/>
    <n v="36.959730999999998"/>
    <n v="-120.653519"/>
    <n v="1"/>
    <x v="59"/>
    <s v="Offer B"/>
    <s v="Yes"/>
    <n v="33.25"/>
    <s v="No"/>
    <x v="0"/>
    <s v="Fiber Optic"/>
    <n v="52"/>
    <s v="No"/>
    <s v="Yes"/>
    <s v="Yes"/>
    <s v="No"/>
    <x v="0"/>
    <x v="0"/>
    <x v="1"/>
    <x v="1"/>
    <x v="0"/>
    <s v="One Year"/>
    <s v="No"/>
    <x v="1"/>
    <n v="90.95"/>
    <n v="5453.4"/>
    <n v="0"/>
    <n v="0"/>
    <n v="1995"/>
    <n v="7448.4"/>
    <x v="1"/>
    <x v="3"/>
    <s v="Moved"/>
  </r>
  <r>
    <x v="2173"/>
    <x v="0"/>
    <x v="13"/>
    <x v="0"/>
    <n v="0"/>
    <x v="843"/>
    <n v="92337"/>
    <n v="34.049670999999996"/>
    <n v="-117.468896"/>
    <n v="0"/>
    <x v="58"/>
    <s v="Offer E"/>
    <s v="Yes"/>
    <n v="26.41"/>
    <s v="Yes"/>
    <x v="0"/>
    <s v="Fiber Optic"/>
    <n v="16"/>
    <s v="No"/>
    <s v="No"/>
    <s v="No"/>
    <s v="No"/>
    <x v="1"/>
    <x v="1"/>
    <x v="1"/>
    <x v="1"/>
    <x v="0"/>
    <s v="Month-to-Month"/>
    <s v="Yes"/>
    <x v="0"/>
    <n v="85.2"/>
    <n v="627.4"/>
    <n v="0"/>
    <n v="0"/>
    <n v="211.28"/>
    <n v="838.68"/>
    <x v="1"/>
    <x v="1"/>
    <s v="Competitor had better devices"/>
  </r>
  <r>
    <x v="2174"/>
    <x v="1"/>
    <x v="4"/>
    <x v="0"/>
    <n v="0"/>
    <x v="885"/>
    <n v="95470"/>
    <n v="39.298065000000001"/>
    <n v="-123.25211"/>
    <n v="3"/>
    <x v="9"/>
    <s v="Offer A"/>
    <s v="Yes"/>
    <n v="16.72"/>
    <s v="Yes"/>
    <x v="0"/>
    <s v="Cable"/>
    <n v="9"/>
    <s v="Yes"/>
    <s v="Yes"/>
    <s v="Yes"/>
    <s v="No"/>
    <x v="0"/>
    <x v="1"/>
    <x v="0"/>
    <x v="1"/>
    <x v="0"/>
    <s v="Two Year"/>
    <s v="No"/>
    <x v="0"/>
    <n v="84.45"/>
    <n v="5899.85"/>
    <n v="0"/>
    <n v="0"/>
    <n v="1203.8399999999999"/>
    <n v="7103.69"/>
    <x v="0"/>
    <x v="0"/>
    <m/>
  </r>
  <r>
    <x v="2175"/>
    <x v="1"/>
    <x v="38"/>
    <x v="1"/>
    <n v="0"/>
    <x v="886"/>
    <n v="93267"/>
    <n v="36.141319000000003"/>
    <n v="-119.129075"/>
    <n v="0"/>
    <x v="10"/>
    <s v="None"/>
    <s v="Yes"/>
    <n v="41.29"/>
    <s v="No"/>
    <x v="0"/>
    <s v="DSL"/>
    <n v="51"/>
    <s v="Yes"/>
    <s v="No"/>
    <s v="Yes"/>
    <s v="No"/>
    <x v="1"/>
    <x v="0"/>
    <x v="0"/>
    <x v="2"/>
    <x v="0"/>
    <s v="Month-to-Month"/>
    <s v="Yes"/>
    <x v="0"/>
    <n v="55.8"/>
    <n v="274.35000000000002"/>
    <n v="0"/>
    <n v="0"/>
    <n v="206.45"/>
    <n v="480.8"/>
    <x v="0"/>
    <x v="0"/>
    <m/>
  </r>
  <r>
    <x v="2176"/>
    <x v="1"/>
    <x v="38"/>
    <x v="1"/>
    <n v="0"/>
    <x v="849"/>
    <n v="93526"/>
    <n v="36.869584000000003"/>
    <n v="-118.189241"/>
    <n v="0"/>
    <x v="46"/>
    <s v="None"/>
    <s v="Yes"/>
    <n v="13.16"/>
    <s v="No"/>
    <x v="1"/>
    <m/>
    <m/>
    <m/>
    <m/>
    <m/>
    <m/>
    <x v="2"/>
    <x v="2"/>
    <x v="2"/>
    <x v="2"/>
    <x v="2"/>
    <s v="Two Year"/>
    <s v="No"/>
    <x v="0"/>
    <n v="20.25"/>
    <n v="202.5"/>
    <n v="0"/>
    <n v="0"/>
    <n v="131.6"/>
    <n v="334.1"/>
    <x v="0"/>
    <x v="0"/>
    <m/>
  </r>
  <r>
    <x v="2177"/>
    <x v="0"/>
    <x v="9"/>
    <x v="0"/>
    <n v="0"/>
    <x v="635"/>
    <n v="93003"/>
    <n v="34.279221"/>
    <n v="-119.22143699999999"/>
    <n v="1"/>
    <x v="26"/>
    <s v="None"/>
    <s v="Yes"/>
    <n v="29.6"/>
    <s v="No"/>
    <x v="0"/>
    <s v="Fiber Optic"/>
    <n v="12"/>
    <s v="Yes"/>
    <s v="No"/>
    <s v="Yes"/>
    <s v="No"/>
    <x v="1"/>
    <x v="0"/>
    <x v="0"/>
    <x v="2"/>
    <x v="0"/>
    <s v="One Year"/>
    <s v="Yes"/>
    <x v="0"/>
    <n v="81.25"/>
    <n v="4639.45"/>
    <n v="0"/>
    <n v="0"/>
    <n v="1746.4"/>
    <n v="6385.85"/>
    <x v="0"/>
    <x v="0"/>
    <m/>
  </r>
  <r>
    <x v="2178"/>
    <x v="0"/>
    <x v="51"/>
    <x v="0"/>
    <n v="0"/>
    <x v="414"/>
    <n v="96124"/>
    <n v="39.672812999999998"/>
    <n v="-120.456699"/>
    <n v="8"/>
    <x v="64"/>
    <s v="Offer A"/>
    <s v="Yes"/>
    <n v="17.12"/>
    <s v="Yes"/>
    <x v="1"/>
    <m/>
    <m/>
    <m/>
    <m/>
    <m/>
    <m/>
    <x v="2"/>
    <x v="2"/>
    <x v="2"/>
    <x v="2"/>
    <x v="2"/>
    <s v="Two Year"/>
    <s v="No"/>
    <x v="0"/>
    <n v="25.8"/>
    <n v="1911.5"/>
    <n v="0"/>
    <n v="0"/>
    <n v="1164.1600000000001"/>
    <n v="3075.66"/>
    <x v="0"/>
    <x v="0"/>
    <m/>
  </r>
  <r>
    <x v="2179"/>
    <x v="1"/>
    <x v="31"/>
    <x v="0"/>
    <n v="2"/>
    <x v="45"/>
    <n v="95318"/>
    <n v="37.654550999999998"/>
    <n v="-119.82298400000001"/>
    <n v="7"/>
    <x v="8"/>
    <s v="Offer B"/>
    <s v="Yes"/>
    <n v="41.58"/>
    <s v="Yes"/>
    <x v="1"/>
    <m/>
    <m/>
    <m/>
    <m/>
    <m/>
    <m/>
    <x v="2"/>
    <x v="2"/>
    <x v="2"/>
    <x v="2"/>
    <x v="2"/>
    <s v="Two Year"/>
    <s v="Yes"/>
    <x v="1"/>
    <n v="24.05"/>
    <n v="1230.9000000000001"/>
    <n v="0"/>
    <n v="0"/>
    <n v="2245.3200000000002"/>
    <n v="3476.22"/>
    <x v="0"/>
    <x v="0"/>
    <m/>
  </r>
  <r>
    <x v="2180"/>
    <x v="1"/>
    <x v="38"/>
    <x v="1"/>
    <n v="0"/>
    <x v="887"/>
    <n v="95765"/>
    <n v="38.823278000000002"/>
    <n v="-121.281856"/>
    <n v="0"/>
    <x v="51"/>
    <s v="Offer D"/>
    <s v="Yes"/>
    <n v="23.03"/>
    <s v="No"/>
    <x v="1"/>
    <m/>
    <m/>
    <m/>
    <m/>
    <m/>
    <m/>
    <x v="2"/>
    <x v="2"/>
    <x v="2"/>
    <x v="2"/>
    <x v="2"/>
    <s v="One Year"/>
    <s v="No"/>
    <x v="0"/>
    <n v="20.3"/>
    <n v="467.15"/>
    <n v="0"/>
    <n v="0"/>
    <n v="506.66"/>
    <n v="973.81"/>
    <x v="0"/>
    <x v="0"/>
    <m/>
  </r>
  <r>
    <x v="2181"/>
    <x v="0"/>
    <x v="31"/>
    <x v="0"/>
    <n v="0"/>
    <x v="874"/>
    <n v="92887"/>
    <n v="33.884073000000001"/>
    <n v="-117.732197"/>
    <n v="6"/>
    <x v="21"/>
    <s v="None"/>
    <s v="Yes"/>
    <n v="28.42"/>
    <s v="Yes"/>
    <x v="0"/>
    <s v="DSL"/>
    <n v="41"/>
    <s v="No"/>
    <s v="No"/>
    <s v="No"/>
    <s v="No"/>
    <x v="1"/>
    <x v="0"/>
    <x v="1"/>
    <x v="0"/>
    <x v="1"/>
    <s v="Month-to-Month"/>
    <s v="Yes"/>
    <x v="0"/>
    <n v="52.15"/>
    <n v="2583.75"/>
    <n v="0"/>
    <n v="50"/>
    <n v="1392.58"/>
    <n v="4026.33"/>
    <x v="0"/>
    <x v="0"/>
    <m/>
  </r>
  <r>
    <x v="2182"/>
    <x v="0"/>
    <x v="46"/>
    <x v="0"/>
    <n v="2"/>
    <x v="432"/>
    <n v="95941"/>
    <n v="39.531027999999999"/>
    <n v="-121.24807"/>
    <n v="6"/>
    <x v="69"/>
    <s v="None"/>
    <s v="Yes"/>
    <n v="2.5299999999999998"/>
    <s v="No"/>
    <x v="0"/>
    <s v="Fiber Optic"/>
    <n v="71"/>
    <s v="Yes"/>
    <s v="Yes"/>
    <s v="No"/>
    <s v="No"/>
    <x v="1"/>
    <x v="0"/>
    <x v="0"/>
    <x v="2"/>
    <x v="0"/>
    <s v="Month-to-Month"/>
    <s v="Yes"/>
    <x v="1"/>
    <n v="79.150000000000006"/>
    <n v="4018.55"/>
    <n v="0"/>
    <n v="0"/>
    <n v="129.03"/>
    <n v="4147.58"/>
    <x v="0"/>
    <x v="0"/>
    <m/>
  </r>
  <r>
    <x v="2183"/>
    <x v="0"/>
    <x v="2"/>
    <x v="0"/>
    <n v="2"/>
    <x v="888"/>
    <n v="92679"/>
    <n v="33.631118999999998"/>
    <n v="-117.567346"/>
    <n v="4"/>
    <x v="53"/>
    <s v="Offer D"/>
    <s v="Yes"/>
    <n v="38.43"/>
    <s v="Yes"/>
    <x v="1"/>
    <m/>
    <m/>
    <m/>
    <m/>
    <m/>
    <m/>
    <x v="2"/>
    <x v="2"/>
    <x v="2"/>
    <x v="2"/>
    <x v="2"/>
    <s v="Two Year"/>
    <s v="No"/>
    <x v="0"/>
    <n v="25.6"/>
    <n v="485.9"/>
    <n v="0"/>
    <n v="0"/>
    <n v="730.17"/>
    <n v="1216.07"/>
    <x v="0"/>
    <x v="0"/>
    <m/>
  </r>
  <r>
    <x v="2184"/>
    <x v="0"/>
    <x v="52"/>
    <x v="1"/>
    <n v="1"/>
    <x v="810"/>
    <n v="94547"/>
    <n v="37.991258999999999"/>
    <n v="-122.214945"/>
    <n v="0"/>
    <x v="29"/>
    <s v="None"/>
    <s v="Yes"/>
    <n v="5.3"/>
    <s v="Yes"/>
    <x v="0"/>
    <s v="Fiber Optic"/>
    <n v="11"/>
    <s v="Yes"/>
    <s v="No"/>
    <s v="No"/>
    <s v="No"/>
    <x v="1"/>
    <x v="0"/>
    <x v="0"/>
    <x v="2"/>
    <x v="0"/>
    <s v="Month-to-Month"/>
    <s v="No"/>
    <x v="0"/>
    <n v="80.55"/>
    <n v="188.1"/>
    <n v="0"/>
    <n v="0"/>
    <n v="10.6"/>
    <n v="198.7"/>
    <x v="2"/>
    <x v="0"/>
    <m/>
  </r>
  <r>
    <x v="2185"/>
    <x v="0"/>
    <x v="52"/>
    <x v="0"/>
    <n v="0"/>
    <x v="664"/>
    <n v="95666"/>
    <n v="38.546999"/>
    <n v="-120.271114"/>
    <n v="9"/>
    <x v="32"/>
    <s v="None"/>
    <s v="Yes"/>
    <n v="19.03"/>
    <s v="No"/>
    <x v="1"/>
    <m/>
    <m/>
    <m/>
    <m/>
    <m/>
    <m/>
    <x v="2"/>
    <x v="2"/>
    <x v="2"/>
    <x v="2"/>
    <x v="2"/>
    <s v="One Year"/>
    <s v="No"/>
    <x v="2"/>
    <n v="19.55"/>
    <n v="294.5"/>
    <n v="0"/>
    <n v="0"/>
    <n v="266.42"/>
    <n v="560.91999999999996"/>
    <x v="0"/>
    <x v="0"/>
    <m/>
  </r>
  <r>
    <x v="2186"/>
    <x v="1"/>
    <x v="57"/>
    <x v="0"/>
    <n v="0"/>
    <x v="1"/>
    <n v="91202"/>
    <n v="34.167926000000001"/>
    <n v="-118.267539"/>
    <n v="1"/>
    <x v="41"/>
    <s v="None"/>
    <s v="No"/>
    <m/>
    <m/>
    <x v="0"/>
    <s v="Cable"/>
    <n v="3"/>
    <s v="No"/>
    <s v="No"/>
    <s v="No"/>
    <s v="No"/>
    <x v="0"/>
    <x v="1"/>
    <x v="1"/>
    <x v="3"/>
    <x v="0"/>
    <s v="Month-to-Month"/>
    <s v="Yes"/>
    <x v="1"/>
    <n v="44.85"/>
    <n v="2572.9499999999998"/>
    <n v="12.07"/>
    <n v="0"/>
    <n v="0"/>
    <n v="2560.88"/>
    <x v="1"/>
    <x v="5"/>
    <s v="Attitude of support person"/>
  </r>
  <r>
    <x v="2187"/>
    <x v="1"/>
    <x v="11"/>
    <x v="0"/>
    <n v="3"/>
    <x v="889"/>
    <n v="94002"/>
    <n v="37.509366"/>
    <n v="-122.30613200000001"/>
    <n v="1"/>
    <x v="9"/>
    <s v="None"/>
    <s v="Yes"/>
    <n v="20.79"/>
    <s v="Yes"/>
    <x v="0"/>
    <s v="Fiber Optic"/>
    <n v="59"/>
    <s v="Yes"/>
    <s v="Yes"/>
    <s v="No"/>
    <s v="Yes"/>
    <x v="1"/>
    <x v="1"/>
    <x v="1"/>
    <x v="1"/>
    <x v="0"/>
    <s v="Two Year"/>
    <s v="Yes"/>
    <x v="0"/>
    <n v="97.75"/>
    <n v="6991.6"/>
    <n v="0"/>
    <n v="0"/>
    <n v="1496.88"/>
    <n v="8488.48"/>
    <x v="0"/>
    <x v="0"/>
    <m/>
  </r>
  <r>
    <x v="2188"/>
    <x v="0"/>
    <x v="42"/>
    <x v="1"/>
    <n v="0"/>
    <x v="35"/>
    <n v="95205"/>
    <n v="37.965694999999997"/>
    <n v="-121.260051"/>
    <n v="0"/>
    <x v="5"/>
    <s v="None"/>
    <s v="Yes"/>
    <n v="23.62"/>
    <s v="Yes"/>
    <x v="0"/>
    <s v="Fiber Optic"/>
    <n v="21"/>
    <s v="Yes"/>
    <s v="Yes"/>
    <s v="Yes"/>
    <s v="No"/>
    <x v="0"/>
    <x v="0"/>
    <x v="0"/>
    <x v="0"/>
    <x v="0"/>
    <s v="Two Year"/>
    <s v="No"/>
    <x v="0"/>
    <n v="98"/>
    <n v="6218.45"/>
    <n v="0"/>
    <n v="0"/>
    <n v="1488.06"/>
    <n v="7706.51"/>
    <x v="0"/>
    <x v="0"/>
    <m/>
  </r>
  <r>
    <x v="2189"/>
    <x v="0"/>
    <x v="12"/>
    <x v="1"/>
    <n v="0"/>
    <x v="877"/>
    <n v="92284"/>
    <n v="34.159534000000001"/>
    <n v="-116.425984"/>
    <n v="0"/>
    <x v="1"/>
    <s v="None"/>
    <s v="Yes"/>
    <n v="1.1000000000000001"/>
    <s v="Yes"/>
    <x v="0"/>
    <s v="Cable"/>
    <n v="19"/>
    <s v="No"/>
    <s v="No"/>
    <s v="No"/>
    <s v="Yes"/>
    <x v="0"/>
    <x v="0"/>
    <x v="0"/>
    <x v="0"/>
    <x v="0"/>
    <s v="Month-to-Month"/>
    <s v="Yes"/>
    <x v="0"/>
    <n v="64.400000000000006"/>
    <n v="253"/>
    <n v="0"/>
    <n v="0"/>
    <n v="4.4000000000000004"/>
    <n v="257.39999999999998"/>
    <x v="0"/>
    <x v="0"/>
    <m/>
  </r>
  <r>
    <x v="2190"/>
    <x v="1"/>
    <x v="13"/>
    <x v="0"/>
    <n v="0"/>
    <x v="123"/>
    <n v="93550"/>
    <n v="34.536231999999998"/>
    <n v="-118.08293500000001"/>
    <n v="2"/>
    <x v="67"/>
    <s v="Offer D"/>
    <s v="Yes"/>
    <n v="45.35"/>
    <s v="No"/>
    <x v="0"/>
    <s v="DSL"/>
    <n v="11"/>
    <s v="Yes"/>
    <s v="Yes"/>
    <s v="No"/>
    <s v="No"/>
    <x v="1"/>
    <x v="1"/>
    <x v="1"/>
    <x v="1"/>
    <x v="0"/>
    <s v="One Year"/>
    <s v="No"/>
    <x v="0"/>
    <n v="64.8"/>
    <n v="1175.5999999999999"/>
    <n v="0"/>
    <n v="0"/>
    <n v="770.95"/>
    <n v="1946.55"/>
    <x v="0"/>
    <x v="0"/>
    <m/>
  </r>
  <r>
    <x v="2191"/>
    <x v="1"/>
    <x v="37"/>
    <x v="1"/>
    <n v="0"/>
    <x v="804"/>
    <n v="93630"/>
    <n v="36.727418"/>
    <n v="-120.123526"/>
    <n v="0"/>
    <x v="38"/>
    <s v="None"/>
    <s v="Yes"/>
    <n v="11.97"/>
    <s v="No"/>
    <x v="0"/>
    <s v="Fiber Optic"/>
    <n v="27"/>
    <s v="No"/>
    <s v="Yes"/>
    <s v="No"/>
    <s v="No"/>
    <x v="0"/>
    <x v="0"/>
    <x v="0"/>
    <x v="0"/>
    <x v="0"/>
    <s v="Month-to-Month"/>
    <s v="Yes"/>
    <x v="1"/>
    <n v="85.35"/>
    <n v="489.45"/>
    <n v="0"/>
    <n v="0"/>
    <n v="71.819999999999993"/>
    <n v="561.27"/>
    <x v="1"/>
    <x v="5"/>
    <s v="Attitude of service provider"/>
  </r>
  <r>
    <x v="2192"/>
    <x v="1"/>
    <x v="44"/>
    <x v="1"/>
    <n v="0"/>
    <x v="205"/>
    <n v="91732"/>
    <n v="34.074491999999999"/>
    <n v="-118.01461999999999"/>
    <n v="0"/>
    <x v="11"/>
    <s v="None"/>
    <s v="Yes"/>
    <n v="25.41"/>
    <s v="Yes"/>
    <x v="0"/>
    <s v="Fiber Optic"/>
    <n v="51"/>
    <s v="No"/>
    <s v="Yes"/>
    <s v="No"/>
    <s v="Yes"/>
    <x v="1"/>
    <x v="1"/>
    <x v="1"/>
    <x v="1"/>
    <x v="0"/>
    <s v="Month-to-Month"/>
    <s v="Yes"/>
    <x v="1"/>
    <n v="94.45"/>
    <n v="5124.6000000000004"/>
    <n v="0"/>
    <n v="0"/>
    <n v="1422.96"/>
    <n v="6547.56"/>
    <x v="1"/>
    <x v="5"/>
    <s v="Attitude of support person"/>
  </r>
  <r>
    <x v="2193"/>
    <x v="0"/>
    <x v="7"/>
    <x v="0"/>
    <n v="0"/>
    <x v="38"/>
    <n v="92126"/>
    <n v="32.886924999999998"/>
    <n v="-117.152162"/>
    <n v="1"/>
    <x v="2"/>
    <s v="None"/>
    <s v="Yes"/>
    <n v="17.829999999999998"/>
    <s v="No"/>
    <x v="0"/>
    <s v="Fiber Optic"/>
    <n v="10"/>
    <s v="No"/>
    <s v="No"/>
    <s v="No"/>
    <s v="No"/>
    <x v="0"/>
    <x v="1"/>
    <x v="1"/>
    <x v="3"/>
    <x v="0"/>
    <s v="Month-to-Month"/>
    <s v="No"/>
    <x v="1"/>
    <n v="88.35"/>
    <n v="1222.8"/>
    <n v="0"/>
    <n v="0"/>
    <n v="231.79"/>
    <n v="1454.59"/>
    <x v="1"/>
    <x v="1"/>
    <s v="Competitor made better offer"/>
  </r>
  <r>
    <x v="2194"/>
    <x v="0"/>
    <x v="40"/>
    <x v="0"/>
    <n v="0"/>
    <x v="32"/>
    <n v="92231"/>
    <n v="32.690654000000002"/>
    <n v="-115.431225"/>
    <n v="1"/>
    <x v="38"/>
    <s v="Offer E"/>
    <s v="Yes"/>
    <n v="6.94"/>
    <s v="No"/>
    <x v="0"/>
    <s v="DSL"/>
    <n v="28"/>
    <s v="No"/>
    <s v="No"/>
    <s v="No"/>
    <s v="Yes"/>
    <x v="1"/>
    <x v="0"/>
    <x v="0"/>
    <x v="2"/>
    <x v="0"/>
    <s v="Month-to-Month"/>
    <s v="Yes"/>
    <x v="1"/>
    <n v="49.15"/>
    <n v="270.8"/>
    <n v="0"/>
    <n v="0"/>
    <n v="41.64"/>
    <n v="312.44"/>
    <x v="1"/>
    <x v="1"/>
    <s v="Competitor had better devices"/>
  </r>
  <r>
    <x v="2195"/>
    <x v="1"/>
    <x v="43"/>
    <x v="0"/>
    <n v="0"/>
    <x v="208"/>
    <n v="90606"/>
    <n v="33.976678"/>
    <n v="-118.06587500000001"/>
    <n v="8"/>
    <x v="4"/>
    <s v="Offer A"/>
    <s v="Yes"/>
    <n v="26.56"/>
    <s v="Yes"/>
    <x v="0"/>
    <s v="Fiber Optic"/>
    <n v="7"/>
    <s v="No"/>
    <s v="Yes"/>
    <s v="Yes"/>
    <s v="No"/>
    <x v="1"/>
    <x v="1"/>
    <x v="1"/>
    <x v="1"/>
    <x v="1"/>
    <s v="Month-to-Month"/>
    <s v="Yes"/>
    <x v="1"/>
    <n v="93.25"/>
    <n v="6669.45"/>
    <n v="0"/>
    <n v="90"/>
    <n v="1885.76"/>
    <n v="8645.2099999999991"/>
    <x v="0"/>
    <x v="0"/>
    <m/>
  </r>
  <r>
    <x v="2196"/>
    <x v="1"/>
    <x v="5"/>
    <x v="0"/>
    <n v="0"/>
    <x v="890"/>
    <n v="94066"/>
    <n v="37.624436000000003"/>
    <n v="-122.430661"/>
    <n v="3"/>
    <x v="46"/>
    <s v="Offer D"/>
    <s v="Yes"/>
    <n v="39.35"/>
    <s v="No"/>
    <x v="1"/>
    <m/>
    <m/>
    <m/>
    <m/>
    <m/>
    <m/>
    <x v="2"/>
    <x v="2"/>
    <x v="2"/>
    <x v="2"/>
    <x v="2"/>
    <s v="One Year"/>
    <s v="No"/>
    <x v="1"/>
    <n v="19.600000000000001"/>
    <n v="189.45"/>
    <n v="0"/>
    <n v="0"/>
    <n v="393.5"/>
    <n v="582.95000000000005"/>
    <x v="0"/>
    <x v="0"/>
    <m/>
  </r>
  <r>
    <x v="2197"/>
    <x v="0"/>
    <x v="41"/>
    <x v="0"/>
    <n v="0"/>
    <x v="184"/>
    <n v="90723"/>
    <n v="33.897122000000003"/>
    <n v="-118.16443200000001"/>
    <n v="1"/>
    <x v="9"/>
    <s v="Offer A"/>
    <s v="Yes"/>
    <n v="20.48"/>
    <s v="Yes"/>
    <x v="0"/>
    <s v="DSL"/>
    <n v="6"/>
    <s v="Yes"/>
    <s v="Yes"/>
    <s v="Yes"/>
    <s v="Yes"/>
    <x v="0"/>
    <x v="1"/>
    <x v="1"/>
    <x v="3"/>
    <x v="0"/>
    <s v="Two Year"/>
    <s v="Yes"/>
    <x v="0"/>
    <n v="88.05"/>
    <n v="6425.65"/>
    <n v="0"/>
    <n v="0"/>
    <n v="1474.56"/>
    <n v="7900.21"/>
    <x v="0"/>
    <x v="0"/>
    <m/>
  </r>
  <r>
    <x v="2198"/>
    <x v="0"/>
    <x v="5"/>
    <x v="0"/>
    <n v="0"/>
    <x v="113"/>
    <n v="95837"/>
    <n v="38.691606999999998"/>
    <n v="-121.602284"/>
    <n v="10"/>
    <x v="19"/>
    <s v="None"/>
    <s v="Yes"/>
    <n v="45.12"/>
    <s v="Yes"/>
    <x v="1"/>
    <m/>
    <m/>
    <m/>
    <m/>
    <m/>
    <m/>
    <x v="2"/>
    <x v="2"/>
    <x v="2"/>
    <x v="2"/>
    <x v="2"/>
    <s v="Two Year"/>
    <s v="Yes"/>
    <x v="0"/>
    <n v="24.95"/>
    <n v="1718.35"/>
    <n v="0"/>
    <n v="0"/>
    <n v="3113.28"/>
    <n v="4831.63"/>
    <x v="0"/>
    <x v="0"/>
    <m/>
  </r>
  <r>
    <x v="2199"/>
    <x v="1"/>
    <x v="25"/>
    <x v="1"/>
    <n v="0"/>
    <x v="78"/>
    <n v="92028"/>
    <n v="33.362575"/>
    <n v="-117.299644"/>
    <n v="0"/>
    <x v="13"/>
    <s v="Offer E"/>
    <s v="Yes"/>
    <n v="16.809999999999999"/>
    <s v="No"/>
    <x v="1"/>
    <m/>
    <m/>
    <m/>
    <m/>
    <m/>
    <m/>
    <x v="2"/>
    <x v="2"/>
    <x v="2"/>
    <x v="2"/>
    <x v="2"/>
    <s v="Month-to-Month"/>
    <s v="No"/>
    <x v="0"/>
    <n v="20.100000000000001"/>
    <n v="20.100000000000001"/>
    <n v="0"/>
    <n v="0"/>
    <n v="16.809999999999999"/>
    <n v="36.909999999999997"/>
    <x v="1"/>
    <x v="1"/>
    <s v="Competitor made better offer"/>
  </r>
  <r>
    <x v="2200"/>
    <x v="1"/>
    <x v="30"/>
    <x v="0"/>
    <n v="1"/>
    <x v="27"/>
    <n v="95351"/>
    <n v="37.621457999999997"/>
    <n v="-121.01229499999999"/>
    <n v="3"/>
    <x v="54"/>
    <s v="None"/>
    <s v="Yes"/>
    <n v="38.25"/>
    <s v="No"/>
    <x v="0"/>
    <s v="Fiber Optic"/>
    <n v="20"/>
    <s v="Yes"/>
    <s v="No"/>
    <s v="Yes"/>
    <s v="No"/>
    <x v="1"/>
    <x v="1"/>
    <x v="1"/>
    <x v="1"/>
    <x v="0"/>
    <s v="Month-to-Month"/>
    <s v="No"/>
    <x v="1"/>
    <n v="90.05"/>
    <n v="4137.2"/>
    <n v="0"/>
    <n v="0"/>
    <n v="1797.75"/>
    <n v="5934.95"/>
    <x v="0"/>
    <x v="0"/>
    <m/>
  </r>
  <r>
    <x v="2201"/>
    <x v="1"/>
    <x v="24"/>
    <x v="0"/>
    <n v="0"/>
    <x v="331"/>
    <n v="95694"/>
    <n v="38.578603999999999"/>
    <n v="-122.024579"/>
    <n v="9"/>
    <x v="59"/>
    <s v="Offer B"/>
    <s v="Yes"/>
    <n v="31.29"/>
    <s v="No"/>
    <x v="1"/>
    <m/>
    <m/>
    <m/>
    <m/>
    <m/>
    <m/>
    <x v="2"/>
    <x v="2"/>
    <x v="2"/>
    <x v="2"/>
    <x v="2"/>
    <s v="Two Year"/>
    <s v="Yes"/>
    <x v="1"/>
    <n v="20.5"/>
    <n v="1198.8"/>
    <n v="0"/>
    <n v="0"/>
    <n v="1877.4"/>
    <n v="3076.2"/>
    <x v="0"/>
    <x v="0"/>
    <m/>
  </r>
  <r>
    <x v="2202"/>
    <x v="1"/>
    <x v="12"/>
    <x v="1"/>
    <n v="1"/>
    <x v="41"/>
    <n v="95136"/>
    <n v="37.270938000000001"/>
    <n v="-121.851046"/>
    <n v="0"/>
    <x v="29"/>
    <s v="None"/>
    <s v="Yes"/>
    <n v="21.18"/>
    <s v="No"/>
    <x v="1"/>
    <m/>
    <m/>
    <m/>
    <m/>
    <m/>
    <m/>
    <x v="2"/>
    <x v="2"/>
    <x v="2"/>
    <x v="2"/>
    <x v="2"/>
    <s v="Month-to-Month"/>
    <s v="No"/>
    <x v="0"/>
    <n v="19.25"/>
    <n v="48.35"/>
    <n v="0"/>
    <n v="0"/>
    <n v="42.36"/>
    <n v="90.71"/>
    <x v="2"/>
    <x v="0"/>
    <m/>
  </r>
  <r>
    <x v="2203"/>
    <x v="0"/>
    <x v="30"/>
    <x v="1"/>
    <n v="0"/>
    <x v="450"/>
    <n v="94545"/>
    <n v="37.629840000000002"/>
    <n v="-122.12084299999999"/>
    <n v="0"/>
    <x v="29"/>
    <s v="None"/>
    <s v="Yes"/>
    <n v="48.34"/>
    <s v="Yes"/>
    <x v="0"/>
    <s v="Fiber Optic"/>
    <n v="28"/>
    <s v="No"/>
    <s v="No"/>
    <s v="No"/>
    <s v="No"/>
    <x v="0"/>
    <x v="1"/>
    <x v="1"/>
    <x v="3"/>
    <x v="0"/>
    <s v="Month-to-Month"/>
    <s v="Yes"/>
    <x v="1"/>
    <n v="96"/>
    <n v="174.8"/>
    <n v="0"/>
    <n v="0"/>
    <n v="96.68"/>
    <n v="271.48"/>
    <x v="1"/>
    <x v="1"/>
    <s v="Competitor offered more data"/>
  </r>
  <r>
    <x v="2204"/>
    <x v="1"/>
    <x v="0"/>
    <x v="1"/>
    <n v="0"/>
    <x v="123"/>
    <n v="93552"/>
    <n v="34.557710999999998"/>
    <n v="-118.02944100000001"/>
    <n v="0"/>
    <x v="63"/>
    <s v="Offer B"/>
    <s v="No"/>
    <m/>
    <m/>
    <x v="0"/>
    <s v="DSL"/>
    <n v="24"/>
    <s v="Yes"/>
    <s v="Yes"/>
    <s v="No"/>
    <s v="No"/>
    <x v="1"/>
    <x v="1"/>
    <x v="1"/>
    <x v="1"/>
    <x v="0"/>
    <s v="Month-to-Month"/>
    <s v="Yes"/>
    <x v="1"/>
    <n v="46.3"/>
    <n v="2546.85"/>
    <n v="0"/>
    <n v="0"/>
    <n v="0"/>
    <n v="2546.85"/>
    <x v="0"/>
    <x v="0"/>
    <m/>
  </r>
  <r>
    <x v="2205"/>
    <x v="1"/>
    <x v="37"/>
    <x v="0"/>
    <n v="3"/>
    <x v="603"/>
    <n v="93960"/>
    <n v="36.414216000000003"/>
    <n v="-121.360597"/>
    <n v="10"/>
    <x v="12"/>
    <s v="Offer C"/>
    <s v="Yes"/>
    <n v="20.05"/>
    <s v="Yes"/>
    <x v="0"/>
    <s v="Fiber Optic"/>
    <n v="57"/>
    <s v="No"/>
    <s v="No"/>
    <s v="Yes"/>
    <s v="No"/>
    <x v="1"/>
    <x v="1"/>
    <x v="1"/>
    <x v="1"/>
    <x v="0"/>
    <s v="Month-to-Month"/>
    <s v="Yes"/>
    <x v="0"/>
    <n v="90.05"/>
    <n v="3097"/>
    <n v="0"/>
    <n v="0"/>
    <n v="681.7"/>
    <n v="3778.7"/>
    <x v="0"/>
    <x v="0"/>
    <m/>
  </r>
  <r>
    <x v="2206"/>
    <x v="1"/>
    <x v="34"/>
    <x v="0"/>
    <n v="0"/>
    <x v="289"/>
    <n v="95547"/>
    <n v="40.557313999999998"/>
    <n v="-124.08166199999999"/>
    <n v="4"/>
    <x v="59"/>
    <s v="Offer B"/>
    <s v="Yes"/>
    <n v="43.57"/>
    <s v="No"/>
    <x v="0"/>
    <s v="DSL"/>
    <n v="30"/>
    <s v="Yes"/>
    <s v="Yes"/>
    <s v="Yes"/>
    <s v="Yes"/>
    <x v="1"/>
    <x v="0"/>
    <x v="0"/>
    <x v="2"/>
    <x v="0"/>
    <s v="One Year"/>
    <s v="Yes"/>
    <x v="1"/>
    <n v="65.849999999999994"/>
    <n v="3928.3"/>
    <n v="0"/>
    <n v="0"/>
    <n v="2614.1999999999998"/>
    <n v="6542.5"/>
    <x v="0"/>
    <x v="0"/>
    <m/>
  </r>
  <r>
    <x v="2207"/>
    <x v="0"/>
    <x v="4"/>
    <x v="1"/>
    <n v="0"/>
    <x v="588"/>
    <n v="95610"/>
    <n v="38.695079999999997"/>
    <n v="-121.27161599999999"/>
    <n v="0"/>
    <x v="17"/>
    <s v="None"/>
    <s v="Yes"/>
    <n v="29.6"/>
    <s v="Yes"/>
    <x v="0"/>
    <s v="Fiber Optic"/>
    <n v="3"/>
    <s v="No"/>
    <s v="No"/>
    <s v="Yes"/>
    <s v="No"/>
    <x v="0"/>
    <x v="1"/>
    <x v="0"/>
    <x v="1"/>
    <x v="0"/>
    <s v="One Year"/>
    <s v="Yes"/>
    <x v="1"/>
    <n v="-2"/>
    <n v="5409.75"/>
    <n v="0"/>
    <n v="0"/>
    <n v="1628"/>
    <n v="7037.75"/>
    <x v="0"/>
    <x v="0"/>
    <m/>
  </r>
  <r>
    <x v="2208"/>
    <x v="1"/>
    <x v="11"/>
    <x v="0"/>
    <n v="2"/>
    <x v="891"/>
    <n v="96061"/>
    <n v="40.331975"/>
    <n v="-121.460674"/>
    <n v="5"/>
    <x v="63"/>
    <s v="None"/>
    <s v="Yes"/>
    <n v="24.33"/>
    <s v="No"/>
    <x v="0"/>
    <s v="Fiber Optic"/>
    <n v="52"/>
    <s v="No"/>
    <s v="Yes"/>
    <s v="No"/>
    <s v="Yes"/>
    <x v="0"/>
    <x v="0"/>
    <x v="0"/>
    <x v="0"/>
    <x v="0"/>
    <s v="Month-to-Month"/>
    <s v="Yes"/>
    <x v="1"/>
    <n v="92.55"/>
    <n v="4779.45"/>
    <n v="0"/>
    <n v="0"/>
    <n v="1289.49"/>
    <n v="6068.94"/>
    <x v="0"/>
    <x v="0"/>
    <m/>
  </r>
  <r>
    <x v="2209"/>
    <x v="1"/>
    <x v="14"/>
    <x v="1"/>
    <n v="0"/>
    <x v="674"/>
    <n v="95635"/>
    <n v="38.921332999999997"/>
    <n v="-120.897718"/>
    <n v="0"/>
    <x v="10"/>
    <s v="None"/>
    <s v="Yes"/>
    <n v="45.25"/>
    <s v="No"/>
    <x v="0"/>
    <s v="DSL"/>
    <n v="22"/>
    <s v="No"/>
    <s v="No"/>
    <s v="Yes"/>
    <s v="No"/>
    <x v="0"/>
    <x v="1"/>
    <x v="1"/>
    <x v="3"/>
    <x v="1"/>
    <s v="One Year"/>
    <s v="Yes"/>
    <x v="0"/>
    <n v="70"/>
    <n v="347.4"/>
    <n v="0"/>
    <n v="10"/>
    <n v="226.25"/>
    <n v="583.65"/>
    <x v="1"/>
    <x v="1"/>
    <s v="Competitor had better devices"/>
  </r>
  <r>
    <x v="2210"/>
    <x v="1"/>
    <x v="52"/>
    <x v="1"/>
    <n v="0"/>
    <x v="892"/>
    <n v="95311"/>
    <n v="37.722127"/>
    <n v="-120.110174"/>
    <n v="0"/>
    <x v="41"/>
    <s v="Offer B"/>
    <s v="No"/>
    <m/>
    <m/>
    <x v="0"/>
    <s v="DSL"/>
    <n v="30"/>
    <s v="Yes"/>
    <s v="No"/>
    <s v="Yes"/>
    <s v="No"/>
    <x v="0"/>
    <x v="1"/>
    <x v="1"/>
    <x v="3"/>
    <x v="0"/>
    <s v="Month-to-Month"/>
    <s v="Yes"/>
    <x v="1"/>
    <n v="53.75"/>
    <n v="3196"/>
    <n v="0"/>
    <n v="0"/>
    <n v="0"/>
    <n v="3196"/>
    <x v="0"/>
    <x v="0"/>
    <m/>
  </r>
  <r>
    <x v="2211"/>
    <x v="1"/>
    <x v="10"/>
    <x v="0"/>
    <n v="0"/>
    <x v="99"/>
    <n v="95368"/>
    <n v="37.713152000000001"/>
    <n v="-121.08739"/>
    <n v="1"/>
    <x v="13"/>
    <s v="None"/>
    <s v="Yes"/>
    <n v="14.9"/>
    <s v="No"/>
    <x v="0"/>
    <s v="DSL"/>
    <n v="6"/>
    <s v="No"/>
    <s v="No"/>
    <s v="No"/>
    <s v="No"/>
    <x v="1"/>
    <x v="0"/>
    <x v="0"/>
    <x v="2"/>
    <x v="0"/>
    <s v="Month-to-Month"/>
    <s v="Yes"/>
    <x v="0"/>
    <n v="45.85"/>
    <n v="45.85"/>
    <n v="0"/>
    <n v="0"/>
    <n v="14.9"/>
    <n v="60.75"/>
    <x v="1"/>
    <x v="3"/>
    <s v="Don't know"/>
  </r>
  <r>
    <x v="2212"/>
    <x v="0"/>
    <x v="30"/>
    <x v="1"/>
    <n v="0"/>
    <x v="570"/>
    <n v="94596"/>
    <n v="37.900661999999997"/>
    <n v="-122.05278199999999"/>
    <n v="0"/>
    <x v="48"/>
    <s v="Offer B"/>
    <s v="Yes"/>
    <n v="4.51"/>
    <s v="Yes"/>
    <x v="0"/>
    <s v="Cable"/>
    <n v="24"/>
    <s v="Yes"/>
    <s v="No"/>
    <s v="Yes"/>
    <s v="Yes"/>
    <x v="0"/>
    <x v="1"/>
    <x v="1"/>
    <x v="3"/>
    <x v="0"/>
    <s v="Two Year"/>
    <s v="No"/>
    <x v="0"/>
    <n v="86.45"/>
    <n v="5175.3"/>
    <n v="0"/>
    <n v="0"/>
    <n v="275.11"/>
    <n v="5450.41"/>
    <x v="0"/>
    <x v="0"/>
    <m/>
  </r>
  <r>
    <x v="2213"/>
    <x v="1"/>
    <x v="41"/>
    <x v="0"/>
    <n v="1"/>
    <x v="245"/>
    <n v="91962"/>
    <n v="32.800671000000001"/>
    <n v="-116.483363"/>
    <n v="9"/>
    <x v="70"/>
    <s v="None"/>
    <s v="Yes"/>
    <n v="28.3"/>
    <s v="Yes"/>
    <x v="0"/>
    <s v="Fiber Optic"/>
    <n v="27"/>
    <s v="No"/>
    <s v="Yes"/>
    <s v="No"/>
    <s v="No"/>
    <x v="0"/>
    <x v="1"/>
    <x v="0"/>
    <x v="1"/>
    <x v="0"/>
    <s v="One Year"/>
    <s v="No"/>
    <x v="1"/>
    <n v="101.15"/>
    <n v="3741.85"/>
    <n v="0"/>
    <n v="0"/>
    <n v="1075.4000000000001"/>
    <n v="4817.25"/>
    <x v="0"/>
    <x v="0"/>
    <m/>
  </r>
  <r>
    <x v="2214"/>
    <x v="0"/>
    <x v="18"/>
    <x v="1"/>
    <n v="0"/>
    <x v="196"/>
    <n v="95385"/>
    <n v="37.609095000000003"/>
    <n v="-121.263381"/>
    <n v="0"/>
    <x v="59"/>
    <s v="None"/>
    <s v="Yes"/>
    <n v="22.88"/>
    <s v="No"/>
    <x v="0"/>
    <s v="Fiber Optic"/>
    <n v="48"/>
    <s v="Yes"/>
    <s v="No"/>
    <s v="Yes"/>
    <s v="Yes"/>
    <x v="0"/>
    <x v="1"/>
    <x v="1"/>
    <x v="3"/>
    <x v="0"/>
    <s v="Month-to-Month"/>
    <s v="Yes"/>
    <x v="1"/>
    <n v="104.95"/>
    <n v="6236.75"/>
    <n v="0"/>
    <n v="0"/>
    <n v="1372.8"/>
    <n v="7609.55"/>
    <x v="0"/>
    <x v="0"/>
    <m/>
  </r>
  <r>
    <x v="2215"/>
    <x v="0"/>
    <x v="0"/>
    <x v="0"/>
    <n v="0"/>
    <x v="702"/>
    <n v="90222"/>
    <n v="33.912246000000003"/>
    <n v="-118.236773"/>
    <n v="5"/>
    <x v="15"/>
    <s v="Offer B"/>
    <s v="Yes"/>
    <n v="26.95"/>
    <s v="No"/>
    <x v="1"/>
    <m/>
    <m/>
    <m/>
    <m/>
    <m/>
    <m/>
    <x v="2"/>
    <x v="2"/>
    <x v="2"/>
    <x v="2"/>
    <x v="2"/>
    <s v="Two Year"/>
    <s v="No"/>
    <x v="1"/>
    <n v="20.149999999999999"/>
    <n v="930.9"/>
    <n v="0"/>
    <n v="0"/>
    <n v="1347.5"/>
    <n v="2278.4"/>
    <x v="0"/>
    <x v="0"/>
    <m/>
  </r>
  <r>
    <x v="2216"/>
    <x v="0"/>
    <x v="35"/>
    <x v="0"/>
    <n v="3"/>
    <x v="197"/>
    <n v="92663"/>
    <n v="33.622509999999998"/>
    <n v="-117.927024"/>
    <n v="1"/>
    <x v="0"/>
    <s v="None"/>
    <s v="Yes"/>
    <n v="23.36"/>
    <s v="Yes"/>
    <x v="0"/>
    <s v="DSL"/>
    <n v="22"/>
    <s v="No"/>
    <s v="Yes"/>
    <s v="No"/>
    <s v="No"/>
    <x v="1"/>
    <x v="0"/>
    <x v="0"/>
    <x v="2"/>
    <x v="0"/>
    <s v="Month-to-Month"/>
    <s v="Yes"/>
    <x v="0"/>
    <n v="55.3"/>
    <n v="501.2"/>
    <n v="0"/>
    <n v="0"/>
    <n v="210.24"/>
    <n v="711.44"/>
    <x v="0"/>
    <x v="0"/>
    <m/>
  </r>
  <r>
    <x v="2217"/>
    <x v="0"/>
    <x v="19"/>
    <x v="0"/>
    <n v="2"/>
    <x v="778"/>
    <n v="91304"/>
    <n v="34.224376999999997"/>
    <n v="-118.632656"/>
    <n v="5"/>
    <x v="4"/>
    <s v="None"/>
    <s v="Yes"/>
    <n v="22.36"/>
    <s v="No"/>
    <x v="1"/>
    <m/>
    <m/>
    <m/>
    <m/>
    <m/>
    <m/>
    <x v="2"/>
    <x v="2"/>
    <x v="2"/>
    <x v="2"/>
    <x v="2"/>
    <s v="Two Year"/>
    <s v="No"/>
    <x v="0"/>
    <n v="19.7"/>
    <n v="1415.85"/>
    <n v="0"/>
    <n v="0"/>
    <n v="1587.56"/>
    <n v="3003.41"/>
    <x v="0"/>
    <x v="0"/>
    <m/>
  </r>
  <r>
    <x v="2218"/>
    <x v="0"/>
    <x v="37"/>
    <x v="0"/>
    <n v="0"/>
    <x v="721"/>
    <n v="93628"/>
    <n v="36.807594999999999"/>
    <n v="-118.901544"/>
    <n v="1"/>
    <x v="56"/>
    <s v="None"/>
    <s v="Yes"/>
    <n v="37.020000000000003"/>
    <s v="No"/>
    <x v="0"/>
    <s v="DSL"/>
    <n v="6"/>
    <s v="No"/>
    <s v="Yes"/>
    <s v="No"/>
    <s v="Yes"/>
    <x v="0"/>
    <x v="0"/>
    <x v="0"/>
    <x v="0"/>
    <x v="0"/>
    <s v="Two Year"/>
    <s v="Yes"/>
    <x v="0"/>
    <n v="64.2"/>
    <n v="3009.5"/>
    <n v="0"/>
    <n v="0"/>
    <n v="1702.92"/>
    <n v="4712.42"/>
    <x v="0"/>
    <x v="0"/>
    <m/>
  </r>
  <r>
    <x v="2219"/>
    <x v="1"/>
    <x v="38"/>
    <x v="0"/>
    <n v="3"/>
    <x v="1"/>
    <n v="91201"/>
    <n v="34.17051"/>
    <n v="-118.289463"/>
    <n v="8"/>
    <x v="33"/>
    <s v="None"/>
    <s v="Yes"/>
    <n v="48.3"/>
    <s v="Yes"/>
    <x v="0"/>
    <s v="Fiber Optic"/>
    <n v="73"/>
    <s v="No"/>
    <s v="Yes"/>
    <s v="Yes"/>
    <s v="Yes"/>
    <x v="0"/>
    <x v="1"/>
    <x v="1"/>
    <x v="3"/>
    <x v="0"/>
    <s v="Month-to-Month"/>
    <s v="Yes"/>
    <x v="1"/>
    <n v="109.95"/>
    <n v="3782.4"/>
    <n v="31.9"/>
    <n v="0"/>
    <n v="1690.5"/>
    <n v="5441"/>
    <x v="0"/>
    <x v="0"/>
    <m/>
  </r>
  <r>
    <x v="2220"/>
    <x v="0"/>
    <x v="9"/>
    <x v="1"/>
    <n v="0"/>
    <x v="693"/>
    <n v="92281"/>
    <n v="33.036790000000003"/>
    <n v="-115.60503"/>
    <n v="0"/>
    <x v="13"/>
    <s v="None"/>
    <s v="Yes"/>
    <n v="40.4"/>
    <s v="No"/>
    <x v="0"/>
    <s v="Cable"/>
    <n v="13"/>
    <s v="No"/>
    <s v="No"/>
    <s v="No"/>
    <s v="No"/>
    <x v="1"/>
    <x v="0"/>
    <x v="0"/>
    <x v="2"/>
    <x v="1"/>
    <s v="Month-to-Month"/>
    <s v="No"/>
    <x v="1"/>
    <n v="71.349999999999994"/>
    <n v="71.349999999999994"/>
    <n v="0"/>
    <n v="0"/>
    <n v="40.4"/>
    <n v="111.75"/>
    <x v="1"/>
    <x v="2"/>
    <s v="Poor expertise of phone support"/>
  </r>
  <r>
    <x v="2221"/>
    <x v="0"/>
    <x v="20"/>
    <x v="1"/>
    <n v="0"/>
    <x v="495"/>
    <n v="95601"/>
    <n v="38.431407"/>
    <n v="-120.8421"/>
    <n v="0"/>
    <x v="16"/>
    <s v="Offer D"/>
    <s v="Yes"/>
    <n v="10.41"/>
    <s v="No"/>
    <x v="1"/>
    <m/>
    <m/>
    <m/>
    <m/>
    <m/>
    <m/>
    <x v="2"/>
    <x v="2"/>
    <x v="2"/>
    <x v="2"/>
    <x v="2"/>
    <s v="One Year"/>
    <s v="Yes"/>
    <x v="0"/>
    <n v="19.649999999999999"/>
    <n v="478.1"/>
    <n v="0"/>
    <n v="0"/>
    <n v="239.43"/>
    <n v="717.53"/>
    <x v="0"/>
    <x v="0"/>
    <m/>
  </r>
  <r>
    <x v="2222"/>
    <x v="0"/>
    <x v="45"/>
    <x v="1"/>
    <n v="0"/>
    <x v="437"/>
    <n v="95227"/>
    <n v="38.227285000000002"/>
    <n v="-121.02789"/>
    <n v="0"/>
    <x v="13"/>
    <s v="Offer E"/>
    <s v="Yes"/>
    <n v="20.23"/>
    <s v="Yes"/>
    <x v="0"/>
    <s v="Fiber Optic"/>
    <n v="17"/>
    <s v="No"/>
    <s v="Yes"/>
    <s v="No"/>
    <s v="No"/>
    <x v="0"/>
    <x v="1"/>
    <x v="1"/>
    <x v="3"/>
    <x v="0"/>
    <s v="Month-to-Month"/>
    <s v="Yes"/>
    <x v="0"/>
    <n v="100.25"/>
    <n v="100.25"/>
    <n v="0"/>
    <n v="0"/>
    <n v="20.23"/>
    <n v="120.48"/>
    <x v="1"/>
    <x v="3"/>
    <s v="Don't know"/>
  </r>
  <r>
    <x v="2223"/>
    <x v="1"/>
    <x v="16"/>
    <x v="0"/>
    <n v="0"/>
    <x v="680"/>
    <n v="91775"/>
    <n v="34.114772000000002"/>
    <n v="-118.089431"/>
    <n v="5"/>
    <x v="47"/>
    <s v="None"/>
    <s v="Yes"/>
    <n v="42.95"/>
    <s v="No"/>
    <x v="0"/>
    <s v="DSL"/>
    <n v="30"/>
    <s v="Yes"/>
    <s v="Yes"/>
    <s v="No"/>
    <s v="No"/>
    <x v="1"/>
    <x v="1"/>
    <x v="0"/>
    <x v="0"/>
    <x v="0"/>
    <s v="One Year"/>
    <s v="Yes"/>
    <x v="1"/>
    <n v="-3"/>
    <n v="1339.8"/>
    <n v="0"/>
    <n v="0"/>
    <n v="901.95"/>
    <n v="2241.75"/>
    <x v="0"/>
    <x v="0"/>
    <m/>
  </r>
  <r>
    <x v="2224"/>
    <x v="1"/>
    <x v="43"/>
    <x v="0"/>
    <n v="1"/>
    <x v="520"/>
    <n v="95450"/>
    <n v="38.505994999999999"/>
    <n v="-123.18701900000001"/>
    <n v="2"/>
    <x v="43"/>
    <s v="None"/>
    <s v="Yes"/>
    <n v="31.99"/>
    <s v="No"/>
    <x v="1"/>
    <m/>
    <m/>
    <m/>
    <m/>
    <m/>
    <m/>
    <x v="2"/>
    <x v="2"/>
    <x v="2"/>
    <x v="2"/>
    <x v="2"/>
    <s v="Month-to-Month"/>
    <s v="No"/>
    <x v="1"/>
    <n v="19.75"/>
    <n v="313.39999999999998"/>
    <n v="0"/>
    <n v="0"/>
    <n v="511.84"/>
    <n v="825.24"/>
    <x v="0"/>
    <x v="0"/>
    <m/>
  </r>
  <r>
    <x v="2225"/>
    <x v="1"/>
    <x v="31"/>
    <x v="0"/>
    <n v="0"/>
    <x v="861"/>
    <n v="95918"/>
    <n v="39.292333999999997"/>
    <n v="-121.32059700000001"/>
    <n v="10"/>
    <x v="40"/>
    <s v="None"/>
    <s v="No"/>
    <m/>
    <m/>
    <x v="0"/>
    <s v="DSL"/>
    <n v="41"/>
    <s v="No"/>
    <s v="Yes"/>
    <s v="Yes"/>
    <s v="Yes"/>
    <x v="1"/>
    <x v="1"/>
    <x v="1"/>
    <x v="1"/>
    <x v="1"/>
    <s v="One Year"/>
    <s v="Yes"/>
    <x v="1"/>
    <n v="51.05"/>
    <n v="3635.15"/>
    <n v="0"/>
    <n v="120"/>
    <n v="0"/>
    <n v="3755.15"/>
    <x v="0"/>
    <x v="0"/>
    <m/>
  </r>
  <r>
    <x v="2226"/>
    <x v="1"/>
    <x v="56"/>
    <x v="1"/>
    <n v="0"/>
    <x v="852"/>
    <n v="92308"/>
    <n v="34.424925999999999"/>
    <n v="-117.18450300000001"/>
    <n v="0"/>
    <x v="22"/>
    <s v="None"/>
    <s v="Yes"/>
    <n v="30.96"/>
    <s v="No"/>
    <x v="0"/>
    <s v="Fiber Optic"/>
    <n v="11"/>
    <s v="Yes"/>
    <s v="No"/>
    <s v="Yes"/>
    <s v="Yes"/>
    <x v="0"/>
    <x v="1"/>
    <x v="1"/>
    <x v="3"/>
    <x v="0"/>
    <s v="Two Year"/>
    <s v="Yes"/>
    <x v="1"/>
    <n v="105.65"/>
    <n v="6844.5"/>
    <n v="0"/>
    <n v="0"/>
    <n v="2043.36"/>
    <n v="8887.86"/>
    <x v="0"/>
    <x v="0"/>
    <m/>
  </r>
  <r>
    <x v="2227"/>
    <x v="0"/>
    <x v="29"/>
    <x v="1"/>
    <n v="0"/>
    <x v="552"/>
    <n v="96022"/>
    <n v="40.336391999999996"/>
    <n v="-122.448533"/>
    <n v="0"/>
    <x v="13"/>
    <s v="Offer E"/>
    <s v="Yes"/>
    <n v="17.23"/>
    <s v="No"/>
    <x v="0"/>
    <s v="Fiber Optic"/>
    <n v="52"/>
    <s v="No"/>
    <s v="Yes"/>
    <s v="No"/>
    <s v="Yes"/>
    <x v="0"/>
    <x v="0"/>
    <x v="1"/>
    <x v="1"/>
    <x v="0"/>
    <s v="Month-to-Month"/>
    <s v="No"/>
    <x v="1"/>
    <n v="91.7"/>
    <n v="91.7"/>
    <n v="0"/>
    <n v="0"/>
    <n v="17.23"/>
    <n v="108.93"/>
    <x v="1"/>
    <x v="5"/>
    <s v="Attitude of service provider"/>
  </r>
  <r>
    <x v="2228"/>
    <x v="1"/>
    <x v="42"/>
    <x v="1"/>
    <n v="5"/>
    <x v="893"/>
    <n v="92040"/>
    <n v="32.909872999999997"/>
    <n v="-116.906774"/>
    <n v="0"/>
    <x v="32"/>
    <s v="None"/>
    <s v="Yes"/>
    <n v="40.659999999999997"/>
    <s v="No"/>
    <x v="1"/>
    <m/>
    <m/>
    <m/>
    <m/>
    <m/>
    <m/>
    <x v="2"/>
    <x v="2"/>
    <x v="2"/>
    <x v="2"/>
    <x v="2"/>
    <s v="Month-to-Month"/>
    <s v="No"/>
    <x v="0"/>
    <n v="19.95"/>
    <n v="268.39999999999998"/>
    <n v="0"/>
    <n v="0"/>
    <n v="569.24"/>
    <n v="837.64"/>
    <x v="0"/>
    <x v="0"/>
    <m/>
  </r>
  <r>
    <x v="2229"/>
    <x v="0"/>
    <x v="21"/>
    <x v="0"/>
    <n v="1"/>
    <x v="309"/>
    <n v="95307"/>
    <n v="37.553469"/>
    <n v="-120.952825"/>
    <n v="7"/>
    <x v="56"/>
    <s v="None"/>
    <s v="Yes"/>
    <n v="27.65"/>
    <s v="No"/>
    <x v="1"/>
    <m/>
    <m/>
    <m/>
    <m/>
    <m/>
    <m/>
    <x v="2"/>
    <x v="2"/>
    <x v="2"/>
    <x v="2"/>
    <x v="2"/>
    <s v="Two Year"/>
    <s v="No"/>
    <x v="1"/>
    <n v="20.25"/>
    <n v="890.35"/>
    <n v="0"/>
    <n v="0"/>
    <n v="1271.9000000000001"/>
    <n v="2162.25"/>
    <x v="0"/>
    <x v="0"/>
    <m/>
  </r>
  <r>
    <x v="2230"/>
    <x v="1"/>
    <x v="21"/>
    <x v="1"/>
    <n v="0"/>
    <x v="497"/>
    <n v="96039"/>
    <n v="41.831901000000002"/>
    <n v="-123.487478"/>
    <n v="0"/>
    <x v="21"/>
    <s v="None"/>
    <s v="Yes"/>
    <n v="18.97"/>
    <s v="Yes"/>
    <x v="0"/>
    <s v="Fiber Optic"/>
    <n v="3"/>
    <s v="No"/>
    <s v="No"/>
    <s v="No"/>
    <s v="Yes"/>
    <x v="0"/>
    <x v="1"/>
    <x v="1"/>
    <x v="3"/>
    <x v="0"/>
    <s v="One Year"/>
    <s v="Yes"/>
    <x v="1"/>
    <n v="100.6"/>
    <n v="5069.6499999999996"/>
    <n v="0"/>
    <n v="0"/>
    <n v="929.53"/>
    <n v="5999.18"/>
    <x v="1"/>
    <x v="1"/>
    <s v="Competitor offered more data"/>
  </r>
  <r>
    <x v="2231"/>
    <x v="0"/>
    <x v="30"/>
    <x v="0"/>
    <n v="1"/>
    <x v="163"/>
    <n v="91784"/>
    <n v="34.141145999999999"/>
    <n v="-117.65558299999999"/>
    <n v="5"/>
    <x v="3"/>
    <s v="Offer E"/>
    <s v="Yes"/>
    <n v="23.72"/>
    <s v="No"/>
    <x v="0"/>
    <s v="Fiber Optic"/>
    <n v="17"/>
    <s v="No"/>
    <s v="No"/>
    <s v="No"/>
    <s v="No"/>
    <x v="0"/>
    <x v="0"/>
    <x v="0"/>
    <x v="0"/>
    <x v="0"/>
    <s v="Month-to-Month"/>
    <s v="Yes"/>
    <x v="1"/>
    <n v="80.7"/>
    <n v="239.45"/>
    <n v="0"/>
    <n v="0"/>
    <n v="71.16"/>
    <n v="310.61"/>
    <x v="2"/>
    <x v="0"/>
    <m/>
  </r>
  <r>
    <x v="2232"/>
    <x v="1"/>
    <x v="54"/>
    <x v="0"/>
    <n v="1"/>
    <x v="506"/>
    <n v="93660"/>
    <n v="36.600192999999997"/>
    <n v="-120.15339299999999"/>
    <n v="10"/>
    <x v="12"/>
    <s v="None"/>
    <s v="Yes"/>
    <n v="5.65"/>
    <s v="No"/>
    <x v="0"/>
    <s v="Fiber Optic"/>
    <n v="26"/>
    <s v="No"/>
    <s v="No"/>
    <s v="Yes"/>
    <s v="No"/>
    <x v="0"/>
    <x v="0"/>
    <x v="0"/>
    <x v="0"/>
    <x v="0"/>
    <s v="Month-to-Month"/>
    <s v="Yes"/>
    <x v="0"/>
    <n v="84.05"/>
    <n v="2909.95"/>
    <n v="0"/>
    <n v="0"/>
    <n v="192.1"/>
    <n v="3102.05"/>
    <x v="0"/>
    <x v="0"/>
    <m/>
  </r>
  <r>
    <x v="2233"/>
    <x v="1"/>
    <x v="17"/>
    <x v="0"/>
    <n v="0"/>
    <x v="75"/>
    <n v="90403"/>
    <n v="34.031528999999999"/>
    <n v="-118.491156"/>
    <n v="4"/>
    <x v="64"/>
    <s v="Offer A"/>
    <s v="Yes"/>
    <n v="14.79"/>
    <s v="Yes"/>
    <x v="0"/>
    <s v="Fiber Optic"/>
    <n v="47"/>
    <s v="No"/>
    <s v="Yes"/>
    <s v="Yes"/>
    <s v="Yes"/>
    <x v="0"/>
    <x v="1"/>
    <x v="1"/>
    <x v="3"/>
    <x v="0"/>
    <s v="Two Year"/>
    <s v="Yes"/>
    <x v="1"/>
    <n v="110"/>
    <n v="7611.85"/>
    <n v="0"/>
    <n v="0"/>
    <n v="1005.72"/>
    <n v="8617.57"/>
    <x v="1"/>
    <x v="1"/>
    <s v="Competitor had better devices"/>
  </r>
  <r>
    <x v="2234"/>
    <x v="0"/>
    <x v="40"/>
    <x v="0"/>
    <n v="0"/>
    <x v="38"/>
    <n v="92113"/>
    <n v="32.697097999999997"/>
    <n v="-117.116587"/>
    <n v="1"/>
    <x v="15"/>
    <s v="None"/>
    <s v="Yes"/>
    <n v="35.33"/>
    <s v="Yes"/>
    <x v="0"/>
    <s v="Fiber Optic"/>
    <n v="17"/>
    <s v="No"/>
    <s v="No"/>
    <s v="No"/>
    <s v="No"/>
    <x v="0"/>
    <x v="0"/>
    <x v="0"/>
    <x v="0"/>
    <x v="0"/>
    <s v="Month-to-Month"/>
    <s v="Yes"/>
    <x v="1"/>
    <n v="84.4"/>
    <n v="4116.1499999999996"/>
    <n v="0"/>
    <n v="0"/>
    <n v="1766.5"/>
    <n v="5882.65"/>
    <x v="1"/>
    <x v="1"/>
    <s v="Competitor had better devices"/>
  </r>
  <r>
    <x v="2235"/>
    <x v="1"/>
    <x v="31"/>
    <x v="1"/>
    <n v="0"/>
    <x v="774"/>
    <n v="95939"/>
    <n v="39.532220000000002"/>
    <n v="-122.59487900000001"/>
    <n v="0"/>
    <x v="3"/>
    <s v="None"/>
    <s v="Yes"/>
    <n v="1.57"/>
    <s v="No"/>
    <x v="1"/>
    <m/>
    <m/>
    <m/>
    <m/>
    <m/>
    <m/>
    <x v="2"/>
    <x v="2"/>
    <x v="2"/>
    <x v="2"/>
    <x v="2"/>
    <s v="Month-to-Month"/>
    <s v="Yes"/>
    <x v="1"/>
    <n v="20.25"/>
    <n v="61.45"/>
    <n v="0"/>
    <n v="0"/>
    <n v="4.71"/>
    <n v="66.16"/>
    <x v="2"/>
    <x v="0"/>
    <m/>
  </r>
  <r>
    <x v="2236"/>
    <x v="0"/>
    <x v="5"/>
    <x v="1"/>
    <n v="0"/>
    <x v="591"/>
    <n v="93646"/>
    <n v="36.633498000000003"/>
    <n v="-119.298895"/>
    <n v="0"/>
    <x v="30"/>
    <s v="Offer C"/>
    <s v="Yes"/>
    <n v="9.57"/>
    <s v="Yes"/>
    <x v="0"/>
    <s v="Fiber Optic"/>
    <n v="59"/>
    <s v="No"/>
    <s v="No"/>
    <s v="No"/>
    <s v="No"/>
    <x v="0"/>
    <x v="0"/>
    <x v="0"/>
    <x v="0"/>
    <x v="0"/>
    <s v="Month-to-Month"/>
    <s v="Yes"/>
    <x v="0"/>
    <n v="84.6"/>
    <n v="2088.0500000000002"/>
    <n v="0"/>
    <n v="0"/>
    <n v="239.25"/>
    <n v="2327.3000000000002"/>
    <x v="0"/>
    <x v="0"/>
    <m/>
  </r>
  <r>
    <x v="2237"/>
    <x v="0"/>
    <x v="6"/>
    <x v="1"/>
    <n v="0"/>
    <x v="516"/>
    <n v="91761"/>
    <n v="34.035601999999997"/>
    <n v="-117.591528"/>
    <n v="0"/>
    <x v="53"/>
    <s v="None"/>
    <s v="Yes"/>
    <n v="7.95"/>
    <s v="No"/>
    <x v="0"/>
    <s v="Fiber Optic"/>
    <n v="12"/>
    <s v="Yes"/>
    <s v="Yes"/>
    <s v="No"/>
    <s v="Yes"/>
    <x v="0"/>
    <x v="1"/>
    <x v="0"/>
    <x v="1"/>
    <x v="1"/>
    <s v="One Year"/>
    <s v="Yes"/>
    <x v="2"/>
    <n v="105"/>
    <n v="2007.25"/>
    <n v="0"/>
    <n v="20"/>
    <n v="151.05000000000001"/>
    <n v="2178.3000000000002"/>
    <x v="0"/>
    <x v="0"/>
    <m/>
  </r>
  <r>
    <x v="2238"/>
    <x v="1"/>
    <x v="10"/>
    <x v="1"/>
    <n v="0"/>
    <x v="421"/>
    <n v="93928"/>
    <n v="35.930782000000001"/>
    <n v="-121.189757"/>
    <n v="0"/>
    <x v="7"/>
    <s v="Offer B"/>
    <s v="Yes"/>
    <n v="27.75"/>
    <s v="Yes"/>
    <x v="0"/>
    <s v="Fiber Optic"/>
    <n v="30"/>
    <s v="No"/>
    <s v="Yes"/>
    <s v="Yes"/>
    <s v="No"/>
    <x v="0"/>
    <x v="1"/>
    <x v="1"/>
    <x v="3"/>
    <x v="0"/>
    <s v="Two Year"/>
    <s v="No"/>
    <x v="0"/>
    <n v="-3"/>
    <n v="6631.85"/>
    <n v="0"/>
    <n v="0"/>
    <n v="1803.75"/>
    <n v="8435.6"/>
    <x v="0"/>
    <x v="0"/>
    <m/>
  </r>
  <r>
    <x v="2239"/>
    <x v="0"/>
    <x v="10"/>
    <x v="0"/>
    <n v="0"/>
    <x v="405"/>
    <n v="90292"/>
    <n v="33.977468000000002"/>
    <n v="-118.445475"/>
    <n v="1"/>
    <x v="3"/>
    <s v="None"/>
    <s v="Yes"/>
    <n v="38.090000000000003"/>
    <s v="Yes"/>
    <x v="0"/>
    <s v="Fiber Optic"/>
    <n v="30"/>
    <s v="No"/>
    <s v="No"/>
    <s v="No"/>
    <s v="No"/>
    <x v="1"/>
    <x v="1"/>
    <x v="1"/>
    <x v="1"/>
    <x v="0"/>
    <s v="Month-to-Month"/>
    <s v="Yes"/>
    <x v="1"/>
    <n v="84.75"/>
    <n v="264.85000000000002"/>
    <n v="0"/>
    <n v="0"/>
    <n v="114.27"/>
    <n v="379.12"/>
    <x v="1"/>
    <x v="1"/>
    <s v="Competitor had better devices"/>
  </r>
  <r>
    <x v="2240"/>
    <x v="0"/>
    <x v="14"/>
    <x v="0"/>
    <n v="0"/>
    <x v="675"/>
    <n v="94025"/>
    <n v="37.449551"/>
    <n v="-122.183762"/>
    <n v="1"/>
    <x v="23"/>
    <s v="None"/>
    <s v="Yes"/>
    <n v="35.03"/>
    <s v="Yes"/>
    <x v="0"/>
    <s v="Fiber Optic"/>
    <n v="23"/>
    <s v="Yes"/>
    <s v="No"/>
    <s v="Yes"/>
    <s v="Yes"/>
    <x v="0"/>
    <x v="1"/>
    <x v="1"/>
    <x v="3"/>
    <x v="0"/>
    <s v="One Year"/>
    <s v="Yes"/>
    <x v="1"/>
    <n v="111.25"/>
    <n v="7511.65"/>
    <n v="0"/>
    <n v="0"/>
    <n v="2347.0100000000002"/>
    <n v="9858.66"/>
    <x v="0"/>
    <x v="0"/>
    <m/>
  </r>
  <r>
    <x v="2241"/>
    <x v="0"/>
    <x v="35"/>
    <x v="1"/>
    <n v="0"/>
    <x v="741"/>
    <n v="91344"/>
    <n v="34.291272999999997"/>
    <n v="-118.505104"/>
    <n v="0"/>
    <x v="58"/>
    <s v="None"/>
    <s v="Yes"/>
    <n v="18.82"/>
    <s v="Yes"/>
    <x v="0"/>
    <s v="Fiber Optic"/>
    <n v="3"/>
    <s v="No"/>
    <s v="No"/>
    <s v="No"/>
    <s v="No"/>
    <x v="1"/>
    <x v="0"/>
    <x v="0"/>
    <x v="2"/>
    <x v="0"/>
    <s v="Month-to-Month"/>
    <s v="Yes"/>
    <x v="1"/>
    <n v="75.25"/>
    <n v="576.70000000000005"/>
    <n v="0"/>
    <n v="0"/>
    <n v="150.56"/>
    <n v="727.26"/>
    <x v="0"/>
    <x v="0"/>
    <m/>
  </r>
  <r>
    <x v="2242"/>
    <x v="1"/>
    <x v="32"/>
    <x v="0"/>
    <n v="0"/>
    <x v="894"/>
    <n v="93652"/>
    <n v="36.594541999999997"/>
    <n v="-119.90524499999999"/>
    <n v="8"/>
    <x v="23"/>
    <s v="None"/>
    <s v="Yes"/>
    <n v="28.06"/>
    <s v="Yes"/>
    <x v="0"/>
    <s v="DSL"/>
    <n v="15"/>
    <s v="Yes"/>
    <s v="Yes"/>
    <s v="Yes"/>
    <s v="Yes"/>
    <x v="1"/>
    <x v="0"/>
    <x v="0"/>
    <x v="2"/>
    <x v="0"/>
    <s v="Two Year"/>
    <s v="No"/>
    <x v="0"/>
    <n v="70.900000000000006"/>
    <n v="4677.1000000000004"/>
    <n v="0"/>
    <n v="0"/>
    <n v="1880.02"/>
    <n v="6557.12"/>
    <x v="0"/>
    <x v="0"/>
    <m/>
  </r>
  <r>
    <x v="2243"/>
    <x v="1"/>
    <x v="10"/>
    <x v="1"/>
    <n v="0"/>
    <x v="558"/>
    <n v="96128"/>
    <n v="40.346634000000002"/>
    <n v="-120.386422"/>
    <n v="0"/>
    <x v="18"/>
    <s v="Offer C"/>
    <s v="Yes"/>
    <n v="3.26"/>
    <s v="No"/>
    <x v="0"/>
    <s v="DSL"/>
    <n v="6"/>
    <s v="No"/>
    <s v="No"/>
    <s v="No"/>
    <s v="Yes"/>
    <x v="0"/>
    <x v="0"/>
    <x v="0"/>
    <x v="0"/>
    <x v="0"/>
    <s v="One Year"/>
    <s v="No"/>
    <x v="0"/>
    <n v="59.45"/>
    <n v="1507"/>
    <n v="0"/>
    <n v="0"/>
    <n v="84.76"/>
    <n v="1591.76"/>
    <x v="0"/>
    <x v="0"/>
    <m/>
  </r>
  <r>
    <x v="2244"/>
    <x v="1"/>
    <x v="58"/>
    <x v="0"/>
    <n v="0"/>
    <x v="197"/>
    <n v="92661"/>
    <n v="33.601309000000001"/>
    <n v="-117.902304"/>
    <n v="1"/>
    <x v="41"/>
    <s v="None"/>
    <s v="Yes"/>
    <n v="49.91"/>
    <s v="Yes"/>
    <x v="0"/>
    <s v="Fiber Optic"/>
    <n v="21"/>
    <s v="No"/>
    <s v="Yes"/>
    <s v="Yes"/>
    <s v="No"/>
    <x v="1"/>
    <x v="1"/>
    <x v="0"/>
    <x v="0"/>
    <x v="0"/>
    <s v="Month-to-Month"/>
    <s v="Yes"/>
    <x v="1"/>
    <n v="95.25"/>
    <n v="5427.05"/>
    <n v="12.59"/>
    <n v="0"/>
    <n v="2844.87"/>
    <n v="8259.33"/>
    <x v="1"/>
    <x v="5"/>
    <s v="Attitude of support person"/>
  </r>
  <r>
    <x v="2245"/>
    <x v="1"/>
    <x v="22"/>
    <x v="1"/>
    <n v="0"/>
    <x v="13"/>
    <n v="91942"/>
    <n v="32.782501000000003"/>
    <n v="-117.01611"/>
    <n v="0"/>
    <x v="35"/>
    <s v="Offer C"/>
    <s v="Yes"/>
    <n v="36.17"/>
    <s v="Yes"/>
    <x v="0"/>
    <s v="Fiber Optic"/>
    <n v="5"/>
    <s v="No"/>
    <s v="No"/>
    <s v="No"/>
    <s v="No"/>
    <x v="1"/>
    <x v="0"/>
    <x v="0"/>
    <x v="2"/>
    <x v="0"/>
    <s v="Month-to-Month"/>
    <s v="No"/>
    <x v="1"/>
    <n v="75.25"/>
    <n v="3017.65"/>
    <n v="0"/>
    <n v="0"/>
    <n v="1410.63"/>
    <n v="4428.28"/>
    <x v="1"/>
    <x v="1"/>
    <s v="Competitor made better offer"/>
  </r>
  <r>
    <x v="2246"/>
    <x v="1"/>
    <x v="24"/>
    <x v="0"/>
    <n v="1"/>
    <x v="895"/>
    <n v="92004"/>
    <n v="33.200369000000002"/>
    <n v="-116.192313"/>
    <n v="1"/>
    <x v="54"/>
    <s v="Offer B"/>
    <s v="Yes"/>
    <n v="39.25"/>
    <s v="Yes"/>
    <x v="0"/>
    <s v="DSL"/>
    <n v="26"/>
    <s v="No"/>
    <s v="Yes"/>
    <s v="No"/>
    <s v="No"/>
    <x v="1"/>
    <x v="0"/>
    <x v="1"/>
    <x v="0"/>
    <x v="0"/>
    <s v="Month-to-Month"/>
    <s v="No"/>
    <x v="1"/>
    <n v="54.25"/>
    <n v="2538.1999999999998"/>
    <n v="0"/>
    <n v="0"/>
    <n v="1844.75"/>
    <n v="4382.95"/>
    <x v="0"/>
    <x v="0"/>
    <m/>
  </r>
  <r>
    <x v="2247"/>
    <x v="1"/>
    <x v="17"/>
    <x v="1"/>
    <n v="0"/>
    <x v="372"/>
    <n v="95776"/>
    <n v="38.694080999999997"/>
    <n v="-121.69443099999999"/>
    <n v="0"/>
    <x v="24"/>
    <s v="None"/>
    <s v="Yes"/>
    <n v="23.22"/>
    <s v="Yes"/>
    <x v="0"/>
    <s v="Fiber Optic"/>
    <n v="59"/>
    <s v="No"/>
    <s v="No"/>
    <s v="No"/>
    <s v="Yes"/>
    <x v="0"/>
    <x v="1"/>
    <x v="1"/>
    <x v="3"/>
    <x v="0"/>
    <s v="Month-to-Month"/>
    <s v="Yes"/>
    <x v="2"/>
    <n v="98.55"/>
    <n v="2031.95"/>
    <n v="0"/>
    <n v="0"/>
    <n v="464.4"/>
    <n v="2496.35"/>
    <x v="0"/>
    <x v="0"/>
    <m/>
  </r>
  <r>
    <x v="2248"/>
    <x v="1"/>
    <x v="34"/>
    <x v="0"/>
    <n v="0"/>
    <x v="896"/>
    <n v="93268"/>
    <n v="35.184837000000002"/>
    <n v="-119.402525"/>
    <n v="1"/>
    <x v="67"/>
    <s v="None"/>
    <s v="Yes"/>
    <n v="13.68"/>
    <s v="No"/>
    <x v="0"/>
    <s v="Fiber Optic"/>
    <n v="11"/>
    <s v="No"/>
    <s v="No"/>
    <s v="No"/>
    <s v="No"/>
    <x v="1"/>
    <x v="0"/>
    <x v="0"/>
    <x v="2"/>
    <x v="0"/>
    <s v="Month-to-Month"/>
    <s v="Yes"/>
    <x v="1"/>
    <n v="70.400000000000006"/>
    <n v="1214.05"/>
    <n v="0"/>
    <n v="0"/>
    <n v="232.56"/>
    <n v="1446.61"/>
    <x v="1"/>
    <x v="1"/>
    <s v="Competitor had better devices"/>
  </r>
  <r>
    <x v="2249"/>
    <x v="1"/>
    <x v="47"/>
    <x v="1"/>
    <n v="0"/>
    <x v="146"/>
    <n v="90302"/>
    <n v="33.975332000000002"/>
    <n v="-118.35525199999999"/>
    <n v="0"/>
    <x v="57"/>
    <s v="None"/>
    <s v="Yes"/>
    <n v="28.3"/>
    <s v="No"/>
    <x v="1"/>
    <m/>
    <m/>
    <m/>
    <m/>
    <m/>
    <m/>
    <x v="2"/>
    <x v="2"/>
    <x v="2"/>
    <x v="2"/>
    <x v="2"/>
    <s v="Two Year"/>
    <s v="No"/>
    <x v="1"/>
    <n v="21"/>
    <n v="1107.2"/>
    <n v="0"/>
    <n v="0"/>
    <n v="1471.6"/>
    <n v="2578.8000000000002"/>
    <x v="0"/>
    <x v="0"/>
    <m/>
  </r>
  <r>
    <x v="2250"/>
    <x v="1"/>
    <x v="19"/>
    <x v="0"/>
    <n v="2"/>
    <x v="409"/>
    <n v="92585"/>
    <n v="33.739412000000002"/>
    <n v="-117.173334"/>
    <n v="3"/>
    <x v="46"/>
    <s v="None"/>
    <s v="Yes"/>
    <n v="36.369999999999997"/>
    <s v="Yes"/>
    <x v="1"/>
    <m/>
    <m/>
    <m/>
    <m/>
    <m/>
    <m/>
    <x v="2"/>
    <x v="2"/>
    <x v="2"/>
    <x v="2"/>
    <x v="2"/>
    <s v="Two Year"/>
    <s v="No"/>
    <x v="0"/>
    <n v="25.35"/>
    <n v="253.5"/>
    <n v="0"/>
    <n v="0"/>
    <n v="363.7"/>
    <n v="617.20000000000005"/>
    <x v="0"/>
    <x v="0"/>
    <m/>
  </r>
  <r>
    <x v="2251"/>
    <x v="0"/>
    <x v="31"/>
    <x v="0"/>
    <n v="0"/>
    <x v="396"/>
    <n v="95665"/>
    <n v="38.400264"/>
    <n v="-120.641274"/>
    <n v="0"/>
    <x v="48"/>
    <s v="None"/>
    <s v="Yes"/>
    <n v="10.210000000000001"/>
    <s v="No"/>
    <x v="0"/>
    <s v="Fiber Optic"/>
    <n v="69"/>
    <s v="Yes"/>
    <s v="Yes"/>
    <s v="No"/>
    <s v="Yes"/>
    <x v="1"/>
    <x v="1"/>
    <x v="1"/>
    <x v="1"/>
    <x v="0"/>
    <s v="One Year"/>
    <s v="No"/>
    <x v="1"/>
    <n v="93.7"/>
    <n v="5860.7"/>
    <n v="0"/>
    <n v="0"/>
    <n v="622.80999999999995"/>
    <n v="6483.51"/>
    <x v="0"/>
    <x v="0"/>
    <m/>
  </r>
  <r>
    <x v="2252"/>
    <x v="0"/>
    <x v="36"/>
    <x v="1"/>
    <n v="0"/>
    <x v="31"/>
    <n v="90001"/>
    <n v="33.973616"/>
    <n v="-118.24902"/>
    <n v="0"/>
    <x v="58"/>
    <s v="Offer E"/>
    <s v="Yes"/>
    <n v="5.21"/>
    <s v="No"/>
    <x v="0"/>
    <s v="Fiber Optic"/>
    <n v="8"/>
    <s v="No"/>
    <s v="No"/>
    <s v="Yes"/>
    <s v="No"/>
    <x v="0"/>
    <x v="1"/>
    <x v="0"/>
    <x v="1"/>
    <x v="0"/>
    <s v="Month-to-Month"/>
    <s v="Yes"/>
    <x v="0"/>
    <n v="94.45"/>
    <n v="742.95"/>
    <n v="0"/>
    <n v="0"/>
    <n v="41.68"/>
    <n v="784.63"/>
    <x v="1"/>
    <x v="1"/>
    <s v="Competitor had better devices"/>
  </r>
  <r>
    <x v="2253"/>
    <x v="0"/>
    <x v="57"/>
    <x v="0"/>
    <n v="0"/>
    <x v="68"/>
    <n v="91755"/>
    <n v="34.049171999999999"/>
    <n v="-118.115022"/>
    <n v="1"/>
    <x v="9"/>
    <s v="None"/>
    <s v="Yes"/>
    <n v="24.44"/>
    <s v="Yes"/>
    <x v="0"/>
    <s v="DSL"/>
    <n v="13"/>
    <s v="Yes"/>
    <s v="Yes"/>
    <s v="Yes"/>
    <s v="Yes"/>
    <x v="0"/>
    <x v="1"/>
    <x v="0"/>
    <x v="1"/>
    <x v="0"/>
    <s v="Two Year"/>
    <s v="No"/>
    <x v="0"/>
    <n v="89.1"/>
    <n v="6352.4"/>
    <n v="0"/>
    <n v="0"/>
    <n v="1759.68"/>
    <n v="8112.08"/>
    <x v="0"/>
    <x v="0"/>
    <m/>
  </r>
  <r>
    <x v="2254"/>
    <x v="1"/>
    <x v="45"/>
    <x v="1"/>
    <n v="0"/>
    <x v="622"/>
    <n v="91752"/>
    <n v="33.999991999999999"/>
    <n v="-117.53539499999999"/>
    <n v="0"/>
    <x v="52"/>
    <s v="None"/>
    <s v="Yes"/>
    <n v="2.33"/>
    <s v="No"/>
    <x v="0"/>
    <s v="DSL"/>
    <n v="2"/>
    <s v="No"/>
    <s v="No"/>
    <s v="No"/>
    <s v="Yes"/>
    <x v="1"/>
    <x v="0"/>
    <x v="0"/>
    <x v="2"/>
    <x v="0"/>
    <s v="Month-to-Month"/>
    <s v="Yes"/>
    <x v="0"/>
    <n v="51.1"/>
    <n v="1269.5999999999999"/>
    <n v="0"/>
    <n v="0"/>
    <n v="55.92"/>
    <n v="1325.52"/>
    <x v="0"/>
    <x v="0"/>
    <m/>
  </r>
  <r>
    <x v="2255"/>
    <x v="1"/>
    <x v="49"/>
    <x v="1"/>
    <n v="0"/>
    <x v="404"/>
    <n v="96031"/>
    <n v="41.232128000000003"/>
    <n v="-123.194748"/>
    <n v="0"/>
    <x v="1"/>
    <s v="None"/>
    <s v="Yes"/>
    <n v="30.11"/>
    <s v="No"/>
    <x v="0"/>
    <s v="Fiber Optic"/>
    <n v="25"/>
    <s v="No"/>
    <s v="No"/>
    <s v="No"/>
    <s v="No"/>
    <x v="1"/>
    <x v="0"/>
    <x v="0"/>
    <x v="2"/>
    <x v="0"/>
    <s v="Two Year"/>
    <s v="No"/>
    <x v="1"/>
    <n v="69.349999999999994"/>
    <n v="261.64999999999998"/>
    <n v="0"/>
    <n v="0"/>
    <n v="120.44"/>
    <n v="382.09"/>
    <x v="0"/>
    <x v="0"/>
    <m/>
  </r>
  <r>
    <x v="2256"/>
    <x v="1"/>
    <x v="59"/>
    <x v="1"/>
    <n v="0"/>
    <x v="897"/>
    <n v="95558"/>
    <n v="40.274301999999999"/>
    <n v="-124.210902"/>
    <n v="0"/>
    <x v="18"/>
    <s v="None"/>
    <s v="Yes"/>
    <n v="14.3"/>
    <s v="Yes"/>
    <x v="0"/>
    <s v="Fiber Optic"/>
    <n v="20"/>
    <s v="No"/>
    <s v="No"/>
    <s v="No"/>
    <s v="No"/>
    <x v="1"/>
    <x v="1"/>
    <x v="1"/>
    <x v="1"/>
    <x v="0"/>
    <s v="Month-to-Month"/>
    <s v="Yes"/>
    <x v="1"/>
    <n v="83.95"/>
    <n v="2254.1999999999998"/>
    <n v="0"/>
    <n v="0"/>
    <n v="371.8"/>
    <n v="2626"/>
    <x v="1"/>
    <x v="1"/>
    <s v="Competitor offered higher download speeds"/>
  </r>
  <r>
    <x v="2257"/>
    <x v="0"/>
    <x v="40"/>
    <x v="0"/>
    <n v="0"/>
    <x v="360"/>
    <n v="93924"/>
    <n v="36.414611000000001"/>
    <n v="-121.6386"/>
    <n v="10"/>
    <x v="22"/>
    <s v="None"/>
    <s v="Yes"/>
    <n v="37.380000000000003"/>
    <s v="Yes"/>
    <x v="0"/>
    <s v="Fiber Optic"/>
    <n v="8"/>
    <s v="Yes"/>
    <s v="Yes"/>
    <s v="No"/>
    <s v="Yes"/>
    <x v="1"/>
    <x v="0"/>
    <x v="0"/>
    <x v="2"/>
    <x v="0"/>
    <s v="One Year"/>
    <s v="No"/>
    <x v="1"/>
    <n v="89"/>
    <n v="5898.6"/>
    <n v="0"/>
    <n v="0"/>
    <n v="2467.08"/>
    <n v="8365.68"/>
    <x v="0"/>
    <x v="0"/>
    <m/>
  </r>
  <r>
    <x v="2258"/>
    <x v="0"/>
    <x v="7"/>
    <x v="0"/>
    <n v="3"/>
    <x v="143"/>
    <n v="94112"/>
    <n v="37.720497999999999"/>
    <n v="-122.443119"/>
    <n v="1"/>
    <x v="7"/>
    <s v="None"/>
    <s v="Yes"/>
    <n v="10.11"/>
    <s v="Yes"/>
    <x v="0"/>
    <s v="Cable"/>
    <n v="26"/>
    <s v="Yes"/>
    <s v="Yes"/>
    <s v="Yes"/>
    <s v="Yes"/>
    <x v="0"/>
    <x v="1"/>
    <x v="1"/>
    <x v="3"/>
    <x v="0"/>
    <s v="Two Year"/>
    <s v="No"/>
    <x v="1"/>
    <n v="91.55"/>
    <n v="5963.95"/>
    <n v="0"/>
    <n v="0"/>
    <n v="657.15"/>
    <n v="6621.1"/>
    <x v="0"/>
    <x v="0"/>
    <m/>
  </r>
  <r>
    <x v="2259"/>
    <x v="0"/>
    <x v="43"/>
    <x v="1"/>
    <n v="0"/>
    <x v="143"/>
    <n v="94129"/>
    <n v="37.797525999999998"/>
    <n v="-122.46453099999999"/>
    <n v="0"/>
    <x v="12"/>
    <s v="Offer C"/>
    <s v="Yes"/>
    <n v="5.32"/>
    <s v="No"/>
    <x v="0"/>
    <s v="DSL"/>
    <n v="23"/>
    <s v="Yes"/>
    <s v="No"/>
    <s v="Yes"/>
    <s v="Yes"/>
    <x v="0"/>
    <x v="1"/>
    <x v="1"/>
    <x v="3"/>
    <x v="0"/>
    <s v="One Year"/>
    <s v="Yes"/>
    <x v="1"/>
    <n v="79.95"/>
    <n v="2727.3"/>
    <n v="0"/>
    <n v="0"/>
    <n v="180.88"/>
    <n v="2908.18"/>
    <x v="0"/>
    <x v="0"/>
    <m/>
  </r>
  <r>
    <x v="2260"/>
    <x v="0"/>
    <x v="51"/>
    <x v="0"/>
    <n v="0"/>
    <x v="29"/>
    <n v="95501"/>
    <n v="40.796621000000002"/>
    <n v="-124.15428"/>
    <n v="10"/>
    <x v="14"/>
    <s v="None"/>
    <s v="Yes"/>
    <n v="26.01"/>
    <s v="No"/>
    <x v="0"/>
    <s v="Cable"/>
    <n v="29"/>
    <s v="Yes"/>
    <s v="No"/>
    <s v="Yes"/>
    <s v="Yes"/>
    <x v="0"/>
    <x v="1"/>
    <x v="1"/>
    <x v="3"/>
    <x v="0"/>
    <s v="Two Year"/>
    <s v="Yes"/>
    <x v="0"/>
    <n v="81"/>
    <n v="3533.6"/>
    <n v="0"/>
    <n v="0"/>
    <n v="1170.45"/>
    <n v="4704.05"/>
    <x v="0"/>
    <x v="0"/>
    <m/>
  </r>
  <r>
    <x v="2261"/>
    <x v="0"/>
    <x v="9"/>
    <x v="0"/>
    <n v="2"/>
    <x v="143"/>
    <n v="94107"/>
    <n v="37.768881"/>
    <n v="-122.395521"/>
    <n v="4"/>
    <x v="4"/>
    <s v="Offer A"/>
    <s v="Yes"/>
    <n v="15.73"/>
    <s v="Yes"/>
    <x v="0"/>
    <s v="Fiber Optic"/>
    <n v="17"/>
    <s v="Yes"/>
    <s v="Yes"/>
    <s v="Yes"/>
    <s v="No"/>
    <x v="0"/>
    <x v="0"/>
    <x v="0"/>
    <x v="0"/>
    <x v="0"/>
    <s v="Two Year"/>
    <s v="Yes"/>
    <x v="0"/>
    <n v="99"/>
    <n v="7061.65"/>
    <n v="0"/>
    <n v="0"/>
    <n v="1116.83"/>
    <n v="8178.48"/>
    <x v="0"/>
    <x v="0"/>
    <m/>
  </r>
  <r>
    <x v="2262"/>
    <x v="1"/>
    <x v="59"/>
    <x v="1"/>
    <n v="0"/>
    <x v="143"/>
    <n v="94110"/>
    <n v="37.750020999999997"/>
    <n v="-122.415201"/>
    <n v="0"/>
    <x v="68"/>
    <s v="None"/>
    <s v="Yes"/>
    <n v="12.5"/>
    <s v="Yes"/>
    <x v="0"/>
    <s v="DSL"/>
    <n v="5"/>
    <s v="No"/>
    <s v="No"/>
    <s v="Yes"/>
    <s v="Yes"/>
    <x v="0"/>
    <x v="1"/>
    <x v="1"/>
    <x v="3"/>
    <x v="0"/>
    <s v="One Year"/>
    <s v="Yes"/>
    <x v="0"/>
    <n v="82"/>
    <n v="1425.45"/>
    <n v="0"/>
    <n v="0"/>
    <n v="225"/>
    <n v="1650.45"/>
    <x v="1"/>
    <x v="2"/>
    <s v="Product dissatisfaction"/>
  </r>
  <r>
    <x v="2263"/>
    <x v="1"/>
    <x v="44"/>
    <x v="1"/>
    <n v="0"/>
    <x v="898"/>
    <n v="94586"/>
    <n v="37.587494"/>
    <n v="-121.86285599999999"/>
    <n v="0"/>
    <x v="29"/>
    <s v="None"/>
    <s v="Yes"/>
    <n v="23.52"/>
    <s v="No"/>
    <x v="0"/>
    <s v="DSL"/>
    <n v="48"/>
    <s v="No"/>
    <s v="No"/>
    <s v="No"/>
    <s v="Yes"/>
    <x v="0"/>
    <x v="1"/>
    <x v="1"/>
    <x v="3"/>
    <x v="0"/>
    <s v="Month-to-Month"/>
    <s v="No"/>
    <x v="1"/>
    <n v="-8"/>
    <n v="132.4"/>
    <n v="0"/>
    <n v="0"/>
    <n v="47.04"/>
    <n v="179.44"/>
    <x v="2"/>
    <x v="0"/>
    <m/>
  </r>
  <r>
    <x v="2264"/>
    <x v="1"/>
    <x v="35"/>
    <x v="0"/>
    <n v="0"/>
    <x v="38"/>
    <n v="92109"/>
    <n v="32.787835999999999"/>
    <n v="-117.232376"/>
    <n v="1"/>
    <x v="58"/>
    <s v="None"/>
    <s v="Yes"/>
    <n v="47.91"/>
    <s v="No"/>
    <x v="0"/>
    <s v="Fiber Optic"/>
    <n v="23"/>
    <s v="Yes"/>
    <s v="No"/>
    <s v="No"/>
    <s v="No"/>
    <x v="1"/>
    <x v="0"/>
    <x v="0"/>
    <x v="2"/>
    <x v="0"/>
    <s v="Month-to-Month"/>
    <s v="Yes"/>
    <x v="1"/>
    <n v="74.5"/>
    <n v="609.9"/>
    <n v="0"/>
    <n v="0"/>
    <n v="383.28"/>
    <n v="993.18"/>
    <x v="1"/>
    <x v="1"/>
    <s v="Competitor made better offer"/>
  </r>
  <r>
    <x v="2265"/>
    <x v="0"/>
    <x v="9"/>
    <x v="0"/>
    <n v="1"/>
    <x v="899"/>
    <n v="95526"/>
    <n v="40.372532"/>
    <n v="-123.525626"/>
    <n v="1"/>
    <x v="3"/>
    <s v="None"/>
    <s v="No"/>
    <m/>
    <m/>
    <x v="0"/>
    <s v="DSL"/>
    <n v="19"/>
    <s v="No"/>
    <s v="No"/>
    <s v="No"/>
    <s v="Yes"/>
    <x v="1"/>
    <x v="0"/>
    <x v="0"/>
    <x v="2"/>
    <x v="1"/>
    <s v="Month-to-Month"/>
    <s v="Yes"/>
    <x v="0"/>
    <n v="31"/>
    <n v="95.05"/>
    <n v="0"/>
    <n v="20"/>
    <n v="0"/>
    <n v="115.05"/>
    <x v="1"/>
    <x v="2"/>
    <s v="Poor expertise of online support"/>
  </r>
  <r>
    <x v="2266"/>
    <x v="0"/>
    <x v="27"/>
    <x v="0"/>
    <n v="0"/>
    <x v="599"/>
    <n v="91910"/>
    <n v="32.636792"/>
    <n v="-117.05498900000001"/>
    <n v="10"/>
    <x v="27"/>
    <s v="Offer D"/>
    <s v="Yes"/>
    <n v="40.340000000000003"/>
    <s v="No"/>
    <x v="1"/>
    <m/>
    <m/>
    <m/>
    <m/>
    <m/>
    <m/>
    <x v="2"/>
    <x v="2"/>
    <x v="2"/>
    <x v="2"/>
    <x v="2"/>
    <s v="Two Year"/>
    <s v="Yes"/>
    <x v="1"/>
    <n v="20.05"/>
    <n v="264.55"/>
    <n v="0"/>
    <n v="0"/>
    <n v="484.08"/>
    <n v="748.63"/>
    <x v="0"/>
    <x v="0"/>
    <m/>
  </r>
  <r>
    <x v="2267"/>
    <x v="0"/>
    <x v="34"/>
    <x v="1"/>
    <n v="0"/>
    <x v="110"/>
    <n v="92025"/>
    <n v="33.081477999999997"/>
    <n v="-117.03381400000001"/>
    <n v="0"/>
    <x v="43"/>
    <s v="Offer D"/>
    <s v="Yes"/>
    <n v="20.65"/>
    <s v="No"/>
    <x v="1"/>
    <m/>
    <m/>
    <m/>
    <m/>
    <m/>
    <m/>
    <x v="2"/>
    <x v="2"/>
    <x v="2"/>
    <x v="2"/>
    <x v="2"/>
    <s v="One Year"/>
    <s v="No"/>
    <x v="0"/>
    <n v="20.100000000000001"/>
    <n v="296.14999999999998"/>
    <n v="0"/>
    <n v="0"/>
    <n v="330.4"/>
    <n v="626.54999999999995"/>
    <x v="0"/>
    <x v="0"/>
    <m/>
  </r>
  <r>
    <x v="2268"/>
    <x v="0"/>
    <x v="49"/>
    <x v="1"/>
    <n v="0"/>
    <x v="105"/>
    <n v="94710"/>
    <n v="37.872902000000003"/>
    <n v="-122.303708"/>
    <n v="0"/>
    <x v="9"/>
    <s v="Offer A"/>
    <s v="Yes"/>
    <n v="14.12"/>
    <s v="Yes"/>
    <x v="0"/>
    <s v="Fiber Optic"/>
    <n v="23"/>
    <s v="Yes"/>
    <s v="Yes"/>
    <s v="No"/>
    <s v="Yes"/>
    <x v="0"/>
    <x v="1"/>
    <x v="0"/>
    <x v="1"/>
    <x v="0"/>
    <s v="Two Year"/>
    <s v="Yes"/>
    <x v="1"/>
    <n v="110.1"/>
    <n v="7746.7"/>
    <n v="44.81"/>
    <n v="0"/>
    <n v="1016.64"/>
    <n v="8718.5300000000007"/>
    <x v="0"/>
    <x v="0"/>
    <m/>
  </r>
  <r>
    <x v="2269"/>
    <x v="0"/>
    <x v="60"/>
    <x v="1"/>
    <n v="0"/>
    <x v="284"/>
    <n v="93312"/>
    <n v="35.392598999999997"/>
    <n v="-119.245341"/>
    <n v="0"/>
    <x v="13"/>
    <s v="Offer E"/>
    <s v="Yes"/>
    <n v="23"/>
    <s v="No"/>
    <x v="0"/>
    <s v="Fiber Optic"/>
    <n v="59"/>
    <s v="No"/>
    <s v="No"/>
    <s v="No"/>
    <s v="No"/>
    <x v="1"/>
    <x v="0"/>
    <x v="0"/>
    <x v="2"/>
    <x v="0"/>
    <s v="Month-to-Month"/>
    <s v="Yes"/>
    <x v="1"/>
    <n v="70.25"/>
    <n v="70.25"/>
    <n v="0"/>
    <n v="0"/>
    <n v="23"/>
    <n v="93.25"/>
    <x v="1"/>
    <x v="1"/>
    <s v="Competitor had better devices"/>
  </r>
  <r>
    <x v="2270"/>
    <x v="1"/>
    <x v="60"/>
    <x v="1"/>
    <n v="0"/>
    <x v="163"/>
    <n v="91784"/>
    <n v="34.141145999999999"/>
    <n v="-117.65558299999999"/>
    <n v="0"/>
    <x v="13"/>
    <s v="None"/>
    <s v="Yes"/>
    <n v="42.15"/>
    <s v="No"/>
    <x v="1"/>
    <m/>
    <m/>
    <m/>
    <m/>
    <m/>
    <m/>
    <x v="2"/>
    <x v="2"/>
    <x v="2"/>
    <x v="2"/>
    <x v="2"/>
    <s v="Month-to-Month"/>
    <s v="No"/>
    <x v="2"/>
    <n v="20.2"/>
    <n v="20.2"/>
    <n v="0"/>
    <n v="0"/>
    <n v="42.15"/>
    <n v="62.35"/>
    <x v="2"/>
    <x v="0"/>
    <m/>
  </r>
  <r>
    <x v="2271"/>
    <x v="1"/>
    <x v="49"/>
    <x v="0"/>
    <n v="0"/>
    <x v="131"/>
    <n v="90240"/>
    <n v="33.956228000000003"/>
    <n v="-118.120993"/>
    <n v="0"/>
    <x v="46"/>
    <s v="Offer D"/>
    <s v="Yes"/>
    <n v="6.01"/>
    <s v="Yes"/>
    <x v="0"/>
    <s v="Fiber Optic"/>
    <n v="27"/>
    <s v="No"/>
    <s v="No"/>
    <s v="No"/>
    <s v="No"/>
    <x v="1"/>
    <x v="1"/>
    <x v="0"/>
    <x v="0"/>
    <x v="0"/>
    <s v="Month-to-Month"/>
    <s v="No"/>
    <x v="1"/>
    <n v="85.55"/>
    <n v="851.75"/>
    <n v="0"/>
    <n v="0"/>
    <n v="60.1"/>
    <n v="911.85"/>
    <x v="1"/>
    <x v="5"/>
    <s v="Attitude of support person"/>
  </r>
  <r>
    <x v="2272"/>
    <x v="0"/>
    <x v="32"/>
    <x v="1"/>
    <n v="0"/>
    <x v="429"/>
    <n v="95629"/>
    <n v="38.513483999999998"/>
    <n v="-120.70461299999999"/>
    <n v="0"/>
    <x v="55"/>
    <s v="Offer B"/>
    <s v="No"/>
    <m/>
    <m/>
    <x v="0"/>
    <s v="Cable"/>
    <n v="30"/>
    <s v="No"/>
    <s v="Yes"/>
    <s v="Yes"/>
    <s v="No"/>
    <x v="1"/>
    <x v="1"/>
    <x v="1"/>
    <x v="1"/>
    <x v="0"/>
    <s v="Two Year"/>
    <s v="Yes"/>
    <x v="0"/>
    <n v="43.6"/>
    <n v="2748.7"/>
    <n v="0"/>
    <n v="0"/>
    <n v="0"/>
    <n v="2748.7"/>
    <x v="0"/>
    <x v="0"/>
    <m/>
  </r>
  <r>
    <x v="2273"/>
    <x v="1"/>
    <x v="24"/>
    <x v="1"/>
    <n v="0"/>
    <x v="694"/>
    <n v="95619"/>
    <n v="38.683605"/>
    <n v="-120.811852"/>
    <n v="0"/>
    <x v="1"/>
    <s v="Offer E"/>
    <s v="Yes"/>
    <n v="42.06"/>
    <s v="Yes"/>
    <x v="0"/>
    <s v="Fiber Optic"/>
    <n v="58"/>
    <s v="No"/>
    <s v="Yes"/>
    <s v="No"/>
    <s v="No"/>
    <x v="1"/>
    <x v="0"/>
    <x v="1"/>
    <x v="0"/>
    <x v="0"/>
    <s v="Month-to-Month"/>
    <s v="No"/>
    <x v="1"/>
    <n v="78.45"/>
    <n v="330.05"/>
    <n v="0"/>
    <n v="0"/>
    <n v="168.24"/>
    <n v="498.29"/>
    <x v="1"/>
    <x v="1"/>
    <s v="Competitor made better offer"/>
  </r>
  <r>
    <x v="2274"/>
    <x v="1"/>
    <x v="20"/>
    <x v="1"/>
    <n v="0"/>
    <x v="900"/>
    <n v="95249"/>
    <n v="38.196497000000001"/>
    <n v="-120.61689"/>
    <n v="0"/>
    <x v="63"/>
    <s v="Offer B"/>
    <s v="Yes"/>
    <n v="39.369999999999997"/>
    <s v="Yes"/>
    <x v="1"/>
    <m/>
    <m/>
    <m/>
    <m/>
    <m/>
    <m/>
    <x v="2"/>
    <x v="2"/>
    <x v="2"/>
    <x v="2"/>
    <x v="2"/>
    <s v="One Year"/>
    <s v="No"/>
    <x v="1"/>
    <n v="24.05"/>
    <n v="1301.9000000000001"/>
    <n v="0"/>
    <n v="0"/>
    <n v="2086.61"/>
    <n v="3388.51"/>
    <x v="0"/>
    <x v="0"/>
    <m/>
  </r>
  <r>
    <x v="2275"/>
    <x v="0"/>
    <x v="26"/>
    <x v="0"/>
    <n v="2"/>
    <x v="310"/>
    <n v="95758"/>
    <n v="38.353630000000003"/>
    <n v="-121.44195000000001"/>
    <n v="7"/>
    <x v="57"/>
    <s v="None"/>
    <s v="Yes"/>
    <n v="7.99"/>
    <s v="No"/>
    <x v="0"/>
    <s v="Fiber Optic"/>
    <n v="19"/>
    <s v="Yes"/>
    <s v="No"/>
    <s v="Yes"/>
    <s v="No"/>
    <x v="0"/>
    <x v="1"/>
    <x v="1"/>
    <x v="3"/>
    <x v="0"/>
    <s v="One Year"/>
    <s v="No"/>
    <x v="1"/>
    <n v="100.3"/>
    <n v="5244.45"/>
    <n v="0"/>
    <n v="0"/>
    <n v="415.48"/>
    <n v="5659.93"/>
    <x v="0"/>
    <x v="0"/>
    <m/>
  </r>
  <r>
    <x v="2276"/>
    <x v="1"/>
    <x v="58"/>
    <x v="1"/>
    <n v="0"/>
    <x v="901"/>
    <n v="95935"/>
    <n v="39.381174000000001"/>
    <n v="-121.21191"/>
    <n v="0"/>
    <x v="53"/>
    <s v="Offer D"/>
    <s v="Yes"/>
    <n v="39.97"/>
    <s v="Yes"/>
    <x v="0"/>
    <s v="Fiber Optic"/>
    <n v="9"/>
    <s v="No"/>
    <s v="Yes"/>
    <s v="No"/>
    <s v="No"/>
    <x v="0"/>
    <x v="0"/>
    <x v="0"/>
    <x v="0"/>
    <x v="0"/>
    <s v="Month-to-Month"/>
    <s v="Yes"/>
    <x v="1"/>
    <n v="88.2"/>
    <n v="1775.8"/>
    <n v="0"/>
    <n v="0"/>
    <n v="759.43"/>
    <n v="2535.23"/>
    <x v="1"/>
    <x v="1"/>
    <s v="Competitor had better devices"/>
  </r>
  <r>
    <x v="2277"/>
    <x v="1"/>
    <x v="12"/>
    <x v="1"/>
    <n v="2"/>
    <x v="902"/>
    <n v="90293"/>
    <n v="33.947305"/>
    <n v="-118.439841"/>
    <n v="0"/>
    <x v="68"/>
    <s v="Offer D"/>
    <s v="Yes"/>
    <n v="34.07"/>
    <s v="No"/>
    <x v="0"/>
    <s v="DSL"/>
    <n v="28"/>
    <s v="No"/>
    <s v="No"/>
    <s v="No"/>
    <s v="No"/>
    <x v="1"/>
    <x v="0"/>
    <x v="0"/>
    <x v="2"/>
    <x v="1"/>
    <s v="Month-to-Month"/>
    <s v="Yes"/>
    <x v="0"/>
    <n v="45.65"/>
    <n v="747.2"/>
    <n v="0"/>
    <n v="40"/>
    <n v="613.26"/>
    <n v="1400.46"/>
    <x v="0"/>
    <x v="0"/>
    <m/>
  </r>
  <r>
    <x v="2278"/>
    <x v="1"/>
    <x v="41"/>
    <x v="0"/>
    <n v="0"/>
    <x v="236"/>
    <n v="95947"/>
    <n v="40.160386000000003"/>
    <n v="-120.83542799999999"/>
    <n v="1"/>
    <x v="69"/>
    <s v="Offer B"/>
    <s v="No"/>
    <m/>
    <m/>
    <x v="0"/>
    <s v="DSL"/>
    <n v="21"/>
    <s v="No"/>
    <s v="Yes"/>
    <s v="No"/>
    <s v="No"/>
    <x v="1"/>
    <x v="0"/>
    <x v="0"/>
    <x v="2"/>
    <x v="0"/>
    <s v="Month-to-Month"/>
    <s v="Yes"/>
    <x v="0"/>
    <n v="29.45"/>
    <n v="1459.35"/>
    <n v="0"/>
    <n v="0"/>
    <n v="0"/>
    <n v="1459.35"/>
    <x v="0"/>
    <x v="0"/>
    <m/>
  </r>
  <r>
    <x v="2279"/>
    <x v="1"/>
    <x v="28"/>
    <x v="1"/>
    <n v="0"/>
    <x v="69"/>
    <n v="95305"/>
    <n v="37.818589000000003"/>
    <n v="-120.256995"/>
    <n v="0"/>
    <x v="38"/>
    <s v="Offer E"/>
    <s v="Yes"/>
    <n v="19.739999999999998"/>
    <s v="No"/>
    <x v="0"/>
    <s v="DSL"/>
    <n v="7"/>
    <s v="No"/>
    <s v="No"/>
    <s v="No"/>
    <s v="No"/>
    <x v="1"/>
    <x v="0"/>
    <x v="0"/>
    <x v="2"/>
    <x v="0"/>
    <s v="Month-to-Month"/>
    <s v="No"/>
    <x v="0"/>
    <n v="44.7"/>
    <n v="276.5"/>
    <n v="0"/>
    <n v="0"/>
    <n v="118.44"/>
    <n v="394.94"/>
    <x v="0"/>
    <x v="0"/>
    <m/>
  </r>
  <r>
    <x v="2280"/>
    <x v="1"/>
    <x v="4"/>
    <x v="1"/>
    <n v="0"/>
    <x v="893"/>
    <n v="92040"/>
    <n v="32.909872999999997"/>
    <n v="-116.906774"/>
    <n v="0"/>
    <x v="9"/>
    <s v="None"/>
    <s v="Yes"/>
    <n v="24.67"/>
    <s v="Yes"/>
    <x v="0"/>
    <s v="Fiber Optic"/>
    <n v="26"/>
    <s v="Yes"/>
    <s v="Yes"/>
    <s v="Yes"/>
    <s v="Yes"/>
    <x v="0"/>
    <x v="1"/>
    <x v="0"/>
    <x v="1"/>
    <x v="0"/>
    <s v="Two Year"/>
    <s v="No"/>
    <x v="1"/>
    <n v="113.8"/>
    <n v="7845.8"/>
    <n v="0"/>
    <n v="0"/>
    <n v="1776.24"/>
    <n v="9622.0400000000009"/>
    <x v="0"/>
    <x v="0"/>
    <m/>
  </r>
  <r>
    <x v="2281"/>
    <x v="1"/>
    <x v="17"/>
    <x v="0"/>
    <n v="1"/>
    <x v="113"/>
    <n v="95815"/>
    <n v="38.608404999999998"/>
    <n v="-121.44994199999999"/>
    <n v="7"/>
    <x v="9"/>
    <s v="None"/>
    <s v="Yes"/>
    <n v="21.29"/>
    <s v="Yes"/>
    <x v="0"/>
    <s v="Fiber Optic"/>
    <n v="52"/>
    <s v="Yes"/>
    <s v="Yes"/>
    <s v="Yes"/>
    <s v="Yes"/>
    <x v="0"/>
    <x v="1"/>
    <x v="1"/>
    <x v="3"/>
    <x v="0"/>
    <s v="Two Year"/>
    <s v="Yes"/>
    <x v="1"/>
    <n v="116.6"/>
    <n v="8337.4500000000007"/>
    <n v="26.7"/>
    <n v="0"/>
    <n v="1532.88"/>
    <n v="9843.6299999999992"/>
    <x v="0"/>
    <x v="0"/>
    <m/>
  </r>
  <r>
    <x v="2282"/>
    <x v="1"/>
    <x v="27"/>
    <x v="0"/>
    <n v="0"/>
    <x v="310"/>
    <n v="95758"/>
    <n v="38.353630000000003"/>
    <n v="-121.44195000000001"/>
    <n v="3"/>
    <x v="4"/>
    <s v="Offer A"/>
    <s v="Yes"/>
    <n v="47.34"/>
    <s v="Yes"/>
    <x v="0"/>
    <s v="Fiber Optic"/>
    <n v="12"/>
    <s v="No"/>
    <s v="Yes"/>
    <s v="Yes"/>
    <s v="No"/>
    <x v="0"/>
    <x v="1"/>
    <x v="1"/>
    <x v="3"/>
    <x v="0"/>
    <s v="Two Year"/>
    <s v="Yes"/>
    <x v="1"/>
    <n v="106"/>
    <n v="7723.7"/>
    <n v="0"/>
    <n v="0"/>
    <n v="3361.14"/>
    <n v="11084.84"/>
    <x v="1"/>
    <x v="1"/>
    <s v="Competitor offered higher download speeds"/>
  </r>
  <r>
    <x v="2283"/>
    <x v="1"/>
    <x v="15"/>
    <x v="1"/>
    <n v="0"/>
    <x v="529"/>
    <n v="91020"/>
    <n v="34.211199999999998"/>
    <n v="-118.230625"/>
    <n v="0"/>
    <x v="41"/>
    <s v="Offer B"/>
    <s v="Yes"/>
    <n v="9.1"/>
    <s v="Yes"/>
    <x v="0"/>
    <s v="DSL"/>
    <n v="16"/>
    <s v="No"/>
    <s v="Yes"/>
    <s v="Yes"/>
    <s v="No"/>
    <x v="0"/>
    <x v="1"/>
    <x v="0"/>
    <x v="1"/>
    <x v="0"/>
    <s v="Two Year"/>
    <s v="Yes"/>
    <x v="1"/>
    <n v="79.75"/>
    <n v="4438.2"/>
    <n v="0"/>
    <n v="0"/>
    <n v="518.70000000000005"/>
    <n v="4956.8999999999996"/>
    <x v="0"/>
    <x v="0"/>
    <m/>
  </r>
  <r>
    <x v="2284"/>
    <x v="1"/>
    <x v="32"/>
    <x v="0"/>
    <n v="0"/>
    <x v="686"/>
    <n v="95226"/>
    <n v="38.233879000000002"/>
    <n v="-120.861666"/>
    <n v="3"/>
    <x v="42"/>
    <s v="Offer B"/>
    <s v="Yes"/>
    <n v="22.14"/>
    <s v="Yes"/>
    <x v="0"/>
    <s v="DSL"/>
    <n v="2"/>
    <s v="Yes"/>
    <s v="Yes"/>
    <s v="Yes"/>
    <s v="No"/>
    <x v="0"/>
    <x v="1"/>
    <x v="1"/>
    <x v="3"/>
    <x v="1"/>
    <s v="Two Year"/>
    <s v="Yes"/>
    <x v="1"/>
    <n v="86.1"/>
    <n v="4890.5"/>
    <n v="0"/>
    <n v="110"/>
    <n v="1284.1199999999999"/>
    <n v="6284.62"/>
    <x v="0"/>
    <x v="0"/>
    <m/>
  </r>
  <r>
    <x v="2285"/>
    <x v="0"/>
    <x v="25"/>
    <x v="0"/>
    <n v="2"/>
    <x v="386"/>
    <n v="94521"/>
    <n v="37.971420999999999"/>
    <n v="-121.971504"/>
    <n v="0"/>
    <x v="4"/>
    <s v="Offer A"/>
    <s v="Yes"/>
    <n v="4.1500000000000004"/>
    <s v="Yes"/>
    <x v="1"/>
    <m/>
    <m/>
    <m/>
    <m/>
    <m/>
    <m/>
    <x v="2"/>
    <x v="2"/>
    <x v="2"/>
    <x v="2"/>
    <x v="2"/>
    <s v="Two Year"/>
    <s v="No"/>
    <x v="1"/>
    <n v="25.45"/>
    <n v="1813.35"/>
    <n v="0"/>
    <n v="0"/>
    <n v="294.64999999999998"/>
    <n v="2108"/>
    <x v="0"/>
    <x v="0"/>
    <m/>
  </r>
  <r>
    <x v="2286"/>
    <x v="0"/>
    <x v="1"/>
    <x v="0"/>
    <n v="1"/>
    <x v="146"/>
    <n v="90304"/>
    <n v="33.936827000000001"/>
    <n v="-118.359824"/>
    <n v="1"/>
    <x v="9"/>
    <s v="Offer A"/>
    <s v="Yes"/>
    <n v="24.9"/>
    <s v="Yes"/>
    <x v="0"/>
    <s v="DSL"/>
    <n v="19"/>
    <s v="Yes"/>
    <s v="No"/>
    <s v="Yes"/>
    <s v="Yes"/>
    <x v="0"/>
    <x v="1"/>
    <x v="1"/>
    <x v="3"/>
    <x v="0"/>
    <s v="Two Year"/>
    <s v="No"/>
    <x v="0"/>
    <n v="84.7"/>
    <n v="5893.9"/>
    <n v="0"/>
    <n v="0"/>
    <n v="1792.8"/>
    <n v="7686.7"/>
    <x v="0"/>
    <x v="0"/>
    <m/>
  </r>
  <r>
    <x v="2287"/>
    <x v="1"/>
    <x v="34"/>
    <x v="1"/>
    <n v="0"/>
    <x v="235"/>
    <n v="95903"/>
    <n v="39.125311000000004"/>
    <n v="-121.39228300000001"/>
    <n v="0"/>
    <x v="67"/>
    <s v="None"/>
    <s v="Yes"/>
    <n v="27.66"/>
    <s v="No"/>
    <x v="1"/>
    <m/>
    <m/>
    <m/>
    <m/>
    <m/>
    <m/>
    <x v="2"/>
    <x v="2"/>
    <x v="2"/>
    <x v="2"/>
    <x v="2"/>
    <s v="Two Year"/>
    <s v="No"/>
    <x v="0"/>
    <n v="19.149999999999999"/>
    <n v="343.45"/>
    <n v="28.63"/>
    <n v="0"/>
    <n v="470.22"/>
    <n v="785.04"/>
    <x v="0"/>
    <x v="0"/>
    <m/>
  </r>
  <r>
    <x v="2288"/>
    <x v="1"/>
    <x v="16"/>
    <x v="1"/>
    <n v="0"/>
    <x v="143"/>
    <n v="94123"/>
    <n v="37.800254000000002"/>
    <n v="-122.436975"/>
    <n v="0"/>
    <x v="35"/>
    <s v="Offer C"/>
    <s v="Yes"/>
    <n v="41.93"/>
    <s v="Yes"/>
    <x v="0"/>
    <s v="Fiber Optic"/>
    <n v="23"/>
    <s v="No"/>
    <s v="No"/>
    <s v="No"/>
    <s v="No"/>
    <x v="0"/>
    <x v="1"/>
    <x v="0"/>
    <x v="1"/>
    <x v="1"/>
    <s v="Month-to-Month"/>
    <s v="Yes"/>
    <x v="1"/>
    <n v="95.65"/>
    <n v="3759.05"/>
    <n v="0"/>
    <n v="150"/>
    <n v="1635.27"/>
    <n v="5544.32"/>
    <x v="1"/>
    <x v="3"/>
    <s v="Don't know"/>
  </r>
  <r>
    <x v="2289"/>
    <x v="0"/>
    <x v="38"/>
    <x v="0"/>
    <n v="1"/>
    <x v="208"/>
    <n v="90602"/>
    <n v="33.972118999999999"/>
    <n v="-118.020188"/>
    <n v="10"/>
    <x v="58"/>
    <s v="None"/>
    <s v="Yes"/>
    <n v="31.86"/>
    <s v="No"/>
    <x v="0"/>
    <s v="Cable"/>
    <n v="59"/>
    <s v="No"/>
    <s v="Yes"/>
    <s v="No"/>
    <s v="Yes"/>
    <x v="1"/>
    <x v="0"/>
    <x v="0"/>
    <x v="2"/>
    <x v="1"/>
    <s v="Month-to-Month"/>
    <s v="No"/>
    <x v="1"/>
    <n v="56.3"/>
    <n v="401.5"/>
    <n v="0"/>
    <n v="30"/>
    <n v="254.88"/>
    <n v="686.38"/>
    <x v="0"/>
    <x v="0"/>
    <m/>
  </r>
  <r>
    <x v="2290"/>
    <x v="0"/>
    <x v="0"/>
    <x v="1"/>
    <n v="0"/>
    <x v="586"/>
    <n v="93235"/>
    <n v="36.385818"/>
    <n v="-119.224243"/>
    <n v="0"/>
    <x v="64"/>
    <s v="None"/>
    <s v="Yes"/>
    <n v="32.99"/>
    <s v="No"/>
    <x v="1"/>
    <m/>
    <m/>
    <m/>
    <m/>
    <m/>
    <m/>
    <x v="2"/>
    <x v="2"/>
    <x v="2"/>
    <x v="2"/>
    <x v="2"/>
    <s v="Two Year"/>
    <s v="No"/>
    <x v="0"/>
    <n v="19.600000000000001"/>
    <n v="1441.65"/>
    <n v="0"/>
    <n v="0"/>
    <n v="2243.3200000000002"/>
    <n v="3684.97"/>
    <x v="0"/>
    <x v="0"/>
    <m/>
  </r>
  <r>
    <x v="2291"/>
    <x v="1"/>
    <x v="12"/>
    <x v="0"/>
    <n v="3"/>
    <x v="23"/>
    <n v="93530"/>
    <n v="36.560498000000003"/>
    <n v="-117.962461"/>
    <n v="8"/>
    <x v="61"/>
    <s v="None"/>
    <s v="No"/>
    <m/>
    <m/>
    <x v="0"/>
    <s v="DSL"/>
    <n v="52"/>
    <s v="No"/>
    <s v="Yes"/>
    <s v="Yes"/>
    <s v="Yes"/>
    <x v="0"/>
    <x v="1"/>
    <x v="1"/>
    <x v="3"/>
    <x v="0"/>
    <s v="One Year"/>
    <s v="Yes"/>
    <x v="0"/>
    <n v="60"/>
    <n v="1682.05"/>
    <n v="0"/>
    <n v="0"/>
    <n v="0"/>
    <n v="1682.05"/>
    <x v="0"/>
    <x v="0"/>
    <m/>
  </r>
  <r>
    <x v="2292"/>
    <x v="0"/>
    <x v="5"/>
    <x v="1"/>
    <n v="0"/>
    <x v="77"/>
    <n v="92592"/>
    <n v="33.507255000000001"/>
    <n v="-117.029473"/>
    <n v="0"/>
    <x v="13"/>
    <s v="Offer E"/>
    <s v="Yes"/>
    <n v="32.86"/>
    <s v="Yes"/>
    <x v="0"/>
    <s v="Fiber Optic"/>
    <n v="58"/>
    <s v="No"/>
    <s v="No"/>
    <s v="No"/>
    <s v="No"/>
    <x v="1"/>
    <x v="0"/>
    <x v="0"/>
    <x v="2"/>
    <x v="0"/>
    <s v="Month-to-Month"/>
    <s v="Yes"/>
    <x v="2"/>
    <n v="75.05"/>
    <n v="75.05"/>
    <n v="0"/>
    <n v="0"/>
    <n v="32.86"/>
    <n v="107.91"/>
    <x v="1"/>
    <x v="1"/>
    <s v="Competitor made better offer"/>
  </r>
  <r>
    <x v="2293"/>
    <x v="0"/>
    <x v="20"/>
    <x v="1"/>
    <n v="0"/>
    <x v="903"/>
    <n v="95525"/>
    <n v="40.943379999999998"/>
    <n v="-123.831799"/>
    <n v="0"/>
    <x v="29"/>
    <s v="Offer E"/>
    <s v="Yes"/>
    <n v="39.5"/>
    <s v="No"/>
    <x v="0"/>
    <s v="Cable"/>
    <n v="26"/>
    <s v="No"/>
    <s v="No"/>
    <s v="No"/>
    <s v="No"/>
    <x v="1"/>
    <x v="0"/>
    <x v="0"/>
    <x v="2"/>
    <x v="0"/>
    <s v="Month-to-Month"/>
    <s v="Yes"/>
    <x v="0"/>
    <n v="45.25"/>
    <n v="74.2"/>
    <n v="0"/>
    <n v="0"/>
    <n v="79"/>
    <n v="153.19999999999999"/>
    <x v="2"/>
    <x v="0"/>
    <m/>
  </r>
  <r>
    <x v="2294"/>
    <x v="1"/>
    <x v="44"/>
    <x v="0"/>
    <n v="3"/>
    <x v="772"/>
    <n v="91350"/>
    <n v="34.502431999999999"/>
    <n v="-118.41459"/>
    <n v="6"/>
    <x v="4"/>
    <s v="None"/>
    <s v="Yes"/>
    <n v="11.3"/>
    <s v="No"/>
    <x v="1"/>
    <m/>
    <m/>
    <m/>
    <m/>
    <m/>
    <m/>
    <x v="2"/>
    <x v="2"/>
    <x v="2"/>
    <x v="2"/>
    <x v="2"/>
    <s v="Two Year"/>
    <s v="No"/>
    <x v="2"/>
    <n v="19.45"/>
    <n v="1378.45"/>
    <n v="0"/>
    <n v="0"/>
    <n v="802.3"/>
    <n v="2180.75"/>
    <x v="0"/>
    <x v="0"/>
    <m/>
  </r>
  <r>
    <x v="2295"/>
    <x v="1"/>
    <x v="28"/>
    <x v="1"/>
    <n v="0"/>
    <x v="31"/>
    <n v="90067"/>
    <n v="34.057496"/>
    <n v="-118.41395900000001"/>
    <n v="0"/>
    <x v="39"/>
    <s v="None"/>
    <s v="Yes"/>
    <n v="19.920000000000002"/>
    <s v="Yes"/>
    <x v="0"/>
    <s v="DSL"/>
    <n v="30"/>
    <s v="No"/>
    <s v="No"/>
    <s v="Yes"/>
    <s v="Yes"/>
    <x v="0"/>
    <x v="0"/>
    <x v="0"/>
    <x v="0"/>
    <x v="0"/>
    <s v="Two Year"/>
    <s v="Yes"/>
    <x v="0"/>
    <n v="69.099999999999994"/>
    <n v="2093.9"/>
    <n v="21.08"/>
    <n v="0"/>
    <n v="597.6"/>
    <n v="2670.42"/>
    <x v="0"/>
    <x v="0"/>
    <m/>
  </r>
  <r>
    <x v="2296"/>
    <x v="1"/>
    <x v="55"/>
    <x v="0"/>
    <n v="0"/>
    <x v="711"/>
    <n v="94571"/>
    <n v="38.148862000000001"/>
    <n v="-121.737696"/>
    <n v="7"/>
    <x v="12"/>
    <s v="None"/>
    <s v="Yes"/>
    <n v="26.03"/>
    <s v="No"/>
    <x v="1"/>
    <m/>
    <m/>
    <m/>
    <m/>
    <m/>
    <m/>
    <x v="2"/>
    <x v="2"/>
    <x v="2"/>
    <x v="2"/>
    <x v="2"/>
    <s v="One Year"/>
    <s v="No"/>
    <x v="0"/>
    <n v="19.600000000000001"/>
    <n v="678.8"/>
    <n v="0"/>
    <n v="0"/>
    <n v="885.02"/>
    <n v="1563.82"/>
    <x v="0"/>
    <x v="0"/>
    <m/>
  </r>
  <r>
    <x v="2297"/>
    <x v="1"/>
    <x v="52"/>
    <x v="1"/>
    <n v="0"/>
    <x v="441"/>
    <n v="91733"/>
    <n v="34.046219999999998"/>
    <n v="-118.053753"/>
    <n v="0"/>
    <x v="44"/>
    <s v="None"/>
    <s v="Yes"/>
    <n v="37.479999999999997"/>
    <s v="Yes"/>
    <x v="0"/>
    <s v="DSL"/>
    <n v="15"/>
    <s v="No"/>
    <s v="Yes"/>
    <s v="Yes"/>
    <s v="Yes"/>
    <x v="0"/>
    <x v="1"/>
    <x v="1"/>
    <x v="3"/>
    <x v="0"/>
    <s v="One Year"/>
    <s v="No"/>
    <x v="0"/>
    <n v="83.7"/>
    <n v="2633.3"/>
    <n v="0"/>
    <n v="0"/>
    <n v="1199.3599999999999"/>
    <n v="3832.66"/>
    <x v="0"/>
    <x v="0"/>
    <m/>
  </r>
  <r>
    <x v="2298"/>
    <x v="1"/>
    <x v="12"/>
    <x v="0"/>
    <n v="3"/>
    <x v="31"/>
    <n v="90027"/>
    <n v="34.127194000000003"/>
    <n v="-118.295647"/>
    <n v="8"/>
    <x v="38"/>
    <s v="Offer E"/>
    <s v="Yes"/>
    <n v="31.73"/>
    <s v="Yes"/>
    <x v="1"/>
    <m/>
    <m/>
    <m/>
    <m/>
    <m/>
    <m/>
    <x v="2"/>
    <x v="2"/>
    <x v="2"/>
    <x v="2"/>
    <x v="2"/>
    <s v="Two Year"/>
    <s v="No"/>
    <x v="2"/>
    <n v="25.4"/>
    <n v="153.30000000000001"/>
    <n v="0"/>
    <n v="0"/>
    <n v="190.38"/>
    <n v="343.68"/>
    <x v="0"/>
    <x v="0"/>
    <m/>
  </r>
  <r>
    <x v="2299"/>
    <x v="0"/>
    <x v="34"/>
    <x v="0"/>
    <n v="0"/>
    <x v="898"/>
    <n v="94586"/>
    <n v="37.587494"/>
    <n v="-121.86285599999999"/>
    <n v="6"/>
    <x v="14"/>
    <s v="Offer B"/>
    <s v="Yes"/>
    <n v="42.32"/>
    <s v="Yes"/>
    <x v="1"/>
    <m/>
    <m/>
    <m/>
    <m/>
    <m/>
    <m/>
    <x v="2"/>
    <x v="2"/>
    <x v="2"/>
    <x v="2"/>
    <x v="2"/>
    <s v="Two Year"/>
    <s v="No"/>
    <x v="0"/>
    <n v="25.5"/>
    <n v="1121.05"/>
    <n v="0"/>
    <n v="0"/>
    <n v="1904.4"/>
    <n v="3025.45"/>
    <x v="0"/>
    <x v="0"/>
    <m/>
  </r>
  <r>
    <x v="2300"/>
    <x v="0"/>
    <x v="26"/>
    <x v="1"/>
    <n v="0"/>
    <x v="321"/>
    <n v="93955"/>
    <n v="36.625114000000004"/>
    <n v="-121.823565"/>
    <n v="0"/>
    <x v="20"/>
    <s v="None"/>
    <s v="No"/>
    <m/>
    <m/>
    <x v="0"/>
    <s v="DSL"/>
    <n v="10"/>
    <s v="No"/>
    <s v="No"/>
    <s v="No"/>
    <s v="Yes"/>
    <x v="1"/>
    <x v="0"/>
    <x v="0"/>
    <x v="2"/>
    <x v="0"/>
    <s v="Month-to-Month"/>
    <s v="No"/>
    <x v="0"/>
    <n v="28.6"/>
    <n v="973.55"/>
    <n v="0"/>
    <n v="0"/>
    <n v="0"/>
    <n v="973.55"/>
    <x v="1"/>
    <x v="3"/>
    <s v="Don't know"/>
  </r>
  <r>
    <x v="2301"/>
    <x v="1"/>
    <x v="4"/>
    <x v="1"/>
    <n v="0"/>
    <x v="819"/>
    <n v="96037"/>
    <n v="41.528540999999997"/>
    <n v="-122.955018"/>
    <n v="0"/>
    <x v="37"/>
    <s v="None"/>
    <s v="Yes"/>
    <n v="2.63"/>
    <s v="Yes"/>
    <x v="0"/>
    <s v="Fiber Optic"/>
    <n v="13"/>
    <s v="No"/>
    <s v="Yes"/>
    <s v="Yes"/>
    <s v="Yes"/>
    <x v="0"/>
    <x v="1"/>
    <x v="0"/>
    <x v="1"/>
    <x v="1"/>
    <s v="Two Year"/>
    <s v="Yes"/>
    <x v="1"/>
    <n v="111.4"/>
    <n v="1183.05"/>
    <n v="0"/>
    <n v="40"/>
    <n v="28.93"/>
    <n v="1251.98"/>
    <x v="0"/>
    <x v="0"/>
    <m/>
  </r>
  <r>
    <x v="2302"/>
    <x v="1"/>
    <x v="50"/>
    <x v="1"/>
    <n v="0"/>
    <x v="1"/>
    <n v="91202"/>
    <n v="34.167926000000001"/>
    <n v="-118.267539"/>
    <n v="0"/>
    <x v="29"/>
    <s v="None"/>
    <s v="Yes"/>
    <n v="15.19"/>
    <s v="Yes"/>
    <x v="0"/>
    <s v="Fiber Optic"/>
    <n v="30"/>
    <s v="No"/>
    <s v="No"/>
    <s v="No"/>
    <s v="No"/>
    <x v="1"/>
    <x v="0"/>
    <x v="0"/>
    <x v="2"/>
    <x v="0"/>
    <s v="Month-to-Month"/>
    <s v="Yes"/>
    <x v="2"/>
    <n v="72.599999999999994"/>
    <n v="154.30000000000001"/>
    <n v="0"/>
    <n v="0"/>
    <n v="30.38"/>
    <n v="184.68"/>
    <x v="2"/>
    <x v="0"/>
    <m/>
  </r>
  <r>
    <x v="2303"/>
    <x v="0"/>
    <x v="48"/>
    <x v="0"/>
    <n v="0"/>
    <x v="904"/>
    <n v="95453"/>
    <n v="39.080469000000001"/>
    <n v="-122.95517599999999"/>
    <n v="6"/>
    <x v="13"/>
    <s v="None"/>
    <s v="Yes"/>
    <n v="41.16"/>
    <s v="No"/>
    <x v="0"/>
    <s v="Fiber Optic"/>
    <n v="6"/>
    <s v="No"/>
    <s v="Yes"/>
    <s v="No"/>
    <s v="No"/>
    <x v="1"/>
    <x v="0"/>
    <x v="0"/>
    <x v="2"/>
    <x v="0"/>
    <s v="Month-to-Month"/>
    <s v="Yes"/>
    <x v="2"/>
    <n v="76.400000000000006"/>
    <n v="76.400000000000006"/>
    <n v="0"/>
    <n v="0"/>
    <n v="41.16"/>
    <n v="117.56"/>
    <x v="1"/>
    <x v="5"/>
    <s v="Attitude of support person"/>
  </r>
  <r>
    <x v="2304"/>
    <x v="0"/>
    <x v="60"/>
    <x v="0"/>
    <n v="0"/>
    <x v="728"/>
    <n v="92708"/>
    <n v="33.712035999999998"/>
    <n v="-117.950113"/>
    <n v="10"/>
    <x v="16"/>
    <s v="None"/>
    <s v="No"/>
    <m/>
    <m/>
    <x v="0"/>
    <s v="DSL"/>
    <n v="42"/>
    <s v="Yes"/>
    <s v="No"/>
    <s v="No"/>
    <s v="Yes"/>
    <x v="1"/>
    <x v="0"/>
    <x v="0"/>
    <x v="2"/>
    <x v="0"/>
    <s v="Two Year"/>
    <s v="No"/>
    <x v="0"/>
    <n v="34.6"/>
    <n v="813.45"/>
    <n v="0"/>
    <n v="0"/>
    <n v="0"/>
    <n v="813.45"/>
    <x v="0"/>
    <x v="0"/>
    <m/>
  </r>
  <r>
    <x v="2305"/>
    <x v="0"/>
    <x v="13"/>
    <x v="1"/>
    <n v="0"/>
    <x v="690"/>
    <n v="94592"/>
    <n v="38.093701000000003"/>
    <n v="-122.276589"/>
    <n v="0"/>
    <x v="31"/>
    <s v="None"/>
    <s v="Yes"/>
    <n v="17.87"/>
    <s v="Yes"/>
    <x v="0"/>
    <s v="Cable"/>
    <n v="26"/>
    <s v="Yes"/>
    <s v="No"/>
    <s v="No"/>
    <s v="No"/>
    <x v="1"/>
    <x v="1"/>
    <x v="1"/>
    <x v="1"/>
    <x v="0"/>
    <s v="Month-to-Month"/>
    <s v="Yes"/>
    <x v="1"/>
    <n v="66.099999999999994"/>
    <n v="1912.15"/>
    <n v="0"/>
    <n v="0"/>
    <n v="518.23"/>
    <n v="2430.38"/>
    <x v="0"/>
    <x v="0"/>
    <m/>
  </r>
  <r>
    <x v="2306"/>
    <x v="1"/>
    <x v="60"/>
    <x v="0"/>
    <n v="1"/>
    <x v="905"/>
    <n v="93234"/>
    <n v="36.217863999999999"/>
    <n v="-120.080117"/>
    <n v="1"/>
    <x v="64"/>
    <s v="None"/>
    <s v="Yes"/>
    <n v="29.67"/>
    <s v="Yes"/>
    <x v="0"/>
    <s v="Fiber Optic"/>
    <n v="85"/>
    <s v="Yes"/>
    <s v="Yes"/>
    <s v="No"/>
    <s v="No"/>
    <x v="1"/>
    <x v="0"/>
    <x v="0"/>
    <x v="2"/>
    <x v="0"/>
    <s v="One Year"/>
    <s v="Yes"/>
    <x v="1"/>
    <n v="85.5"/>
    <n v="5696.6"/>
    <n v="0"/>
    <n v="0"/>
    <n v="2017.56"/>
    <n v="7714.16"/>
    <x v="0"/>
    <x v="0"/>
    <m/>
  </r>
  <r>
    <x v="2307"/>
    <x v="1"/>
    <x v="59"/>
    <x v="0"/>
    <n v="0"/>
    <x v="31"/>
    <n v="90001"/>
    <n v="33.973616"/>
    <n v="-118.24902"/>
    <n v="1"/>
    <x v="67"/>
    <s v="None"/>
    <s v="No"/>
    <m/>
    <m/>
    <x v="0"/>
    <s v="Cable"/>
    <n v="10"/>
    <s v="Yes"/>
    <s v="No"/>
    <s v="Yes"/>
    <s v="No"/>
    <x v="1"/>
    <x v="0"/>
    <x v="0"/>
    <x v="2"/>
    <x v="0"/>
    <s v="Month-to-Month"/>
    <s v="No"/>
    <x v="2"/>
    <n v="34.4"/>
    <n v="592.75"/>
    <n v="0"/>
    <n v="0"/>
    <n v="0"/>
    <n v="592.75"/>
    <x v="0"/>
    <x v="0"/>
    <m/>
  </r>
  <r>
    <x v="2308"/>
    <x v="1"/>
    <x v="33"/>
    <x v="1"/>
    <n v="0"/>
    <x v="906"/>
    <n v="95236"/>
    <n v="38.047745999999997"/>
    <n v="-121.03049900000001"/>
    <n v="0"/>
    <x v="19"/>
    <s v="None"/>
    <s v="Yes"/>
    <n v="17.739999999999998"/>
    <s v="No"/>
    <x v="1"/>
    <m/>
    <m/>
    <m/>
    <m/>
    <m/>
    <m/>
    <x v="2"/>
    <x v="2"/>
    <x v="2"/>
    <x v="2"/>
    <x v="2"/>
    <s v="Two Year"/>
    <s v="Yes"/>
    <x v="1"/>
    <n v="19.3"/>
    <n v="1447.9"/>
    <n v="0"/>
    <n v="0"/>
    <n v="1224.06"/>
    <n v="2671.96"/>
    <x v="0"/>
    <x v="0"/>
    <m/>
  </r>
  <r>
    <x v="2309"/>
    <x v="1"/>
    <x v="49"/>
    <x v="0"/>
    <n v="0"/>
    <x v="640"/>
    <n v="93461"/>
    <n v="35.634487999999997"/>
    <n v="-120.29353399999999"/>
    <n v="3"/>
    <x v="26"/>
    <s v="None"/>
    <s v="No"/>
    <m/>
    <m/>
    <x v="0"/>
    <s v="Cable"/>
    <n v="6"/>
    <s v="Yes"/>
    <s v="No"/>
    <s v="Yes"/>
    <s v="Yes"/>
    <x v="0"/>
    <x v="1"/>
    <x v="0"/>
    <x v="1"/>
    <x v="0"/>
    <s v="Two Year"/>
    <s v="Yes"/>
    <x v="0"/>
    <n v="64.05"/>
    <n v="3886.85"/>
    <n v="0"/>
    <n v="0"/>
    <n v="0"/>
    <n v="3886.85"/>
    <x v="0"/>
    <x v="0"/>
    <m/>
  </r>
  <r>
    <x v="2310"/>
    <x v="1"/>
    <x v="0"/>
    <x v="1"/>
    <n v="3"/>
    <x v="907"/>
    <n v="95565"/>
    <n v="40.440635999999998"/>
    <n v="-124.09873899999999"/>
    <n v="0"/>
    <x v="13"/>
    <s v="None"/>
    <s v="Yes"/>
    <n v="17.89"/>
    <s v="No"/>
    <x v="1"/>
    <m/>
    <m/>
    <m/>
    <m/>
    <m/>
    <m/>
    <x v="2"/>
    <x v="2"/>
    <x v="2"/>
    <x v="2"/>
    <x v="2"/>
    <s v="Month-to-Month"/>
    <s v="Yes"/>
    <x v="0"/>
    <n v="19.2"/>
    <n v="19.2"/>
    <n v="0"/>
    <n v="0"/>
    <n v="17.89"/>
    <n v="37.090000000000003"/>
    <x v="2"/>
    <x v="0"/>
    <m/>
  </r>
  <r>
    <x v="2311"/>
    <x v="1"/>
    <x v="25"/>
    <x v="0"/>
    <n v="0"/>
    <x v="41"/>
    <n v="95117"/>
    <n v="37.311087999999998"/>
    <n v="-121.961786"/>
    <n v="3"/>
    <x v="44"/>
    <s v="None"/>
    <s v="Yes"/>
    <n v="47.89"/>
    <s v="Yes"/>
    <x v="0"/>
    <s v="Fiber Optic"/>
    <n v="9"/>
    <s v="No"/>
    <s v="Yes"/>
    <s v="No"/>
    <s v="No"/>
    <x v="0"/>
    <x v="1"/>
    <x v="1"/>
    <x v="3"/>
    <x v="0"/>
    <s v="Month-to-Month"/>
    <s v="Yes"/>
    <x v="0"/>
    <n v="98.85"/>
    <n v="3145.9"/>
    <n v="0"/>
    <n v="0"/>
    <n v="1532.48"/>
    <n v="4678.38"/>
    <x v="0"/>
    <x v="0"/>
    <m/>
  </r>
  <r>
    <x v="2312"/>
    <x v="1"/>
    <x v="28"/>
    <x v="0"/>
    <n v="0"/>
    <x v="616"/>
    <n v="93510"/>
    <n v="34.501452"/>
    <n v="-118.20786200000001"/>
    <n v="0"/>
    <x v="31"/>
    <s v="None"/>
    <s v="Yes"/>
    <n v="10.55"/>
    <s v="Yes"/>
    <x v="0"/>
    <s v="Fiber Optic"/>
    <n v="2"/>
    <s v="No"/>
    <s v="No"/>
    <s v="No"/>
    <s v="Yes"/>
    <x v="1"/>
    <x v="0"/>
    <x v="0"/>
    <x v="2"/>
    <x v="0"/>
    <s v="Month-to-Month"/>
    <s v="Yes"/>
    <x v="1"/>
    <n v="79.3"/>
    <n v="2414.5500000000002"/>
    <n v="0"/>
    <n v="0"/>
    <n v="305.95"/>
    <n v="2720.5"/>
    <x v="0"/>
    <x v="0"/>
    <m/>
  </r>
  <r>
    <x v="2313"/>
    <x v="1"/>
    <x v="38"/>
    <x v="0"/>
    <n v="0"/>
    <x v="654"/>
    <n v="93953"/>
    <n v="36.587496999999999"/>
    <n v="-121.94481500000001"/>
    <n v="0"/>
    <x v="26"/>
    <s v="Offer B"/>
    <s v="Yes"/>
    <n v="6.91"/>
    <s v="Yes"/>
    <x v="0"/>
    <s v="Fiber Optic"/>
    <n v="52"/>
    <s v="No"/>
    <s v="No"/>
    <s v="No"/>
    <s v="No"/>
    <x v="1"/>
    <x v="1"/>
    <x v="1"/>
    <x v="1"/>
    <x v="0"/>
    <s v="One Year"/>
    <s v="No"/>
    <x v="1"/>
    <n v="85.55"/>
    <n v="5084.6499999999996"/>
    <n v="0"/>
    <n v="0"/>
    <n v="407.69"/>
    <n v="5492.34"/>
    <x v="1"/>
    <x v="1"/>
    <s v="Competitor offered more data"/>
  </r>
  <r>
    <x v="2314"/>
    <x v="1"/>
    <x v="21"/>
    <x v="0"/>
    <n v="1"/>
    <x v="31"/>
    <n v="90035"/>
    <n v="34.051808999999999"/>
    <n v="-118.383843"/>
    <n v="2"/>
    <x v="61"/>
    <s v="Offer C"/>
    <s v="No"/>
    <m/>
    <m/>
    <x v="0"/>
    <s v="DSL"/>
    <n v="19"/>
    <s v="Yes"/>
    <s v="No"/>
    <s v="Yes"/>
    <s v="Yes"/>
    <x v="0"/>
    <x v="0"/>
    <x v="0"/>
    <x v="0"/>
    <x v="0"/>
    <s v="One Year"/>
    <s v="No"/>
    <x v="0"/>
    <n v="50.8"/>
    <n v="1386.8"/>
    <n v="0"/>
    <n v="0"/>
    <n v="0"/>
    <n v="1386.8"/>
    <x v="0"/>
    <x v="0"/>
    <m/>
  </r>
  <r>
    <x v="2315"/>
    <x v="1"/>
    <x v="46"/>
    <x v="1"/>
    <n v="0"/>
    <x v="891"/>
    <n v="96061"/>
    <n v="40.331975"/>
    <n v="-121.460674"/>
    <n v="0"/>
    <x v="49"/>
    <s v="Offer D"/>
    <s v="Yes"/>
    <n v="44.86"/>
    <s v="Yes"/>
    <x v="0"/>
    <s v="Fiber Optic"/>
    <n v="52"/>
    <s v="No"/>
    <s v="No"/>
    <s v="No"/>
    <s v="No"/>
    <x v="1"/>
    <x v="0"/>
    <x v="1"/>
    <x v="0"/>
    <x v="0"/>
    <s v="Month-to-Month"/>
    <s v="Yes"/>
    <x v="2"/>
    <n v="76"/>
    <n v="1130.8499999999999"/>
    <n v="0"/>
    <n v="0"/>
    <n v="672.9"/>
    <n v="1803.75"/>
    <x v="1"/>
    <x v="2"/>
    <s v="Lack of self-service on Website"/>
  </r>
  <r>
    <x v="2316"/>
    <x v="1"/>
    <x v="22"/>
    <x v="1"/>
    <n v="0"/>
    <x v="444"/>
    <n v="91502"/>
    <n v="34.177267000000001"/>
    <n v="-118.31003"/>
    <n v="0"/>
    <x v="15"/>
    <s v="Offer B"/>
    <s v="Yes"/>
    <n v="40.83"/>
    <s v="No"/>
    <x v="0"/>
    <s v="Fiber Optic"/>
    <n v="21"/>
    <s v="Yes"/>
    <s v="Yes"/>
    <s v="No"/>
    <s v="Yes"/>
    <x v="1"/>
    <x v="1"/>
    <x v="1"/>
    <x v="1"/>
    <x v="0"/>
    <s v="Month-to-Month"/>
    <s v="Yes"/>
    <x v="0"/>
    <n v="93.5"/>
    <n v="4747.5"/>
    <n v="0"/>
    <n v="0"/>
    <n v="2041.5"/>
    <n v="6789"/>
    <x v="0"/>
    <x v="0"/>
    <m/>
  </r>
  <r>
    <x v="2317"/>
    <x v="0"/>
    <x v="16"/>
    <x v="1"/>
    <n v="0"/>
    <x v="38"/>
    <n v="92109"/>
    <n v="32.787835999999999"/>
    <n v="-117.232376"/>
    <n v="0"/>
    <x v="10"/>
    <s v="None"/>
    <s v="No"/>
    <m/>
    <m/>
    <x v="0"/>
    <s v="DSL"/>
    <n v="15"/>
    <s v="No"/>
    <s v="No"/>
    <s v="No"/>
    <s v="No"/>
    <x v="0"/>
    <x v="1"/>
    <x v="0"/>
    <x v="1"/>
    <x v="0"/>
    <s v="Month-to-Month"/>
    <s v="No"/>
    <x v="1"/>
    <n v="45.7"/>
    <n v="198"/>
    <n v="0"/>
    <n v="0"/>
    <n v="0"/>
    <n v="198"/>
    <x v="1"/>
    <x v="1"/>
    <s v="Competitor made better offer"/>
  </r>
  <r>
    <x v="2318"/>
    <x v="0"/>
    <x v="2"/>
    <x v="0"/>
    <n v="0"/>
    <x v="618"/>
    <n v="95254"/>
    <n v="38.192608"/>
    <n v="-120.957842"/>
    <n v="7"/>
    <x v="32"/>
    <s v="None"/>
    <s v="Yes"/>
    <n v="4.45"/>
    <s v="No"/>
    <x v="0"/>
    <s v="Fiber Optic"/>
    <n v="16"/>
    <s v="No"/>
    <s v="No"/>
    <s v="No"/>
    <s v="No"/>
    <x v="1"/>
    <x v="1"/>
    <x v="1"/>
    <x v="1"/>
    <x v="0"/>
    <s v="Month-to-Month"/>
    <s v="Yes"/>
    <x v="1"/>
    <n v="78.099999999999994"/>
    <n v="1122.4000000000001"/>
    <n v="0"/>
    <n v="0"/>
    <n v="62.3"/>
    <n v="1184.7"/>
    <x v="0"/>
    <x v="0"/>
    <m/>
  </r>
  <r>
    <x v="2319"/>
    <x v="0"/>
    <x v="5"/>
    <x v="1"/>
    <n v="0"/>
    <x v="908"/>
    <n v="94560"/>
    <n v="37.504133000000003"/>
    <n v="-122.032347"/>
    <n v="0"/>
    <x v="24"/>
    <s v="Offer D"/>
    <s v="Yes"/>
    <n v="10.97"/>
    <s v="No"/>
    <x v="1"/>
    <m/>
    <m/>
    <m/>
    <m/>
    <m/>
    <m/>
    <x v="2"/>
    <x v="2"/>
    <x v="2"/>
    <x v="2"/>
    <x v="2"/>
    <s v="Month-to-Month"/>
    <s v="Yes"/>
    <x v="1"/>
    <n v="19.5"/>
    <n v="413"/>
    <n v="0"/>
    <n v="0"/>
    <n v="219.4"/>
    <n v="632.4"/>
    <x v="0"/>
    <x v="0"/>
    <m/>
  </r>
  <r>
    <x v="2320"/>
    <x v="1"/>
    <x v="12"/>
    <x v="1"/>
    <n v="0"/>
    <x v="205"/>
    <n v="91731"/>
    <n v="34.079934000000002"/>
    <n v="-118.046695"/>
    <n v="0"/>
    <x v="3"/>
    <s v="Offer E"/>
    <s v="Yes"/>
    <n v="15.6"/>
    <s v="No"/>
    <x v="0"/>
    <s v="Fiber Optic"/>
    <n v="9"/>
    <s v="No"/>
    <s v="No"/>
    <s v="No"/>
    <s v="No"/>
    <x v="0"/>
    <x v="1"/>
    <x v="1"/>
    <x v="3"/>
    <x v="0"/>
    <s v="Month-to-Month"/>
    <s v="Yes"/>
    <x v="1"/>
    <n v="92"/>
    <n v="266.8"/>
    <n v="0"/>
    <n v="0"/>
    <n v="46.8"/>
    <n v="313.60000000000002"/>
    <x v="2"/>
    <x v="0"/>
    <m/>
  </r>
  <r>
    <x v="2321"/>
    <x v="1"/>
    <x v="57"/>
    <x v="1"/>
    <n v="0"/>
    <x v="445"/>
    <n v="96125"/>
    <n v="39.600599000000003"/>
    <n v="-120.636358"/>
    <n v="0"/>
    <x v="33"/>
    <s v="Offer C"/>
    <s v="Yes"/>
    <n v="35.1"/>
    <s v="Yes"/>
    <x v="0"/>
    <s v="Fiber Optic"/>
    <n v="29"/>
    <s v="No"/>
    <s v="No"/>
    <s v="No"/>
    <s v="No"/>
    <x v="0"/>
    <x v="1"/>
    <x v="0"/>
    <x v="1"/>
    <x v="1"/>
    <s v="Month-to-Month"/>
    <s v="Yes"/>
    <x v="1"/>
    <n v="95.45"/>
    <n v="3474.05"/>
    <n v="0"/>
    <n v="80"/>
    <n v="1228.5"/>
    <n v="4782.55"/>
    <x v="1"/>
    <x v="3"/>
    <s v="Don't know"/>
  </r>
  <r>
    <x v="2322"/>
    <x v="1"/>
    <x v="28"/>
    <x v="0"/>
    <n v="0"/>
    <x v="38"/>
    <n v="92121"/>
    <n v="32.898612999999997"/>
    <n v="-117.20293700000001"/>
    <n v="0"/>
    <x v="38"/>
    <s v="Offer E"/>
    <s v="Yes"/>
    <n v="47.9"/>
    <s v="No"/>
    <x v="0"/>
    <s v="Fiber Optic"/>
    <n v="6"/>
    <s v="No"/>
    <s v="No"/>
    <s v="Yes"/>
    <s v="No"/>
    <x v="0"/>
    <x v="1"/>
    <x v="0"/>
    <x v="1"/>
    <x v="0"/>
    <s v="Month-to-Month"/>
    <s v="Yes"/>
    <x v="1"/>
    <n v="95.75"/>
    <n v="573.75"/>
    <n v="0"/>
    <n v="0"/>
    <n v="287.39999999999998"/>
    <n v="861.15"/>
    <x v="1"/>
    <x v="1"/>
    <s v="Competitor made better offer"/>
  </r>
  <r>
    <x v="2323"/>
    <x v="1"/>
    <x v="61"/>
    <x v="1"/>
    <n v="0"/>
    <x v="199"/>
    <n v="90210"/>
    <n v="34.099891"/>
    <n v="-118.414338"/>
    <n v="0"/>
    <x v="32"/>
    <s v="None"/>
    <s v="Yes"/>
    <n v="37.619999999999997"/>
    <s v="Yes"/>
    <x v="0"/>
    <s v="Fiber Optic"/>
    <n v="10"/>
    <s v="No"/>
    <s v="No"/>
    <s v="No"/>
    <s v="No"/>
    <x v="0"/>
    <x v="1"/>
    <x v="1"/>
    <x v="3"/>
    <x v="0"/>
    <s v="Month-to-Month"/>
    <s v="Yes"/>
    <x v="1"/>
    <n v="95.6"/>
    <n v="1273.3"/>
    <n v="0"/>
    <n v="0"/>
    <n v="526.67999999999995"/>
    <n v="1799.98"/>
    <x v="0"/>
    <x v="0"/>
    <m/>
  </r>
  <r>
    <x v="2324"/>
    <x v="1"/>
    <x v="37"/>
    <x v="1"/>
    <n v="0"/>
    <x v="859"/>
    <n v="95645"/>
    <n v="38.875508000000004"/>
    <n v="-121.765866"/>
    <n v="0"/>
    <x v="16"/>
    <s v="Offer D"/>
    <s v="Yes"/>
    <n v="8.5"/>
    <s v="Yes"/>
    <x v="0"/>
    <s v="Fiber Optic"/>
    <n v="6"/>
    <s v="No"/>
    <s v="No"/>
    <s v="Yes"/>
    <s v="Yes"/>
    <x v="0"/>
    <x v="0"/>
    <x v="0"/>
    <x v="0"/>
    <x v="0"/>
    <s v="Month-to-Month"/>
    <s v="Yes"/>
    <x v="0"/>
    <n v="96.9"/>
    <n v="2085.4499999999998"/>
    <n v="0"/>
    <n v="0"/>
    <n v="195.5"/>
    <n v="2280.9499999999998"/>
    <x v="0"/>
    <x v="0"/>
    <m/>
  </r>
  <r>
    <x v="2325"/>
    <x v="1"/>
    <x v="5"/>
    <x v="0"/>
    <n v="3"/>
    <x v="909"/>
    <n v="93226"/>
    <n v="35.735694000000002"/>
    <n v="-118.738483"/>
    <n v="1"/>
    <x v="4"/>
    <s v="Offer A"/>
    <s v="Yes"/>
    <n v="14.14"/>
    <s v="No"/>
    <x v="0"/>
    <s v="Fiber Optic"/>
    <n v="59"/>
    <s v="Yes"/>
    <s v="Yes"/>
    <s v="Yes"/>
    <s v="No"/>
    <x v="0"/>
    <x v="1"/>
    <x v="1"/>
    <x v="3"/>
    <x v="0"/>
    <s v="One Year"/>
    <s v="Yes"/>
    <x v="1"/>
    <n v="104.65"/>
    <n v="7288.4"/>
    <n v="0"/>
    <n v="0"/>
    <n v="1003.94"/>
    <n v="8292.34"/>
    <x v="0"/>
    <x v="0"/>
    <m/>
  </r>
  <r>
    <x v="2326"/>
    <x v="1"/>
    <x v="12"/>
    <x v="0"/>
    <n v="0"/>
    <x v="867"/>
    <n v="93624"/>
    <n v="36.397745"/>
    <n v="-120.119911"/>
    <n v="1"/>
    <x v="61"/>
    <s v="Offer C"/>
    <s v="Yes"/>
    <n v="9.6199999999999992"/>
    <s v="Yes"/>
    <x v="0"/>
    <s v="Fiber Optic"/>
    <n v="24"/>
    <s v="Yes"/>
    <s v="Yes"/>
    <s v="No"/>
    <s v="No"/>
    <x v="0"/>
    <x v="1"/>
    <x v="1"/>
    <x v="3"/>
    <x v="0"/>
    <s v="One Year"/>
    <s v="No"/>
    <x v="1"/>
    <n v="106.1"/>
    <n v="2847.4"/>
    <n v="0"/>
    <n v="0"/>
    <n v="269.36"/>
    <n v="3116.76"/>
    <x v="1"/>
    <x v="2"/>
    <s v="Service dissatisfaction"/>
  </r>
  <r>
    <x v="2327"/>
    <x v="0"/>
    <x v="26"/>
    <x v="0"/>
    <n v="0"/>
    <x v="38"/>
    <n v="92131"/>
    <n v="32.893250000000002"/>
    <n v="-117.087091"/>
    <n v="10"/>
    <x v="34"/>
    <s v="None"/>
    <s v="Yes"/>
    <n v="19.22"/>
    <s v="No"/>
    <x v="0"/>
    <s v="Fiber Optic"/>
    <n v="21"/>
    <s v="Yes"/>
    <s v="No"/>
    <s v="No"/>
    <s v="Yes"/>
    <x v="0"/>
    <x v="1"/>
    <x v="1"/>
    <x v="3"/>
    <x v="0"/>
    <s v="One Year"/>
    <s v="Yes"/>
    <x v="0"/>
    <n v="96.9"/>
    <n v="6314.35"/>
    <n v="13.37"/>
    <n v="0"/>
    <n v="1230.08"/>
    <n v="7531.06"/>
    <x v="0"/>
    <x v="0"/>
    <m/>
  </r>
  <r>
    <x v="2328"/>
    <x v="0"/>
    <x v="52"/>
    <x v="1"/>
    <n v="0"/>
    <x v="566"/>
    <n v="93523"/>
    <n v="34.966777"/>
    <n v="-117.961179"/>
    <n v="0"/>
    <x v="3"/>
    <s v="None"/>
    <s v="No"/>
    <m/>
    <m/>
    <x v="0"/>
    <s v="Cable"/>
    <n v="25"/>
    <s v="No"/>
    <s v="Yes"/>
    <s v="No"/>
    <s v="No"/>
    <x v="0"/>
    <x v="1"/>
    <x v="1"/>
    <x v="3"/>
    <x v="0"/>
    <s v="Month-to-Month"/>
    <s v="Yes"/>
    <x v="1"/>
    <n v="50.6"/>
    <n v="155.35"/>
    <n v="0"/>
    <n v="0"/>
    <n v="0"/>
    <n v="155.35"/>
    <x v="1"/>
    <x v="2"/>
    <s v="Poor expertise of online support"/>
  </r>
  <r>
    <x v="2329"/>
    <x v="0"/>
    <x v="5"/>
    <x v="1"/>
    <n v="0"/>
    <x v="38"/>
    <n v="92130"/>
    <n v="32.957194999999999"/>
    <n v="-117.20254199999999"/>
    <n v="0"/>
    <x v="12"/>
    <s v="None"/>
    <s v="Yes"/>
    <n v="7.99"/>
    <s v="Yes"/>
    <x v="0"/>
    <s v="Fiber Optic"/>
    <n v="76"/>
    <s v="Yes"/>
    <s v="Yes"/>
    <s v="Yes"/>
    <s v="No"/>
    <x v="0"/>
    <x v="1"/>
    <x v="1"/>
    <x v="3"/>
    <x v="0"/>
    <s v="Month-to-Month"/>
    <s v="Yes"/>
    <x v="0"/>
    <n v="109.8"/>
    <n v="3587.25"/>
    <n v="0"/>
    <n v="0"/>
    <n v="271.66000000000003"/>
    <n v="3858.91"/>
    <x v="1"/>
    <x v="1"/>
    <s v="Competitor made better offer"/>
  </r>
  <r>
    <x v="2330"/>
    <x v="0"/>
    <x v="35"/>
    <x v="1"/>
    <n v="0"/>
    <x v="910"/>
    <n v="95642"/>
    <n v="38.336216"/>
    <n v="-120.76900999999999"/>
    <n v="0"/>
    <x v="13"/>
    <s v="None"/>
    <s v="Yes"/>
    <n v="43.49"/>
    <s v="Yes"/>
    <x v="0"/>
    <s v="Cable"/>
    <n v="4"/>
    <s v="No"/>
    <s v="No"/>
    <s v="No"/>
    <s v="No"/>
    <x v="1"/>
    <x v="0"/>
    <x v="0"/>
    <x v="2"/>
    <x v="0"/>
    <s v="Month-to-Month"/>
    <s v="Yes"/>
    <x v="1"/>
    <n v="49.95"/>
    <n v="49.95"/>
    <n v="0"/>
    <n v="0"/>
    <n v="43.49"/>
    <n v="93.44"/>
    <x v="1"/>
    <x v="1"/>
    <s v="Competitor had better devices"/>
  </r>
  <r>
    <x v="2331"/>
    <x v="0"/>
    <x v="57"/>
    <x v="1"/>
    <n v="0"/>
    <x v="450"/>
    <n v="94542"/>
    <n v="37.656694999999999"/>
    <n v="-122.048361"/>
    <n v="0"/>
    <x v="45"/>
    <s v="Offer C"/>
    <s v="Yes"/>
    <n v="17.239999999999998"/>
    <s v="Yes"/>
    <x v="0"/>
    <s v="Fiber Optic"/>
    <n v="25"/>
    <s v="No"/>
    <s v="Yes"/>
    <s v="Yes"/>
    <s v="Yes"/>
    <x v="0"/>
    <x v="1"/>
    <x v="1"/>
    <x v="3"/>
    <x v="1"/>
    <s v="Month-to-Month"/>
    <s v="Yes"/>
    <x v="1"/>
    <n v="110.45"/>
    <n v="3655.45"/>
    <n v="0"/>
    <n v="70"/>
    <n v="568.91999999999996"/>
    <n v="4294.37"/>
    <x v="1"/>
    <x v="2"/>
    <s v="Product dissatisfaction"/>
  </r>
  <r>
    <x v="2332"/>
    <x v="1"/>
    <x v="32"/>
    <x v="1"/>
    <n v="0"/>
    <x v="599"/>
    <n v="91913"/>
    <n v="32.641640000000002"/>
    <n v="-116.985026"/>
    <n v="0"/>
    <x v="27"/>
    <s v="Offer D"/>
    <s v="Yes"/>
    <n v="13.88"/>
    <s v="Yes"/>
    <x v="0"/>
    <s v="Fiber Optic"/>
    <n v="8"/>
    <s v="No"/>
    <s v="No"/>
    <s v="No"/>
    <s v="No"/>
    <x v="0"/>
    <x v="1"/>
    <x v="1"/>
    <x v="3"/>
    <x v="0"/>
    <s v="Month-to-Month"/>
    <s v="No"/>
    <x v="1"/>
    <n v="94.55"/>
    <n v="1173.55"/>
    <n v="0"/>
    <n v="0"/>
    <n v="166.56"/>
    <n v="1340.11"/>
    <x v="0"/>
    <x v="0"/>
    <m/>
  </r>
  <r>
    <x v="2333"/>
    <x v="1"/>
    <x v="4"/>
    <x v="0"/>
    <n v="0"/>
    <x v="494"/>
    <n v="95968"/>
    <n v="39.435755999999998"/>
    <n v="-121.552071"/>
    <n v="7"/>
    <x v="9"/>
    <s v="None"/>
    <s v="Yes"/>
    <n v="11.23"/>
    <s v="Yes"/>
    <x v="0"/>
    <s v="Fiber Optic"/>
    <n v="20"/>
    <s v="No"/>
    <s v="Yes"/>
    <s v="No"/>
    <s v="No"/>
    <x v="0"/>
    <x v="1"/>
    <x v="1"/>
    <x v="3"/>
    <x v="0"/>
    <s v="One Year"/>
    <s v="Yes"/>
    <x v="0"/>
    <n v="97.25"/>
    <n v="7133.1"/>
    <n v="0"/>
    <n v="0"/>
    <n v="808.56"/>
    <n v="7941.66"/>
    <x v="0"/>
    <x v="0"/>
    <m/>
  </r>
  <r>
    <x v="2334"/>
    <x v="1"/>
    <x v="61"/>
    <x v="0"/>
    <n v="0"/>
    <x v="216"/>
    <n v="94954"/>
    <n v="38.235021000000003"/>
    <n v="-122.557332"/>
    <n v="9"/>
    <x v="66"/>
    <s v="Offer C"/>
    <s v="Yes"/>
    <n v="47.16"/>
    <s v="No"/>
    <x v="0"/>
    <s v="DSL"/>
    <n v="28"/>
    <s v="No"/>
    <s v="No"/>
    <s v="Yes"/>
    <s v="Yes"/>
    <x v="1"/>
    <x v="0"/>
    <x v="0"/>
    <x v="2"/>
    <x v="0"/>
    <s v="One Year"/>
    <s v="No"/>
    <x v="0"/>
    <n v="54.1"/>
    <n v="1992.85"/>
    <n v="1.0900000000000001"/>
    <n v="0"/>
    <n v="1697.76"/>
    <n v="3689.52"/>
    <x v="0"/>
    <x v="0"/>
    <m/>
  </r>
  <r>
    <x v="2335"/>
    <x v="1"/>
    <x v="46"/>
    <x v="1"/>
    <n v="0"/>
    <x v="515"/>
    <n v="95492"/>
    <n v="38.527296999999997"/>
    <n v="-122.810044"/>
    <n v="0"/>
    <x v="1"/>
    <s v="None"/>
    <s v="Yes"/>
    <n v="46.53"/>
    <s v="No"/>
    <x v="1"/>
    <m/>
    <m/>
    <m/>
    <m/>
    <m/>
    <m/>
    <x v="2"/>
    <x v="2"/>
    <x v="2"/>
    <x v="2"/>
    <x v="2"/>
    <s v="Month-to-Month"/>
    <s v="Yes"/>
    <x v="1"/>
    <n v="20.2"/>
    <n v="55.7"/>
    <n v="0"/>
    <n v="0"/>
    <n v="186.12"/>
    <n v="241.82"/>
    <x v="0"/>
    <x v="0"/>
    <m/>
  </r>
  <r>
    <x v="2336"/>
    <x v="1"/>
    <x v="38"/>
    <x v="0"/>
    <n v="0"/>
    <x v="911"/>
    <n v="93625"/>
    <n v="36.625791999999997"/>
    <n v="-119.672483"/>
    <n v="6"/>
    <x v="58"/>
    <s v="Offer E"/>
    <s v="Yes"/>
    <n v="2.38"/>
    <s v="No"/>
    <x v="0"/>
    <s v="DSL"/>
    <n v="53"/>
    <s v="No"/>
    <s v="Yes"/>
    <s v="No"/>
    <s v="No"/>
    <x v="1"/>
    <x v="0"/>
    <x v="0"/>
    <x v="2"/>
    <x v="0"/>
    <s v="Month-to-Month"/>
    <s v="Yes"/>
    <x v="1"/>
    <n v="49.55"/>
    <n v="393.45"/>
    <n v="0"/>
    <n v="0"/>
    <n v="19.04"/>
    <n v="412.49"/>
    <x v="0"/>
    <x v="0"/>
    <m/>
  </r>
  <r>
    <x v="2337"/>
    <x v="0"/>
    <x v="57"/>
    <x v="0"/>
    <n v="0"/>
    <x v="824"/>
    <n v="92003"/>
    <n v="33.290906999999997"/>
    <n v="-117.202895"/>
    <n v="1"/>
    <x v="68"/>
    <s v="None"/>
    <s v="No"/>
    <m/>
    <m/>
    <x v="0"/>
    <s v="DSL"/>
    <n v="12"/>
    <s v="No"/>
    <s v="No"/>
    <s v="Yes"/>
    <s v="No"/>
    <x v="0"/>
    <x v="1"/>
    <x v="1"/>
    <x v="3"/>
    <x v="0"/>
    <s v="Month-to-Month"/>
    <s v="Yes"/>
    <x v="1"/>
    <n v="48.35"/>
    <n v="810.7"/>
    <n v="0"/>
    <n v="0"/>
    <n v="0"/>
    <n v="810.7"/>
    <x v="1"/>
    <x v="2"/>
    <s v="Service dissatisfaction"/>
  </r>
  <r>
    <x v="2338"/>
    <x v="1"/>
    <x v="27"/>
    <x v="0"/>
    <n v="2"/>
    <x v="912"/>
    <n v="93402"/>
    <n v="35.279983999999999"/>
    <n v="-120.824288"/>
    <n v="6"/>
    <x v="31"/>
    <s v="None"/>
    <s v="Yes"/>
    <n v="6.73"/>
    <s v="Yes"/>
    <x v="0"/>
    <s v="DSL"/>
    <n v="27"/>
    <s v="No"/>
    <s v="Yes"/>
    <s v="Yes"/>
    <s v="No"/>
    <x v="0"/>
    <x v="1"/>
    <x v="1"/>
    <x v="3"/>
    <x v="0"/>
    <s v="Month-to-Month"/>
    <s v="No"/>
    <x v="0"/>
    <n v="80.099999999999994"/>
    <n v="2211.8000000000002"/>
    <n v="0"/>
    <n v="0"/>
    <n v="195.17"/>
    <n v="2406.9699999999998"/>
    <x v="0"/>
    <x v="0"/>
    <m/>
  </r>
  <r>
    <x v="2339"/>
    <x v="0"/>
    <x v="10"/>
    <x v="0"/>
    <n v="0"/>
    <x v="706"/>
    <n v="95448"/>
    <n v="38.618347"/>
    <n v="-122.908422"/>
    <n v="1"/>
    <x v="61"/>
    <s v="None"/>
    <s v="Yes"/>
    <n v="37.659999999999997"/>
    <s v="No"/>
    <x v="0"/>
    <s v="Fiber Optic"/>
    <n v="20"/>
    <s v="Yes"/>
    <s v="No"/>
    <s v="No"/>
    <s v="No"/>
    <x v="0"/>
    <x v="1"/>
    <x v="1"/>
    <x v="3"/>
    <x v="0"/>
    <s v="Month-to-Month"/>
    <s v="Yes"/>
    <x v="0"/>
    <n v="92.35"/>
    <n v="2602.9"/>
    <n v="0"/>
    <n v="0"/>
    <n v="1054.48"/>
    <n v="3657.38"/>
    <x v="1"/>
    <x v="4"/>
    <s v="Lack of affordable download/upload speed"/>
  </r>
  <r>
    <x v="2340"/>
    <x v="0"/>
    <x v="57"/>
    <x v="1"/>
    <n v="0"/>
    <x v="90"/>
    <n v="93616"/>
    <n v="36.657462000000002"/>
    <n v="-119.595293"/>
    <n v="0"/>
    <x v="26"/>
    <s v="None"/>
    <s v="Yes"/>
    <n v="24.27"/>
    <s v="Yes"/>
    <x v="0"/>
    <s v="Fiber Optic"/>
    <n v="9"/>
    <s v="No"/>
    <s v="No"/>
    <s v="Yes"/>
    <s v="No"/>
    <x v="0"/>
    <x v="1"/>
    <x v="1"/>
    <x v="3"/>
    <x v="0"/>
    <s v="One Year"/>
    <s v="Yes"/>
    <x v="1"/>
    <n v="99.5"/>
    <n v="5890"/>
    <n v="0"/>
    <n v="0"/>
    <n v="1431.93"/>
    <n v="7321.93"/>
    <x v="0"/>
    <x v="0"/>
    <m/>
  </r>
  <r>
    <x v="2341"/>
    <x v="0"/>
    <x v="57"/>
    <x v="1"/>
    <n v="0"/>
    <x v="38"/>
    <n v="92106"/>
    <n v="32.713459999999998"/>
    <n v="-117.236378"/>
    <n v="0"/>
    <x v="43"/>
    <s v="Offer D"/>
    <s v="Yes"/>
    <n v="9.7200000000000006"/>
    <s v="Yes"/>
    <x v="0"/>
    <s v="DSL"/>
    <n v="29"/>
    <s v="Yes"/>
    <s v="No"/>
    <s v="No"/>
    <s v="No"/>
    <x v="1"/>
    <x v="0"/>
    <x v="0"/>
    <x v="2"/>
    <x v="0"/>
    <s v="One Year"/>
    <s v="Yes"/>
    <x v="1"/>
    <n v="54.1"/>
    <n v="889"/>
    <n v="0"/>
    <n v="0"/>
    <n v="155.52000000000001"/>
    <n v="1044.52"/>
    <x v="0"/>
    <x v="0"/>
    <m/>
  </r>
  <r>
    <x v="2342"/>
    <x v="0"/>
    <x v="51"/>
    <x v="0"/>
    <n v="0"/>
    <x v="913"/>
    <n v="94535"/>
    <n v="38.265898999999997"/>
    <n v="-121.93946099999999"/>
    <n v="1"/>
    <x v="23"/>
    <s v="Offer A"/>
    <s v="Yes"/>
    <n v="30.94"/>
    <s v="Yes"/>
    <x v="0"/>
    <s v="Fiber Optic"/>
    <n v="11"/>
    <s v="Yes"/>
    <s v="No"/>
    <s v="No"/>
    <s v="Yes"/>
    <x v="1"/>
    <x v="1"/>
    <x v="1"/>
    <x v="1"/>
    <x v="0"/>
    <s v="One Year"/>
    <s v="Yes"/>
    <x v="0"/>
    <n v="94.35"/>
    <n v="6341.45"/>
    <n v="0"/>
    <n v="0"/>
    <n v="2072.98"/>
    <n v="8414.43"/>
    <x v="1"/>
    <x v="4"/>
    <s v="Long distance charges"/>
  </r>
  <r>
    <x v="2343"/>
    <x v="1"/>
    <x v="21"/>
    <x v="1"/>
    <n v="0"/>
    <x v="708"/>
    <n v="95463"/>
    <n v="39.182915999999999"/>
    <n v="-123.552571"/>
    <n v="0"/>
    <x v="36"/>
    <s v="None"/>
    <s v="Yes"/>
    <n v="32.78"/>
    <s v="Yes"/>
    <x v="0"/>
    <s v="Fiber Optic"/>
    <n v="29"/>
    <s v="No"/>
    <s v="Yes"/>
    <s v="Yes"/>
    <s v="No"/>
    <x v="0"/>
    <x v="1"/>
    <x v="1"/>
    <x v="3"/>
    <x v="0"/>
    <s v="Month-to-Month"/>
    <s v="Yes"/>
    <x v="0"/>
    <n v="102.65"/>
    <n v="4108.1499999999996"/>
    <n v="0"/>
    <n v="0"/>
    <n v="1311.2"/>
    <n v="5419.35"/>
    <x v="0"/>
    <x v="0"/>
    <m/>
  </r>
  <r>
    <x v="2344"/>
    <x v="0"/>
    <x v="45"/>
    <x v="0"/>
    <n v="2"/>
    <x v="345"/>
    <n v="95616"/>
    <n v="38.508735000000001"/>
    <n v="-121.67881300000001"/>
    <n v="6"/>
    <x v="0"/>
    <s v="Offer E"/>
    <s v="Yes"/>
    <n v="16.13"/>
    <s v="No"/>
    <x v="1"/>
    <m/>
    <m/>
    <m/>
    <m/>
    <m/>
    <m/>
    <x v="2"/>
    <x v="2"/>
    <x v="2"/>
    <x v="2"/>
    <x v="2"/>
    <s v="Two Year"/>
    <s v="No"/>
    <x v="0"/>
    <n v="19.75"/>
    <n v="210.65"/>
    <n v="0"/>
    <n v="0"/>
    <n v="145.16999999999999"/>
    <n v="355.82"/>
    <x v="0"/>
    <x v="0"/>
    <m/>
  </r>
  <r>
    <x v="2345"/>
    <x v="0"/>
    <x v="0"/>
    <x v="1"/>
    <n v="0"/>
    <x v="914"/>
    <n v="94924"/>
    <n v="37.943086999999998"/>
    <n v="-122.72378999999999"/>
    <n v="0"/>
    <x v="58"/>
    <s v="None"/>
    <s v="Yes"/>
    <n v="42.78"/>
    <s v="No"/>
    <x v="0"/>
    <s v="DSL"/>
    <n v="27"/>
    <s v="Yes"/>
    <s v="No"/>
    <s v="No"/>
    <s v="Yes"/>
    <x v="1"/>
    <x v="0"/>
    <x v="0"/>
    <x v="2"/>
    <x v="0"/>
    <s v="One Year"/>
    <s v="No"/>
    <x v="1"/>
    <n v="54.25"/>
    <n v="447.75"/>
    <n v="0"/>
    <n v="0"/>
    <n v="342.24"/>
    <n v="789.99"/>
    <x v="0"/>
    <x v="0"/>
    <m/>
  </r>
  <r>
    <x v="2346"/>
    <x v="0"/>
    <x v="23"/>
    <x v="0"/>
    <n v="3"/>
    <x v="848"/>
    <n v="96085"/>
    <n v="41.737962000000003"/>
    <n v="-123.07557"/>
    <n v="9"/>
    <x v="42"/>
    <s v="Offer B"/>
    <s v="Yes"/>
    <n v="11.81"/>
    <s v="No"/>
    <x v="1"/>
    <m/>
    <m/>
    <m/>
    <m/>
    <m/>
    <m/>
    <x v="2"/>
    <x v="2"/>
    <x v="2"/>
    <x v="2"/>
    <x v="2"/>
    <s v="Two Year"/>
    <s v="Yes"/>
    <x v="0"/>
    <n v="19.850000000000001"/>
    <n v="1158.8499999999999"/>
    <n v="0"/>
    <n v="0"/>
    <n v="684.98"/>
    <n v="1843.83"/>
    <x v="0"/>
    <x v="0"/>
    <m/>
  </r>
  <r>
    <x v="2347"/>
    <x v="1"/>
    <x v="39"/>
    <x v="0"/>
    <n v="3"/>
    <x v="844"/>
    <n v="91335"/>
    <n v="34.200175000000002"/>
    <n v="-118.540958"/>
    <n v="3"/>
    <x v="4"/>
    <s v="Offer A"/>
    <s v="Yes"/>
    <n v="25.02"/>
    <s v="Yes"/>
    <x v="0"/>
    <s v="Fiber Optic"/>
    <n v="53"/>
    <s v="Yes"/>
    <s v="No"/>
    <s v="Yes"/>
    <s v="No"/>
    <x v="0"/>
    <x v="1"/>
    <x v="1"/>
    <x v="3"/>
    <x v="0"/>
    <s v="Two Year"/>
    <s v="No"/>
    <x v="1"/>
    <n v="105.55"/>
    <n v="7405.5"/>
    <n v="0"/>
    <n v="0"/>
    <n v="1776.42"/>
    <n v="9181.92"/>
    <x v="0"/>
    <x v="0"/>
    <m/>
  </r>
  <r>
    <x v="2348"/>
    <x v="0"/>
    <x v="25"/>
    <x v="1"/>
    <n v="0"/>
    <x v="583"/>
    <n v="95019"/>
    <n v="36.936228"/>
    <n v="-121.78555900000001"/>
    <n v="0"/>
    <x v="10"/>
    <s v="None"/>
    <s v="Yes"/>
    <n v="34.799999999999997"/>
    <s v="No"/>
    <x v="1"/>
    <m/>
    <m/>
    <m/>
    <m/>
    <m/>
    <m/>
    <x v="2"/>
    <x v="2"/>
    <x v="2"/>
    <x v="2"/>
    <x v="2"/>
    <s v="Month-to-Month"/>
    <s v="No"/>
    <x v="0"/>
    <n v="19.95"/>
    <n v="109.6"/>
    <n v="0"/>
    <n v="0"/>
    <n v="174"/>
    <n v="283.60000000000002"/>
    <x v="0"/>
    <x v="0"/>
    <m/>
  </r>
  <r>
    <x v="2349"/>
    <x v="0"/>
    <x v="27"/>
    <x v="1"/>
    <n v="0"/>
    <x v="10"/>
    <n v="92067"/>
    <n v="33.012751000000002"/>
    <n v="-117.20061699999999"/>
    <n v="0"/>
    <x v="67"/>
    <s v="None"/>
    <s v="Yes"/>
    <n v="22.61"/>
    <s v="No"/>
    <x v="0"/>
    <s v="Fiber Optic"/>
    <n v="19"/>
    <s v="No"/>
    <s v="Yes"/>
    <s v="No"/>
    <s v="No"/>
    <x v="0"/>
    <x v="0"/>
    <x v="0"/>
    <x v="0"/>
    <x v="0"/>
    <s v="Month-to-Month"/>
    <s v="Yes"/>
    <x v="1"/>
    <n v="83.55"/>
    <n v="1329.15"/>
    <n v="0"/>
    <n v="0"/>
    <n v="384.37"/>
    <n v="1713.52"/>
    <x v="0"/>
    <x v="0"/>
    <m/>
  </r>
  <r>
    <x v="2350"/>
    <x v="1"/>
    <x v="54"/>
    <x v="0"/>
    <n v="2"/>
    <x v="108"/>
    <n v="92201"/>
    <n v="33.713890999999997"/>
    <n v="-116.237257"/>
    <n v="9"/>
    <x v="39"/>
    <s v="None"/>
    <s v="Yes"/>
    <n v="21.72"/>
    <s v="Yes"/>
    <x v="0"/>
    <s v="Fiber Optic"/>
    <n v="19"/>
    <s v="No"/>
    <s v="No"/>
    <s v="No"/>
    <s v="No"/>
    <x v="0"/>
    <x v="0"/>
    <x v="0"/>
    <x v="0"/>
    <x v="1"/>
    <s v="Month-to-Month"/>
    <s v="No"/>
    <x v="1"/>
    <n v="85.45"/>
    <n v="2509.9499999999998"/>
    <n v="23.13"/>
    <n v="120"/>
    <n v="651.6"/>
    <n v="3258.42"/>
    <x v="0"/>
    <x v="0"/>
    <m/>
  </r>
  <r>
    <x v="2351"/>
    <x v="0"/>
    <x v="2"/>
    <x v="1"/>
    <n v="0"/>
    <x v="350"/>
    <n v="94041"/>
    <n v="37.388348999999998"/>
    <n v="-122.075299"/>
    <n v="0"/>
    <x v="3"/>
    <s v="None"/>
    <s v="Yes"/>
    <n v="14.35"/>
    <s v="Yes"/>
    <x v="0"/>
    <s v="Fiber Optic"/>
    <n v="17"/>
    <s v="No"/>
    <s v="No"/>
    <s v="No"/>
    <s v="No"/>
    <x v="1"/>
    <x v="0"/>
    <x v="0"/>
    <x v="2"/>
    <x v="0"/>
    <s v="Month-to-Month"/>
    <s v="No"/>
    <x v="1"/>
    <n v="76.099999999999994"/>
    <n v="257.60000000000002"/>
    <n v="0"/>
    <n v="0"/>
    <n v="43.05"/>
    <n v="300.64999999999998"/>
    <x v="2"/>
    <x v="0"/>
    <m/>
  </r>
  <r>
    <x v="2352"/>
    <x v="1"/>
    <x v="26"/>
    <x v="0"/>
    <n v="2"/>
    <x v="915"/>
    <n v="94964"/>
    <n v="37.942551000000002"/>
    <n v="-122.491642"/>
    <n v="8"/>
    <x v="2"/>
    <s v="None"/>
    <s v="Yes"/>
    <n v="48.7"/>
    <s v="Yes"/>
    <x v="1"/>
    <m/>
    <m/>
    <m/>
    <m/>
    <m/>
    <m/>
    <x v="2"/>
    <x v="2"/>
    <x v="2"/>
    <x v="2"/>
    <x v="2"/>
    <s v="One Year"/>
    <s v="No"/>
    <x v="1"/>
    <n v="24.5"/>
    <n v="343.6"/>
    <n v="0"/>
    <n v="0"/>
    <n v="633.1"/>
    <n v="976.7"/>
    <x v="0"/>
    <x v="0"/>
    <m/>
  </r>
  <r>
    <x v="2353"/>
    <x v="1"/>
    <x v="48"/>
    <x v="1"/>
    <n v="0"/>
    <x v="793"/>
    <n v="95524"/>
    <n v="40.825485999999998"/>
    <n v="-124.049485"/>
    <n v="0"/>
    <x v="43"/>
    <s v="None"/>
    <s v="Yes"/>
    <n v="19.18"/>
    <s v="Yes"/>
    <x v="0"/>
    <s v="Fiber Optic"/>
    <n v="22"/>
    <s v="No"/>
    <s v="No"/>
    <s v="No"/>
    <s v="No"/>
    <x v="0"/>
    <x v="0"/>
    <x v="0"/>
    <x v="0"/>
    <x v="0"/>
    <s v="Month-to-Month"/>
    <s v="Yes"/>
    <x v="1"/>
    <n v="86.6"/>
    <n v="1281"/>
    <n v="0"/>
    <n v="0"/>
    <n v="306.88"/>
    <n v="1587.88"/>
    <x v="1"/>
    <x v="2"/>
    <s v="Network reliability"/>
  </r>
  <r>
    <x v="2354"/>
    <x v="1"/>
    <x v="12"/>
    <x v="0"/>
    <n v="3"/>
    <x v="539"/>
    <n v="92347"/>
    <n v="34.983808000000003"/>
    <n v="-117.239306"/>
    <n v="6"/>
    <x v="39"/>
    <s v="None"/>
    <s v="Yes"/>
    <n v="40"/>
    <s v="No"/>
    <x v="1"/>
    <m/>
    <m/>
    <m/>
    <m/>
    <m/>
    <m/>
    <x v="2"/>
    <x v="2"/>
    <x v="2"/>
    <x v="2"/>
    <x v="2"/>
    <s v="Two Year"/>
    <s v="No"/>
    <x v="0"/>
    <n v="21.25"/>
    <n v="711.9"/>
    <n v="0"/>
    <n v="0"/>
    <n v="1200"/>
    <n v="1911.9"/>
    <x v="0"/>
    <x v="0"/>
    <m/>
  </r>
  <r>
    <x v="2355"/>
    <x v="1"/>
    <x v="30"/>
    <x v="0"/>
    <n v="3"/>
    <x v="116"/>
    <n v="95030"/>
    <n v="37.222842"/>
    <n v="-121.988727"/>
    <n v="10"/>
    <x v="13"/>
    <s v="None"/>
    <s v="Yes"/>
    <n v="32.78"/>
    <s v="No"/>
    <x v="1"/>
    <m/>
    <m/>
    <m/>
    <m/>
    <m/>
    <m/>
    <x v="2"/>
    <x v="2"/>
    <x v="2"/>
    <x v="2"/>
    <x v="2"/>
    <s v="Month-to-Month"/>
    <s v="No"/>
    <x v="0"/>
    <n v="19.2"/>
    <n v="19.2"/>
    <n v="0"/>
    <n v="0"/>
    <n v="32.78"/>
    <n v="51.98"/>
    <x v="2"/>
    <x v="0"/>
    <m/>
  </r>
  <r>
    <x v="2356"/>
    <x v="0"/>
    <x v="21"/>
    <x v="1"/>
    <n v="0"/>
    <x v="543"/>
    <n v="93553"/>
    <n v="34.445239000000001"/>
    <n v="-117.894868"/>
    <n v="0"/>
    <x v="2"/>
    <s v="Offer D"/>
    <s v="Yes"/>
    <n v="8.59"/>
    <s v="Yes"/>
    <x v="0"/>
    <s v="Fiber Optic"/>
    <n v="15"/>
    <s v="No"/>
    <s v="Yes"/>
    <s v="Yes"/>
    <s v="Yes"/>
    <x v="1"/>
    <x v="0"/>
    <x v="0"/>
    <x v="2"/>
    <x v="0"/>
    <s v="Month-to-Month"/>
    <s v="No"/>
    <x v="1"/>
    <n v="89.4"/>
    <n v="1132.3499999999999"/>
    <n v="0"/>
    <n v="0"/>
    <n v="111.67"/>
    <n v="1244.02"/>
    <x v="1"/>
    <x v="1"/>
    <s v="Competitor had better devices"/>
  </r>
  <r>
    <x v="2357"/>
    <x v="1"/>
    <x v="26"/>
    <x v="1"/>
    <n v="0"/>
    <x v="731"/>
    <n v="96103"/>
    <n v="39.783746999999998"/>
    <n v="-120.66103200000001"/>
    <n v="0"/>
    <x v="12"/>
    <s v="Offer C"/>
    <s v="Yes"/>
    <n v="36.520000000000003"/>
    <s v="No"/>
    <x v="1"/>
    <m/>
    <m/>
    <m/>
    <m/>
    <m/>
    <m/>
    <x v="2"/>
    <x v="2"/>
    <x v="2"/>
    <x v="2"/>
    <x v="2"/>
    <s v="Month-to-Month"/>
    <s v="No"/>
    <x v="0"/>
    <n v="19.7"/>
    <n v="675.6"/>
    <n v="0"/>
    <n v="0"/>
    <n v="1241.68"/>
    <n v="1917.28"/>
    <x v="0"/>
    <x v="0"/>
    <m/>
  </r>
  <r>
    <x v="2358"/>
    <x v="1"/>
    <x v="17"/>
    <x v="0"/>
    <n v="0"/>
    <x v="409"/>
    <n v="92585"/>
    <n v="33.739412000000002"/>
    <n v="-117.173334"/>
    <n v="4"/>
    <x v="57"/>
    <s v="None"/>
    <s v="Yes"/>
    <n v="49.82"/>
    <s v="No"/>
    <x v="0"/>
    <s v="Fiber Optic"/>
    <n v="51"/>
    <s v="Yes"/>
    <s v="Yes"/>
    <s v="Yes"/>
    <s v="Yes"/>
    <x v="0"/>
    <x v="1"/>
    <x v="1"/>
    <x v="3"/>
    <x v="0"/>
    <s v="Two Year"/>
    <s v="Yes"/>
    <x v="1"/>
    <n v="106.3"/>
    <n v="5487"/>
    <n v="0"/>
    <n v="0"/>
    <n v="2590.64"/>
    <n v="8077.64"/>
    <x v="0"/>
    <x v="0"/>
    <m/>
  </r>
  <r>
    <x v="2359"/>
    <x v="0"/>
    <x v="21"/>
    <x v="1"/>
    <n v="1"/>
    <x v="427"/>
    <n v="91016"/>
    <n v="34.152799999999999"/>
    <n v="-118.00048200000001"/>
    <n v="0"/>
    <x v="1"/>
    <s v="Offer E"/>
    <s v="Yes"/>
    <n v="33.5"/>
    <s v="No"/>
    <x v="0"/>
    <s v="Fiber Optic"/>
    <n v="27"/>
    <s v="No"/>
    <s v="No"/>
    <s v="No"/>
    <s v="No"/>
    <x v="1"/>
    <x v="0"/>
    <x v="0"/>
    <x v="2"/>
    <x v="0"/>
    <s v="Month-to-Month"/>
    <s v="Yes"/>
    <x v="1"/>
    <n v="70.900000000000006"/>
    <n v="273"/>
    <n v="8.74"/>
    <n v="0"/>
    <n v="134"/>
    <n v="398.26"/>
    <x v="1"/>
    <x v="2"/>
    <s v="Product dissatisfaction"/>
  </r>
  <r>
    <x v="2360"/>
    <x v="1"/>
    <x v="56"/>
    <x v="0"/>
    <n v="0"/>
    <x v="107"/>
    <n v="92840"/>
    <n v="33.787165000000002"/>
    <n v="-117.931889"/>
    <n v="7"/>
    <x v="50"/>
    <s v="None"/>
    <s v="Yes"/>
    <n v="32.22"/>
    <s v="Yes"/>
    <x v="1"/>
    <m/>
    <m/>
    <m/>
    <m/>
    <m/>
    <m/>
    <x v="2"/>
    <x v="2"/>
    <x v="2"/>
    <x v="2"/>
    <x v="2"/>
    <s v="One Year"/>
    <s v="No"/>
    <x v="1"/>
    <n v="24.85"/>
    <n v="1013.6"/>
    <n v="0"/>
    <n v="0"/>
    <n v="1417.68"/>
    <n v="2431.2800000000002"/>
    <x v="0"/>
    <x v="0"/>
    <m/>
  </r>
  <r>
    <x v="2361"/>
    <x v="1"/>
    <x v="37"/>
    <x v="0"/>
    <n v="0"/>
    <x v="916"/>
    <n v="95648"/>
    <n v="38.922812"/>
    <n v="-121.312005"/>
    <n v="2"/>
    <x v="54"/>
    <s v="Offer B"/>
    <s v="Yes"/>
    <n v="48.69"/>
    <s v="Yes"/>
    <x v="0"/>
    <s v="Fiber Optic"/>
    <n v="21"/>
    <s v="No"/>
    <s v="Yes"/>
    <s v="Yes"/>
    <s v="No"/>
    <x v="0"/>
    <x v="1"/>
    <x v="1"/>
    <x v="3"/>
    <x v="0"/>
    <s v="Month-to-Month"/>
    <s v="Yes"/>
    <x v="1"/>
    <n v="104.1"/>
    <n v="5135.1499999999996"/>
    <n v="0"/>
    <n v="0"/>
    <n v="2288.4299999999998"/>
    <n v="7423.58"/>
    <x v="0"/>
    <x v="0"/>
    <m/>
  </r>
  <r>
    <x v="2362"/>
    <x v="0"/>
    <x v="60"/>
    <x v="0"/>
    <n v="1"/>
    <x v="41"/>
    <n v="95119"/>
    <n v="37.233226000000002"/>
    <n v="-121.78809"/>
    <n v="6"/>
    <x v="2"/>
    <s v="Offer D"/>
    <s v="Yes"/>
    <n v="16.739999999999998"/>
    <s v="No"/>
    <x v="1"/>
    <m/>
    <m/>
    <m/>
    <m/>
    <m/>
    <m/>
    <x v="2"/>
    <x v="2"/>
    <x v="2"/>
    <x v="2"/>
    <x v="2"/>
    <s v="Month-to-Month"/>
    <s v="No"/>
    <x v="0"/>
    <n v="18.8"/>
    <n v="251.25"/>
    <n v="0"/>
    <n v="0"/>
    <n v="217.62"/>
    <n v="468.87"/>
    <x v="0"/>
    <x v="0"/>
    <m/>
  </r>
  <r>
    <x v="2363"/>
    <x v="1"/>
    <x v="56"/>
    <x v="1"/>
    <n v="0"/>
    <x v="148"/>
    <n v="95004"/>
    <n v="36.878363999999998"/>
    <n v="-121.62978099999999"/>
    <n v="0"/>
    <x v="10"/>
    <s v="Offer E"/>
    <s v="Yes"/>
    <n v="40.15"/>
    <s v="Yes"/>
    <x v="0"/>
    <s v="Fiber Optic"/>
    <n v="19"/>
    <s v="No"/>
    <s v="No"/>
    <s v="No"/>
    <s v="No"/>
    <x v="0"/>
    <x v="1"/>
    <x v="1"/>
    <x v="3"/>
    <x v="0"/>
    <s v="Month-to-Month"/>
    <s v="Yes"/>
    <x v="1"/>
    <n v="94.85"/>
    <n v="462.8"/>
    <n v="0"/>
    <n v="0"/>
    <n v="200.75"/>
    <n v="663.55"/>
    <x v="1"/>
    <x v="5"/>
    <s v="Attitude of service provider"/>
  </r>
  <r>
    <x v="2364"/>
    <x v="0"/>
    <x v="37"/>
    <x v="0"/>
    <n v="3"/>
    <x v="917"/>
    <n v="96123"/>
    <n v="40.845737999999997"/>
    <n v="-120.322219"/>
    <n v="0"/>
    <x v="16"/>
    <s v="None"/>
    <s v="Yes"/>
    <n v="7.11"/>
    <s v="Yes"/>
    <x v="1"/>
    <m/>
    <m/>
    <m/>
    <m/>
    <m/>
    <m/>
    <x v="2"/>
    <x v="2"/>
    <x v="2"/>
    <x v="2"/>
    <x v="2"/>
    <s v="Two Year"/>
    <s v="No"/>
    <x v="0"/>
    <n v="23.85"/>
    <n v="625.65"/>
    <n v="0"/>
    <n v="0"/>
    <n v="163.53"/>
    <n v="789.18"/>
    <x v="0"/>
    <x v="0"/>
    <m/>
  </r>
  <r>
    <x v="2365"/>
    <x v="0"/>
    <x v="16"/>
    <x v="1"/>
    <n v="0"/>
    <x v="918"/>
    <n v="95970"/>
    <n v="39.424956999999999"/>
    <n v="-122.03930699999999"/>
    <n v="0"/>
    <x v="58"/>
    <s v="None"/>
    <s v="Yes"/>
    <n v="45.16"/>
    <s v="Yes"/>
    <x v="0"/>
    <s v="Fiber Optic"/>
    <n v="15"/>
    <s v="No"/>
    <s v="Yes"/>
    <s v="Yes"/>
    <s v="No"/>
    <x v="0"/>
    <x v="1"/>
    <x v="0"/>
    <x v="1"/>
    <x v="0"/>
    <s v="Month-to-Month"/>
    <s v="Yes"/>
    <x v="1"/>
    <n v="105.5"/>
    <n v="829.55"/>
    <n v="0"/>
    <n v="0"/>
    <n v="361.28"/>
    <n v="1190.83"/>
    <x v="1"/>
    <x v="4"/>
    <s v="Price too high"/>
  </r>
  <r>
    <x v="2366"/>
    <x v="1"/>
    <x v="13"/>
    <x v="0"/>
    <n v="0"/>
    <x v="41"/>
    <n v="95110"/>
    <n v="37.346670000000003"/>
    <n v="-121.91001900000001"/>
    <n v="7"/>
    <x v="36"/>
    <s v="None"/>
    <s v="Yes"/>
    <n v="24.3"/>
    <s v="No"/>
    <x v="0"/>
    <s v="DSL"/>
    <n v="28"/>
    <s v="No"/>
    <s v="Yes"/>
    <s v="No"/>
    <s v="No"/>
    <x v="1"/>
    <x v="0"/>
    <x v="0"/>
    <x v="2"/>
    <x v="0"/>
    <s v="Month-to-Month"/>
    <s v="Yes"/>
    <x v="0"/>
    <n v="50.15"/>
    <n v="2058.5"/>
    <n v="37.03"/>
    <n v="0"/>
    <n v="972"/>
    <n v="2993.47"/>
    <x v="0"/>
    <x v="0"/>
    <m/>
  </r>
  <r>
    <x v="2367"/>
    <x v="0"/>
    <x v="55"/>
    <x v="0"/>
    <n v="3"/>
    <x v="270"/>
    <n v="92274"/>
    <n v="33.53604"/>
    <n v="-116.11922199999999"/>
    <n v="1"/>
    <x v="23"/>
    <s v="Offer A"/>
    <s v="Yes"/>
    <n v="11.4"/>
    <s v="Yes"/>
    <x v="0"/>
    <s v="Fiber Optic"/>
    <n v="27"/>
    <s v="No"/>
    <s v="Yes"/>
    <s v="No"/>
    <s v="Yes"/>
    <x v="0"/>
    <x v="0"/>
    <x v="0"/>
    <x v="0"/>
    <x v="0"/>
    <s v="Two Year"/>
    <s v="No"/>
    <x v="0"/>
    <n v="94.1"/>
    <n v="6302.8"/>
    <n v="0"/>
    <n v="0"/>
    <n v="763.8"/>
    <n v="7066.6"/>
    <x v="0"/>
    <x v="0"/>
    <m/>
  </r>
  <r>
    <x v="2368"/>
    <x v="0"/>
    <x v="40"/>
    <x v="1"/>
    <n v="0"/>
    <x v="337"/>
    <n v="95626"/>
    <n v="38.734997"/>
    <n v="-121.463719"/>
    <n v="0"/>
    <x v="30"/>
    <s v="None"/>
    <s v="Yes"/>
    <n v="36.24"/>
    <s v="Yes"/>
    <x v="0"/>
    <s v="Fiber Optic"/>
    <n v="3"/>
    <s v="No"/>
    <s v="Yes"/>
    <s v="No"/>
    <s v="No"/>
    <x v="0"/>
    <x v="1"/>
    <x v="1"/>
    <x v="3"/>
    <x v="0"/>
    <s v="Month-to-Month"/>
    <s v="Yes"/>
    <x v="1"/>
    <n v="100.25"/>
    <n v="2387.75"/>
    <n v="0"/>
    <n v="0"/>
    <n v="906"/>
    <n v="3293.75"/>
    <x v="1"/>
    <x v="4"/>
    <s v="Extra data charges"/>
  </r>
  <r>
    <x v="2369"/>
    <x v="0"/>
    <x v="45"/>
    <x v="0"/>
    <n v="3"/>
    <x v="919"/>
    <n v="93930"/>
    <n v="36.220761000000003"/>
    <n v="-120.980777"/>
    <n v="3"/>
    <x v="40"/>
    <s v="Offer A"/>
    <s v="Yes"/>
    <n v="11.36"/>
    <s v="Yes"/>
    <x v="0"/>
    <s v="Fiber Optic"/>
    <n v="53"/>
    <s v="Yes"/>
    <s v="Yes"/>
    <s v="Yes"/>
    <s v="Yes"/>
    <x v="0"/>
    <x v="1"/>
    <x v="1"/>
    <x v="3"/>
    <x v="0"/>
    <s v="Two Year"/>
    <s v="Yes"/>
    <x v="0"/>
    <n v="115.15"/>
    <n v="8250"/>
    <n v="0"/>
    <n v="0"/>
    <n v="795.2"/>
    <n v="9045.2000000000007"/>
    <x v="0"/>
    <x v="0"/>
    <m/>
  </r>
  <r>
    <x v="2370"/>
    <x v="1"/>
    <x v="22"/>
    <x v="1"/>
    <n v="0"/>
    <x v="822"/>
    <n v="95140"/>
    <n v="37.382908999999998"/>
    <n v="-121.634151"/>
    <n v="0"/>
    <x v="25"/>
    <s v="None"/>
    <s v="Yes"/>
    <n v="21.64"/>
    <s v="No"/>
    <x v="0"/>
    <s v="DSL"/>
    <n v="13"/>
    <s v="No"/>
    <s v="Yes"/>
    <s v="No"/>
    <s v="No"/>
    <x v="1"/>
    <x v="1"/>
    <x v="1"/>
    <x v="1"/>
    <x v="0"/>
    <s v="Two Year"/>
    <s v="Yes"/>
    <x v="1"/>
    <n v="60"/>
    <n v="2548.5500000000002"/>
    <n v="0"/>
    <n v="0"/>
    <n v="930.52"/>
    <n v="3479.07"/>
    <x v="0"/>
    <x v="0"/>
    <m/>
  </r>
  <r>
    <x v="2371"/>
    <x v="0"/>
    <x v="16"/>
    <x v="1"/>
    <n v="0"/>
    <x v="38"/>
    <n v="92121"/>
    <n v="32.898612999999997"/>
    <n v="-117.20293700000001"/>
    <n v="0"/>
    <x v="27"/>
    <s v="None"/>
    <s v="Yes"/>
    <n v="34.01"/>
    <s v="Yes"/>
    <x v="0"/>
    <s v="Fiber Optic"/>
    <n v="18"/>
    <s v="No"/>
    <s v="Yes"/>
    <s v="No"/>
    <s v="No"/>
    <x v="0"/>
    <x v="0"/>
    <x v="0"/>
    <x v="0"/>
    <x v="0"/>
    <s v="Month-to-Month"/>
    <s v="Yes"/>
    <x v="1"/>
    <n v="91.3"/>
    <n v="1094.5"/>
    <n v="0"/>
    <n v="0"/>
    <n v="408.12"/>
    <n v="1502.62"/>
    <x v="1"/>
    <x v="1"/>
    <s v="Competitor made better offer"/>
  </r>
  <r>
    <x v="2372"/>
    <x v="0"/>
    <x v="58"/>
    <x v="0"/>
    <n v="0"/>
    <x v="351"/>
    <n v="92833"/>
    <n v="33.877639000000002"/>
    <n v="-117.961212"/>
    <n v="4"/>
    <x v="9"/>
    <s v="Offer A"/>
    <s v="Yes"/>
    <n v="5.77"/>
    <s v="Yes"/>
    <x v="0"/>
    <s v="DSL"/>
    <n v="24"/>
    <s v="Yes"/>
    <s v="Yes"/>
    <s v="Yes"/>
    <s v="Yes"/>
    <x v="0"/>
    <x v="1"/>
    <x v="0"/>
    <x v="1"/>
    <x v="0"/>
    <s v="Two Year"/>
    <s v="Yes"/>
    <x v="0"/>
    <n v="89.55"/>
    <n v="6448.85"/>
    <n v="0"/>
    <n v="0"/>
    <n v="415.44"/>
    <n v="6864.29"/>
    <x v="0"/>
    <x v="0"/>
    <m/>
  </r>
  <r>
    <x v="2373"/>
    <x v="1"/>
    <x v="48"/>
    <x v="0"/>
    <n v="0"/>
    <x v="91"/>
    <n v="94063"/>
    <n v="37.499411000000002"/>
    <n v="-122.19631800000001"/>
    <n v="1"/>
    <x v="47"/>
    <s v="Offer D"/>
    <s v="Yes"/>
    <n v="19.739999999999998"/>
    <s v="No"/>
    <x v="0"/>
    <s v="Fiber Optic"/>
    <n v="18"/>
    <s v="No"/>
    <s v="No"/>
    <s v="No"/>
    <s v="No"/>
    <x v="1"/>
    <x v="0"/>
    <x v="0"/>
    <x v="2"/>
    <x v="0"/>
    <s v="Month-to-Month"/>
    <s v="Yes"/>
    <x v="1"/>
    <n v="69.099999999999994"/>
    <n v="1474.75"/>
    <n v="0"/>
    <n v="0"/>
    <n v="414.54"/>
    <n v="1889.29"/>
    <x v="1"/>
    <x v="5"/>
    <s v="Attitude of support person"/>
  </r>
  <r>
    <x v="2374"/>
    <x v="1"/>
    <x v="43"/>
    <x v="0"/>
    <n v="0"/>
    <x v="273"/>
    <n v="96096"/>
    <n v="40.637104999999998"/>
    <n v="-121.906949"/>
    <n v="5"/>
    <x v="69"/>
    <s v="Offer B"/>
    <s v="Yes"/>
    <n v="9.5299999999999994"/>
    <s v="No"/>
    <x v="0"/>
    <s v="DSL"/>
    <n v="10"/>
    <s v="Yes"/>
    <s v="Yes"/>
    <s v="No"/>
    <s v="Yes"/>
    <x v="1"/>
    <x v="0"/>
    <x v="0"/>
    <x v="2"/>
    <x v="0"/>
    <s v="Two Year"/>
    <s v="No"/>
    <x v="0"/>
    <n v="60.5"/>
    <n v="3121.45"/>
    <n v="0"/>
    <n v="0"/>
    <n v="486.03"/>
    <n v="3607.48"/>
    <x v="0"/>
    <x v="0"/>
    <m/>
  </r>
  <r>
    <x v="2375"/>
    <x v="1"/>
    <x v="24"/>
    <x v="0"/>
    <n v="0"/>
    <x v="597"/>
    <n v="95014"/>
    <n v="37.306612000000001"/>
    <n v="-122.08062099999999"/>
    <n v="1"/>
    <x v="17"/>
    <s v="Offer B"/>
    <s v="Yes"/>
    <n v="8.8000000000000007"/>
    <s v="No"/>
    <x v="0"/>
    <s v="DSL"/>
    <n v="48"/>
    <s v="Yes"/>
    <s v="Yes"/>
    <s v="No"/>
    <s v="Yes"/>
    <x v="1"/>
    <x v="0"/>
    <x v="0"/>
    <x v="2"/>
    <x v="1"/>
    <s v="Two Year"/>
    <s v="No"/>
    <x v="1"/>
    <n v="57.55"/>
    <n v="3046.4"/>
    <n v="0"/>
    <n v="60"/>
    <n v="484"/>
    <n v="3590.4"/>
    <x v="1"/>
    <x v="1"/>
    <s v="Competitor offered more data"/>
  </r>
  <r>
    <x v="2376"/>
    <x v="1"/>
    <x v="40"/>
    <x v="1"/>
    <n v="0"/>
    <x v="920"/>
    <n v="95715"/>
    <n v="39.237540000000003"/>
    <n v="-120.720196"/>
    <n v="0"/>
    <x v="69"/>
    <s v="None"/>
    <s v="Yes"/>
    <n v="9.85"/>
    <s v="Yes"/>
    <x v="0"/>
    <s v="Cable"/>
    <n v="3"/>
    <s v="Yes"/>
    <s v="No"/>
    <s v="No"/>
    <s v="Yes"/>
    <x v="1"/>
    <x v="0"/>
    <x v="0"/>
    <x v="2"/>
    <x v="0"/>
    <s v="One Year"/>
    <s v="No"/>
    <x v="0"/>
    <n v="59.9"/>
    <n v="3043.6"/>
    <n v="0"/>
    <n v="0"/>
    <n v="502.35"/>
    <n v="3545.95"/>
    <x v="0"/>
    <x v="0"/>
    <m/>
  </r>
  <r>
    <x v="2377"/>
    <x v="0"/>
    <x v="50"/>
    <x v="0"/>
    <n v="0"/>
    <x v="1"/>
    <n v="91201"/>
    <n v="34.17051"/>
    <n v="-118.289463"/>
    <n v="5"/>
    <x v="51"/>
    <s v="Offer D"/>
    <s v="Yes"/>
    <n v="17.22"/>
    <s v="Yes"/>
    <x v="0"/>
    <s v="DSL"/>
    <n v="25"/>
    <s v="Yes"/>
    <s v="Yes"/>
    <s v="No"/>
    <s v="Yes"/>
    <x v="1"/>
    <x v="0"/>
    <x v="0"/>
    <x v="2"/>
    <x v="0"/>
    <s v="Two Year"/>
    <s v="Yes"/>
    <x v="0"/>
    <n v="63.55"/>
    <n v="1381.8"/>
    <n v="0"/>
    <n v="0"/>
    <n v="378.84"/>
    <n v="1760.64"/>
    <x v="0"/>
    <x v="0"/>
    <m/>
  </r>
  <r>
    <x v="2378"/>
    <x v="0"/>
    <x v="43"/>
    <x v="0"/>
    <n v="2"/>
    <x v="921"/>
    <n v="95482"/>
    <n v="39.134075000000003"/>
    <n v="-123.23421999999999"/>
    <n v="9"/>
    <x v="69"/>
    <s v="Offer B"/>
    <s v="Yes"/>
    <n v="29.56"/>
    <s v="Yes"/>
    <x v="0"/>
    <s v="Fiber Optic"/>
    <n v="27"/>
    <s v="No"/>
    <s v="No"/>
    <s v="No"/>
    <s v="Yes"/>
    <x v="1"/>
    <x v="0"/>
    <x v="0"/>
    <x v="2"/>
    <x v="0"/>
    <s v="Month-to-Month"/>
    <s v="Yes"/>
    <x v="1"/>
    <n v="80.75"/>
    <n v="4116.8999999999996"/>
    <n v="0"/>
    <n v="0"/>
    <n v="1507.56"/>
    <n v="5624.46"/>
    <x v="0"/>
    <x v="0"/>
    <m/>
  </r>
  <r>
    <x v="2379"/>
    <x v="0"/>
    <x v="19"/>
    <x v="0"/>
    <n v="1"/>
    <x v="632"/>
    <n v="93644"/>
    <n v="37.648646999999997"/>
    <n v="-119.231447"/>
    <n v="2"/>
    <x v="4"/>
    <s v="None"/>
    <s v="Yes"/>
    <n v="1.84"/>
    <s v="Yes"/>
    <x v="0"/>
    <s v="Fiber Optic"/>
    <n v="69"/>
    <s v="Yes"/>
    <s v="Yes"/>
    <s v="Yes"/>
    <s v="No"/>
    <x v="0"/>
    <x v="1"/>
    <x v="1"/>
    <x v="3"/>
    <x v="1"/>
    <s v="Two Year"/>
    <s v="Yes"/>
    <x v="1"/>
    <n v="109"/>
    <n v="7661.8"/>
    <n v="0"/>
    <n v="150"/>
    <n v="130.63999999999999"/>
    <n v="7942.44"/>
    <x v="0"/>
    <x v="0"/>
    <m/>
  </r>
  <r>
    <x v="2380"/>
    <x v="1"/>
    <x v="5"/>
    <x v="1"/>
    <n v="1"/>
    <x v="742"/>
    <n v="95661"/>
    <n v="38.736685000000001"/>
    <n v="-121.25198399999999"/>
    <n v="0"/>
    <x v="3"/>
    <s v="None"/>
    <s v="Yes"/>
    <n v="37.85"/>
    <s v="No"/>
    <x v="1"/>
    <m/>
    <m/>
    <m/>
    <m/>
    <m/>
    <m/>
    <x v="2"/>
    <x v="2"/>
    <x v="2"/>
    <x v="2"/>
    <x v="2"/>
    <s v="Month-to-Month"/>
    <s v="Yes"/>
    <x v="0"/>
    <n v="20.05"/>
    <n v="75.45"/>
    <n v="0"/>
    <n v="0"/>
    <n v="113.55"/>
    <n v="189"/>
    <x v="2"/>
    <x v="0"/>
    <m/>
  </r>
  <r>
    <x v="2381"/>
    <x v="0"/>
    <x v="43"/>
    <x v="0"/>
    <n v="2"/>
    <x v="143"/>
    <n v="94111"/>
    <n v="37.801775999999997"/>
    <n v="-122.402293"/>
    <n v="4"/>
    <x v="50"/>
    <s v="Offer B"/>
    <s v="Yes"/>
    <n v="24.71"/>
    <s v="Yes"/>
    <x v="0"/>
    <s v="Fiber Optic"/>
    <n v="27"/>
    <s v="No"/>
    <s v="Yes"/>
    <s v="Yes"/>
    <s v="No"/>
    <x v="1"/>
    <x v="1"/>
    <x v="1"/>
    <x v="1"/>
    <x v="1"/>
    <s v="One Year"/>
    <s v="No"/>
    <x v="1"/>
    <n v="94.4"/>
    <n v="4295.3500000000004"/>
    <n v="0"/>
    <n v="40"/>
    <n v="1087.24"/>
    <n v="5422.59"/>
    <x v="0"/>
    <x v="0"/>
    <m/>
  </r>
  <r>
    <x v="2382"/>
    <x v="0"/>
    <x v="37"/>
    <x v="1"/>
    <n v="0"/>
    <x v="702"/>
    <n v="90221"/>
    <n v="33.885810999999997"/>
    <n v="-118.206459"/>
    <n v="0"/>
    <x v="65"/>
    <s v="None"/>
    <s v="Yes"/>
    <n v="25.57"/>
    <s v="No"/>
    <x v="0"/>
    <s v="DSL"/>
    <n v="27"/>
    <s v="No"/>
    <s v="Yes"/>
    <s v="Yes"/>
    <s v="Yes"/>
    <x v="0"/>
    <x v="1"/>
    <x v="1"/>
    <x v="3"/>
    <x v="1"/>
    <s v="Two Year"/>
    <s v="No"/>
    <x v="0"/>
    <n v="79.2"/>
    <n v="2497.1999999999998"/>
    <n v="0"/>
    <n v="70"/>
    <n v="792.67"/>
    <n v="3359.87"/>
    <x v="0"/>
    <x v="0"/>
    <m/>
  </r>
  <r>
    <x v="2383"/>
    <x v="0"/>
    <x v="53"/>
    <x v="0"/>
    <n v="0"/>
    <x v="31"/>
    <n v="90038"/>
    <n v="34.088017000000001"/>
    <n v="-118.327168"/>
    <n v="3"/>
    <x v="3"/>
    <s v="Offer E"/>
    <s v="Yes"/>
    <n v="39.51"/>
    <s v="No"/>
    <x v="0"/>
    <s v="Fiber Optic"/>
    <n v="17"/>
    <s v="No"/>
    <s v="Yes"/>
    <s v="No"/>
    <s v="No"/>
    <x v="1"/>
    <x v="0"/>
    <x v="0"/>
    <x v="2"/>
    <x v="1"/>
    <s v="Month-to-Month"/>
    <s v="Yes"/>
    <x v="1"/>
    <n v="74.599999999999994"/>
    <n v="239.05"/>
    <n v="0"/>
    <n v="30"/>
    <n v="118.53"/>
    <n v="387.58"/>
    <x v="2"/>
    <x v="0"/>
    <m/>
  </r>
  <r>
    <x v="2384"/>
    <x v="1"/>
    <x v="41"/>
    <x v="1"/>
    <n v="0"/>
    <x v="31"/>
    <n v="90037"/>
    <n v="34.002642000000002"/>
    <n v="-118.28759599999999"/>
    <n v="0"/>
    <x v="13"/>
    <s v="Offer E"/>
    <s v="Yes"/>
    <n v="11.89"/>
    <s v="No"/>
    <x v="0"/>
    <s v="DSL"/>
    <n v="12"/>
    <s v="No"/>
    <s v="No"/>
    <s v="No"/>
    <s v="No"/>
    <x v="1"/>
    <x v="0"/>
    <x v="0"/>
    <x v="2"/>
    <x v="0"/>
    <s v="One Year"/>
    <s v="No"/>
    <x v="1"/>
    <n v="45.25"/>
    <n v="45.25"/>
    <n v="0"/>
    <n v="0"/>
    <n v="11.89"/>
    <n v="57.14"/>
    <x v="2"/>
    <x v="0"/>
    <m/>
  </r>
  <r>
    <x v="2385"/>
    <x v="1"/>
    <x v="43"/>
    <x v="1"/>
    <n v="0"/>
    <x v="688"/>
    <n v="95374"/>
    <n v="37.316806999999997"/>
    <n v="-120.85575300000001"/>
    <n v="0"/>
    <x v="62"/>
    <s v="None"/>
    <s v="Yes"/>
    <n v="6.6"/>
    <s v="Yes"/>
    <x v="0"/>
    <s v="Cable"/>
    <n v="3"/>
    <s v="No"/>
    <s v="No"/>
    <s v="Yes"/>
    <s v="No"/>
    <x v="1"/>
    <x v="0"/>
    <x v="0"/>
    <x v="2"/>
    <x v="0"/>
    <s v="Month-to-Month"/>
    <s v="Yes"/>
    <x v="1"/>
    <n v="55.7"/>
    <n v="2237.5500000000002"/>
    <n v="0"/>
    <n v="0"/>
    <n v="270.60000000000002"/>
    <n v="2508.15"/>
    <x v="0"/>
    <x v="0"/>
    <m/>
  </r>
  <r>
    <x v="2386"/>
    <x v="1"/>
    <x v="30"/>
    <x v="0"/>
    <n v="1"/>
    <x v="94"/>
    <n v="93445"/>
    <n v="35.059694999999998"/>
    <n v="-120.604741"/>
    <n v="1"/>
    <x v="59"/>
    <s v="Offer B"/>
    <s v="Yes"/>
    <n v="2.83"/>
    <s v="Yes"/>
    <x v="0"/>
    <s v="Fiber Optic"/>
    <n v="19"/>
    <s v="No"/>
    <s v="Yes"/>
    <s v="No"/>
    <s v="Yes"/>
    <x v="0"/>
    <x v="1"/>
    <x v="1"/>
    <x v="3"/>
    <x v="0"/>
    <s v="Month-to-Month"/>
    <s v="Yes"/>
    <x v="1"/>
    <n v="103.75"/>
    <n v="5969.95"/>
    <n v="0"/>
    <n v="0"/>
    <n v="169.8"/>
    <n v="6139.75"/>
    <x v="0"/>
    <x v="0"/>
    <m/>
  </r>
  <r>
    <x v="2387"/>
    <x v="0"/>
    <x v="44"/>
    <x v="0"/>
    <n v="2"/>
    <x v="651"/>
    <n v="93528"/>
    <n v="35.363339000000003"/>
    <n v="-117.637641"/>
    <n v="1"/>
    <x v="29"/>
    <s v="None"/>
    <s v="Yes"/>
    <n v="27.27"/>
    <s v="No"/>
    <x v="0"/>
    <s v="DSL"/>
    <n v="51"/>
    <s v="No"/>
    <s v="No"/>
    <s v="No"/>
    <s v="No"/>
    <x v="0"/>
    <x v="1"/>
    <x v="1"/>
    <x v="3"/>
    <x v="0"/>
    <s v="Month-to-Month"/>
    <s v="No"/>
    <x v="0"/>
    <n v="65.7"/>
    <n v="134.35"/>
    <n v="0"/>
    <n v="0"/>
    <n v="54.54"/>
    <n v="188.89"/>
    <x v="1"/>
    <x v="1"/>
    <s v="Competitor had better devices"/>
  </r>
  <r>
    <x v="2388"/>
    <x v="1"/>
    <x v="31"/>
    <x v="1"/>
    <n v="0"/>
    <x v="682"/>
    <n v="95425"/>
    <n v="38.801935999999998"/>
    <n v="-122.938935"/>
    <n v="0"/>
    <x v="31"/>
    <s v="None"/>
    <s v="No"/>
    <m/>
    <m/>
    <x v="0"/>
    <s v="DSL"/>
    <n v="59"/>
    <s v="No"/>
    <s v="No"/>
    <s v="No"/>
    <s v="No"/>
    <x v="1"/>
    <x v="0"/>
    <x v="0"/>
    <x v="2"/>
    <x v="0"/>
    <s v="One Year"/>
    <s v="Yes"/>
    <x v="0"/>
    <n v="24.85"/>
    <n v="788.05"/>
    <n v="0"/>
    <n v="0"/>
    <n v="0"/>
    <n v="788.05"/>
    <x v="0"/>
    <x v="0"/>
    <m/>
  </r>
  <r>
    <x v="2389"/>
    <x v="0"/>
    <x v="3"/>
    <x v="0"/>
    <n v="0"/>
    <x v="874"/>
    <n v="92887"/>
    <n v="33.884073000000001"/>
    <n v="-117.732197"/>
    <n v="3"/>
    <x v="7"/>
    <s v="Offer B"/>
    <s v="Yes"/>
    <n v="18.39"/>
    <s v="Yes"/>
    <x v="0"/>
    <s v="Fiber Optic"/>
    <n v="28"/>
    <s v="Yes"/>
    <s v="No"/>
    <s v="Yes"/>
    <s v="No"/>
    <x v="0"/>
    <x v="1"/>
    <x v="0"/>
    <x v="1"/>
    <x v="0"/>
    <s v="Month-to-Month"/>
    <s v="No"/>
    <x v="1"/>
    <n v="105.25"/>
    <n v="6786.4"/>
    <n v="0"/>
    <n v="0"/>
    <n v="1195.3499999999999"/>
    <n v="7981.75"/>
    <x v="1"/>
    <x v="5"/>
    <s v="Attitude of support person"/>
  </r>
  <r>
    <x v="2390"/>
    <x v="0"/>
    <x v="45"/>
    <x v="1"/>
    <n v="0"/>
    <x v="922"/>
    <n v="96101"/>
    <n v="41.468876999999999"/>
    <n v="-120.54228999999999"/>
    <n v="0"/>
    <x v="29"/>
    <s v="Offer E"/>
    <s v="Yes"/>
    <n v="25.56"/>
    <s v="Yes"/>
    <x v="0"/>
    <s v="Fiber Optic"/>
    <n v="6"/>
    <s v="No"/>
    <s v="Yes"/>
    <s v="No"/>
    <s v="No"/>
    <x v="1"/>
    <x v="0"/>
    <x v="0"/>
    <x v="2"/>
    <x v="0"/>
    <s v="Month-to-Month"/>
    <s v="No"/>
    <x v="1"/>
    <n v="79.55"/>
    <n v="151.75"/>
    <n v="0"/>
    <n v="0"/>
    <n v="51.12"/>
    <n v="202.87"/>
    <x v="2"/>
    <x v="0"/>
    <m/>
  </r>
  <r>
    <x v="2391"/>
    <x v="1"/>
    <x v="3"/>
    <x v="1"/>
    <n v="0"/>
    <x v="727"/>
    <n v="92821"/>
    <n v="33.930199000000002"/>
    <n v="-117.862898"/>
    <n v="0"/>
    <x v="10"/>
    <s v="Offer E"/>
    <s v="Yes"/>
    <n v="17.13"/>
    <s v="No"/>
    <x v="0"/>
    <s v="Fiber Optic"/>
    <n v="9"/>
    <s v="No"/>
    <s v="No"/>
    <s v="No"/>
    <s v="No"/>
    <x v="1"/>
    <x v="0"/>
    <x v="0"/>
    <x v="2"/>
    <x v="0"/>
    <s v="Two Year"/>
    <s v="Yes"/>
    <x v="0"/>
    <n v="71.45"/>
    <n v="371.6"/>
    <n v="0"/>
    <n v="0"/>
    <n v="85.65"/>
    <n v="457.25"/>
    <x v="0"/>
    <x v="0"/>
    <m/>
  </r>
  <r>
    <x v="2392"/>
    <x v="1"/>
    <x v="29"/>
    <x v="1"/>
    <n v="0"/>
    <x v="525"/>
    <n v="95559"/>
    <n v="40.184094000000002"/>
    <n v="-123.745487"/>
    <n v="0"/>
    <x v="29"/>
    <s v="Offer E"/>
    <s v="Yes"/>
    <n v="28.61"/>
    <s v="Yes"/>
    <x v="0"/>
    <s v="Fiber Optic"/>
    <n v="85"/>
    <s v="No"/>
    <s v="Yes"/>
    <s v="No"/>
    <s v="No"/>
    <x v="1"/>
    <x v="0"/>
    <x v="0"/>
    <x v="2"/>
    <x v="0"/>
    <s v="Month-to-Month"/>
    <s v="Yes"/>
    <x v="1"/>
    <n v="79.45"/>
    <n v="145.15"/>
    <n v="0"/>
    <n v="0"/>
    <n v="57.22"/>
    <n v="202.37"/>
    <x v="2"/>
    <x v="0"/>
    <m/>
  </r>
  <r>
    <x v="2393"/>
    <x v="1"/>
    <x v="30"/>
    <x v="0"/>
    <n v="0"/>
    <x v="923"/>
    <n v="93921"/>
    <n v="36.554617999999998"/>
    <n v="-121.922239"/>
    <n v="1"/>
    <x v="13"/>
    <s v="Offer E"/>
    <s v="Yes"/>
    <n v="18.84"/>
    <s v="No"/>
    <x v="0"/>
    <s v="Fiber Optic"/>
    <n v="19"/>
    <s v="No"/>
    <s v="No"/>
    <s v="No"/>
    <s v="No"/>
    <x v="1"/>
    <x v="0"/>
    <x v="0"/>
    <x v="2"/>
    <x v="0"/>
    <s v="Month-to-Month"/>
    <s v="Yes"/>
    <x v="1"/>
    <n v="71"/>
    <n v="71"/>
    <n v="0"/>
    <n v="0"/>
    <n v="18.84"/>
    <n v="89.84"/>
    <x v="1"/>
    <x v="5"/>
    <s v="Attitude of support person"/>
  </r>
  <r>
    <x v="2394"/>
    <x v="1"/>
    <x v="60"/>
    <x v="0"/>
    <n v="0"/>
    <x v="126"/>
    <n v="94618"/>
    <n v="37.845509999999997"/>
    <n v="-122.235181"/>
    <n v="1"/>
    <x v="61"/>
    <s v="None"/>
    <s v="Yes"/>
    <n v="33.630000000000003"/>
    <s v="No"/>
    <x v="0"/>
    <s v="DSL"/>
    <n v="48"/>
    <s v="Yes"/>
    <s v="No"/>
    <s v="No"/>
    <s v="Yes"/>
    <x v="1"/>
    <x v="0"/>
    <x v="0"/>
    <x v="2"/>
    <x v="1"/>
    <s v="One Year"/>
    <s v="No"/>
    <x v="0"/>
    <n v="54.35"/>
    <n v="1426.45"/>
    <n v="0"/>
    <n v="30"/>
    <n v="941.64"/>
    <n v="2398.09"/>
    <x v="0"/>
    <x v="0"/>
    <m/>
  </r>
  <r>
    <x v="2395"/>
    <x v="0"/>
    <x v="12"/>
    <x v="0"/>
    <n v="1"/>
    <x v="753"/>
    <n v="93543"/>
    <n v="34.505273000000003"/>
    <n v="-117.955054"/>
    <n v="2"/>
    <x v="32"/>
    <s v="None"/>
    <s v="Yes"/>
    <n v="41.05"/>
    <s v="No"/>
    <x v="1"/>
    <m/>
    <m/>
    <m/>
    <m/>
    <m/>
    <m/>
    <x v="2"/>
    <x v="2"/>
    <x v="2"/>
    <x v="2"/>
    <x v="2"/>
    <s v="One Year"/>
    <s v="Yes"/>
    <x v="0"/>
    <n v="19.5"/>
    <n v="272"/>
    <n v="0"/>
    <n v="0"/>
    <n v="574.70000000000005"/>
    <n v="846.7"/>
    <x v="0"/>
    <x v="0"/>
    <m/>
  </r>
  <r>
    <x v="2396"/>
    <x v="1"/>
    <x v="3"/>
    <x v="0"/>
    <n v="0"/>
    <x v="38"/>
    <n v="92117"/>
    <n v="32.825085999999999"/>
    <n v="-117.19942399999999"/>
    <n v="1"/>
    <x v="42"/>
    <s v="None"/>
    <s v="Yes"/>
    <n v="49.38"/>
    <s v="Yes"/>
    <x v="0"/>
    <s v="Fiber Optic"/>
    <n v="19"/>
    <s v="Yes"/>
    <s v="Yes"/>
    <s v="Yes"/>
    <s v="No"/>
    <x v="0"/>
    <x v="1"/>
    <x v="0"/>
    <x v="1"/>
    <x v="0"/>
    <s v="One Year"/>
    <s v="Yes"/>
    <x v="1"/>
    <n v="108.85"/>
    <n v="6287.25"/>
    <n v="0"/>
    <n v="0"/>
    <n v="2864.04"/>
    <n v="9151.2900000000009"/>
    <x v="1"/>
    <x v="1"/>
    <s v="Competitor made better offer"/>
  </r>
  <r>
    <x v="2397"/>
    <x v="1"/>
    <x v="10"/>
    <x v="1"/>
    <n v="0"/>
    <x v="924"/>
    <n v="94965"/>
    <n v="37.848641000000001"/>
    <n v="-122.515692"/>
    <n v="0"/>
    <x v="49"/>
    <s v="Offer D"/>
    <s v="Yes"/>
    <n v="3.15"/>
    <s v="Yes"/>
    <x v="0"/>
    <s v="DSL"/>
    <n v="26"/>
    <s v="No"/>
    <s v="No"/>
    <s v="No"/>
    <s v="No"/>
    <x v="1"/>
    <x v="0"/>
    <x v="0"/>
    <x v="2"/>
    <x v="1"/>
    <s v="Month-to-Month"/>
    <s v="No"/>
    <x v="1"/>
    <n v="51.55"/>
    <n v="765.5"/>
    <n v="0"/>
    <n v="20"/>
    <n v="47.25"/>
    <n v="832.75"/>
    <x v="1"/>
    <x v="5"/>
    <s v="Attitude of support person"/>
  </r>
  <r>
    <x v="2398"/>
    <x v="0"/>
    <x v="18"/>
    <x v="0"/>
    <n v="0"/>
    <x v="5"/>
    <n v="95345"/>
    <n v="37.581496000000001"/>
    <n v="-119.972762"/>
    <n v="1"/>
    <x v="53"/>
    <s v="None"/>
    <s v="Yes"/>
    <n v="45.37"/>
    <s v="Yes"/>
    <x v="0"/>
    <s v="Fiber Optic"/>
    <n v="52"/>
    <s v="No"/>
    <s v="Yes"/>
    <s v="No"/>
    <s v="No"/>
    <x v="1"/>
    <x v="1"/>
    <x v="1"/>
    <x v="1"/>
    <x v="0"/>
    <s v="Month-to-Month"/>
    <s v="Yes"/>
    <x v="1"/>
    <n v="89.1"/>
    <n v="1620.8"/>
    <n v="0"/>
    <n v="0"/>
    <n v="862.03"/>
    <n v="2482.83"/>
    <x v="0"/>
    <x v="0"/>
    <m/>
  </r>
  <r>
    <x v="2399"/>
    <x v="1"/>
    <x v="20"/>
    <x v="1"/>
    <n v="0"/>
    <x v="726"/>
    <n v="95471"/>
    <n v="38.522328000000002"/>
    <n v="-122.97932"/>
    <n v="0"/>
    <x v="59"/>
    <s v="None"/>
    <s v="Yes"/>
    <n v="7.1"/>
    <s v="Yes"/>
    <x v="0"/>
    <s v="Fiber Optic"/>
    <n v="10"/>
    <s v="No"/>
    <s v="No"/>
    <s v="Yes"/>
    <s v="No"/>
    <x v="0"/>
    <x v="0"/>
    <x v="0"/>
    <x v="0"/>
    <x v="0"/>
    <s v="Two Year"/>
    <s v="Yes"/>
    <x v="1"/>
    <n v="89.55"/>
    <n v="5231.2"/>
    <n v="0"/>
    <n v="0"/>
    <n v="426"/>
    <n v="5657.2"/>
    <x v="0"/>
    <x v="0"/>
    <m/>
  </r>
  <r>
    <x v="2400"/>
    <x v="1"/>
    <x v="22"/>
    <x v="1"/>
    <n v="0"/>
    <x v="114"/>
    <n v="95382"/>
    <n v="37.529656000000003"/>
    <n v="-120.85435699999999"/>
    <n v="0"/>
    <x v="13"/>
    <s v="None"/>
    <s v="Yes"/>
    <n v="45.86"/>
    <s v="No"/>
    <x v="0"/>
    <s v="Fiber Optic"/>
    <n v="27"/>
    <s v="No"/>
    <s v="No"/>
    <s v="No"/>
    <s v="No"/>
    <x v="1"/>
    <x v="0"/>
    <x v="0"/>
    <x v="2"/>
    <x v="0"/>
    <s v="Month-to-Month"/>
    <s v="Yes"/>
    <x v="1"/>
    <n v="69.349999999999994"/>
    <n v="69.349999999999994"/>
    <n v="0"/>
    <n v="0"/>
    <n v="45.86"/>
    <n v="115.21"/>
    <x v="1"/>
    <x v="4"/>
    <s v="Long distance charges"/>
  </r>
  <r>
    <x v="2401"/>
    <x v="0"/>
    <x v="23"/>
    <x v="1"/>
    <n v="0"/>
    <x v="450"/>
    <n v="94544"/>
    <n v="37.639215"/>
    <n v="-122.037554"/>
    <n v="0"/>
    <x v="4"/>
    <s v="Offer A"/>
    <s v="Yes"/>
    <n v="18.2"/>
    <s v="No"/>
    <x v="0"/>
    <s v="DSL"/>
    <n v="28"/>
    <s v="Yes"/>
    <s v="Yes"/>
    <s v="Yes"/>
    <s v="Yes"/>
    <x v="0"/>
    <x v="0"/>
    <x v="0"/>
    <x v="0"/>
    <x v="0"/>
    <s v="Two Year"/>
    <s v="No"/>
    <x v="0"/>
    <n v="77.349999999999994"/>
    <n v="5550.1"/>
    <n v="0"/>
    <n v="0"/>
    <n v="1292.2"/>
    <n v="6842.3"/>
    <x v="0"/>
    <x v="0"/>
    <m/>
  </r>
  <r>
    <x v="2402"/>
    <x v="1"/>
    <x v="45"/>
    <x v="1"/>
    <n v="0"/>
    <x v="758"/>
    <n v="96054"/>
    <n v="41.280478000000002"/>
    <n v="-121.16024899999999"/>
    <n v="0"/>
    <x v="13"/>
    <s v="None"/>
    <s v="No"/>
    <m/>
    <m/>
    <x v="0"/>
    <s v="DSL"/>
    <n v="29"/>
    <s v="No"/>
    <s v="No"/>
    <s v="No"/>
    <s v="No"/>
    <x v="1"/>
    <x v="0"/>
    <x v="0"/>
    <x v="2"/>
    <x v="0"/>
    <s v="Month-to-Month"/>
    <s v="No"/>
    <x v="0"/>
    <n v="24.4"/>
    <n v="24.4"/>
    <n v="0"/>
    <n v="0"/>
    <n v="0"/>
    <n v="24.4"/>
    <x v="2"/>
    <x v="0"/>
    <m/>
  </r>
  <r>
    <x v="2403"/>
    <x v="0"/>
    <x v="17"/>
    <x v="1"/>
    <n v="0"/>
    <x v="870"/>
    <n v="95476"/>
    <n v="38.254849999999998"/>
    <n v="-122.461799"/>
    <n v="0"/>
    <x v="38"/>
    <s v="None"/>
    <s v="Yes"/>
    <n v="5.16"/>
    <s v="No"/>
    <x v="0"/>
    <s v="Fiber Optic"/>
    <n v="59"/>
    <s v="No"/>
    <s v="No"/>
    <s v="Yes"/>
    <s v="Yes"/>
    <x v="0"/>
    <x v="1"/>
    <x v="1"/>
    <x v="3"/>
    <x v="0"/>
    <s v="Month-to-Month"/>
    <s v="Yes"/>
    <x v="2"/>
    <n v="99.95"/>
    <n v="547.65"/>
    <n v="0"/>
    <n v="0"/>
    <n v="30.96"/>
    <n v="578.61"/>
    <x v="1"/>
    <x v="1"/>
    <s v="Competitor offered higher download speeds"/>
  </r>
  <r>
    <x v="2404"/>
    <x v="0"/>
    <x v="1"/>
    <x v="0"/>
    <n v="2"/>
    <x v="106"/>
    <n v="93249"/>
    <n v="35.637715"/>
    <n v="-119.893068"/>
    <n v="8"/>
    <x v="25"/>
    <s v="None"/>
    <s v="No"/>
    <m/>
    <m/>
    <x v="0"/>
    <s v="DSL"/>
    <n v="10"/>
    <s v="Yes"/>
    <s v="No"/>
    <s v="Yes"/>
    <s v="Yes"/>
    <x v="0"/>
    <x v="1"/>
    <x v="1"/>
    <x v="3"/>
    <x v="1"/>
    <s v="One Year"/>
    <s v="Yes"/>
    <x v="0"/>
    <n v="60.4"/>
    <n v="2640.55"/>
    <n v="0"/>
    <n v="100"/>
    <n v="0"/>
    <n v="2740.55"/>
    <x v="0"/>
    <x v="0"/>
    <m/>
  </r>
  <r>
    <x v="2405"/>
    <x v="1"/>
    <x v="27"/>
    <x v="1"/>
    <n v="0"/>
    <x v="315"/>
    <n v="93614"/>
    <n v="37.212190999999997"/>
    <n v="-119.749323"/>
    <n v="0"/>
    <x v="64"/>
    <s v="Offer A"/>
    <s v="Yes"/>
    <n v="1.27"/>
    <s v="Yes"/>
    <x v="0"/>
    <s v="Cable"/>
    <n v="13"/>
    <s v="Yes"/>
    <s v="Yes"/>
    <s v="Yes"/>
    <s v="No"/>
    <x v="1"/>
    <x v="1"/>
    <x v="1"/>
    <x v="1"/>
    <x v="0"/>
    <s v="One Year"/>
    <s v="Yes"/>
    <x v="0"/>
    <n v="76.900000000000006"/>
    <n v="5023"/>
    <n v="0"/>
    <n v="0"/>
    <n v="86.36"/>
    <n v="5109.3599999999997"/>
    <x v="0"/>
    <x v="0"/>
    <m/>
  </r>
  <r>
    <x v="2406"/>
    <x v="1"/>
    <x v="36"/>
    <x v="0"/>
    <n v="0"/>
    <x v="925"/>
    <n v="91024"/>
    <n v="34.168686000000001"/>
    <n v="-118.05750500000001"/>
    <n v="6"/>
    <x v="42"/>
    <s v="Offer B"/>
    <s v="No"/>
    <m/>
    <m/>
    <x v="0"/>
    <s v="DSL"/>
    <n v="24"/>
    <s v="No"/>
    <s v="Yes"/>
    <s v="Yes"/>
    <s v="No"/>
    <x v="1"/>
    <x v="1"/>
    <x v="0"/>
    <x v="0"/>
    <x v="0"/>
    <s v="Month-to-Month"/>
    <s v="Yes"/>
    <x v="1"/>
    <n v="45.3"/>
    <n v="2651.2"/>
    <n v="40.950000000000003"/>
    <n v="0"/>
    <n v="0"/>
    <n v="2610.25"/>
    <x v="1"/>
    <x v="2"/>
    <s v="Service dissatisfaction"/>
  </r>
  <r>
    <x v="2407"/>
    <x v="0"/>
    <x v="30"/>
    <x v="1"/>
    <n v="0"/>
    <x v="732"/>
    <n v="96141"/>
    <n v="39.117018000000002"/>
    <n v="-120.212535"/>
    <n v="0"/>
    <x v="1"/>
    <s v="Offer E"/>
    <s v="Yes"/>
    <n v="38.96"/>
    <s v="No"/>
    <x v="0"/>
    <s v="DSL"/>
    <n v="10"/>
    <s v="No"/>
    <s v="No"/>
    <s v="No"/>
    <s v="No"/>
    <x v="0"/>
    <x v="0"/>
    <x v="0"/>
    <x v="0"/>
    <x v="0"/>
    <s v="Month-to-Month"/>
    <s v="No"/>
    <x v="0"/>
    <n v="55.5"/>
    <n v="227.35"/>
    <n v="0"/>
    <n v="0"/>
    <n v="155.84"/>
    <n v="383.19"/>
    <x v="0"/>
    <x v="0"/>
    <m/>
  </r>
  <r>
    <x v="2408"/>
    <x v="1"/>
    <x v="59"/>
    <x v="1"/>
    <n v="0"/>
    <x v="284"/>
    <n v="93309"/>
    <n v="35.342891000000002"/>
    <n v="-119.064803"/>
    <n v="0"/>
    <x v="56"/>
    <s v="Offer B"/>
    <s v="Yes"/>
    <n v="24.13"/>
    <s v="No"/>
    <x v="0"/>
    <s v="Cable"/>
    <n v="16"/>
    <s v="No"/>
    <s v="No"/>
    <s v="No"/>
    <s v="No"/>
    <x v="1"/>
    <x v="0"/>
    <x v="0"/>
    <x v="2"/>
    <x v="0"/>
    <s v="Month-to-Month"/>
    <s v="Yes"/>
    <x v="0"/>
    <n v="45.2"/>
    <n v="2065.15"/>
    <n v="0"/>
    <n v="0"/>
    <n v="1109.98"/>
    <n v="3175.13"/>
    <x v="0"/>
    <x v="0"/>
    <m/>
  </r>
  <r>
    <x v="2409"/>
    <x v="0"/>
    <x v="47"/>
    <x v="0"/>
    <n v="2"/>
    <x v="71"/>
    <n v="95660"/>
    <n v="38.671295000000001"/>
    <n v="-121.388251"/>
    <n v="5"/>
    <x v="33"/>
    <s v="None"/>
    <s v="Yes"/>
    <n v="15.41"/>
    <s v="No"/>
    <x v="1"/>
    <m/>
    <m/>
    <m/>
    <m/>
    <m/>
    <m/>
    <x v="2"/>
    <x v="2"/>
    <x v="2"/>
    <x v="2"/>
    <x v="2"/>
    <s v="Two Year"/>
    <s v="No"/>
    <x v="0"/>
    <n v="19.7"/>
    <n v="730.4"/>
    <n v="0"/>
    <n v="0"/>
    <n v="539.35"/>
    <n v="1269.75"/>
    <x v="0"/>
    <x v="0"/>
    <m/>
  </r>
  <r>
    <x v="2410"/>
    <x v="1"/>
    <x v="57"/>
    <x v="1"/>
    <n v="0"/>
    <x v="41"/>
    <n v="95132"/>
    <n v="37.424655000000001"/>
    <n v="-121.74841000000001"/>
    <n v="0"/>
    <x v="54"/>
    <s v="None"/>
    <s v="Yes"/>
    <n v="44.08"/>
    <s v="Yes"/>
    <x v="0"/>
    <s v="Fiber Optic"/>
    <n v="20"/>
    <s v="No"/>
    <s v="No"/>
    <s v="No"/>
    <s v="No"/>
    <x v="0"/>
    <x v="0"/>
    <x v="0"/>
    <x v="0"/>
    <x v="0"/>
    <s v="One Year"/>
    <s v="Yes"/>
    <x v="0"/>
    <n v="86.05"/>
    <n v="3865.6"/>
    <n v="0"/>
    <n v="0"/>
    <n v="2071.7600000000002"/>
    <n v="5937.36"/>
    <x v="0"/>
    <x v="0"/>
    <m/>
  </r>
  <r>
    <x v="2411"/>
    <x v="1"/>
    <x v="10"/>
    <x v="0"/>
    <n v="0"/>
    <x v="767"/>
    <n v="95458"/>
    <n v="39.141933999999999"/>
    <n v="-122.770679"/>
    <n v="3"/>
    <x v="30"/>
    <s v="None"/>
    <s v="Yes"/>
    <n v="25.08"/>
    <s v="No"/>
    <x v="1"/>
    <m/>
    <m/>
    <m/>
    <m/>
    <m/>
    <m/>
    <x v="2"/>
    <x v="2"/>
    <x v="2"/>
    <x v="2"/>
    <x v="2"/>
    <s v="One Year"/>
    <s v="Yes"/>
    <x v="1"/>
    <n v="20.95"/>
    <n v="495.15"/>
    <n v="0"/>
    <n v="0"/>
    <n v="627"/>
    <n v="1122.1500000000001"/>
    <x v="0"/>
    <x v="0"/>
    <m/>
  </r>
  <r>
    <x v="2412"/>
    <x v="0"/>
    <x v="3"/>
    <x v="0"/>
    <n v="0"/>
    <x v="894"/>
    <n v="93652"/>
    <n v="36.594541999999997"/>
    <n v="-119.90524499999999"/>
    <n v="10"/>
    <x v="53"/>
    <s v="None"/>
    <s v="Yes"/>
    <n v="19.57"/>
    <s v="Yes"/>
    <x v="0"/>
    <s v="Fiber Optic"/>
    <n v="27"/>
    <s v="No"/>
    <s v="No"/>
    <s v="No"/>
    <s v="No"/>
    <x v="0"/>
    <x v="1"/>
    <x v="0"/>
    <x v="1"/>
    <x v="0"/>
    <s v="Two Year"/>
    <s v="Yes"/>
    <x v="1"/>
    <n v="94.95"/>
    <n v="1760.25"/>
    <n v="0"/>
    <n v="0"/>
    <n v="371.83"/>
    <n v="2132.08"/>
    <x v="0"/>
    <x v="0"/>
    <m/>
  </r>
  <r>
    <x v="2413"/>
    <x v="1"/>
    <x v="14"/>
    <x v="1"/>
    <n v="0"/>
    <x v="846"/>
    <n v="91750"/>
    <n v="34.144703"/>
    <n v="-117.77029899999999"/>
    <n v="0"/>
    <x v="21"/>
    <s v="Offer B"/>
    <s v="Yes"/>
    <n v="23.82"/>
    <s v="Yes"/>
    <x v="0"/>
    <s v="Fiber Optic"/>
    <n v="18"/>
    <s v="No"/>
    <s v="No"/>
    <s v="No"/>
    <s v="No"/>
    <x v="1"/>
    <x v="0"/>
    <x v="0"/>
    <x v="2"/>
    <x v="0"/>
    <s v="Month-to-Month"/>
    <s v="Yes"/>
    <x v="1"/>
    <n v="74.599999999999994"/>
    <n v="3720.35"/>
    <n v="0"/>
    <n v="0"/>
    <n v="1167.18"/>
    <n v="4887.53"/>
    <x v="0"/>
    <x v="0"/>
    <m/>
  </r>
  <r>
    <x v="2414"/>
    <x v="1"/>
    <x v="40"/>
    <x v="1"/>
    <n v="0"/>
    <x v="160"/>
    <n v="92407"/>
    <n v="34.250069000000003"/>
    <n v="-117.39394900000001"/>
    <n v="0"/>
    <x v="38"/>
    <s v="Offer E"/>
    <s v="Yes"/>
    <n v="18.649999999999999"/>
    <s v="No"/>
    <x v="0"/>
    <s v="Fiber Optic"/>
    <n v="18"/>
    <s v="No"/>
    <s v="No"/>
    <s v="No"/>
    <s v="No"/>
    <x v="1"/>
    <x v="0"/>
    <x v="0"/>
    <x v="2"/>
    <x v="0"/>
    <s v="Month-to-Month"/>
    <s v="Yes"/>
    <x v="1"/>
    <n v="69.099999999999994"/>
    <n v="435"/>
    <n v="0"/>
    <n v="0"/>
    <n v="111.9"/>
    <n v="546.9"/>
    <x v="0"/>
    <x v="0"/>
    <m/>
  </r>
  <r>
    <x v="2415"/>
    <x v="1"/>
    <x v="36"/>
    <x v="1"/>
    <n v="0"/>
    <x v="363"/>
    <n v="92059"/>
    <n v="33.384345000000003"/>
    <n v="-117.072619"/>
    <n v="0"/>
    <x v="64"/>
    <s v="Offer A"/>
    <s v="Yes"/>
    <n v="10.48"/>
    <s v="No"/>
    <x v="1"/>
    <m/>
    <m/>
    <m/>
    <m/>
    <m/>
    <m/>
    <x v="2"/>
    <x v="2"/>
    <x v="2"/>
    <x v="2"/>
    <x v="2"/>
    <s v="Two Year"/>
    <s v="Yes"/>
    <x v="0"/>
    <n v="20"/>
    <n v="1396"/>
    <n v="0"/>
    <n v="0"/>
    <n v="712.64"/>
    <n v="2108.64"/>
    <x v="0"/>
    <x v="0"/>
    <m/>
  </r>
  <r>
    <x v="2416"/>
    <x v="0"/>
    <x v="34"/>
    <x v="0"/>
    <n v="1"/>
    <x v="556"/>
    <n v="95986"/>
    <n v="39.341279999999998"/>
    <n v="-120.786867"/>
    <n v="6"/>
    <x v="42"/>
    <s v="None"/>
    <s v="Yes"/>
    <n v="17.21"/>
    <s v="No"/>
    <x v="1"/>
    <m/>
    <m/>
    <m/>
    <m/>
    <m/>
    <m/>
    <x v="2"/>
    <x v="2"/>
    <x v="2"/>
    <x v="2"/>
    <x v="2"/>
    <s v="Two Year"/>
    <s v="No"/>
    <x v="0"/>
    <n v="20.3"/>
    <n v="1160.75"/>
    <n v="25.57"/>
    <n v="0"/>
    <n v="998.18"/>
    <n v="2133.36"/>
    <x v="0"/>
    <x v="0"/>
    <m/>
  </r>
  <r>
    <x v="2417"/>
    <x v="1"/>
    <x v="46"/>
    <x v="1"/>
    <n v="0"/>
    <x v="926"/>
    <n v="92549"/>
    <n v="33.755038999999996"/>
    <n v="-116.74179599999999"/>
    <n v="0"/>
    <x v="30"/>
    <s v="Offer C"/>
    <s v="Yes"/>
    <n v="29.38"/>
    <s v="No"/>
    <x v="1"/>
    <m/>
    <m/>
    <m/>
    <m/>
    <m/>
    <m/>
    <x v="2"/>
    <x v="2"/>
    <x v="2"/>
    <x v="2"/>
    <x v="2"/>
    <s v="Two Year"/>
    <s v="Yes"/>
    <x v="0"/>
    <n v="20.75"/>
    <n v="499.4"/>
    <n v="0"/>
    <n v="0"/>
    <n v="734.5"/>
    <n v="1233.9000000000001"/>
    <x v="0"/>
    <x v="0"/>
    <m/>
  </r>
  <r>
    <x v="2418"/>
    <x v="1"/>
    <x v="12"/>
    <x v="0"/>
    <n v="3"/>
    <x v="927"/>
    <n v="94940"/>
    <n v="38.129308000000002"/>
    <n v="-122.83481500000001"/>
    <n v="1"/>
    <x v="52"/>
    <s v="None"/>
    <s v="Yes"/>
    <n v="7.37"/>
    <s v="Yes"/>
    <x v="1"/>
    <m/>
    <m/>
    <m/>
    <m/>
    <m/>
    <m/>
    <x v="2"/>
    <x v="2"/>
    <x v="2"/>
    <x v="2"/>
    <x v="2"/>
    <s v="Two Year"/>
    <s v="No"/>
    <x v="0"/>
    <n v="24.2"/>
    <n v="609.04999999999995"/>
    <n v="0"/>
    <n v="0"/>
    <n v="176.88"/>
    <n v="785.93"/>
    <x v="0"/>
    <x v="0"/>
    <m/>
  </r>
  <r>
    <x v="2419"/>
    <x v="0"/>
    <x v="5"/>
    <x v="1"/>
    <n v="0"/>
    <x v="657"/>
    <n v="94920"/>
    <n v="37.885629000000002"/>
    <n v="-122.46858"/>
    <n v="0"/>
    <x v="38"/>
    <s v="None"/>
    <s v="Yes"/>
    <n v="34.42"/>
    <s v="Yes"/>
    <x v="0"/>
    <s v="Fiber Optic"/>
    <n v="42"/>
    <s v="No"/>
    <s v="Yes"/>
    <s v="No"/>
    <s v="No"/>
    <x v="0"/>
    <x v="0"/>
    <x v="0"/>
    <x v="0"/>
    <x v="1"/>
    <s v="Month-to-Month"/>
    <s v="Yes"/>
    <x v="1"/>
    <n v="89.75"/>
    <n v="552.65"/>
    <n v="0"/>
    <n v="60"/>
    <n v="206.52"/>
    <n v="819.17"/>
    <x v="0"/>
    <x v="0"/>
    <m/>
  </r>
  <r>
    <x v="2420"/>
    <x v="1"/>
    <x v="2"/>
    <x v="0"/>
    <n v="1"/>
    <x v="162"/>
    <n v="90802"/>
    <n v="33.752524000000001"/>
    <n v="-118.21073699999999"/>
    <n v="1"/>
    <x v="49"/>
    <s v="None"/>
    <s v="Yes"/>
    <n v="8.44"/>
    <s v="No"/>
    <x v="0"/>
    <s v="Cable"/>
    <n v="21"/>
    <s v="No"/>
    <s v="Yes"/>
    <s v="Yes"/>
    <s v="Yes"/>
    <x v="1"/>
    <x v="1"/>
    <x v="1"/>
    <x v="1"/>
    <x v="0"/>
    <s v="Month-to-Month"/>
    <s v="Yes"/>
    <x v="0"/>
    <n v="69.5"/>
    <n v="1071.4000000000001"/>
    <n v="0"/>
    <n v="0"/>
    <n v="126.6"/>
    <n v="1198"/>
    <x v="0"/>
    <x v="0"/>
    <m/>
  </r>
  <r>
    <x v="2421"/>
    <x v="1"/>
    <x v="20"/>
    <x v="1"/>
    <n v="0"/>
    <x v="621"/>
    <n v="95735"/>
    <n v="38.805481"/>
    <n v="-120.13287"/>
    <n v="0"/>
    <x v="18"/>
    <s v="None"/>
    <s v="Yes"/>
    <n v="37.590000000000003"/>
    <s v="Yes"/>
    <x v="0"/>
    <s v="Fiber Optic"/>
    <n v="8"/>
    <s v="Yes"/>
    <s v="Yes"/>
    <s v="No"/>
    <s v="No"/>
    <x v="0"/>
    <x v="0"/>
    <x v="0"/>
    <x v="0"/>
    <x v="0"/>
    <s v="Month-to-Month"/>
    <s v="Yes"/>
    <x v="0"/>
    <n v="92.4"/>
    <n v="2349.8000000000002"/>
    <n v="0"/>
    <n v="0"/>
    <n v="977.34"/>
    <n v="3327.14"/>
    <x v="0"/>
    <x v="0"/>
    <m/>
  </r>
  <r>
    <x v="2422"/>
    <x v="1"/>
    <x v="1"/>
    <x v="1"/>
    <n v="2"/>
    <x v="320"/>
    <n v="91701"/>
    <n v="34.132275"/>
    <n v="-117.61147800000001"/>
    <n v="0"/>
    <x v="43"/>
    <s v="Offer D"/>
    <s v="Yes"/>
    <n v="13.99"/>
    <s v="Yes"/>
    <x v="0"/>
    <s v="DSL"/>
    <n v="18"/>
    <s v="Yes"/>
    <s v="Yes"/>
    <s v="No"/>
    <s v="No"/>
    <x v="1"/>
    <x v="1"/>
    <x v="1"/>
    <x v="1"/>
    <x v="0"/>
    <s v="Month-to-Month"/>
    <s v="Yes"/>
    <x v="1"/>
    <n v="69.099999999999994"/>
    <n v="1083.7"/>
    <n v="0"/>
    <n v="0"/>
    <n v="223.84"/>
    <n v="1307.54"/>
    <x v="0"/>
    <x v="0"/>
    <m/>
  </r>
  <r>
    <x v="2423"/>
    <x v="0"/>
    <x v="21"/>
    <x v="0"/>
    <n v="1"/>
    <x v="31"/>
    <n v="90031"/>
    <n v="34.085807000000003"/>
    <n v="-118.20661699999999"/>
    <n v="5"/>
    <x v="46"/>
    <s v="None"/>
    <s v="Yes"/>
    <n v="26.37"/>
    <s v="Yes"/>
    <x v="0"/>
    <s v="Cable"/>
    <n v="26"/>
    <s v="Yes"/>
    <s v="Yes"/>
    <s v="No"/>
    <s v="No"/>
    <x v="0"/>
    <x v="0"/>
    <x v="0"/>
    <x v="0"/>
    <x v="0"/>
    <s v="One Year"/>
    <s v="No"/>
    <x v="1"/>
    <n v="70.3"/>
    <n v="676.15"/>
    <n v="0"/>
    <n v="0"/>
    <n v="263.7"/>
    <n v="939.85"/>
    <x v="0"/>
    <x v="0"/>
    <m/>
  </r>
  <r>
    <x v="2424"/>
    <x v="1"/>
    <x v="27"/>
    <x v="1"/>
    <n v="2"/>
    <x v="889"/>
    <n v="94002"/>
    <n v="37.509366"/>
    <n v="-122.30613200000001"/>
    <n v="0"/>
    <x v="47"/>
    <s v="Offer D"/>
    <s v="Yes"/>
    <n v="19.57"/>
    <s v="No"/>
    <x v="0"/>
    <s v="DSL"/>
    <n v="29"/>
    <s v="No"/>
    <s v="No"/>
    <s v="No"/>
    <s v="No"/>
    <x v="1"/>
    <x v="0"/>
    <x v="0"/>
    <x v="2"/>
    <x v="0"/>
    <s v="Month-to-Month"/>
    <s v="No"/>
    <x v="0"/>
    <n v="45.65"/>
    <n v="985.05"/>
    <n v="0"/>
    <n v="0"/>
    <n v="410.97"/>
    <n v="1396.02"/>
    <x v="0"/>
    <x v="0"/>
    <m/>
  </r>
  <r>
    <x v="2425"/>
    <x v="0"/>
    <x v="42"/>
    <x v="0"/>
    <n v="2"/>
    <x v="41"/>
    <n v="95123"/>
    <n v="37.238757999999997"/>
    <n v="-121.82837499999999"/>
    <n v="5"/>
    <x v="23"/>
    <s v="None"/>
    <s v="Yes"/>
    <n v="43.01"/>
    <s v="Yes"/>
    <x v="0"/>
    <s v="Cable"/>
    <n v="16"/>
    <s v="Yes"/>
    <s v="Yes"/>
    <s v="No"/>
    <s v="Yes"/>
    <x v="0"/>
    <x v="0"/>
    <x v="0"/>
    <x v="0"/>
    <x v="0"/>
    <s v="Two Year"/>
    <s v="No"/>
    <x v="0"/>
    <n v="74"/>
    <n v="4868.3999999999996"/>
    <n v="0"/>
    <n v="0"/>
    <n v="2881.67"/>
    <n v="7750.07"/>
    <x v="0"/>
    <x v="0"/>
    <m/>
  </r>
  <r>
    <x v="2426"/>
    <x v="1"/>
    <x v="5"/>
    <x v="0"/>
    <n v="1"/>
    <x v="144"/>
    <n v="91345"/>
    <n v="34.266388999999997"/>
    <n v="-118.459744"/>
    <n v="3"/>
    <x v="53"/>
    <s v="None"/>
    <s v="No"/>
    <m/>
    <m/>
    <x v="0"/>
    <s v="Cable"/>
    <n v="52"/>
    <s v="Yes"/>
    <s v="Yes"/>
    <s v="No"/>
    <s v="No"/>
    <x v="1"/>
    <x v="0"/>
    <x v="0"/>
    <x v="2"/>
    <x v="0"/>
    <s v="Month-to-Month"/>
    <s v="Yes"/>
    <x v="0"/>
    <n v="34.950000000000003"/>
    <n v="610.20000000000005"/>
    <n v="0"/>
    <n v="0"/>
    <n v="0"/>
    <n v="610.20000000000005"/>
    <x v="0"/>
    <x v="0"/>
    <m/>
  </r>
  <r>
    <x v="2427"/>
    <x v="1"/>
    <x v="9"/>
    <x v="0"/>
    <n v="1"/>
    <x v="113"/>
    <n v="95826"/>
    <n v="38.542532000000001"/>
    <n v="-121.378826"/>
    <n v="9"/>
    <x v="36"/>
    <s v="None"/>
    <s v="Yes"/>
    <n v="27.95"/>
    <s v="Yes"/>
    <x v="1"/>
    <m/>
    <m/>
    <m/>
    <m/>
    <m/>
    <m/>
    <x v="2"/>
    <x v="2"/>
    <x v="2"/>
    <x v="2"/>
    <x v="2"/>
    <s v="Two Year"/>
    <s v="No"/>
    <x v="0"/>
    <n v="25.25"/>
    <n v="1006.9"/>
    <n v="44.51"/>
    <n v="0"/>
    <n v="1118"/>
    <n v="2080.39"/>
    <x v="0"/>
    <x v="0"/>
    <m/>
  </r>
  <r>
    <x v="2428"/>
    <x v="0"/>
    <x v="37"/>
    <x v="0"/>
    <n v="0"/>
    <x v="113"/>
    <n v="95824"/>
    <n v="38.517294999999997"/>
    <n v="-121.439819"/>
    <n v="1"/>
    <x v="43"/>
    <s v="None"/>
    <s v="Yes"/>
    <n v="37.83"/>
    <s v="Yes"/>
    <x v="0"/>
    <s v="Cable"/>
    <n v="26"/>
    <s v="No"/>
    <s v="Yes"/>
    <s v="No"/>
    <s v="No"/>
    <x v="0"/>
    <x v="1"/>
    <x v="1"/>
    <x v="3"/>
    <x v="0"/>
    <s v="Month-to-Month"/>
    <s v="Yes"/>
    <x v="1"/>
    <n v="100"/>
    <n v="1534.75"/>
    <n v="0"/>
    <n v="0"/>
    <n v="605.28"/>
    <n v="2140.0300000000002"/>
    <x v="1"/>
    <x v="1"/>
    <s v="Competitor had better devices"/>
  </r>
  <r>
    <x v="2429"/>
    <x v="1"/>
    <x v="60"/>
    <x v="0"/>
    <n v="0"/>
    <x v="342"/>
    <n v="90069"/>
    <n v="34.093781"/>
    <n v="-118.381061"/>
    <n v="2"/>
    <x v="41"/>
    <s v="None"/>
    <s v="No"/>
    <m/>
    <m/>
    <x v="0"/>
    <s v="DSL"/>
    <n v="69"/>
    <s v="No"/>
    <s v="Yes"/>
    <s v="Yes"/>
    <s v="Yes"/>
    <x v="0"/>
    <x v="1"/>
    <x v="1"/>
    <x v="3"/>
    <x v="1"/>
    <s v="Two Year"/>
    <s v="Yes"/>
    <x v="1"/>
    <n v="57.5"/>
    <n v="3265.95"/>
    <n v="0"/>
    <n v="150"/>
    <n v="0"/>
    <n v="3415.95"/>
    <x v="0"/>
    <x v="0"/>
    <m/>
  </r>
  <r>
    <x v="2430"/>
    <x v="1"/>
    <x v="59"/>
    <x v="0"/>
    <n v="0"/>
    <x v="404"/>
    <n v="96031"/>
    <n v="41.232128000000003"/>
    <n v="-123.194748"/>
    <n v="10"/>
    <x v="62"/>
    <s v="Offer B"/>
    <s v="Yes"/>
    <n v="39.39"/>
    <s v="Yes"/>
    <x v="0"/>
    <s v="Fiber Optic"/>
    <n v="3"/>
    <s v="No"/>
    <s v="Yes"/>
    <s v="No"/>
    <s v="No"/>
    <x v="1"/>
    <x v="0"/>
    <x v="0"/>
    <x v="2"/>
    <x v="0"/>
    <s v="Month-to-Month"/>
    <s v="Yes"/>
    <x v="1"/>
    <n v="80.25"/>
    <n v="3439"/>
    <n v="2.1800000000000002"/>
    <n v="0"/>
    <n v="1614.99"/>
    <n v="5051.8100000000004"/>
    <x v="0"/>
    <x v="0"/>
    <m/>
  </r>
  <r>
    <x v="2431"/>
    <x v="0"/>
    <x v="31"/>
    <x v="1"/>
    <n v="0"/>
    <x v="928"/>
    <n v="92567"/>
    <n v="33.827689999999997"/>
    <n v="-117.102244"/>
    <n v="0"/>
    <x v="61"/>
    <s v="Offer C"/>
    <s v="Yes"/>
    <n v="28.42"/>
    <s v="No"/>
    <x v="0"/>
    <s v="DSL"/>
    <n v="48"/>
    <s v="Yes"/>
    <s v="No"/>
    <s v="No"/>
    <s v="Yes"/>
    <x v="1"/>
    <x v="0"/>
    <x v="0"/>
    <x v="2"/>
    <x v="1"/>
    <s v="One Year"/>
    <s v="No"/>
    <x v="0"/>
    <n v="54.3"/>
    <n v="1546.3"/>
    <n v="0"/>
    <n v="150"/>
    <n v="795.76"/>
    <n v="2492.06"/>
    <x v="0"/>
    <x v="0"/>
    <m/>
  </r>
  <r>
    <x v="2432"/>
    <x v="0"/>
    <x v="56"/>
    <x v="0"/>
    <n v="1"/>
    <x v="41"/>
    <n v="95128"/>
    <n v="37.316146000000003"/>
    <n v="-121.936285"/>
    <n v="3"/>
    <x v="40"/>
    <s v="Offer A"/>
    <s v="Yes"/>
    <n v="8.36"/>
    <s v="Yes"/>
    <x v="0"/>
    <s v="DSL"/>
    <n v="19"/>
    <s v="Yes"/>
    <s v="Yes"/>
    <s v="Yes"/>
    <s v="Yes"/>
    <x v="0"/>
    <x v="0"/>
    <x v="0"/>
    <x v="0"/>
    <x v="0"/>
    <s v="Two Year"/>
    <s v="No"/>
    <x v="1"/>
    <n v="79.7"/>
    <n v="5743.3"/>
    <n v="0"/>
    <n v="0"/>
    <n v="585.20000000000005"/>
    <n v="6328.5"/>
    <x v="0"/>
    <x v="0"/>
    <m/>
  </r>
  <r>
    <x v="2433"/>
    <x v="1"/>
    <x v="55"/>
    <x v="1"/>
    <n v="1"/>
    <x v="929"/>
    <n v="92301"/>
    <n v="34.667814999999997"/>
    <n v="-117.53618299999999"/>
    <n v="0"/>
    <x v="47"/>
    <s v="Offer D"/>
    <s v="Yes"/>
    <n v="31.26"/>
    <s v="Yes"/>
    <x v="1"/>
    <m/>
    <m/>
    <m/>
    <m/>
    <m/>
    <m/>
    <x v="2"/>
    <x v="2"/>
    <x v="2"/>
    <x v="2"/>
    <x v="2"/>
    <s v="Month-to-Month"/>
    <s v="No"/>
    <x v="0"/>
    <n v="24.7"/>
    <n v="467.15"/>
    <n v="0"/>
    <n v="0"/>
    <n v="656.46"/>
    <n v="1123.6099999999999"/>
    <x v="0"/>
    <x v="0"/>
    <m/>
  </r>
  <r>
    <x v="2434"/>
    <x v="0"/>
    <x v="10"/>
    <x v="1"/>
    <n v="0"/>
    <x v="930"/>
    <n v="94941"/>
    <n v="37.901370999999997"/>
    <n v="-122.572024"/>
    <n v="0"/>
    <x v="66"/>
    <s v="None"/>
    <s v="Yes"/>
    <n v="41.33"/>
    <s v="No"/>
    <x v="1"/>
    <m/>
    <m/>
    <m/>
    <m/>
    <m/>
    <m/>
    <x v="2"/>
    <x v="2"/>
    <x v="2"/>
    <x v="2"/>
    <x v="2"/>
    <s v="One Year"/>
    <s v="No"/>
    <x v="0"/>
    <n v="19.55"/>
    <n v="620.75"/>
    <n v="0"/>
    <n v="0"/>
    <n v="1487.88"/>
    <n v="2108.63"/>
    <x v="0"/>
    <x v="0"/>
    <m/>
  </r>
  <r>
    <x v="2435"/>
    <x v="0"/>
    <x v="1"/>
    <x v="0"/>
    <n v="0"/>
    <x v="876"/>
    <n v="93669"/>
    <n v="37.287757999999997"/>
    <n v="-119.54815600000001"/>
    <n v="7"/>
    <x v="40"/>
    <s v="None"/>
    <s v="Yes"/>
    <n v="19.100000000000001"/>
    <s v="No"/>
    <x v="0"/>
    <s v="DSL"/>
    <n v="21"/>
    <s v="Yes"/>
    <s v="Yes"/>
    <s v="Yes"/>
    <s v="Yes"/>
    <x v="1"/>
    <x v="1"/>
    <x v="1"/>
    <x v="1"/>
    <x v="0"/>
    <s v="One Year"/>
    <s v="No"/>
    <x v="0"/>
    <n v="74.099999999999994"/>
    <n v="5222.3"/>
    <n v="0"/>
    <n v="0"/>
    <n v="1337"/>
    <n v="6559.3"/>
    <x v="0"/>
    <x v="0"/>
    <m/>
  </r>
  <r>
    <x v="2436"/>
    <x v="1"/>
    <x v="36"/>
    <x v="1"/>
    <n v="0"/>
    <x v="878"/>
    <n v="91901"/>
    <n v="32.827184000000003"/>
    <n v="-116.703729"/>
    <n v="0"/>
    <x v="58"/>
    <s v="None"/>
    <s v="Yes"/>
    <n v="1.78"/>
    <s v="No"/>
    <x v="0"/>
    <s v="Fiber Optic"/>
    <n v="7"/>
    <s v="No"/>
    <s v="Yes"/>
    <s v="No"/>
    <s v="No"/>
    <x v="1"/>
    <x v="0"/>
    <x v="0"/>
    <x v="2"/>
    <x v="0"/>
    <s v="Month-to-Month"/>
    <s v="Yes"/>
    <x v="1"/>
    <n v="74.5"/>
    <n v="606.54999999999995"/>
    <n v="0"/>
    <n v="0"/>
    <n v="14.24"/>
    <n v="620.79"/>
    <x v="1"/>
    <x v="2"/>
    <s v="Poor expertise of online support"/>
  </r>
  <r>
    <x v="2437"/>
    <x v="0"/>
    <x v="43"/>
    <x v="0"/>
    <n v="0"/>
    <x v="734"/>
    <n v="92304"/>
    <n v="34.559882000000002"/>
    <n v="-115.637164"/>
    <n v="9"/>
    <x v="29"/>
    <s v="None"/>
    <s v="Yes"/>
    <n v="22.23"/>
    <s v="Yes"/>
    <x v="0"/>
    <s v="Fiber Optic"/>
    <n v="13"/>
    <s v="No"/>
    <s v="No"/>
    <s v="No"/>
    <s v="No"/>
    <x v="0"/>
    <x v="0"/>
    <x v="0"/>
    <x v="0"/>
    <x v="0"/>
    <s v="Month-to-Month"/>
    <s v="Yes"/>
    <x v="1"/>
    <n v="84.05"/>
    <n v="134.05000000000001"/>
    <n v="0"/>
    <n v="0"/>
    <n v="44.46"/>
    <n v="178.51"/>
    <x v="2"/>
    <x v="0"/>
    <m/>
  </r>
  <r>
    <x v="2438"/>
    <x v="0"/>
    <x v="13"/>
    <x v="1"/>
    <n v="0"/>
    <x v="931"/>
    <n v="95490"/>
    <n v="39.492046000000002"/>
    <n v="-123.375818"/>
    <n v="0"/>
    <x v="11"/>
    <s v="Offer B"/>
    <s v="Yes"/>
    <n v="30.86"/>
    <s v="No"/>
    <x v="0"/>
    <s v="DSL"/>
    <n v="22"/>
    <s v="Yes"/>
    <s v="No"/>
    <s v="Yes"/>
    <s v="Yes"/>
    <x v="1"/>
    <x v="0"/>
    <x v="0"/>
    <x v="2"/>
    <x v="0"/>
    <s v="One Year"/>
    <s v="Yes"/>
    <x v="0"/>
    <n v="60.25"/>
    <n v="3282.75"/>
    <n v="0"/>
    <n v="0"/>
    <n v="1728.16"/>
    <n v="5010.91"/>
    <x v="0"/>
    <x v="0"/>
    <m/>
  </r>
  <r>
    <x v="2439"/>
    <x v="1"/>
    <x v="32"/>
    <x v="1"/>
    <n v="0"/>
    <x v="229"/>
    <n v="91411"/>
    <n v="34.178469999999997"/>
    <n v="-118.45947200000001"/>
    <n v="0"/>
    <x v="13"/>
    <s v="None"/>
    <s v="Yes"/>
    <n v="27.89"/>
    <s v="No"/>
    <x v="0"/>
    <s v="Fiber Optic"/>
    <n v="20"/>
    <s v="No"/>
    <s v="No"/>
    <s v="No"/>
    <s v="No"/>
    <x v="1"/>
    <x v="0"/>
    <x v="0"/>
    <x v="2"/>
    <x v="0"/>
    <s v="Month-to-Month"/>
    <s v="Yes"/>
    <x v="1"/>
    <n v="70.05"/>
    <n v="70.05"/>
    <n v="0"/>
    <n v="0"/>
    <n v="27.89"/>
    <n v="97.94"/>
    <x v="1"/>
    <x v="5"/>
    <s v="Attitude of support person"/>
  </r>
  <r>
    <x v="2440"/>
    <x v="1"/>
    <x v="43"/>
    <x v="0"/>
    <n v="0"/>
    <x v="364"/>
    <n v="92801"/>
    <n v="33.844982999999999"/>
    <n v="-117.952151"/>
    <n v="2"/>
    <x v="1"/>
    <s v="None"/>
    <s v="Yes"/>
    <n v="28.47"/>
    <s v="No"/>
    <x v="0"/>
    <s v="Fiber Optic"/>
    <n v="5"/>
    <s v="No"/>
    <s v="No"/>
    <s v="No"/>
    <s v="No"/>
    <x v="1"/>
    <x v="0"/>
    <x v="0"/>
    <x v="2"/>
    <x v="1"/>
    <s v="Month-to-Month"/>
    <s v="No"/>
    <x v="1"/>
    <n v="70.5"/>
    <n v="294.2"/>
    <n v="0"/>
    <n v="10"/>
    <n v="113.88"/>
    <n v="418.08"/>
    <x v="0"/>
    <x v="0"/>
    <m/>
  </r>
  <r>
    <x v="2441"/>
    <x v="1"/>
    <x v="40"/>
    <x v="0"/>
    <n v="3"/>
    <x v="932"/>
    <n v="95690"/>
    <n v="38.240419000000003"/>
    <n v="-121.587535"/>
    <n v="2"/>
    <x v="5"/>
    <s v="None"/>
    <s v="Yes"/>
    <n v="30.1"/>
    <s v="No"/>
    <x v="1"/>
    <m/>
    <m/>
    <m/>
    <m/>
    <m/>
    <m/>
    <x v="2"/>
    <x v="2"/>
    <x v="2"/>
    <x v="2"/>
    <x v="2"/>
    <s v="Two Year"/>
    <s v="Yes"/>
    <x v="2"/>
    <n v="19.149999999999999"/>
    <n v="1177.05"/>
    <n v="0"/>
    <n v="0"/>
    <n v="1896.3"/>
    <n v="3073.35"/>
    <x v="0"/>
    <x v="0"/>
    <m/>
  </r>
  <r>
    <x v="2442"/>
    <x v="1"/>
    <x v="34"/>
    <x v="0"/>
    <n v="0"/>
    <x v="31"/>
    <n v="90008"/>
    <n v="34.008293000000002"/>
    <n v="-118.346766"/>
    <n v="1"/>
    <x v="64"/>
    <s v="None"/>
    <s v="Yes"/>
    <n v="11.12"/>
    <s v="Yes"/>
    <x v="0"/>
    <s v="Cable"/>
    <n v="10"/>
    <s v="No"/>
    <s v="Yes"/>
    <s v="No"/>
    <s v="Yes"/>
    <x v="1"/>
    <x v="1"/>
    <x v="1"/>
    <x v="1"/>
    <x v="0"/>
    <s v="Two Year"/>
    <s v="No"/>
    <x v="0"/>
    <n v="70.8"/>
    <n v="4859.95"/>
    <n v="0"/>
    <n v="0"/>
    <n v="756.16"/>
    <n v="5616.11"/>
    <x v="0"/>
    <x v="0"/>
    <m/>
  </r>
  <r>
    <x v="2443"/>
    <x v="0"/>
    <x v="48"/>
    <x v="1"/>
    <n v="0"/>
    <x v="64"/>
    <n v="93702"/>
    <n v="36.739384999999999"/>
    <n v="-119.753649"/>
    <n v="0"/>
    <x v="49"/>
    <s v="None"/>
    <s v="Yes"/>
    <n v="19.11"/>
    <s v="No"/>
    <x v="0"/>
    <s v="Fiber Optic"/>
    <n v="8"/>
    <s v="Yes"/>
    <s v="No"/>
    <s v="Yes"/>
    <s v="Yes"/>
    <x v="1"/>
    <x v="1"/>
    <x v="0"/>
    <x v="0"/>
    <x v="1"/>
    <s v="Month-to-Month"/>
    <s v="Yes"/>
    <x v="0"/>
    <n v="96.3"/>
    <n v="1426.75"/>
    <n v="0"/>
    <n v="150"/>
    <n v="286.64999999999998"/>
    <n v="1863.4"/>
    <x v="1"/>
    <x v="5"/>
    <s v="Attitude of support person"/>
  </r>
  <r>
    <x v="2444"/>
    <x v="0"/>
    <x v="51"/>
    <x v="0"/>
    <n v="0"/>
    <x v="656"/>
    <n v="93531"/>
    <n v="35.214981999999999"/>
    <n v="-118.59049"/>
    <n v="7"/>
    <x v="25"/>
    <s v="Offer B"/>
    <s v="Yes"/>
    <n v="41.83"/>
    <s v="Yes"/>
    <x v="0"/>
    <s v="Fiber Optic"/>
    <n v="15"/>
    <s v="No"/>
    <s v="Yes"/>
    <s v="No"/>
    <s v="No"/>
    <x v="1"/>
    <x v="0"/>
    <x v="0"/>
    <x v="2"/>
    <x v="0"/>
    <s v="Month-to-Month"/>
    <s v="No"/>
    <x v="1"/>
    <n v="80.45"/>
    <n v="3398.9"/>
    <n v="0"/>
    <n v="0"/>
    <n v="1798.69"/>
    <n v="5197.59"/>
    <x v="0"/>
    <x v="0"/>
    <m/>
  </r>
  <r>
    <x v="2445"/>
    <x v="1"/>
    <x v="7"/>
    <x v="0"/>
    <n v="3"/>
    <x v="27"/>
    <n v="95358"/>
    <n v="37.612611999999999"/>
    <n v="-121.10856800000001"/>
    <n v="1"/>
    <x v="13"/>
    <s v="None"/>
    <s v="Yes"/>
    <n v="8.0299999999999994"/>
    <s v="No"/>
    <x v="1"/>
    <m/>
    <m/>
    <m/>
    <m/>
    <m/>
    <m/>
    <x v="2"/>
    <x v="2"/>
    <x v="2"/>
    <x v="2"/>
    <x v="2"/>
    <s v="Month-to-Month"/>
    <s v="No"/>
    <x v="1"/>
    <n v="19.95"/>
    <n v="19.95"/>
    <n v="0"/>
    <n v="0"/>
    <n v="8.0299999999999994"/>
    <n v="27.98"/>
    <x v="1"/>
    <x v="4"/>
    <s v="Long distance charges"/>
  </r>
  <r>
    <x v="2446"/>
    <x v="1"/>
    <x v="43"/>
    <x v="1"/>
    <n v="0"/>
    <x v="54"/>
    <n v="90744"/>
    <n v="33.782068000000002"/>
    <n v="-118.262263"/>
    <n v="0"/>
    <x v="33"/>
    <s v="None"/>
    <s v="Yes"/>
    <n v="49.13"/>
    <s v="Yes"/>
    <x v="1"/>
    <m/>
    <m/>
    <m/>
    <m/>
    <m/>
    <m/>
    <x v="2"/>
    <x v="2"/>
    <x v="2"/>
    <x v="2"/>
    <x v="2"/>
    <s v="One Year"/>
    <s v="No"/>
    <x v="1"/>
    <n v="26.2"/>
    <n v="954.9"/>
    <n v="0"/>
    <n v="0"/>
    <n v="1719.55"/>
    <n v="2674.45"/>
    <x v="0"/>
    <x v="0"/>
    <m/>
  </r>
  <r>
    <x v="2447"/>
    <x v="1"/>
    <x v="42"/>
    <x v="1"/>
    <n v="2"/>
    <x v="52"/>
    <n v="91602"/>
    <n v="34.151359999999997"/>
    <n v="-118.364786"/>
    <n v="0"/>
    <x v="59"/>
    <s v="Offer B"/>
    <s v="Yes"/>
    <n v="16.59"/>
    <s v="No"/>
    <x v="1"/>
    <m/>
    <m/>
    <m/>
    <m/>
    <m/>
    <m/>
    <x v="2"/>
    <x v="2"/>
    <x v="2"/>
    <x v="2"/>
    <x v="2"/>
    <s v="Two Year"/>
    <s v="No"/>
    <x v="0"/>
    <n v="19.95"/>
    <n v="1189.9000000000001"/>
    <n v="0"/>
    <n v="0"/>
    <n v="995.4"/>
    <n v="2185.3000000000002"/>
    <x v="0"/>
    <x v="0"/>
    <m/>
  </r>
  <r>
    <x v="2448"/>
    <x v="0"/>
    <x v="39"/>
    <x v="1"/>
    <n v="0"/>
    <x v="205"/>
    <n v="91731"/>
    <n v="34.079934000000002"/>
    <n v="-118.046695"/>
    <n v="0"/>
    <x v="4"/>
    <s v="Offer A"/>
    <s v="Yes"/>
    <n v="49.52"/>
    <s v="Yes"/>
    <x v="0"/>
    <s v="Fiber Optic"/>
    <n v="19"/>
    <s v="Yes"/>
    <s v="Yes"/>
    <s v="Yes"/>
    <s v="Yes"/>
    <x v="0"/>
    <x v="1"/>
    <x v="1"/>
    <x v="3"/>
    <x v="0"/>
    <s v="Two Year"/>
    <s v="No"/>
    <x v="0"/>
    <n v="111.3"/>
    <n v="7985.9"/>
    <n v="0"/>
    <n v="0"/>
    <n v="3515.92"/>
    <n v="11501.82"/>
    <x v="0"/>
    <x v="0"/>
    <m/>
  </r>
  <r>
    <x v="2449"/>
    <x v="0"/>
    <x v="9"/>
    <x v="0"/>
    <n v="3"/>
    <x v="410"/>
    <n v="90715"/>
    <n v="33.841026999999997"/>
    <n v="-118.078097"/>
    <n v="10"/>
    <x v="4"/>
    <s v="Offer A"/>
    <s v="Yes"/>
    <n v="41.71"/>
    <s v="Yes"/>
    <x v="0"/>
    <s v="Cable"/>
    <n v="20"/>
    <s v="Yes"/>
    <s v="Yes"/>
    <s v="Yes"/>
    <s v="Yes"/>
    <x v="0"/>
    <x v="1"/>
    <x v="1"/>
    <x v="3"/>
    <x v="0"/>
    <s v="Two Year"/>
    <s v="Yes"/>
    <x v="0"/>
    <n v="90.55"/>
    <n v="6239.05"/>
    <n v="0"/>
    <n v="0"/>
    <n v="2961.41"/>
    <n v="9200.4599999999991"/>
    <x v="0"/>
    <x v="0"/>
    <m/>
  </r>
  <r>
    <x v="2450"/>
    <x v="1"/>
    <x v="58"/>
    <x v="1"/>
    <n v="0"/>
    <x v="933"/>
    <n v="93218"/>
    <n v="35.846066999999998"/>
    <n v="-119.00407300000001"/>
    <n v="0"/>
    <x v="52"/>
    <s v="Offer C"/>
    <s v="Yes"/>
    <n v="31.73"/>
    <s v="No"/>
    <x v="0"/>
    <s v="Fiber Optic"/>
    <n v="13"/>
    <s v="No"/>
    <s v="No"/>
    <s v="No"/>
    <s v="No"/>
    <x v="1"/>
    <x v="0"/>
    <x v="0"/>
    <x v="2"/>
    <x v="1"/>
    <s v="One Year"/>
    <s v="No"/>
    <x v="0"/>
    <n v="70"/>
    <n v="1732.6"/>
    <n v="0"/>
    <n v="140"/>
    <n v="761.52"/>
    <n v="2634.12"/>
    <x v="0"/>
    <x v="0"/>
    <m/>
  </r>
  <r>
    <x v="2451"/>
    <x v="1"/>
    <x v="44"/>
    <x v="1"/>
    <n v="0"/>
    <x v="470"/>
    <n v="91977"/>
    <n v="32.726627000000001"/>
    <n v="-116.994608"/>
    <n v="0"/>
    <x v="16"/>
    <s v="None"/>
    <s v="Yes"/>
    <n v="41.94"/>
    <s v="No"/>
    <x v="0"/>
    <s v="Fiber Optic"/>
    <n v="30"/>
    <s v="Yes"/>
    <s v="No"/>
    <s v="Yes"/>
    <s v="No"/>
    <x v="0"/>
    <x v="1"/>
    <x v="1"/>
    <x v="3"/>
    <x v="0"/>
    <s v="One Year"/>
    <s v="Yes"/>
    <x v="0"/>
    <n v="99.95"/>
    <n v="2292.75"/>
    <n v="0"/>
    <n v="0"/>
    <n v="964.62"/>
    <n v="3257.37"/>
    <x v="0"/>
    <x v="0"/>
    <m/>
  </r>
  <r>
    <x v="2452"/>
    <x v="1"/>
    <x v="11"/>
    <x v="0"/>
    <n v="3"/>
    <x v="934"/>
    <n v="91740"/>
    <n v="34.119363"/>
    <n v="-117.855059"/>
    <n v="8"/>
    <x v="9"/>
    <s v="Offer A"/>
    <s v="No"/>
    <m/>
    <m/>
    <x v="0"/>
    <s v="DSL"/>
    <n v="82"/>
    <s v="Yes"/>
    <s v="Yes"/>
    <s v="Yes"/>
    <s v="No"/>
    <x v="1"/>
    <x v="0"/>
    <x v="0"/>
    <x v="2"/>
    <x v="0"/>
    <s v="Two Year"/>
    <s v="No"/>
    <x v="0"/>
    <n v="38.5"/>
    <n v="2763"/>
    <n v="0"/>
    <n v="0"/>
    <n v="0"/>
    <n v="2763"/>
    <x v="0"/>
    <x v="0"/>
    <m/>
  </r>
  <r>
    <x v="2453"/>
    <x v="0"/>
    <x v="30"/>
    <x v="0"/>
    <n v="0"/>
    <x v="160"/>
    <n v="92404"/>
    <n v="34.183286000000003"/>
    <n v="-117.221722"/>
    <n v="1"/>
    <x v="40"/>
    <s v="Offer A"/>
    <s v="Yes"/>
    <n v="42.67"/>
    <s v="Yes"/>
    <x v="0"/>
    <s v="DSL"/>
    <n v="24"/>
    <s v="Yes"/>
    <s v="No"/>
    <s v="Yes"/>
    <s v="Yes"/>
    <x v="1"/>
    <x v="0"/>
    <x v="0"/>
    <x v="2"/>
    <x v="0"/>
    <s v="Two Year"/>
    <s v="No"/>
    <x v="0"/>
    <n v="65.3"/>
    <n v="4759.75"/>
    <n v="0"/>
    <n v="0"/>
    <n v="2986.9"/>
    <n v="7746.65"/>
    <x v="1"/>
    <x v="2"/>
    <s v="Product dissatisfaction"/>
  </r>
  <r>
    <x v="2454"/>
    <x v="1"/>
    <x v="6"/>
    <x v="0"/>
    <n v="0"/>
    <x v="411"/>
    <n v="95969"/>
    <n v="39.696759999999998"/>
    <n v="-121.644379"/>
    <n v="1"/>
    <x v="9"/>
    <s v="None"/>
    <s v="Yes"/>
    <n v="17.71"/>
    <s v="Yes"/>
    <x v="0"/>
    <s v="Fiber Optic"/>
    <n v="4"/>
    <s v="Yes"/>
    <s v="Yes"/>
    <s v="Yes"/>
    <s v="No"/>
    <x v="0"/>
    <x v="1"/>
    <x v="1"/>
    <x v="3"/>
    <x v="0"/>
    <s v="Two Year"/>
    <s v="Yes"/>
    <x v="1"/>
    <n v="109.55"/>
    <n v="7920.7"/>
    <n v="0"/>
    <n v="0"/>
    <n v="1275.1199999999999"/>
    <n v="9195.82"/>
    <x v="0"/>
    <x v="0"/>
    <m/>
  </r>
  <r>
    <x v="2455"/>
    <x v="0"/>
    <x v="60"/>
    <x v="0"/>
    <n v="0"/>
    <x v="634"/>
    <n v="95012"/>
    <n v="36.784481"/>
    <n v="-121.75905400000001"/>
    <n v="8"/>
    <x v="13"/>
    <s v="None"/>
    <s v="Yes"/>
    <n v="36.69"/>
    <s v="No"/>
    <x v="0"/>
    <s v="DSL"/>
    <n v="82"/>
    <s v="No"/>
    <s v="No"/>
    <s v="No"/>
    <s v="No"/>
    <x v="0"/>
    <x v="0"/>
    <x v="0"/>
    <x v="0"/>
    <x v="0"/>
    <s v="Month-to-Month"/>
    <s v="Yes"/>
    <x v="0"/>
    <n v="55.3"/>
    <n v="55.3"/>
    <n v="0"/>
    <n v="0"/>
    <n v="36.69"/>
    <n v="91.99"/>
    <x v="2"/>
    <x v="0"/>
    <m/>
  </r>
  <r>
    <x v="2456"/>
    <x v="0"/>
    <x v="37"/>
    <x v="0"/>
    <n v="0"/>
    <x v="143"/>
    <n v="94123"/>
    <n v="37.800254000000002"/>
    <n v="-122.436975"/>
    <n v="1"/>
    <x v="3"/>
    <s v="Offer E"/>
    <s v="Yes"/>
    <n v="44.34"/>
    <s v="Yes"/>
    <x v="0"/>
    <s v="Fiber Optic"/>
    <n v="29"/>
    <s v="No"/>
    <s v="No"/>
    <s v="No"/>
    <s v="No"/>
    <x v="1"/>
    <x v="0"/>
    <x v="0"/>
    <x v="2"/>
    <x v="0"/>
    <s v="Month-to-Month"/>
    <s v="Yes"/>
    <x v="1"/>
    <n v="75.849999999999994"/>
    <n v="256.60000000000002"/>
    <n v="0"/>
    <n v="0"/>
    <n v="133.02000000000001"/>
    <n v="389.62"/>
    <x v="1"/>
    <x v="1"/>
    <s v="Competitor offered more data"/>
  </r>
  <r>
    <x v="2457"/>
    <x v="1"/>
    <x v="10"/>
    <x v="0"/>
    <n v="1"/>
    <x v="38"/>
    <n v="92120"/>
    <n v="32.807867000000002"/>
    <n v="-117.060993"/>
    <n v="2"/>
    <x v="9"/>
    <s v="None"/>
    <s v="Yes"/>
    <n v="17.3"/>
    <s v="Yes"/>
    <x v="0"/>
    <s v="Fiber Optic"/>
    <n v="14"/>
    <s v="Yes"/>
    <s v="Yes"/>
    <s v="Yes"/>
    <s v="Yes"/>
    <x v="0"/>
    <x v="1"/>
    <x v="1"/>
    <x v="3"/>
    <x v="0"/>
    <s v="Two Year"/>
    <s v="Yes"/>
    <x v="0"/>
    <n v="112.6"/>
    <n v="8126.65"/>
    <n v="0"/>
    <n v="0"/>
    <n v="1245.5999999999999"/>
    <n v="9372.25"/>
    <x v="0"/>
    <x v="0"/>
    <m/>
  </r>
  <r>
    <x v="2458"/>
    <x v="1"/>
    <x v="33"/>
    <x v="1"/>
    <n v="0"/>
    <x v="419"/>
    <n v="92345"/>
    <n v="34.361387000000001"/>
    <n v="-117.337509"/>
    <n v="0"/>
    <x v="12"/>
    <s v="None"/>
    <s v="Yes"/>
    <n v="20.47"/>
    <s v="Yes"/>
    <x v="1"/>
    <m/>
    <m/>
    <m/>
    <m/>
    <m/>
    <m/>
    <x v="2"/>
    <x v="2"/>
    <x v="2"/>
    <x v="2"/>
    <x v="2"/>
    <s v="Two Year"/>
    <s v="No"/>
    <x v="1"/>
    <n v="26.1"/>
    <n v="980.35"/>
    <n v="0"/>
    <n v="0"/>
    <n v="695.98"/>
    <n v="1676.33"/>
    <x v="0"/>
    <x v="0"/>
    <m/>
  </r>
  <r>
    <x v="2459"/>
    <x v="1"/>
    <x v="11"/>
    <x v="1"/>
    <n v="0"/>
    <x v="935"/>
    <n v="96068"/>
    <n v="41.082472000000003"/>
    <n v="-121.195215"/>
    <n v="0"/>
    <x v="52"/>
    <s v="None"/>
    <s v="Yes"/>
    <n v="38.68"/>
    <s v="No"/>
    <x v="0"/>
    <s v="DSL"/>
    <n v="73"/>
    <s v="No"/>
    <s v="No"/>
    <s v="Yes"/>
    <s v="No"/>
    <x v="1"/>
    <x v="0"/>
    <x v="0"/>
    <x v="2"/>
    <x v="0"/>
    <s v="Month-to-Month"/>
    <s v="Yes"/>
    <x v="0"/>
    <n v="49.7"/>
    <n v="1167.8"/>
    <n v="0"/>
    <n v="0"/>
    <n v="928.32"/>
    <n v="2096.12"/>
    <x v="0"/>
    <x v="0"/>
    <m/>
  </r>
  <r>
    <x v="2460"/>
    <x v="0"/>
    <x v="17"/>
    <x v="1"/>
    <n v="0"/>
    <x v="38"/>
    <n v="92126"/>
    <n v="32.886924999999998"/>
    <n v="-117.152162"/>
    <n v="0"/>
    <x v="20"/>
    <s v="Offer C"/>
    <s v="Yes"/>
    <n v="3.27"/>
    <s v="No"/>
    <x v="0"/>
    <s v="Cable"/>
    <n v="71"/>
    <s v="No"/>
    <s v="No"/>
    <s v="No"/>
    <s v="No"/>
    <x v="0"/>
    <x v="1"/>
    <x v="1"/>
    <x v="3"/>
    <x v="0"/>
    <s v="Month-to-Month"/>
    <s v="Yes"/>
    <x v="1"/>
    <n v="64.75"/>
    <n v="2345.1999999999998"/>
    <n v="0"/>
    <n v="0"/>
    <n v="120.99"/>
    <n v="2466.19"/>
    <x v="1"/>
    <x v="5"/>
    <s v="Attitude of support person"/>
  </r>
  <r>
    <x v="2461"/>
    <x v="0"/>
    <x v="44"/>
    <x v="0"/>
    <n v="0"/>
    <x v="35"/>
    <n v="95210"/>
    <n v="38.033219000000003"/>
    <n v="-121.297433"/>
    <n v="6"/>
    <x v="44"/>
    <s v="Offer C"/>
    <s v="Yes"/>
    <n v="19.3"/>
    <s v="No"/>
    <x v="0"/>
    <s v="Fiber Optic"/>
    <n v="47"/>
    <s v="Yes"/>
    <s v="No"/>
    <s v="No"/>
    <s v="No"/>
    <x v="1"/>
    <x v="0"/>
    <x v="0"/>
    <x v="2"/>
    <x v="0"/>
    <s v="Month-to-Month"/>
    <s v="Yes"/>
    <x v="1"/>
    <n v="75.5"/>
    <n v="2324.6999999999998"/>
    <n v="0"/>
    <n v="0"/>
    <n v="617.6"/>
    <n v="2942.3"/>
    <x v="0"/>
    <x v="0"/>
    <m/>
  </r>
  <r>
    <x v="2462"/>
    <x v="1"/>
    <x v="61"/>
    <x v="1"/>
    <n v="0"/>
    <x v="853"/>
    <n v="94022"/>
    <n v="37.349545999999997"/>
    <n v="-122.134356"/>
    <n v="0"/>
    <x v="18"/>
    <s v="Offer C"/>
    <s v="Yes"/>
    <n v="29.88"/>
    <s v="No"/>
    <x v="1"/>
    <m/>
    <m/>
    <m/>
    <m/>
    <m/>
    <m/>
    <x v="2"/>
    <x v="2"/>
    <x v="2"/>
    <x v="2"/>
    <x v="2"/>
    <s v="One Year"/>
    <s v="No"/>
    <x v="0"/>
    <n v="19.3"/>
    <n v="504.2"/>
    <n v="9.49"/>
    <n v="0"/>
    <n v="776.88"/>
    <n v="1271.5899999999999"/>
    <x v="0"/>
    <x v="0"/>
    <m/>
  </r>
  <r>
    <x v="2463"/>
    <x v="0"/>
    <x v="19"/>
    <x v="0"/>
    <n v="0"/>
    <x v="936"/>
    <n v="96009"/>
    <n v="41.083463999999999"/>
    <n v="-121.107929"/>
    <n v="1"/>
    <x v="51"/>
    <s v="None"/>
    <s v="Yes"/>
    <n v="35.04"/>
    <s v="No"/>
    <x v="0"/>
    <s v="DSL"/>
    <n v="76"/>
    <s v="No"/>
    <s v="Yes"/>
    <s v="No"/>
    <s v="No"/>
    <x v="0"/>
    <x v="1"/>
    <x v="1"/>
    <x v="3"/>
    <x v="0"/>
    <s v="One Year"/>
    <s v="Yes"/>
    <x v="1"/>
    <n v="69.5"/>
    <n v="1498.2"/>
    <n v="49.57"/>
    <n v="0"/>
    <n v="770.88"/>
    <n v="2219.5100000000002"/>
    <x v="1"/>
    <x v="1"/>
    <s v="Competitor offered more data"/>
  </r>
  <r>
    <x v="2464"/>
    <x v="0"/>
    <x v="46"/>
    <x v="0"/>
    <n v="2"/>
    <x v="937"/>
    <n v="94925"/>
    <n v="37.924014"/>
    <n v="-122.51169400000001"/>
    <n v="8"/>
    <x v="25"/>
    <s v="None"/>
    <s v="Yes"/>
    <n v="5.25"/>
    <s v="Yes"/>
    <x v="0"/>
    <s v="Fiber Optic"/>
    <n v="59"/>
    <s v="No"/>
    <s v="No"/>
    <s v="Yes"/>
    <s v="No"/>
    <x v="0"/>
    <x v="1"/>
    <x v="1"/>
    <x v="3"/>
    <x v="0"/>
    <s v="Month-to-Month"/>
    <s v="Yes"/>
    <x v="1"/>
    <n v="99.3"/>
    <n v="4209.95"/>
    <n v="0"/>
    <n v="0"/>
    <n v="225.75"/>
    <n v="4435.7"/>
    <x v="0"/>
    <x v="0"/>
    <m/>
  </r>
  <r>
    <x v="2465"/>
    <x v="0"/>
    <x v="12"/>
    <x v="1"/>
    <n v="0"/>
    <x v="256"/>
    <n v="95018"/>
    <n v="37.089111000000003"/>
    <n v="-122.062213"/>
    <n v="0"/>
    <x v="67"/>
    <s v="Offer D"/>
    <s v="Yes"/>
    <n v="30.07"/>
    <s v="No"/>
    <x v="1"/>
    <m/>
    <m/>
    <m/>
    <m/>
    <m/>
    <m/>
    <x v="2"/>
    <x v="2"/>
    <x v="2"/>
    <x v="2"/>
    <x v="2"/>
    <s v="Two Year"/>
    <s v="No"/>
    <x v="0"/>
    <n v="19.399999999999999"/>
    <n v="358.05"/>
    <n v="0"/>
    <n v="0"/>
    <n v="511.19"/>
    <n v="869.24"/>
    <x v="0"/>
    <x v="0"/>
    <m/>
  </r>
  <r>
    <x v="2466"/>
    <x v="1"/>
    <x v="50"/>
    <x v="0"/>
    <n v="0"/>
    <x v="31"/>
    <n v="90068"/>
    <n v="34.137411"/>
    <n v="-118.32891499999999"/>
    <n v="10"/>
    <x v="4"/>
    <s v="None"/>
    <s v="No"/>
    <m/>
    <m/>
    <x v="0"/>
    <s v="Cable"/>
    <n v="28"/>
    <s v="No"/>
    <s v="Yes"/>
    <s v="Yes"/>
    <s v="No"/>
    <x v="0"/>
    <x v="1"/>
    <x v="1"/>
    <x v="3"/>
    <x v="1"/>
    <s v="Month-to-Month"/>
    <s v="Yes"/>
    <x v="1"/>
    <n v="52.3"/>
    <n v="3765.05"/>
    <n v="0"/>
    <n v="40"/>
    <n v="0"/>
    <n v="3805.05"/>
    <x v="0"/>
    <x v="0"/>
    <m/>
  </r>
  <r>
    <x v="2467"/>
    <x v="0"/>
    <x v="39"/>
    <x v="1"/>
    <n v="0"/>
    <x v="165"/>
    <n v="90263"/>
    <n v="34.037036999999998"/>
    <n v="-118.705803"/>
    <n v="0"/>
    <x v="6"/>
    <s v="None"/>
    <s v="Yes"/>
    <n v="15.54"/>
    <s v="No"/>
    <x v="1"/>
    <m/>
    <m/>
    <m/>
    <m/>
    <m/>
    <m/>
    <x v="2"/>
    <x v="2"/>
    <x v="2"/>
    <x v="2"/>
    <x v="2"/>
    <s v="Month-to-Month"/>
    <s v="No"/>
    <x v="0"/>
    <n v="20.65"/>
    <n v="155.9"/>
    <n v="0"/>
    <n v="0"/>
    <n v="108.78"/>
    <n v="264.68"/>
    <x v="0"/>
    <x v="0"/>
    <m/>
  </r>
  <r>
    <x v="2468"/>
    <x v="0"/>
    <x v="60"/>
    <x v="0"/>
    <n v="2"/>
    <x v="348"/>
    <n v="95337"/>
    <n v="37.750821999999999"/>
    <n v="-121.238423"/>
    <n v="2"/>
    <x v="51"/>
    <s v="Offer D"/>
    <s v="Yes"/>
    <n v="49.51"/>
    <s v="No"/>
    <x v="1"/>
    <m/>
    <m/>
    <m/>
    <m/>
    <m/>
    <m/>
    <x v="2"/>
    <x v="2"/>
    <x v="2"/>
    <x v="2"/>
    <x v="2"/>
    <s v="Month-to-Month"/>
    <s v="No"/>
    <x v="0"/>
    <n v="19.899999999999999"/>
    <n v="400.3"/>
    <n v="0"/>
    <n v="0"/>
    <n v="1089.22"/>
    <n v="1489.52"/>
    <x v="0"/>
    <x v="0"/>
    <m/>
  </r>
  <r>
    <x v="2469"/>
    <x v="1"/>
    <x v="52"/>
    <x v="0"/>
    <n v="0"/>
    <x v="938"/>
    <n v="96120"/>
    <n v="38.735788999999997"/>
    <n v="-119.85798"/>
    <n v="4"/>
    <x v="64"/>
    <s v="None"/>
    <s v="Yes"/>
    <n v="11.94"/>
    <s v="No"/>
    <x v="0"/>
    <s v="DSL"/>
    <n v="3"/>
    <s v="Yes"/>
    <s v="Yes"/>
    <s v="Yes"/>
    <s v="No"/>
    <x v="1"/>
    <x v="1"/>
    <x v="1"/>
    <x v="1"/>
    <x v="0"/>
    <s v="Two Year"/>
    <s v="No"/>
    <x v="1"/>
    <n v="70.95"/>
    <n v="4741.45"/>
    <n v="0"/>
    <n v="0"/>
    <n v="811.92"/>
    <n v="5553.37"/>
    <x v="0"/>
    <x v="0"/>
    <m/>
  </r>
  <r>
    <x v="2470"/>
    <x v="1"/>
    <x v="48"/>
    <x v="0"/>
    <n v="0"/>
    <x v="490"/>
    <n v="91030"/>
    <n v="34.110444000000001"/>
    <n v="-118.15695700000001"/>
    <n v="1"/>
    <x v="44"/>
    <s v="None"/>
    <s v="Yes"/>
    <n v="49.6"/>
    <s v="Yes"/>
    <x v="0"/>
    <s v="Fiber Optic"/>
    <n v="10"/>
    <s v="No"/>
    <s v="No"/>
    <s v="No"/>
    <s v="No"/>
    <x v="1"/>
    <x v="1"/>
    <x v="1"/>
    <x v="1"/>
    <x v="0"/>
    <s v="Month-to-Month"/>
    <s v="No"/>
    <x v="1"/>
    <n v="85.3"/>
    <n v="2661.1"/>
    <n v="0"/>
    <n v="0"/>
    <n v="1587.2"/>
    <n v="4248.3"/>
    <x v="1"/>
    <x v="1"/>
    <s v="Competitor had better devices"/>
  </r>
  <r>
    <x v="2471"/>
    <x v="0"/>
    <x v="29"/>
    <x v="0"/>
    <n v="0"/>
    <x v="582"/>
    <n v="92359"/>
    <n v="34.103577999999999"/>
    <n v="-117.04053999999999"/>
    <n v="3"/>
    <x v="17"/>
    <s v="None"/>
    <s v="Yes"/>
    <n v="23.45"/>
    <s v="Yes"/>
    <x v="0"/>
    <s v="Fiber Optic"/>
    <n v="53"/>
    <s v="No"/>
    <s v="Yes"/>
    <s v="No"/>
    <s v="No"/>
    <x v="1"/>
    <x v="0"/>
    <x v="0"/>
    <x v="2"/>
    <x v="0"/>
    <s v="Month-to-Month"/>
    <s v="Yes"/>
    <x v="0"/>
    <n v="77.75"/>
    <n v="4266.3999999999996"/>
    <n v="0"/>
    <n v="0"/>
    <n v="1289.75"/>
    <n v="5556.15"/>
    <x v="0"/>
    <x v="0"/>
    <m/>
  </r>
  <r>
    <x v="2472"/>
    <x v="0"/>
    <x v="3"/>
    <x v="0"/>
    <n v="0"/>
    <x v="685"/>
    <n v="91324"/>
    <n v="34.238208"/>
    <n v="-118.55029"/>
    <n v="1"/>
    <x v="54"/>
    <s v="None"/>
    <s v="Yes"/>
    <n v="46.77"/>
    <s v="Yes"/>
    <x v="0"/>
    <s v="DSL"/>
    <n v="24"/>
    <s v="Yes"/>
    <s v="Yes"/>
    <s v="Yes"/>
    <s v="No"/>
    <x v="1"/>
    <x v="0"/>
    <x v="0"/>
    <x v="2"/>
    <x v="0"/>
    <s v="Two Year"/>
    <s v="Yes"/>
    <x v="0"/>
    <n v="67.45"/>
    <n v="3252"/>
    <n v="0"/>
    <n v="0"/>
    <n v="2198.19"/>
    <n v="5450.19"/>
    <x v="0"/>
    <x v="0"/>
    <m/>
  </r>
  <r>
    <x v="2473"/>
    <x v="1"/>
    <x v="1"/>
    <x v="1"/>
    <n v="0"/>
    <x v="143"/>
    <n v="94127"/>
    <n v="37.736535000000003"/>
    <n v="-122.45732"/>
    <n v="0"/>
    <x v="3"/>
    <s v="Offer E"/>
    <s v="No"/>
    <m/>
    <m/>
    <x v="0"/>
    <s v="Cable"/>
    <n v="3"/>
    <s v="No"/>
    <s v="Yes"/>
    <s v="No"/>
    <s v="No"/>
    <x v="1"/>
    <x v="0"/>
    <x v="0"/>
    <x v="2"/>
    <x v="0"/>
    <s v="Month-to-Month"/>
    <s v="Yes"/>
    <x v="1"/>
    <n v="29.6"/>
    <n v="79.45"/>
    <n v="0"/>
    <n v="0"/>
    <n v="0"/>
    <n v="79.45"/>
    <x v="1"/>
    <x v="1"/>
    <s v="Competitor had better devices"/>
  </r>
  <r>
    <x v="2474"/>
    <x v="0"/>
    <x v="44"/>
    <x v="1"/>
    <n v="0"/>
    <x v="447"/>
    <n v="95595"/>
    <n v="40.170357000000003"/>
    <n v="-123.417298"/>
    <n v="0"/>
    <x v="49"/>
    <s v="None"/>
    <s v="Yes"/>
    <n v="20.03"/>
    <s v="No"/>
    <x v="0"/>
    <s v="Fiber Optic"/>
    <n v="59"/>
    <s v="Yes"/>
    <s v="No"/>
    <s v="No"/>
    <s v="No"/>
    <x v="0"/>
    <x v="0"/>
    <x v="1"/>
    <x v="1"/>
    <x v="1"/>
    <s v="Month-to-Month"/>
    <s v="No"/>
    <x v="1"/>
    <n v="86.2"/>
    <n v="1270.2"/>
    <n v="0"/>
    <n v="100"/>
    <n v="300.45"/>
    <n v="1670.65"/>
    <x v="1"/>
    <x v="2"/>
    <s v="Lack of self-service on Website"/>
  </r>
  <r>
    <x v="2475"/>
    <x v="0"/>
    <x v="35"/>
    <x v="0"/>
    <n v="2"/>
    <x v="939"/>
    <n v="91214"/>
    <n v="34.239635999999997"/>
    <n v="-118.245259"/>
    <n v="5"/>
    <x v="17"/>
    <s v="None"/>
    <s v="Yes"/>
    <n v="20.100000000000001"/>
    <s v="Yes"/>
    <x v="0"/>
    <s v="Fiber Optic"/>
    <n v="19"/>
    <s v="Yes"/>
    <s v="Yes"/>
    <s v="No"/>
    <s v="No"/>
    <x v="1"/>
    <x v="0"/>
    <x v="0"/>
    <x v="2"/>
    <x v="0"/>
    <s v="Month-to-Month"/>
    <s v="Yes"/>
    <x v="1"/>
    <n v="85.1"/>
    <n v="4600.95"/>
    <n v="14.3"/>
    <n v="0"/>
    <n v="1105.5"/>
    <n v="5692.15"/>
    <x v="0"/>
    <x v="0"/>
    <m/>
  </r>
  <r>
    <x v="2476"/>
    <x v="0"/>
    <x v="59"/>
    <x v="0"/>
    <n v="1"/>
    <x v="940"/>
    <n v="95466"/>
    <n v="39.094101999999999"/>
    <n v="-123.50085300000001"/>
    <n v="4"/>
    <x v="9"/>
    <s v="None"/>
    <s v="Yes"/>
    <n v="12.84"/>
    <s v="Yes"/>
    <x v="0"/>
    <s v="DSL"/>
    <n v="22"/>
    <s v="Yes"/>
    <s v="Yes"/>
    <s v="Yes"/>
    <s v="No"/>
    <x v="0"/>
    <x v="1"/>
    <x v="1"/>
    <x v="3"/>
    <x v="0"/>
    <s v="Two Year"/>
    <s v="Yes"/>
    <x v="0"/>
    <n v="83.6"/>
    <n v="5959.3"/>
    <n v="0"/>
    <n v="0"/>
    <n v="924.48"/>
    <n v="6883.78"/>
    <x v="0"/>
    <x v="0"/>
    <m/>
  </r>
  <r>
    <x v="2477"/>
    <x v="0"/>
    <x v="7"/>
    <x v="0"/>
    <n v="3"/>
    <x v="75"/>
    <n v="90402"/>
    <n v="34.035848999999999"/>
    <n v="-118.503508"/>
    <n v="7"/>
    <x v="21"/>
    <s v="Offer B"/>
    <s v="Yes"/>
    <n v="27.38"/>
    <s v="Yes"/>
    <x v="0"/>
    <s v="Fiber Optic"/>
    <n v="57"/>
    <s v="No"/>
    <s v="Yes"/>
    <s v="No"/>
    <s v="No"/>
    <x v="0"/>
    <x v="1"/>
    <x v="1"/>
    <x v="3"/>
    <x v="0"/>
    <s v="Month-to-Month"/>
    <s v="Yes"/>
    <x v="1"/>
    <n v="98.35"/>
    <n v="4889.2"/>
    <n v="0"/>
    <n v="0"/>
    <n v="1341.62"/>
    <n v="6230.82"/>
    <x v="0"/>
    <x v="0"/>
    <m/>
  </r>
  <r>
    <x v="2478"/>
    <x v="1"/>
    <x v="46"/>
    <x v="1"/>
    <n v="0"/>
    <x v="788"/>
    <n v="92225"/>
    <n v="33.674582999999998"/>
    <n v="-114.71612"/>
    <n v="0"/>
    <x v="6"/>
    <s v="None"/>
    <s v="Yes"/>
    <n v="9.43"/>
    <s v="No"/>
    <x v="1"/>
    <m/>
    <m/>
    <m/>
    <m/>
    <m/>
    <m/>
    <x v="2"/>
    <x v="2"/>
    <x v="2"/>
    <x v="2"/>
    <x v="2"/>
    <s v="Two Year"/>
    <s v="No"/>
    <x v="0"/>
    <n v="19.45"/>
    <n v="165.35"/>
    <n v="0"/>
    <n v="0"/>
    <n v="66.010000000000005"/>
    <n v="231.36"/>
    <x v="0"/>
    <x v="0"/>
    <m/>
  </r>
  <r>
    <x v="2479"/>
    <x v="0"/>
    <x v="29"/>
    <x v="0"/>
    <n v="0"/>
    <x v="451"/>
    <n v="94074"/>
    <n v="37.331761999999998"/>
    <n v="-122.341444"/>
    <n v="7"/>
    <x v="54"/>
    <s v="None"/>
    <s v="Yes"/>
    <n v="11.68"/>
    <s v="Yes"/>
    <x v="1"/>
    <m/>
    <m/>
    <m/>
    <m/>
    <m/>
    <m/>
    <x v="2"/>
    <x v="2"/>
    <x v="2"/>
    <x v="2"/>
    <x v="2"/>
    <s v="One Year"/>
    <s v="No"/>
    <x v="1"/>
    <n v="26.9"/>
    <n v="1250.8499999999999"/>
    <n v="0"/>
    <n v="0"/>
    <n v="548.96"/>
    <n v="1799.81"/>
    <x v="0"/>
    <x v="0"/>
    <m/>
  </r>
  <r>
    <x v="2480"/>
    <x v="1"/>
    <x v="52"/>
    <x v="0"/>
    <n v="1"/>
    <x v="176"/>
    <n v="94402"/>
    <n v="37.556634000000003"/>
    <n v="-122.317723"/>
    <n v="0"/>
    <x v="27"/>
    <s v="None"/>
    <s v="Yes"/>
    <n v="26.17"/>
    <s v="Yes"/>
    <x v="1"/>
    <m/>
    <m/>
    <m/>
    <m/>
    <m/>
    <m/>
    <x v="2"/>
    <x v="2"/>
    <x v="2"/>
    <x v="2"/>
    <x v="2"/>
    <s v="Two Year"/>
    <s v="Yes"/>
    <x v="1"/>
    <n v="24"/>
    <n v="269.64999999999998"/>
    <n v="0"/>
    <n v="0"/>
    <n v="314.04000000000002"/>
    <n v="583.69000000000005"/>
    <x v="0"/>
    <x v="0"/>
    <m/>
  </r>
  <r>
    <x v="2481"/>
    <x v="0"/>
    <x v="35"/>
    <x v="1"/>
    <n v="0"/>
    <x v="941"/>
    <n v="94574"/>
    <n v="38.581353999999997"/>
    <n v="-122.296283"/>
    <n v="0"/>
    <x v="45"/>
    <s v="None"/>
    <s v="Yes"/>
    <n v="20.29"/>
    <s v="Yes"/>
    <x v="0"/>
    <s v="Fiber Optic"/>
    <n v="30"/>
    <s v="No"/>
    <s v="No"/>
    <s v="No"/>
    <s v="No"/>
    <x v="1"/>
    <x v="1"/>
    <x v="1"/>
    <x v="1"/>
    <x v="1"/>
    <s v="Month-to-Month"/>
    <s v="Yes"/>
    <x v="1"/>
    <n v="83.35"/>
    <n v="2757.85"/>
    <n v="0"/>
    <n v="40"/>
    <n v="669.57"/>
    <n v="3467.42"/>
    <x v="1"/>
    <x v="4"/>
    <s v="Price too high"/>
  </r>
  <r>
    <x v="2482"/>
    <x v="1"/>
    <x v="5"/>
    <x v="0"/>
    <n v="0"/>
    <x v="632"/>
    <n v="93644"/>
    <n v="37.648646999999997"/>
    <n v="-119.231447"/>
    <n v="0"/>
    <x v="12"/>
    <s v="None"/>
    <s v="No"/>
    <m/>
    <m/>
    <x v="0"/>
    <s v="DSL"/>
    <n v="42"/>
    <s v="Yes"/>
    <s v="No"/>
    <s v="No"/>
    <s v="No"/>
    <x v="1"/>
    <x v="0"/>
    <x v="0"/>
    <x v="2"/>
    <x v="0"/>
    <s v="One Year"/>
    <s v="No"/>
    <x v="1"/>
    <n v="30.4"/>
    <n v="938.65"/>
    <n v="0"/>
    <n v="0"/>
    <n v="0"/>
    <n v="938.65"/>
    <x v="0"/>
    <x v="0"/>
    <m/>
  </r>
  <r>
    <x v="2483"/>
    <x v="1"/>
    <x v="8"/>
    <x v="1"/>
    <n v="0"/>
    <x v="942"/>
    <n v="95919"/>
    <n v="39.440686999999997"/>
    <n v="-121.263583"/>
    <n v="0"/>
    <x v="13"/>
    <s v="Offer E"/>
    <s v="Yes"/>
    <n v="11.08"/>
    <s v="Yes"/>
    <x v="0"/>
    <s v="Fiber Optic"/>
    <n v="12"/>
    <s v="No"/>
    <s v="No"/>
    <s v="No"/>
    <s v="No"/>
    <x v="1"/>
    <x v="0"/>
    <x v="0"/>
    <x v="2"/>
    <x v="0"/>
    <s v="Month-to-Month"/>
    <s v="Yes"/>
    <x v="1"/>
    <n v="74.400000000000006"/>
    <n v="74.400000000000006"/>
    <n v="0"/>
    <n v="0"/>
    <n v="11.08"/>
    <n v="85.48"/>
    <x v="1"/>
    <x v="4"/>
    <s v="Price too high"/>
  </r>
  <r>
    <x v="2484"/>
    <x v="1"/>
    <x v="21"/>
    <x v="0"/>
    <n v="3"/>
    <x v="160"/>
    <n v="92411"/>
    <n v="34.122501"/>
    <n v="-117.320138"/>
    <n v="4"/>
    <x v="5"/>
    <s v="Offer B"/>
    <s v="Yes"/>
    <n v="40.729999999999997"/>
    <s v="Yes"/>
    <x v="0"/>
    <s v="Fiber Optic"/>
    <n v="76"/>
    <s v="No"/>
    <s v="Yes"/>
    <s v="Yes"/>
    <s v="No"/>
    <x v="0"/>
    <x v="1"/>
    <x v="1"/>
    <x v="3"/>
    <x v="0"/>
    <s v="Two Year"/>
    <s v="Yes"/>
    <x v="1"/>
    <n v="104.8"/>
    <n v="6597.25"/>
    <n v="0"/>
    <n v="0"/>
    <n v="2565.9899999999998"/>
    <n v="9163.24"/>
    <x v="0"/>
    <x v="0"/>
    <m/>
  </r>
  <r>
    <x v="2485"/>
    <x v="0"/>
    <x v="44"/>
    <x v="0"/>
    <n v="0"/>
    <x v="836"/>
    <n v="95685"/>
    <n v="38.432144999999998"/>
    <n v="-120.77069"/>
    <n v="2"/>
    <x v="24"/>
    <s v="Offer D"/>
    <s v="Yes"/>
    <n v="19.149999999999999"/>
    <s v="No"/>
    <x v="1"/>
    <m/>
    <m/>
    <m/>
    <m/>
    <m/>
    <m/>
    <x v="2"/>
    <x v="2"/>
    <x v="2"/>
    <x v="2"/>
    <x v="2"/>
    <s v="One Year"/>
    <s v="Yes"/>
    <x v="0"/>
    <n v="20"/>
    <n v="416.45"/>
    <n v="0"/>
    <n v="0"/>
    <n v="383"/>
    <n v="799.45"/>
    <x v="0"/>
    <x v="0"/>
    <m/>
  </r>
  <r>
    <x v="2486"/>
    <x v="0"/>
    <x v="52"/>
    <x v="1"/>
    <n v="0"/>
    <x v="31"/>
    <n v="90043"/>
    <n v="33.988543"/>
    <n v="-118.334081"/>
    <n v="0"/>
    <x v="54"/>
    <s v="None"/>
    <s v="Yes"/>
    <n v="45.67"/>
    <s v="Yes"/>
    <x v="0"/>
    <s v="DSL"/>
    <n v="3"/>
    <s v="Yes"/>
    <s v="Yes"/>
    <s v="No"/>
    <s v="Yes"/>
    <x v="1"/>
    <x v="1"/>
    <x v="1"/>
    <x v="1"/>
    <x v="0"/>
    <s v="Two Year"/>
    <s v="No"/>
    <x v="0"/>
    <n v="74.05"/>
    <n v="3496.3"/>
    <n v="0"/>
    <n v="0"/>
    <n v="2146.4899999999998"/>
    <n v="5642.79"/>
    <x v="0"/>
    <x v="0"/>
    <m/>
  </r>
  <r>
    <x v="2487"/>
    <x v="1"/>
    <x v="32"/>
    <x v="0"/>
    <n v="1"/>
    <x v="943"/>
    <n v="92364"/>
    <n v="35.478735999999998"/>
    <n v="-115.51698399999999"/>
    <n v="4"/>
    <x v="64"/>
    <s v="Offer A"/>
    <s v="Yes"/>
    <n v="36.51"/>
    <s v="No"/>
    <x v="0"/>
    <s v="DSL"/>
    <n v="24"/>
    <s v="Yes"/>
    <s v="Yes"/>
    <s v="Yes"/>
    <s v="Yes"/>
    <x v="1"/>
    <x v="0"/>
    <x v="0"/>
    <x v="2"/>
    <x v="0"/>
    <s v="Two Year"/>
    <s v="No"/>
    <x v="0"/>
    <n v="62.65"/>
    <n v="4375.8"/>
    <n v="0"/>
    <n v="0"/>
    <n v="2482.6799999999998"/>
    <n v="6858.48"/>
    <x v="0"/>
    <x v="0"/>
    <m/>
  </r>
  <r>
    <x v="2488"/>
    <x v="0"/>
    <x v="61"/>
    <x v="0"/>
    <n v="0"/>
    <x v="35"/>
    <n v="95209"/>
    <n v="38.044522999999998"/>
    <n v="-121.34804800000001"/>
    <n v="1"/>
    <x v="31"/>
    <s v="None"/>
    <s v="Yes"/>
    <n v="22.33"/>
    <s v="Yes"/>
    <x v="0"/>
    <s v="Fiber Optic"/>
    <n v="6"/>
    <s v="No"/>
    <s v="No"/>
    <s v="Yes"/>
    <s v="No"/>
    <x v="0"/>
    <x v="1"/>
    <x v="1"/>
    <x v="3"/>
    <x v="0"/>
    <s v="Month-to-Month"/>
    <s v="Yes"/>
    <x v="1"/>
    <n v="99.05"/>
    <n v="2952.85"/>
    <n v="0"/>
    <n v="0"/>
    <n v="647.57000000000005"/>
    <n v="3600.42"/>
    <x v="1"/>
    <x v="1"/>
    <s v="Competitor offered higher download speeds"/>
  </r>
  <r>
    <x v="2489"/>
    <x v="0"/>
    <x v="24"/>
    <x v="0"/>
    <n v="3"/>
    <x v="646"/>
    <n v="93430"/>
    <n v="35.511833000000003"/>
    <n v="-120.918713"/>
    <n v="3"/>
    <x v="34"/>
    <s v="Offer B"/>
    <s v="No"/>
    <m/>
    <m/>
    <x v="0"/>
    <s v="DSL"/>
    <n v="59"/>
    <s v="No"/>
    <s v="Yes"/>
    <s v="Yes"/>
    <s v="Yes"/>
    <x v="1"/>
    <x v="1"/>
    <x v="1"/>
    <x v="1"/>
    <x v="0"/>
    <s v="Two Year"/>
    <s v="No"/>
    <x v="1"/>
    <n v="49.85"/>
    <n v="3210.35"/>
    <n v="0"/>
    <n v="0"/>
    <n v="0"/>
    <n v="3210.35"/>
    <x v="0"/>
    <x v="0"/>
    <m/>
  </r>
  <r>
    <x v="2490"/>
    <x v="1"/>
    <x v="2"/>
    <x v="1"/>
    <n v="0"/>
    <x v="119"/>
    <n v="91367"/>
    <n v="34.178068000000003"/>
    <n v="-118.615714"/>
    <n v="0"/>
    <x v="13"/>
    <s v="Offer E"/>
    <s v="Yes"/>
    <n v="16.34"/>
    <s v="No"/>
    <x v="0"/>
    <s v="DSL"/>
    <n v="4"/>
    <s v="No"/>
    <s v="No"/>
    <s v="No"/>
    <s v="No"/>
    <x v="1"/>
    <x v="0"/>
    <x v="0"/>
    <x v="2"/>
    <x v="0"/>
    <s v="Month-to-Month"/>
    <s v="Yes"/>
    <x v="2"/>
    <n v="45.55"/>
    <n v="45.55"/>
    <n v="0"/>
    <n v="0"/>
    <n v="16.34"/>
    <n v="61.89"/>
    <x v="2"/>
    <x v="0"/>
    <m/>
  </r>
  <r>
    <x v="2491"/>
    <x v="0"/>
    <x v="14"/>
    <x v="0"/>
    <n v="0"/>
    <x v="338"/>
    <n v="91361"/>
    <n v="34.130991999999999"/>
    <n v="-118.894673"/>
    <n v="0"/>
    <x v="27"/>
    <s v="None"/>
    <s v="Yes"/>
    <n v="30.79"/>
    <s v="No"/>
    <x v="0"/>
    <s v="DSL"/>
    <n v="4"/>
    <s v="No"/>
    <s v="No"/>
    <s v="No"/>
    <s v="No"/>
    <x v="1"/>
    <x v="0"/>
    <x v="0"/>
    <x v="2"/>
    <x v="0"/>
    <s v="Month-to-Month"/>
    <s v="No"/>
    <x v="1"/>
    <n v="45.9"/>
    <n v="505.95"/>
    <n v="0"/>
    <n v="0"/>
    <n v="369.48"/>
    <n v="875.43"/>
    <x v="0"/>
    <x v="0"/>
    <m/>
  </r>
  <r>
    <x v="2492"/>
    <x v="1"/>
    <x v="43"/>
    <x v="0"/>
    <n v="1"/>
    <x v="435"/>
    <n v="96048"/>
    <n v="40.913192000000002"/>
    <n v="-123.06596999999999"/>
    <n v="7"/>
    <x v="63"/>
    <s v="Offer B"/>
    <s v="Yes"/>
    <n v="3.78"/>
    <s v="Yes"/>
    <x v="0"/>
    <s v="Fiber Optic"/>
    <n v="27"/>
    <s v="No"/>
    <s v="Yes"/>
    <s v="Yes"/>
    <s v="No"/>
    <x v="0"/>
    <x v="1"/>
    <x v="1"/>
    <x v="3"/>
    <x v="0"/>
    <s v="One Year"/>
    <s v="Yes"/>
    <x v="1"/>
    <n v="105.25"/>
    <n v="5576.3"/>
    <n v="0"/>
    <n v="0"/>
    <n v="200.34"/>
    <n v="5776.64"/>
    <x v="0"/>
    <x v="0"/>
    <m/>
  </r>
  <r>
    <x v="2493"/>
    <x v="0"/>
    <x v="56"/>
    <x v="1"/>
    <n v="0"/>
    <x v="396"/>
    <n v="95665"/>
    <n v="38.400264"/>
    <n v="-120.641274"/>
    <n v="0"/>
    <x v="52"/>
    <s v="None"/>
    <s v="Yes"/>
    <n v="25.81"/>
    <s v="Yes"/>
    <x v="0"/>
    <s v="Fiber Optic"/>
    <n v="3"/>
    <s v="Yes"/>
    <s v="No"/>
    <s v="No"/>
    <s v="Yes"/>
    <x v="1"/>
    <x v="0"/>
    <x v="0"/>
    <x v="2"/>
    <x v="0"/>
    <s v="Month-to-Month"/>
    <s v="Yes"/>
    <x v="1"/>
    <n v="84.35"/>
    <n v="1938.05"/>
    <n v="0"/>
    <n v="0"/>
    <n v="619.44000000000005"/>
    <n v="2557.4899999999998"/>
    <x v="0"/>
    <x v="0"/>
    <m/>
  </r>
  <r>
    <x v="2494"/>
    <x v="0"/>
    <x v="29"/>
    <x v="0"/>
    <n v="1"/>
    <x v="575"/>
    <n v="92014"/>
    <n v="32.948262"/>
    <n v="-117.256086"/>
    <n v="2"/>
    <x v="9"/>
    <s v="None"/>
    <s v="Yes"/>
    <n v="45.66"/>
    <s v="Yes"/>
    <x v="0"/>
    <s v="DSL"/>
    <n v="47"/>
    <s v="Yes"/>
    <s v="Yes"/>
    <s v="Yes"/>
    <s v="Yes"/>
    <x v="0"/>
    <x v="1"/>
    <x v="1"/>
    <x v="3"/>
    <x v="0"/>
    <s v="Two Year"/>
    <s v="No"/>
    <x v="0"/>
    <n v="90.95"/>
    <n v="6652.45"/>
    <n v="0"/>
    <n v="0"/>
    <n v="3287.52"/>
    <n v="9939.9699999999993"/>
    <x v="0"/>
    <x v="0"/>
    <m/>
  </r>
  <r>
    <x v="2495"/>
    <x v="1"/>
    <x v="40"/>
    <x v="0"/>
    <n v="3"/>
    <x v="113"/>
    <n v="95824"/>
    <n v="38.517294999999997"/>
    <n v="-121.439819"/>
    <n v="0"/>
    <x v="22"/>
    <s v="Offer A"/>
    <s v="Yes"/>
    <n v="29.5"/>
    <s v="No"/>
    <x v="0"/>
    <s v="DSL"/>
    <n v="76"/>
    <s v="Yes"/>
    <s v="Yes"/>
    <s v="Yes"/>
    <s v="Yes"/>
    <x v="0"/>
    <x v="0"/>
    <x v="0"/>
    <x v="0"/>
    <x v="0"/>
    <s v="One Year"/>
    <s v="Yes"/>
    <x v="1"/>
    <n v="75.099999999999994"/>
    <n v="5013"/>
    <n v="0"/>
    <n v="0"/>
    <n v="1947"/>
    <n v="6960"/>
    <x v="0"/>
    <x v="0"/>
    <m/>
  </r>
  <r>
    <x v="2496"/>
    <x v="0"/>
    <x v="43"/>
    <x v="1"/>
    <n v="0"/>
    <x v="64"/>
    <n v="93725"/>
    <n v="36.623632000000001"/>
    <n v="-119.741322"/>
    <n v="0"/>
    <x v="71"/>
    <s v="None"/>
    <s v="Yes"/>
    <n v="8.7100000000000009"/>
    <s v="No"/>
    <x v="0"/>
    <s v="DSL"/>
    <n v="23"/>
    <s v="No"/>
    <s v="Yes"/>
    <s v="No"/>
    <s v="No"/>
    <x v="1"/>
    <x v="0"/>
    <x v="0"/>
    <x v="2"/>
    <x v="0"/>
    <s v="Month-to-Month"/>
    <s v="Yes"/>
    <x v="1"/>
    <n v="49.55"/>
    <n v="2077.9499999999998"/>
    <n v="0"/>
    <n v="0"/>
    <n v="365.82"/>
    <n v="2443.77"/>
    <x v="0"/>
    <x v="0"/>
    <m/>
  </r>
  <r>
    <x v="2497"/>
    <x v="1"/>
    <x v="18"/>
    <x v="0"/>
    <n v="3"/>
    <x v="77"/>
    <n v="92592"/>
    <n v="33.507255000000001"/>
    <n v="-117.029473"/>
    <n v="1"/>
    <x v="42"/>
    <s v="Offer B"/>
    <s v="Yes"/>
    <n v="43.75"/>
    <s v="Yes"/>
    <x v="0"/>
    <s v="Fiber Optic"/>
    <n v="69"/>
    <s v="No"/>
    <s v="Yes"/>
    <s v="No"/>
    <s v="Yes"/>
    <x v="0"/>
    <x v="0"/>
    <x v="0"/>
    <x v="0"/>
    <x v="0"/>
    <s v="One Year"/>
    <s v="Yes"/>
    <x v="0"/>
    <n v="94.7"/>
    <n v="5430.35"/>
    <n v="0"/>
    <n v="0"/>
    <n v="2537.5"/>
    <n v="7967.85"/>
    <x v="0"/>
    <x v="0"/>
    <m/>
  </r>
  <r>
    <x v="2498"/>
    <x v="1"/>
    <x v="27"/>
    <x v="1"/>
    <n v="0"/>
    <x v="863"/>
    <n v="93060"/>
    <n v="34.402343000000002"/>
    <n v="-119.094824"/>
    <n v="0"/>
    <x v="7"/>
    <s v="Offer B"/>
    <s v="Yes"/>
    <n v="9.36"/>
    <s v="Yes"/>
    <x v="0"/>
    <s v="Fiber Optic"/>
    <n v="4"/>
    <s v="No"/>
    <s v="Yes"/>
    <s v="Yes"/>
    <s v="Yes"/>
    <x v="0"/>
    <x v="1"/>
    <x v="1"/>
    <x v="3"/>
    <x v="1"/>
    <s v="Month-to-Month"/>
    <s v="Yes"/>
    <x v="1"/>
    <n v="109.15"/>
    <n v="6941.2"/>
    <n v="0"/>
    <n v="140"/>
    <n v="608.4"/>
    <n v="7689.6"/>
    <x v="1"/>
    <x v="5"/>
    <s v="Attitude of support person"/>
  </r>
  <r>
    <x v="2499"/>
    <x v="0"/>
    <x v="24"/>
    <x v="1"/>
    <n v="2"/>
    <x v="41"/>
    <n v="95118"/>
    <n v="37.255479000000001"/>
    <n v="-121.889838"/>
    <n v="0"/>
    <x v="56"/>
    <s v="None"/>
    <s v="Yes"/>
    <n v="4.08"/>
    <s v="Yes"/>
    <x v="0"/>
    <s v="Fiber Optic"/>
    <n v="59"/>
    <s v="No"/>
    <s v="No"/>
    <s v="Yes"/>
    <s v="Yes"/>
    <x v="1"/>
    <x v="0"/>
    <x v="0"/>
    <x v="2"/>
    <x v="0"/>
    <s v="Month-to-Month"/>
    <s v="Yes"/>
    <x v="1"/>
    <n v="84.8"/>
    <n v="3958.85"/>
    <n v="0"/>
    <n v="0"/>
    <n v="187.68"/>
    <n v="4146.53"/>
    <x v="0"/>
    <x v="0"/>
    <m/>
  </r>
  <r>
    <x v="2500"/>
    <x v="1"/>
    <x v="10"/>
    <x v="1"/>
    <n v="0"/>
    <x v="293"/>
    <n v="94546"/>
    <n v="37.708326999999997"/>
    <n v="-122.083473"/>
    <n v="0"/>
    <x v="14"/>
    <s v="None"/>
    <s v="Yes"/>
    <n v="40.590000000000003"/>
    <s v="No"/>
    <x v="1"/>
    <m/>
    <m/>
    <m/>
    <m/>
    <m/>
    <m/>
    <x v="2"/>
    <x v="2"/>
    <x v="2"/>
    <x v="2"/>
    <x v="2"/>
    <s v="One Year"/>
    <s v="No"/>
    <x v="1"/>
    <n v="18.850000000000001"/>
    <n v="867.3"/>
    <n v="0"/>
    <n v="0"/>
    <n v="1826.55"/>
    <n v="2693.85"/>
    <x v="0"/>
    <x v="0"/>
    <m/>
  </r>
  <r>
    <x v="2501"/>
    <x v="1"/>
    <x v="40"/>
    <x v="1"/>
    <n v="0"/>
    <x v="765"/>
    <n v="92314"/>
    <n v="34.278967000000002"/>
    <n v="-116.773825"/>
    <n v="0"/>
    <x v="13"/>
    <s v="None"/>
    <s v="Yes"/>
    <n v="14.65"/>
    <s v="No"/>
    <x v="0"/>
    <s v="Cable"/>
    <n v="15"/>
    <s v="No"/>
    <s v="No"/>
    <s v="Yes"/>
    <s v="Yes"/>
    <x v="1"/>
    <x v="0"/>
    <x v="0"/>
    <x v="2"/>
    <x v="0"/>
    <s v="Month-to-Month"/>
    <s v="No"/>
    <x v="0"/>
    <n v="55.05"/>
    <n v="55.05"/>
    <n v="0"/>
    <n v="0"/>
    <n v="14.65"/>
    <n v="69.7"/>
    <x v="2"/>
    <x v="0"/>
    <m/>
  </r>
  <r>
    <x v="2502"/>
    <x v="0"/>
    <x v="52"/>
    <x v="0"/>
    <n v="1"/>
    <x v="117"/>
    <n v="93611"/>
    <n v="36.917651999999997"/>
    <n v="-119.593757"/>
    <n v="7"/>
    <x v="48"/>
    <s v="None"/>
    <s v="Yes"/>
    <n v="34.840000000000003"/>
    <s v="Yes"/>
    <x v="1"/>
    <m/>
    <m/>
    <m/>
    <m/>
    <m/>
    <m/>
    <x v="2"/>
    <x v="2"/>
    <x v="2"/>
    <x v="2"/>
    <x v="2"/>
    <s v="Two Year"/>
    <s v="Yes"/>
    <x v="0"/>
    <n v="24.2"/>
    <n v="1445.2"/>
    <n v="0"/>
    <n v="0"/>
    <n v="2125.2399999999998"/>
    <n v="3570.44"/>
    <x v="0"/>
    <x v="0"/>
    <m/>
  </r>
  <r>
    <x v="2503"/>
    <x v="1"/>
    <x v="56"/>
    <x v="0"/>
    <n v="4"/>
    <x v="124"/>
    <n v="92655"/>
    <n v="33.744439"/>
    <n v="-117.98587999999999"/>
    <n v="10"/>
    <x v="9"/>
    <s v="None"/>
    <s v="Yes"/>
    <n v="33.01"/>
    <s v="Yes"/>
    <x v="0"/>
    <s v="Fiber Optic"/>
    <n v="51"/>
    <s v="Yes"/>
    <s v="Yes"/>
    <s v="Yes"/>
    <s v="No"/>
    <x v="0"/>
    <x v="1"/>
    <x v="1"/>
    <x v="3"/>
    <x v="0"/>
    <s v="Two Year"/>
    <s v="Yes"/>
    <x v="1"/>
    <n v="110.3"/>
    <n v="7966.9"/>
    <n v="0"/>
    <n v="0"/>
    <n v="2376.7199999999998"/>
    <n v="10343.620000000001"/>
    <x v="0"/>
    <x v="0"/>
    <m/>
  </r>
  <r>
    <x v="2504"/>
    <x v="1"/>
    <x v="20"/>
    <x v="1"/>
    <n v="0"/>
    <x v="38"/>
    <n v="92122"/>
    <n v="32.857230000000001"/>
    <n v="-117.209774"/>
    <n v="0"/>
    <x v="46"/>
    <s v="None"/>
    <s v="Yes"/>
    <n v="49.58"/>
    <s v="No"/>
    <x v="0"/>
    <s v="DSL"/>
    <n v="17"/>
    <s v="No"/>
    <s v="No"/>
    <s v="No"/>
    <s v="No"/>
    <x v="1"/>
    <x v="0"/>
    <x v="0"/>
    <x v="2"/>
    <x v="0"/>
    <s v="Month-to-Month"/>
    <s v="Yes"/>
    <x v="0"/>
    <n v="44.85"/>
    <n v="435.4"/>
    <n v="0"/>
    <n v="0"/>
    <n v="495.8"/>
    <n v="931.2"/>
    <x v="1"/>
    <x v="1"/>
    <s v="Competitor made better offer"/>
  </r>
  <r>
    <x v="2505"/>
    <x v="1"/>
    <x v="11"/>
    <x v="1"/>
    <n v="0"/>
    <x v="533"/>
    <n v="92373"/>
    <n v="34.003242999999998"/>
    <n v="-117.13828599999999"/>
    <n v="0"/>
    <x v="13"/>
    <s v="None"/>
    <s v="Yes"/>
    <n v="47.22"/>
    <s v="No"/>
    <x v="0"/>
    <s v="Cable"/>
    <n v="53"/>
    <s v="No"/>
    <s v="No"/>
    <s v="No"/>
    <s v="No"/>
    <x v="1"/>
    <x v="1"/>
    <x v="1"/>
    <x v="1"/>
    <x v="0"/>
    <s v="Month-to-Month"/>
    <s v="Yes"/>
    <x v="1"/>
    <n v="55"/>
    <n v="55"/>
    <n v="0"/>
    <n v="0"/>
    <n v="47.22"/>
    <n v="102.22"/>
    <x v="1"/>
    <x v="1"/>
    <s v="Competitor had better devices"/>
  </r>
  <r>
    <x v="2506"/>
    <x v="1"/>
    <x v="35"/>
    <x v="1"/>
    <n v="0"/>
    <x v="38"/>
    <n v="92115"/>
    <n v="32.762506000000002"/>
    <n v="-117.07245"/>
    <n v="0"/>
    <x v="68"/>
    <s v="None"/>
    <s v="Yes"/>
    <n v="26.84"/>
    <s v="No"/>
    <x v="0"/>
    <s v="Fiber Optic"/>
    <n v="20"/>
    <s v="No"/>
    <s v="No"/>
    <s v="No"/>
    <s v="Yes"/>
    <x v="1"/>
    <x v="0"/>
    <x v="0"/>
    <x v="2"/>
    <x v="0"/>
    <s v="Month-to-Month"/>
    <s v="Yes"/>
    <x v="1"/>
    <n v="-1"/>
    <n v="1373.05"/>
    <n v="15.57"/>
    <n v="0"/>
    <n v="483.12"/>
    <n v="1840.6"/>
    <x v="0"/>
    <x v="0"/>
    <m/>
  </r>
  <r>
    <x v="2507"/>
    <x v="1"/>
    <x v="5"/>
    <x v="0"/>
    <n v="0"/>
    <x v="595"/>
    <n v="96094"/>
    <n v="41.465121000000003"/>
    <n v="-122.38094700000001"/>
    <n v="2"/>
    <x v="69"/>
    <s v="Offer B"/>
    <s v="Yes"/>
    <n v="39.32"/>
    <s v="Yes"/>
    <x v="0"/>
    <s v="Fiber Optic"/>
    <n v="76"/>
    <s v="Yes"/>
    <s v="No"/>
    <s v="Yes"/>
    <s v="Yes"/>
    <x v="0"/>
    <x v="1"/>
    <x v="1"/>
    <x v="3"/>
    <x v="0"/>
    <s v="One Year"/>
    <s v="Yes"/>
    <x v="1"/>
    <n v="111.55"/>
    <n v="5720.35"/>
    <n v="0"/>
    <n v="0"/>
    <n v="2005.32"/>
    <n v="7725.67"/>
    <x v="0"/>
    <x v="0"/>
    <m/>
  </r>
  <r>
    <x v="2508"/>
    <x v="0"/>
    <x v="55"/>
    <x v="1"/>
    <n v="0"/>
    <x v="108"/>
    <n v="92201"/>
    <n v="33.713890999999997"/>
    <n v="-116.237257"/>
    <n v="0"/>
    <x v="58"/>
    <s v="None"/>
    <s v="Yes"/>
    <n v="29.66"/>
    <s v="Yes"/>
    <x v="0"/>
    <s v="Fiber Optic"/>
    <n v="12"/>
    <s v="No"/>
    <s v="No"/>
    <s v="No"/>
    <s v="No"/>
    <x v="0"/>
    <x v="1"/>
    <x v="1"/>
    <x v="3"/>
    <x v="0"/>
    <s v="Month-to-Month"/>
    <s v="No"/>
    <x v="1"/>
    <n v="95.65"/>
    <n v="778.1"/>
    <n v="0"/>
    <n v="0"/>
    <n v="237.28"/>
    <n v="1015.38"/>
    <x v="1"/>
    <x v="5"/>
    <s v="Attitude of support person"/>
  </r>
  <r>
    <x v="2509"/>
    <x v="0"/>
    <x v="11"/>
    <x v="0"/>
    <n v="0"/>
    <x v="105"/>
    <n v="94707"/>
    <n v="37.897753000000002"/>
    <n v="-122.279391"/>
    <n v="2"/>
    <x v="41"/>
    <s v="None"/>
    <s v="Yes"/>
    <n v="6.63"/>
    <s v="Yes"/>
    <x v="0"/>
    <s v="Cable"/>
    <n v="27"/>
    <s v="No"/>
    <s v="Yes"/>
    <s v="Yes"/>
    <s v="Yes"/>
    <x v="0"/>
    <x v="0"/>
    <x v="0"/>
    <x v="0"/>
    <x v="0"/>
    <s v="One Year"/>
    <s v="No"/>
    <x v="1"/>
    <n v="74.599999999999994"/>
    <n v="4368.95"/>
    <n v="0"/>
    <n v="0"/>
    <n v="377.91"/>
    <n v="4746.8599999999997"/>
    <x v="0"/>
    <x v="0"/>
    <m/>
  </r>
  <r>
    <x v="2510"/>
    <x v="1"/>
    <x v="0"/>
    <x v="1"/>
    <n v="0"/>
    <x v="661"/>
    <n v="95667"/>
    <n v="38.733713999999999"/>
    <n v="-120.795213"/>
    <n v="0"/>
    <x v="46"/>
    <s v="Offer D"/>
    <s v="Yes"/>
    <n v="46.33"/>
    <s v="No"/>
    <x v="0"/>
    <s v="Fiber Optic"/>
    <n v="26"/>
    <s v="Yes"/>
    <s v="No"/>
    <s v="Yes"/>
    <s v="No"/>
    <x v="0"/>
    <x v="1"/>
    <x v="1"/>
    <x v="3"/>
    <x v="0"/>
    <s v="One Year"/>
    <s v="Yes"/>
    <x v="1"/>
    <n v="98.9"/>
    <n v="1064.95"/>
    <n v="0"/>
    <n v="0"/>
    <n v="463.3"/>
    <n v="1528.25"/>
    <x v="0"/>
    <x v="0"/>
    <m/>
  </r>
  <r>
    <x v="2511"/>
    <x v="0"/>
    <x v="3"/>
    <x v="1"/>
    <n v="0"/>
    <x v="31"/>
    <n v="90077"/>
    <n v="34.102083999999998"/>
    <n v="-118.451629"/>
    <n v="0"/>
    <x v="33"/>
    <s v="Offer C"/>
    <s v="Yes"/>
    <n v="31.64"/>
    <s v="Yes"/>
    <x v="0"/>
    <s v="Fiber Optic"/>
    <n v="7"/>
    <s v="Yes"/>
    <s v="No"/>
    <s v="No"/>
    <s v="No"/>
    <x v="0"/>
    <x v="1"/>
    <x v="1"/>
    <x v="3"/>
    <x v="0"/>
    <s v="Month-to-Month"/>
    <s v="Yes"/>
    <x v="1"/>
    <n v="99.05"/>
    <n v="3554.6"/>
    <n v="0"/>
    <n v="0"/>
    <n v="1107.4000000000001"/>
    <n v="4662"/>
    <x v="0"/>
    <x v="0"/>
    <m/>
  </r>
  <r>
    <x v="2512"/>
    <x v="1"/>
    <x v="31"/>
    <x v="1"/>
    <n v="0"/>
    <x v="644"/>
    <n v="91766"/>
    <n v="34.042285999999997"/>
    <n v="-117.756106"/>
    <n v="0"/>
    <x v="0"/>
    <s v="Offer E"/>
    <s v="Yes"/>
    <n v="38.65"/>
    <s v="No"/>
    <x v="0"/>
    <s v="DSL"/>
    <n v="26"/>
    <s v="No"/>
    <s v="No"/>
    <s v="No"/>
    <s v="No"/>
    <x v="1"/>
    <x v="0"/>
    <x v="0"/>
    <x v="2"/>
    <x v="0"/>
    <s v="Month-to-Month"/>
    <s v="Yes"/>
    <x v="0"/>
    <n v="44.4"/>
    <n v="348.15"/>
    <n v="0"/>
    <n v="0"/>
    <n v="347.85"/>
    <n v="696"/>
    <x v="0"/>
    <x v="0"/>
    <m/>
  </r>
  <r>
    <x v="2513"/>
    <x v="1"/>
    <x v="2"/>
    <x v="1"/>
    <n v="0"/>
    <x v="649"/>
    <n v="90703"/>
    <n v="33.868099999999998"/>
    <n v="-118.067402"/>
    <n v="0"/>
    <x v="13"/>
    <s v="None"/>
    <s v="Yes"/>
    <n v="31.97"/>
    <s v="No"/>
    <x v="1"/>
    <m/>
    <m/>
    <m/>
    <m/>
    <m/>
    <m/>
    <x v="2"/>
    <x v="2"/>
    <x v="2"/>
    <x v="2"/>
    <x v="2"/>
    <s v="Month-to-Month"/>
    <s v="No"/>
    <x v="0"/>
    <n v="20.350000000000001"/>
    <n v="20.350000000000001"/>
    <n v="0"/>
    <n v="0"/>
    <n v="31.97"/>
    <n v="52.32"/>
    <x v="2"/>
    <x v="0"/>
    <m/>
  </r>
  <r>
    <x v="2514"/>
    <x v="0"/>
    <x v="56"/>
    <x v="0"/>
    <n v="0"/>
    <x v="192"/>
    <n v="94947"/>
    <n v="38.112166000000002"/>
    <n v="-122.634384"/>
    <n v="6"/>
    <x v="52"/>
    <s v="None"/>
    <s v="Yes"/>
    <n v="35.86"/>
    <s v="No"/>
    <x v="1"/>
    <m/>
    <m/>
    <m/>
    <m/>
    <m/>
    <m/>
    <x v="2"/>
    <x v="2"/>
    <x v="2"/>
    <x v="2"/>
    <x v="2"/>
    <s v="One Year"/>
    <s v="No"/>
    <x v="0"/>
    <n v="20.399999999999999"/>
    <n v="482.8"/>
    <n v="0"/>
    <n v="0"/>
    <n v="860.64"/>
    <n v="1343.44"/>
    <x v="0"/>
    <x v="0"/>
    <m/>
  </r>
  <r>
    <x v="2515"/>
    <x v="0"/>
    <x v="26"/>
    <x v="1"/>
    <n v="0"/>
    <x v="466"/>
    <n v="96033"/>
    <n v="40.740138000000002"/>
    <n v="-122.587476"/>
    <n v="0"/>
    <x v="29"/>
    <s v="None"/>
    <s v="Yes"/>
    <n v="47.19"/>
    <s v="No"/>
    <x v="1"/>
    <m/>
    <m/>
    <m/>
    <m/>
    <m/>
    <m/>
    <x v="2"/>
    <x v="2"/>
    <x v="2"/>
    <x v="2"/>
    <x v="2"/>
    <s v="Month-to-Month"/>
    <s v="Yes"/>
    <x v="2"/>
    <n v="20.45"/>
    <n v="42.45"/>
    <n v="0"/>
    <n v="0"/>
    <n v="94.38"/>
    <n v="136.83000000000001"/>
    <x v="2"/>
    <x v="0"/>
    <m/>
  </r>
  <r>
    <x v="2516"/>
    <x v="1"/>
    <x v="25"/>
    <x v="0"/>
    <n v="0"/>
    <x v="944"/>
    <n v="95493"/>
    <n v="39.222323000000003"/>
    <n v="-122.985488"/>
    <n v="3"/>
    <x v="3"/>
    <s v="Offer E"/>
    <s v="No"/>
    <m/>
    <m/>
    <x v="0"/>
    <s v="Cable"/>
    <n v="25"/>
    <s v="Yes"/>
    <s v="No"/>
    <s v="No"/>
    <s v="Yes"/>
    <x v="1"/>
    <x v="0"/>
    <x v="0"/>
    <x v="2"/>
    <x v="0"/>
    <s v="Month-to-Month"/>
    <s v="No"/>
    <x v="0"/>
    <n v="35.1"/>
    <n v="101.1"/>
    <n v="0"/>
    <n v="0"/>
    <n v="0"/>
    <n v="101.1"/>
    <x v="2"/>
    <x v="0"/>
    <m/>
  </r>
  <r>
    <x v="2517"/>
    <x v="0"/>
    <x v="60"/>
    <x v="1"/>
    <n v="0"/>
    <x v="2"/>
    <n v="92626"/>
    <n v="33.678590999999997"/>
    <n v="-117.90547100000001"/>
    <n v="0"/>
    <x v="33"/>
    <s v="Offer C"/>
    <s v="Yes"/>
    <n v="8.8000000000000007"/>
    <s v="Yes"/>
    <x v="0"/>
    <s v="Cable"/>
    <n v="46"/>
    <s v="Yes"/>
    <s v="No"/>
    <s v="Yes"/>
    <s v="Yes"/>
    <x v="0"/>
    <x v="1"/>
    <x v="1"/>
    <x v="3"/>
    <x v="1"/>
    <s v="One Year"/>
    <s v="Yes"/>
    <x v="0"/>
    <n v="85.95"/>
    <n v="3110.1"/>
    <n v="0"/>
    <n v="0"/>
    <n v="308"/>
    <n v="3418.1"/>
    <x v="1"/>
    <x v="4"/>
    <s v="Extra data charges"/>
  </r>
  <r>
    <x v="2518"/>
    <x v="0"/>
    <x v="42"/>
    <x v="1"/>
    <n v="0"/>
    <x v="361"/>
    <n v="92227"/>
    <n v="33.03933"/>
    <n v="-115.191857"/>
    <n v="0"/>
    <x v="28"/>
    <s v="None"/>
    <s v="Yes"/>
    <n v="35.17"/>
    <s v="Yes"/>
    <x v="0"/>
    <s v="Fiber Optic"/>
    <n v="24"/>
    <s v="No"/>
    <s v="No"/>
    <s v="No"/>
    <s v="No"/>
    <x v="0"/>
    <x v="1"/>
    <x v="1"/>
    <x v="3"/>
    <x v="0"/>
    <s v="Month-to-Month"/>
    <s v="Yes"/>
    <x v="1"/>
    <n v="95.6"/>
    <n v="2595.25"/>
    <n v="0"/>
    <n v="0"/>
    <n v="949.59"/>
    <n v="3544.84"/>
    <x v="0"/>
    <x v="0"/>
    <m/>
  </r>
  <r>
    <x v="2519"/>
    <x v="0"/>
    <x v="50"/>
    <x v="0"/>
    <n v="0"/>
    <x v="367"/>
    <n v="92782"/>
    <n v="33.738543"/>
    <n v="-117.78504599999999"/>
    <n v="3"/>
    <x v="40"/>
    <s v="Offer A"/>
    <s v="Yes"/>
    <n v="39.340000000000003"/>
    <s v="Yes"/>
    <x v="0"/>
    <s v="Fiber Optic"/>
    <n v="13"/>
    <s v="No"/>
    <s v="Yes"/>
    <s v="No"/>
    <s v="Yes"/>
    <x v="0"/>
    <x v="1"/>
    <x v="0"/>
    <x v="1"/>
    <x v="0"/>
    <s v="Two Year"/>
    <s v="Yes"/>
    <x v="1"/>
    <n v="104.45"/>
    <n v="7349.35"/>
    <n v="0"/>
    <n v="0"/>
    <n v="2753.8"/>
    <n v="10103.15"/>
    <x v="0"/>
    <x v="0"/>
    <m/>
  </r>
  <r>
    <x v="2520"/>
    <x v="0"/>
    <x v="51"/>
    <x v="1"/>
    <n v="0"/>
    <x v="38"/>
    <n v="92104"/>
    <n v="32.741498999999997"/>
    <n v="-117.127409"/>
    <n v="0"/>
    <x v="46"/>
    <s v="Offer D"/>
    <s v="Yes"/>
    <n v="12.96"/>
    <s v="No"/>
    <x v="0"/>
    <s v="DSL"/>
    <n v="29"/>
    <s v="No"/>
    <s v="No"/>
    <s v="Yes"/>
    <s v="Yes"/>
    <x v="1"/>
    <x v="0"/>
    <x v="0"/>
    <x v="2"/>
    <x v="0"/>
    <s v="Month-to-Month"/>
    <s v="No"/>
    <x v="1"/>
    <n v="54.25"/>
    <n v="583"/>
    <n v="0"/>
    <n v="0"/>
    <n v="129.6"/>
    <n v="712.6"/>
    <x v="0"/>
    <x v="0"/>
    <m/>
  </r>
  <r>
    <x v="2521"/>
    <x v="1"/>
    <x v="6"/>
    <x v="0"/>
    <n v="0"/>
    <x v="945"/>
    <n v="92278"/>
    <n v="34.457828999999997"/>
    <n v="-116.139589"/>
    <n v="2"/>
    <x v="17"/>
    <s v="None"/>
    <s v="Yes"/>
    <n v="9.08"/>
    <s v="Yes"/>
    <x v="0"/>
    <s v="Cable"/>
    <n v="23"/>
    <s v="Yes"/>
    <s v="Yes"/>
    <s v="No"/>
    <s v="No"/>
    <x v="1"/>
    <x v="0"/>
    <x v="0"/>
    <x v="2"/>
    <x v="0"/>
    <s v="One Year"/>
    <s v="No"/>
    <x v="0"/>
    <n v="60"/>
    <n v="3316.1"/>
    <n v="0"/>
    <n v="0"/>
    <n v="499.4"/>
    <n v="3815.5"/>
    <x v="0"/>
    <x v="0"/>
    <m/>
  </r>
  <r>
    <x v="2522"/>
    <x v="1"/>
    <x v="34"/>
    <x v="1"/>
    <n v="0"/>
    <x v="906"/>
    <n v="95236"/>
    <n v="38.047745999999997"/>
    <n v="-121.03049900000001"/>
    <n v="0"/>
    <x v="65"/>
    <s v="None"/>
    <s v="No"/>
    <m/>
    <m/>
    <x v="0"/>
    <s v="DSL"/>
    <n v="5"/>
    <s v="No"/>
    <s v="No"/>
    <s v="Yes"/>
    <s v="No"/>
    <x v="0"/>
    <x v="1"/>
    <x v="1"/>
    <x v="3"/>
    <x v="0"/>
    <s v="One Year"/>
    <s v="Yes"/>
    <x v="1"/>
    <n v="50.05"/>
    <n v="1523.4"/>
    <n v="0"/>
    <n v="0"/>
    <n v="0"/>
    <n v="1523.4"/>
    <x v="0"/>
    <x v="0"/>
    <m/>
  </r>
  <r>
    <x v="2523"/>
    <x v="1"/>
    <x v="8"/>
    <x v="1"/>
    <n v="0"/>
    <x v="946"/>
    <n v="91748"/>
    <n v="33.976753000000002"/>
    <n v="-117.897367"/>
    <n v="0"/>
    <x v="2"/>
    <s v="Offer D"/>
    <s v="Yes"/>
    <n v="32.68"/>
    <s v="Yes"/>
    <x v="0"/>
    <s v="Cable"/>
    <n v="11"/>
    <s v="No"/>
    <s v="Yes"/>
    <s v="Yes"/>
    <s v="No"/>
    <x v="0"/>
    <x v="1"/>
    <x v="0"/>
    <x v="1"/>
    <x v="1"/>
    <s v="Month-to-Month"/>
    <s v="Yes"/>
    <x v="1"/>
    <n v="106.9"/>
    <n v="1364.3"/>
    <n v="0"/>
    <n v="10"/>
    <n v="424.84"/>
    <n v="1799.14"/>
    <x v="1"/>
    <x v="1"/>
    <s v="Competitor had better devices"/>
  </r>
  <r>
    <x v="2524"/>
    <x v="1"/>
    <x v="55"/>
    <x v="0"/>
    <n v="1"/>
    <x v="444"/>
    <n v="91502"/>
    <n v="34.177267000000001"/>
    <n v="-118.31003"/>
    <n v="1"/>
    <x v="34"/>
    <s v="None"/>
    <s v="Yes"/>
    <n v="13.73"/>
    <s v="Yes"/>
    <x v="0"/>
    <s v="Fiber Optic"/>
    <n v="12"/>
    <s v="No"/>
    <s v="Yes"/>
    <s v="Yes"/>
    <s v="Yes"/>
    <x v="0"/>
    <x v="1"/>
    <x v="1"/>
    <x v="3"/>
    <x v="0"/>
    <s v="Two Year"/>
    <s v="Yes"/>
    <x v="0"/>
    <n v="109.2"/>
    <n v="6741.15"/>
    <n v="17.3"/>
    <n v="0"/>
    <n v="878.72"/>
    <n v="7602.57"/>
    <x v="0"/>
    <x v="0"/>
    <m/>
  </r>
  <r>
    <x v="2525"/>
    <x v="0"/>
    <x v="40"/>
    <x v="0"/>
    <n v="0"/>
    <x v="947"/>
    <n v="94020"/>
    <n v="37.285677"/>
    <n v="-122.224165"/>
    <n v="10"/>
    <x v="4"/>
    <s v="None"/>
    <s v="Yes"/>
    <n v="33"/>
    <s v="Yes"/>
    <x v="1"/>
    <m/>
    <m/>
    <m/>
    <m/>
    <m/>
    <m/>
    <x v="2"/>
    <x v="2"/>
    <x v="2"/>
    <x v="2"/>
    <x v="2"/>
    <s v="Two Year"/>
    <s v="Yes"/>
    <x v="0"/>
    <n v="24.45"/>
    <n v="1681.6"/>
    <n v="0"/>
    <n v="0"/>
    <n v="2343"/>
    <n v="4024.6"/>
    <x v="0"/>
    <x v="0"/>
    <m/>
  </r>
  <r>
    <x v="2526"/>
    <x v="0"/>
    <x v="37"/>
    <x v="0"/>
    <n v="2"/>
    <x v="27"/>
    <n v="95355"/>
    <n v="37.672905999999998"/>
    <n v="-120.946594"/>
    <n v="2"/>
    <x v="22"/>
    <s v="None"/>
    <s v="Yes"/>
    <n v="20.11"/>
    <s v="Yes"/>
    <x v="0"/>
    <s v="Fiber Optic"/>
    <n v="25"/>
    <s v="Yes"/>
    <s v="Yes"/>
    <s v="Yes"/>
    <s v="No"/>
    <x v="0"/>
    <x v="1"/>
    <x v="1"/>
    <x v="3"/>
    <x v="1"/>
    <s v="Two Year"/>
    <s v="No"/>
    <x v="1"/>
    <n v="109.25"/>
    <n v="7082.5"/>
    <n v="0"/>
    <n v="80"/>
    <n v="1327.26"/>
    <n v="8489.76"/>
    <x v="0"/>
    <x v="0"/>
    <m/>
  </r>
  <r>
    <x v="2527"/>
    <x v="0"/>
    <x v="56"/>
    <x v="0"/>
    <n v="2"/>
    <x v="687"/>
    <n v="92584"/>
    <n v="33.653337999999998"/>
    <n v="-117.178271"/>
    <n v="3"/>
    <x v="57"/>
    <s v="None"/>
    <s v="Yes"/>
    <n v="9.8699999999999992"/>
    <s v="No"/>
    <x v="1"/>
    <m/>
    <m/>
    <m/>
    <m/>
    <m/>
    <m/>
    <x v="2"/>
    <x v="2"/>
    <x v="2"/>
    <x v="2"/>
    <x v="2"/>
    <s v="Two Year"/>
    <s v="No"/>
    <x v="0"/>
    <n v="19.350000000000001"/>
    <n v="1031.7"/>
    <n v="0"/>
    <n v="0"/>
    <n v="513.24"/>
    <n v="1544.94"/>
    <x v="0"/>
    <x v="0"/>
    <m/>
  </r>
  <r>
    <x v="2528"/>
    <x v="1"/>
    <x v="13"/>
    <x v="1"/>
    <n v="0"/>
    <x v="948"/>
    <n v="92548"/>
    <n v="33.761893999999998"/>
    <n v="-117.120868"/>
    <n v="0"/>
    <x v="29"/>
    <s v="None"/>
    <s v="Yes"/>
    <n v="19.87"/>
    <s v="No"/>
    <x v="0"/>
    <s v="DSL"/>
    <n v="19"/>
    <s v="Yes"/>
    <s v="No"/>
    <s v="No"/>
    <s v="Yes"/>
    <x v="1"/>
    <x v="0"/>
    <x v="0"/>
    <x v="2"/>
    <x v="0"/>
    <s v="Month-to-Month"/>
    <s v="Yes"/>
    <x v="0"/>
    <n v="54.45"/>
    <n v="87.3"/>
    <n v="0"/>
    <n v="0"/>
    <n v="39.74"/>
    <n v="127.04"/>
    <x v="2"/>
    <x v="0"/>
    <m/>
  </r>
  <r>
    <x v="2529"/>
    <x v="0"/>
    <x v="41"/>
    <x v="0"/>
    <n v="0"/>
    <x v="949"/>
    <n v="96091"/>
    <n v="41.081847000000003"/>
    <n v="-122.70054500000001"/>
    <n v="1"/>
    <x v="32"/>
    <s v="None"/>
    <s v="Yes"/>
    <n v="47.01"/>
    <s v="Yes"/>
    <x v="0"/>
    <s v="Fiber Optic"/>
    <n v="19"/>
    <s v="No"/>
    <s v="Yes"/>
    <s v="No"/>
    <s v="No"/>
    <x v="0"/>
    <x v="1"/>
    <x v="0"/>
    <x v="1"/>
    <x v="0"/>
    <s v="Month-to-Month"/>
    <s v="Yes"/>
    <x v="1"/>
    <n v="100.2"/>
    <n v="1369.8"/>
    <n v="0"/>
    <n v="0"/>
    <n v="658.14"/>
    <n v="2027.94"/>
    <x v="1"/>
    <x v="2"/>
    <s v="Service dissatisfaction"/>
  </r>
  <r>
    <x v="2530"/>
    <x v="0"/>
    <x v="56"/>
    <x v="0"/>
    <n v="0"/>
    <x v="299"/>
    <n v="95073"/>
    <n v="37.023668999999998"/>
    <n v="-121.946461"/>
    <n v="2"/>
    <x v="41"/>
    <s v="None"/>
    <s v="No"/>
    <m/>
    <m/>
    <x v="0"/>
    <s v="DSL"/>
    <n v="14"/>
    <s v="Yes"/>
    <s v="No"/>
    <s v="Yes"/>
    <s v="Yes"/>
    <x v="1"/>
    <x v="1"/>
    <x v="1"/>
    <x v="1"/>
    <x v="0"/>
    <s v="Month-to-Month"/>
    <s v="Yes"/>
    <x v="1"/>
    <n v="49.9"/>
    <n v="2782.4"/>
    <n v="0"/>
    <n v="0"/>
    <n v="0"/>
    <n v="2782.4"/>
    <x v="0"/>
    <x v="0"/>
    <m/>
  </r>
  <r>
    <x v="2531"/>
    <x v="1"/>
    <x v="20"/>
    <x v="1"/>
    <n v="0"/>
    <x v="31"/>
    <n v="90065"/>
    <n v="34.108832999999997"/>
    <n v="-118.229715"/>
    <n v="0"/>
    <x v="47"/>
    <s v="Offer D"/>
    <s v="Yes"/>
    <n v="44.01"/>
    <s v="No"/>
    <x v="1"/>
    <m/>
    <m/>
    <m/>
    <m/>
    <m/>
    <m/>
    <x v="2"/>
    <x v="2"/>
    <x v="2"/>
    <x v="2"/>
    <x v="2"/>
    <s v="Month-to-Month"/>
    <s v="Yes"/>
    <x v="0"/>
    <n v="19.95"/>
    <n v="416.4"/>
    <n v="0"/>
    <n v="0"/>
    <n v="924.21"/>
    <n v="1340.61"/>
    <x v="0"/>
    <x v="0"/>
    <m/>
  </r>
  <r>
    <x v="2532"/>
    <x v="0"/>
    <x v="42"/>
    <x v="1"/>
    <n v="0"/>
    <x v="950"/>
    <n v="95326"/>
    <n v="37.592300000000002"/>
    <n v="-120.85328800000001"/>
    <n v="0"/>
    <x v="0"/>
    <s v="None"/>
    <s v="Yes"/>
    <n v="24.52"/>
    <s v="No"/>
    <x v="0"/>
    <s v="Fiber Optic"/>
    <n v="9"/>
    <s v="No"/>
    <s v="No"/>
    <s v="No"/>
    <s v="No"/>
    <x v="1"/>
    <x v="0"/>
    <x v="0"/>
    <x v="2"/>
    <x v="0"/>
    <s v="Month-to-Month"/>
    <s v="No"/>
    <x v="1"/>
    <n v="71"/>
    <n v="672.55"/>
    <n v="8.35"/>
    <n v="0"/>
    <n v="220.68"/>
    <n v="884.88"/>
    <x v="1"/>
    <x v="1"/>
    <s v="Competitor offered more data"/>
  </r>
  <r>
    <x v="2533"/>
    <x v="0"/>
    <x v="24"/>
    <x v="1"/>
    <n v="0"/>
    <x v="364"/>
    <n v="92806"/>
    <n v="33.837960000000002"/>
    <n v="-117.87049399999999"/>
    <n v="0"/>
    <x v="13"/>
    <s v="None"/>
    <s v="Yes"/>
    <n v="4.13"/>
    <s v="No"/>
    <x v="0"/>
    <s v="Fiber Optic"/>
    <n v="51"/>
    <s v="Yes"/>
    <s v="No"/>
    <s v="No"/>
    <s v="No"/>
    <x v="1"/>
    <x v="0"/>
    <x v="0"/>
    <x v="2"/>
    <x v="0"/>
    <s v="Month-to-Month"/>
    <s v="No"/>
    <x v="2"/>
    <n v="75.3"/>
    <n v="75.3"/>
    <n v="0"/>
    <n v="0"/>
    <n v="4.13"/>
    <n v="79.430000000000007"/>
    <x v="1"/>
    <x v="1"/>
    <s v="Competitor had better devices"/>
  </r>
  <r>
    <x v="2534"/>
    <x v="0"/>
    <x v="31"/>
    <x v="1"/>
    <n v="0"/>
    <x v="432"/>
    <n v="95941"/>
    <n v="39.531027999999999"/>
    <n v="-121.24807"/>
    <n v="0"/>
    <x v="58"/>
    <s v="None"/>
    <s v="Yes"/>
    <n v="45.04"/>
    <s v="No"/>
    <x v="0"/>
    <s v="DSL"/>
    <n v="73"/>
    <s v="No"/>
    <s v="No"/>
    <s v="Yes"/>
    <s v="Yes"/>
    <x v="1"/>
    <x v="1"/>
    <x v="1"/>
    <x v="1"/>
    <x v="1"/>
    <s v="Month-to-Month"/>
    <s v="No"/>
    <x v="2"/>
    <n v="64.099999999999994"/>
    <n v="504.05"/>
    <n v="0"/>
    <n v="10"/>
    <n v="360.32"/>
    <n v="874.37"/>
    <x v="0"/>
    <x v="0"/>
    <m/>
  </r>
  <r>
    <x v="2535"/>
    <x v="1"/>
    <x v="49"/>
    <x v="1"/>
    <n v="0"/>
    <x v="951"/>
    <n v="96086"/>
    <n v="41.924174000000001"/>
    <n v="-123.26078800000001"/>
    <n v="0"/>
    <x v="67"/>
    <s v="None"/>
    <s v="Yes"/>
    <n v="17.260000000000002"/>
    <s v="No"/>
    <x v="0"/>
    <s v="Fiber Optic"/>
    <n v="25"/>
    <s v="No"/>
    <s v="Yes"/>
    <s v="Yes"/>
    <s v="No"/>
    <x v="0"/>
    <x v="1"/>
    <x v="0"/>
    <x v="1"/>
    <x v="1"/>
    <s v="Two Year"/>
    <s v="Yes"/>
    <x v="1"/>
    <n v="101.8"/>
    <n v="1752.45"/>
    <n v="27.15"/>
    <n v="90"/>
    <n v="293.42"/>
    <n v="2108.7199999999998"/>
    <x v="0"/>
    <x v="0"/>
    <m/>
  </r>
  <r>
    <x v="2536"/>
    <x v="1"/>
    <x v="11"/>
    <x v="1"/>
    <n v="1"/>
    <x v="5"/>
    <n v="95345"/>
    <n v="37.581496000000001"/>
    <n v="-119.972762"/>
    <n v="0"/>
    <x v="67"/>
    <s v="None"/>
    <s v="Yes"/>
    <n v="45.92"/>
    <s v="No"/>
    <x v="0"/>
    <s v="DSL"/>
    <n v="73"/>
    <s v="No"/>
    <s v="Yes"/>
    <s v="Yes"/>
    <s v="Yes"/>
    <x v="0"/>
    <x v="1"/>
    <x v="1"/>
    <x v="3"/>
    <x v="1"/>
    <s v="One Year"/>
    <s v="No"/>
    <x v="1"/>
    <n v="80.849999999999994"/>
    <n v="1445.95"/>
    <n v="0"/>
    <n v="50"/>
    <n v="780.64"/>
    <n v="2276.59"/>
    <x v="0"/>
    <x v="0"/>
    <m/>
  </r>
  <r>
    <x v="2537"/>
    <x v="0"/>
    <x v="42"/>
    <x v="1"/>
    <n v="0"/>
    <x v="229"/>
    <n v="91406"/>
    <n v="34.195684999999997"/>
    <n v="-118.490752"/>
    <n v="0"/>
    <x v="49"/>
    <s v="None"/>
    <s v="No"/>
    <m/>
    <m/>
    <x v="0"/>
    <s v="DSL"/>
    <n v="23"/>
    <s v="No"/>
    <s v="Yes"/>
    <s v="No"/>
    <s v="No"/>
    <x v="1"/>
    <x v="1"/>
    <x v="1"/>
    <x v="1"/>
    <x v="0"/>
    <s v="Two Year"/>
    <s v="Yes"/>
    <x v="0"/>
    <n v="38.799999999999997"/>
    <n v="603"/>
    <n v="0"/>
    <n v="0"/>
    <n v="0"/>
    <n v="603"/>
    <x v="0"/>
    <x v="0"/>
    <m/>
  </r>
  <r>
    <x v="2538"/>
    <x v="1"/>
    <x v="31"/>
    <x v="1"/>
    <n v="0"/>
    <x v="693"/>
    <n v="92281"/>
    <n v="33.036790000000003"/>
    <n v="-115.60503"/>
    <n v="0"/>
    <x v="55"/>
    <s v="None"/>
    <s v="Yes"/>
    <n v="33.68"/>
    <s v="No"/>
    <x v="1"/>
    <m/>
    <m/>
    <m/>
    <m/>
    <m/>
    <m/>
    <x v="2"/>
    <x v="2"/>
    <x v="2"/>
    <x v="2"/>
    <x v="2"/>
    <s v="Two Year"/>
    <s v="Yes"/>
    <x v="0"/>
    <n v="20.05"/>
    <n v="1201.6500000000001"/>
    <n v="0"/>
    <n v="0"/>
    <n v="2088.16"/>
    <n v="3289.81"/>
    <x v="0"/>
    <x v="0"/>
    <m/>
  </r>
  <r>
    <x v="2539"/>
    <x v="0"/>
    <x v="20"/>
    <x v="0"/>
    <n v="0"/>
    <x v="433"/>
    <n v="95257"/>
    <n v="38.392685999999998"/>
    <n v="-120.41595100000001"/>
    <n v="1"/>
    <x v="2"/>
    <s v="None"/>
    <s v="Yes"/>
    <n v="29.49"/>
    <s v="No"/>
    <x v="0"/>
    <s v="DSL"/>
    <n v="2"/>
    <s v="No"/>
    <s v="No"/>
    <s v="No"/>
    <s v="No"/>
    <x v="1"/>
    <x v="0"/>
    <x v="0"/>
    <x v="2"/>
    <x v="0"/>
    <s v="One Year"/>
    <s v="No"/>
    <x v="1"/>
    <n v="43.8"/>
    <n v="592.65"/>
    <n v="0"/>
    <n v="0"/>
    <n v="383.37"/>
    <n v="976.02"/>
    <x v="0"/>
    <x v="0"/>
    <m/>
  </r>
  <r>
    <x v="2540"/>
    <x v="1"/>
    <x v="47"/>
    <x v="1"/>
    <n v="0"/>
    <x v="601"/>
    <n v="91706"/>
    <n v="34.098275000000001"/>
    <n v="-117.967399"/>
    <n v="0"/>
    <x v="64"/>
    <s v="None"/>
    <s v="Yes"/>
    <n v="11.5"/>
    <s v="Yes"/>
    <x v="0"/>
    <s v="DSL"/>
    <n v="29"/>
    <s v="Yes"/>
    <s v="Yes"/>
    <s v="No"/>
    <s v="Yes"/>
    <x v="0"/>
    <x v="1"/>
    <x v="1"/>
    <x v="3"/>
    <x v="0"/>
    <s v="Two Year"/>
    <s v="Yes"/>
    <x v="1"/>
    <n v="86.5"/>
    <n v="5882.75"/>
    <n v="0"/>
    <n v="0"/>
    <n v="782"/>
    <n v="6664.75"/>
    <x v="0"/>
    <x v="0"/>
    <m/>
  </r>
  <r>
    <x v="2541"/>
    <x v="0"/>
    <x v="11"/>
    <x v="0"/>
    <n v="0"/>
    <x v="31"/>
    <n v="90025"/>
    <n v="34.046174000000001"/>
    <n v="-118.446333"/>
    <n v="1"/>
    <x v="42"/>
    <s v="Offer B"/>
    <s v="Yes"/>
    <n v="48.98"/>
    <s v="Yes"/>
    <x v="0"/>
    <s v="Cable"/>
    <n v="76"/>
    <s v="No"/>
    <s v="Yes"/>
    <s v="No"/>
    <s v="Yes"/>
    <x v="1"/>
    <x v="0"/>
    <x v="0"/>
    <x v="2"/>
    <x v="0"/>
    <s v="Two Year"/>
    <s v="Yes"/>
    <x v="0"/>
    <n v="59.9"/>
    <n v="3505.1"/>
    <n v="0"/>
    <n v="0"/>
    <n v="2840.84"/>
    <n v="6345.94"/>
    <x v="0"/>
    <x v="0"/>
    <m/>
  </r>
  <r>
    <x v="2542"/>
    <x v="0"/>
    <x v="7"/>
    <x v="1"/>
    <n v="3"/>
    <x v="41"/>
    <n v="95135"/>
    <n v="37.286819999999999"/>
    <n v="-121.723877"/>
    <n v="0"/>
    <x v="53"/>
    <s v="Offer D"/>
    <s v="Yes"/>
    <n v="36.479999999999997"/>
    <s v="No"/>
    <x v="0"/>
    <s v="DSL"/>
    <n v="20"/>
    <s v="Yes"/>
    <s v="Yes"/>
    <s v="Yes"/>
    <s v="No"/>
    <x v="1"/>
    <x v="0"/>
    <x v="0"/>
    <x v="2"/>
    <x v="0"/>
    <s v="Month-to-Month"/>
    <s v="Yes"/>
    <x v="1"/>
    <n v="60.6"/>
    <n v="1297.8"/>
    <n v="0"/>
    <n v="0"/>
    <n v="693.12"/>
    <n v="1990.92"/>
    <x v="0"/>
    <x v="0"/>
    <m/>
  </r>
  <r>
    <x v="2543"/>
    <x v="1"/>
    <x v="11"/>
    <x v="0"/>
    <n v="3"/>
    <x v="303"/>
    <n v="91101"/>
    <n v="34.146635000000003"/>
    <n v="-118.139225"/>
    <n v="0"/>
    <x v="2"/>
    <s v="None"/>
    <s v="Yes"/>
    <n v="6.18"/>
    <s v="No"/>
    <x v="0"/>
    <s v="Cable"/>
    <n v="59"/>
    <s v="No"/>
    <s v="No"/>
    <s v="No"/>
    <s v="No"/>
    <x v="1"/>
    <x v="0"/>
    <x v="0"/>
    <x v="2"/>
    <x v="1"/>
    <s v="Month-to-Month"/>
    <s v="No"/>
    <x v="1"/>
    <n v="44.8"/>
    <n v="559.20000000000005"/>
    <n v="37.49"/>
    <n v="90"/>
    <n v="80.34"/>
    <n v="692.05"/>
    <x v="0"/>
    <x v="0"/>
    <m/>
  </r>
  <r>
    <x v="2544"/>
    <x v="0"/>
    <x v="33"/>
    <x v="1"/>
    <n v="0"/>
    <x v="952"/>
    <n v="94587"/>
    <n v="37.594850000000001"/>
    <n v="-122.05152099999999"/>
    <n v="0"/>
    <x v="65"/>
    <s v="None"/>
    <s v="Yes"/>
    <n v="6.33"/>
    <s v="Yes"/>
    <x v="0"/>
    <s v="Fiber Optic"/>
    <n v="11"/>
    <s v="No"/>
    <s v="No"/>
    <s v="Yes"/>
    <s v="No"/>
    <x v="1"/>
    <x v="1"/>
    <x v="1"/>
    <x v="1"/>
    <x v="0"/>
    <s v="Month-to-Month"/>
    <s v="Yes"/>
    <x v="1"/>
    <n v="89.9"/>
    <n v="2806.9"/>
    <n v="41.18"/>
    <n v="0"/>
    <n v="196.23"/>
    <n v="2961.95"/>
    <x v="1"/>
    <x v="2"/>
    <s v="Service dissatisfaction"/>
  </r>
  <r>
    <x v="2545"/>
    <x v="0"/>
    <x v="20"/>
    <x v="0"/>
    <n v="1"/>
    <x v="131"/>
    <n v="90240"/>
    <n v="33.956228000000003"/>
    <n v="-118.120993"/>
    <n v="4"/>
    <x v="4"/>
    <s v="Offer A"/>
    <s v="Yes"/>
    <n v="12.22"/>
    <s v="No"/>
    <x v="1"/>
    <m/>
    <m/>
    <m/>
    <m/>
    <m/>
    <m/>
    <x v="2"/>
    <x v="2"/>
    <x v="2"/>
    <x v="2"/>
    <x v="2"/>
    <s v="Two Year"/>
    <s v="No"/>
    <x v="1"/>
    <n v="19.899999999999999"/>
    <n v="1389.35"/>
    <n v="0"/>
    <n v="0"/>
    <n v="867.62"/>
    <n v="2256.9699999999998"/>
    <x v="0"/>
    <x v="0"/>
    <m/>
  </r>
  <r>
    <x v="2546"/>
    <x v="0"/>
    <x v="12"/>
    <x v="1"/>
    <n v="0"/>
    <x v="749"/>
    <n v="92057"/>
    <n v="33.254497000000001"/>
    <n v="-117.28587899999999"/>
    <n v="0"/>
    <x v="48"/>
    <s v="Offer B"/>
    <s v="Yes"/>
    <n v="5.55"/>
    <s v="Yes"/>
    <x v="0"/>
    <s v="Fiber Optic"/>
    <n v="7"/>
    <s v="Yes"/>
    <s v="Yes"/>
    <s v="Yes"/>
    <s v="Yes"/>
    <x v="0"/>
    <x v="1"/>
    <x v="1"/>
    <x v="3"/>
    <x v="0"/>
    <s v="One Year"/>
    <s v="Yes"/>
    <x v="0"/>
    <n v="115.1"/>
    <n v="6993.65"/>
    <n v="0"/>
    <n v="0"/>
    <n v="338.55"/>
    <n v="7332.2"/>
    <x v="0"/>
    <x v="0"/>
    <m/>
  </r>
  <r>
    <x v="2547"/>
    <x v="1"/>
    <x v="58"/>
    <x v="0"/>
    <n v="0"/>
    <x v="953"/>
    <n v="93662"/>
    <n v="36.545321999999999"/>
    <n v="-119.642281"/>
    <n v="1"/>
    <x v="6"/>
    <s v="None"/>
    <s v="Yes"/>
    <n v="21.91"/>
    <s v="Yes"/>
    <x v="0"/>
    <s v="Cable"/>
    <n v="11"/>
    <s v="No"/>
    <s v="No"/>
    <s v="No"/>
    <s v="No"/>
    <x v="0"/>
    <x v="1"/>
    <x v="0"/>
    <x v="1"/>
    <x v="0"/>
    <s v="Month-to-Month"/>
    <s v="Yes"/>
    <x v="1"/>
    <n v="95.6"/>
    <n v="644.35"/>
    <n v="0"/>
    <n v="0"/>
    <n v="153.37"/>
    <n v="797.72"/>
    <x v="1"/>
    <x v="1"/>
    <s v="Competitor made better offer"/>
  </r>
  <r>
    <x v="2548"/>
    <x v="1"/>
    <x v="27"/>
    <x v="0"/>
    <n v="1"/>
    <x v="314"/>
    <n v="95977"/>
    <n v="39.176594999999999"/>
    <n v="-121.291692"/>
    <n v="1"/>
    <x v="2"/>
    <s v="Offer D"/>
    <s v="Yes"/>
    <n v="44.05"/>
    <s v="No"/>
    <x v="0"/>
    <s v="Fiber Optic"/>
    <n v="19"/>
    <s v="No"/>
    <s v="No"/>
    <s v="Yes"/>
    <s v="No"/>
    <x v="0"/>
    <x v="1"/>
    <x v="1"/>
    <x v="3"/>
    <x v="0"/>
    <s v="Month-to-Month"/>
    <s v="No"/>
    <x v="1"/>
    <n v="97"/>
    <n v="1334.45"/>
    <n v="0"/>
    <n v="0"/>
    <n v="572.65"/>
    <n v="1907.1"/>
    <x v="0"/>
    <x v="0"/>
    <m/>
  </r>
  <r>
    <x v="2549"/>
    <x v="1"/>
    <x v="46"/>
    <x v="1"/>
    <n v="1"/>
    <x v="685"/>
    <n v="91325"/>
    <n v="34.236682999999999"/>
    <n v="-118.517588"/>
    <n v="0"/>
    <x v="13"/>
    <s v="None"/>
    <s v="Yes"/>
    <n v="7.57"/>
    <s v="No"/>
    <x v="1"/>
    <m/>
    <m/>
    <m/>
    <m/>
    <m/>
    <m/>
    <x v="2"/>
    <x v="2"/>
    <x v="2"/>
    <x v="2"/>
    <x v="2"/>
    <s v="Month-to-Month"/>
    <s v="No"/>
    <x v="0"/>
    <n v="20.75"/>
    <n v="20.75"/>
    <n v="0"/>
    <n v="0"/>
    <n v="7.57"/>
    <n v="28.32"/>
    <x v="2"/>
    <x v="0"/>
    <m/>
  </r>
  <r>
    <x v="2550"/>
    <x v="0"/>
    <x v="21"/>
    <x v="1"/>
    <n v="0"/>
    <x v="113"/>
    <n v="95822"/>
    <n v="38.512568999999999"/>
    <n v="-121.49518399999999"/>
    <n v="0"/>
    <x v="11"/>
    <s v="Offer B"/>
    <s v="Yes"/>
    <n v="32.880000000000003"/>
    <s v="No"/>
    <x v="1"/>
    <m/>
    <m/>
    <m/>
    <m/>
    <m/>
    <m/>
    <x v="2"/>
    <x v="2"/>
    <x v="2"/>
    <x v="2"/>
    <x v="2"/>
    <s v="Two Year"/>
    <s v="No"/>
    <x v="1"/>
    <n v="19.7"/>
    <n v="1051.9000000000001"/>
    <n v="0"/>
    <n v="0"/>
    <n v="1841.28"/>
    <n v="2893.18"/>
    <x v="0"/>
    <x v="0"/>
    <m/>
  </r>
  <r>
    <x v="2551"/>
    <x v="1"/>
    <x v="7"/>
    <x v="0"/>
    <n v="0"/>
    <x v="910"/>
    <n v="95642"/>
    <n v="38.336216"/>
    <n v="-120.76900999999999"/>
    <n v="7"/>
    <x v="51"/>
    <s v="None"/>
    <s v="Yes"/>
    <n v="37.799999999999997"/>
    <s v="No"/>
    <x v="0"/>
    <s v="Fiber Optic"/>
    <n v="15"/>
    <s v="No"/>
    <s v="No"/>
    <s v="Yes"/>
    <s v="No"/>
    <x v="0"/>
    <x v="1"/>
    <x v="1"/>
    <x v="3"/>
    <x v="0"/>
    <s v="Month-to-Month"/>
    <s v="Yes"/>
    <x v="0"/>
    <n v="94.7"/>
    <n v="1914.9"/>
    <n v="0"/>
    <n v="0"/>
    <n v="831.6"/>
    <n v="2746.5"/>
    <x v="1"/>
    <x v="5"/>
    <s v="Attitude of support person"/>
  </r>
  <r>
    <x v="2552"/>
    <x v="1"/>
    <x v="23"/>
    <x v="0"/>
    <n v="3"/>
    <x v="17"/>
    <n v="92069"/>
    <n v="33.162624000000001"/>
    <n v="-117.170863"/>
    <n v="2"/>
    <x v="44"/>
    <s v="Offer C"/>
    <s v="No"/>
    <m/>
    <m/>
    <x v="0"/>
    <s v="DSL"/>
    <n v="53"/>
    <s v="No"/>
    <s v="No"/>
    <s v="Yes"/>
    <s v="Yes"/>
    <x v="1"/>
    <x v="0"/>
    <x v="0"/>
    <x v="2"/>
    <x v="0"/>
    <s v="One Year"/>
    <s v="Yes"/>
    <x v="2"/>
    <n v="36.25"/>
    <n v="1151.05"/>
    <n v="0"/>
    <n v="0"/>
    <n v="0"/>
    <n v="1151.05"/>
    <x v="0"/>
    <x v="0"/>
    <m/>
  </r>
  <r>
    <x v="2553"/>
    <x v="1"/>
    <x v="17"/>
    <x v="1"/>
    <n v="0"/>
    <x v="160"/>
    <n v="92407"/>
    <n v="34.250069000000003"/>
    <n v="-117.39394900000001"/>
    <n v="0"/>
    <x v="9"/>
    <s v="Offer A"/>
    <s v="Yes"/>
    <n v="44.46"/>
    <s v="Yes"/>
    <x v="0"/>
    <s v="DSL"/>
    <n v="48"/>
    <s v="No"/>
    <s v="Yes"/>
    <s v="Yes"/>
    <s v="Yes"/>
    <x v="0"/>
    <x v="1"/>
    <x v="1"/>
    <x v="3"/>
    <x v="0"/>
    <s v="Two Year"/>
    <s v="Yes"/>
    <x v="1"/>
    <n v="88.6"/>
    <n v="6201.95"/>
    <n v="0"/>
    <n v="0"/>
    <n v="3201.12"/>
    <n v="9403.07"/>
    <x v="0"/>
    <x v="0"/>
    <m/>
  </r>
  <r>
    <x v="2554"/>
    <x v="1"/>
    <x v="14"/>
    <x v="0"/>
    <n v="1"/>
    <x v="113"/>
    <n v="95821"/>
    <n v="38.625095999999999"/>
    <n v="-121.383658"/>
    <n v="10"/>
    <x v="25"/>
    <s v="None"/>
    <s v="Yes"/>
    <n v="14.97"/>
    <s v="No"/>
    <x v="1"/>
    <m/>
    <m/>
    <m/>
    <m/>
    <m/>
    <m/>
    <x v="2"/>
    <x v="2"/>
    <x v="2"/>
    <x v="2"/>
    <x v="2"/>
    <s v="One Year"/>
    <s v="Yes"/>
    <x v="0"/>
    <n v="19.2"/>
    <n v="776.25"/>
    <n v="9.48"/>
    <n v="0"/>
    <n v="643.71"/>
    <n v="1410.48"/>
    <x v="0"/>
    <x v="0"/>
    <m/>
  </r>
  <r>
    <x v="2555"/>
    <x v="0"/>
    <x v="27"/>
    <x v="1"/>
    <n v="0"/>
    <x v="31"/>
    <n v="90064"/>
    <n v="34.037250999999998"/>
    <n v="-118.423573"/>
    <n v="0"/>
    <x v="48"/>
    <s v="None"/>
    <s v="Yes"/>
    <n v="19.579999999999998"/>
    <s v="Yes"/>
    <x v="0"/>
    <s v="DSL"/>
    <n v="22"/>
    <s v="No"/>
    <s v="Yes"/>
    <s v="Yes"/>
    <s v="Yes"/>
    <x v="0"/>
    <x v="1"/>
    <x v="1"/>
    <x v="3"/>
    <x v="0"/>
    <s v="Two Year"/>
    <s v="No"/>
    <x v="0"/>
    <n v="88.65"/>
    <n v="5321.25"/>
    <n v="0"/>
    <n v="0"/>
    <n v="1194.3800000000001"/>
    <n v="6515.63"/>
    <x v="0"/>
    <x v="0"/>
    <m/>
  </r>
  <r>
    <x v="2556"/>
    <x v="0"/>
    <x v="23"/>
    <x v="0"/>
    <n v="0"/>
    <x v="31"/>
    <n v="90017"/>
    <n v="34.052841999999998"/>
    <n v="-118.264495"/>
    <n v="7"/>
    <x v="19"/>
    <s v="Offer A"/>
    <s v="Yes"/>
    <n v="33.229999999999997"/>
    <s v="Yes"/>
    <x v="0"/>
    <s v="Fiber Optic"/>
    <n v="3"/>
    <s v="Yes"/>
    <s v="Yes"/>
    <s v="Yes"/>
    <s v="Yes"/>
    <x v="0"/>
    <x v="1"/>
    <x v="1"/>
    <x v="3"/>
    <x v="0"/>
    <s v="Two Year"/>
    <s v="No"/>
    <x v="0"/>
    <n v="113.25"/>
    <n v="7895.15"/>
    <n v="0"/>
    <n v="0"/>
    <n v="2292.87"/>
    <n v="10188.02"/>
    <x v="0"/>
    <x v="0"/>
    <m/>
  </r>
  <r>
    <x v="2557"/>
    <x v="0"/>
    <x v="31"/>
    <x v="1"/>
    <n v="0"/>
    <x v="599"/>
    <n v="91910"/>
    <n v="32.636792"/>
    <n v="-117.05498900000001"/>
    <n v="0"/>
    <x v="3"/>
    <s v="None"/>
    <s v="Yes"/>
    <n v="1.24"/>
    <s v="No"/>
    <x v="0"/>
    <s v="DSL"/>
    <n v="52"/>
    <s v="Yes"/>
    <s v="Yes"/>
    <s v="No"/>
    <s v="No"/>
    <x v="1"/>
    <x v="0"/>
    <x v="1"/>
    <x v="0"/>
    <x v="0"/>
    <s v="Month-to-Month"/>
    <s v="No"/>
    <x v="1"/>
    <n v="55.35"/>
    <n v="165.2"/>
    <n v="0"/>
    <n v="0"/>
    <n v="3.72"/>
    <n v="168.92"/>
    <x v="1"/>
    <x v="1"/>
    <s v="Competitor offered more data"/>
  </r>
  <r>
    <x v="2558"/>
    <x v="0"/>
    <x v="48"/>
    <x v="1"/>
    <n v="0"/>
    <x v="395"/>
    <n v="93405"/>
    <n v="35.236548999999997"/>
    <n v="-120.727344"/>
    <n v="0"/>
    <x v="57"/>
    <s v="None"/>
    <s v="Yes"/>
    <n v="11.01"/>
    <s v="Yes"/>
    <x v="0"/>
    <s v="Fiber Optic"/>
    <n v="18"/>
    <s v="Yes"/>
    <s v="Yes"/>
    <s v="Yes"/>
    <s v="No"/>
    <x v="0"/>
    <x v="1"/>
    <x v="0"/>
    <x v="1"/>
    <x v="0"/>
    <s v="Two Year"/>
    <s v="No"/>
    <x v="0"/>
    <n v="108.1"/>
    <n v="5839.3"/>
    <n v="0"/>
    <n v="0"/>
    <n v="572.52"/>
    <n v="6411.82"/>
    <x v="0"/>
    <x v="0"/>
    <m/>
  </r>
  <r>
    <x v="2559"/>
    <x v="0"/>
    <x v="31"/>
    <x v="1"/>
    <n v="0"/>
    <x v="31"/>
    <n v="90068"/>
    <n v="34.137411"/>
    <n v="-118.32891499999999"/>
    <n v="0"/>
    <x v="13"/>
    <s v="None"/>
    <s v="Yes"/>
    <n v="44.36"/>
    <s v="No"/>
    <x v="0"/>
    <s v="DSL"/>
    <n v="58"/>
    <s v="Yes"/>
    <s v="Yes"/>
    <s v="No"/>
    <s v="No"/>
    <x v="1"/>
    <x v="0"/>
    <x v="1"/>
    <x v="0"/>
    <x v="0"/>
    <s v="Month-to-Month"/>
    <s v="Yes"/>
    <x v="1"/>
    <n v="54.9"/>
    <n v="54.9"/>
    <n v="0"/>
    <n v="0"/>
    <n v="44.36"/>
    <n v="99.26"/>
    <x v="1"/>
    <x v="2"/>
    <s v="Network reliability"/>
  </r>
  <r>
    <x v="2560"/>
    <x v="1"/>
    <x v="52"/>
    <x v="1"/>
    <n v="0"/>
    <x v="75"/>
    <n v="90401"/>
    <n v="34.015481000000001"/>
    <n v="-118.49323099999999"/>
    <n v="0"/>
    <x v="55"/>
    <s v="Offer B"/>
    <s v="Yes"/>
    <n v="38.33"/>
    <s v="No"/>
    <x v="0"/>
    <s v="Cable"/>
    <n v="30"/>
    <s v="Yes"/>
    <s v="Yes"/>
    <s v="No"/>
    <s v="No"/>
    <x v="0"/>
    <x v="1"/>
    <x v="1"/>
    <x v="3"/>
    <x v="0"/>
    <s v="One Year"/>
    <s v="Yes"/>
    <x v="0"/>
    <n v="74.3"/>
    <n v="4698.05"/>
    <n v="0"/>
    <n v="0"/>
    <n v="2376.46"/>
    <n v="7074.51"/>
    <x v="0"/>
    <x v="0"/>
    <m/>
  </r>
  <r>
    <x v="2561"/>
    <x v="0"/>
    <x v="56"/>
    <x v="1"/>
    <n v="0"/>
    <x v="768"/>
    <n v="90278"/>
    <n v="33.873395000000002"/>
    <n v="-118.37018999999999"/>
    <n v="0"/>
    <x v="8"/>
    <s v="Offer B"/>
    <s v="Yes"/>
    <n v="10.83"/>
    <s v="No"/>
    <x v="1"/>
    <m/>
    <m/>
    <m/>
    <m/>
    <m/>
    <m/>
    <x v="2"/>
    <x v="2"/>
    <x v="2"/>
    <x v="2"/>
    <x v="2"/>
    <s v="Two Year"/>
    <s v="Yes"/>
    <x v="0"/>
    <n v="20.5"/>
    <n v="1035.7"/>
    <n v="0"/>
    <n v="0"/>
    <n v="584.82000000000005"/>
    <n v="1620.52"/>
    <x v="0"/>
    <x v="0"/>
    <m/>
  </r>
  <r>
    <x v="2562"/>
    <x v="0"/>
    <x v="9"/>
    <x v="1"/>
    <n v="0"/>
    <x v="954"/>
    <n v="93933"/>
    <n v="36.689582000000001"/>
    <n v="-121.758398"/>
    <n v="0"/>
    <x v="49"/>
    <s v="None"/>
    <s v="Yes"/>
    <n v="16.82"/>
    <s v="No"/>
    <x v="0"/>
    <s v="Fiber Optic"/>
    <n v="26"/>
    <s v="No"/>
    <s v="Yes"/>
    <s v="Yes"/>
    <s v="No"/>
    <x v="0"/>
    <x v="1"/>
    <x v="1"/>
    <x v="3"/>
    <x v="0"/>
    <s v="Month-to-Month"/>
    <s v="Yes"/>
    <x v="1"/>
    <n v="101.25"/>
    <n v="1457.25"/>
    <n v="0"/>
    <n v="0"/>
    <n v="252.3"/>
    <n v="1709.55"/>
    <x v="1"/>
    <x v="2"/>
    <s v="Lack of self-service on Website"/>
  </r>
  <r>
    <x v="2563"/>
    <x v="0"/>
    <x v="31"/>
    <x v="1"/>
    <n v="0"/>
    <x v="560"/>
    <n v="96067"/>
    <n v="41.338320000000003"/>
    <n v="-122.290756"/>
    <n v="0"/>
    <x v="53"/>
    <s v="None"/>
    <s v="No"/>
    <m/>
    <m/>
    <x v="0"/>
    <s v="DSL"/>
    <n v="59"/>
    <s v="No"/>
    <s v="Yes"/>
    <s v="No"/>
    <s v="No"/>
    <x v="1"/>
    <x v="1"/>
    <x v="1"/>
    <x v="1"/>
    <x v="1"/>
    <s v="Month-to-Month"/>
    <s v="Yes"/>
    <x v="1"/>
    <n v="39.700000000000003"/>
    <n v="710.05"/>
    <n v="0"/>
    <n v="110"/>
    <n v="0"/>
    <n v="820.05"/>
    <x v="0"/>
    <x v="0"/>
    <m/>
  </r>
  <r>
    <x v="2564"/>
    <x v="1"/>
    <x v="0"/>
    <x v="1"/>
    <n v="0"/>
    <x v="31"/>
    <n v="90003"/>
    <n v="33.964131000000002"/>
    <n v="-118.272783"/>
    <n v="0"/>
    <x v="29"/>
    <s v="None"/>
    <s v="Yes"/>
    <n v="10.47"/>
    <s v="No"/>
    <x v="0"/>
    <s v="DSL"/>
    <n v="21"/>
    <s v="Yes"/>
    <s v="Yes"/>
    <s v="No"/>
    <s v="No"/>
    <x v="1"/>
    <x v="0"/>
    <x v="0"/>
    <x v="2"/>
    <x v="0"/>
    <s v="Month-to-Month"/>
    <s v="Yes"/>
    <x v="0"/>
    <n v="53.85"/>
    <n v="108.15"/>
    <n v="0"/>
    <n v="0"/>
    <n v="20.94"/>
    <n v="129.09"/>
    <x v="1"/>
    <x v="1"/>
    <s v="Competitor made better offer"/>
  </r>
  <r>
    <x v="2565"/>
    <x v="1"/>
    <x v="29"/>
    <x v="1"/>
    <n v="0"/>
    <x v="955"/>
    <n v="96142"/>
    <n v="39.061227000000002"/>
    <n v="-120.179546"/>
    <n v="0"/>
    <x v="10"/>
    <s v="None"/>
    <s v="No"/>
    <m/>
    <m/>
    <x v="0"/>
    <s v="DSL"/>
    <n v="59"/>
    <s v="No"/>
    <s v="Yes"/>
    <s v="No"/>
    <s v="No"/>
    <x v="0"/>
    <x v="1"/>
    <x v="1"/>
    <x v="3"/>
    <x v="0"/>
    <s v="Month-to-Month"/>
    <s v="Yes"/>
    <x v="2"/>
    <n v="51"/>
    <n v="305.95"/>
    <n v="0"/>
    <n v="0"/>
    <n v="0"/>
    <n v="305.95"/>
    <x v="1"/>
    <x v="4"/>
    <s v="Long distance charges"/>
  </r>
  <r>
    <x v="2566"/>
    <x v="1"/>
    <x v="10"/>
    <x v="1"/>
    <n v="0"/>
    <x v="478"/>
    <n v="91326"/>
    <n v="34.281911000000001"/>
    <n v="-118.556218"/>
    <n v="0"/>
    <x v="13"/>
    <s v="Offer E"/>
    <s v="Yes"/>
    <n v="48.58"/>
    <s v="No"/>
    <x v="0"/>
    <s v="DSL"/>
    <n v="21"/>
    <s v="No"/>
    <s v="No"/>
    <s v="No"/>
    <s v="No"/>
    <x v="1"/>
    <x v="0"/>
    <x v="0"/>
    <x v="2"/>
    <x v="0"/>
    <s v="Month-to-Month"/>
    <s v="No"/>
    <x v="0"/>
    <n v="46.2"/>
    <n v="46.2"/>
    <n v="0"/>
    <n v="0"/>
    <n v="48.58"/>
    <n v="94.78"/>
    <x v="1"/>
    <x v="5"/>
    <s v="Attitude of support person"/>
  </r>
  <r>
    <x v="2567"/>
    <x v="0"/>
    <x v="30"/>
    <x v="0"/>
    <n v="0"/>
    <x v="208"/>
    <n v="90604"/>
    <n v="33.929704000000001"/>
    <n v="-118.01208"/>
    <n v="7"/>
    <x v="4"/>
    <s v="Offer A"/>
    <s v="Yes"/>
    <n v="9.44"/>
    <s v="Yes"/>
    <x v="0"/>
    <s v="Fiber Optic"/>
    <n v="9"/>
    <s v="Yes"/>
    <s v="Yes"/>
    <s v="Yes"/>
    <s v="Yes"/>
    <x v="0"/>
    <x v="1"/>
    <x v="1"/>
    <x v="3"/>
    <x v="0"/>
    <s v="Two Year"/>
    <s v="Yes"/>
    <x v="0"/>
    <n v="115.15"/>
    <n v="8078.1"/>
    <n v="0"/>
    <n v="0"/>
    <n v="670.24"/>
    <n v="8748.34"/>
    <x v="0"/>
    <x v="0"/>
    <m/>
  </r>
  <r>
    <x v="2568"/>
    <x v="1"/>
    <x v="1"/>
    <x v="0"/>
    <n v="0"/>
    <x v="954"/>
    <n v="93933"/>
    <n v="36.689582000000001"/>
    <n v="-121.758398"/>
    <n v="1"/>
    <x v="1"/>
    <s v="Offer E"/>
    <s v="Yes"/>
    <n v="14.3"/>
    <s v="No"/>
    <x v="0"/>
    <s v="Fiber Optic"/>
    <n v="2"/>
    <s v="No"/>
    <s v="No"/>
    <s v="Yes"/>
    <s v="Yes"/>
    <x v="1"/>
    <x v="0"/>
    <x v="0"/>
    <x v="2"/>
    <x v="0"/>
    <s v="Month-to-Month"/>
    <s v="Yes"/>
    <x v="2"/>
    <n v="80.599999999999994"/>
    <n v="319.14999999999998"/>
    <n v="0"/>
    <n v="0"/>
    <n v="57.2"/>
    <n v="376.35"/>
    <x v="1"/>
    <x v="1"/>
    <s v="Competitor offered more data"/>
  </r>
  <r>
    <x v="2569"/>
    <x v="1"/>
    <x v="41"/>
    <x v="0"/>
    <n v="0"/>
    <x v="428"/>
    <n v="91384"/>
    <n v="34.506627000000002"/>
    <n v="-118.699048"/>
    <n v="1"/>
    <x v="66"/>
    <s v="Offer C"/>
    <s v="Yes"/>
    <n v="31.65"/>
    <s v="Yes"/>
    <x v="0"/>
    <s v="Fiber Optic"/>
    <n v="15"/>
    <s v="No"/>
    <s v="No"/>
    <s v="No"/>
    <s v="No"/>
    <x v="1"/>
    <x v="1"/>
    <x v="0"/>
    <x v="0"/>
    <x v="0"/>
    <s v="Month-to-Month"/>
    <s v="Yes"/>
    <x v="1"/>
    <n v="84.1"/>
    <n v="3021.6"/>
    <n v="0"/>
    <n v="0"/>
    <n v="1139.4000000000001"/>
    <n v="4161"/>
    <x v="1"/>
    <x v="1"/>
    <s v="Competitor made better offer"/>
  </r>
  <r>
    <x v="2570"/>
    <x v="1"/>
    <x v="43"/>
    <x v="1"/>
    <n v="0"/>
    <x v="197"/>
    <n v="92660"/>
    <n v="33.634625999999997"/>
    <n v="-117.874882"/>
    <n v="0"/>
    <x v="10"/>
    <s v="Offer E"/>
    <s v="Yes"/>
    <n v="42.52"/>
    <s v="No"/>
    <x v="1"/>
    <m/>
    <m/>
    <m/>
    <m/>
    <m/>
    <m/>
    <x v="2"/>
    <x v="2"/>
    <x v="2"/>
    <x v="2"/>
    <x v="2"/>
    <s v="Month-to-Month"/>
    <s v="No"/>
    <x v="1"/>
    <n v="20.65"/>
    <n v="93.55"/>
    <n v="0"/>
    <n v="0"/>
    <n v="212.6"/>
    <n v="306.14999999999998"/>
    <x v="0"/>
    <x v="0"/>
    <m/>
  </r>
  <r>
    <x v="2571"/>
    <x v="1"/>
    <x v="46"/>
    <x v="1"/>
    <n v="0"/>
    <x v="320"/>
    <n v="91737"/>
    <n v="34.245289"/>
    <n v="-117.642503"/>
    <n v="0"/>
    <x v="46"/>
    <s v="Offer D"/>
    <s v="Yes"/>
    <n v="1.98"/>
    <s v="No"/>
    <x v="1"/>
    <m/>
    <m/>
    <m/>
    <m/>
    <m/>
    <m/>
    <x v="2"/>
    <x v="2"/>
    <x v="2"/>
    <x v="2"/>
    <x v="2"/>
    <s v="Month-to-Month"/>
    <s v="Yes"/>
    <x v="0"/>
    <n v="19.850000000000001"/>
    <n v="193.05"/>
    <n v="0"/>
    <n v="0"/>
    <n v="19.8"/>
    <n v="212.85"/>
    <x v="0"/>
    <x v="0"/>
    <m/>
  </r>
  <r>
    <x v="2572"/>
    <x v="0"/>
    <x v="50"/>
    <x v="1"/>
    <n v="0"/>
    <x v="956"/>
    <n v="95658"/>
    <n v="38.883223999999998"/>
    <n v="-121.15918000000001"/>
    <n v="0"/>
    <x v="29"/>
    <s v="None"/>
    <s v="No"/>
    <m/>
    <m/>
    <x v="0"/>
    <s v="DSL"/>
    <n v="13"/>
    <s v="No"/>
    <s v="No"/>
    <s v="Yes"/>
    <s v="No"/>
    <x v="1"/>
    <x v="0"/>
    <x v="0"/>
    <x v="2"/>
    <x v="0"/>
    <s v="Month-to-Month"/>
    <s v="Yes"/>
    <x v="1"/>
    <n v="30.4"/>
    <n v="78.650000000000006"/>
    <n v="0"/>
    <n v="0"/>
    <n v="0"/>
    <n v="78.650000000000006"/>
    <x v="1"/>
    <x v="5"/>
    <s v="Attitude of support person"/>
  </r>
  <r>
    <x v="2573"/>
    <x v="0"/>
    <x v="60"/>
    <x v="1"/>
    <n v="0"/>
    <x v="672"/>
    <n v="93465"/>
    <n v="35.536115000000002"/>
    <n v="-120.739231"/>
    <n v="0"/>
    <x v="32"/>
    <s v="None"/>
    <s v="Yes"/>
    <n v="36.25"/>
    <s v="No"/>
    <x v="0"/>
    <s v="Fiber Optic"/>
    <n v="52"/>
    <s v="No"/>
    <s v="No"/>
    <s v="No"/>
    <s v="No"/>
    <x v="1"/>
    <x v="0"/>
    <x v="0"/>
    <x v="2"/>
    <x v="0"/>
    <s v="Month-to-Month"/>
    <s v="Yes"/>
    <x v="0"/>
    <n v="71"/>
    <n v="914"/>
    <n v="0"/>
    <n v="0"/>
    <n v="507.5"/>
    <n v="1421.5"/>
    <x v="1"/>
    <x v="3"/>
    <s v="Don't know"/>
  </r>
  <r>
    <x v="2574"/>
    <x v="1"/>
    <x v="45"/>
    <x v="0"/>
    <n v="3"/>
    <x v="478"/>
    <n v="91326"/>
    <n v="34.281911000000001"/>
    <n v="-118.556218"/>
    <n v="1"/>
    <x v="64"/>
    <s v="Offer A"/>
    <s v="Yes"/>
    <n v="35.89"/>
    <s v="No"/>
    <x v="1"/>
    <m/>
    <m/>
    <m/>
    <m/>
    <m/>
    <m/>
    <x v="2"/>
    <x v="2"/>
    <x v="2"/>
    <x v="2"/>
    <x v="2"/>
    <s v="Two Year"/>
    <s v="No"/>
    <x v="1"/>
    <n v="19.95"/>
    <n v="1377.7"/>
    <n v="28.98"/>
    <n v="0"/>
    <n v="2440.52"/>
    <n v="3789.24"/>
    <x v="0"/>
    <x v="0"/>
    <m/>
  </r>
  <r>
    <x v="2575"/>
    <x v="0"/>
    <x v="32"/>
    <x v="0"/>
    <n v="2"/>
    <x v="146"/>
    <n v="90305"/>
    <n v="33.958134000000001"/>
    <n v="-118.330905"/>
    <n v="1"/>
    <x v="13"/>
    <s v="Offer E"/>
    <s v="Yes"/>
    <n v="16.440000000000001"/>
    <s v="No"/>
    <x v="1"/>
    <m/>
    <m/>
    <m/>
    <m/>
    <m/>
    <m/>
    <x v="2"/>
    <x v="2"/>
    <x v="2"/>
    <x v="2"/>
    <x v="2"/>
    <s v="Month-to-Month"/>
    <s v="No"/>
    <x v="1"/>
    <n v="19.45"/>
    <n v="19.45"/>
    <n v="0"/>
    <n v="0"/>
    <n v="16.440000000000001"/>
    <n v="35.89"/>
    <x v="2"/>
    <x v="0"/>
    <m/>
  </r>
  <r>
    <x v="2576"/>
    <x v="1"/>
    <x v="19"/>
    <x v="1"/>
    <n v="0"/>
    <x v="872"/>
    <n v="95549"/>
    <n v="40.664482999999997"/>
    <n v="-123.865325"/>
    <n v="0"/>
    <x v="59"/>
    <s v="None"/>
    <s v="Yes"/>
    <n v="44.24"/>
    <s v="Yes"/>
    <x v="0"/>
    <s v="Fiber Optic"/>
    <n v="52"/>
    <s v="Yes"/>
    <s v="Yes"/>
    <s v="Yes"/>
    <s v="Yes"/>
    <x v="0"/>
    <x v="1"/>
    <x v="1"/>
    <x v="3"/>
    <x v="0"/>
    <s v="One Year"/>
    <s v="Yes"/>
    <x v="0"/>
    <n v="116.6"/>
    <n v="7049.5"/>
    <n v="0"/>
    <n v="0"/>
    <n v="2654.4"/>
    <n v="9703.9"/>
    <x v="0"/>
    <x v="0"/>
    <m/>
  </r>
  <r>
    <x v="2577"/>
    <x v="1"/>
    <x v="60"/>
    <x v="0"/>
    <n v="1"/>
    <x v="48"/>
    <n v="96134"/>
    <n v="41.813521000000001"/>
    <n v="-121.492666"/>
    <n v="4"/>
    <x v="46"/>
    <s v="None"/>
    <s v="Yes"/>
    <n v="4.16"/>
    <s v="Yes"/>
    <x v="1"/>
    <m/>
    <m/>
    <m/>
    <m/>
    <m/>
    <m/>
    <x v="2"/>
    <x v="2"/>
    <x v="2"/>
    <x v="2"/>
    <x v="2"/>
    <s v="Month-to-Month"/>
    <s v="Yes"/>
    <x v="0"/>
    <n v="24.4"/>
    <n v="253.9"/>
    <n v="0"/>
    <n v="0"/>
    <n v="41.6"/>
    <n v="295.5"/>
    <x v="0"/>
    <x v="0"/>
    <m/>
  </r>
  <r>
    <x v="2578"/>
    <x v="0"/>
    <x v="35"/>
    <x v="1"/>
    <n v="0"/>
    <x v="143"/>
    <n v="94107"/>
    <n v="37.768881"/>
    <n v="-122.395521"/>
    <n v="0"/>
    <x v="38"/>
    <s v="Offer E"/>
    <s v="Yes"/>
    <n v="21.91"/>
    <s v="No"/>
    <x v="0"/>
    <s v="DSL"/>
    <n v="12"/>
    <s v="No"/>
    <s v="No"/>
    <s v="No"/>
    <s v="Yes"/>
    <x v="1"/>
    <x v="0"/>
    <x v="0"/>
    <x v="2"/>
    <x v="0"/>
    <s v="Month-to-Month"/>
    <s v="Yes"/>
    <x v="1"/>
    <n v="50.8"/>
    <n v="288.05"/>
    <n v="0"/>
    <n v="0"/>
    <n v="131.46"/>
    <n v="419.51"/>
    <x v="1"/>
    <x v="1"/>
    <s v="Competitor offered higher download speeds"/>
  </r>
  <r>
    <x v="2579"/>
    <x v="1"/>
    <x v="20"/>
    <x v="1"/>
    <n v="0"/>
    <x v="901"/>
    <n v="95935"/>
    <n v="39.381174000000001"/>
    <n v="-121.21191"/>
    <n v="0"/>
    <x v="42"/>
    <s v="Offer B"/>
    <s v="Yes"/>
    <n v="41.14"/>
    <s v="Yes"/>
    <x v="0"/>
    <s v="Fiber Optic"/>
    <n v="25"/>
    <s v="No"/>
    <s v="No"/>
    <s v="Yes"/>
    <s v="Yes"/>
    <x v="0"/>
    <x v="1"/>
    <x v="1"/>
    <x v="3"/>
    <x v="1"/>
    <s v="One Year"/>
    <s v="Yes"/>
    <x v="1"/>
    <n v="104.65"/>
    <n v="6219.6"/>
    <n v="0"/>
    <n v="40"/>
    <n v="2386.12"/>
    <n v="8645.7199999999993"/>
    <x v="1"/>
    <x v="2"/>
    <s v="Service dissatisfaction"/>
  </r>
  <r>
    <x v="2580"/>
    <x v="0"/>
    <x v="52"/>
    <x v="1"/>
    <n v="0"/>
    <x v="269"/>
    <n v="96029"/>
    <n v="39.847839999999998"/>
    <n v="-122.544556"/>
    <n v="0"/>
    <x v="43"/>
    <s v="None"/>
    <s v="Yes"/>
    <n v="42.73"/>
    <s v="Yes"/>
    <x v="0"/>
    <s v="DSL"/>
    <n v="23"/>
    <s v="No"/>
    <s v="No"/>
    <s v="No"/>
    <s v="No"/>
    <x v="1"/>
    <x v="1"/>
    <x v="1"/>
    <x v="1"/>
    <x v="1"/>
    <s v="Month-to-Month"/>
    <s v="Yes"/>
    <x v="1"/>
    <n v="63.05"/>
    <n v="1067.05"/>
    <n v="0"/>
    <n v="10"/>
    <n v="683.68"/>
    <n v="1760.73"/>
    <x v="0"/>
    <x v="0"/>
    <m/>
  </r>
  <r>
    <x v="2581"/>
    <x v="0"/>
    <x v="18"/>
    <x v="1"/>
    <n v="0"/>
    <x v="97"/>
    <n v="92618"/>
    <n v="33.667144999999998"/>
    <n v="-117.732135"/>
    <n v="0"/>
    <x v="31"/>
    <s v="None"/>
    <s v="No"/>
    <m/>
    <m/>
    <x v="0"/>
    <s v="Cable"/>
    <n v="59"/>
    <s v="No"/>
    <s v="No"/>
    <s v="No"/>
    <s v="Yes"/>
    <x v="1"/>
    <x v="0"/>
    <x v="0"/>
    <x v="2"/>
    <x v="0"/>
    <s v="Month-to-Month"/>
    <s v="Yes"/>
    <x v="1"/>
    <n v="31.2"/>
    <n v="926.2"/>
    <n v="0"/>
    <n v="0"/>
    <n v="0"/>
    <n v="926.2"/>
    <x v="0"/>
    <x v="0"/>
    <m/>
  </r>
  <r>
    <x v="2582"/>
    <x v="0"/>
    <x v="57"/>
    <x v="0"/>
    <n v="0"/>
    <x v="375"/>
    <n v="93239"/>
    <n v="35.996923000000002"/>
    <n v="-120.000951"/>
    <n v="9"/>
    <x v="57"/>
    <s v="None"/>
    <s v="Yes"/>
    <n v="27.74"/>
    <s v="Yes"/>
    <x v="0"/>
    <s v="Fiber Optic"/>
    <n v="18"/>
    <s v="No"/>
    <s v="Yes"/>
    <s v="Yes"/>
    <s v="No"/>
    <x v="0"/>
    <x v="1"/>
    <x v="0"/>
    <x v="1"/>
    <x v="1"/>
    <s v="One Year"/>
    <s v="Yes"/>
    <x v="1"/>
    <n v="106.5"/>
    <n v="5621.85"/>
    <n v="0"/>
    <n v="90"/>
    <n v="1442.48"/>
    <n v="7154.33"/>
    <x v="0"/>
    <x v="0"/>
    <m/>
  </r>
  <r>
    <x v="2583"/>
    <x v="1"/>
    <x v="52"/>
    <x v="0"/>
    <n v="3"/>
    <x v="809"/>
    <n v="93549"/>
    <n v="36.296850999999997"/>
    <n v="-117.865469"/>
    <n v="3"/>
    <x v="1"/>
    <s v="None"/>
    <s v="No"/>
    <m/>
    <m/>
    <x v="0"/>
    <s v="DSL"/>
    <n v="53"/>
    <s v="Yes"/>
    <s v="No"/>
    <s v="No"/>
    <s v="No"/>
    <x v="0"/>
    <x v="0"/>
    <x v="0"/>
    <x v="0"/>
    <x v="0"/>
    <s v="Month-to-Month"/>
    <s v="No"/>
    <x v="0"/>
    <n v="38.549999999999997"/>
    <n v="156.1"/>
    <n v="0"/>
    <n v="0"/>
    <n v="0"/>
    <n v="156.1"/>
    <x v="0"/>
    <x v="0"/>
    <m/>
  </r>
  <r>
    <x v="2584"/>
    <x v="0"/>
    <x v="47"/>
    <x v="1"/>
    <n v="0"/>
    <x v="957"/>
    <n v="96021"/>
    <n v="39.913777000000003"/>
    <n v="-122.289984"/>
    <n v="0"/>
    <x v="10"/>
    <s v="None"/>
    <s v="Yes"/>
    <n v="41.93"/>
    <s v="No"/>
    <x v="1"/>
    <m/>
    <m/>
    <m/>
    <m/>
    <m/>
    <m/>
    <x v="2"/>
    <x v="2"/>
    <x v="2"/>
    <x v="2"/>
    <x v="2"/>
    <s v="Month-to-Month"/>
    <s v="Yes"/>
    <x v="0"/>
    <n v="19.649999999999999"/>
    <n v="92.05"/>
    <n v="0"/>
    <n v="0"/>
    <n v="209.65"/>
    <n v="301.7"/>
    <x v="0"/>
    <x v="0"/>
    <m/>
  </r>
  <r>
    <x v="2585"/>
    <x v="0"/>
    <x v="2"/>
    <x v="1"/>
    <n v="0"/>
    <x v="692"/>
    <n v="96011"/>
    <n v="41.096569000000002"/>
    <n v="-121.879082"/>
    <n v="0"/>
    <x v="64"/>
    <s v="None"/>
    <s v="Yes"/>
    <n v="9.82"/>
    <s v="Yes"/>
    <x v="1"/>
    <m/>
    <m/>
    <m/>
    <m/>
    <m/>
    <m/>
    <x v="2"/>
    <x v="2"/>
    <x v="2"/>
    <x v="2"/>
    <x v="2"/>
    <s v="Two Year"/>
    <s v="No"/>
    <x v="1"/>
    <n v="25.5"/>
    <n v="1821.8"/>
    <n v="16.850000000000001"/>
    <n v="0"/>
    <n v="667.76"/>
    <n v="2472.71"/>
    <x v="0"/>
    <x v="0"/>
    <m/>
  </r>
  <r>
    <x v="2586"/>
    <x v="0"/>
    <x v="40"/>
    <x v="1"/>
    <n v="0"/>
    <x v="41"/>
    <n v="95124"/>
    <n v="37.257063000000002"/>
    <n v="-121.92303699999999"/>
    <n v="0"/>
    <x v="15"/>
    <s v="Offer B"/>
    <s v="Yes"/>
    <n v="21.25"/>
    <s v="Yes"/>
    <x v="0"/>
    <s v="DSL"/>
    <n v="2"/>
    <s v="Yes"/>
    <s v="No"/>
    <s v="Yes"/>
    <s v="Yes"/>
    <x v="0"/>
    <x v="1"/>
    <x v="1"/>
    <x v="3"/>
    <x v="0"/>
    <s v="One Year"/>
    <s v="Yes"/>
    <x v="0"/>
    <n v="82.5"/>
    <n v="4179.1000000000004"/>
    <n v="21.35"/>
    <n v="0"/>
    <n v="1062.5"/>
    <n v="5220.25"/>
    <x v="0"/>
    <x v="0"/>
    <m/>
  </r>
  <r>
    <x v="2587"/>
    <x v="1"/>
    <x v="54"/>
    <x v="0"/>
    <n v="3"/>
    <x v="888"/>
    <n v="92679"/>
    <n v="33.631118999999998"/>
    <n v="-117.567346"/>
    <n v="6"/>
    <x v="6"/>
    <s v="Offer E"/>
    <s v="Yes"/>
    <n v="5.17"/>
    <s v="No"/>
    <x v="0"/>
    <s v="Cable"/>
    <n v="51"/>
    <s v="Yes"/>
    <s v="No"/>
    <s v="No"/>
    <s v="No"/>
    <x v="0"/>
    <x v="1"/>
    <x v="1"/>
    <x v="3"/>
    <x v="0"/>
    <s v="Month-to-Month"/>
    <s v="No"/>
    <x v="0"/>
    <n v="69.7"/>
    <n v="516.15"/>
    <n v="0"/>
    <n v="0"/>
    <n v="36.19"/>
    <n v="552.34"/>
    <x v="0"/>
    <x v="0"/>
    <m/>
  </r>
  <r>
    <x v="2588"/>
    <x v="1"/>
    <x v="57"/>
    <x v="1"/>
    <n v="0"/>
    <x v="558"/>
    <n v="96128"/>
    <n v="40.346634000000002"/>
    <n v="-120.386422"/>
    <n v="0"/>
    <x v="43"/>
    <s v="Offer D"/>
    <s v="Yes"/>
    <n v="22.02"/>
    <s v="Yes"/>
    <x v="0"/>
    <s v="Fiber Optic"/>
    <n v="5"/>
    <s v="No"/>
    <s v="No"/>
    <s v="No"/>
    <s v="No"/>
    <x v="1"/>
    <x v="0"/>
    <x v="0"/>
    <x v="2"/>
    <x v="0"/>
    <s v="Two Year"/>
    <s v="Yes"/>
    <x v="1"/>
    <n v="74.45"/>
    <n v="1261.3499999999999"/>
    <n v="0"/>
    <n v="0"/>
    <n v="352.32"/>
    <n v="1613.67"/>
    <x v="0"/>
    <x v="0"/>
    <m/>
  </r>
  <r>
    <x v="2589"/>
    <x v="1"/>
    <x v="24"/>
    <x v="1"/>
    <n v="0"/>
    <x v="97"/>
    <n v="92614"/>
    <n v="33.680301999999998"/>
    <n v="-117.833296"/>
    <n v="0"/>
    <x v="47"/>
    <s v="None"/>
    <s v="Yes"/>
    <n v="16.16"/>
    <s v="No"/>
    <x v="0"/>
    <s v="DSL"/>
    <n v="42"/>
    <s v="Yes"/>
    <s v="No"/>
    <s v="Yes"/>
    <s v="No"/>
    <x v="0"/>
    <x v="0"/>
    <x v="0"/>
    <x v="0"/>
    <x v="0"/>
    <s v="Month-to-Month"/>
    <s v="No"/>
    <x v="1"/>
    <n v="65.349999999999994"/>
    <n v="1424.4"/>
    <n v="0"/>
    <n v="0"/>
    <n v="339.36"/>
    <n v="1763.76"/>
    <x v="0"/>
    <x v="0"/>
    <m/>
  </r>
  <r>
    <x v="2590"/>
    <x v="1"/>
    <x v="35"/>
    <x v="0"/>
    <n v="0"/>
    <x v="707"/>
    <n v="95981"/>
    <n v="39.584580000000003"/>
    <n v="-121.093256"/>
    <n v="1"/>
    <x v="29"/>
    <s v="None"/>
    <s v="Yes"/>
    <n v="46.92"/>
    <s v="No"/>
    <x v="0"/>
    <s v="Fiber Optic"/>
    <n v="7"/>
    <s v="No"/>
    <s v="No"/>
    <s v="Yes"/>
    <s v="Yes"/>
    <x v="1"/>
    <x v="1"/>
    <x v="1"/>
    <x v="1"/>
    <x v="0"/>
    <s v="Month-to-Month"/>
    <s v="No"/>
    <x v="0"/>
    <n v="90"/>
    <n v="190.05"/>
    <n v="0"/>
    <n v="0"/>
    <n v="93.84"/>
    <n v="283.89"/>
    <x v="1"/>
    <x v="1"/>
    <s v="Competitor made better offer"/>
  </r>
  <r>
    <x v="2591"/>
    <x v="0"/>
    <x v="42"/>
    <x v="0"/>
    <n v="3"/>
    <x v="31"/>
    <n v="90063"/>
    <n v="34.044271000000002"/>
    <n v="-118.185237"/>
    <n v="9"/>
    <x v="9"/>
    <s v="None"/>
    <s v="No"/>
    <m/>
    <m/>
    <x v="0"/>
    <s v="DSL"/>
    <n v="53"/>
    <s v="No"/>
    <s v="Yes"/>
    <s v="No"/>
    <s v="Yes"/>
    <x v="0"/>
    <x v="1"/>
    <x v="1"/>
    <x v="3"/>
    <x v="0"/>
    <s v="Two Year"/>
    <s v="No"/>
    <x v="0"/>
    <n v="53.65"/>
    <n v="3784"/>
    <n v="0"/>
    <n v="0"/>
    <n v="0"/>
    <n v="3784"/>
    <x v="0"/>
    <x v="0"/>
    <m/>
  </r>
  <r>
    <x v="2592"/>
    <x v="1"/>
    <x v="42"/>
    <x v="1"/>
    <n v="0"/>
    <x v="649"/>
    <n v="90703"/>
    <n v="33.868099999999998"/>
    <n v="-118.067402"/>
    <n v="0"/>
    <x v="14"/>
    <s v="Offer B"/>
    <s v="Yes"/>
    <n v="25.4"/>
    <s v="No"/>
    <x v="1"/>
    <m/>
    <m/>
    <m/>
    <m/>
    <m/>
    <m/>
    <x v="2"/>
    <x v="2"/>
    <x v="2"/>
    <x v="2"/>
    <x v="2"/>
    <s v="One Year"/>
    <s v="Yes"/>
    <x v="1"/>
    <n v="20.399999999999999"/>
    <n v="930.45"/>
    <n v="0"/>
    <n v="0"/>
    <n v="1143"/>
    <n v="2073.4499999999998"/>
    <x v="1"/>
    <x v="4"/>
    <s v="Long distance charges"/>
  </r>
  <r>
    <x v="2593"/>
    <x v="0"/>
    <x v="7"/>
    <x v="0"/>
    <n v="0"/>
    <x v="921"/>
    <n v="95482"/>
    <n v="39.134075000000003"/>
    <n v="-123.23421999999999"/>
    <n v="6"/>
    <x v="19"/>
    <s v="None"/>
    <s v="Yes"/>
    <n v="45.35"/>
    <s v="Yes"/>
    <x v="0"/>
    <s v="Fiber Optic"/>
    <n v="19"/>
    <s v="Yes"/>
    <s v="No"/>
    <s v="No"/>
    <s v="No"/>
    <x v="0"/>
    <x v="1"/>
    <x v="1"/>
    <x v="3"/>
    <x v="0"/>
    <s v="Two Year"/>
    <s v="No"/>
    <x v="1"/>
    <n v="99.15"/>
    <n v="6875.35"/>
    <n v="0"/>
    <n v="0"/>
    <n v="3129.15"/>
    <n v="10004.5"/>
    <x v="0"/>
    <x v="0"/>
    <m/>
  </r>
  <r>
    <x v="2594"/>
    <x v="1"/>
    <x v="24"/>
    <x v="1"/>
    <n v="0"/>
    <x v="360"/>
    <n v="93924"/>
    <n v="36.414611000000001"/>
    <n v="-121.6386"/>
    <n v="0"/>
    <x v="13"/>
    <s v="None"/>
    <s v="Yes"/>
    <n v="21.8"/>
    <s v="Yes"/>
    <x v="0"/>
    <s v="Fiber Optic"/>
    <n v="42"/>
    <s v="No"/>
    <s v="No"/>
    <s v="No"/>
    <s v="No"/>
    <x v="1"/>
    <x v="0"/>
    <x v="0"/>
    <x v="2"/>
    <x v="0"/>
    <s v="Month-to-Month"/>
    <s v="Yes"/>
    <x v="2"/>
    <n v="74.25"/>
    <n v="74.25"/>
    <n v="0"/>
    <n v="0"/>
    <n v="21.8"/>
    <n v="96.05"/>
    <x v="1"/>
    <x v="3"/>
    <s v="Don't know"/>
  </r>
  <r>
    <x v="2595"/>
    <x v="0"/>
    <x v="56"/>
    <x v="1"/>
    <n v="0"/>
    <x v="126"/>
    <n v="94611"/>
    <n v="37.828415999999997"/>
    <n v="-122.216005"/>
    <n v="0"/>
    <x v="44"/>
    <s v="None"/>
    <s v="Yes"/>
    <n v="40.26"/>
    <s v="Yes"/>
    <x v="0"/>
    <s v="Fiber Optic"/>
    <n v="14"/>
    <s v="No"/>
    <s v="No"/>
    <s v="No"/>
    <s v="No"/>
    <x v="0"/>
    <x v="0"/>
    <x v="0"/>
    <x v="0"/>
    <x v="0"/>
    <s v="One Year"/>
    <s v="No"/>
    <x v="1"/>
    <n v="84.05"/>
    <n v="2781.85"/>
    <n v="0"/>
    <n v="0"/>
    <n v="1288.32"/>
    <n v="4070.17"/>
    <x v="1"/>
    <x v="3"/>
    <s v="Moved"/>
  </r>
  <r>
    <x v="2596"/>
    <x v="1"/>
    <x v="35"/>
    <x v="1"/>
    <n v="0"/>
    <x v="958"/>
    <n v="95441"/>
    <n v="38.731771000000002"/>
    <n v="-123.064272"/>
    <n v="0"/>
    <x v="18"/>
    <s v="None"/>
    <s v="Yes"/>
    <n v="29.72"/>
    <s v="No"/>
    <x v="0"/>
    <s v="Fiber Optic"/>
    <n v="11"/>
    <s v="No"/>
    <s v="Yes"/>
    <s v="Yes"/>
    <s v="Yes"/>
    <x v="1"/>
    <x v="0"/>
    <x v="0"/>
    <x v="2"/>
    <x v="0"/>
    <s v="One Year"/>
    <s v="Yes"/>
    <x v="1"/>
    <n v="-2"/>
    <n v="2184.6"/>
    <n v="0"/>
    <n v="0"/>
    <n v="772.72"/>
    <n v="2957.32"/>
    <x v="0"/>
    <x v="0"/>
    <m/>
  </r>
  <r>
    <x v="2597"/>
    <x v="1"/>
    <x v="19"/>
    <x v="0"/>
    <n v="0"/>
    <x v="1"/>
    <n v="91201"/>
    <n v="34.17051"/>
    <n v="-118.289463"/>
    <n v="3"/>
    <x v="48"/>
    <s v="None"/>
    <s v="Yes"/>
    <n v="19.27"/>
    <s v="No"/>
    <x v="1"/>
    <m/>
    <m/>
    <m/>
    <m/>
    <m/>
    <m/>
    <x v="2"/>
    <x v="2"/>
    <x v="2"/>
    <x v="2"/>
    <x v="2"/>
    <s v="One Year"/>
    <s v="Yes"/>
    <x v="0"/>
    <n v="20.55"/>
    <n v="1252"/>
    <n v="0"/>
    <n v="0"/>
    <n v="1175.47"/>
    <n v="2427.4699999999998"/>
    <x v="0"/>
    <x v="0"/>
    <m/>
  </r>
  <r>
    <x v="2598"/>
    <x v="0"/>
    <x v="48"/>
    <x v="0"/>
    <n v="0"/>
    <x v="87"/>
    <n v="95313"/>
    <n v="37.435664000000003"/>
    <n v="-121.04905599999999"/>
    <n v="1"/>
    <x v="71"/>
    <s v="Offer B"/>
    <s v="Yes"/>
    <n v="2.9"/>
    <s v="No"/>
    <x v="0"/>
    <s v="Fiber Optic"/>
    <n v="21"/>
    <s v="Yes"/>
    <s v="No"/>
    <s v="No"/>
    <s v="No"/>
    <x v="1"/>
    <x v="0"/>
    <x v="0"/>
    <x v="2"/>
    <x v="0"/>
    <s v="Month-to-Month"/>
    <s v="Yes"/>
    <x v="0"/>
    <n v="74.150000000000006"/>
    <n v="3229.4"/>
    <n v="0"/>
    <n v="0"/>
    <n v="121.8"/>
    <n v="3351.2"/>
    <x v="1"/>
    <x v="5"/>
    <s v="Attitude of support person"/>
  </r>
  <r>
    <x v="2599"/>
    <x v="0"/>
    <x v="42"/>
    <x v="1"/>
    <n v="0"/>
    <x v="31"/>
    <n v="90048"/>
    <n v="34.072944999999997"/>
    <n v="-118.37267"/>
    <n v="0"/>
    <x v="21"/>
    <s v="Offer B"/>
    <s v="Yes"/>
    <n v="27.2"/>
    <s v="Yes"/>
    <x v="0"/>
    <s v="Fiber Optic"/>
    <n v="24"/>
    <s v="No"/>
    <s v="No"/>
    <s v="No"/>
    <s v="No"/>
    <x v="1"/>
    <x v="1"/>
    <x v="1"/>
    <x v="1"/>
    <x v="0"/>
    <s v="Month-to-Month"/>
    <s v="Yes"/>
    <x v="1"/>
    <n v="84.5"/>
    <n v="3906.7"/>
    <n v="0"/>
    <n v="0"/>
    <n v="1332.8"/>
    <n v="5239.5"/>
    <x v="0"/>
    <x v="0"/>
    <m/>
  </r>
  <r>
    <x v="2600"/>
    <x v="0"/>
    <x v="9"/>
    <x v="1"/>
    <n v="0"/>
    <x v="177"/>
    <n v="95062"/>
    <n v="36.974575000000002"/>
    <n v="-121.99114899999999"/>
    <n v="0"/>
    <x v="20"/>
    <s v="None"/>
    <s v="Yes"/>
    <n v="42.41"/>
    <s v="Yes"/>
    <x v="0"/>
    <s v="DSL"/>
    <n v="4"/>
    <s v="Yes"/>
    <s v="Yes"/>
    <s v="Yes"/>
    <s v="Yes"/>
    <x v="0"/>
    <x v="0"/>
    <x v="0"/>
    <x v="0"/>
    <x v="1"/>
    <s v="Month-to-Month"/>
    <s v="Yes"/>
    <x v="0"/>
    <n v="78.900000000000006"/>
    <n v="2976.95"/>
    <n v="0"/>
    <n v="30"/>
    <n v="1569.17"/>
    <n v="4576.12"/>
    <x v="0"/>
    <x v="0"/>
    <m/>
  </r>
  <r>
    <x v="2601"/>
    <x v="1"/>
    <x v="47"/>
    <x v="1"/>
    <n v="0"/>
    <x v="38"/>
    <n v="92130"/>
    <n v="32.957194999999999"/>
    <n v="-117.20254199999999"/>
    <n v="0"/>
    <x v="13"/>
    <s v="Offer E"/>
    <s v="Yes"/>
    <n v="38.659999999999997"/>
    <s v="No"/>
    <x v="0"/>
    <s v="Fiber Optic"/>
    <n v="18"/>
    <s v="No"/>
    <s v="No"/>
    <s v="No"/>
    <s v="No"/>
    <x v="1"/>
    <x v="0"/>
    <x v="0"/>
    <x v="2"/>
    <x v="0"/>
    <s v="Month-to-Month"/>
    <s v="Yes"/>
    <x v="1"/>
    <n v="69.099999999999994"/>
    <n v="69.099999999999994"/>
    <n v="0"/>
    <n v="0"/>
    <n v="38.659999999999997"/>
    <n v="107.76"/>
    <x v="1"/>
    <x v="1"/>
    <s v="Competitor made better offer"/>
  </r>
  <r>
    <x v="2602"/>
    <x v="1"/>
    <x v="60"/>
    <x v="0"/>
    <n v="0"/>
    <x v="41"/>
    <n v="95136"/>
    <n v="37.270938000000001"/>
    <n v="-121.851046"/>
    <n v="0"/>
    <x v="59"/>
    <s v="None"/>
    <s v="Yes"/>
    <n v="10.050000000000001"/>
    <s v="Yes"/>
    <x v="0"/>
    <s v="Fiber Optic"/>
    <n v="48"/>
    <s v="No"/>
    <s v="No"/>
    <s v="Yes"/>
    <s v="No"/>
    <x v="0"/>
    <x v="1"/>
    <x v="1"/>
    <x v="3"/>
    <x v="0"/>
    <s v="Two Year"/>
    <s v="No"/>
    <x v="0"/>
    <n v="101.15"/>
    <n v="6067.4"/>
    <n v="0"/>
    <n v="0"/>
    <n v="603"/>
    <n v="6670.4"/>
    <x v="0"/>
    <x v="0"/>
    <m/>
  </r>
  <r>
    <x v="2603"/>
    <x v="1"/>
    <x v="33"/>
    <x v="1"/>
    <n v="0"/>
    <x v="185"/>
    <n v="92675"/>
    <n v="33.521447000000002"/>
    <n v="-117.602555"/>
    <n v="0"/>
    <x v="13"/>
    <s v="None"/>
    <s v="Yes"/>
    <n v="14.97"/>
    <s v="No"/>
    <x v="0"/>
    <s v="DSL"/>
    <n v="5"/>
    <s v="No"/>
    <s v="No"/>
    <s v="No"/>
    <s v="Yes"/>
    <x v="1"/>
    <x v="0"/>
    <x v="0"/>
    <x v="2"/>
    <x v="1"/>
    <s v="Month-to-Month"/>
    <s v="Yes"/>
    <x v="1"/>
    <n v="-1"/>
    <n v="49.3"/>
    <n v="0"/>
    <n v="10"/>
    <n v="14.97"/>
    <n v="74.27"/>
    <x v="2"/>
    <x v="0"/>
    <m/>
  </r>
  <r>
    <x v="2604"/>
    <x v="1"/>
    <x v="31"/>
    <x v="1"/>
    <n v="1"/>
    <x v="264"/>
    <n v="96065"/>
    <n v="40.877552000000001"/>
    <n v="-121.885884"/>
    <n v="0"/>
    <x v="10"/>
    <s v="Offer E"/>
    <s v="Yes"/>
    <n v="29.15"/>
    <s v="No"/>
    <x v="1"/>
    <m/>
    <m/>
    <m/>
    <m/>
    <m/>
    <m/>
    <x v="2"/>
    <x v="2"/>
    <x v="2"/>
    <x v="2"/>
    <x v="2"/>
    <s v="Two Year"/>
    <s v="No"/>
    <x v="0"/>
    <n v="20.45"/>
    <n v="106.9"/>
    <n v="0"/>
    <n v="0"/>
    <n v="145.75"/>
    <n v="252.65"/>
    <x v="0"/>
    <x v="0"/>
    <m/>
  </r>
  <r>
    <x v="2605"/>
    <x v="1"/>
    <x v="59"/>
    <x v="0"/>
    <n v="0"/>
    <x v="631"/>
    <n v="95943"/>
    <n v="39.597974999999998"/>
    <n v="-122.032248"/>
    <n v="3"/>
    <x v="70"/>
    <s v="None"/>
    <s v="Yes"/>
    <n v="12.71"/>
    <s v="Yes"/>
    <x v="0"/>
    <s v="Fiber Optic"/>
    <n v="9"/>
    <s v="Yes"/>
    <s v="No"/>
    <s v="No"/>
    <s v="No"/>
    <x v="0"/>
    <x v="0"/>
    <x v="0"/>
    <x v="0"/>
    <x v="0"/>
    <s v="Month-to-Month"/>
    <s v="No"/>
    <x v="1"/>
    <n v="91.7"/>
    <n v="3479.05"/>
    <n v="0"/>
    <n v="0"/>
    <n v="482.98"/>
    <n v="3962.03"/>
    <x v="0"/>
    <x v="0"/>
    <m/>
  </r>
  <r>
    <x v="2606"/>
    <x v="1"/>
    <x v="0"/>
    <x v="1"/>
    <n v="0"/>
    <x v="175"/>
    <n v="95640"/>
    <n v="38.337879999999998"/>
    <n v="-120.954202"/>
    <n v="0"/>
    <x v="29"/>
    <s v="Offer E"/>
    <s v="Yes"/>
    <n v="2.72"/>
    <s v="No"/>
    <x v="0"/>
    <s v="Fiber Optic"/>
    <n v="14"/>
    <s v="No"/>
    <s v="No"/>
    <s v="No"/>
    <s v="No"/>
    <x v="1"/>
    <x v="0"/>
    <x v="0"/>
    <x v="2"/>
    <x v="1"/>
    <s v="Month-to-Month"/>
    <s v="No"/>
    <x v="0"/>
    <n v="-1"/>
    <n v="129.19999999999999"/>
    <n v="0"/>
    <n v="10"/>
    <n v="5.44"/>
    <n v="144.63999999999999"/>
    <x v="2"/>
    <x v="0"/>
    <m/>
  </r>
  <r>
    <x v="2607"/>
    <x v="1"/>
    <x v="23"/>
    <x v="1"/>
    <n v="0"/>
    <x v="723"/>
    <n v="94568"/>
    <n v="37.713926000000001"/>
    <n v="-121.928425"/>
    <n v="0"/>
    <x v="13"/>
    <s v="Offer E"/>
    <s v="Yes"/>
    <n v="5.32"/>
    <s v="No"/>
    <x v="1"/>
    <m/>
    <m/>
    <m/>
    <m/>
    <m/>
    <m/>
    <x v="2"/>
    <x v="2"/>
    <x v="2"/>
    <x v="2"/>
    <x v="2"/>
    <s v="Month-to-Month"/>
    <s v="No"/>
    <x v="1"/>
    <n v="19.75"/>
    <n v="19.75"/>
    <n v="0"/>
    <n v="0"/>
    <n v="5.32"/>
    <n v="25.07"/>
    <x v="2"/>
    <x v="0"/>
    <m/>
  </r>
  <r>
    <x v="2608"/>
    <x v="0"/>
    <x v="8"/>
    <x v="0"/>
    <n v="0"/>
    <x v="959"/>
    <n v="95366"/>
    <n v="37.750777999999997"/>
    <n v="-121.13238"/>
    <n v="3"/>
    <x v="8"/>
    <s v="None"/>
    <s v="Yes"/>
    <n v="23.94"/>
    <s v="No"/>
    <x v="1"/>
    <m/>
    <m/>
    <m/>
    <m/>
    <m/>
    <m/>
    <x v="2"/>
    <x v="2"/>
    <x v="2"/>
    <x v="2"/>
    <x v="2"/>
    <s v="Two Year"/>
    <s v="Yes"/>
    <x v="2"/>
    <n v="18.95"/>
    <n v="1031.0999999999999"/>
    <n v="0"/>
    <n v="0"/>
    <n v="1292.76"/>
    <n v="2323.86"/>
    <x v="0"/>
    <x v="0"/>
    <m/>
  </r>
  <r>
    <x v="2609"/>
    <x v="1"/>
    <x v="29"/>
    <x v="0"/>
    <n v="0"/>
    <x v="960"/>
    <n v="96090"/>
    <n v="40.021787000000003"/>
    <n v="-122.127576"/>
    <n v="5"/>
    <x v="69"/>
    <s v="Offer B"/>
    <s v="Yes"/>
    <n v="6.89"/>
    <s v="No"/>
    <x v="0"/>
    <s v="Cable"/>
    <n v="41"/>
    <s v="Yes"/>
    <s v="Yes"/>
    <s v="Yes"/>
    <s v="Yes"/>
    <x v="0"/>
    <x v="1"/>
    <x v="1"/>
    <x v="3"/>
    <x v="0"/>
    <s v="Two Year"/>
    <s v="Yes"/>
    <x v="0"/>
    <n v="83.85"/>
    <n v="4307.1000000000004"/>
    <n v="0"/>
    <n v="0"/>
    <n v="351.39"/>
    <n v="4658.49"/>
    <x v="0"/>
    <x v="0"/>
    <m/>
  </r>
  <r>
    <x v="2610"/>
    <x v="0"/>
    <x v="45"/>
    <x v="1"/>
    <n v="0"/>
    <x v="312"/>
    <n v="96024"/>
    <n v="40.586587999999999"/>
    <n v="-122.903677"/>
    <n v="0"/>
    <x v="29"/>
    <s v="None"/>
    <s v="Yes"/>
    <n v="15.33"/>
    <s v="No"/>
    <x v="0"/>
    <s v="Fiber Optic"/>
    <n v="26"/>
    <s v="No"/>
    <s v="No"/>
    <s v="No"/>
    <s v="No"/>
    <x v="1"/>
    <x v="0"/>
    <x v="0"/>
    <x v="2"/>
    <x v="0"/>
    <s v="Month-to-Month"/>
    <s v="Yes"/>
    <x v="1"/>
    <n v="70.95"/>
    <n v="137.94999999999999"/>
    <n v="0"/>
    <n v="0"/>
    <n v="30.66"/>
    <n v="168.61"/>
    <x v="1"/>
    <x v="2"/>
    <s v="Poor expertise of phone support"/>
  </r>
  <r>
    <x v="2611"/>
    <x v="1"/>
    <x v="42"/>
    <x v="1"/>
    <n v="0"/>
    <x v="105"/>
    <n v="94704"/>
    <n v="37.871416000000004"/>
    <n v="-122.24659699999999"/>
    <n v="0"/>
    <x v="49"/>
    <s v="None"/>
    <s v="Yes"/>
    <n v="5.54"/>
    <s v="No"/>
    <x v="1"/>
    <m/>
    <m/>
    <m/>
    <m/>
    <m/>
    <m/>
    <x v="2"/>
    <x v="2"/>
    <x v="2"/>
    <x v="2"/>
    <x v="2"/>
    <s v="One Year"/>
    <s v="No"/>
    <x v="0"/>
    <n v="19.8"/>
    <n v="304.60000000000002"/>
    <n v="0"/>
    <n v="0"/>
    <n v="83.1"/>
    <n v="387.7"/>
    <x v="0"/>
    <x v="0"/>
    <m/>
  </r>
  <r>
    <x v="2612"/>
    <x v="0"/>
    <x v="47"/>
    <x v="1"/>
    <n v="0"/>
    <x v="314"/>
    <n v="95977"/>
    <n v="39.176594999999999"/>
    <n v="-121.291692"/>
    <n v="0"/>
    <x v="28"/>
    <s v="None"/>
    <s v="Yes"/>
    <n v="15.41"/>
    <s v="No"/>
    <x v="1"/>
    <m/>
    <m/>
    <m/>
    <m/>
    <m/>
    <m/>
    <x v="2"/>
    <x v="2"/>
    <x v="2"/>
    <x v="2"/>
    <x v="2"/>
    <s v="Two Year"/>
    <s v="Yes"/>
    <x v="2"/>
    <n v="19.600000000000001"/>
    <n v="561.15"/>
    <n v="13.07"/>
    <n v="0"/>
    <n v="416.07"/>
    <n v="964.15"/>
    <x v="0"/>
    <x v="0"/>
    <m/>
  </r>
  <r>
    <x v="2613"/>
    <x v="1"/>
    <x v="5"/>
    <x v="1"/>
    <n v="0"/>
    <x v="783"/>
    <n v="93512"/>
    <n v="37.653947000000002"/>
    <n v="-118.231443"/>
    <n v="0"/>
    <x v="13"/>
    <s v="None"/>
    <s v="Yes"/>
    <n v="14.26"/>
    <s v="No"/>
    <x v="0"/>
    <s v="Fiber Optic"/>
    <n v="46"/>
    <s v="No"/>
    <s v="No"/>
    <s v="No"/>
    <s v="No"/>
    <x v="0"/>
    <x v="1"/>
    <x v="1"/>
    <x v="3"/>
    <x v="0"/>
    <s v="Month-to-Month"/>
    <s v="Yes"/>
    <x v="1"/>
    <n v="88.35"/>
    <n v="88.35"/>
    <n v="0"/>
    <n v="0"/>
    <n v="14.26"/>
    <n v="102.61"/>
    <x v="1"/>
    <x v="1"/>
    <s v="Competitor offered higher download speeds"/>
  </r>
  <r>
    <x v="2614"/>
    <x v="1"/>
    <x v="58"/>
    <x v="1"/>
    <n v="0"/>
    <x v="895"/>
    <n v="92004"/>
    <n v="33.200369000000002"/>
    <n v="-116.192313"/>
    <n v="0"/>
    <x v="52"/>
    <s v="None"/>
    <s v="Yes"/>
    <n v="8.66"/>
    <s v="Yes"/>
    <x v="0"/>
    <s v="Cable"/>
    <n v="27"/>
    <s v="No"/>
    <s v="Yes"/>
    <s v="No"/>
    <s v="No"/>
    <x v="1"/>
    <x v="0"/>
    <x v="0"/>
    <x v="2"/>
    <x v="1"/>
    <s v="Two Year"/>
    <s v="No"/>
    <x v="0"/>
    <n v="54.8"/>
    <n v="1291.3"/>
    <n v="0"/>
    <n v="110"/>
    <n v="207.84"/>
    <n v="1609.14"/>
    <x v="0"/>
    <x v="0"/>
    <m/>
  </r>
  <r>
    <x v="2615"/>
    <x v="1"/>
    <x v="0"/>
    <x v="0"/>
    <n v="1"/>
    <x v="238"/>
    <n v="92254"/>
    <n v="33.543835000000001"/>
    <n v="-115.993906"/>
    <n v="0"/>
    <x v="46"/>
    <s v="Offer D"/>
    <s v="Yes"/>
    <n v="37.590000000000003"/>
    <s v="No"/>
    <x v="1"/>
    <m/>
    <m/>
    <m/>
    <m/>
    <m/>
    <m/>
    <x v="2"/>
    <x v="2"/>
    <x v="2"/>
    <x v="2"/>
    <x v="2"/>
    <s v="One Year"/>
    <s v="No"/>
    <x v="0"/>
    <n v="20.45"/>
    <n v="242.4"/>
    <n v="0"/>
    <n v="0"/>
    <n v="375.9"/>
    <n v="618.29999999999995"/>
    <x v="0"/>
    <x v="0"/>
    <m/>
  </r>
  <r>
    <x v="2616"/>
    <x v="1"/>
    <x v="23"/>
    <x v="0"/>
    <n v="3"/>
    <x v="881"/>
    <n v="93654"/>
    <n v="36.636637999999998"/>
    <n v="-119.421842"/>
    <n v="5"/>
    <x v="38"/>
    <s v="Offer E"/>
    <s v="Yes"/>
    <n v="36.54"/>
    <s v="No"/>
    <x v="1"/>
    <m/>
    <m/>
    <m/>
    <m/>
    <m/>
    <m/>
    <x v="2"/>
    <x v="2"/>
    <x v="2"/>
    <x v="2"/>
    <x v="2"/>
    <s v="Month-to-Month"/>
    <s v="No"/>
    <x v="0"/>
    <n v="19.55"/>
    <n v="122.9"/>
    <n v="0"/>
    <n v="0"/>
    <n v="219.24"/>
    <n v="342.14"/>
    <x v="0"/>
    <x v="0"/>
    <m/>
  </r>
  <r>
    <x v="2617"/>
    <x v="1"/>
    <x v="11"/>
    <x v="0"/>
    <n v="1"/>
    <x v="775"/>
    <n v="95306"/>
    <n v="37.394410999999998"/>
    <n v="-120.127262"/>
    <n v="0"/>
    <x v="4"/>
    <s v="None"/>
    <s v="Yes"/>
    <n v="25.45"/>
    <s v="Yes"/>
    <x v="0"/>
    <s v="Fiber Optic"/>
    <n v="59"/>
    <s v="Yes"/>
    <s v="Yes"/>
    <s v="Yes"/>
    <s v="Yes"/>
    <x v="0"/>
    <x v="1"/>
    <x v="1"/>
    <x v="3"/>
    <x v="0"/>
    <s v="Two Year"/>
    <s v="Yes"/>
    <x v="1"/>
    <n v="114"/>
    <n v="8175.9"/>
    <n v="0"/>
    <n v="0"/>
    <n v="1806.95"/>
    <n v="9982.85"/>
    <x v="0"/>
    <x v="0"/>
    <m/>
  </r>
  <r>
    <x v="2618"/>
    <x v="0"/>
    <x v="46"/>
    <x v="1"/>
    <n v="0"/>
    <x v="284"/>
    <n v="93312"/>
    <n v="35.392598999999997"/>
    <n v="-119.245341"/>
    <n v="0"/>
    <x v="13"/>
    <s v="None"/>
    <s v="Yes"/>
    <n v="45.91"/>
    <s v="No"/>
    <x v="1"/>
    <m/>
    <m/>
    <m/>
    <m/>
    <m/>
    <m/>
    <x v="2"/>
    <x v="2"/>
    <x v="2"/>
    <x v="2"/>
    <x v="2"/>
    <s v="Month-to-Month"/>
    <s v="No"/>
    <x v="0"/>
    <n v="20.399999999999999"/>
    <n v="20.399999999999999"/>
    <n v="0"/>
    <n v="0"/>
    <n v="45.91"/>
    <n v="66.31"/>
    <x v="2"/>
    <x v="0"/>
    <m/>
  </r>
  <r>
    <x v="2619"/>
    <x v="1"/>
    <x v="13"/>
    <x v="0"/>
    <n v="3"/>
    <x v="961"/>
    <n v="91302"/>
    <n v="34.130861000000003"/>
    <n v="-118.68346"/>
    <n v="3"/>
    <x v="22"/>
    <s v="Offer A"/>
    <s v="Yes"/>
    <n v="42.84"/>
    <s v="Yes"/>
    <x v="1"/>
    <m/>
    <m/>
    <m/>
    <m/>
    <m/>
    <m/>
    <x v="2"/>
    <x v="2"/>
    <x v="2"/>
    <x v="2"/>
    <x v="2"/>
    <s v="One Year"/>
    <s v="Yes"/>
    <x v="0"/>
    <n v="25.7"/>
    <n v="1714.55"/>
    <n v="0"/>
    <n v="0"/>
    <n v="2827.44"/>
    <n v="4541.99"/>
    <x v="0"/>
    <x v="0"/>
    <m/>
  </r>
  <r>
    <x v="2620"/>
    <x v="1"/>
    <x v="38"/>
    <x v="1"/>
    <n v="0"/>
    <x v="738"/>
    <n v="91906"/>
    <n v="32.673482999999997"/>
    <n v="-116.472863"/>
    <n v="0"/>
    <x v="33"/>
    <s v="None"/>
    <s v="Yes"/>
    <n v="38.380000000000003"/>
    <s v="No"/>
    <x v="0"/>
    <s v="DSL"/>
    <n v="82"/>
    <s v="Yes"/>
    <s v="Yes"/>
    <s v="Yes"/>
    <s v="No"/>
    <x v="1"/>
    <x v="0"/>
    <x v="0"/>
    <x v="2"/>
    <x v="0"/>
    <s v="One Year"/>
    <s v="No"/>
    <x v="2"/>
    <n v="61.2"/>
    <n v="2021.2"/>
    <n v="0"/>
    <n v="0"/>
    <n v="1343.3"/>
    <n v="3364.5"/>
    <x v="0"/>
    <x v="0"/>
    <m/>
  </r>
  <r>
    <x v="2621"/>
    <x v="1"/>
    <x v="20"/>
    <x v="0"/>
    <n v="0"/>
    <x v="373"/>
    <n v="94928"/>
    <n v="38.347189999999998"/>
    <n v="-122.697822"/>
    <n v="3"/>
    <x v="38"/>
    <s v="None"/>
    <s v="Yes"/>
    <n v="8.59"/>
    <s v="Yes"/>
    <x v="0"/>
    <s v="Fiber Optic"/>
    <n v="28"/>
    <s v="No"/>
    <s v="No"/>
    <s v="No"/>
    <s v="No"/>
    <x v="0"/>
    <x v="0"/>
    <x v="0"/>
    <x v="0"/>
    <x v="0"/>
    <s v="Month-to-Month"/>
    <s v="Yes"/>
    <x v="1"/>
    <n v="82.85"/>
    <n v="460.25"/>
    <n v="48.95"/>
    <n v="0"/>
    <n v="51.54"/>
    <n v="462.84"/>
    <x v="1"/>
    <x v="1"/>
    <s v="Competitor had better devices"/>
  </r>
  <r>
    <x v="2622"/>
    <x v="1"/>
    <x v="53"/>
    <x v="1"/>
    <n v="0"/>
    <x v="391"/>
    <n v="93256"/>
    <n v="35.957019000000003"/>
    <n v="-119.330928"/>
    <n v="0"/>
    <x v="7"/>
    <s v="None"/>
    <s v="Yes"/>
    <n v="44.23"/>
    <s v="Yes"/>
    <x v="0"/>
    <s v="Fiber Optic"/>
    <n v="27"/>
    <s v="Yes"/>
    <s v="No"/>
    <s v="Yes"/>
    <s v="Yes"/>
    <x v="0"/>
    <x v="1"/>
    <x v="0"/>
    <x v="1"/>
    <x v="0"/>
    <s v="Two Year"/>
    <s v="Yes"/>
    <x v="1"/>
    <n v="110.35"/>
    <n v="7246.15"/>
    <n v="0"/>
    <n v="0"/>
    <n v="2874.95"/>
    <n v="10121.1"/>
    <x v="0"/>
    <x v="0"/>
    <m/>
  </r>
  <r>
    <x v="2623"/>
    <x v="0"/>
    <x v="19"/>
    <x v="0"/>
    <n v="0"/>
    <x v="169"/>
    <n v="95564"/>
    <n v="40.809635999999998"/>
    <n v="-124.189977"/>
    <n v="6"/>
    <x v="49"/>
    <s v="None"/>
    <s v="Yes"/>
    <n v="30.09"/>
    <s v="No"/>
    <x v="0"/>
    <s v="Fiber Optic"/>
    <n v="71"/>
    <s v="No"/>
    <s v="Yes"/>
    <s v="No"/>
    <s v="No"/>
    <x v="1"/>
    <x v="0"/>
    <x v="0"/>
    <x v="2"/>
    <x v="0"/>
    <s v="Month-to-Month"/>
    <s v="No"/>
    <x v="1"/>
    <n v="75.349999999999994"/>
    <n v="1114.55"/>
    <n v="0"/>
    <n v="0"/>
    <n v="451.35"/>
    <n v="1565.9"/>
    <x v="0"/>
    <x v="0"/>
    <m/>
  </r>
  <r>
    <x v="2624"/>
    <x v="1"/>
    <x v="3"/>
    <x v="0"/>
    <n v="0"/>
    <x v="382"/>
    <n v="92342"/>
    <n v="34.757783000000003"/>
    <n v="-117.33996999999999"/>
    <n v="5"/>
    <x v="48"/>
    <s v="Offer B"/>
    <s v="Yes"/>
    <n v="46.65"/>
    <s v="Yes"/>
    <x v="0"/>
    <s v="Fiber Optic"/>
    <n v="23"/>
    <s v="No"/>
    <s v="Yes"/>
    <s v="No"/>
    <s v="Yes"/>
    <x v="1"/>
    <x v="0"/>
    <x v="0"/>
    <x v="2"/>
    <x v="0"/>
    <s v="One Year"/>
    <s v="Yes"/>
    <x v="1"/>
    <n v="85.55"/>
    <n v="5251.75"/>
    <n v="0"/>
    <n v="0"/>
    <n v="2845.65"/>
    <n v="8097.4"/>
    <x v="0"/>
    <x v="0"/>
    <m/>
  </r>
  <r>
    <x v="2625"/>
    <x v="1"/>
    <x v="46"/>
    <x v="0"/>
    <n v="2"/>
    <x v="146"/>
    <n v="90301"/>
    <n v="33.956445000000002"/>
    <n v="-118.358634"/>
    <n v="3"/>
    <x v="51"/>
    <s v="None"/>
    <s v="Yes"/>
    <n v="27.91"/>
    <s v="No"/>
    <x v="0"/>
    <s v="Cable"/>
    <n v="27"/>
    <s v="No"/>
    <s v="No"/>
    <s v="No"/>
    <s v="Yes"/>
    <x v="1"/>
    <x v="0"/>
    <x v="0"/>
    <x v="2"/>
    <x v="0"/>
    <s v="Month-to-Month"/>
    <s v="Yes"/>
    <x v="1"/>
    <n v="51.1"/>
    <n v="1232.9000000000001"/>
    <n v="0"/>
    <n v="0"/>
    <n v="614.02"/>
    <n v="1846.92"/>
    <x v="0"/>
    <x v="0"/>
    <m/>
  </r>
  <r>
    <x v="2626"/>
    <x v="1"/>
    <x v="2"/>
    <x v="1"/>
    <n v="0"/>
    <x v="125"/>
    <n v="95630"/>
    <n v="38.672637999999999"/>
    <n v="-121.147403"/>
    <n v="0"/>
    <x v="61"/>
    <s v="Offer C"/>
    <s v="Yes"/>
    <n v="13.69"/>
    <s v="No"/>
    <x v="0"/>
    <s v="Fiber Optic"/>
    <n v="12"/>
    <s v="No"/>
    <s v="Yes"/>
    <s v="No"/>
    <s v="Yes"/>
    <x v="0"/>
    <x v="0"/>
    <x v="0"/>
    <x v="0"/>
    <x v="0"/>
    <s v="One Year"/>
    <s v="Yes"/>
    <x v="1"/>
    <n v="91.25"/>
    <n v="2483.65"/>
    <n v="0"/>
    <n v="0"/>
    <n v="383.32"/>
    <n v="2866.97"/>
    <x v="0"/>
    <x v="0"/>
    <m/>
  </r>
  <r>
    <x v="2627"/>
    <x v="0"/>
    <x v="27"/>
    <x v="0"/>
    <n v="0"/>
    <x v="713"/>
    <n v="94030"/>
    <n v="37.601247999999998"/>
    <n v="-122.403099"/>
    <n v="5"/>
    <x v="37"/>
    <s v="None"/>
    <s v="Yes"/>
    <n v="26.88"/>
    <s v="Yes"/>
    <x v="0"/>
    <s v="Fiber Optic"/>
    <n v="19"/>
    <s v="Yes"/>
    <s v="No"/>
    <s v="No"/>
    <s v="Yes"/>
    <x v="0"/>
    <x v="0"/>
    <x v="0"/>
    <x v="0"/>
    <x v="0"/>
    <s v="Month-to-Month"/>
    <s v="Yes"/>
    <x v="0"/>
    <n v="96.2"/>
    <n v="1222.05"/>
    <n v="0"/>
    <n v="0"/>
    <n v="295.68"/>
    <n v="1517.73"/>
    <x v="1"/>
    <x v="1"/>
    <s v="Competitor had better devices"/>
  </r>
  <r>
    <x v="2628"/>
    <x v="1"/>
    <x v="30"/>
    <x v="1"/>
    <n v="0"/>
    <x v="798"/>
    <n v="91948"/>
    <n v="32.830852"/>
    <n v="-116.44460100000001"/>
    <n v="0"/>
    <x v="52"/>
    <s v="Offer C"/>
    <s v="Yes"/>
    <n v="13.13"/>
    <s v="Yes"/>
    <x v="0"/>
    <s v="Fiber Optic"/>
    <n v="14"/>
    <s v="No"/>
    <s v="Yes"/>
    <s v="Yes"/>
    <s v="No"/>
    <x v="1"/>
    <x v="0"/>
    <x v="0"/>
    <x v="2"/>
    <x v="1"/>
    <s v="Month-to-Month"/>
    <s v="Yes"/>
    <x v="1"/>
    <n v="84.85"/>
    <n v="2048.8000000000002"/>
    <n v="0"/>
    <n v="80"/>
    <n v="315.12"/>
    <n v="2443.92"/>
    <x v="0"/>
    <x v="0"/>
    <m/>
  </r>
  <r>
    <x v="2629"/>
    <x v="1"/>
    <x v="0"/>
    <x v="0"/>
    <n v="0"/>
    <x v="184"/>
    <n v="90723"/>
    <n v="33.897122000000003"/>
    <n v="-118.16443200000001"/>
    <n v="7"/>
    <x v="66"/>
    <s v="Offer C"/>
    <s v="No"/>
    <m/>
    <m/>
    <x v="0"/>
    <s v="Cable"/>
    <n v="23"/>
    <s v="Yes"/>
    <s v="No"/>
    <s v="Yes"/>
    <s v="No"/>
    <x v="1"/>
    <x v="0"/>
    <x v="0"/>
    <x v="2"/>
    <x v="0"/>
    <s v="One Year"/>
    <s v="No"/>
    <x v="2"/>
    <n v="35.35"/>
    <n v="1317.95"/>
    <n v="0"/>
    <n v="0"/>
    <n v="0"/>
    <n v="1317.95"/>
    <x v="0"/>
    <x v="0"/>
    <m/>
  </r>
  <r>
    <x v="2630"/>
    <x v="1"/>
    <x v="16"/>
    <x v="0"/>
    <n v="0"/>
    <x v="941"/>
    <n v="94574"/>
    <n v="38.581353999999997"/>
    <n v="-122.296283"/>
    <n v="7"/>
    <x v="23"/>
    <s v="Offer A"/>
    <s v="Yes"/>
    <n v="42.07"/>
    <s v="No"/>
    <x v="0"/>
    <s v="Cable"/>
    <n v="12"/>
    <s v="Yes"/>
    <s v="Yes"/>
    <s v="No"/>
    <s v="Yes"/>
    <x v="1"/>
    <x v="0"/>
    <x v="0"/>
    <x v="2"/>
    <x v="0"/>
    <s v="One Year"/>
    <s v="Yes"/>
    <x v="1"/>
    <n v="60.95"/>
    <n v="4119.3999999999996"/>
    <n v="17.190000000000001"/>
    <n v="0"/>
    <n v="2818.69"/>
    <n v="6920.9"/>
    <x v="0"/>
    <x v="0"/>
    <m/>
  </r>
  <r>
    <x v="2631"/>
    <x v="0"/>
    <x v="22"/>
    <x v="1"/>
    <n v="0"/>
    <x v="214"/>
    <n v="92346"/>
    <n v="34.129677000000001"/>
    <n v="-117.15427699999999"/>
    <n v="0"/>
    <x v="3"/>
    <s v="None"/>
    <s v="Yes"/>
    <n v="31.81"/>
    <s v="No"/>
    <x v="1"/>
    <m/>
    <m/>
    <m/>
    <m/>
    <m/>
    <m/>
    <x v="2"/>
    <x v="2"/>
    <x v="2"/>
    <x v="2"/>
    <x v="2"/>
    <s v="Month-to-Month"/>
    <s v="No"/>
    <x v="1"/>
    <n v="20.2"/>
    <n v="65.95"/>
    <n v="0"/>
    <n v="0"/>
    <n v="95.43"/>
    <n v="161.38"/>
    <x v="2"/>
    <x v="0"/>
    <m/>
  </r>
  <r>
    <x v="2632"/>
    <x v="1"/>
    <x v="11"/>
    <x v="1"/>
    <n v="0"/>
    <x v="239"/>
    <n v="90501"/>
    <n v="33.833699000000003"/>
    <n v="-118.314387"/>
    <n v="0"/>
    <x v="47"/>
    <s v="Offer D"/>
    <s v="Yes"/>
    <n v="12.76"/>
    <s v="Yes"/>
    <x v="0"/>
    <s v="Fiber Optic"/>
    <n v="48"/>
    <s v="No"/>
    <s v="Yes"/>
    <s v="No"/>
    <s v="No"/>
    <x v="1"/>
    <x v="0"/>
    <x v="1"/>
    <x v="0"/>
    <x v="0"/>
    <s v="Month-to-Month"/>
    <s v="Yes"/>
    <x v="1"/>
    <n v="82.35"/>
    <n v="1852.85"/>
    <n v="0"/>
    <n v="0"/>
    <n v="267.95999999999998"/>
    <n v="2120.81"/>
    <x v="1"/>
    <x v="2"/>
    <s v="Network reliability"/>
  </r>
  <r>
    <x v="2633"/>
    <x v="1"/>
    <x v="42"/>
    <x v="0"/>
    <n v="3"/>
    <x v="703"/>
    <n v="95993"/>
    <n v="39.075693999999999"/>
    <n v="-121.70605999999999"/>
    <n v="0"/>
    <x v="22"/>
    <s v="None"/>
    <s v="No"/>
    <m/>
    <m/>
    <x v="0"/>
    <s v="DSL"/>
    <n v="28"/>
    <s v="No"/>
    <s v="No"/>
    <s v="Yes"/>
    <s v="Yes"/>
    <x v="0"/>
    <x v="1"/>
    <x v="1"/>
    <x v="3"/>
    <x v="0"/>
    <s v="Two Year"/>
    <s v="No"/>
    <x v="1"/>
    <n v="54.65"/>
    <n v="3632"/>
    <n v="46.75"/>
    <n v="0"/>
    <n v="0"/>
    <n v="3585.25"/>
    <x v="0"/>
    <x v="0"/>
    <m/>
  </r>
  <r>
    <x v="2634"/>
    <x v="1"/>
    <x v="54"/>
    <x v="0"/>
    <n v="0"/>
    <x v="78"/>
    <n v="92028"/>
    <n v="33.362575"/>
    <n v="-117.299644"/>
    <n v="1"/>
    <x v="13"/>
    <s v="Offer E"/>
    <s v="Yes"/>
    <n v="44.73"/>
    <s v="Yes"/>
    <x v="0"/>
    <s v="Fiber Optic"/>
    <n v="3"/>
    <s v="No"/>
    <s v="No"/>
    <s v="No"/>
    <s v="No"/>
    <x v="1"/>
    <x v="0"/>
    <x v="0"/>
    <x v="2"/>
    <x v="0"/>
    <s v="Month-to-Month"/>
    <s v="Yes"/>
    <x v="1"/>
    <n v="74.599999999999994"/>
    <n v="74.599999999999994"/>
    <n v="0"/>
    <n v="0"/>
    <n v="44.73"/>
    <n v="119.33"/>
    <x v="1"/>
    <x v="1"/>
    <s v="Competitor made better offer"/>
  </r>
  <r>
    <x v="2635"/>
    <x v="1"/>
    <x v="25"/>
    <x v="1"/>
    <n v="0"/>
    <x v="126"/>
    <n v="94610"/>
    <n v="37.808731000000002"/>
    <n v="-122.238708"/>
    <n v="0"/>
    <x v="1"/>
    <s v="None"/>
    <s v="No"/>
    <m/>
    <m/>
    <x v="0"/>
    <s v="DSL"/>
    <n v="13"/>
    <s v="No"/>
    <s v="No"/>
    <s v="No"/>
    <s v="Yes"/>
    <x v="1"/>
    <x v="1"/>
    <x v="1"/>
    <x v="1"/>
    <x v="0"/>
    <s v="Month-to-Month"/>
    <s v="Yes"/>
    <x v="1"/>
    <n v="40.049999999999997"/>
    <n v="162.44999999999999"/>
    <n v="0"/>
    <n v="0"/>
    <n v="0"/>
    <n v="162.44999999999999"/>
    <x v="0"/>
    <x v="0"/>
    <m/>
  </r>
  <r>
    <x v="2636"/>
    <x v="1"/>
    <x v="12"/>
    <x v="1"/>
    <n v="0"/>
    <x v="408"/>
    <n v="95423"/>
    <n v="39.071159999999999"/>
    <n v="-122.59854199999999"/>
    <n v="0"/>
    <x v="29"/>
    <s v="None"/>
    <s v="Yes"/>
    <n v="11.75"/>
    <s v="No"/>
    <x v="0"/>
    <s v="Fiber Optic"/>
    <n v="4"/>
    <s v="No"/>
    <s v="No"/>
    <s v="No"/>
    <s v="No"/>
    <x v="1"/>
    <x v="0"/>
    <x v="0"/>
    <x v="2"/>
    <x v="0"/>
    <s v="Month-to-Month"/>
    <s v="Yes"/>
    <x v="1"/>
    <n v="67.75"/>
    <n v="116.65"/>
    <n v="0"/>
    <n v="0"/>
    <n v="23.5"/>
    <n v="140.15"/>
    <x v="1"/>
    <x v="3"/>
    <s v="Don't know"/>
  </r>
  <r>
    <x v="2637"/>
    <x v="0"/>
    <x v="32"/>
    <x v="1"/>
    <n v="0"/>
    <x v="274"/>
    <n v="94501"/>
    <n v="37.774633000000001"/>
    <n v="-122.274434"/>
    <n v="0"/>
    <x v="27"/>
    <s v="None"/>
    <s v="Yes"/>
    <n v="18.12"/>
    <s v="No"/>
    <x v="1"/>
    <m/>
    <m/>
    <m/>
    <m/>
    <m/>
    <m/>
    <x v="2"/>
    <x v="2"/>
    <x v="2"/>
    <x v="2"/>
    <x v="2"/>
    <s v="Month-to-Month"/>
    <s v="No"/>
    <x v="0"/>
    <n v="19.45"/>
    <n v="246.25"/>
    <n v="0"/>
    <n v="0"/>
    <n v="217.44"/>
    <n v="463.69"/>
    <x v="0"/>
    <x v="0"/>
    <m/>
  </r>
  <r>
    <x v="2638"/>
    <x v="1"/>
    <x v="22"/>
    <x v="0"/>
    <n v="0"/>
    <x v="934"/>
    <n v="91741"/>
    <n v="34.14649"/>
    <n v="-117.84981500000001"/>
    <n v="1"/>
    <x v="6"/>
    <s v="None"/>
    <s v="Yes"/>
    <n v="21.09"/>
    <s v="No"/>
    <x v="1"/>
    <m/>
    <m/>
    <m/>
    <m/>
    <m/>
    <m/>
    <x v="2"/>
    <x v="2"/>
    <x v="2"/>
    <x v="2"/>
    <x v="2"/>
    <s v="One Year"/>
    <s v="No"/>
    <x v="2"/>
    <n v="20.65"/>
    <n v="150"/>
    <n v="0"/>
    <n v="0"/>
    <n v="147.63"/>
    <n v="297.63"/>
    <x v="0"/>
    <x v="0"/>
    <m/>
  </r>
  <r>
    <x v="2639"/>
    <x v="0"/>
    <x v="47"/>
    <x v="1"/>
    <n v="0"/>
    <x v="527"/>
    <n v="95494"/>
    <n v="38.888351"/>
    <n v="-123.23964700000001"/>
    <n v="0"/>
    <x v="13"/>
    <s v="Offer E"/>
    <s v="No"/>
    <m/>
    <m/>
    <x v="0"/>
    <s v="DSL"/>
    <n v="22"/>
    <s v="No"/>
    <s v="No"/>
    <s v="No"/>
    <s v="No"/>
    <x v="1"/>
    <x v="1"/>
    <x v="1"/>
    <x v="1"/>
    <x v="0"/>
    <s v="Month-to-Month"/>
    <s v="No"/>
    <x v="2"/>
    <n v="35.049999999999997"/>
    <n v="35.049999999999997"/>
    <n v="0"/>
    <n v="0"/>
    <n v="0"/>
    <n v="35.049999999999997"/>
    <x v="1"/>
    <x v="1"/>
    <s v="Competitor offered higher download speeds"/>
  </r>
  <r>
    <x v="2640"/>
    <x v="0"/>
    <x v="40"/>
    <x v="0"/>
    <n v="1"/>
    <x v="127"/>
    <n v="94960"/>
    <n v="37.992719999999998"/>
    <n v="-122.57502599999999"/>
    <n v="1"/>
    <x v="2"/>
    <s v="Offer D"/>
    <s v="Yes"/>
    <n v="16.399999999999999"/>
    <s v="No"/>
    <x v="1"/>
    <m/>
    <m/>
    <m/>
    <m/>
    <m/>
    <m/>
    <x v="2"/>
    <x v="2"/>
    <x v="2"/>
    <x v="2"/>
    <x v="2"/>
    <s v="Month-to-Month"/>
    <s v="Yes"/>
    <x v="0"/>
    <n v="20.45"/>
    <n v="254.5"/>
    <n v="0"/>
    <n v="0"/>
    <n v="213.2"/>
    <n v="467.7"/>
    <x v="0"/>
    <x v="0"/>
    <m/>
  </r>
  <r>
    <x v="2641"/>
    <x v="0"/>
    <x v="44"/>
    <x v="0"/>
    <n v="0"/>
    <x v="38"/>
    <n v="92139"/>
    <n v="32.677715999999997"/>
    <n v="-117.04766600000001"/>
    <n v="1"/>
    <x v="49"/>
    <s v="None"/>
    <s v="Yes"/>
    <n v="12.27"/>
    <s v="No"/>
    <x v="0"/>
    <s v="Fiber Optic"/>
    <n v="76"/>
    <s v="No"/>
    <s v="No"/>
    <s v="No"/>
    <s v="No"/>
    <x v="0"/>
    <x v="1"/>
    <x v="1"/>
    <x v="3"/>
    <x v="0"/>
    <s v="Month-to-Month"/>
    <s v="No"/>
    <x v="1"/>
    <n v="88.15"/>
    <n v="1390.6"/>
    <n v="0"/>
    <n v="0"/>
    <n v="184.05"/>
    <n v="1574.65"/>
    <x v="1"/>
    <x v="2"/>
    <s v="Product dissatisfaction"/>
  </r>
  <r>
    <x v="2642"/>
    <x v="1"/>
    <x v="3"/>
    <x v="1"/>
    <n v="0"/>
    <x v="699"/>
    <n v="94806"/>
    <n v="37.980269"/>
    <n v="-122.342635"/>
    <n v="0"/>
    <x v="29"/>
    <s v="None"/>
    <s v="Yes"/>
    <n v="43.66"/>
    <s v="No"/>
    <x v="0"/>
    <s v="DSL"/>
    <n v="25"/>
    <s v="No"/>
    <s v="No"/>
    <s v="No"/>
    <s v="No"/>
    <x v="1"/>
    <x v="0"/>
    <x v="0"/>
    <x v="2"/>
    <x v="0"/>
    <s v="Month-to-Month"/>
    <s v="Yes"/>
    <x v="1"/>
    <n v="44.15"/>
    <n v="92.65"/>
    <n v="0"/>
    <n v="0"/>
    <n v="87.32"/>
    <n v="179.97"/>
    <x v="1"/>
    <x v="5"/>
    <s v="Attitude of support person"/>
  </r>
  <r>
    <x v="2643"/>
    <x v="1"/>
    <x v="3"/>
    <x v="0"/>
    <n v="0"/>
    <x v="102"/>
    <n v="92648"/>
    <n v="33.679659000000001"/>
    <n v="-118.016195"/>
    <n v="1"/>
    <x v="43"/>
    <s v="None"/>
    <s v="Yes"/>
    <n v="45.9"/>
    <s v="No"/>
    <x v="0"/>
    <s v="Fiber Optic"/>
    <n v="5"/>
    <s v="No"/>
    <s v="No"/>
    <s v="No"/>
    <s v="No"/>
    <x v="1"/>
    <x v="0"/>
    <x v="0"/>
    <x v="2"/>
    <x v="0"/>
    <s v="Month-to-Month"/>
    <s v="Yes"/>
    <x v="1"/>
    <n v="71.8"/>
    <n v="1167.8"/>
    <n v="0"/>
    <n v="0"/>
    <n v="734.4"/>
    <n v="1902.2"/>
    <x v="1"/>
    <x v="1"/>
    <s v="Competitor offered more data"/>
  </r>
  <r>
    <x v="2644"/>
    <x v="1"/>
    <x v="36"/>
    <x v="0"/>
    <n v="0"/>
    <x v="303"/>
    <n v="91101"/>
    <n v="34.146635000000003"/>
    <n v="-118.139225"/>
    <n v="6"/>
    <x v="7"/>
    <s v="None"/>
    <s v="Yes"/>
    <n v="32.08"/>
    <s v="Yes"/>
    <x v="0"/>
    <s v="Fiber Optic"/>
    <n v="8"/>
    <s v="Yes"/>
    <s v="No"/>
    <s v="No"/>
    <s v="No"/>
    <x v="0"/>
    <x v="1"/>
    <x v="0"/>
    <x v="1"/>
    <x v="0"/>
    <s v="One Year"/>
    <s v="Yes"/>
    <x v="1"/>
    <n v="100.75"/>
    <n v="6674.65"/>
    <n v="0"/>
    <n v="0"/>
    <n v="2085.1999999999998"/>
    <n v="8759.85"/>
    <x v="0"/>
    <x v="0"/>
    <m/>
  </r>
  <r>
    <x v="2645"/>
    <x v="1"/>
    <x v="49"/>
    <x v="0"/>
    <n v="0"/>
    <x v="962"/>
    <n v="93444"/>
    <n v="35.050345"/>
    <n v="-120.489599"/>
    <n v="3"/>
    <x v="44"/>
    <s v="None"/>
    <s v="Yes"/>
    <n v="7.92"/>
    <s v="Yes"/>
    <x v="0"/>
    <s v="Fiber Optic"/>
    <n v="3"/>
    <s v="No"/>
    <s v="Yes"/>
    <s v="Yes"/>
    <s v="No"/>
    <x v="0"/>
    <x v="1"/>
    <x v="0"/>
    <x v="1"/>
    <x v="0"/>
    <s v="Month-to-Month"/>
    <s v="No"/>
    <x v="1"/>
    <n v="106.35"/>
    <n v="3520.75"/>
    <n v="0"/>
    <n v="0"/>
    <n v="253.44"/>
    <n v="3774.19"/>
    <x v="1"/>
    <x v="3"/>
    <s v="Moved"/>
  </r>
  <r>
    <x v="2646"/>
    <x v="0"/>
    <x v="29"/>
    <x v="0"/>
    <n v="0"/>
    <x v="60"/>
    <n v="93563"/>
    <n v="34.395829999999997"/>
    <n v="-117.734568"/>
    <n v="7"/>
    <x v="26"/>
    <s v="Offer B"/>
    <s v="Yes"/>
    <n v="41.15"/>
    <s v="Yes"/>
    <x v="0"/>
    <s v="Fiber Optic"/>
    <n v="48"/>
    <s v="Yes"/>
    <s v="Yes"/>
    <s v="Yes"/>
    <s v="Yes"/>
    <x v="1"/>
    <x v="1"/>
    <x v="1"/>
    <x v="1"/>
    <x v="1"/>
    <s v="One Year"/>
    <s v="Yes"/>
    <x v="0"/>
    <n v="107"/>
    <n v="6152.3"/>
    <n v="0"/>
    <n v="0"/>
    <n v="2427.85"/>
    <n v="8580.15"/>
    <x v="0"/>
    <x v="0"/>
    <m/>
  </r>
  <r>
    <x v="2647"/>
    <x v="0"/>
    <x v="28"/>
    <x v="0"/>
    <n v="0"/>
    <x v="31"/>
    <n v="90011"/>
    <n v="34.007089999999998"/>
    <n v="-118.258681"/>
    <n v="4"/>
    <x v="7"/>
    <s v="None"/>
    <s v="Yes"/>
    <n v="48.53"/>
    <s v="Yes"/>
    <x v="0"/>
    <s v="Fiber Optic"/>
    <n v="9"/>
    <s v="No"/>
    <s v="Yes"/>
    <s v="Yes"/>
    <s v="No"/>
    <x v="0"/>
    <x v="1"/>
    <x v="0"/>
    <x v="1"/>
    <x v="0"/>
    <s v="Two Year"/>
    <s v="Yes"/>
    <x v="1"/>
    <n v="108.8"/>
    <n v="7082.45"/>
    <n v="21.52"/>
    <n v="0"/>
    <n v="3154.45"/>
    <n v="10215.379999999999"/>
    <x v="0"/>
    <x v="0"/>
    <m/>
  </r>
  <r>
    <x v="2648"/>
    <x v="1"/>
    <x v="5"/>
    <x v="0"/>
    <n v="0"/>
    <x v="869"/>
    <n v="95233"/>
    <n v="38.184913999999999"/>
    <n v="-120.364085"/>
    <n v="1"/>
    <x v="22"/>
    <s v="Offer A"/>
    <s v="Yes"/>
    <n v="20.07"/>
    <s v="Yes"/>
    <x v="0"/>
    <s v="Fiber Optic"/>
    <n v="85"/>
    <s v="No"/>
    <s v="Yes"/>
    <s v="No"/>
    <s v="Yes"/>
    <x v="0"/>
    <x v="1"/>
    <x v="1"/>
    <x v="3"/>
    <x v="0"/>
    <s v="One Year"/>
    <s v="Yes"/>
    <x v="1"/>
    <n v="104.05"/>
    <n v="6890"/>
    <n v="0"/>
    <n v="0"/>
    <n v="1324.62"/>
    <n v="8214.6200000000008"/>
    <x v="1"/>
    <x v="1"/>
    <s v="Competitor offered more data"/>
  </r>
  <r>
    <x v="2649"/>
    <x v="1"/>
    <x v="42"/>
    <x v="1"/>
    <n v="0"/>
    <x v="665"/>
    <n v="91905"/>
    <n v="32.677097000000003"/>
    <n v="-116.304991"/>
    <n v="0"/>
    <x v="56"/>
    <s v="Offer B"/>
    <s v="Yes"/>
    <n v="30.99"/>
    <s v="No"/>
    <x v="1"/>
    <m/>
    <m/>
    <m/>
    <m/>
    <m/>
    <m/>
    <x v="2"/>
    <x v="2"/>
    <x v="2"/>
    <x v="2"/>
    <x v="2"/>
    <s v="Two Year"/>
    <s v="No"/>
    <x v="0"/>
    <n v="19.2"/>
    <n v="908.15"/>
    <n v="0"/>
    <n v="0"/>
    <n v="1425.54"/>
    <n v="2333.69"/>
    <x v="0"/>
    <x v="0"/>
    <m/>
  </r>
  <r>
    <x v="2650"/>
    <x v="0"/>
    <x v="5"/>
    <x v="1"/>
    <n v="0"/>
    <x v="963"/>
    <n v="96075"/>
    <n v="40.343212999999999"/>
    <n v="-121.81541199999999"/>
    <n v="0"/>
    <x v="13"/>
    <s v="Offer E"/>
    <s v="Yes"/>
    <n v="44.11"/>
    <s v="No"/>
    <x v="0"/>
    <s v="Fiber Optic"/>
    <n v="69"/>
    <s v="No"/>
    <s v="Yes"/>
    <s v="No"/>
    <s v="No"/>
    <x v="1"/>
    <x v="0"/>
    <x v="1"/>
    <x v="0"/>
    <x v="0"/>
    <s v="Month-to-Month"/>
    <s v="Yes"/>
    <x v="1"/>
    <n v="74.7"/>
    <n v="74.7"/>
    <n v="0"/>
    <n v="0"/>
    <n v="44.11"/>
    <n v="118.81"/>
    <x v="1"/>
    <x v="1"/>
    <s v="Competitor offered more data"/>
  </r>
  <r>
    <x v="2651"/>
    <x v="0"/>
    <x v="39"/>
    <x v="0"/>
    <n v="3"/>
    <x v="891"/>
    <n v="96061"/>
    <n v="40.331975"/>
    <n v="-121.460674"/>
    <n v="1"/>
    <x v="64"/>
    <s v="None"/>
    <s v="Yes"/>
    <n v="18.420000000000002"/>
    <s v="Yes"/>
    <x v="0"/>
    <s v="Fiber Optic"/>
    <n v="53"/>
    <s v="Yes"/>
    <s v="No"/>
    <s v="Yes"/>
    <s v="Yes"/>
    <x v="0"/>
    <x v="1"/>
    <x v="1"/>
    <x v="3"/>
    <x v="0"/>
    <s v="Two Year"/>
    <s v="Yes"/>
    <x v="1"/>
    <n v="109.05"/>
    <n v="7508.55"/>
    <n v="0"/>
    <n v="0"/>
    <n v="1252.56"/>
    <n v="8761.11"/>
    <x v="0"/>
    <x v="0"/>
    <m/>
  </r>
  <r>
    <x v="2652"/>
    <x v="1"/>
    <x v="50"/>
    <x v="0"/>
    <n v="0"/>
    <x v="239"/>
    <n v="90503"/>
    <n v="33.840398999999998"/>
    <n v="-118.353714"/>
    <n v="1"/>
    <x v="41"/>
    <s v="Offer B"/>
    <s v="Yes"/>
    <n v="42.1"/>
    <s v="Yes"/>
    <x v="0"/>
    <s v="Fiber Optic"/>
    <n v="3"/>
    <s v="No"/>
    <s v="No"/>
    <s v="Yes"/>
    <s v="No"/>
    <x v="0"/>
    <x v="1"/>
    <x v="0"/>
    <x v="1"/>
    <x v="0"/>
    <s v="Month-to-Month"/>
    <s v="No"/>
    <x v="1"/>
    <n v="100.6"/>
    <n v="5746.15"/>
    <n v="0"/>
    <n v="0"/>
    <n v="2399.6999999999998"/>
    <n v="8145.85"/>
    <x v="1"/>
    <x v="2"/>
    <s v="Network reliability"/>
  </r>
  <r>
    <x v="2653"/>
    <x v="1"/>
    <x v="31"/>
    <x v="0"/>
    <n v="0"/>
    <x v="768"/>
    <n v="90278"/>
    <n v="33.873395000000002"/>
    <n v="-118.37018999999999"/>
    <n v="9"/>
    <x v="23"/>
    <s v="Offer A"/>
    <s v="Yes"/>
    <n v="3.28"/>
    <s v="Yes"/>
    <x v="1"/>
    <m/>
    <m/>
    <m/>
    <m/>
    <m/>
    <m/>
    <x v="2"/>
    <x v="2"/>
    <x v="2"/>
    <x v="2"/>
    <x v="2"/>
    <s v="Two Year"/>
    <s v="No"/>
    <x v="0"/>
    <n v="24.85"/>
    <n v="1583.5"/>
    <n v="0"/>
    <n v="0"/>
    <n v="219.76"/>
    <n v="1803.26"/>
    <x v="0"/>
    <x v="0"/>
    <m/>
  </r>
  <r>
    <x v="2654"/>
    <x v="0"/>
    <x v="37"/>
    <x v="0"/>
    <n v="3"/>
    <x v="839"/>
    <n v="95563"/>
    <n v="40.89866"/>
    <n v="-123.539754"/>
    <n v="2"/>
    <x v="45"/>
    <s v="None"/>
    <s v="Yes"/>
    <n v="24.27"/>
    <s v="No"/>
    <x v="1"/>
    <m/>
    <m/>
    <m/>
    <m/>
    <m/>
    <m/>
    <x v="2"/>
    <x v="2"/>
    <x v="2"/>
    <x v="2"/>
    <x v="2"/>
    <s v="Two Year"/>
    <s v="No"/>
    <x v="0"/>
    <n v="20.100000000000001"/>
    <n v="670.35"/>
    <n v="0"/>
    <n v="0"/>
    <n v="800.91"/>
    <n v="1471.26"/>
    <x v="0"/>
    <x v="0"/>
    <m/>
  </r>
  <r>
    <x v="2655"/>
    <x v="1"/>
    <x v="32"/>
    <x v="1"/>
    <n v="0"/>
    <x v="83"/>
    <n v="93463"/>
    <n v="34.624398999999997"/>
    <n v="-120.13787499999999"/>
    <n v="0"/>
    <x v="24"/>
    <s v="Offer D"/>
    <s v="Yes"/>
    <n v="25.41"/>
    <s v="Yes"/>
    <x v="0"/>
    <s v="Fiber Optic"/>
    <n v="27"/>
    <s v="No"/>
    <s v="No"/>
    <s v="Yes"/>
    <s v="No"/>
    <x v="0"/>
    <x v="0"/>
    <x v="0"/>
    <x v="0"/>
    <x v="0"/>
    <s v="Month-to-Month"/>
    <s v="Yes"/>
    <x v="0"/>
    <n v="90.7"/>
    <n v="1781.35"/>
    <n v="0"/>
    <n v="0"/>
    <n v="508.2"/>
    <n v="2289.5500000000002"/>
    <x v="0"/>
    <x v="0"/>
    <m/>
  </r>
  <r>
    <x v="2656"/>
    <x v="0"/>
    <x v="5"/>
    <x v="0"/>
    <n v="0"/>
    <x v="794"/>
    <n v="90716"/>
    <n v="33.830430999999997"/>
    <n v="-118.074071"/>
    <n v="1"/>
    <x v="34"/>
    <s v="None"/>
    <s v="Yes"/>
    <n v="36.24"/>
    <s v="No"/>
    <x v="1"/>
    <m/>
    <m/>
    <m/>
    <m/>
    <m/>
    <m/>
    <x v="2"/>
    <x v="2"/>
    <x v="2"/>
    <x v="2"/>
    <x v="2"/>
    <s v="Two Year"/>
    <s v="No"/>
    <x v="0"/>
    <n v="20.2"/>
    <n v="1277.75"/>
    <n v="0"/>
    <n v="0"/>
    <n v="2319.36"/>
    <n v="3597.11"/>
    <x v="0"/>
    <x v="0"/>
    <m/>
  </r>
  <r>
    <x v="2657"/>
    <x v="0"/>
    <x v="16"/>
    <x v="1"/>
    <n v="0"/>
    <x v="444"/>
    <n v="91501"/>
    <n v="34.188338999999999"/>
    <n v="-118.30094200000001"/>
    <n v="0"/>
    <x v="13"/>
    <s v="None"/>
    <s v="No"/>
    <m/>
    <m/>
    <x v="0"/>
    <s v="Cable"/>
    <n v="26"/>
    <s v="No"/>
    <s v="No"/>
    <s v="No"/>
    <s v="No"/>
    <x v="0"/>
    <x v="0"/>
    <x v="0"/>
    <x v="0"/>
    <x v="0"/>
    <s v="Month-to-Month"/>
    <s v="Yes"/>
    <x v="1"/>
    <n v="36.450000000000003"/>
    <n v="36.450000000000003"/>
    <n v="0"/>
    <n v="0"/>
    <n v="0"/>
    <n v="36.450000000000003"/>
    <x v="1"/>
    <x v="2"/>
    <s v="Service dissatisfaction"/>
  </r>
  <r>
    <x v="2658"/>
    <x v="0"/>
    <x v="7"/>
    <x v="0"/>
    <n v="2"/>
    <x v="964"/>
    <n v="95721"/>
    <n v="38.851841999999998"/>
    <n v="-120.076204"/>
    <n v="4"/>
    <x v="42"/>
    <s v="None"/>
    <s v="Yes"/>
    <n v="43.52"/>
    <s v="No"/>
    <x v="1"/>
    <m/>
    <m/>
    <m/>
    <m/>
    <m/>
    <m/>
    <x v="2"/>
    <x v="2"/>
    <x v="2"/>
    <x v="2"/>
    <x v="2"/>
    <s v="Two Year"/>
    <s v="No"/>
    <x v="0"/>
    <n v="19.55"/>
    <n v="1079.6500000000001"/>
    <n v="0"/>
    <n v="0"/>
    <n v="2524.16"/>
    <n v="3603.81"/>
    <x v="0"/>
    <x v="0"/>
    <m/>
  </r>
  <r>
    <x v="2659"/>
    <x v="0"/>
    <x v="25"/>
    <x v="0"/>
    <n v="0"/>
    <x v="38"/>
    <n v="92127"/>
    <n v="33.017518000000003"/>
    <n v="-117.11845599999999"/>
    <n v="1"/>
    <x v="52"/>
    <s v="Offer C"/>
    <s v="Yes"/>
    <n v="32.86"/>
    <s v="No"/>
    <x v="1"/>
    <m/>
    <m/>
    <m/>
    <m/>
    <m/>
    <m/>
    <x v="2"/>
    <x v="2"/>
    <x v="2"/>
    <x v="2"/>
    <x v="2"/>
    <s v="One Year"/>
    <s v="No"/>
    <x v="0"/>
    <n v="20.149999999999999"/>
    <n v="456.85"/>
    <n v="0"/>
    <n v="0"/>
    <n v="788.64"/>
    <n v="1245.49"/>
    <x v="0"/>
    <x v="0"/>
    <m/>
  </r>
  <r>
    <x v="2660"/>
    <x v="0"/>
    <x v="32"/>
    <x v="0"/>
    <n v="0"/>
    <x v="965"/>
    <n v="94929"/>
    <n v="38.244579999999999"/>
    <n v="-122.95626799999999"/>
    <n v="8"/>
    <x v="4"/>
    <s v="None"/>
    <s v="Yes"/>
    <n v="12.12"/>
    <s v="Yes"/>
    <x v="0"/>
    <s v="Cable"/>
    <n v="23"/>
    <s v="Yes"/>
    <s v="Yes"/>
    <s v="Yes"/>
    <s v="Yes"/>
    <x v="0"/>
    <x v="1"/>
    <x v="1"/>
    <x v="3"/>
    <x v="0"/>
    <s v="Two Year"/>
    <s v="No"/>
    <x v="0"/>
    <n v="93.2"/>
    <n v="6506.15"/>
    <n v="0"/>
    <n v="0"/>
    <n v="860.52"/>
    <n v="7366.67"/>
    <x v="0"/>
    <x v="0"/>
    <m/>
  </r>
  <r>
    <x v="2661"/>
    <x v="1"/>
    <x v="49"/>
    <x v="0"/>
    <n v="1"/>
    <x v="491"/>
    <n v="92384"/>
    <n v="35.924252000000003"/>
    <n v="-116.18866800000001"/>
    <n v="6"/>
    <x v="33"/>
    <s v="Offer C"/>
    <s v="Yes"/>
    <n v="14.19"/>
    <s v="No"/>
    <x v="0"/>
    <s v="DSL"/>
    <n v="17"/>
    <s v="No"/>
    <s v="Yes"/>
    <s v="No"/>
    <s v="Yes"/>
    <x v="0"/>
    <x v="1"/>
    <x v="1"/>
    <x v="3"/>
    <x v="0"/>
    <s v="One Year"/>
    <s v="Yes"/>
    <x v="1"/>
    <n v="76.05"/>
    <n v="2747.2"/>
    <n v="0"/>
    <n v="0"/>
    <n v="496.65"/>
    <n v="3243.85"/>
    <x v="0"/>
    <x v="0"/>
    <m/>
  </r>
  <r>
    <x v="2662"/>
    <x v="0"/>
    <x v="25"/>
    <x v="0"/>
    <n v="1"/>
    <x v="162"/>
    <n v="90803"/>
    <n v="33.760458"/>
    <n v="-118.12972499999999"/>
    <n v="1"/>
    <x v="58"/>
    <s v="None"/>
    <s v="Yes"/>
    <n v="29.94"/>
    <s v="No"/>
    <x v="0"/>
    <s v="Cable"/>
    <n v="17"/>
    <s v="No"/>
    <s v="No"/>
    <s v="No"/>
    <s v="Yes"/>
    <x v="0"/>
    <x v="1"/>
    <x v="1"/>
    <x v="3"/>
    <x v="0"/>
    <s v="Month-to-Month"/>
    <s v="Yes"/>
    <x v="1"/>
    <n v="68.55"/>
    <n v="564.35"/>
    <n v="0"/>
    <n v="0"/>
    <n v="239.52"/>
    <n v="803.87"/>
    <x v="0"/>
    <x v="0"/>
    <m/>
  </r>
  <r>
    <x v="2663"/>
    <x v="1"/>
    <x v="38"/>
    <x v="1"/>
    <n v="0"/>
    <x v="144"/>
    <n v="91345"/>
    <n v="34.266388999999997"/>
    <n v="-118.459744"/>
    <n v="0"/>
    <x v="63"/>
    <s v="None"/>
    <s v="Yes"/>
    <n v="34.159999999999997"/>
    <s v="Yes"/>
    <x v="1"/>
    <m/>
    <m/>
    <m/>
    <m/>
    <m/>
    <m/>
    <x v="2"/>
    <x v="2"/>
    <x v="2"/>
    <x v="2"/>
    <x v="2"/>
    <s v="Two Year"/>
    <s v="No"/>
    <x v="0"/>
    <n v="24.6"/>
    <n v="1279"/>
    <n v="37.68"/>
    <n v="0"/>
    <n v="1810.48"/>
    <n v="3051.8"/>
    <x v="0"/>
    <x v="0"/>
    <m/>
  </r>
  <r>
    <x v="2664"/>
    <x v="1"/>
    <x v="43"/>
    <x v="1"/>
    <n v="0"/>
    <x v="460"/>
    <n v="93517"/>
    <n v="38.184583000000003"/>
    <n v="-119.286558"/>
    <n v="0"/>
    <x v="13"/>
    <s v="None"/>
    <s v="Yes"/>
    <n v="16.91"/>
    <s v="No"/>
    <x v="1"/>
    <m/>
    <m/>
    <m/>
    <m/>
    <m/>
    <m/>
    <x v="2"/>
    <x v="2"/>
    <x v="2"/>
    <x v="2"/>
    <x v="2"/>
    <s v="Month-to-Month"/>
    <s v="No"/>
    <x v="0"/>
    <n v="19.649999999999999"/>
    <n v="19.649999999999999"/>
    <n v="0"/>
    <n v="0"/>
    <n v="16.91"/>
    <n v="36.56"/>
    <x v="2"/>
    <x v="0"/>
    <m/>
  </r>
  <r>
    <x v="2665"/>
    <x v="0"/>
    <x v="28"/>
    <x v="0"/>
    <n v="0"/>
    <x v="364"/>
    <n v="92807"/>
    <n v="33.848733000000003"/>
    <n v="-117.788357"/>
    <n v="8"/>
    <x v="9"/>
    <s v="Offer A"/>
    <s v="Yes"/>
    <n v="7.85"/>
    <s v="Yes"/>
    <x v="0"/>
    <s v="Fiber Optic"/>
    <n v="20"/>
    <s v="Yes"/>
    <s v="Yes"/>
    <s v="No"/>
    <s v="No"/>
    <x v="0"/>
    <x v="1"/>
    <x v="1"/>
    <x v="3"/>
    <x v="1"/>
    <s v="One Year"/>
    <s v="Yes"/>
    <x v="1"/>
    <n v="106.85"/>
    <n v="7677.4"/>
    <n v="0"/>
    <n v="100"/>
    <n v="565.20000000000005"/>
    <n v="8342.6"/>
    <x v="0"/>
    <x v="0"/>
    <m/>
  </r>
  <r>
    <x v="2666"/>
    <x v="1"/>
    <x v="5"/>
    <x v="0"/>
    <n v="9"/>
    <x v="584"/>
    <n v="93450"/>
    <n v="35.996008000000003"/>
    <n v="-120.85305"/>
    <n v="1"/>
    <x v="47"/>
    <s v="Offer D"/>
    <s v="No"/>
    <m/>
    <m/>
    <x v="0"/>
    <s v="DSL"/>
    <n v="59"/>
    <s v="No"/>
    <s v="No"/>
    <s v="No"/>
    <s v="No"/>
    <x v="1"/>
    <x v="0"/>
    <x v="0"/>
    <x v="2"/>
    <x v="0"/>
    <s v="Month-to-Month"/>
    <s v="Yes"/>
    <x v="1"/>
    <n v="26.05"/>
    <n v="565.75"/>
    <n v="0"/>
    <n v="0"/>
    <n v="0"/>
    <n v="565.75"/>
    <x v="0"/>
    <x v="0"/>
    <m/>
  </r>
  <r>
    <x v="2667"/>
    <x v="0"/>
    <x v="8"/>
    <x v="0"/>
    <n v="0"/>
    <x v="406"/>
    <n v="95650"/>
    <n v="38.809175000000003"/>
    <n v="-121.171375"/>
    <n v="1"/>
    <x v="11"/>
    <s v="None"/>
    <s v="Yes"/>
    <n v="33.81"/>
    <s v="Yes"/>
    <x v="0"/>
    <s v="Cable"/>
    <n v="29"/>
    <s v="No"/>
    <s v="No"/>
    <s v="Yes"/>
    <s v="No"/>
    <x v="0"/>
    <x v="1"/>
    <x v="0"/>
    <x v="1"/>
    <x v="1"/>
    <s v="Month-to-Month"/>
    <s v="Yes"/>
    <x v="1"/>
    <n v="100.65"/>
    <n v="5688.05"/>
    <n v="0"/>
    <n v="130"/>
    <n v="1893.36"/>
    <n v="7711.41"/>
    <x v="1"/>
    <x v="5"/>
    <s v="Attitude of support person"/>
  </r>
  <r>
    <x v="2668"/>
    <x v="0"/>
    <x v="50"/>
    <x v="1"/>
    <n v="0"/>
    <x v="345"/>
    <n v="95618"/>
    <n v="38.544001999999999"/>
    <n v="-121.685559"/>
    <n v="0"/>
    <x v="2"/>
    <s v="None"/>
    <s v="Yes"/>
    <n v="19.03"/>
    <s v="Yes"/>
    <x v="0"/>
    <s v="Fiber Optic"/>
    <n v="24"/>
    <s v="No"/>
    <s v="No"/>
    <s v="No"/>
    <s v="No"/>
    <x v="0"/>
    <x v="1"/>
    <x v="1"/>
    <x v="3"/>
    <x v="0"/>
    <s v="Month-to-Month"/>
    <s v="Yes"/>
    <x v="1"/>
    <n v="95.05"/>
    <n v="1290"/>
    <n v="0"/>
    <n v="0"/>
    <n v="247.39"/>
    <n v="1537.39"/>
    <x v="1"/>
    <x v="1"/>
    <s v="Competitor made better offer"/>
  </r>
  <r>
    <x v="2669"/>
    <x v="1"/>
    <x v="55"/>
    <x v="0"/>
    <n v="0"/>
    <x v="966"/>
    <n v="96008"/>
    <n v="40.722732999999998"/>
    <n v="-122.109666"/>
    <n v="10"/>
    <x v="39"/>
    <s v="Offer C"/>
    <s v="Yes"/>
    <n v="23.16"/>
    <s v="No"/>
    <x v="0"/>
    <s v="DSL"/>
    <n v="6"/>
    <s v="No"/>
    <s v="No"/>
    <s v="Yes"/>
    <s v="No"/>
    <x v="1"/>
    <x v="0"/>
    <x v="0"/>
    <x v="2"/>
    <x v="0"/>
    <s v="Month-to-Month"/>
    <s v="Yes"/>
    <x v="0"/>
    <n v="50"/>
    <n v="1474.9"/>
    <n v="0"/>
    <n v="0"/>
    <n v="694.8"/>
    <n v="2169.6999999999998"/>
    <x v="0"/>
    <x v="0"/>
    <m/>
  </r>
  <r>
    <x v="2670"/>
    <x v="1"/>
    <x v="44"/>
    <x v="0"/>
    <n v="2"/>
    <x v="273"/>
    <n v="96096"/>
    <n v="40.637104999999998"/>
    <n v="-121.906949"/>
    <n v="5"/>
    <x v="40"/>
    <s v="Offer A"/>
    <s v="Yes"/>
    <n v="40.770000000000003"/>
    <s v="Yes"/>
    <x v="0"/>
    <s v="Fiber Optic"/>
    <n v="71"/>
    <s v="Yes"/>
    <s v="Yes"/>
    <s v="Yes"/>
    <s v="Yes"/>
    <x v="0"/>
    <x v="1"/>
    <x v="1"/>
    <x v="3"/>
    <x v="0"/>
    <s v="Two Year"/>
    <s v="Yes"/>
    <x v="0"/>
    <n v="116.55"/>
    <n v="8152.3"/>
    <n v="0"/>
    <n v="0"/>
    <n v="2853.9"/>
    <n v="11006.2"/>
    <x v="0"/>
    <x v="0"/>
    <m/>
  </r>
  <r>
    <x v="2671"/>
    <x v="0"/>
    <x v="12"/>
    <x v="0"/>
    <n v="0"/>
    <x v="31"/>
    <n v="90048"/>
    <n v="34.072944999999997"/>
    <n v="-118.37267"/>
    <n v="7"/>
    <x v="5"/>
    <s v="None"/>
    <s v="Yes"/>
    <n v="6.33"/>
    <s v="No"/>
    <x v="0"/>
    <s v="Cable"/>
    <n v="30"/>
    <s v="Yes"/>
    <s v="Yes"/>
    <s v="Yes"/>
    <s v="Yes"/>
    <x v="0"/>
    <x v="0"/>
    <x v="0"/>
    <x v="0"/>
    <x v="0"/>
    <s v="Two Year"/>
    <s v="No"/>
    <x v="0"/>
    <n v="75.55"/>
    <n v="4707.8500000000004"/>
    <n v="0"/>
    <n v="0"/>
    <n v="398.79"/>
    <n v="5106.6400000000003"/>
    <x v="0"/>
    <x v="0"/>
    <m/>
  </r>
  <r>
    <x v="2672"/>
    <x v="1"/>
    <x v="7"/>
    <x v="0"/>
    <n v="0"/>
    <x v="670"/>
    <n v="95497"/>
    <n v="38.696658999999997"/>
    <n v="-123.43686099999999"/>
    <n v="2"/>
    <x v="5"/>
    <s v="None"/>
    <s v="Yes"/>
    <n v="48.14"/>
    <s v="Yes"/>
    <x v="0"/>
    <s v="Cable"/>
    <n v="28"/>
    <s v="No"/>
    <s v="Yes"/>
    <s v="No"/>
    <s v="Yes"/>
    <x v="1"/>
    <x v="1"/>
    <x v="1"/>
    <x v="1"/>
    <x v="1"/>
    <s v="Two Year"/>
    <s v="No"/>
    <x v="0"/>
    <n v="67.25"/>
    <n v="4234.1499999999996"/>
    <n v="0"/>
    <n v="150"/>
    <n v="3032.82"/>
    <n v="7416.97"/>
    <x v="0"/>
    <x v="0"/>
    <m/>
  </r>
  <r>
    <x v="2673"/>
    <x v="1"/>
    <x v="26"/>
    <x v="1"/>
    <n v="2"/>
    <x v="778"/>
    <n v="91303"/>
    <n v="34.19829"/>
    <n v="-118.602203"/>
    <n v="0"/>
    <x v="37"/>
    <s v="None"/>
    <s v="Yes"/>
    <n v="5.84"/>
    <s v="Yes"/>
    <x v="0"/>
    <s v="Fiber Optic"/>
    <n v="10"/>
    <s v="No"/>
    <s v="No"/>
    <s v="No"/>
    <s v="No"/>
    <x v="1"/>
    <x v="1"/>
    <x v="1"/>
    <x v="1"/>
    <x v="1"/>
    <s v="Month-to-Month"/>
    <s v="No"/>
    <x v="1"/>
    <n v="86.2"/>
    <n v="893.2"/>
    <n v="0"/>
    <n v="30"/>
    <n v="64.239999999999995"/>
    <n v="987.44"/>
    <x v="0"/>
    <x v="0"/>
    <m/>
  </r>
  <r>
    <x v="2674"/>
    <x v="1"/>
    <x v="39"/>
    <x v="0"/>
    <n v="0"/>
    <x v="41"/>
    <n v="95121"/>
    <n v="37.304681000000002"/>
    <n v="-121.809955"/>
    <n v="3"/>
    <x v="13"/>
    <s v="Offer E"/>
    <s v="No"/>
    <m/>
    <m/>
    <x v="0"/>
    <s v="DSL"/>
    <n v="21"/>
    <s v="No"/>
    <s v="No"/>
    <s v="No"/>
    <s v="No"/>
    <x v="1"/>
    <x v="0"/>
    <x v="0"/>
    <x v="2"/>
    <x v="0"/>
    <s v="Month-to-Month"/>
    <s v="Yes"/>
    <x v="1"/>
    <n v="23.45"/>
    <n v="23.45"/>
    <n v="0"/>
    <n v="0"/>
    <n v="0"/>
    <n v="23.45"/>
    <x v="1"/>
    <x v="4"/>
    <s v="Price too high"/>
  </r>
  <r>
    <x v="2675"/>
    <x v="0"/>
    <x v="58"/>
    <x v="1"/>
    <n v="0"/>
    <x v="199"/>
    <n v="90212"/>
    <n v="34.062094999999999"/>
    <n v="-118.40150800000001"/>
    <n v="0"/>
    <x v="29"/>
    <s v="Offer E"/>
    <s v="Yes"/>
    <n v="19.09"/>
    <s v="No"/>
    <x v="0"/>
    <s v="DSL"/>
    <n v="30"/>
    <s v="No"/>
    <s v="No"/>
    <s v="No"/>
    <s v="No"/>
    <x v="1"/>
    <x v="0"/>
    <x v="0"/>
    <x v="2"/>
    <x v="0"/>
    <s v="Month-to-Month"/>
    <s v="No"/>
    <x v="1"/>
    <n v="43.95"/>
    <n v="85.1"/>
    <n v="0"/>
    <n v="0"/>
    <n v="38.18"/>
    <n v="123.28"/>
    <x v="2"/>
    <x v="0"/>
    <m/>
  </r>
  <r>
    <x v="2676"/>
    <x v="1"/>
    <x v="42"/>
    <x v="0"/>
    <n v="0"/>
    <x v="967"/>
    <n v="93207"/>
    <n v="35.865794999999999"/>
    <n v="-118.69759000000001"/>
    <n v="9"/>
    <x v="6"/>
    <s v="None"/>
    <s v="Yes"/>
    <n v="35.42"/>
    <s v="No"/>
    <x v="0"/>
    <s v="Fiber Optic"/>
    <n v="3"/>
    <s v="No"/>
    <s v="No"/>
    <s v="No"/>
    <s v="No"/>
    <x v="1"/>
    <x v="0"/>
    <x v="0"/>
    <x v="2"/>
    <x v="0"/>
    <s v="Month-to-Month"/>
    <s v="Yes"/>
    <x v="1"/>
    <n v="69.95"/>
    <n v="529.5"/>
    <n v="0"/>
    <n v="0"/>
    <n v="247.94"/>
    <n v="777.44"/>
    <x v="1"/>
    <x v="2"/>
    <s v="Poor expertise of online support"/>
  </r>
  <r>
    <x v="2677"/>
    <x v="0"/>
    <x v="7"/>
    <x v="1"/>
    <n v="0"/>
    <x v="16"/>
    <n v="94956"/>
    <n v="38.060263999999997"/>
    <n v="-122.830646"/>
    <n v="0"/>
    <x v="32"/>
    <s v="None"/>
    <s v="Yes"/>
    <n v="27.68"/>
    <s v="No"/>
    <x v="0"/>
    <s v="DSL"/>
    <n v="26"/>
    <s v="Yes"/>
    <s v="No"/>
    <s v="No"/>
    <s v="Yes"/>
    <x v="1"/>
    <x v="0"/>
    <x v="0"/>
    <x v="2"/>
    <x v="1"/>
    <s v="One Year"/>
    <s v="No"/>
    <x v="0"/>
    <n v="-8"/>
    <n v="795.15"/>
    <n v="0"/>
    <n v="100"/>
    <n v="387.52"/>
    <n v="1282.67"/>
    <x v="0"/>
    <x v="0"/>
    <m/>
  </r>
  <r>
    <x v="2678"/>
    <x v="1"/>
    <x v="56"/>
    <x v="0"/>
    <n v="0"/>
    <x v="968"/>
    <n v="95606"/>
    <n v="38.809804"/>
    <n v="-122.241383"/>
    <n v="1"/>
    <x v="13"/>
    <s v="None"/>
    <s v="Yes"/>
    <n v="32.35"/>
    <s v="No"/>
    <x v="0"/>
    <s v="Fiber Optic"/>
    <n v="18"/>
    <s v="No"/>
    <s v="No"/>
    <s v="No"/>
    <s v="No"/>
    <x v="0"/>
    <x v="1"/>
    <x v="1"/>
    <x v="3"/>
    <x v="0"/>
    <s v="Month-to-Month"/>
    <s v="No"/>
    <x v="2"/>
    <n v="89.15"/>
    <n v="89.15"/>
    <n v="0"/>
    <n v="0"/>
    <n v="32.35"/>
    <n v="121.5"/>
    <x v="1"/>
    <x v="1"/>
    <s v="Competitor had better devices"/>
  </r>
  <r>
    <x v="2679"/>
    <x v="0"/>
    <x v="11"/>
    <x v="0"/>
    <n v="2"/>
    <x v="727"/>
    <n v="92821"/>
    <n v="33.930199000000002"/>
    <n v="-117.862898"/>
    <n v="1"/>
    <x v="13"/>
    <s v="None"/>
    <s v="Yes"/>
    <n v="37.92"/>
    <s v="No"/>
    <x v="1"/>
    <m/>
    <m/>
    <m/>
    <m/>
    <m/>
    <m/>
    <x v="2"/>
    <x v="2"/>
    <x v="2"/>
    <x v="2"/>
    <x v="2"/>
    <s v="Month-to-Month"/>
    <s v="No"/>
    <x v="0"/>
    <n v="20.55"/>
    <n v="20.55"/>
    <n v="0"/>
    <n v="0"/>
    <n v="37.92"/>
    <n v="58.47"/>
    <x v="1"/>
    <x v="5"/>
    <s v="Attitude of support person"/>
  </r>
  <r>
    <x v="2680"/>
    <x v="1"/>
    <x v="39"/>
    <x v="0"/>
    <n v="0"/>
    <x v="350"/>
    <n v="94043"/>
    <n v="37.419725"/>
    <n v="-122.06294699999999"/>
    <n v="6"/>
    <x v="15"/>
    <s v="Offer B"/>
    <s v="Yes"/>
    <n v="42.21"/>
    <s v="Yes"/>
    <x v="0"/>
    <s v="Fiber Optic"/>
    <n v="14"/>
    <s v="No"/>
    <s v="Yes"/>
    <s v="Yes"/>
    <s v="No"/>
    <x v="0"/>
    <x v="1"/>
    <x v="1"/>
    <x v="3"/>
    <x v="0"/>
    <s v="Month-to-Month"/>
    <s v="Yes"/>
    <x v="1"/>
    <n v="103.85"/>
    <n v="5017.8999999999996"/>
    <n v="0"/>
    <n v="0"/>
    <n v="2110.5"/>
    <n v="7128.4"/>
    <x v="1"/>
    <x v="4"/>
    <s v="Price too high"/>
  </r>
  <r>
    <x v="2681"/>
    <x v="0"/>
    <x v="10"/>
    <x v="1"/>
    <n v="0"/>
    <x v="750"/>
    <n v="92309"/>
    <n v="35.289520000000003"/>
    <n v="-116.092214"/>
    <n v="0"/>
    <x v="1"/>
    <s v="Offer E"/>
    <s v="No"/>
    <m/>
    <m/>
    <x v="0"/>
    <s v="DSL"/>
    <n v="4"/>
    <s v="Yes"/>
    <s v="Yes"/>
    <s v="No"/>
    <s v="No"/>
    <x v="1"/>
    <x v="0"/>
    <x v="0"/>
    <x v="2"/>
    <x v="0"/>
    <s v="Month-to-Month"/>
    <s v="Yes"/>
    <x v="1"/>
    <n v="33.65"/>
    <n v="137.85"/>
    <n v="0"/>
    <n v="0"/>
    <n v="0"/>
    <n v="137.85"/>
    <x v="1"/>
    <x v="5"/>
    <s v="Attitude of service provider"/>
  </r>
  <r>
    <x v="2682"/>
    <x v="0"/>
    <x v="56"/>
    <x v="1"/>
    <n v="0"/>
    <x v="969"/>
    <n v="94938"/>
    <n v="38.021771999999999"/>
    <n v="-122.691744"/>
    <n v="0"/>
    <x v="3"/>
    <s v="Offer E"/>
    <s v="Yes"/>
    <n v="6.61"/>
    <s v="No"/>
    <x v="1"/>
    <m/>
    <m/>
    <m/>
    <m/>
    <m/>
    <m/>
    <x v="2"/>
    <x v="2"/>
    <x v="2"/>
    <x v="2"/>
    <x v="2"/>
    <s v="Month-to-Month"/>
    <s v="No"/>
    <x v="0"/>
    <n v="18.8"/>
    <n v="56"/>
    <n v="0"/>
    <n v="0"/>
    <n v="19.829999999999998"/>
    <n v="75.83"/>
    <x v="2"/>
    <x v="0"/>
    <m/>
  </r>
  <r>
    <x v="2683"/>
    <x v="0"/>
    <x v="40"/>
    <x v="0"/>
    <n v="0"/>
    <x v="901"/>
    <n v="95935"/>
    <n v="39.381174000000001"/>
    <n v="-121.21191"/>
    <n v="6"/>
    <x v="17"/>
    <s v="Offer B"/>
    <s v="Yes"/>
    <n v="24.93"/>
    <s v="No"/>
    <x v="0"/>
    <s v="Fiber Optic"/>
    <n v="17"/>
    <s v="Yes"/>
    <s v="No"/>
    <s v="No"/>
    <s v="No"/>
    <x v="0"/>
    <x v="1"/>
    <x v="1"/>
    <x v="3"/>
    <x v="0"/>
    <s v="One Year"/>
    <s v="Yes"/>
    <x v="1"/>
    <n v="94.75"/>
    <n v="5276.1"/>
    <n v="0"/>
    <n v="0"/>
    <n v="1371.15"/>
    <n v="6647.25"/>
    <x v="0"/>
    <x v="0"/>
    <m/>
  </r>
  <r>
    <x v="2684"/>
    <x v="0"/>
    <x v="44"/>
    <x v="0"/>
    <n v="3"/>
    <x v="571"/>
    <n v="93623"/>
    <n v="37.483535000000003"/>
    <n v="-119.67941399999999"/>
    <n v="4"/>
    <x v="13"/>
    <s v="None"/>
    <s v="Yes"/>
    <n v="6.86"/>
    <s v="No"/>
    <x v="1"/>
    <m/>
    <m/>
    <m/>
    <m/>
    <m/>
    <m/>
    <x v="2"/>
    <x v="2"/>
    <x v="2"/>
    <x v="2"/>
    <x v="2"/>
    <s v="Month-to-Month"/>
    <s v="No"/>
    <x v="1"/>
    <n v="20"/>
    <n v="20"/>
    <n v="0"/>
    <n v="0"/>
    <n v="6.86"/>
    <n v="26.86"/>
    <x v="2"/>
    <x v="0"/>
    <m/>
  </r>
  <r>
    <x v="2685"/>
    <x v="0"/>
    <x v="34"/>
    <x v="1"/>
    <n v="0"/>
    <x v="74"/>
    <n v="91801"/>
    <n v="34.090924999999999"/>
    <n v="-118.128164"/>
    <n v="0"/>
    <x v="24"/>
    <s v="Offer D"/>
    <s v="Yes"/>
    <n v="4.1500000000000004"/>
    <s v="No"/>
    <x v="0"/>
    <s v="Cable"/>
    <n v="18"/>
    <s v="No"/>
    <s v="No"/>
    <s v="No"/>
    <s v="No"/>
    <x v="1"/>
    <x v="0"/>
    <x v="0"/>
    <x v="2"/>
    <x v="0"/>
    <s v="Month-to-Month"/>
    <s v="Yes"/>
    <x v="1"/>
    <n v="44.35"/>
    <n v="927.15"/>
    <n v="0"/>
    <n v="0"/>
    <n v="83"/>
    <n v="1010.15"/>
    <x v="0"/>
    <x v="0"/>
    <m/>
  </r>
  <r>
    <x v="2686"/>
    <x v="0"/>
    <x v="24"/>
    <x v="0"/>
    <n v="1"/>
    <x v="300"/>
    <n v="96019"/>
    <n v="40.692523000000001"/>
    <n v="-122.369876"/>
    <n v="10"/>
    <x v="9"/>
    <s v="None"/>
    <s v="Yes"/>
    <n v="47.02"/>
    <s v="Yes"/>
    <x v="0"/>
    <s v="Fiber Optic"/>
    <n v="48"/>
    <s v="Yes"/>
    <s v="Yes"/>
    <s v="Yes"/>
    <s v="Yes"/>
    <x v="0"/>
    <x v="1"/>
    <x v="1"/>
    <x v="3"/>
    <x v="0"/>
    <s v="Two Year"/>
    <s v="Yes"/>
    <x v="1"/>
    <n v="117.6"/>
    <n v="8308.9"/>
    <n v="5.44"/>
    <n v="0"/>
    <n v="3385.44"/>
    <n v="11688.9"/>
    <x v="0"/>
    <x v="0"/>
    <m/>
  </r>
  <r>
    <x v="2687"/>
    <x v="1"/>
    <x v="54"/>
    <x v="0"/>
    <n v="1"/>
    <x v="58"/>
    <n v="92256"/>
    <n v="34.097862999999997"/>
    <n v="-116.594561"/>
    <n v="6"/>
    <x v="40"/>
    <s v="Offer A"/>
    <s v="Yes"/>
    <n v="10.46"/>
    <s v="Yes"/>
    <x v="1"/>
    <m/>
    <m/>
    <m/>
    <m/>
    <m/>
    <m/>
    <x v="2"/>
    <x v="2"/>
    <x v="2"/>
    <x v="2"/>
    <x v="2"/>
    <s v="Two Year"/>
    <s v="No"/>
    <x v="0"/>
    <n v="25.35"/>
    <n v="1715.15"/>
    <n v="0"/>
    <n v="0"/>
    <n v="732.2"/>
    <n v="2447.35"/>
    <x v="0"/>
    <x v="0"/>
    <m/>
  </r>
  <r>
    <x v="2688"/>
    <x v="1"/>
    <x v="37"/>
    <x v="1"/>
    <n v="0"/>
    <x v="970"/>
    <n v="92358"/>
    <n v="34.238162000000003"/>
    <n v="-117.534306"/>
    <n v="0"/>
    <x v="6"/>
    <s v="None"/>
    <s v="Yes"/>
    <n v="47.03"/>
    <s v="Yes"/>
    <x v="0"/>
    <s v="Fiber Optic"/>
    <n v="2"/>
    <s v="No"/>
    <s v="Yes"/>
    <s v="No"/>
    <s v="No"/>
    <x v="0"/>
    <x v="1"/>
    <x v="1"/>
    <x v="3"/>
    <x v="1"/>
    <s v="Month-to-Month"/>
    <s v="Yes"/>
    <x v="1"/>
    <n v="99.8"/>
    <n v="673.25"/>
    <n v="0"/>
    <n v="10"/>
    <n v="329.21"/>
    <n v="1012.46"/>
    <x v="1"/>
    <x v="1"/>
    <s v="Competitor had better devices"/>
  </r>
  <r>
    <x v="2689"/>
    <x v="0"/>
    <x v="35"/>
    <x v="0"/>
    <n v="1"/>
    <x v="51"/>
    <n v="92240"/>
    <n v="33.948557999999998"/>
    <n v="-116.516976"/>
    <n v="1"/>
    <x v="28"/>
    <s v="None"/>
    <s v="Yes"/>
    <n v="35.520000000000003"/>
    <s v="Yes"/>
    <x v="1"/>
    <m/>
    <m/>
    <m/>
    <m/>
    <m/>
    <m/>
    <x v="2"/>
    <x v="2"/>
    <x v="2"/>
    <x v="2"/>
    <x v="2"/>
    <s v="Two Year"/>
    <s v="No"/>
    <x v="1"/>
    <n v="24.5"/>
    <n v="761.95"/>
    <n v="0"/>
    <n v="0"/>
    <n v="959.04"/>
    <n v="1720.99"/>
    <x v="0"/>
    <x v="0"/>
    <m/>
  </r>
  <r>
    <x v="2690"/>
    <x v="1"/>
    <x v="14"/>
    <x v="0"/>
    <n v="0"/>
    <x v="230"/>
    <n v="96104"/>
    <n v="41.505915999999999"/>
    <n v="-120.152505"/>
    <n v="10"/>
    <x v="23"/>
    <s v="None"/>
    <s v="No"/>
    <m/>
    <m/>
    <x v="0"/>
    <s v="DSL"/>
    <n v="6"/>
    <s v="Yes"/>
    <s v="Yes"/>
    <s v="No"/>
    <s v="Yes"/>
    <x v="1"/>
    <x v="1"/>
    <x v="1"/>
    <x v="1"/>
    <x v="0"/>
    <s v="Two Year"/>
    <s v="Yes"/>
    <x v="1"/>
    <n v="50.95"/>
    <n v="3521.7"/>
    <n v="0"/>
    <n v="0"/>
    <n v="0"/>
    <n v="3521.7"/>
    <x v="0"/>
    <x v="0"/>
    <m/>
  </r>
  <r>
    <x v="2691"/>
    <x v="0"/>
    <x v="12"/>
    <x v="1"/>
    <n v="0"/>
    <x v="450"/>
    <n v="94545"/>
    <n v="37.629840000000002"/>
    <n v="-122.12084299999999"/>
    <n v="0"/>
    <x v="65"/>
    <s v="None"/>
    <s v="Yes"/>
    <n v="16.63"/>
    <s v="Yes"/>
    <x v="0"/>
    <s v="Fiber Optic"/>
    <n v="12"/>
    <s v="No"/>
    <s v="No"/>
    <s v="No"/>
    <s v="Yes"/>
    <x v="1"/>
    <x v="0"/>
    <x v="0"/>
    <x v="2"/>
    <x v="0"/>
    <s v="Month-to-Month"/>
    <s v="Yes"/>
    <x v="0"/>
    <n v="79.849999999999994"/>
    <n v="2404.15"/>
    <n v="0"/>
    <n v="0"/>
    <n v="515.53"/>
    <n v="2919.68"/>
    <x v="1"/>
    <x v="2"/>
    <s v="Lack of self-service on Website"/>
  </r>
  <r>
    <x v="2692"/>
    <x v="0"/>
    <x v="17"/>
    <x v="1"/>
    <n v="0"/>
    <x v="971"/>
    <n v="93204"/>
    <n v="35.916943000000003"/>
    <n v="-120.129921"/>
    <n v="0"/>
    <x v="3"/>
    <s v="Offer E"/>
    <s v="No"/>
    <m/>
    <m/>
    <x v="0"/>
    <s v="Cable"/>
    <n v="52"/>
    <s v="Yes"/>
    <s v="No"/>
    <s v="No"/>
    <s v="Yes"/>
    <x v="1"/>
    <x v="0"/>
    <x v="0"/>
    <x v="2"/>
    <x v="0"/>
    <s v="Month-to-Month"/>
    <s v="No"/>
    <x v="2"/>
    <n v="34.25"/>
    <n v="139.35"/>
    <n v="0"/>
    <n v="0"/>
    <n v="0"/>
    <n v="139.35"/>
    <x v="1"/>
    <x v="1"/>
    <s v="Competitor offered higher download speeds"/>
  </r>
  <r>
    <x v="2693"/>
    <x v="1"/>
    <x v="37"/>
    <x v="1"/>
    <n v="0"/>
    <x v="229"/>
    <n v="91406"/>
    <n v="34.195684999999997"/>
    <n v="-118.490752"/>
    <n v="0"/>
    <x v="27"/>
    <s v="Offer D"/>
    <s v="Yes"/>
    <n v="25.57"/>
    <s v="Yes"/>
    <x v="1"/>
    <m/>
    <m/>
    <m/>
    <m/>
    <m/>
    <m/>
    <x v="2"/>
    <x v="2"/>
    <x v="2"/>
    <x v="2"/>
    <x v="2"/>
    <s v="One Year"/>
    <s v="No"/>
    <x v="0"/>
    <n v="24.95"/>
    <n v="280.39999999999998"/>
    <n v="0"/>
    <n v="0"/>
    <n v="306.83999999999997"/>
    <n v="587.24"/>
    <x v="0"/>
    <x v="0"/>
    <m/>
  </r>
  <r>
    <x v="2694"/>
    <x v="0"/>
    <x v="60"/>
    <x v="1"/>
    <n v="0"/>
    <x v="351"/>
    <n v="92833"/>
    <n v="33.877639000000002"/>
    <n v="-117.961212"/>
    <n v="0"/>
    <x v="67"/>
    <s v="Offer D"/>
    <s v="Yes"/>
    <n v="22.26"/>
    <s v="No"/>
    <x v="1"/>
    <m/>
    <m/>
    <m/>
    <m/>
    <m/>
    <m/>
    <x v="2"/>
    <x v="2"/>
    <x v="2"/>
    <x v="2"/>
    <x v="2"/>
    <s v="Month-to-Month"/>
    <s v="No"/>
    <x v="0"/>
    <n v="19.7"/>
    <n v="340.35"/>
    <n v="0"/>
    <n v="0"/>
    <n v="378.42"/>
    <n v="718.77"/>
    <x v="0"/>
    <x v="0"/>
    <m/>
  </r>
  <r>
    <x v="2695"/>
    <x v="0"/>
    <x v="32"/>
    <x v="0"/>
    <n v="1"/>
    <x v="972"/>
    <n v="95232"/>
    <n v="38.358463999999998"/>
    <n v="-120.57930399999999"/>
    <n v="3"/>
    <x v="9"/>
    <s v="None"/>
    <s v="Yes"/>
    <n v="32.229999999999997"/>
    <s v="No"/>
    <x v="0"/>
    <s v="Fiber Optic"/>
    <n v="19"/>
    <s v="Yes"/>
    <s v="Yes"/>
    <s v="Yes"/>
    <s v="Yes"/>
    <x v="0"/>
    <x v="1"/>
    <x v="1"/>
    <x v="3"/>
    <x v="0"/>
    <s v="Two Year"/>
    <s v="Yes"/>
    <x v="0"/>
    <n v="109.5"/>
    <n v="7854.9"/>
    <n v="0"/>
    <n v="0"/>
    <n v="2320.56"/>
    <n v="10175.459999999999"/>
    <x v="0"/>
    <x v="0"/>
    <m/>
  </r>
  <r>
    <x v="2696"/>
    <x v="1"/>
    <x v="5"/>
    <x v="1"/>
    <n v="0"/>
    <x v="162"/>
    <n v="90814"/>
    <n v="33.771611999999998"/>
    <n v="-118.143866"/>
    <n v="0"/>
    <x v="6"/>
    <s v="Offer E"/>
    <s v="Yes"/>
    <n v="18.829999999999998"/>
    <s v="Yes"/>
    <x v="0"/>
    <s v="Fiber Optic"/>
    <n v="26"/>
    <s v="No"/>
    <s v="No"/>
    <s v="No"/>
    <s v="No"/>
    <x v="1"/>
    <x v="1"/>
    <x v="1"/>
    <x v="1"/>
    <x v="0"/>
    <s v="Month-to-Month"/>
    <s v="Yes"/>
    <x v="0"/>
    <n v="85.2"/>
    <n v="602.54999999999995"/>
    <n v="0"/>
    <n v="0"/>
    <n v="131.81"/>
    <n v="734.36"/>
    <x v="1"/>
    <x v="5"/>
    <s v="Attitude of support person"/>
  </r>
  <r>
    <x v="2697"/>
    <x v="1"/>
    <x v="28"/>
    <x v="0"/>
    <n v="0"/>
    <x v="64"/>
    <n v="93720"/>
    <n v="36.878709000000001"/>
    <n v="-119.7645"/>
    <n v="0"/>
    <x v="4"/>
    <s v="Offer A"/>
    <s v="Yes"/>
    <n v="22.19"/>
    <s v="Yes"/>
    <x v="1"/>
    <m/>
    <m/>
    <m/>
    <m/>
    <m/>
    <m/>
    <x v="2"/>
    <x v="2"/>
    <x v="2"/>
    <x v="2"/>
    <x v="2"/>
    <s v="Two Year"/>
    <s v="No"/>
    <x v="1"/>
    <n v="24.85"/>
    <n v="1901"/>
    <n v="0"/>
    <n v="0"/>
    <n v="1575.49"/>
    <n v="3476.49"/>
    <x v="0"/>
    <x v="0"/>
    <m/>
  </r>
  <r>
    <x v="2698"/>
    <x v="1"/>
    <x v="24"/>
    <x v="0"/>
    <n v="0"/>
    <x v="513"/>
    <n v="95568"/>
    <n v="41.444606"/>
    <n v="-123.471895"/>
    <n v="0"/>
    <x v="22"/>
    <s v="Offer A"/>
    <s v="Yes"/>
    <n v="7.28"/>
    <s v="Yes"/>
    <x v="0"/>
    <s v="Fiber Optic"/>
    <n v="51"/>
    <s v="No"/>
    <s v="Yes"/>
    <s v="Yes"/>
    <s v="No"/>
    <x v="0"/>
    <x v="1"/>
    <x v="1"/>
    <x v="3"/>
    <x v="0"/>
    <s v="Month-to-Month"/>
    <s v="Yes"/>
    <x v="0"/>
    <n v="105"/>
    <n v="7133.25"/>
    <n v="0"/>
    <n v="0"/>
    <n v="480.48"/>
    <n v="7613.73"/>
    <x v="1"/>
    <x v="1"/>
    <s v="Competitor had better devices"/>
  </r>
  <r>
    <x v="2699"/>
    <x v="0"/>
    <x v="25"/>
    <x v="0"/>
    <n v="0"/>
    <x v="837"/>
    <n v="93442"/>
    <n v="35.369553000000003"/>
    <n v="-120.763864"/>
    <n v="9"/>
    <x v="13"/>
    <s v="None"/>
    <s v="No"/>
    <m/>
    <m/>
    <x v="0"/>
    <s v="DSL"/>
    <n v="14"/>
    <s v="No"/>
    <s v="No"/>
    <s v="No"/>
    <s v="No"/>
    <x v="1"/>
    <x v="1"/>
    <x v="1"/>
    <x v="1"/>
    <x v="0"/>
    <s v="Month-to-Month"/>
    <s v="No"/>
    <x v="1"/>
    <n v="35"/>
    <n v="35"/>
    <n v="0"/>
    <n v="0"/>
    <n v="0"/>
    <n v="35"/>
    <x v="2"/>
    <x v="0"/>
    <m/>
  </r>
  <r>
    <x v="2700"/>
    <x v="0"/>
    <x v="28"/>
    <x v="0"/>
    <n v="0"/>
    <x v="31"/>
    <n v="90033"/>
    <n v="34.050198000000002"/>
    <n v="-118.21094600000001"/>
    <n v="3"/>
    <x v="4"/>
    <s v="None"/>
    <s v="Yes"/>
    <n v="47.02"/>
    <s v="Yes"/>
    <x v="0"/>
    <s v="Fiber Optic"/>
    <n v="12"/>
    <s v="Yes"/>
    <s v="Yes"/>
    <s v="Yes"/>
    <s v="Yes"/>
    <x v="1"/>
    <x v="0"/>
    <x v="0"/>
    <x v="2"/>
    <x v="0"/>
    <s v="Two Year"/>
    <s v="Yes"/>
    <x v="0"/>
    <n v="96.35"/>
    <n v="6766.95"/>
    <n v="0"/>
    <n v="0"/>
    <n v="3338.42"/>
    <n v="10105.370000000001"/>
    <x v="0"/>
    <x v="0"/>
    <m/>
  </r>
  <r>
    <x v="2701"/>
    <x v="0"/>
    <x v="24"/>
    <x v="1"/>
    <n v="0"/>
    <x v="719"/>
    <n v="94579"/>
    <n v="37.687263999999999"/>
    <n v="-122.15728"/>
    <n v="0"/>
    <x v="33"/>
    <s v="Offer C"/>
    <s v="Yes"/>
    <n v="45.14"/>
    <s v="Yes"/>
    <x v="0"/>
    <s v="Fiber Optic"/>
    <n v="41"/>
    <s v="No"/>
    <s v="Yes"/>
    <s v="No"/>
    <s v="Yes"/>
    <x v="1"/>
    <x v="0"/>
    <x v="1"/>
    <x v="0"/>
    <x v="1"/>
    <s v="Month-to-Month"/>
    <s v="No"/>
    <x v="0"/>
    <n v="85.3"/>
    <n v="2917.5"/>
    <n v="23.89"/>
    <n v="130"/>
    <n v="1579.9"/>
    <n v="4603.51"/>
    <x v="1"/>
    <x v="1"/>
    <s v="Competitor offered more data"/>
  </r>
  <r>
    <x v="2702"/>
    <x v="1"/>
    <x v="40"/>
    <x v="0"/>
    <n v="0"/>
    <x v="570"/>
    <n v="94595"/>
    <n v="37.862127999999998"/>
    <n v="-122.075197"/>
    <n v="8"/>
    <x v="43"/>
    <s v="None"/>
    <s v="Yes"/>
    <n v="46"/>
    <s v="No"/>
    <x v="0"/>
    <s v="Fiber Optic"/>
    <n v="30"/>
    <s v="Yes"/>
    <s v="Yes"/>
    <s v="No"/>
    <s v="No"/>
    <x v="1"/>
    <x v="0"/>
    <x v="0"/>
    <x v="2"/>
    <x v="0"/>
    <s v="Month-to-Month"/>
    <s v="No"/>
    <x v="1"/>
    <n v="80.75"/>
    <n v="1321.3"/>
    <n v="0"/>
    <n v="0"/>
    <n v="736"/>
    <n v="2057.3000000000002"/>
    <x v="0"/>
    <x v="0"/>
    <m/>
  </r>
  <r>
    <x v="2703"/>
    <x v="1"/>
    <x v="39"/>
    <x v="1"/>
    <n v="0"/>
    <x v="973"/>
    <n v="95335"/>
    <n v="38.109124999999999"/>
    <n v="-120.078597"/>
    <n v="0"/>
    <x v="29"/>
    <s v="None"/>
    <s v="Yes"/>
    <n v="7.8"/>
    <s v="No"/>
    <x v="1"/>
    <m/>
    <m/>
    <m/>
    <m/>
    <m/>
    <m/>
    <x v="2"/>
    <x v="2"/>
    <x v="2"/>
    <x v="2"/>
    <x v="2"/>
    <s v="Month-to-Month"/>
    <s v="Yes"/>
    <x v="1"/>
    <n v="19.649999999999999"/>
    <n v="31.2"/>
    <n v="0"/>
    <n v="0"/>
    <n v="15.6"/>
    <n v="46.8"/>
    <x v="2"/>
    <x v="0"/>
    <m/>
  </r>
  <r>
    <x v="2704"/>
    <x v="0"/>
    <x v="23"/>
    <x v="0"/>
    <n v="3"/>
    <x v="53"/>
    <n v="94937"/>
    <n v="38.099322999999998"/>
    <n v="-122.945723"/>
    <n v="1"/>
    <x v="43"/>
    <s v="Offer D"/>
    <s v="No"/>
    <m/>
    <m/>
    <x v="0"/>
    <s v="Cable"/>
    <n v="53"/>
    <s v="No"/>
    <s v="No"/>
    <s v="No"/>
    <s v="No"/>
    <x v="1"/>
    <x v="1"/>
    <x v="1"/>
    <x v="1"/>
    <x v="1"/>
    <s v="Month-to-Month"/>
    <s v="Yes"/>
    <x v="0"/>
    <n v="35.5"/>
    <n v="552.70000000000005"/>
    <n v="0"/>
    <n v="80"/>
    <n v="0"/>
    <n v="632.70000000000005"/>
    <x v="0"/>
    <x v="0"/>
    <m/>
  </r>
  <r>
    <x v="2705"/>
    <x v="0"/>
    <x v="60"/>
    <x v="1"/>
    <n v="0"/>
    <x v="974"/>
    <n v="93604"/>
    <n v="37.458367000000003"/>
    <n v="-119.345011"/>
    <n v="0"/>
    <x v="46"/>
    <s v="None"/>
    <s v="Yes"/>
    <n v="12.39"/>
    <s v="No"/>
    <x v="1"/>
    <m/>
    <m/>
    <m/>
    <m/>
    <m/>
    <m/>
    <x v="2"/>
    <x v="2"/>
    <x v="2"/>
    <x v="2"/>
    <x v="2"/>
    <s v="Month-to-Month"/>
    <s v="Yes"/>
    <x v="0"/>
    <n v="20.9"/>
    <n v="247"/>
    <n v="0"/>
    <n v="0"/>
    <n v="123.9"/>
    <n v="370.9"/>
    <x v="0"/>
    <x v="0"/>
    <m/>
  </r>
  <r>
    <x v="2706"/>
    <x v="1"/>
    <x v="21"/>
    <x v="0"/>
    <n v="3"/>
    <x v="303"/>
    <n v="91106"/>
    <n v="34.139401999999997"/>
    <n v="-118.128658"/>
    <n v="0"/>
    <x v="4"/>
    <s v="Offer A"/>
    <s v="Yes"/>
    <n v="37.03"/>
    <s v="Yes"/>
    <x v="0"/>
    <s v="DSL"/>
    <n v="26"/>
    <s v="Yes"/>
    <s v="No"/>
    <s v="No"/>
    <s v="No"/>
    <x v="0"/>
    <x v="0"/>
    <x v="0"/>
    <x v="0"/>
    <x v="0"/>
    <s v="One Year"/>
    <s v="Yes"/>
    <x v="1"/>
    <n v="66.2"/>
    <n v="4692.55"/>
    <n v="0"/>
    <n v="0"/>
    <n v="2629.13"/>
    <n v="7321.68"/>
    <x v="0"/>
    <x v="0"/>
    <m/>
  </r>
  <r>
    <x v="2707"/>
    <x v="1"/>
    <x v="12"/>
    <x v="1"/>
    <n v="0"/>
    <x v="602"/>
    <n v="95722"/>
    <n v="39.003357999999999"/>
    <n v="-121.02253899999999"/>
    <n v="0"/>
    <x v="67"/>
    <s v="None"/>
    <s v="Yes"/>
    <n v="21.14"/>
    <s v="Yes"/>
    <x v="0"/>
    <s v="Fiber Optic"/>
    <n v="5"/>
    <s v="No"/>
    <s v="No"/>
    <s v="Yes"/>
    <s v="Yes"/>
    <x v="1"/>
    <x v="1"/>
    <x v="1"/>
    <x v="1"/>
    <x v="0"/>
    <s v="Month-to-Month"/>
    <s v="Yes"/>
    <x v="1"/>
    <n v="95.65"/>
    <n v="1640"/>
    <n v="0"/>
    <n v="0"/>
    <n v="359.38"/>
    <n v="1999.38"/>
    <x v="0"/>
    <x v="0"/>
    <m/>
  </r>
  <r>
    <x v="2708"/>
    <x v="0"/>
    <x v="34"/>
    <x v="0"/>
    <n v="3"/>
    <x v="585"/>
    <n v="91006"/>
    <n v="34.137318999999998"/>
    <n v="-118.029837"/>
    <n v="9"/>
    <x v="1"/>
    <s v="None"/>
    <s v="Yes"/>
    <n v="41.93"/>
    <s v="No"/>
    <x v="0"/>
    <s v="Fiber Optic"/>
    <n v="53"/>
    <s v="No"/>
    <s v="No"/>
    <s v="No"/>
    <s v="No"/>
    <x v="0"/>
    <x v="0"/>
    <x v="0"/>
    <x v="0"/>
    <x v="0"/>
    <s v="Month-to-Month"/>
    <s v="Yes"/>
    <x v="0"/>
    <n v="78.900000000000006"/>
    <n v="299.75"/>
    <n v="37.01"/>
    <n v="0"/>
    <n v="167.72"/>
    <n v="430.46"/>
    <x v="0"/>
    <x v="0"/>
    <m/>
  </r>
  <r>
    <x v="2709"/>
    <x v="1"/>
    <x v="23"/>
    <x v="1"/>
    <n v="0"/>
    <x v="38"/>
    <n v="92117"/>
    <n v="32.825085999999999"/>
    <n v="-117.19942399999999"/>
    <n v="0"/>
    <x v="16"/>
    <s v="None"/>
    <s v="Yes"/>
    <n v="28.8"/>
    <s v="Yes"/>
    <x v="0"/>
    <s v="Cable"/>
    <n v="13"/>
    <s v="No"/>
    <s v="No"/>
    <s v="No"/>
    <s v="No"/>
    <x v="1"/>
    <x v="0"/>
    <x v="0"/>
    <x v="2"/>
    <x v="0"/>
    <s v="Month-to-Month"/>
    <s v="Yes"/>
    <x v="1"/>
    <n v="74.95"/>
    <n v="1710.45"/>
    <n v="0"/>
    <n v="0"/>
    <n v="662.4"/>
    <n v="2372.85"/>
    <x v="1"/>
    <x v="1"/>
    <s v="Competitor made better offer"/>
  </r>
  <r>
    <x v="2710"/>
    <x v="0"/>
    <x v="38"/>
    <x v="0"/>
    <n v="0"/>
    <x v="680"/>
    <n v="91776"/>
    <n v="34.089927000000003"/>
    <n v="-118.095645"/>
    <n v="5"/>
    <x v="36"/>
    <s v="Offer B"/>
    <s v="Yes"/>
    <n v="22.2"/>
    <s v="Yes"/>
    <x v="0"/>
    <s v="Fiber Optic"/>
    <n v="76"/>
    <s v="Yes"/>
    <s v="No"/>
    <s v="Yes"/>
    <s v="No"/>
    <x v="0"/>
    <x v="1"/>
    <x v="1"/>
    <x v="3"/>
    <x v="0"/>
    <s v="One Year"/>
    <s v="No"/>
    <x v="1"/>
    <n v="105.75"/>
    <n v="4228.55"/>
    <n v="0"/>
    <n v="0"/>
    <n v="888"/>
    <n v="5116.55"/>
    <x v="0"/>
    <x v="0"/>
    <m/>
  </r>
  <r>
    <x v="2711"/>
    <x v="0"/>
    <x v="10"/>
    <x v="1"/>
    <n v="0"/>
    <x v="496"/>
    <n v="93247"/>
    <n v="36.205464999999997"/>
    <n v="-119.085807"/>
    <n v="0"/>
    <x v="1"/>
    <s v="None"/>
    <s v="Yes"/>
    <n v="45.4"/>
    <s v="No"/>
    <x v="0"/>
    <s v="DSL"/>
    <n v="27"/>
    <s v="No"/>
    <s v="No"/>
    <s v="No"/>
    <s v="No"/>
    <x v="1"/>
    <x v="0"/>
    <x v="0"/>
    <x v="2"/>
    <x v="0"/>
    <s v="Month-to-Month"/>
    <s v="No"/>
    <x v="2"/>
    <n v="45.65"/>
    <n v="191.05"/>
    <n v="0"/>
    <n v="0"/>
    <n v="181.6"/>
    <n v="372.65"/>
    <x v="1"/>
    <x v="1"/>
    <s v="Competitor had better devices"/>
  </r>
  <r>
    <x v="2712"/>
    <x v="1"/>
    <x v="60"/>
    <x v="0"/>
    <n v="0"/>
    <x v="126"/>
    <n v="94607"/>
    <n v="37.807070000000003"/>
    <n v="-122.29740099999999"/>
    <n v="1"/>
    <x v="27"/>
    <s v="None"/>
    <s v="Yes"/>
    <n v="27.82"/>
    <s v="No"/>
    <x v="0"/>
    <s v="DSL"/>
    <n v="26"/>
    <s v="No"/>
    <s v="No"/>
    <s v="No"/>
    <s v="No"/>
    <x v="1"/>
    <x v="1"/>
    <x v="1"/>
    <x v="1"/>
    <x v="0"/>
    <s v="One Year"/>
    <s v="No"/>
    <x v="0"/>
    <n v="53.65"/>
    <n v="696.35"/>
    <n v="0"/>
    <n v="0"/>
    <n v="333.84"/>
    <n v="1030.19"/>
    <x v="1"/>
    <x v="1"/>
    <s v="Competitor had better devices"/>
  </r>
  <r>
    <x v="2713"/>
    <x v="1"/>
    <x v="27"/>
    <x v="1"/>
    <n v="0"/>
    <x v="380"/>
    <n v="92691"/>
    <n v="33.611944999999999"/>
    <n v="-117.66586700000001"/>
    <n v="0"/>
    <x v="26"/>
    <s v="None"/>
    <s v="Yes"/>
    <n v="16.8"/>
    <s v="No"/>
    <x v="0"/>
    <s v="Cable"/>
    <n v="18"/>
    <s v="No"/>
    <s v="No"/>
    <s v="Yes"/>
    <s v="Yes"/>
    <x v="0"/>
    <x v="0"/>
    <x v="0"/>
    <x v="0"/>
    <x v="0"/>
    <s v="Month-to-Month"/>
    <s v="Yes"/>
    <x v="1"/>
    <n v="64.650000000000006"/>
    <n v="3735.45"/>
    <n v="0"/>
    <n v="0"/>
    <n v="991.2"/>
    <n v="4726.6499999999996"/>
    <x v="0"/>
    <x v="0"/>
    <m/>
  </r>
  <r>
    <x v="2714"/>
    <x v="1"/>
    <x v="48"/>
    <x v="1"/>
    <n v="2"/>
    <x v="975"/>
    <n v="95615"/>
    <n v="38.311608999999997"/>
    <n v="-121.554034"/>
    <n v="0"/>
    <x v="70"/>
    <s v="None"/>
    <s v="Yes"/>
    <n v="45.13"/>
    <s v="Yes"/>
    <x v="0"/>
    <s v="Fiber Optic"/>
    <n v="27"/>
    <s v="Yes"/>
    <s v="No"/>
    <s v="No"/>
    <s v="No"/>
    <x v="1"/>
    <x v="0"/>
    <x v="0"/>
    <x v="2"/>
    <x v="0"/>
    <s v="Two Year"/>
    <s v="Yes"/>
    <x v="0"/>
    <n v="80.45"/>
    <n v="3162.65"/>
    <n v="0"/>
    <n v="0"/>
    <n v="1714.94"/>
    <n v="4877.59"/>
    <x v="0"/>
    <x v="0"/>
    <m/>
  </r>
  <r>
    <x v="2715"/>
    <x v="1"/>
    <x v="43"/>
    <x v="0"/>
    <n v="1"/>
    <x v="143"/>
    <n v="94110"/>
    <n v="37.750020999999997"/>
    <n v="-122.415201"/>
    <n v="1"/>
    <x v="9"/>
    <s v="None"/>
    <s v="Yes"/>
    <n v="11.67"/>
    <s v="Yes"/>
    <x v="0"/>
    <s v="Fiber Optic"/>
    <n v="26"/>
    <s v="Yes"/>
    <s v="No"/>
    <s v="Yes"/>
    <s v="No"/>
    <x v="0"/>
    <x v="1"/>
    <x v="1"/>
    <x v="3"/>
    <x v="0"/>
    <s v="One Year"/>
    <s v="Yes"/>
    <x v="1"/>
    <n v="106.1"/>
    <n v="7848.5"/>
    <n v="0"/>
    <n v="0"/>
    <n v="840.24"/>
    <n v="8688.74"/>
    <x v="0"/>
    <x v="0"/>
    <m/>
  </r>
  <r>
    <x v="2716"/>
    <x v="1"/>
    <x v="11"/>
    <x v="1"/>
    <n v="0"/>
    <x v="31"/>
    <n v="90077"/>
    <n v="34.102083999999998"/>
    <n v="-118.451629"/>
    <n v="0"/>
    <x v="53"/>
    <s v="Offer D"/>
    <s v="Yes"/>
    <n v="34.68"/>
    <s v="No"/>
    <x v="1"/>
    <m/>
    <m/>
    <m/>
    <m/>
    <m/>
    <m/>
    <x v="2"/>
    <x v="2"/>
    <x v="2"/>
    <x v="2"/>
    <x v="2"/>
    <s v="Two Year"/>
    <s v="No"/>
    <x v="0"/>
    <n v="19.649999999999999"/>
    <n v="358.15"/>
    <n v="0"/>
    <n v="0"/>
    <n v="658.92"/>
    <n v="1017.07"/>
    <x v="0"/>
    <x v="0"/>
    <m/>
  </r>
  <r>
    <x v="2717"/>
    <x v="1"/>
    <x v="49"/>
    <x v="0"/>
    <n v="0"/>
    <x v="113"/>
    <n v="95831"/>
    <n v="38.494832000000002"/>
    <n v="-121.529447"/>
    <n v="7"/>
    <x v="19"/>
    <s v="None"/>
    <s v="Yes"/>
    <n v="14.76"/>
    <s v="Yes"/>
    <x v="0"/>
    <s v="Fiber Optic"/>
    <n v="14"/>
    <s v="Yes"/>
    <s v="Yes"/>
    <s v="No"/>
    <s v="No"/>
    <x v="1"/>
    <x v="0"/>
    <x v="0"/>
    <x v="2"/>
    <x v="0"/>
    <s v="Month-to-Month"/>
    <s v="Yes"/>
    <x v="0"/>
    <n v="84.9"/>
    <n v="5785.65"/>
    <n v="0"/>
    <n v="0"/>
    <n v="1018.44"/>
    <n v="6804.09"/>
    <x v="0"/>
    <x v="0"/>
    <m/>
  </r>
  <r>
    <x v="2718"/>
    <x v="0"/>
    <x v="22"/>
    <x v="1"/>
    <n v="0"/>
    <x v="31"/>
    <n v="90017"/>
    <n v="34.052841999999998"/>
    <n v="-118.264495"/>
    <n v="0"/>
    <x v="29"/>
    <s v="None"/>
    <s v="Yes"/>
    <n v="26.93"/>
    <s v="No"/>
    <x v="0"/>
    <s v="DSL"/>
    <n v="10"/>
    <s v="Yes"/>
    <s v="No"/>
    <s v="No"/>
    <s v="No"/>
    <x v="0"/>
    <x v="1"/>
    <x v="1"/>
    <x v="3"/>
    <x v="0"/>
    <s v="Month-to-Month"/>
    <s v="Yes"/>
    <x v="1"/>
    <n v="70.75"/>
    <n v="146.9"/>
    <n v="0"/>
    <n v="0"/>
    <n v="53.86"/>
    <n v="200.76"/>
    <x v="1"/>
    <x v="5"/>
    <s v="Attitude of support person"/>
  </r>
  <r>
    <x v="2719"/>
    <x v="0"/>
    <x v="44"/>
    <x v="0"/>
    <n v="0"/>
    <x v="613"/>
    <n v="93208"/>
    <n v="36.057457999999997"/>
    <n v="-118.59195099999999"/>
    <n v="1"/>
    <x v="8"/>
    <s v="Offer B"/>
    <s v="Yes"/>
    <n v="2.1800000000000002"/>
    <s v="Yes"/>
    <x v="0"/>
    <s v="Fiber Optic"/>
    <n v="71"/>
    <s v="No"/>
    <s v="Yes"/>
    <s v="Yes"/>
    <s v="Yes"/>
    <x v="0"/>
    <x v="1"/>
    <x v="1"/>
    <x v="3"/>
    <x v="0"/>
    <s v="One Year"/>
    <s v="No"/>
    <x v="1"/>
    <n v="110.35"/>
    <n v="5893.15"/>
    <n v="0"/>
    <n v="0"/>
    <n v="117.72"/>
    <n v="6010.87"/>
    <x v="1"/>
    <x v="1"/>
    <s v="Competitor had better devices"/>
  </r>
  <r>
    <x v="2720"/>
    <x v="0"/>
    <x v="52"/>
    <x v="0"/>
    <n v="2"/>
    <x v="311"/>
    <n v="95693"/>
    <n v="38.392558999999999"/>
    <n v="-121.225093"/>
    <n v="4"/>
    <x v="40"/>
    <s v="Offer A"/>
    <s v="Yes"/>
    <n v="33.25"/>
    <s v="Yes"/>
    <x v="0"/>
    <s v="Fiber Optic"/>
    <n v="15"/>
    <s v="Yes"/>
    <s v="Yes"/>
    <s v="Yes"/>
    <s v="Yes"/>
    <x v="0"/>
    <x v="1"/>
    <x v="1"/>
    <x v="3"/>
    <x v="0"/>
    <s v="Two Year"/>
    <s v="Yes"/>
    <x v="0"/>
    <n v="113.05"/>
    <n v="7869.05"/>
    <n v="0"/>
    <n v="0"/>
    <n v="2327.5"/>
    <n v="10196.549999999999"/>
    <x v="0"/>
    <x v="0"/>
    <m/>
  </r>
  <r>
    <x v="2721"/>
    <x v="1"/>
    <x v="57"/>
    <x v="1"/>
    <n v="0"/>
    <x v="4"/>
    <n v="93010"/>
    <n v="34.227846"/>
    <n v="-119.079903"/>
    <n v="0"/>
    <x v="13"/>
    <s v="None"/>
    <s v="Yes"/>
    <n v="16.190000000000001"/>
    <s v="No"/>
    <x v="0"/>
    <s v="Fiber Optic"/>
    <n v="12"/>
    <s v="No"/>
    <s v="No"/>
    <s v="No"/>
    <s v="No"/>
    <x v="1"/>
    <x v="0"/>
    <x v="0"/>
    <x v="2"/>
    <x v="0"/>
    <s v="Month-to-Month"/>
    <s v="No"/>
    <x v="1"/>
    <n v="69.099999999999994"/>
    <n v="69.099999999999994"/>
    <n v="0"/>
    <n v="0"/>
    <n v="16.190000000000001"/>
    <n v="85.29"/>
    <x v="1"/>
    <x v="3"/>
    <s v="Moved"/>
  </r>
  <r>
    <x v="2722"/>
    <x v="1"/>
    <x v="33"/>
    <x v="1"/>
    <n v="0"/>
    <x v="64"/>
    <n v="93703"/>
    <n v="36.768774000000001"/>
    <n v="-119.76263299999999"/>
    <n v="0"/>
    <x v="32"/>
    <s v="Offer D"/>
    <s v="Yes"/>
    <n v="18.48"/>
    <s v="Yes"/>
    <x v="0"/>
    <s v="DSL"/>
    <n v="21"/>
    <s v="No"/>
    <s v="Yes"/>
    <s v="No"/>
    <s v="No"/>
    <x v="1"/>
    <x v="0"/>
    <x v="0"/>
    <x v="2"/>
    <x v="0"/>
    <s v="Month-to-Month"/>
    <s v="Yes"/>
    <x v="0"/>
    <n v="55.5"/>
    <n v="767.55"/>
    <n v="0"/>
    <n v="0"/>
    <n v="258.72000000000003"/>
    <n v="1026.27"/>
    <x v="0"/>
    <x v="0"/>
    <m/>
  </r>
  <r>
    <x v="2723"/>
    <x v="1"/>
    <x v="12"/>
    <x v="0"/>
    <n v="0"/>
    <x v="775"/>
    <n v="95306"/>
    <n v="37.394410999999998"/>
    <n v="-120.127262"/>
    <n v="1"/>
    <x v="23"/>
    <s v="Offer A"/>
    <s v="Yes"/>
    <n v="11.74"/>
    <s v="Yes"/>
    <x v="1"/>
    <m/>
    <m/>
    <m/>
    <m/>
    <m/>
    <m/>
    <x v="2"/>
    <x v="2"/>
    <x v="2"/>
    <x v="2"/>
    <x v="2"/>
    <s v="Two Year"/>
    <s v="No"/>
    <x v="0"/>
    <n v="25.6"/>
    <n v="1784.9"/>
    <n v="0"/>
    <n v="0"/>
    <n v="786.58"/>
    <n v="2571.48"/>
    <x v="0"/>
    <x v="0"/>
    <m/>
  </r>
  <r>
    <x v="2724"/>
    <x v="1"/>
    <x v="13"/>
    <x v="1"/>
    <n v="4"/>
    <x v="162"/>
    <n v="90804"/>
    <n v="33.783047000000003"/>
    <n v="-118.1486"/>
    <n v="0"/>
    <x v="6"/>
    <s v="Offer E"/>
    <s v="Yes"/>
    <n v="20.52"/>
    <s v="Yes"/>
    <x v="0"/>
    <s v="Cable"/>
    <n v="28"/>
    <s v="No"/>
    <s v="No"/>
    <s v="No"/>
    <s v="No"/>
    <x v="0"/>
    <x v="1"/>
    <x v="1"/>
    <x v="3"/>
    <x v="1"/>
    <s v="Month-to-Month"/>
    <s v="No"/>
    <x v="0"/>
    <n v="95"/>
    <n v="655.5"/>
    <n v="36.6"/>
    <n v="10"/>
    <n v="143.63999999999999"/>
    <n v="772.54"/>
    <x v="1"/>
    <x v="1"/>
    <s v="Competitor had better devices"/>
  </r>
  <r>
    <x v="2725"/>
    <x v="1"/>
    <x v="2"/>
    <x v="1"/>
    <n v="0"/>
    <x v="93"/>
    <n v="90250"/>
    <n v="33.914774999999999"/>
    <n v="-118.348083"/>
    <n v="0"/>
    <x v="13"/>
    <s v="None"/>
    <s v="Yes"/>
    <n v="22.05"/>
    <s v="Yes"/>
    <x v="0"/>
    <s v="Cable"/>
    <n v="28"/>
    <s v="No"/>
    <s v="No"/>
    <s v="No"/>
    <s v="No"/>
    <x v="0"/>
    <x v="0"/>
    <x v="0"/>
    <x v="0"/>
    <x v="0"/>
    <s v="Month-to-Month"/>
    <s v="Yes"/>
    <x v="1"/>
    <n v="59.85"/>
    <n v="59.85"/>
    <n v="0"/>
    <n v="0"/>
    <n v="22.05"/>
    <n v="81.900000000000006"/>
    <x v="1"/>
    <x v="5"/>
    <s v="Attitude of support person"/>
  </r>
  <r>
    <x v="2726"/>
    <x v="0"/>
    <x v="8"/>
    <x v="1"/>
    <n v="0"/>
    <x v="816"/>
    <n v="92037"/>
    <n v="32.853743000000001"/>
    <n v="-117.25033999999999"/>
    <n v="0"/>
    <x v="13"/>
    <s v="None"/>
    <s v="Yes"/>
    <n v="17.600000000000001"/>
    <s v="No"/>
    <x v="0"/>
    <s v="Fiber Optic"/>
    <n v="2"/>
    <s v="No"/>
    <s v="No"/>
    <s v="No"/>
    <s v="No"/>
    <x v="1"/>
    <x v="0"/>
    <x v="0"/>
    <x v="2"/>
    <x v="1"/>
    <s v="Two Year"/>
    <s v="Yes"/>
    <x v="1"/>
    <n v="71.25"/>
    <n v="71.25"/>
    <n v="0"/>
    <n v="10"/>
    <n v="17.600000000000001"/>
    <n v="98.85"/>
    <x v="2"/>
    <x v="0"/>
    <m/>
  </r>
  <r>
    <x v="2727"/>
    <x v="0"/>
    <x v="51"/>
    <x v="0"/>
    <n v="1"/>
    <x v="874"/>
    <n v="92886"/>
    <n v="33.897252999999999"/>
    <n v="-117.792202"/>
    <n v="1"/>
    <x v="59"/>
    <s v="Offer B"/>
    <s v="Yes"/>
    <n v="43.33"/>
    <s v="Yes"/>
    <x v="0"/>
    <s v="Fiber Optic"/>
    <n v="28"/>
    <s v="Yes"/>
    <s v="Yes"/>
    <s v="Yes"/>
    <s v="Yes"/>
    <x v="0"/>
    <x v="1"/>
    <x v="1"/>
    <x v="3"/>
    <x v="0"/>
    <s v="Two Year"/>
    <s v="No"/>
    <x v="0"/>
    <n v="-9"/>
    <n v="6758.45"/>
    <n v="11.85"/>
    <n v="0"/>
    <n v="2599.8000000000002"/>
    <n v="9346.4"/>
    <x v="0"/>
    <x v="0"/>
    <m/>
  </r>
  <r>
    <x v="2728"/>
    <x v="0"/>
    <x v="35"/>
    <x v="1"/>
    <n v="0"/>
    <x v="744"/>
    <n v="95922"/>
    <n v="39.432127000000001"/>
    <n v="-121.099287"/>
    <n v="0"/>
    <x v="67"/>
    <s v="None"/>
    <s v="Yes"/>
    <n v="7.66"/>
    <s v="No"/>
    <x v="0"/>
    <s v="Fiber Optic"/>
    <n v="17"/>
    <s v="No"/>
    <s v="No"/>
    <s v="No"/>
    <s v="No"/>
    <x v="1"/>
    <x v="0"/>
    <x v="0"/>
    <x v="2"/>
    <x v="1"/>
    <s v="Month-to-Month"/>
    <s v="Yes"/>
    <x v="1"/>
    <n v="70"/>
    <n v="1144.5"/>
    <n v="0"/>
    <n v="80"/>
    <n v="130.22"/>
    <n v="1354.72"/>
    <x v="1"/>
    <x v="5"/>
    <s v="Attitude of support person"/>
  </r>
  <r>
    <x v="2729"/>
    <x v="0"/>
    <x v="12"/>
    <x v="0"/>
    <n v="1"/>
    <x v="694"/>
    <n v="95619"/>
    <n v="38.683605"/>
    <n v="-120.811852"/>
    <n v="5"/>
    <x v="23"/>
    <s v="None"/>
    <s v="No"/>
    <m/>
    <m/>
    <x v="0"/>
    <s v="DSL"/>
    <n v="15"/>
    <s v="Yes"/>
    <s v="Yes"/>
    <s v="No"/>
    <s v="No"/>
    <x v="1"/>
    <x v="0"/>
    <x v="0"/>
    <x v="2"/>
    <x v="0"/>
    <s v="Two Year"/>
    <s v="No"/>
    <x v="1"/>
    <n v="36.15"/>
    <n v="2434.4499999999998"/>
    <n v="0"/>
    <n v="0"/>
    <n v="0"/>
    <n v="2434.4499999999998"/>
    <x v="0"/>
    <x v="0"/>
    <m/>
  </r>
  <r>
    <x v="2730"/>
    <x v="0"/>
    <x v="30"/>
    <x v="0"/>
    <n v="0"/>
    <x v="351"/>
    <n v="92831"/>
    <n v="33.879983000000003"/>
    <n v="-117.895482"/>
    <n v="1"/>
    <x v="9"/>
    <s v="None"/>
    <s v="Yes"/>
    <n v="31.13"/>
    <s v="Yes"/>
    <x v="0"/>
    <s v="Fiber Optic"/>
    <n v="11"/>
    <s v="No"/>
    <s v="Yes"/>
    <s v="Yes"/>
    <s v="Yes"/>
    <x v="0"/>
    <x v="1"/>
    <x v="1"/>
    <x v="3"/>
    <x v="0"/>
    <s v="One Year"/>
    <s v="Yes"/>
    <x v="1"/>
    <n v="109.25"/>
    <n v="8109.8"/>
    <n v="0"/>
    <n v="0"/>
    <n v="2241.36"/>
    <n v="10351.16"/>
    <x v="1"/>
    <x v="1"/>
    <s v="Competitor had better devices"/>
  </r>
  <r>
    <x v="2731"/>
    <x v="0"/>
    <x v="23"/>
    <x v="0"/>
    <n v="0"/>
    <x v="976"/>
    <n v="90254"/>
    <n v="33.865319999999997"/>
    <n v="-118.39633600000001"/>
    <n v="4"/>
    <x v="14"/>
    <s v="Offer B"/>
    <s v="Yes"/>
    <n v="22.49"/>
    <s v="Yes"/>
    <x v="1"/>
    <m/>
    <m/>
    <m/>
    <m/>
    <m/>
    <m/>
    <x v="2"/>
    <x v="2"/>
    <x v="2"/>
    <x v="2"/>
    <x v="2"/>
    <s v="One Year"/>
    <s v="Yes"/>
    <x v="0"/>
    <n v="25.9"/>
    <n v="1216.5999999999999"/>
    <n v="0"/>
    <n v="0"/>
    <n v="1012.05"/>
    <n v="2228.65"/>
    <x v="0"/>
    <x v="0"/>
    <m/>
  </r>
  <r>
    <x v="2732"/>
    <x v="1"/>
    <x v="7"/>
    <x v="0"/>
    <n v="1"/>
    <x v="12"/>
    <n v="95843"/>
    <n v="38.715497999999997"/>
    <n v="-121.363411"/>
    <n v="1"/>
    <x v="64"/>
    <s v="None"/>
    <s v="Yes"/>
    <n v="27.59"/>
    <s v="No"/>
    <x v="0"/>
    <s v="DSL"/>
    <n v="27"/>
    <s v="Yes"/>
    <s v="Yes"/>
    <s v="No"/>
    <s v="Yes"/>
    <x v="0"/>
    <x v="1"/>
    <x v="1"/>
    <x v="3"/>
    <x v="0"/>
    <s v="Two Year"/>
    <s v="No"/>
    <x v="1"/>
    <n v="82.85"/>
    <n v="5776.45"/>
    <n v="0"/>
    <n v="0"/>
    <n v="1876.12"/>
    <n v="7652.57"/>
    <x v="0"/>
    <x v="0"/>
    <m/>
  </r>
  <r>
    <x v="2733"/>
    <x v="1"/>
    <x v="46"/>
    <x v="1"/>
    <n v="0"/>
    <x v="977"/>
    <n v="96062"/>
    <n v="40.531256999999997"/>
    <n v="-122.148139"/>
    <n v="0"/>
    <x v="43"/>
    <s v="None"/>
    <s v="Yes"/>
    <n v="48.45"/>
    <s v="No"/>
    <x v="0"/>
    <s v="DSL"/>
    <n v="59"/>
    <s v="No"/>
    <s v="No"/>
    <s v="No"/>
    <s v="Yes"/>
    <x v="1"/>
    <x v="0"/>
    <x v="0"/>
    <x v="2"/>
    <x v="0"/>
    <s v="Month-to-Month"/>
    <s v="Yes"/>
    <x v="0"/>
    <n v="49.45"/>
    <n v="799"/>
    <n v="0"/>
    <n v="0"/>
    <n v="775.2"/>
    <n v="1574.2"/>
    <x v="0"/>
    <x v="0"/>
    <m/>
  </r>
  <r>
    <x v="2734"/>
    <x v="1"/>
    <x v="17"/>
    <x v="1"/>
    <n v="0"/>
    <x v="41"/>
    <n v="95131"/>
    <n v="37.387027000000003"/>
    <n v="-121.897775"/>
    <n v="0"/>
    <x v="20"/>
    <s v="None"/>
    <s v="No"/>
    <m/>
    <m/>
    <x v="0"/>
    <s v="DSL"/>
    <n v="69"/>
    <s v="Yes"/>
    <s v="Yes"/>
    <s v="No"/>
    <s v="Yes"/>
    <x v="1"/>
    <x v="0"/>
    <x v="1"/>
    <x v="0"/>
    <x v="1"/>
    <s v="Two Year"/>
    <s v="Yes"/>
    <x v="0"/>
    <n v="40.549999999999997"/>
    <n v="1390.85"/>
    <n v="0"/>
    <n v="50"/>
    <n v="0"/>
    <n v="1440.85"/>
    <x v="0"/>
    <x v="0"/>
    <m/>
  </r>
  <r>
    <x v="2735"/>
    <x v="0"/>
    <x v="43"/>
    <x v="1"/>
    <n v="3"/>
    <x v="31"/>
    <n v="90063"/>
    <n v="34.044271000000002"/>
    <n v="-118.185237"/>
    <n v="0"/>
    <x v="13"/>
    <s v="None"/>
    <s v="Yes"/>
    <n v="13.58"/>
    <s v="No"/>
    <x v="0"/>
    <s v="DSL"/>
    <n v="24"/>
    <s v="No"/>
    <s v="No"/>
    <s v="Yes"/>
    <s v="No"/>
    <x v="1"/>
    <x v="1"/>
    <x v="1"/>
    <x v="1"/>
    <x v="0"/>
    <s v="Month-to-Month"/>
    <s v="No"/>
    <x v="1"/>
    <n v="59.2"/>
    <n v="59.2"/>
    <n v="0"/>
    <n v="0"/>
    <n v="13.58"/>
    <n v="72.78"/>
    <x v="1"/>
    <x v="2"/>
    <s v="Service dissatisfaction"/>
  </r>
  <r>
    <x v="2736"/>
    <x v="1"/>
    <x v="52"/>
    <x v="0"/>
    <n v="1"/>
    <x v="845"/>
    <n v="95936"/>
    <n v="39.578792"/>
    <n v="-120.78078600000001"/>
    <n v="4"/>
    <x v="9"/>
    <s v="Offer A"/>
    <s v="Yes"/>
    <n v="5.81"/>
    <s v="Yes"/>
    <x v="0"/>
    <s v="Fiber Optic"/>
    <n v="29"/>
    <s v="Yes"/>
    <s v="Yes"/>
    <s v="Yes"/>
    <s v="Yes"/>
    <x v="0"/>
    <x v="1"/>
    <x v="1"/>
    <x v="3"/>
    <x v="0"/>
    <s v="Two Year"/>
    <s v="Yes"/>
    <x v="0"/>
    <n v="114.05"/>
    <n v="8289.2000000000007"/>
    <n v="0"/>
    <n v="0"/>
    <n v="418.32"/>
    <n v="8707.52"/>
    <x v="0"/>
    <x v="0"/>
    <m/>
  </r>
  <r>
    <x v="2737"/>
    <x v="1"/>
    <x v="31"/>
    <x v="1"/>
    <n v="0"/>
    <x v="123"/>
    <n v="93550"/>
    <n v="34.536231999999998"/>
    <n v="-118.08293500000001"/>
    <n v="0"/>
    <x v="64"/>
    <s v="None"/>
    <s v="No"/>
    <m/>
    <m/>
    <x v="0"/>
    <s v="DSL"/>
    <n v="58"/>
    <s v="No"/>
    <s v="No"/>
    <s v="Yes"/>
    <s v="No"/>
    <x v="1"/>
    <x v="1"/>
    <x v="1"/>
    <x v="1"/>
    <x v="0"/>
    <s v="Month-to-Month"/>
    <s v="Yes"/>
    <x v="1"/>
    <n v="39.9"/>
    <n v="2796.35"/>
    <n v="0"/>
    <n v="0"/>
    <n v="0"/>
    <n v="2796.35"/>
    <x v="0"/>
    <x v="0"/>
    <m/>
  </r>
  <r>
    <x v="2738"/>
    <x v="0"/>
    <x v="37"/>
    <x v="1"/>
    <n v="0"/>
    <x v="978"/>
    <n v="95301"/>
    <n v="37.321232999999999"/>
    <n v="-120.65635399999999"/>
    <n v="0"/>
    <x v="23"/>
    <s v="None"/>
    <s v="No"/>
    <m/>
    <m/>
    <x v="0"/>
    <s v="DSL"/>
    <n v="11"/>
    <s v="No"/>
    <s v="No"/>
    <s v="Yes"/>
    <s v="Yes"/>
    <x v="0"/>
    <x v="1"/>
    <x v="1"/>
    <x v="3"/>
    <x v="0"/>
    <s v="Month-to-Month"/>
    <s v="Yes"/>
    <x v="0"/>
    <n v="53.4"/>
    <n v="3579.15"/>
    <n v="0"/>
    <n v="0"/>
    <n v="0"/>
    <n v="3579.15"/>
    <x v="0"/>
    <x v="0"/>
    <m/>
  </r>
  <r>
    <x v="2739"/>
    <x v="0"/>
    <x v="21"/>
    <x v="0"/>
    <n v="3"/>
    <x v="572"/>
    <n v="96035"/>
    <n v="40.031939999999999"/>
    <n v="-122.176023"/>
    <n v="7"/>
    <x v="52"/>
    <s v="None"/>
    <s v="Yes"/>
    <n v="20.74"/>
    <s v="Yes"/>
    <x v="1"/>
    <m/>
    <m/>
    <m/>
    <m/>
    <m/>
    <m/>
    <x v="2"/>
    <x v="2"/>
    <x v="2"/>
    <x v="2"/>
    <x v="2"/>
    <s v="Two Year"/>
    <s v="No"/>
    <x v="2"/>
    <n v="24.7"/>
    <n v="571.75"/>
    <n v="0"/>
    <n v="0"/>
    <n v="497.76"/>
    <n v="1069.51"/>
    <x v="0"/>
    <x v="0"/>
    <m/>
  </r>
  <r>
    <x v="2740"/>
    <x v="0"/>
    <x v="5"/>
    <x v="1"/>
    <n v="1"/>
    <x v="215"/>
    <n v="96113"/>
    <n v="40.198233999999999"/>
    <n v="-120.18089000000001"/>
    <n v="0"/>
    <x v="46"/>
    <s v="Offer D"/>
    <s v="Yes"/>
    <n v="14.24"/>
    <s v="Yes"/>
    <x v="0"/>
    <s v="Cable"/>
    <n v="26"/>
    <s v="Yes"/>
    <s v="No"/>
    <s v="Yes"/>
    <s v="Yes"/>
    <x v="1"/>
    <x v="1"/>
    <x v="1"/>
    <x v="1"/>
    <x v="0"/>
    <s v="One Year"/>
    <s v="No"/>
    <x v="0"/>
    <n v="73.55"/>
    <n v="693.3"/>
    <n v="0"/>
    <n v="0"/>
    <n v="142.4"/>
    <n v="835.7"/>
    <x v="0"/>
    <x v="0"/>
    <m/>
  </r>
  <r>
    <x v="2741"/>
    <x v="0"/>
    <x v="41"/>
    <x v="1"/>
    <n v="0"/>
    <x v="917"/>
    <n v="96123"/>
    <n v="40.845737999999997"/>
    <n v="-120.322219"/>
    <n v="0"/>
    <x v="14"/>
    <s v="None"/>
    <s v="Yes"/>
    <n v="12.67"/>
    <s v="Yes"/>
    <x v="0"/>
    <s v="Fiber Optic"/>
    <n v="4"/>
    <s v="Yes"/>
    <s v="Yes"/>
    <s v="No"/>
    <s v="Yes"/>
    <x v="0"/>
    <x v="0"/>
    <x v="0"/>
    <x v="0"/>
    <x v="0"/>
    <s v="Two Year"/>
    <s v="Yes"/>
    <x v="1"/>
    <n v="97.05"/>
    <n v="4385.05"/>
    <n v="0"/>
    <n v="0"/>
    <n v="570.15"/>
    <n v="4955.2"/>
    <x v="0"/>
    <x v="0"/>
    <m/>
  </r>
  <r>
    <x v="2742"/>
    <x v="0"/>
    <x v="45"/>
    <x v="1"/>
    <n v="0"/>
    <x v="543"/>
    <n v="93553"/>
    <n v="34.445239000000001"/>
    <n v="-117.894868"/>
    <n v="0"/>
    <x v="13"/>
    <s v="None"/>
    <s v="Yes"/>
    <n v="49.51"/>
    <s v="No"/>
    <x v="1"/>
    <m/>
    <m/>
    <m/>
    <m/>
    <m/>
    <m/>
    <x v="2"/>
    <x v="2"/>
    <x v="2"/>
    <x v="2"/>
    <x v="2"/>
    <s v="Month-to-Month"/>
    <s v="No"/>
    <x v="2"/>
    <n v="19.899999999999999"/>
    <n v="19.899999999999999"/>
    <n v="0"/>
    <n v="0"/>
    <n v="49.51"/>
    <n v="69.41"/>
    <x v="1"/>
    <x v="5"/>
    <s v="Attitude of support person"/>
  </r>
  <r>
    <x v="2743"/>
    <x v="1"/>
    <x v="36"/>
    <x v="0"/>
    <n v="0"/>
    <x v="855"/>
    <n v="96109"/>
    <n v="40.012675000000002"/>
    <n v="-120.101857"/>
    <n v="1"/>
    <x v="27"/>
    <s v="None"/>
    <s v="Yes"/>
    <n v="48.5"/>
    <s v="Yes"/>
    <x v="0"/>
    <s v="Fiber Optic"/>
    <n v="4"/>
    <s v="No"/>
    <s v="Yes"/>
    <s v="No"/>
    <s v="No"/>
    <x v="0"/>
    <x v="1"/>
    <x v="0"/>
    <x v="1"/>
    <x v="0"/>
    <s v="Month-to-Month"/>
    <s v="Yes"/>
    <x v="1"/>
    <n v="101.35"/>
    <n v="1218.55"/>
    <n v="0"/>
    <n v="0"/>
    <n v="582"/>
    <n v="1800.55"/>
    <x v="1"/>
    <x v="2"/>
    <s v="Product dissatisfaction"/>
  </r>
  <r>
    <x v="2744"/>
    <x v="1"/>
    <x v="34"/>
    <x v="0"/>
    <n v="0"/>
    <x v="208"/>
    <n v="90601"/>
    <n v="34.007353000000002"/>
    <n v="-118.033683"/>
    <n v="3"/>
    <x v="5"/>
    <s v="Offer B"/>
    <s v="Yes"/>
    <n v="12.15"/>
    <s v="Yes"/>
    <x v="0"/>
    <s v="DSL"/>
    <n v="21"/>
    <s v="Yes"/>
    <s v="No"/>
    <s v="Yes"/>
    <s v="Yes"/>
    <x v="1"/>
    <x v="1"/>
    <x v="1"/>
    <x v="1"/>
    <x v="0"/>
    <s v="Two Year"/>
    <s v="No"/>
    <x v="0"/>
    <n v="75.7"/>
    <n v="4676.7"/>
    <n v="0"/>
    <n v="0"/>
    <n v="765.45"/>
    <n v="5442.15"/>
    <x v="0"/>
    <x v="0"/>
    <m/>
  </r>
  <r>
    <x v="2745"/>
    <x v="1"/>
    <x v="60"/>
    <x v="1"/>
    <n v="0"/>
    <x v="35"/>
    <n v="95205"/>
    <n v="37.965694999999997"/>
    <n v="-121.260051"/>
    <n v="0"/>
    <x v="1"/>
    <s v="Offer E"/>
    <s v="Yes"/>
    <n v="44.16"/>
    <s v="Yes"/>
    <x v="0"/>
    <s v="Fiber Optic"/>
    <n v="82"/>
    <s v="Yes"/>
    <s v="No"/>
    <s v="No"/>
    <s v="No"/>
    <x v="1"/>
    <x v="0"/>
    <x v="0"/>
    <x v="2"/>
    <x v="0"/>
    <s v="Month-to-Month"/>
    <s v="Yes"/>
    <x v="1"/>
    <n v="80.099999999999994"/>
    <n v="336.15"/>
    <n v="0"/>
    <n v="0"/>
    <n v="176.64"/>
    <n v="512.79"/>
    <x v="0"/>
    <x v="0"/>
    <m/>
  </r>
  <r>
    <x v="2746"/>
    <x v="0"/>
    <x v="43"/>
    <x v="1"/>
    <n v="0"/>
    <x v="853"/>
    <n v="94024"/>
    <n v="37.352910999999999"/>
    <n v="-122.093002"/>
    <n v="0"/>
    <x v="38"/>
    <s v="None"/>
    <s v="Yes"/>
    <n v="25.93"/>
    <s v="No"/>
    <x v="0"/>
    <s v="Fiber Optic"/>
    <n v="24"/>
    <s v="No"/>
    <s v="No"/>
    <s v="Yes"/>
    <s v="No"/>
    <x v="1"/>
    <x v="1"/>
    <x v="1"/>
    <x v="1"/>
    <x v="0"/>
    <s v="Month-to-Month"/>
    <s v="No"/>
    <x v="1"/>
    <n v="83.9"/>
    <n v="497.55"/>
    <n v="0"/>
    <n v="0"/>
    <n v="155.58000000000001"/>
    <n v="653.13"/>
    <x v="1"/>
    <x v="1"/>
    <s v="Competitor had better devices"/>
  </r>
  <r>
    <x v="2747"/>
    <x v="1"/>
    <x v="16"/>
    <x v="0"/>
    <n v="0"/>
    <x v="560"/>
    <n v="96067"/>
    <n v="41.338320000000003"/>
    <n v="-122.290756"/>
    <n v="9"/>
    <x v="64"/>
    <s v="None"/>
    <s v="No"/>
    <m/>
    <m/>
    <x v="0"/>
    <s v="Cable"/>
    <n v="28"/>
    <s v="Yes"/>
    <s v="Yes"/>
    <s v="Yes"/>
    <s v="No"/>
    <x v="1"/>
    <x v="0"/>
    <x v="0"/>
    <x v="2"/>
    <x v="0"/>
    <s v="Two Year"/>
    <s v="Yes"/>
    <x v="1"/>
    <n v="41.95"/>
    <n v="2965.75"/>
    <n v="0"/>
    <n v="0"/>
    <n v="0"/>
    <n v="2965.75"/>
    <x v="0"/>
    <x v="0"/>
    <m/>
  </r>
  <r>
    <x v="2748"/>
    <x v="0"/>
    <x v="24"/>
    <x v="0"/>
    <n v="0"/>
    <x v="204"/>
    <n v="95555"/>
    <n v="41.336354"/>
    <n v="-124.044354"/>
    <n v="8"/>
    <x v="9"/>
    <s v="None"/>
    <s v="Yes"/>
    <n v="12.87"/>
    <s v="No"/>
    <x v="1"/>
    <m/>
    <m/>
    <m/>
    <m/>
    <m/>
    <m/>
    <x v="2"/>
    <x v="2"/>
    <x v="2"/>
    <x v="2"/>
    <x v="2"/>
    <s v="Two Year"/>
    <s v="No"/>
    <x v="1"/>
    <n v="19.399999999999999"/>
    <n v="1496.45"/>
    <n v="0"/>
    <n v="0"/>
    <n v="926.64"/>
    <n v="2423.09"/>
    <x v="0"/>
    <x v="0"/>
    <m/>
  </r>
  <r>
    <x v="2749"/>
    <x v="0"/>
    <x v="1"/>
    <x v="0"/>
    <n v="0"/>
    <x v="887"/>
    <n v="95765"/>
    <n v="38.823278000000002"/>
    <n v="-121.281856"/>
    <n v="2"/>
    <x v="4"/>
    <s v="Offer A"/>
    <s v="No"/>
    <m/>
    <m/>
    <x v="0"/>
    <s v="DSL"/>
    <n v="27"/>
    <s v="No"/>
    <s v="Yes"/>
    <s v="Yes"/>
    <s v="Yes"/>
    <x v="0"/>
    <x v="1"/>
    <x v="1"/>
    <x v="3"/>
    <x v="0"/>
    <s v="Two Year"/>
    <s v="Yes"/>
    <x v="0"/>
    <n v="61.4"/>
    <n v="4310.3500000000004"/>
    <n v="0"/>
    <n v="0"/>
    <n v="0"/>
    <n v="4310.3500000000004"/>
    <x v="0"/>
    <x v="0"/>
    <m/>
  </r>
  <r>
    <x v="2750"/>
    <x v="0"/>
    <x v="7"/>
    <x v="0"/>
    <n v="1"/>
    <x v="979"/>
    <n v="93230"/>
    <n v="36.292230000000004"/>
    <n v="-119.622676"/>
    <n v="8"/>
    <x v="9"/>
    <s v="Offer A"/>
    <s v="Yes"/>
    <n v="6.85"/>
    <s v="Yes"/>
    <x v="0"/>
    <s v="DSL"/>
    <n v="19"/>
    <s v="Yes"/>
    <s v="Yes"/>
    <s v="Yes"/>
    <s v="Yes"/>
    <x v="1"/>
    <x v="0"/>
    <x v="0"/>
    <x v="2"/>
    <x v="0"/>
    <s v="Two Year"/>
    <s v="Yes"/>
    <x v="1"/>
    <n v="70.45"/>
    <n v="5165.7"/>
    <n v="0"/>
    <n v="0"/>
    <n v="493.2"/>
    <n v="5658.9"/>
    <x v="0"/>
    <x v="0"/>
    <m/>
  </r>
  <r>
    <x v="2751"/>
    <x v="0"/>
    <x v="43"/>
    <x v="0"/>
    <n v="0"/>
    <x v="31"/>
    <n v="90019"/>
    <n v="34.049841000000001"/>
    <n v="-118.33846"/>
    <n v="9"/>
    <x v="34"/>
    <s v="None"/>
    <s v="Yes"/>
    <n v="49.39"/>
    <s v="Yes"/>
    <x v="1"/>
    <m/>
    <m/>
    <m/>
    <m/>
    <m/>
    <m/>
    <x v="2"/>
    <x v="2"/>
    <x v="2"/>
    <x v="2"/>
    <x v="2"/>
    <s v="Two Year"/>
    <s v="No"/>
    <x v="0"/>
    <n v="25.55"/>
    <n v="1714.95"/>
    <n v="0"/>
    <n v="0"/>
    <n v="3160.96"/>
    <n v="4875.91"/>
    <x v="0"/>
    <x v="0"/>
    <m/>
  </r>
  <r>
    <x v="2752"/>
    <x v="1"/>
    <x v="11"/>
    <x v="1"/>
    <n v="0"/>
    <x v="980"/>
    <n v="92086"/>
    <n v="33.323704999999997"/>
    <n v="-116.626907"/>
    <n v="0"/>
    <x v="0"/>
    <s v="None"/>
    <s v="Yes"/>
    <n v="46.34"/>
    <s v="No"/>
    <x v="0"/>
    <s v="Fiber Optic"/>
    <n v="59"/>
    <s v="No"/>
    <s v="No"/>
    <s v="No"/>
    <s v="Yes"/>
    <x v="0"/>
    <x v="0"/>
    <x v="0"/>
    <x v="0"/>
    <x v="0"/>
    <s v="Month-to-Month"/>
    <s v="No"/>
    <x v="1"/>
    <n v="86.25"/>
    <n v="770.5"/>
    <n v="0"/>
    <n v="0"/>
    <n v="417.06"/>
    <n v="1187.56"/>
    <x v="0"/>
    <x v="0"/>
    <m/>
  </r>
  <r>
    <x v="2753"/>
    <x v="1"/>
    <x v="15"/>
    <x v="1"/>
    <n v="0"/>
    <x v="626"/>
    <n v="94931"/>
    <n v="38.326214999999998"/>
    <n v="-122.71874200000001"/>
    <n v="0"/>
    <x v="59"/>
    <s v="None"/>
    <s v="Yes"/>
    <n v="10.199999999999999"/>
    <s v="Yes"/>
    <x v="0"/>
    <s v="DSL"/>
    <n v="29"/>
    <s v="Yes"/>
    <s v="Yes"/>
    <s v="No"/>
    <s v="No"/>
    <x v="1"/>
    <x v="1"/>
    <x v="1"/>
    <x v="1"/>
    <x v="1"/>
    <s v="One Year"/>
    <s v="Yes"/>
    <x v="1"/>
    <n v="71.75"/>
    <n v="4374.55"/>
    <n v="0"/>
    <n v="10"/>
    <n v="612"/>
    <n v="4996.55"/>
    <x v="0"/>
    <x v="0"/>
    <m/>
  </r>
  <r>
    <x v="2754"/>
    <x v="1"/>
    <x v="44"/>
    <x v="1"/>
    <n v="0"/>
    <x v="981"/>
    <n v="95320"/>
    <n v="37.818542999999998"/>
    <n v="-121.006907"/>
    <n v="0"/>
    <x v="3"/>
    <s v="Offer E"/>
    <s v="Yes"/>
    <n v="29.84"/>
    <s v="No"/>
    <x v="0"/>
    <s v="Fiber Optic"/>
    <n v="30"/>
    <s v="No"/>
    <s v="No"/>
    <s v="Yes"/>
    <s v="No"/>
    <x v="1"/>
    <x v="1"/>
    <x v="1"/>
    <x v="1"/>
    <x v="0"/>
    <s v="Month-to-Month"/>
    <s v="No"/>
    <x v="0"/>
    <n v="85.7"/>
    <n v="256.75"/>
    <n v="0"/>
    <n v="0"/>
    <n v="89.52"/>
    <n v="346.27"/>
    <x v="2"/>
    <x v="0"/>
    <m/>
  </r>
  <r>
    <x v="2755"/>
    <x v="0"/>
    <x v="55"/>
    <x v="1"/>
    <n v="1"/>
    <x v="98"/>
    <n v="95066"/>
    <n v="37.070177000000001"/>
    <n v="-122.010077"/>
    <n v="0"/>
    <x v="18"/>
    <s v="None"/>
    <s v="Yes"/>
    <n v="16.34"/>
    <s v="Yes"/>
    <x v="0"/>
    <s v="DSL"/>
    <n v="19"/>
    <s v="No"/>
    <s v="No"/>
    <s v="No"/>
    <s v="No"/>
    <x v="1"/>
    <x v="0"/>
    <x v="0"/>
    <x v="2"/>
    <x v="1"/>
    <s v="Month-to-Month"/>
    <s v="Yes"/>
    <x v="0"/>
    <n v="49.5"/>
    <n v="1265.6500000000001"/>
    <n v="0"/>
    <n v="150"/>
    <n v="424.84"/>
    <n v="1840.49"/>
    <x v="0"/>
    <x v="0"/>
    <m/>
  </r>
  <r>
    <x v="2756"/>
    <x v="0"/>
    <x v="28"/>
    <x v="0"/>
    <n v="0"/>
    <x v="275"/>
    <n v="95638"/>
    <n v="38.313446999999996"/>
    <n v="-121.123886"/>
    <n v="1"/>
    <x v="15"/>
    <s v="None"/>
    <s v="Yes"/>
    <n v="4.5999999999999996"/>
    <s v="No"/>
    <x v="0"/>
    <s v="Cable"/>
    <n v="24"/>
    <s v="No"/>
    <s v="No"/>
    <s v="No"/>
    <s v="No"/>
    <x v="1"/>
    <x v="0"/>
    <x v="0"/>
    <x v="2"/>
    <x v="0"/>
    <s v="Month-to-Month"/>
    <s v="Yes"/>
    <x v="1"/>
    <n v="71.05"/>
    <n v="3444.85"/>
    <n v="0"/>
    <n v="0"/>
    <n v="230"/>
    <n v="3674.85"/>
    <x v="1"/>
    <x v="2"/>
    <s v="Poor expertise of online support"/>
  </r>
  <r>
    <x v="2757"/>
    <x v="1"/>
    <x v="60"/>
    <x v="1"/>
    <n v="0"/>
    <x v="738"/>
    <n v="91906"/>
    <n v="32.673482999999997"/>
    <n v="-116.472863"/>
    <n v="0"/>
    <x v="13"/>
    <s v="Offer E"/>
    <s v="Yes"/>
    <n v="11.06"/>
    <s v="No"/>
    <x v="0"/>
    <s v="DSL"/>
    <n v="58"/>
    <s v="No"/>
    <s v="No"/>
    <s v="No"/>
    <s v="No"/>
    <x v="1"/>
    <x v="0"/>
    <x v="1"/>
    <x v="0"/>
    <x v="0"/>
    <s v="Month-to-Month"/>
    <s v="Yes"/>
    <x v="1"/>
    <n v="45.1"/>
    <n v="45.1"/>
    <n v="0"/>
    <n v="0"/>
    <n v="11.06"/>
    <n v="56.16"/>
    <x v="1"/>
    <x v="3"/>
    <s v="Don't know"/>
  </r>
  <r>
    <x v="2758"/>
    <x v="0"/>
    <x v="47"/>
    <x v="1"/>
    <n v="0"/>
    <x v="113"/>
    <n v="95841"/>
    <n v="38.660442000000003"/>
    <n v="-121.346321"/>
    <n v="0"/>
    <x v="62"/>
    <s v="None"/>
    <s v="Yes"/>
    <n v="12.42"/>
    <s v="No"/>
    <x v="0"/>
    <s v="Cable"/>
    <n v="12"/>
    <s v="No"/>
    <s v="No"/>
    <s v="No"/>
    <s v="Yes"/>
    <x v="1"/>
    <x v="0"/>
    <x v="0"/>
    <x v="2"/>
    <x v="0"/>
    <s v="One Year"/>
    <s v="No"/>
    <x v="1"/>
    <n v="50.05"/>
    <n v="2029.05"/>
    <n v="0"/>
    <n v="0"/>
    <n v="509.22"/>
    <n v="2538.27"/>
    <x v="0"/>
    <x v="0"/>
    <m/>
  </r>
  <r>
    <x v="2759"/>
    <x v="1"/>
    <x v="23"/>
    <x v="0"/>
    <n v="0"/>
    <x v="973"/>
    <n v="95335"/>
    <n v="38.109124999999999"/>
    <n v="-120.078597"/>
    <n v="1"/>
    <x v="63"/>
    <s v="Offer B"/>
    <s v="Yes"/>
    <n v="15.77"/>
    <s v="No"/>
    <x v="0"/>
    <s v="Fiber Optic"/>
    <n v="9"/>
    <s v="No"/>
    <s v="Yes"/>
    <s v="No"/>
    <s v="No"/>
    <x v="0"/>
    <x v="1"/>
    <x v="1"/>
    <x v="3"/>
    <x v="0"/>
    <s v="One Year"/>
    <s v="Yes"/>
    <x v="1"/>
    <n v="94.25"/>
    <n v="4867.95"/>
    <n v="0"/>
    <n v="0"/>
    <n v="835.81"/>
    <n v="5703.76"/>
    <x v="1"/>
    <x v="3"/>
    <s v="Moved"/>
  </r>
  <r>
    <x v="2760"/>
    <x v="1"/>
    <x v="45"/>
    <x v="1"/>
    <n v="0"/>
    <x v="255"/>
    <n v="90680"/>
    <n v="33.801869000000003"/>
    <n v="-117.995068"/>
    <n v="0"/>
    <x v="13"/>
    <s v="None"/>
    <s v="Yes"/>
    <n v="15.77"/>
    <s v="No"/>
    <x v="1"/>
    <m/>
    <m/>
    <m/>
    <m/>
    <m/>
    <m/>
    <x v="2"/>
    <x v="2"/>
    <x v="2"/>
    <x v="2"/>
    <x v="2"/>
    <s v="Month-to-Month"/>
    <s v="No"/>
    <x v="0"/>
    <n v="19.75"/>
    <n v="19.75"/>
    <n v="0"/>
    <n v="0"/>
    <n v="15.77"/>
    <n v="35.520000000000003"/>
    <x v="2"/>
    <x v="0"/>
    <m/>
  </r>
  <r>
    <x v="2761"/>
    <x v="0"/>
    <x v="46"/>
    <x v="1"/>
    <n v="0"/>
    <x v="370"/>
    <n v="92610"/>
    <n v="33.698728000000003"/>
    <n v="-117.67768"/>
    <n v="0"/>
    <x v="1"/>
    <s v="None"/>
    <s v="Yes"/>
    <n v="43.45"/>
    <s v="No"/>
    <x v="0"/>
    <s v="Fiber Optic"/>
    <n v="52"/>
    <s v="No"/>
    <s v="Yes"/>
    <s v="Yes"/>
    <s v="Yes"/>
    <x v="0"/>
    <x v="1"/>
    <x v="1"/>
    <x v="3"/>
    <x v="0"/>
    <s v="One Year"/>
    <s v="Yes"/>
    <x v="1"/>
    <n v="105.65"/>
    <n v="443.9"/>
    <n v="0"/>
    <n v="0"/>
    <n v="173.8"/>
    <n v="617.70000000000005"/>
    <x v="1"/>
    <x v="2"/>
    <s v="Limited range of services"/>
  </r>
  <r>
    <x v="2762"/>
    <x v="1"/>
    <x v="35"/>
    <x v="1"/>
    <n v="0"/>
    <x v="931"/>
    <n v="95490"/>
    <n v="39.492046000000002"/>
    <n v="-123.375818"/>
    <n v="0"/>
    <x v="14"/>
    <s v="Offer B"/>
    <s v="Yes"/>
    <n v="24.75"/>
    <s v="Yes"/>
    <x v="0"/>
    <s v="Fiber Optic"/>
    <n v="13"/>
    <s v="No"/>
    <s v="No"/>
    <s v="Yes"/>
    <s v="Yes"/>
    <x v="0"/>
    <x v="1"/>
    <x v="1"/>
    <x v="3"/>
    <x v="0"/>
    <s v="Month-to-Month"/>
    <s v="Yes"/>
    <x v="1"/>
    <n v="103.65"/>
    <n v="4747.8500000000004"/>
    <n v="0"/>
    <n v="0"/>
    <n v="1113.75"/>
    <n v="5861.6"/>
    <x v="0"/>
    <x v="0"/>
    <m/>
  </r>
  <r>
    <x v="2763"/>
    <x v="0"/>
    <x v="23"/>
    <x v="1"/>
    <n v="0"/>
    <x v="856"/>
    <n v="92311"/>
    <n v="34.965648000000002"/>
    <n v="-117.001509"/>
    <n v="0"/>
    <x v="15"/>
    <s v="None"/>
    <s v="No"/>
    <m/>
    <m/>
    <x v="0"/>
    <s v="DSL"/>
    <n v="6"/>
    <s v="No"/>
    <s v="Yes"/>
    <s v="Yes"/>
    <s v="Yes"/>
    <x v="1"/>
    <x v="0"/>
    <x v="0"/>
    <x v="2"/>
    <x v="0"/>
    <s v="Two Year"/>
    <s v="No"/>
    <x v="0"/>
    <n v="39.700000000000003"/>
    <n v="1932.75"/>
    <n v="0"/>
    <n v="0"/>
    <n v="0"/>
    <n v="1932.75"/>
    <x v="0"/>
    <x v="0"/>
    <m/>
  </r>
  <r>
    <x v="2764"/>
    <x v="1"/>
    <x v="25"/>
    <x v="0"/>
    <n v="0"/>
    <x v="234"/>
    <n v="95364"/>
    <n v="38.224868999999998"/>
    <n v="-119.755729"/>
    <n v="1"/>
    <x v="16"/>
    <s v="Offer D"/>
    <s v="Yes"/>
    <n v="19.2"/>
    <s v="Yes"/>
    <x v="0"/>
    <s v="Fiber Optic"/>
    <n v="7"/>
    <s v="Yes"/>
    <s v="Yes"/>
    <s v="Yes"/>
    <s v="No"/>
    <x v="0"/>
    <x v="0"/>
    <x v="0"/>
    <x v="0"/>
    <x v="0"/>
    <s v="Month-to-Month"/>
    <s v="Yes"/>
    <x v="1"/>
    <n v="99.25"/>
    <n v="2186.4"/>
    <n v="0"/>
    <n v="0"/>
    <n v="441.6"/>
    <n v="2628"/>
    <x v="1"/>
    <x v="2"/>
    <s v="Service dissatisfaction"/>
  </r>
  <r>
    <x v="2765"/>
    <x v="1"/>
    <x v="33"/>
    <x v="0"/>
    <n v="0"/>
    <x v="945"/>
    <n v="92278"/>
    <n v="34.457828999999997"/>
    <n v="-116.139589"/>
    <n v="10"/>
    <x v="50"/>
    <s v="Offer B"/>
    <s v="Yes"/>
    <n v="15.33"/>
    <s v="Yes"/>
    <x v="1"/>
    <m/>
    <m/>
    <m/>
    <m/>
    <m/>
    <m/>
    <x v="2"/>
    <x v="2"/>
    <x v="2"/>
    <x v="2"/>
    <x v="2"/>
    <s v="One Year"/>
    <s v="No"/>
    <x v="0"/>
    <n v="25.7"/>
    <n v="1110.5"/>
    <n v="0"/>
    <n v="0"/>
    <n v="674.52"/>
    <n v="1785.02"/>
    <x v="0"/>
    <x v="0"/>
    <m/>
  </r>
  <r>
    <x v="2766"/>
    <x v="1"/>
    <x v="12"/>
    <x v="1"/>
    <n v="0"/>
    <x v="103"/>
    <n v="92320"/>
    <n v="33.982787000000002"/>
    <n v="-117.057627"/>
    <n v="0"/>
    <x v="29"/>
    <s v="None"/>
    <s v="Yes"/>
    <n v="1.97"/>
    <s v="No"/>
    <x v="1"/>
    <m/>
    <m/>
    <m/>
    <m/>
    <m/>
    <m/>
    <x v="2"/>
    <x v="2"/>
    <x v="2"/>
    <x v="2"/>
    <x v="2"/>
    <s v="Month-to-Month"/>
    <s v="No"/>
    <x v="0"/>
    <n v="19.75"/>
    <n v="39.299999999999997"/>
    <n v="0"/>
    <n v="0"/>
    <n v="3.94"/>
    <n v="43.24"/>
    <x v="2"/>
    <x v="0"/>
    <m/>
  </r>
  <r>
    <x v="2767"/>
    <x v="1"/>
    <x v="39"/>
    <x v="1"/>
    <n v="0"/>
    <x v="518"/>
    <n v="96114"/>
    <n v="40.294034000000003"/>
    <n v="-120.51262199999999"/>
    <n v="0"/>
    <x v="9"/>
    <s v="Offer A"/>
    <s v="Yes"/>
    <n v="29.03"/>
    <s v="Yes"/>
    <x v="0"/>
    <s v="DSL"/>
    <n v="27"/>
    <s v="Yes"/>
    <s v="No"/>
    <s v="Yes"/>
    <s v="Yes"/>
    <x v="0"/>
    <x v="1"/>
    <x v="1"/>
    <x v="3"/>
    <x v="0"/>
    <s v="Two Year"/>
    <s v="No"/>
    <x v="0"/>
    <n v="84.3"/>
    <n v="5997.1"/>
    <n v="0"/>
    <n v="0"/>
    <n v="2090.16"/>
    <n v="8087.26"/>
    <x v="0"/>
    <x v="0"/>
    <m/>
  </r>
  <r>
    <x v="2768"/>
    <x v="1"/>
    <x v="13"/>
    <x v="0"/>
    <n v="0"/>
    <x v="170"/>
    <n v="95527"/>
    <n v="40.854512"/>
    <n v="-123.450097"/>
    <n v="6"/>
    <x v="71"/>
    <s v="None"/>
    <s v="No"/>
    <m/>
    <m/>
    <x v="0"/>
    <s v="DSL"/>
    <n v="26"/>
    <s v="No"/>
    <s v="Yes"/>
    <s v="Yes"/>
    <s v="No"/>
    <x v="1"/>
    <x v="1"/>
    <x v="1"/>
    <x v="1"/>
    <x v="0"/>
    <s v="One Year"/>
    <s v="Yes"/>
    <x v="0"/>
    <n v="45.1"/>
    <n v="2049.0500000000002"/>
    <n v="0"/>
    <n v="0"/>
    <n v="0"/>
    <n v="2049.0500000000002"/>
    <x v="0"/>
    <x v="0"/>
    <m/>
  </r>
  <r>
    <x v="2769"/>
    <x v="0"/>
    <x v="23"/>
    <x v="1"/>
    <n v="0"/>
    <x v="31"/>
    <n v="90010"/>
    <n v="34.062125000000002"/>
    <n v="-118.315709"/>
    <n v="0"/>
    <x v="18"/>
    <s v="None"/>
    <s v="Yes"/>
    <n v="17.53"/>
    <s v="Yes"/>
    <x v="0"/>
    <s v="Fiber Optic"/>
    <n v="15"/>
    <s v="No"/>
    <s v="No"/>
    <s v="No"/>
    <s v="No"/>
    <x v="1"/>
    <x v="0"/>
    <x v="0"/>
    <x v="2"/>
    <x v="0"/>
    <s v="Month-to-Month"/>
    <s v="Yes"/>
    <x v="1"/>
    <n v="74.95"/>
    <n v="1834.95"/>
    <n v="0"/>
    <n v="0"/>
    <n v="455.78"/>
    <n v="2290.73"/>
    <x v="1"/>
    <x v="3"/>
    <s v="Don't know"/>
  </r>
  <r>
    <x v="2770"/>
    <x v="0"/>
    <x v="25"/>
    <x v="1"/>
    <n v="1"/>
    <x v="41"/>
    <n v="95113"/>
    <n v="37.333851000000003"/>
    <n v="-121.891147"/>
    <n v="0"/>
    <x v="27"/>
    <s v="None"/>
    <s v="Yes"/>
    <n v="5.16"/>
    <s v="No"/>
    <x v="0"/>
    <s v="DSL"/>
    <n v="16"/>
    <s v="No"/>
    <s v="No"/>
    <s v="No"/>
    <s v="No"/>
    <x v="1"/>
    <x v="0"/>
    <x v="0"/>
    <x v="2"/>
    <x v="1"/>
    <s v="Month-to-Month"/>
    <s v="Yes"/>
    <x v="1"/>
    <n v="44.55"/>
    <n v="480.6"/>
    <n v="18.21"/>
    <n v="0"/>
    <n v="61.92"/>
    <n v="524.30999999999995"/>
    <x v="1"/>
    <x v="4"/>
    <s v="Extra data charges"/>
  </r>
  <r>
    <x v="2771"/>
    <x v="1"/>
    <x v="44"/>
    <x v="0"/>
    <n v="0"/>
    <x v="180"/>
    <n v="91403"/>
    <n v="34.147148999999999"/>
    <n v="-118.463365"/>
    <n v="1"/>
    <x v="54"/>
    <s v="None"/>
    <s v="Yes"/>
    <n v="20.93"/>
    <s v="Yes"/>
    <x v="0"/>
    <s v="Fiber Optic"/>
    <n v="85"/>
    <s v="No"/>
    <s v="No"/>
    <s v="No"/>
    <s v="No"/>
    <x v="0"/>
    <x v="1"/>
    <x v="1"/>
    <x v="3"/>
    <x v="1"/>
    <s v="One Year"/>
    <s v="Yes"/>
    <x v="0"/>
    <n v="95.2"/>
    <n v="4563"/>
    <n v="0"/>
    <n v="80"/>
    <n v="983.71"/>
    <n v="5626.71"/>
    <x v="0"/>
    <x v="0"/>
    <m/>
  </r>
  <r>
    <x v="2772"/>
    <x v="1"/>
    <x v="2"/>
    <x v="1"/>
    <n v="0"/>
    <x v="516"/>
    <n v="91761"/>
    <n v="34.035601999999997"/>
    <n v="-117.591528"/>
    <n v="0"/>
    <x v="13"/>
    <s v="Offer E"/>
    <s v="Yes"/>
    <n v="6.95"/>
    <s v="No"/>
    <x v="0"/>
    <s v="DSL"/>
    <n v="11"/>
    <s v="No"/>
    <s v="No"/>
    <s v="Yes"/>
    <s v="No"/>
    <x v="1"/>
    <x v="0"/>
    <x v="0"/>
    <x v="2"/>
    <x v="0"/>
    <s v="Month-to-Month"/>
    <s v="No"/>
    <x v="0"/>
    <n v="50.9"/>
    <n v="50.9"/>
    <n v="0"/>
    <n v="0"/>
    <n v="6.95"/>
    <n v="57.85"/>
    <x v="1"/>
    <x v="5"/>
    <s v="Attitude of support person"/>
  </r>
  <r>
    <x v="2773"/>
    <x v="1"/>
    <x v="9"/>
    <x v="0"/>
    <n v="2"/>
    <x v="787"/>
    <n v="93455"/>
    <n v="34.818227"/>
    <n v="-120.418784"/>
    <n v="2"/>
    <x v="0"/>
    <s v="None"/>
    <s v="Yes"/>
    <n v="44.46"/>
    <s v="No"/>
    <x v="0"/>
    <s v="DSL"/>
    <n v="24"/>
    <s v="No"/>
    <s v="Yes"/>
    <s v="No"/>
    <s v="Yes"/>
    <x v="1"/>
    <x v="0"/>
    <x v="0"/>
    <x v="2"/>
    <x v="0"/>
    <s v="Month-to-Month"/>
    <s v="No"/>
    <x v="0"/>
    <n v="54.8"/>
    <n v="452.8"/>
    <n v="0"/>
    <n v="0"/>
    <n v="400.14"/>
    <n v="852.94"/>
    <x v="0"/>
    <x v="0"/>
    <m/>
  </r>
  <r>
    <x v="2774"/>
    <x v="1"/>
    <x v="22"/>
    <x v="1"/>
    <n v="0"/>
    <x v="116"/>
    <n v="95033"/>
    <n v="37.160193999999997"/>
    <n v="-121.945611"/>
    <n v="0"/>
    <x v="22"/>
    <s v="None"/>
    <s v="Yes"/>
    <n v="20.52"/>
    <s v="Yes"/>
    <x v="0"/>
    <s v="Cable"/>
    <n v="10"/>
    <s v="Yes"/>
    <s v="Yes"/>
    <s v="Yes"/>
    <s v="Yes"/>
    <x v="1"/>
    <x v="0"/>
    <x v="0"/>
    <x v="2"/>
    <x v="0"/>
    <s v="Two Year"/>
    <s v="No"/>
    <x v="1"/>
    <n v="68.75"/>
    <n v="4447.55"/>
    <n v="0"/>
    <n v="0"/>
    <n v="1354.32"/>
    <n v="5801.87"/>
    <x v="0"/>
    <x v="0"/>
    <m/>
  </r>
  <r>
    <x v="2775"/>
    <x v="1"/>
    <x v="34"/>
    <x v="1"/>
    <n v="0"/>
    <x v="38"/>
    <n v="92117"/>
    <n v="32.825085999999999"/>
    <n v="-117.19942399999999"/>
    <n v="0"/>
    <x v="52"/>
    <s v="None"/>
    <s v="Yes"/>
    <n v="14.39"/>
    <s v="No"/>
    <x v="0"/>
    <s v="DSL"/>
    <n v="28"/>
    <s v="Yes"/>
    <s v="No"/>
    <s v="No"/>
    <s v="No"/>
    <x v="1"/>
    <x v="0"/>
    <x v="0"/>
    <x v="2"/>
    <x v="0"/>
    <s v="Month-to-Month"/>
    <s v="Yes"/>
    <x v="1"/>
    <n v="49.55"/>
    <n v="1210.4000000000001"/>
    <n v="0"/>
    <n v="0"/>
    <n v="345.36"/>
    <n v="1555.76"/>
    <x v="1"/>
    <x v="3"/>
    <s v="Don't know"/>
  </r>
  <r>
    <x v="2776"/>
    <x v="1"/>
    <x v="0"/>
    <x v="0"/>
    <n v="3"/>
    <x v="280"/>
    <n v="96020"/>
    <n v="40.243493999999998"/>
    <n v="-121.15473299999999"/>
    <n v="7"/>
    <x v="41"/>
    <s v="None"/>
    <s v="Yes"/>
    <n v="14.55"/>
    <s v="No"/>
    <x v="0"/>
    <s v="DSL"/>
    <n v="58"/>
    <s v="Yes"/>
    <s v="Yes"/>
    <s v="No"/>
    <s v="Yes"/>
    <x v="1"/>
    <x v="0"/>
    <x v="0"/>
    <x v="2"/>
    <x v="1"/>
    <s v="One Year"/>
    <s v="No"/>
    <x v="0"/>
    <n v="59.6"/>
    <n v="3509.4"/>
    <n v="0"/>
    <n v="70"/>
    <n v="829.35"/>
    <n v="4408.75"/>
    <x v="0"/>
    <x v="0"/>
    <m/>
  </r>
  <r>
    <x v="2777"/>
    <x v="0"/>
    <x v="48"/>
    <x v="0"/>
    <n v="0"/>
    <x v="493"/>
    <n v="92234"/>
    <n v="33.829583"/>
    <n v="-116.474131"/>
    <n v="10"/>
    <x v="71"/>
    <s v="None"/>
    <s v="Yes"/>
    <n v="42.29"/>
    <s v="Yes"/>
    <x v="0"/>
    <s v="Fiber Optic"/>
    <n v="10"/>
    <s v="No"/>
    <s v="No"/>
    <s v="No"/>
    <s v="No"/>
    <x v="0"/>
    <x v="1"/>
    <x v="0"/>
    <x v="1"/>
    <x v="1"/>
    <s v="One Year"/>
    <s v="Yes"/>
    <x v="1"/>
    <n v="95.05"/>
    <n v="3944.5"/>
    <n v="0"/>
    <n v="100"/>
    <n v="1776.18"/>
    <n v="5820.68"/>
    <x v="0"/>
    <x v="0"/>
    <m/>
  </r>
  <r>
    <x v="2778"/>
    <x v="1"/>
    <x v="45"/>
    <x v="1"/>
    <n v="0"/>
    <x v="976"/>
    <n v="90254"/>
    <n v="33.865319999999997"/>
    <n v="-118.39633600000001"/>
    <n v="0"/>
    <x v="24"/>
    <s v="Offer D"/>
    <s v="Yes"/>
    <n v="45.39"/>
    <s v="No"/>
    <x v="0"/>
    <s v="Fiber Optic"/>
    <n v="24"/>
    <s v="No"/>
    <s v="No"/>
    <s v="No"/>
    <s v="No"/>
    <x v="0"/>
    <x v="0"/>
    <x v="0"/>
    <x v="0"/>
    <x v="0"/>
    <s v="Month-to-Month"/>
    <s v="No"/>
    <x v="1"/>
    <n v="-5"/>
    <n v="1641.3"/>
    <n v="0"/>
    <n v="0"/>
    <n v="907.8"/>
    <n v="2549.1"/>
    <x v="0"/>
    <x v="0"/>
    <m/>
  </r>
  <r>
    <x v="2779"/>
    <x v="0"/>
    <x v="6"/>
    <x v="1"/>
    <n v="0"/>
    <x v="143"/>
    <n v="94115"/>
    <n v="37.786031000000001"/>
    <n v="-122.43730100000001"/>
    <n v="0"/>
    <x v="16"/>
    <s v="None"/>
    <s v="Yes"/>
    <n v="17.62"/>
    <s v="No"/>
    <x v="0"/>
    <s v="Fiber Optic"/>
    <n v="25"/>
    <s v="Yes"/>
    <s v="No"/>
    <s v="No"/>
    <s v="No"/>
    <x v="1"/>
    <x v="0"/>
    <x v="0"/>
    <x v="2"/>
    <x v="1"/>
    <s v="One Year"/>
    <s v="Yes"/>
    <x v="1"/>
    <n v="75.400000000000006"/>
    <n v="1643.55"/>
    <n v="0"/>
    <n v="80"/>
    <n v="405.26"/>
    <n v="2128.81"/>
    <x v="0"/>
    <x v="0"/>
    <m/>
  </r>
  <r>
    <x v="2780"/>
    <x v="0"/>
    <x v="47"/>
    <x v="1"/>
    <n v="0"/>
    <x v="27"/>
    <n v="95350"/>
    <n v="37.671805999999997"/>
    <n v="-121.007575"/>
    <n v="0"/>
    <x v="61"/>
    <s v="None"/>
    <s v="Yes"/>
    <n v="33.840000000000003"/>
    <s v="No"/>
    <x v="0"/>
    <s v="Fiber Optic"/>
    <n v="5"/>
    <s v="No"/>
    <s v="No"/>
    <s v="No"/>
    <s v="No"/>
    <x v="1"/>
    <x v="1"/>
    <x v="1"/>
    <x v="1"/>
    <x v="0"/>
    <s v="Month-to-Month"/>
    <s v="Yes"/>
    <x v="1"/>
    <n v="80.599999999999994"/>
    <n v="2244.9499999999998"/>
    <n v="0"/>
    <n v="0"/>
    <n v="947.52"/>
    <n v="3192.47"/>
    <x v="0"/>
    <x v="0"/>
    <m/>
  </r>
  <r>
    <x v="2781"/>
    <x v="0"/>
    <x v="2"/>
    <x v="0"/>
    <n v="0"/>
    <x v="317"/>
    <n v="92536"/>
    <n v="33.482242999999997"/>
    <n v="-116.827173"/>
    <n v="1"/>
    <x v="40"/>
    <s v="Offer A"/>
    <s v="Yes"/>
    <n v="29.72"/>
    <s v="Yes"/>
    <x v="0"/>
    <s v="DSL"/>
    <n v="12"/>
    <s v="Yes"/>
    <s v="No"/>
    <s v="No"/>
    <s v="No"/>
    <x v="1"/>
    <x v="1"/>
    <x v="1"/>
    <x v="1"/>
    <x v="0"/>
    <s v="One Year"/>
    <s v="No"/>
    <x v="1"/>
    <n v="65.2"/>
    <n v="4543.1499999999996"/>
    <n v="0"/>
    <n v="0"/>
    <n v="2080.4"/>
    <n v="6623.55"/>
    <x v="0"/>
    <x v="0"/>
    <m/>
  </r>
  <r>
    <x v="2782"/>
    <x v="0"/>
    <x v="4"/>
    <x v="1"/>
    <n v="0"/>
    <x v="982"/>
    <n v="96088"/>
    <n v="40.497441000000002"/>
    <n v="-121.827524"/>
    <n v="0"/>
    <x v="61"/>
    <s v="Offer C"/>
    <s v="Yes"/>
    <n v="9.67"/>
    <s v="Yes"/>
    <x v="0"/>
    <s v="Fiber Optic"/>
    <n v="28"/>
    <s v="No"/>
    <s v="Yes"/>
    <s v="Yes"/>
    <s v="No"/>
    <x v="0"/>
    <x v="1"/>
    <x v="0"/>
    <x v="1"/>
    <x v="0"/>
    <s v="Month-to-Month"/>
    <s v="Yes"/>
    <x v="1"/>
    <n v="106.15"/>
    <n v="3152.5"/>
    <n v="0"/>
    <n v="0"/>
    <n v="270.76"/>
    <n v="3423.26"/>
    <x v="1"/>
    <x v="1"/>
    <s v="Competitor offered more data"/>
  </r>
  <r>
    <x v="2783"/>
    <x v="0"/>
    <x v="37"/>
    <x v="0"/>
    <n v="0"/>
    <x v="31"/>
    <n v="90068"/>
    <n v="34.137411"/>
    <n v="-118.32891499999999"/>
    <n v="10"/>
    <x v="12"/>
    <s v="None"/>
    <s v="Yes"/>
    <n v="25.21"/>
    <s v="Yes"/>
    <x v="1"/>
    <m/>
    <m/>
    <m/>
    <m/>
    <m/>
    <m/>
    <x v="2"/>
    <x v="2"/>
    <x v="2"/>
    <x v="2"/>
    <x v="2"/>
    <s v="Two Year"/>
    <s v="No"/>
    <x v="0"/>
    <n v="24.95"/>
    <n v="894.3"/>
    <n v="0"/>
    <n v="0"/>
    <n v="857.14"/>
    <n v="1751.44"/>
    <x v="0"/>
    <x v="0"/>
    <m/>
  </r>
  <r>
    <x v="2784"/>
    <x v="1"/>
    <x v="42"/>
    <x v="1"/>
    <n v="0"/>
    <x v="784"/>
    <n v="91362"/>
    <n v="34.191842000000001"/>
    <n v="-118.822796"/>
    <n v="0"/>
    <x v="13"/>
    <s v="Offer E"/>
    <s v="Yes"/>
    <n v="30.73"/>
    <s v="No"/>
    <x v="0"/>
    <s v="Cable"/>
    <n v="10"/>
    <s v="No"/>
    <s v="No"/>
    <s v="No"/>
    <s v="No"/>
    <x v="1"/>
    <x v="0"/>
    <x v="0"/>
    <x v="2"/>
    <x v="0"/>
    <s v="Month-to-Month"/>
    <s v="Yes"/>
    <x v="1"/>
    <n v="44.05"/>
    <n v="44.05"/>
    <n v="0"/>
    <n v="0"/>
    <n v="30.73"/>
    <n v="74.78"/>
    <x v="2"/>
    <x v="0"/>
    <m/>
  </r>
  <r>
    <x v="2785"/>
    <x v="0"/>
    <x v="11"/>
    <x v="1"/>
    <n v="0"/>
    <x v="683"/>
    <n v="90291"/>
    <n v="33.991782000000001"/>
    <n v="-118.479229"/>
    <n v="0"/>
    <x v="9"/>
    <s v="Offer A"/>
    <s v="Yes"/>
    <n v="48.52"/>
    <s v="Yes"/>
    <x v="0"/>
    <s v="Fiber Optic"/>
    <n v="51"/>
    <s v="Yes"/>
    <s v="Yes"/>
    <s v="Yes"/>
    <s v="Yes"/>
    <x v="0"/>
    <x v="1"/>
    <x v="1"/>
    <x v="3"/>
    <x v="1"/>
    <s v="Two Year"/>
    <s v="Yes"/>
    <x v="1"/>
    <n v="116.45"/>
    <n v="8013.55"/>
    <n v="0"/>
    <n v="90"/>
    <n v="3493.44"/>
    <n v="11596.99"/>
    <x v="0"/>
    <x v="0"/>
    <m/>
  </r>
  <r>
    <x v="2786"/>
    <x v="0"/>
    <x v="58"/>
    <x v="1"/>
    <n v="0"/>
    <x v="368"/>
    <n v="93514"/>
    <n v="37.045839999999998"/>
    <n v="-118.39723600000001"/>
    <n v="0"/>
    <x v="3"/>
    <s v="Offer E"/>
    <s v="Yes"/>
    <n v="41.44"/>
    <s v="No"/>
    <x v="0"/>
    <s v="Fiber Optic"/>
    <n v="13"/>
    <s v="No"/>
    <s v="No"/>
    <s v="Yes"/>
    <s v="No"/>
    <x v="1"/>
    <x v="0"/>
    <x v="0"/>
    <x v="2"/>
    <x v="1"/>
    <s v="One Year"/>
    <s v="No"/>
    <x v="0"/>
    <n v="75.05"/>
    <n v="202.9"/>
    <n v="5.49"/>
    <n v="10"/>
    <n v="124.32"/>
    <n v="331.73"/>
    <x v="2"/>
    <x v="0"/>
    <m/>
  </r>
  <r>
    <x v="2787"/>
    <x v="1"/>
    <x v="21"/>
    <x v="0"/>
    <n v="0"/>
    <x v="31"/>
    <n v="90061"/>
    <n v="33.921280000000003"/>
    <n v="-118.274186"/>
    <n v="5"/>
    <x v="9"/>
    <s v="Offer A"/>
    <s v="Yes"/>
    <n v="13.59"/>
    <s v="Yes"/>
    <x v="0"/>
    <s v="DSL"/>
    <n v="5"/>
    <s v="Yes"/>
    <s v="Yes"/>
    <s v="Yes"/>
    <s v="Yes"/>
    <x v="0"/>
    <x v="1"/>
    <x v="1"/>
    <x v="3"/>
    <x v="1"/>
    <s v="Two Year"/>
    <s v="No"/>
    <x v="0"/>
    <n v="92.3"/>
    <n v="6719.9"/>
    <n v="0"/>
    <n v="0"/>
    <n v="978.48"/>
    <n v="7698.38"/>
    <x v="0"/>
    <x v="0"/>
    <m/>
  </r>
  <r>
    <x v="2788"/>
    <x v="0"/>
    <x v="33"/>
    <x v="0"/>
    <n v="1"/>
    <x v="265"/>
    <n v="95585"/>
    <n v="39.873370999999999"/>
    <n v="-123.741474"/>
    <n v="4"/>
    <x v="23"/>
    <s v="None"/>
    <s v="Yes"/>
    <n v="17.43"/>
    <s v="Yes"/>
    <x v="1"/>
    <m/>
    <m/>
    <m/>
    <m/>
    <m/>
    <m/>
    <x v="2"/>
    <x v="2"/>
    <x v="2"/>
    <x v="2"/>
    <x v="2"/>
    <s v="Two Year"/>
    <s v="Yes"/>
    <x v="0"/>
    <n v="24.9"/>
    <n v="1680.25"/>
    <n v="0"/>
    <n v="0"/>
    <n v="1167.81"/>
    <n v="2848.06"/>
    <x v="0"/>
    <x v="0"/>
    <m/>
  </r>
  <r>
    <x v="2789"/>
    <x v="0"/>
    <x v="1"/>
    <x v="1"/>
    <n v="0"/>
    <x v="105"/>
    <n v="94708"/>
    <n v="37.897742999999998"/>
    <n v="-122.263124"/>
    <n v="0"/>
    <x v="37"/>
    <s v="None"/>
    <s v="Yes"/>
    <n v="36.520000000000003"/>
    <s v="No"/>
    <x v="0"/>
    <s v="Fiber Optic"/>
    <n v="20"/>
    <s v="Yes"/>
    <s v="No"/>
    <s v="No"/>
    <s v="No"/>
    <x v="1"/>
    <x v="0"/>
    <x v="0"/>
    <x v="2"/>
    <x v="0"/>
    <s v="Month-to-Month"/>
    <s v="No"/>
    <x v="1"/>
    <n v="76.400000000000006"/>
    <n v="838.7"/>
    <n v="0"/>
    <n v="0"/>
    <n v="401.72"/>
    <n v="1240.42"/>
    <x v="0"/>
    <x v="0"/>
    <m/>
  </r>
  <r>
    <x v="2790"/>
    <x v="0"/>
    <x v="10"/>
    <x v="0"/>
    <n v="0"/>
    <x v="223"/>
    <n v="94303"/>
    <n v="37.458089999999999"/>
    <n v="-122.115398"/>
    <n v="0"/>
    <x v="42"/>
    <s v="None"/>
    <s v="Yes"/>
    <n v="40.159999999999997"/>
    <s v="No"/>
    <x v="0"/>
    <s v="DSL"/>
    <n v="20"/>
    <s v="Yes"/>
    <s v="Yes"/>
    <s v="No"/>
    <s v="No"/>
    <x v="0"/>
    <x v="0"/>
    <x v="0"/>
    <x v="0"/>
    <x v="1"/>
    <s v="Month-to-Month"/>
    <s v="Yes"/>
    <x v="0"/>
    <n v="65.25"/>
    <n v="3791.6"/>
    <n v="0"/>
    <n v="110"/>
    <n v="2329.2800000000002"/>
    <n v="6230.88"/>
    <x v="0"/>
    <x v="0"/>
    <m/>
  </r>
  <r>
    <x v="2791"/>
    <x v="0"/>
    <x v="45"/>
    <x v="1"/>
    <n v="0"/>
    <x v="983"/>
    <n v="91307"/>
    <n v="34.199787000000001"/>
    <n v="-118.68492999999999"/>
    <n v="0"/>
    <x v="55"/>
    <s v="None"/>
    <s v="Yes"/>
    <n v="24.03"/>
    <s v="No"/>
    <x v="1"/>
    <m/>
    <m/>
    <m/>
    <m/>
    <m/>
    <m/>
    <x v="2"/>
    <x v="2"/>
    <x v="2"/>
    <x v="2"/>
    <x v="2"/>
    <s v="Two Year"/>
    <s v="Yes"/>
    <x v="0"/>
    <n v="19.2"/>
    <n v="1123.6500000000001"/>
    <n v="0"/>
    <n v="0"/>
    <n v="1489.86"/>
    <n v="2613.5100000000002"/>
    <x v="0"/>
    <x v="0"/>
    <m/>
  </r>
  <r>
    <x v="2792"/>
    <x v="1"/>
    <x v="42"/>
    <x v="1"/>
    <n v="0"/>
    <x v="850"/>
    <n v="92008"/>
    <n v="33.148116000000002"/>
    <n v="-117.306043"/>
    <n v="0"/>
    <x v="4"/>
    <s v="None"/>
    <s v="Yes"/>
    <n v="22.22"/>
    <s v="No"/>
    <x v="1"/>
    <m/>
    <m/>
    <m/>
    <m/>
    <m/>
    <m/>
    <x v="2"/>
    <x v="2"/>
    <x v="2"/>
    <x v="2"/>
    <x v="2"/>
    <s v="Two Year"/>
    <s v="Yes"/>
    <x v="0"/>
    <n v="19.899999999999999"/>
    <n v="1355.1"/>
    <n v="42.18"/>
    <n v="0"/>
    <n v="1577.62"/>
    <n v="2890.54"/>
    <x v="0"/>
    <x v="0"/>
    <m/>
  </r>
  <r>
    <x v="2793"/>
    <x v="0"/>
    <x v="54"/>
    <x v="0"/>
    <n v="0"/>
    <x v="38"/>
    <n v="92130"/>
    <n v="32.957194999999999"/>
    <n v="-117.20254199999999"/>
    <n v="1"/>
    <x v="39"/>
    <s v="None"/>
    <s v="Yes"/>
    <n v="7.01"/>
    <s v="Yes"/>
    <x v="0"/>
    <s v="Fiber Optic"/>
    <n v="24"/>
    <s v="No"/>
    <s v="Yes"/>
    <s v="No"/>
    <s v="Yes"/>
    <x v="0"/>
    <x v="0"/>
    <x v="0"/>
    <x v="0"/>
    <x v="0"/>
    <s v="Month-to-Month"/>
    <s v="Yes"/>
    <x v="0"/>
    <n v="94.1"/>
    <n v="2804.45"/>
    <n v="0"/>
    <n v="0"/>
    <n v="210.3"/>
    <n v="3014.75"/>
    <x v="1"/>
    <x v="1"/>
    <s v="Competitor made better offer"/>
  </r>
  <r>
    <x v="2794"/>
    <x v="1"/>
    <x v="30"/>
    <x v="1"/>
    <n v="0"/>
    <x v="657"/>
    <n v="94920"/>
    <n v="37.885629000000002"/>
    <n v="-122.46858"/>
    <n v="0"/>
    <x v="9"/>
    <s v="None"/>
    <s v="Yes"/>
    <n v="45.75"/>
    <s v="No"/>
    <x v="1"/>
    <m/>
    <m/>
    <m/>
    <m/>
    <m/>
    <m/>
    <x v="2"/>
    <x v="2"/>
    <x v="2"/>
    <x v="2"/>
    <x v="2"/>
    <s v="Two Year"/>
    <s v="No"/>
    <x v="1"/>
    <n v="19.3"/>
    <n v="1414.8"/>
    <n v="0"/>
    <n v="0"/>
    <n v="3294"/>
    <n v="4708.8"/>
    <x v="0"/>
    <x v="0"/>
    <m/>
  </r>
  <r>
    <x v="2795"/>
    <x v="1"/>
    <x v="39"/>
    <x v="1"/>
    <n v="0"/>
    <x v="622"/>
    <n v="91752"/>
    <n v="33.999991999999999"/>
    <n v="-117.53539499999999"/>
    <n v="0"/>
    <x v="13"/>
    <s v="Offer E"/>
    <s v="Yes"/>
    <n v="1.48"/>
    <s v="No"/>
    <x v="1"/>
    <m/>
    <m/>
    <m/>
    <m/>
    <m/>
    <m/>
    <x v="2"/>
    <x v="2"/>
    <x v="2"/>
    <x v="2"/>
    <x v="2"/>
    <s v="Month-to-Month"/>
    <s v="No"/>
    <x v="0"/>
    <n v="20.6"/>
    <n v="20.6"/>
    <n v="0"/>
    <n v="0"/>
    <n v="1.48"/>
    <n v="22.08"/>
    <x v="2"/>
    <x v="0"/>
    <m/>
  </r>
  <r>
    <x v="2796"/>
    <x v="0"/>
    <x v="18"/>
    <x v="1"/>
    <n v="0"/>
    <x v="980"/>
    <n v="92086"/>
    <n v="33.323704999999997"/>
    <n v="-116.626907"/>
    <n v="0"/>
    <x v="10"/>
    <s v="Offer E"/>
    <s v="Yes"/>
    <n v="3.37"/>
    <s v="No"/>
    <x v="1"/>
    <m/>
    <m/>
    <m/>
    <m/>
    <m/>
    <m/>
    <x v="2"/>
    <x v="2"/>
    <x v="2"/>
    <x v="2"/>
    <x v="2"/>
    <s v="Month-to-Month"/>
    <s v="No"/>
    <x v="0"/>
    <n v="20.149999999999999"/>
    <n v="117.95"/>
    <n v="0"/>
    <n v="0"/>
    <n v="16.850000000000001"/>
    <n v="134.80000000000001"/>
    <x v="0"/>
    <x v="0"/>
    <m/>
  </r>
  <r>
    <x v="2797"/>
    <x v="1"/>
    <x v="47"/>
    <x v="1"/>
    <n v="2"/>
    <x v="564"/>
    <n v="90232"/>
    <n v="34.019323"/>
    <n v="-118.391902"/>
    <n v="0"/>
    <x v="53"/>
    <s v="None"/>
    <s v="Yes"/>
    <n v="36.159999999999997"/>
    <s v="No"/>
    <x v="1"/>
    <m/>
    <m/>
    <m/>
    <m/>
    <m/>
    <m/>
    <x v="2"/>
    <x v="2"/>
    <x v="2"/>
    <x v="2"/>
    <x v="2"/>
    <s v="Two Year"/>
    <s v="No"/>
    <x v="0"/>
    <n v="20.85"/>
    <n v="467.5"/>
    <n v="0"/>
    <n v="0"/>
    <n v="687.04"/>
    <n v="1154.54"/>
    <x v="0"/>
    <x v="0"/>
    <m/>
  </r>
  <r>
    <x v="2798"/>
    <x v="1"/>
    <x v="24"/>
    <x v="1"/>
    <n v="0"/>
    <x v="284"/>
    <n v="93305"/>
    <n v="35.391733000000002"/>
    <n v="-118.984109"/>
    <n v="0"/>
    <x v="58"/>
    <s v="Offer E"/>
    <s v="Yes"/>
    <n v="22.15"/>
    <s v="No"/>
    <x v="1"/>
    <m/>
    <m/>
    <m/>
    <m/>
    <m/>
    <m/>
    <x v="2"/>
    <x v="2"/>
    <x v="2"/>
    <x v="2"/>
    <x v="2"/>
    <s v="Month-to-Month"/>
    <s v="Yes"/>
    <x v="1"/>
    <n v="19.7"/>
    <n v="168.9"/>
    <n v="0"/>
    <n v="0"/>
    <n v="177.2"/>
    <n v="346.1"/>
    <x v="0"/>
    <x v="0"/>
    <m/>
  </r>
  <r>
    <x v="2799"/>
    <x v="1"/>
    <x v="3"/>
    <x v="0"/>
    <n v="1"/>
    <x v="984"/>
    <n v="91040"/>
    <n v="34.282704000000003"/>
    <n v="-118.312929"/>
    <n v="10"/>
    <x v="7"/>
    <s v="None"/>
    <s v="Yes"/>
    <n v="9.68"/>
    <s v="Yes"/>
    <x v="0"/>
    <s v="Fiber Optic"/>
    <n v="23"/>
    <s v="Yes"/>
    <s v="Yes"/>
    <s v="No"/>
    <s v="No"/>
    <x v="1"/>
    <x v="0"/>
    <x v="0"/>
    <x v="2"/>
    <x v="0"/>
    <s v="Two Year"/>
    <s v="Yes"/>
    <x v="1"/>
    <n v="85.75"/>
    <n v="5688.45"/>
    <n v="38.090000000000003"/>
    <n v="0"/>
    <n v="629.20000000000005"/>
    <n v="6279.56"/>
    <x v="0"/>
    <x v="0"/>
    <m/>
  </r>
  <r>
    <x v="2800"/>
    <x v="1"/>
    <x v="0"/>
    <x v="1"/>
    <n v="0"/>
    <x v="343"/>
    <n v="93638"/>
    <n v="37.004067999999997"/>
    <n v="-119.930027"/>
    <n v="0"/>
    <x v="66"/>
    <s v="None"/>
    <s v="Yes"/>
    <n v="12.72"/>
    <s v="No"/>
    <x v="1"/>
    <m/>
    <m/>
    <m/>
    <m/>
    <m/>
    <m/>
    <x v="2"/>
    <x v="2"/>
    <x v="2"/>
    <x v="2"/>
    <x v="2"/>
    <s v="One Year"/>
    <s v="Yes"/>
    <x v="0"/>
    <n v="20.350000000000001"/>
    <n v="695.85"/>
    <n v="0"/>
    <n v="0"/>
    <n v="457.92"/>
    <n v="1153.77"/>
    <x v="0"/>
    <x v="0"/>
    <m/>
  </r>
  <r>
    <x v="2801"/>
    <x v="0"/>
    <x v="18"/>
    <x v="0"/>
    <n v="0"/>
    <x v="220"/>
    <n v="95316"/>
    <n v="37.524721"/>
    <n v="-120.757977"/>
    <n v="2"/>
    <x v="71"/>
    <s v="Offer B"/>
    <s v="Yes"/>
    <n v="10.79"/>
    <s v="Yes"/>
    <x v="0"/>
    <s v="Cable"/>
    <n v="41"/>
    <s v="No"/>
    <s v="No"/>
    <s v="No"/>
    <s v="No"/>
    <x v="1"/>
    <x v="0"/>
    <x v="0"/>
    <x v="2"/>
    <x v="0"/>
    <s v="Month-to-Month"/>
    <s v="Yes"/>
    <x v="1"/>
    <n v="50.25"/>
    <n v="2203.65"/>
    <n v="28.49"/>
    <n v="0"/>
    <n v="453.18"/>
    <n v="2628.34"/>
    <x v="1"/>
    <x v="1"/>
    <s v="Competitor offered more data"/>
  </r>
  <r>
    <x v="2802"/>
    <x v="1"/>
    <x v="46"/>
    <x v="1"/>
    <n v="0"/>
    <x v="556"/>
    <n v="95986"/>
    <n v="39.341279999999998"/>
    <n v="-120.786867"/>
    <n v="0"/>
    <x v="18"/>
    <s v="None"/>
    <s v="Yes"/>
    <n v="6.38"/>
    <s v="No"/>
    <x v="1"/>
    <m/>
    <m/>
    <m/>
    <m/>
    <m/>
    <m/>
    <x v="2"/>
    <x v="2"/>
    <x v="2"/>
    <x v="2"/>
    <x v="2"/>
    <s v="One Year"/>
    <s v="No"/>
    <x v="0"/>
    <n v="19.399999999999999"/>
    <n v="525.54999999999995"/>
    <n v="4.25"/>
    <n v="0"/>
    <n v="165.88"/>
    <n v="687.18"/>
    <x v="0"/>
    <x v="0"/>
    <m/>
  </r>
  <r>
    <x v="2803"/>
    <x v="1"/>
    <x v="12"/>
    <x v="1"/>
    <n v="0"/>
    <x v="870"/>
    <n v="95476"/>
    <n v="38.254849999999998"/>
    <n v="-122.461799"/>
    <n v="0"/>
    <x v="0"/>
    <s v="None"/>
    <s v="Yes"/>
    <n v="21.11"/>
    <s v="No"/>
    <x v="0"/>
    <s v="Fiber Optic"/>
    <n v="6"/>
    <s v="Yes"/>
    <s v="No"/>
    <s v="No"/>
    <s v="No"/>
    <x v="1"/>
    <x v="0"/>
    <x v="0"/>
    <x v="2"/>
    <x v="0"/>
    <s v="Month-to-Month"/>
    <s v="No"/>
    <x v="1"/>
    <n v="75.599999999999994"/>
    <n v="661.55"/>
    <n v="0"/>
    <n v="0"/>
    <n v="189.99"/>
    <n v="851.54"/>
    <x v="0"/>
    <x v="0"/>
    <m/>
  </r>
  <r>
    <x v="2804"/>
    <x v="0"/>
    <x v="8"/>
    <x v="1"/>
    <n v="0"/>
    <x v="374"/>
    <n v="92625"/>
    <n v="33.600987000000003"/>
    <n v="-117.862734"/>
    <n v="0"/>
    <x v="13"/>
    <s v="None"/>
    <s v="Yes"/>
    <n v="43.61"/>
    <s v="No"/>
    <x v="0"/>
    <s v="Fiber Optic"/>
    <n v="2"/>
    <s v="No"/>
    <s v="No"/>
    <s v="No"/>
    <s v="No"/>
    <x v="0"/>
    <x v="1"/>
    <x v="1"/>
    <x v="3"/>
    <x v="0"/>
    <s v="Month-to-Month"/>
    <s v="Yes"/>
    <x v="1"/>
    <n v="91.3"/>
    <n v="91.3"/>
    <n v="0"/>
    <n v="0"/>
    <n v="43.61"/>
    <n v="134.91"/>
    <x v="1"/>
    <x v="5"/>
    <s v="Attitude of service provider"/>
  </r>
  <r>
    <x v="2805"/>
    <x v="1"/>
    <x v="58"/>
    <x v="0"/>
    <n v="0"/>
    <x v="985"/>
    <n v="91011"/>
    <n v="34.234912000000001"/>
    <n v="-118.153729"/>
    <n v="3"/>
    <x v="20"/>
    <s v="None"/>
    <s v="Yes"/>
    <n v="49.37"/>
    <s v="Yes"/>
    <x v="0"/>
    <s v="Fiber Optic"/>
    <n v="4"/>
    <s v="No"/>
    <s v="No"/>
    <s v="No"/>
    <s v="No"/>
    <x v="0"/>
    <x v="1"/>
    <x v="1"/>
    <x v="3"/>
    <x v="0"/>
    <s v="Month-to-Month"/>
    <s v="Yes"/>
    <x v="1"/>
    <n v="92.5"/>
    <n v="3473.4"/>
    <n v="0"/>
    <n v="0"/>
    <n v="1826.69"/>
    <n v="5300.09"/>
    <x v="1"/>
    <x v="1"/>
    <s v="Competitor had better devices"/>
  </r>
  <r>
    <x v="2806"/>
    <x v="0"/>
    <x v="39"/>
    <x v="1"/>
    <n v="0"/>
    <x v="978"/>
    <n v="95301"/>
    <n v="37.321232999999999"/>
    <n v="-120.65635399999999"/>
    <n v="0"/>
    <x v="38"/>
    <s v="Offer E"/>
    <s v="Yes"/>
    <n v="20.36"/>
    <s v="Yes"/>
    <x v="0"/>
    <s v="Fiber Optic"/>
    <n v="10"/>
    <s v="No"/>
    <s v="Yes"/>
    <s v="Yes"/>
    <s v="Yes"/>
    <x v="0"/>
    <x v="1"/>
    <x v="1"/>
    <x v="3"/>
    <x v="0"/>
    <s v="Month-to-Month"/>
    <s v="Yes"/>
    <x v="0"/>
    <n v="109.9"/>
    <n v="669.45"/>
    <n v="0"/>
    <n v="0"/>
    <n v="122.16"/>
    <n v="791.61"/>
    <x v="1"/>
    <x v="1"/>
    <s v="Competitor had better devices"/>
  </r>
  <r>
    <x v="2807"/>
    <x v="0"/>
    <x v="24"/>
    <x v="1"/>
    <n v="0"/>
    <x v="477"/>
    <n v="92582"/>
    <n v="33.806708"/>
    <n v="-117.02007"/>
    <n v="0"/>
    <x v="29"/>
    <s v="None"/>
    <s v="Yes"/>
    <n v="15.25"/>
    <s v="No"/>
    <x v="0"/>
    <s v="DSL"/>
    <n v="82"/>
    <s v="No"/>
    <s v="No"/>
    <s v="Yes"/>
    <s v="No"/>
    <x v="1"/>
    <x v="1"/>
    <x v="1"/>
    <x v="1"/>
    <x v="0"/>
    <s v="Month-to-Month"/>
    <s v="No"/>
    <x v="1"/>
    <n v="60.85"/>
    <n v="111.4"/>
    <n v="0"/>
    <n v="0"/>
    <n v="30.5"/>
    <n v="141.9"/>
    <x v="2"/>
    <x v="0"/>
    <m/>
  </r>
  <r>
    <x v="2808"/>
    <x v="1"/>
    <x v="49"/>
    <x v="0"/>
    <n v="1"/>
    <x v="113"/>
    <n v="95832"/>
    <n v="38.445939000000003"/>
    <n v="-121.496855"/>
    <n v="5"/>
    <x v="4"/>
    <s v="None"/>
    <s v="Yes"/>
    <n v="32.119999999999997"/>
    <s v="No"/>
    <x v="1"/>
    <m/>
    <m/>
    <m/>
    <m/>
    <m/>
    <m/>
    <x v="2"/>
    <x v="2"/>
    <x v="2"/>
    <x v="2"/>
    <x v="2"/>
    <s v="Two Year"/>
    <s v="No"/>
    <x v="0"/>
    <n v="19.8"/>
    <n v="1388.45"/>
    <n v="0"/>
    <n v="0"/>
    <n v="2280.52"/>
    <n v="3668.97"/>
    <x v="0"/>
    <x v="0"/>
    <m/>
  </r>
  <r>
    <x v="2809"/>
    <x v="1"/>
    <x v="53"/>
    <x v="1"/>
    <n v="0"/>
    <x v="851"/>
    <n v="95303"/>
    <n v="37.469499999999996"/>
    <n v="-120.672724"/>
    <n v="0"/>
    <x v="58"/>
    <s v="None"/>
    <s v="Yes"/>
    <n v="14.89"/>
    <s v="No"/>
    <x v="0"/>
    <s v="Fiber Optic"/>
    <n v="20"/>
    <s v="No"/>
    <s v="No"/>
    <s v="No"/>
    <s v="No"/>
    <x v="1"/>
    <x v="0"/>
    <x v="0"/>
    <x v="2"/>
    <x v="0"/>
    <s v="Month-to-Month"/>
    <s v="Yes"/>
    <x v="1"/>
    <n v="69.7"/>
    <n v="560.85"/>
    <n v="0"/>
    <n v="0"/>
    <n v="119.12"/>
    <n v="679.97"/>
    <x v="1"/>
    <x v="2"/>
    <s v="Product dissatisfaction"/>
  </r>
  <r>
    <x v="2810"/>
    <x v="0"/>
    <x v="14"/>
    <x v="0"/>
    <n v="3"/>
    <x v="820"/>
    <n v="95728"/>
    <n v="39.279068000000002"/>
    <n v="-120.414275"/>
    <n v="2"/>
    <x v="59"/>
    <s v="None"/>
    <s v="No"/>
    <m/>
    <m/>
    <x v="0"/>
    <s v="Cable"/>
    <n v="51"/>
    <s v="No"/>
    <s v="Yes"/>
    <s v="No"/>
    <s v="No"/>
    <x v="0"/>
    <x v="1"/>
    <x v="1"/>
    <x v="3"/>
    <x v="0"/>
    <s v="Month-to-Month"/>
    <s v="Yes"/>
    <x v="1"/>
    <n v="49.75"/>
    <n v="3069.45"/>
    <n v="0"/>
    <n v="0"/>
    <n v="0"/>
    <n v="3069.45"/>
    <x v="0"/>
    <x v="0"/>
    <m/>
  </r>
  <r>
    <x v="2811"/>
    <x v="1"/>
    <x v="52"/>
    <x v="0"/>
    <n v="3"/>
    <x v="880"/>
    <n v="95726"/>
    <n v="38.733908"/>
    <n v="-120.453416"/>
    <n v="2"/>
    <x v="70"/>
    <s v="None"/>
    <s v="Yes"/>
    <n v="13.67"/>
    <s v="Yes"/>
    <x v="0"/>
    <s v="Cable"/>
    <n v="30"/>
    <s v="No"/>
    <s v="Yes"/>
    <s v="Yes"/>
    <s v="No"/>
    <x v="0"/>
    <x v="1"/>
    <x v="1"/>
    <x v="3"/>
    <x v="0"/>
    <s v="One Year"/>
    <s v="No"/>
    <x v="0"/>
    <n v="78.95"/>
    <n v="2862.55"/>
    <n v="0"/>
    <n v="0"/>
    <n v="519.46"/>
    <n v="3382.01"/>
    <x v="0"/>
    <x v="0"/>
    <m/>
  </r>
  <r>
    <x v="2812"/>
    <x v="0"/>
    <x v="42"/>
    <x v="0"/>
    <n v="2"/>
    <x v="113"/>
    <n v="95827"/>
    <n v="38.549185000000001"/>
    <n v="-121.32838599999999"/>
    <n v="5"/>
    <x v="42"/>
    <s v="Offer B"/>
    <s v="Yes"/>
    <n v="40.74"/>
    <s v="No"/>
    <x v="0"/>
    <s v="Fiber Optic"/>
    <n v="17"/>
    <s v="No"/>
    <s v="Yes"/>
    <s v="Yes"/>
    <s v="No"/>
    <x v="0"/>
    <x v="0"/>
    <x v="0"/>
    <x v="0"/>
    <x v="0"/>
    <s v="Month-to-Month"/>
    <s v="Yes"/>
    <x v="1"/>
    <n v="91.55"/>
    <n v="5511.65"/>
    <n v="0"/>
    <n v="0"/>
    <n v="2362.92"/>
    <n v="7874.57"/>
    <x v="0"/>
    <x v="0"/>
    <m/>
  </r>
  <r>
    <x v="2813"/>
    <x v="1"/>
    <x v="40"/>
    <x v="1"/>
    <n v="0"/>
    <x v="884"/>
    <n v="94525"/>
    <n v="38.049292000000001"/>
    <n v="-122.228415"/>
    <n v="0"/>
    <x v="30"/>
    <s v="None"/>
    <s v="Yes"/>
    <n v="25.2"/>
    <s v="Yes"/>
    <x v="0"/>
    <s v="Cable"/>
    <n v="23"/>
    <s v="Yes"/>
    <s v="Yes"/>
    <s v="Yes"/>
    <s v="Yes"/>
    <x v="1"/>
    <x v="1"/>
    <x v="1"/>
    <x v="1"/>
    <x v="0"/>
    <s v="Month-to-Month"/>
    <s v="No"/>
    <x v="1"/>
    <n v="81.75"/>
    <n v="2028.8"/>
    <n v="0"/>
    <n v="0"/>
    <n v="630"/>
    <n v="2658.8"/>
    <x v="0"/>
    <x v="0"/>
    <m/>
  </r>
  <r>
    <x v="2814"/>
    <x v="1"/>
    <x v="47"/>
    <x v="1"/>
    <n v="0"/>
    <x v="177"/>
    <n v="95060"/>
    <n v="36.993451"/>
    <n v="-122.09885800000001"/>
    <n v="0"/>
    <x v="53"/>
    <s v="Offer D"/>
    <s v="Yes"/>
    <n v="46.49"/>
    <s v="No"/>
    <x v="0"/>
    <s v="Cable"/>
    <n v="8"/>
    <s v="No"/>
    <s v="No"/>
    <s v="No"/>
    <s v="Yes"/>
    <x v="0"/>
    <x v="0"/>
    <x v="0"/>
    <x v="0"/>
    <x v="0"/>
    <s v="Month-to-Month"/>
    <s v="Yes"/>
    <x v="0"/>
    <n v="61.55"/>
    <n v="1093.2"/>
    <n v="0"/>
    <n v="0"/>
    <n v="883.31"/>
    <n v="1976.51"/>
    <x v="0"/>
    <x v="0"/>
    <m/>
  </r>
  <r>
    <x v="2815"/>
    <x v="0"/>
    <x v="39"/>
    <x v="0"/>
    <n v="0"/>
    <x v="986"/>
    <n v="95376"/>
    <n v="37.680968"/>
    <n v="-121.446049"/>
    <n v="9"/>
    <x v="65"/>
    <s v="None"/>
    <s v="Yes"/>
    <n v="28.8"/>
    <s v="No"/>
    <x v="0"/>
    <s v="Cable"/>
    <n v="15"/>
    <s v="Yes"/>
    <s v="No"/>
    <s v="No"/>
    <s v="Yes"/>
    <x v="1"/>
    <x v="1"/>
    <x v="1"/>
    <x v="1"/>
    <x v="0"/>
    <s v="One Year"/>
    <s v="Yes"/>
    <x v="1"/>
    <n v="64"/>
    <n v="1910.75"/>
    <n v="0"/>
    <n v="0"/>
    <n v="892.8"/>
    <n v="2803.55"/>
    <x v="0"/>
    <x v="0"/>
    <m/>
  </r>
  <r>
    <x v="2816"/>
    <x v="1"/>
    <x v="38"/>
    <x v="1"/>
    <n v="0"/>
    <x v="284"/>
    <n v="93311"/>
    <n v="35.16207"/>
    <n v="-119.19448800000001"/>
    <n v="0"/>
    <x v="5"/>
    <s v="None"/>
    <s v="Yes"/>
    <n v="29.58"/>
    <s v="No"/>
    <x v="0"/>
    <s v="DSL"/>
    <n v="47"/>
    <s v="Yes"/>
    <s v="Yes"/>
    <s v="Yes"/>
    <s v="Yes"/>
    <x v="0"/>
    <x v="1"/>
    <x v="1"/>
    <x v="3"/>
    <x v="0"/>
    <s v="Two Year"/>
    <s v="Yes"/>
    <x v="1"/>
    <n v="86.7"/>
    <n v="5309.5"/>
    <n v="0"/>
    <n v="0"/>
    <n v="1863.54"/>
    <n v="7173.04"/>
    <x v="0"/>
    <x v="0"/>
    <m/>
  </r>
  <r>
    <x v="2817"/>
    <x v="0"/>
    <x v="28"/>
    <x v="1"/>
    <n v="0"/>
    <x v="987"/>
    <n v="95673"/>
    <n v="38.688763999999999"/>
    <n v="-121.457596"/>
    <n v="0"/>
    <x v="11"/>
    <s v="None"/>
    <s v="Yes"/>
    <n v="46.67"/>
    <s v="Yes"/>
    <x v="0"/>
    <s v="Fiber Optic"/>
    <n v="18"/>
    <s v="Yes"/>
    <s v="Yes"/>
    <s v="No"/>
    <s v="No"/>
    <x v="1"/>
    <x v="1"/>
    <x v="1"/>
    <x v="1"/>
    <x v="0"/>
    <s v="Two Year"/>
    <s v="Yes"/>
    <x v="1"/>
    <n v="96.85"/>
    <n v="5219.6499999999996"/>
    <n v="0"/>
    <n v="0"/>
    <n v="2613.52"/>
    <n v="7833.17"/>
    <x v="0"/>
    <x v="0"/>
    <m/>
  </r>
  <r>
    <x v="2818"/>
    <x v="0"/>
    <x v="34"/>
    <x v="1"/>
    <n v="0"/>
    <x v="115"/>
    <n v="95321"/>
    <n v="37.902968000000001"/>
    <n v="-119.66754400000001"/>
    <n v="0"/>
    <x v="30"/>
    <s v="None"/>
    <s v="Yes"/>
    <n v="48.42"/>
    <s v="No"/>
    <x v="0"/>
    <s v="Fiber Optic"/>
    <n v="8"/>
    <s v="No"/>
    <s v="Yes"/>
    <s v="Yes"/>
    <s v="No"/>
    <x v="0"/>
    <x v="1"/>
    <x v="1"/>
    <x v="3"/>
    <x v="0"/>
    <s v="Month-to-Month"/>
    <s v="Yes"/>
    <x v="1"/>
    <n v="99.5"/>
    <n v="2369.0500000000002"/>
    <n v="19.5"/>
    <n v="0"/>
    <n v="1210.5"/>
    <n v="3560.05"/>
    <x v="1"/>
    <x v="1"/>
    <s v="Competitor offered more data"/>
  </r>
  <r>
    <x v="2819"/>
    <x v="0"/>
    <x v="11"/>
    <x v="1"/>
    <n v="0"/>
    <x v="764"/>
    <n v="92399"/>
    <n v="34.045969999999997"/>
    <n v="-117.011825"/>
    <n v="0"/>
    <x v="11"/>
    <s v="Offer B"/>
    <s v="Yes"/>
    <n v="24.77"/>
    <s v="Yes"/>
    <x v="0"/>
    <s v="Fiber Optic"/>
    <n v="51"/>
    <s v="Yes"/>
    <s v="Yes"/>
    <s v="No"/>
    <s v="No"/>
    <x v="0"/>
    <x v="1"/>
    <x v="1"/>
    <x v="3"/>
    <x v="0"/>
    <s v="Month-to-Month"/>
    <s v="Yes"/>
    <x v="0"/>
    <n v="106.6"/>
    <n v="5893.95"/>
    <n v="0"/>
    <n v="0"/>
    <n v="1387.12"/>
    <n v="7281.07"/>
    <x v="0"/>
    <x v="0"/>
    <m/>
  </r>
  <r>
    <x v="2820"/>
    <x v="1"/>
    <x v="40"/>
    <x v="1"/>
    <n v="0"/>
    <x v="717"/>
    <n v="90650"/>
    <n v="33.905963"/>
    <n v="-118.08262999999999"/>
    <n v="0"/>
    <x v="28"/>
    <s v="None"/>
    <s v="Yes"/>
    <n v="18.510000000000002"/>
    <s v="No"/>
    <x v="0"/>
    <s v="DSL"/>
    <n v="9"/>
    <s v="Yes"/>
    <s v="No"/>
    <s v="No"/>
    <s v="No"/>
    <x v="1"/>
    <x v="0"/>
    <x v="0"/>
    <x v="2"/>
    <x v="1"/>
    <s v="Month-to-Month"/>
    <s v="No"/>
    <x v="0"/>
    <n v="50.35"/>
    <n v="1411.35"/>
    <n v="0"/>
    <n v="150"/>
    <n v="499.77"/>
    <n v="2061.12"/>
    <x v="0"/>
    <x v="0"/>
    <m/>
  </r>
  <r>
    <x v="2821"/>
    <x v="1"/>
    <x v="45"/>
    <x v="0"/>
    <n v="0"/>
    <x v="200"/>
    <n v="92508"/>
    <n v="33.885499000000003"/>
    <n v="-117.32495900000001"/>
    <n v="5"/>
    <x v="59"/>
    <s v="None"/>
    <s v="Yes"/>
    <n v="22.22"/>
    <s v="No"/>
    <x v="0"/>
    <s v="DSL"/>
    <n v="16"/>
    <s v="Yes"/>
    <s v="Yes"/>
    <s v="No"/>
    <s v="Yes"/>
    <x v="1"/>
    <x v="0"/>
    <x v="0"/>
    <x v="2"/>
    <x v="0"/>
    <s v="Two Year"/>
    <s v="Yes"/>
    <x v="0"/>
    <n v="61.35"/>
    <n v="3766.2"/>
    <n v="0"/>
    <n v="0"/>
    <n v="1333.2"/>
    <n v="5099.3999999999996"/>
    <x v="0"/>
    <x v="0"/>
    <m/>
  </r>
  <r>
    <x v="2822"/>
    <x v="0"/>
    <x v="25"/>
    <x v="0"/>
    <n v="2"/>
    <x v="872"/>
    <n v="95549"/>
    <n v="40.664482999999997"/>
    <n v="-123.865325"/>
    <n v="6"/>
    <x v="47"/>
    <s v="Offer D"/>
    <s v="Yes"/>
    <n v="38.950000000000003"/>
    <s v="No"/>
    <x v="0"/>
    <s v="Cable"/>
    <n v="17"/>
    <s v="No"/>
    <s v="No"/>
    <s v="No"/>
    <s v="No"/>
    <x v="1"/>
    <x v="0"/>
    <x v="0"/>
    <x v="2"/>
    <x v="0"/>
    <s v="Month-to-Month"/>
    <s v="Yes"/>
    <x v="1"/>
    <n v="44.95"/>
    <n v="926.25"/>
    <n v="0"/>
    <n v="0"/>
    <n v="817.95"/>
    <n v="1744.2"/>
    <x v="0"/>
    <x v="0"/>
    <m/>
  </r>
  <r>
    <x v="2823"/>
    <x v="1"/>
    <x v="0"/>
    <x v="1"/>
    <n v="0"/>
    <x v="189"/>
    <n v="93534"/>
    <n v="34.727528999999997"/>
    <n v="-118.153098"/>
    <n v="0"/>
    <x v="13"/>
    <s v="Offer E"/>
    <s v="Yes"/>
    <n v="48.14"/>
    <s v="No"/>
    <x v="1"/>
    <m/>
    <m/>
    <m/>
    <m/>
    <m/>
    <m/>
    <x v="2"/>
    <x v="2"/>
    <x v="2"/>
    <x v="2"/>
    <x v="2"/>
    <s v="Month-to-Month"/>
    <s v="No"/>
    <x v="0"/>
    <n v="20.8"/>
    <n v="20.8"/>
    <n v="0"/>
    <n v="0"/>
    <n v="48.14"/>
    <n v="68.94"/>
    <x v="2"/>
    <x v="0"/>
    <m/>
  </r>
  <r>
    <x v="2824"/>
    <x v="1"/>
    <x v="40"/>
    <x v="1"/>
    <n v="0"/>
    <x v="105"/>
    <n v="94704"/>
    <n v="37.871416000000004"/>
    <n v="-122.24659699999999"/>
    <n v="0"/>
    <x v="53"/>
    <s v="Offer D"/>
    <s v="Yes"/>
    <n v="20.260000000000002"/>
    <s v="No"/>
    <x v="0"/>
    <s v="Fiber Optic"/>
    <n v="25"/>
    <s v="No"/>
    <s v="Yes"/>
    <s v="Yes"/>
    <s v="No"/>
    <x v="1"/>
    <x v="0"/>
    <x v="0"/>
    <x v="2"/>
    <x v="0"/>
    <s v="Month-to-Month"/>
    <s v="Yes"/>
    <x v="1"/>
    <n v="78.25"/>
    <n v="1490.95"/>
    <n v="0"/>
    <n v="0"/>
    <n v="384.94"/>
    <n v="1875.89"/>
    <x v="1"/>
    <x v="1"/>
    <s v="Competitor had better devices"/>
  </r>
  <r>
    <x v="2825"/>
    <x v="0"/>
    <x v="25"/>
    <x v="1"/>
    <n v="0"/>
    <x v="78"/>
    <n v="92028"/>
    <n v="33.362575"/>
    <n v="-117.299644"/>
    <n v="0"/>
    <x v="6"/>
    <s v="Offer E"/>
    <s v="Yes"/>
    <n v="48.82"/>
    <s v="Yes"/>
    <x v="0"/>
    <s v="Cable"/>
    <n v="19"/>
    <s v="No"/>
    <s v="No"/>
    <s v="No"/>
    <s v="Yes"/>
    <x v="0"/>
    <x v="1"/>
    <x v="1"/>
    <x v="3"/>
    <x v="0"/>
    <s v="Month-to-Month"/>
    <s v="Yes"/>
    <x v="1"/>
    <n v="74.650000000000006"/>
    <n v="521.1"/>
    <n v="28.35"/>
    <n v="0"/>
    <n v="341.74"/>
    <n v="834.49"/>
    <x v="1"/>
    <x v="1"/>
    <s v="Competitor made better offer"/>
  </r>
  <r>
    <x v="2826"/>
    <x v="0"/>
    <x v="29"/>
    <x v="1"/>
    <n v="0"/>
    <x v="41"/>
    <n v="95136"/>
    <n v="37.270938000000001"/>
    <n v="-121.851046"/>
    <n v="0"/>
    <x v="30"/>
    <s v="Offer C"/>
    <s v="Yes"/>
    <n v="32.33"/>
    <s v="Yes"/>
    <x v="0"/>
    <s v="Fiber Optic"/>
    <n v="51"/>
    <s v="No"/>
    <s v="Yes"/>
    <s v="Yes"/>
    <s v="Yes"/>
    <x v="0"/>
    <x v="1"/>
    <x v="1"/>
    <x v="3"/>
    <x v="0"/>
    <s v="Two Year"/>
    <s v="No"/>
    <x v="1"/>
    <n v="108.9"/>
    <n v="2809.05"/>
    <n v="0"/>
    <n v="0"/>
    <n v="808.25"/>
    <n v="3617.3"/>
    <x v="0"/>
    <x v="0"/>
    <m/>
  </r>
  <r>
    <x v="2827"/>
    <x v="1"/>
    <x v="9"/>
    <x v="1"/>
    <n v="2"/>
    <x v="975"/>
    <n v="95615"/>
    <n v="38.311608999999997"/>
    <n v="-121.554034"/>
    <n v="0"/>
    <x v="51"/>
    <s v="Offer D"/>
    <s v="Yes"/>
    <n v="34.07"/>
    <s v="No"/>
    <x v="1"/>
    <m/>
    <m/>
    <m/>
    <m/>
    <m/>
    <m/>
    <x v="2"/>
    <x v="2"/>
    <x v="2"/>
    <x v="2"/>
    <x v="2"/>
    <s v="Month-to-Month"/>
    <s v="No"/>
    <x v="0"/>
    <n v="20.149999999999999"/>
    <n v="432.5"/>
    <n v="0"/>
    <n v="0"/>
    <n v="749.54"/>
    <n v="1182.04"/>
    <x v="0"/>
    <x v="0"/>
    <m/>
  </r>
  <r>
    <x v="2828"/>
    <x v="0"/>
    <x v="5"/>
    <x v="0"/>
    <n v="0"/>
    <x v="771"/>
    <n v="93505"/>
    <n v="35.151491"/>
    <n v="-117.92759700000001"/>
    <n v="9"/>
    <x v="48"/>
    <s v="Offer B"/>
    <s v="Yes"/>
    <n v="13.35"/>
    <s v="Yes"/>
    <x v="1"/>
    <m/>
    <m/>
    <m/>
    <m/>
    <m/>
    <m/>
    <x v="2"/>
    <x v="2"/>
    <x v="2"/>
    <x v="2"/>
    <x v="2"/>
    <s v="Two Year"/>
    <s v="Yes"/>
    <x v="0"/>
    <n v="24.1"/>
    <n v="1551.6"/>
    <n v="0"/>
    <n v="0"/>
    <n v="814.35"/>
    <n v="2365.9499999999998"/>
    <x v="0"/>
    <x v="0"/>
    <m/>
  </r>
  <r>
    <x v="2829"/>
    <x v="1"/>
    <x v="33"/>
    <x v="0"/>
    <n v="2"/>
    <x v="31"/>
    <n v="90044"/>
    <n v="33.952714"/>
    <n v="-118.292061"/>
    <n v="8"/>
    <x v="38"/>
    <s v="Offer E"/>
    <s v="Yes"/>
    <n v="23.73"/>
    <s v="No"/>
    <x v="1"/>
    <m/>
    <m/>
    <m/>
    <m/>
    <m/>
    <m/>
    <x v="2"/>
    <x v="2"/>
    <x v="2"/>
    <x v="2"/>
    <x v="2"/>
    <s v="Month-to-Month"/>
    <s v="No"/>
    <x v="0"/>
    <n v="19.850000000000001"/>
    <n v="138.85"/>
    <n v="0"/>
    <n v="0"/>
    <n v="142.38"/>
    <n v="281.23"/>
    <x v="0"/>
    <x v="0"/>
    <m/>
  </r>
  <r>
    <x v="2830"/>
    <x v="1"/>
    <x v="4"/>
    <x v="0"/>
    <n v="0"/>
    <x v="111"/>
    <n v="92555"/>
    <n v="33.907361000000002"/>
    <n v="-117.109972"/>
    <n v="1"/>
    <x v="31"/>
    <s v="None"/>
    <s v="Yes"/>
    <n v="25.78"/>
    <s v="Yes"/>
    <x v="0"/>
    <s v="Fiber Optic"/>
    <n v="28"/>
    <s v="No"/>
    <s v="No"/>
    <s v="Yes"/>
    <s v="No"/>
    <x v="0"/>
    <x v="1"/>
    <x v="1"/>
    <x v="3"/>
    <x v="1"/>
    <s v="Month-to-Month"/>
    <s v="Yes"/>
    <x v="1"/>
    <n v="98.5"/>
    <n v="3004.15"/>
    <n v="37.549999999999997"/>
    <n v="40"/>
    <n v="747.62"/>
    <n v="3754.22"/>
    <x v="1"/>
    <x v="5"/>
    <s v="Attitude of service provider"/>
  </r>
  <r>
    <x v="2831"/>
    <x v="0"/>
    <x v="15"/>
    <x v="0"/>
    <n v="0"/>
    <x v="557"/>
    <n v="95569"/>
    <n v="40.363446000000003"/>
    <n v="-123.835041"/>
    <n v="10"/>
    <x v="65"/>
    <s v="Offer C"/>
    <s v="No"/>
    <m/>
    <m/>
    <x v="0"/>
    <s v="DSL"/>
    <n v="21"/>
    <s v="Yes"/>
    <s v="Yes"/>
    <s v="Yes"/>
    <s v="No"/>
    <x v="1"/>
    <x v="1"/>
    <x v="0"/>
    <x v="0"/>
    <x v="0"/>
    <s v="One Year"/>
    <s v="Yes"/>
    <x v="0"/>
    <n v="50.4"/>
    <n v="1580.1"/>
    <n v="0"/>
    <n v="0"/>
    <n v="0"/>
    <n v="1580.1"/>
    <x v="0"/>
    <x v="0"/>
    <m/>
  </r>
  <r>
    <x v="2832"/>
    <x v="0"/>
    <x v="14"/>
    <x v="0"/>
    <n v="0"/>
    <x v="822"/>
    <n v="95140"/>
    <n v="37.382908999999998"/>
    <n v="-121.634151"/>
    <n v="8"/>
    <x v="9"/>
    <s v="None"/>
    <s v="Yes"/>
    <n v="11.02"/>
    <s v="Yes"/>
    <x v="0"/>
    <s v="Fiber Optic"/>
    <n v="17"/>
    <s v="Yes"/>
    <s v="Yes"/>
    <s v="Yes"/>
    <s v="Yes"/>
    <x v="1"/>
    <x v="0"/>
    <x v="0"/>
    <x v="2"/>
    <x v="1"/>
    <s v="Two Year"/>
    <s v="Yes"/>
    <x v="1"/>
    <n v="94.25"/>
    <n v="6849.75"/>
    <n v="0"/>
    <n v="100"/>
    <n v="793.44"/>
    <n v="7743.19"/>
    <x v="0"/>
    <x v="0"/>
    <m/>
  </r>
  <r>
    <x v="2833"/>
    <x v="1"/>
    <x v="34"/>
    <x v="1"/>
    <n v="0"/>
    <x v="965"/>
    <n v="94929"/>
    <n v="38.244579999999999"/>
    <n v="-122.95626799999999"/>
    <n v="0"/>
    <x v="3"/>
    <s v="None"/>
    <s v="Yes"/>
    <n v="28.19"/>
    <s v="No"/>
    <x v="0"/>
    <s v="Cable"/>
    <n v="21"/>
    <s v="No"/>
    <s v="No"/>
    <s v="No"/>
    <s v="Yes"/>
    <x v="1"/>
    <x v="0"/>
    <x v="0"/>
    <x v="2"/>
    <x v="0"/>
    <s v="Month-to-Month"/>
    <s v="Yes"/>
    <x v="0"/>
    <n v="50.25"/>
    <n v="152.30000000000001"/>
    <n v="0"/>
    <n v="0"/>
    <n v="84.57"/>
    <n v="236.87"/>
    <x v="2"/>
    <x v="0"/>
    <m/>
  </r>
  <r>
    <x v="2834"/>
    <x v="1"/>
    <x v="34"/>
    <x v="1"/>
    <n v="0"/>
    <x v="143"/>
    <n v="94118"/>
    <n v="37.781303999999999"/>
    <n v="-122.461522"/>
    <n v="0"/>
    <x v="3"/>
    <s v="None"/>
    <s v="Yes"/>
    <n v="9.74"/>
    <s v="No"/>
    <x v="0"/>
    <s v="Fiber Optic"/>
    <n v="27"/>
    <s v="No"/>
    <s v="No"/>
    <s v="No"/>
    <s v="No"/>
    <x v="1"/>
    <x v="0"/>
    <x v="0"/>
    <x v="2"/>
    <x v="0"/>
    <s v="Month-to-Month"/>
    <s v="Yes"/>
    <x v="0"/>
    <n v="70.3"/>
    <n v="220.4"/>
    <n v="0"/>
    <n v="0"/>
    <n v="29.22"/>
    <n v="249.62"/>
    <x v="2"/>
    <x v="0"/>
    <m/>
  </r>
  <r>
    <x v="2835"/>
    <x v="0"/>
    <x v="55"/>
    <x v="1"/>
    <n v="0"/>
    <x v="297"/>
    <n v="95427"/>
    <n v="39.239818"/>
    <n v="-123.565432"/>
    <n v="0"/>
    <x v="29"/>
    <s v="None"/>
    <s v="No"/>
    <m/>
    <m/>
    <x v="0"/>
    <s v="DSL"/>
    <n v="18"/>
    <s v="No"/>
    <s v="No"/>
    <s v="No"/>
    <s v="Yes"/>
    <x v="1"/>
    <x v="0"/>
    <x v="0"/>
    <x v="2"/>
    <x v="0"/>
    <s v="Month-to-Month"/>
    <s v="Yes"/>
    <x v="1"/>
    <n v="30.9"/>
    <n v="59.05"/>
    <n v="0"/>
    <n v="0"/>
    <n v="0"/>
    <n v="59.05"/>
    <x v="1"/>
    <x v="2"/>
    <s v="Network reliability"/>
  </r>
  <r>
    <x v="2836"/>
    <x v="0"/>
    <x v="0"/>
    <x v="0"/>
    <n v="2"/>
    <x v="489"/>
    <n v="96028"/>
    <n v="41.017282000000002"/>
    <n v="-121.46894500000001"/>
    <n v="1"/>
    <x v="62"/>
    <s v="Offer B"/>
    <s v="No"/>
    <m/>
    <m/>
    <x v="0"/>
    <s v="Cable"/>
    <n v="16"/>
    <s v="Yes"/>
    <s v="No"/>
    <s v="Yes"/>
    <s v="No"/>
    <x v="1"/>
    <x v="0"/>
    <x v="0"/>
    <x v="2"/>
    <x v="0"/>
    <s v="One Year"/>
    <s v="No"/>
    <x v="0"/>
    <n v="35.4"/>
    <n v="1412.4"/>
    <n v="0"/>
    <n v="0"/>
    <n v="0"/>
    <n v="1412.4"/>
    <x v="0"/>
    <x v="0"/>
    <m/>
  </r>
  <r>
    <x v="2837"/>
    <x v="1"/>
    <x v="49"/>
    <x v="0"/>
    <n v="0"/>
    <x v="97"/>
    <n v="92620"/>
    <n v="33.716135999999999"/>
    <n v="-117.752574"/>
    <n v="1"/>
    <x v="66"/>
    <s v="None"/>
    <s v="Yes"/>
    <n v="16.61"/>
    <s v="Yes"/>
    <x v="0"/>
    <s v="Fiber Optic"/>
    <n v="3"/>
    <s v="No"/>
    <s v="Yes"/>
    <s v="No"/>
    <s v="No"/>
    <x v="0"/>
    <x v="1"/>
    <x v="0"/>
    <x v="1"/>
    <x v="0"/>
    <s v="Month-to-Month"/>
    <s v="Yes"/>
    <x v="1"/>
    <n v="96.5"/>
    <n v="3436.1"/>
    <n v="0"/>
    <n v="0"/>
    <n v="597.96"/>
    <n v="4034.06"/>
    <x v="1"/>
    <x v="4"/>
    <s v="Lack of affordable download/upload speed"/>
  </r>
  <r>
    <x v="2838"/>
    <x v="1"/>
    <x v="58"/>
    <x v="0"/>
    <n v="0"/>
    <x v="38"/>
    <n v="92102"/>
    <n v="32.716006999999998"/>
    <n v="-117.117462"/>
    <n v="4"/>
    <x v="21"/>
    <s v="None"/>
    <s v="Yes"/>
    <n v="1.67"/>
    <s v="No"/>
    <x v="0"/>
    <s v="DSL"/>
    <n v="15"/>
    <s v="No"/>
    <s v="Yes"/>
    <s v="No"/>
    <s v="No"/>
    <x v="1"/>
    <x v="0"/>
    <x v="0"/>
    <x v="2"/>
    <x v="0"/>
    <s v="Two Year"/>
    <s v="No"/>
    <x v="0"/>
    <n v="49.8"/>
    <n v="2398.4"/>
    <n v="0"/>
    <n v="0"/>
    <n v="81.83"/>
    <n v="2480.23"/>
    <x v="0"/>
    <x v="0"/>
    <m/>
  </r>
  <r>
    <x v="2839"/>
    <x v="1"/>
    <x v="33"/>
    <x v="0"/>
    <n v="0"/>
    <x v="827"/>
    <n v="92270"/>
    <n v="33.763677999999999"/>
    <n v="-116.429928"/>
    <n v="10"/>
    <x v="4"/>
    <s v="Offer A"/>
    <s v="Yes"/>
    <n v="37.69"/>
    <s v="No"/>
    <x v="0"/>
    <s v="Fiber Optic"/>
    <n v="8"/>
    <s v="No"/>
    <s v="Yes"/>
    <s v="Yes"/>
    <s v="Yes"/>
    <x v="0"/>
    <x v="1"/>
    <x v="1"/>
    <x v="3"/>
    <x v="0"/>
    <s v="Two Year"/>
    <s v="Yes"/>
    <x v="1"/>
    <n v="105.25"/>
    <n v="7291.75"/>
    <n v="0"/>
    <n v="0"/>
    <n v="2675.99"/>
    <n v="9967.74"/>
    <x v="0"/>
    <x v="0"/>
    <m/>
  </r>
  <r>
    <x v="2840"/>
    <x v="0"/>
    <x v="34"/>
    <x v="0"/>
    <n v="0"/>
    <x v="988"/>
    <n v="92339"/>
    <n v="34.067698999999998"/>
    <n v="-116.903891"/>
    <n v="7"/>
    <x v="34"/>
    <s v="Offer B"/>
    <s v="Yes"/>
    <n v="35.92"/>
    <s v="No"/>
    <x v="0"/>
    <s v="Fiber Optic"/>
    <n v="11"/>
    <s v="Yes"/>
    <s v="No"/>
    <s v="Yes"/>
    <s v="No"/>
    <x v="0"/>
    <x v="1"/>
    <x v="1"/>
    <x v="3"/>
    <x v="0"/>
    <s v="Two Year"/>
    <s v="Yes"/>
    <x v="1"/>
    <n v="99"/>
    <n v="6375.8"/>
    <n v="0"/>
    <n v="0"/>
    <n v="2298.88"/>
    <n v="8674.68"/>
    <x v="0"/>
    <x v="0"/>
    <m/>
  </r>
  <r>
    <x v="2841"/>
    <x v="0"/>
    <x v="46"/>
    <x v="0"/>
    <n v="1"/>
    <x v="508"/>
    <n v="93451"/>
    <n v="35.886766999999999"/>
    <n v="-120.608661"/>
    <n v="10"/>
    <x v="68"/>
    <s v="Offer D"/>
    <s v="Yes"/>
    <n v="35.44"/>
    <s v="No"/>
    <x v="1"/>
    <m/>
    <m/>
    <m/>
    <m/>
    <m/>
    <m/>
    <x v="2"/>
    <x v="2"/>
    <x v="2"/>
    <x v="2"/>
    <x v="2"/>
    <s v="Month-to-Month"/>
    <s v="Yes"/>
    <x v="0"/>
    <n v="20.25"/>
    <n v="401.95"/>
    <n v="0"/>
    <n v="0"/>
    <n v="637.91999999999996"/>
    <n v="1039.8699999999999"/>
    <x v="0"/>
    <x v="0"/>
    <m/>
  </r>
  <r>
    <x v="2842"/>
    <x v="0"/>
    <x v="42"/>
    <x v="0"/>
    <n v="2"/>
    <x v="698"/>
    <n v="93117"/>
    <n v="34.489983000000002"/>
    <n v="-120.091246"/>
    <n v="6"/>
    <x v="9"/>
    <s v="Offer A"/>
    <s v="Yes"/>
    <n v="2.71"/>
    <s v="Yes"/>
    <x v="0"/>
    <s v="Fiber Optic"/>
    <n v="20"/>
    <s v="Yes"/>
    <s v="No"/>
    <s v="Yes"/>
    <s v="Yes"/>
    <x v="0"/>
    <x v="1"/>
    <x v="1"/>
    <x v="3"/>
    <x v="0"/>
    <s v="Two Year"/>
    <s v="No"/>
    <x v="0"/>
    <n v="107.45"/>
    <n v="7576.7"/>
    <n v="0"/>
    <n v="0"/>
    <n v="195.12"/>
    <n v="7771.82"/>
    <x v="0"/>
    <x v="0"/>
    <m/>
  </r>
  <r>
    <x v="2843"/>
    <x v="1"/>
    <x v="43"/>
    <x v="0"/>
    <n v="2"/>
    <x v="541"/>
    <n v="93651"/>
    <n v="37.007238000000001"/>
    <n v="-119.505661"/>
    <n v="1"/>
    <x v="42"/>
    <s v="None"/>
    <s v="Yes"/>
    <n v="29.93"/>
    <s v="Yes"/>
    <x v="0"/>
    <s v="Fiber Optic"/>
    <n v="24"/>
    <s v="No"/>
    <s v="No"/>
    <s v="No"/>
    <s v="No"/>
    <x v="0"/>
    <x v="0"/>
    <x v="0"/>
    <x v="0"/>
    <x v="0"/>
    <s v="Two Year"/>
    <s v="No"/>
    <x v="1"/>
    <n v="82.5"/>
    <n v="4828.05"/>
    <n v="0"/>
    <n v="0"/>
    <n v="1735.94"/>
    <n v="6563.99"/>
    <x v="0"/>
    <x v="0"/>
    <m/>
  </r>
  <r>
    <x v="2844"/>
    <x v="0"/>
    <x v="35"/>
    <x v="1"/>
    <n v="0"/>
    <x v="50"/>
    <n v="93023"/>
    <n v="34.581308"/>
    <n v="-118.93194800000001"/>
    <n v="0"/>
    <x v="6"/>
    <s v="None"/>
    <s v="Yes"/>
    <n v="40.76"/>
    <s v="Yes"/>
    <x v="0"/>
    <s v="Fiber Optic"/>
    <n v="16"/>
    <s v="No"/>
    <s v="Yes"/>
    <s v="No"/>
    <s v="No"/>
    <x v="1"/>
    <x v="0"/>
    <x v="0"/>
    <x v="2"/>
    <x v="0"/>
    <s v="Month-to-Month"/>
    <s v="Yes"/>
    <x v="1"/>
    <n v="78.55"/>
    <n v="522.95000000000005"/>
    <n v="47.19"/>
    <n v="0"/>
    <n v="285.32"/>
    <n v="761.08"/>
    <x v="0"/>
    <x v="0"/>
    <m/>
  </r>
  <r>
    <x v="2845"/>
    <x v="1"/>
    <x v="19"/>
    <x v="1"/>
    <n v="0"/>
    <x v="332"/>
    <n v="91765"/>
    <n v="33.992415999999999"/>
    <n v="-117.807874"/>
    <n v="0"/>
    <x v="6"/>
    <s v="None"/>
    <s v="Yes"/>
    <n v="45.93"/>
    <s v="Yes"/>
    <x v="0"/>
    <s v="Fiber Optic"/>
    <n v="48"/>
    <s v="No"/>
    <s v="No"/>
    <s v="No"/>
    <s v="No"/>
    <x v="0"/>
    <x v="1"/>
    <x v="1"/>
    <x v="3"/>
    <x v="0"/>
    <s v="Month-to-Month"/>
    <s v="No"/>
    <x v="1"/>
    <n v="96.2"/>
    <n v="639.70000000000005"/>
    <n v="0"/>
    <n v="0"/>
    <n v="321.51"/>
    <n v="961.21"/>
    <x v="0"/>
    <x v="0"/>
    <m/>
  </r>
  <r>
    <x v="2846"/>
    <x v="1"/>
    <x v="34"/>
    <x v="1"/>
    <n v="0"/>
    <x v="143"/>
    <n v="94102"/>
    <n v="37.779499999999999"/>
    <n v="-122.41923300000001"/>
    <n v="0"/>
    <x v="3"/>
    <s v="None"/>
    <s v="Yes"/>
    <n v="20.37"/>
    <s v="No"/>
    <x v="0"/>
    <s v="Cable"/>
    <n v="17"/>
    <s v="No"/>
    <s v="No"/>
    <s v="No"/>
    <s v="No"/>
    <x v="1"/>
    <x v="0"/>
    <x v="0"/>
    <x v="2"/>
    <x v="0"/>
    <s v="Month-to-Month"/>
    <s v="No"/>
    <x v="0"/>
    <n v="45.45"/>
    <n v="141.69999999999999"/>
    <n v="0"/>
    <n v="0"/>
    <n v="61.11"/>
    <n v="202.81"/>
    <x v="2"/>
    <x v="0"/>
    <m/>
  </r>
  <r>
    <x v="2847"/>
    <x v="1"/>
    <x v="25"/>
    <x v="1"/>
    <n v="0"/>
    <x v="33"/>
    <n v="96003"/>
    <n v="40.677649000000002"/>
    <n v="-122.29467"/>
    <n v="0"/>
    <x v="57"/>
    <s v="Offer B"/>
    <s v="Yes"/>
    <n v="5.42"/>
    <s v="Yes"/>
    <x v="0"/>
    <s v="Fiber Optic"/>
    <n v="22"/>
    <s v="No"/>
    <s v="Yes"/>
    <s v="Yes"/>
    <s v="No"/>
    <x v="0"/>
    <x v="1"/>
    <x v="1"/>
    <x v="3"/>
    <x v="0"/>
    <s v="Month-to-Month"/>
    <s v="Yes"/>
    <x v="1"/>
    <n v="103.05"/>
    <n v="5364.8"/>
    <n v="46.67"/>
    <n v="0"/>
    <n v="281.83999999999997"/>
    <n v="5599.97"/>
    <x v="0"/>
    <x v="0"/>
    <m/>
  </r>
  <r>
    <x v="2848"/>
    <x v="1"/>
    <x v="25"/>
    <x v="0"/>
    <n v="2"/>
    <x v="550"/>
    <n v="91351"/>
    <n v="34.422519000000001"/>
    <n v="-118.420717"/>
    <n v="1"/>
    <x v="37"/>
    <s v="None"/>
    <s v="Yes"/>
    <n v="15.73"/>
    <s v="No"/>
    <x v="1"/>
    <m/>
    <m/>
    <m/>
    <m/>
    <m/>
    <m/>
    <x v="2"/>
    <x v="2"/>
    <x v="2"/>
    <x v="2"/>
    <x v="2"/>
    <s v="Month-to-Month"/>
    <s v="No"/>
    <x v="1"/>
    <n v="20.95"/>
    <n v="267.35000000000002"/>
    <n v="18.170000000000002"/>
    <n v="0"/>
    <n v="173.03"/>
    <n v="422.21"/>
    <x v="0"/>
    <x v="0"/>
    <m/>
  </r>
  <r>
    <x v="2849"/>
    <x v="0"/>
    <x v="52"/>
    <x v="1"/>
    <n v="0"/>
    <x v="126"/>
    <n v="94605"/>
    <n v="37.758018999999997"/>
    <n v="-122.138678"/>
    <n v="0"/>
    <x v="13"/>
    <s v="None"/>
    <s v="Yes"/>
    <n v="16.989999999999998"/>
    <s v="No"/>
    <x v="0"/>
    <s v="DSL"/>
    <n v="8"/>
    <s v="No"/>
    <s v="Yes"/>
    <s v="No"/>
    <s v="No"/>
    <x v="1"/>
    <x v="0"/>
    <x v="0"/>
    <x v="2"/>
    <x v="1"/>
    <s v="Month-to-Month"/>
    <s v="No"/>
    <x v="1"/>
    <n v="49.5"/>
    <n v="49.5"/>
    <n v="0"/>
    <n v="30"/>
    <n v="16.989999999999998"/>
    <n v="96.49"/>
    <x v="2"/>
    <x v="0"/>
    <m/>
  </r>
  <r>
    <x v="2850"/>
    <x v="0"/>
    <x v="9"/>
    <x v="1"/>
    <n v="0"/>
    <x v="359"/>
    <n v="92324"/>
    <n v="34.030915"/>
    <n v="-117.273201"/>
    <n v="0"/>
    <x v="45"/>
    <s v="None"/>
    <s v="Yes"/>
    <n v="49.45"/>
    <s v="No"/>
    <x v="0"/>
    <s v="Fiber Optic"/>
    <n v="19"/>
    <s v="No"/>
    <s v="No"/>
    <s v="No"/>
    <s v="No"/>
    <x v="1"/>
    <x v="0"/>
    <x v="0"/>
    <x v="2"/>
    <x v="1"/>
    <s v="Month-to-Month"/>
    <s v="Yes"/>
    <x v="1"/>
    <n v="70.400000000000006"/>
    <n v="2406.1"/>
    <n v="0"/>
    <n v="60"/>
    <n v="1631.85"/>
    <n v="4097.95"/>
    <x v="0"/>
    <x v="0"/>
    <m/>
  </r>
  <r>
    <x v="2851"/>
    <x v="0"/>
    <x v="27"/>
    <x v="0"/>
    <n v="0"/>
    <x v="622"/>
    <n v="91752"/>
    <n v="33.999991999999999"/>
    <n v="-117.53539499999999"/>
    <n v="0"/>
    <x v="57"/>
    <s v="Offer B"/>
    <s v="Yes"/>
    <n v="29.23"/>
    <s v="Yes"/>
    <x v="0"/>
    <s v="Fiber Optic"/>
    <n v="30"/>
    <s v="No"/>
    <s v="Yes"/>
    <s v="Yes"/>
    <s v="No"/>
    <x v="0"/>
    <x v="0"/>
    <x v="0"/>
    <x v="0"/>
    <x v="0"/>
    <s v="Month-to-Month"/>
    <s v="No"/>
    <x v="1"/>
    <n v="94.6"/>
    <n v="5025.8"/>
    <n v="0"/>
    <n v="0"/>
    <n v="1519.96"/>
    <n v="6545.76"/>
    <x v="0"/>
    <x v="0"/>
    <m/>
  </r>
  <r>
    <x v="2852"/>
    <x v="0"/>
    <x v="13"/>
    <x v="0"/>
    <n v="2"/>
    <x v="79"/>
    <n v="93554"/>
    <n v="35.405721999999997"/>
    <n v="-117.773354"/>
    <n v="3"/>
    <x v="66"/>
    <s v="None"/>
    <s v="Yes"/>
    <n v="19.73"/>
    <s v="No"/>
    <x v="0"/>
    <s v="DSL"/>
    <n v="19"/>
    <s v="Yes"/>
    <s v="No"/>
    <s v="No"/>
    <s v="No"/>
    <x v="1"/>
    <x v="0"/>
    <x v="0"/>
    <x v="2"/>
    <x v="0"/>
    <s v="Month-to-Month"/>
    <s v="No"/>
    <x v="0"/>
    <n v="51.05"/>
    <n v="1815"/>
    <n v="0"/>
    <n v="0"/>
    <n v="710.28"/>
    <n v="2525.2800000000002"/>
    <x v="0"/>
    <x v="0"/>
    <m/>
  </r>
  <r>
    <x v="2853"/>
    <x v="0"/>
    <x v="56"/>
    <x v="1"/>
    <n v="0"/>
    <x v="143"/>
    <n v="94122"/>
    <n v="37.760412000000002"/>
    <n v="-122.484966"/>
    <n v="0"/>
    <x v="13"/>
    <s v="None"/>
    <s v="Yes"/>
    <n v="13.01"/>
    <s v="No"/>
    <x v="0"/>
    <s v="DSL"/>
    <n v="12"/>
    <s v="No"/>
    <s v="No"/>
    <s v="No"/>
    <s v="No"/>
    <x v="1"/>
    <x v="1"/>
    <x v="1"/>
    <x v="1"/>
    <x v="0"/>
    <s v="Month-to-Month"/>
    <s v="Yes"/>
    <x v="2"/>
    <n v="54.75"/>
    <n v="54.75"/>
    <n v="0"/>
    <n v="0"/>
    <n v="13.01"/>
    <n v="67.760000000000005"/>
    <x v="1"/>
    <x v="2"/>
    <s v="Network reliability"/>
  </r>
  <r>
    <x v="2854"/>
    <x v="0"/>
    <x v="60"/>
    <x v="0"/>
    <n v="0"/>
    <x v="320"/>
    <n v="91730"/>
    <n v="34.100969999999997"/>
    <n v="-117.57881999999999"/>
    <n v="2"/>
    <x v="69"/>
    <s v="Offer B"/>
    <s v="Yes"/>
    <n v="21.07"/>
    <s v="No"/>
    <x v="0"/>
    <s v="Fiber Optic"/>
    <n v="46"/>
    <s v="Yes"/>
    <s v="Yes"/>
    <s v="Yes"/>
    <s v="No"/>
    <x v="0"/>
    <x v="0"/>
    <x v="0"/>
    <x v="0"/>
    <x v="0"/>
    <s v="One Year"/>
    <s v="Yes"/>
    <x v="1"/>
    <n v="93.5"/>
    <n v="4619.55"/>
    <n v="0"/>
    <n v="0"/>
    <n v="1074.57"/>
    <n v="5694.12"/>
    <x v="0"/>
    <x v="0"/>
    <m/>
  </r>
  <r>
    <x v="2855"/>
    <x v="0"/>
    <x v="11"/>
    <x v="0"/>
    <n v="3"/>
    <x v="260"/>
    <n v="90201"/>
    <n v="33.970343"/>
    <n v="-118.171368"/>
    <n v="6"/>
    <x v="46"/>
    <s v="Offer E"/>
    <s v="Yes"/>
    <n v="5.59"/>
    <s v="Yes"/>
    <x v="0"/>
    <s v="DSL"/>
    <n v="59"/>
    <s v="No"/>
    <s v="Yes"/>
    <s v="Yes"/>
    <s v="Yes"/>
    <x v="0"/>
    <x v="0"/>
    <x v="0"/>
    <x v="0"/>
    <x v="0"/>
    <s v="Two Year"/>
    <s v="No"/>
    <x v="0"/>
    <n v="73.349999999999994"/>
    <n v="733.5"/>
    <n v="0"/>
    <n v="0"/>
    <n v="55.9"/>
    <n v="789.4"/>
    <x v="0"/>
    <x v="0"/>
    <m/>
  </r>
  <r>
    <x v="2856"/>
    <x v="0"/>
    <x v="35"/>
    <x v="0"/>
    <n v="0"/>
    <x v="27"/>
    <n v="95350"/>
    <n v="37.671805999999997"/>
    <n v="-121.007575"/>
    <n v="4"/>
    <x v="65"/>
    <s v="None"/>
    <s v="Yes"/>
    <n v="3.73"/>
    <s v="Yes"/>
    <x v="0"/>
    <s v="Fiber Optic"/>
    <n v="13"/>
    <s v="No"/>
    <s v="No"/>
    <s v="Yes"/>
    <s v="Yes"/>
    <x v="0"/>
    <x v="1"/>
    <x v="1"/>
    <x v="3"/>
    <x v="0"/>
    <s v="Month-to-Month"/>
    <s v="Yes"/>
    <x v="1"/>
    <n v="104.2"/>
    <n v="3243.45"/>
    <n v="17.010000000000002"/>
    <n v="0"/>
    <n v="115.63"/>
    <n v="3342.07"/>
    <x v="1"/>
    <x v="2"/>
    <s v="Product dissatisfaction"/>
  </r>
  <r>
    <x v="2857"/>
    <x v="1"/>
    <x v="40"/>
    <x v="0"/>
    <n v="3"/>
    <x v="27"/>
    <n v="95354"/>
    <n v="37.639029000000001"/>
    <n v="-120.964772"/>
    <n v="1"/>
    <x v="9"/>
    <s v="None"/>
    <s v="Yes"/>
    <n v="44.61"/>
    <s v="Yes"/>
    <x v="0"/>
    <s v="DSL"/>
    <n v="53"/>
    <s v="Yes"/>
    <s v="Yes"/>
    <s v="Yes"/>
    <s v="Yes"/>
    <x v="0"/>
    <x v="1"/>
    <x v="1"/>
    <x v="3"/>
    <x v="0"/>
    <s v="Two Year"/>
    <s v="Yes"/>
    <x v="1"/>
    <n v="-7"/>
    <n v="6463.15"/>
    <n v="0"/>
    <n v="0"/>
    <n v="3211.92"/>
    <n v="9675.07"/>
    <x v="0"/>
    <x v="0"/>
    <m/>
  </r>
  <r>
    <x v="2858"/>
    <x v="0"/>
    <x v="45"/>
    <x v="1"/>
    <n v="0"/>
    <x v="444"/>
    <n v="91502"/>
    <n v="34.177267000000001"/>
    <n v="-118.31003"/>
    <n v="0"/>
    <x v="37"/>
    <s v="None"/>
    <s v="Yes"/>
    <n v="48.64"/>
    <s v="Yes"/>
    <x v="0"/>
    <s v="Fiber Optic"/>
    <n v="28"/>
    <s v="No"/>
    <s v="No"/>
    <s v="Yes"/>
    <s v="No"/>
    <x v="0"/>
    <x v="1"/>
    <x v="1"/>
    <x v="3"/>
    <x v="0"/>
    <s v="Month-to-Month"/>
    <s v="Yes"/>
    <x v="1"/>
    <n v="100.75"/>
    <n v="1129.75"/>
    <n v="0"/>
    <n v="0"/>
    <n v="535.04"/>
    <n v="1664.79"/>
    <x v="1"/>
    <x v="4"/>
    <s v="Long distance charges"/>
  </r>
  <r>
    <x v="2859"/>
    <x v="1"/>
    <x v="19"/>
    <x v="1"/>
    <n v="0"/>
    <x v="879"/>
    <n v="95043"/>
    <n v="36.525703"/>
    <n v="-120.952122"/>
    <n v="0"/>
    <x v="43"/>
    <s v="Offer D"/>
    <s v="Yes"/>
    <n v="4.13"/>
    <s v="No"/>
    <x v="1"/>
    <m/>
    <m/>
    <m/>
    <m/>
    <m/>
    <m/>
    <x v="2"/>
    <x v="2"/>
    <x v="2"/>
    <x v="2"/>
    <x v="2"/>
    <s v="Month-to-Month"/>
    <s v="No"/>
    <x v="0"/>
    <n v="20"/>
    <n v="275.7"/>
    <n v="0"/>
    <n v="0"/>
    <n v="66.08"/>
    <n v="341.78"/>
    <x v="0"/>
    <x v="0"/>
    <m/>
  </r>
  <r>
    <x v="2860"/>
    <x v="1"/>
    <x v="49"/>
    <x v="0"/>
    <n v="0"/>
    <x v="200"/>
    <n v="92501"/>
    <n v="33.994675999999998"/>
    <n v="-117.37249799999999"/>
    <n v="7"/>
    <x v="39"/>
    <s v="None"/>
    <s v="Yes"/>
    <n v="40.5"/>
    <s v="Yes"/>
    <x v="0"/>
    <s v="DSL"/>
    <n v="8"/>
    <s v="No"/>
    <s v="No"/>
    <s v="Yes"/>
    <s v="No"/>
    <x v="0"/>
    <x v="1"/>
    <x v="0"/>
    <x v="1"/>
    <x v="0"/>
    <s v="Two Year"/>
    <s v="No"/>
    <x v="1"/>
    <n v="74.849999999999994"/>
    <n v="2181.75"/>
    <n v="0"/>
    <n v="0"/>
    <n v="1215"/>
    <n v="3396.75"/>
    <x v="0"/>
    <x v="0"/>
    <m/>
  </r>
  <r>
    <x v="2861"/>
    <x v="1"/>
    <x v="45"/>
    <x v="1"/>
    <n v="0"/>
    <x v="143"/>
    <n v="94116"/>
    <n v="37.744410000000002"/>
    <n v="-122.48676399999999"/>
    <n v="0"/>
    <x v="9"/>
    <s v="None"/>
    <s v="No"/>
    <m/>
    <m/>
    <x v="0"/>
    <s v="Cable"/>
    <n v="10"/>
    <s v="Yes"/>
    <s v="Yes"/>
    <s v="Yes"/>
    <s v="Yes"/>
    <x v="0"/>
    <x v="1"/>
    <x v="1"/>
    <x v="3"/>
    <x v="0"/>
    <s v="Two Year"/>
    <s v="Yes"/>
    <x v="1"/>
    <n v="65.55"/>
    <n v="4807.45"/>
    <n v="0"/>
    <n v="0"/>
    <n v="0"/>
    <n v="4807.45"/>
    <x v="0"/>
    <x v="0"/>
    <m/>
  </r>
  <r>
    <x v="2862"/>
    <x v="0"/>
    <x v="21"/>
    <x v="0"/>
    <n v="0"/>
    <x v="31"/>
    <n v="90047"/>
    <n v="33.958148999999999"/>
    <n v="-118.308441"/>
    <n v="1"/>
    <x v="2"/>
    <s v="Offer D"/>
    <s v="Yes"/>
    <n v="11.79"/>
    <s v="Yes"/>
    <x v="0"/>
    <s v="DSL"/>
    <n v="29"/>
    <s v="Yes"/>
    <s v="Yes"/>
    <s v="No"/>
    <s v="Yes"/>
    <x v="0"/>
    <x v="0"/>
    <x v="0"/>
    <x v="0"/>
    <x v="0"/>
    <s v="Month-to-Month"/>
    <s v="Yes"/>
    <x v="1"/>
    <n v="76.2"/>
    <n v="981.45"/>
    <n v="0"/>
    <n v="0"/>
    <n v="153.27000000000001"/>
    <n v="1134.72"/>
    <x v="0"/>
    <x v="0"/>
    <m/>
  </r>
  <r>
    <x v="2863"/>
    <x v="0"/>
    <x v="55"/>
    <x v="1"/>
    <n v="0"/>
    <x v="468"/>
    <n v="90731"/>
    <n v="33.736387000000001"/>
    <n v="-118.284363"/>
    <n v="0"/>
    <x v="58"/>
    <s v="Offer E"/>
    <s v="Yes"/>
    <n v="48.14"/>
    <s v="Yes"/>
    <x v="0"/>
    <s v="DSL"/>
    <n v="18"/>
    <s v="Yes"/>
    <s v="No"/>
    <s v="No"/>
    <s v="Yes"/>
    <x v="1"/>
    <x v="1"/>
    <x v="1"/>
    <x v="1"/>
    <x v="0"/>
    <s v="Month-to-Month"/>
    <s v="No"/>
    <x v="1"/>
    <n v="71.150000000000006"/>
    <n v="563.65"/>
    <n v="0"/>
    <n v="0"/>
    <n v="385.12"/>
    <n v="948.77"/>
    <x v="1"/>
    <x v="3"/>
    <s v="Don't know"/>
  </r>
  <r>
    <x v="2864"/>
    <x v="0"/>
    <x v="60"/>
    <x v="1"/>
    <n v="0"/>
    <x v="41"/>
    <n v="95125"/>
    <n v="37.294925999999997"/>
    <n v="-121.894763"/>
    <n v="0"/>
    <x v="53"/>
    <s v="None"/>
    <s v="No"/>
    <m/>
    <m/>
    <x v="0"/>
    <s v="DSL"/>
    <n v="48"/>
    <s v="No"/>
    <s v="No"/>
    <s v="No"/>
    <s v="No"/>
    <x v="0"/>
    <x v="1"/>
    <x v="1"/>
    <x v="3"/>
    <x v="0"/>
    <s v="One Year"/>
    <s v="Yes"/>
    <x v="0"/>
    <n v="44.85"/>
    <n v="893.55"/>
    <n v="0"/>
    <n v="0"/>
    <n v="0"/>
    <n v="893.55"/>
    <x v="1"/>
    <x v="1"/>
    <s v="Competitor offered higher download speeds"/>
  </r>
  <r>
    <x v="2865"/>
    <x v="0"/>
    <x v="58"/>
    <x v="0"/>
    <n v="0"/>
    <x v="616"/>
    <n v="93510"/>
    <n v="34.501452"/>
    <n v="-118.20786200000001"/>
    <n v="1"/>
    <x v="70"/>
    <s v="None"/>
    <s v="Yes"/>
    <n v="49.82"/>
    <s v="Yes"/>
    <x v="0"/>
    <s v="Fiber Optic"/>
    <n v="27"/>
    <s v="Yes"/>
    <s v="Yes"/>
    <s v="No"/>
    <s v="No"/>
    <x v="1"/>
    <x v="1"/>
    <x v="1"/>
    <x v="1"/>
    <x v="1"/>
    <s v="One Year"/>
    <s v="No"/>
    <x v="0"/>
    <n v="95"/>
    <n v="3591.25"/>
    <n v="0"/>
    <n v="70"/>
    <n v="1893.16"/>
    <n v="5554.41"/>
    <x v="0"/>
    <x v="0"/>
    <m/>
  </r>
  <r>
    <x v="2866"/>
    <x v="1"/>
    <x v="0"/>
    <x v="1"/>
    <n v="0"/>
    <x v="749"/>
    <n v="92057"/>
    <n v="33.254497000000001"/>
    <n v="-117.28587899999999"/>
    <n v="0"/>
    <x v="0"/>
    <s v="None"/>
    <s v="Yes"/>
    <n v="8.91"/>
    <s v="No"/>
    <x v="1"/>
    <m/>
    <m/>
    <m/>
    <m/>
    <m/>
    <m/>
    <x v="2"/>
    <x v="2"/>
    <x v="2"/>
    <x v="2"/>
    <x v="2"/>
    <s v="Month-to-Month"/>
    <s v="No"/>
    <x v="0"/>
    <n v="20.25"/>
    <n v="178.5"/>
    <n v="0"/>
    <n v="0"/>
    <n v="80.19"/>
    <n v="258.69"/>
    <x v="1"/>
    <x v="5"/>
    <s v="Attitude of support person"/>
  </r>
  <r>
    <x v="2867"/>
    <x v="0"/>
    <x v="20"/>
    <x v="0"/>
    <n v="1"/>
    <x v="794"/>
    <n v="90716"/>
    <n v="33.830430999999997"/>
    <n v="-118.074071"/>
    <n v="7"/>
    <x v="12"/>
    <s v="Offer C"/>
    <s v="Yes"/>
    <n v="49.58"/>
    <s v="No"/>
    <x v="0"/>
    <s v="Cable"/>
    <n v="16"/>
    <s v="Yes"/>
    <s v="Yes"/>
    <s v="Yes"/>
    <s v="No"/>
    <x v="1"/>
    <x v="0"/>
    <x v="0"/>
    <x v="2"/>
    <x v="0"/>
    <s v="One Year"/>
    <s v="Yes"/>
    <x v="2"/>
    <n v="60.8"/>
    <n v="2042.05"/>
    <n v="0"/>
    <n v="0"/>
    <n v="1685.72"/>
    <n v="3727.77"/>
    <x v="0"/>
    <x v="0"/>
    <m/>
  </r>
  <r>
    <x v="2868"/>
    <x v="1"/>
    <x v="55"/>
    <x v="0"/>
    <n v="1"/>
    <x v="31"/>
    <n v="90007"/>
    <n v="34.027337000000003"/>
    <n v="-118.28515"/>
    <n v="8"/>
    <x v="4"/>
    <s v="Offer A"/>
    <s v="Yes"/>
    <n v="14.86"/>
    <s v="No"/>
    <x v="1"/>
    <m/>
    <m/>
    <m/>
    <m/>
    <m/>
    <m/>
    <x v="2"/>
    <x v="2"/>
    <x v="2"/>
    <x v="2"/>
    <x v="2"/>
    <s v="Two Year"/>
    <s v="No"/>
    <x v="0"/>
    <n v="19.7"/>
    <n v="1301.0999999999999"/>
    <n v="0"/>
    <n v="0"/>
    <n v="1055.06"/>
    <n v="2356.16"/>
    <x v="0"/>
    <x v="0"/>
    <m/>
  </r>
  <r>
    <x v="2869"/>
    <x v="0"/>
    <x v="58"/>
    <x v="0"/>
    <n v="0"/>
    <x v="972"/>
    <n v="95232"/>
    <n v="38.358463999999998"/>
    <n v="-120.57930399999999"/>
    <n v="1"/>
    <x v="3"/>
    <s v="Offer E"/>
    <s v="Yes"/>
    <n v="3.29"/>
    <s v="No"/>
    <x v="0"/>
    <s v="Fiber Optic"/>
    <n v="9"/>
    <s v="No"/>
    <s v="No"/>
    <s v="No"/>
    <s v="No"/>
    <x v="0"/>
    <x v="0"/>
    <x v="0"/>
    <x v="0"/>
    <x v="0"/>
    <s v="Month-to-Month"/>
    <s v="Yes"/>
    <x v="1"/>
    <n v="80.400000000000006"/>
    <n v="224.05"/>
    <n v="0"/>
    <n v="0"/>
    <n v="9.8699999999999992"/>
    <n v="233.92"/>
    <x v="1"/>
    <x v="5"/>
    <s v="Attitude of service provider"/>
  </r>
  <r>
    <x v="2870"/>
    <x v="1"/>
    <x v="44"/>
    <x v="0"/>
    <n v="0"/>
    <x v="91"/>
    <n v="94062"/>
    <n v="37.410567"/>
    <n v="-122.297152"/>
    <n v="1"/>
    <x v="17"/>
    <s v="Offer B"/>
    <s v="Yes"/>
    <n v="10.61"/>
    <s v="Yes"/>
    <x v="0"/>
    <s v="Fiber Optic"/>
    <n v="76"/>
    <s v="No"/>
    <s v="No"/>
    <s v="Yes"/>
    <s v="Yes"/>
    <x v="0"/>
    <x v="1"/>
    <x v="1"/>
    <x v="3"/>
    <x v="0"/>
    <s v="One Year"/>
    <s v="Yes"/>
    <x v="1"/>
    <n v="104.15"/>
    <n v="5743.05"/>
    <n v="0"/>
    <n v="0"/>
    <n v="583.54999999999995"/>
    <n v="6326.6"/>
    <x v="1"/>
    <x v="1"/>
    <s v="Competitor had better devices"/>
  </r>
  <r>
    <x v="2871"/>
    <x v="0"/>
    <x v="21"/>
    <x v="1"/>
    <n v="0"/>
    <x v="364"/>
    <n v="92806"/>
    <n v="33.837960000000002"/>
    <n v="-117.87049399999999"/>
    <n v="0"/>
    <x v="3"/>
    <s v="Offer E"/>
    <s v="Yes"/>
    <n v="1.64"/>
    <s v="Yes"/>
    <x v="0"/>
    <s v="Fiber Optic"/>
    <n v="8"/>
    <s v="No"/>
    <s v="No"/>
    <s v="No"/>
    <s v="No"/>
    <x v="1"/>
    <x v="0"/>
    <x v="0"/>
    <x v="2"/>
    <x v="0"/>
    <s v="Month-to-Month"/>
    <s v="Yes"/>
    <x v="1"/>
    <n v="74.95"/>
    <n v="212.4"/>
    <n v="27.6"/>
    <n v="0"/>
    <n v="4.92"/>
    <n v="189.72"/>
    <x v="2"/>
    <x v="0"/>
    <m/>
  </r>
  <r>
    <x v="2872"/>
    <x v="1"/>
    <x v="35"/>
    <x v="1"/>
    <n v="0"/>
    <x v="659"/>
    <n v="91963"/>
    <n v="32.619464999999998"/>
    <n v="-116.593605"/>
    <n v="0"/>
    <x v="60"/>
    <s v="Offer B"/>
    <s v="Yes"/>
    <n v="2.5299999999999998"/>
    <s v="Yes"/>
    <x v="0"/>
    <s v="Cable"/>
    <n v="6"/>
    <s v="Yes"/>
    <s v="No"/>
    <s v="Yes"/>
    <s v="No"/>
    <x v="0"/>
    <x v="1"/>
    <x v="1"/>
    <x v="3"/>
    <x v="1"/>
    <s v="One Year"/>
    <s v="Yes"/>
    <x v="0"/>
    <n v="78.75"/>
    <n v="3682.45"/>
    <n v="0"/>
    <n v="40"/>
    <n v="121.44"/>
    <n v="3843.89"/>
    <x v="0"/>
    <x v="0"/>
    <m/>
  </r>
  <r>
    <x v="2873"/>
    <x v="1"/>
    <x v="60"/>
    <x v="0"/>
    <n v="0"/>
    <x v="989"/>
    <n v="90266"/>
    <n v="33.889631999999999"/>
    <n v="-118.39737"/>
    <n v="8"/>
    <x v="24"/>
    <s v="Offer D"/>
    <s v="Yes"/>
    <n v="46.47"/>
    <s v="No"/>
    <x v="1"/>
    <m/>
    <m/>
    <m/>
    <m/>
    <m/>
    <m/>
    <x v="2"/>
    <x v="2"/>
    <x v="2"/>
    <x v="2"/>
    <x v="2"/>
    <s v="One Year"/>
    <s v="No"/>
    <x v="0"/>
    <n v="20.65"/>
    <n v="417.5"/>
    <n v="0"/>
    <n v="0"/>
    <n v="929.4"/>
    <n v="1346.9"/>
    <x v="0"/>
    <x v="0"/>
    <m/>
  </r>
  <r>
    <x v="2874"/>
    <x v="0"/>
    <x v="16"/>
    <x v="1"/>
    <n v="0"/>
    <x v="77"/>
    <n v="92592"/>
    <n v="33.507255000000001"/>
    <n v="-117.029473"/>
    <n v="0"/>
    <x v="47"/>
    <s v="None"/>
    <s v="Yes"/>
    <n v="21.15"/>
    <s v="Yes"/>
    <x v="0"/>
    <s v="Fiber Optic"/>
    <n v="9"/>
    <s v="No"/>
    <s v="No"/>
    <s v="No"/>
    <s v="No"/>
    <x v="0"/>
    <x v="1"/>
    <x v="0"/>
    <x v="1"/>
    <x v="0"/>
    <s v="Month-to-Month"/>
    <s v="Yes"/>
    <x v="1"/>
    <n v="94.25"/>
    <n v="1973.75"/>
    <n v="0"/>
    <n v="0"/>
    <n v="444.15"/>
    <n v="2417.9"/>
    <x v="1"/>
    <x v="1"/>
    <s v="Competitor made better offer"/>
  </r>
  <r>
    <x v="2875"/>
    <x v="1"/>
    <x v="34"/>
    <x v="1"/>
    <n v="1"/>
    <x v="462"/>
    <n v="92333"/>
    <n v="34.274845999999997"/>
    <n v="-116.93758099999999"/>
    <n v="0"/>
    <x v="12"/>
    <s v="Offer C"/>
    <s v="Yes"/>
    <n v="4.28"/>
    <s v="Yes"/>
    <x v="0"/>
    <s v="Fiber Optic"/>
    <n v="16"/>
    <s v="Yes"/>
    <s v="Yes"/>
    <s v="No"/>
    <s v="No"/>
    <x v="0"/>
    <x v="1"/>
    <x v="1"/>
    <x v="3"/>
    <x v="0"/>
    <s v="One Year"/>
    <s v="Yes"/>
    <x v="1"/>
    <n v="103.8"/>
    <n v="3470.8"/>
    <n v="0"/>
    <n v="0"/>
    <n v="145.52000000000001"/>
    <n v="3616.32"/>
    <x v="0"/>
    <x v="0"/>
    <m/>
  </r>
  <r>
    <x v="2876"/>
    <x v="1"/>
    <x v="57"/>
    <x v="0"/>
    <n v="1"/>
    <x v="94"/>
    <n v="93445"/>
    <n v="35.059694999999998"/>
    <n v="-120.604741"/>
    <n v="1"/>
    <x v="64"/>
    <s v="Offer A"/>
    <s v="Yes"/>
    <n v="20.309999999999999"/>
    <s v="Yes"/>
    <x v="0"/>
    <s v="Fiber Optic"/>
    <n v="13"/>
    <s v="No"/>
    <s v="Yes"/>
    <s v="Yes"/>
    <s v="No"/>
    <x v="1"/>
    <x v="0"/>
    <x v="0"/>
    <x v="2"/>
    <x v="0"/>
    <s v="Two Year"/>
    <s v="Yes"/>
    <x v="1"/>
    <n v="84.65"/>
    <n v="5683.6"/>
    <n v="0"/>
    <n v="0"/>
    <n v="1381.08"/>
    <n v="7064.68"/>
    <x v="0"/>
    <x v="0"/>
    <m/>
  </r>
  <r>
    <x v="2877"/>
    <x v="0"/>
    <x v="35"/>
    <x v="0"/>
    <n v="0"/>
    <x v="89"/>
    <n v="95603"/>
    <n v="38.912880999999999"/>
    <n v="-121.08276600000001"/>
    <n v="5"/>
    <x v="23"/>
    <s v="None"/>
    <s v="Yes"/>
    <n v="22.83"/>
    <s v="Yes"/>
    <x v="0"/>
    <s v="Cable"/>
    <n v="22"/>
    <s v="Yes"/>
    <s v="Yes"/>
    <s v="Yes"/>
    <s v="No"/>
    <x v="1"/>
    <x v="0"/>
    <x v="0"/>
    <x v="2"/>
    <x v="0"/>
    <s v="Two Year"/>
    <s v="No"/>
    <x v="0"/>
    <n v="65.650000000000006"/>
    <n v="4322.8500000000004"/>
    <n v="0"/>
    <n v="0"/>
    <n v="1529.61"/>
    <n v="5852.46"/>
    <x v="0"/>
    <x v="0"/>
    <m/>
  </r>
  <r>
    <x v="2878"/>
    <x v="1"/>
    <x v="6"/>
    <x v="0"/>
    <n v="0"/>
    <x v="393"/>
    <n v="95250"/>
    <n v="38.244805999999997"/>
    <n v="-120.41730099999999"/>
    <n v="1"/>
    <x v="13"/>
    <s v="None"/>
    <s v="Yes"/>
    <n v="17.36"/>
    <s v="Yes"/>
    <x v="0"/>
    <s v="Fiber Optic"/>
    <n v="29"/>
    <s v="No"/>
    <s v="No"/>
    <s v="No"/>
    <s v="No"/>
    <x v="1"/>
    <x v="0"/>
    <x v="0"/>
    <x v="2"/>
    <x v="1"/>
    <s v="Month-to-Month"/>
    <s v="Yes"/>
    <x v="1"/>
    <n v="74.400000000000006"/>
    <n v="74.400000000000006"/>
    <n v="0"/>
    <n v="30"/>
    <n v="17.36"/>
    <n v="121.76"/>
    <x v="1"/>
    <x v="1"/>
    <s v="Competitor made better offer"/>
  </r>
  <r>
    <x v="2879"/>
    <x v="1"/>
    <x v="52"/>
    <x v="0"/>
    <n v="0"/>
    <x v="990"/>
    <n v="92376"/>
    <n v="34.109774999999999"/>
    <n v="-117.37890400000001"/>
    <n v="7"/>
    <x v="52"/>
    <s v="Offer C"/>
    <s v="Yes"/>
    <n v="1.02"/>
    <s v="No"/>
    <x v="0"/>
    <s v="Cable"/>
    <n v="3"/>
    <s v="Yes"/>
    <s v="No"/>
    <s v="No"/>
    <s v="Yes"/>
    <x v="1"/>
    <x v="0"/>
    <x v="0"/>
    <x v="2"/>
    <x v="1"/>
    <s v="Month-to-Month"/>
    <s v="No"/>
    <x v="2"/>
    <n v="53.6"/>
    <n v="1315.35"/>
    <n v="0"/>
    <n v="120"/>
    <n v="24.48"/>
    <n v="1459.83"/>
    <x v="0"/>
    <x v="0"/>
    <m/>
  </r>
  <r>
    <x v="2880"/>
    <x v="1"/>
    <x v="21"/>
    <x v="0"/>
    <n v="0"/>
    <x v="920"/>
    <n v="95715"/>
    <n v="39.237540000000003"/>
    <n v="-120.720196"/>
    <n v="1"/>
    <x v="35"/>
    <s v="None"/>
    <s v="Yes"/>
    <n v="35.700000000000003"/>
    <s v="No"/>
    <x v="0"/>
    <s v="DSL"/>
    <n v="9"/>
    <s v="Yes"/>
    <s v="No"/>
    <s v="Yes"/>
    <s v="Yes"/>
    <x v="0"/>
    <x v="1"/>
    <x v="1"/>
    <x v="3"/>
    <x v="0"/>
    <s v="One Year"/>
    <s v="No"/>
    <x v="0"/>
    <n v="80"/>
    <n v="3182.95"/>
    <n v="0"/>
    <n v="0"/>
    <n v="1392.3"/>
    <n v="4575.25"/>
    <x v="1"/>
    <x v="3"/>
    <s v="Moved"/>
  </r>
  <r>
    <x v="2881"/>
    <x v="1"/>
    <x v="49"/>
    <x v="0"/>
    <n v="0"/>
    <x v="687"/>
    <n v="92584"/>
    <n v="33.653337999999998"/>
    <n v="-117.178271"/>
    <n v="1"/>
    <x v="31"/>
    <s v="Offer C"/>
    <s v="Yes"/>
    <n v="37.65"/>
    <s v="Yes"/>
    <x v="0"/>
    <s v="DSL"/>
    <n v="9"/>
    <s v="No"/>
    <s v="No"/>
    <s v="No"/>
    <s v="No"/>
    <x v="1"/>
    <x v="0"/>
    <x v="0"/>
    <x v="2"/>
    <x v="0"/>
    <s v="One Year"/>
    <s v="Yes"/>
    <x v="1"/>
    <n v="51.6"/>
    <n v="1442"/>
    <n v="0"/>
    <n v="0"/>
    <n v="1091.8499999999999"/>
    <n v="2533.85"/>
    <x v="0"/>
    <x v="0"/>
    <m/>
  </r>
  <r>
    <x v="2882"/>
    <x v="0"/>
    <x v="33"/>
    <x v="1"/>
    <n v="0"/>
    <x v="991"/>
    <n v="92327"/>
    <n v="34.875143999999999"/>
    <n v="-116.821698"/>
    <n v="0"/>
    <x v="13"/>
    <s v="Offer E"/>
    <s v="Yes"/>
    <n v="29.78"/>
    <s v="No"/>
    <x v="0"/>
    <s v="Fiber Optic"/>
    <n v="13"/>
    <s v="No"/>
    <s v="No"/>
    <s v="No"/>
    <s v="No"/>
    <x v="1"/>
    <x v="0"/>
    <x v="0"/>
    <x v="2"/>
    <x v="0"/>
    <s v="Month-to-Month"/>
    <s v="No"/>
    <x v="0"/>
    <n v="69.55"/>
    <n v="69.55"/>
    <n v="0"/>
    <n v="0"/>
    <n v="29.78"/>
    <n v="99.33"/>
    <x v="1"/>
    <x v="1"/>
    <s v="Competitor had better devices"/>
  </r>
  <r>
    <x v="2883"/>
    <x v="0"/>
    <x v="31"/>
    <x v="0"/>
    <n v="0"/>
    <x v="320"/>
    <n v="91739"/>
    <n v="34.133808999999999"/>
    <n v="-117.523724"/>
    <n v="1"/>
    <x v="23"/>
    <s v="None"/>
    <s v="No"/>
    <m/>
    <m/>
    <x v="0"/>
    <s v="DSL"/>
    <n v="52"/>
    <s v="No"/>
    <s v="Yes"/>
    <s v="Yes"/>
    <s v="Yes"/>
    <x v="0"/>
    <x v="1"/>
    <x v="1"/>
    <x v="3"/>
    <x v="0"/>
    <s v="Two Year"/>
    <s v="Yes"/>
    <x v="1"/>
    <n v="59.55"/>
    <n v="4103.8999999999996"/>
    <n v="0"/>
    <n v="0"/>
    <n v="0"/>
    <n v="4103.8999999999996"/>
    <x v="0"/>
    <x v="0"/>
    <m/>
  </r>
  <r>
    <x v="2884"/>
    <x v="1"/>
    <x v="39"/>
    <x v="1"/>
    <n v="0"/>
    <x v="464"/>
    <n v="90623"/>
    <n v="33.850504000000001"/>
    <n v="-118.03989199999999"/>
    <n v="0"/>
    <x v="46"/>
    <s v="Offer D"/>
    <s v="Yes"/>
    <n v="12.78"/>
    <s v="No"/>
    <x v="0"/>
    <s v="Fiber Optic"/>
    <n v="2"/>
    <s v="No"/>
    <s v="No"/>
    <s v="No"/>
    <s v="No"/>
    <x v="0"/>
    <x v="1"/>
    <x v="1"/>
    <x v="3"/>
    <x v="0"/>
    <s v="Month-to-Month"/>
    <s v="Yes"/>
    <x v="1"/>
    <n v="89.5"/>
    <n v="863.1"/>
    <n v="0"/>
    <n v="0"/>
    <n v="127.8"/>
    <n v="990.9"/>
    <x v="1"/>
    <x v="5"/>
    <s v="Attitude of support person"/>
  </r>
  <r>
    <x v="2885"/>
    <x v="0"/>
    <x v="11"/>
    <x v="0"/>
    <n v="1"/>
    <x v="381"/>
    <n v="90743"/>
    <n v="33.728273000000002"/>
    <n v="-118.08530399999999"/>
    <n v="7"/>
    <x v="11"/>
    <s v="None"/>
    <s v="Yes"/>
    <n v="7.31"/>
    <s v="Yes"/>
    <x v="0"/>
    <s v="DSL"/>
    <n v="76"/>
    <s v="Yes"/>
    <s v="Yes"/>
    <s v="No"/>
    <s v="No"/>
    <x v="1"/>
    <x v="1"/>
    <x v="1"/>
    <x v="1"/>
    <x v="1"/>
    <s v="One Year"/>
    <s v="No"/>
    <x v="1"/>
    <n v="68.75"/>
    <n v="3815.4"/>
    <n v="0"/>
    <n v="110"/>
    <n v="409.36"/>
    <n v="4334.76"/>
    <x v="0"/>
    <x v="0"/>
    <m/>
  </r>
  <r>
    <x v="2886"/>
    <x v="1"/>
    <x v="27"/>
    <x v="0"/>
    <n v="0"/>
    <x v="535"/>
    <n v="91950"/>
    <n v="32.671019999999999"/>
    <n v="-117.095235"/>
    <n v="7"/>
    <x v="31"/>
    <s v="None"/>
    <s v="Yes"/>
    <n v="32.46"/>
    <s v="No"/>
    <x v="0"/>
    <s v="DSL"/>
    <n v="7"/>
    <s v="No"/>
    <s v="No"/>
    <s v="Yes"/>
    <s v="Yes"/>
    <x v="0"/>
    <x v="1"/>
    <x v="1"/>
    <x v="3"/>
    <x v="0"/>
    <s v="Two Year"/>
    <s v="No"/>
    <x v="0"/>
    <n v="75.55"/>
    <n v="2054.4"/>
    <n v="0"/>
    <n v="0"/>
    <n v="941.34"/>
    <n v="2995.74"/>
    <x v="0"/>
    <x v="0"/>
    <m/>
  </r>
  <r>
    <x v="2887"/>
    <x v="0"/>
    <x v="15"/>
    <x v="1"/>
    <n v="0"/>
    <x v="38"/>
    <n v="92102"/>
    <n v="32.716006999999998"/>
    <n v="-117.117462"/>
    <n v="0"/>
    <x v="6"/>
    <s v="None"/>
    <s v="Yes"/>
    <n v="16.36"/>
    <s v="No"/>
    <x v="0"/>
    <s v="Fiber Optic"/>
    <n v="28"/>
    <s v="No"/>
    <s v="No"/>
    <s v="No"/>
    <s v="No"/>
    <x v="0"/>
    <x v="1"/>
    <x v="0"/>
    <x v="1"/>
    <x v="0"/>
    <s v="One Year"/>
    <s v="Yes"/>
    <x v="1"/>
    <n v="89.15"/>
    <n v="574.35"/>
    <n v="0"/>
    <n v="0"/>
    <n v="114.52"/>
    <n v="688.87"/>
    <x v="0"/>
    <x v="0"/>
    <m/>
  </r>
  <r>
    <x v="2888"/>
    <x v="1"/>
    <x v="0"/>
    <x v="1"/>
    <n v="0"/>
    <x v="983"/>
    <n v="91307"/>
    <n v="34.199787000000001"/>
    <n v="-118.68492999999999"/>
    <n v="0"/>
    <x v="19"/>
    <s v="None"/>
    <s v="No"/>
    <m/>
    <m/>
    <x v="0"/>
    <s v="DSL"/>
    <n v="19"/>
    <s v="No"/>
    <s v="Yes"/>
    <s v="Yes"/>
    <s v="No"/>
    <x v="1"/>
    <x v="0"/>
    <x v="0"/>
    <x v="2"/>
    <x v="1"/>
    <s v="One Year"/>
    <s v="Yes"/>
    <x v="1"/>
    <n v="35.75"/>
    <n v="2492.25"/>
    <n v="0"/>
    <n v="150"/>
    <n v="0"/>
    <n v="2642.25"/>
    <x v="0"/>
    <x v="0"/>
    <m/>
  </r>
  <r>
    <x v="2889"/>
    <x v="1"/>
    <x v="39"/>
    <x v="0"/>
    <n v="2"/>
    <x v="401"/>
    <n v="95312"/>
    <n v="37.420273000000002"/>
    <n v="-120.66527000000001"/>
    <n v="1"/>
    <x v="1"/>
    <s v="Offer E"/>
    <s v="Yes"/>
    <n v="16.68"/>
    <s v="Yes"/>
    <x v="1"/>
    <m/>
    <m/>
    <m/>
    <m/>
    <m/>
    <m/>
    <x v="2"/>
    <x v="2"/>
    <x v="2"/>
    <x v="2"/>
    <x v="2"/>
    <s v="One Year"/>
    <s v="No"/>
    <x v="0"/>
    <n v="24.1"/>
    <n v="73.099999999999994"/>
    <n v="0"/>
    <n v="0"/>
    <n v="66.72"/>
    <n v="139.82"/>
    <x v="0"/>
    <x v="0"/>
    <m/>
  </r>
  <r>
    <x v="2890"/>
    <x v="0"/>
    <x v="5"/>
    <x v="1"/>
    <n v="0"/>
    <x v="564"/>
    <n v="90230"/>
    <n v="33.993991000000001"/>
    <n v="-118.39704"/>
    <n v="0"/>
    <x v="0"/>
    <s v="None"/>
    <s v="Yes"/>
    <n v="13.86"/>
    <s v="No"/>
    <x v="0"/>
    <s v="Fiber Optic"/>
    <n v="76"/>
    <s v="Yes"/>
    <s v="No"/>
    <s v="No"/>
    <s v="No"/>
    <x v="1"/>
    <x v="0"/>
    <x v="1"/>
    <x v="0"/>
    <x v="0"/>
    <s v="Month-to-Month"/>
    <s v="Yes"/>
    <x v="0"/>
    <n v="74.25"/>
    <n v="639.65"/>
    <n v="0"/>
    <n v="0"/>
    <n v="124.74"/>
    <n v="764.39"/>
    <x v="1"/>
    <x v="5"/>
    <s v="Attitude of support person"/>
  </r>
  <r>
    <x v="2891"/>
    <x v="0"/>
    <x v="58"/>
    <x v="1"/>
    <n v="0"/>
    <x v="91"/>
    <n v="94062"/>
    <n v="37.410567"/>
    <n v="-122.297152"/>
    <n v="0"/>
    <x v="33"/>
    <s v="None"/>
    <s v="Yes"/>
    <n v="32.92"/>
    <s v="Yes"/>
    <x v="0"/>
    <s v="Fiber Optic"/>
    <n v="22"/>
    <s v="Yes"/>
    <s v="Yes"/>
    <s v="Yes"/>
    <s v="Yes"/>
    <x v="0"/>
    <x v="1"/>
    <x v="1"/>
    <x v="3"/>
    <x v="1"/>
    <s v="One Year"/>
    <s v="Yes"/>
    <x v="1"/>
    <n v="110.8"/>
    <n v="3836.3"/>
    <n v="0"/>
    <n v="110"/>
    <n v="1152.2"/>
    <n v="5098.5"/>
    <x v="0"/>
    <x v="0"/>
    <m/>
  </r>
  <r>
    <x v="2892"/>
    <x v="1"/>
    <x v="6"/>
    <x v="1"/>
    <n v="0"/>
    <x v="1"/>
    <n v="91204"/>
    <n v="34.136305999999998"/>
    <n v="-118.26036000000001"/>
    <n v="0"/>
    <x v="4"/>
    <s v="None"/>
    <s v="Yes"/>
    <n v="34.799999999999997"/>
    <s v="Yes"/>
    <x v="0"/>
    <s v="Fiber Optic"/>
    <n v="21"/>
    <s v="No"/>
    <s v="Yes"/>
    <s v="No"/>
    <s v="Yes"/>
    <x v="0"/>
    <x v="1"/>
    <x v="0"/>
    <x v="1"/>
    <x v="0"/>
    <s v="Two Year"/>
    <s v="Yes"/>
    <x v="1"/>
    <n v="106.8"/>
    <n v="7623.2"/>
    <n v="0"/>
    <n v="0"/>
    <n v="2470.8000000000002"/>
    <n v="10094"/>
    <x v="0"/>
    <x v="0"/>
    <m/>
  </r>
  <r>
    <x v="2893"/>
    <x v="0"/>
    <x v="56"/>
    <x v="0"/>
    <n v="0"/>
    <x v="786"/>
    <n v="95005"/>
    <n v="37.078873000000002"/>
    <n v="-122.090386"/>
    <n v="9"/>
    <x v="42"/>
    <s v="None"/>
    <s v="Yes"/>
    <n v="36.450000000000003"/>
    <s v="Yes"/>
    <x v="1"/>
    <m/>
    <m/>
    <m/>
    <m/>
    <m/>
    <m/>
    <x v="2"/>
    <x v="2"/>
    <x v="2"/>
    <x v="2"/>
    <x v="2"/>
    <s v="One Year"/>
    <s v="Yes"/>
    <x v="0"/>
    <n v="24.5"/>
    <n v="1497.9"/>
    <n v="9.2200000000000006"/>
    <n v="0"/>
    <n v="2114.1"/>
    <n v="3602.78"/>
    <x v="0"/>
    <x v="0"/>
    <m/>
  </r>
  <r>
    <x v="2894"/>
    <x v="1"/>
    <x v="42"/>
    <x v="0"/>
    <n v="0"/>
    <x v="781"/>
    <n v="94563"/>
    <n v="37.873916000000001"/>
    <n v="-122.20522"/>
    <n v="3"/>
    <x v="0"/>
    <s v="None"/>
    <s v="Yes"/>
    <n v="22.41"/>
    <s v="Yes"/>
    <x v="0"/>
    <s v="Fiber Optic"/>
    <n v="21"/>
    <s v="Yes"/>
    <s v="No"/>
    <s v="No"/>
    <s v="No"/>
    <x v="1"/>
    <x v="1"/>
    <x v="1"/>
    <x v="1"/>
    <x v="0"/>
    <s v="Month-to-Month"/>
    <s v="Yes"/>
    <x v="1"/>
    <n v="88.05"/>
    <n v="801.3"/>
    <n v="0"/>
    <n v="0"/>
    <n v="201.69"/>
    <n v="1002.99"/>
    <x v="0"/>
    <x v="0"/>
    <m/>
  </r>
  <r>
    <x v="2895"/>
    <x v="0"/>
    <x v="5"/>
    <x v="1"/>
    <n v="0"/>
    <x v="538"/>
    <n v="92372"/>
    <n v="34.459322"/>
    <n v="-117.629729"/>
    <n v="0"/>
    <x v="27"/>
    <s v="Offer D"/>
    <s v="Yes"/>
    <n v="49.25"/>
    <s v="Yes"/>
    <x v="0"/>
    <s v="DSL"/>
    <n v="47"/>
    <s v="No"/>
    <s v="No"/>
    <s v="No"/>
    <s v="Yes"/>
    <x v="0"/>
    <x v="1"/>
    <x v="1"/>
    <x v="3"/>
    <x v="0"/>
    <s v="One Year"/>
    <s v="Yes"/>
    <x v="0"/>
    <n v="75.849999999999994"/>
    <n v="854.45"/>
    <n v="0"/>
    <n v="0"/>
    <n v="591"/>
    <n v="1445.45"/>
    <x v="0"/>
    <x v="0"/>
    <m/>
  </r>
  <r>
    <x v="2896"/>
    <x v="1"/>
    <x v="7"/>
    <x v="1"/>
    <n v="0"/>
    <x v="498"/>
    <n v="93932"/>
    <n v="35.989792000000001"/>
    <n v="-121.055933"/>
    <n v="0"/>
    <x v="51"/>
    <s v="None"/>
    <s v="Yes"/>
    <n v="46.28"/>
    <s v="Yes"/>
    <x v="0"/>
    <s v="Fiber Optic"/>
    <n v="16"/>
    <s v="No"/>
    <s v="No"/>
    <s v="No"/>
    <s v="No"/>
    <x v="0"/>
    <x v="1"/>
    <x v="1"/>
    <x v="3"/>
    <x v="1"/>
    <s v="Month-to-Month"/>
    <s v="Yes"/>
    <x v="0"/>
    <n v="94.65"/>
    <n v="2104.5500000000002"/>
    <n v="0"/>
    <n v="40"/>
    <n v="1018.16"/>
    <n v="3162.71"/>
    <x v="1"/>
    <x v="1"/>
    <s v="Competitor offered higher download speeds"/>
  </r>
  <r>
    <x v="2897"/>
    <x v="0"/>
    <x v="50"/>
    <x v="0"/>
    <n v="0"/>
    <x v="303"/>
    <n v="91101"/>
    <n v="34.146635000000003"/>
    <n v="-118.139225"/>
    <n v="3"/>
    <x v="54"/>
    <s v="None"/>
    <s v="Yes"/>
    <n v="2.98"/>
    <s v="Yes"/>
    <x v="0"/>
    <s v="Fiber Optic"/>
    <n v="7"/>
    <s v="No"/>
    <s v="No"/>
    <s v="Yes"/>
    <s v="No"/>
    <x v="0"/>
    <x v="1"/>
    <x v="1"/>
    <x v="3"/>
    <x v="1"/>
    <s v="Month-to-Month"/>
    <s v="No"/>
    <x v="1"/>
    <n v="-5"/>
    <n v="4747.2"/>
    <n v="0"/>
    <n v="140"/>
    <n v="140.06"/>
    <n v="5027.26"/>
    <x v="0"/>
    <x v="0"/>
    <m/>
  </r>
  <r>
    <x v="2898"/>
    <x v="0"/>
    <x v="24"/>
    <x v="1"/>
    <n v="1"/>
    <x v="248"/>
    <n v="95637"/>
    <n v="38.830739000000001"/>
    <n v="-122.196202"/>
    <n v="0"/>
    <x v="23"/>
    <s v="None"/>
    <s v="Yes"/>
    <n v="12.54"/>
    <s v="Yes"/>
    <x v="0"/>
    <s v="Fiber Optic"/>
    <n v="59"/>
    <s v="No"/>
    <s v="Yes"/>
    <s v="No"/>
    <s v="Yes"/>
    <x v="0"/>
    <x v="1"/>
    <x v="1"/>
    <x v="3"/>
    <x v="0"/>
    <s v="Two Year"/>
    <s v="Yes"/>
    <x v="1"/>
    <n v="104"/>
    <n v="7039.05"/>
    <n v="0"/>
    <n v="0"/>
    <n v="840.18"/>
    <n v="7879.23"/>
    <x v="0"/>
    <x v="0"/>
    <m/>
  </r>
  <r>
    <x v="2899"/>
    <x v="0"/>
    <x v="38"/>
    <x v="1"/>
    <n v="0"/>
    <x v="746"/>
    <n v="91780"/>
    <n v="34.101607999999999"/>
    <n v="-118.055848"/>
    <n v="0"/>
    <x v="10"/>
    <s v="None"/>
    <s v="Yes"/>
    <n v="43.02"/>
    <s v="No"/>
    <x v="0"/>
    <s v="DSL"/>
    <n v="42"/>
    <s v="No"/>
    <s v="Yes"/>
    <s v="No"/>
    <s v="No"/>
    <x v="1"/>
    <x v="0"/>
    <x v="0"/>
    <x v="2"/>
    <x v="0"/>
    <s v="Month-to-Month"/>
    <s v="No"/>
    <x v="1"/>
    <n v="50.55"/>
    <n v="244.75"/>
    <n v="0"/>
    <n v="0"/>
    <n v="215.1"/>
    <n v="459.85"/>
    <x v="0"/>
    <x v="0"/>
    <m/>
  </r>
  <r>
    <x v="2900"/>
    <x v="0"/>
    <x v="26"/>
    <x v="1"/>
    <n v="0"/>
    <x v="992"/>
    <n v="96108"/>
    <n v="41.750354000000002"/>
    <n v="-120.403885"/>
    <n v="0"/>
    <x v="1"/>
    <s v="Offer E"/>
    <s v="Yes"/>
    <n v="7.94"/>
    <s v="Yes"/>
    <x v="0"/>
    <s v="Fiber Optic"/>
    <n v="3"/>
    <s v="No"/>
    <s v="No"/>
    <s v="No"/>
    <s v="Yes"/>
    <x v="0"/>
    <x v="1"/>
    <x v="1"/>
    <x v="3"/>
    <x v="1"/>
    <s v="Month-to-Month"/>
    <s v="Yes"/>
    <x v="0"/>
    <n v="100.85"/>
    <n v="399.25"/>
    <n v="0"/>
    <n v="10"/>
    <n v="31.76"/>
    <n v="441.01"/>
    <x v="0"/>
    <x v="0"/>
    <m/>
  </r>
  <r>
    <x v="2901"/>
    <x v="1"/>
    <x v="10"/>
    <x v="0"/>
    <n v="0"/>
    <x v="57"/>
    <n v="95255"/>
    <n v="38.419350000000001"/>
    <n v="-120.469545"/>
    <n v="1"/>
    <x v="57"/>
    <s v="None"/>
    <s v="No"/>
    <m/>
    <m/>
    <x v="0"/>
    <s v="DSL"/>
    <n v="26"/>
    <s v="Yes"/>
    <s v="No"/>
    <s v="No"/>
    <s v="No"/>
    <x v="1"/>
    <x v="1"/>
    <x v="1"/>
    <x v="1"/>
    <x v="0"/>
    <s v="Month-to-Month"/>
    <s v="Yes"/>
    <x v="1"/>
    <n v="39.9"/>
    <n v="2020.9"/>
    <n v="0"/>
    <n v="0"/>
    <n v="0"/>
    <n v="2020.9"/>
    <x v="0"/>
    <x v="0"/>
    <m/>
  </r>
  <r>
    <x v="2902"/>
    <x v="1"/>
    <x v="13"/>
    <x v="0"/>
    <n v="0"/>
    <x v="200"/>
    <n v="92507"/>
    <n v="33.976328000000002"/>
    <n v="-117.31978599999999"/>
    <n v="7"/>
    <x v="61"/>
    <s v="Offer C"/>
    <s v="Yes"/>
    <n v="28.86"/>
    <s v="No"/>
    <x v="0"/>
    <s v="Cable"/>
    <n v="24"/>
    <s v="Yes"/>
    <s v="Yes"/>
    <s v="No"/>
    <s v="Yes"/>
    <x v="1"/>
    <x v="0"/>
    <x v="0"/>
    <x v="2"/>
    <x v="0"/>
    <s v="Month-to-Month"/>
    <s v="No"/>
    <x v="2"/>
    <n v="60.9"/>
    <n v="1785.65"/>
    <n v="0"/>
    <n v="0"/>
    <n v="808.08"/>
    <n v="2593.73"/>
    <x v="0"/>
    <x v="0"/>
    <m/>
  </r>
  <r>
    <x v="2903"/>
    <x v="0"/>
    <x v="36"/>
    <x v="0"/>
    <n v="1"/>
    <x v="75"/>
    <n v="90404"/>
    <n v="34.026333999999999"/>
    <n v="-118.474222"/>
    <n v="1"/>
    <x v="17"/>
    <s v="None"/>
    <s v="Yes"/>
    <n v="34.57"/>
    <s v="Yes"/>
    <x v="0"/>
    <s v="Cable"/>
    <n v="19"/>
    <s v="Yes"/>
    <s v="No"/>
    <s v="Yes"/>
    <s v="Yes"/>
    <x v="0"/>
    <x v="0"/>
    <x v="0"/>
    <x v="0"/>
    <x v="0"/>
    <s v="One Year"/>
    <s v="No"/>
    <x v="1"/>
    <n v="76.25"/>
    <n v="4154.55"/>
    <n v="0"/>
    <n v="0"/>
    <n v="1901.35"/>
    <n v="6055.9"/>
    <x v="0"/>
    <x v="0"/>
    <m/>
  </r>
  <r>
    <x v="2904"/>
    <x v="1"/>
    <x v="39"/>
    <x v="1"/>
    <n v="0"/>
    <x v="991"/>
    <n v="92327"/>
    <n v="34.875143999999999"/>
    <n v="-116.821698"/>
    <n v="0"/>
    <x v="29"/>
    <s v="Offer E"/>
    <s v="Yes"/>
    <n v="27.17"/>
    <s v="Yes"/>
    <x v="0"/>
    <s v="Fiber Optic"/>
    <n v="23"/>
    <s v="Yes"/>
    <s v="No"/>
    <s v="No"/>
    <s v="No"/>
    <x v="1"/>
    <x v="1"/>
    <x v="1"/>
    <x v="1"/>
    <x v="0"/>
    <s v="Month-to-Month"/>
    <s v="No"/>
    <x v="0"/>
    <n v="90.75"/>
    <n v="174.75"/>
    <n v="0"/>
    <n v="0"/>
    <n v="54.34"/>
    <n v="229.09"/>
    <x v="2"/>
    <x v="0"/>
    <m/>
  </r>
  <r>
    <x v="2905"/>
    <x v="0"/>
    <x v="54"/>
    <x v="1"/>
    <n v="0"/>
    <x v="146"/>
    <n v="90302"/>
    <n v="33.975332000000002"/>
    <n v="-118.35525199999999"/>
    <n v="0"/>
    <x v="15"/>
    <s v="Offer B"/>
    <s v="Yes"/>
    <n v="29.8"/>
    <s v="No"/>
    <x v="0"/>
    <s v="Fiber Optic"/>
    <n v="26"/>
    <s v="No"/>
    <s v="No"/>
    <s v="Yes"/>
    <s v="Yes"/>
    <x v="1"/>
    <x v="1"/>
    <x v="1"/>
    <x v="1"/>
    <x v="0"/>
    <s v="Two Year"/>
    <s v="Yes"/>
    <x v="1"/>
    <n v="89.7"/>
    <n v="4304.5"/>
    <n v="0"/>
    <n v="0"/>
    <n v="1490"/>
    <n v="5794.5"/>
    <x v="0"/>
    <x v="0"/>
    <m/>
  </r>
  <r>
    <x v="2906"/>
    <x v="1"/>
    <x v="33"/>
    <x v="1"/>
    <n v="0"/>
    <x v="993"/>
    <n v="92252"/>
    <n v="34.167236000000003"/>
    <n v="-116.28151099999999"/>
    <n v="0"/>
    <x v="69"/>
    <s v="None"/>
    <s v="Yes"/>
    <n v="42.93"/>
    <s v="Yes"/>
    <x v="0"/>
    <s v="Fiber Optic"/>
    <n v="11"/>
    <s v="No"/>
    <s v="Yes"/>
    <s v="No"/>
    <s v="No"/>
    <x v="1"/>
    <x v="0"/>
    <x v="0"/>
    <x v="2"/>
    <x v="1"/>
    <s v="Month-to-Month"/>
    <s v="No"/>
    <x v="1"/>
    <n v="81"/>
    <n v="4085.75"/>
    <n v="0"/>
    <n v="10"/>
    <n v="2189.4299999999998"/>
    <n v="6285.18"/>
    <x v="0"/>
    <x v="0"/>
    <m/>
  </r>
  <r>
    <x v="2907"/>
    <x v="0"/>
    <x v="55"/>
    <x v="0"/>
    <n v="0"/>
    <x v="714"/>
    <n v="92363"/>
    <n v="34.711224000000001"/>
    <n v="-114.70225600000001"/>
    <n v="0"/>
    <x v="9"/>
    <s v="Offer A"/>
    <s v="No"/>
    <m/>
    <m/>
    <x v="0"/>
    <s v="DSL"/>
    <n v="6"/>
    <s v="Yes"/>
    <s v="Yes"/>
    <s v="Yes"/>
    <s v="Yes"/>
    <x v="0"/>
    <x v="1"/>
    <x v="1"/>
    <x v="3"/>
    <x v="0"/>
    <s v="Two Year"/>
    <s v="No"/>
    <x v="1"/>
    <n v="64.45"/>
    <n v="4528"/>
    <n v="0"/>
    <n v="0"/>
    <n v="0"/>
    <n v="4528"/>
    <x v="0"/>
    <x v="0"/>
    <m/>
  </r>
  <r>
    <x v="2908"/>
    <x v="1"/>
    <x v="26"/>
    <x v="1"/>
    <n v="0"/>
    <x v="958"/>
    <n v="95441"/>
    <n v="38.731771000000002"/>
    <n v="-123.064272"/>
    <n v="0"/>
    <x v="69"/>
    <s v="None"/>
    <s v="No"/>
    <m/>
    <m/>
    <x v="0"/>
    <s v="DSL"/>
    <n v="2"/>
    <s v="Yes"/>
    <s v="No"/>
    <s v="No"/>
    <s v="Yes"/>
    <x v="1"/>
    <x v="1"/>
    <x v="1"/>
    <x v="1"/>
    <x v="0"/>
    <s v="Month-to-Month"/>
    <s v="Yes"/>
    <x v="0"/>
    <n v="44.45"/>
    <n v="2181.5500000000002"/>
    <n v="0"/>
    <n v="0"/>
    <n v="0"/>
    <n v="2181.5500000000002"/>
    <x v="0"/>
    <x v="0"/>
    <m/>
  </r>
  <r>
    <x v="2909"/>
    <x v="1"/>
    <x v="51"/>
    <x v="0"/>
    <n v="3"/>
    <x v="135"/>
    <n v="95054"/>
    <n v="37.393554000000002"/>
    <n v="-121.965114"/>
    <n v="1"/>
    <x v="65"/>
    <s v="None"/>
    <s v="No"/>
    <m/>
    <m/>
    <x v="0"/>
    <s v="DSL"/>
    <n v="23"/>
    <s v="Yes"/>
    <s v="No"/>
    <s v="No"/>
    <s v="Yes"/>
    <x v="1"/>
    <x v="0"/>
    <x v="0"/>
    <x v="2"/>
    <x v="0"/>
    <s v="Month-to-Month"/>
    <s v="No"/>
    <x v="1"/>
    <n v="35.4"/>
    <n v="1077.5"/>
    <n v="0"/>
    <n v="0"/>
    <n v="0"/>
    <n v="1077.5"/>
    <x v="1"/>
    <x v="5"/>
    <s v="Attitude of service provider"/>
  </r>
  <r>
    <x v="2910"/>
    <x v="0"/>
    <x v="50"/>
    <x v="1"/>
    <n v="0"/>
    <x v="994"/>
    <n v="93022"/>
    <n v="34.404544000000001"/>
    <n v="-119.30211799999999"/>
    <n v="0"/>
    <x v="3"/>
    <s v="None"/>
    <s v="Yes"/>
    <n v="18.38"/>
    <s v="No"/>
    <x v="0"/>
    <s v="Fiber Optic"/>
    <n v="20"/>
    <s v="No"/>
    <s v="No"/>
    <s v="Yes"/>
    <s v="No"/>
    <x v="0"/>
    <x v="0"/>
    <x v="0"/>
    <x v="0"/>
    <x v="0"/>
    <s v="Month-to-Month"/>
    <s v="Yes"/>
    <x v="1"/>
    <n v="86.85"/>
    <n v="220.95"/>
    <n v="0"/>
    <n v="0"/>
    <n v="55.14"/>
    <n v="276.08999999999997"/>
    <x v="1"/>
    <x v="5"/>
    <s v="Attitude of service provider"/>
  </r>
  <r>
    <x v="2911"/>
    <x v="0"/>
    <x v="30"/>
    <x v="1"/>
    <n v="0"/>
    <x v="31"/>
    <n v="90071"/>
    <n v="34.052917000000001"/>
    <n v="-118.255178"/>
    <n v="0"/>
    <x v="10"/>
    <s v="None"/>
    <s v="Yes"/>
    <n v="6.17"/>
    <s v="No"/>
    <x v="1"/>
    <m/>
    <m/>
    <m/>
    <m/>
    <m/>
    <m/>
    <x v="2"/>
    <x v="2"/>
    <x v="2"/>
    <x v="2"/>
    <x v="2"/>
    <s v="Month-to-Month"/>
    <s v="No"/>
    <x v="0"/>
    <n v="19.850000000000001"/>
    <n v="108.05"/>
    <n v="0"/>
    <n v="0"/>
    <n v="30.85"/>
    <n v="138.9"/>
    <x v="1"/>
    <x v="4"/>
    <s v="Long distance charges"/>
  </r>
  <r>
    <x v="2912"/>
    <x v="1"/>
    <x v="1"/>
    <x v="1"/>
    <n v="0"/>
    <x v="144"/>
    <n v="91345"/>
    <n v="34.266388999999997"/>
    <n v="-118.459744"/>
    <n v="0"/>
    <x v="57"/>
    <s v="None"/>
    <s v="Yes"/>
    <n v="48.13"/>
    <s v="No"/>
    <x v="0"/>
    <s v="Fiber Optic"/>
    <n v="12"/>
    <s v="No"/>
    <s v="Yes"/>
    <s v="No"/>
    <s v="No"/>
    <x v="1"/>
    <x v="1"/>
    <x v="1"/>
    <x v="1"/>
    <x v="1"/>
    <s v="Month-to-Month"/>
    <s v="Yes"/>
    <x v="1"/>
    <n v="85.35"/>
    <n v="4338.6000000000004"/>
    <n v="0"/>
    <n v="90"/>
    <n v="2502.7600000000002"/>
    <n v="6931.36"/>
    <x v="1"/>
    <x v="5"/>
    <s v="Attitude of support person"/>
  </r>
  <r>
    <x v="2913"/>
    <x v="1"/>
    <x v="25"/>
    <x v="0"/>
    <n v="0"/>
    <x v="64"/>
    <n v="93726"/>
    <n v="36.793601000000002"/>
    <n v="-119.76113100000001"/>
    <n v="0"/>
    <x v="10"/>
    <s v="Offer E"/>
    <s v="Yes"/>
    <n v="25.11"/>
    <s v="Yes"/>
    <x v="0"/>
    <s v="Fiber Optic"/>
    <n v="26"/>
    <s v="No"/>
    <s v="Yes"/>
    <s v="No"/>
    <s v="No"/>
    <x v="1"/>
    <x v="0"/>
    <x v="0"/>
    <x v="2"/>
    <x v="0"/>
    <s v="Month-to-Month"/>
    <s v="Yes"/>
    <x v="1"/>
    <n v="81.3"/>
    <n v="416.3"/>
    <n v="0"/>
    <n v="0"/>
    <n v="125.55"/>
    <n v="541.85"/>
    <x v="1"/>
    <x v="5"/>
    <s v="Attitude of service provider"/>
  </r>
  <r>
    <x v="2914"/>
    <x v="0"/>
    <x v="41"/>
    <x v="1"/>
    <n v="0"/>
    <x v="105"/>
    <n v="94710"/>
    <n v="37.872902000000003"/>
    <n v="-122.303708"/>
    <n v="0"/>
    <x v="58"/>
    <s v="Offer E"/>
    <s v="Yes"/>
    <n v="42.93"/>
    <s v="No"/>
    <x v="0"/>
    <s v="Fiber Optic"/>
    <n v="9"/>
    <s v="No"/>
    <s v="No"/>
    <s v="Yes"/>
    <s v="No"/>
    <x v="0"/>
    <x v="1"/>
    <x v="0"/>
    <x v="1"/>
    <x v="0"/>
    <s v="Month-to-Month"/>
    <s v="Yes"/>
    <x v="1"/>
    <n v="92.1"/>
    <n v="729.95"/>
    <n v="0"/>
    <n v="0"/>
    <n v="343.44"/>
    <n v="1073.3900000000001"/>
    <x v="1"/>
    <x v="1"/>
    <s v="Competitor had better devices"/>
  </r>
  <r>
    <x v="2915"/>
    <x v="1"/>
    <x v="45"/>
    <x v="1"/>
    <n v="0"/>
    <x v="27"/>
    <n v="95351"/>
    <n v="37.621457999999997"/>
    <n v="-121.01229499999999"/>
    <n v="0"/>
    <x v="13"/>
    <s v="None"/>
    <s v="Yes"/>
    <n v="45.28"/>
    <s v="No"/>
    <x v="0"/>
    <s v="DSL"/>
    <n v="2"/>
    <s v="No"/>
    <s v="No"/>
    <s v="No"/>
    <s v="No"/>
    <x v="1"/>
    <x v="0"/>
    <x v="0"/>
    <x v="2"/>
    <x v="0"/>
    <s v="Month-to-Month"/>
    <s v="No"/>
    <x v="2"/>
    <n v="44.6"/>
    <n v="44.6"/>
    <n v="0"/>
    <n v="0"/>
    <n v="45.28"/>
    <n v="89.88"/>
    <x v="2"/>
    <x v="0"/>
    <m/>
  </r>
  <r>
    <x v="2916"/>
    <x v="1"/>
    <x v="48"/>
    <x v="0"/>
    <n v="0"/>
    <x v="38"/>
    <n v="92130"/>
    <n v="32.957194999999999"/>
    <n v="-117.20254199999999"/>
    <n v="1"/>
    <x v="2"/>
    <s v="Offer D"/>
    <s v="Yes"/>
    <n v="1.47"/>
    <s v="No"/>
    <x v="0"/>
    <s v="Fiber Optic"/>
    <n v="5"/>
    <s v="No"/>
    <s v="Yes"/>
    <s v="No"/>
    <s v="Yes"/>
    <x v="1"/>
    <x v="1"/>
    <x v="0"/>
    <x v="0"/>
    <x v="0"/>
    <s v="Month-to-Month"/>
    <s v="Yes"/>
    <x v="1"/>
    <n v="89.05"/>
    <n v="1169.3499999999999"/>
    <n v="0"/>
    <n v="0"/>
    <n v="19.11"/>
    <n v="1188.46"/>
    <x v="1"/>
    <x v="1"/>
    <s v="Competitor made better offer"/>
  </r>
  <r>
    <x v="2917"/>
    <x v="0"/>
    <x v="38"/>
    <x v="1"/>
    <n v="0"/>
    <x v="385"/>
    <n v="95070"/>
    <n v="37.257772000000003"/>
    <n v="-122.051824"/>
    <n v="0"/>
    <x v="5"/>
    <s v="None"/>
    <s v="Yes"/>
    <n v="37.76"/>
    <s v="Yes"/>
    <x v="0"/>
    <s v="Fiber Optic"/>
    <n v="48"/>
    <s v="No"/>
    <s v="Yes"/>
    <s v="No"/>
    <s v="No"/>
    <x v="0"/>
    <x v="1"/>
    <x v="1"/>
    <x v="3"/>
    <x v="0"/>
    <s v="Two Year"/>
    <s v="No"/>
    <x v="1"/>
    <n v="97.45"/>
    <n v="6253"/>
    <n v="0"/>
    <n v="0"/>
    <n v="2378.88"/>
    <n v="8631.8799999999992"/>
    <x v="0"/>
    <x v="0"/>
    <m/>
  </r>
  <r>
    <x v="2918"/>
    <x v="0"/>
    <x v="58"/>
    <x v="1"/>
    <n v="0"/>
    <x v="540"/>
    <n v="93224"/>
    <n v="35.215730999999998"/>
    <n v="-119.57013000000001"/>
    <n v="0"/>
    <x v="58"/>
    <s v="None"/>
    <s v="Yes"/>
    <n v="27.95"/>
    <s v="No"/>
    <x v="1"/>
    <m/>
    <m/>
    <m/>
    <m/>
    <m/>
    <m/>
    <x v="2"/>
    <x v="2"/>
    <x v="2"/>
    <x v="2"/>
    <x v="2"/>
    <s v="Month-to-Month"/>
    <s v="No"/>
    <x v="1"/>
    <n v="-5"/>
    <n v="164.3"/>
    <n v="0"/>
    <n v="0"/>
    <n v="223.6"/>
    <n v="387.9"/>
    <x v="1"/>
    <x v="5"/>
    <s v="Attitude of support person"/>
  </r>
  <r>
    <x v="2919"/>
    <x v="1"/>
    <x v="20"/>
    <x v="1"/>
    <n v="0"/>
    <x v="109"/>
    <n v="93033"/>
    <n v="34.156629000000002"/>
    <n v="-119.11721799999999"/>
    <n v="0"/>
    <x v="69"/>
    <s v="Offer B"/>
    <s v="Yes"/>
    <n v="29.33"/>
    <s v="No"/>
    <x v="1"/>
    <m/>
    <m/>
    <m/>
    <m/>
    <m/>
    <m/>
    <x v="2"/>
    <x v="2"/>
    <x v="2"/>
    <x v="2"/>
    <x v="2"/>
    <s v="One Year"/>
    <s v="No"/>
    <x v="1"/>
    <n v="19.100000000000001"/>
    <n v="1007.8"/>
    <n v="0"/>
    <n v="0"/>
    <n v="1495.83"/>
    <n v="2503.63"/>
    <x v="0"/>
    <x v="0"/>
    <m/>
  </r>
  <r>
    <x v="2920"/>
    <x v="1"/>
    <x v="44"/>
    <x v="1"/>
    <n v="0"/>
    <x v="31"/>
    <n v="90006"/>
    <n v="34.048012999999997"/>
    <n v="-118.293953"/>
    <n v="0"/>
    <x v="33"/>
    <s v="None"/>
    <s v="Yes"/>
    <n v="39.840000000000003"/>
    <s v="Yes"/>
    <x v="1"/>
    <m/>
    <m/>
    <m/>
    <m/>
    <m/>
    <m/>
    <x v="2"/>
    <x v="2"/>
    <x v="2"/>
    <x v="2"/>
    <x v="2"/>
    <s v="Month-to-Month"/>
    <s v="Yes"/>
    <x v="1"/>
    <n v="25.6"/>
    <n v="901.25"/>
    <n v="0"/>
    <n v="0"/>
    <n v="1394.4"/>
    <n v="2295.65"/>
    <x v="0"/>
    <x v="0"/>
    <m/>
  </r>
  <r>
    <x v="2921"/>
    <x v="0"/>
    <x v="39"/>
    <x v="0"/>
    <n v="0"/>
    <x v="371"/>
    <n v="92260"/>
    <n v="33.694501000000002"/>
    <n v="-116.412711"/>
    <n v="9"/>
    <x v="56"/>
    <s v="Offer B"/>
    <s v="Yes"/>
    <n v="35.46"/>
    <s v="Yes"/>
    <x v="1"/>
    <m/>
    <m/>
    <m/>
    <m/>
    <m/>
    <m/>
    <x v="2"/>
    <x v="2"/>
    <x v="2"/>
    <x v="2"/>
    <x v="2"/>
    <s v="One Year"/>
    <s v="Yes"/>
    <x v="1"/>
    <n v="24.45"/>
    <n v="1066.1500000000001"/>
    <n v="0"/>
    <n v="0"/>
    <n v="1631.16"/>
    <n v="2697.31"/>
    <x v="0"/>
    <x v="0"/>
    <m/>
  </r>
  <r>
    <x v="2922"/>
    <x v="0"/>
    <x v="42"/>
    <x v="0"/>
    <n v="0"/>
    <x v="995"/>
    <n v="92223"/>
    <n v="33.946981999999998"/>
    <n v="-116.977672"/>
    <n v="1"/>
    <x v="62"/>
    <s v="None"/>
    <s v="Yes"/>
    <n v="32.020000000000003"/>
    <s v="No"/>
    <x v="0"/>
    <s v="DSL"/>
    <n v="28"/>
    <s v="No"/>
    <s v="Yes"/>
    <s v="No"/>
    <s v="Yes"/>
    <x v="1"/>
    <x v="1"/>
    <x v="1"/>
    <x v="1"/>
    <x v="0"/>
    <s v="One Year"/>
    <s v="Yes"/>
    <x v="1"/>
    <n v="66.5"/>
    <n v="2728.6"/>
    <n v="0"/>
    <n v="0"/>
    <n v="1312.82"/>
    <n v="4041.42"/>
    <x v="1"/>
    <x v="3"/>
    <s v="Moved"/>
  </r>
  <r>
    <x v="2923"/>
    <x v="1"/>
    <x v="34"/>
    <x v="0"/>
    <n v="0"/>
    <x v="208"/>
    <n v="90603"/>
    <n v="33.945318"/>
    <n v="-117.99206599999999"/>
    <n v="9"/>
    <x v="8"/>
    <s v="Offer B"/>
    <s v="Yes"/>
    <n v="49.9"/>
    <s v="Yes"/>
    <x v="0"/>
    <s v="Fiber Optic"/>
    <n v="29"/>
    <s v="Yes"/>
    <s v="Yes"/>
    <s v="Yes"/>
    <s v="No"/>
    <x v="0"/>
    <x v="1"/>
    <x v="1"/>
    <x v="3"/>
    <x v="0"/>
    <s v="Month-to-Month"/>
    <s v="No"/>
    <x v="1"/>
    <n v="109.55"/>
    <n v="6118.95"/>
    <n v="0"/>
    <n v="0"/>
    <n v="2694.6"/>
    <n v="8813.5499999999993"/>
    <x v="0"/>
    <x v="0"/>
    <m/>
  </r>
  <r>
    <x v="2924"/>
    <x v="1"/>
    <x v="50"/>
    <x v="1"/>
    <n v="0"/>
    <x v="996"/>
    <n v="95625"/>
    <n v="38.349195000000002"/>
    <n v="-121.90294299999999"/>
    <n v="0"/>
    <x v="23"/>
    <s v="None"/>
    <s v="Yes"/>
    <n v="14.69"/>
    <s v="Yes"/>
    <x v="1"/>
    <m/>
    <m/>
    <m/>
    <m/>
    <m/>
    <m/>
    <x v="2"/>
    <x v="2"/>
    <x v="2"/>
    <x v="2"/>
    <x v="2"/>
    <s v="Two Year"/>
    <s v="No"/>
    <x v="0"/>
    <n v="25.1"/>
    <n v="1672.15"/>
    <n v="0"/>
    <n v="0"/>
    <n v="984.23"/>
    <n v="2656.38"/>
    <x v="0"/>
    <x v="0"/>
    <m/>
  </r>
  <r>
    <x v="2925"/>
    <x v="1"/>
    <x v="34"/>
    <x v="1"/>
    <n v="0"/>
    <x v="557"/>
    <n v="95569"/>
    <n v="40.363446000000003"/>
    <n v="-123.835041"/>
    <n v="0"/>
    <x v="27"/>
    <s v="Offer D"/>
    <s v="No"/>
    <m/>
    <m/>
    <x v="0"/>
    <s v="Cable"/>
    <n v="6"/>
    <s v="No"/>
    <s v="Yes"/>
    <s v="No"/>
    <s v="Yes"/>
    <x v="1"/>
    <x v="0"/>
    <x v="0"/>
    <x v="2"/>
    <x v="0"/>
    <s v="Month-to-Month"/>
    <s v="No"/>
    <x v="0"/>
    <n v="34"/>
    <n v="442.45"/>
    <n v="0"/>
    <n v="0"/>
    <n v="0"/>
    <n v="442.45"/>
    <x v="0"/>
    <x v="0"/>
    <m/>
  </r>
  <r>
    <x v="2926"/>
    <x v="1"/>
    <x v="18"/>
    <x v="0"/>
    <n v="0"/>
    <x v="541"/>
    <n v="93651"/>
    <n v="37.007238000000001"/>
    <n v="-119.505661"/>
    <n v="9"/>
    <x v="40"/>
    <s v="None"/>
    <s v="Yes"/>
    <n v="9.2799999999999994"/>
    <s v="Yes"/>
    <x v="0"/>
    <s v="Fiber Optic"/>
    <n v="51"/>
    <s v="Yes"/>
    <s v="Yes"/>
    <s v="No"/>
    <s v="Yes"/>
    <x v="1"/>
    <x v="0"/>
    <x v="0"/>
    <x v="2"/>
    <x v="0"/>
    <s v="Two Year"/>
    <s v="Yes"/>
    <x v="0"/>
    <n v="88"/>
    <n v="5986.45"/>
    <n v="0"/>
    <n v="0"/>
    <n v="649.6"/>
    <n v="6636.05"/>
    <x v="0"/>
    <x v="0"/>
    <m/>
  </r>
  <r>
    <x v="2927"/>
    <x v="0"/>
    <x v="1"/>
    <x v="0"/>
    <n v="1"/>
    <x v="997"/>
    <n v="95938"/>
    <n v="39.607830999999997"/>
    <n v="-121.777959"/>
    <n v="6"/>
    <x v="46"/>
    <s v="Offer D"/>
    <s v="Yes"/>
    <n v="19.05"/>
    <s v="No"/>
    <x v="1"/>
    <m/>
    <m/>
    <m/>
    <m/>
    <m/>
    <m/>
    <x v="2"/>
    <x v="2"/>
    <x v="2"/>
    <x v="2"/>
    <x v="2"/>
    <s v="Month-to-Month"/>
    <s v="Yes"/>
    <x v="1"/>
    <n v="19.8"/>
    <n v="196.75"/>
    <n v="0"/>
    <n v="0"/>
    <n v="190.5"/>
    <n v="387.25"/>
    <x v="0"/>
    <x v="0"/>
    <m/>
  </r>
  <r>
    <x v="2928"/>
    <x v="0"/>
    <x v="18"/>
    <x v="1"/>
    <n v="0"/>
    <x v="31"/>
    <n v="90021"/>
    <n v="34.029043000000001"/>
    <n v="-118.239504"/>
    <n v="0"/>
    <x v="47"/>
    <s v="Offer D"/>
    <s v="Yes"/>
    <n v="6.49"/>
    <s v="No"/>
    <x v="0"/>
    <s v="Fiber Optic"/>
    <n v="73"/>
    <s v="No"/>
    <s v="Yes"/>
    <s v="Yes"/>
    <s v="No"/>
    <x v="1"/>
    <x v="1"/>
    <x v="1"/>
    <x v="1"/>
    <x v="1"/>
    <s v="Month-to-Month"/>
    <s v="Yes"/>
    <x v="1"/>
    <n v="90.05"/>
    <n v="1862.9"/>
    <n v="0"/>
    <n v="30"/>
    <n v="136.29"/>
    <n v="2029.19"/>
    <x v="0"/>
    <x v="0"/>
    <m/>
  </r>
  <r>
    <x v="2929"/>
    <x v="1"/>
    <x v="1"/>
    <x v="1"/>
    <n v="0"/>
    <x v="718"/>
    <n v="96093"/>
    <n v="40.759400999999997"/>
    <n v="-122.93933699999999"/>
    <n v="0"/>
    <x v="65"/>
    <s v="None"/>
    <s v="Yes"/>
    <n v="34.380000000000003"/>
    <s v="No"/>
    <x v="0"/>
    <s v="Fiber Optic"/>
    <n v="20"/>
    <s v="No"/>
    <s v="Yes"/>
    <s v="No"/>
    <s v="Yes"/>
    <x v="1"/>
    <x v="0"/>
    <x v="0"/>
    <x v="2"/>
    <x v="1"/>
    <s v="Month-to-Month"/>
    <s v="Yes"/>
    <x v="1"/>
    <n v="78.45"/>
    <n v="2435.15"/>
    <n v="0"/>
    <n v="40"/>
    <n v="1065.78"/>
    <n v="3540.93"/>
    <x v="1"/>
    <x v="4"/>
    <s v="Long distance charges"/>
  </r>
  <r>
    <x v="2930"/>
    <x v="0"/>
    <x v="8"/>
    <x v="0"/>
    <n v="0"/>
    <x v="105"/>
    <n v="94707"/>
    <n v="37.897753000000002"/>
    <n v="-122.279391"/>
    <n v="1"/>
    <x v="3"/>
    <s v="Offer E"/>
    <s v="Yes"/>
    <n v="25.77"/>
    <s v="No"/>
    <x v="0"/>
    <s v="Fiber Optic"/>
    <n v="2"/>
    <s v="Yes"/>
    <s v="No"/>
    <s v="No"/>
    <s v="Yes"/>
    <x v="0"/>
    <x v="0"/>
    <x v="0"/>
    <x v="0"/>
    <x v="0"/>
    <s v="Month-to-Month"/>
    <s v="Yes"/>
    <x v="2"/>
    <n v="88.3"/>
    <n v="273.75"/>
    <n v="0"/>
    <n v="0"/>
    <n v="77.31"/>
    <n v="351.06"/>
    <x v="1"/>
    <x v="5"/>
    <s v="Attitude of support person"/>
  </r>
  <r>
    <x v="2931"/>
    <x v="1"/>
    <x v="47"/>
    <x v="0"/>
    <n v="2"/>
    <x v="404"/>
    <n v="96031"/>
    <n v="41.232128000000003"/>
    <n v="-123.194748"/>
    <n v="4"/>
    <x v="5"/>
    <s v="Offer B"/>
    <s v="Yes"/>
    <n v="48.62"/>
    <s v="Yes"/>
    <x v="0"/>
    <s v="Fiber Optic"/>
    <n v="28"/>
    <s v="No"/>
    <s v="Yes"/>
    <s v="No"/>
    <s v="No"/>
    <x v="1"/>
    <x v="1"/>
    <x v="1"/>
    <x v="1"/>
    <x v="0"/>
    <s v="One Year"/>
    <s v="Yes"/>
    <x v="1"/>
    <n v="91.35"/>
    <n v="5764.7"/>
    <n v="18.78"/>
    <n v="0"/>
    <n v="3063.06"/>
    <n v="8808.98"/>
    <x v="0"/>
    <x v="0"/>
    <m/>
  </r>
  <r>
    <x v="2932"/>
    <x v="0"/>
    <x v="39"/>
    <x v="1"/>
    <n v="0"/>
    <x v="702"/>
    <n v="90221"/>
    <n v="33.885810999999997"/>
    <n v="-118.206459"/>
    <n v="0"/>
    <x v="66"/>
    <s v="Offer C"/>
    <s v="Yes"/>
    <n v="29.27"/>
    <s v="Yes"/>
    <x v="0"/>
    <s v="DSL"/>
    <n v="9"/>
    <s v="No"/>
    <s v="Yes"/>
    <s v="No"/>
    <s v="Yes"/>
    <x v="1"/>
    <x v="1"/>
    <x v="1"/>
    <x v="1"/>
    <x v="1"/>
    <s v="One Year"/>
    <s v="Yes"/>
    <x v="0"/>
    <n v="70.7"/>
    <n v="2511.9499999999998"/>
    <n v="0"/>
    <n v="60"/>
    <n v="1053.72"/>
    <n v="3625.67"/>
    <x v="0"/>
    <x v="0"/>
    <m/>
  </r>
  <r>
    <x v="2933"/>
    <x v="0"/>
    <x v="50"/>
    <x v="1"/>
    <n v="0"/>
    <x v="410"/>
    <n v="90712"/>
    <n v="33.840524000000002"/>
    <n v="-118.148403"/>
    <n v="0"/>
    <x v="56"/>
    <s v="None"/>
    <s v="Yes"/>
    <n v="6.13"/>
    <s v="No"/>
    <x v="0"/>
    <s v="Fiber Optic"/>
    <n v="30"/>
    <s v="No"/>
    <s v="Yes"/>
    <s v="No"/>
    <s v="No"/>
    <x v="0"/>
    <x v="1"/>
    <x v="0"/>
    <x v="1"/>
    <x v="0"/>
    <s v="One Year"/>
    <s v="No"/>
    <x v="0"/>
    <n v="95.25"/>
    <n v="4424.2"/>
    <n v="0"/>
    <n v="0"/>
    <n v="281.98"/>
    <n v="4706.18"/>
    <x v="1"/>
    <x v="1"/>
    <s v="Competitor had better devices"/>
  </r>
  <r>
    <x v="2934"/>
    <x v="1"/>
    <x v="59"/>
    <x v="0"/>
    <n v="0"/>
    <x v="984"/>
    <n v="91040"/>
    <n v="34.282704000000003"/>
    <n v="-118.312929"/>
    <n v="4"/>
    <x v="41"/>
    <s v="None"/>
    <s v="Yes"/>
    <n v="31.79"/>
    <s v="Yes"/>
    <x v="0"/>
    <s v="Fiber Optic"/>
    <n v="13"/>
    <s v="Yes"/>
    <s v="Yes"/>
    <s v="Yes"/>
    <s v="Yes"/>
    <x v="0"/>
    <x v="0"/>
    <x v="0"/>
    <x v="0"/>
    <x v="0"/>
    <s v="Month-to-Month"/>
    <s v="Yes"/>
    <x v="1"/>
    <n v="103.05"/>
    <n v="5925.75"/>
    <n v="0"/>
    <n v="0"/>
    <n v="1812.03"/>
    <n v="7737.78"/>
    <x v="0"/>
    <x v="0"/>
    <m/>
  </r>
  <r>
    <x v="2935"/>
    <x v="0"/>
    <x v="13"/>
    <x v="0"/>
    <n v="0"/>
    <x v="864"/>
    <n v="91354"/>
    <n v="34.457005000000002"/>
    <n v="-118.57372599999999"/>
    <n v="1"/>
    <x v="41"/>
    <s v="Offer B"/>
    <s v="Yes"/>
    <n v="48"/>
    <s v="No"/>
    <x v="0"/>
    <s v="Cable"/>
    <n v="24"/>
    <s v="Yes"/>
    <s v="Yes"/>
    <s v="No"/>
    <s v="Yes"/>
    <x v="0"/>
    <x v="0"/>
    <x v="0"/>
    <x v="0"/>
    <x v="0"/>
    <s v="Two Year"/>
    <s v="Yes"/>
    <x v="0"/>
    <n v="70.349999999999994"/>
    <n v="4124.6499999999996"/>
    <n v="0"/>
    <n v="0"/>
    <n v="2736"/>
    <n v="6860.65"/>
    <x v="0"/>
    <x v="0"/>
    <m/>
  </r>
  <r>
    <x v="2936"/>
    <x v="1"/>
    <x v="46"/>
    <x v="1"/>
    <n v="0"/>
    <x v="306"/>
    <n v="95247"/>
    <n v="38.147852"/>
    <n v="-120.440124"/>
    <n v="0"/>
    <x v="18"/>
    <s v="Offer C"/>
    <s v="Yes"/>
    <n v="24.67"/>
    <s v="Yes"/>
    <x v="0"/>
    <s v="Cable"/>
    <n v="59"/>
    <s v="No"/>
    <s v="No"/>
    <s v="No"/>
    <s v="No"/>
    <x v="1"/>
    <x v="0"/>
    <x v="0"/>
    <x v="2"/>
    <x v="0"/>
    <s v="One Year"/>
    <s v="Yes"/>
    <x v="0"/>
    <n v="51.55"/>
    <n v="1295.4000000000001"/>
    <n v="0"/>
    <n v="0"/>
    <n v="641.41999999999996"/>
    <n v="1936.82"/>
    <x v="0"/>
    <x v="0"/>
    <m/>
  </r>
  <r>
    <x v="2937"/>
    <x v="0"/>
    <x v="44"/>
    <x v="0"/>
    <n v="0"/>
    <x v="38"/>
    <n v="92121"/>
    <n v="32.898612999999997"/>
    <n v="-117.20293700000001"/>
    <n v="6"/>
    <x v="46"/>
    <s v="None"/>
    <s v="Yes"/>
    <n v="9.41"/>
    <s v="No"/>
    <x v="0"/>
    <s v="Cable"/>
    <n v="69"/>
    <s v="No"/>
    <s v="No"/>
    <s v="Yes"/>
    <s v="Yes"/>
    <x v="1"/>
    <x v="0"/>
    <x v="0"/>
    <x v="2"/>
    <x v="0"/>
    <s v="Month-to-Month"/>
    <s v="No"/>
    <x v="0"/>
    <n v="55.2"/>
    <n v="528.35"/>
    <n v="0"/>
    <n v="0"/>
    <n v="94.1"/>
    <n v="622.45000000000005"/>
    <x v="1"/>
    <x v="1"/>
    <s v="Competitor made better offer"/>
  </r>
  <r>
    <x v="2938"/>
    <x v="1"/>
    <x v="11"/>
    <x v="1"/>
    <n v="0"/>
    <x v="126"/>
    <n v="94611"/>
    <n v="37.828415999999997"/>
    <n v="-122.216005"/>
    <n v="0"/>
    <x v="5"/>
    <s v="Offer B"/>
    <s v="Yes"/>
    <n v="22.73"/>
    <s v="Yes"/>
    <x v="0"/>
    <s v="Fiber Optic"/>
    <n v="73"/>
    <s v="No"/>
    <s v="Yes"/>
    <s v="No"/>
    <s v="Yes"/>
    <x v="0"/>
    <x v="1"/>
    <x v="1"/>
    <x v="3"/>
    <x v="1"/>
    <s v="Month-to-Month"/>
    <s v="No"/>
    <x v="1"/>
    <n v="105.4"/>
    <n v="6713.2"/>
    <n v="0"/>
    <n v="130"/>
    <n v="1431.99"/>
    <n v="8275.19"/>
    <x v="0"/>
    <x v="0"/>
    <m/>
  </r>
  <r>
    <x v="2939"/>
    <x v="1"/>
    <x v="9"/>
    <x v="0"/>
    <n v="0"/>
    <x v="39"/>
    <n v="94555"/>
    <n v="37.555472999999999"/>
    <n v="-122.08031200000001"/>
    <n v="1"/>
    <x v="10"/>
    <s v="None"/>
    <s v="Yes"/>
    <n v="39.36"/>
    <s v="No"/>
    <x v="0"/>
    <s v="Fiber Optic"/>
    <n v="24"/>
    <s v="No"/>
    <s v="No"/>
    <s v="Yes"/>
    <s v="No"/>
    <x v="0"/>
    <x v="1"/>
    <x v="1"/>
    <x v="3"/>
    <x v="0"/>
    <s v="Month-to-Month"/>
    <s v="Yes"/>
    <x v="1"/>
    <n v="94.45"/>
    <n v="498.1"/>
    <n v="0"/>
    <n v="0"/>
    <n v="196.8"/>
    <n v="694.9"/>
    <x v="1"/>
    <x v="1"/>
    <s v="Competitor had better devices"/>
  </r>
  <r>
    <x v="2940"/>
    <x v="1"/>
    <x v="60"/>
    <x v="0"/>
    <n v="1"/>
    <x v="468"/>
    <n v="90731"/>
    <n v="33.736387000000001"/>
    <n v="-118.284363"/>
    <n v="1"/>
    <x v="9"/>
    <s v="Offer A"/>
    <s v="Yes"/>
    <n v="35.33"/>
    <s v="Yes"/>
    <x v="1"/>
    <m/>
    <m/>
    <m/>
    <m/>
    <m/>
    <m/>
    <x v="2"/>
    <x v="2"/>
    <x v="2"/>
    <x v="2"/>
    <x v="2"/>
    <s v="Two Year"/>
    <s v="No"/>
    <x v="1"/>
    <n v="24.75"/>
    <n v="1769.6"/>
    <n v="0"/>
    <n v="0"/>
    <n v="2543.7600000000002"/>
    <n v="4313.3599999999997"/>
    <x v="0"/>
    <x v="0"/>
    <m/>
  </r>
  <r>
    <x v="2941"/>
    <x v="0"/>
    <x v="53"/>
    <x v="1"/>
    <n v="0"/>
    <x v="52"/>
    <n v="91606"/>
    <n v="34.187598999999999"/>
    <n v="-118.387125"/>
    <n v="0"/>
    <x v="13"/>
    <s v="Offer E"/>
    <s v="Yes"/>
    <n v="15.24"/>
    <s v="No"/>
    <x v="0"/>
    <s v="DSL"/>
    <n v="14"/>
    <s v="No"/>
    <s v="No"/>
    <s v="No"/>
    <s v="No"/>
    <x v="1"/>
    <x v="0"/>
    <x v="0"/>
    <x v="2"/>
    <x v="0"/>
    <s v="Month-to-Month"/>
    <s v="No"/>
    <x v="0"/>
    <n v="45.1"/>
    <n v="45.1"/>
    <n v="0"/>
    <n v="0"/>
    <n v="15.24"/>
    <n v="60.34"/>
    <x v="1"/>
    <x v="1"/>
    <s v="Competitor had better devices"/>
  </r>
  <r>
    <x v="2942"/>
    <x v="0"/>
    <x v="19"/>
    <x v="0"/>
    <n v="3"/>
    <x v="998"/>
    <n v="94706"/>
    <n v="37.890273999999998"/>
    <n v="-122.295192"/>
    <n v="6"/>
    <x v="8"/>
    <s v="None"/>
    <s v="Yes"/>
    <n v="8.5299999999999994"/>
    <s v="Yes"/>
    <x v="0"/>
    <s v="Cable"/>
    <n v="73"/>
    <s v="Yes"/>
    <s v="No"/>
    <s v="No"/>
    <s v="Yes"/>
    <x v="1"/>
    <x v="0"/>
    <x v="0"/>
    <x v="2"/>
    <x v="0"/>
    <s v="Two Year"/>
    <s v="No"/>
    <x v="1"/>
    <n v="60"/>
    <n v="3273.95"/>
    <n v="0"/>
    <n v="0"/>
    <n v="460.62"/>
    <n v="3734.57"/>
    <x v="0"/>
    <x v="0"/>
    <m/>
  </r>
  <r>
    <x v="2943"/>
    <x v="0"/>
    <x v="34"/>
    <x v="0"/>
    <n v="5"/>
    <x v="148"/>
    <n v="95004"/>
    <n v="36.878363999999998"/>
    <n v="-121.62978099999999"/>
    <n v="2"/>
    <x v="26"/>
    <s v="None"/>
    <s v="Yes"/>
    <n v="48.07"/>
    <s v="Yes"/>
    <x v="0"/>
    <s v="Fiber Optic"/>
    <n v="53"/>
    <s v="No"/>
    <s v="Yes"/>
    <s v="No"/>
    <s v="Yes"/>
    <x v="1"/>
    <x v="1"/>
    <x v="1"/>
    <x v="1"/>
    <x v="0"/>
    <s v="Month-to-Month"/>
    <s v="Yes"/>
    <x v="1"/>
    <n v="96.65"/>
    <n v="5580.8"/>
    <n v="0"/>
    <n v="0"/>
    <n v="2836.13"/>
    <n v="8416.93"/>
    <x v="0"/>
    <x v="0"/>
    <m/>
  </r>
  <r>
    <x v="2944"/>
    <x v="0"/>
    <x v="43"/>
    <x v="1"/>
    <n v="0"/>
    <x v="864"/>
    <n v="91354"/>
    <n v="34.457005000000002"/>
    <n v="-118.57372599999999"/>
    <n v="0"/>
    <x v="13"/>
    <s v="None"/>
    <s v="No"/>
    <m/>
    <m/>
    <x v="0"/>
    <s v="Cable"/>
    <n v="2"/>
    <s v="No"/>
    <s v="No"/>
    <s v="No"/>
    <s v="No"/>
    <x v="1"/>
    <x v="0"/>
    <x v="0"/>
    <x v="2"/>
    <x v="0"/>
    <s v="Month-to-Month"/>
    <s v="No"/>
    <x v="1"/>
    <n v="25.25"/>
    <n v="25.25"/>
    <n v="0"/>
    <n v="0"/>
    <n v="0"/>
    <n v="25.25"/>
    <x v="2"/>
    <x v="0"/>
    <m/>
  </r>
  <r>
    <x v="2945"/>
    <x v="1"/>
    <x v="5"/>
    <x v="0"/>
    <n v="3"/>
    <x v="97"/>
    <n v="92620"/>
    <n v="33.716135999999999"/>
    <n v="-117.752574"/>
    <n v="1"/>
    <x v="19"/>
    <s v="None"/>
    <s v="Yes"/>
    <n v="33.090000000000003"/>
    <s v="Yes"/>
    <x v="1"/>
    <m/>
    <m/>
    <m/>
    <m/>
    <m/>
    <m/>
    <x v="2"/>
    <x v="2"/>
    <x v="2"/>
    <x v="2"/>
    <x v="2"/>
    <s v="Two Year"/>
    <s v="No"/>
    <x v="1"/>
    <n v="24.45"/>
    <n v="1718.2"/>
    <n v="0"/>
    <n v="0"/>
    <n v="2283.21"/>
    <n v="4001.41"/>
    <x v="0"/>
    <x v="0"/>
    <m/>
  </r>
  <r>
    <x v="2946"/>
    <x v="1"/>
    <x v="47"/>
    <x v="1"/>
    <n v="0"/>
    <x v="289"/>
    <n v="95547"/>
    <n v="40.557313999999998"/>
    <n v="-124.08166199999999"/>
    <n v="0"/>
    <x v="29"/>
    <s v="None"/>
    <s v="Yes"/>
    <n v="32.03"/>
    <s v="No"/>
    <x v="1"/>
    <m/>
    <m/>
    <m/>
    <m/>
    <m/>
    <m/>
    <x v="2"/>
    <x v="2"/>
    <x v="2"/>
    <x v="2"/>
    <x v="2"/>
    <s v="Month-to-Month"/>
    <s v="No"/>
    <x v="2"/>
    <n v="20.350000000000001"/>
    <n v="33.200000000000003"/>
    <n v="0"/>
    <n v="0"/>
    <n v="64.06"/>
    <n v="97.26"/>
    <x v="1"/>
    <x v="5"/>
    <s v="Attitude of support person"/>
  </r>
  <r>
    <x v="2947"/>
    <x v="0"/>
    <x v="12"/>
    <x v="1"/>
    <n v="0"/>
    <x v="198"/>
    <n v="94305"/>
    <n v="37.424342000000003"/>
    <n v="-122.16564099999999"/>
    <n v="0"/>
    <x v="27"/>
    <s v="None"/>
    <s v="No"/>
    <m/>
    <m/>
    <x v="0"/>
    <s v="DSL"/>
    <n v="19"/>
    <s v="Yes"/>
    <s v="No"/>
    <s v="No"/>
    <s v="Yes"/>
    <x v="1"/>
    <x v="0"/>
    <x v="0"/>
    <x v="2"/>
    <x v="0"/>
    <s v="One Year"/>
    <s v="Yes"/>
    <x v="2"/>
    <n v="33.6"/>
    <n v="435.45"/>
    <n v="0"/>
    <n v="0"/>
    <n v="0"/>
    <n v="435.45"/>
    <x v="0"/>
    <x v="0"/>
    <m/>
  </r>
  <r>
    <x v="2948"/>
    <x v="1"/>
    <x v="15"/>
    <x v="0"/>
    <n v="0"/>
    <x v="974"/>
    <n v="93604"/>
    <n v="37.458367000000003"/>
    <n v="-119.345011"/>
    <n v="9"/>
    <x v="23"/>
    <s v="Offer A"/>
    <s v="Yes"/>
    <n v="48.68"/>
    <s v="Yes"/>
    <x v="0"/>
    <s v="Fiber Optic"/>
    <n v="17"/>
    <s v="No"/>
    <s v="Yes"/>
    <s v="No"/>
    <s v="Yes"/>
    <x v="0"/>
    <x v="1"/>
    <x v="1"/>
    <x v="3"/>
    <x v="0"/>
    <s v="Two Year"/>
    <s v="No"/>
    <x v="1"/>
    <n v="102.9"/>
    <n v="6989.7"/>
    <n v="0"/>
    <n v="0"/>
    <n v="3261.56"/>
    <n v="10251.26"/>
    <x v="0"/>
    <x v="0"/>
    <m/>
  </r>
  <r>
    <x v="2949"/>
    <x v="0"/>
    <x v="36"/>
    <x v="1"/>
    <n v="0"/>
    <x v="398"/>
    <n v="92356"/>
    <n v="34.508417000000001"/>
    <n v="-116.856103"/>
    <n v="0"/>
    <x v="13"/>
    <s v="Offer E"/>
    <s v="Yes"/>
    <n v="26.22"/>
    <s v="No"/>
    <x v="0"/>
    <s v="Cable"/>
    <n v="22"/>
    <s v="Yes"/>
    <s v="No"/>
    <s v="Yes"/>
    <s v="No"/>
    <x v="1"/>
    <x v="0"/>
    <x v="0"/>
    <x v="2"/>
    <x v="0"/>
    <s v="Month-to-Month"/>
    <s v="Yes"/>
    <x v="1"/>
    <n v="55.8"/>
    <n v="55.8"/>
    <n v="0"/>
    <n v="0"/>
    <n v="26.22"/>
    <n v="82.02"/>
    <x v="1"/>
    <x v="2"/>
    <s v="Service dissatisfaction"/>
  </r>
  <r>
    <x v="2950"/>
    <x v="0"/>
    <x v="60"/>
    <x v="1"/>
    <n v="3"/>
    <x v="31"/>
    <n v="90021"/>
    <n v="34.029043000000001"/>
    <n v="-118.239504"/>
    <n v="0"/>
    <x v="61"/>
    <s v="None"/>
    <s v="Yes"/>
    <n v="26.09"/>
    <s v="No"/>
    <x v="1"/>
    <m/>
    <m/>
    <m/>
    <m/>
    <m/>
    <m/>
    <x v="2"/>
    <x v="2"/>
    <x v="2"/>
    <x v="2"/>
    <x v="2"/>
    <s v="Month-to-Month"/>
    <s v="No"/>
    <x v="0"/>
    <n v="20.25"/>
    <n v="535.35"/>
    <n v="0"/>
    <n v="0"/>
    <n v="730.52"/>
    <n v="1265.8699999999999"/>
    <x v="0"/>
    <x v="0"/>
    <m/>
  </r>
  <r>
    <x v="2951"/>
    <x v="1"/>
    <x v="53"/>
    <x v="1"/>
    <n v="0"/>
    <x v="483"/>
    <n v="94514"/>
    <n v="37.83323"/>
    <n v="-121.601461"/>
    <n v="0"/>
    <x v="29"/>
    <s v="Offer E"/>
    <s v="Yes"/>
    <n v="26.62"/>
    <s v="No"/>
    <x v="0"/>
    <s v="DSL"/>
    <n v="11"/>
    <s v="No"/>
    <s v="No"/>
    <s v="No"/>
    <s v="No"/>
    <x v="1"/>
    <x v="0"/>
    <x v="0"/>
    <x v="2"/>
    <x v="0"/>
    <s v="Month-to-Month"/>
    <s v="No"/>
    <x v="0"/>
    <n v="44.95"/>
    <n v="85.15"/>
    <n v="0"/>
    <n v="0"/>
    <n v="53.24"/>
    <n v="138.38999999999999"/>
    <x v="1"/>
    <x v="3"/>
    <s v="Don't know"/>
  </r>
  <r>
    <x v="2952"/>
    <x v="0"/>
    <x v="51"/>
    <x v="1"/>
    <n v="0"/>
    <x v="78"/>
    <n v="92028"/>
    <n v="33.362575"/>
    <n v="-117.299644"/>
    <n v="0"/>
    <x v="1"/>
    <s v="Offer E"/>
    <s v="Yes"/>
    <n v="36.909999999999997"/>
    <s v="No"/>
    <x v="0"/>
    <s v="Fiber Optic"/>
    <n v="23"/>
    <s v="No"/>
    <s v="No"/>
    <s v="No"/>
    <s v="No"/>
    <x v="1"/>
    <x v="1"/>
    <x v="1"/>
    <x v="1"/>
    <x v="0"/>
    <s v="Month-to-Month"/>
    <s v="Yes"/>
    <x v="1"/>
    <n v="79.150000000000006"/>
    <n v="317.25"/>
    <n v="0"/>
    <n v="0"/>
    <n v="147.63999999999999"/>
    <n v="464.89"/>
    <x v="1"/>
    <x v="1"/>
    <s v="Competitor made better offer"/>
  </r>
  <r>
    <x v="2953"/>
    <x v="1"/>
    <x v="51"/>
    <x v="1"/>
    <n v="0"/>
    <x v="420"/>
    <n v="95688"/>
    <n v="38.419088000000002"/>
    <n v="-122.024568"/>
    <n v="0"/>
    <x v="13"/>
    <s v="Offer E"/>
    <s v="Yes"/>
    <n v="23.16"/>
    <s v="No"/>
    <x v="1"/>
    <m/>
    <m/>
    <m/>
    <m/>
    <m/>
    <m/>
    <x v="2"/>
    <x v="2"/>
    <x v="2"/>
    <x v="2"/>
    <x v="2"/>
    <s v="Month-to-Month"/>
    <s v="No"/>
    <x v="2"/>
    <n v="20.25"/>
    <n v="20.25"/>
    <n v="0"/>
    <n v="0"/>
    <n v="23.16"/>
    <n v="43.41"/>
    <x v="1"/>
    <x v="5"/>
    <s v="Attitude of support person"/>
  </r>
  <r>
    <x v="2954"/>
    <x v="0"/>
    <x v="27"/>
    <x v="1"/>
    <n v="0"/>
    <x v="3"/>
    <n v="94553"/>
    <n v="38.014457"/>
    <n v="-122.115432"/>
    <n v="0"/>
    <x v="45"/>
    <s v="None"/>
    <s v="Yes"/>
    <n v="36.5"/>
    <s v="Yes"/>
    <x v="1"/>
    <m/>
    <m/>
    <m/>
    <m/>
    <m/>
    <m/>
    <x v="2"/>
    <x v="2"/>
    <x v="2"/>
    <x v="2"/>
    <x v="2"/>
    <s v="Two Year"/>
    <s v="No"/>
    <x v="0"/>
    <n v="25.7"/>
    <n v="826.1"/>
    <n v="0"/>
    <n v="0"/>
    <n v="1204.5"/>
    <n v="2030.6"/>
    <x v="0"/>
    <x v="0"/>
    <m/>
  </r>
  <r>
    <x v="2955"/>
    <x v="0"/>
    <x v="51"/>
    <x v="0"/>
    <n v="0"/>
    <x v="894"/>
    <n v="93652"/>
    <n v="36.594541999999997"/>
    <n v="-119.90524499999999"/>
    <n v="3"/>
    <x v="48"/>
    <s v="None"/>
    <s v="Yes"/>
    <n v="27.63"/>
    <s v="Yes"/>
    <x v="0"/>
    <s v="Fiber Optic"/>
    <n v="29"/>
    <s v="No"/>
    <s v="No"/>
    <s v="Yes"/>
    <s v="Yes"/>
    <x v="0"/>
    <x v="1"/>
    <x v="1"/>
    <x v="3"/>
    <x v="0"/>
    <s v="Month-to-Month"/>
    <s v="Yes"/>
    <x v="1"/>
    <n v="106.35"/>
    <n v="6751.35"/>
    <n v="0"/>
    <n v="0"/>
    <n v="1685.43"/>
    <n v="8436.7800000000007"/>
    <x v="0"/>
    <x v="0"/>
    <m/>
  </r>
  <r>
    <x v="2956"/>
    <x v="0"/>
    <x v="39"/>
    <x v="1"/>
    <n v="0"/>
    <x v="160"/>
    <n v="92411"/>
    <n v="34.122501"/>
    <n v="-117.320138"/>
    <n v="0"/>
    <x v="47"/>
    <s v="Offer D"/>
    <s v="Yes"/>
    <n v="30.88"/>
    <s v="No"/>
    <x v="0"/>
    <s v="DSL"/>
    <n v="15"/>
    <s v="Yes"/>
    <s v="No"/>
    <s v="Yes"/>
    <s v="No"/>
    <x v="1"/>
    <x v="1"/>
    <x v="1"/>
    <x v="1"/>
    <x v="0"/>
    <s v="One Year"/>
    <s v="No"/>
    <x v="2"/>
    <n v="64.849999999999994"/>
    <n v="1336.8"/>
    <n v="0"/>
    <n v="0"/>
    <n v="648.48"/>
    <n v="1985.28"/>
    <x v="0"/>
    <x v="0"/>
    <m/>
  </r>
  <r>
    <x v="2957"/>
    <x v="1"/>
    <x v="41"/>
    <x v="1"/>
    <n v="0"/>
    <x v="660"/>
    <n v="93923"/>
    <n v="36.460611"/>
    <n v="-121.852507"/>
    <n v="0"/>
    <x v="29"/>
    <s v="Offer E"/>
    <s v="Yes"/>
    <n v="37.97"/>
    <s v="No"/>
    <x v="0"/>
    <s v="DSL"/>
    <n v="9"/>
    <s v="No"/>
    <s v="No"/>
    <s v="Yes"/>
    <s v="No"/>
    <x v="1"/>
    <x v="0"/>
    <x v="0"/>
    <x v="2"/>
    <x v="0"/>
    <s v="Two Year"/>
    <s v="No"/>
    <x v="2"/>
    <n v="49.95"/>
    <n v="107.1"/>
    <n v="0"/>
    <n v="0"/>
    <n v="75.94"/>
    <n v="183.04"/>
    <x v="2"/>
    <x v="0"/>
    <m/>
  </r>
  <r>
    <x v="2958"/>
    <x v="1"/>
    <x v="51"/>
    <x v="1"/>
    <n v="0"/>
    <x v="999"/>
    <n v="95231"/>
    <n v="37.873283000000001"/>
    <n v="-121.292034"/>
    <n v="0"/>
    <x v="58"/>
    <s v="Offer E"/>
    <s v="Yes"/>
    <n v="30.8"/>
    <s v="No"/>
    <x v="0"/>
    <s v="DSL"/>
    <n v="27"/>
    <s v="No"/>
    <s v="Yes"/>
    <s v="No"/>
    <s v="Yes"/>
    <x v="0"/>
    <x v="0"/>
    <x v="0"/>
    <x v="0"/>
    <x v="0"/>
    <s v="Month-to-Month"/>
    <s v="Yes"/>
    <x v="1"/>
    <n v="66.650000000000006"/>
    <n v="520.95000000000005"/>
    <n v="0"/>
    <n v="0"/>
    <n v="246.4"/>
    <n v="767.35"/>
    <x v="0"/>
    <x v="0"/>
    <m/>
  </r>
  <r>
    <x v="2959"/>
    <x v="0"/>
    <x v="10"/>
    <x v="0"/>
    <n v="2"/>
    <x v="671"/>
    <n v="92243"/>
    <n v="32.770392999999999"/>
    <n v="-115.60915"/>
    <n v="8"/>
    <x v="64"/>
    <s v="None"/>
    <s v="Yes"/>
    <n v="20.149999999999999"/>
    <s v="Yes"/>
    <x v="0"/>
    <s v="DSL"/>
    <n v="16"/>
    <s v="Yes"/>
    <s v="Yes"/>
    <s v="Yes"/>
    <s v="No"/>
    <x v="0"/>
    <x v="0"/>
    <x v="0"/>
    <x v="0"/>
    <x v="0"/>
    <s v="One Year"/>
    <s v="Yes"/>
    <x v="0"/>
    <n v="73"/>
    <n v="5163"/>
    <n v="0"/>
    <n v="0"/>
    <n v="1370.2"/>
    <n v="6533.2"/>
    <x v="0"/>
    <x v="0"/>
    <m/>
  </r>
  <r>
    <x v="2960"/>
    <x v="1"/>
    <x v="21"/>
    <x v="1"/>
    <n v="0"/>
    <x v="143"/>
    <n v="94108"/>
    <n v="37.791998"/>
    <n v="-122.408653"/>
    <n v="0"/>
    <x v="1"/>
    <s v="Offer E"/>
    <s v="Yes"/>
    <n v="12.24"/>
    <s v="Yes"/>
    <x v="0"/>
    <s v="Fiber Optic"/>
    <n v="11"/>
    <s v="No"/>
    <s v="Yes"/>
    <s v="No"/>
    <s v="No"/>
    <x v="1"/>
    <x v="1"/>
    <x v="1"/>
    <x v="1"/>
    <x v="1"/>
    <s v="Month-to-Month"/>
    <s v="Yes"/>
    <x v="1"/>
    <n v="90.05"/>
    <n v="368.1"/>
    <n v="0"/>
    <n v="30"/>
    <n v="48.96"/>
    <n v="447.06"/>
    <x v="1"/>
    <x v="1"/>
    <s v="Competitor offered more data"/>
  </r>
  <r>
    <x v="2961"/>
    <x v="1"/>
    <x v="42"/>
    <x v="1"/>
    <n v="0"/>
    <x v="624"/>
    <n v="93901"/>
    <n v="36.64152"/>
    <n v="-121.62218799999999"/>
    <n v="0"/>
    <x v="38"/>
    <s v="None"/>
    <s v="Yes"/>
    <n v="6.32"/>
    <s v="Yes"/>
    <x v="0"/>
    <s v="Fiber Optic"/>
    <n v="11"/>
    <s v="No"/>
    <s v="No"/>
    <s v="No"/>
    <s v="No"/>
    <x v="1"/>
    <x v="0"/>
    <x v="0"/>
    <x v="2"/>
    <x v="0"/>
    <s v="Month-to-Month"/>
    <s v="Yes"/>
    <x v="1"/>
    <n v="74.900000000000006"/>
    <n v="469.8"/>
    <n v="0"/>
    <n v="0"/>
    <n v="37.92"/>
    <n v="507.72"/>
    <x v="1"/>
    <x v="2"/>
    <s v="Service dissatisfaction"/>
  </r>
  <r>
    <x v="2962"/>
    <x v="0"/>
    <x v="0"/>
    <x v="0"/>
    <n v="0"/>
    <x v="1000"/>
    <n v="94939"/>
    <n v="37.937081999999997"/>
    <n v="-122.532369"/>
    <n v="4"/>
    <x v="9"/>
    <s v="None"/>
    <s v="Yes"/>
    <n v="12.58"/>
    <s v="Yes"/>
    <x v="1"/>
    <m/>
    <m/>
    <m/>
    <m/>
    <m/>
    <m/>
    <x v="2"/>
    <x v="2"/>
    <x v="2"/>
    <x v="2"/>
    <x v="2"/>
    <s v="Two Year"/>
    <s v="No"/>
    <x v="1"/>
    <n v="25.65"/>
    <n v="1887"/>
    <n v="0"/>
    <n v="0"/>
    <n v="905.76"/>
    <n v="2792.76"/>
    <x v="0"/>
    <x v="0"/>
    <m/>
  </r>
  <r>
    <x v="2963"/>
    <x v="1"/>
    <x v="19"/>
    <x v="1"/>
    <n v="0"/>
    <x v="31"/>
    <n v="90011"/>
    <n v="34.007089999999998"/>
    <n v="-118.258681"/>
    <n v="0"/>
    <x v="13"/>
    <s v="None"/>
    <s v="Yes"/>
    <n v="26.37"/>
    <s v="No"/>
    <x v="1"/>
    <m/>
    <m/>
    <m/>
    <m/>
    <m/>
    <m/>
    <x v="2"/>
    <x v="2"/>
    <x v="2"/>
    <x v="2"/>
    <x v="2"/>
    <s v="Month-to-Month"/>
    <s v="No"/>
    <x v="1"/>
    <n v="19.2"/>
    <n v="19.2"/>
    <n v="0"/>
    <n v="0"/>
    <n v="26.37"/>
    <n v="45.57"/>
    <x v="2"/>
    <x v="0"/>
    <m/>
  </r>
  <r>
    <x v="2964"/>
    <x v="1"/>
    <x v="11"/>
    <x v="1"/>
    <n v="0"/>
    <x v="97"/>
    <n v="92606"/>
    <n v="33.703975999999997"/>
    <n v="-117.824172"/>
    <n v="0"/>
    <x v="29"/>
    <s v="None"/>
    <s v="Yes"/>
    <n v="37.700000000000003"/>
    <s v="No"/>
    <x v="0"/>
    <s v="Fiber Optic"/>
    <n v="73"/>
    <s v="No"/>
    <s v="No"/>
    <s v="No"/>
    <s v="No"/>
    <x v="0"/>
    <x v="0"/>
    <x v="0"/>
    <x v="0"/>
    <x v="0"/>
    <s v="Month-to-Month"/>
    <s v="Yes"/>
    <x v="1"/>
    <n v="79.95"/>
    <n v="174.45"/>
    <n v="0"/>
    <n v="0"/>
    <n v="75.400000000000006"/>
    <n v="249.85"/>
    <x v="2"/>
    <x v="0"/>
    <m/>
  </r>
  <r>
    <x v="2965"/>
    <x v="0"/>
    <x v="20"/>
    <x v="1"/>
    <n v="0"/>
    <x v="318"/>
    <n v="95002"/>
    <n v="37.449536999999999"/>
    <n v="-121.99481299999999"/>
    <n v="0"/>
    <x v="29"/>
    <s v="Offer E"/>
    <s v="No"/>
    <m/>
    <m/>
    <x v="0"/>
    <s v="DSL"/>
    <n v="5"/>
    <s v="No"/>
    <s v="No"/>
    <s v="No"/>
    <s v="No"/>
    <x v="1"/>
    <x v="0"/>
    <x v="0"/>
    <x v="2"/>
    <x v="0"/>
    <s v="Month-to-Month"/>
    <s v="No"/>
    <x v="1"/>
    <n v="24.5"/>
    <n v="46.4"/>
    <n v="0"/>
    <n v="0"/>
    <n v="0"/>
    <n v="46.4"/>
    <x v="2"/>
    <x v="0"/>
    <m/>
  </r>
  <r>
    <x v="2966"/>
    <x v="0"/>
    <x v="45"/>
    <x v="0"/>
    <n v="0"/>
    <x v="805"/>
    <n v="95937"/>
    <n v="38.931424999999997"/>
    <n v="-121.94608100000001"/>
    <n v="1"/>
    <x v="10"/>
    <s v="None"/>
    <s v="Yes"/>
    <n v="9.23"/>
    <s v="No"/>
    <x v="0"/>
    <s v="Fiber Optic"/>
    <n v="25"/>
    <s v="No"/>
    <s v="Yes"/>
    <s v="No"/>
    <s v="Yes"/>
    <x v="0"/>
    <x v="1"/>
    <x v="1"/>
    <x v="3"/>
    <x v="0"/>
    <s v="Month-to-Month"/>
    <s v="Yes"/>
    <x v="2"/>
    <n v="99.15"/>
    <n v="465.05"/>
    <n v="0"/>
    <n v="0"/>
    <n v="46.15"/>
    <n v="511.2"/>
    <x v="1"/>
    <x v="3"/>
    <s v="Moved"/>
  </r>
  <r>
    <x v="2967"/>
    <x v="1"/>
    <x v="45"/>
    <x v="0"/>
    <n v="0"/>
    <x v="214"/>
    <n v="92346"/>
    <n v="34.129677000000001"/>
    <n v="-117.15427699999999"/>
    <n v="10"/>
    <x v="29"/>
    <s v="None"/>
    <s v="Yes"/>
    <n v="34.380000000000003"/>
    <s v="No"/>
    <x v="1"/>
    <m/>
    <m/>
    <m/>
    <m/>
    <m/>
    <m/>
    <x v="2"/>
    <x v="2"/>
    <x v="2"/>
    <x v="2"/>
    <x v="2"/>
    <s v="Month-to-Month"/>
    <s v="No"/>
    <x v="2"/>
    <n v="20"/>
    <n v="38"/>
    <n v="0"/>
    <n v="0"/>
    <n v="68.760000000000005"/>
    <n v="106.76"/>
    <x v="2"/>
    <x v="0"/>
    <m/>
  </r>
  <r>
    <x v="2968"/>
    <x v="1"/>
    <x v="12"/>
    <x v="1"/>
    <n v="0"/>
    <x v="218"/>
    <n v="96014"/>
    <n v="41.388396999999998"/>
    <n v="-122.794636"/>
    <n v="0"/>
    <x v="13"/>
    <s v="Offer E"/>
    <s v="Yes"/>
    <n v="44.75"/>
    <s v="No"/>
    <x v="0"/>
    <s v="Cable"/>
    <n v="12"/>
    <s v="No"/>
    <s v="No"/>
    <s v="No"/>
    <s v="No"/>
    <x v="1"/>
    <x v="0"/>
    <x v="0"/>
    <x v="2"/>
    <x v="0"/>
    <s v="Month-to-Month"/>
    <s v="Yes"/>
    <x v="0"/>
    <n v="45.85"/>
    <n v="45.85"/>
    <n v="0"/>
    <n v="0"/>
    <n v="44.75"/>
    <n v="90.6"/>
    <x v="1"/>
    <x v="5"/>
    <s v="Attitude of support person"/>
  </r>
  <r>
    <x v="2969"/>
    <x v="1"/>
    <x v="36"/>
    <x v="0"/>
    <n v="0"/>
    <x v="337"/>
    <n v="95626"/>
    <n v="38.734997"/>
    <n v="-121.463719"/>
    <n v="4"/>
    <x v="48"/>
    <s v="Offer B"/>
    <s v="Yes"/>
    <n v="26.55"/>
    <s v="Yes"/>
    <x v="0"/>
    <s v="Fiber Optic"/>
    <n v="2"/>
    <s v="No"/>
    <s v="Yes"/>
    <s v="No"/>
    <s v="No"/>
    <x v="1"/>
    <x v="0"/>
    <x v="0"/>
    <x v="2"/>
    <x v="0"/>
    <s v="One Year"/>
    <s v="Yes"/>
    <x v="1"/>
    <n v="82.15"/>
    <n v="4904.8500000000004"/>
    <n v="0"/>
    <n v="0"/>
    <n v="1619.55"/>
    <n v="6524.4"/>
    <x v="0"/>
    <x v="0"/>
    <m/>
  </r>
  <r>
    <x v="2970"/>
    <x v="0"/>
    <x v="57"/>
    <x v="0"/>
    <n v="0"/>
    <x v="752"/>
    <n v="93257"/>
    <n v="36.008958"/>
    <n v="-118.891593"/>
    <n v="1"/>
    <x v="33"/>
    <s v="None"/>
    <s v="Yes"/>
    <n v="45.13"/>
    <s v="Yes"/>
    <x v="0"/>
    <s v="Fiber Optic"/>
    <n v="10"/>
    <s v="No"/>
    <s v="No"/>
    <s v="Yes"/>
    <s v="No"/>
    <x v="0"/>
    <x v="1"/>
    <x v="1"/>
    <x v="3"/>
    <x v="0"/>
    <s v="Two Year"/>
    <s v="No"/>
    <x v="1"/>
    <n v="102.05"/>
    <n v="3452.55"/>
    <n v="0"/>
    <n v="0"/>
    <n v="1579.55"/>
    <n v="5032.1000000000004"/>
    <x v="0"/>
    <x v="0"/>
    <m/>
  </r>
  <r>
    <x v="2971"/>
    <x v="1"/>
    <x v="49"/>
    <x v="0"/>
    <n v="0"/>
    <x v="113"/>
    <n v="95814"/>
    <n v="38.584505"/>
    <n v="-121.491956"/>
    <n v="1"/>
    <x v="39"/>
    <s v="Offer C"/>
    <s v="Yes"/>
    <n v="6.23"/>
    <s v="No"/>
    <x v="0"/>
    <s v="Fiber Optic"/>
    <n v="4"/>
    <s v="No"/>
    <s v="Yes"/>
    <s v="Yes"/>
    <s v="No"/>
    <x v="1"/>
    <x v="0"/>
    <x v="0"/>
    <x v="2"/>
    <x v="0"/>
    <s v="Month-to-Month"/>
    <s v="Yes"/>
    <x v="0"/>
    <n v="79.650000000000006"/>
    <n v="2365.15"/>
    <n v="0"/>
    <n v="0"/>
    <n v="186.9"/>
    <n v="2552.0500000000002"/>
    <x v="1"/>
    <x v="5"/>
    <s v="Attitude of support person"/>
  </r>
  <r>
    <x v="2972"/>
    <x v="0"/>
    <x v="53"/>
    <x v="0"/>
    <n v="0"/>
    <x v="38"/>
    <n v="92130"/>
    <n v="32.957194999999999"/>
    <n v="-117.20254199999999"/>
    <n v="1"/>
    <x v="67"/>
    <s v="Offer D"/>
    <s v="Yes"/>
    <n v="36.82"/>
    <s v="Yes"/>
    <x v="0"/>
    <s v="Fiber Optic"/>
    <n v="6"/>
    <s v="Yes"/>
    <s v="No"/>
    <s v="Yes"/>
    <s v="No"/>
    <x v="1"/>
    <x v="0"/>
    <x v="0"/>
    <x v="2"/>
    <x v="0"/>
    <s v="Month-to-Month"/>
    <s v="Yes"/>
    <x v="1"/>
    <n v="85.35"/>
    <n v="1463.45"/>
    <n v="0"/>
    <n v="0"/>
    <n v="625.94000000000005"/>
    <n v="2089.39"/>
    <x v="1"/>
    <x v="1"/>
    <s v="Competitor made better offer"/>
  </r>
  <r>
    <x v="2973"/>
    <x v="0"/>
    <x v="56"/>
    <x v="1"/>
    <n v="0"/>
    <x v="372"/>
    <n v="95695"/>
    <n v="38.719670000000001"/>
    <n v="-121.862416"/>
    <n v="0"/>
    <x v="38"/>
    <s v="Offer E"/>
    <s v="Yes"/>
    <n v="17.18"/>
    <s v="No"/>
    <x v="0"/>
    <s v="DSL"/>
    <n v="22"/>
    <s v="Yes"/>
    <s v="Yes"/>
    <s v="No"/>
    <s v="No"/>
    <x v="1"/>
    <x v="0"/>
    <x v="0"/>
    <x v="2"/>
    <x v="0"/>
    <s v="Month-to-Month"/>
    <s v="No"/>
    <x v="1"/>
    <n v="56.25"/>
    <n v="389.1"/>
    <n v="0"/>
    <n v="0"/>
    <n v="103.08"/>
    <n v="492.18"/>
    <x v="1"/>
    <x v="5"/>
    <s v="Attitude of support person"/>
  </r>
  <r>
    <x v="2974"/>
    <x v="1"/>
    <x v="57"/>
    <x v="0"/>
    <n v="3"/>
    <x v="64"/>
    <n v="93701"/>
    <n v="36.749403000000001"/>
    <n v="-119.78757400000001"/>
    <n v="4"/>
    <x v="59"/>
    <s v="None"/>
    <s v="Yes"/>
    <n v="19.68"/>
    <s v="Yes"/>
    <x v="0"/>
    <s v="Fiber Optic"/>
    <n v="53"/>
    <s v="Yes"/>
    <s v="Yes"/>
    <s v="No"/>
    <s v="No"/>
    <x v="1"/>
    <x v="1"/>
    <x v="0"/>
    <x v="0"/>
    <x v="0"/>
    <s v="One Year"/>
    <s v="Yes"/>
    <x v="1"/>
    <n v="93.25"/>
    <n v="5774.55"/>
    <n v="0"/>
    <n v="0"/>
    <n v="1180.8"/>
    <n v="6955.35"/>
    <x v="0"/>
    <x v="0"/>
    <m/>
  </r>
  <r>
    <x v="2975"/>
    <x v="1"/>
    <x v="38"/>
    <x v="1"/>
    <n v="0"/>
    <x v="1001"/>
    <n v="94950"/>
    <n v="38.052208999999998"/>
    <n v="-122.775567"/>
    <n v="0"/>
    <x v="64"/>
    <s v="Offer A"/>
    <s v="Yes"/>
    <n v="21.74"/>
    <s v="Yes"/>
    <x v="0"/>
    <s v="Fiber Optic"/>
    <n v="73"/>
    <s v="No"/>
    <s v="Yes"/>
    <s v="Yes"/>
    <s v="Yes"/>
    <x v="0"/>
    <x v="1"/>
    <x v="1"/>
    <x v="3"/>
    <x v="0"/>
    <s v="One Year"/>
    <s v="No"/>
    <x v="1"/>
    <n v="108.45"/>
    <n v="7176.55"/>
    <n v="9.68"/>
    <n v="0"/>
    <n v="1478.32"/>
    <n v="8645.19"/>
    <x v="1"/>
    <x v="1"/>
    <s v="Competitor offered higher download speeds"/>
  </r>
  <r>
    <x v="2976"/>
    <x v="0"/>
    <x v="19"/>
    <x v="0"/>
    <n v="0"/>
    <x v="628"/>
    <n v="92220"/>
    <n v="33.936298000000001"/>
    <n v="-116.849577"/>
    <n v="3"/>
    <x v="57"/>
    <s v="None"/>
    <s v="No"/>
    <m/>
    <m/>
    <x v="0"/>
    <s v="DSL"/>
    <n v="52"/>
    <s v="Yes"/>
    <s v="Yes"/>
    <s v="Yes"/>
    <s v="Yes"/>
    <x v="0"/>
    <x v="1"/>
    <x v="1"/>
    <x v="3"/>
    <x v="0"/>
    <s v="Two Year"/>
    <s v="No"/>
    <x v="0"/>
    <n v="66.25"/>
    <n v="3330.1"/>
    <n v="0"/>
    <n v="0"/>
    <n v="0"/>
    <n v="3330.1"/>
    <x v="0"/>
    <x v="0"/>
    <m/>
  </r>
  <r>
    <x v="2977"/>
    <x v="0"/>
    <x v="10"/>
    <x v="0"/>
    <n v="3"/>
    <x v="1002"/>
    <n v="93429"/>
    <n v="34.866031999999997"/>
    <n v="-120.536546"/>
    <n v="0"/>
    <x v="13"/>
    <s v="None"/>
    <s v="Yes"/>
    <n v="34.57"/>
    <s v="No"/>
    <x v="1"/>
    <m/>
    <m/>
    <m/>
    <m/>
    <m/>
    <m/>
    <x v="2"/>
    <x v="2"/>
    <x v="2"/>
    <x v="2"/>
    <x v="2"/>
    <s v="Month-to-Month"/>
    <s v="Yes"/>
    <x v="2"/>
    <n v="20.5"/>
    <n v="20.5"/>
    <n v="0"/>
    <n v="0"/>
    <n v="34.57"/>
    <n v="55.07"/>
    <x v="1"/>
    <x v="4"/>
    <s v="Long distance charges"/>
  </r>
  <r>
    <x v="2978"/>
    <x v="0"/>
    <x v="19"/>
    <x v="1"/>
    <n v="1"/>
    <x v="837"/>
    <n v="93442"/>
    <n v="35.369553000000003"/>
    <n v="-120.763864"/>
    <n v="0"/>
    <x v="10"/>
    <s v="None"/>
    <s v="Yes"/>
    <n v="40.03"/>
    <s v="No"/>
    <x v="0"/>
    <s v="DSL"/>
    <n v="52"/>
    <s v="No"/>
    <s v="No"/>
    <s v="No"/>
    <s v="Yes"/>
    <x v="1"/>
    <x v="0"/>
    <x v="0"/>
    <x v="2"/>
    <x v="1"/>
    <s v="Month-to-Month"/>
    <s v="Yes"/>
    <x v="0"/>
    <n v="51"/>
    <n v="286.8"/>
    <n v="0"/>
    <n v="0"/>
    <n v="200.15"/>
    <n v="486.95"/>
    <x v="0"/>
    <x v="0"/>
    <m/>
  </r>
  <r>
    <x v="2979"/>
    <x v="0"/>
    <x v="11"/>
    <x v="1"/>
    <n v="0"/>
    <x v="766"/>
    <n v="93618"/>
    <n v="36.523618999999997"/>
    <n v="-119.38686800000001"/>
    <n v="0"/>
    <x v="38"/>
    <s v="Offer E"/>
    <s v="No"/>
    <m/>
    <m/>
    <x v="0"/>
    <s v="Cable"/>
    <n v="52"/>
    <s v="No"/>
    <s v="No"/>
    <s v="No"/>
    <s v="No"/>
    <x v="0"/>
    <x v="1"/>
    <x v="1"/>
    <x v="3"/>
    <x v="0"/>
    <s v="Month-to-Month"/>
    <s v="No"/>
    <x v="0"/>
    <n v="45"/>
    <n v="298.7"/>
    <n v="0"/>
    <n v="0"/>
    <n v="0"/>
    <n v="298.7"/>
    <x v="0"/>
    <x v="0"/>
    <m/>
  </r>
  <r>
    <x v="2980"/>
    <x v="0"/>
    <x v="32"/>
    <x v="1"/>
    <n v="1"/>
    <x v="51"/>
    <n v="92241"/>
    <n v="33.832799000000001"/>
    <n v="-116.250973"/>
    <n v="0"/>
    <x v="13"/>
    <s v="None"/>
    <s v="Yes"/>
    <n v="5.36"/>
    <s v="No"/>
    <x v="0"/>
    <s v="Fiber Optic"/>
    <n v="19"/>
    <s v="No"/>
    <s v="No"/>
    <s v="No"/>
    <s v="No"/>
    <x v="0"/>
    <x v="1"/>
    <x v="1"/>
    <x v="3"/>
    <x v="0"/>
    <s v="Month-to-Month"/>
    <s v="Yes"/>
    <x v="1"/>
    <n v="89.35"/>
    <n v="89.35"/>
    <n v="0"/>
    <n v="0"/>
    <n v="5.36"/>
    <n v="94.71"/>
    <x v="2"/>
    <x v="0"/>
    <m/>
  </r>
  <r>
    <x v="2981"/>
    <x v="0"/>
    <x v="25"/>
    <x v="1"/>
    <n v="0"/>
    <x v="659"/>
    <n v="91963"/>
    <n v="32.619464999999998"/>
    <n v="-116.593605"/>
    <n v="0"/>
    <x v="22"/>
    <s v="None"/>
    <s v="Yes"/>
    <n v="31.93"/>
    <s v="Yes"/>
    <x v="0"/>
    <s v="Fiber Optic"/>
    <n v="15"/>
    <s v="No"/>
    <s v="Yes"/>
    <s v="No"/>
    <s v="No"/>
    <x v="0"/>
    <x v="0"/>
    <x v="0"/>
    <x v="0"/>
    <x v="0"/>
    <s v="One Year"/>
    <s v="Yes"/>
    <x v="1"/>
    <n v="88.9"/>
    <n v="6000.1"/>
    <n v="0"/>
    <n v="0"/>
    <n v="2107.38"/>
    <n v="8107.48"/>
    <x v="0"/>
    <x v="0"/>
    <m/>
  </r>
  <r>
    <x v="2982"/>
    <x v="1"/>
    <x v="52"/>
    <x v="1"/>
    <n v="0"/>
    <x v="932"/>
    <n v="95690"/>
    <n v="38.240419000000003"/>
    <n v="-121.587535"/>
    <n v="0"/>
    <x v="13"/>
    <s v="None"/>
    <s v="Yes"/>
    <n v="4.8"/>
    <s v="No"/>
    <x v="0"/>
    <s v="Fiber Optic"/>
    <n v="11"/>
    <s v="No"/>
    <s v="Yes"/>
    <s v="No"/>
    <s v="No"/>
    <x v="1"/>
    <x v="0"/>
    <x v="0"/>
    <x v="2"/>
    <x v="0"/>
    <s v="Month-to-Month"/>
    <s v="Yes"/>
    <x v="1"/>
    <n v="74.349999999999994"/>
    <n v="74.349999999999994"/>
    <n v="0"/>
    <n v="0"/>
    <n v="4.8"/>
    <n v="79.150000000000006"/>
    <x v="1"/>
    <x v="3"/>
    <s v="Deceased"/>
  </r>
  <r>
    <x v="2983"/>
    <x v="1"/>
    <x v="23"/>
    <x v="0"/>
    <n v="2"/>
    <x v="751"/>
    <n v="93271"/>
    <n v="36.413432999999998"/>
    <n v="-118.854708"/>
    <n v="0"/>
    <x v="9"/>
    <s v="Offer A"/>
    <s v="Yes"/>
    <n v="8.5299999999999994"/>
    <s v="No"/>
    <x v="1"/>
    <m/>
    <m/>
    <m/>
    <m/>
    <m/>
    <m/>
    <x v="2"/>
    <x v="2"/>
    <x v="2"/>
    <x v="2"/>
    <x v="2"/>
    <s v="Two Year"/>
    <s v="No"/>
    <x v="1"/>
    <n v="19.95"/>
    <n v="1322.85"/>
    <n v="0"/>
    <n v="0"/>
    <n v="614.16"/>
    <n v="1937.01"/>
    <x v="0"/>
    <x v="0"/>
    <m/>
  </r>
  <r>
    <x v="2984"/>
    <x v="0"/>
    <x v="20"/>
    <x v="1"/>
    <n v="0"/>
    <x v="18"/>
    <n v="94014"/>
    <n v="37.691561"/>
    <n v="-122.44520199999999"/>
    <n v="0"/>
    <x v="58"/>
    <s v="None"/>
    <s v="Yes"/>
    <n v="36.39"/>
    <s v="No"/>
    <x v="0"/>
    <s v="Fiber Optic"/>
    <n v="7"/>
    <s v="No"/>
    <s v="No"/>
    <s v="No"/>
    <s v="No"/>
    <x v="0"/>
    <x v="0"/>
    <x v="0"/>
    <x v="0"/>
    <x v="0"/>
    <s v="Month-to-Month"/>
    <s v="Yes"/>
    <x v="1"/>
    <n v="80.099999999999994"/>
    <n v="679.3"/>
    <n v="0"/>
    <n v="0"/>
    <n v="291.12"/>
    <n v="970.42"/>
    <x v="1"/>
    <x v="1"/>
    <s v="Competitor had better devices"/>
  </r>
  <r>
    <x v="2985"/>
    <x v="1"/>
    <x v="35"/>
    <x v="0"/>
    <n v="3"/>
    <x v="928"/>
    <n v="92567"/>
    <n v="33.827689999999997"/>
    <n v="-117.102244"/>
    <n v="3"/>
    <x v="52"/>
    <s v="Offer C"/>
    <s v="Yes"/>
    <n v="45.68"/>
    <s v="Yes"/>
    <x v="0"/>
    <s v="Cable"/>
    <n v="26"/>
    <s v="Yes"/>
    <s v="No"/>
    <s v="No"/>
    <s v="Yes"/>
    <x v="0"/>
    <x v="1"/>
    <x v="1"/>
    <x v="3"/>
    <x v="0"/>
    <s v="Month-to-Month"/>
    <s v="No"/>
    <x v="1"/>
    <n v="81"/>
    <n v="1923.85"/>
    <n v="0"/>
    <n v="0"/>
    <n v="1096.32"/>
    <n v="3020.17"/>
    <x v="0"/>
    <x v="0"/>
    <m/>
  </r>
  <r>
    <x v="2986"/>
    <x v="1"/>
    <x v="59"/>
    <x v="0"/>
    <n v="0"/>
    <x v="160"/>
    <n v="92411"/>
    <n v="34.122501"/>
    <n v="-117.320138"/>
    <n v="10"/>
    <x v="58"/>
    <s v="Offer E"/>
    <s v="Yes"/>
    <n v="19"/>
    <s v="No"/>
    <x v="0"/>
    <s v="Cable"/>
    <n v="8"/>
    <s v="No"/>
    <s v="Yes"/>
    <s v="Yes"/>
    <s v="No"/>
    <x v="1"/>
    <x v="0"/>
    <x v="0"/>
    <x v="2"/>
    <x v="0"/>
    <s v="Month-to-Month"/>
    <s v="Yes"/>
    <x v="0"/>
    <n v="54.75"/>
    <n v="445.85"/>
    <n v="0"/>
    <n v="0"/>
    <n v="152"/>
    <n v="597.85"/>
    <x v="0"/>
    <x v="0"/>
    <m/>
  </r>
  <r>
    <x v="2987"/>
    <x v="1"/>
    <x v="28"/>
    <x v="0"/>
    <n v="0"/>
    <x v="166"/>
    <n v="91723"/>
    <n v="34.084747"/>
    <n v="-117.886844"/>
    <n v="2"/>
    <x v="70"/>
    <s v="Offer C"/>
    <s v="No"/>
    <m/>
    <m/>
    <x v="0"/>
    <s v="Cable"/>
    <n v="30"/>
    <s v="No"/>
    <s v="No"/>
    <s v="No"/>
    <s v="No"/>
    <x v="1"/>
    <x v="0"/>
    <x v="0"/>
    <x v="2"/>
    <x v="0"/>
    <s v="Month-to-Month"/>
    <s v="Yes"/>
    <x v="1"/>
    <n v="24.85"/>
    <n v="955.75"/>
    <n v="0"/>
    <n v="0"/>
    <n v="0"/>
    <n v="955.75"/>
    <x v="0"/>
    <x v="0"/>
    <m/>
  </r>
  <r>
    <x v="2988"/>
    <x v="1"/>
    <x v="14"/>
    <x v="1"/>
    <n v="0"/>
    <x v="737"/>
    <n v="96145"/>
    <n v="39.178336999999999"/>
    <n v="-120.162806"/>
    <n v="0"/>
    <x v="64"/>
    <s v="None"/>
    <s v="Yes"/>
    <n v="32.67"/>
    <s v="Yes"/>
    <x v="0"/>
    <s v="Fiber Optic"/>
    <n v="3"/>
    <s v="Yes"/>
    <s v="Yes"/>
    <s v="Yes"/>
    <s v="Yes"/>
    <x v="0"/>
    <x v="1"/>
    <x v="1"/>
    <x v="3"/>
    <x v="0"/>
    <s v="One Year"/>
    <s v="Yes"/>
    <x v="0"/>
    <n v="117.2"/>
    <n v="8035.95"/>
    <n v="0"/>
    <n v="0"/>
    <n v="2221.56"/>
    <n v="10257.51"/>
    <x v="0"/>
    <x v="0"/>
    <m/>
  </r>
  <r>
    <x v="2989"/>
    <x v="0"/>
    <x v="39"/>
    <x v="1"/>
    <n v="0"/>
    <x v="279"/>
    <n v="93606"/>
    <n v="36.798881999999999"/>
    <n v="-120.01951099999999"/>
    <n v="0"/>
    <x v="0"/>
    <s v="Offer E"/>
    <s v="Yes"/>
    <n v="16.48"/>
    <s v="Yes"/>
    <x v="0"/>
    <s v="Fiber Optic"/>
    <n v="12"/>
    <s v="No"/>
    <s v="No"/>
    <s v="No"/>
    <s v="No"/>
    <x v="1"/>
    <x v="0"/>
    <x v="0"/>
    <x v="2"/>
    <x v="0"/>
    <s v="Month-to-Month"/>
    <s v="Yes"/>
    <x v="1"/>
    <n v="74.75"/>
    <n v="706.6"/>
    <n v="0"/>
    <n v="0"/>
    <n v="148.32"/>
    <n v="854.92"/>
    <x v="1"/>
    <x v="1"/>
    <s v="Competitor made better offer"/>
  </r>
  <r>
    <x v="2990"/>
    <x v="1"/>
    <x v="6"/>
    <x v="1"/>
    <n v="0"/>
    <x v="580"/>
    <n v="94803"/>
    <n v="37.963994999999997"/>
    <n v="-122.288296"/>
    <n v="0"/>
    <x v="53"/>
    <s v="None"/>
    <s v="Yes"/>
    <n v="16.78"/>
    <s v="Yes"/>
    <x v="0"/>
    <s v="Fiber Optic"/>
    <n v="15"/>
    <s v="No"/>
    <s v="No"/>
    <s v="Yes"/>
    <s v="No"/>
    <x v="1"/>
    <x v="0"/>
    <x v="0"/>
    <x v="2"/>
    <x v="0"/>
    <s v="Month-to-Month"/>
    <s v="Yes"/>
    <x v="1"/>
    <n v="79.849999999999994"/>
    <n v="1471.75"/>
    <n v="0"/>
    <n v="0"/>
    <n v="318.82"/>
    <n v="1790.57"/>
    <x v="1"/>
    <x v="2"/>
    <s v="Network reliability"/>
  </r>
  <r>
    <x v="2991"/>
    <x v="1"/>
    <x v="43"/>
    <x v="1"/>
    <n v="0"/>
    <x v="113"/>
    <n v="95832"/>
    <n v="38.445939000000003"/>
    <n v="-121.496855"/>
    <n v="0"/>
    <x v="0"/>
    <s v="Offer E"/>
    <s v="Yes"/>
    <n v="27.53"/>
    <s v="No"/>
    <x v="0"/>
    <s v="Cable"/>
    <n v="11"/>
    <s v="Yes"/>
    <s v="No"/>
    <s v="No"/>
    <s v="Yes"/>
    <x v="1"/>
    <x v="1"/>
    <x v="1"/>
    <x v="1"/>
    <x v="0"/>
    <s v="Month-to-Month"/>
    <s v="No"/>
    <x v="0"/>
    <n v="64.95"/>
    <n v="547.79999999999995"/>
    <n v="0"/>
    <n v="0"/>
    <n v="247.77"/>
    <n v="795.57"/>
    <x v="0"/>
    <x v="0"/>
    <m/>
  </r>
  <r>
    <x v="2992"/>
    <x v="0"/>
    <x v="54"/>
    <x v="0"/>
    <n v="0"/>
    <x v="197"/>
    <n v="92662"/>
    <n v="33.606335999999999"/>
    <n v="-117.89304199999999"/>
    <n v="1"/>
    <x v="6"/>
    <s v="Offer E"/>
    <s v="Yes"/>
    <n v="44.66"/>
    <s v="No"/>
    <x v="0"/>
    <s v="Fiber Optic"/>
    <n v="26"/>
    <s v="No"/>
    <s v="No"/>
    <s v="Yes"/>
    <s v="No"/>
    <x v="0"/>
    <x v="0"/>
    <x v="0"/>
    <x v="0"/>
    <x v="0"/>
    <s v="Month-to-Month"/>
    <s v="Yes"/>
    <x v="1"/>
    <n v="86.25"/>
    <n v="587.1"/>
    <n v="0"/>
    <n v="0"/>
    <n v="312.62"/>
    <n v="899.72"/>
    <x v="1"/>
    <x v="5"/>
    <s v="Attitude of support person"/>
  </r>
  <r>
    <x v="2993"/>
    <x v="1"/>
    <x v="33"/>
    <x v="0"/>
    <n v="0"/>
    <x v="343"/>
    <n v="93637"/>
    <n v="36.902954000000001"/>
    <n v="-120.19427399999999"/>
    <n v="1"/>
    <x v="36"/>
    <s v="Offer B"/>
    <s v="Yes"/>
    <n v="22.56"/>
    <s v="Yes"/>
    <x v="0"/>
    <s v="Cable"/>
    <n v="4"/>
    <s v="No"/>
    <s v="Yes"/>
    <s v="No"/>
    <s v="No"/>
    <x v="0"/>
    <x v="1"/>
    <x v="1"/>
    <x v="3"/>
    <x v="0"/>
    <s v="Month-to-Month"/>
    <s v="Yes"/>
    <x v="1"/>
    <n v="101.3"/>
    <n v="4113.1000000000004"/>
    <n v="0"/>
    <n v="0"/>
    <n v="902.4"/>
    <n v="5015.5"/>
    <x v="1"/>
    <x v="1"/>
    <s v="Competitor had better devices"/>
  </r>
  <r>
    <x v="2994"/>
    <x v="1"/>
    <x v="25"/>
    <x v="0"/>
    <n v="0"/>
    <x v="1003"/>
    <n v="95537"/>
    <n v="40.726948999999998"/>
    <n v="-124.217378"/>
    <n v="1"/>
    <x v="3"/>
    <s v="None"/>
    <s v="Yes"/>
    <n v="43.27"/>
    <s v="Yes"/>
    <x v="0"/>
    <s v="Fiber Optic"/>
    <n v="17"/>
    <s v="No"/>
    <s v="No"/>
    <s v="No"/>
    <s v="Yes"/>
    <x v="1"/>
    <x v="0"/>
    <x v="0"/>
    <x v="2"/>
    <x v="0"/>
    <s v="Month-to-Month"/>
    <s v="Yes"/>
    <x v="1"/>
    <n v="79.650000000000006"/>
    <n v="251.75"/>
    <n v="0"/>
    <n v="0"/>
    <n v="129.81"/>
    <n v="381.56"/>
    <x v="1"/>
    <x v="1"/>
    <s v="Competitor offered more data"/>
  </r>
  <r>
    <x v="2995"/>
    <x v="1"/>
    <x v="54"/>
    <x v="1"/>
    <n v="2"/>
    <x v="1004"/>
    <n v="95632"/>
    <n v="38.274450999999999"/>
    <n v="-121.259201"/>
    <n v="0"/>
    <x v="13"/>
    <s v="None"/>
    <s v="Yes"/>
    <n v="29.1"/>
    <s v="No"/>
    <x v="1"/>
    <m/>
    <m/>
    <m/>
    <m/>
    <m/>
    <m/>
    <x v="2"/>
    <x v="2"/>
    <x v="2"/>
    <x v="2"/>
    <x v="2"/>
    <s v="Month-to-Month"/>
    <s v="No"/>
    <x v="0"/>
    <n v="19.850000000000001"/>
    <n v="19.850000000000001"/>
    <n v="0"/>
    <n v="0"/>
    <n v="29.1"/>
    <n v="48.95"/>
    <x v="2"/>
    <x v="0"/>
    <m/>
  </r>
  <r>
    <x v="2996"/>
    <x v="0"/>
    <x v="48"/>
    <x v="0"/>
    <n v="3"/>
    <x v="561"/>
    <n v="93283"/>
    <n v="35.556469999999997"/>
    <n v="-118.24491399999999"/>
    <n v="2"/>
    <x v="61"/>
    <s v="None"/>
    <s v="No"/>
    <m/>
    <m/>
    <x v="0"/>
    <s v="DSL"/>
    <n v="21"/>
    <s v="No"/>
    <s v="Yes"/>
    <s v="No"/>
    <s v="No"/>
    <x v="1"/>
    <x v="1"/>
    <x v="1"/>
    <x v="1"/>
    <x v="0"/>
    <s v="One Year"/>
    <s v="Yes"/>
    <x v="1"/>
    <n v="39.1"/>
    <n v="1096.5999999999999"/>
    <n v="0"/>
    <n v="0"/>
    <n v="0"/>
    <n v="1096.5999999999999"/>
    <x v="0"/>
    <x v="0"/>
    <m/>
  </r>
  <r>
    <x v="2997"/>
    <x v="1"/>
    <x v="11"/>
    <x v="1"/>
    <n v="0"/>
    <x v="27"/>
    <n v="95354"/>
    <n v="37.639029000000001"/>
    <n v="-120.964772"/>
    <n v="0"/>
    <x v="6"/>
    <s v="Offer E"/>
    <s v="Yes"/>
    <n v="8.9499999999999993"/>
    <s v="No"/>
    <x v="0"/>
    <s v="Fiber Optic"/>
    <n v="52"/>
    <s v="No"/>
    <s v="No"/>
    <s v="No"/>
    <s v="No"/>
    <x v="1"/>
    <x v="0"/>
    <x v="0"/>
    <x v="2"/>
    <x v="0"/>
    <s v="Month-to-Month"/>
    <s v="Yes"/>
    <x v="1"/>
    <n v="69.55"/>
    <n v="521.35"/>
    <n v="0"/>
    <n v="0"/>
    <n v="62.65"/>
    <n v="584"/>
    <x v="0"/>
    <x v="0"/>
    <m/>
  </r>
  <r>
    <x v="2998"/>
    <x v="1"/>
    <x v="52"/>
    <x v="0"/>
    <n v="0"/>
    <x v="894"/>
    <n v="93652"/>
    <n v="36.594541999999997"/>
    <n v="-119.90524499999999"/>
    <n v="1"/>
    <x v="9"/>
    <s v="Offer A"/>
    <s v="Yes"/>
    <n v="29.29"/>
    <s v="Yes"/>
    <x v="0"/>
    <s v="DSL"/>
    <n v="30"/>
    <s v="Yes"/>
    <s v="Yes"/>
    <s v="Yes"/>
    <s v="Yes"/>
    <x v="1"/>
    <x v="1"/>
    <x v="1"/>
    <x v="1"/>
    <x v="1"/>
    <s v="Two Year"/>
    <s v="Yes"/>
    <x v="1"/>
    <n v="82.3"/>
    <n v="5980.55"/>
    <n v="0"/>
    <n v="140"/>
    <n v="2108.88"/>
    <n v="8229.43"/>
    <x v="0"/>
    <x v="0"/>
    <m/>
  </r>
  <r>
    <x v="2999"/>
    <x v="0"/>
    <x v="52"/>
    <x v="1"/>
    <n v="3"/>
    <x v="740"/>
    <n v="94070"/>
    <n v="37.497914999999999"/>
    <n v="-122.26736099999999"/>
    <n v="0"/>
    <x v="6"/>
    <s v="Offer E"/>
    <s v="Yes"/>
    <n v="49.66"/>
    <s v="No"/>
    <x v="1"/>
    <m/>
    <m/>
    <m/>
    <m/>
    <m/>
    <m/>
    <x v="2"/>
    <x v="2"/>
    <x v="2"/>
    <x v="2"/>
    <x v="2"/>
    <s v="One Year"/>
    <s v="No"/>
    <x v="0"/>
    <n v="20.05"/>
    <n v="96.8"/>
    <n v="0"/>
    <n v="0"/>
    <n v="347.62"/>
    <n v="444.42"/>
    <x v="0"/>
    <x v="0"/>
    <m/>
  </r>
  <r>
    <x v="3000"/>
    <x v="0"/>
    <x v="21"/>
    <x v="0"/>
    <n v="1"/>
    <x v="1005"/>
    <n v="96117"/>
    <n v="40.507272"/>
    <n v="-120.338228"/>
    <n v="10"/>
    <x v="7"/>
    <s v="Offer B"/>
    <s v="Yes"/>
    <n v="1.83"/>
    <s v="Yes"/>
    <x v="0"/>
    <s v="Cable"/>
    <n v="13"/>
    <s v="No"/>
    <s v="Yes"/>
    <s v="No"/>
    <s v="Yes"/>
    <x v="0"/>
    <x v="1"/>
    <x v="1"/>
    <x v="3"/>
    <x v="0"/>
    <s v="Two Year"/>
    <s v="Yes"/>
    <x v="1"/>
    <n v="79.400000000000006"/>
    <n v="5071.8999999999996"/>
    <n v="0"/>
    <n v="0"/>
    <n v="118.95"/>
    <n v="5190.8500000000004"/>
    <x v="0"/>
    <x v="0"/>
    <m/>
  </r>
  <r>
    <x v="3001"/>
    <x v="0"/>
    <x v="3"/>
    <x v="0"/>
    <n v="1"/>
    <x v="915"/>
    <n v="94964"/>
    <n v="37.942551000000002"/>
    <n v="-122.491642"/>
    <n v="8"/>
    <x v="11"/>
    <s v="Offer B"/>
    <s v="Yes"/>
    <n v="5.93"/>
    <s v="No"/>
    <x v="0"/>
    <s v="DSL"/>
    <n v="19"/>
    <s v="Yes"/>
    <s v="No"/>
    <s v="No"/>
    <s v="Yes"/>
    <x v="0"/>
    <x v="1"/>
    <x v="0"/>
    <x v="1"/>
    <x v="1"/>
    <s v="Two Year"/>
    <s v="Yes"/>
    <x v="0"/>
    <n v="72.599999999999994"/>
    <n v="4084.35"/>
    <n v="0"/>
    <n v="140"/>
    <n v="332.08"/>
    <n v="4556.43"/>
    <x v="0"/>
    <x v="0"/>
    <m/>
  </r>
  <r>
    <x v="3002"/>
    <x v="1"/>
    <x v="40"/>
    <x v="0"/>
    <n v="0"/>
    <x v="1006"/>
    <n v="96118"/>
    <n v="39.637470999999998"/>
    <n v="-120.226338"/>
    <n v="1"/>
    <x v="49"/>
    <s v="None"/>
    <s v="Yes"/>
    <n v="18.600000000000001"/>
    <s v="Yes"/>
    <x v="0"/>
    <s v="Fiber Optic"/>
    <n v="13"/>
    <s v="No"/>
    <s v="No"/>
    <s v="Yes"/>
    <s v="Yes"/>
    <x v="0"/>
    <x v="1"/>
    <x v="1"/>
    <x v="3"/>
    <x v="1"/>
    <s v="Month-to-Month"/>
    <s v="Yes"/>
    <x v="1"/>
    <n v="103.45"/>
    <n v="1539.8"/>
    <n v="0"/>
    <n v="140"/>
    <n v="279"/>
    <n v="1958.8"/>
    <x v="0"/>
    <x v="0"/>
    <m/>
  </r>
  <r>
    <x v="3003"/>
    <x v="0"/>
    <x v="30"/>
    <x v="1"/>
    <n v="0"/>
    <x v="146"/>
    <n v="90301"/>
    <n v="33.956445000000002"/>
    <n v="-118.358634"/>
    <n v="0"/>
    <x v="11"/>
    <s v="Offer B"/>
    <s v="Yes"/>
    <n v="13.89"/>
    <s v="No"/>
    <x v="1"/>
    <m/>
    <m/>
    <m/>
    <m/>
    <m/>
    <m/>
    <x v="2"/>
    <x v="2"/>
    <x v="2"/>
    <x v="2"/>
    <x v="2"/>
    <s v="Two Year"/>
    <s v="Yes"/>
    <x v="1"/>
    <n v="19.55"/>
    <n v="1080.55"/>
    <n v="0"/>
    <n v="0"/>
    <n v="777.84"/>
    <n v="1858.39"/>
    <x v="0"/>
    <x v="0"/>
    <m/>
  </r>
  <r>
    <x v="3004"/>
    <x v="1"/>
    <x v="9"/>
    <x v="1"/>
    <n v="0"/>
    <x v="746"/>
    <n v="91780"/>
    <n v="34.101607999999999"/>
    <n v="-118.055848"/>
    <n v="0"/>
    <x v="0"/>
    <s v="Offer E"/>
    <s v="Yes"/>
    <n v="34.340000000000003"/>
    <s v="Yes"/>
    <x v="0"/>
    <s v="Fiber Optic"/>
    <n v="6"/>
    <s v="Yes"/>
    <s v="No"/>
    <s v="No"/>
    <s v="No"/>
    <x v="1"/>
    <x v="0"/>
    <x v="0"/>
    <x v="2"/>
    <x v="1"/>
    <s v="Month-to-Month"/>
    <s v="Yes"/>
    <x v="1"/>
    <n v="81.150000000000006"/>
    <n v="784.45"/>
    <n v="0"/>
    <n v="50"/>
    <n v="309.06"/>
    <n v="1143.51"/>
    <x v="0"/>
    <x v="0"/>
    <m/>
  </r>
  <r>
    <x v="3005"/>
    <x v="1"/>
    <x v="11"/>
    <x v="0"/>
    <n v="0"/>
    <x v="143"/>
    <n v="94123"/>
    <n v="37.800254000000002"/>
    <n v="-122.436975"/>
    <n v="1"/>
    <x v="43"/>
    <s v="None"/>
    <s v="Yes"/>
    <n v="25.83"/>
    <s v="Yes"/>
    <x v="0"/>
    <s v="Fiber Optic"/>
    <n v="46"/>
    <s v="No"/>
    <s v="No"/>
    <s v="No"/>
    <s v="No"/>
    <x v="1"/>
    <x v="0"/>
    <x v="0"/>
    <x v="2"/>
    <x v="0"/>
    <s v="Month-to-Month"/>
    <s v="Yes"/>
    <x v="1"/>
    <n v="75.400000000000006"/>
    <n v="1189.4000000000001"/>
    <n v="0"/>
    <n v="0"/>
    <n v="413.28"/>
    <n v="1602.68"/>
    <x v="0"/>
    <x v="0"/>
    <m/>
  </r>
  <r>
    <x v="3006"/>
    <x v="1"/>
    <x v="5"/>
    <x v="0"/>
    <n v="2"/>
    <x v="657"/>
    <n v="94920"/>
    <n v="37.885629000000002"/>
    <n v="-122.46858"/>
    <n v="8"/>
    <x v="19"/>
    <s v="Offer A"/>
    <s v="Yes"/>
    <n v="26.44"/>
    <s v="No"/>
    <x v="1"/>
    <m/>
    <m/>
    <m/>
    <m/>
    <m/>
    <m/>
    <x v="2"/>
    <x v="2"/>
    <x v="2"/>
    <x v="2"/>
    <x v="2"/>
    <s v="One Year"/>
    <s v="Yes"/>
    <x v="0"/>
    <n v="20.55"/>
    <n v="1403.1"/>
    <n v="0"/>
    <n v="0"/>
    <n v="1824.36"/>
    <n v="3227.46"/>
    <x v="0"/>
    <x v="0"/>
    <m/>
  </r>
  <r>
    <x v="3007"/>
    <x v="0"/>
    <x v="1"/>
    <x v="0"/>
    <n v="0"/>
    <x v="1007"/>
    <n v="93276"/>
    <n v="35.316262999999999"/>
    <n v="-119.402559"/>
    <n v="8"/>
    <x v="64"/>
    <s v="Offer A"/>
    <s v="Yes"/>
    <n v="23.14"/>
    <s v="Yes"/>
    <x v="0"/>
    <s v="Fiber Optic"/>
    <n v="21"/>
    <s v="Yes"/>
    <s v="Yes"/>
    <s v="Yes"/>
    <s v="Yes"/>
    <x v="0"/>
    <x v="1"/>
    <x v="1"/>
    <x v="3"/>
    <x v="0"/>
    <s v="Two Year"/>
    <s v="No"/>
    <x v="1"/>
    <n v="114.9"/>
    <n v="7843.55"/>
    <n v="0"/>
    <n v="0"/>
    <n v="1573.52"/>
    <n v="9417.07"/>
    <x v="0"/>
    <x v="0"/>
    <m/>
  </r>
  <r>
    <x v="3008"/>
    <x v="1"/>
    <x v="58"/>
    <x v="0"/>
    <n v="2"/>
    <x v="111"/>
    <n v="92557"/>
    <n v="33.970661"/>
    <n v="-117.255039"/>
    <n v="3"/>
    <x v="15"/>
    <s v="None"/>
    <s v="Yes"/>
    <n v="32.9"/>
    <s v="Yes"/>
    <x v="0"/>
    <s v="DSL"/>
    <n v="18"/>
    <s v="Yes"/>
    <s v="Yes"/>
    <s v="Yes"/>
    <s v="No"/>
    <x v="1"/>
    <x v="1"/>
    <x v="1"/>
    <x v="1"/>
    <x v="0"/>
    <s v="Two Year"/>
    <s v="Yes"/>
    <x v="1"/>
    <n v="75.150000000000006"/>
    <n v="3822.45"/>
    <n v="0"/>
    <n v="0"/>
    <n v="1645"/>
    <n v="5467.45"/>
    <x v="0"/>
    <x v="0"/>
    <m/>
  </r>
  <r>
    <x v="3009"/>
    <x v="1"/>
    <x v="60"/>
    <x v="0"/>
    <n v="0"/>
    <x v="243"/>
    <n v="93108"/>
    <n v="34.457540999999999"/>
    <n v="-119.631072"/>
    <n v="1"/>
    <x v="63"/>
    <s v="Offer B"/>
    <s v="Yes"/>
    <n v="31.24"/>
    <s v="Yes"/>
    <x v="0"/>
    <s v="Fiber Optic"/>
    <n v="73"/>
    <s v="Yes"/>
    <s v="No"/>
    <s v="Yes"/>
    <s v="No"/>
    <x v="1"/>
    <x v="1"/>
    <x v="1"/>
    <x v="1"/>
    <x v="0"/>
    <s v="Month-to-Month"/>
    <s v="No"/>
    <x v="1"/>
    <n v="93.9"/>
    <n v="5029.2"/>
    <n v="0"/>
    <n v="0"/>
    <n v="1655.72"/>
    <n v="6684.92"/>
    <x v="1"/>
    <x v="5"/>
    <s v="Attitude of service provider"/>
  </r>
  <r>
    <x v="3010"/>
    <x v="1"/>
    <x v="55"/>
    <x v="1"/>
    <n v="0"/>
    <x v="1008"/>
    <n v="93544"/>
    <n v="34.500090999999998"/>
    <n v="-117.765862"/>
    <n v="0"/>
    <x v="46"/>
    <s v="Offer D"/>
    <s v="No"/>
    <m/>
    <m/>
    <x v="0"/>
    <s v="DSL"/>
    <n v="22"/>
    <s v="No"/>
    <s v="Yes"/>
    <s v="No"/>
    <s v="Yes"/>
    <x v="1"/>
    <x v="0"/>
    <x v="0"/>
    <x v="2"/>
    <x v="0"/>
    <s v="Month-to-Month"/>
    <s v="No"/>
    <x v="1"/>
    <n v="35.75"/>
    <n v="389.8"/>
    <n v="0"/>
    <n v="0"/>
    <n v="0"/>
    <n v="389.8"/>
    <x v="0"/>
    <x v="0"/>
    <m/>
  </r>
  <r>
    <x v="3011"/>
    <x v="0"/>
    <x v="38"/>
    <x v="1"/>
    <n v="2"/>
    <x v="703"/>
    <n v="95993"/>
    <n v="39.075693999999999"/>
    <n v="-121.70605999999999"/>
    <n v="0"/>
    <x v="18"/>
    <s v="None"/>
    <s v="No"/>
    <m/>
    <m/>
    <x v="0"/>
    <s v="DSL"/>
    <n v="27"/>
    <s v="No"/>
    <s v="No"/>
    <s v="Yes"/>
    <s v="No"/>
    <x v="1"/>
    <x v="0"/>
    <x v="0"/>
    <x v="2"/>
    <x v="0"/>
    <s v="Month-to-Month"/>
    <s v="Yes"/>
    <x v="0"/>
    <n v="29.8"/>
    <n v="786.5"/>
    <n v="10.28"/>
    <n v="0"/>
    <n v="0"/>
    <n v="776.22"/>
    <x v="0"/>
    <x v="0"/>
    <m/>
  </r>
  <r>
    <x v="3012"/>
    <x v="0"/>
    <x v="54"/>
    <x v="1"/>
    <n v="0"/>
    <x v="229"/>
    <n v="91411"/>
    <n v="34.178469999999997"/>
    <n v="-118.45947200000001"/>
    <n v="0"/>
    <x v="43"/>
    <s v="None"/>
    <s v="Yes"/>
    <n v="40.950000000000003"/>
    <s v="No"/>
    <x v="1"/>
    <m/>
    <m/>
    <m/>
    <m/>
    <m/>
    <m/>
    <x v="2"/>
    <x v="2"/>
    <x v="2"/>
    <x v="2"/>
    <x v="2"/>
    <s v="One Year"/>
    <s v="No"/>
    <x v="0"/>
    <n v="19.350000000000001"/>
    <n v="295.55"/>
    <n v="0"/>
    <n v="0"/>
    <n v="655.20000000000005"/>
    <n v="950.75"/>
    <x v="0"/>
    <x v="0"/>
    <m/>
  </r>
  <r>
    <x v="3013"/>
    <x v="0"/>
    <x v="1"/>
    <x v="0"/>
    <n v="0"/>
    <x v="689"/>
    <n v="92683"/>
    <n v="33.752591000000002"/>
    <n v="-117.993661"/>
    <n v="8"/>
    <x v="40"/>
    <s v="None"/>
    <s v="No"/>
    <m/>
    <m/>
    <x v="0"/>
    <s v="Cable"/>
    <n v="26"/>
    <s v="Yes"/>
    <s v="No"/>
    <s v="Yes"/>
    <s v="Yes"/>
    <x v="1"/>
    <x v="1"/>
    <x v="1"/>
    <x v="1"/>
    <x v="0"/>
    <s v="Two Year"/>
    <s v="Yes"/>
    <x v="1"/>
    <n v="49.85"/>
    <n v="3370.2"/>
    <n v="0"/>
    <n v="0"/>
    <n v="0"/>
    <n v="3370.2"/>
    <x v="0"/>
    <x v="0"/>
    <m/>
  </r>
  <r>
    <x v="3014"/>
    <x v="1"/>
    <x v="37"/>
    <x v="0"/>
    <n v="0"/>
    <x v="645"/>
    <n v="93426"/>
    <n v="35.842889"/>
    <n v="-121.004862"/>
    <n v="2"/>
    <x v="9"/>
    <s v="Offer A"/>
    <s v="Yes"/>
    <n v="34.29"/>
    <s v="Yes"/>
    <x v="1"/>
    <m/>
    <m/>
    <m/>
    <m/>
    <m/>
    <m/>
    <x v="2"/>
    <x v="2"/>
    <x v="2"/>
    <x v="2"/>
    <x v="2"/>
    <s v="Two Year"/>
    <s v="No"/>
    <x v="0"/>
    <n v="25.4"/>
    <n v="1710.9"/>
    <n v="0"/>
    <n v="0"/>
    <n v="2468.88"/>
    <n v="4179.78"/>
    <x v="0"/>
    <x v="0"/>
    <m/>
  </r>
  <r>
    <x v="3015"/>
    <x v="0"/>
    <x v="22"/>
    <x v="1"/>
    <n v="0"/>
    <x v="890"/>
    <n v="94066"/>
    <n v="37.624436000000003"/>
    <n v="-122.430661"/>
    <n v="0"/>
    <x v="27"/>
    <s v="None"/>
    <s v="Yes"/>
    <n v="34.92"/>
    <s v="No"/>
    <x v="0"/>
    <s v="Cable"/>
    <n v="23"/>
    <s v="Yes"/>
    <s v="No"/>
    <s v="No"/>
    <s v="Yes"/>
    <x v="0"/>
    <x v="1"/>
    <x v="1"/>
    <x v="3"/>
    <x v="0"/>
    <s v="Month-to-Month"/>
    <s v="Yes"/>
    <x v="1"/>
    <n v="98.9"/>
    <n v="1120.95"/>
    <n v="0"/>
    <n v="0"/>
    <n v="419.04"/>
    <n v="1539.99"/>
    <x v="1"/>
    <x v="4"/>
    <s v="Price too high"/>
  </r>
  <r>
    <x v="3016"/>
    <x v="1"/>
    <x v="34"/>
    <x v="1"/>
    <n v="3"/>
    <x v="223"/>
    <n v="94301"/>
    <n v="37.444313999999999"/>
    <n v="-122.149996"/>
    <n v="0"/>
    <x v="67"/>
    <s v="None"/>
    <s v="Yes"/>
    <n v="45.61"/>
    <s v="No"/>
    <x v="0"/>
    <s v="DSL"/>
    <n v="53"/>
    <s v="Yes"/>
    <s v="No"/>
    <s v="No"/>
    <s v="No"/>
    <x v="1"/>
    <x v="0"/>
    <x v="0"/>
    <x v="2"/>
    <x v="0"/>
    <s v="Month-to-Month"/>
    <s v="Yes"/>
    <x v="0"/>
    <n v="50.3"/>
    <n v="846.8"/>
    <n v="0"/>
    <n v="0"/>
    <n v="775.37"/>
    <n v="1622.17"/>
    <x v="0"/>
    <x v="0"/>
    <m/>
  </r>
  <r>
    <x v="3017"/>
    <x v="1"/>
    <x v="37"/>
    <x v="1"/>
    <n v="0"/>
    <x v="946"/>
    <n v="91748"/>
    <n v="33.976753000000002"/>
    <n v="-117.897367"/>
    <n v="0"/>
    <x v="13"/>
    <s v="Offer E"/>
    <s v="Yes"/>
    <n v="43.03"/>
    <s v="No"/>
    <x v="0"/>
    <s v="DSL"/>
    <n v="3"/>
    <s v="No"/>
    <s v="Yes"/>
    <s v="No"/>
    <s v="No"/>
    <x v="1"/>
    <x v="0"/>
    <x v="0"/>
    <x v="2"/>
    <x v="0"/>
    <s v="Month-to-Month"/>
    <s v="Yes"/>
    <x v="1"/>
    <n v="50.75"/>
    <n v="50.75"/>
    <n v="0"/>
    <n v="0"/>
    <n v="43.03"/>
    <n v="93.78"/>
    <x v="1"/>
    <x v="1"/>
    <s v="Competitor had better devices"/>
  </r>
  <r>
    <x v="3018"/>
    <x v="0"/>
    <x v="30"/>
    <x v="1"/>
    <n v="0"/>
    <x v="211"/>
    <n v="91436"/>
    <n v="34.152875000000002"/>
    <n v="-118.486056"/>
    <n v="0"/>
    <x v="46"/>
    <s v="None"/>
    <s v="Yes"/>
    <n v="2.84"/>
    <s v="No"/>
    <x v="1"/>
    <m/>
    <m/>
    <m/>
    <m/>
    <m/>
    <m/>
    <x v="2"/>
    <x v="2"/>
    <x v="2"/>
    <x v="2"/>
    <x v="2"/>
    <s v="One Year"/>
    <s v="Yes"/>
    <x v="0"/>
    <n v="19.8"/>
    <n v="198.25"/>
    <n v="0"/>
    <n v="0"/>
    <n v="28.4"/>
    <n v="226.65"/>
    <x v="0"/>
    <x v="0"/>
    <m/>
  </r>
  <r>
    <x v="3019"/>
    <x v="1"/>
    <x v="30"/>
    <x v="1"/>
    <n v="0"/>
    <x v="610"/>
    <n v="95224"/>
    <n v="38.208336000000003"/>
    <n v="-120.339938"/>
    <n v="0"/>
    <x v="6"/>
    <s v="None"/>
    <s v="Yes"/>
    <n v="5.61"/>
    <s v="No"/>
    <x v="0"/>
    <s v="DSL"/>
    <n v="24"/>
    <s v="No"/>
    <s v="No"/>
    <s v="No"/>
    <s v="No"/>
    <x v="0"/>
    <x v="0"/>
    <x v="0"/>
    <x v="0"/>
    <x v="0"/>
    <s v="Month-to-Month"/>
    <s v="No"/>
    <x v="2"/>
    <n v="54.85"/>
    <n v="370.4"/>
    <n v="0"/>
    <n v="0"/>
    <n v="39.270000000000003"/>
    <n v="409.67"/>
    <x v="0"/>
    <x v="0"/>
    <m/>
  </r>
  <r>
    <x v="3020"/>
    <x v="1"/>
    <x v="54"/>
    <x v="0"/>
    <n v="0"/>
    <x v="38"/>
    <n v="92122"/>
    <n v="32.857230000000001"/>
    <n v="-117.209774"/>
    <n v="1"/>
    <x v="64"/>
    <s v="Offer A"/>
    <s v="Yes"/>
    <n v="29.18"/>
    <s v="Yes"/>
    <x v="0"/>
    <s v="DSL"/>
    <n v="18"/>
    <s v="No"/>
    <s v="Yes"/>
    <s v="Yes"/>
    <s v="Yes"/>
    <x v="1"/>
    <x v="1"/>
    <x v="1"/>
    <x v="1"/>
    <x v="1"/>
    <s v="One Year"/>
    <s v="Yes"/>
    <x v="1"/>
    <n v="75.8"/>
    <n v="5293.95"/>
    <n v="0"/>
    <n v="90"/>
    <n v="1984.24"/>
    <n v="7368.19"/>
    <x v="1"/>
    <x v="1"/>
    <s v="Competitor made better offer"/>
  </r>
  <r>
    <x v="3021"/>
    <x v="1"/>
    <x v="33"/>
    <x v="0"/>
    <n v="2"/>
    <x v="691"/>
    <n v="96116"/>
    <n v="41.266007999999999"/>
    <n v="-120.490731"/>
    <n v="7"/>
    <x v="2"/>
    <s v="None"/>
    <s v="Yes"/>
    <n v="4.26"/>
    <s v="No"/>
    <x v="1"/>
    <m/>
    <m/>
    <m/>
    <m/>
    <m/>
    <m/>
    <x v="2"/>
    <x v="2"/>
    <x v="2"/>
    <x v="2"/>
    <x v="2"/>
    <s v="One Year"/>
    <s v="No"/>
    <x v="0"/>
    <n v="20"/>
    <n v="218.55"/>
    <n v="0"/>
    <n v="0"/>
    <n v="55.38"/>
    <n v="273.93"/>
    <x v="0"/>
    <x v="0"/>
    <m/>
  </r>
  <r>
    <x v="3022"/>
    <x v="0"/>
    <x v="15"/>
    <x v="0"/>
    <n v="0"/>
    <x v="305"/>
    <n v="91321"/>
    <n v="34.370378000000002"/>
    <n v="-118.50411800000001"/>
    <n v="1"/>
    <x v="40"/>
    <s v="None"/>
    <s v="Yes"/>
    <n v="33.74"/>
    <s v="Yes"/>
    <x v="0"/>
    <s v="Fiber Optic"/>
    <n v="24"/>
    <s v="No"/>
    <s v="Yes"/>
    <s v="No"/>
    <s v="Yes"/>
    <x v="0"/>
    <x v="1"/>
    <x v="0"/>
    <x v="1"/>
    <x v="0"/>
    <s v="One Year"/>
    <s v="Yes"/>
    <x v="1"/>
    <n v="105.55"/>
    <n v="7195.35"/>
    <n v="0"/>
    <n v="0"/>
    <n v="2361.8000000000002"/>
    <n v="9557.15"/>
    <x v="0"/>
    <x v="0"/>
    <m/>
  </r>
  <r>
    <x v="3023"/>
    <x v="1"/>
    <x v="37"/>
    <x v="0"/>
    <n v="6"/>
    <x v="386"/>
    <n v="94521"/>
    <n v="37.971420999999999"/>
    <n v="-121.971504"/>
    <n v="2"/>
    <x v="6"/>
    <s v="None"/>
    <s v="No"/>
    <m/>
    <m/>
    <x v="0"/>
    <s v="Cable"/>
    <n v="30"/>
    <s v="Yes"/>
    <s v="No"/>
    <s v="No"/>
    <s v="Yes"/>
    <x v="1"/>
    <x v="0"/>
    <x v="0"/>
    <x v="2"/>
    <x v="0"/>
    <s v="Month-to-Month"/>
    <s v="Yes"/>
    <x v="1"/>
    <n v="34.5"/>
    <n v="279.25"/>
    <n v="0"/>
    <n v="0"/>
    <n v="0"/>
    <n v="279.25"/>
    <x v="1"/>
    <x v="2"/>
    <s v="Service dissatisfaction"/>
  </r>
  <r>
    <x v="3024"/>
    <x v="0"/>
    <x v="21"/>
    <x v="1"/>
    <n v="0"/>
    <x v="756"/>
    <n v="93206"/>
    <n v="35.451402000000002"/>
    <n v="-119.48841299999999"/>
    <n v="0"/>
    <x v="10"/>
    <s v="None"/>
    <s v="Yes"/>
    <n v="24.83"/>
    <s v="No"/>
    <x v="0"/>
    <s v="DSL"/>
    <n v="26"/>
    <s v="Yes"/>
    <s v="No"/>
    <s v="Yes"/>
    <s v="No"/>
    <x v="1"/>
    <x v="0"/>
    <x v="0"/>
    <x v="2"/>
    <x v="0"/>
    <s v="Month-to-Month"/>
    <s v="No"/>
    <x v="0"/>
    <n v="55.8"/>
    <n v="300.39999999999998"/>
    <n v="0"/>
    <n v="0"/>
    <n v="124.15"/>
    <n v="424.55"/>
    <x v="0"/>
    <x v="0"/>
    <m/>
  </r>
  <r>
    <x v="3025"/>
    <x v="0"/>
    <x v="18"/>
    <x v="0"/>
    <n v="2"/>
    <x v="963"/>
    <n v="96075"/>
    <n v="40.343212999999999"/>
    <n v="-121.81541199999999"/>
    <n v="6"/>
    <x v="46"/>
    <s v="None"/>
    <s v="Yes"/>
    <n v="5.74"/>
    <s v="No"/>
    <x v="0"/>
    <s v="DSL"/>
    <n v="59"/>
    <s v="No"/>
    <s v="Yes"/>
    <s v="Yes"/>
    <s v="No"/>
    <x v="1"/>
    <x v="0"/>
    <x v="0"/>
    <x v="2"/>
    <x v="0"/>
    <s v="Month-to-Month"/>
    <s v="Yes"/>
    <x v="0"/>
    <n v="55.55"/>
    <n v="551.29999999999995"/>
    <n v="0"/>
    <n v="0"/>
    <n v="57.4"/>
    <n v="608.70000000000005"/>
    <x v="0"/>
    <x v="0"/>
    <m/>
  </r>
  <r>
    <x v="3026"/>
    <x v="1"/>
    <x v="8"/>
    <x v="1"/>
    <n v="0"/>
    <x v="647"/>
    <n v="90272"/>
    <n v="34.079448999999997"/>
    <n v="-118.548306"/>
    <n v="0"/>
    <x v="53"/>
    <s v="Offer D"/>
    <s v="Yes"/>
    <n v="28.12"/>
    <s v="Yes"/>
    <x v="0"/>
    <s v="Fiber Optic"/>
    <n v="25"/>
    <s v="Yes"/>
    <s v="No"/>
    <s v="No"/>
    <s v="No"/>
    <x v="0"/>
    <x v="0"/>
    <x v="0"/>
    <x v="0"/>
    <x v="0"/>
    <s v="Month-to-Month"/>
    <s v="Yes"/>
    <x v="1"/>
    <n v="90.6"/>
    <n v="1660"/>
    <n v="0"/>
    <n v="0"/>
    <n v="534.28"/>
    <n v="2194.2800000000002"/>
    <x v="1"/>
    <x v="4"/>
    <s v="Extra data charges"/>
  </r>
  <r>
    <x v="3027"/>
    <x v="0"/>
    <x v="47"/>
    <x v="1"/>
    <n v="0"/>
    <x v="690"/>
    <n v="94591"/>
    <n v="38.105733000000001"/>
    <n v="-122.18633800000001"/>
    <n v="0"/>
    <x v="35"/>
    <s v="None"/>
    <s v="Yes"/>
    <n v="6.77"/>
    <s v="No"/>
    <x v="0"/>
    <s v="DSL"/>
    <n v="17"/>
    <s v="No"/>
    <s v="No"/>
    <s v="No"/>
    <s v="Yes"/>
    <x v="1"/>
    <x v="1"/>
    <x v="1"/>
    <x v="1"/>
    <x v="0"/>
    <s v="One Year"/>
    <s v="No"/>
    <x v="1"/>
    <n v="59.3"/>
    <n v="2209.15"/>
    <n v="0"/>
    <n v="0"/>
    <n v="264.02999999999997"/>
    <n v="2473.1799999999998"/>
    <x v="0"/>
    <x v="0"/>
    <m/>
  </r>
  <r>
    <x v="3028"/>
    <x v="1"/>
    <x v="43"/>
    <x v="1"/>
    <n v="0"/>
    <x v="619"/>
    <n v="95421"/>
    <n v="38.578806999999998"/>
    <n v="-123.19338"/>
    <n v="0"/>
    <x v="24"/>
    <s v="None"/>
    <s v="Yes"/>
    <n v="16.05"/>
    <s v="No"/>
    <x v="0"/>
    <s v="Fiber Optic"/>
    <n v="18"/>
    <s v="Yes"/>
    <s v="Yes"/>
    <s v="Yes"/>
    <s v="Yes"/>
    <x v="0"/>
    <x v="1"/>
    <x v="1"/>
    <x v="3"/>
    <x v="0"/>
    <s v="Month-to-Month"/>
    <s v="Yes"/>
    <x v="1"/>
    <n v="108.2"/>
    <n v="2203.6999999999998"/>
    <n v="0"/>
    <n v="0"/>
    <n v="321"/>
    <n v="2524.6999999999998"/>
    <x v="0"/>
    <x v="0"/>
    <m/>
  </r>
  <r>
    <x v="3029"/>
    <x v="1"/>
    <x v="3"/>
    <x v="0"/>
    <n v="0"/>
    <x v="111"/>
    <n v="92553"/>
    <n v="33.923149000000002"/>
    <n v="-117.244933"/>
    <n v="1"/>
    <x v="24"/>
    <s v="None"/>
    <s v="Yes"/>
    <n v="32.54"/>
    <s v="No"/>
    <x v="0"/>
    <s v="Fiber Optic"/>
    <n v="5"/>
    <s v="Yes"/>
    <s v="No"/>
    <s v="Yes"/>
    <s v="Yes"/>
    <x v="1"/>
    <x v="1"/>
    <x v="0"/>
    <x v="0"/>
    <x v="0"/>
    <s v="One Year"/>
    <s v="No"/>
    <x v="0"/>
    <n v="94.3"/>
    <n v="1818.3"/>
    <n v="0"/>
    <n v="0"/>
    <n v="650.79999999999995"/>
    <n v="2469.1"/>
    <x v="0"/>
    <x v="0"/>
    <m/>
  </r>
  <r>
    <x v="3030"/>
    <x v="1"/>
    <x v="57"/>
    <x v="0"/>
    <n v="0"/>
    <x v="61"/>
    <n v="93428"/>
    <n v="35.591386999999997"/>
    <n v="-121.032256"/>
    <n v="1"/>
    <x v="9"/>
    <s v="Offer A"/>
    <s v="No"/>
    <m/>
    <m/>
    <x v="0"/>
    <s v="DSL"/>
    <n v="7"/>
    <s v="Yes"/>
    <s v="Yes"/>
    <s v="Yes"/>
    <s v="Yes"/>
    <x v="0"/>
    <x v="1"/>
    <x v="0"/>
    <x v="1"/>
    <x v="1"/>
    <s v="Two Year"/>
    <s v="Yes"/>
    <x v="0"/>
    <n v="64.95"/>
    <n v="4546"/>
    <n v="0"/>
    <n v="30"/>
    <n v="0"/>
    <n v="4576"/>
    <x v="0"/>
    <x v="0"/>
    <m/>
  </r>
  <r>
    <x v="3031"/>
    <x v="0"/>
    <x v="39"/>
    <x v="1"/>
    <n v="0"/>
    <x v="629"/>
    <n v="93657"/>
    <n v="36.819628000000002"/>
    <n v="-119.440414"/>
    <n v="0"/>
    <x v="55"/>
    <s v="None"/>
    <s v="Yes"/>
    <n v="8.23"/>
    <s v="Yes"/>
    <x v="1"/>
    <m/>
    <m/>
    <m/>
    <m/>
    <m/>
    <m/>
    <x v="2"/>
    <x v="2"/>
    <x v="2"/>
    <x v="2"/>
    <x v="2"/>
    <s v="Two Year"/>
    <s v="Yes"/>
    <x v="0"/>
    <n v="-6"/>
    <n v="1563.95"/>
    <n v="0"/>
    <n v="0"/>
    <n v="510.26"/>
    <n v="2074.21"/>
    <x v="0"/>
    <x v="0"/>
    <m/>
  </r>
  <r>
    <x v="3032"/>
    <x v="0"/>
    <x v="30"/>
    <x v="1"/>
    <n v="1"/>
    <x v="317"/>
    <n v="92536"/>
    <n v="33.482242999999997"/>
    <n v="-116.827173"/>
    <n v="0"/>
    <x v="52"/>
    <s v="None"/>
    <s v="Yes"/>
    <n v="34.24"/>
    <s v="No"/>
    <x v="1"/>
    <m/>
    <m/>
    <m/>
    <m/>
    <m/>
    <m/>
    <x v="2"/>
    <x v="2"/>
    <x v="2"/>
    <x v="2"/>
    <x v="2"/>
    <s v="Two Year"/>
    <s v="No"/>
    <x v="2"/>
    <n v="19.75"/>
    <n v="498.1"/>
    <n v="0"/>
    <n v="0"/>
    <n v="821.76"/>
    <n v="1319.86"/>
    <x v="0"/>
    <x v="0"/>
    <m/>
  </r>
  <r>
    <x v="3033"/>
    <x v="1"/>
    <x v="30"/>
    <x v="0"/>
    <n v="0"/>
    <x v="620"/>
    <n v="95528"/>
    <n v="40.497283000000003"/>
    <n v="-123.93037"/>
    <n v="4"/>
    <x v="47"/>
    <s v="None"/>
    <s v="Yes"/>
    <n v="17.190000000000001"/>
    <s v="No"/>
    <x v="0"/>
    <s v="DSL"/>
    <n v="11"/>
    <s v="No"/>
    <s v="No"/>
    <s v="No"/>
    <s v="No"/>
    <x v="0"/>
    <x v="0"/>
    <x v="0"/>
    <x v="0"/>
    <x v="0"/>
    <s v="Month-to-Month"/>
    <s v="No"/>
    <x v="1"/>
    <n v="54.6"/>
    <n v="1125.2"/>
    <n v="0"/>
    <n v="0"/>
    <n v="360.99"/>
    <n v="1486.19"/>
    <x v="0"/>
    <x v="0"/>
    <m/>
  </r>
  <r>
    <x v="3034"/>
    <x v="0"/>
    <x v="6"/>
    <x v="1"/>
    <n v="0"/>
    <x v="161"/>
    <n v="95542"/>
    <n v="40.057783999999998"/>
    <n v="-123.679461"/>
    <n v="0"/>
    <x v="29"/>
    <s v="None"/>
    <s v="Yes"/>
    <n v="12.52"/>
    <s v="No"/>
    <x v="0"/>
    <s v="Fiber Optic"/>
    <n v="25"/>
    <s v="No"/>
    <s v="No"/>
    <s v="No"/>
    <s v="No"/>
    <x v="1"/>
    <x v="0"/>
    <x v="0"/>
    <x v="2"/>
    <x v="0"/>
    <s v="Month-to-Month"/>
    <s v="Yes"/>
    <x v="1"/>
    <n v="70.650000000000006"/>
    <n v="142.35"/>
    <n v="0"/>
    <n v="0"/>
    <n v="25.04"/>
    <n v="167.39"/>
    <x v="1"/>
    <x v="1"/>
    <s v="Competitor had better devices"/>
  </r>
  <r>
    <x v="3035"/>
    <x v="0"/>
    <x v="31"/>
    <x v="0"/>
    <n v="1"/>
    <x v="75"/>
    <n v="90401"/>
    <n v="34.015481000000001"/>
    <n v="-118.49323099999999"/>
    <n v="6"/>
    <x v="60"/>
    <s v="Offer B"/>
    <s v="Yes"/>
    <n v="44.66"/>
    <s v="No"/>
    <x v="0"/>
    <s v="DSL"/>
    <n v="27"/>
    <s v="Yes"/>
    <s v="No"/>
    <s v="Yes"/>
    <s v="Yes"/>
    <x v="0"/>
    <x v="0"/>
    <x v="0"/>
    <x v="0"/>
    <x v="0"/>
    <s v="One Year"/>
    <s v="No"/>
    <x v="1"/>
    <n v="69.7"/>
    <n v="3023.65"/>
    <n v="0"/>
    <n v="0"/>
    <n v="2143.6799999999998"/>
    <n v="5167.33"/>
    <x v="0"/>
    <x v="0"/>
    <m/>
  </r>
  <r>
    <x v="3036"/>
    <x v="1"/>
    <x v="23"/>
    <x v="1"/>
    <n v="0"/>
    <x v="678"/>
    <n v="95338"/>
    <n v="37.526791000000003"/>
    <n v="-119.99437"/>
    <n v="0"/>
    <x v="6"/>
    <s v="None"/>
    <s v="Yes"/>
    <n v="1.67"/>
    <s v="No"/>
    <x v="0"/>
    <s v="Fiber Optic"/>
    <n v="23"/>
    <s v="Yes"/>
    <s v="No"/>
    <s v="No"/>
    <s v="No"/>
    <x v="1"/>
    <x v="0"/>
    <x v="0"/>
    <x v="2"/>
    <x v="0"/>
    <s v="Month-to-Month"/>
    <s v="No"/>
    <x v="0"/>
    <n v="74.349999999999994"/>
    <n v="533.6"/>
    <n v="0"/>
    <n v="0"/>
    <n v="11.69"/>
    <n v="545.29"/>
    <x v="0"/>
    <x v="0"/>
    <m/>
  </r>
  <r>
    <x v="3037"/>
    <x v="1"/>
    <x v="18"/>
    <x v="1"/>
    <n v="0"/>
    <x v="582"/>
    <n v="92359"/>
    <n v="34.103577999999999"/>
    <n v="-117.04053999999999"/>
    <n v="0"/>
    <x v="13"/>
    <s v="Offer E"/>
    <s v="Yes"/>
    <n v="25.39"/>
    <s v="Yes"/>
    <x v="0"/>
    <s v="DSL"/>
    <n v="52"/>
    <s v="No"/>
    <s v="No"/>
    <s v="Yes"/>
    <s v="No"/>
    <x v="1"/>
    <x v="0"/>
    <x v="0"/>
    <x v="2"/>
    <x v="0"/>
    <s v="Month-to-Month"/>
    <s v="No"/>
    <x v="1"/>
    <n v="54.35"/>
    <n v="54.35"/>
    <n v="0"/>
    <n v="0"/>
    <n v="25.39"/>
    <n v="79.739999999999995"/>
    <x v="1"/>
    <x v="5"/>
    <s v="Attitude of service provider"/>
  </r>
  <r>
    <x v="3038"/>
    <x v="0"/>
    <x v="59"/>
    <x v="0"/>
    <n v="0"/>
    <x v="229"/>
    <n v="91401"/>
    <n v="34.178483"/>
    <n v="-118.431791"/>
    <n v="1"/>
    <x v="63"/>
    <s v="Offer B"/>
    <s v="Yes"/>
    <n v="18"/>
    <s v="Yes"/>
    <x v="0"/>
    <s v="Fiber Optic"/>
    <n v="20"/>
    <s v="No"/>
    <s v="Yes"/>
    <s v="Yes"/>
    <s v="Yes"/>
    <x v="0"/>
    <x v="1"/>
    <x v="1"/>
    <x v="3"/>
    <x v="0"/>
    <s v="One Year"/>
    <s v="Yes"/>
    <x v="1"/>
    <n v="108.95"/>
    <n v="5718.2"/>
    <n v="0"/>
    <n v="0"/>
    <n v="954"/>
    <n v="6672.2"/>
    <x v="0"/>
    <x v="0"/>
    <m/>
  </r>
  <r>
    <x v="3039"/>
    <x v="0"/>
    <x v="10"/>
    <x v="1"/>
    <n v="0"/>
    <x v="1009"/>
    <n v="95971"/>
    <n v="39.971228000000004"/>
    <n v="-121.041166"/>
    <n v="0"/>
    <x v="13"/>
    <s v="None"/>
    <s v="Yes"/>
    <n v="32.74"/>
    <s v="No"/>
    <x v="0"/>
    <s v="DSL"/>
    <n v="26"/>
    <s v="No"/>
    <s v="No"/>
    <s v="No"/>
    <s v="No"/>
    <x v="0"/>
    <x v="0"/>
    <x v="0"/>
    <x v="0"/>
    <x v="0"/>
    <s v="Month-to-Month"/>
    <s v="Yes"/>
    <x v="0"/>
    <n v="55"/>
    <n v="55"/>
    <n v="0"/>
    <n v="0"/>
    <n v="32.74"/>
    <n v="87.74"/>
    <x v="1"/>
    <x v="4"/>
    <s v="Long distance charges"/>
  </r>
  <r>
    <x v="3040"/>
    <x v="0"/>
    <x v="0"/>
    <x v="0"/>
    <n v="5"/>
    <x v="427"/>
    <n v="91016"/>
    <n v="34.152799999999999"/>
    <n v="-118.00048200000001"/>
    <n v="5"/>
    <x v="28"/>
    <s v="Offer C"/>
    <s v="Yes"/>
    <n v="19.32"/>
    <s v="No"/>
    <x v="0"/>
    <s v="DSL"/>
    <n v="30"/>
    <s v="No"/>
    <s v="Yes"/>
    <s v="No"/>
    <s v="No"/>
    <x v="1"/>
    <x v="0"/>
    <x v="0"/>
    <x v="2"/>
    <x v="0"/>
    <s v="Month-to-Month"/>
    <s v="No"/>
    <x v="0"/>
    <n v="49.85"/>
    <n v="1336.15"/>
    <n v="0"/>
    <n v="0"/>
    <n v="521.64"/>
    <n v="1857.79"/>
    <x v="0"/>
    <x v="0"/>
    <m/>
  </r>
  <r>
    <x v="3041"/>
    <x v="0"/>
    <x v="42"/>
    <x v="0"/>
    <n v="1"/>
    <x v="967"/>
    <n v="93207"/>
    <n v="35.865794999999999"/>
    <n v="-118.69759000000001"/>
    <n v="4"/>
    <x v="11"/>
    <s v="None"/>
    <s v="Yes"/>
    <n v="12.97"/>
    <s v="No"/>
    <x v="0"/>
    <s v="Fiber Optic"/>
    <n v="28"/>
    <s v="No"/>
    <s v="No"/>
    <s v="No"/>
    <s v="No"/>
    <x v="0"/>
    <x v="1"/>
    <x v="1"/>
    <x v="3"/>
    <x v="0"/>
    <s v="One Year"/>
    <s v="No"/>
    <x v="1"/>
    <n v="88.9"/>
    <n v="4968"/>
    <n v="0"/>
    <n v="0"/>
    <n v="726.32"/>
    <n v="5694.32"/>
    <x v="0"/>
    <x v="0"/>
    <m/>
  </r>
  <r>
    <x v="3042"/>
    <x v="1"/>
    <x v="42"/>
    <x v="0"/>
    <n v="0"/>
    <x v="593"/>
    <n v="95386"/>
    <n v="37.669516000000002"/>
    <n v="-120.626964"/>
    <n v="0"/>
    <x v="23"/>
    <s v="None"/>
    <s v="Yes"/>
    <n v="42.77"/>
    <s v="Yes"/>
    <x v="0"/>
    <s v="DSL"/>
    <n v="3"/>
    <s v="Yes"/>
    <s v="No"/>
    <s v="Yes"/>
    <s v="No"/>
    <x v="0"/>
    <x v="1"/>
    <x v="1"/>
    <x v="3"/>
    <x v="0"/>
    <s v="Two Year"/>
    <s v="Yes"/>
    <x v="1"/>
    <n v="79.7"/>
    <n v="5293.4"/>
    <n v="0"/>
    <n v="0"/>
    <n v="2865.59"/>
    <n v="8158.99"/>
    <x v="1"/>
    <x v="4"/>
    <s v="Price too high"/>
  </r>
  <r>
    <x v="3043"/>
    <x v="0"/>
    <x v="54"/>
    <x v="1"/>
    <n v="0"/>
    <x v="1010"/>
    <n v="96025"/>
    <n v="41.212694999999997"/>
    <n v="-122.392067"/>
    <n v="0"/>
    <x v="67"/>
    <s v="Offer D"/>
    <s v="Yes"/>
    <n v="3.84"/>
    <s v="No"/>
    <x v="1"/>
    <m/>
    <m/>
    <m/>
    <m/>
    <m/>
    <m/>
    <x v="2"/>
    <x v="2"/>
    <x v="2"/>
    <x v="2"/>
    <x v="2"/>
    <s v="One Year"/>
    <s v="No"/>
    <x v="0"/>
    <n v="20.05"/>
    <n v="337.9"/>
    <n v="43.68"/>
    <n v="0"/>
    <n v="65.28"/>
    <n v="359.5"/>
    <x v="0"/>
    <x v="0"/>
    <m/>
  </r>
  <r>
    <x v="3044"/>
    <x v="1"/>
    <x v="60"/>
    <x v="1"/>
    <n v="0"/>
    <x v="877"/>
    <n v="92284"/>
    <n v="34.159534000000001"/>
    <n v="-116.425984"/>
    <n v="0"/>
    <x v="68"/>
    <s v="Offer D"/>
    <s v="Yes"/>
    <n v="15.18"/>
    <s v="Yes"/>
    <x v="0"/>
    <s v="Fiber Optic"/>
    <n v="42"/>
    <s v="No"/>
    <s v="No"/>
    <s v="No"/>
    <s v="No"/>
    <x v="1"/>
    <x v="0"/>
    <x v="0"/>
    <x v="2"/>
    <x v="0"/>
    <s v="Month-to-Month"/>
    <s v="Yes"/>
    <x v="1"/>
    <n v="75.599999999999994"/>
    <n v="1395.05"/>
    <n v="0"/>
    <n v="0"/>
    <n v="273.24"/>
    <n v="1668.29"/>
    <x v="0"/>
    <x v="0"/>
    <m/>
  </r>
  <r>
    <x v="3045"/>
    <x v="1"/>
    <x v="4"/>
    <x v="1"/>
    <n v="0"/>
    <x v="47"/>
    <n v="95230"/>
    <n v="37.956963000000002"/>
    <n v="-120.863055"/>
    <n v="0"/>
    <x v="20"/>
    <s v="Offer C"/>
    <s v="No"/>
    <m/>
    <m/>
    <x v="0"/>
    <s v="DSL"/>
    <n v="29"/>
    <s v="No"/>
    <s v="Yes"/>
    <s v="Yes"/>
    <s v="No"/>
    <x v="1"/>
    <x v="0"/>
    <x v="0"/>
    <x v="2"/>
    <x v="0"/>
    <s v="Two Year"/>
    <s v="No"/>
    <x v="1"/>
    <n v="36.65"/>
    <n v="1315"/>
    <n v="0"/>
    <n v="0"/>
    <n v="0"/>
    <n v="1315"/>
    <x v="0"/>
    <x v="0"/>
    <m/>
  </r>
  <r>
    <x v="3046"/>
    <x v="0"/>
    <x v="5"/>
    <x v="1"/>
    <n v="0"/>
    <x v="487"/>
    <n v="95006"/>
    <n v="37.171726999999997"/>
    <n v="-122.142961"/>
    <n v="0"/>
    <x v="62"/>
    <s v="Offer B"/>
    <s v="Yes"/>
    <n v="21.56"/>
    <s v="Yes"/>
    <x v="0"/>
    <s v="Fiber Optic"/>
    <n v="59"/>
    <s v="Yes"/>
    <s v="Yes"/>
    <s v="Yes"/>
    <s v="Yes"/>
    <x v="0"/>
    <x v="1"/>
    <x v="1"/>
    <x v="3"/>
    <x v="0"/>
    <s v="Month-to-Month"/>
    <s v="Yes"/>
    <x v="1"/>
    <n v="114.5"/>
    <n v="4527.45"/>
    <n v="0"/>
    <n v="0"/>
    <n v="883.96"/>
    <n v="5411.41"/>
    <x v="1"/>
    <x v="1"/>
    <s v="Competitor made better offer"/>
  </r>
  <r>
    <x v="3047"/>
    <x v="1"/>
    <x v="51"/>
    <x v="1"/>
    <n v="0"/>
    <x v="143"/>
    <n v="94131"/>
    <n v="37.746699"/>
    <n v="-122.44283299999999"/>
    <n v="0"/>
    <x v="60"/>
    <s v="None"/>
    <s v="Yes"/>
    <n v="33.68"/>
    <s v="No"/>
    <x v="1"/>
    <m/>
    <m/>
    <m/>
    <m/>
    <m/>
    <m/>
    <x v="2"/>
    <x v="2"/>
    <x v="2"/>
    <x v="2"/>
    <x v="2"/>
    <s v="Two Year"/>
    <s v="No"/>
    <x v="0"/>
    <n v="20.149999999999999"/>
    <n v="982.95"/>
    <n v="0"/>
    <n v="0"/>
    <n v="1616.64"/>
    <n v="2599.59"/>
    <x v="0"/>
    <x v="0"/>
    <m/>
  </r>
  <r>
    <x v="3048"/>
    <x v="1"/>
    <x v="46"/>
    <x v="1"/>
    <n v="3"/>
    <x v="1011"/>
    <n v="93927"/>
    <n v="36.248708000000001"/>
    <n v="-121.386617"/>
    <n v="0"/>
    <x v="13"/>
    <s v="Offer E"/>
    <s v="Yes"/>
    <n v="7.14"/>
    <s v="No"/>
    <x v="0"/>
    <s v="DSL"/>
    <n v="52"/>
    <s v="No"/>
    <s v="No"/>
    <s v="No"/>
    <s v="No"/>
    <x v="1"/>
    <x v="0"/>
    <x v="1"/>
    <x v="0"/>
    <x v="0"/>
    <s v="Month-to-Month"/>
    <s v="Yes"/>
    <x v="1"/>
    <n v="44.4"/>
    <n v="44.4"/>
    <n v="0"/>
    <n v="0"/>
    <n v="7.14"/>
    <n v="51.54"/>
    <x v="1"/>
    <x v="5"/>
    <s v="Attitude of service provider"/>
  </r>
  <r>
    <x v="3049"/>
    <x v="1"/>
    <x v="32"/>
    <x v="0"/>
    <n v="0"/>
    <x v="130"/>
    <n v="92672"/>
    <n v="33.429487999999999"/>
    <n v="-117.609432"/>
    <n v="7"/>
    <x v="58"/>
    <s v="None"/>
    <s v="Yes"/>
    <n v="22.34"/>
    <s v="No"/>
    <x v="1"/>
    <m/>
    <m/>
    <m/>
    <m/>
    <m/>
    <m/>
    <x v="2"/>
    <x v="2"/>
    <x v="2"/>
    <x v="2"/>
    <x v="2"/>
    <s v="Month-to-Month"/>
    <s v="Yes"/>
    <x v="1"/>
    <n v="19.55"/>
    <n v="161.15"/>
    <n v="0"/>
    <n v="0"/>
    <n v="178.72"/>
    <n v="339.87"/>
    <x v="0"/>
    <x v="0"/>
    <m/>
  </r>
  <r>
    <x v="3050"/>
    <x v="0"/>
    <x v="59"/>
    <x v="1"/>
    <n v="0"/>
    <x v="132"/>
    <n v="94923"/>
    <n v="38.377164999999998"/>
    <n v="-123.03795700000001"/>
    <n v="0"/>
    <x v="15"/>
    <s v="None"/>
    <s v="Yes"/>
    <n v="15.1"/>
    <s v="No"/>
    <x v="0"/>
    <s v="Fiber Optic"/>
    <n v="9"/>
    <s v="No"/>
    <s v="Yes"/>
    <s v="No"/>
    <s v="Yes"/>
    <x v="0"/>
    <x v="1"/>
    <x v="1"/>
    <x v="3"/>
    <x v="0"/>
    <s v="Two Year"/>
    <s v="Yes"/>
    <x v="0"/>
    <n v="100.2"/>
    <n v="5038.45"/>
    <n v="0"/>
    <n v="0"/>
    <n v="755"/>
    <n v="5793.45"/>
    <x v="0"/>
    <x v="0"/>
    <m/>
  </r>
  <r>
    <x v="3051"/>
    <x v="0"/>
    <x v="0"/>
    <x v="1"/>
    <n v="0"/>
    <x v="937"/>
    <n v="94925"/>
    <n v="37.924014"/>
    <n v="-122.51169400000001"/>
    <n v="0"/>
    <x v="13"/>
    <s v="None"/>
    <s v="No"/>
    <m/>
    <m/>
    <x v="0"/>
    <s v="Cable"/>
    <n v="13"/>
    <s v="No"/>
    <s v="No"/>
    <s v="No"/>
    <s v="No"/>
    <x v="1"/>
    <x v="0"/>
    <x v="0"/>
    <x v="2"/>
    <x v="0"/>
    <s v="Month-to-Month"/>
    <s v="Yes"/>
    <x v="0"/>
    <n v="24.9"/>
    <n v="24.9"/>
    <n v="0"/>
    <n v="0"/>
    <n v="0"/>
    <n v="24.9"/>
    <x v="2"/>
    <x v="0"/>
    <m/>
  </r>
  <r>
    <x v="3052"/>
    <x v="1"/>
    <x v="14"/>
    <x v="0"/>
    <n v="1"/>
    <x v="597"/>
    <n v="95014"/>
    <n v="37.306612000000001"/>
    <n v="-122.08062099999999"/>
    <n v="5"/>
    <x v="46"/>
    <s v="None"/>
    <s v="Yes"/>
    <n v="22.83"/>
    <s v="Yes"/>
    <x v="1"/>
    <m/>
    <m/>
    <m/>
    <m/>
    <m/>
    <m/>
    <x v="2"/>
    <x v="2"/>
    <x v="2"/>
    <x v="2"/>
    <x v="2"/>
    <s v="Two Year"/>
    <s v="No"/>
    <x v="0"/>
    <n v="25.75"/>
    <n v="257.5"/>
    <n v="0"/>
    <n v="0"/>
    <n v="228.3"/>
    <n v="485.8"/>
    <x v="0"/>
    <x v="0"/>
    <m/>
  </r>
  <r>
    <x v="3053"/>
    <x v="1"/>
    <x v="50"/>
    <x v="1"/>
    <n v="0"/>
    <x v="1012"/>
    <n v="93449"/>
    <n v="35.165667999999997"/>
    <n v="-120.65584200000001"/>
    <n v="0"/>
    <x v="38"/>
    <s v="Offer E"/>
    <s v="Yes"/>
    <n v="29.41"/>
    <s v="No"/>
    <x v="0"/>
    <s v="Fiber Optic"/>
    <n v="30"/>
    <s v="Yes"/>
    <s v="No"/>
    <s v="No"/>
    <s v="No"/>
    <x v="0"/>
    <x v="0"/>
    <x v="0"/>
    <x v="0"/>
    <x v="0"/>
    <s v="Month-to-Month"/>
    <s v="Yes"/>
    <x v="1"/>
    <n v="85.15"/>
    <n v="503.6"/>
    <n v="0"/>
    <n v="0"/>
    <n v="176.46"/>
    <n v="680.06"/>
    <x v="1"/>
    <x v="5"/>
    <s v="Attitude of service provider"/>
  </r>
  <r>
    <x v="3054"/>
    <x v="1"/>
    <x v="37"/>
    <x v="1"/>
    <n v="0"/>
    <x v="126"/>
    <n v="94606"/>
    <n v="37.792489000000003"/>
    <n v="-122.244314"/>
    <n v="0"/>
    <x v="11"/>
    <s v="Offer B"/>
    <s v="Yes"/>
    <n v="18.420000000000002"/>
    <s v="No"/>
    <x v="0"/>
    <s v="DSL"/>
    <n v="13"/>
    <s v="No"/>
    <s v="Yes"/>
    <s v="No"/>
    <s v="Yes"/>
    <x v="0"/>
    <x v="1"/>
    <x v="1"/>
    <x v="3"/>
    <x v="1"/>
    <s v="One Year"/>
    <s v="Yes"/>
    <x v="1"/>
    <n v="75.75"/>
    <n v="4284.6499999999996"/>
    <n v="0"/>
    <n v="90"/>
    <n v="1031.52"/>
    <n v="5406.17"/>
    <x v="0"/>
    <x v="0"/>
    <m/>
  </r>
  <r>
    <x v="3055"/>
    <x v="0"/>
    <x v="22"/>
    <x v="0"/>
    <n v="0"/>
    <x v="38"/>
    <n v="92117"/>
    <n v="32.825085999999999"/>
    <n v="-117.19942399999999"/>
    <n v="1"/>
    <x v="32"/>
    <s v="Offer D"/>
    <s v="Yes"/>
    <n v="13.64"/>
    <s v="Yes"/>
    <x v="0"/>
    <s v="Fiber Optic"/>
    <n v="9"/>
    <s v="No"/>
    <s v="Yes"/>
    <s v="No"/>
    <s v="No"/>
    <x v="1"/>
    <x v="1"/>
    <x v="1"/>
    <x v="1"/>
    <x v="0"/>
    <s v="Month-to-Month"/>
    <s v="Yes"/>
    <x v="1"/>
    <n v="90.9"/>
    <n v="1259"/>
    <n v="0"/>
    <n v="0"/>
    <n v="190.96"/>
    <n v="1449.96"/>
    <x v="1"/>
    <x v="1"/>
    <s v="Competitor made better offer"/>
  </r>
  <r>
    <x v="3056"/>
    <x v="1"/>
    <x v="0"/>
    <x v="1"/>
    <n v="0"/>
    <x v="1013"/>
    <n v="93420"/>
    <n v="35.176236000000003"/>
    <n v="-120.483243"/>
    <n v="0"/>
    <x v="13"/>
    <s v="Offer E"/>
    <s v="Yes"/>
    <n v="18.57"/>
    <s v="No"/>
    <x v="0"/>
    <s v="DSL"/>
    <n v="26"/>
    <s v="No"/>
    <s v="No"/>
    <s v="No"/>
    <s v="No"/>
    <x v="1"/>
    <x v="0"/>
    <x v="0"/>
    <x v="2"/>
    <x v="1"/>
    <s v="Month-to-Month"/>
    <s v="Yes"/>
    <x v="1"/>
    <n v="44.75"/>
    <n v="44.75"/>
    <n v="0"/>
    <n v="10"/>
    <n v="18.57"/>
    <n v="73.319999999999993"/>
    <x v="2"/>
    <x v="0"/>
    <m/>
  </r>
  <r>
    <x v="3057"/>
    <x v="1"/>
    <x v="22"/>
    <x v="1"/>
    <n v="0"/>
    <x v="129"/>
    <n v="92530"/>
    <n v="33.655420999999997"/>
    <n v="-117.391751"/>
    <n v="0"/>
    <x v="12"/>
    <s v="Offer C"/>
    <s v="Yes"/>
    <n v="22.41"/>
    <s v="Yes"/>
    <x v="0"/>
    <s v="Fiber Optic"/>
    <n v="13"/>
    <s v="Yes"/>
    <s v="Yes"/>
    <s v="Yes"/>
    <s v="Yes"/>
    <x v="0"/>
    <x v="1"/>
    <x v="1"/>
    <x v="3"/>
    <x v="0"/>
    <s v="One Year"/>
    <s v="No"/>
    <x v="0"/>
    <n v="116.25"/>
    <n v="3899.05"/>
    <n v="0"/>
    <n v="0"/>
    <n v="761.94"/>
    <n v="4660.99"/>
    <x v="0"/>
    <x v="0"/>
    <m/>
  </r>
  <r>
    <x v="3058"/>
    <x v="1"/>
    <x v="7"/>
    <x v="0"/>
    <n v="0"/>
    <x v="856"/>
    <n v="92311"/>
    <n v="34.965648000000002"/>
    <n v="-117.001509"/>
    <n v="5"/>
    <x v="9"/>
    <s v="Offer A"/>
    <s v="Yes"/>
    <n v="30.75"/>
    <s v="Yes"/>
    <x v="0"/>
    <s v="Fiber Optic"/>
    <n v="3"/>
    <s v="Yes"/>
    <s v="Yes"/>
    <s v="Yes"/>
    <s v="Yes"/>
    <x v="0"/>
    <x v="1"/>
    <x v="1"/>
    <x v="3"/>
    <x v="0"/>
    <s v="Two Year"/>
    <s v="Yes"/>
    <x v="0"/>
    <n v="114.05"/>
    <n v="8468.2000000000007"/>
    <n v="0"/>
    <n v="0"/>
    <n v="2214"/>
    <n v="10682.2"/>
    <x v="0"/>
    <x v="0"/>
    <m/>
  </r>
  <r>
    <x v="3059"/>
    <x v="1"/>
    <x v="46"/>
    <x v="0"/>
    <n v="3"/>
    <x v="747"/>
    <n v="95363"/>
    <n v="37.410235999999998"/>
    <n v="-121.32033699999999"/>
    <n v="6"/>
    <x v="44"/>
    <s v="None"/>
    <s v="Yes"/>
    <n v="36.65"/>
    <s v="No"/>
    <x v="0"/>
    <s v="Fiber Optic"/>
    <n v="69"/>
    <s v="Yes"/>
    <s v="Yes"/>
    <s v="No"/>
    <s v="No"/>
    <x v="1"/>
    <x v="1"/>
    <x v="1"/>
    <x v="1"/>
    <x v="0"/>
    <s v="One Year"/>
    <s v="Yes"/>
    <x v="1"/>
    <n v="-7"/>
    <n v="3023.85"/>
    <n v="0"/>
    <n v="0"/>
    <n v="1172.8"/>
    <n v="4196.6499999999996"/>
    <x v="0"/>
    <x v="0"/>
    <m/>
  </r>
  <r>
    <x v="3060"/>
    <x v="1"/>
    <x v="51"/>
    <x v="1"/>
    <n v="0"/>
    <x v="76"/>
    <n v="94533"/>
    <n v="38.287135999999997"/>
    <n v="-122.02710999999999"/>
    <n v="0"/>
    <x v="67"/>
    <s v="None"/>
    <s v="Yes"/>
    <n v="42.66"/>
    <s v="No"/>
    <x v="1"/>
    <m/>
    <m/>
    <m/>
    <m/>
    <m/>
    <m/>
    <x v="2"/>
    <x v="2"/>
    <x v="2"/>
    <x v="2"/>
    <x v="2"/>
    <s v="One Year"/>
    <s v="Yes"/>
    <x v="2"/>
    <n v="20.5"/>
    <n v="365.8"/>
    <n v="0"/>
    <n v="0"/>
    <n v="725.22"/>
    <n v="1091.02"/>
    <x v="0"/>
    <x v="0"/>
    <m/>
  </r>
  <r>
    <x v="3061"/>
    <x v="1"/>
    <x v="51"/>
    <x v="0"/>
    <n v="2"/>
    <x v="674"/>
    <n v="95635"/>
    <n v="38.921332999999997"/>
    <n v="-120.897718"/>
    <n v="3"/>
    <x v="64"/>
    <s v="None"/>
    <s v="Yes"/>
    <n v="31.4"/>
    <s v="No"/>
    <x v="0"/>
    <s v="Fiber Optic"/>
    <n v="19"/>
    <s v="Yes"/>
    <s v="Yes"/>
    <s v="Yes"/>
    <s v="No"/>
    <x v="0"/>
    <x v="1"/>
    <x v="1"/>
    <x v="3"/>
    <x v="0"/>
    <s v="Two Year"/>
    <s v="Yes"/>
    <x v="1"/>
    <n v="105.25"/>
    <n v="7173.15"/>
    <n v="0"/>
    <n v="0"/>
    <n v="2135.1999999999998"/>
    <n v="9308.35"/>
    <x v="0"/>
    <x v="0"/>
    <m/>
  </r>
  <r>
    <x v="3062"/>
    <x v="0"/>
    <x v="32"/>
    <x v="1"/>
    <n v="0"/>
    <x v="83"/>
    <n v="93463"/>
    <n v="34.624398999999997"/>
    <n v="-120.13787499999999"/>
    <n v="0"/>
    <x v="54"/>
    <s v="Offer B"/>
    <s v="Yes"/>
    <n v="35.75"/>
    <s v="Yes"/>
    <x v="0"/>
    <s v="DSL"/>
    <n v="13"/>
    <s v="Yes"/>
    <s v="No"/>
    <s v="Yes"/>
    <s v="Yes"/>
    <x v="1"/>
    <x v="0"/>
    <x v="0"/>
    <x v="2"/>
    <x v="1"/>
    <s v="Two Year"/>
    <s v="Yes"/>
    <x v="0"/>
    <n v="65"/>
    <n v="2879.9"/>
    <n v="0"/>
    <n v="0"/>
    <n v="1680.25"/>
    <n v="4560.1499999999996"/>
    <x v="0"/>
    <x v="0"/>
    <m/>
  </r>
  <r>
    <x v="3063"/>
    <x v="0"/>
    <x v="8"/>
    <x v="1"/>
    <n v="0"/>
    <x v="516"/>
    <n v="91764"/>
    <n v="34.074086999999999"/>
    <n v="-117.60561800000001"/>
    <n v="0"/>
    <x v="43"/>
    <s v="Offer D"/>
    <s v="Yes"/>
    <n v="9.43"/>
    <s v="No"/>
    <x v="0"/>
    <s v="Fiber Optic"/>
    <n v="9"/>
    <s v="No"/>
    <s v="No"/>
    <s v="No"/>
    <s v="Yes"/>
    <x v="0"/>
    <x v="1"/>
    <x v="1"/>
    <x v="3"/>
    <x v="0"/>
    <s v="Month-to-Month"/>
    <s v="Yes"/>
    <x v="1"/>
    <n v="94.45"/>
    <n v="1511.2"/>
    <n v="0"/>
    <n v="0"/>
    <n v="150.88"/>
    <n v="1662.08"/>
    <x v="1"/>
    <x v="1"/>
    <s v="Competitor had better devices"/>
  </r>
  <r>
    <x v="3064"/>
    <x v="1"/>
    <x v="12"/>
    <x v="0"/>
    <n v="3"/>
    <x v="143"/>
    <n v="94102"/>
    <n v="37.779499999999999"/>
    <n v="-122.41923300000001"/>
    <n v="4"/>
    <x v="50"/>
    <s v="None"/>
    <s v="Yes"/>
    <n v="46.54"/>
    <s v="No"/>
    <x v="0"/>
    <s v="DSL"/>
    <n v="52"/>
    <s v="No"/>
    <s v="Yes"/>
    <s v="No"/>
    <s v="Yes"/>
    <x v="1"/>
    <x v="0"/>
    <x v="0"/>
    <x v="2"/>
    <x v="1"/>
    <s v="Month-to-Month"/>
    <s v="Yes"/>
    <x v="1"/>
    <n v="54.9"/>
    <n v="2549.1"/>
    <n v="0"/>
    <n v="130"/>
    <n v="2047.76"/>
    <n v="4726.8599999999997"/>
    <x v="0"/>
    <x v="0"/>
    <m/>
  </r>
  <r>
    <x v="3065"/>
    <x v="0"/>
    <x v="11"/>
    <x v="0"/>
    <n v="0"/>
    <x v="324"/>
    <n v="95462"/>
    <n v="38.471049000000001"/>
    <n v="-123.01554899999999"/>
    <n v="0"/>
    <x v="9"/>
    <s v="None"/>
    <s v="Yes"/>
    <n v="21.96"/>
    <s v="Yes"/>
    <x v="0"/>
    <s v="Fiber Optic"/>
    <n v="59"/>
    <s v="Yes"/>
    <s v="No"/>
    <s v="Yes"/>
    <s v="No"/>
    <x v="0"/>
    <x v="1"/>
    <x v="1"/>
    <x v="3"/>
    <x v="0"/>
    <s v="Two Year"/>
    <s v="Yes"/>
    <x v="1"/>
    <n v="105.5"/>
    <n v="7544"/>
    <n v="0"/>
    <n v="0"/>
    <n v="1581.12"/>
    <n v="9125.1200000000008"/>
    <x v="0"/>
    <x v="0"/>
    <m/>
  </r>
  <r>
    <x v="3066"/>
    <x v="1"/>
    <x v="51"/>
    <x v="0"/>
    <n v="0"/>
    <x v="729"/>
    <n v="93040"/>
    <n v="34.432842999999998"/>
    <n v="-118.73010600000001"/>
    <n v="1"/>
    <x v="3"/>
    <s v="Offer E"/>
    <s v="Yes"/>
    <n v="37.61"/>
    <s v="No"/>
    <x v="1"/>
    <m/>
    <m/>
    <m/>
    <m/>
    <m/>
    <m/>
    <x v="2"/>
    <x v="2"/>
    <x v="2"/>
    <x v="2"/>
    <x v="2"/>
    <s v="Month-to-Month"/>
    <s v="Yes"/>
    <x v="0"/>
    <n v="20.55"/>
    <n v="51.15"/>
    <n v="0"/>
    <n v="0"/>
    <n v="112.83"/>
    <n v="163.98"/>
    <x v="1"/>
    <x v="5"/>
    <s v="Attitude of support person"/>
  </r>
  <r>
    <x v="3067"/>
    <x v="1"/>
    <x v="0"/>
    <x v="1"/>
    <n v="0"/>
    <x v="704"/>
    <n v="94569"/>
    <n v="38.035707000000002"/>
    <n v="-122.196821"/>
    <n v="0"/>
    <x v="51"/>
    <s v="Offer D"/>
    <s v="Yes"/>
    <n v="48.07"/>
    <s v="No"/>
    <x v="0"/>
    <s v="Fiber Optic"/>
    <n v="18"/>
    <s v="No"/>
    <s v="Yes"/>
    <s v="Yes"/>
    <s v="Yes"/>
    <x v="1"/>
    <x v="1"/>
    <x v="1"/>
    <x v="1"/>
    <x v="0"/>
    <s v="Month-to-Month"/>
    <s v="Yes"/>
    <x v="1"/>
    <n v="94.95"/>
    <n v="2142.8000000000002"/>
    <n v="0"/>
    <n v="0"/>
    <n v="1057.54"/>
    <n v="3200.34"/>
    <x v="0"/>
    <x v="0"/>
    <m/>
  </r>
  <r>
    <x v="3068"/>
    <x v="1"/>
    <x v="42"/>
    <x v="1"/>
    <n v="0"/>
    <x v="790"/>
    <n v="93244"/>
    <n v="36.462671"/>
    <n v="-118.997291"/>
    <n v="0"/>
    <x v="16"/>
    <s v="Offer D"/>
    <s v="Yes"/>
    <n v="16.28"/>
    <s v="Yes"/>
    <x v="0"/>
    <s v="Fiber Optic"/>
    <n v="2"/>
    <s v="No"/>
    <s v="No"/>
    <s v="Yes"/>
    <s v="Yes"/>
    <x v="0"/>
    <x v="1"/>
    <x v="1"/>
    <x v="3"/>
    <x v="0"/>
    <s v="Month-to-Month"/>
    <s v="Yes"/>
    <x v="0"/>
    <n v="104.05"/>
    <n v="2470.1"/>
    <n v="0"/>
    <n v="0"/>
    <n v="374.44"/>
    <n v="2844.54"/>
    <x v="1"/>
    <x v="1"/>
    <s v="Competitor had better devices"/>
  </r>
  <r>
    <x v="3069"/>
    <x v="1"/>
    <x v="33"/>
    <x v="0"/>
    <n v="3"/>
    <x v="858"/>
    <n v="91917"/>
    <n v="32.622999"/>
    <n v="-116.687855"/>
    <n v="10"/>
    <x v="40"/>
    <s v="None"/>
    <s v="Yes"/>
    <n v="39.06"/>
    <s v="Yes"/>
    <x v="0"/>
    <s v="Fiber Optic"/>
    <n v="75"/>
    <s v="Yes"/>
    <s v="Yes"/>
    <s v="Yes"/>
    <s v="Yes"/>
    <x v="0"/>
    <x v="1"/>
    <x v="1"/>
    <x v="3"/>
    <x v="0"/>
    <s v="Two Year"/>
    <s v="No"/>
    <x v="0"/>
    <n v="114.75"/>
    <n v="7842.3"/>
    <n v="0"/>
    <n v="0"/>
    <n v="2734.2"/>
    <n v="10576.5"/>
    <x v="0"/>
    <x v="0"/>
    <m/>
  </r>
  <r>
    <x v="3070"/>
    <x v="0"/>
    <x v="27"/>
    <x v="1"/>
    <n v="0"/>
    <x v="966"/>
    <n v="96008"/>
    <n v="40.722732999999998"/>
    <n v="-122.109666"/>
    <n v="0"/>
    <x v="3"/>
    <s v="None"/>
    <s v="Yes"/>
    <n v="1.47"/>
    <s v="No"/>
    <x v="1"/>
    <m/>
    <m/>
    <m/>
    <m/>
    <m/>
    <m/>
    <x v="2"/>
    <x v="2"/>
    <x v="2"/>
    <x v="2"/>
    <x v="2"/>
    <s v="One Year"/>
    <s v="No"/>
    <x v="2"/>
    <n v="20.25"/>
    <n v="71.2"/>
    <n v="0"/>
    <n v="0"/>
    <n v="4.41"/>
    <n v="75.61"/>
    <x v="2"/>
    <x v="0"/>
    <m/>
  </r>
  <r>
    <x v="3071"/>
    <x v="1"/>
    <x v="11"/>
    <x v="1"/>
    <n v="0"/>
    <x v="1014"/>
    <n v="96058"/>
    <n v="41.769708999999999"/>
    <n v="-121.92063"/>
    <n v="0"/>
    <x v="50"/>
    <s v="None"/>
    <s v="Yes"/>
    <n v="38.33"/>
    <s v="No"/>
    <x v="0"/>
    <s v="Fiber Optic"/>
    <n v="41"/>
    <s v="Yes"/>
    <s v="Yes"/>
    <s v="Yes"/>
    <s v="No"/>
    <x v="0"/>
    <x v="1"/>
    <x v="1"/>
    <x v="3"/>
    <x v="0"/>
    <s v="One Year"/>
    <s v="Yes"/>
    <x v="1"/>
    <n v="106.05"/>
    <n v="4510.8"/>
    <n v="0"/>
    <n v="0"/>
    <n v="1686.52"/>
    <n v="6197.32"/>
    <x v="0"/>
    <x v="0"/>
    <m/>
  </r>
  <r>
    <x v="3072"/>
    <x v="1"/>
    <x v="6"/>
    <x v="1"/>
    <n v="0"/>
    <x v="451"/>
    <n v="94074"/>
    <n v="37.331761999999998"/>
    <n v="-122.341444"/>
    <n v="0"/>
    <x v="10"/>
    <s v="Offer E"/>
    <s v="Yes"/>
    <n v="18.38"/>
    <s v="No"/>
    <x v="0"/>
    <s v="Fiber Optic"/>
    <n v="15"/>
    <s v="No"/>
    <s v="Yes"/>
    <s v="No"/>
    <s v="No"/>
    <x v="1"/>
    <x v="1"/>
    <x v="1"/>
    <x v="1"/>
    <x v="0"/>
    <s v="Two Year"/>
    <s v="Yes"/>
    <x v="1"/>
    <n v="85.55"/>
    <n v="408.5"/>
    <n v="0"/>
    <n v="0"/>
    <n v="91.9"/>
    <n v="500.4"/>
    <x v="0"/>
    <x v="0"/>
    <m/>
  </r>
  <r>
    <x v="3073"/>
    <x v="1"/>
    <x v="17"/>
    <x v="1"/>
    <n v="0"/>
    <x v="284"/>
    <n v="93311"/>
    <n v="35.16207"/>
    <n v="-119.19448800000001"/>
    <n v="0"/>
    <x v="1"/>
    <s v="Offer E"/>
    <s v="Yes"/>
    <n v="6.88"/>
    <s v="No"/>
    <x v="1"/>
    <m/>
    <m/>
    <m/>
    <m/>
    <m/>
    <m/>
    <x v="2"/>
    <x v="2"/>
    <x v="2"/>
    <x v="2"/>
    <x v="2"/>
    <s v="Month-to-Month"/>
    <s v="Yes"/>
    <x v="1"/>
    <n v="19.850000000000001"/>
    <n v="63"/>
    <n v="0"/>
    <n v="0"/>
    <n v="27.52"/>
    <n v="90.52"/>
    <x v="0"/>
    <x v="0"/>
    <m/>
  </r>
  <r>
    <x v="3074"/>
    <x v="0"/>
    <x v="34"/>
    <x v="1"/>
    <n v="0"/>
    <x v="434"/>
    <n v="92883"/>
    <n v="33.762351000000002"/>
    <n v="-117.488725"/>
    <n v="0"/>
    <x v="1"/>
    <s v="Offer E"/>
    <s v="Yes"/>
    <n v="32.54"/>
    <s v="No"/>
    <x v="1"/>
    <m/>
    <m/>
    <m/>
    <m/>
    <m/>
    <m/>
    <x v="2"/>
    <x v="2"/>
    <x v="2"/>
    <x v="2"/>
    <x v="2"/>
    <s v="Month-to-Month"/>
    <s v="No"/>
    <x v="0"/>
    <n v="20.149999999999999"/>
    <n v="84.5"/>
    <n v="0"/>
    <n v="0"/>
    <n v="130.16"/>
    <n v="214.66"/>
    <x v="0"/>
    <x v="0"/>
    <m/>
  </r>
  <r>
    <x v="3075"/>
    <x v="0"/>
    <x v="30"/>
    <x v="1"/>
    <n v="0"/>
    <x v="31"/>
    <n v="90013"/>
    <n v="34.044638999999997"/>
    <n v="-118.240413"/>
    <n v="0"/>
    <x v="3"/>
    <s v="Offer E"/>
    <s v="Yes"/>
    <n v="3.64"/>
    <s v="Yes"/>
    <x v="0"/>
    <s v="DSL"/>
    <n v="25"/>
    <s v="No"/>
    <s v="No"/>
    <s v="No"/>
    <s v="Yes"/>
    <x v="0"/>
    <x v="0"/>
    <x v="0"/>
    <x v="0"/>
    <x v="0"/>
    <s v="Month-to-Month"/>
    <s v="Yes"/>
    <x v="1"/>
    <n v="63.6"/>
    <n v="155.65"/>
    <n v="0"/>
    <n v="0"/>
    <n v="10.92"/>
    <n v="166.57"/>
    <x v="1"/>
    <x v="1"/>
    <s v="Competitor offered higher download speeds"/>
  </r>
  <r>
    <x v="3076"/>
    <x v="1"/>
    <x v="39"/>
    <x v="1"/>
    <n v="0"/>
    <x v="832"/>
    <n v="95449"/>
    <n v="38.937060000000002"/>
    <n v="-123.118111"/>
    <n v="0"/>
    <x v="8"/>
    <s v="None"/>
    <s v="Yes"/>
    <n v="27.17"/>
    <s v="No"/>
    <x v="0"/>
    <s v="Fiber Optic"/>
    <n v="24"/>
    <s v="Yes"/>
    <s v="No"/>
    <s v="Yes"/>
    <s v="No"/>
    <x v="0"/>
    <x v="0"/>
    <x v="0"/>
    <x v="0"/>
    <x v="0"/>
    <s v="Month-to-Month"/>
    <s v="No"/>
    <x v="0"/>
    <n v="89.8"/>
    <n v="4667"/>
    <n v="0"/>
    <n v="0"/>
    <n v="1467.18"/>
    <n v="6134.18"/>
    <x v="0"/>
    <x v="0"/>
    <m/>
  </r>
  <r>
    <x v="3077"/>
    <x v="1"/>
    <x v="43"/>
    <x v="1"/>
    <n v="0"/>
    <x v="31"/>
    <n v="90017"/>
    <n v="34.052841999999998"/>
    <n v="-118.264495"/>
    <n v="0"/>
    <x v="32"/>
    <s v="None"/>
    <s v="Yes"/>
    <n v="33.5"/>
    <s v="Yes"/>
    <x v="1"/>
    <m/>
    <m/>
    <m/>
    <m/>
    <m/>
    <m/>
    <x v="2"/>
    <x v="2"/>
    <x v="2"/>
    <x v="2"/>
    <x v="2"/>
    <s v="One Year"/>
    <s v="Yes"/>
    <x v="0"/>
    <n v="24.8"/>
    <n v="321.7"/>
    <n v="0"/>
    <n v="0"/>
    <n v="469"/>
    <n v="790.7"/>
    <x v="0"/>
    <x v="0"/>
    <m/>
  </r>
  <r>
    <x v="3078"/>
    <x v="0"/>
    <x v="23"/>
    <x v="1"/>
    <n v="0"/>
    <x v="41"/>
    <n v="95131"/>
    <n v="37.387027000000003"/>
    <n v="-121.897775"/>
    <n v="0"/>
    <x v="30"/>
    <s v="None"/>
    <s v="Yes"/>
    <n v="1.37"/>
    <s v="No"/>
    <x v="0"/>
    <s v="DSL"/>
    <n v="21"/>
    <s v="Yes"/>
    <s v="Yes"/>
    <s v="Yes"/>
    <s v="Yes"/>
    <x v="0"/>
    <x v="0"/>
    <x v="0"/>
    <x v="0"/>
    <x v="0"/>
    <s v="One Year"/>
    <s v="No"/>
    <x v="0"/>
    <n v="74.3"/>
    <n v="1863.8"/>
    <n v="0"/>
    <n v="0"/>
    <n v="34.25"/>
    <n v="1898.05"/>
    <x v="1"/>
    <x v="1"/>
    <s v="Competitor offered more data"/>
  </r>
  <r>
    <x v="3079"/>
    <x v="0"/>
    <x v="15"/>
    <x v="1"/>
    <n v="1"/>
    <x v="1015"/>
    <n v="90660"/>
    <n v="33.989524000000003"/>
    <n v="-118.089299"/>
    <n v="0"/>
    <x v="28"/>
    <s v="Offer C"/>
    <s v="Yes"/>
    <n v="3.33"/>
    <s v="Yes"/>
    <x v="0"/>
    <s v="Fiber Optic"/>
    <n v="18"/>
    <s v="No"/>
    <s v="No"/>
    <s v="Yes"/>
    <s v="No"/>
    <x v="1"/>
    <x v="0"/>
    <x v="0"/>
    <x v="2"/>
    <x v="1"/>
    <s v="Month-to-Month"/>
    <s v="Yes"/>
    <x v="1"/>
    <n v="78.05"/>
    <n v="2135.5"/>
    <n v="0"/>
    <n v="10"/>
    <n v="89.91"/>
    <n v="2235.41"/>
    <x v="1"/>
    <x v="1"/>
    <s v="Competitor had better devices"/>
  </r>
  <r>
    <x v="3080"/>
    <x v="0"/>
    <x v="25"/>
    <x v="1"/>
    <n v="0"/>
    <x v="31"/>
    <n v="90027"/>
    <n v="34.127194000000003"/>
    <n v="-118.295647"/>
    <n v="0"/>
    <x v="13"/>
    <s v="None"/>
    <s v="Yes"/>
    <n v="13.61"/>
    <s v="Yes"/>
    <x v="0"/>
    <s v="Fiber Optic"/>
    <n v="25"/>
    <s v="No"/>
    <s v="No"/>
    <s v="No"/>
    <s v="No"/>
    <x v="1"/>
    <x v="0"/>
    <x v="0"/>
    <x v="2"/>
    <x v="0"/>
    <s v="Month-to-Month"/>
    <s v="Yes"/>
    <x v="1"/>
    <n v="74.5"/>
    <n v="74.5"/>
    <n v="0"/>
    <n v="0"/>
    <n v="13.61"/>
    <n v="88.11"/>
    <x v="1"/>
    <x v="1"/>
    <s v="Competitor had better devices"/>
  </r>
  <r>
    <x v="3081"/>
    <x v="0"/>
    <x v="50"/>
    <x v="0"/>
    <n v="0"/>
    <x v="991"/>
    <n v="92327"/>
    <n v="34.875143999999999"/>
    <n v="-116.821698"/>
    <n v="3"/>
    <x v="27"/>
    <s v="None"/>
    <s v="Yes"/>
    <n v="37.15"/>
    <s v="No"/>
    <x v="0"/>
    <s v="DSL"/>
    <n v="13"/>
    <s v="Yes"/>
    <s v="No"/>
    <s v="Yes"/>
    <s v="Yes"/>
    <x v="0"/>
    <x v="1"/>
    <x v="1"/>
    <x v="3"/>
    <x v="1"/>
    <s v="One Year"/>
    <s v="Yes"/>
    <x v="1"/>
    <n v="79.2"/>
    <n v="943.85"/>
    <n v="0"/>
    <n v="20"/>
    <n v="445.8"/>
    <n v="1409.65"/>
    <x v="0"/>
    <x v="0"/>
    <m/>
  </r>
  <r>
    <x v="3082"/>
    <x v="1"/>
    <x v="52"/>
    <x v="0"/>
    <n v="3"/>
    <x v="38"/>
    <n v="92113"/>
    <n v="32.697097999999997"/>
    <n v="-117.116587"/>
    <n v="8"/>
    <x v="2"/>
    <s v="None"/>
    <s v="Yes"/>
    <n v="28.15"/>
    <s v="No"/>
    <x v="0"/>
    <s v="Cable"/>
    <n v="56"/>
    <s v="No"/>
    <s v="Yes"/>
    <s v="Yes"/>
    <s v="Yes"/>
    <x v="1"/>
    <x v="0"/>
    <x v="0"/>
    <x v="2"/>
    <x v="0"/>
    <s v="Month-to-Month"/>
    <s v="No"/>
    <x v="1"/>
    <n v="61.8"/>
    <n v="750.1"/>
    <n v="0"/>
    <n v="0"/>
    <n v="365.95"/>
    <n v="1116.05"/>
    <x v="0"/>
    <x v="0"/>
    <m/>
  </r>
  <r>
    <x v="3083"/>
    <x v="1"/>
    <x v="39"/>
    <x v="0"/>
    <n v="1"/>
    <x v="1016"/>
    <n v="92595"/>
    <n v="33.617108000000002"/>
    <n v="-117.253349"/>
    <n v="0"/>
    <x v="19"/>
    <s v="Offer A"/>
    <s v="Yes"/>
    <n v="8.4600000000000009"/>
    <s v="Yes"/>
    <x v="0"/>
    <s v="Fiber Optic"/>
    <n v="21"/>
    <s v="No"/>
    <s v="No"/>
    <s v="No"/>
    <s v="Yes"/>
    <x v="0"/>
    <x v="1"/>
    <x v="1"/>
    <x v="3"/>
    <x v="0"/>
    <s v="Two Year"/>
    <s v="Yes"/>
    <x v="1"/>
    <n v="99.35"/>
    <n v="6856.45"/>
    <n v="0"/>
    <n v="0"/>
    <n v="583.74"/>
    <n v="7440.19"/>
    <x v="0"/>
    <x v="0"/>
    <m/>
  </r>
  <r>
    <x v="3084"/>
    <x v="0"/>
    <x v="7"/>
    <x v="1"/>
    <n v="1"/>
    <x v="31"/>
    <n v="90035"/>
    <n v="34.051808999999999"/>
    <n v="-118.383843"/>
    <n v="0"/>
    <x v="33"/>
    <s v="None"/>
    <s v="Yes"/>
    <n v="38.82"/>
    <s v="Yes"/>
    <x v="0"/>
    <s v="DSL"/>
    <n v="19"/>
    <s v="No"/>
    <s v="No"/>
    <s v="No"/>
    <s v="No"/>
    <x v="1"/>
    <x v="0"/>
    <x v="0"/>
    <x v="2"/>
    <x v="1"/>
    <s v="Month-to-Month"/>
    <s v="No"/>
    <x v="2"/>
    <n v="50.15"/>
    <n v="1655.35"/>
    <n v="0"/>
    <n v="130"/>
    <n v="1358.7"/>
    <n v="3144.05"/>
    <x v="0"/>
    <x v="0"/>
    <m/>
  </r>
  <r>
    <x v="3085"/>
    <x v="1"/>
    <x v="30"/>
    <x v="0"/>
    <n v="2"/>
    <x v="1017"/>
    <n v="93265"/>
    <n v="36.245925999999997"/>
    <n v="-118.693138"/>
    <n v="9"/>
    <x v="34"/>
    <s v="Offer B"/>
    <s v="Yes"/>
    <n v="45.35"/>
    <s v="Yes"/>
    <x v="0"/>
    <s v="Fiber Optic"/>
    <n v="30"/>
    <s v="No"/>
    <s v="No"/>
    <s v="Yes"/>
    <s v="No"/>
    <x v="1"/>
    <x v="1"/>
    <x v="1"/>
    <x v="1"/>
    <x v="0"/>
    <s v="One Year"/>
    <s v="No"/>
    <x v="0"/>
    <n v="90.25"/>
    <n v="5629.15"/>
    <n v="0"/>
    <n v="0"/>
    <n v="2902.4"/>
    <n v="8531.5499999999993"/>
    <x v="0"/>
    <x v="0"/>
    <m/>
  </r>
  <r>
    <x v="3086"/>
    <x v="0"/>
    <x v="19"/>
    <x v="0"/>
    <n v="0"/>
    <x v="31"/>
    <n v="90059"/>
    <n v="33.927253999999998"/>
    <n v="-118.249826"/>
    <n v="1"/>
    <x v="47"/>
    <s v="Offer D"/>
    <s v="Yes"/>
    <n v="38.520000000000003"/>
    <s v="Yes"/>
    <x v="0"/>
    <s v="Fiber Optic"/>
    <n v="59"/>
    <s v="Yes"/>
    <s v="No"/>
    <s v="Yes"/>
    <s v="No"/>
    <x v="0"/>
    <x v="1"/>
    <x v="1"/>
    <x v="3"/>
    <x v="0"/>
    <s v="Month-to-Month"/>
    <s v="Yes"/>
    <x v="1"/>
    <n v="104.4"/>
    <n v="2200.25"/>
    <n v="0"/>
    <n v="0"/>
    <n v="808.92"/>
    <n v="3009.17"/>
    <x v="1"/>
    <x v="5"/>
    <s v="Attitude of support person"/>
  </r>
  <r>
    <x v="3087"/>
    <x v="1"/>
    <x v="57"/>
    <x v="1"/>
    <n v="0"/>
    <x v="1018"/>
    <n v="92325"/>
    <n v="34.248061"/>
    <n v="-117.29028"/>
    <n v="0"/>
    <x v="29"/>
    <s v="None"/>
    <s v="Yes"/>
    <n v="25.19"/>
    <s v="Yes"/>
    <x v="0"/>
    <s v="Fiber Optic"/>
    <n v="14"/>
    <s v="No"/>
    <s v="No"/>
    <s v="No"/>
    <s v="No"/>
    <x v="0"/>
    <x v="1"/>
    <x v="0"/>
    <x v="1"/>
    <x v="0"/>
    <s v="Month-to-Month"/>
    <s v="Yes"/>
    <x v="1"/>
    <n v="93.85"/>
    <n v="196.75"/>
    <n v="0"/>
    <n v="0"/>
    <n v="50.38"/>
    <n v="247.13"/>
    <x v="1"/>
    <x v="4"/>
    <s v="Lack of affordable download/upload speed"/>
  </r>
  <r>
    <x v="3088"/>
    <x v="0"/>
    <x v="13"/>
    <x v="1"/>
    <n v="0"/>
    <x v="179"/>
    <n v="92019"/>
    <n v="32.785164999999999"/>
    <n v="-116.86264799999999"/>
    <n v="0"/>
    <x v="24"/>
    <s v="None"/>
    <s v="Yes"/>
    <n v="10.9"/>
    <s v="No"/>
    <x v="1"/>
    <m/>
    <m/>
    <m/>
    <m/>
    <m/>
    <m/>
    <x v="2"/>
    <x v="2"/>
    <x v="2"/>
    <x v="2"/>
    <x v="2"/>
    <s v="One Year"/>
    <s v="Yes"/>
    <x v="0"/>
    <n v="19.350000000000001"/>
    <n v="433.75"/>
    <n v="0"/>
    <n v="0"/>
    <n v="218"/>
    <n v="651.75"/>
    <x v="0"/>
    <x v="0"/>
    <m/>
  </r>
  <r>
    <x v="3089"/>
    <x v="1"/>
    <x v="59"/>
    <x v="1"/>
    <n v="0"/>
    <x v="113"/>
    <n v="95821"/>
    <n v="38.625095999999999"/>
    <n v="-121.383658"/>
    <n v="0"/>
    <x v="18"/>
    <s v="Offer C"/>
    <s v="Yes"/>
    <n v="44.11"/>
    <s v="No"/>
    <x v="0"/>
    <s v="DSL"/>
    <n v="8"/>
    <s v="No"/>
    <s v="No"/>
    <s v="No"/>
    <s v="Yes"/>
    <x v="1"/>
    <x v="0"/>
    <x v="0"/>
    <x v="2"/>
    <x v="0"/>
    <s v="Month-to-Month"/>
    <s v="No"/>
    <x v="1"/>
    <n v="49.15"/>
    <n v="1237.3"/>
    <n v="0"/>
    <n v="0"/>
    <n v="1146.8599999999999"/>
    <n v="2384.16"/>
    <x v="0"/>
    <x v="0"/>
    <m/>
  </r>
  <r>
    <x v="3090"/>
    <x v="1"/>
    <x v="56"/>
    <x v="1"/>
    <n v="0"/>
    <x v="38"/>
    <n v="92121"/>
    <n v="32.898612999999997"/>
    <n v="-117.20293700000001"/>
    <n v="0"/>
    <x v="3"/>
    <s v="Offer E"/>
    <s v="No"/>
    <m/>
    <m/>
    <x v="0"/>
    <s v="DSL"/>
    <n v="21"/>
    <s v="No"/>
    <s v="Yes"/>
    <s v="No"/>
    <s v="Yes"/>
    <x v="1"/>
    <x v="0"/>
    <x v="0"/>
    <x v="2"/>
    <x v="0"/>
    <s v="Month-to-Month"/>
    <s v="Yes"/>
    <x v="2"/>
    <n v="36.85"/>
    <n v="108.7"/>
    <n v="0"/>
    <n v="0"/>
    <n v="0"/>
    <n v="108.7"/>
    <x v="1"/>
    <x v="1"/>
    <s v="Competitor made better offer"/>
  </r>
  <r>
    <x v="3091"/>
    <x v="0"/>
    <x v="29"/>
    <x v="1"/>
    <n v="3"/>
    <x v="480"/>
    <n v="94580"/>
    <n v="37.676248999999999"/>
    <n v="-122.13241499999999"/>
    <n v="0"/>
    <x v="1"/>
    <s v="Offer E"/>
    <s v="Yes"/>
    <n v="38.97"/>
    <s v="Yes"/>
    <x v="1"/>
    <m/>
    <m/>
    <m/>
    <m/>
    <m/>
    <m/>
    <x v="2"/>
    <x v="2"/>
    <x v="2"/>
    <x v="2"/>
    <x v="2"/>
    <s v="Month-to-Month"/>
    <s v="Yes"/>
    <x v="0"/>
    <n v="25.45"/>
    <n v="84.2"/>
    <n v="0"/>
    <n v="0"/>
    <n v="155.88"/>
    <n v="240.08"/>
    <x v="0"/>
    <x v="0"/>
    <m/>
  </r>
  <r>
    <x v="3092"/>
    <x v="0"/>
    <x v="10"/>
    <x v="0"/>
    <n v="3"/>
    <x v="1019"/>
    <n v="92386"/>
    <n v="34.243088"/>
    <n v="-116.830015"/>
    <n v="8"/>
    <x v="6"/>
    <s v="None"/>
    <s v="Yes"/>
    <n v="16.22"/>
    <s v="No"/>
    <x v="0"/>
    <s v="DSL"/>
    <n v="53"/>
    <s v="Yes"/>
    <s v="Yes"/>
    <s v="Yes"/>
    <s v="Yes"/>
    <x v="0"/>
    <x v="0"/>
    <x v="0"/>
    <x v="0"/>
    <x v="0"/>
    <s v="Month-to-Month"/>
    <s v="Yes"/>
    <x v="1"/>
    <n v="75.7"/>
    <n v="554.04999999999995"/>
    <n v="0"/>
    <n v="0"/>
    <n v="113.54"/>
    <n v="667.59"/>
    <x v="0"/>
    <x v="0"/>
    <m/>
  </r>
  <r>
    <x v="3093"/>
    <x v="1"/>
    <x v="1"/>
    <x v="1"/>
    <n v="0"/>
    <x v="78"/>
    <n v="92028"/>
    <n v="33.362575"/>
    <n v="-117.299644"/>
    <n v="0"/>
    <x v="29"/>
    <s v="None"/>
    <s v="Yes"/>
    <n v="24.9"/>
    <s v="No"/>
    <x v="0"/>
    <s v="DSL"/>
    <n v="11"/>
    <s v="No"/>
    <s v="No"/>
    <s v="No"/>
    <s v="No"/>
    <x v="1"/>
    <x v="0"/>
    <x v="0"/>
    <x v="2"/>
    <x v="1"/>
    <s v="Month-to-Month"/>
    <s v="No"/>
    <x v="2"/>
    <n v="44.65"/>
    <n v="74.900000000000006"/>
    <n v="0"/>
    <n v="10"/>
    <n v="49.8"/>
    <n v="134.69999999999999"/>
    <x v="1"/>
    <x v="1"/>
    <s v="Competitor made better offer"/>
  </r>
  <r>
    <x v="3094"/>
    <x v="1"/>
    <x v="53"/>
    <x v="0"/>
    <n v="0"/>
    <x v="38"/>
    <n v="92129"/>
    <n v="32.961064"/>
    <n v="-117.134917"/>
    <n v="1"/>
    <x v="56"/>
    <s v="Offer B"/>
    <s v="Yes"/>
    <n v="5.36"/>
    <s v="Yes"/>
    <x v="0"/>
    <s v="Fiber Optic"/>
    <n v="22"/>
    <s v="No"/>
    <s v="No"/>
    <s v="Yes"/>
    <s v="No"/>
    <x v="0"/>
    <x v="1"/>
    <x v="0"/>
    <x v="1"/>
    <x v="0"/>
    <s v="Month-to-Month"/>
    <s v="Yes"/>
    <x v="1"/>
    <n v="101"/>
    <n v="4680.05"/>
    <n v="0"/>
    <n v="0"/>
    <n v="246.56"/>
    <n v="4926.6099999999997"/>
    <x v="1"/>
    <x v="1"/>
    <s v="Competitor made better offer"/>
  </r>
  <r>
    <x v="3095"/>
    <x v="0"/>
    <x v="32"/>
    <x v="0"/>
    <n v="0"/>
    <x v="297"/>
    <n v="95427"/>
    <n v="39.239818"/>
    <n v="-123.565432"/>
    <n v="1"/>
    <x v="10"/>
    <s v="Offer E"/>
    <s v="Yes"/>
    <n v="1.1200000000000001"/>
    <s v="No"/>
    <x v="0"/>
    <s v="Fiber Optic"/>
    <n v="22"/>
    <s v="No"/>
    <s v="No"/>
    <s v="No"/>
    <s v="Yes"/>
    <x v="0"/>
    <x v="0"/>
    <x v="0"/>
    <x v="0"/>
    <x v="0"/>
    <s v="Month-to-Month"/>
    <s v="Yes"/>
    <x v="1"/>
    <n v="85.75"/>
    <n v="470.95"/>
    <n v="44.16"/>
    <n v="0"/>
    <n v="5.6"/>
    <n v="432.39"/>
    <x v="1"/>
    <x v="5"/>
    <s v="Attitude of support person"/>
  </r>
  <r>
    <x v="3096"/>
    <x v="0"/>
    <x v="25"/>
    <x v="1"/>
    <n v="0"/>
    <x v="953"/>
    <n v="93662"/>
    <n v="36.545321999999999"/>
    <n v="-119.642281"/>
    <n v="0"/>
    <x v="46"/>
    <s v="None"/>
    <s v="No"/>
    <m/>
    <m/>
    <x v="0"/>
    <s v="DSL"/>
    <n v="23"/>
    <s v="No"/>
    <s v="Yes"/>
    <s v="No"/>
    <s v="Yes"/>
    <x v="1"/>
    <x v="0"/>
    <x v="0"/>
    <x v="2"/>
    <x v="0"/>
    <s v="Month-to-Month"/>
    <s v="No"/>
    <x v="1"/>
    <n v="36.25"/>
    <n v="374"/>
    <n v="0"/>
    <n v="0"/>
    <n v="0"/>
    <n v="374"/>
    <x v="0"/>
    <x v="0"/>
    <m/>
  </r>
  <r>
    <x v="3097"/>
    <x v="0"/>
    <x v="50"/>
    <x v="1"/>
    <n v="0"/>
    <x v="583"/>
    <n v="95019"/>
    <n v="36.936228"/>
    <n v="-121.78555900000001"/>
    <n v="0"/>
    <x v="2"/>
    <s v="None"/>
    <s v="Yes"/>
    <n v="40.369999999999997"/>
    <s v="No"/>
    <x v="0"/>
    <s v="Fiber Optic"/>
    <n v="21"/>
    <s v="No"/>
    <s v="No"/>
    <s v="Yes"/>
    <s v="No"/>
    <x v="1"/>
    <x v="0"/>
    <x v="0"/>
    <x v="2"/>
    <x v="0"/>
    <s v="Month-to-Month"/>
    <s v="Yes"/>
    <x v="1"/>
    <n v="74.3"/>
    <n v="940.35"/>
    <n v="0"/>
    <n v="0"/>
    <n v="524.80999999999995"/>
    <n v="1465.16"/>
    <x v="1"/>
    <x v="1"/>
    <s v="Competitor had better devices"/>
  </r>
  <r>
    <x v="3098"/>
    <x v="0"/>
    <x v="39"/>
    <x v="0"/>
    <n v="0"/>
    <x v="428"/>
    <n v="91384"/>
    <n v="34.506627000000002"/>
    <n v="-118.699048"/>
    <n v="3"/>
    <x v="4"/>
    <s v="None"/>
    <s v="Yes"/>
    <n v="32.130000000000003"/>
    <s v="Yes"/>
    <x v="1"/>
    <m/>
    <m/>
    <m/>
    <m/>
    <m/>
    <m/>
    <x v="2"/>
    <x v="2"/>
    <x v="2"/>
    <x v="2"/>
    <x v="2"/>
    <s v="Two Year"/>
    <s v="No"/>
    <x v="1"/>
    <n v="24.75"/>
    <n v="1836.9"/>
    <n v="0"/>
    <n v="0"/>
    <n v="2281.23"/>
    <n v="4118.13"/>
    <x v="0"/>
    <x v="0"/>
    <m/>
  </r>
  <r>
    <x v="3099"/>
    <x v="0"/>
    <x v="5"/>
    <x v="1"/>
    <n v="0"/>
    <x v="659"/>
    <n v="91963"/>
    <n v="32.619464999999998"/>
    <n v="-116.593605"/>
    <n v="0"/>
    <x v="71"/>
    <s v="Offer B"/>
    <s v="Yes"/>
    <n v="29.44"/>
    <s v="Yes"/>
    <x v="0"/>
    <s v="Cable"/>
    <n v="41"/>
    <s v="Yes"/>
    <s v="Yes"/>
    <s v="No"/>
    <s v="No"/>
    <x v="1"/>
    <x v="0"/>
    <x v="1"/>
    <x v="0"/>
    <x v="0"/>
    <s v="One Year"/>
    <s v="Yes"/>
    <x v="1"/>
    <n v="60.15"/>
    <n v="2421.6"/>
    <n v="0"/>
    <n v="0"/>
    <n v="1236.48"/>
    <n v="3658.08"/>
    <x v="0"/>
    <x v="0"/>
    <m/>
  </r>
  <r>
    <x v="3100"/>
    <x v="1"/>
    <x v="18"/>
    <x v="1"/>
    <n v="0"/>
    <x v="989"/>
    <n v="90266"/>
    <n v="33.889631999999999"/>
    <n v="-118.39737"/>
    <n v="0"/>
    <x v="0"/>
    <s v="Offer E"/>
    <s v="Yes"/>
    <n v="4.8099999999999996"/>
    <s v="Yes"/>
    <x v="0"/>
    <s v="Fiber Optic"/>
    <n v="69"/>
    <s v="No"/>
    <s v="Yes"/>
    <s v="No"/>
    <s v="No"/>
    <x v="0"/>
    <x v="1"/>
    <x v="1"/>
    <x v="3"/>
    <x v="0"/>
    <s v="Month-to-Month"/>
    <s v="Yes"/>
    <x v="0"/>
    <n v="99.3"/>
    <n v="918.75"/>
    <n v="0"/>
    <n v="0"/>
    <n v="43.29"/>
    <n v="962.04"/>
    <x v="0"/>
    <x v="0"/>
    <m/>
  </r>
  <r>
    <x v="3101"/>
    <x v="1"/>
    <x v="56"/>
    <x v="0"/>
    <n v="0"/>
    <x v="1020"/>
    <n v="94523"/>
    <n v="37.953380000000003"/>
    <n v="-122.076886"/>
    <n v="1"/>
    <x v="48"/>
    <s v="None"/>
    <s v="Yes"/>
    <n v="45.7"/>
    <s v="Yes"/>
    <x v="0"/>
    <s v="Fiber Optic"/>
    <n v="24"/>
    <s v="No"/>
    <s v="Yes"/>
    <s v="Yes"/>
    <s v="No"/>
    <x v="0"/>
    <x v="1"/>
    <x v="1"/>
    <x v="3"/>
    <x v="0"/>
    <s v="Month-to-Month"/>
    <s v="Yes"/>
    <x v="1"/>
    <n v="105.55"/>
    <n v="6281.45"/>
    <n v="0"/>
    <n v="0"/>
    <n v="2787.7"/>
    <n v="9069.15"/>
    <x v="1"/>
    <x v="1"/>
    <s v="Competitor had better devices"/>
  </r>
  <r>
    <x v="3102"/>
    <x v="1"/>
    <x v="55"/>
    <x v="1"/>
    <n v="0"/>
    <x v="1021"/>
    <n v="90704"/>
    <n v="33.391181000000003"/>
    <n v="-118.421305"/>
    <n v="0"/>
    <x v="29"/>
    <s v="Offer E"/>
    <s v="Yes"/>
    <n v="6.74"/>
    <s v="No"/>
    <x v="0"/>
    <s v="Fiber Optic"/>
    <n v="3"/>
    <s v="No"/>
    <s v="No"/>
    <s v="No"/>
    <s v="No"/>
    <x v="1"/>
    <x v="0"/>
    <x v="0"/>
    <x v="2"/>
    <x v="0"/>
    <s v="Month-to-Month"/>
    <s v="Yes"/>
    <x v="0"/>
    <n v="71.3"/>
    <n v="157.75"/>
    <n v="0"/>
    <n v="0"/>
    <n v="13.48"/>
    <n v="171.23"/>
    <x v="2"/>
    <x v="0"/>
    <m/>
  </r>
  <r>
    <x v="3103"/>
    <x v="1"/>
    <x v="2"/>
    <x v="0"/>
    <n v="4"/>
    <x v="427"/>
    <n v="91016"/>
    <n v="34.152799999999999"/>
    <n v="-118.00048200000001"/>
    <n v="9"/>
    <x v="59"/>
    <s v="Offer B"/>
    <s v="Yes"/>
    <n v="38.44"/>
    <s v="Yes"/>
    <x v="0"/>
    <s v="Fiber Optic"/>
    <n v="57"/>
    <s v="No"/>
    <s v="No"/>
    <s v="No"/>
    <s v="No"/>
    <x v="1"/>
    <x v="0"/>
    <x v="0"/>
    <x v="2"/>
    <x v="0"/>
    <s v="Month-to-Month"/>
    <s v="No"/>
    <x v="1"/>
    <n v="74.349999999999994"/>
    <n v="4453.3"/>
    <n v="0"/>
    <n v="0"/>
    <n v="2306.4"/>
    <n v="6759.7"/>
    <x v="0"/>
    <x v="0"/>
    <m/>
  </r>
  <r>
    <x v="3104"/>
    <x v="0"/>
    <x v="52"/>
    <x v="1"/>
    <n v="0"/>
    <x v="113"/>
    <n v="95818"/>
    <n v="38.556305999999999"/>
    <n v="-121.495817"/>
    <n v="0"/>
    <x v="35"/>
    <s v="None"/>
    <s v="No"/>
    <m/>
    <m/>
    <x v="0"/>
    <s v="DSL"/>
    <n v="6"/>
    <s v="No"/>
    <s v="No"/>
    <s v="Yes"/>
    <s v="No"/>
    <x v="0"/>
    <x v="1"/>
    <x v="1"/>
    <x v="3"/>
    <x v="0"/>
    <s v="Month-to-Month"/>
    <s v="Yes"/>
    <x v="0"/>
    <n v="50.65"/>
    <n v="1905.4"/>
    <n v="3.51"/>
    <n v="0"/>
    <n v="0"/>
    <n v="1901.89"/>
    <x v="0"/>
    <x v="0"/>
    <m/>
  </r>
  <r>
    <x v="3105"/>
    <x v="1"/>
    <x v="34"/>
    <x v="0"/>
    <n v="3"/>
    <x v="969"/>
    <n v="94938"/>
    <n v="38.021771999999999"/>
    <n v="-122.691744"/>
    <n v="9"/>
    <x v="49"/>
    <s v="Offer D"/>
    <s v="Yes"/>
    <n v="49.36"/>
    <s v="No"/>
    <x v="1"/>
    <m/>
    <m/>
    <m/>
    <m/>
    <m/>
    <m/>
    <x v="2"/>
    <x v="2"/>
    <x v="2"/>
    <x v="2"/>
    <x v="2"/>
    <s v="One Year"/>
    <s v="Yes"/>
    <x v="0"/>
    <n v="19.5"/>
    <n v="239.75"/>
    <n v="0"/>
    <n v="0"/>
    <n v="740.4"/>
    <n v="980.15"/>
    <x v="0"/>
    <x v="0"/>
    <m/>
  </r>
  <r>
    <x v="3106"/>
    <x v="1"/>
    <x v="51"/>
    <x v="1"/>
    <n v="0"/>
    <x v="934"/>
    <n v="91740"/>
    <n v="34.119363"/>
    <n v="-117.855059"/>
    <n v="0"/>
    <x v="6"/>
    <s v="Offer E"/>
    <s v="Yes"/>
    <n v="30.04"/>
    <s v="No"/>
    <x v="0"/>
    <s v="DSL"/>
    <n v="6"/>
    <s v="No"/>
    <s v="No"/>
    <s v="No"/>
    <s v="No"/>
    <x v="1"/>
    <x v="0"/>
    <x v="0"/>
    <x v="2"/>
    <x v="0"/>
    <s v="Month-to-Month"/>
    <s v="No"/>
    <x v="0"/>
    <n v="43.9"/>
    <n v="278.39999999999998"/>
    <n v="0"/>
    <n v="0"/>
    <n v="210.28"/>
    <n v="488.68"/>
    <x v="0"/>
    <x v="0"/>
    <m/>
  </r>
  <r>
    <x v="3107"/>
    <x v="0"/>
    <x v="22"/>
    <x v="1"/>
    <n v="0"/>
    <x v="38"/>
    <n v="92128"/>
    <n v="33.000269000000003"/>
    <n v="-117.072093"/>
    <n v="0"/>
    <x v="49"/>
    <s v="Offer D"/>
    <s v="Yes"/>
    <n v="39.49"/>
    <s v="No"/>
    <x v="1"/>
    <m/>
    <m/>
    <m/>
    <m/>
    <m/>
    <m/>
    <x v="2"/>
    <x v="2"/>
    <x v="2"/>
    <x v="2"/>
    <x v="2"/>
    <s v="Two Year"/>
    <s v="No"/>
    <x v="0"/>
    <n v="19.600000000000001"/>
    <n v="331.6"/>
    <n v="0"/>
    <n v="0"/>
    <n v="592.35"/>
    <n v="923.95"/>
    <x v="0"/>
    <x v="0"/>
    <m/>
  </r>
  <r>
    <x v="3108"/>
    <x v="0"/>
    <x v="34"/>
    <x v="0"/>
    <n v="0"/>
    <x v="110"/>
    <n v="92027"/>
    <n v="33.141264999999997"/>
    <n v="-116.967221"/>
    <n v="5"/>
    <x v="48"/>
    <s v="None"/>
    <s v="Yes"/>
    <n v="36.130000000000003"/>
    <s v="Yes"/>
    <x v="0"/>
    <s v="Fiber Optic"/>
    <n v="23"/>
    <s v="No"/>
    <s v="No"/>
    <s v="No"/>
    <s v="Yes"/>
    <x v="0"/>
    <x v="1"/>
    <x v="1"/>
    <x v="3"/>
    <x v="0"/>
    <s v="One Year"/>
    <s v="No"/>
    <x v="1"/>
    <n v="101.15"/>
    <n v="6383.9"/>
    <n v="0"/>
    <n v="0"/>
    <n v="2203.9299999999998"/>
    <n v="8587.83"/>
    <x v="0"/>
    <x v="0"/>
    <m/>
  </r>
  <r>
    <x v="3109"/>
    <x v="0"/>
    <x v="9"/>
    <x v="0"/>
    <n v="1"/>
    <x v="160"/>
    <n v="92401"/>
    <n v="34.105935000000002"/>
    <n v="-117.2914"/>
    <n v="3"/>
    <x v="53"/>
    <s v="None"/>
    <s v="Yes"/>
    <n v="7.42"/>
    <s v="No"/>
    <x v="0"/>
    <s v="DSL"/>
    <n v="17"/>
    <s v="No"/>
    <s v="No"/>
    <s v="Yes"/>
    <s v="No"/>
    <x v="1"/>
    <x v="0"/>
    <x v="0"/>
    <x v="2"/>
    <x v="0"/>
    <s v="Month-to-Month"/>
    <s v="Yes"/>
    <x v="1"/>
    <n v="49.6"/>
    <n v="962.9"/>
    <n v="0"/>
    <n v="0"/>
    <n v="140.97999999999999"/>
    <n v="1103.8800000000001"/>
    <x v="0"/>
    <x v="0"/>
    <m/>
  </r>
  <r>
    <x v="3110"/>
    <x v="1"/>
    <x v="11"/>
    <x v="1"/>
    <n v="0"/>
    <x v="41"/>
    <n v="95110"/>
    <n v="37.346670000000003"/>
    <n v="-121.91001900000001"/>
    <n v="0"/>
    <x v="26"/>
    <s v="None"/>
    <s v="Yes"/>
    <n v="25.89"/>
    <s v="Yes"/>
    <x v="1"/>
    <m/>
    <m/>
    <m/>
    <m/>
    <m/>
    <m/>
    <x v="2"/>
    <x v="2"/>
    <x v="2"/>
    <x v="2"/>
    <x v="2"/>
    <s v="Two Year"/>
    <s v="No"/>
    <x v="0"/>
    <n v="25"/>
    <n v="1510.5"/>
    <n v="0"/>
    <n v="0"/>
    <n v="1527.51"/>
    <n v="3038.01"/>
    <x v="0"/>
    <x v="0"/>
    <m/>
  </r>
  <r>
    <x v="3111"/>
    <x v="1"/>
    <x v="37"/>
    <x v="1"/>
    <n v="1"/>
    <x v="596"/>
    <n v="91916"/>
    <n v="32.912663999999999"/>
    <n v="-116.63538699999999"/>
    <n v="0"/>
    <x v="39"/>
    <s v="Offer C"/>
    <s v="No"/>
    <m/>
    <m/>
    <x v="0"/>
    <s v="DSL"/>
    <n v="17"/>
    <s v="No"/>
    <s v="No"/>
    <s v="No"/>
    <s v="No"/>
    <x v="0"/>
    <x v="1"/>
    <x v="1"/>
    <x v="3"/>
    <x v="0"/>
    <s v="Month-to-Month"/>
    <s v="Yes"/>
    <x v="1"/>
    <n v="44.5"/>
    <n v="1307.8"/>
    <n v="0"/>
    <n v="0"/>
    <n v="0"/>
    <n v="1307.8"/>
    <x v="0"/>
    <x v="0"/>
    <m/>
  </r>
  <r>
    <x v="3112"/>
    <x v="1"/>
    <x v="61"/>
    <x v="0"/>
    <n v="0"/>
    <x v="496"/>
    <n v="93247"/>
    <n v="36.205464999999997"/>
    <n v="-119.085807"/>
    <n v="7"/>
    <x v="55"/>
    <s v="Offer B"/>
    <s v="Yes"/>
    <n v="27.49"/>
    <s v="Yes"/>
    <x v="0"/>
    <s v="Fiber Optic"/>
    <n v="3"/>
    <s v="No"/>
    <s v="Yes"/>
    <s v="No"/>
    <s v="No"/>
    <x v="1"/>
    <x v="1"/>
    <x v="1"/>
    <x v="1"/>
    <x v="0"/>
    <s v="Month-to-Month"/>
    <s v="Yes"/>
    <x v="1"/>
    <n v="89.8"/>
    <n v="5629.55"/>
    <n v="0"/>
    <n v="0"/>
    <n v="1704.38"/>
    <n v="7333.93"/>
    <x v="0"/>
    <x v="0"/>
    <m/>
  </r>
  <r>
    <x v="3113"/>
    <x v="1"/>
    <x v="43"/>
    <x v="0"/>
    <n v="0"/>
    <x v="905"/>
    <n v="93234"/>
    <n v="36.217863999999999"/>
    <n v="-120.080117"/>
    <n v="2"/>
    <x v="29"/>
    <s v="Offer E"/>
    <s v="Yes"/>
    <n v="15.14"/>
    <s v="No"/>
    <x v="1"/>
    <m/>
    <m/>
    <m/>
    <m/>
    <m/>
    <m/>
    <x v="2"/>
    <x v="2"/>
    <x v="2"/>
    <x v="2"/>
    <x v="2"/>
    <s v="One Year"/>
    <s v="No"/>
    <x v="2"/>
    <n v="19.850000000000001"/>
    <n v="35.9"/>
    <n v="0"/>
    <n v="0"/>
    <n v="30.28"/>
    <n v="66.180000000000007"/>
    <x v="1"/>
    <x v="5"/>
    <s v="Attitude of support person"/>
  </r>
  <r>
    <x v="3114"/>
    <x v="0"/>
    <x v="37"/>
    <x v="1"/>
    <n v="0"/>
    <x v="1"/>
    <n v="91201"/>
    <n v="34.17051"/>
    <n v="-118.289463"/>
    <n v="0"/>
    <x v="68"/>
    <s v="None"/>
    <s v="Yes"/>
    <n v="19.93"/>
    <s v="No"/>
    <x v="0"/>
    <s v="Fiber Optic"/>
    <n v="26"/>
    <s v="No"/>
    <s v="Yes"/>
    <s v="Yes"/>
    <s v="No"/>
    <x v="1"/>
    <x v="0"/>
    <x v="0"/>
    <x v="2"/>
    <x v="0"/>
    <s v="Month-to-Month"/>
    <s v="No"/>
    <x v="1"/>
    <n v="77.8"/>
    <n v="1358.6"/>
    <n v="29.76"/>
    <n v="0"/>
    <n v="358.74"/>
    <n v="1687.58"/>
    <x v="0"/>
    <x v="0"/>
    <m/>
  </r>
  <r>
    <x v="3115"/>
    <x v="0"/>
    <x v="57"/>
    <x v="0"/>
    <n v="0"/>
    <x v="950"/>
    <n v="95326"/>
    <n v="37.592300000000002"/>
    <n v="-120.85328800000001"/>
    <n v="1"/>
    <x v="24"/>
    <s v="None"/>
    <s v="Yes"/>
    <n v="8.98"/>
    <s v="No"/>
    <x v="0"/>
    <s v="DSL"/>
    <n v="16"/>
    <s v="No"/>
    <s v="Yes"/>
    <s v="No"/>
    <s v="No"/>
    <x v="1"/>
    <x v="1"/>
    <x v="0"/>
    <x v="0"/>
    <x v="0"/>
    <s v="One Year"/>
    <s v="Yes"/>
    <x v="1"/>
    <n v="60"/>
    <n v="1259.3499999999999"/>
    <n v="0"/>
    <n v="0"/>
    <n v="179.6"/>
    <n v="1438.95"/>
    <x v="0"/>
    <x v="0"/>
    <m/>
  </r>
  <r>
    <x v="3116"/>
    <x v="1"/>
    <x v="30"/>
    <x v="1"/>
    <n v="2"/>
    <x v="335"/>
    <n v="94805"/>
    <n v="37.941456000000002"/>
    <n v="-122.32096799999999"/>
    <n v="0"/>
    <x v="10"/>
    <s v="None"/>
    <s v="Yes"/>
    <n v="13.54"/>
    <s v="No"/>
    <x v="0"/>
    <s v="DSL"/>
    <n v="21"/>
    <s v="No"/>
    <s v="No"/>
    <s v="No"/>
    <s v="Yes"/>
    <x v="1"/>
    <x v="0"/>
    <x v="0"/>
    <x v="2"/>
    <x v="0"/>
    <s v="Month-to-Month"/>
    <s v="Yes"/>
    <x v="1"/>
    <n v="48.65"/>
    <n v="235.2"/>
    <n v="0"/>
    <n v="0"/>
    <n v="67.7"/>
    <n v="302.89999999999998"/>
    <x v="0"/>
    <x v="0"/>
    <m/>
  </r>
  <r>
    <x v="3117"/>
    <x v="0"/>
    <x v="12"/>
    <x v="0"/>
    <n v="0"/>
    <x v="780"/>
    <n v="93287"/>
    <n v="35.710244000000003"/>
    <n v="-118.88167900000001"/>
    <n v="1"/>
    <x v="71"/>
    <s v="None"/>
    <s v="Yes"/>
    <n v="10.73"/>
    <s v="Yes"/>
    <x v="0"/>
    <s v="Fiber Optic"/>
    <n v="22"/>
    <s v="No"/>
    <s v="No"/>
    <s v="Yes"/>
    <s v="Yes"/>
    <x v="1"/>
    <x v="0"/>
    <x v="0"/>
    <x v="2"/>
    <x v="0"/>
    <s v="Month-to-Month"/>
    <s v="Yes"/>
    <x v="1"/>
    <n v="84.3"/>
    <n v="3588.4"/>
    <n v="0"/>
    <n v="0"/>
    <n v="450.66"/>
    <n v="4039.06"/>
    <x v="1"/>
    <x v="5"/>
    <s v="Attitude of service provider"/>
  </r>
  <r>
    <x v="3118"/>
    <x v="0"/>
    <x v="9"/>
    <x v="0"/>
    <n v="0"/>
    <x v="160"/>
    <n v="92408"/>
    <n v="34.084909000000003"/>
    <n v="-117.258107"/>
    <n v="2"/>
    <x v="46"/>
    <s v="None"/>
    <s v="No"/>
    <m/>
    <m/>
    <x v="0"/>
    <s v="Cable"/>
    <n v="20"/>
    <s v="Yes"/>
    <s v="No"/>
    <s v="Yes"/>
    <s v="Yes"/>
    <x v="0"/>
    <x v="0"/>
    <x v="0"/>
    <x v="0"/>
    <x v="0"/>
    <s v="Two Year"/>
    <s v="Yes"/>
    <x v="1"/>
    <n v="52.55"/>
    <n v="525.5"/>
    <n v="0"/>
    <n v="0"/>
    <n v="0"/>
    <n v="525.5"/>
    <x v="0"/>
    <x v="0"/>
    <m/>
  </r>
  <r>
    <x v="3119"/>
    <x v="0"/>
    <x v="51"/>
    <x v="0"/>
    <n v="1"/>
    <x v="997"/>
    <n v="95938"/>
    <n v="39.607830999999997"/>
    <n v="-121.777959"/>
    <n v="6"/>
    <x v="57"/>
    <s v="None"/>
    <s v="Yes"/>
    <n v="31.09"/>
    <s v="Yes"/>
    <x v="0"/>
    <s v="Fiber Optic"/>
    <n v="28"/>
    <s v="Yes"/>
    <s v="Yes"/>
    <s v="Yes"/>
    <s v="No"/>
    <x v="1"/>
    <x v="1"/>
    <x v="1"/>
    <x v="1"/>
    <x v="0"/>
    <s v="Month-to-Month"/>
    <s v="No"/>
    <x v="1"/>
    <n v="98.15"/>
    <n v="4993.3999999999996"/>
    <n v="0"/>
    <n v="0"/>
    <n v="1616.68"/>
    <n v="6610.08"/>
    <x v="0"/>
    <x v="0"/>
    <m/>
  </r>
  <r>
    <x v="3120"/>
    <x v="1"/>
    <x v="44"/>
    <x v="0"/>
    <n v="1"/>
    <x v="818"/>
    <n v="93446"/>
    <n v="35.634222000000001"/>
    <n v="-120.728341"/>
    <n v="6"/>
    <x v="14"/>
    <s v="Offer B"/>
    <s v="Yes"/>
    <n v="17.23"/>
    <s v="No"/>
    <x v="1"/>
    <m/>
    <m/>
    <m/>
    <m/>
    <m/>
    <m/>
    <x v="2"/>
    <x v="2"/>
    <x v="2"/>
    <x v="2"/>
    <x v="2"/>
    <s v="Two Year"/>
    <s v="No"/>
    <x v="1"/>
    <n v="19.2"/>
    <n v="903.7"/>
    <n v="0"/>
    <n v="0"/>
    <n v="775.35"/>
    <n v="1679.05"/>
    <x v="0"/>
    <x v="0"/>
    <m/>
  </r>
  <r>
    <x v="3121"/>
    <x v="1"/>
    <x v="50"/>
    <x v="0"/>
    <n v="0"/>
    <x v="944"/>
    <n v="95493"/>
    <n v="39.222323000000003"/>
    <n v="-122.985488"/>
    <n v="2"/>
    <x v="19"/>
    <s v="None"/>
    <s v="Yes"/>
    <n v="8.3000000000000007"/>
    <s v="Yes"/>
    <x v="0"/>
    <s v="Fiber Optic"/>
    <n v="14"/>
    <s v="Yes"/>
    <s v="No"/>
    <s v="Yes"/>
    <s v="Yes"/>
    <x v="0"/>
    <x v="1"/>
    <x v="0"/>
    <x v="1"/>
    <x v="0"/>
    <s v="One Year"/>
    <s v="Yes"/>
    <x v="2"/>
    <n v="110.55"/>
    <n v="7610.1"/>
    <n v="0"/>
    <n v="0"/>
    <n v="572.70000000000005"/>
    <n v="8182.8"/>
    <x v="0"/>
    <x v="0"/>
    <m/>
  </r>
  <r>
    <x v="3122"/>
    <x v="0"/>
    <x v="7"/>
    <x v="1"/>
    <n v="0"/>
    <x v="31"/>
    <n v="90066"/>
    <n v="34.002028000000003"/>
    <n v="-118.430656"/>
    <n v="0"/>
    <x v="66"/>
    <s v="Offer C"/>
    <s v="Yes"/>
    <n v="28.41"/>
    <s v="Yes"/>
    <x v="0"/>
    <s v="Fiber Optic"/>
    <n v="4"/>
    <s v="No"/>
    <s v="Yes"/>
    <s v="Yes"/>
    <s v="No"/>
    <x v="0"/>
    <x v="1"/>
    <x v="1"/>
    <x v="3"/>
    <x v="0"/>
    <s v="One Year"/>
    <s v="Yes"/>
    <x v="1"/>
    <n v="104.8"/>
    <n v="3886.45"/>
    <n v="0"/>
    <n v="0"/>
    <n v="1022.76"/>
    <n v="4909.21"/>
    <x v="0"/>
    <x v="0"/>
    <m/>
  </r>
  <r>
    <x v="3123"/>
    <x v="0"/>
    <x v="15"/>
    <x v="1"/>
    <n v="0"/>
    <x v="289"/>
    <n v="95547"/>
    <n v="40.557313999999998"/>
    <n v="-124.08166199999999"/>
    <n v="0"/>
    <x v="58"/>
    <s v="None"/>
    <s v="Yes"/>
    <n v="2.1800000000000002"/>
    <s v="No"/>
    <x v="0"/>
    <s v="Fiber Optic"/>
    <n v="13"/>
    <s v="No"/>
    <s v="No"/>
    <s v="Yes"/>
    <s v="No"/>
    <x v="1"/>
    <x v="0"/>
    <x v="0"/>
    <x v="2"/>
    <x v="0"/>
    <s v="Two Year"/>
    <s v="Yes"/>
    <x v="1"/>
    <n v="74.05"/>
    <n v="600.15"/>
    <n v="0"/>
    <n v="0"/>
    <n v="17.440000000000001"/>
    <n v="617.59"/>
    <x v="0"/>
    <x v="0"/>
    <m/>
  </r>
  <r>
    <x v="3124"/>
    <x v="0"/>
    <x v="33"/>
    <x v="1"/>
    <n v="0"/>
    <x v="585"/>
    <n v="91006"/>
    <n v="34.137318999999998"/>
    <n v="-118.029837"/>
    <n v="0"/>
    <x v="29"/>
    <s v="None"/>
    <s v="Yes"/>
    <n v="15.67"/>
    <s v="No"/>
    <x v="0"/>
    <s v="Fiber Optic"/>
    <n v="8"/>
    <s v="No"/>
    <s v="No"/>
    <s v="No"/>
    <s v="No"/>
    <x v="1"/>
    <x v="0"/>
    <x v="0"/>
    <x v="2"/>
    <x v="0"/>
    <s v="Month-to-Month"/>
    <s v="Yes"/>
    <x v="1"/>
    <n v="69.7"/>
    <n v="135.19999999999999"/>
    <n v="0"/>
    <n v="0"/>
    <n v="31.34"/>
    <n v="166.54"/>
    <x v="2"/>
    <x v="0"/>
    <m/>
  </r>
  <r>
    <x v="3125"/>
    <x v="1"/>
    <x v="5"/>
    <x v="1"/>
    <n v="0"/>
    <x v="1022"/>
    <n v="94951"/>
    <n v="38.325598999999997"/>
    <n v="-122.642352"/>
    <n v="0"/>
    <x v="10"/>
    <s v="None"/>
    <s v="Yes"/>
    <n v="26.86"/>
    <s v="No"/>
    <x v="0"/>
    <s v="DSL"/>
    <n v="71"/>
    <s v="No"/>
    <s v="No"/>
    <s v="Yes"/>
    <s v="Yes"/>
    <x v="1"/>
    <x v="0"/>
    <x v="0"/>
    <x v="2"/>
    <x v="0"/>
    <s v="Month-to-Month"/>
    <s v="No"/>
    <x v="1"/>
    <n v="56.15"/>
    <n v="291.45"/>
    <n v="0"/>
    <n v="0"/>
    <n v="134.30000000000001"/>
    <n v="425.75"/>
    <x v="0"/>
    <x v="0"/>
    <m/>
  </r>
  <r>
    <x v="3126"/>
    <x v="0"/>
    <x v="45"/>
    <x v="1"/>
    <n v="0"/>
    <x v="455"/>
    <n v="95623"/>
    <n v="38.631529999999998"/>
    <n v="-120.842609"/>
    <n v="0"/>
    <x v="3"/>
    <s v="None"/>
    <s v="Yes"/>
    <n v="25.96"/>
    <s v="No"/>
    <x v="0"/>
    <s v="DSL"/>
    <n v="7"/>
    <s v="No"/>
    <s v="No"/>
    <s v="No"/>
    <s v="No"/>
    <x v="1"/>
    <x v="1"/>
    <x v="1"/>
    <x v="1"/>
    <x v="0"/>
    <s v="Month-to-Month"/>
    <s v="Yes"/>
    <x v="1"/>
    <n v="55.3"/>
    <n v="196.15"/>
    <n v="0"/>
    <n v="0"/>
    <n v="77.88"/>
    <n v="274.02999999999997"/>
    <x v="1"/>
    <x v="2"/>
    <s v="Product dissatisfaction"/>
  </r>
  <r>
    <x v="3127"/>
    <x v="0"/>
    <x v="29"/>
    <x v="0"/>
    <n v="0"/>
    <x v="138"/>
    <n v="91773"/>
    <n v="34.102119000000002"/>
    <n v="-117.815532"/>
    <n v="6"/>
    <x v="57"/>
    <s v="None"/>
    <s v="Yes"/>
    <n v="10.59"/>
    <s v="Yes"/>
    <x v="0"/>
    <s v="Fiber Optic"/>
    <n v="48"/>
    <s v="No"/>
    <s v="Yes"/>
    <s v="Yes"/>
    <s v="No"/>
    <x v="0"/>
    <x v="1"/>
    <x v="1"/>
    <x v="3"/>
    <x v="0"/>
    <s v="Month-to-Month"/>
    <s v="Yes"/>
    <x v="1"/>
    <n v="105.05"/>
    <n v="5624.85"/>
    <n v="27.6"/>
    <n v="0"/>
    <n v="550.67999999999995"/>
    <n v="6147.93"/>
    <x v="1"/>
    <x v="3"/>
    <s v="Don't know"/>
  </r>
  <r>
    <x v="3128"/>
    <x v="1"/>
    <x v="52"/>
    <x v="1"/>
    <n v="0"/>
    <x v="31"/>
    <n v="90002"/>
    <n v="33.949255000000001"/>
    <n v="-118.246978"/>
    <n v="0"/>
    <x v="2"/>
    <s v="None"/>
    <s v="Yes"/>
    <n v="46.92"/>
    <s v="No"/>
    <x v="1"/>
    <m/>
    <m/>
    <m/>
    <m/>
    <m/>
    <m/>
    <x v="2"/>
    <x v="2"/>
    <x v="2"/>
    <x v="2"/>
    <x v="2"/>
    <s v="Month-to-Month"/>
    <s v="Yes"/>
    <x v="1"/>
    <n v="20.399999999999999"/>
    <n v="251.65"/>
    <n v="0"/>
    <n v="0"/>
    <n v="609.96"/>
    <n v="861.61"/>
    <x v="0"/>
    <x v="0"/>
    <m/>
  </r>
  <r>
    <x v="3129"/>
    <x v="0"/>
    <x v="27"/>
    <x v="0"/>
    <n v="2"/>
    <x v="116"/>
    <n v="95032"/>
    <n v="37.233034000000004"/>
    <n v="-121.947427"/>
    <n v="1"/>
    <x v="70"/>
    <s v="None"/>
    <s v="Yes"/>
    <n v="36.72"/>
    <s v="No"/>
    <x v="1"/>
    <m/>
    <m/>
    <m/>
    <m/>
    <m/>
    <m/>
    <x v="2"/>
    <x v="2"/>
    <x v="2"/>
    <x v="2"/>
    <x v="2"/>
    <s v="One Year"/>
    <s v="No"/>
    <x v="0"/>
    <n v="19.600000000000001"/>
    <n v="763.1"/>
    <n v="0"/>
    <n v="0"/>
    <n v="1395.36"/>
    <n v="2158.46"/>
    <x v="0"/>
    <x v="0"/>
    <m/>
  </r>
  <r>
    <x v="3130"/>
    <x v="0"/>
    <x v="44"/>
    <x v="1"/>
    <n v="0"/>
    <x v="519"/>
    <n v="91945"/>
    <n v="32.733564000000001"/>
    <n v="-117.03371300000001"/>
    <n v="0"/>
    <x v="48"/>
    <s v="Offer B"/>
    <s v="Yes"/>
    <n v="15.44"/>
    <s v="Yes"/>
    <x v="0"/>
    <s v="Fiber Optic"/>
    <n v="30"/>
    <s v="No"/>
    <s v="Yes"/>
    <s v="Yes"/>
    <s v="No"/>
    <x v="0"/>
    <x v="1"/>
    <x v="1"/>
    <x v="3"/>
    <x v="0"/>
    <s v="One Year"/>
    <s v="Yes"/>
    <x v="1"/>
    <n v="103.95"/>
    <n v="6423"/>
    <n v="0"/>
    <n v="0"/>
    <n v="941.84"/>
    <n v="7364.84"/>
    <x v="0"/>
    <x v="0"/>
    <m/>
  </r>
  <r>
    <x v="3131"/>
    <x v="1"/>
    <x v="38"/>
    <x v="1"/>
    <n v="0"/>
    <x v="951"/>
    <n v="96086"/>
    <n v="41.924174000000001"/>
    <n v="-123.26078800000001"/>
    <n v="0"/>
    <x v="43"/>
    <s v="Offer D"/>
    <s v="Yes"/>
    <n v="21.04"/>
    <s v="No"/>
    <x v="1"/>
    <m/>
    <m/>
    <m/>
    <m/>
    <m/>
    <m/>
    <x v="2"/>
    <x v="2"/>
    <x v="2"/>
    <x v="2"/>
    <x v="2"/>
    <s v="Month-to-Month"/>
    <s v="No"/>
    <x v="1"/>
    <n v="20.25"/>
    <n v="327.45"/>
    <n v="0"/>
    <n v="0"/>
    <n v="336.64"/>
    <n v="664.09"/>
    <x v="1"/>
    <x v="4"/>
    <s v="Long distance charges"/>
  </r>
  <r>
    <x v="3132"/>
    <x v="0"/>
    <x v="24"/>
    <x v="0"/>
    <n v="2"/>
    <x v="567"/>
    <n v="94576"/>
    <n v="38.554383000000001"/>
    <n v="-122.474773"/>
    <n v="1"/>
    <x v="33"/>
    <s v="None"/>
    <s v="Yes"/>
    <n v="25.27"/>
    <s v="Yes"/>
    <x v="0"/>
    <s v="DSL"/>
    <n v="82"/>
    <s v="Yes"/>
    <s v="No"/>
    <s v="Yes"/>
    <s v="Yes"/>
    <x v="0"/>
    <x v="0"/>
    <x v="0"/>
    <x v="0"/>
    <x v="0"/>
    <s v="Month-to-Month"/>
    <s v="No"/>
    <x v="1"/>
    <n v="72.25"/>
    <n v="2568.5500000000002"/>
    <n v="0"/>
    <n v="0"/>
    <n v="884.45"/>
    <n v="3453"/>
    <x v="1"/>
    <x v="3"/>
    <s v="Don't know"/>
  </r>
  <r>
    <x v="3133"/>
    <x v="0"/>
    <x v="11"/>
    <x v="1"/>
    <n v="2"/>
    <x v="613"/>
    <n v="93208"/>
    <n v="36.057457999999997"/>
    <n v="-118.59195099999999"/>
    <n v="0"/>
    <x v="68"/>
    <s v="Offer D"/>
    <s v="Yes"/>
    <n v="17.510000000000002"/>
    <s v="Yes"/>
    <x v="0"/>
    <s v="DSL"/>
    <n v="30"/>
    <s v="Yes"/>
    <s v="No"/>
    <s v="No"/>
    <s v="No"/>
    <x v="1"/>
    <x v="0"/>
    <x v="0"/>
    <x v="2"/>
    <x v="0"/>
    <s v="Month-to-Month"/>
    <s v="No"/>
    <x v="0"/>
    <n v="57.65"/>
    <n v="992.7"/>
    <n v="0"/>
    <n v="0"/>
    <n v="315.18"/>
    <n v="1307.8800000000001"/>
    <x v="0"/>
    <x v="0"/>
    <m/>
  </r>
  <r>
    <x v="3134"/>
    <x v="1"/>
    <x v="25"/>
    <x v="0"/>
    <n v="0"/>
    <x v="364"/>
    <n v="92807"/>
    <n v="33.848733000000003"/>
    <n v="-117.788357"/>
    <n v="6"/>
    <x v="16"/>
    <s v="None"/>
    <s v="Yes"/>
    <n v="13.79"/>
    <s v="Yes"/>
    <x v="0"/>
    <s v="Cable"/>
    <n v="17"/>
    <s v="No"/>
    <s v="Yes"/>
    <s v="No"/>
    <s v="Yes"/>
    <x v="1"/>
    <x v="0"/>
    <x v="0"/>
    <x v="2"/>
    <x v="0"/>
    <s v="Two Year"/>
    <s v="No"/>
    <x v="0"/>
    <n v="59.7"/>
    <n v="1414.2"/>
    <n v="0"/>
    <n v="0"/>
    <n v="317.17"/>
    <n v="1731.37"/>
    <x v="0"/>
    <x v="0"/>
    <m/>
  </r>
  <r>
    <x v="3135"/>
    <x v="0"/>
    <x v="22"/>
    <x v="1"/>
    <n v="0"/>
    <x v="1023"/>
    <n v="91763"/>
    <n v="34.072121000000003"/>
    <n v="-117.698319"/>
    <n v="0"/>
    <x v="13"/>
    <s v="None"/>
    <s v="Yes"/>
    <n v="21.52"/>
    <s v="No"/>
    <x v="0"/>
    <s v="Fiber Optic"/>
    <n v="25"/>
    <s v="No"/>
    <s v="No"/>
    <s v="No"/>
    <s v="No"/>
    <x v="1"/>
    <x v="0"/>
    <x v="0"/>
    <x v="2"/>
    <x v="0"/>
    <s v="Month-to-Month"/>
    <s v="No"/>
    <x v="1"/>
    <n v="69.7"/>
    <n v="69.7"/>
    <n v="0"/>
    <n v="0"/>
    <n v="21.52"/>
    <n v="91.22"/>
    <x v="1"/>
    <x v="5"/>
    <s v="Attitude of service provider"/>
  </r>
  <r>
    <x v="3136"/>
    <x v="0"/>
    <x v="61"/>
    <x v="1"/>
    <n v="0"/>
    <x v="677"/>
    <n v="96047"/>
    <n v="40.524535"/>
    <n v="-122.647172"/>
    <n v="0"/>
    <x v="56"/>
    <s v="None"/>
    <s v="Yes"/>
    <n v="16.04"/>
    <s v="Yes"/>
    <x v="0"/>
    <s v="DSL"/>
    <n v="26"/>
    <s v="No"/>
    <s v="No"/>
    <s v="Yes"/>
    <s v="Yes"/>
    <x v="1"/>
    <x v="1"/>
    <x v="1"/>
    <x v="1"/>
    <x v="0"/>
    <s v="One Year"/>
    <s v="Yes"/>
    <x v="0"/>
    <n v="69.099999999999994"/>
    <n v="3255.35"/>
    <n v="0"/>
    <n v="0"/>
    <n v="737.84"/>
    <n v="3993.19"/>
    <x v="0"/>
    <x v="0"/>
    <m/>
  </r>
  <r>
    <x v="3137"/>
    <x v="1"/>
    <x v="11"/>
    <x v="1"/>
    <n v="0"/>
    <x v="484"/>
    <n v="92236"/>
    <n v="33.680031"/>
    <n v="-116.171678"/>
    <n v="0"/>
    <x v="18"/>
    <s v="Offer C"/>
    <s v="No"/>
    <m/>
    <m/>
    <x v="0"/>
    <s v="Cable"/>
    <n v="47"/>
    <s v="No"/>
    <s v="No"/>
    <s v="Yes"/>
    <s v="Yes"/>
    <x v="1"/>
    <x v="0"/>
    <x v="0"/>
    <x v="2"/>
    <x v="0"/>
    <s v="Month-to-Month"/>
    <s v="No"/>
    <x v="1"/>
    <n v="35.75"/>
    <n v="1022.5"/>
    <n v="0"/>
    <n v="0"/>
    <n v="0"/>
    <n v="1022.5"/>
    <x v="0"/>
    <x v="0"/>
    <m/>
  </r>
  <r>
    <x v="3138"/>
    <x v="1"/>
    <x v="51"/>
    <x v="1"/>
    <n v="0"/>
    <x v="364"/>
    <n v="92808"/>
    <n v="33.850451999999997"/>
    <n v="-117.726668"/>
    <n v="0"/>
    <x v="37"/>
    <s v="None"/>
    <s v="Yes"/>
    <n v="25.24"/>
    <s v="No"/>
    <x v="0"/>
    <s v="Fiber Optic"/>
    <n v="29"/>
    <s v="No"/>
    <s v="Yes"/>
    <s v="No"/>
    <s v="No"/>
    <x v="1"/>
    <x v="0"/>
    <x v="0"/>
    <x v="2"/>
    <x v="0"/>
    <s v="Month-to-Month"/>
    <s v="No"/>
    <x v="1"/>
    <n v="74.95"/>
    <n v="815.5"/>
    <n v="0"/>
    <n v="0"/>
    <n v="277.64"/>
    <n v="1093.1400000000001"/>
    <x v="1"/>
    <x v="5"/>
    <s v="Attitude of support person"/>
  </r>
  <r>
    <x v="3139"/>
    <x v="0"/>
    <x v="21"/>
    <x v="0"/>
    <n v="3"/>
    <x v="311"/>
    <n v="95693"/>
    <n v="38.392558999999999"/>
    <n v="-121.225093"/>
    <n v="0"/>
    <x v="33"/>
    <s v="Offer C"/>
    <s v="Yes"/>
    <n v="39.11"/>
    <s v="Yes"/>
    <x v="0"/>
    <s v="DSL"/>
    <n v="23"/>
    <s v="Yes"/>
    <s v="Yes"/>
    <s v="No"/>
    <s v="No"/>
    <x v="1"/>
    <x v="0"/>
    <x v="0"/>
    <x v="2"/>
    <x v="0"/>
    <s v="Month-to-Month"/>
    <s v="Yes"/>
    <x v="0"/>
    <n v="59.45"/>
    <n v="2136.9"/>
    <n v="0"/>
    <n v="0"/>
    <n v="1368.85"/>
    <n v="3505.75"/>
    <x v="0"/>
    <x v="0"/>
    <m/>
  </r>
  <r>
    <x v="3140"/>
    <x v="0"/>
    <x v="4"/>
    <x v="1"/>
    <n v="0"/>
    <x v="933"/>
    <n v="93218"/>
    <n v="35.846066999999998"/>
    <n v="-119.00407300000001"/>
    <n v="0"/>
    <x v="38"/>
    <s v="Offer E"/>
    <s v="Yes"/>
    <n v="8.91"/>
    <s v="No"/>
    <x v="0"/>
    <s v="Fiber Optic"/>
    <n v="27"/>
    <s v="No"/>
    <s v="No"/>
    <s v="Yes"/>
    <s v="No"/>
    <x v="1"/>
    <x v="0"/>
    <x v="0"/>
    <x v="2"/>
    <x v="1"/>
    <s v="Month-to-Month"/>
    <s v="No"/>
    <x v="1"/>
    <n v="74.400000000000006"/>
    <n v="434.1"/>
    <n v="0"/>
    <n v="20"/>
    <n v="53.46"/>
    <n v="507.56"/>
    <x v="1"/>
    <x v="1"/>
    <s v="Competitor offered more data"/>
  </r>
  <r>
    <x v="3141"/>
    <x v="1"/>
    <x v="51"/>
    <x v="0"/>
    <n v="0"/>
    <x v="698"/>
    <n v="93117"/>
    <n v="34.489983000000002"/>
    <n v="-120.091246"/>
    <n v="2"/>
    <x v="65"/>
    <s v="None"/>
    <s v="Yes"/>
    <n v="27.37"/>
    <s v="No"/>
    <x v="0"/>
    <s v="DSL"/>
    <n v="15"/>
    <s v="Yes"/>
    <s v="Yes"/>
    <s v="Yes"/>
    <s v="Yes"/>
    <x v="1"/>
    <x v="1"/>
    <x v="1"/>
    <x v="1"/>
    <x v="0"/>
    <s v="One Year"/>
    <s v="Yes"/>
    <x v="0"/>
    <n v="75.5"/>
    <n v="2424.4499999999998"/>
    <n v="0"/>
    <n v="0"/>
    <n v="848.47"/>
    <n v="3272.92"/>
    <x v="0"/>
    <x v="0"/>
    <m/>
  </r>
  <r>
    <x v="3142"/>
    <x v="1"/>
    <x v="2"/>
    <x v="1"/>
    <n v="0"/>
    <x v="207"/>
    <n v="90631"/>
    <n v="33.940618999999998"/>
    <n v="-117.9513"/>
    <n v="0"/>
    <x v="13"/>
    <s v="None"/>
    <s v="Yes"/>
    <n v="22.86"/>
    <s v="No"/>
    <x v="0"/>
    <s v="Fiber Optic"/>
    <n v="25"/>
    <s v="No"/>
    <s v="No"/>
    <s v="No"/>
    <s v="No"/>
    <x v="1"/>
    <x v="0"/>
    <x v="0"/>
    <x v="2"/>
    <x v="1"/>
    <s v="Month-to-Month"/>
    <s v="Yes"/>
    <x v="1"/>
    <n v="69.8"/>
    <n v="69.8"/>
    <n v="0"/>
    <n v="10"/>
    <n v="22.86"/>
    <n v="102.66"/>
    <x v="1"/>
    <x v="2"/>
    <s v="Network reliability"/>
  </r>
  <r>
    <x v="3143"/>
    <x v="0"/>
    <x v="6"/>
    <x v="1"/>
    <n v="0"/>
    <x v="762"/>
    <n v="91342"/>
    <n v="34.321621"/>
    <n v="-118.399841"/>
    <n v="0"/>
    <x v="70"/>
    <s v="None"/>
    <s v="Yes"/>
    <n v="26.1"/>
    <s v="No"/>
    <x v="0"/>
    <s v="DSL"/>
    <n v="27"/>
    <s v="Yes"/>
    <s v="Yes"/>
    <s v="No"/>
    <s v="No"/>
    <x v="1"/>
    <x v="0"/>
    <x v="0"/>
    <x v="2"/>
    <x v="0"/>
    <s v="Month-to-Month"/>
    <s v="Yes"/>
    <x v="0"/>
    <n v="57.15"/>
    <n v="2250.65"/>
    <n v="0"/>
    <n v="0"/>
    <n v="991.8"/>
    <n v="3242.45"/>
    <x v="1"/>
    <x v="5"/>
    <s v="Attitude of support person"/>
  </r>
  <r>
    <x v="3144"/>
    <x v="0"/>
    <x v="26"/>
    <x v="1"/>
    <n v="0"/>
    <x v="11"/>
    <n v="94089"/>
    <n v="37.421633"/>
    <n v="-122.009613"/>
    <n v="0"/>
    <x v="29"/>
    <s v="Offer E"/>
    <s v="Yes"/>
    <n v="37.76"/>
    <s v="No"/>
    <x v="0"/>
    <s v="Fiber Optic"/>
    <n v="10"/>
    <s v="No"/>
    <s v="No"/>
    <s v="No"/>
    <s v="No"/>
    <x v="1"/>
    <x v="0"/>
    <x v="0"/>
    <x v="2"/>
    <x v="0"/>
    <s v="Month-to-Month"/>
    <s v="No"/>
    <x v="1"/>
    <n v="70"/>
    <n v="153.05000000000001"/>
    <n v="0"/>
    <n v="0"/>
    <n v="75.52"/>
    <n v="228.57"/>
    <x v="1"/>
    <x v="3"/>
    <s v="Moved"/>
  </r>
  <r>
    <x v="3145"/>
    <x v="0"/>
    <x v="50"/>
    <x v="0"/>
    <n v="0"/>
    <x v="129"/>
    <n v="92532"/>
    <n v="33.705835999999998"/>
    <n v="-117.31820399999999"/>
    <n v="4"/>
    <x v="4"/>
    <s v="Offer A"/>
    <s v="Yes"/>
    <n v="43.99"/>
    <s v="Yes"/>
    <x v="0"/>
    <s v="Fiber Optic"/>
    <n v="17"/>
    <s v="Yes"/>
    <s v="No"/>
    <s v="No"/>
    <s v="No"/>
    <x v="1"/>
    <x v="0"/>
    <x v="0"/>
    <x v="2"/>
    <x v="0"/>
    <s v="Two Year"/>
    <s v="Yes"/>
    <x v="0"/>
    <n v="80.7"/>
    <n v="5676"/>
    <n v="0"/>
    <n v="0"/>
    <n v="3123.29"/>
    <n v="8799.2900000000009"/>
    <x v="0"/>
    <x v="0"/>
    <m/>
  </r>
  <r>
    <x v="3146"/>
    <x v="0"/>
    <x v="48"/>
    <x v="1"/>
    <n v="0"/>
    <x v="38"/>
    <n v="92117"/>
    <n v="32.825085999999999"/>
    <n v="-117.19942399999999"/>
    <n v="0"/>
    <x v="43"/>
    <s v="None"/>
    <s v="Yes"/>
    <n v="17.510000000000002"/>
    <s v="Yes"/>
    <x v="0"/>
    <s v="Fiber Optic"/>
    <n v="7"/>
    <s v="No"/>
    <s v="No"/>
    <s v="No"/>
    <s v="No"/>
    <x v="0"/>
    <x v="0"/>
    <x v="0"/>
    <x v="0"/>
    <x v="0"/>
    <s v="Month-to-Month"/>
    <s v="Yes"/>
    <x v="1"/>
    <n v="84.75"/>
    <n v="1350.15"/>
    <n v="0"/>
    <n v="0"/>
    <n v="280.16000000000003"/>
    <n v="1630.31"/>
    <x v="1"/>
    <x v="5"/>
    <s v="Attitude of support person"/>
  </r>
  <r>
    <x v="3147"/>
    <x v="1"/>
    <x v="30"/>
    <x v="0"/>
    <n v="2"/>
    <x v="892"/>
    <n v="95311"/>
    <n v="37.722127"/>
    <n v="-120.110174"/>
    <n v="4"/>
    <x v="71"/>
    <s v="Offer B"/>
    <s v="Yes"/>
    <n v="9.33"/>
    <s v="No"/>
    <x v="1"/>
    <m/>
    <m/>
    <m/>
    <m/>
    <m/>
    <m/>
    <x v="2"/>
    <x v="2"/>
    <x v="2"/>
    <x v="2"/>
    <x v="2"/>
    <s v="One Year"/>
    <s v="No"/>
    <x v="0"/>
    <n v="20.25"/>
    <n v="854.9"/>
    <n v="0"/>
    <n v="0"/>
    <n v="391.86"/>
    <n v="1246.76"/>
    <x v="0"/>
    <x v="0"/>
    <m/>
  </r>
  <r>
    <x v="3148"/>
    <x v="1"/>
    <x v="7"/>
    <x v="1"/>
    <n v="0"/>
    <x v="113"/>
    <n v="95825"/>
    <n v="38.590035"/>
    <n v="-121.41245499999999"/>
    <n v="0"/>
    <x v="11"/>
    <s v="None"/>
    <s v="Yes"/>
    <n v="47.82"/>
    <s v="Yes"/>
    <x v="1"/>
    <m/>
    <m/>
    <m/>
    <m/>
    <m/>
    <m/>
    <x v="2"/>
    <x v="2"/>
    <x v="2"/>
    <x v="2"/>
    <x v="2"/>
    <s v="Two Year"/>
    <s v="Yes"/>
    <x v="1"/>
    <n v="25.95"/>
    <n v="1444.05"/>
    <n v="0"/>
    <n v="0"/>
    <n v="2677.92"/>
    <n v="4121.97"/>
    <x v="0"/>
    <x v="0"/>
    <m/>
  </r>
  <r>
    <x v="3149"/>
    <x v="0"/>
    <x v="5"/>
    <x v="0"/>
    <n v="0"/>
    <x v="364"/>
    <n v="92805"/>
    <n v="33.830209000000004"/>
    <n v="-117.906099"/>
    <n v="8"/>
    <x v="68"/>
    <s v="Offer D"/>
    <s v="Yes"/>
    <n v="18.55"/>
    <s v="Yes"/>
    <x v="0"/>
    <s v="Fiber Optic"/>
    <n v="59"/>
    <s v="No"/>
    <s v="No"/>
    <s v="No"/>
    <s v="Yes"/>
    <x v="0"/>
    <x v="0"/>
    <x v="1"/>
    <x v="1"/>
    <x v="0"/>
    <s v="Month-to-Month"/>
    <s v="Yes"/>
    <x v="1"/>
    <n v="88.85"/>
    <n v="1594.75"/>
    <n v="21.58"/>
    <n v="0"/>
    <n v="333.9"/>
    <n v="1907.07"/>
    <x v="0"/>
    <x v="0"/>
    <m/>
  </r>
  <r>
    <x v="3150"/>
    <x v="0"/>
    <x v="8"/>
    <x v="1"/>
    <n v="0"/>
    <x v="325"/>
    <n v="91709"/>
    <n v="33.942895"/>
    <n v="-117.725644"/>
    <n v="0"/>
    <x v="2"/>
    <s v="None"/>
    <s v="Yes"/>
    <n v="10.51"/>
    <s v="No"/>
    <x v="0"/>
    <s v="DSL"/>
    <n v="20"/>
    <s v="No"/>
    <s v="Yes"/>
    <s v="Yes"/>
    <s v="No"/>
    <x v="1"/>
    <x v="0"/>
    <x v="0"/>
    <x v="2"/>
    <x v="0"/>
    <s v="One Year"/>
    <s v="Yes"/>
    <x v="1"/>
    <n v="54.8"/>
    <n v="731.3"/>
    <n v="0"/>
    <n v="0"/>
    <n v="136.63"/>
    <n v="867.93"/>
    <x v="0"/>
    <x v="0"/>
    <m/>
  </r>
  <r>
    <x v="3151"/>
    <x v="1"/>
    <x v="18"/>
    <x v="0"/>
    <n v="0"/>
    <x v="617"/>
    <n v="96059"/>
    <n v="40.426679"/>
    <n v="-121.850421"/>
    <n v="1"/>
    <x v="71"/>
    <s v="Offer B"/>
    <s v="Yes"/>
    <n v="17.309999999999999"/>
    <s v="Yes"/>
    <x v="0"/>
    <s v="Cable"/>
    <n v="82"/>
    <s v="Yes"/>
    <s v="No"/>
    <s v="No"/>
    <s v="Yes"/>
    <x v="0"/>
    <x v="1"/>
    <x v="1"/>
    <x v="3"/>
    <x v="0"/>
    <s v="One Year"/>
    <s v="No"/>
    <x v="0"/>
    <n v="80.45"/>
    <n v="3375.9"/>
    <n v="0"/>
    <n v="0"/>
    <n v="727.02"/>
    <n v="4102.92"/>
    <x v="0"/>
    <x v="0"/>
    <m/>
  </r>
  <r>
    <x v="3152"/>
    <x v="0"/>
    <x v="44"/>
    <x v="0"/>
    <n v="0"/>
    <x v="41"/>
    <n v="95129"/>
    <n v="37.305622"/>
    <n v="-122.00088700000001"/>
    <n v="4"/>
    <x v="26"/>
    <s v="Offer B"/>
    <s v="Yes"/>
    <n v="9.23"/>
    <s v="Yes"/>
    <x v="0"/>
    <s v="Fiber Optic"/>
    <n v="48"/>
    <s v="No"/>
    <s v="Yes"/>
    <s v="No"/>
    <s v="No"/>
    <x v="0"/>
    <x v="1"/>
    <x v="1"/>
    <x v="3"/>
    <x v="0"/>
    <s v="Month-to-Month"/>
    <s v="No"/>
    <x v="1"/>
    <n v="101.1"/>
    <n v="6039.9"/>
    <n v="0"/>
    <n v="0"/>
    <n v="544.57000000000005"/>
    <n v="6584.47"/>
    <x v="1"/>
    <x v="2"/>
    <s v="Service dissatisfaction"/>
  </r>
  <r>
    <x v="3153"/>
    <x v="1"/>
    <x v="14"/>
    <x v="1"/>
    <n v="0"/>
    <x v="211"/>
    <n v="91436"/>
    <n v="34.152875000000002"/>
    <n v="-118.486056"/>
    <n v="0"/>
    <x v="18"/>
    <s v="None"/>
    <s v="No"/>
    <m/>
    <m/>
    <x v="0"/>
    <s v="DSL"/>
    <n v="6"/>
    <s v="Yes"/>
    <s v="Yes"/>
    <s v="No"/>
    <s v="No"/>
    <x v="1"/>
    <x v="1"/>
    <x v="1"/>
    <x v="1"/>
    <x v="0"/>
    <s v="Month-to-Month"/>
    <s v="Yes"/>
    <x v="1"/>
    <n v="44.65"/>
    <n v="1156.55"/>
    <n v="0"/>
    <n v="0"/>
    <n v="0"/>
    <n v="1156.55"/>
    <x v="0"/>
    <x v="0"/>
    <m/>
  </r>
  <r>
    <x v="3154"/>
    <x v="1"/>
    <x v="12"/>
    <x v="1"/>
    <n v="1"/>
    <x v="196"/>
    <n v="95385"/>
    <n v="37.609095000000003"/>
    <n v="-121.263381"/>
    <n v="0"/>
    <x v="8"/>
    <s v="None"/>
    <s v="Yes"/>
    <n v="20.93"/>
    <s v="No"/>
    <x v="0"/>
    <s v="Fiber Optic"/>
    <n v="11"/>
    <s v="Yes"/>
    <s v="Yes"/>
    <s v="No"/>
    <s v="Yes"/>
    <x v="0"/>
    <x v="1"/>
    <x v="1"/>
    <x v="3"/>
    <x v="1"/>
    <s v="One Year"/>
    <s v="Yes"/>
    <x v="1"/>
    <n v="105.85"/>
    <n v="5826.65"/>
    <n v="0"/>
    <n v="10"/>
    <n v="1130.22"/>
    <n v="6966.87"/>
    <x v="0"/>
    <x v="0"/>
    <m/>
  </r>
  <r>
    <x v="3155"/>
    <x v="1"/>
    <x v="60"/>
    <x v="1"/>
    <n v="0"/>
    <x v="726"/>
    <n v="95471"/>
    <n v="38.522328000000002"/>
    <n v="-122.97932"/>
    <n v="0"/>
    <x v="36"/>
    <s v="None"/>
    <s v="Yes"/>
    <n v="27.47"/>
    <s v="Yes"/>
    <x v="1"/>
    <m/>
    <m/>
    <m/>
    <m/>
    <m/>
    <m/>
    <x v="2"/>
    <x v="2"/>
    <x v="2"/>
    <x v="2"/>
    <x v="2"/>
    <s v="Two Year"/>
    <s v="Yes"/>
    <x v="0"/>
    <n v="24.6"/>
    <n v="973.95"/>
    <n v="0"/>
    <n v="0"/>
    <n v="1098.8"/>
    <n v="2072.75"/>
    <x v="0"/>
    <x v="0"/>
    <m/>
  </r>
  <r>
    <x v="3156"/>
    <x v="1"/>
    <x v="13"/>
    <x v="0"/>
    <n v="1"/>
    <x v="304"/>
    <n v="90270"/>
    <n v="33.988571999999998"/>
    <n v="-118.186565"/>
    <n v="0"/>
    <x v="58"/>
    <s v="Offer E"/>
    <s v="Yes"/>
    <n v="37.28"/>
    <s v="Yes"/>
    <x v="0"/>
    <s v="DSL"/>
    <n v="14"/>
    <s v="Yes"/>
    <s v="Yes"/>
    <s v="No"/>
    <s v="Yes"/>
    <x v="1"/>
    <x v="1"/>
    <x v="1"/>
    <x v="1"/>
    <x v="0"/>
    <s v="Two Year"/>
    <s v="Yes"/>
    <x v="0"/>
    <n v="76.150000000000006"/>
    <n v="645.79999999999995"/>
    <n v="0"/>
    <n v="0"/>
    <n v="298.24"/>
    <n v="944.04"/>
    <x v="0"/>
    <x v="0"/>
    <m/>
  </r>
  <r>
    <x v="3157"/>
    <x v="0"/>
    <x v="15"/>
    <x v="0"/>
    <n v="0"/>
    <x v="176"/>
    <n v="94403"/>
    <n v="37.538308999999998"/>
    <n v="-122.305109"/>
    <n v="1"/>
    <x v="30"/>
    <s v="None"/>
    <s v="Yes"/>
    <n v="19.440000000000001"/>
    <s v="No"/>
    <x v="0"/>
    <s v="Fiber Optic"/>
    <n v="4"/>
    <s v="No"/>
    <s v="Yes"/>
    <s v="Yes"/>
    <s v="No"/>
    <x v="1"/>
    <x v="1"/>
    <x v="1"/>
    <x v="1"/>
    <x v="0"/>
    <s v="Two Year"/>
    <s v="No"/>
    <x v="1"/>
    <n v="88.4"/>
    <n v="2191.15"/>
    <n v="0"/>
    <n v="0"/>
    <n v="486"/>
    <n v="2677.15"/>
    <x v="0"/>
    <x v="0"/>
    <m/>
  </r>
  <r>
    <x v="3158"/>
    <x v="0"/>
    <x v="35"/>
    <x v="1"/>
    <n v="0"/>
    <x v="635"/>
    <n v="93001"/>
    <n v="34.360261000000001"/>
    <n v="-119.306383"/>
    <n v="0"/>
    <x v="29"/>
    <s v="Offer E"/>
    <s v="Yes"/>
    <n v="49.79"/>
    <s v="No"/>
    <x v="0"/>
    <s v="Fiber Optic"/>
    <n v="22"/>
    <s v="No"/>
    <s v="No"/>
    <s v="No"/>
    <s v="No"/>
    <x v="0"/>
    <x v="0"/>
    <x v="0"/>
    <x v="0"/>
    <x v="1"/>
    <s v="Month-to-Month"/>
    <s v="Yes"/>
    <x v="1"/>
    <n v="80.2"/>
    <n v="146.05000000000001"/>
    <n v="0"/>
    <n v="10"/>
    <n v="99.58"/>
    <n v="255.63"/>
    <x v="1"/>
    <x v="5"/>
    <s v="Attitude of service provider"/>
  </r>
  <r>
    <x v="3159"/>
    <x v="0"/>
    <x v="26"/>
    <x v="0"/>
    <n v="3"/>
    <x v="89"/>
    <n v="95603"/>
    <n v="38.912880999999999"/>
    <n v="-121.08276600000001"/>
    <n v="4"/>
    <x v="71"/>
    <s v="None"/>
    <s v="Yes"/>
    <n v="34.659999999999997"/>
    <s v="No"/>
    <x v="1"/>
    <m/>
    <m/>
    <m/>
    <m/>
    <m/>
    <m/>
    <x v="2"/>
    <x v="2"/>
    <x v="2"/>
    <x v="2"/>
    <x v="2"/>
    <s v="One Year"/>
    <s v="Yes"/>
    <x v="1"/>
    <n v="19.05"/>
    <n v="761.85"/>
    <n v="0"/>
    <n v="0"/>
    <n v="1455.72"/>
    <n v="2217.5700000000002"/>
    <x v="0"/>
    <x v="0"/>
    <m/>
  </r>
  <r>
    <x v="3160"/>
    <x v="0"/>
    <x v="44"/>
    <x v="0"/>
    <n v="1"/>
    <x v="126"/>
    <n v="94610"/>
    <n v="37.808731000000002"/>
    <n v="-122.238708"/>
    <n v="2"/>
    <x v="69"/>
    <s v="Offer B"/>
    <s v="Yes"/>
    <n v="18.420000000000002"/>
    <s v="Yes"/>
    <x v="0"/>
    <s v="Fiber Optic"/>
    <n v="47"/>
    <s v="Yes"/>
    <s v="No"/>
    <s v="No"/>
    <s v="Yes"/>
    <x v="0"/>
    <x v="0"/>
    <x v="1"/>
    <x v="1"/>
    <x v="0"/>
    <s v="One Year"/>
    <s v="Yes"/>
    <x v="2"/>
    <n v="95.15"/>
    <n v="5000.05"/>
    <n v="0"/>
    <n v="0"/>
    <n v="939.42"/>
    <n v="5939.47"/>
    <x v="0"/>
    <x v="0"/>
    <m/>
  </r>
  <r>
    <x v="3161"/>
    <x v="0"/>
    <x v="52"/>
    <x v="0"/>
    <n v="2"/>
    <x v="166"/>
    <n v="91723"/>
    <n v="34.084747"/>
    <n v="-117.886844"/>
    <n v="1"/>
    <x v="42"/>
    <s v="None"/>
    <s v="Yes"/>
    <n v="29.5"/>
    <s v="Yes"/>
    <x v="1"/>
    <m/>
    <m/>
    <m/>
    <m/>
    <m/>
    <m/>
    <x v="2"/>
    <x v="2"/>
    <x v="2"/>
    <x v="2"/>
    <x v="2"/>
    <s v="Two Year"/>
    <s v="No"/>
    <x v="0"/>
    <n v="25.15"/>
    <n v="1509.9"/>
    <n v="0"/>
    <n v="0"/>
    <n v="1711"/>
    <n v="3220.9"/>
    <x v="0"/>
    <x v="0"/>
    <m/>
  </r>
  <r>
    <x v="3162"/>
    <x v="1"/>
    <x v="56"/>
    <x v="0"/>
    <n v="0"/>
    <x v="31"/>
    <n v="90058"/>
    <n v="34.001617000000003"/>
    <n v="-118.222274"/>
    <n v="1"/>
    <x v="27"/>
    <s v="Offer D"/>
    <s v="Yes"/>
    <n v="44.6"/>
    <s v="No"/>
    <x v="0"/>
    <s v="Fiber Optic"/>
    <n v="20"/>
    <s v="No"/>
    <s v="Yes"/>
    <s v="No"/>
    <s v="No"/>
    <x v="1"/>
    <x v="1"/>
    <x v="1"/>
    <x v="1"/>
    <x v="0"/>
    <s v="Month-to-Month"/>
    <s v="Yes"/>
    <x v="0"/>
    <n v="85.05"/>
    <n v="999.8"/>
    <n v="0"/>
    <n v="0"/>
    <n v="535.20000000000005"/>
    <n v="1535"/>
    <x v="0"/>
    <x v="0"/>
    <m/>
  </r>
  <r>
    <x v="3163"/>
    <x v="0"/>
    <x v="40"/>
    <x v="0"/>
    <n v="3"/>
    <x v="1024"/>
    <n v="93203"/>
    <n v="35.116306999999999"/>
    <n v="-118.817644"/>
    <n v="10"/>
    <x v="0"/>
    <s v="None"/>
    <s v="Yes"/>
    <n v="12.55"/>
    <s v="No"/>
    <x v="1"/>
    <m/>
    <m/>
    <m/>
    <m/>
    <m/>
    <m/>
    <x v="2"/>
    <x v="2"/>
    <x v="2"/>
    <x v="2"/>
    <x v="2"/>
    <s v="One Year"/>
    <s v="No"/>
    <x v="0"/>
    <n v="20.25"/>
    <n v="172.35"/>
    <n v="0"/>
    <n v="0"/>
    <n v="112.95"/>
    <n v="285.3"/>
    <x v="0"/>
    <x v="0"/>
    <m/>
  </r>
  <r>
    <x v="3164"/>
    <x v="0"/>
    <x v="17"/>
    <x v="1"/>
    <n v="0"/>
    <x v="159"/>
    <n v="93522"/>
    <n v="36.319181"/>
    <n v="-117.593053"/>
    <n v="0"/>
    <x v="29"/>
    <s v="Offer E"/>
    <s v="Yes"/>
    <n v="41.9"/>
    <s v="No"/>
    <x v="0"/>
    <s v="DSL"/>
    <n v="71"/>
    <s v="No"/>
    <s v="No"/>
    <s v="No"/>
    <s v="No"/>
    <x v="1"/>
    <x v="0"/>
    <x v="0"/>
    <x v="2"/>
    <x v="1"/>
    <s v="Month-to-Month"/>
    <s v="No"/>
    <x v="1"/>
    <n v="45.55"/>
    <n v="84.4"/>
    <n v="0"/>
    <n v="10"/>
    <n v="83.8"/>
    <n v="178.2"/>
    <x v="2"/>
    <x v="0"/>
    <m/>
  </r>
  <r>
    <x v="3165"/>
    <x v="0"/>
    <x v="14"/>
    <x v="0"/>
    <n v="0"/>
    <x v="701"/>
    <n v="95641"/>
    <n v="38.154823"/>
    <n v="-121.601358"/>
    <n v="0"/>
    <x v="56"/>
    <s v="Offer B"/>
    <s v="Yes"/>
    <n v="4.5999999999999996"/>
    <s v="Yes"/>
    <x v="1"/>
    <m/>
    <m/>
    <m/>
    <m/>
    <m/>
    <m/>
    <x v="2"/>
    <x v="2"/>
    <x v="2"/>
    <x v="2"/>
    <x v="2"/>
    <s v="One Year"/>
    <s v="No"/>
    <x v="0"/>
    <n v="24.95"/>
    <n v="1165.9000000000001"/>
    <n v="0"/>
    <n v="0"/>
    <n v="211.6"/>
    <n v="1377.5"/>
    <x v="0"/>
    <x v="0"/>
    <m/>
  </r>
  <r>
    <x v="3166"/>
    <x v="1"/>
    <x v="55"/>
    <x v="1"/>
    <n v="0"/>
    <x v="450"/>
    <n v="94541"/>
    <n v="37.674002000000002"/>
    <n v="-122.076796"/>
    <n v="0"/>
    <x v="6"/>
    <s v="None"/>
    <s v="Yes"/>
    <n v="9.14"/>
    <s v="No"/>
    <x v="1"/>
    <m/>
    <m/>
    <m/>
    <m/>
    <m/>
    <m/>
    <x v="2"/>
    <x v="2"/>
    <x v="2"/>
    <x v="2"/>
    <x v="2"/>
    <s v="Month-to-Month"/>
    <s v="No"/>
    <x v="1"/>
    <n v="19.25"/>
    <n v="112.3"/>
    <n v="0"/>
    <n v="0"/>
    <n v="63.98"/>
    <n v="176.28"/>
    <x v="1"/>
    <x v="5"/>
    <s v="Attitude of support person"/>
  </r>
  <r>
    <x v="3167"/>
    <x v="1"/>
    <x v="23"/>
    <x v="0"/>
    <n v="2"/>
    <x v="1025"/>
    <n v="95960"/>
    <n v="39.423045999999999"/>
    <n v="-120.984472"/>
    <n v="1"/>
    <x v="58"/>
    <s v="Offer E"/>
    <s v="Yes"/>
    <n v="6.78"/>
    <s v="No"/>
    <x v="0"/>
    <s v="DSL"/>
    <n v="24"/>
    <s v="No"/>
    <s v="No"/>
    <s v="No"/>
    <s v="No"/>
    <x v="1"/>
    <x v="0"/>
    <x v="0"/>
    <x v="2"/>
    <x v="0"/>
    <s v="One Year"/>
    <s v="Yes"/>
    <x v="0"/>
    <n v="43.45"/>
    <n v="345.5"/>
    <n v="0"/>
    <n v="0"/>
    <n v="54.24"/>
    <n v="399.74"/>
    <x v="0"/>
    <x v="0"/>
    <m/>
  </r>
  <r>
    <x v="3168"/>
    <x v="0"/>
    <x v="34"/>
    <x v="1"/>
    <n v="0"/>
    <x v="116"/>
    <n v="95032"/>
    <n v="37.233034000000004"/>
    <n v="-121.947427"/>
    <n v="0"/>
    <x v="43"/>
    <s v="None"/>
    <s v="Yes"/>
    <n v="13.04"/>
    <s v="Yes"/>
    <x v="0"/>
    <s v="Fiber Optic"/>
    <n v="16"/>
    <s v="No"/>
    <s v="No"/>
    <s v="No"/>
    <s v="No"/>
    <x v="1"/>
    <x v="0"/>
    <x v="0"/>
    <x v="2"/>
    <x v="0"/>
    <s v="Month-to-Month"/>
    <s v="Yes"/>
    <x v="0"/>
    <n v="74.75"/>
    <n v="1129.3499999999999"/>
    <n v="39.99"/>
    <n v="0"/>
    <n v="208.64"/>
    <n v="1298"/>
    <x v="0"/>
    <x v="0"/>
    <m/>
  </r>
  <r>
    <x v="3169"/>
    <x v="1"/>
    <x v="38"/>
    <x v="0"/>
    <n v="0"/>
    <x v="988"/>
    <n v="92339"/>
    <n v="34.067698999999998"/>
    <n v="-116.903891"/>
    <n v="5"/>
    <x v="17"/>
    <s v="None"/>
    <s v="Yes"/>
    <n v="36.17"/>
    <s v="No"/>
    <x v="0"/>
    <s v="DSL"/>
    <n v="69"/>
    <s v="Yes"/>
    <s v="No"/>
    <s v="No"/>
    <s v="No"/>
    <x v="1"/>
    <x v="1"/>
    <x v="1"/>
    <x v="1"/>
    <x v="1"/>
    <s v="One Year"/>
    <s v="No"/>
    <x v="0"/>
    <n v="59.45"/>
    <n v="3157"/>
    <n v="0"/>
    <n v="40"/>
    <n v="1989.35"/>
    <n v="5186.3500000000004"/>
    <x v="0"/>
    <x v="0"/>
    <m/>
  </r>
  <r>
    <x v="3170"/>
    <x v="0"/>
    <x v="27"/>
    <x v="1"/>
    <n v="0"/>
    <x v="1026"/>
    <n v="95431"/>
    <n v="38.348883999999998"/>
    <n v="-122.51699000000001"/>
    <n v="0"/>
    <x v="46"/>
    <s v="None"/>
    <s v="Yes"/>
    <n v="49.7"/>
    <s v="Yes"/>
    <x v="0"/>
    <s v="Fiber Optic"/>
    <n v="10"/>
    <s v="No"/>
    <s v="Yes"/>
    <s v="No"/>
    <s v="No"/>
    <x v="1"/>
    <x v="0"/>
    <x v="0"/>
    <x v="2"/>
    <x v="0"/>
    <s v="Month-to-Month"/>
    <s v="Yes"/>
    <x v="1"/>
    <n v="80.05"/>
    <n v="830.7"/>
    <n v="0"/>
    <n v="0"/>
    <n v="497"/>
    <n v="1327.7"/>
    <x v="1"/>
    <x v="1"/>
    <s v="Competitor offered higher download speeds"/>
  </r>
  <r>
    <x v="3171"/>
    <x v="0"/>
    <x v="34"/>
    <x v="1"/>
    <n v="0"/>
    <x v="52"/>
    <n v="91601"/>
    <n v="34.169199999999996"/>
    <n v="-118.37249799999999"/>
    <n v="0"/>
    <x v="43"/>
    <s v="Offer D"/>
    <s v="Yes"/>
    <n v="46.99"/>
    <s v="Yes"/>
    <x v="0"/>
    <s v="Fiber Optic"/>
    <n v="17"/>
    <s v="No"/>
    <s v="No"/>
    <s v="No"/>
    <s v="No"/>
    <x v="1"/>
    <x v="0"/>
    <x v="0"/>
    <x v="2"/>
    <x v="0"/>
    <s v="Month-to-Month"/>
    <s v="No"/>
    <x v="1"/>
    <n v="72.650000000000006"/>
    <n v="1194.3"/>
    <n v="0"/>
    <n v="0"/>
    <n v="751.84"/>
    <n v="1946.14"/>
    <x v="1"/>
    <x v="1"/>
    <s v="Competitor had better devices"/>
  </r>
  <r>
    <x v="3172"/>
    <x v="0"/>
    <x v="17"/>
    <x v="1"/>
    <n v="0"/>
    <x v="138"/>
    <n v="91773"/>
    <n v="34.102119000000002"/>
    <n v="-117.815532"/>
    <n v="0"/>
    <x v="10"/>
    <s v="Offer E"/>
    <s v="Yes"/>
    <n v="34.49"/>
    <s v="Yes"/>
    <x v="0"/>
    <s v="Fiber Optic"/>
    <n v="46"/>
    <s v="No"/>
    <s v="No"/>
    <s v="No"/>
    <s v="No"/>
    <x v="0"/>
    <x v="0"/>
    <x v="1"/>
    <x v="1"/>
    <x v="0"/>
    <s v="Month-to-Month"/>
    <s v="Yes"/>
    <x v="1"/>
    <n v="85.2"/>
    <n v="474.8"/>
    <n v="0"/>
    <n v="0"/>
    <n v="172.45"/>
    <n v="647.25"/>
    <x v="1"/>
    <x v="5"/>
    <s v="Attitude of service provider"/>
  </r>
  <r>
    <x v="3173"/>
    <x v="0"/>
    <x v="34"/>
    <x v="1"/>
    <n v="0"/>
    <x v="239"/>
    <n v="90505"/>
    <n v="33.807881999999999"/>
    <n v="-118.34795699999999"/>
    <n v="0"/>
    <x v="57"/>
    <s v="None"/>
    <s v="Yes"/>
    <n v="33.840000000000003"/>
    <s v="No"/>
    <x v="0"/>
    <s v="DSL"/>
    <n v="5"/>
    <s v="Yes"/>
    <s v="No"/>
    <s v="Yes"/>
    <s v="Yes"/>
    <x v="1"/>
    <x v="0"/>
    <x v="0"/>
    <x v="2"/>
    <x v="0"/>
    <s v="One Year"/>
    <s v="No"/>
    <x v="0"/>
    <n v="57.95"/>
    <n v="3042.25"/>
    <n v="0"/>
    <n v="0"/>
    <n v="1759.68"/>
    <n v="4801.93"/>
    <x v="0"/>
    <x v="0"/>
    <m/>
  </r>
  <r>
    <x v="3174"/>
    <x v="0"/>
    <x v="7"/>
    <x v="1"/>
    <n v="0"/>
    <x v="143"/>
    <n v="94115"/>
    <n v="37.786031000000001"/>
    <n v="-122.43730100000001"/>
    <n v="0"/>
    <x v="13"/>
    <s v="Offer E"/>
    <s v="Yes"/>
    <n v="49.24"/>
    <s v="No"/>
    <x v="0"/>
    <s v="Fiber Optic"/>
    <n v="8"/>
    <s v="No"/>
    <s v="No"/>
    <s v="No"/>
    <s v="No"/>
    <x v="1"/>
    <x v="0"/>
    <x v="0"/>
    <x v="2"/>
    <x v="0"/>
    <s v="Month-to-Month"/>
    <s v="Yes"/>
    <x v="1"/>
    <n v="69.650000000000006"/>
    <n v="69.650000000000006"/>
    <n v="0"/>
    <n v="0"/>
    <n v="49.24"/>
    <n v="118.89"/>
    <x v="1"/>
    <x v="1"/>
    <s v="Competitor offered higher download speeds"/>
  </r>
  <r>
    <x v="3175"/>
    <x v="1"/>
    <x v="28"/>
    <x v="0"/>
    <n v="0"/>
    <x v="1027"/>
    <n v="95372"/>
    <n v="37.990574000000002"/>
    <n v="-120.261821"/>
    <n v="1"/>
    <x v="40"/>
    <s v="None"/>
    <s v="Yes"/>
    <n v="17.45"/>
    <s v="Yes"/>
    <x v="0"/>
    <s v="Fiber Optic"/>
    <n v="20"/>
    <s v="No"/>
    <s v="Yes"/>
    <s v="Yes"/>
    <s v="No"/>
    <x v="0"/>
    <x v="1"/>
    <x v="0"/>
    <x v="1"/>
    <x v="0"/>
    <s v="Month-to-Month"/>
    <s v="Yes"/>
    <x v="1"/>
    <n v="102.95"/>
    <n v="7101.5"/>
    <n v="15.24"/>
    <n v="0"/>
    <n v="1221.5"/>
    <n v="8307.76"/>
    <x v="1"/>
    <x v="1"/>
    <s v="Competitor had better devices"/>
  </r>
  <r>
    <x v="3176"/>
    <x v="0"/>
    <x v="18"/>
    <x v="0"/>
    <n v="0"/>
    <x v="18"/>
    <n v="94015"/>
    <n v="37.680844"/>
    <n v="-122.48130999999999"/>
    <n v="10"/>
    <x v="55"/>
    <s v="Offer B"/>
    <s v="Yes"/>
    <n v="15.06"/>
    <s v="Yes"/>
    <x v="0"/>
    <s v="Fiber Optic"/>
    <n v="82"/>
    <s v="No"/>
    <s v="No"/>
    <s v="Yes"/>
    <s v="No"/>
    <x v="0"/>
    <x v="1"/>
    <x v="1"/>
    <x v="3"/>
    <x v="0"/>
    <s v="Month-to-Month"/>
    <s v="Yes"/>
    <x v="1"/>
    <n v="101.35"/>
    <n v="6164.7"/>
    <n v="0"/>
    <n v="0"/>
    <n v="933.72"/>
    <n v="7098.42"/>
    <x v="0"/>
    <x v="0"/>
    <m/>
  </r>
  <r>
    <x v="3177"/>
    <x v="1"/>
    <x v="4"/>
    <x v="0"/>
    <n v="0"/>
    <x v="1028"/>
    <n v="93067"/>
    <n v="34.420997999999997"/>
    <n v="-119.60137"/>
    <n v="3"/>
    <x v="21"/>
    <s v="Offer B"/>
    <s v="Yes"/>
    <n v="22.92"/>
    <s v="Yes"/>
    <x v="0"/>
    <s v="Fiber Optic"/>
    <n v="14"/>
    <s v="No"/>
    <s v="Yes"/>
    <s v="No"/>
    <s v="No"/>
    <x v="1"/>
    <x v="1"/>
    <x v="0"/>
    <x v="0"/>
    <x v="0"/>
    <s v="Month-to-Month"/>
    <s v="No"/>
    <x v="0"/>
    <n v="90.05"/>
    <n v="4547.25"/>
    <n v="0"/>
    <n v="0"/>
    <n v="1123.08"/>
    <n v="5670.33"/>
    <x v="1"/>
    <x v="1"/>
    <s v="Competitor made better offer"/>
  </r>
  <r>
    <x v="3178"/>
    <x v="1"/>
    <x v="29"/>
    <x v="1"/>
    <n v="0"/>
    <x v="1029"/>
    <n v="91340"/>
    <n v="34.286130999999997"/>
    <n v="-118.435969"/>
    <n v="0"/>
    <x v="1"/>
    <s v="None"/>
    <s v="Yes"/>
    <n v="41.94"/>
    <s v="No"/>
    <x v="1"/>
    <m/>
    <m/>
    <m/>
    <m/>
    <m/>
    <m/>
    <x v="2"/>
    <x v="2"/>
    <x v="2"/>
    <x v="2"/>
    <x v="2"/>
    <s v="Month-to-Month"/>
    <s v="No"/>
    <x v="0"/>
    <n v="-3"/>
    <n v="78.3"/>
    <n v="0"/>
    <n v="0"/>
    <n v="167.76"/>
    <n v="246.06"/>
    <x v="0"/>
    <x v="0"/>
    <m/>
  </r>
  <r>
    <x v="3179"/>
    <x v="0"/>
    <x v="18"/>
    <x v="0"/>
    <n v="0"/>
    <x v="1030"/>
    <n v="95628"/>
    <n v="38.652065"/>
    <n v="-121.25440999999999"/>
    <n v="1"/>
    <x v="67"/>
    <s v="Offer D"/>
    <s v="Yes"/>
    <n v="41.95"/>
    <s v="No"/>
    <x v="0"/>
    <s v="Fiber Optic"/>
    <n v="51"/>
    <s v="Yes"/>
    <s v="No"/>
    <s v="No"/>
    <s v="Yes"/>
    <x v="0"/>
    <x v="0"/>
    <x v="0"/>
    <x v="0"/>
    <x v="0"/>
    <s v="Month-to-Month"/>
    <s v="No"/>
    <x v="1"/>
    <n v="91.85"/>
    <n v="1574.45"/>
    <n v="0"/>
    <n v="0"/>
    <n v="713.15"/>
    <n v="2287.6"/>
    <x v="1"/>
    <x v="4"/>
    <s v="Lack of affordable download/upload speed"/>
  </r>
  <r>
    <x v="3180"/>
    <x v="1"/>
    <x v="0"/>
    <x v="0"/>
    <n v="0"/>
    <x v="80"/>
    <n v="93422"/>
    <n v="35.453912000000003"/>
    <n v="-120.69461"/>
    <n v="8"/>
    <x v="32"/>
    <s v="Offer D"/>
    <s v="Yes"/>
    <n v="45.57"/>
    <s v="Yes"/>
    <x v="0"/>
    <s v="Fiber Optic"/>
    <n v="10"/>
    <s v="No"/>
    <s v="Yes"/>
    <s v="Yes"/>
    <s v="No"/>
    <x v="1"/>
    <x v="0"/>
    <x v="0"/>
    <x v="2"/>
    <x v="0"/>
    <s v="Month-to-Month"/>
    <s v="Yes"/>
    <x v="1"/>
    <n v="82.65"/>
    <n v="1185"/>
    <n v="0"/>
    <n v="0"/>
    <n v="637.98"/>
    <n v="1822.98"/>
    <x v="0"/>
    <x v="0"/>
    <m/>
  </r>
  <r>
    <x v="3181"/>
    <x v="0"/>
    <x v="47"/>
    <x v="1"/>
    <n v="0"/>
    <x v="798"/>
    <n v="91948"/>
    <n v="32.830852"/>
    <n v="-116.44460100000001"/>
    <n v="0"/>
    <x v="26"/>
    <s v="Offer B"/>
    <s v="Yes"/>
    <n v="28.32"/>
    <s v="Yes"/>
    <x v="0"/>
    <s v="DSL"/>
    <n v="9"/>
    <s v="Yes"/>
    <s v="No"/>
    <s v="No"/>
    <s v="Yes"/>
    <x v="1"/>
    <x v="1"/>
    <x v="1"/>
    <x v="1"/>
    <x v="1"/>
    <s v="One Year"/>
    <s v="No"/>
    <x v="1"/>
    <n v="68.7"/>
    <n v="4070.95"/>
    <n v="0"/>
    <n v="150"/>
    <n v="1670.88"/>
    <n v="5891.83"/>
    <x v="0"/>
    <x v="0"/>
    <m/>
  </r>
  <r>
    <x v="3182"/>
    <x v="0"/>
    <x v="39"/>
    <x v="1"/>
    <n v="0"/>
    <x v="38"/>
    <n v="92128"/>
    <n v="33.000269000000003"/>
    <n v="-117.072093"/>
    <n v="0"/>
    <x v="54"/>
    <s v="None"/>
    <s v="Yes"/>
    <n v="26.35"/>
    <s v="No"/>
    <x v="0"/>
    <s v="Cable"/>
    <n v="5"/>
    <s v="Yes"/>
    <s v="Yes"/>
    <s v="No"/>
    <s v="Yes"/>
    <x v="1"/>
    <x v="0"/>
    <x v="0"/>
    <x v="2"/>
    <x v="0"/>
    <s v="One Year"/>
    <s v="Yes"/>
    <x v="0"/>
    <n v="58.9"/>
    <n v="2813.05"/>
    <n v="0"/>
    <n v="0"/>
    <n v="1238.45"/>
    <n v="4051.5"/>
    <x v="0"/>
    <x v="0"/>
    <m/>
  </r>
  <r>
    <x v="3183"/>
    <x v="0"/>
    <x v="25"/>
    <x v="0"/>
    <n v="0"/>
    <x v="872"/>
    <n v="95549"/>
    <n v="40.664482999999997"/>
    <n v="-123.865325"/>
    <n v="5"/>
    <x v="4"/>
    <s v="None"/>
    <s v="Yes"/>
    <n v="43.37"/>
    <s v="Yes"/>
    <x v="1"/>
    <m/>
    <m/>
    <m/>
    <m/>
    <m/>
    <m/>
    <x v="2"/>
    <x v="2"/>
    <x v="2"/>
    <x v="2"/>
    <x v="2"/>
    <s v="Two Year"/>
    <s v="Yes"/>
    <x v="1"/>
    <n v="24.65"/>
    <n v="1710.15"/>
    <n v="0"/>
    <n v="0"/>
    <n v="3079.27"/>
    <n v="4789.42"/>
    <x v="0"/>
    <x v="0"/>
    <m/>
  </r>
  <r>
    <x v="3184"/>
    <x v="1"/>
    <x v="9"/>
    <x v="0"/>
    <n v="0"/>
    <x v="454"/>
    <n v="91770"/>
    <n v="34.065108000000002"/>
    <n v="-118.082791"/>
    <n v="1"/>
    <x v="54"/>
    <s v="None"/>
    <s v="Yes"/>
    <n v="37.74"/>
    <s v="Yes"/>
    <x v="0"/>
    <s v="Fiber Optic"/>
    <n v="7"/>
    <s v="No"/>
    <s v="No"/>
    <s v="Yes"/>
    <s v="Yes"/>
    <x v="0"/>
    <x v="1"/>
    <x v="1"/>
    <x v="3"/>
    <x v="0"/>
    <s v="Month-to-Month"/>
    <s v="Yes"/>
    <x v="1"/>
    <n v="107.35"/>
    <n v="5118.95"/>
    <n v="0"/>
    <n v="0"/>
    <n v="1773.78"/>
    <n v="6892.73"/>
    <x v="1"/>
    <x v="5"/>
    <s v="Attitude of support person"/>
  </r>
  <r>
    <x v="3185"/>
    <x v="1"/>
    <x v="43"/>
    <x v="1"/>
    <n v="0"/>
    <x v="511"/>
    <n v="90274"/>
    <n v="33.788207999999997"/>
    <n v="-118.404955"/>
    <n v="0"/>
    <x v="10"/>
    <s v="None"/>
    <s v="Yes"/>
    <n v="39.130000000000003"/>
    <s v="Yes"/>
    <x v="0"/>
    <s v="Fiber Optic"/>
    <n v="20"/>
    <s v="No"/>
    <s v="Yes"/>
    <s v="Yes"/>
    <s v="No"/>
    <x v="1"/>
    <x v="1"/>
    <x v="1"/>
    <x v="1"/>
    <x v="0"/>
    <s v="Month-to-Month"/>
    <s v="No"/>
    <x v="1"/>
    <n v="96.55"/>
    <n v="500.1"/>
    <n v="0"/>
    <n v="0"/>
    <n v="195.65"/>
    <n v="695.75"/>
    <x v="0"/>
    <x v="0"/>
    <m/>
  </r>
  <r>
    <x v="3186"/>
    <x v="0"/>
    <x v="51"/>
    <x v="0"/>
    <n v="0"/>
    <x v="944"/>
    <n v="95493"/>
    <n v="39.222323000000003"/>
    <n v="-122.985488"/>
    <n v="1"/>
    <x v="37"/>
    <s v="Offer D"/>
    <s v="Yes"/>
    <n v="24.83"/>
    <s v="No"/>
    <x v="0"/>
    <s v="DSL"/>
    <n v="30"/>
    <s v="No"/>
    <s v="No"/>
    <s v="No"/>
    <s v="No"/>
    <x v="1"/>
    <x v="0"/>
    <x v="0"/>
    <x v="2"/>
    <x v="0"/>
    <s v="Month-to-Month"/>
    <s v="Yes"/>
    <x v="1"/>
    <n v="44.05"/>
    <n v="483.7"/>
    <n v="0"/>
    <n v="0"/>
    <n v="273.13"/>
    <n v="756.83"/>
    <x v="1"/>
    <x v="1"/>
    <s v="Competitor had better devices"/>
  </r>
  <r>
    <x v="3187"/>
    <x v="0"/>
    <x v="24"/>
    <x v="0"/>
    <n v="2"/>
    <x v="252"/>
    <n v="95923"/>
    <n v="40.171312"/>
    <n v="-121.120605"/>
    <n v="3"/>
    <x v="62"/>
    <s v="None"/>
    <s v="Yes"/>
    <n v="20.41"/>
    <s v="Yes"/>
    <x v="0"/>
    <s v="Fiber Optic"/>
    <n v="59"/>
    <s v="No"/>
    <s v="Yes"/>
    <s v="Yes"/>
    <s v="Yes"/>
    <x v="0"/>
    <x v="1"/>
    <x v="1"/>
    <x v="3"/>
    <x v="0"/>
    <s v="One Year"/>
    <s v="Yes"/>
    <x v="1"/>
    <n v="109.1"/>
    <n v="4454.25"/>
    <n v="0"/>
    <n v="0"/>
    <n v="836.81"/>
    <n v="5291.06"/>
    <x v="0"/>
    <x v="0"/>
    <m/>
  </r>
  <r>
    <x v="3188"/>
    <x v="1"/>
    <x v="52"/>
    <x v="1"/>
    <n v="0"/>
    <x v="351"/>
    <n v="92831"/>
    <n v="33.879983000000003"/>
    <n v="-117.895482"/>
    <n v="0"/>
    <x v="57"/>
    <s v="None"/>
    <s v="Yes"/>
    <n v="46.24"/>
    <s v="No"/>
    <x v="0"/>
    <s v="Cable"/>
    <n v="10"/>
    <s v="Yes"/>
    <s v="Yes"/>
    <s v="No"/>
    <s v="No"/>
    <x v="0"/>
    <x v="0"/>
    <x v="0"/>
    <x v="0"/>
    <x v="1"/>
    <s v="Two Year"/>
    <s v="Yes"/>
    <x v="0"/>
    <n v="63.25"/>
    <n v="3342.45"/>
    <n v="0"/>
    <n v="130"/>
    <n v="2404.48"/>
    <n v="5876.93"/>
    <x v="0"/>
    <x v="0"/>
    <m/>
  </r>
  <r>
    <x v="3189"/>
    <x v="1"/>
    <x v="59"/>
    <x v="1"/>
    <n v="0"/>
    <x v="89"/>
    <n v="95602"/>
    <n v="38.990029999999997"/>
    <n v="-121.114408"/>
    <n v="0"/>
    <x v="0"/>
    <s v="Offer E"/>
    <s v="Yes"/>
    <n v="13.72"/>
    <s v="No"/>
    <x v="1"/>
    <m/>
    <m/>
    <m/>
    <m/>
    <m/>
    <m/>
    <x v="2"/>
    <x v="2"/>
    <x v="2"/>
    <x v="2"/>
    <x v="2"/>
    <s v="Month-to-Month"/>
    <s v="No"/>
    <x v="0"/>
    <n v="20.399999999999999"/>
    <n v="181.8"/>
    <n v="0"/>
    <n v="0"/>
    <n v="123.48"/>
    <n v="305.27999999999997"/>
    <x v="0"/>
    <x v="0"/>
    <m/>
  </r>
  <r>
    <x v="3190"/>
    <x v="0"/>
    <x v="23"/>
    <x v="1"/>
    <n v="0"/>
    <x v="157"/>
    <n v="92704"/>
    <n v="33.719869000000003"/>
    <n v="-117.90706299999999"/>
    <n v="0"/>
    <x v="0"/>
    <s v="None"/>
    <s v="Yes"/>
    <n v="40.729999999999997"/>
    <s v="No"/>
    <x v="0"/>
    <s v="DSL"/>
    <n v="29"/>
    <s v="No"/>
    <s v="No"/>
    <s v="No"/>
    <s v="No"/>
    <x v="1"/>
    <x v="0"/>
    <x v="0"/>
    <x v="2"/>
    <x v="0"/>
    <s v="Month-to-Month"/>
    <s v="Yes"/>
    <x v="1"/>
    <n v="43.75"/>
    <n v="405.7"/>
    <n v="5.9"/>
    <n v="0"/>
    <n v="366.57"/>
    <n v="766.37"/>
    <x v="0"/>
    <x v="0"/>
    <m/>
  </r>
  <r>
    <x v="3191"/>
    <x v="0"/>
    <x v="43"/>
    <x v="1"/>
    <n v="0"/>
    <x v="38"/>
    <n v="92122"/>
    <n v="32.857230000000001"/>
    <n v="-117.209774"/>
    <n v="0"/>
    <x v="46"/>
    <s v="None"/>
    <s v="Yes"/>
    <n v="27.1"/>
    <s v="No"/>
    <x v="0"/>
    <s v="Fiber Optic"/>
    <n v="11"/>
    <s v="No"/>
    <s v="No"/>
    <s v="No"/>
    <s v="No"/>
    <x v="1"/>
    <x v="1"/>
    <x v="1"/>
    <x v="1"/>
    <x v="0"/>
    <s v="Month-to-Month"/>
    <s v="Yes"/>
    <x v="1"/>
    <n v="80.25"/>
    <n v="846"/>
    <n v="0"/>
    <n v="0"/>
    <n v="271"/>
    <n v="1117"/>
    <x v="1"/>
    <x v="1"/>
    <s v="Competitor made better offer"/>
  </r>
  <r>
    <x v="3192"/>
    <x v="1"/>
    <x v="56"/>
    <x v="1"/>
    <n v="3"/>
    <x v="31"/>
    <n v="90032"/>
    <n v="34.078820999999998"/>
    <n v="-118.177576"/>
    <n v="0"/>
    <x v="27"/>
    <s v="Offer D"/>
    <s v="Yes"/>
    <n v="17.23"/>
    <s v="No"/>
    <x v="1"/>
    <m/>
    <m/>
    <m/>
    <m/>
    <m/>
    <m/>
    <x v="2"/>
    <x v="2"/>
    <x v="2"/>
    <x v="2"/>
    <x v="2"/>
    <s v="Two Year"/>
    <s v="No"/>
    <x v="1"/>
    <n v="19.350000000000001"/>
    <n v="212.3"/>
    <n v="0"/>
    <n v="0"/>
    <n v="206.76"/>
    <n v="419.06"/>
    <x v="0"/>
    <x v="0"/>
    <m/>
  </r>
  <r>
    <x v="3193"/>
    <x v="1"/>
    <x v="19"/>
    <x v="1"/>
    <n v="0"/>
    <x v="38"/>
    <n v="92121"/>
    <n v="32.898612999999997"/>
    <n v="-117.20293700000001"/>
    <n v="0"/>
    <x v="51"/>
    <s v="None"/>
    <s v="Yes"/>
    <n v="33.53"/>
    <s v="No"/>
    <x v="0"/>
    <s v="DSL"/>
    <n v="59"/>
    <s v="No"/>
    <s v="Yes"/>
    <s v="No"/>
    <s v="Yes"/>
    <x v="1"/>
    <x v="0"/>
    <x v="0"/>
    <x v="2"/>
    <x v="0"/>
    <s v="One Year"/>
    <s v="Yes"/>
    <x v="0"/>
    <n v="55.15"/>
    <n v="1193.05"/>
    <n v="0"/>
    <n v="0"/>
    <n v="737.66"/>
    <n v="1930.71"/>
    <x v="1"/>
    <x v="1"/>
    <s v="Competitor made better offer"/>
  </r>
  <r>
    <x v="3194"/>
    <x v="1"/>
    <x v="45"/>
    <x v="0"/>
    <n v="2"/>
    <x v="847"/>
    <n v="95963"/>
    <n v="39.748036999999997"/>
    <n v="-122.30216900000001"/>
    <n v="9"/>
    <x v="57"/>
    <s v="None"/>
    <s v="Yes"/>
    <n v="5.51"/>
    <s v="No"/>
    <x v="0"/>
    <s v="Cable"/>
    <n v="19"/>
    <s v="No"/>
    <s v="Yes"/>
    <s v="Yes"/>
    <s v="Yes"/>
    <x v="0"/>
    <x v="0"/>
    <x v="0"/>
    <x v="0"/>
    <x v="0"/>
    <s v="One Year"/>
    <s v="Yes"/>
    <x v="1"/>
    <n v="68.75"/>
    <n v="3482.85"/>
    <n v="16.86"/>
    <n v="0"/>
    <n v="286.52"/>
    <n v="3752.51"/>
    <x v="0"/>
    <x v="0"/>
    <m/>
  </r>
  <r>
    <x v="3195"/>
    <x v="0"/>
    <x v="30"/>
    <x v="0"/>
    <n v="0"/>
    <x v="971"/>
    <n v="93204"/>
    <n v="35.916943000000003"/>
    <n v="-120.129921"/>
    <n v="3"/>
    <x v="25"/>
    <s v="None"/>
    <s v="Yes"/>
    <n v="37.25"/>
    <s v="No"/>
    <x v="0"/>
    <s v="DSL"/>
    <n v="20"/>
    <s v="No"/>
    <s v="No"/>
    <s v="No"/>
    <s v="No"/>
    <x v="0"/>
    <x v="0"/>
    <x v="0"/>
    <x v="0"/>
    <x v="0"/>
    <s v="Month-to-Month"/>
    <s v="No"/>
    <x v="1"/>
    <n v="56.15"/>
    <n v="2499.3000000000002"/>
    <n v="0"/>
    <n v="0"/>
    <n v="1601.75"/>
    <n v="4101.05"/>
    <x v="1"/>
    <x v="3"/>
    <s v="Don't know"/>
  </r>
  <r>
    <x v="3196"/>
    <x v="0"/>
    <x v="10"/>
    <x v="1"/>
    <n v="0"/>
    <x v="699"/>
    <n v="94806"/>
    <n v="37.980269"/>
    <n v="-122.342635"/>
    <n v="0"/>
    <x v="2"/>
    <s v="Offer D"/>
    <s v="No"/>
    <m/>
    <m/>
    <x v="0"/>
    <s v="DSL"/>
    <n v="27"/>
    <s v="No"/>
    <s v="No"/>
    <s v="Yes"/>
    <s v="No"/>
    <x v="0"/>
    <x v="1"/>
    <x v="1"/>
    <x v="3"/>
    <x v="0"/>
    <s v="Month-to-Month"/>
    <s v="No"/>
    <x v="1"/>
    <n v="49.15"/>
    <n v="649.4"/>
    <n v="0"/>
    <n v="0"/>
    <n v="0"/>
    <n v="649.4"/>
    <x v="0"/>
    <x v="0"/>
    <m/>
  </r>
  <r>
    <x v="3197"/>
    <x v="0"/>
    <x v="54"/>
    <x v="1"/>
    <n v="0"/>
    <x v="350"/>
    <n v="94040"/>
    <n v="37.380662000000001"/>
    <n v="-122.086022"/>
    <n v="0"/>
    <x v="3"/>
    <s v="Offer E"/>
    <s v="Yes"/>
    <n v="5.2"/>
    <s v="Yes"/>
    <x v="0"/>
    <s v="Fiber Optic"/>
    <n v="23"/>
    <s v="No"/>
    <s v="No"/>
    <s v="No"/>
    <s v="No"/>
    <x v="1"/>
    <x v="0"/>
    <x v="0"/>
    <x v="2"/>
    <x v="1"/>
    <s v="Month-to-Month"/>
    <s v="Yes"/>
    <x v="1"/>
    <n v="75.8"/>
    <n v="246.3"/>
    <n v="0"/>
    <n v="10"/>
    <n v="15.6"/>
    <n v="271.89999999999998"/>
    <x v="1"/>
    <x v="1"/>
    <s v="Competitor had better devices"/>
  </r>
  <r>
    <x v="3198"/>
    <x v="1"/>
    <x v="36"/>
    <x v="0"/>
    <n v="0"/>
    <x v="804"/>
    <n v="93630"/>
    <n v="36.727418"/>
    <n v="-120.123526"/>
    <n v="1"/>
    <x v="43"/>
    <s v="None"/>
    <s v="Yes"/>
    <n v="15.44"/>
    <s v="No"/>
    <x v="0"/>
    <s v="Fiber Optic"/>
    <n v="20"/>
    <s v="No"/>
    <s v="No"/>
    <s v="Yes"/>
    <s v="Yes"/>
    <x v="1"/>
    <x v="1"/>
    <x v="1"/>
    <x v="1"/>
    <x v="0"/>
    <s v="Month-to-Month"/>
    <s v="Yes"/>
    <x v="1"/>
    <n v="91.55"/>
    <n v="1540.05"/>
    <n v="0"/>
    <n v="0"/>
    <n v="247.04"/>
    <n v="1787.09"/>
    <x v="0"/>
    <x v="0"/>
    <m/>
  </r>
  <r>
    <x v="3199"/>
    <x v="1"/>
    <x v="16"/>
    <x v="0"/>
    <n v="0"/>
    <x v="457"/>
    <n v="96122"/>
    <n v="39.786754999999999"/>
    <n v="-120.445626"/>
    <n v="5"/>
    <x v="14"/>
    <s v="None"/>
    <s v="Yes"/>
    <n v="44.91"/>
    <s v="Yes"/>
    <x v="1"/>
    <m/>
    <m/>
    <m/>
    <m/>
    <m/>
    <m/>
    <x v="2"/>
    <x v="2"/>
    <x v="2"/>
    <x v="2"/>
    <x v="2"/>
    <s v="One Year"/>
    <s v="No"/>
    <x v="0"/>
    <n v="24.7"/>
    <n v="1174.3499999999999"/>
    <n v="0"/>
    <n v="0"/>
    <n v="2020.95"/>
    <n v="3195.3"/>
    <x v="0"/>
    <x v="0"/>
    <m/>
  </r>
  <r>
    <x v="3200"/>
    <x v="0"/>
    <x v="11"/>
    <x v="0"/>
    <n v="0"/>
    <x v="36"/>
    <n v="90255"/>
    <n v="33.978029999999997"/>
    <n v="-118.217141"/>
    <n v="5"/>
    <x v="1"/>
    <s v="None"/>
    <s v="Yes"/>
    <n v="48.48"/>
    <s v="No"/>
    <x v="0"/>
    <s v="Fiber Optic"/>
    <n v="58"/>
    <s v="No"/>
    <s v="No"/>
    <s v="Yes"/>
    <s v="No"/>
    <x v="1"/>
    <x v="0"/>
    <x v="1"/>
    <x v="0"/>
    <x v="0"/>
    <s v="Month-to-Month"/>
    <s v="Yes"/>
    <x v="1"/>
    <n v="-1"/>
    <n v="325.45"/>
    <n v="0"/>
    <n v="0"/>
    <n v="193.92"/>
    <n v="519.37"/>
    <x v="1"/>
    <x v="2"/>
    <s v="Service dissatisfaction"/>
  </r>
  <r>
    <x v="3201"/>
    <x v="0"/>
    <x v="27"/>
    <x v="1"/>
    <n v="0"/>
    <x v="700"/>
    <n v="91789"/>
    <n v="34.018354000000002"/>
    <n v="-117.85492000000001"/>
    <n v="0"/>
    <x v="3"/>
    <s v="Offer E"/>
    <s v="Yes"/>
    <n v="32.43"/>
    <s v="No"/>
    <x v="0"/>
    <s v="Fiber Optic"/>
    <n v="2"/>
    <s v="Yes"/>
    <s v="Yes"/>
    <s v="No"/>
    <s v="No"/>
    <x v="1"/>
    <x v="0"/>
    <x v="0"/>
    <x v="2"/>
    <x v="0"/>
    <s v="Month-to-Month"/>
    <s v="Yes"/>
    <x v="1"/>
    <n v="79.099999999999994"/>
    <n v="246.5"/>
    <n v="0"/>
    <n v="0"/>
    <n v="97.29"/>
    <n v="343.79"/>
    <x v="1"/>
    <x v="5"/>
    <s v="Attitude of support person"/>
  </r>
  <r>
    <x v="3202"/>
    <x v="0"/>
    <x v="5"/>
    <x v="0"/>
    <n v="0"/>
    <x v="0"/>
    <n v="93222"/>
    <n v="34.907910999999999"/>
    <n v="-119.234281"/>
    <n v="1"/>
    <x v="38"/>
    <s v="Offer E"/>
    <s v="Yes"/>
    <n v="27.44"/>
    <s v="Yes"/>
    <x v="0"/>
    <s v="Fiber Optic"/>
    <n v="58"/>
    <s v="No"/>
    <s v="Yes"/>
    <s v="Yes"/>
    <s v="No"/>
    <x v="0"/>
    <x v="1"/>
    <x v="1"/>
    <x v="3"/>
    <x v="0"/>
    <s v="Month-to-Month"/>
    <s v="Yes"/>
    <x v="1"/>
    <n v="105.3"/>
    <n v="545.20000000000005"/>
    <n v="0"/>
    <n v="0"/>
    <n v="164.64"/>
    <n v="709.84"/>
    <x v="1"/>
    <x v="1"/>
    <s v="Competitor offered more data"/>
  </r>
  <r>
    <x v="3203"/>
    <x v="0"/>
    <x v="38"/>
    <x v="1"/>
    <n v="0"/>
    <x v="39"/>
    <n v="94539"/>
    <n v="37.516790999999998"/>
    <n v="-121.899117"/>
    <n v="0"/>
    <x v="13"/>
    <s v="Offer E"/>
    <s v="Yes"/>
    <n v="5.36"/>
    <s v="No"/>
    <x v="1"/>
    <m/>
    <m/>
    <m/>
    <m/>
    <m/>
    <m/>
    <x v="2"/>
    <x v="2"/>
    <x v="2"/>
    <x v="2"/>
    <x v="2"/>
    <s v="Month-to-Month"/>
    <s v="Yes"/>
    <x v="0"/>
    <n v="19.600000000000001"/>
    <n v="19.600000000000001"/>
    <n v="0"/>
    <n v="0"/>
    <n v="5.36"/>
    <n v="24.96"/>
    <x v="1"/>
    <x v="4"/>
    <s v="Price too high"/>
  </r>
  <r>
    <x v="3204"/>
    <x v="1"/>
    <x v="59"/>
    <x v="0"/>
    <n v="0"/>
    <x v="107"/>
    <n v="92843"/>
    <n v="33.764018"/>
    <n v="-117.931507"/>
    <n v="1"/>
    <x v="40"/>
    <s v="Offer A"/>
    <s v="Yes"/>
    <n v="28.54"/>
    <s v="Yes"/>
    <x v="1"/>
    <m/>
    <m/>
    <m/>
    <m/>
    <m/>
    <m/>
    <x v="2"/>
    <x v="2"/>
    <x v="2"/>
    <x v="2"/>
    <x v="2"/>
    <s v="Two Year"/>
    <s v="No"/>
    <x v="1"/>
    <n v="24.25"/>
    <n v="1724.15"/>
    <n v="0"/>
    <n v="0"/>
    <n v="1997.8"/>
    <n v="3721.95"/>
    <x v="0"/>
    <x v="0"/>
    <m/>
  </r>
  <r>
    <x v="3205"/>
    <x v="0"/>
    <x v="1"/>
    <x v="0"/>
    <n v="2"/>
    <x v="732"/>
    <n v="96141"/>
    <n v="39.117018000000002"/>
    <n v="-120.212535"/>
    <n v="1"/>
    <x v="3"/>
    <s v="Offer E"/>
    <s v="No"/>
    <m/>
    <m/>
    <x v="0"/>
    <s v="Cable"/>
    <n v="15"/>
    <s v="Yes"/>
    <s v="No"/>
    <s v="No"/>
    <s v="No"/>
    <x v="1"/>
    <x v="0"/>
    <x v="0"/>
    <x v="2"/>
    <x v="0"/>
    <s v="Month-to-Month"/>
    <s v="No"/>
    <x v="0"/>
    <n v="-4"/>
    <n v="91.7"/>
    <n v="0"/>
    <n v="0"/>
    <n v="0"/>
    <n v="91.7"/>
    <x v="1"/>
    <x v="5"/>
    <s v="Attitude of support person"/>
  </r>
  <r>
    <x v="3206"/>
    <x v="1"/>
    <x v="30"/>
    <x v="1"/>
    <n v="0"/>
    <x v="1"/>
    <n v="91206"/>
    <n v="34.162514999999999"/>
    <n v="-118.203869"/>
    <n v="0"/>
    <x v="11"/>
    <s v="None"/>
    <s v="Yes"/>
    <n v="2.58"/>
    <s v="Yes"/>
    <x v="1"/>
    <m/>
    <m/>
    <m/>
    <m/>
    <m/>
    <m/>
    <x v="2"/>
    <x v="2"/>
    <x v="2"/>
    <x v="2"/>
    <x v="2"/>
    <s v="One Year"/>
    <s v="No"/>
    <x v="1"/>
    <n v="24.9"/>
    <n v="1334"/>
    <n v="0"/>
    <n v="0"/>
    <n v="144.47999999999999"/>
    <n v="1478.48"/>
    <x v="1"/>
    <x v="5"/>
    <s v="Attitude of support person"/>
  </r>
  <r>
    <x v="3207"/>
    <x v="1"/>
    <x v="61"/>
    <x v="1"/>
    <n v="0"/>
    <x v="126"/>
    <n v="94601"/>
    <n v="37.776522999999997"/>
    <n v="-122.219268"/>
    <n v="0"/>
    <x v="52"/>
    <s v="None"/>
    <s v="Yes"/>
    <n v="28.98"/>
    <s v="Yes"/>
    <x v="0"/>
    <s v="Fiber Optic"/>
    <n v="30"/>
    <s v="No"/>
    <s v="Yes"/>
    <s v="No"/>
    <s v="No"/>
    <x v="0"/>
    <x v="1"/>
    <x v="1"/>
    <x v="3"/>
    <x v="0"/>
    <s v="Month-to-Month"/>
    <s v="Yes"/>
    <x v="1"/>
    <n v="101.25"/>
    <n v="2440.15"/>
    <n v="0"/>
    <n v="0"/>
    <n v="695.52"/>
    <n v="3135.67"/>
    <x v="1"/>
    <x v="5"/>
    <s v="Attitude of support person"/>
  </r>
  <r>
    <x v="3208"/>
    <x v="0"/>
    <x v="3"/>
    <x v="0"/>
    <n v="1"/>
    <x v="146"/>
    <n v="90303"/>
    <n v="33.936290999999997"/>
    <n v="-118.332639"/>
    <n v="1"/>
    <x v="30"/>
    <s v="Offer C"/>
    <s v="Yes"/>
    <n v="19.760000000000002"/>
    <s v="No"/>
    <x v="0"/>
    <s v="Fiber Optic"/>
    <n v="12"/>
    <s v="No"/>
    <s v="Yes"/>
    <s v="Yes"/>
    <s v="No"/>
    <x v="0"/>
    <x v="1"/>
    <x v="0"/>
    <x v="1"/>
    <x v="0"/>
    <s v="Month-to-Month"/>
    <s v="Yes"/>
    <x v="1"/>
    <n v="98.5"/>
    <n v="2514.5"/>
    <n v="13.43"/>
    <n v="0"/>
    <n v="494"/>
    <n v="2995.07"/>
    <x v="1"/>
    <x v="2"/>
    <s v="Limited range of services"/>
  </r>
  <r>
    <x v="3209"/>
    <x v="0"/>
    <x v="20"/>
    <x v="1"/>
    <n v="0"/>
    <x v="832"/>
    <n v="95449"/>
    <n v="38.937060000000002"/>
    <n v="-123.118111"/>
    <n v="0"/>
    <x v="63"/>
    <s v="None"/>
    <s v="No"/>
    <m/>
    <m/>
    <x v="0"/>
    <s v="DSL"/>
    <n v="25"/>
    <s v="Yes"/>
    <s v="Yes"/>
    <s v="Yes"/>
    <s v="Yes"/>
    <x v="0"/>
    <x v="0"/>
    <x v="0"/>
    <x v="0"/>
    <x v="0"/>
    <s v="One Year"/>
    <s v="Yes"/>
    <x v="1"/>
    <n v="53.6"/>
    <n v="2879.2"/>
    <n v="0"/>
    <n v="0"/>
    <n v="0"/>
    <n v="2879.2"/>
    <x v="0"/>
    <x v="0"/>
    <m/>
  </r>
  <r>
    <x v="3210"/>
    <x v="1"/>
    <x v="35"/>
    <x v="1"/>
    <n v="0"/>
    <x v="972"/>
    <n v="95232"/>
    <n v="38.358463999999998"/>
    <n v="-120.57930399999999"/>
    <n v="0"/>
    <x v="13"/>
    <s v="Offer E"/>
    <s v="Yes"/>
    <n v="12.13"/>
    <s v="No"/>
    <x v="0"/>
    <s v="Fiber Optic"/>
    <n v="19"/>
    <s v="No"/>
    <s v="No"/>
    <s v="No"/>
    <s v="No"/>
    <x v="1"/>
    <x v="0"/>
    <x v="0"/>
    <x v="2"/>
    <x v="0"/>
    <s v="Month-to-Month"/>
    <s v="Yes"/>
    <x v="1"/>
    <n v="69.849999999999994"/>
    <n v="69.849999999999994"/>
    <n v="0"/>
    <n v="0"/>
    <n v="12.13"/>
    <n v="81.98"/>
    <x v="1"/>
    <x v="1"/>
    <s v="Competitor had better devices"/>
  </r>
  <r>
    <x v="3211"/>
    <x v="1"/>
    <x v="54"/>
    <x v="0"/>
    <n v="0"/>
    <x v="34"/>
    <n v="95046"/>
    <n v="37.084696999999998"/>
    <n v="-121.60641699999999"/>
    <n v="1"/>
    <x v="30"/>
    <s v="None"/>
    <s v="Yes"/>
    <n v="35.270000000000003"/>
    <s v="No"/>
    <x v="0"/>
    <s v="Fiber Optic"/>
    <n v="4"/>
    <s v="No"/>
    <s v="No"/>
    <s v="No"/>
    <s v="No"/>
    <x v="0"/>
    <x v="1"/>
    <x v="1"/>
    <x v="3"/>
    <x v="1"/>
    <s v="One Year"/>
    <s v="Yes"/>
    <x v="1"/>
    <n v="90.4"/>
    <n v="2178.6"/>
    <n v="0"/>
    <n v="140"/>
    <n v="881.75"/>
    <n v="3200.35"/>
    <x v="1"/>
    <x v="1"/>
    <s v="Competitor made better offer"/>
  </r>
  <r>
    <x v="3212"/>
    <x v="1"/>
    <x v="45"/>
    <x v="0"/>
    <n v="3"/>
    <x v="1012"/>
    <n v="93449"/>
    <n v="35.165667999999997"/>
    <n v="-120.65584200000001"/>
    <n v="1"/>
    <x v="58"/>
    <s v="None"/>
    <s v="Yes"/>
    <n v="30.77"/>
    <s v="No"/>
    <x v="0"/>
    <s v="DSL"/>
    <n v="75"/>
    <s v="No"/>
    <s v="No"/>
    <s v="No"/>
    <s v="No"/>
    <x v="1"/>
    <x v="0"/>
    <x v="0"/>
    <x v="2"/>
    <x v="0"/>
    <s v="Month-to-Month"/>
    <s v="No"/>
    <x v="1"/>
    <n v="44.65"/>
    <n v="369.15"/>
    <n v="0"/>
    <n v="0"/>
    <n v="246.16"/>
    <n v="615.30999999999995"/>
    <x v="0"/>
    <x v="0"/>
    <m/>
  </r>
  <r>
    <x v="3213"/>
    <x v="0"/>
    <x v="59"/>
    <x v="0"/>
    <n v="3"/>
    <x v="805"/>
    <n v="95937"/>
    <n v="38.931424999999997"/>
    <n v="-121.94608100000001"/>
    <n v="1"/>
    <x v="28"/>
    <s v="None"/>
    <s v="Yes"/>
    <n v="2.4"/>
    <s v="No"/>
    <x v="1"/>
    <m/>
    <m/>
    <m/>
    <m/>
    <m/>
    <m/>
    <x v="2"/>
    <x v="2"/>
    <x v="2"/>
    <x v="2"/>
    <x v="2"/>
    <s v="Two Year"/>
    <s v="No"/>
    <x v="0"/>
    <n v="19.899999999999999"/>
    <n v="550.1"/>
    <n v="0"/>
    <n v="0"/>
    <n v="64.8"/>
    <n v="614.9"/>
    <x v="0"/>
    <x v="0"/>
    <m/>
  </r>
  <r>
    <x v="3214"/>
    <x v="0"/>
    <x v="26"/>
    <x v="0"/>
    <n v="0"/>
    <x v="293"/>
    <n v="94552"/>
    <n v="37.722726999999999"/>
    <n v="-122.02157"/>
    <n v="7"/>
    <x v="59"/>
    <s v="Offer B"/>
    <s v="No"/>
    <m/>
    <m/>
    <x v="0"/>
    <s v="Cable"/>
    <n v="4"/>
    <s v="Yes"/>
    <s v="Yes"/>
    <s v="Yes"/>
    <s v="No"/>
    <x v="1"/>
    <x v="1"/>
    <x v="1"/>
    <x v="1"/>
    <x v="0"/>
    <s v="One Year"/>
    <s v="No"/>
    <x v="1"/>
    <n v="50.05"/>
    <n v="2911.5"/>
    <n v="0"/>
    <n v="0"/>
    <n v="0"/>
    <n v="2911.5"/>
    <x v="0"/>
    <x v="0"/>
    <m/>
  </r>
  <r>
    <x v="3215"/>
    <x v="0"/>
    <x v="58"/>
    <x v="1"/>
    <n v="0"/>
    <x v="37"/>
    <n v="92398"/>
    <n v="35.013299000000004"/>
    <n v="-116.834092"/>
    <n v="0"/>
    <x v="24"/>
    <s v="Offer D"/>
    <s v="Yes"/>
    <n v="23.18"/>
    <s v="No"/>
    <x v="0"/>
    <s v="Fiber Optic"/>
    <n v="21"/>
    <s v="No"/>
    <s v="No"/>
    <s v="No"/>
    <s v="No"/>
    <x v="1"/>
    <x v="1"/>
    <x v="1"/>
    <x v="1"/>
    <x v="0"/>
    <s v="One Year"/>
    <s v="Yes"/>
    <x v="1"/>
    <n v="81.45"/>
    <n v="1671.6"/>
    <n v="0"/>
    <n v="0"/>
    <n v="463.6"/>
    <n v="2135.1999999999998"/>
    <x v="0"/>
    <x v="0"/>
    <m/>
  </r>
  <r>
    <x v="3216"/>
    <x v="0"/>
    <x v="8"/>
    <x v="1"/>
    <n v="0"/>
    <x v="590"/>
    <n v="93270"/>
    <n v="35.939067999999999"/>
    <n v="-119.043666"/>
    <n v="0"/>
    <x v="11"/>
    <s v="None"/>
    <s v="Yes"/>
    <n v="34.58"/>
    <s v="Yes"/>
    <x v="0"/>
    <s v="Fiber Optic"/>
    <n v="4"/>
    <s v="No"/>
    <s v="Yes"/>
    <s v="Yes"/>
    <s v="No"/>
    <x v="0"/>
    <x v="1"/>
    <x v="0"/>
    <x v="1"/>
    <x v="0"/>
    <s v="One Year"/>
    <s v="Yes"/>
    <x v="1"/>
    <n v="104.75"/>
    <n v="5510.65"/>
    <n v="0"/>
    <n v="0"/>
    <n v="1936.48"/>
    <n v="7447.13"/>
    <x v="1"/>
    <x v="5"/>
    <s v="Attitude of service provider"/>
  </r>
  <r>
    <x v="3217"/>
    <x v="0"/>
    <x v="55"/>
    <x v="1"/>
    <n v="0"/>
    <x v="364"/>
    <n v="92807"/>
    <n v="33.848733000000003"/>
    <n v="-117.788357"/>
    <n v="0"/>
    <x v="13"/>
    <s v="None"/>
    <s v="Yes"/>
    <n v="22.86"/>
    <s v="No"/>
    <x v="0"/>
    <s v="Fiber Optic"/>
    <n v="24"/>
    <s v="No"/>
    <s v="No"/>
    <s v="No"/>
    <s v="No"/>
    <x v="1"/>
    <x v="1"/>
    <x v="1"/>
    <x v="1"/>
    <x v="0"/>
    <s v="Month-to-Month"/>
    <s v="Yes"/>
    <x v="1"/>
    <n v="81.099999999999994"/>
    <n v="81.099999999999994"/>
    <n v="0"/>
    <n v="0"/>
    <n v="22.86"/>
    <n v="103.96"/>
    <x v="1"/>
    <x v="1"/>
    <s v="Competitor offered more data"/>
  </r>
  <r>
    <x v="3218"/>
    <x v="0"/>
    <x v="25"/>
    <x v="1"/>
    <n v="0"/>
    <x v="134"/>
    <n v="92338"/>
    <n v="34.702765999999997"/>
    <n v="-116.09337600000001"/>
    <n v="0"/>
    <x v="71"/>
    <s v="None"/>
    <s v="Yes"/>
    <n v="34.76"/>
    <s v="No"/>
    <x v="0"/>
    <s v="Cable"/>
    <n v="20"/>
    <s v="No"/>
    <s v="No"/>
    <s v="Yes"/>
    <s v="Yes"/>
    <x v="1"/>
    <x v="1"/>
    <x v="1"/>
    <x v="1"/>
    <x v="0"/>
    <s v="Two Year"/>
    <s v="No"/>
    <x v="0"/>
    <n v="66.5"/>
    <n v="2762.75"/>
    <n v="0"/>
    <n v="0"/>
    <n v="1459.92"/>
    <n v="4222.67"/>
    <x v="0"/>
    <x v="0"/>
    <m/>
  </r>
  <r>
    <x v="3219"/>
    <x v="0"/>
    <x v="5"/>
    <x v="1"/>
    <n v="0"/>
    <x v="31"/>
    <n v="90042"/>
    <n v="34.115720000000003"/>
    <n v="-118.19275399999999"/>
    <n v="0"/>
    <x v="43"/>
    <s v="Offer D"/>
    <s v="Yes"/>
    <n v="47.25"/>
    <s v="No"/>
    <x v="1"/>
    <m/>
    <m/>
    <m/>
    <m/>
    <m/>
    <m/>
    <x v="2"/>
    <x v="2"/>
    <x v="2"/>
    <x v="2"/>
    <x v="2"/>
    <s v="One Year"/>
    <s v="No"/>
    <x v="1"/>
    <n v="20.100000000000001"/>
    <n v="318.60000000000002"/>
    <n v="0"/>
    <n v="0"/>
    <n v="756"/>
    <n v="1074.5999999999999"/>
    <x v="0"/>
    <x v="0"/>
    <m/>
  </r>
  <r>
    <x v="3220"/>
    <x v="0"/>
    <x v="25"/>
    <x v="0"/>
    <n v="2"/>
    <x v="110"/>
    <n v="92029"/>
    <n v="33.079833999999998"/>
    <n v="-117.134275"/>
    <n v="1"/>
    <x v="7"/>
    <s v="Offer B"/>
    <s v="Yes"/>
    <n v="45.21"/>
    <s v="Yes"/>
    <x v="0"/>
    <s v="Fiber Optic"/>
    <n v="19"/>
    <s v="No"/>
    <s v="Yes"/>
    <s v="Yes"/>
    <s v="Yes"/>
    <x v="0"/>
    <x v="1"/>
    <x v="1"/>
    <x v="3"/>
    <x v="0"/>
    <s v="Two Year"/>
    <s v="Yes"/>
    <x v="0"/>
    <n v="110.8"/>
    <n v="7245.9"/>
    <n v="0"/>
    <n v="0"/>
    <n v="2938.65"/>
    <n v="10184.549999999999"/>
    <x v="0"/>
    <x v="0"/>
    <m/>
  </r>
  <r>
    <x v="3221"/>
    <x v="0"/>
    <x v="61"/>
    <x v="0"/>
    <n v="0"/>
    <x v="792"/>
    <n v="93241"/>
    <n v="35.245035000000001"/>
    <n v="-118.905553"/>
    <n v="2"/>
    <x v="24"/>
    <s v="None"/>
    <s v="Yes"/>
    <n v="38.85"/>
    <s v="No"/>
    <x v="0"/>
    <s v="Fiber Optic"/>
    <n v="2"/>
    <s v="No"/>
    <s v="No"/>
    <s v="No"/>
    <s v="No"/>
    <x v="0"/>
    <x v="1"/>
    <x v="1"/>
    <x v="3"/>
    <x v="0"/>
    <s v="One Year"/>
    <s v="Yes"/>
    <x v="1"/>
    <n v="91"/>
    <n v="1859.5"/>
    <n v="0"/>
    <n v="0"/>
    <n v="777"/>
    <n v="2636.5"/>
    <x v="0"/>
    <x v="0"/>
    <m/>
  </r>
  <r>
    <x v="3222"/>
    <x v="1"/>
    <x v="40"/>
    <x v="1"/>
    <n v="0"/>
    <x v="717"/>
    <n v="90650"/>
    <n v="33.905963"/>
    <n v="-118.08262999999999"/>
    <n v="0"/>
    <x v="45"/>
    <s v="Offer C"/>
    <s v="Yes"/>
    <n v="47.64"/>
    <s v="No"/>
    <x v="0"/>
    <s v="Fiber Optic"/>
    <n v="18"/>
    <s v="Yes"/>
    <s v="No"/>
    <s v="No"/>
    <s v="Yes"/>
    <x v="0"/>
    <x v="0"/>
    <x v="0"/>
    <x v="0"/>
    <x v="0"/>
    <s v="Two Year"/>
    <s v="Yes"/>
    <x v="1"/>
    <n v="88.95"/>
    <n v="3027.65"/>
    <n v="0"/>
    <n v="0"/>
    <n v="1572.12"/>
    <n v="4599.7700000000004"/>
    <x v="0"/>
    <x v="0"/>
    <m/>
  </r>
  <r>
    <x v="3223"/>
    <x v="1"/>
    <x v="9"/>
    <x v="0"/>
    <n v="0"/>
    <x v="516"/>
    <n v="91762"/>
    <n v="34.057256000000002"/>
    <n v="-117.667677"/>
    <n v="1"/>
    <x v="51"/>
    <s v="Offer D"/>
    <s v="Yes"/>
    <n v="20.78"/>
    <s v="No"/>
    <x v="1"/>
    <m/>
    <m/>
    <m/>
    <m/>
    <m/>
    <m/>
    <x v="2"/>
    <x v="2"/>
    <x v="2"/>
    <x v="2"/>
    <x v="2"/>
    <s v="Month-to-Month"/>
    <s v="Yes"/>
    <x v="1"/>
    <n v="20.45"/>
    <n v="471.55"/>
    <n v="0"/>
    <n v="0"/>
    <n v="457.16"/>
    <n v="928.71"/>
    <x v="0"/>
    <x v="0"/>
    <m/>
  </r>
  <r>
    <x v="3224"/>
    <x v="1"/>
    <x v="39"/>
    <x v="1"/>
    <n v="0"/>
    <x v="303"/>
    <n v="91104"/>
    <n v="34.165382999999999"/>
    <n v="-118.123752"/>
    <n v="0"/>
    <x v="58"/>
    <s v="Offer E"/>
    <s v="No"/>
    <m/>
    <m/>
    <x v="0"/>
    <s v="Cable"/>
    <n v="4"/>
    <s v="Yes"/>
    <s v="No"/>
    <s v="No"/>
    <s v="No"/>
    <x v="1"/>
    <x v="0"/>
    <x v="0"/>
    <x v="2"/>
    <x v="1"/>
    <s v="Month-to-Month"/>
    <s v="Yes"/>
    <x v="1"/>
    <n v="30.45"/>
    <n v="226.45"/>
    <n v="0"/>
    <n v="0"/>
    <n v="0"/>
    <n v="226.45"/>
    <x v="1"/>
    <x v="1"/>
    <s v="Competitor had better devices"/>
  </r>
  <r>
    <x v="3225"/>
    <x v="1"/>
    <x v="59"/>
    <x v="1"/>
    <n v="0"/>
    <x v="64"/>
    <n v="93705"/>
    <n v="36.787239999999997"/>
    <n v="-119.82781300000001"/>
    <n v="0"/>
    <x v="50"/>
    <s v="None"/>
    <s v="Yes"/>
    <n v="1.4"/>
    <s v="No"/>
    <x v="1"/>
    <m/>
    <m/>
    <m/>
    <m/>
    <m/>
    <m/>
    <x v="2"/>
    <x v="2"/>
    <x v="2"/>
    <x v="2"/>
    <x v="2"/>
    <s v="Two Year"/>
    <s v="No"/>
    <x v="0"/>
    <n v="20.399999999999999"/>
    <n v="905.55"/>
    <n v="0"/>
    <n v="0"/>
    <n v="61.6"/>
    <n v="967.15"/>
    <x v="0"/>
    <x v="0"/>
    <m/>
  </r>
  <r>
    <x v="3226"/>
    <x v="0"/>
    <x v="0"/>
    <x v="0"/>
    <n v="1"/>
    <x v="1031"/>
    <n v="95412"/>
    <n v="38.731054999999998"/>
    <n v="-123.316553"/>
    <n v="8"/>
    <x v="9"/>
    <s v="None"/>
    <s v="Yes"/>
    <n v="2.57"/>
    <s v="Yes"/>
    <x v="1"/>
    <m/>
    <m/>
    <m/>
    <m/>
    <m/>
    <m/>
    <x v="2"/>
    <x v="2"/>
    <x v="2"/>
    <x v="2"/>
    <x v="2"/>
    <s v="Two Year"/>
    <s v="Yes"/>
    <x v="1"/>
    <n v="26.25"/>
    <n v="1988.05"/>
    <n v="0"/>
    <n v="0"/>
    <n v="185.04"/>
    <n v="2173.09"/>
    <x v="0"/>
    <x v="0"/>
    <m/>
  </r>
  <r>
    <x v="3227"/>
    <x v="1"/>
    <x v="27"/>
    <x v="1"/>
    <n v="0"/>
    <x v="29"/>
    <n v="95503"/>
    <n v="40.737431000000001"/>
    <n v="-124.108897"/>
    <n v="0"/>
    <x v="6"/>
    <s v="None"/>
    <s v="Yes"/>
    <n v="15.51"/>
    <s v="Yes"/>
    <x v="0"/>
    <s v="Fiber Optic"/>
    <n v="23"/>
    <s v="No"/>
    <s v="No"/>
    <s v="No"/>
    <s v="No"/>
    <x v="0"/>
    <x v="1"/>
    <x v="1"/>
    <x v="3"/>
    <x v="0"/>
    <s v="Month-to-Month"/>
    <s v="Yes"/>
    <x v="1"/>
    <n v="93.85"/>
    <n v="635.6"/>
    <n v="0"/>
    <n v="0"/>
    <n v="108.57"/>
    <n v="744.17"/>
    <x v="1"/>
    <x v="1"/>
    <s v="Competitor had better devices"/>
  </r>
  <r>
    <x v="3228"/>
    <x v="0"/>
    <x v="34"/>
    <x v="0"/>
    <n v="0"/>
    <x v="1016"/>
    <n v="92595"/>
    <n v="33.617108000000002"/>
    <n v="-117.253349"/>
    <n v="10"/>
    <x v="69"/>
    <s v="Offer B"/>
    <s v="Yes"/>
    <n v="25.45"/>
    <s v="Yes"/>
    <x v="0"/>
    <s v="DSL"/>
    <n v="4"/>
    <s v="No"/>
    <s v="Yes"/>
    <s v="No"/>
    <s v="Yes"/>
    <x v="0"/>
    <x v="1"/>
    <x v="1"/>
    <x v="3"/>
    <x v="0"/>
    <s v="One Year"/>
    <s v="Yes"/>
    <x v="0"/>
    <n v="78.650000000000006"/>
    <n v="3950.85"/>
    <n v="0"/>
    <n v="0"/>
    <n v="1297.95"/>
    <n v="5248.8"/>
    <x v="0"/>
    <x v="0"/>
    <m/>
  </r>
  <r>
    <x v="3229"/>
    <x v="0"/>
    <x v="15"/>
    <x v="1"/>
    <n v="0"/>
    <x v="35"/>
    <n v="95210"/>
    <n v="38.033219000000003"/>
    <n v="-121.297433"/>
    <n v="0"/>
    <x v="19"/>
    <s v="None"/>
    <s v="Yes"/>
    <n v="23.4"/>
    <s v="Yes"/>
    <x v="0"/>
    <s v="Fiber Optic"/>
    <n v="27"/>
    <s v="Yes"/>
    <s v="No"/>
    <s v="Yes"/>
    <s v="Yes"/>
    <x v="0"/>
    <x v="1"/>
    <x v="1"/>
    <x v="3"/>
    <x v="0"/>
    <s v="Two Year"/>
    <s v="No"/>
    <x v="0"/>
    <n v="110.25"/>
    <n v="7467.55"/>
    <n v="0"/>
    <n v="0"/>
    <n v="1614.6"/>
    <n v="9082.15"/>
    <x v="0"/>
    <x v="0"/>
    <m/>
  </r>
  <r>
    <x v="3230"/>
    <x v="1"/>
    <x v="5"/>
    <x v="1"/>
    <n v="0"/>
    <x v="629"/>
    <n v="93657"/>
    <n v="36.819628000000002"/>
    <n v="-119.440414"/>
    <n v="0"/>
    <x v="41"/>
    <s v="Offer B"/>
    <s v="No"/>
    <m/>
    <m/>
    <x v="0"/>
    <s v="DSL"/>
    <n v="59"/>
    <s v="No"/>
    <s v="Yes"/>
    <s v="No"/>
    <s v="No"/>
    <x v="0"/>
    <x v="0"/>
    <x v="1"/>
    <x v="1"/>
    <x v="1"/>
    <s v="Month-to-Month"/>
    <s v="Yes"/>
    <x v="1"/>
    <n v="39.299999999999997"/>
    <n v="2111.4499999999998"/>
    <n v="0"/>
    <n v="80"/>
    <n v="0"/>
    <n v="2191.4499999999998"/>
    <x v="1"/>
    <x v="2"/>
    <s v="Lack of self-service on Website"/>
  </r>
  <r>
    <x v="3231"/>
    <x v="1"/>
    <x v="0"/>
    <x v="1"/>
    <n v="0"/>
    <x v="208"/>
    <n v="90603"/>
    <n v="33.945318"/>
    <n v="-117.99206599999999"/>
    <n v="0"/>
    <x v="33"/>
    <s v="None"/>
    <s v="Yes"/>
    <n v="25.51"/>
    <s v="No"/>
    <x v="0"/>
    <s v="Fiber Optic"/>
    <n v="16"/>
    <s v="No"/>
    <s v="No"/>
    <s v="Yes"/>
    <s v="No"/>
    <x v="0"/>
    <x v="0"/>
    <x v="0"/>
    <x v="0"/>
    <x v="0"/>
    <s v="One Year"/>
    <s v="Yes"/>
    <x v="1"/>
    <n v="85.15"/>
    <n v="3030.6"/>
    <n v="0"/>
    <n v="0"/>
    <n v="892.85"/>
    <n v="3923.45"/>
    <x v="1"/>
    <x v="1"/>
    <s v="Competitor had better devices"/>
  </r>
  <r>
    <x v="3232"/>
    <x v="0"/>
    <x v="10"/>
    <x v="0"/>
    <n v="0"/>
    <x v="205"/>
    <n v="91731"/>
    <n v="34.079934000000002"/>
    <n v="-118.046695"/>
    <n v="1"/>
    <x v="29"/>
    <s v="None"/>
    <s v="Yes"/>
    <n v="46.23"/>
    <s v="No"/>
    <x v="0"/>
    <s v="Fiber Optic"/>
    <n v="21"/>
    <s v="No"/>
    <s v="No"/>
    <s v="No"/>
    <s v="No"/>
    <x v="1"/>
    <x v="0"/>
    <x v="0"/>
    <x v="2"/>
    <x v="0"/>
    <s v="Month-to-Month"/>
    <s v="No"/>
    <x v="1"/>
    <n v="70.400000000000006"/>
    <n v="147.15"/>
    <n v="0"/>
    <n v="0"/>
    <n v="92.46"/>
    <n v="239.61"/>
    <x v="1"/>
    <x v="2"/>
    <s v="Network reliability"/>
  </r>
  <r>
    <x v="3233"/>
    <x v="1"/>
    <x v="3"/>
    <x v="1"/>
    <n v="0"/>
    <x v="549"/>
    <n v="92630"/>
    <n v="33.644849000000001"/>
    <n v="-117.684254"/>
    <n v="0"/>
    <x v="49"/>
    <s v="None"/>
    <s v="Yes"/>
    <n v="17.23"/>
    <s v="No"/>
    <x v="0"/>
    <s v="Fiber Optic"/>
    <n v="12"/>
    <s v="No"/>
    <s v="No"/>
    <s v="No"/>
    <s v="No"/>
    <x v="1"/>
    <x v="1"/>
    <x v="0"/>
    <x v="0"/>
    <x v="0"/>
    <s v="Month-to-Month"/>
    <s v="Yes"/>
    <x v="1"/>
    <n v="79.400000000000006"/>
    <n v="1156.0999999999999"/>
    <n v="0"/>
    <n v="0"/>
    <n v="258.45"/>
    <n v="1414.55"/>
    <x v="1"/>
    <x v="1"/>
    <s v="Competitor offered higher download speeds"/>
  </r>
  <r>
    <x v="3234"/>
    <x v="1"/>
    <x v="0"/>
    <x v="0"/>
    <n v="1"/>
    <x v="364"/>
    <n v="92808"/>
    <n v="33.850451999999997"/>
    <n v="-117.726668"/>
    <n v="1"/>
    <x v="51"/>
    <s v="Offer D"/>
    <s v="Yes"/>
    <n v="37.4"/>
    <s v="No"/>
    <x v="1"/>
    <m/>
    <m/>
    <m/>
    <m/>
    <m/>
    <m/>
    <x v="2"/>
    <x v="2"/>
    <x v="2"/>
    <x v="2"/>
    <x v="2"/>
    <s v="One Year"/>
    <s v="No"/>
    <x v="0"/>
    <n v="19.95"/>
    <n v="433.5"/>
    <n v="0"/>
    <n v="0"/>
    <n v="822.8"/>
    <n v="1256.3"/>
    <x v="0"/>
    <x v="0"/>
    <m/>
  </r>
  <r>
    <x v="3235"/>
    <x v="1"/>
    <x v="29"/>
    <x v="1"/>
    <n v="2"/>
    <x v="64"/>
    <n v="93650"/>
    <n v="36.841655000000003"/>
    <n v="-119.797113"/>
    <n v="0"/>
    <x v="63"/>
    <s v="Offer B"/>
    <s v="Yes"/>
    <n v="47.81"/>
    <s v="No"/>
    <x v="0"/>
    <s v="Cable"/>
    <n v="59"/>
    <s v="Yes"/>
    <s v="Yes"/>
    <s v="No"/>
    <s v="Yes"/>
    <x v="1"/>
    <x v="0"/>
    <x v="0"/>
    <x v="2"/>
    <x v="0"/>
    <s v="One Year"/>
    <s v="No"/>
    <x v="0"/>
    <n v="62.85"/>
    <n v="3419.5"/>
    <n v="0"/>
    <n v="0"/>
    <n v="2533.9299999999998"/>
    <n v="5953.43"/>
    <x v="0"/>
    <x v="0"/>
    <m/>
  </r>
  <r>
    <x v="3236"/>
    <x v="0"/>
    <x v="5"/>
    <x v="1"/>
    <n v="0"/>
    <x v="38"/>
    <n v="92109"/>
    <n v="32.787835999999999"/>
    <n v="-117.232376"/>
    <n v="0"/>
    <x v="0"/>
    <s v="Offer E"/>
    <s v="Yes"/>
    <n v="35.450000000000003"/>
    <s v="No"/>
    <x v="0"/>
    <s v="Fiber Optic"/>
    <n v="52"/>
    <s v="No"/>
    <s v="No"/>
    <s v="No"/>
    <s v="No"/>
    <x v="0"/>
    <x v="1"/>
    <x v="1"/>
    <x v="3"/>
    <x v="0"/>
    <s v="Month-to-Month"/>
    <s v="Yes"/>
    <x v="0"/>
    <n v="88.4"/>
    <n v="788.6"/>
    <n v="0"/>
    <n v="0"/>
    <n v="319.05"/>
    <n v="1107.6500000000001"/>
    <x v="0"/>
    <x v="0"/>
    <m/>
  </r>
  <r>
    <x v="3237"/>
    <x v="0"/>
    <x v="18"/>
    <x v="1"/>
    <n v="0"/>
    <x v="516"/>
    <n v="91764"/>
    <n v="34.074086999999999"/>
    <n v="-117.60561800000001"/>
    <n v="0"/>
    <x v="13"/>
    <s v="Offer E"/>
    <s v="Yes"/>
    <n v="29.86"/>
    <s v="No"/>
    <x v="1"/>
    <m/>
    <m/>
    <m/>
    <m/>
    <m/>
    <m/>
    <x v="2"/>
    <x v="2"/>
    <x v="2"/>
    <x v="2"/>
    <x v="2"/>
    <s v="Month-to-Month"/>
    <s v="Yes"/>
    <x v="0"/>
    <n v="20.350000000000001"/>
    <n v="20.350000000000001"/>
    <n v="0"/>
    <n v="0"/>
    <n v="29.86"/>
    <n v="50.21"/>
    <x v="2"/>
    <x v="0"/>
    <m/>
  </r>
  <r>
    <x v="3238"/>
    <x v="1"/>
    <x v="14"/>
    <x v="0"/>
    <n v="1"/>
    <x v="812"/>
    <n v="94971"/>
    <n v="38.240769"/>
    <n v="-122.90104100000001"/>
    <n v="2"/>
    <x v="44"/>
    <s v="None"/>
    <s v="Yes"/>
    <n v="35.39"/>
    <s v="No"/>
    <x v="1"/>
    <m/>
    <m/>
    <m/>
    <m/>
    <m/>
    <m/>
    <x v="2"/>
    <x v="2"/>
    <x v="2"/>
    <x v="2"/>
    <x v="2"/>
    <s v="Two Year"/>
    <s v="No"/>
    <x v="0"/>
    <n v="18.95"/>
    <n v="613.95000000000005"/>
    <n v="0"/>
    <n v="0"/>
    <n v="1132.48"/>
    <n v="1746.43"/>
    <x v="0"/>
    <x v="0"/>
    <m/>
  </r>
  <r>
    <x v="3239"/>
    <x v="1"/>
    <x v="24"/>
    <x v="0"/>
    <n v="0"/>
    <x v="41"/>
    <n v="95120"/>
    <n v="37.186140999999999"/>
    <n v="-121.843554"/>
    <n v="10"/>
    <x v="12"/>
    <s v="None"/>
    <s v="Yes"/>
    <n v="13.97"/>
    <s v="Yes"/>
    <x v="0"/>
    <s v="Fiber Optic"/>
    <n v="48"/>
    <s v="No"/>
    <s v="Yes"/>
    <s v="No"/>
    <s v="No"/>
    <x v="1"/>
    <x v="1"/>
    <x v="1"/>
    <x v="1"/>
    <x v="0"/>
    <s v="Month-to-Month"/>
    <s v="No"/>
    <x v="0"/>
    <n v="88.85"/>
    <n v="3000.25"/>
    <n v="0"/>
    <n v="0"/>
    <n v="474.98"/>
    <n v="3475.23"/>
    <x v="0"/>
    <x v="0"/>
    <m/>
  </r>
  <r>
    <x v="3240"/>
    <x v="1"/>
    <x v="29"/>
    <x v="1"/>
    <n v="2"/>
    <x v="137"/>
    <n v="95540"/>
    <n v="40.584991000000002"/>
    <n v="-124.121504"/>
    <n v="0"/>
    <x v="8"/>
    <s v="Offer B"/>
    <s v="Yes"/>
    <n v="4.16"/>
    <s v="No"/>
    <x v="0"/>
    <s v="Cable"/>
    <n v="59"/>
    <s v="No"/>
    <s v="Yes"/>
    <s v="Yes"/>
    <s v="Yes"/>
    <x v="1"/>
    <x v="0"/>
    <x v="0"/>
    <x v="2"/>
    <x v="0"/>
    <s v="One Year"/>
    <s v="Yes"/>
    <x v="1"/>
    <n v="61"/>
    <n v="3283.05"/>
    <n v="0"/>
    <n v="0"/>
    <n v="224.64"/>
    <n v="3507.69"/>
    <x v="0"/>
    <x v="0"/>
    <m/>
  </r>
  <r>
    <x v="3241"/>
    <x v="0"/>
    <x v="22"/>
    <x v="0"/>
    <n v="0"/>
    <x v="926"/>
    <n v="92549"/>
    <n v="33.755038999999996"/>
    <n v="-116.74179599999999"/>
    <n v="1"/>
    <x v="38"/>
    <s v="None"/>
    <s v="Yes"/>
    <n v="36.119999999999997"/>
    <s v="Yes"/>
    <x v="0"/>
    <s v="Fiber Optic"/>
    <n v="23"/>
    <s v="No"/>
    <s v="No"/>
    <s v="No"/>
    <s v="Yes"/>
    <x v="1"/>
    <x v="0"/>
    <x v="0"/>
    <x v="2"/>
    <x v="0"/>
    <s v="Month-to-Month"/>
    <s v="Yes"/>
    <x v="1"/>
    <n v="80.5"/>
    <n v="502.85"/>
    <n v="0"/>
    <n v="0"/>
    <n v="216.72"/>
    <n v="719.57"/>
    <x v="1"/>
    <x v="4"/>
    <s v="Price too high"/>
  </r>
  <r>
    <x v="3242"/>
    <x v="1"/>
    <x v="24"/>
    <x v="0"/>
    <n v="2"/>
    <x v="387"/>
    <n v="94973"/>
    <n v="38.005839000000002"/>
    <n v="-122.638155"/>
    <n v="9"/>
    <x v="55"/>
    <s v="None"/>
    <s v="Yes"/>
    <n v="47.96"/>
    <s v="No"/>
    <x v="1"/>
    <m/>
    <m/>
    <m/>
    <m/>
    <m/>
    <m/>
    <x v="2"/>
    <x v="2"/>
    <x v="2"/>
    <x v="2"/>
    <x v="2"/>
    <s v="One Year"/>
    <s v="No"/>
    <x v="1"/>
    <n v="19.95"/>
    <n v="1244.8"/>
    <n v="0"/>
    <n v="0"/>
    <n v="2973.52"/>
    <n v="4218.32"/>
    <x v="0"/>
    <x v="0"/>
    <m/>
  </r>
  <r>
    <x v="3243"/>
    <x v="0"/>
    <x v="27"/>
    <x v="0"/>
    <n v="0"/>
    <x v="327"/>
    <n v="92371"/>
    <n v="34.441122999999997"/>
    <n v="-117.537886"/>
    <n v="3"/>
    <x v="2"/>
    <s v="Offer D"/>
    <s v="Yes"/>
    <n v="19.05"/>
    <s v="No"/>
    <x v="0"/>
    <s v="DSL"/>
    <n v="27"/>
    <s v="No"/>
    <s v="No"/>
    <s v="No"/>
    <s v="No"/>
    <x v="1"/>
    <x v="1"/>
    <x v="1"/>
    <x v="1"/>
    <x v="0"/>
    <s v="Month-to-Month"/>
    <s v="No"/>
    <x v="1"/>
    <n v="55.95"/>
    <n v="734.35"/>
    <n v="0"/>
    <n v="0"/>
    <n v="247.65"/>
    <n v="982"/>
    <x v="1"/>
    <x v="1"/>
    <s v="Competitor had better devices"/>
  </r>
  <r>
    <x v="3244"/>
    <x v="0"/>
    <x v="42"/>
    <x v="0"/>
    <n v="1"/>
    <x v="947"/>
    <n v="94020"/>
    <n v="37.285677"/>
    <n v="-122.224165"/>
    <n v="8"/>
    <x v="39"/>
    <s v="Offer C"/>
    <s v="Yes"/>
    <n v="11.6"/>
    <s v="No"/>
    <x v="1"/>
    <m/>
    <m/>
    <m/>
    <m/>
    <m/>
    <m/>
    <x v="2"/>
    <x v="2"/>
    <x v="2"/>
    <x v="2"/>
    <x v="2"/>
    <s v="Two Year"/>
    <s v="No"/>
    <x v="0"/>
    <n v="19.3"/>
    <n v="602.9"/>
    <n v="0"/>
    <n v="0"/>
    <n v="348"/>
    <n v="950.9"/>
    <x v="0"/>
    <x v="0"/>
    <m/>
  </r>
  <r>
    <x v="3245"/>
    <x v="1"/>
    <x v="9"/>
    <x v="0"/>
    <n v="3"/>
    <x v="143"/>
    <n v="94115"/>
    <n v="37.786031000000001"/>
    <n v="-122.43730100000001"/>
    <n v="5"/>
    <x v="17"/>
    <s v="None"/>
    <s v="Yes"/>
    <n v="36.229999999999997"/>
    <s v="No"/>
    <x v="1"/>
    <m/>
    <m/>
    <m/>
    <m/>
    <m/>
    <m/>
    <x v="2"/>
    <x v="2"/>
    <x v="2"/>
    <x v="2"/>
    <x v="2"/>
    <s v="One Year"/>
    <s v="No"/>
    <x v="0"/>
    <n v="19.5"/>
    <n v="1026.3499999999999"/>
    <n v="0"/>
    <n v="0"/>
    <n v="1992.65"/>
    <n v="3019"/>
    <x v="0"/>
    <x v="0"/>
    <m/>
  </r>
  <r>
    <x v="3246"/>
    <x v="1"/>
    <x v="59"/>
    <x v="0"/>
    <n v="3"/>
    <x v="973"/>
    <n v="95335"/>
    <n v="38.109124999999999"/>
    <n v="-120.078597"/>
    <n v="5"/>
    <x v="67"/>
    <s v="None"/>
    <s v="Yes"/>
    <n v="33.24"/>
    <s v="Yes"/>
    <x v="0"/>
    <s v="DSL"/>
    <n v="76"/>
    <s v="Yes"/>
    <s v="No"/>
    <s v="Yes"/>
    <s v="No"/>
    <x v="0"/>
    <x v="0"/>
    <x v="0"/>
    <x v="0"/>
    <x v="0"/>
    <s v="One Year"/>
    <s v="Yes"/>
    <x v="1"/>
    <n v="70.349999999999994"/>
    <n v="1201.6500000000001"/>
    <n v="0"/>
    <n v="0"/>
    <n v="565.08000000000004"/>
    <n v="1766.73"/>
    <x v="0"/>
    <x v="0"/>
    <m/>
  </r>
  <r>
    <x v="3247"/>
    <x v="0"/>
    <x v="32"/>
    <x v="0"/>
    <n v="0"/>
    <x v="782"/>
    <n v="95045"/>
    <n v="36.810568000000004"/>
    <n v="-121.503022"/>
    <n v="4"/>
    <x v="6"/>
    <s v="None"/>
    <s v="Yes"/>
    <n v="12.16"/>
    <s v="No"/>
    <x v="0"/>
    <s v="DSL"/>
    <n v="9"/>
    <s v="Yes"/>
    <s v="No"/>
    <s v="Yes"/>
    <s v="Yes"/>
    <x v="0"/>
    <x v="1"/>
    <x v="1"/>
    <x v="3"/>
    <x v="0"/>
    <s v="Month-to-Month"/>
    <s v="No"/>
    <x v="1"/>
    <n v="81.25"/>
    <n v="580.1"/>
    <n v="47.36"/>
    <n v="0"/>
    <n v="85.12"/>
    <n v="617.86"/>
    <x v="0"/>
    <x v="0"/>
    <m/>
  </r>
  <r>
    <x v="3248"/>
    <x v="0"/>
    <x v="52"/>
    <x v="0"/>
    <n v="0"/>
    <x v="436"/>
    <n v="93041"/>
    <n v="34.110123999999999"/>
    <n v="-119.100972"/>
    <n v="9"/>
    <x v="68"/>
    <s v="Offer D"/>
    <s v="Yes"/>
    <n v="29.6"/>
    <s v="No"/>
    <x v="0"/>
    <s v="Fiber Optic"/>
    <n v="7"/>
    <s v="No"/>
    <s v="No"/>
    <s v="Yes"/>
    <s v="No"/>
    <x v="0"/>
    <x v="1"/>
    <x v="1"/>
    <x v="3"/>
    <x v="0"/>
    <s v="Month-to-Month"/>
    <s v="Yes"/>
    <x v="0"/>
    <n v="95.95"/>
    <n v="1745.5"/>
    <n v="6.72"/>
    <n v="0"/>
    <n v="532.79999999999995"/>
    <n v="2271.58"/>
    <x v="0"/>
    <x v="0"/>
    <m/>
  </r>
  <r>
    <x v="3249"/>
    <x v="0"/>
    <x v="51"/>
    <x v="0"/>
    <n v="1"/>
    <x v="31"/>
    <n v="90037"/>
    <n v="34.002642000000002"/>
    <n v="-118.28759599999999"/>
    <n v="1"/>
    <x v="38"/>
    <s v="None"/>
    <s v="Yes"/>
    <n v="29.41"/>
    <s v="No"/>
    <x v="0"/>
    <s v="DSL"/>
    <n v="29"/>
    <s v="No"/>
    <s v="No"/>
    <s v="No"/>
    <s v="No"/>
    <x v="1"/>
    <x v="0"/>
    <x v="0"/>
    <x v="2"/>
    <x v="0"/>
    <s v="Month-to-Month"/>
    <s v="No"/>
    <x v="0"/>
    <n v="45.5"/>
    <n v="285.2"/>
    <n v="0"/>
    <n v="0"/>
    <n v="176.46"/>
    <n v="461.66"/>
    <x v="0"/>
    <x v="0"/>
    <m/>
  </r>
  <r>
    <x v="3250"/>
    <x v="1"/>
    <x v="34"/>
    <x v="1"/>
    <n v="0"/>
    <x v="585"/>
    <n v="91007"/>
    <n v="34.128284000000001"/>
    <n v="-118.047732"/>
    <n v="0"/>
    <x v="63"/>
    <s v="None"/>
    <s v="Yes"/>
    <n v="6.54"/>
    <s v="Yes"/>
    <x v="0"/>
    <s v="DSL"/>
    <n v="4"/>
    <s v="No"/>
    <s v="Yes"/>
    <s v="Yes"/>
    <s v="Yes"/>
    <x v="1"/>
    <x v="1"/>
    <x v="1"/>
    <x v="1"/>
    <x v="0"/>
    <s v="Two Year"/>
    <s v="Yes"/>
    <x v="1"/>
    <n v="73.900000000000006"/>
    <n v="3958.25"/>
    <n v="0"/>
    <n v="0"/>
    <n v="346.62"/>
    <n v="4304.87"/>
    <x v="0"/>
    <x v="0"/>
    <m/>
  </r>
  <r>
    <x v="3251"/>
    <x v="1"/>
    <x v="13"/>
    <x v="0"/>
    <n v="0"/>
    <x v="540"/>
    <n v="93224"/>
    <n v="35.215730999999998"/>
    <n v="-119.57013000000001"/>
    <n v="1"/>
    <x v="43"/>
    <s v="None"/>
    <s v="Yes"/>
    <n v="17.96"/>
    <s v="Yes"/>
    <x v="0"/>
    <s v="Fiber Optic"/>
    <n v="30"/>
    <s v="No"/>
    <s v="No"/>
    <s v="No"/>
    <s v="No"/>
    <x v="1"/>
    <x v="0"/>
    <x v="0"/>
    <x v="2"/>
    <x v="0"/>
    <s v="Month-to-Month"/>
    <s v="Yes"/>
    <x v="1"/>
    <n v="73.849999999999994"/>
    <n v="1284.2"/>
    <n v="0"/>
    <n v="0"/>
    <n v="287.36"/>
    <n v="1571.56"/>
    <x v="1"/>
    <x v="3"/>
    <s v="Don't know"/>
  </r>
  <r>
    <x v="3252"/>
    <x v="1"/>
    <x v="9"/>
    <x v="0"/>
    <n v="3"/>
    <x v="339"/>
    <n v="95714"/>
    <n v="39.197215"/>
    <n v="-120.83678999999999"/>
    <n v="10"/>
    <x v="14"/>
    <s v="None"/>
    <s v="Yes"/>
    <n v="47.31"/>
    <s v="Yes"/>
    <x v="1"/>
    <m/>
    <m/>
    <m/>
    <m/>
    <m/>
    <m/>
    <x v="2"/>
    <x v="2"/>
    <x v="2"/>
    <x v="2"/>
    <x v="2"/>
    <s v="Two Year"/>
    <s v="No"/>
    <x v="2"/>
    <n v="24.45"/>
    <n v="1088.25"/>
    <n v="0"/>
    <n v="0"/>
    <n v="2128.9499999999998"/>
    <n v="3217.2"/>
    <x v="0"/>
    <x v="0"/>
    <m/>
  </r>
  <r>
    <x v="3253"/>
    <x v="0"/>
    <x v="28"/>
    <x v="0"/>
    <n v="0"/>
    <x v="980"/>
    <n v="92086"/>
    <n v="33.323704999999997"/>
    <n v="-116.626907"/>
    <n v="9"/>
    <x v="34"/>
    <s v="None"/>
    <s v="Yes"/>
    <n v="3.76"/>
    <s v="No"/>
    <x v="0"/>
    <s v="Fiber Optic"/>
    <n v="11"/>
    <s v="Yes"/>
    <s v="Yes"/>
    <s v="Yes"/>
    <s v="No"/>
    <x v="1"/>
    <x v="1"/>
    <x v="0"/>
    <x v="0"/>
    <x v="0"/>
    <s v="One Year"/>
    <s v="No"/>
    <x v="1"/>
    <n v="97"/>
    <n v="6430.9"/>
    <n v="0"/>
    <n v="0"/>
    <n v="240.64"/>
    <n v="6671.54"/>
    <x v="0"/>
    <x v="0"/>
    <m/>
  </r>
  <r>
    <x v="3254"/>
    <x v="0"/>
    <x v="24"/>
    <x v="1"/>
    <n v="0"/>
    <x v="314"/>
    <n v="95977"/>
    <n v="39.176594999999999"/>
    <n v="-121.291692"/>
    <n v="0"/>
    <x v="68"/>
    <s v="None"/>
    <s v="No"/>
    <m/>
    <m/>
    <x v="0"/>
    <s v="DSL"/>
    <n v="48"/>
    <s v="Yes"/>
    <s v="Yes"/>
    <s v="No"/>
    <s v="Yes"/>
    <x v="1"/>
    <x v="0"/>
    <x v="0"/>
    <x v="2"/>
    <x v="1"/>
    <s v="One Year"/>
    <s v="Yes"/>
    <x v="0"/>
    <n v="-5"/>
    <n v="711.95"/>
    <n v="0"/>
    <n v="90"/>
    <n v="0"/>
    <n v="801.95"/>
    <x v="0"/>
    <x v="0"/>
    <m/>
  </r>
  <r>
    <x v="3255"/>
    <x v="1"/>
    <x v="20"/>
    <x v="0"/>
    <n v="0"/>
    <x v="1032"/>
    <n v="93015"/>
    <n v="34.408161"/>
    <n v="-118.865111"/>
    <n v="9"/>
    <x v="40"/>
    <s v="Offer A"/>
    <s v="Yes"/>
    <n v="8.2799999999999994"/>
    <s v="Yes"/>
    <x v="0"/>
    <s v="DSL"/>
    <n v="5"/>
    <s v="Yes"/>
    <s v="No"/>
    <s v="Yes"/>
    <s v="Yes"/>
    <x v="1"/>
    <x v="1"/>
    <x v="1"/>
    <x v="1"/>
    <x v="0"/>
    <s v="Two Year"/>
    <s v="Yes"/>
    <x v="0"/>
    <n v="74.8"/>
    <n v="5315.8"/>
    <n v="0"/>
    <n v="0"/>
    <n v="579.6"/>
    <n v="5895.4"/>
    <x v="0"/>
    <x v="0"/>
    <m/>
  </r>
  <r>
    <x v="3256"/>
    <x v="1"/>
    <x v="30"/>
    <x v="1"/>
    <n v="0"/>
    <x v="525"/>
    <n v="95559"/>
    <n v="40.184094000000002"/>
    <n v="-123.745487"/>
    <n v="0"/>
    <x v="19"/>
    <s v="None"/>
    <s v="Yes"/>
    <n v="22.24"/>
    <s v="Yes"/>
    <x v="1"/>
    <m/>
    <m/>
    <m/>
    <m/>
    <m/>
    <m/>
    <x v="2"/>
    <x v="2"/>
    <x v="2"/>
    <x v="2"/>
    <x v="2"/>
    <s v="Two Year"/>
    <s v="No"/>
    <x v="1"/>
    <n v="23.95"/>
    <n v="1713.1"/>
    <n v="0"/>
    <n v="0"/>
    <n v="1534.56"/>
    <n v="3247.66"/>
    <x v="0"/>
    <x v="0"/>
    <m/>
  </r>
  <r>
    <x v="3257"/>
    <x v="0"/>
    <x v="35"/>
    <x v="0"/>
    <n v="2"/>
    <x v="547"/>
    <n v="96143"/>
    <n v="39.246653999999999"/>
    <n v="-120.029273"/>
    <n v="4"/>
    <x v="36"/>
    <s v="None"/>
    <s v="Yes"/>
    <n v="29.42"/>
    <s v="Yes"/>
    <x v="0"/>
    <s v="Fiber Optic"/>
    <n v="23"/>
    <s v="No"/>
    <s v="Yes"/>
    <s v="Yes"/>
    <s v="No"/>
    <x v="0"/>
    <x v="0"/>
    <x v="0"/>
    <x v="0"/>
    <x v="0"/>
    <s v="Month-to-Month"/>
    <s v="Yes"/>
    <x v="0"/>
    <n v="96.35"/>
    <n v="3915.4"/>
    <n v="0"/>
    <n v="0"/>
    <n v="1176.8"/>
    <n v="5092.2"/>
    <x v="0"/>
    <x v="0"/>
    <m/>
  </r>
  <r>
    <x v="3258"/>
    <x v="0"/>
    <x v="7"/>
    <x v="0"/>
    <n v="0"/>
    <x v="885"/>
    <n v="95470"/>
    <n v="39.298065000000001"/>
    <n v="-123.25211"/>
    <n v="1"/>
    <x v="47"/>
    <s v="None"/>
    <s v="Yes"/>
    <n v="16.670000000000002"/>
    <s v="No"/>
    <x v="0"/>
    <s v="Fiber Optic"/>
    <n v="3"/>
    <s v="No"/>
    <s v="Yes"/>
    <s v="Yes"/>
    <s v="Yes"/>
    <x v="0"/>
    <x v="1"/>
    <x v="1"/>
    <x v="3"/>
    <x v="0"/>
    <s v="Month-to-Month"/>
    <s v="Yes"/>
    <x v="1"/>
    <n v="102.8"/>
    <n v="2110.15"/>
    <n v="0"/>
    <n v="0"/>
    <n v="350.07"/>
    <n v="2460.2199999999998"/>
    <x v="1"/>
    <x v="1"/>
    <s v="Competitor had better devices"/>
  </r>
  <r>
    <x v="3259"/>
    <x v="0"/>
    <x v="22"/>
    <x v="1"/>
    <n v="0"/>
    <x v="126"/>
    <n v="94609"/>
    <n v="37.834341000000002"/>
    <n v="-122.26437"/>
    <n v="0"/>
    <x v="53"/>
    <s v="Offer D"/>
    <s v="Yes"/>
    <n v="32.869999999999997"/>
    <s v="Yes"/>
    <x v="0"/>
    <s v="Fiber Optic"/>
    <n v="17"/>
    <s v="Yes"/>
    <s v="Yes"/>
    <s v="No"/>
    <s v="No"/>
    <x v="1"/>
    <x v="1"/>
    <x v="1"/>
    <x v="1"/>
    <x v="1"/>
    <s v="Month-to-Month"/>
    <s v="Yes"/>
    <x v="1"/>
    <n v="95.15"/>
    <n v="1789.25"/>
    <n v="0"/>
    <n v="120"/>
    <n v="624.53"/>
    <n v="2533.7800000000002"/>
    <x v="1"/>
    <x v="4"/>
    <s v="Long distance charges"/>
  </r>
  <r>
    <x v="3260"/>
    <x v="1"/>
    <x v="13"/>
    <x v="0"/>
    <n v="1"/>
    <x v="87"/>
    <n v="95313"/>
    <n v="37.435664000000003"/>
    <n v="-121.04905599999999"/>
    <n v="1"/>
    <x v="68"/>
    <s v="Offer D"/>
    <s v="Yes"/>
    <n v="24.16"/>
    <s v="No"/>
    <x v="0"/>
    <s v="Fiber Optic"/>
    <n v="19"/>
    <s v="Yes"/>
    <s v="No"/>
    <s v="Yes"/>
    <s v="No"/>
    <x v="0"/>
    <x v="0"/>
    <x v="0"/>
    <x v="0"/>
    <x v="0"/>
    <s v="Month-to-Month"/>
    <s v="Yes"/>
    <x v="2"/>
    <n v="87.9"/>
    <n v="1500.5"/>
    <n v="0"/>
    <n v="0"/>
    <n v="434.88"/>
    <n v="1935.38"/>
    <x v="0"/>
    <x v="0"/>
    <m/>
  </r>
  <r>
    <x v="3261"/>
    <x v="1"/>
    <x v="21"/>
    <x v="1"/>
    <n v="0"/>
    <x v="1033"/>
    <n v="94028"/>
    <n v="37.369709"/>
    <n v="-122.215844"/>
    <n v="0"/>
    <x v="13"/>
    <s v="None"/>
    <s v="Yes"/>
    <n v="3.23"/>
    <s v="No"/>
    <x v="1"/>
    <m/>
    <m/>
    <m/>
    <m/>
    <m/>
    <m/>
    <x v="2"/>
    <x v="2"/>
    <x v="2"/>
    <x v="2"/>
    <x v="2"/>
    <s v="Month-to-Month"/>
    <s v="Yes"/>
    <x v="0"/>
    <n v="20.05"/>
    <n v="20.05"/>
    <n v="0"/>
    <n v="0"/>
    <n v="3.23"/>
    <n v="23.28"/>
    <x v="2"/>
    <x v="0"/>
    <m/>
  </r>
  <r>
    <x v="3262"/>
    <x v="1"/>
    <x v="56"/>
    <x v="1"/>
    <n v="0"/>
    <x v="38"/>
    <n v="92121"/>
    <n v="32.898612999999997"/>
    <n v="-117.20293700000001"/>
    <n v="0"/>
    <x v="29"/>
    <s v="None"/>
    <s v="Yes"/>
    <n v="37.29"/>
    <s v="Yes"/>
    <x v="0"/>
    <s v="Cable"/>
    <n v="20"/>
    <s v="No"/>
    <s v="No"/>
    <s v="No"/>
    <s v="No"/>
    <x v="1"/>
    <x v="1"/>
    <x v="1"/>
    <x v="1"/>
    <x v="0"/>
    <s v="Month-to-Month"/>
    <s v="No"/>
    <x v="1"/>
    <n v="62.05"/>
    <n v="118.3"/>
    <n v="0"/>
    <n v="0"/>
    <n v="74.58"/>
    <n v="192.88"/>
    <x v="1"/>
    <x v="1"/>
    <s v="Competitor made better offer"/>
  </r>
  <r>
    <x v="3263"/>
    <x v="0"/>
    <x v="7"/>
    <x v="0"/>
    <n v="0"/>
    <x v="143"/>
    <n v="94133"/>
    <n v="37.802070999999998"/>
    <n v="-122.41100400000001"/>
    <n v="7"/>
    <x v="45"/>
    <s v="Offer C"/>
    <s v="No"/>
    <m/>
    <m/>
    <x v="0"/>
    <s v="DSL"/>
    <n v="7"/>
    <s v="Yes"/>
    <s v="No"/>
    <s v="Yes"/>
    <s v="Yes"/>
    <x v="0"/>
    <x v="1"/>
    <x v="1"/>
    <x v="3"/>
    <x v="0"/>
    <s v="Two Year"/>
    <s v="No"/>
    <x v="1"/>
    <n v="59.55"/>
    <n v="2016.3"/>
    <n v="0"/>
    <n v="0"/>
    <n v="0"/>
    <n v="2016.3"/>
    <x v="0"/>
    <x v="0"/>
    <m/>
  </r>
  <r>
    <x v="3264"/>
    <x v="1"/>
    <x v="37"/>
    <x v="1"/>
    <n v="0"/>
    <x v="1028"/>
    <n v="93067"/>
    <n v="34.420997999999997"/>
    <n v="-119.60137"/>
    <n v="0"/>
    <x v="13"/>
    <s v="None"/>
    <s v="Yes"/>
    <n v="49.2"/>
    <s v="No"/>
    <x v="1"/>
    <m/>
    <m/>
    <m/>
    <m/>
    <m/>
    <m/>
    <x v="2"/>
    <x v="2"/>
    <x v="2"/>
    <x v="2"/>
    <x v="2"/>
    <s v="Month-to-Month"/>
    <s v="Yes"/>
    <x v="0"/>
    <n v="19.3"/>
    <n v="19.3"/>
    <n v="0"/>
    <n v="0"/>
    <n v="49.2"/>
    <n v="68.5"/>
    <x v="1"/>
    <x v="2"/>
    <s v="Service dissatisfaction"/>
  </r>
  <r>
    <x v="3265"/>
    <x v="0"/>
    <x v="15"/>
    <x v="0"/>
    <n v="0"/>
    <x v="31"/>
    <n v="90064"/>
    <n v="34.037250999999998"/>
    <n v="-118.423573"/>
    <n v="9"/>
    <x v="59"/>
    <s v="Offer B"/>
    <s v="Yes"/>
    <n v="48.9"/>
    <s v="No"/>
    <x v="0"/>
    <s v="Cable"/>
    <n v="16"/>
    <s v="Yes"/>
    <s v="Yes"/>
    <s v="Yes"/>
    <s v="Yes"/>
    <x v="1"/>
    <x v="1"/>
    <x v="0"/>
    <x v="0"/>
    <x v="0"/>
    <s v="One Year"/>
    <s v="Yes"/>
    <x v="0"/>
    <n v="74.849999999999994"/>
    <n v="4456.3500000000004"/>
    <n v="0"/>
    <n v="0"/>
    <n v="2934"/>
    <n v="7390.35"/>
    <x v="0"/>
    <x v="0"/>
    <m/>
  </r>
  <r>
    <x v="3266"/>
    <x v="1"/>
    <x v="55"/>
    <x v="0"/>
    <n v="0"/>
    <x v="93"/>
    <n v="90250"/>
    <n v="33.914774999999999"/>
    <n v="-118.348083"/>
    <n v="6"/>
    <x v="9"/>
    <s v="None"/>
    <s v="Yes"/>
    <n v="22.95"/>
    <s v="Yes"/>
    <x v="0"/>
    <s v="Fiber Optic"/>
    <n v="17"/>
    <s v="No"/>
    <s v="Yes"/>
    <s v="Yes"/>
    <s v="Yes"/>
    <x v="0"/>
    <x v="1"/>
    <x v="1"/>
    <x v="3"/>
    <x v="0"/>
    <s v="Two Year"/>
    <s v="Yes"/>
    <x v="0"/>
    <n v="109.75"/>
    <n v="7758.9"/>
    <n v="0"/>
    <n v="0"/>
    <n v="1652.4"/>
    <n v="9411.2999999999993"/>
    <x v="0"/>
    <x v="0"/>
    <m/>
  </r>
  <r>
    <x v="3267"/>
    <x v="1"/>
    <x v="56"/>
    <x v="1"/>
    <n v="0"/>
    <x v="839"/>
    <n v="95563"/>
    <n v="40.89866"/>
    <n v="-123.539754"/>
    <n v="0"/>
    <x v="29"/>
    <s v="None"/>
    <s v="Yes"/>
    <n v="17.25"/>
    <s v="No"/>
    <x v="0"/>
    <s v="Cable"/>
    <n v="3"/>
    <s v="No"/>
    <s v="No"/>
    <s v="No"/>
    <s v="No"/>
    <x v="1"/>
    <x v="0"/>
    <x v="0"/>
    <x v="2"/>
    <x v="1"/>
    <s v="Month-to-Month"/>
    <s v="Yes"/>
    <x v="0"/>
    <n v="45"/>
    <n v="96.45"/>
    <n v="0"/>
    <n v="30"/>
    <n v="34.5"/>
    <n v="160.94999999999999"/>
    <x v="1"/>
    <x v="1"/>
    <s v="Competitor had better devices"/>
  </r>
  <r>
    <x v="3268"/>
    <x v="0"/>
    <x v="59"/>
    <x v="1"/>
    <n v="0"/>
    <x v="31"/>
    <n v="90046"/>
    <n v="34.108454999999999"/>
    <n v="-118.362081"/>
    <n v="0"/>
    <x v="5"/>
    <s v="Offer B"/>
    <s v="Yes"/>
    <n v="12.82"/>
    <s v="Yes"/>
    <x v="0"/>
    <s v="DSL"/>
    <n v="17"/>
    <s v="Yes"/>
    <s v="Yes"/>
    <s v="Yes"/>
    <s v="Yes"/>
    <x v="0"/>
    <x v="0"/>
    <x v="0"/>
    <x v="0"/>
    <x v="0"/>
    <s v="Two Year"/>
    <s v="Yes"/>
    <x v="0"/>
    <n v="79.849999999999994"/>
    <n v="4861.45"/>
    <n v="0"/>
    <n v="0"/>
    <n v="807.66"/>
    <n v="5669.11"/>
    <x v="0"/>
    <x v="0"/>
    <m/>
  </r>
  <r>
    <x v="3269"/>
    <x v="1"/>
    <x v="33"/>
    <x v="1"/>
    <n v="0"/>
    <x v="639"/>
    <n v="96023"/>
    <n v="41.949216"/>
    <n v="-122.050062"/>
    <n v="0"/>
    <x v="27"/>
    <s v="Offer D"/>
    <s v="Yes"/>
    <n v="45.8"/>
    <s v="Yes"/>
    <x v="0"/>
    <s v="DSL"/>
    <n v="4"/>
    <s v="Yes"/>
    <s v="Yes"/>
    <s v="No"/>
    <s v="Yes"/>
    <x v="1"/>
    <x v="0"/>
    <x v="0"/>
    <x v="2"/>
    <x v="0"/>
    <s v="Month-to-Month"/>
    <s v="Yes"/>
    <x v="1"/>
    <n v="67.25"/>
    <n v="832.3"/>
    <n v="0"/>
    <n v="0"/>
    <n v="549.6"/>
    <n v="1381.9"/>
    <x v="0"/>
    <x v="0"/>
    <m/>
  </r>
  <r>
    <x v="3270"/>
    <x v="0"/>
    <x v="52"/>
    <x v="1"/>
    <n v="0"/>
    <x v="126"/>
    <n v="94605"/>
    <n v="37.758018999999997"/>
    <n v="-122.138678"/>
    <n v="0"/>
    <x v="65"/>
    <s v="None"/>
    <s v="Yes"/>
    <n v="40.92"/>
    <s v="No"/>
    <x v="0"/>
    <s v="Fiber Optic"/>
    <n v="20"/>
    <s v="Yes"/>
    <s v="No"/>
    <s v="Yes"/>
    <s v="Yes"/>
    <x v="1"/>
    <x v="0"/>
    <x v="0"/>
    <x v="2"/>
    <x v="1"/>
    <s v="Month-to-Month"/>
    <s v="No"/>
    <x v="1"/>
    <n v="87.6"/>
    <n v="2724.25"/>
    <n v="0"/>
    <n v="70"/>
    <n v="1268.52"/>
    <n v="4062.77"/>
    <x v="0"/>
    <x v="0"/>
    <m/>
  </r>
  <r>
    <x v="3271"/>
    <x v="1"/>
    <x v="30"/>
    <x v="0"/>
    <n v="3"/>
    <x v="897"/>
    <n v="95558"/>
    <n v="40.274301999999999"/>
    <n v="-124.210902"/>
    <n v="6"/>
    <x v="4"/>
    <s v="Offer A"/>
    <s v="Yes"/>
    <n v="31.33"/>
    <s v="Yes"/>
    <x v="0"/>
    <s v="Cable"/>
    <n v="27"/>
    <s v="Yes"/>
    <s v="Yes"/>
    <s v="Yes"/>
    <s v="Yes"/>
    <x v="0"/>
    <x v="1"/>
    <x v="1"/>
    <x v="3"/>
    <x v="0"/>
    <s v="Two Year"/>
    <s v="No"/>
    <x v="0"/>
    <n v="89.9"/>
    <n v="6457.15"/>
    <n v="0"/>
    <n v="0"/>
    <n v="2224.4299999999998"/>
    <n v="8681.58"/>
    <x v="0"/>
    <x v="0"/>
    <m/>
  </r>
  <r>
    <x v="3272"/>
    <x v="1"/>
    <x v="53"/>
    <x v="0"/>
    <n v="0"/>
    <x v="1034"/>
    <n v="92651"/>
    <n v="33.570022999999999"/>
    <n v="-117.773669"/>
    <n v="9"/>
    <x v="15"/>
    <s v="None"/>
    <s v="Yes"/>
    <n v="14.49"/>
    <s v="Yes"/>
    <x v="0"/>
    <s v="Fiber Optic"/>
    <n v="17"/>
    <s v="Yes"/>
    <s v="Yes"/>
    <s v="Yes"/>
    <s v="No"/>
    <x v="0"/>
    <x v="0"/>
    <x v="0"/>
    <x v="0"/>
    <x v="0"/>
    <s v="One Year"/>
    <s v="Yes"/>
    <x v="1"/>
    <n v="101.9"/>
    <n v="5265.5"/>
    <n v="0"/>
    <n v="0"/>
    <n v="724.5"/>
    <n v="5990"/>
    <x v="0"/>
    <x v="0"/>
    <m/>
  </r>
  <r>
    <x v="3273"/>
    <x v="1"/>
    <x v="35"/>
    <x v="1"/>
    <n v="0"/>
    <x v="159"/>
    <n v="93522"/>
    <n v="36.319181"/>
    <n v="-117.593053"/>
    <n v="0"/>
    <x v="8"/>
    <s v="Offer B"/>
    <s v="No"/>
    <m/>
    <m/>
    <x v="0"/>
    <s v="DSL"/>
    <n v="7"/>
    <s v="Yes"/>
    <s v="Yes"/>
    <s v="No"/>
    <s v="No"/>
    <x v="1"/>
    <x v="1"/>
    <x v="1"/>
    <x v="1"/>
    <x v="0"/>
    <s v="Two Year"/>
    <s v="No"/>
    <x v="1"/>
    <n v="46.2"/>
    <n v="2431.9499999999998"/>
    <n v="0"/>
    <n v="0"/>
    <n v="0"/>
    <n v="2431.9499999999998"/>
    <x v="0"/>
    <x v="0"/>
    <m/>
  </r>
  <r>
    <x v="3274"/>
    <x v="0"/>
    <x v="51"/>
    <x v="1"/>
    <n v="0"/>
    <x v="974"/>
    <n v="93604"/>
    <n v="37.458367000000003"/>
    <n v="-119.345011"/>
    <n v="0"/>
    <x v="13"/>
    <s v="None"/>
    <s v="Yes"/>
    <n v="34.04"/>
    <s v="No"/>
    <x v="0"/>
    <s v="DSL"/>
    <n v="23"/>
    <s v="No"/>
    <s v="No"/>
    <s v="No"/>
    <s v="Yes"/>
    <x v="1"/>
    <x v="0"/>
    <x v="0"/>
    <x v="2"/>
    <x v="0"/>
    <s v="Month-to-Month"/>
    <s v="Yes"/>
    <x v="1"/>
    <n v="52.2"/>
    <n v="52.2"/>
    <n v="0"/>
    <n v="0"/>
    <n v="34.04"/>
    <n v="86.24"/>
    <x v="1"/>
    <x v="1"/>
    <s v="Competitor made better offer"/>
  </r>
  <r>
    <x v="3275"/>
    <x v="0"/>
    <x v="50"/>
    <x v="1"/>
    <n v="0"/>
    <x v="199"/>
    <n v="90212"/>
    <n v="34.062094999999999"/>
    <n v="-118.40150800000001"/>
    <n v="0"/>
    <x v="37"/>
    <s v="None"/>
    <s v="Yes"/>
    <n v="2.81"/>
    <s v="Yes"/>
    <x v="0"/>
    <s v="DSL"/>
    <n v="3"/>
    <s v="Yes"/>
    <s v="No"/>
    <s v="No"/>
    <s v="No"/>
    <x v="1"/>
    <x v="0"/>
    <x v="0"/>
    <x v="2"/>
    <x v="0"/>
    <s v="Two Year"/>
    <s v="Yes"/>
    <x v="1"/>
    <n v="55.6"/>
    <n v="580.79999999999995"/>
    <n v="15.2"/>
    <n v="0"/>
    <n v="30.91"/>
    <n v="596.51"/>
    <x v="0"/>
    <x v="0"/>
    <m/>
  </r>
  <r>
    <x v="3276"/>
    <x v="1"/>
    <x v="31"/>
    <x v="0"/>
    <n v="0"/>
    <x v="939"/>
    <n v="91214"/>
    <n v="34.239635999999997"/>
    <n v="-118.245259"/>
    <n v="1"/>
    <x v="50"/>
    <s v="None"/>
    <s v="Yes"/>
    <n v="29.61"/>
    <s v="No"/>
    <x v="0"/>
    <s v="DSL"/>
    <n v="48"/>
    <s v="No"/>
    <s v="Yes"/>
    <s v="Yes"/>
    <s v="Yes"/>
    <x v="0"/>
    <x v="0"/>
    <x v="0"/>
    <x v="0"/>
    <x v="0"/>
    <s v="One Year"/>
    <s v="Yes"/>
    <x v="1"/>
    <n v="70.95"/>
    <n v="3250.45"/>
    <n v="24.92"/>
    <n v="0"/>
    <n v="1302.8399999999999"/>
    <n v="4528.37"/>
    <x v="0"/>
    <x v="0"/>
    <m/>
  </r>
  <r>
    <x v="3277"/>
    <x v="1"/>
    <x v="33"/>
    <x v="0"/>
    <n v="0"/>
    <x v="55"/>
    <n v="90275"/>
    <n v="33.753146000000001"/>
    <n v="-118.367459"/>
    <n v="8"/>
    <x v="55"/>
    <s v="None"/>
    <s v="Yes"/>
    <n v="34.619999999999997"/>
    <s v="Yes"/>
    <x v="0"/>
    <s v="Fiber Optic"/>
    <n v="28"/>
    <s v="No"/>
    <s v="No"/>
    <s v="Yes"/>
    <s v="Yes"/>
    <x v="0"/>
    <x v="1"/>
    <x v="1"/>
    <x v="3"/>
    <x v="0"/>
    <s v="Two Year"/>
    <s v="Yes"/>
    <x v="1"/>
    <n v="107.6"/>
    <n v="6912.7"/>
    <n v="0"/>
    <n v="0"/>
    <n v="2146.44"/>
    <n v="9059.14"/>
    <x v="0"/>
    <x v="0"/>
    <m/>
  </r>
  <r>
    <x v="3278"/>
    <x v="1"/>
    <x v="45"/>
    <x v="1"/>
    <n v="0"/>
    <x v="655"/>
    <n v="95543"/>
    <n v="41.867908"/>
    <n v="-123.794144"/>
    <n v="0"/>
    <x v="41"/>
    <s v="Offer B"/>
    <s v="Yes"/>
    <n v="36.08"/>
    <s v="Yes"/>
    <x v="0"/>
    <s v="Fiber Optic"/>
    <n v="26"/>
    <s v="No"/>
    <s v="No"/>
    <s v="No"/>
    <s v="No"/>
    <x v="0"/>
    <x v="0"/>
    <x v="0"/>
    <x v="0"/>
    <x v="0"/>
    <s v="One Year"/>
    <s v="Yes"/>
    <x v="1"/>
    <n v="86.9"/>
    <n v="4939.25"/>
    <n v="0"/>
    <n v="0"/>
    <n v="2056.56"/>
    <n v="6995.81"/>
    <x v="0"/>
    <x v="0"/>
    <m/>
  </r>
  <r>
    <x v="3279"/>
    <x v="1"/>
    <x v="14"/>
    <x v="0"/>
    <n v="3"/>
    <x v="206"/>
    <n v="93962"/>
    <n v="36.624640999999997"/>
    <n v="-121.647195"/>
    <n v="1"/>
    <x v="68"/>
    <s v="Offer D"/>
    <s v="Yes"/>
    <n v="45.18"/>
    <s v="No"/>
    <x v="1"/>
    <m/>
    <m/>
    <m/>
    <m/>
    <m/>
    <m/>
    <x v="2"/>
    <x v="2"/>
    <x v="2"/>
    <x v="2"/>
    <x v="2"/>
    <s v="One Year"/>
    <s v="No"/>
    <x v="1"/>
    <n v="19.8"/>
    <n v="342.3"/>
    <n v="0"/>
    <n v="0"/>
    <n v="813.24"/>
    <n v="1155.54"/>
    <x v="0"/>
    <x v="0"/>
    <m/>
  </r>
  <r>
    <x v="3280"/>
    <x v="1"/>
    <x v="5"/>
    <x v="0"/>
    <n v="0"/>
    <x v="469"/>
    <n v="92268"/>
    <n v="34.201107999999998"/>
    <n v="-116.593456"/>
    <n v="5"/>
    <x v="40"/>
    <s v="Offer A"/>
    <s v="Yes"/>
    <n v="45.24"/>
    <s v="Yes"/>
    <x v="0"/>
    <s v="Fiber Optic"/>
    <n v="42"/>
    <s v="No"/>
    <s v="Yes"/>
    <s v="Yes"/>
    <s v="Yes"/>
    <x v="1"/>
    <x v="1"/>
    <x v="1"/>
    <x v="1"/>
    <x v="0"/>
    <s v="Two Year"/>
    <s v="Yes"/>
    <x v="1"/>
    <n v="98.7"/>
    <n v="6858.9"/>
    <n v="0"/>
    <n v="0"/>
    <n v="3166.8"/>
    <n v="10025.700000000001"/>
    <x v="0"/>
    <x v="0"/>
    <m/>
  </r>
  <r>
    <x v="3281"/>
    <x v="0"/>
    <x v="38"/>
    <x v="1"/>
    <n v="0"/>
    <x v="379"/>
    <n v="93615"/>
    <n v="36.497895"/>
    <n v="-119.285484"/>
    <n v="0"/>
    <x v="47"/>
    <s v="None"/>
    <s v="Yes"/>
    <n v="24.86"/>
    <s v="Yes"/>
    <x v="0"/>
    <s v="Fiber Optic"/>
    <n v="48"/>
    <s v="No"/>
    <s v="Yes"/>
    <s v="No"/>
    <s v="No"/>
    <x v="0"/>
    <x v="1"/>
    <x v="1"/>
    <x v="3"/>
    <x v="0"/>
    <s v="Month-to-Month"/>
    <s v="Yes"/>
    <x v="0"/>
    <n v="99.85"/>
    <n v="1992.55"/>
    <n v="0"/>
    <n v="0"/>
    <n v="522.05999999999995"/>
    <n v="2514.61"/>
    <x v="0"/>
    <x v="0"/>
    <m/>
  </r>
  <r>
    <x v="3282"/>
    <x v="1"/>
    <x v="8"/>
    <x v="1"/>
    <n v="0"/>
    <x v="38"/>
    <n v="92130"/>
    <n v="32.957194999999999"/>
    <n v="-117.20254199999999"/>
    <n v="0"/>
    <x v="67"/>
    <s v="None"/>
    <s v="Yes"/>
    <n v="40.93"/>
    <s v="No"/>
    <x v="0"/>
    <s v="DSL"/>
    <n v="2"/>
    <s v="No"/>
    <s v="No"/>
    <s v="No"/>
    <s v="No"/>
    <x v="1"/>
    <x v="0"/>
    <x v="0"/>
    <x v="2"/>
    <x v="0"/>
    <s v="Month-to-Month"/>
    <s v="Yes"/>
    <x v="1"/>
    <n v="45.05"/>
    <n v="770.6"/>
    <n v="0"/>
    <n v="0"/>
    <n v="695.81"/>
    <n v="1466.41"/>
    <x v="1"/>
    <x v="1"/>
    <s v="Competitor made better offer"/>
  </r>
  <r>
    <x v="3283"/>
    <x v="0"/>
    <x v="36"/>
    <x v="0"/>
    <n v="0"/>
    <x v="38"/>
    <n v="92102"/>
    <n v="32.716006999999998"/>
    <n v="-117.117462"/>
    <n v="3"/>
    <x v="71"/>
    <s v="None"/>
    <s v="Yes"/>
    <n v="22.89"/>
    <s v="Yes"/>
    <x v="0"/>
    <s v="Fiber Optic"/>
    <n v="12"/>
    <s v="No"/>
    <s v="Yes"/>
    <s v="Yes"/>
    <s v="No"/>
    <x v="0"/>
    <x v="0"/>
    <x v="0"/>
    <x v="0"/>
    <x v="0"/>
    <s v="Month-to-Month"/>
    <s v="Yes"/>
    <x v="1"/>
    <n v="95.55"/>
    <n v="3930.6"/>
    <n v="0"/>
    <n v="0"/>
    <n v="961.38"/>
    <n v="4891.9799999999996"/>
    <x v="0"/>
    <x v="0"/>
    <m/>
  </r>
  <r>
    <x v="3284"/>
    <x v="0"/>
    <x v="42"/>
    <x v="0"/>
    <n v="0"/>
    <x v="682"/>
    <n v="95425"/>
    <n v="38.801935999999998"/>
    <n v="-122.938935"/>
    <n v="7"/>
    <x v="47"/>
    <s v="Offer D"/>
    <s v="Yes"/>
    <n v="14.51"/>
    <s v="No"/>
    <x v="0"/>
    <s v="Fiber Optic"/>
    <n v="20"/>
    <s v="No"/>
    <s v="No"/>
    <s v="Yes"/>
    <s v="Yes"/>
    <x v="1"/>
    <x v="0"/>
    <x v="0"/>
    <x v="2"/>
    <x v="0"/>
    <s v="One Year"/>
    <s v="No"/>
    <x v="1"/>
    <n v="79.2"/>
    <n v="1742.45"/>
    <n v="0"/>
    <n v="0"/>
    <n v="304.70999999999998"/>
    <n v="2047.16"/>
    <x v="0"/>
    <x v="0"/>
    <m/>
  </r>
  <r>
    <x v="3285"/>
    <x v="0"/>
    <x v="27"/>
    <x v="1"/>
    <n v="0"/>
    <x v="1035"/>
    <n v="95252"/>
    <n v="38.156970999999999"/>
    <n v="-120.849231"/>
    <n v="0"/>
    <x v="3"/>
    <s v="None"/>
    <s v="Yes"/>
    <n v="40.98"/>
    <s v="No"/>
    <x v="1"/>
    <m/>
    <m/>
    <m/>
    <m/>
    <m/>
    <m/>
    <x v="2"/>
    <x v="2"/>
    <x v="2"/>
    <x v="2"/>
    <x v="2"/>
    <s v="Month-to-Month"/>
    <s v="No"/>
    <x v="1"/>
    <n v="19.55"/>
    <n v="61.05"/>
    <n v="0"/>
    <n v="0"/>
    <n v="122.94"/>
    <n v="183.99"/>
    <x v="2"/>
    <x v="0"/>
    <m/>
  </r>
  <r>
    <x v="3286"/>
    <x v="0"/>
    <x v="17"/>
    <x v="1"/>
    <n v="3"/>
    <x v="143"/>
    <n v="94105"/>
    <n v="37.789167999999997"/>
    <n v="-122.395009"/>
    <n v="0"/>
    <x v="58"/>
    <s v="None"/>
    <s v="Yes"/>
    <n v="45.87"/>
    <s v="No"/>
    <x v="1"/>
    <m/>
    <m/>
    <m/>
    <m/>
    <m/>
    <m/>
    <x v="2"/>
    <x v="2"/>
    <x v="2"/>
    <x v="2"/>
    <x v="2"/>
    <s v="Month-to-Month"/>
    <s v="No"/>
    <x v="2"/>
    <n v="19.95"/>
    <n v="170.9"/>
    <n v="0"/>
    <n v="0"/>
    <n v="366.96"/>
    <n v="537.86"/>
    <x v="0"/>
    <x v="0"/>
    <m/>
  </r>
  <r>
    <x v="3287"/>
    <x v="1"/>
    <x v="55"/>
    <x v="0"/>
    <n v="0"/>
    <x v="126"/>
    <n v="94606"/>
    <n v="37.792489000000003"/>
    <n v="-122.244314"/>
    <n v="1"/>
    <x v="68"/>
    <s v="None"/>
    <s v="Yes"/>
    <n v="2.86"/>
    <s v="No"/>
    <x v="0"/>
    <s v="DSL"/>
    <n v="22"/>
    <s v="No"/>
    <s v="No"/>
    <s v="Yes"/>
    <s v="No"/>
    <x v="1"/>
    <x v="1"/>
    <x v="1"/>
    <x v="1"/>
    <x v="0"/>
    <s v="Month-to-Month"/>
    <s v="No"/>
    <x v="1"/>
    <n v="57.45"/>
    <n v="990.85"/>
    <n v="15.73"/>
    <n v="0"/>
    <n v="51.48"/>
    <n v="1026.5999999999999"/>
    <x v="1"/>
    <x v="1"/>
    <s v="Competitor had better devices"/>
  </r>
  <r>
    <x v="3288"/>
    <x v="0"/>
    <x v="8"/>
    <x v="1"/>
    <n v="0"/>
    <x v="97"/>
    <n v="92606"/>
    <n v="33.703975999999997"/>
    <n v="-117.824172"/>
    <n v="0"/>
    <x v="29"/>
    <s v="None"/>
    <s v="Yes"/>
    <n v="21.57"/>
    <s v="Yes"/>
    <x v="0"/>
    <s v="Fiber Optic"/>
    <n v="28"/>
    <s v="No"/>
    <s v="No"/>
    <s v="Yes"/>
    <s v="No"/>
    <x v="1"/>
    <x v="1"/>
    <x v="1"/>
    <x v="1"/>
    <x v="0"/>
    <s v="Month-to-Month"/>
    <s v="Yes"/>
    <x v="1"/>
    <n v="88.55"/>
    <n v="179.25"/>
    <n v="0"/>
    <n v="0"/>
    <n v="43.14"/>
    <n v="222.39"/>
    <x v="1"/>
    <x v="1"/>
    <s v="Competitor had better devices"/>
  </r>
  <r>
    <x v="3289"/>
    <x v="1"/>
    <x v="19"/>
    <x v="0"/>
    <n v="0"/>
    <x v="349"/>
    <n v="93433"/>
    <n v="35.120832999999998"/>
    <n v="-120.61843"/>
    <n v="6"/>
    <x v="29"/>
    <s v="None"/>
    <s v="Yes"/>
    <n v="38.409999999999997"/>
    <s v="No"/>
    <x v="1"/>
    <m/>
    <m/>
    <m/>
    <m/>
    <m/>
    <m/>
    <x v="2"/>
    <x v="2"/>
    <x v="2"/>
    <x v="2"/>
    <x v="2"/>
    <s v="One Year"/>
    <s v="No"/>
    <x v="0"/>
    <n v="20.2"/>
    <n v="34.75"/>
    <n v="0"/>
    <n v="0"/>
    <n v="76.819999999999993"/>
    <n v="111.57"/>
    <x v="2"/>
    <x v="0"/>
    <m/>
  </r>
  <r>
    <x v="3290"/>
    <x v="0"/>
    <x v="36"/>
    <x v="1"/>
    <n v="0"/>
    <x v="915"/>
    <n v="94964"/>
    <n v="37.942551000000002"/>
    <n v="-122.491642"/>
    <n v="0"/>
    <x v="69"/>
    <s v="None"/>
    <s v="Yes"/>
    <n v="47.46"/>
    <s v="No"/>
    <x v="1"/>
    <m/>
    <m/>
    <m/>
    <m/>
    <m/>
    <m/>
    <x v="2"/>
    <x v="2"/>
    <x v="2"/>
    <x v="2"/>
    <x v="2"/>
    <s v="Two Year"/>
    <s v="No"/>
    <x v="0"/>
    <n v="19.600000000000001"/>
    <n v="967.9"/>
    <n v="0"/>
    <n v="0"/>
    <n v="2420.46"/>
    <n v="3388.36"/>
    <x v="0"/>
    <x v="0"/>
    <m/>
  </r>
  <r>
    <x v="3291"/>
    <x v="1"/>
    <x v="21"/>
    <x v="0"/>
    <n v="3"/>
    <x v="35"/>
    <n v="95206"/>
    <n v="37.902422000000001"/>
    <n v="-121.440029"/>
    <n v="6"/>
    <x v="47"/>
    <s v="None"/>
    <s v="Yes"/>
    <n v="31.55"/>
    <s v="Yes"/>
    <x v="0"/>
    <s v="DSL"/>
    <n v="23"/>
    <s v="Yes"/>
    <s v="No"/>
    <s v="No"/>
    <s v="No"/>
    <x v="0"/>
    <x v="1"/>
    <x v="1"/>
    <x v="3"/>
    <x v="0"/>
    <s v="One Year"/>
    <s v="Yes"/>
    <x v="1"/>
    <n v="75.900000000000006"/>
    <n v="1549.75"/>
    <n v="0"/>
    <n v="0"/>
    <n v="662.55"/>
    <n v="2212.3000000000002"/>
    <x v="0"/>
    <x v="0"/>
    <m/>
  </r>
  <r>
    <x v="3292"/>
    <x v="1"/>
    <x v="18"/>
    <x v="0"/>
    <n v="0"/>
    <x v="574"/>
    <n v="96130"/>
    <n v="40.559176999999998"/>
    <n v="-120.61211299999999"/>
    <n v="1"/>
    <x v="17"/>
    <s v="None"/>
    <s v="No"/>
    <m/>
    <m/>
    <x v="0"/>
    <s v="DSL"/>
    <n v="42"/>
    <s v="No"/>
    <s v="No"/>
    <s v="Yes"/>
    <s v="Yes"/>
    <x v="0"/>
    <x v="1"/>
    <x v="1"/>
    <x v="3"/>
    <x v="1"/>
    <s v="Month-to-Month"/>
    <s v="Yes"/>
    <x v="1"/>
    <n v="54.55"/>
    <n v="2978.3"/>
    <n v="0"/>
    <n v="50"/>
    <n v="0"/>
    <n v="3028.3"/>
    <x v="1"/>
    <x v="5"/>
    <s v="Attitude of service provider"/>
  </r>
  <r>
    <x v="3293"/>
    <x v="0"/>
    <x v="22"/>
    <x v="1"/>
    <n v="0"/>
    <x v="868"/>
    <n v="95631"/>
    <n v="39.031875999999997"/>
    <n v="-120.81114100000001"/>
    <n v="0"/>
    <x v="40"/>
    <s v="None"/>
    <s v="Yes"/>
    <n v="29.53"/>
    <s v="Yes"/>
    <x v="0"/>
    <s v="Cable"/>
    <n v="7"/>
    <s v="Yes"/>
    <s v="Yes"/>
    <s v="Yes"/>
    <s v="Yes"/>
    <x v="0"/>
    <x v="1"/>
    <x v="1"/>
    <x v="3"/>
    <x v="1"/>
    <s v="Two Year"/>
    <s v="No"/>
    <x v="0"/>
    <n v="89.75"/>
    <n v="6367.2"/>
    <n v="0"/>
    <n v="110"/>
    <n v="2067.1"/>
    <n v="8544.2999999999993"/>
    <x v="0"/>
    <x v="0"/>
    <m/>
  </r>
  <r>
    <x v="3294"/>
    <x v="1"/>
    <x v="27"/>
    <x v="1"/>
    <n v="0"/>
    <x v="64"/>
    <n v="93702"/>
    <n v="36.739384999999999"/>
    <n v="-119.753649"/>
    <n v="0"/>
    <x v="65"/>
    <s v="Offer C"/>
    <s v="Yes"/>
    <n v="1.53"/>
    <s v="No"/>
    <x v="0"/>
    <s v="DSL"/>
    <n v="6"/>
    <s v="No"/>
    <s v="No"/>
    <s v="Yes"/>
    <s v="Yes"/>
    <x v="1"/>
    <x v="0"/>
    <x v="0"/>
    <x v="2"/>
    <x v="1"/>
    <s v="Month-to-Month"/>
    <s v="Yes"/>
    <x v="1"/>
    <n v="55.25"/>
    <n v="1715.65"/>
    <n v="0"/>
    <n v="10"/>
    <n v="47.43"/>
    <n v="1773.08"/>
    <x v="1"/>
    <x v="5"/>
    <s v="Attitude of support person"/>
  </r>
  <r>
    <x v="3295"/>
    <x v="1"/>
    <x v="18"/>
    <x v="1"/>
    <n v="0"/>
    <x v="859"/>
    <n v="95645"/>
    <n v="38.875508000000004"/>
    <n v="-121.765866"/>
    <n v="0"/>
    <x v="23"/>
    <s v="Offer A"/>
    <s v="No"/>
    <m/>
    <m/>
    <x v="0"/>
    <s v="Cable"/>
    <n v="85"/>
    <s v="Yes"/>
    <s v="No"/>
    <s v="Yes"/>
    <s v="Yes"/>
    <x v="0"/>
    <x v="0"/>
    <x v="0"/>
    <x v="0"/>
    <x v="0"/>
    <s v="One Year"/>
    <s v="Yes"/>
    <x v="1"/>
    <n v="49.35"/>
    <n v="3321.35"/>
    <n v="0"/>
    <n v="0"/>
    <n v="0"/>
    <n v="3321.35"/>
    <x v="0"/>
    <x v="0"/>
    <m/>
  </r>
  <r>
    <x v="3296"/>
    <x v="0"/>
    <x v="12"/>
    <x v="1"/>
    <n v="0"/>
    <x v="1036"/>
    <n v="95322"/>
    <n v="37.147198000000003"/>
    <n v="-121.120161"/>
    <n v="0"/>
    <x v="13"/>
    <s v="Offer E"/>
    <s v="Yes"/>
    <n v="46.17"/>
    <s v="No"/>
    <x v="0"/>
    <s v="Fiber Optic"/>
    <n v="30"/>
    <s v="No"/>
    <s v="No"/>
    <s v="No"/>
    <s v="No"/>
    <x v="1"/>
    <x v="0"/>
    <x v="0"/>
    <x v="2"/>
    <x v="0"/>
    <s v="Month-to-Month"/>
    <s v="Yes"/>
    <x v="1"/>
    <n v="70.099999999999994"/>
    <n v="70.099999999999994"/>
    <n v="0"/>
    <n v="0"/>
    <n v="46.17"/>
    <n v="116.27"/>
    <x v="1"/>
    <x v="1"/>
    <s v="Competitor offered higher download speeds"/>
  </r>
  <r>
    <x v="3297"/>
    <x v="1"/>
    <x v="9"/>
    <x v="1"/>
    <n v="0"/>
    <x v="110"/>
    <n v="92025"/>
    <n v="33.081477999999997"/>
    <n v="-117.03381400000001"/>
    <n v="0"/>
    <x v="47"/>
    <s v="None"/>
    <s v="Yes"/>
    <n v="16.809999999999999"/>
    <s v="No"/>
    <x v="1"/>
    <m/>
    <m/>
    <m/>
    <m/>
    <m/>
    <m/>
    <x v="2"/>
    <x v="2"/>
    <x v="2"/>
    <x v="2"/>
    <x v="2"/>
    <s v="Two Year"/>
    <s v="No"/>
    <x v="2"/>
    <n v="19.600000000000001"/>
    <n v="390.4"/>
    <n v="0"/>
    <n v="0"/>
    <n v="353.01"/>
    <n v="743.41"/>
    <x v="0"/>
    <x v="0"/>
    <m/>
  </r>
  <r>
    <x v="3298"/>
    <x v="0"/>
    <x v="31"/>
    <x v="0"/>
    <n v="0"/>
    <x v="859"/>
    <n v="95645"/>
    <n v="38.875508000000004"/>
    <n v="-121.765866"/>
    <n v="1"/>
    <x v="51"/>
    <s v="None"/>
    <s v="Yes"/>
    <n v="32.11"/>
    <s v="No"/>
    <x v="0"/>
    <s v="Fiber Optic"/>
    <n v="52"/>
    <s v="No"/>
    <s v="No"/>
    <s v="No"/>
    <s v="No"/>
    <x v="1"/>
    <x v="0"/>
    <x v="0"/>
    <x v="2"/>
    <x v="0"/>
    <s v="Month-to-Month"/>
    <s v="Yes"/>
    <x v="1"/>
    <n v="69.25"/>
    <n v="1554"/>
    <n v="0"/>
    <n v="0"/>
    <n v="706.42"/>
    <n v="2260.42"/>
    <x v="1"/>
    <x v="1"/>
    <s v="Competitor offered higher download speeds"/>
  </r>
  <r>
    <x v="3299"/>
    <x v="0"/>
    <x v="3"/>
    <x v="1"/>
    <n v="0"/>
    <x v="70"/>
    <n v="91381"/>
    <n v="34.364153000000002"/>
    <n v="-118.615583"/>
    <n v="0"/>
    <x v="37"/>
    <s v="None"/>
    <s v="Yes"/>
    <n v="4.0999999999999996"/>
    <s v="Yes"/>
    <x v="0"/>
    <s v="Fiber Optic"/>
    <n v="5"/>
    <s v="No"/>
    <s v="No"/>
    <s v="No"/>
    <s v="No"/>
    <x v="1"/>
    <x v="1"/>
    <x v="0"/>
    <x v="0"/>
    <x v="0"/>
    <s v="Month-to-Month"/>
    <s v="Yes"/>
    <x v="0"/>
    <n v="84.8"/>
    <n v="906.85"/>
    <n v="0"/>
    <n v="0"/>
    <n v="45.1"/>
    <n v="951.95"/>
    <x v="1"/>
    <x v="4"/>
    <s v="Extra data charges"/>
  </r>
  <r>
    <x v="3300"/>
    <x v="1"/>
    <x v="50"/>
    <x v="1"/>
    <n v="0"/>
    <x v="967"/>
    <n v="93207"/>
    <n v="35.865794999999999"/>
    <n v="-118.69759000000001"/>
    <n v="0"/>
    <x v="13"/>
    <s v="Offer E"/>
    <s v="Yes"/>
    <n v="49.34"/>
    <s v="No"/>
    <x v="0"/>
    <s v="DSL"/>
    <n v="15"/>
    <s v="No"/>
    <s v="No"/>
    <s v="No"/>
    <s v="No"/>
    <x v="1"/>
    <x v="0"/>
    <x v="0"/>
    <x v="2"/>
    <x v="0"/>
    <s v="Two Year"/>
    <s v="No"/>
    <x v="1"/>
    <n v="45.2"/>
    <n v="45.2"/>
    <n v="0"/>
    <n v="0"/>
    <n v="49.34"/>
    <n v="94.54"/>
    <x v="2"/>
    <x v="0"/>
    <m/>
  </r>
  <r>
    <x v="3301"/>
    <x v="1"/>
    <x v="59"/>
    <x v="0"/>
    <n v="0"/>
    <x v="550"/>
    <n v="91351"/>
    <n v="34.422519000000001"/>
    <n v="-118.420717"/>
    <n v="1"/>
    <x v="9"/>
    <s v="None"/>
    <s v="Yes"/>
    <n v="36.03"/>
    <s v="Yes"/>
    <x v="1"/>
    <m/>
    <m/>
    <m/>
    <m/>
    <m/>
    <m/>
    <x v="2"/>
    <x v="2"/>
    <x v="2"/>
    <x v="2"/>
    <x v="2"/>
    <s v="Two Year"/>
    <s v="No"/>
    <x v="0"/>
    <n v="25.85"/>
    <n v="1872.2"/>
    <n v="5.73"/>
    <n v="0"/>
    <n v="2594.16"/>
    <n v="4460.63"/>
    <x v="0"/>
    <x v="0"/>
    <m/>
  </r>
  <r>
    <x v="3302"/>
    <x v="0"/>
    <x v="30"/>
    <x v="0"/>
    <n v="1"/>
    <x v="170"/>
    <n v="95527"/>
    <n v="40.854512"/>
    <n v="-123.450097"/>
    <n v="6"/>
    <x v="12"/>
    <s v="None"/>
    <s v="Yes"/>
    <n v="25.69"/>
    <s v="Yes"/>
    <x v="1"/>
    <m/>
    <m/>
    <m/>
    <m/>
    <m/>
    <m/>
    <x v="2"/>
    <x v="2"/>
    <x v="2"/>
    <x v="2"/>
    <x v="2"/>
    <s v="One Year"/>
    <s v="Yes"/>
    <x v="0"/>
    <n v="25.6"/>
    <n v="917.15"/>
    <n v="0"/>
    <n v="0"/>
    <n v="873.46"/>
    <n v="1790.61"/>
    <x v="0"/>
    <x v="0"/>
    <m/>
  </r>
  <r>
    <x v="3303"/>
    <x v="0"/>
    <x v="5"/>
    <x v="0"/>
    <n v="0"/>
    <x v="355"/>
    <n v="91356"/>
    <n v="34.157136999999999"/>
    <n v="-118.548511"/>
    <n v="6"/>
    <x v="31"/>
    <s v="Offer C"/>
    <s v="Yes"/>
    <n v="27.72"/>
    <s v="No"/>
    <x v="1"/>
    <m/>
    <m/>
    <m/>
    <m/>
    <m/>
    <m/>
    <x v="2"/>
    <x v="2"/>
    <x v="2"/>
    <x v="2"/>
    <x v="2"/>
    <s v="One Year"/>
    <s v="No"/>
    <x v="1"/>
    <n v="20"/>
    <n v="540.04999999999995"/>
    <n v="0"/>
    <n v="0"/>
    <n v="803.88"/>
    <n v="1343.93"/>
    <x v="0"/>
    <x v="0"/>
    <m/>
  </r>
  <r>
    <x v="3304"/>
    <x v="1"/>
    <x v="2"/>
    <x v="0"/>
    <n v="0"/>
    <x v="157"/>
    <n v="92707"/>
    <n v="33.714829000000002"/>
    <n v="-117.872941"/>
    <n v="2"/>
    <x v="11"/>
    <s v="None"/>
    <s v="Yes"/>
    <n v="26.15"/>
    <s v="Yes"/>
    <x v="0"/>
    <s v="Fiber Optic"/>
    <n v="7"/>
    <s v="No"/>
    <s v="Yes"/>
    <s v="No"/>
    <s v="No"/>
    <x v="0"/>
    <x v="1"/>
    <x v="1"/>
    <x v="3"/>
    <x v="1"/>
    <s v="One Year"/>
    <s v="No"/>
    <x v="0"/>
    <n v="100.3"/>
    <n v="5614.45"/>
    <n v="0"/>
    <n v="100"/>
    <n v="1464.4"/>
    <n v="7178.85"/>
    <x v="1"/>
    <x v="1"/>
    <s v="Competitor offered more data"/>
  </r>
  <r>
    <x v="3305"/>
    <x v="1"/>
    <x v="21"/>
    <x v="0"/>
    <n v="2"/>
    <x v="179"/>
    <n v="92019"/>
    <n v="32.785164999999999"/>
    <n v="-116.86264799999999"/>
    <n v="7"/>
    <x v="10"/>
    <s v="None"/>
    <s v="Yes"/>
    <n v="17.37"/>
    <s v="Yes"/>
    <x v="0"/>
    <s v="DSL"/>
    <n v="15"/>
    <s v="Yes"/>
    <s v="Yes"/>
    <s v="No"/>
    <s v="Yes"/>
    <x v="1"/>
    <x v="0"/>
    <x v="0"/>
    <x v="2"/>
    <x v="0"/>
    <s v="Month-to-Month"/>
    <s v="No"/>
    <x v="0"/>
    <n v="64.400000000000006"/>
    <n v="316.89999999999998"/>
    <n v="0"/>
    <n v="0"/>
    <n v="86.85"/>
    <n v="403.75"/>
    <x v="0"/>
    <x v="0"/>
    <m/>
  </r>
  <r>
    <x v="3306"/>
    <x v="1"/>
    <x v="55"/>
    <x v="1"/>
    <n v="0"/>
    <x v="1037"/>
    <n v="94564"/>
    <n v="37.996462000000001"/>
    <n v="-122.293716"/>
    <n v="0"/>
    <x v="68"/>
    <s v="None"/>
    <s v="No"/>
    <m/>
    <m/>
    <x v="0"/>
    <s v="DSL"/>
    <n v="30"/>
    <s v="Yes"/>
    <s v="No"/>
    <s v="Yes"/>
    <s v="No"/>
    <x v="1"/>
    <x v="0"/>
    <x v="0"/>
    <x v="2"/>
    <x v="0"/>
    <s v="Month-to-Month"/>
    <s v="No"/>
    <x v="0"/>
    <n v="33.6"/>
    <n v="550.35"/>
    <n v="0"/>
    <n v="0"/>
    <n v="0"/>
    <n v="550.35"/>
    <x v="0"/>
    <x v="0"/>
    <m/>
  </r>
  <r>
    <x v="3307"/>
    <x v="0"/>
    <x v="44"/>
    <x v="0"/>
    <n v="3"/>
    <x v="177"/>
    <n v="95060"/>
    <n v="36.993451"/>
    <n v="-122.09885800000001"/>
    <n v="4"/>
    <x v="24"/>
    <s v="None"/>
    <s v="Yes"/>
    <n v="38.6"/>
    <s v="No"/>
    <x v="1"/>
    <m/>
    <m/>
    <m/>
    <m/>
    <m/>
    <m/>
    <x v="2"/>
    <x v="2"/>
    <x v="2"/>
    <x v="2"/>
    <x v="2"/>
    <s v="Month-to-Month"/>
    <s v="No"/>
    <x v="1"/>
    <n v="20"/>
    <n v="417.65"/>
    <n v="9.73"/>
    <n v="0"/>
    <n v="772"/>
    <n v="1179.92"/>
    <x v="0"/>
    <x v="0"/>
    <m/>
  </r>
  <r>
    <x v="3308"/>
    <x v="0"/>
    <x v="53"/>
    <x v="1"/>
    <n v="0"/>
    <x v="165"/>
    <n v="90263"/>
    <n v="34.037036999999998"/>
    <n v="-118.705803"/>
    <n v="0"/>
    <x v="29"/>
    <s v="Offer E"/>
    <s v="Yes"/>
    <n v="31.91"/>
    <s v="No"/>
    <x v="0"/>
    <s v="Cable"/>
    <n v="30"/>
    <s v="No"/>
    <s v="No"/>
    <s v="No"/>
    <s v="No"/>
    <x v="1"/>
    <x v="1"/>
    <x v="0"/>
    <x v="0"/>
    <x v="0"/>
    <s v="Month-to-Month"/>
    <s v="Yes"/>
    <x v="1"/>
    <n v="79.599999999999994"/>
    <n v="195.05"/>
    <n v="0"/>
    <n v="0"/>
    <n v="63.82"/>
    <n v="258.87"/>
    <x v="1"/>
    <x v="4"/>
    <s v="Long distance charges"/>
  </r>
  <r>
    <x v="3309"/>
    <x v="1"/>
    <x v="25"/>
    <x v="1"/>
    <n v="2"/>
    <x v="505"/>
    <n v="94005"/>
    <n v="37.684694"/>
    <n v="-122.40712000000001"/>
    <n v="0"/>
    <x v="14"/>
    <s v="None"/>
    <s v="Yes"/>
    <n v="23.54"/>
    <s v="Yes"/>
    <x v="0"/>
    <s v="Fiber Optic"/>
    <n v="12"/>
    <s v="No"/>
    <s v="No"/>
    <s v="Yes"/>
    <s v="No"/>
    <x v="0"/>
    <x v="1"/>
    <x v="1"/>
    <x v="3"/>
    <x v="0"/>
    <s v="Two Year"/>
    <s v="No"/>
    <x v="1"/>
    <n v="99.7"/>
    <n v="4634.3500000000004"/>
    <n v="0"/>
    <n v="0"/>
    <n v="1059.3"/>
    <n v="5693.65"/>
    <x v="0"/>
    <x v="0"/>
    <m/>
  </r>
  <r>
    <x v="3310"/>
    <x v="1"/>
    <x v="8"/>
    <x v="0"/>
    <n v="0"/>
    <x v="644"/>
    <n v="91767"/>
    <n v="34.083086000000002"/>
    <n v="-117.73799699999999"/>
    <n v="3"/>
    <x v="24"/>
    <s v="None"/>
    <s v="Yes"/>
    <n v="27.56"/>
    <s v="Yes"/>
    <x v="0"/>
    <s v="Fiber Optic"/>
    <n v="3"/>
    <s v="No"/>
    <s v="Yes"/>
    <s v="No"/>
    <s v="Yes"/>
    <x v="0"/>
    <x v="1"/>
    <x v="0"/>
    <x v="1"/>
    <x v="0"/>
    <s v="One Year"/>
    <s v="No"/>
    <x v="1"/>
    <n v="107.05"/>
    <n v="2172.0500000000002"/>
    <n v="0"/>
    <n v="0"/>
    <n v="551.20000000000005"/>
    <n v="2723.25"/>
    <x v="0"/>
    <x v="0"/>
    <m/>
  </r>
  <r>
    <x v="3311"/>
    <x v="0"/>
    <x v="18"/>
    <x v="1"/>
    <n v="0"/>
    <x v="26"/>
    <n v="93648"/>
    <n v="36.622236999999998"/>
    <n v="-119.521126"/>
    <n v="0"/>
    <x v="31"/>
    <s v="Offer C"/>
    <s v="Yes"/>
    <n v="32.43"/>
    <s v="No"/>
    <x v="1"/>
    <m/>
    <m/>
    <m/>
    <m/>
    <m/>
    <m/>
    <x v="2"/>
    <x v="2"/>
    <x v="2"/>
    <x v="2"/>
    <x v="2"/>
    <s v="One Year"/>
    <s v="No"/>
    <x v="0"/>
    <n v="20"/>
    <n v="599.29999999999995"/>
    <n v="0"/>
    <n v="0"/>
    <n v="940.47"/>
    <n v="1539.77"/>
    <x v="0"/>
    <x v="0"/>
    <m/>
  </r>
  <r>
    <x v="3312"/>
    <x v="0"/>
    <x v="14"/>
    <x v="1"/>
    <n v="0"/>
    <x v="218"/>
    <n v="96014"/>
    <n v="41.388396999999998"/>
    <n v="-122.794636"/>
    <n v="0"/>
    <x v="15"/>
    <s v="Offer B"/>
    <s v="Yes"/>
    <n v="48.45"/>
    <s v="Yes"/>
    <x v="0"/>
    <s v="DSL"/>
    <n v="14"/>
    <s v="No"/>
    <s v="Yes"/>
    <s v="No"/>
    <s v="Yes"/>
    <x v="0"/>
    <x v="1"/>
    <x v="1"/>
    <x v="3"/>
    <x v="0"/>
    <s v="Two Year"/>
    <s v="Yes"/>
    <x v="2"/>
    <n v="79.599999999999994"/>
    <n v="4024.2"/>
    <n v="0"/>
    <n v="0"/>
    <n v="2422.5"/>
    <n v="6446.7"/>
    <x v="0"/>
    <x v="0"/>
    <m/>
  </r>
  <r>
    <x v="3313"/>
    <x v="0"/>
    <x v="19"/>
    <x v="1"/>
    <n v="0"/>
    <x v="1008"/>
    <n v="93544"/>
    <n v="34.500090999999998"/>
    <n v="-117.765862"/>
    <n v="0"/>
    <x v="37"/>
    <s v="Offer D"/>
    <s v="No"/>
    <m/>
    <m/>
    <x v="0"/>
    <s v="DSL"/>
    <n v="52"/>
    <s v="No"/>
    <s v="No"/>
    <s v="No"/>
    <s v="No"/>
    <x v="0"/>
    <x v="0"/>
    <x v="0"/>
    <x v="0"/>
    <x v="0"/>
    <s v="Month-to-Month"/>
    <s v="Yes"/>
    <x v="0"/>
    <n v="35.799999999999997"/>
    <n v="363.15"/>
    <n v="0"/>
    <n v="0"/>
    <n v="0"/>
    <n v="363.15"/>
    <x v="0"/>
    <x v="0"/>
    <m/>
  </r>
  <r>
    <x v="3314"/>
    <x v="1"/>
    <x v="44"/>
    <x v="0"/>
    <n v="1"/>
    <x v="471"/>
    <n v="95383"/>
    <n v="38.107441000000001"/>
    <n v="-120.230625"/>
    <n v="1"/>
    <x v="9"/>
    <s v="Offer A"/>
    <s v="Yes"/>
    <n v="27.1"/>
    <s v="Yes"/>
    <x v="0"/>
    <s v="Cable"/>
    <n v="59"/>
    <s v="Yes"/>
    <s v="Yes"/>
    <s v="Yes"/>
    <s v="Yes"/>
    <x v="0"/>
    <x v="1"/>
    <x v="1"/>
    <x v="3"/>
    <x v="0"/>
    <s v="Two Year"/>
    <s v="Yes"/>
    <x v="0"/>
    <n v="91.95"/>
    <n v="6614.9"/>
    <n v="0"/>
    <n v="0"/>
    <n v="1951.2"/>
    <n v="8566.1"/>
    <x v="0"/>
    <x v="0"/>
    <m/>
  </r>
  <r>
    <x v="3315"/>
    <x v="1"/>
    <x v="7"/>
    <x v="1"/>
    <n v="2"/>
    <x v="1038"/>
    <n v="92352"/>
    <n v="34.256500000000003"/>
    <n v="-117.19335"/>
    <n v="0"/>
    <x v="38"/>
    <s v="None"/>
    <s v="Yes"/>
    <n v="15.5"/>
    <s v="No"/>
    <x v="1"/>
    <m/>
    <m/>
    <m/>
    <m/>
    <m/>
    <m/>
    <x v="2"/>
    <x v="2"/>
    <x v="2"/>
    <x v="2"/>
    <x v="2"/>
    <s v="Month-to-Month"/>
    <s v="No"/>
    <x v="2"/>
    <n v="19.649999999999999"/>
    <n v="100.9"/>
    <n v="0"/>
    <n v="0"/>
    <n v="93"/>
    <n v="193.9"/>
    <x v="0"/>
    <x v="0"/>
    <m/>
  </r>
  <r>
    <x v="3316"/>
    <x v="0"/>
    <x v="33"/>
    <x v="1"/>
    <n v="0"/>
    <x v="68"/>
    <n v="91754"/>
    <n v="34.050322000000001"/>
    <n v="-118.147037"/>
    <n v="0"/>
    <x v="50"/>
    <s v="None"/>
    <s v="Yes"/>
    <n v="40.17"/>
    <s v="Yes"/>
    <x v="0"/>
    <s v="Fiber Optic"/>
    <n v="6"/>
    <s v="No"/>
    <s v="Yes"/>
    <s v="Yes"/>
    <s v="No"/>
    <x v="1"/>
    <x v="0"/>
    <x v="0"/>
    <x v="2"/>
    <x v="0"/>
    <s v="Month-to-Month"/>
    <s v="Yes"/>
    <x v="1"/>
    <n v="84.8"/>
    <n v="3862.55"/>
    <n v="0"/>
    <n v="0"/>
    <n v="1767.48"/>
    <n v="5630.03"/>
    <x v="1"/>
    <x v="5"/>
    <s v="Attitude of support person"/>
  </r>
  <r>
    <x v="3317"/>
    <x v="1"/>
    <x v="34"/>
    <x v="0"/>
    <n v="0"/>
    <x v="434"/>
    <n v="92881"/>
    <n v="33.833686"/>
    <n v="-117.513063"/>
    <n v="1"/>
    <x v="9"/>
    <s v="None"/>
    <s v="Yes"/>
    <n v="12.12"/>
    <s v="Yes"/>
    <x v="0"/>
    <s v="Cable"/>
    <n v="23"/>
    <s v="Yes"/>
    <s v="No"/>
    <s v="Yes"/>
    <s v="Yes"/>
    <x v="0"/>
    <x v="1"/>
    <x v="1"/>
    <x v="3"/>
    <x v="0"/>
    <s v="Two Year"/>
    <s v="No"/>
    <x v="0"/>
    <n v="-10"/>
    <n v="6094.25"/>
    <n v="3.2"/>
    <n v="0"/>
    <n v="872.64"/>
    <n v="6963.69"/>
    <x v="0"/>
    <x v="0"/>
    <m/>
  </r>
  <r>
    <x v="3318"/>
    <x v="1"/>
    <x v="24"/>
    <x v="1"/>
    <n v="0"/>
    <x v="743"/>
    <n v="92242"/>
    <n v="34.137742000000003"/>
    <n v="-114.36514"/>
    <n v="0"/>
    <x v="60"/>
    <s v="None"/>
    <s v="Yes"/>
    <n v="4.1500000000000004"/>
    <s v="Yes"/>
    <x v="0"/>
    <s v="Fiber Optic"/>
    <n v="46"/>
    <s v="Yes"/>
    <s v="No"/>
    <s v="No"/>
    <s v="Yes"/>
    <x v="1"/>
    <x v="1"/>
    <x v="1"/>
    <x v="1"/>
    <x v="0"/>
    <s v="Month-to-Month"/>
    <s v="Yes"/>
    <x v="1"/>
    <n v="95.4"/>
    <n v="4445.3"/>
    <n v="0"/>
    <n v="0"/>
    <n v="199.2"/>
    <n v="4644.5"/>
    <x v="0"/>
    <x v="0"/>
    <m/>
  </r>
  <r>
    <x v="3319"/>
    <x v="1"/>
    <x v="28"/>
    <x v="1"/>
    <n v="0"/>
    <x v="736"/>
    <n v="95953"/>
    <n v="39.258746000000002"/>
    <n v="-121.77697000000001"/>
    <n v="0"/>
    <x v="15"/>
    <s v="Offer B"/>
    <s v="Yes"/>
    <n v="25.23"/>
    <s v="Yes"/>
    <x v="0"/>
    <s v="DSL"/>
    <n v="23"/>
    <s v="Yes"/>
    <s v="Yes"/>
    <s v="No"/>
    <s v="No"/>
    <x v="0"/>
    <x v="0"/>
    <x v="0"/>
    <x v="0"/>
    <x v="1"/>
    <s v="Month-to-Month"/>
    <s v="Yes"/>
    <x v="1"/>
    <n v="70.349999999999994"/>
    <n v="3454.6"/>
    <n v="0"/>
    <n v="100"/>
    <n v="1261.5"/>
    <n v="4816.1000000000004"/>
    <x v="0"/>
    <x v="0"/>
    <m/>
  </r>
  <r>
    <x v="3320"/>
    <x v="1"/>
    <x v="5"/>
    <x v="1"/>
    <n v="0"/>
    <x v="952"/>
    <n v="94587"/>
    <n v="37.594850000000001"/>
    <n v="-122.05152099999999"/>
    <n v="0"/>
    <x v="13"/>
    <s v="Offer E"/>
    <s v="Yes"/>
    <n v="33.32"/>
    <s v="No"/>
    <x v="0"/>
    <s v="DSL"/>
    <n v="48"/>
    <s v="No"/>
    <s v="No"/>
    <s v="No"/>
    <s v="No"/>
    <x v="1"/>
    <x v="1"/>
    <x v="1"/>
    <x v="1"/>
    <x v="1"/>
    <s v="Month-to-Month"/>
    <s v="No"/>
    <x v="2"/>
    <n v="55.55"/>
    <n v="55.55"/>
    <n v="0"/>
    <n v="30"/>
    <n v="33.32"/>
    <n v="118.87"/>
    <x v="2"/>
    <x v="0"/>
    <m/>
  </r>
  <r>
    <x v="3321"/>
    <x v="1"/>
    <x v="52"/>
    <x v="1"/>
    <n v="3"/>
    <x v="41"/>
    <n v="95123"/>
    <n v="37.238757999999997"/>
    <n v="-121.82837499999999"/>
    <n v="0"/>
    <x v="13"/>
    <s v="None"/>
    <s v="No"/>
    <m/>
    <m/>
    <x v="0"/>
    <s v="DSL"/>
    <n v="57"/>
    <s v="No"/>
    <s v="No"/>
    <s v="No"/>
    <s v="No"/>
    <x v="1"/>
    <x v="0"/>
    <x v="0"/>
    <x v="2"/>
    <x v="0"/>
    <s v="Month-to-Month"/>
    <s v="No"/>
    <x v="1"/>
    <n v="24.75"/>
    <n v="24.75"/>
    <n v="0"/>
    <n v="0"/>
    <n v="0"/>
    <n v="24.75"/>
    <x v="1"/>
    <x v="1"/>
    <s v="Competitor had better devices"/>
  </r>
  <r>
    <x v="3322"/>
    <x v="1"/>
    <x v="40"/>
    <x v="0"/>
    <n v="0"/>
    <x v="1039"/>
    <n v="95457"/>
    <n v="38.925545"/>
    <n v="-122.549083"/>
    <n v="7"/>
    <x v="66"/>
    <s v="None"/>
    <s v="No"/>
    <m/>
    <m/>
    <x v="0"/>
    <s v="DSL"/>
    <n v="24"/>
    <s v="Yes"/>
    <s v="No"/>
    <s v="Yes"/>
    <s v="Yes"/>
    <x v="0"/>
    <x v="1"/>
    <x v="1"/>
    <x v="3"/>
    <x v="0"/>
    <s v="One Year"/>
    <s v="No"/>
    <x v="0"/>
    <n v="60.7"/>
    <n v="2234.5500000000002"/>
    <n v="0"/>
    <n v="0"/>
    <n v="0"/>
    <n v="2234.5500000000002"/>
    <x v="0"/>
    <x v="0"/>
    <m/>
  </r>
  <r>
    <x v="3323"/>
    <x v="1"/>
    <x v="26"/>
    <x v="0"/>
    <n v="1"/>
    <x v="899"/>
    <n v="95526"/>
    <n v="40.372532"/>
    <n v="-123.525626"/>
    <n v="9"/>
    <x v="6"/>
    <s v="None"/>
    <s v="Yes"/>
    <n v="39.979999999999997"/>
    <s v="No"/>
    <x v="1"/>
    <m/>
    <m/>
    <m/>
    <m/>
    <m/>
    <m/>
    <x v="2"/>
    <x v="2"/>
    <x v="2"/>
    <x v="2"/>
    <x v="2"/>
    <s v="Month-to-Month"/>
    <s v="No"/>
    <x v="0"/>
    <n v="20.25"/>
    <n v="144.35"/>
    <n v="0"/>
    <n v="0"/>
    <n v="279.86"/>
    <n v="424.21"/>
    <x v="0"/>
    <x v="0"/>
    <m/>
  </r>
  <r>
    <x v="3324"/>
    <x v="1"/>
    <x v="39"/>
    <x v="1"/>
    <n v="0"/>
    <x v="21"/>
    <n v="96140"/>
    <n v="39.227434000000002"/>
    <n v="-120.09180600000001"/>
    <n v="0"/>
    <x v="18"/>
    <s v="None"/>
    <s v="Yes"/>
    <n v="40.17"/>
    <s v="Yes"/>
    <x v="0"/>
    <s v="Fiber Optic"/>
    <n v="27"/>
    <s v="No"/>
    <s v="No"/>
    <s v="Yes"/>
    <s v="No"/>
    <x v="0"/>
    <x v="1"/>
    <x v="1"/>
    <x v="3"/>
    <x v="0"/>
    <s v="Month-to-Month"/>
    <s v="Yes"/>
    <x v="1"/>
    <n v="98.35"/>
    <n v="2515.3000000000002"/>
    <n v="0"/>
    <n v="0"/>
    <n v="1044.42"/>
    <n v="3559.72"/>
    <x v="1"/>
    <x v="1"/>
    <s v="Competitor had better devices"/>
  </r>
  <r>
    <x v="3325"/>
    <x v="0"/>
    <x v="25"/>
    <x v="1"/>
    <n v="0"/>
    <x v="31"/>
    <n v="90039"/>
    <n v="34.110844999999998"/>
    <n v="-118.259595"/>
    <n v="0"/>
    <x v="36"/>
    <s v="None"/>
    <s v="Yes"/>
    <n v="8.36"/>
    <s v="No"/>
    <x v="1"/>
    <m/>
    <m/>
    <m/>
    <m/>
    <m/>
    <m/>
    <x v="2"/>
    <x v="2"/>
    <x v="2"/>
    <x v="2"/>
    <x v="2"/>
    <s v="Two Year"/>
    <s v="No"/>
    <x v="2"/>
    <n v="20.149999999999999"/>
    <n v="804.85"/>
    <n v="0"/>
    <n v="0"/>
    <n v="334.4"/>
    <n v="1139.25"/>
    <x v="0"/>
    <x v="0"/>
    <m/>
  </r>
  <r>
    <x v="3326"/>
    <x v="1"/>
    <x v="14"/>
    <x v="0"/>
    <n v="0"/>
    <x v="31"/>
    <n v="90022"/>
    <n v="34.023809999999997"/>
    <n v="-118.156582"/>
    <n v="5"/>
    <x v="9"/>
    <s v="None"/>
    <s v="Yes"/>
    <n v="42.55"/>
    <s v="Yes"/>
    <x v="0"/>
    <s v="DSL"/>
    <n v="18"/>
    <s v="Yes"/>
    <s v="Yes"/>
    <s v="Yes"/>
    <s v="Yes"/>
    <x v="1"/>
    <x v="0"/>
    <x v="0"/>
    <x v="2"/>
    <x v="0"/>
    <s v="Two Year"/>
    <s v="No"/>
    <x v="0"/>
    <n v="72.099999999999994"/>
    <n v="5016.6499999999996"/>
    <n v="0"/>
    <n v="0"/>
    <n v="3063.6"/>
    <n v="8080.25"/>
    <x v="0"/>
    <x v="0"/>
    <m/>
  </r>
  <r>
    <x v="3327"/>
    <x v="1"/>
    <x v="35"/>
    <x v="0"/>
    <n v="0"/>
    <x v="1022"/>
    <n v="94951"/>
    <n v="38.325598999999997"/>
    <n v="-122.642352"/>
    <n v="5"/>
    <x v="5"/>
    <s v="None"/>
    <s v="Yes"/>
    <n v="10.07"/>
    <s v="Yes"/>
    <x v="0"/>
    <s v="Cable"/>
    <n v="20"/>
    <s v="No"/>
    <s v="No"/>
    <s v="Yes"/>
    <s v="Yes"/>
    <x v="0"/>
    <x v="1"/>
    <x v="1"/>
    <x v="3"/>
    <x v="0"/>
    <s v="Two Year"/>
    <s v="No"/>
    <x v="0"/>
    <n v="79.8"/>
    <n v="5034.05"/>
    <n v="0"/>
    <n v="0"/>
    <n v="634.41"/>
    <n v="5668.46"/>
    <x v="0"/>
    <x v="0"/>
    <m/>
  </r>
  <r>
    <x v="3328"/>
    <x v="0"/>
    <x v="42"/>
    <x v="0"/>
    <n v="0"/>
    <x v="606"/>
    <n v="95436"/>
    <n v="38.499302"/>
    <n v="-122.92444"/>
    <n v="0"/>
    <x v="29"/>
    <s v="Offer E"/>
    <s v="Yes"/>
    <n v="26.58"/>
    <s v="No"/>
    <x v="0"/>
    <s v="Fiber Optic"/>
    <n v="23"/>
    <s v="Yes"/>
    <s v="No"/>
    <s v="No"/>
    <s v="Yes"/>
    <x v="1"/>
    <x v="0"/>
    <x v="0"/>
    <x v="2"/>
    <x v="0"/>
    <s v="Month-to-Month"/>
    <s v="Yes"/>
    <x v="1"/>
    <n v="80.150000000000006"/>
    <n v="194.55"/>
    <n v="0"/>
    <n v="0"/>
    <n v="53.16"/>
    <n v="247.71"/>
    <x v="2"/>
    <x v="0"/>
    <m/>
  </r>
  <r>
    <x v="3329"/>
    <x v="1"/>
    <x v="40"/>
    <x v="0"/>
    <n v="0"/>
    <x v="238"/>
    <n v="92254"/>
    <n v="33.543835000000001"/>
    <n v="-115.993906"/>
    <n v="5"/>
    <x v="59"/>
    <s v="Offer B"/>
    <s v="Yes"/>
    <n v="5.43"/>
    <s v="Yes"/>
    <x v="0"/>
    <s v="Fiber Optic"/>
    <n v="29"/>
    <s v="Yes"/>
    <s v="No"/>
    <s v="Yes"/>
    <s v="No"/>
    <x v="0"/>
    <x v="0"/>
    <x v="0"/>
    <x v="0"/>
    <x v="0"/>
    <s v="One Year"/>
    <s v="Yes"/>
    <x v="1"/>
    <n v="95.4"/>
    <n v="5812"/>
    <n v="0"/>
    <n v="0"/>
    <n v="325.8"/>
    <n v="6137.8"/>
    <x v="0"/>
    <x v="0"/>
    <m/>
  </r>
  <r>
    <x v="3330"/>
    <x v="0"/>
    <x v="38"/>
    <x v="0"/>
    <n v="3"/>
    <x v="990"/>
    <n v="92376"/>
    <n v="34.109774999999999"/>
    <n v="-117.37890400000001"/>
    <n v="1"/>
    <x v="54"/>
    <s v="None"/>
    <s v="Yes"/>
    <n v="2.56"/>
    <s v="No"/>
    <x v="1"/>
    <m/>
    <m/>
    <m/>
    <m/>
    <m/>
    <m/>
    <x v="2"/>
    <x v="2"/>
    <x v="2"/>
    <x v="2"/>
    <x v="2"/>
    <s v="Two Year"/>
    <s v="No"/>
    <x v="1"/>
    <n v="19.3"/>
    <n v="890.5"/>
    <n v="0"/>
    <n v="0"/>
    <n v="120.32"/>
    <n v="1010.82"/>
    <x v="0"/>
    <x v="0"/>
    <m/>
  </r>
  <r>
    <x v="3331"/>
    <x v="1"/>
    <x v="19"/>
    <x v="1"/>
    <n v="0"/>
    <x v="38"/>
    <n v="92111"/>
    <n v="32.805517999999999"/>
    <n v="-117.16905199999999"/>
    <n v="0"/>
    <x v="13"/>
    <s v="None"/>
    <s v="Yes"/>
    <n v="19.850000000000001"/>
    <s v="No"/>
    <x v="1"/>
    <m/>
    <m/>
    <m/>
    <m/>
    <m/>
    <m/>
    <x v="2"/>
    <x v="2"/>
    <x v="2"/>
    <x v="2"/>
    <x v="2"/>
    <s v="Month-to-Month"/>
    <s v="No"/>
    <x v="0"/>
    <n v="20.5"/>
    <n v="20.5"/>
    <n v="0"/>
    <n v="0"/>
    <n v="19.850000000000001"/>
    <n v="40.35"/>
    <x v="1"/>
    <x v="5"/>
    <s v="Attitude of support person"/>
  </r>
  <r>
    <x v="3332"/>
    <x v="1"/>
    <x v="24"/>
    <x v="1"/>
    <n v="0"/>
    <x v="31"/>
    <n v="90037"/>
    <n v="34.002642000000002"/>
    <n v="-118.28759599999999"/>
    <n v="0"/>
    <x v="30"/>
    <s v="Offer C"/>
    <s v="Yes"/>
    <n v="7.55"/>
    <s v="No"/>
    <x v="0"/>
    <s v="DSL"/>
    <n v="71"/>
    <s v="Yes"/>
    <s v="Yes"/>
    <s v="No"/>
    <s v="Yes"/>
    <x v="0"/>
    <x v="1"/>
    <x v="1"/>
    <x v="3"/>
    <x v="0"/>
    <s v="Month-to-Month"/>
    <s v="Yes"/>
    <x v="0"/>
    <n v="79"/>
    <n v="1902"/>
    <n v="0"/>
    <n v="0"/>
    <n v="188.75"/>
    <n v="2090.75"/>
    <x v="0"/>
    <x v="0"/>
    <m/>
  </r>
  <r>
    <x v="3333"/>
    <x v="0"/>
    <x v="59"/>
    <x v="1"/>
    <n v="0"/>
    <x v="41"/>
    <n v="95132"/>
    <n v="37.424655000000001"/>
    <n v="-121.74841000000001"/>
    <n v="0"/>
    <x v="1"/>
    <s v="None"/>
    <s v="Yes"/>
    <n v="23.5"/>
    <s v="Yes"/>
    <x v="0"/>
    <s v="Fiber Optic"/>
    <n v="22"/>
    <s v="No"/>
    <s v="No"/>
    <s v="No"/>
    <s v="No"/>
    <x v="1"/>
    <x v="0"/>
    <x v="0"/>
    <x v="2"/>
    <x v="0"/>
    <s v="Month-to-Month"/>
    <s v="Yes"/>
    <x v="1"/>
    <n v="75.650000000000006"/>
    <n v="302.35000000000002"/>
    <n v="0"/>
    <n v="0"/>
    <n v="94"/>
    <n v="396.35"/>
    <x v="0"/>
    <x v="0"/>
    <m/>
  </r>
  <r>
    <x v="3334"/>
    <x v="0"/>
    <x v="10"/>
    <x v="1"/>
    <n v="0"/>
    <x v="53"/>
    <n v="94937"/>
    <n v="38.099322999999998"/>
    <n v="-122.945723"/>
    <n v="0"/>
    <x v="13"/>
    <s v="None"/>
    <s v="Yes"/>
    <n v="46.49"/>
    <s v="Yes"/>
    <x v="0"/>
    <s v="DSL"/>
    <n v="14"/>
    <s v="No"/>
    <s v="No"/>
    <s v="No"/>
    <s v="No"/>
    <x v="1"/>
    <x v="0"/>
    <x v="0"/>
    <x v="2"/>
    <x v="0"/>
    <s v="Month-to-Month"/>
    <s v="Yes"/>
    <x v="0"/>
    <n v="50.1"/>
    <n v="50.1"/>
    <n v="0"/>
    <n v="0"/>
    <n v="46.49"/>
    <n v="96.59"/>
    <x v="1"/>
    <x v="3"/>
    <s v="Don't know"/>
  </r>
  <r>
    <x v="3335"/>
    <x v="0"/>
    <x v="49"/>
    <x v="0"/>
    <n v="0"/>
    <x v="193"/>
    <n v="95020"/>
    <n v="37.038890000000002"/>
    <n v="-121.528955"/>
    <n v="1"/>
    <x v="20"/>
    <s v="None"/>
    <s v="Yes"/>
    <n v="25.35"/>
    <s v="No"/>
    <x v="1"/>
    <m/>
    <m/>
    <m/>
    <m/>
    <m/>
    <m/>
    <x v="2"/>
    <x v="2"/>
    <x v="2"/>
    <x v="2"/>
    <x v="2"/>
    <s v="One Year"/>
    <s v="No"/>
    <x v="2"/>
    <n v="19.600000000000001"/>
    <n v="727.8"/>
    <n v="0"/>
    <n v="0"/>
    <n v="937.95"/>
    <n v="1665.75"/>
    <x v="0"/>
    <x v="0"/>
    <m/>
  </r>
  <r>
    <x v="3336"/>
    <x v="0"/>
    <x v="8"/>
    <x v="1"/>
    <n v="0"/>
    <x v="223"/>
    <n v="94304"/>
    <n v="37.386977999999999"/>
    <n v="-122.177746"/>
    <n v="0"/>
    <x v="1"/>
    <s v="None"/>
    <s v="Yes"/>
    <n v="6.68"/>
    <s v="Yes"/>
    <x v="0"/>
    <s v="Cable"/>
    <n v="17"/>
    <s v="No"/>
    <s v="No"/>
    <s v="No"/>
    <s v="No"/>
    <x v="1"/>
    <x v="1"/>
    <x v="0"/>
    <x v="0"/>
    <x v="0"/>
    <s v="Month-to-Month"/>
    <s v="Yes"/>
    <x v="1"/>
    <n v="84.6"/>
    <n v="360.1"/>
    <n v="0"/>
    <n v="0"/>
    <n v="26.72"/>
    <n v="386.82"/>
    <x v="1"/>
    <x v="1"/>
    <s v="Competitor had better devices"/>
  </r>
  <r>
    <x v="3337"/>
    <x v="1"/>
    <x v="9"/>
    <x v="0"/>
    <n v="0"/>
    <x v="1040"/>
    <n v="96034"/>
    <n v="41.411315000000002"/>
    <n v="-122.697236"/>
    <n v="7"/>
    <x v="9"/>
    <s v="None"/>
    <s v="Yes"/>
    <n v="42.16"/>
    <s v="No"/>
    <x v="0"/>
    <s v="Cable"/>
    <n v="18"/>
    <s v="No"/>
    <s v="Yes"/>
    <s v="Yes"/>
    <s v="No"/>
    <x v="0"/>
    <x v="1"/>
    <x v="1"/>
    <x v="3"/>
    <x v="0"/>
    <s v="Two Year"/>
    <s v="Yes"/>
    <x v="1"/>
    <n v="75.400000000000006"/>
    <n v="5480.25"/>
    <n v="0"/>
    <n v="0"/>
    <n v="3035.52"/>
    <n v="8515.77"/>
    <x v="0"/>
    <x v="0"/>
    <m/>
  </r>
  <r>
    <x v="3338"/>
    <x v="0"/>
    <x v="5"/>
    <x v="0"/>
    <n v="0"/>
    <x v="936"/>
    <n v="96009"/>
    <n v="41.083463999999999"/>
    <n v="-121.107929"/>
    <n v="2"/>
    <x v="23"/>
    <s v="Offer A"/>
    <s v="Yes"/>
    <n v="25.46"/>
    <s v="Yes"/>
    <x v="0"/>
    <s v="Fiber Optic"/>
    <n v="73"/>
    <s v="No"/>
    <s v="Yes"/>
    <s v="Yes"/>
    <s v="No"/>
    <x v="0"/>
    <x v="1"/>
    <x v="1"/>
    <x v="3"/>
    <x v="0"/>
    <s v="One Year"/>
    <s v="Yes"/>
    <x v="1"/>
    <n v="105.7"/>
    <n v="6816.95"/>
    <n v="0"/>
    <n v="0"/>
    <n v="1705.82"/>
    <n v="8522.77"/>
    <x v="0"/>
    <x v="0"/>
    <m/>
  </r>
  <r>
    <x v="3339"/>
    <x v="0"/>
    <x v="20"/>
    <x v="0"/>
    <n v="0"/>
    <x v="1041"/>
    <n v="95469"/>
    <n v="39.408633999999999"/>
    <n v="-123.04551600000001"/>
    <n v="7"/>
    <x v="26"/>
    <s v="None"/>
    <s v="Yes"/>
    <n v="20.27"/>
    <s v="Yes"/>
    <x v="0"/>
    <s v="DSL"/>
    <n v="13"/>
    <s v="No"/>
    <s v="Yes"/>
    <s v="No"/>
    <s v="Yes"/>
    <x v="0"/>
    <x v="1"/>
    <x v="1"/>
    <x v="3"/>
    <x v="0"/>
    <s v="One Year"/>
    <s v="Yes"/>
    <x v="1"/>
    <n v="80.099999999999994"/>
    <n v="4693.2"/>
    <n v="0"/>
    <n v="0"/>
    <n v="1195.93"/>
    <n v="5889.13"/>
    <x v="0"/>
    <x v="0"/>
    <m/>
  </r>
  <r>
    <x v="3340"/>
    <x v="1"/>
    <x v="43"/>
    <x v="1"/>
    <n v="0"/>
    <x v="162"/>
    <n v="90822"/>
    <n v="33.778435999999999"/>
    <n v="-118.11864799999999"/>
    <n v="0"/>
    <x v="13"/>
    <s v="Offer E"/>
    <s v="Yes"/>
    <n v="29.63"/>
    <s v="No"/>
    <x v="0"/>
    <s v="Fiber Optic"/>
    <n v="15"/>
    <s v="No"/>
    <s v="No"/>
    <s v="No"/>
    <s v="No"/>
    <x v="1"/>
    <x v="0"/>
    <x v="0"/>
    <x v="2"/>
    <x v="0"/>
    <s v="Month-to-Month"/>
    <s v="No"/>
    <x v="1"/>
    <n v="70.400000000000006"/>
    <n v="70.400000000000006"/>
    <n v="0"/>
    <n v="0"/>
    <n v="29.63"/>
    <n v="100.03"/>
    <x v="1"/>
    <x v="1"/>
    <s v="Competitor had better devices"/>
  </r>
  <r>
    <x v="3341"/>
    <x v="0"/>
    <x v="25"/>
    <x v="0"/>
    <n v="0"/>
    <x v="41"/>
    <n v="95134"/>
    <n v="37.42765"/>
    <n v="-121.94541599999999"/>
    <n v="9"/>
    <x v="25"/>
    <s v="None"/>
    <s v="Yes"/>
    <n v="49.48"/>
    <s v="Yes"/>
    <x v="0"/>
    <s v="Fiber Optic"/>
    <n v="11"/>
    <s v="Yes"/>
    <s v="Yes"/>
    <s v="No"/>
    <s v="No"/>
    <x v="1"/>
    <x v="1"/>
    <x v="1"/>
    <x v="1"/>
    <x v="0"/>
    <s v="Month-to-Month"/>
    <s v="Yes"/>
    <x v="1"/>
    <n v="94.1"/>
    <n v="4107.3"/>
    <n v="0"/>
    <n v="0"/>
    <n v="2127.64"/>
    <n v="6234.94"/>
    <x v="0"/>
    <x v="0"/>
    <m/>
  </r>
  <r>
    <x v="3342"/>
    <x v="0"/>
    <x v="33"/>
    <x v="0"/>
    <n v="2"/>
    <x v="857"/>
    <n v="95554"/>
    <n v="40.267158000000002"/>
    <n v="-123.805913"/>
    <n v="1"/>
    <x v="13"/>
    <s v="None"/>
    <s v="Yes"/>
    <n v="28.73"/>
    <s v="No"/>
    <x v="1"/>
    <m/>
    <m/>
    <m/>
    <m/>
    <m/>
    <m/>
    <x v="2"/>
    <x v="2"/>
    <x v="2"/>
    <x v="2"/>
    <x v="2"/>
    <s v="Month-to-Month"/>
    <s v="No"/>
    <x v="2"/>
    <n v="19.45"/>
    <n v="19.45"/>
    <n v="0"/>
    <n v="0"/>
    <n v="28.73"/>
    <n v="48.18"/>
    <x v="1"/>
    <x v="1"/>
    <s v="Competitor made better offer"/>
  </r>
  <r>
    <x v="3343"/>
    <x v="0"/>
    <x v="31"/>
    <x v="1"/>
    <n v="0"/>
    <x v="113"/>
    <n v="95831"/>
    <n v="38.494832000000002"/>
    <n v="-121.529447"/>
    <n v="0"/>
    <x v="1"/>
    <s v="None"/>
    <s v="Yes"/>
    <n v="41.12"/>
    <s v="No"/>
    <x v="0"/>
    <s v="Fiber Optic"/>
    <n v="42"/>
    <s v="No"/>
    <s v="No"/>
    <s v="No"/>
    <s v="No"/>
    <x v="1"/>
    <x v="0"/>
    <x v="1"/>
    <x v="0"/>
    <x v="1"/>
    <s v="Month-to-Month"/>
    <s v="No"/>
    <x v="1"/>
    <n v="70.400000000000006"/>
    <n v="281"/>
    <n v="0"/>
    <n v="70"/>
    <n v="164.48"/>
    <n v="515.48"/>
    <x v="1"/>
    <x v="1"/>
    <s v="Competitor had better devices"/>
  </r>
  <r>
    <x v="3344"/>
    <x v="0"/>
    <x v="29"/>
    <x v="0"/>
    <n v="0"/>
    <x v="635"/>
    <n v="93003"/>
    <n v="34.279221"/>
    <n v="-119.22143699999999"/>
    <n v="1"/>
    <x v="0"/>
    <s v="Offer E"/>
    <s v="Yes"/>
    <n v="6.35"/>
    <s v="No"/>
    <x v="0"/>
    <s v="Cable"/>
    <n v="69"/>
    <s v="Yes"/>
    <s v="Yes"/>
    <s v="Yes"/>
    <s v="Yes"/>
    <x v="1"/>
    <x v="0"/>
    <x v="0"/>
    <x v="2"/>
    <x v="0"/>
    <s v="Month-to-Month"/>
    <s v="No"/>
    <x v="2"/>
    <n v="65"/>
    <n v="663.05"/>
    <n v="0"/>
    <n v="0"/>
    <n v="57.15"/>
    <n v="720.2"/>
    <x v="1"/>
    <x v="1"/>
    <s v="Competitor offered more data"/>
  </r>
  <r>
    <x v="3345"/>
    <x v="1"/>
    <x v="13"/>
    <x v="0"/>
    <n v="3"/>
    <x v="768"/>
    <n v="90277"/>
    <n v="33.830452999999999"/>
    <n v="-118.38456499999999"/>
    <n v="5"/>
    <x v="39"/>
    <s v="Offer C"/>
    <s v="Yes"/>
    <n v="6.19"/>
    <s v="No"/>
    <x v="0"/>
    <s v="Fiber Optic"/>
    <n v="21"/>
    <s v="No"/>
    <s v="Yes"/>
    <s v="Yes"/>
    <s v="No"/>
    <x v="1"/>
    <x v="0"/>
    <x v="0"/>
    <x v="2"/>
    <x v="1"/>
    <s v="Month-to-Month"/>
    <s v="No"/>
    <x v="1"/>
    <n v="82.05"/>
    <n v="2570.1999999999998"/>
    <n v="0"/>
    <n v="120"/>
    <n v="185.7"/>
    <n v="2875.9"/>
    <x v="0"/>
    <x v="0"/>
    <m/>
  </r>
  <r>
    <x v="3346"/>
    <x v="0"/>
    <x v="21"/>
    <x v="1"/>
    <n v="0"/>
    <x v="812"/>
    <n v="94971"/>
    <n v="38.240769"/>
    <n v="-122.90104100000001"/>
    <n v="0"/>
    <x v="2"/>
    <s v="Offer D"/>
    <s v="Yes"/>
    <n v="46.3"/>
    <s v="No"/>
    <x v="1"/>
    <m/>
    <m/>
    <m/>
    <m/>
    <m/>
    <m/>
    <x v="2"/>
    <x v="2"/>
    <x v="2"/>
    <x v="2"/>
    <x v="2"/>
    <s v="Month-to-Month"/>
    <s v="No"/>
    <x v="0"/>
    <n v="19.45"/>
    <n v="232.1"/>
    <n v="0"/>
    <n v="0"/>
    <n v="601.9"/>
    <n v="834"/>
    <x v="0"/>
    <x v="0"/>
    <m/>
  </r>
  <r>
    <x v="3347"/>
    <x v="1"/>
    <x v="31"/>
    <x v="1"/>
    <n v="0"/>
    <x v="78"/>
    <n v="92028"/>
    <n v="33.362575"/>
    <n v="-117.299644"/>
    <n v="0"/>
    <x v="29"/>
    <s v="Offer E"/>
    <s v="Yes"/>
    <n v="43.56"/>
    <s v="No"/>
    <x v="0"/>
    <s v="Fiber Optic"/>
    <n v="52"/>
    <s v="No"/>
    <s v="Yes"/>
    <s v="No"/>
    <s v="No"/>
    <x v="1"/>
    <x v="0"/>
    <x v="0"/>
    <x v="2"/>
    <x v="0"/>
    <s v="Month-to-Month"/>
    <s v="Yes"/>
    <x v="1"/>
    <n v="74.75"/>
    <n v="144.80000000000001"/>
    <n v="0"/>
    <n v="0"/>
    <n v="87.12"/>
    <n v="231.92"/>
    <x v="2"/>
    <x v="0"/>
    <m/>
  </r>
  <r>
    <x v="3348"/>
    <x v="1"/>
    <x v="22"/>
    <x v="0"/>
    <n v="0"/>
    <x v="518"/>
    <n v="96114"/>
    <n v="40.294034000000003"/>
    <n v="-120.51262199999999"/>
    <n v="1"/>
    <x v="39"/>
    <s v="None"/>
    <s v="Yes"/>
    <n v="11.38"/>
    <s v="No"/>
    <x v="1"/>
    <m/>
    <m/>
    <m/>
    <m/>
    <m/>
    <m/>
    <x v="2"/>
    <x v="2"/>
    <x v="2"/>
    <x v="2"/>
    <x v="2"/>
    <s v="Two Year"/>
    <s v="No"/>
    <x v="0"/>
    <n v="19.05"/>
    <n v="637.54999999999995"/>
    <n v="0"/>
    <n v="0"/>
    <n v="341.4"/>
    <n v="978.95"/>
    <x v="0"/>
    <x v="0"/>
    <m/>
  </r>
  <r>
    <x v="3349"/>
    <x v="0"/>
    <x v="23"/>
    <x v="0"/>
    <n v="1"/>
    <x v="1042"/>
    <n v="92653"/>
    <n v="33.606898999999999"/>
    <n v="-117.717854"/>
    <n v="4"/>
    <x v="27"/>
    <s v="None"/>
    <s v="No"/>
    <m/>
    <m/>
    <x v="0"/>
    <s v="DSL"/>
    <n v="22"/>
    <s v="No"/>
    <s v="No"/>
    <s v="No"/>
    <s v="Yes"/>
    <x v="1"/>
    <x v="0"/>
    <x v="0"/>
    <x v="2"/>
    <x v="0"/>
    <s v="One Year"/>
    <s v="No"/>
    <x v="0"/>
    <n v="30.25"/>
    <n v="368.85"/>
    <n v="0"/>
    <n v="0"/>
    <n v="0"/>
    <n v="368.85"/>
    <x v="0"/>
    <x v="0"/>
    <m/>
  </r>
  <r>
    <x v="3350"/>
    <x v="1"/>
    <x v="1"/>
    <x v="0"/>
    <n v="0"/>
    <x v="883"/>
    <n v="93254"/>
    <n v="34.956577000000003"/>
    <n v="-119.750142"/>
    <n v="8"/>
    <x v="5"/>
    <s v="None"/>
    <s v="Yes"/>
    <n v="3.18"/>
    <s v="No"/>
    <x v="0"/>
    <s v="Fiber Optic"/>
    <n v="15"/>
    <s v="Yes"/>
    <s v="Yes"/>
    <s v="Yes"/>
    <s v="Yes"/>
    <x v="0"/>
    <x v="1"/>
    <x v="1"/>
    <x v="3"/>
    <x v="0"/>
    <s v="Two Year"/>
    <s v="Yes"/>
    <x v="0"/>
    <n v="110.1"/>
    <n v="6705.7"/>
    <n v="0"/>
    <n v="0"/>
    <n v="200.34"/>
    <n v="6906.04"/>
    <x v="0"/>
    <x v="0"/>
    <m/>
  </r>
  <r>
    <x v="3351"/>
    <x v="1"/>
    <x v="14"/>
    <x v="0"/>
    <n v="1"/>
    <x v="31"/>
    <n v="90057"/>
    <n v="34.061917999999999"/>
    <n v="-118.277939"/>
    <n v="0"/>
    <x v="60"/>
    <s v="Offer B"/>
    <s v="Yes"/>
    <n v="11.86"/>
    <s v="Yes"/>
    <x v="1"/>
    <m/>
    <m/>
    <m/>
    <m/>
    <m/>
    <m/>
    <x v="2"/>
    <x v="2"/>
    <x v="2"/>
    <x v="2"/>
    <x v="2"/>
    <s v="Two Year"/>
    <s v="No"/>
    <x v="0"/>
    <n v="23.55"/>
    <n v="1173.3499999999999"/>
    <n v="0"/>
    <n v="0"/>
    <n v="569.28"/>
    <n v="1742.63"/>
    <x v="0"/>
    <x v="0"/>
    <m/>
  </r>
  <r>
    <x v="3352"/>
    <x v="1"/>
    <x v="11"/>
    <x v="0"/>
    <n v="2"/>
    <x v="924"/>
    <n v="94965"/>
    <n v="37.848641000000001"/>
    <n v="-122.515692"/>
    <n v="7"/>
    <x v="13"/>
    <s v="Offer E"/>
    <s v="Yes"/>
    <n v="18.63"/>
    <s v="No"/>
    <x v="1"/>
    <m/>
    <m/>
    <m/>
    <m/>
    <m/>
    <m/>
    <x v="2"/>
    <x v="2"/>
    <x v="2"/>
    <x v="2"/>
    <x v="2"/>
    <s v="Month-to-Month"/>
    <s v="Yes"/>
    <x v="1"/>
    <n v="20.149999999999999"/>
    <n v="20.149999999999999"/>
    <n v="0"/>
    <n v="0"/>
    <n v="18.63"/>
    <n v="38.78"/>
    <x v="2"/>
    <x v="0"/>
    <m/>
  </r>
  <r>
    <x v="3353"/>
    <x v="0"/>
    <x v="15"/>
    <x v="0"/>
    <n v="0"/>
    <x v="44"/>
    <n v="95242"/>
    <n v="38.128087000000001"/>
    <n v="-121.40779999999999"/>
    <n v="1"/>
    <x v="4"/>
    <s v="Offer A"/>
    <s v="Yes"/>
    <n v="37.53"/>
    <s v="Yes"/>
    <x v="0"/>
    <s v="DSL"/>
    <n v="24"/>
    <s v="Yes"/>
    <s v="Yes"/>
    <s v="Yes"/>
    <s v="Yes"/>
    <x v="1"/>
    <x v="1"/>
    <x v="1"/>
    <x v="1"/>
    <x v="0"/>
    <s v="Two Year"/>
    <s v="Yes"/>
    <x v="1"/>
    <n v="82.7"/>
    <n v="5831.2"/>
    <n v="0"/>
    <n v="0"/>
    <n v="2664.63"/>
    <n v="8495.83"/>
    <x v="0"/>
    <x v="0"/>
    <m/>
  </r>
  <r>
    <x v="3354"/>
    <x v="0"/>
    <x v="29"/>
    <x v="0"/>
    <n v="0"/>
    <x v="988"/>
    <n v="92339"/>
    <n v="34.067698999999998"/>
    <n v="-116.903891"/>
    <n v="10"/>
    <x v="48"/>
    <s v="Offer B"/>
    <s v="Yes"/>
    <n v="20.09"/>
    <s v="Yes"/>
    <x v="1"/>
    <m/>
    <m/>
    <m/>
    <m/>
    <m/>
    <m/>
    <x v="2"/>
    <x v="2"/>
    <x v="2"/>
    <x v="2"/>
    <x v="2"/>
    <s v="Two Year"/>
    <s v="No"/>
    <x v="2"/>
    <n v="24.4"/>
    <n v="1417.9"/>
    <n v="0"/>
    <n v="0"/>
    <n v="1225.49"/>
    <n v="2643.39"/>
    <x v="0"/>
    <x v="0"/>
    <m/>
  </r>
  <r>
    <x v="3355"/>
    <x v="1"/>
    <x v="61"/>
    <x v="1"/>
    <n v="0"/>
    <x v="1043"/>
    <n v="93645"/>
    <n v="37.140104000000001"/>
    <n v="-119.65709200000001"/>
    <n v="0"/>
    <x v="10"/>
    <s v="Offer E"/>
    <s v="Yes"/>
    <n v="30.14"/>
    <s v="No"/>
    <x v="1"/>
    <m/>
    <m/>
    <m/>
    <m/>
    <m/>
    <m/>
    <x v="2"/>
    <x v="2"/>
    <x v="2"/>
    <x v="2"/>
    <x v="2"/>
    <s v="One Year"/>
    <s v="No"/>
    <x v="1"/>
    <n v="20.05"/>
    <n v="94.15"/>
    <n v="0"/>
    <n v="0"/>
    <n v="150.69999999999999"/>
    <n v="244.85"/>
    <x v="0"/>
    <x v="0"/>
    <m/>
  </r>
  <r>
    <x v="3356"/>
    <x v="1"/>
    <x v="53"/>
    <x v="0"/>
    <n v="0"/>
    <x v="143"/>
    <n v="94132"/>
    <n v="37.722301999999999"/>
    <n v="-122.491129"/>
    <n v="1"/>
    <x v="56"/>
    <s v="None"/>
    <s v="No"/>
    <m/>
    <m/>
    <x v="0"/>
    <s v="DSL"/>
    <n v="15"/>
    <s v="No"/>
    <s v="Yes"/>
    <s v="Yes"/>
    <s v="Yes"/>
    <x v="0"/>
    <x v="1"/>
    <x v="0"/>
    <x v="1"/>
    <x v="1"/>
    <s v="One Year"/>
    <s v="Yes"/>
    <x v="1"/>
    <n v="59.9"/>
    <n v="2816.65"/>
    <n v="0"/>
    <n v="150"/>
    <n v="0"/>
    <n v="2966.65"/>
    <x v="1"/>
    <x v="1"/>
    <s v="Competitor offered higher download speeds"/>
  </r>
  <r>
    <x v="3357"/>
    <x v="1"/>
    <x v="45"/>
    <x v="1"/>
    <n v="0"/>
    <x v="1044"/>
    <n v="94517"/>
    <n v="37.881841999999999"/>
    <n v="-121.848111"/>
    <n v="0"/>
    <x v="13"/>
    <s v="Offer E"/>
    <s v="Yes"/>
    <n v="11.25"/>
    <s v="No"/>
    <x v="1"/>
    <m/>
    <m/>
    <m/>
    <m/>
    <m/>
    <m/>
    <x v="2"/>
    <x v="2"/>
    <x v="2"/>
    <x v="2"/>
    <x v="2"/>
    <s v="Month-to-Month"/>
    <s v="No"/>
    <x v="0"/>
    <n v="20.2"/>
    <n v="20.2"/>
    <n v="0"/>
    <n v="0"/>
    <n v="11.25"/>
    <n v="31.45"/>
    <x v="1"/>
    <x v="1"/>
    <s v="Competitor made better offer"/>
  </r>
  <r>
    <x v="3358"/>
    <x v="1"/>
    <x v="21"/>
    <x v="0"/>
    <n v="0"/>
    <x v="88"/>
    <n v="95379"/>
    <n v="37.939768000000001"/>
    <n v="-120.188002"/>
    <n v="1"/>
    <x v="54"/>
    <s v="Offer B"/>
    <s v="Yes"/>
    <n v="19.02"/>
    <s v="Yes"/>
    <x v="0"/>
    <s v="Fiber Optic"/>
    <n v="17"/>
    <s v="Yes"/>
    <s v="No"/>
    <s v="Yes"/>
    <s v="Yes"/>
    <x v="0"/>
    <x v="1"/>
    <x v="1"/>
    <x v="3"/>
    <x v="0"/>
    <s v="One Year"/>
    <s v="Yes"/>
    <x v="0"/>
    <n v="110.85"/>
    <n v="5275.8"/>
    <n v="4.93"/>
    <n v="0"/>
    <n v="893.94"/>
    <n v="6164.81"/>
    <x v="1"/>
    <x v="4"/>
    <s v="Price too high"/>
  </r>
  <r>
    <x v="3359"/>
    <x v="1"/>
    <x v="25"/>
    <x v="0"/>
    <n v="0"/>
    <x v="776"/>
    <n v="95553"/>
    <n v="40.210895000000001"/>
    <n v="-123.86"/>
    <n v="1"/>
    <x v="26"/>
    <s v="Offer B"/>
    <s v="Yes"/>
    <n v="10.76"/>
    <s v="Yes"/>
    <x v="0"/>
    <s v="Fiber Optic"/>
    <n v="5"/>
    <s v="No"/>
    <s v="No"/>
    <s v="Yes"/>
    <s v="No"/>
    <x v="0"/>
    <x v="1"/>
    <x v="1"/>
    <x v="3"/>
    <x v="0"/>
    <s v="One Year"/>
    <s v="Yes"/>
    <x v="1"/>
    <n v="99.5"/>
    <n v="5961.1"/>
    <n v="0"/>
    <n v="0"/>
    <n v="634.84"/>
    <n v="6595.94"/>
    <x v="1"/>
    <x v="1"/>
    <s v="Competitor offered more data"/>
  </r>
  <r>
    <x v="3360"/>
    <x v="0"/>
    <x v="8"/>
    <x v="0"/>
    <n v="0"/>
    <x v="38"/>
    <n v="92122"/>
    <n v="32.857230000000001"/>
    <n v="-117.209774"/>
    <n v="1"/>
    <x v="10"/>
    <s v="Offer E"/>
    <s v="Yes"/>
    <n v="47.28"/>
    <s v="Yes"/>
    <x v="0"/>
    <s v="Fiber Optic"/>
    <n v="11"/>
    <s v="No"/>
    <s v="Yes"/>
    <s v="No"/>
    <s v="No"/>
    <x v="1"/>
    <x v="0"/>
    <x v="0"/>
    <x v="2"/>
    <x v="1"/>
    <s v="Month-to-Month"/>
    <s v="Yes"/>
    <x v="1"/>
    <n v="81"/>
    <n v="371.65"/>
    <n v="40.64"/>
    <n v="10"/>
    <n v="236.4"/>
    <n v="577.41"/>
    <x v="1"/>
    <x v="1"/>
    <s v="Competitor made better offer"/>
  </r>
  <r>
    <x v="3361"/>
    <x v="1"/>
    <x v="54"/>
    <x v="1"/>
    <n v="0"/>
    <x v="190"/>
    <n v="93926"/>
    <n v="36.525880000000001"/>
    <n v="-121.396719"/>
    <n v="0"/>
    <x v="18"/>
    <s v="Offer C"/>
    <s v="Yes"/>
    <n v="45.7"/>
    <s v="No"/>
    <x v="1"/>
    <m/>
    <m/>
    <m/>
    <m/>
    <m/>
    <m/>
    <x v="2"/>
    <x v="2"/>
    <x v="2"/>
    <x v="2"/>
    <x v="2"/>
    <s v="One Year"/>
    <s v="No"/>
    <x v="0"/>
    <n v="19.8"/>
    <n v="457.3"/>
    <n v="0"/>
    <n v="0"/>
    <n v="1188.2"/>
    <n v="1645.5"/>
    <x v="0"/>
    <x v="0"/>
    <m/>
  </r>
  <r>
    <x v="3362"/>
    <x v="0"/>
    <x v="13"/>
    <x v="1"/>
    <n v="0"/>
    <x v="644"/>
    <n v="91768"/>
    <n v="34.067931999999999"/>
    <n v="-117.785168"/>
    <n v="0"/>
    <x v="36"/>
    <s v="None"/>
    <s v="Yes"/>
    <n v="11.56"/>
    <s v="No"/>
    <x v="0"/>
    <s v="DSL"/>
    <n v="26"/>
    <s v="Yes"/>
    <s v="Yes"/>
    <s v="No"/>
    <s v="No"/>
    <x v="0"/>
    <x v="0"/>
    <x v="0"/>
    <x v="0"/>
    <x v="0"/>
    <s v="Month-to-Month"/>
    <s v="No"/>
    <x v="0"/>
    <n v="65.099999999999994"/>
    <n v="2586"/>
    <n v="0"/>
    <n v="0"/>
    <n v="462.4"/>
    <n v="3048.4"/>
    <x v="0"/>
    <x v="0"/>
    <m/>
  </r>
  <r>
    <x v="3363"/>
    <x v="0"/>
    <x v="22"/>
    <x v="1"/>
    <n v="2"/>
    <x v="6"/>
    <n v="93436"/>
    <n v="34.601055000000002"/>
    <n v="-120.38291700000001"/>
    <n v="0"/>
    <x v="13"/>
    <s v="Offer E"/>
    <s v="Yes"/>
    <n v="43.48"/>
    <s v="No"/>
    <x v="0"/>
    <s v="DSL"/>
    <n v="16"/>
    <s v="Yes"/>
    <s v="Yes"/>
    <s v="No"/>
    <s v="Yes"/>
    <x v="1"/>
    <x v="0"/>
    <x v="0"/>
    <x v="2"/>
    <x v="1"/>
    <s v="Month-to-Month"/>
    <s v="Yes"/>
    <x v="1"/>
    <n v="60"/>
    <n v="60"/>
    <n v="0"/>
    <n v="10"/>
    <n v="43.48"/>
    <n v="113.48"/>
    <x v="1"/>
    <x v="5"/>
    <s v="Attitude of service provider"/>
  </r>
  <r>
    <x v="3364"/>
    <x v="1"/>
    <x v="19"/>
    <x v="0"/>
    <n v="3"/>
    <x v="698"/>
    <n v="93117"/>
    <n v="34.489983000000002"/>
    <n v="-120.091246"/>
    <n v="0"/>
    <x v="6"/>
    <s v="Offer E"/>
    <s v="Yes"/>
    <n v="49.83"/>
    <s v="No"/>
    <x v="1"/>
    <m/>
    <m/>
    <m/>
    <m/>
    <m/>
    <m/>
    <x v="2"/>
    <x v="2"/>
    <x v="2"/>
    <x v="2"/>
    <x v="2"/>
    <s v="Month-to-Month"/>
    <s v="Yes"/>
    <x v="1"/>
    <n v="20.25"/>
    <n v="174.7"/>
    <n v="0"/>
    <n v="0"/>
    <n v="348.81"/>
    <n v="523.51"/>
    <x v="0"/>
    <x v="0"/>
    <m/>
  </r>
  <r>
    <x v="3365"/>
    <x v="0"/>
    <x v="38"/>
    <x v="0"/>
    <n v="0"/>
    <x v="1045"/>
    <n v="93215"/>
    <n v="35.772244000000001"/>
    <n v="-119.209689"/>
    <n v="1"/>
    <x v="60"/>
    <s v="Offer B"/>
    <s v="Yes"/>
    <n v="6.36"/>
    <s v="Yes"/>
    <x v="0"/>
    <s v="Fiber Optic"/>
    <n v="47"/>
    <s v="Yes"/>
    <s v="Yes"/>
    <s v="No"/>
    <s v="No"/>
    <x v="0"/>
    <x v="1"/>
    <x v="1"/>
    <x v="3"/>
    <x v="0"/>
    <s v="One Year"/>
    <s v="Yes"/>
    <x v="0"/>
    <n v="103.25"/>
    <n v="5037.55"/>
    <n v="0"/>
    <n v="0"/>
    <n v="305.27999999999997"/>
    <n v="5342.83"/>
    <x v="1"/>
    <x v="5"/>
    <s v="Attitude of service provider"/>
  </r>
  <r>
    <x v="3366"/>
    <x v="0"/>
    <x v="40"/>
    <x v="1"/>
    <n v="0"/>
    <x v="38"/>
    <n v="92122"/>
    <n v="32.857230000000001"/>
    <n v="-117.209774"/>
    <n v="0"/>
    <x v="13"/>
    <s v="Offer E"/>
    <s v="Yes"/>
    <n v="36.630000000000003"/>
    <s v="No"/>
    <x v="1"/>
    <m/>
    <m/>
    <m/>
    <m/>
    <m/>
    <m/>
    <x v="2"/>
    <x v="2"/>
    <x v="2"/>
    <x v="2"/>
    <x v="2"/>
    <s v="Month-to-Month"/>
    <s v="Yes"/>
    <x v="0"/>
    <n v="19.899999999999999"/>
    <n v="19.899999999999999"/>
    <n v="0"/>
    <n v="0"/>
    <n v="36.630000000000003"/>
    <n v="56.53"/>
    <x v="1"/>
    <x v="1"/>
    <s v="Competitor made better offer"/>
  </r>
  <r>
    <x v="3367"/>
    <x v="0"/>
    <x v="13"/>
    <x v="0"/>
    <n v="2"/>
    <x v="456"/>
    <n v="92305"/>
    <n v="34.1678"/>
    <n v="-116.86433"/>
    <n v="1"/>
    <x v="37"/>
    <s v="None"/>
    <s v="No"/>
    <m/>
    <m/>
    <x v="0"/>
    <s v="DSL"/>
    <n v="17"/>
    <s v="Yes"/>
    <s v="No"/>
    <s v="No"/>
    <s v="No"/>
    <x v="1"/>
    <x v="0"/>
    <x v="0"/>
    <x v="2"/>
    <x v="0"/>
    <s v="Month-to-Month"/>
    <s v="Yes"/>
    <x v="1"/>
    <n v="29.6"/>
    <n v="346.45"/>
    <n v="27.24"/>
    <n v="0"/>
    <n v="0"/>
    <n v="319.20999999999998"/>
    <x v="0"/>
    <x v="0"/>
    <m/>
  </r>
  <r>
    <x v="3368"/>
    <x v="1"/>
    <x v="24"/>
    <x v="1"/>
    <n v="3"/>
    <x v="741"/>
    <n v="91344"/>
    <n v="34.291272999999997"/>
    <n v="-118.505104"/>
    <n v="0"/>
    <x v="58"/>
    <s v="None"/>
    <s v="Yes"/>
    <n v="1.95"/>
    <s v="No"/>
    <x v="1"/>
    <m/>
    <m/>
    <m/>
    <m/>
    <m/>
    <m/>
    <x v="2"/>
    <x v="2"/>
    <x v="2"/>
    <x v="2"/>
    <x v="2"/>
    <s v="Month-to-Month"/>
    <s v="No"/>
    <x v="1"/>
    <n v="19.45"/>
    <n v="159.19999999999999"/>
    <n v="0"/>
    <n v="0"/>
    <n v="15.6"/>
    <n v="174.8"/>
    <x v="0"/>
    <x v="0"/>
    <m/>
  </r>
  <r>
    <x v="3369"/>
    <x v="0"/>
    <x v="4"/>
    <x v="1"/>
    <n v="0"/>
    <x v="353"/>
    <n v="95920"/>
    <n v="39.449793999999997"/>
    <n v="-121.93637200000001"/>
    <n v="0"/>
    <x v="70"/>
    <s v="Offer C"/>
    <s v="Yes"/>
    <n v="47.39"/>
    <s v="Yes"/>
    <x v="0"/>
    <s v="Fiber Optic"/>
    <n v="2"/>
    <s v="No"/>
    <s v="No"/>
    <s v="No"/>
    <s v="Yes"/>
    <x v="0"/>
    <x v="1"/>
    <x v="0"/>
    <x v="1"/>
    <x v="0"/>
    <s v="Month-to-Month"/>
    <s v="Yes"/>
    <x v="1"/>
    <n v="99.55"/>
    <n v="3734.25"/>
    <n v="0"/>
    <n v="0"/>
    <n v="1800.82"/>
    <n v="5535.07"/>
    <x v="1"/>
    <x v="2"/>
    <s v="Service dissatisfaction"/>
  </r>
  <r>
    <x v="3370"/>
    <x v="1"/>
    <x v="56"/>
    <x v="0"/>
    <n v="1"/>
    <x v="174"/>
    <n v="92868"/>
    <n v="33.787796"/>
    <n v="-117.875928"/>
    <n v="1"/>
    <x v="12"/>
    <s v="Offer C"/>
    <s v="Yes"/>
    <n v="44.54"/>
    <s v="No"/>
    <x v="1"/>
    <m/>
    <m/>
    <m/>
    <m/>
    <m/>
    <m/>
    <x v="2"/>
    <x v="2"/>
    <x v="2"/>
    <x v="2"/>
    <x v="2"/>
    <s v="Month-to-Month"/>
    <s v="No"/>
    <x v="0"/>
    <n v="20.8"/>
    <n v="635.9"/>
    <n v="46.07"/>
    <n v="0"/>
    <n v="1514.36"/>
    <n v="2104.19"/>
    <x v="0"/>
    <x v="0"/>
    <m/>
  </r>
  <r>
    <x v="3371"/>
    <x v="1"/>
    <x v="13"/>
    <x v="0"/>
    <n v="3"/>
    <x v="422"/>
    <n v="95422"/>
    <n v="38.965803999999999"/>
    <n v="-122.63177899999999"/>
    <n v="3"/>
    <x v="53"/>
    <s v="None"/>
    <s v="Yes"/>
    <n v="31.7"/>
    <s v="No"/>
    <x v="1"/>
    <m/>
    <m/>
    <m/>
    <m/>
    <m/>
    <m/>
    <x v="2"/>
    <x v="2"/>
    <x v="2"/>
    <x v="2"/>
    <x v="2"/>
    <s v="Two Year"/>
    <s v="No"/>
    <x v="0"/>
    <n v="20.2"/>
    <n v="387.4"/>
    <n v="0"/>
    <n v="0"/>
    <n v="602.29999999999995"/>
    <n v="989.7"/>
    <x v="0"/>
    <x v="0"/>
    <m/>
  </r>
  <r>
    <x v="3372"/>
    <x v="0"/>
    <x v="49"/>
    <x v="0"/>
    <n v="0"/>
    <x v="75"/>
    <n v="90404"/>
    <n v="34.026333999999999"/>
    <n v="-118.474222"/>
    <n v="7"/>
    <x v="40"/>
    <s v="None"/>
    <s v="Yes"/>
    <n v="35.39"/>
    <s v="Yes"/>
    <x v="0"/>
    <s v="Fiber Optic"/>
    <n v="25"/>
    <s v="Yes"/>
    <s v="Yes"/>
    <s v="Yes"/>
    <s v="Yes"/>
    <x v="0"/>
    <x v="1"/>
    <x v="0"/>
    <x v="1"/>
    <x v="0"/>
    <s v="Two Year"/>
    <s v="Yes"/>
    <x v="1"/>
    <n v="113.65"/>
    <n v="7714.65"/>
    <n v="24.36"/>
    <n v="0"/>
    <n v="2477.3000000000002"/>
    <n v="10167.59"/>
    <x v="0"/>
    <x v="0"/>
    <m/>
  </r>
  <r>
    <x v="3373"/>
    <x v="0"/>
    <x v="22"/>
    <x v="0"/>
    <n v="0"/>
    <x v="103"/>
    <n v="92320"/>
    <n v="33.982787000000002"/>
    <n v="-117.057627"/>
    <n v="1"/>
    <x v="13"/>
    <s v="Offer E"/>
    <s v="Yes"/>
    <n v="21.65"/>
    <s v="No"/>
    <x v="0"/>
    <s v="Fiber Optic"/>
    <n v="13"/>
    <s v="No"/>
    <s v="No"/>
    <s v="No"/>
    <s v="No"/>
    <x v="1"/>
    <x v="0"/>
    <x v="0"/>
    <x v="2"/>
    <x v="0"/>
    <s v="Month-to-Month"/>
    <s v="Yes"/>
    <x v="1"/>
    <n v="68.95"/>
    <n v="68.95"/>
    <n v="0"/>
    <n v="0"/>
    <n v="21.65"/>
    <n v="90.6"/>
    <x v="1"/>
    <x v="2"/>
    <s v="Limited range of services"/>
  </r>
  <r>
    <x v="3374"/>
    <x v="1"/>
    <x v="60"/>
    <x v="1"/>
    <n v="0"/>
    <x v="1046"/>
    <n v="95237"/>
    <n v="38.166791000000003"/>
    <n v="-121.14207"/>
    <n v="0"/>
    <x v="1"/>
    <s v="Offer E"/>
    <s v="Yes"/>
    <n v="43.06"/>
    <s v="No"/>
    <x v="0"/>
    <s v="Fiber Optic"/>
    <n v="46"/>
    <s v="No"/>
    <s v="No"/>
    <s v="No"/>
    <s v="No"/>
    <x v="1"/>
    <x v="1"/>
    <x v="1"/>
    <x v="1"/>
    <x v="0"/>
    <s v="Month-to-Month"/>
    <s v="Yes"/>
    <x v="1"/>
    <n v="79.900000000000006"/>
    <n v="324.3"/>
    <n v="0"/>
    <n v="0"/>
    <n v="172.24"/>
    <n v="496.54"/>
    <x v="1"/>
    <x v="1"/>
    <s v="Competitor had better devices"/>
  </r>
  <r>
    <x v="3375"/>
    <x v="0"/>
    <x v="11"/>
    <x v="1"/>
    <n v="0"/>
    <x v="383"/>
    <n v="92258"/>
    <n v="33.906495999999997"/>
    <n v="-116.56949899999999"/>
    <n v="0"/>
    <x v="69"/>
    <s v="Offer B"/>
    <s v="Yes"/>
    <n v="19.23"/>
    <s v="No"/>
    <x v="1"/>
    <m/>
    <m/>
    <m/>
    <m/>
    <m/>
    <m/>
    <x v="2"/>
    <x v="2"/>
    <x v="2"/>
    <x v="2"/>
    <x v="2"/>
    <s v="Two Year"/>
    <s v="No"/>
    <x v="1"/>
    <n v="20.65"/>
    <n v="1020.75"/>
    <n v="19.32"/>
    <n v="0"/>
    <n v="980.73"/>
    <n v="1982.16"/>
    <x v="0"/>
    <x v="0"/>
    <m/>
  </r>
  <r>
    <x v="3376"/>
    <x v="0"/>
    <x v="35"/>
    <x v="0"/>
    <n v="0"/>
    <x v="304"/>
    <n v="90270"/>
    <n v="33.988571999999998"/>
    <n v="-118.186565"/>
    <n v="1"/>
    <x v="33"/>
    <s v="Offer C"/>
    <s v="Yes"/>
    <n v="24.53"/>
    <s v="No"/>
    <x v="0"/>
    <s v="DSL"/>
    <n v="30"/>
    <s v="Yes"/>
    <s v="No"/>
    <s v="No"/>
    <s v="No"/>
    <x v="0"/>
    <x v="0"/>
    <x v="0"/>
    <x v="0"/>
    <x v="0"/>
    <s v="One Year"/>
    <s v="Yes"/>
    <x v="1"/>
    <n v="62.15"/>
    <n v="2215.4499999999998"/>
    <n v="0"/>
    <n v="0"/>
    <n v="858.55"/>
    <n v="3074"/>
    <x v="0"/>
    <x v="0"/>
    <m/>
  </r>
  <r>
    <x v="3377"/>
    <x v="1"/>
    <x v="47"/>
    <x v="1"/>
    <n v="0"/>
    <x v="180"/>
    <n v="91423"/>
    <n v="34.146957"/>
    <n v="-118.43213799999999"/>
    <n v="0"/>
    <x v="39"/>
    <s v="None"/>
    <s v="Yes"/>
    <n v="31.97"/>
    <s v="Yes"/>
    <x v="0"/>
    <s v="Fiber Optic"/>
    <n v="2"/>
    <s v="No"/>
    <s v="No"/>
    <s v="No"/>
    <s v="Yes"/>
    <x v="1"/>
    <x v="1"/>
    <x v="1"/>
    <x v="1"/>
    <x v="0"/>
    <s v="Month-to-Month"/>
    <s v="Yes"/>
    <x v="0"/>
    <n v="89.9"/>
    <n v="2723.15"/>
    <n v="0"/>
    <n v="0"/>
    <n v="959.1"/>
    <n v="3682.25"/>
    <x v="0"/>
    <x v="0"/>
    <m/>
  </r>
  <r>
    <x v="3378"/>
    <x v="0"/>
    <x v="33"/>
    <x v="0"/>
    <n v="0"/>
    <x v="933"/>
    <n v="93218"/>
    <n v="35.846066999999998"/>
    <n v="-119.00407300000001"/>
    <n v="4"/>
    <x v="58"/>
    <s v="Offer E"/>
    <s v="Yes"/>
    <n v="9.8800000000000008"/>
    <s v="Yes"/>
    <x v="0"/>
    <s v="Fiber Optic"/>
    <n v="4"/>
    <s v="No"/>
    <s v="No"/>
    <s v="No"/>
    <s v="Yes"/>
    <x v="1"/>
    <x v="1"/>
    <x v="1"/>
    <x v="1"/>
    <x v="1"/>
    <s v="Month-to-Month"/>
    <s v="Yes"/>
    <x v="1"/>
    <n v="90.25"/>
    <n v="743.75"/>
    <n v="0"/>
    <n v="0"/>
    <n v="79.040000000000006"/>
    <n v="822.79"/>
    <x v="0"/>
    <x v="0"/>
    <m/>
  </r>
  <r>
    <x v="3379"/>
    <x v="0"/>
    <x v="39"/>
    <x v="0"/>
    <n v="0"/>
    <x v="876"/>
    <n v="93669"/>
    <n v="37.287757999999997"/>
    <n v="-119.54815600000001"/>
    <n v="1"/>
    <x v="1"/>
    <s v="None"/>
    <s v="No"/>
    <m/>
    <m/>
    <x v="0"/>
    <s v="DSL"/>
    <n v="29"/>
    <s v="No"/>
    <s v="No"/>
    <s v="No"/>
    <s v="No"/>
    <x v="1"/>
    <x v="0"/>
    <x v="0"/>
    <x v="2"/>
    <x v="0"/>
    <s v="Month-to-Month"/>
    <s v="Yes"/>
    <x v="1"/>
    <n v="25.15"/>
    <n v="99.95"/>
    <n v="0"/>
    <n v="0"/>
    <n v="0"/>
    <n v="99.95"/>
    <x v="0"/>
    <x v="0"/>
    <m/>
  </r>
  <r>
    <x v="3380"/>
    <x v="0"/>
    <x v="11"/>
    <x v="1"/>
    <n v="0"/>
    <x v="581"/>
    <n v="90262"/>
    <n v="33.923572999999998"/>
    <n v="-118.200669"/>
    <n v="0"/>
    <x v="46"/>
    <s v="Offer D"/>
    <s v="Yes"/>
    <n v="45.42"/>
    <s v="No"/>
    <x v="1"/>
    <m/>
    <m/>
    <m/>
    <m/>
    <m/>
    <m/>
    <x v="2"/>
    <x v="2"/>
    <x v="2"/>
    <x v="2"/>
    <x v="2"/>
    <s v="One Year"/>
    <s v="Yes"/>
    <x v="0"/>
    <n v="19.3"/>
    <n v="185.2"/>
    <n v="0"/>
    <n v="0"/>
    <n v="454.2"/>
    <n v="639.4"/>
    <x v="0"/>
    <x v="0"/>
    <m/>
  </r>
  <r>
    <x v="3381"/>
    <x v="1"/>
    <x v="19"/>
    <x v="0"/>
    <n v="2"/>
    <x v="551"/>
    <n v="92656"/>
    <n v="33.571258999999998"/>
    <n v="-117.731917"/>
    <n v="9"/>
    <x v="9"/>
    <s v="None"/>
    <s v="Yes"/>
    <n v="41.18"/>
    <s v="Yes"/>
    <x v="0"/>
    <s v="Fiber Optic"/>
    <n v="52"/>
    <s v="Yes"/>
    <s v="Yes"/>
    <s v="Yes"/>
    <s v="Yes"/>
    <x v="1"/>
    <x v="1"/>
    <x v="1"/>
    <x v="1"/>
    <x v="0"/>
    <s v="One Year"/>
    <s v="Yes"/>
    <x v="0"/>
    <n v="104.9"/>
    <n v="7537.5"/>
    <n v="0"/>
    <n v="0"/>
    <n v="2964.96"/>
    <n v="10502.46"/>
    <x v="0"/>
    <x v="0"/>
    <m/>
  </r>
  <r>
    <x v="3382"/>
    <x v="1"/>
    <x v="15"/>
    <x v="1"/>
    <n v="0"/>
    <x v="31"/>
    <n v="90044"/>
    <n v="33.952714"/>
    <n v="-118.292061"/>
    <n v="0"/>
    <x v="29"/>
    <s v="Offer E"/>
    <s v="Yes"/>
    <n v="41.43"/>
    <s v="No"/>
    <x v="0"/>
    <s v="Cable"/>
    <n v="20"/>
    <s v="No"/>
    <s v="No"/>
    <s v="No"/>
    <s v="No"/>
    <x v="1"/>
    <x v="0"/>
    <x v="0"/>
    <x v="2"/>
    <x v="0"/>
    <s v="Month-to-Month"/>
    <s v="Yes"/>
    <x v="1"/>
    <n v="44.7"/>
    <n v="93.7"/>
    <n v="0"/>
    <n v="0"/>
    <n v="82.86"/>
    <n v="176.56"/>
    <x v="1"/>
    <x v="1"/>
    <s v="Competitor offered more data"/>
  </r>
  <r>
    <x v="3383"/>
    <x v="0"/>
    <x v="35"/>
    <x v="1"/>
    <n v="0"/>
    <x v="162"/>
    <n v="90810"/>
    <n v="33.819814000000001"/>
    <n v="-118.222416"/>
    <n v="0"/>
    <x v="16"/>
    <s v="Offer D"/>
    <s v="Yes"/>
    <n v="33.44"/>
    <s v="Yes"/>
    <x v="0"/>
    <s v="Fiber Optic"/>
    <n v="11"/>
    <s v="No"/>
    <s v="Yes"/>
    <s v="No"/>
    <s v="No"/>
    <x v="1"/>
    <x v="0"/>
    <x v="0"/>
    <x v="2"/>
    <x v="0"/>
    <s v="Month-to-Month"/>
    <s v="Yes"/>
    <x v="1"/>
    <n v="-7"/>
    <n v="1676.95"/>
    <n v="0"/>
    <n v="0"/>
    <n v="769.12"/>
    <n v="2446.0700000000002"/>
    <x v="1"/>
    <x v="1"/>
    <s v="Competitor had better devices"/>
  </r>
  <r>
    <x v="3384"/>
    <x v="1"/>
    <x v="32"/>
    <x v="0"/>
    <n v="1"/>
    <x v="31"/>
    <n v="90034"/>
    <n v="34.030577999999998"/>
    <n v="-118.399613"/>
    <n v="2"/>
    <x v="15"/>
    <s v="None"/>
    <s v="Yes"/>
    <n v="36.21"/>
    <s v="No"/>
    <x v="0"/>
    <s v="Fiber Optic"/>
    <n v="22"/>
    <s v="No"/>
    <s v="Yes"/>
    <s v="Yes"/>
    <s v="Yes"/>
    <x v="0"/>
    <x v="1"/>
    <x v="1"/>
    <x v="3"/>
    <x v="0"/>
    <s v="One Year"/>
    <s v="Yes"/>
    <x v="1"/>
    <n v="103.4"/>
    <n v="5236.3999999999996"/>
    <n v="0"/>
    <n v="0"/>
    <n v="1810.5"/>
    <n v="7046.9"/>
    <x v="0"/>
    <x v="0"/>
    <m/>
  </r>
  <r>
    <x v="3385"/>
    <x v="0"/>
    <x v="9"/>
    <x v="0"/>
    <n v="2"/>
    <x v="77"/>
    <n v="92592"/>
    <n v="33.507255000000001"/>
    <n v="-117.029473"/>
    <n v="2"/>
    <x v="4"/>
    <s v="None"/>
    <s v="Yes"/>
    <n v="16.84"/>
    <s v="No"/>
    <x v="1"/>
    <m/>
    <m/>
    <m/>
    <m/>
    <m/>
    <m/>
    <x v="2"/>
    <x v="2"/>
    <x v="2"/>
    <x v="2"/>
    <x v="2"/>
    <s v="Two Year"/>
    <s v="No"/>
    <x v="1"/>
    <n v="19.850000000000001"/>
    <n v="1326.35"/>
    <n v="0"/>
    <n v="0"/>
    <n v="1195.6400000000001"/>
    <n v="2521.9899999999998"/>
    <x v="0"/>
    <x v="0"/>
    <m/>
  </r>
  <r>
    <x v="3386"/>
    <x v="0"/>
    <x v="1"/>
    <x v="1"/>
    <n v="0"/>
    <x v="117"/>
    <n v="93612"/>
    <n v="36.814539000000003"/>
    <n v="-119.711868"/>
    <n v="0"/>
    <x v="46"/>
    <s v="Offer D"/>
    <s v="Yes"/>
    <n v="49.5"/>
    <s v="Yes"/>
    <x v="0"/>
    <s v="Fiber Optic"/>
    <n v="19"/>
    <s v="No"/>
    <s v="Yes"/>
    <s v="No"/>
    <s v="No"/>
    <x v="1"/>
    <x v="0"/>
    <x v="0"/>
    <x v="2"/>
    <x v="0"/>
    <s v="Month-to-Month"/>
    <s v="Yes"/>
    <x v="0"/>
    <n v="81"/>
    <n v="818.05"/>
    <n v="0"/>
    <n v="0"/>
    <n v="495"/>
    <n v="1313.05"/>
    <x v="1"/>
    <x v="5"/>
    <s v="Attitude of support person"/>
  </r>
  <r>
    <x v="3387"/>
    <x v="0"/>
    <x v="44"/>
    <x v="1"/>
    <n v="0"/>
    <x v="1047"/>
    <n v="92676"/>
    <n v="33.782345999999997"/>
    <n v="-117.63526299999999"/>
    <n v="0"/>
    <x v="39"/>
    <s v="Offer C"/>
    <s v="Yes"/>
    <n v="11.73"/>
    <s v="Yes"/>
    <x v="0"/>
    <s v="Fiber Optic"/>
    <n v="82"/>
    <s v="No"/>
    <s v="Yes"/>
    <s v="No"/>
    <s v="No"/>
    <x v="0"/>
    <x v="1"/>
    <x v="1"/>
    <x v="3"/>
    <x v="0"/>
    <s v="Month-to-Month"/>
    <s v="Yes"/>
    <x v="1"/>
    <n v="100.2"/>
    <n v="2983.8"/>
    <n v="0"/>
    <n v="0"/>
    <n v="351.9"/>
    <n v="3335.7"/>
    <x v="1"/>
    <x v="2"/>
    <s v="Service dissatisfaction"/>
  </r>
  <r>
    <x v="3388"/>
    <x v="1"/>
    <x v="46"/>
    <x v="0"/>
    <n v="0"/>
    <x v="486"/>
    <n v="93223"/>
    <n v="36.298780000000001"/>
    <n v="-119.20102799999999"/>
    <n v="1"/>
    <x v="31"/>
    <s v="Offer C"/>
    <s v="Yes"/>
    <n v="26.03"/>
    <s v="Yes"/>
    <x v="0"/>
    <s v="Fiber Optic"/>
    <n v="47"/>
    <s v="No"/>
    <s v="Yes"/>
    <s v="No"/>
    <s v="No"/>
    <x v="1"/>
    <x v="0"/>
    <x v="0"/>
    <x v="2"/>
    <x v="0"/>
    <s v="Month-to-Month"/>
    <s v="Yes"/>
    <x v="1"/>
    <n v="80.150000000000006"/>
    <n v="2265.25"/>
    <n v="0"/>
    <n v="0"/>
    <n v="754.87"/>
    <n v="3020.12"/>
    <x v="1"/>
    <x v="5"/>
    <s v="Attitude of support person"/>
  </r>
  <r>
    <x v="3389"/>
    <x v="0"/>
    <x v="28"/>
    <x v="1"/>
    <n v="0"/>
    <x v="51"/>
    <n v="92241"/>
    <n v="33.832799000000001"/>
    <n v="-116.250973"/>
    <n v="0"/>
    <x v="24"/>
    <s v="None"/>
    <s v="Yes"/>
    <n v="11.82"/>
    <s v="Yes"/>
    <x v="0"/>
    <s v="Fiber Optic"/>
    <n v="5"/>
    <s v="Yes"/>
    <s v="No"/>
    <s v="No"/>
    <s v="No"/>
    <x v="1"/>
    <x v="0"/>
    <x v="0"/>
    <x v="2"/>
    <x v="0"/>
    <s v="Month-to-Month"/>
    <s v="Yes"/>
    <x v="1"/>
    <n v="79.150000000000006"/>
    <n v="1520.9"/>
    <n v="0"/>
    <n v="0"/>
    <n v="236.4"/>
    <n v="1757.3"/>
    <x v="1"/>
    <x v="5"/>
    <s v="Attitude of support person"/>
  </r>
  <r>
    <x v="3390"/>
    <x v="1"/>
    <x v="13"/>
    <x v="1"/>
    <n v="0"/>
    <x v="610"/>
    <n v="95224"/>
    <n v="38.208336000000003"/>
    <n v="-120.339938"/>
    <n v="0"/>
    <x v="68"/>
    <s v="None"/>
    <s v="No"/>
    <m/>
    <m/>
    <x v="0"/>
    <s v="DSL"/>
    <n v="8"/>
    <s v="No"/>
    <s v="No"/>
    <s v="No"/>
    <s v="No"/>
    <x v="1"/>
    <x v="0"/>
    <x v="0"/>
    <x v="2"/>
    <x v="0"/>
    <s v="Month-to-Month"/>
    <s v="No"/>
    <x v="0"/>
    <n v="25.15"/>
    <n v="476.8"/>
    <n v="0"/>
    <n v="0"/>
    <n v="0"/>
    <n v="476.8"/>
    <x v="0"/>
    <x v="0"/>
    <m/>
  </r>
  <r>
    <x v="3391"/>
    <x v="0"/>
    <x v="11"/>
    <x v="0"/>
    <n v="3"/>
    <x v="1048"/>
    <n v="92233"/>
    <n v="33.143825999999997"/>
    <n v="-115.497485"/>
    <n v="6"/>
    <x v="44"/>
    <s v="None"/>
    <s v="Yes"/>
    <n v="48.49"/>
    <s v="Yes"/>
    <x v="0"/>
    <s v="Fiber Optic"/>
    <n v="82"/>
    <s v="Yes"/>
    <s v="No"/>
    <s v="No"/>
    <s v="No"/>
    <x v="0"/>
    <x v="0"/>
    <x v="0"/>
    <x v="0"/>
    <x v="0"/>
    <s v="Month-to-Month"/>
    <s v="No"/>
    <x v="1"/>
    <n v="89.6"/>
    <n v="2901.8"/>
    <n v="0"/>
    <n v="0"/>
    <n v="1551.68"/>
    <n v="4453.4799999999996"/>
    <x v="0"/>
    <x v="0"/>
    <m/>
  </r>
  <r>
    <x v="3392"/>
    <x v="0"/>
    <x v="11"/>
    <x v="0"/>
    <n v="2"/>
    <x v="797"/>
    <n v="95456"/>
    <n v="39.245911"/>
    <n v="-123.77213999999999"/>
    <n v="6"/>
    <x v="9"/>
    <s v="None"/>
    <s v="Yes"/>
    <n v="22.05"/>
    <s v="No"/>
    <x v="1"/>
    <m/>
    <m/>
    <m/>
    <m/>
    <m/>
    <m/>
    <x v="2"/>
    <x v="2"/>
    <x v="2"/>
    <x v="2"/>
    <x v="2"/>
    <s v="Two Year"/>
    <s v="Yes"/>
    <x v="0"/>
    <n v="20.100000000000001"/>
    <n v="1326.25"/>
    <n v="0"/>
    <n v="0"/>
    <n v="1587.6"/>
    <n v="2913.85"/>
    <x v="0"/>
    <x v="0"/>
    <m/>
  </r>
  <r>
    <x v="3393"/>
    <x v="1"/>
    <x v="32"/>
    <x v="0"/>
    <n v="0"/>
    <x v="31"/>
    <n v="90021"/>
    <n v="34.029043000000001"/>
    <n v="-118.239504"/>
    <n v="8"/>
    <x v="9"/>
    <s v="None"/>
    <s v="Yes"/>
    <n v="16.5"/>
    <s v="Yes"/>
    <x v="0"/>
    <s v="Fiber Optic"/>
    <n v="22"/>
    <s v="No"/>
    <s v="Yes"/>
    <s v="Yes"/>
    <s v="No"/>
    <x v="0"/>
    <x v="1"/>
    <x v="1"/>
    <x v="3"/>
    <x v="1"/>
    <s v="Two Year"/>
    <s v="Yes"/>
    <x v="1"/>
    <n v="103.75"/>
    <n v="7346.2"/>
    <n v="0"/>
    <n v="130"/>
    <n v="1188"/>
    <n v="8664.2000000000007"/>
    <x v="0"/>
    <x v="0"/>
    <m/>
  </r>
  <r>
    <x v="3394"/>
    <x v="0"/>
    <x v="27"/>
    <x v="1"/>
    <n v="0"/>
    <x v="113"/>
    <n v="95831"/>
    <n v="38.494832000000002"/>
    <n v="-121.529447"/>
    <n v="0"/>
    <x v="2"/>
    <s v="None"/>
    <s v="Yes"/>
    <n v="21.88"/>
    <s v="Yes"/>
    <x v="0"/>
    <s v="Fiber Optic"/>
    <n v="4"/>
    <s v="No"/>
    <s v="Yes"/>
    <s v="Yes"/>
    <s v="No"/>
    <x v="1"/>
    <x v="0"/>
    <x v="0"/>
    <x v="2"/>
    <x v="0"/>
    <s v="Month-to-Month"/>
    <s v="Yes"/>
    <x v="1"/>
    <n v="84.45"/>
    <n v="1058.5999999999999"/>
    <n v="0"/>
    <n v="0"/>
    <n v="284.44"/>
    <n v="1343.04"/>
    <x v="1"/>
    <x v="4"/>
    <s v="Long distance charges"/>
  </r>
  <r>
    <x v="3395"/>
    <x v="1"/>
    <x v="4"/>
    <x v="1"/>
    <n v="0"/>
    <x v="105"/>
    <n v="94704"/>
    <n v="37.871416000000004"/>
    <n v="-122.24659699999999"/>
    <n v="0"/>
    <x v="58"/>
    <s v="Offer E"/>
    <s v="Yes"/>
    <n v="40.450000000000003"/>
    <s v="Yes"/>
    <x v="0"/>
    <s v="Fiber Optic"/>
    <n v="29"/>
    <s v="No"/>
    <s v="No"/>
    <s v="Yes"/>
    <s v="No"/>
    <x v="0"/>
    <x v="1"/>
    <x v="0"/>
    <x v="1"/>
    <x v="0"/>
    <s v="Month-to-Month"/>
    <s v="Yes"/>
    <x v="1"/>
    <n v="100.6"/>
    <n v="819.4"/>
    <n v="0"/>
    <n v="0"/>
    <n v="323.60000000000002"/>
    <n v="1143"/>
    <x v="1"/>
    <x v="5"/>
    <s v="Attitude of support person"/>
  </r>
  <r>
    <x v="3396"/>
    <x v="1"/>
    <x v="22"/>
    <x v="1"/>
    <n v="0"/>
    <x v="64"/>
    <n v="93705"/>
    <n v="36.787239999999997"/>
    <n v="-119.82781300000001"/>
    <n v="0"/>
    <x v="30"/>
    <s v="Offer C"/>
    <s v="Yes"/>
    <n v="8.31"/>
    <s v="Yes"/>
    <x v="0"/>
    <s v="Fiber Optic"/>
    <n v="22"/>
    <s v="No"/>
    <s v="No"/>
    <s v="No"/>
    <s v="No"/>
    <x v="1"/>
    <x v="1"/>
    <x v="1"/>
    <x v="1"/>
    <x v="0"/>
    <s v="Month-to-Month"/>
    <s v="Yes"/>
    <x v="1"/>
    <n v="84.8"/>
    <n v="2043.45"/>
    <n v="0"/>
    <n v="0"/>
    <n v="207.75"/>
    <n v="2251.1999999999998"/>
    <x v="1"/>
    <x v="4"/>
    <s v="Extra data charges"/>
  </r>
  <r>
    <x v="3397"/>
    <x v="0"/>
    <x v="49"/>
    <x v="1"/>
    <n v="0"/>
    <x v="143"/>
    <n v="94127"/>
    <n v="37.736535000000003"/>
    <n v="-122.45732"/>
    <n v="0"/>
    <x v="51"/>
    <s v="None"/>
    <s v="Yes"/>
    <n v="23.43"/>
    <s v="No"/>
    <x v="0"/>
    <s v="Fiber Optic"/>
    <n v="22"/>
    <s v="Yes"/>
    <s v="Yes"/>
    <s v="No"/>
    <s v="No"/>
    <x v="1"/>
    <x v="0"/>
    <x v="0"/>
    <x v="2"/>
    <x v="0"/>
    <s v="One Year"/>
    <s v="No"/>
    <x v="1"/>
    <n v="81.7"/>
    <n v="1820.9"/>
    <n v="29.88"/>
    <n v="0"/>
    <n v="515.46"/>
    <n v="2306.48"/>
    <x v="0"/>
    <x v="0"/>
    <m/>
  </r>
  <r>
    <x v="3398"/>
    <x v="1"/>
    <x v="42"/>
    <x v="0"/>
    <n v="0"/>
    <x v="41"/>
    <n v="95148"/>
    <n v="37.339533000000003"/>
    <n v="-121.777179"/>
    <n v="10"/>
    <x v="71"/>
    <s v="None"/>
    <s v="Yes"/>
    <n v="45.75"/>
    <s v="No"/>
    <x v="1"/>
    <m/>
    <m/>
    <m/>
    <m/>
    <m/>
    <m/>
    <x v="2"/>
    <x v="2"/>
    <x v="2"/>
    <x v="2"/>
    <x v="2"/>
    <s v="Two Year"/>
    <s v="No"/>
    <x v="1"/>
    <n v="20.25"/>
    <n v="835.5"/>
    <n v="0"/>
    <n v="0"/>
    <n v="1921.5"/>
    <n v="2757"/>
    <x v="0"/>
    <x v="0"/>
    <m/>
  </r>
  <r>
    <x v="3399"/>
    <x v="0"/>
    <x v="40"/>
    <x v="1"/>
    <n v="0"/>
    <x v="813"/>
    <n v="96057"/>
    <n v="41.251322000000002"/>
    <n v="-122.105209"/>
    <n v="0"/>
    <x v="48"/>
    <s v="Offer B"/>
    <s v="No"/>
    <m/>
    <m/>
    <x v="0"/>
    <s v="DSL"/>
    <n v="8"/>
    <s v="Yes"/>
    <s v="Yes"/>
    <s v="Yes"/>
    <s v="Yes"/>
    <x v="1"/>
    <x v="0"/>
    <x v="0"/>
    <x v="2"/>
    <x v="0"/>
    <s v="One Year"/>
    <s v="No"/>
    <x v="0"/>
    <n v="43.7"/>
    <n v="2696.55"/>
    <n v="0"/>
    <n v="0"/>
    <n v="0"/>
    <n v="2696.55"/>
    <x v="0"/>
    <x v="0"/>
    <m/>
  </r>
  <r>
    <x v="3400"/>
    <x v="1"/>
    <x v="5"/>
    <x v="1"/>
    <n v="2"/>
    <x v="350"/>
    <n v="94041"/>
    <n v="37.388348999999998"/>
    <n v="-122.075299"/>
    <n v="0"/>
    <x v="33"/>
    <s v="None"/>
    <s v="Yes"/>
    <n v="10.11"/>
    <s v="No"/>
    <x v="0"/>
    <s v="DSL"/>
    <n v="73"/>
    <s v="No"/>
    <s v="No"/>
    <s v="No"/>
    <s v="Yes"/>
    <x v="0"/>
    <x v="1"/>
    <x v="1"/>
    <x v="3"/>
    <x v="0"/>
    <s v="One Year"/>
    <s v="Yes"/>
    <x v="0"/>
    <n v="72.099999999999994"/>
    <n v="2495.15"/>
    <n v="0"/>
    <n v="0"/>
    <n v="353.85"/>
    <n v="2849"/>
    <x v="0"/>
    <x v="0"/>
    <m/>
  </r>
  <r>
    <x v="3401"/>
    <x v="0"/>
    <x v="2"/>
    <x v="1"/>
    <n v="0"/>
    <x v="1043"/>
    <n v="93645"/>
    <n v="37.140104000000001"/>
    <n v="-119.65709200000001"/>
    <n v="0"/>
    <x v="36"/>
    <s v="Offer B"/>
    <s v="Yes"/>
    <n v="18.57"/>
    <s v="No"/>
    <x v="0"/>
    <s v="Fiber Optic"/>
    <n v="15"/>
    <s v="No"/>
    <s v="Yes"/>
    <s v="No"/>
    <s v="No"/>
    <x v="1"/>
    <x v="0"/>
    <x v="0"/>
    <x v="2"/>
    <x v="0"/>
    <s v="Month-to-Month"/>
    <s v="No"/>
    <x v="0"/>
    <n v="74.8"/>
    <n v="2971.7"/>
    <n v="0"/>
    <n v="0"/>
    <n v="742.8"/>
    <n v="3714.5"/>
    <x v="0"/>
    <x v="0"/>
    <m/>
  </r>
  <r>
    <x v="3402"/>
    <x v="1"/>
    <x v="36"/>
    <x v="0"/>
    <n v="0"/>
    <x v="1049"/>
    <n v="95039"/>
    <n v="36.863303000000002"/>
    <n v="-121.781632"/>
    <n v="0"/>
    <x v="13"/>
    <s v="None"/>
    <s v="Yes"/>
    <n v="38.78"/>
    <s v="Yes"/>
    <x v="0"/>
    <s v="Fiber Optic"/>
    <n v="23"/>
    <s v="No"/>
    <s v="No"/>
    <s v="No"/>
    <s v="No"/>
    <x v="0"/>
    <x v="0"/>
    <x v="0"/>
    <x v="0"/>
    <x v="0"/>
    <s v="Month-to-Month"/>
    <s v="Yes"/>
    <x v="1"/>
    <n v="86.05"/>
    <n v="86.05"/>
    <n v="0"/>
    <n v="0"/>
    <n v="38.78"/>
    <n v="124.83"/>
    <x v="1"/>
    <x v="1"/>
    <s v="Competitor had better devices"/>
  </r>
  <r>
    <x v="3403"/>
    <x v="0"/>
    <x v="24"/>
    <x v="0"/>
    <n v="3"/>
    <x v="31"/>
    <n v="90032"/>
    <n v="34.078820999999998"/>
    <n v="-118.177576"/>
    <n v="3"/>
    <x v="9"/>
    <s v="None"/>
    <s v="Yes"/>
    <n v="24.48"/>
    <s v="Yes"/>
    <x v="0"/>
    <s v="Cable"/>
    <n v="69"/>
    <s v="Yes"/>
    <s v="No"/>
    <s v="Yes"/>
    <s v="Yes"/>
    <x v="0"/>
    <x v="1"/>
    <x v="1"/>
    <x v="3"/>
    <x v="1"/>
    <s v="Two Year"/>
    <s v="Yes"/>
    <x v="1"/>
    <n v="83.3"/>
    <n v="6042.7"/>
    <n v="0"/>
    <n v="80"/>
    <n v="1762.56"/>
    <n v="7885.26"/>
    <x v="0"/>
    <x v="0"/>
    <m/>
  </r>
  <r>
    <x v="3404"/>
    <x v="0"/>
    <x v="57"/>
    <x v="0"/>
    <n v="2"/>
    <x v="569"/>
    <n v="96087"/>
    <n v="40.617614000000003"/>
    <n v="-122.512861"/>
    <n v="1"/>
    <x v="22"/>
    <s v="None"/>
    <s v="Yes"/>
    <n v="44.38"/>
    <s v="Yes"/>
    <x v="0"/>
    <s v="Fiber Optic"/>
    <n v="28"/>
    <s v="Yes"/>
    <s v="Yes"/>
    <s v="No"/>
    <s v="Yes"/>
    <x v="0"/>
    <x v="1"/>
    <x v="0"/>
    <x v="1"/>
    <x v="0"/>
    <s v="One Year"/>
    <s v="Yes"/>
    <x v="0"/>
    <n v="110.6"/>
    <n v="7210.85"/>
    <n v="0"/>
    <n v="0"/>
    <n v="2929.08"/>
    <n v="10139.93"/>
    <x v="0"/>
    <x v="0"/>
    <m/>
  </r>
  <r>
    <x v="3405"/>
    <x v="1"/>
    <x v="45"/>
    <x v="1"/>
    <n v="0"/>
    <x v="1"/>
    <n v="91208"/>
    <n v="34.195385999999999"/>
    <n v="-118.238508"/>
    <n v="0"/>
    <x v="24"/>
    <s v="Offer D"/>
    <s v="Yes"/>
    <n v="3.94"/>
    <s v="No"/>
    <x v="0"/>
    <s v="DSL"/>
    <n v="18"/>
    <s v="No"/>
    <s v="Yes"/>
    <s v="No"/>
    <s v="No"/>
    <x v="1"/>
    <x v="0"/>
    <x v="0"/>
    <x v="2"/>
    <x v="0"/>
    <s v="Month-to-Month"/>
    <s v="Yes"/>
    <x v="0"/>
    <n v="51.8"/>
    <n v="1023.85"/>
    <n v="0"/>
    <n v="0"/>
    <n v="78.8"/>
    <n v="1102.6500000000001"/>
    <x v="0"/>
    <x v="0"/>
    <m/>
  </r>
  <r>
    <x v="3406"/>
    <x v="0"/>
    <x v="18"/>
    <x v="0"/>
    <n v="2"/>
    <x v="146"/>
    <n v="90301"/>
    <n v="33.956445000000002"/>
    <n v="-118.358634"/>
    <n v="1"/>
    <x v="43"/>
    <s v="Offer D"/>
    <s v="Yes"/>
    <n v="49.85"/>
    <s v="Yes"/>
    <x v="0"/>
    <s v="Fiber Optic"/>
    <n v="69"/>
    <s v="No"/>
    <s v="Yes"/>
    <s v="No"/>
    <s v="No"/>
    <x v="1"/>
    <x v="0"/>
    <x v="0"/>
    <x v="2"/>
    <x v="0"/>
    <s v="Month-to-Month"/>
    <s v="Yes"/>
    <x v="0"/>
    <n v="79.95"/>
    <n v="1267.95"/>
    <n v="0"/>
    <n v="0"/>
    <n v="797.6"/>
    <n v="2065.5500000000002"/>
    <x v="0"/>
    <x v="0"/>
    <m/>
  </r>
  <r>
    <x v="3407"/>
    <x v="0"/>
    <x v="30"/>
    <x v="1"/>
    <n v="0"/>
    <x v="31"/>
    <n v="90014"/>
    <n v="34.043143999999998"/>
    <n v="-118.251977"/>
    <n v="0"/>
    <x v="56"/>
    <s v="None"/>
    <s v="Yes"/>
    <n v="6.18"/>
    <s v="Yes"/>
    <x v="0"/>
    <s v="Cable"/>
    <n v="8"/>
    <s v="No"/>
    <s v="No"/>
    <s v="No"/>
    <s v="No"/>
    <x v="0"/>
    <x v="1"/>
    <x v="1"/>
    <x v="3"/>
    <x v="1"/>
    <s v="Month-to-Month"/>
    <s v="No"/>
    <x v="1"/>
    <n v="96.05"/>
    <n v="4399.5"/>
    <n v="0"/>
    <n v="80"/>
    <n v="284.27999999999997"/>
    <n v="4763.78"/>
    <x v="1"/>
    <x v="4"/>
    <s v="Extra data charges"/>
  </r>
  <r>
    <x v="3408"/>
    <x v="0"/>
    <x v="53"/>
    <x v="0"/>
    <n v="0"/>
    <x v="1022"/>
    <n v="94951"/>
    <n v="38.325598999999997"/>
    <n v="-122.642352"/>
    <n v="5"/>
    <x v="9"/>
    <s v="Offer A"/>
    <s v="Yes"/>
    <n v="15.23"/>
    <s v="Yes"/>
    <x v="0"/>
    <s v="Fiber Optic"/>
    <n v="2"/>
    <s v="Yes"/>
    <s v="Yes"/>
    <s v="Yes"/>
    <s v="No"/>
    <x v="0"/>
    <x v="1"/>
    <x v="0"/>
    <x v="1"/>
    <x v="0"/>
    <s v="Two Year"/>
    <s v="Yes"/>
    <x v="1"/>
    <n v="112.4"/>
    <n v="8046.85"/>
    <n v="0"/>
    <n v="0"/>
    <n v="1096.56"/>
    <n v="9143.41"/>
    <x v="0"/>
    <x v="0"/>
    <m/>
  </r>
  <r>
    <x v="3409"/>
    <x v="1"/>
    <x v="47"/>
    <x v="1"/>
    <n v="2"/>
    <x v="24"/>
    <n v="95550"/>
    <n v="40.766599999999997"/>
    <n v="-123.80458"/>
    <n v="0"/>
    <x v="53"/>
    <s v="Offer D"/>
    <s v="Yes"/>
    <n v="14.48"/>
    <s v="Yes"/>
    <x v="1"/>
    <m/>
    <m/>
    <m/>
    <m/>
    <m/>
    <m/>
    <x v="2"/>
    <x v="2"/>
    <x v="2"/>
    <x v="2"/>
    <x v="2"/>
    <s v="Month-to-Month"/>
    <s v="Yes"/>
    <x v="0"/>
    <n v="24.1"/>
    <n v="439.2"/>
    <n v="0"/>
    <n v="0"/>
    <n v="275.12"/>
    <n v="714.32"/>
    <x v="0"/>
    <x v="0"/>
    <m/>
  </r>
  <r>
    <x v="3410"/>
    <x v="1"/>
    <x v="9"/>
    <x v="0"/>
    <n v="0"/>
    <x v="1050"/>
    <n v="95246"/>
    <n v="38.264262000000002"/>
    <n v="-120.51513300000001"/>
    <n v="1"/>
    <x v="31"/>
    <s v="None"/>
    <s v="Yes"/>
    <n v="40.49"/>
    <s v="No"/>
    <x v="0"/>
    <s v="Fiber Optic"/>
    <n v="15"/>
    <s v="Yes"/>
    <s v="No"/>
    <s v="No"/>
    <s v="No"/>
    <x v="0"/>
    <x v="1"/>
    <x v="1"/>
    <x v="3"/>
    <x v="0"/>
    <s v="Month-to-Month"/>
    <s v="No"/>
    <x v="0"/>
    <n v="94.65"/>
    <n v="2649.15"/>
    <n v="0"/>
    <n v="0"/>
    <n v="1174.21"/>
    <n v="3823.36"/>
    <x v="1"/>
    <x v="3"/>
    <s v="Don't know"/>
  </r>
  <r>
    <x v="3411"/>
    <x v="1"/>
    <x v="61"/>
    <x v="0"/>
    <n v="0"/>
    <x v="446"/>
    <n v="92267"/>
    <n v="34.273871999999997"/>
    <n v="-114.19290100000001"/>
    <n v="1"/>
    <x v="7"/>
    <s v="None"/>
    <s v="Yes"/>
    <n v="16.649999999999999"/>
    <s v="Yes"/>
    <x v="0"/>
    <s v="Fiber Optic"/>
    <n v="5"/>
    <s v="No"/>
    <s v="Yes"/>
    <s v="Yes"/>
    <s v="No"/>
    <x v="0"/>
    <x v="1"/>
    <x v="1"/>
    <x v="3"/>
    <x v="0"/>
    <s v="One Year"/>
    <s v="Yes"/>
    <x v="1"/>
    <n v="103.15"/>
    <n v="6792.45"/>
    <n v="0"/>
    <n v="0"/>
    <n v="1082.25"/>
    <n v="7874.7"/>
    <x v="0"/>
    <x v="0"/>
    <m/>
  </r>
  <r>
    <x v="3412"/>
    <x v="1"/>
    <x v="36"/>
    <x v="0"/>
    <n v="0"/>
    <x v="892"/>
    <n v="95311"/>
    <n v="37.722127"/>
    <n v="-120.110174"/>
    <n v="10"/>
    <x v="23"/>
    <s v="None"/>
    <s v="Yes"/>
    <n v="44.9"/>
    <s v="Yes"/>
    <x v="0"/>
    <s v="Fiber Optic"/>
    <n v="20"/>
    <s v="Yes"/>
    <s v="Yes"/>
    <s v="No"/>
    <s v="No"/>
    <x v="1"/>
    <x v="0"/>
    <x v="0"/>
    <x v="2"/>
    <x v="0"/>
    <s v="Month-to-Month"/>
    <s v="No"/>
    <x v="1"/>
    <n v="83.85"/>
    <n v="5588.8"/>
    <n v="0"/>
    <n v="0"/>
    <n v="3008.3"/>
    <n v="8597.1"/>
    <x v="0"/>
    <x v="0"/>
    <m/>
  </r>
  <r>
    <x v="3413"/>
    <x v="1"/>
    <x v="40"/>
    <x v="1"/>
    <n v="0"/>
    <x v="309"/>
    <n v="95307"/>
    <n v="37.553469"/>
    <n v="-120.952825"/>
    <n v="0"/>
    <x v="35"/>
    <s v="Offer C"/>
    <s v="Yes"/>
    <n v="3.93"/>
    <s v="No"/>
    <x v="0"/>
    <s v="DSL"/>
    <n v="15"/>
    <s v="No"/>
    <s v="No"/>
    <s v="No"/>
    <s v="Yes"/>
    <x v="1"/>
    <x v="0"/>
    <x v="0"/>
    <x v="2"/>
    <x v="0"/>
    <s v="Two Year"/>
    <s v="Yes"/>
    <x v="1"/>
    <n v="49.8"/>
    <n v="1971.15"/>
    <n v="0"/>
    <n v="0"/>
    <n v="153.27000000000001"/>
    <n v="2124.42"/>
    <x v="0"/>
    <x v="0"/>
    <m/>
  </r>
  <r>
    <x v="3414"/>
    <x v="0"/>
    <x v="52"/>
    <x v="0"/>
    <n v="0"/>
    <x v="31"/>
    <n v="90032"/>
    <n v="34.078820999999998"/>
    <n v="-118.177576"/>
    <n v="7"/>
    <x v="9"/>
    <s v="None"/>
    <s v="Yes"/>
    <n v="39.979999999999997"/>
    <s v="Yes"/>
    <x v="1"/>
    <m/>
    <m/>
    <m/>
    <m/>
    <m/>
    <m/>
    <x v="2"/>
    <x v="2"/>
    <x v="2"/>
    <x v="2"/>
    <x v="2"/>
    <s v="Two Year"/>
    <s v="No"/>
    <x v="0"/>
    <n v="-7"/>
    <n v="1849.2"/>
    <n v="0"/>
    <n v="0"/>
    <n v="2878.56"/>
    <n v="4727.76"/>
    <x v="0"/>
    <x v="0"/>
    <m/>
  </r>
  <r>
    <x v="3415"/>
    <x v="0"/>
    <x v="33"/>
    <x v="1"/>
    <n v="0"/>
    <x v="239"/>
    <n v="90504"/>
    <n v="33.867257000000002"/>
    <n v="-118.330794"/>
    <n v="0"/>
    <x v="54"/>
    <s v="Offer B"/>
    <s v="No"/>
    <m/>
    <m/>
    <x v="0"/>
    <s v="Cable"/>
    <n v="23"/>
    <s v="Yes"/>
    <s v="No"/>
    <s v="Yes"/>
    <s v="Yes"/>
    <x v="1"/>
    <x v="0"/>
    <x v="0"/>
    <x v="2"/>
    <x v="0"/>
    <s v="Two Year"/>
    <s v="No"/>
    <x v="0"/>
    <n v="41.9"/>
    <n v="1875.25"/>
    <n v="0"/>
    <n v="0"/>
    <n v="0"/>
    <n v="1875.25"/>
    <x v="0"/>
    <x v="0"/>
    <m/>
  </r>
  <r>
    <x v="3416"/>
    <x v="0"/>
    <x v="34"/>
    <x v="0"/>
    <n v="0"/>
    <x v="474"/>
    <n v="94561"/>
    <n v="37.999406"/>
    <n v="-121.686241"/>
    <n v="8"/>
    <x v="7"/>
    <s v="Offer B"/>
    <s v="Yes"/>
    <n v="36.619999999999997"/>
    <s v="Yes"/>
    <x v="0"/>
    <s v="Fiber Optic"/>
    <n v="6"/>
    <s v="Yes"/>
    <s v="Yes"/>
    <s v="No"/>
    <s v="Yes"/>
    <x v="0"/>
    <x v="0"/>
    <x v="0"/>
    <x v="0"/>
    <x v="0"/>
    <s v="One Year"/>
    <s v="Yes"/>
    <x v="1"/>
    <n v="100.15"/>
    <n v="6643.5"/>
    <n v="0"/>
    <n v="0"/>
    <n v="2380.3000000000002"/>
    <n v="9023.7999999999993"/>
    <x v="0"/>
    <x v="0"/>
    <m/>
  </r>
  <r>
    <x v="3417"/>
    <x v="0"/>
    <x v="6"/>
    <x v="1"/>
    <n v="0"/>
    <x v="925"/>
    <n v="91024"/>
    <n v="34.168686000000001"/>
    <n v="-118.05750500000001"/>
    <n v="0"/>
    <x v="11"/>
    <s v="None"/>
    <s v="Yes"/>
    <n v="27.64"/>
    <s v="Yes"/>
    <x v="0"/>
    <s v="Fiber Optic"/>
    <n v="7"/>
    <s v="No"/>
    <s v="Yes"/>
    <s v="Yes"/>
    <s v="No"/>
    <x v="0"/>
    <x v="1"/>
    <x v="0"/>
    <x v="1"/>
    <x v="0"/>
    <s v="Two Year"/>
    <s v="No"/>
    <x v="1"/>
    <n v="104.75"/>
    <n v="5841.35"/>
    <n v="36.520000000000003"/>
    <n v="0"/>
    <n v="1547.84"/>
    <n v="7352.67"/>
    <x v="0"/>
    <x v="0"/>
    <m/>
  </r>
  <r>
    <x v="3418"/>
    <x v="0"/>
    <x v="61"/>
    <x v="1"/>
    <n v="0"/>
    <x v="143"/>
    <n v="94121"/>
    <n v="37.776718000000002"/>
    <n v="-122.49578099999999"/>
    <n v="0"/>
    <x v="13"/>
    <s v="Offer E"/>
    <s v="Yes"/>
    <n v="28.82"/>
    <s v="No"/>
    <x v="0"/>
    <s v="Fiber Optic"/>
    <n v="22"/>
    <s v="No"/>
    <s v="Yes"/>
    <s v="No"/>
    <s v="No"/>
    <x v="1"/>
    <x v="1"/>
    <x v="1"/>
    <x v="1"/>
    <x v="0"/>
    <s v="Month-to-Month"/>
    <s v="Yes"/>
    <x v="1"/>
    <n v="86"/>
    <n v="86"/>
    <n v="0"/>
    <n v="0"/>
    <n v="28.82"/>
    <n v="114.82"/>
    <x v="1"/>
    <x v="1"/>
    <s v="Competitor made better offer"/>
  </r>
  <r>
    <x v="3419"/>
    <x v="0"/>
    <x v="53"/>
    <x v="0"/>
    <n v="1"/>
    <x v="208"/>
    <n v="90602"/>
    <n v="33.972118999999999"/>
    <n v="-118.020188"/>
    <n v="1"/>
    <x v="20"/>
    <s v="Offer C"/>
    <s v="Yes"/>
    <n v="6.33"/>
    <s v="Yes"/>
    <x v="0"/>
    <s v="Fiber Optic"/>
    <n v="14"/>
    <s v="No"/>
    <s v="No"/>
    <s v="No"/>
    <s v="No"/>
    <x v="1"/>
    <x v="0"/>
    <x v="0"/>
    <x v="2"/>
    <x v="0"/>
    <s v="Month-to-Month"/>
    <s v="Yes"/>
    <x v="1"/>
    <n v="76.5"/>
    <n v="2868.15"/>
    <n v="0"/>
    <n v="0"/>
    <n v="234.21"/>
    <n v="3102.36"/>
    <x v="1"/>
    <x v="4"/>
    <s v="Extra data charges"/>
  </r>
  <r>
    <x v="3420"/>
    <x v="0"/>
    <x v="18"/>
    <x v="1"/>
    <n v="0"/>
    <x v="27"/>
    <n v="95355"/>
    <n v="37.672905999999998"/>
    <n v="-120.946594"/>
    <n v="0"/>
    <x v="13"/>
    <s v="Offer E"/>
    <s v="Yes"/>
    <n v="41.78"/>
    <s v="No"/>
    <x v="0"/>
    <s v="DSL"/>
    <n v="59"/>
    <s v="No"/>
    <s v="No"/>
    <s v="No"/>
    <s v="No"/>
    <x v="1"/>
    <x v="0"/>
    <x v="0"/>
    <x v="2"/>
    <x v="0"/>
    <s v="Month-to-Month"/>
    <s v="Yes"/>
    <x v="1"/>
    <n v="44.9"/>
    <n v="44.9"/>
    <n v="0"/>
    <n v="0"/>
    <n v="41.78"/>
    <n v="86.68"/>
    <x v="1"/>
    <x v="2"/>
    <s v="Lack of self-service on Website"/>
  </r>
  <r>
    <x v="3421"/>
    <x v="0"/>
    <x v="49"/>
    <x v="1"/>
    <n v="0"/>
    <x v="599"/>
    <n v="91911"/>
    <n v="32.607964000000003"/>
    <n v="-117.059459"/>
    <n v="0"/>
    <x v="38"/>
    <s v="Offer E"/>
    <s v="Yes"/>
    <n v="8.06"/>
    <s v="No"/>
    <x v="0"/>
    <s v="Fiber Optic"/>
    <n v="19"/>
    <s v="No"/>
    <s v="No"/>
    <s v="No"/>
    <s v="No"/>
    <x v="0"/>
    <x v="1"/>
    <x v="0"/>
    <x v="1"/>
    <x v="0"/>
    <s v="One Year"/>
    <s v="Yes"/>
    <x v="1"/>
    <n v="89.35"/>
    <n v="567.79999999999995"/>
    <n v="0"/>
    <n v="0"/>
    <n v="48.36"/>
    <n v="616.16"/>
    <x v="0"/>
    <x v="0"/>
    <m/>
  </r>
  <r>
    <x v="3422"/>
    <x v="0"/>
    <x v="53"/>
    <x v="1"/>
    <n v="0"/>
    <x v="39"/>
    <n v="94536"/>
    <n v="37.572273000000003"/>
    <n v="-121.964583"/>
    <n v="0"/>
    <x v="11"/>
    <s v="None"/>
    <s v="Yes"/>
    <n v="37.299999999999997"/>
    <s v="Yes"/>
    <x v="0"/>
    <s v="DSL"/>
    <n v="8"/>
    <s v="Yes"/>
    <s v="No"/>
    <s v="Yes"/>
    <s v="Yes"/>
    <x v="1"/>
    <x v="1"/>
    <x v="0"/>
    <x v="0"/>
    <x v="0"/>
    <s v="Two Year"/>
    <s v="No"/>
    <x v="1"/>
    <n v="73.25"/>
    <n v="4054.2"/>
    <n v="17.16"/>
    <n v="0"/>
    <n v="2088.8000000000002"/>
    <n v="6125.84"/>
    <x v="0"/>
    <x v="0"/>
    <m/>
  </r>
  <r>
    <x v="3423"/>
    <x v="1"/>
    <x v="52"/>
    <x v="0"/>
    <n v="1"/>
    <x v="109"/>
    <n v="93035"/>
    <n v="34.184539999999998"/>
    <n v="-119.224666"/>
    <n v="5"/>
    <x v="36"/>
    <s v="None"/>
    <s v="Yes"/>
    <n v="14.41"/>
    <s v="No"/>
    <x v="0"/>
    <s v="Fiber Optic"/>
    <n v="22"/>
    <s v="No"/>
    <s v="No"/>
    <s v="Yes"/>
    <s v="No"/>
    <x v="0"/>
    <x v="0"/>
    <x v="0"/>
    <x v="0"/>
    <x v="0"/>
    <s v="One Year"/>
    <s v="Yes"/>
    <x v="1"/>
    <n v="85.05"/>
    <n v="3355.65"/>
    <n v="38.15"/>
    <n v="0"/>
    <n v="576.4"/>
    <n v="3893.9"/>
    <x v="0"/>
    <x v="0"/>
    <m/>
  </r>
  <r>
    <x v="3424"/>
    <x v="1"/>
    <x v="25"/>
    <x v="0"/>
    <n v="0"/>
    <x v="126"/>
    <n v="94606"/>
    <n v="37.792489000000003"/>
    <n v="-122.244314"/>
    <n v="8"/>
    <x v="10"/>
    <s v="Offer E"/>
    <s v="Yes"/>
    <n v="15.74"/>
    <s v="Yes"/>
    <x v="0"/>
    <s v="Fiber Optic"/>
    <n v="28"/>
    <s v="Yes"/>
    <s v="No"/>
    <s v="No"/>
    <s v="No"/>
    <x v="1"/>
    <x v="1"/>
    <x v="1"/>
    <x v="1"/>
    <x v="0"/>
    <s v="Month-to-Month"/>
    <s v="Yes"/>
    <x v="1"/>
    <n v="89.15"/>
    <n v="413.25"/>
    <n v="0"/>
    <n v="0"/>
    <n v="78.7"/>
    <n v="491.95"/>
    <x v="0"/>
    <x v="0"/>
    <m/>
  </r>
  <r>
    <x v="3425"/>
    <x v="1"/>
    <x v="11"/>
    <x v="1"/>
    <n v="0"/>
    <x v="669"/>
    <n v="93641"/>
    <n v="36.696759"/>
    <n v="-119.024051"/>
    <n v="0"/>
    <x v="40"/>
    <s v="Offer A"/>
    <s v="Yes"/>
    <n v="12.19"/>
    <s v="Yes"/>
    <x v="0"/>
    <s v="Fiber Optic"/>
    <n v="42"/>
    <s v="Yes"/>
    <s v="No"/>
    <s v="No"/>
    <s v="Yes"/>
    <x v="0"/>
    <x v="1"/>
    <x v="1"/>
    <x v="3"/>
    <x v="0"/>
    <s v="Two Year"/>
    <s v="Yes"/>
    <x v="0"/>
    <n v="104"/>
    <n v="7250.15"/>
    <n v="0"/>
    <n v="0"/>
    <n v="853.3"/>
    <n v="8103.45"/>
    <x v="1"/>
    <x v="5"/>
    <s v="Attitude of service provider"/>
  </r>
  <r>
    <x v="3426"/>
    <x v="0"/>
    <x v="58"/>
    <x v="1"/>
    <n v="0"/>
    <x v="31"/>
    <n v="90065"/>
    <n v="34.108832999999997"/>
    <n v="-118.229715"/>
    <n v="0"/>
    <x v="3"/>
    <s v="None"/>
    <s v="Yes"/>
    <n v="46.65"/>
    <s v="No"/>
    <x v="0"/>
    <s v="Fiber Optic"/>
    <n v="25"/>
    <s v="No"/>
    <s v="No"/>
    <s v="Yes"/>
    <s v="No"/>
    <x v="1"/>
    <x v="0"/>
    <x v="0"/>
    <x v="2"/>
    <x v="0"/>
    <s v="Two Year"/>
    <s v="No"/>
    <x v="1"/>
    <n v="73.849999999999994"/>
    <n v="196.4"/>
    <n v="0"/>
    <n v="0"/>
    <n v="139.94999999999999"/>
    <n v="336.35"/>
    <x v="2"/>
    <x v="0"/>
    <m/>
  </r>
  <r>
    <x v="3427"/>
    <x v="1"/>
    <x v="42"/>
    <x v="0"/>
    <n v="4"/>
    <x v="239"/>
    <n v="90502"/>
    <n v="33.833181000000003"/>
    <n v="-118.292062"/>
    <n v="8"/>
    <x v="29"/>
    <s v="Offer E"/>
    <s v="Yes"/>
    <n v="42.55"/>
    <s v="No"/>
    <x v="0"/>
    <s v="DSL"/>
    <n v="53"/>
    <s v="Yes"/>
    <s v="Yes"/>
    <s v="No"/>
    <s v="Yes"/>
    <x v="1"/>
    <x v="0"/>
    <x v="0"/>
    <x v="2"/>
    <x v="0"/>
    <s v="Two Year"/>
    <s v="No"/>
    <x v="2"/>
    <n v="59.5"/>
    <n v="130.5"/>
    <n v="0"/>
    <n v="0"/>
    <n v="85.1"/>
    <n v="215.6"/>
    <x v="2"/>
    <x v="0"/>
    <m/>
  </r>
  <r>
    <x v="3428"/>
    <x v="0"/>
    <x v="26"/>
    <x v="1"/>
    <n v="0"/>
    <x v="31"/>
    <n v="90024"/>
    <n v="34.066302999999998"/>
    <n v="-118.435479"/>
    <n v="0"/>
    <x v="13"/>
    <s v="Offer E"/>
    <s v="Yes"/>
    <n v="4.41"/>
    <s v="No"/>
    <x v="0"/>
    <s v="DSL"/>
    <n v="30"/>
    <s v="No"/>
    <s v="No"/>
    <s v="No"/>
    <s v="No"/>
    <x v="1"/>
    <x v="0"/>
    <x v="0"/>
    <x v="2"/>
    <x v="0"/>
    <s v="Month-to-Month"/>
    <s v="Yes"/>
    <x v="1"/>
    <n v="44.1"/>
    <n v="44.1"/>
    <n v="0"/>
    <n v="0"/>
    <n v="4.41"/>
    <n v="48.51"/>
    <x v="1"/>
    <x v="1"/>
    <s v="Competitor made better offer"/>
  </r>
  <r>
    <x v="3429"/>
    <x v="0"/>
    <x v="12"/>
    <x v="0"/>
    <n v="0"/>
    <x v="420"/>
    <n v="95687"/>
    <n v="38.333132999999997"/>
    <n v="-121.920151"/>
    <n v="1"/>
    <x v="42"/>
    <s v="Offer B"/>
    <s v="No"/>
    <m/>
    <m/>
    <x v="0"/>
    <s v="Cable"/>
    <n v="11"/>
    <s v="No"/>
    <s v="No"/>
    <s v="Yes"/>
    <s v="Yes"/>
    <x v="0"/>
    <x v="1"/>
    <x v="1"/>
    <x v="3"/>
    <x v="0"/>
    <s v="Two Year"/>
    <s v="Yes"/>
    <x v="0"/>
    <n v="55.5"/>
    <n v="3166.9"/>
    <n v="0"/>
    <n v="0"/>
    <n v="0"/>
    <n v="3166.9"/>
    <x v="0"/>
    <x v="0"/>
    <m/>
  </r>
  <r>
    <x v="3430"/>
    <x v="1"/>
    <x v="20"/>
    <x v="1"/>
    <n v="0"/>
    <x v="959"/>
    <n v="95366"/>
    <n v="37.750777999999997"/>
    <n v="-121.13238"/>
    <n v="0"/>
    <x v="2"/>
    <s v="None"/>
    <s v="Yes"/>
    <n v="30.06"/>
    <s v="No"/>
    <x v="0"/>
    <s v="Fiber Optic"/>
    <n v="5"/>
    <s v="Yes"/>
    <s v="No"/>
    <s v="No"/>
    <s v="No"/>
    <x v="1"/>
    <x v="0"/>
    <x v="0"/>
    <x v="2"/>
    <x v="0"/>
    <s v="Month-to-Month"/>
    <s v="Yes"/>
    <x v="0"/>
    <n v="73.75"/>
    <n v="956.65"/>
    <n v="0"/>
    <n v="0"/>
    <n v="390.78"/>
    <n v="1347.43"/>
    <x v="0"/>
    <x v="0"/>
    <m/>
  </r>
  <r>
    <x v="3431"/>
    <x v="1"/>
    <x v="60"/>
    <x v="1"/>
    <n v="0"/>
    <x v="41"/>
    <n v="95128"/>
    <n v="37.316146000000003"/>
    <n v="-121.936285"/>
    <n v="0"/>
    <x v="46"/>
    <s v="None"/>
    <s v="Yes"/>
    <n v="39.39"/>
    <s v="No"/>
    <x v="1"/>
    <m/>
    <m/>
    <m/>
    <m/>
    <m/>
    <m/>
    <x v="2"/>
    <x v="2"/>
    <x v="2"/>
    <x v="2"/>
    <x v="2"/>
    <s v="Month-to-Month"/>
    <s v="No"/>
    <x v="1"/>
    <n v="20"/>
    <n v="185.4"/>
    <n v="0"/>
    <n v="0"/>
    <n v="393.9"/>
    <n v="579.29999999999995"/>
    <x v="0"/>
    <x v="0"/>
    <m/>
  </r>
  <r>
    <x v="3432"/>
    <x v="1"/>
    <x v="49"/>
    <x v="0"/>
    <n v="2"/>
    <x v="997"/>
    <n v="95938"/>
    <n v="39.607830999999997"/>
    <n v="-121.777959"/>
    <n v="0"/>
    <x v="22"/>
    <s v="None"/>
    <s v="Yes"/>
    <n v="3.27"/>
    <s v="Yes"/>
    <x v="0"/>
    <s v="Fiber Optic"/>
    <n v="10"/>
    <s v="Yes"/>
    <s v="Yes"/>
    <s v="Yes"/>
    <s v="Yes"/>
    <x v="0"/>
    <x v="1"/>
    <x v="0"/>
    <x v="1"/>
    <x v="0"/>
    <s v="One Year"/>
    <s v="Yes"/>
    <x v="1"/>
    <n v="116.25"/>
    <n v="7862.25"/>
    <n v="0"/>
    <n v="0"/>
    <n v="215.82"/>
    <n v="8078.07"/>
    <x v="0"/>
    <x v="0"/>
    <m/>
  </r>
  <r>
    <x v="3433"/>
    <x v="1"/>
    <x v="0"/>
    <x v="0"/>
    <n v="0"/>
    <x v="722"/>
    <n v="94901"/>
    <n v="37.972662"/>
    <n v="-122.491452"/>
    <n v="3"/>
    <x v="11"/>
    <s v="None"/>
    <s v="Yes"/>
    <n v="46.18"/>
    <s v="No"/>
    <x v="0"/>
    <s v="Fiber Optic"/>
    <n v="24"/>
    <s v="No"/>
    <s v="No"/>
    <s v="No"/>
    <s v="No"/>
    <x v="1"/>
    <x v="1"/>
    <x v="1"/>
    <x v="1"/>
    <x v="0"/>
    <s v="One Year"/>
    <s v="Yes"/>
    <x v="1"/>
    <n v="80.900000000000006"/>
    <n v="4557.5"/>
    <n v="0"/>
    <n v="0"/>
    <n v="2586.08"/>
    <n v="7143.58"/>
    <x v="0"/>
    <x v="0"/>
    <m/>
  </r>
  <r>
    <x v="3434"/>
    <x v="0"/>
    <x v="57"/>
    <x v="1"/>
    <n v="0"/>
    <x v="953"/>
    <n v="93662"/>
    <n v="36.545321999999999"/>
    <n v="-119.642281"/>
    <n v="0"/>
    <x v="13"/>
    <s v="None"/>
    <s v="Yes"/>
    <n v="31.13"/>
    <s v="No"/>
    <x v="0"/>
    <s v="Fiber Optic"/>
    <n v="5"/>
    <s v="No"/>
    <s v="No"/>
    <s v="No"/>
    <s v="No"/>
    <x v="1"/>
    <x v="0"/>
    <x v="0"/>
    <x v="2"/>
    <x v="0"/>
    <s v="Month-to-Month"/>
    <s v="Yes"/>
    <x v="1"/>
    <n v="69.650000000000006"/>
    <n v="69.650000000000006"/>
    <n v="0"/>
    <n v="0"/>
    <n v="31.13"/>
    <n v="100.78"/>
    <x v="1"/>
    <x v="5"/>
    <s v="Attitude of service provider"/>
  </r>
  <r>
    <x v="3435"/>
    <x v="0"/>
    <x v="56"/>
    <x v="0"/>
    <n v="0"/>
    <x v="51"/>
    <n v="92241"/>
    <n v="33.832799000000001"/>
    <n v="-116.250973"/>
    <n v="1"/>
    <x v="4"/>
    <s v="Offer A"/>
    <s v="No"/>
    <m/>
    <m/>
    <x v="0"/>
    <s v="DSL"/>
    <n v="16"/>
    <s v="Yes"/>
    <s v="Yes"/>
    <s v="Yes"/>
    <s v="Yes"/>
    <x v="1"/>
    <x v="0"/>
    <x v="0"/>
    <x v="2"/>
    <x v="0"/>
    <s v="Two Year"/>
    <s v="Yes"/>
    <x v="1"/>
    <n v="47.6"/>
    <n v="3377.8"/>
    <n v="0"/>
    <n v="0"/>
    <n v="0"/>
    <n v="3377.8"/>
    <x v="0"/>
    <x v="0"/>
    <m/>
  </r>
  <r>
    <x v="3436"/>
    <x v="1"/>
    <x v="19"/>
    <x v="1"/>
    <n v="0"/>
    <x v="189"/>
    <n v="93536"/>
    <n v="34.741405999999998"/>
    <n v="-118.38111000000001"/>
    <n v="0"/>
    <x v="11"/>
    <s v="Offer B"/>
    <s v="Yes"/>
    <n v="48.32"/>
    <s v="Yes"/>
    <x v="0"/>
    <s v="DSL"/>
    <n v="59"/>
    <s v="Yes"/>
    <s v="Yes"/>
    <s v="No"/>
    <s v="Yes"/>
    <x v="1"/>
    <x v="0"/>
    <x v="0"/>
    <x v="2"/>
    <x v="0"/>
    <s v="One Year"/>
    <s v="Yes"/>
    <x v="1"/>
    <n v="64.650000000000006"/>
    <n v="3665.55"/>
    <n v="0"/>
    <n v="0"/>
    <n v="2705.92"/>
    <n v="6371.47"/>
    <x v="0"/>
    <x v="0"/>
    <m/>
  </r>
  <r>
    <x v="3437"/>
    <x v="1"/>
    <x v="22"/>
    <x v="1"/>
    <n v="0"/>
    <x v="898"/>
    <n v="94586"/>
    <n v="37.587494"/>
    <n v="-121.86285599999999"/>
    <n v="0"/>
    <x v="52"/>
    <s v="None"/>
    <s v="Yes"/>
    <n v="32.49"/>
    <s v="No"/>
    <x v="0"/>
    <s v="Fiber Optic"/>
    <n v="23"/>
    <s v="No"/>
    <s v="No"/>
    <s v="No"/>
    <s v="No"/>
    <x v="0"/>
    <x v="1"/>
    <x v="1"/>
    <x v="3"/>
    <x v="0"/>
    <s v="Month-to-Month"/>
    <s v="Yes"/>
    <x v="1"/>
    <n v="90.35"/>
    <n v="2238.5"/>
    <n v="0"/>
    <n v="0"/>
    <n v="779.76"/>
    <n v="3018.26"/>
    <x v="1"/>
    <x v="1"/>
    <s v="Competitor had better devices"/>
  </r>
  <r>
    <x v="3438"/>
    <x v="1"/>
    <x v="18"/>
    <x v="1"/>
    <n v="0"/>
    <x v="328"/>
    <n v="95432"/>
    <n v="39.108252"/>
    <n v="-123.645121"/>
    <n v="0"/>
    <x v="13"/>
    <s v="None"/>
    <s v="Yes"/>
    <n v="46.77"/>
    <s v="No"/>
    <x v="1"/>
    <m/>
    <m/>
    <m/>
    <m/>
    <m/>
    <m/>
    <x v="2"/>
    <x v="2"/>
    <x v="2"/>
    <x v="2"/>
    <x v="2"/>
    <s v="Month-to-Month"/>
    <s v="No"/>
    <x v="2"/>
    <n v="20"/>
    <n v="20"/>
    <n v="0"/>
    <n v="0"/>
    <n v="46.77"/>
    <n v="66.77"/>
    <x v="1"/>
    <x v="5"/>
    <s v="Attitude of service provider"/>
  </r>
  <r>
    <x v="3439"/>
    <x v="0"/>
    <x v="51"/>
    <x v="0"/>
    <n v="3"/>
    <x v="58"/>
    <n v="92256"/>
    <n v="34.097862999999997"/>
    <n v="-116.594561"/>
    <n v="7"/>
    <x v="17"/>
    <s v="Offer B"/>
    <s v="Yes"/>
    <n v="16.16"/>
    <s v="Yes"/>
    <x v="0"/>
    <s v="DSL"/>
    <n v="29"/>
    <s v="Yes"/>
    <s v="Yes"/>
    <s v="No"/>
    <s v="Yes"/>
    <x v="1"/>
    <x v="1"/>
    <x v="1"/>
    <x v="1"/>
    <x v="0"/>
    <s v="One Year"/>
    <s v="Yes"/>
    <x v="1"/>
    <n v="75.75"/>
    <n v="4264.25"/>
    <n v="0"/>
    <n v="0"/>
    <n v="888.8"/>
    <n v="5153.05"/>
    <x v="0"/>
    <x v="0"/>
    <m/>
  </r>
  <r>
    <x v="3440"/>
    <x v="1"/>
    <x v="40"/>
    <x v="0"/>
    <n v="1"/>
    <x v="126"/>
    <n v="94621"/>
    <n v="37.750552999999996"/>
    <n v="-122.197175"/>
    <n v="10"/>
    <x v="71"/>
    <s v="Offer B"/>
    <s v="Yes"/>
    <n v="32.020000000000003"/>
    <s v="No"/>
    <x v="1"/>
    <m/>
    <m/>
    <m/>
    <m/>
    <m/>
    <m/>
    <x v="2"/>
    <x v="2"/>
    <x v="2"/>
    <x v="2"/>
    <x v="2"/>
    <s v="Two Year"/>
    <s v="No"/>
    <x v="2"/>
    <n v="20.7"/>
    <n v="828.85"/>
    <n v="0"/>
    <n v="0"/>
    <n v="1344.84"/>
    <n v="2173.69"/>
    <x v="0"/>
    <x v="0"/>
    <m/>
  </r>
  <r>
    <x v="3441"/>
    <x v="0"/>
    <x v="25"/>
    <x v="0"/>
    <n v="3"/>
    <x v="334"/>
    <n v="90621"/>
    <n v="33.874223999999998"/>
    <n v="-117.993368"/>
    <n v="10"/>
    <x v="71"/>
    <s v="None"/>
    <s v="Yes"/>
    <n v="17.75"/>
    <s v="No"/>
    <x v="0"/>
    <s v="Fiber Optic"/>
    <n v="53"/>
    <s v="No"/>
    <s v="No"/>
    <s v="Yes"/>
    <s v="No"/>
    <x v="0"/>
    <x v="1"/>
    <x v="1"/>
    <x v="3"/>
    <x v="0"/>
    <s v="Month-to-Month"/>
    <s v="Yes"/>
    <x v="1"/>
    <n v="92.15"/>
    <n v="3875.4"/>
    <n v="0"/>
    <n v="0"/>
    <n v="745.5"/>
    <n v="4620.8999999999996"/>
    <x v="0"/>
    <x v="0"/>
    <m/>
  </r>
  <r>
    <x v="3442"/>
    <x v="1"/>
    <x v="22"/>
    <x v="1"/>
    <n v="0"/>
    <x v="244"/>
    <n v="95983"/>
    <n v="40.053683999999997"/>
    <n v="-120.743116"/>
    <n v="0"/>
    <x v="32"/>
    <s v="Offer D"/>
    <s v="Yes"/>
    <n v="8.5399999999999991"/>
    <s v="No"/>
    <x v="1"/>
    <m/>
    <m/>
    <m/>
    <m/>
    <m/>
    <m/>
    <x v="2"/>
    <x v="2"/>
    <x v="2"/>
    <x v="2"/>
    <x v="2"/>
    <s v="Month-to-Month"/>
    <s v="No"/>
    <x v="0"/>
    <n v="19.600000000000001"/>
    <n v="300.39999999999998"/>
    <n v="0"/>
    <n v="0"/>
    <n v="119.56"/>
    <n v="419.96"/>
    <x v="0"/>
    <x v="0"/>
    <m/>
  </r>
  <r>
    <x v="3443"/>
    <x v="1"/>
    <x v="50"/>
    <x v="0"/>
    <n v="3"/>
    <x v="109"/>
    <n v="93030"/>
    <n v="34.223244000000001"/>
    <n v="-119.18012"/>
    <n v="1"/>
    <x v="46"/>
    <s v="None"/>
    <s v="No"/>
    <m/>
    <m/>
    <x v="0"/>
    <s v="Cable"/>
    <n v="53"/>
    <s v="No"/>
    <s v="No"/>
    <s v="No"/>
    <s v="No"/>
    <x v="1"/>
    <x v="1"/>
    <x v="0"/>
    <x v="0"/>
    <x v="0"/>
    <s v="One Year"/>
    <s v="Yes"/>
    <x v="1"/>
    <n v="34.549999999999997"/>
    <n v="362.6"/>
    <n v="0"/>
    <n v="0"/>
    <n v="0"/>
    <n v="362.6"/>
    <x v="0"/>
    <x v="0"/>
    <m/>
  </r>
  <r>
    <x v="3444"/>
    <x v="0"/>
    <x v="18"/>
    <x v="0"/>
    <n v="3"/>
    <x v="567"/>
    <n v="94576"/>
    <n v="38.554383000000001"/>
    <n v="-122.474773"/>
    <n v="9"/>
    <x v="51"/>
    <s v="Offer D"/>
    <s v="Yes"/>
    <n v="25.98"/>
    <s v="Yes"/>
    <x v="1"/>
    <m/>
    <m/>
    <m/>
    <m/>
    <m/>
    <m/>
    <x v="2"/>
    <x v="2"/>
    <x v="2"/>
    <x v="2"/>
    <x v="2"/>
    <s v="Two Year"/>
    <s v="No"/>
    <x v="0"/>
    <n v="25.25"/>
    <n v="555.4"/>
    <n v="0"/>
    <n v="0"/>
    <n v="571.55999999999995"/>
    <n v="1126.96"/>
    <x v="0"/>
    <x v="0"/>
    <m/>
  </r>
  <r>
    <x v="3445"/>
    <x v="1"/>
    <x v="0"/>
    <x v="0"/>
    <n v="0"/>
    <x v="132"/>
    <n v="94923"/>
    <n v="38.377164999999998"/>
    <n v="-123.03795700000001"/>
    <n v="1"/>
    <x v="44"/>
    <s v="None"/>
    <s v="Yes"/>
    <n v="5.99"/>
    <s v="No"/>
    <x v="0"/>
    <s v="Fiber Optic"/>
    <n v="5"/>
    <s v="No"/>
    <s v="No"/>
    <s v="No"/>
    <s v="No"/>
    <x v="1"/>
    <x v="0"/>
    <x v="0"/>
    <x v="2"/>
    <x v="0"/>
    <s v="Month-to-Month"/>
    <s v="Yes"/>
    <x v="1"/>
    <n v="69.75"/>
    <n v="2347.9"/>
    <n v="19.670000000000002"/>
    <n v="0"/>
    <n v="191.68"/>
    <n v="2519.91"/>
    <x v="1"/>
    <x v="3"/>
    <s v="Don't know"/>
  </r>
  <r>
    <x v="3446"/>
    <x v="1"/>
    <x v="14"/>
    <x v="0"/>
    <n v="0"/>
    <x v="1035"/>
    <n v="95252"/>
    <n v="38.156970999999999"/>
    <n v="-120.849231"/>
    <n v="10"/>
    <x v="35"/>
    <s v="Offer C"/>
    <s v="Yes"/>
    <n v="36.39"/>
    <s v="No"/>
    <x v="1"/>
    <m/>
    <m/>
    <m/>
    <m/>
    <m/>
    <m/>
    <x v="2"/>
    <x v="2"/>
    <x v="2"/>
    <x v="2"/>
    <x v="2"/>
    <s v="Two Year"/>
    <s v="Yes"/>
    <x v="1"/>
    <n v="20.45"/>
    <n v="790"/>
    <n v="0"/>
    <n v="0"/>
    <n v="1419.21"/>
    <n v="2209.21"/>
    <x v="0"/>
    <x v="0"/>
    <m/>
  </r>
  <r>
    <x v="3447"/>
    <x v="0"/>
    <x v="53"/>
    <x v="1"/>
    <n v="0"/>
    <x v="1051"/>
    <n v="95465"/>
    <n v="38.415002999999999"/>
    <n v="-122.998726"/>
    <n v="0"/>
    <x v="41"/>
    <s v="Offer B"/>
    <s v="Yes"/>
    <n v="36.89"/>
    <s v="Yes"/>
    <x v="0"/>
    <s v="Fiber Optic"/>
    <n v="17"/>
    <s v="Yes"/>
    <s v="No"/>
    <s v="Yes"/>
    <s v="Yes"/>
    <x v="1"/>
    <x v="1"/>
    <x v="1"/>
    <x v="1"/>
    <x v="0"/>
    <s v="Two Year"/>
    <s v="No"/>
    <x v="0"/>
    <n v="101.3"/>
    <n v="5779.6"/>
    <n v="0"/>
    <n v="0"/>
    <n v="2102.73"/>
    <n v="7882.33"/>
    <x v="0"/>
    <x v="0"/>
    <m/>
  </r>
  <r>
    <x v="3448"/>
    <x v="0"/>
    <x v="53"/>
    <x v="1"/>
    <n v="0"/>
    <x v="177"/>
    <n v="95065"/>
    <n v="37.031404000000002"/>
    <n v="-121.981865"/>
    <n v="0"/>
    <x v="58"/>
    <s v="None"/>
    <s v="Yes"/>
    <n v="39.01"/>
    <s v="No"/>
    <x v="0"/>
    <s v="Fiber Optic"/>
    <n v="28"/>
    <s v="No"/>
    <s v="Yes"/>
    <s v="No"/>
    <s v="No"/>
    <x v="0"/>
    <x v="0"/>
    <x v="0"/>
    <x v="0"/>
    <x v="0"/>
    <s v="Month-to-Month"/>
    <s v="Yes"/>
    <x v="1"/>
    <n v="87.1"/>
    <n v="713.6"/>
    <n v="0"/>
    <n v="0"/>
    <n v="312.08"/>
    <n v="1025.68"/>
    <x v="0"/>
    <x v="0"/>
    <m/>
  </r>
  <r>
    <x v="3449"/>
    <x v="1"/>
    <x v="1"/>
    <x v="1"/>
    <n v="0"/>
    <x v="878"/>
    <n v="91901"/>
    <n v="32.827184000000003"/>
    <n v="-116.703729"/>
    <n v="0"/>
    <x v="5"/>
    <s v="Offer B"/>
    <s v="Yes"/>
    <n v="18.05"/>
    <s v="Yes"/>
    <x v="0"/>
    <s v="DSL"/>
    <n v="11"/>
    <s v="Yes"/>
    <s v="Yes"/>
    <s v="Yes"/>
    <s v="Yes"/>
    <x v="1"/>
    <x v="0"/>
    <x v="0"/>
    <x v="2"/>
    <x v="1"/>
    <s v="One Year"/>
    <s v="No"/>
    <x v="1"/>
    <n v="71.5"/>
    <n v="4576.3"/>
    <n v="0"/>
    <n v="70"/>
    <n v="1137.1500000000001"/>
    <n v="5783.45"/>
    <x v="0"/>
    <x v="0"/>
    <m/>
  </r>
  <r>
    <x v="3450"/>
    <x v="0"/>
    <x v="1"/>
    <x v="0"/>
    <n v="3"/>
    <x v="963"/>
    <n v="96075"/>
    <n v="40.343212999999999"/>
    <n v="-121.81541199999999"/>
    <n v="8"/>
    <x v="48"/>
    <s v="Offer B"/>
    <s v="No"/>
    <m/>
    <m/>
    <x v="0"/>
    <s v="DSL"/>
    <n v="26"/>
    <s v="No"/>
    <s v="Yes"/>
    <s v="Yes"/>
    <s v="Yes"/>
    <x v="0"/>
    <x v="1"/>
    <x v="1"/>
    <x v="3"/>
    <x v="0"/>
    <s v="Two Year"/>
    <s v="Yes"/>
    <x v="1"/>
    <n v="61.45"/>
    <n v="3751.15"/>
    <n v="0"/>
    <n v="0"/>
    <n v="0"/>
    <n v="3751.15"/>
    <x v="0"/>
    <x v="0"/>
    <m/>
  </r>
  <r>
    <x v="3451"/>
    <x v="1"/>
    <x v="43"/>
    <x v="1"/>
    <n v="0"/>
    <x v="187"/>
    <n v="95932"/>
    <n v="39.273096000000002"/>
    <n v="-122.050763"/>
    <n v="0"/>
    <x v="13"/>
    <s v="None"/>
    <s v="Yes"/>
    <n v="9.66"/>
    <s v="No"/>
    <x v="1"/>
    <m/>
    <m/>
    <m/>
    <m/>
    <m/>
    <m/>
    <x v="2"/>
    <x v="2"/>
    <x v="2"/>
    <x v="2"/>
    <x v="2"/>
    <s v="Month-to-Month"/>
    <s v="No"/>
    <x v="2"/>
    <n v="19.8"/>
    <n v="19.8"/>
    <n v="0"/>
    <n v="0"/>
    <n v="9.66"/>
    <n v="29.46"/>
    <x v="1"/>
    <x v="4"/>
    <s v="Long distance charges"/>
  </r>
  <r>
    <x v="3452"/>
    <x v="0"/>
    <x v="46"/>
    <x v="1"/>
    <n v="0"/>
    <x v="488"/>
    <n v="95962"/>
    <n v="39.342587000000002"/>
    <n v="-121.249833"/>
    <n v="0"/>
    <x v="15"/>
    <s v="None"/>
    <s v="Yes"/>
    <n v="17.88"/>
    <s v="No"/>
    <x v="1"/>
    <m/>
    <m/>
    <m/>
    <m/>
    <m/>
    <m/>
    <x v="2"/>
    <x v="2"/>
    <x v="2"/>
    <x v="2"/>
    <x v="2"/>
    <s v="One Year"/>
    <s v="Yes"/>
    <x v="2"/>
    <n v="19.350000000000001"/>
    <n v="1033"/>
    <n v="29.5"/>
    <n v="0"/>
    <n v="894"/>
    <n v="1897.5"/>
    <x v="0"/>
    <x v="0"/>
    <m/>
  </r>
  <r>
    <x v="3453"/>
    <x v="1"/>
    <x v="16"/>
    <x v="0"/>
    <n v="0"/>
    <x v="38"/>
    <n v="92122"/>
    <n v="32.857230000000001"/>
    <n v="-117.209774"/>
    <n v="1"/>
    <x v="37"/>
    <s v="None"/>
    <s v="Yes"/>
    <n v="29.54"/>
    <s v="No"/>
    <x v="1"/>
    <m/>
    <m/>
    <m/>
    <m/>
    <m/>
    <m/>
    <x v="2"/>
    <x v="2"/>
    <x v="2"/>
    <x v="2"/>
    <x v="2"/>
    <s v="Month-to-Month"/>
    <s v="No"/>
    <x v="2"/>
    <n v="19.95"/>
    <n v="214.75"/>
    <n v="0"/>
    <n v="0"/>
    <n v="324.94"/>
    <n v="539.69000000000005"/>
    <x v="1"/>
    <x v="1"/>
    <s v="Competitor made better offer"/>
  </r>
  <r>
    <x v="3454"/>
    <x v="1"/>
    <x v="32"/>
    <x v="0"/>
    <n v="3"/>
    <x v="648"/>
    <n v="94972"/>
    <n v="38.339995999999999"/>
    <n v="-122.935056"/>
    <n v="1"/>
    <x v="33"/>
    <s v="None"/>
    <s v="Yes"/>
    <n v="13.67"/>
    <s v="Yes"/>
    <x v="1"/>
    <m/>
    <m/>
    <m/>
    <m/>
    <m/>
    <m/>
    <x v="2"/>
    <x v="2"/>
    <x v="2"/>
    <x v="2"/>
    <x v="2"/>
    <s v="Two Year"/>
    <s v="No"/>
    <x v="1"/>
    <n v="-9"/>
    <n v="809.25"/>
    <n v="0"/>
    <n v="0"/>
    <n v="478.45"/>
    <n v="1287.7"/>
    <x v="0"/>
    <x v="0"/>
    <m/>
  </r>
  <r>
    <x v="3455"/>
    <x v="0"/>
    <x v="21"/>
    <x v="1"/>
    <n v="0"/>
    <x v="734"/>
    <n v="92304"/>
    <n v="34.559882000000002"/>
    <n v="-115.637164"/>
    <n v="0"/>
    <x v="13"/>
    <s v="Offer E"/>
    <s v="Yes"/>
    <n v="21.59"/>
    <s v="No"/>
    <x v="1"/>
    <m/>
    <m/>
    <m/>
    <m/>
    <m/>
    <m/>
    <x v="2"/>
    <x v="2"/>
    <x v="2"/>
    <x v="2"/>
    <x v="2"/>
    <s v="Month-to-Month"/>
    <s v="Yes"/>
    <x v="2"/>
    <n v="20.149999999999999"/>
    <n v="20.149999999999999"/>
    <n v="0"/>
    <n v="0"/>
    <n v="21.59"/>
    <n v="41.74"/>
    <x v="1"/>
    <x v="5"/>
    <s v="Attitude of support person"/>
  </r>
  <r>
    <x v="3456"/>
    <x v="0"/>
    <x v="14"/>
    <x v="0"/>
    <n v="3"/>
    <x v="21"/>
    <n v="96140"/>
    <n v="39.227434000000002"/>
    <n v="-120.09180600000001"/>
    <n v="7"/>
    <x v="9"/>
    <s v="None"/>
    <s v="Yes"/>
    <n v="49.12"/>
    <s v="Yes"/>
    <x v="0"/>
    <s v="DSL"/>
    <n v="23"/>
    <s v="Yes"/>
    <s v="Yes"/>
    <s v="Yes"/>
    <s v="Yes"/>
    <x v="0"/>
    <x v="0"/>
    <x v="0"/>
    <x v="0"/>
    <x v="0"/>
    <s v="Two Year"/>
    <s v="No"/>
    <x v="1"/>
    <n v="80.2"/>
    <n v="5714.2"/>
    <n v="0"/>
    <n v="0"/>
    <n v="3536.64"/>
    <n v="9250.84"/>
    <x v="0"/>
    <x v="0"/>
    <m/>
  </r>
  <r>
    <x v="3457"/>
    <x v="0"/>
    <x v="48"/>
    <x v="1"/>
    <n v="0"/>
    <x v="344"/>
    <n v="94019"/>
    <n v="37.455669999999998"/>
    <n v="-122.40799199999999"/>
    <n v="0"/>
    <x v="31"/>
    <s v="None"/>
    <s v="Yes"/>
    <n v="20.98"/>
    <s v="Yes"/>
    <x v="0"/>
    <s v="Fiber Optic"/>
    <n v="16"/>
    <s v="No"/>
    <s v="No"/>
    <s v="No"/>
    <s v="Yes"/>
    <x v="0"/>
    <x v="1"/>
    <x v="0"/>
    <x v="1"/>
    <x v="0"/>
    <s v="Month-to-Month"/>
    <s v="No"/>
    <x v="1"/>
    <n v="98.65"/>
    <n v="2862.75"/>
    <n v="0"/>
    <n v="0"/>
    <n v="608.41999999999996"/>
    <n v="3471.17"/>
    <x v="1"/>
    <x v="5"/>
    <s v="Attitude of support person"/>
  </r>
  <r>
    <x v="3458"/>
    <x v="1"/>
    <x v="11"/>
    <x v="1"/>
    <n v="0"/>
    <x v="985"/>
    <n v="91011"/>
    <n v="34.234912000000001"/>
    <n v="-118.153729"/>
    <n v="0"/>
    <x v="31"/>
    <s v="Offer C"/>
    <s v="Yes"/>
    <n v="28.83"/>
    <s v="Yes"/>
    <x v="0"/>
    <s v="DSL"/>
    <n v="47"/>
    <s v="No"/>
    <s v="Yes"/>
    <s v="Yes"/>
    <s v="No"/>
    <x v="1"/>
    <x v="1"/>
    <x v="1"/>
    <x v="1"/>
    <x v="0"/>
    <s v="One Year"/>
    <s v="No"/>
    <x v="0"/>
    <n v="70.900000000000006"/>
    <n v="1964.6"/>
    <n v="0"/>
    <n v="0"/>
    <n v="836.07"/>
    <n v="2800.67"/>
    <x v="0"/>
    <x v="0"/>
    <m/>
  </r>
  <r>
    <x v="3459"/>
    <x v="1"/>
    <x v="55"/>
    <x v="0"/>
    <n v="0"/>
    <x v="652"/>
    <n v="95330"/>
    <n v="37.808210000000003"/>
    <n v="-121.308401"/>
    <n v="0"/>
    <x v="10"/>
    <s v="Offer E"/>
    <s v="Yes"/>
    <n v="31.76"/>
    <s v="No"/>
    <x v="1"/>
    <m/>
    <m/>
    <m/>
    <m/>
    <m/>
    <m/>
    <x v="2"/>
    <x v="2"/>
    <x v="2"/>
    <x v="2"/>
    <x v="2"/>
    <s v="Month-to-Month"/>
    <s v="No"/>
    <x v="2"/>
    <n v="19.350000000000001"/>
    <n v="126.05"/>
    <n v="0"/>
    <n v="0"/>
    <n v="158.80000000000001"/>
    <n v="284.85000000000002"/>
    <x v="1"/>
    <x v="1"/>
    <s v="Competitor made better offer"/>
  </r>
  <r>
    <x v="3460"/>
    <x v="1"/>
    <x v="14"/>
    <x v="1"/>
    <n v="0"/>
    <x v="223"/>
    <n v="94306"/>
    <n v="37.416159"/>
    <n v="-122.131337"/>
    <n v="0"/>
    <x v="37"/>
    <s v="None"/>
    <s v="No"/>
    <m/>
    <m/>
    <x v="0"/>
    <s v="DSL"/>
    <n v="5"/>
    <s v="No"/>
    <s v="No"/>
    <s v="Yes"/>
    <s v="No"/>
    <x v="0"/>
    <x v="0"/>
    <x v="0"/>
    <x v="0"/>
    <x v="0"/>
    <s v="One Year"/>
    <s v="Yes"/>
    <x v="1"/>
    <n v="41.6"/>
    <n v="470.6"/>
    <n v="0"/>
    <n v="0"/>
    <n v="0"/>
    <n v="470.6"/>
    <x v="1"/>
    <x v="1"/>
    <s v="Competitor offered higher download speeds"/>
  </r>
  <r>
    <x v="3461"/>
    <x v="1"/>
    <x v="42"/>
    <x v="0"/>
    <n v="0"/>
    <x v="31"/>
    <n v="90046"/>
    <n v="34.108454999999999"/>
    <n v="-118.362081"/>
    <n v="3"/>
    <x v="8"/>
    <s v="None"/>
    <s v="Yes"/>
    <n v="48.45"/>
    <s v="Yes"/>
    <x v="0"/>
    <s v="DSL"/>
    <n v="28"/>
    <s v="No"/>
    <s v="Yes"/>
    <s v="No"/>
    <s v="Yes"/>
    <x v="0"/>
    <x v="0"/>
    <x v="0"/>
    <x v="0"/>
    <x v="0"/>
    <s v="One Year"/>
    <s v="Yes"/>
    <x v="1"/>
    <n v="70.7"/>
    <n v="3770"/>
    <n v="0"/>
    <n v="0"/>
    <n v="2616.3000000000002"/>
    <n v="6386.3"/>
    <x v="0"/>
    <x v="0"/>
    <m/>
  </r>
  <r>
    <x v="3462"/>
    <x v="0"/>
    <x v="57"/>
    <x v="1"/>
    <n v="0"/>
    <x v="756"/>
    <n v="93206"/>
    <n v="35.451402000000002"/>
    <n v="-119.48841299999999"/>
    <n v="0"/>
    <x v="21"/>
    <s v="None"/>
    <s v="Yes"/>
    <n v="47.72"/>
    <s v="No"/>
    <x v="0"/>
    <s v="Fiber Optic"/>
    <n v="21"/>
    <s v="No"/>
    <s v="Yes"/>
    <s v="Yes"/>
    <s v="No"/>
    <x v="1"/>
    <x v="1"/>
    <x v="0"/>
    <x v="0"/>
    <x v="0"/>
    <s v="One Year"/>
    <s v="Yes"/>
    <x v="1"/>
    <n v="89.85"/>
    <n v="4287.2"/>
    <n v="0"/>
    <n v="0"/>
    <n v="2338.2800000000002"/>
    <n v="6625.48"/>
    <x v="0"/>
    <x v="0"/>
    <m/>
  </r>
  <r>
    <x v="3463"/>
    <x v="1"/>
    <x v="48"/>
    <x v="0"/>
    <n v="0"/>
    <x v="955"/>
    <n v="96142"/>
    <n v="39.061227000000002"/>
    <n v="-120.179546"/>
    <n v="5"/>
    <x v="9"/>
    <s v="None"/>
    <s v="Yes"/>
    <n v="27.74"/>
    <s v="Yes"/>
    <x v="0"/>
    <s v="Fiber Optic"/>
    <n v="3"/>
    <s v="No"/>
    <s v="Yes"/>
    <s v="Yes"/>
    <s v="Yes"/>
    <x v="0"/>
    <x v="1"/>
    <x v="1"/>
    <x v="3"/>
    <x v="0"/>
    <s v="Two Year"/>
    <s v="No"/>
    <x v="0"/>
    <n v="109.7"/>
    <n v="7898.45"/>
    <n v="0"/>
    <n v="0"/>
    <n v="1997.28"/>
    <n v="9895.73"/>
    <x v="0"/>
    <x v="0"/>
    <m/>
  </r>
  <r>
    <x v="3464"/>
    <x v="1"/>
    <x v="18"/>
    <x v="0"/>
    <n v="0"/>
    <x v="1027"/>
    <n v="95372"/>
    <n v="37.990574000000002"/>
    <n v="-120.261821"/>
    <n v="1"/>
    <x v="0"/>
    <s v="None"/>
    <s v="Yes"/>
    <n v="31.67"/>
    <s v="Yes"/>
    <x v="0"/>
    <s v="Cable"/>
    <n v="59"/>
    <s v="No"/>
    <s v="No"/>
    <s v="Yes"/>
    <s v="No"/>
    <x v="1"/>
    <x v="0"/>
    <x v="0"/>
    <x v="2"/>
    <x v="1"/>
    <s v="Month-to-Month"/>
    <s v="Yes"/>
    <x v="1"/>
    <n v="79.349999999999994"/>
    <n v="661.25"/>
    <n v="0"/>
    <n v="10"/>
    <n v="285.02999999999997"/>
    <n v="956.28"/>
    <x v="1"/>
    <x v="2"/>
    <s v="Network reliability"/>
  </r>
  <r>
    <x v="3465"/>
    <x v="0"/>
    <x v="52"/>
    <x v="1"/>
    <n v="0"/>
    <x v="143"/>
    <n v="94129"/>
    <n v="37.797525999999998"/>
    <n v="-122.46453099999999"/>
    <n v="0"/>
    <x v="13"/>
    <s v="None"/>
    <s v="Yes"/>
    <n v="1.17"/>
    <s v="Yes"/>
    <x v="0"/>
    <s v="Fiber Optic"/>
    <n v="27"/>
    <s v="No"/>
    <s v="No"/>
    <s v="No"/>
    <s v="No"/>
    <x v="0"/>
    <x v="1"/>
    <x v="1"/>
    <x v="3"/>
    <x v="0"/>
    <s v="Month-to-Month"/>
    <s v="Yes"/>
    <x v="1"/>
    <n v="94.6"/>
    <n v="94.6"/>
    <n v="0"/>
    <n v="0"/>
    <n v="1.17"/>
    <n v="95.77"/>
    <x v="1"/>
    <x v="3"/>
    <s v="Don't know"/>
  </r>
  <r>
    <x v="3466"/>
    <x v="0"/>
    <x v="56"/>
    <x v="1"/>
    <n v="0"/>
    <x v="984"/>
    <n v="91040"/>
    <n v="34.282704000000003"/>
    <n v="-118.312929"/>
    <n v="0"/>
    <x v="65"/>
    <s v="None"/>
    <s v="Yes"/>
    <n v="33.380000000000003"/>
    <s v="Yes"/>
    <x v="0"/>
    <s v="Fiber Optic"/>
    <n v="27"/>
    <s v="No"/>
    <s v="No"/>
    <s v="No"/>
    <s v="No"/>
    <x v="0"/>
    <x v="0"/>
    <x v="0"/>
    <x v="0"/>
    <x v="0"/>
    <s v="Month-to-Month"/>
    <s v="Yes"/>
    <x v="0"/>
    <n v="86.55"/>
    <n v="2697.4"/>
    <n v="0"/>
    <n v="0"/>
    <n v="1034.78"/>
    <n v="3732.18"/>
    <x v="1"/>
    <x v="5"/>
    <s v="Attitude of support person"/>
  </r>
  <r>
    <x v="3467"/>
    <x v="0"/>
    <x v="56"/>
    <x v="1"/>
    <n v="0"/>
    <x v="136"/>
    <n v="92571"/>
    <n v="33.828288999999998"/>
    <n v="-117.201666"/>
    <n v="0"/>
    <x v="13"/>
    <s v="Offer E"/>
    <s v="Yes"/>
    <n v="7.34"/>
    <s v="Yes"/>
    <x v="0"/>
    <s v="Fiber Optic"/>
    <n v="11"/>
    <s v="No"/>
    <s v="No"/>
    <s v="No"/>
    <s v="No"/>
    <x v="0"/>
    <x v="0"/>
    <x v="0"/>
    <x v="0"/>
    <x v="1"/>
    <s v="Month-to-Month"/>
    <s v="Yes"/>
    <x v="1"/>
    <n v="84.6"/>
    <n v="84.6"/>
    <n v="0"/>
    <n v="0"/>
    <n v="7.34"/>
    <n v="91.94"/>
    <x v="2"/>
    <x v="0"/>
    <m/>
  </r>
  <r>
    <x v="3468"/>
    <x v="1"/>
    <x v="53"/>
    <x v="0"/>
    <n v="0"/>
    <x v="22"/>
    <n v="93201"/>
    <n v="35.869625999999997"/>
    <n v="-119.498771"/>
    <n v="0"/>
    <x v="11"/>
    <s v="Offer B"/>
    <s v="Yes"/>
    <n v="48.8"/>
    <s v="Yes"/>
    <x v="0"/>
    <s v="Fiber Optic"/>
    <n v="12"/>
    <s v="Yes"/>
    <s v="No"/>
    <s v="Yes"/>
    <s v="No"/>
    <x v="0"/>
    <x v="1"/>
    <x v="0"/>
    <x v="1"/>
    <x v="0"/>
    <s v="One Year"/>
    <s v="Yes"/>
    <x v="1"/>
    <n v="104.55"/>
    <n v="5794.65"/>
    <n v="0"/>
    <n v="0"/>
    <n v="2732.8"/>
    <n v="8527.4500000000007"/>
    <x v="1"/>
    <x v="1"/>
    <s v="Competitor offered higher download speeds"/>
  </r>
  <r>
    <x v="3469"/>
    <x v="1"/>
    <x v="42"/>
    <x v="0"/>
    <n v="1"/>
    <x v="242"/>
    <n v="95041"/>
    <n v="37.051166000000002"/>
    <n v="-122.056194"/>
    <n v="9"/>
    <x v="40"/>
    <s v="Offer A"/>
    <s v="Yes"/>
    <n v="22.67"/>
    <s v="Yes"/>
    <x v="0"/>
    <s v="DSL"/>
    <n v="29"/>
    <s v="Yes"/>
    <s v="No"/>
    <s v="Yes"/>
    <s v="No"/>
    <x v="0"/>
    <x v="0"/>
    <x v="0"/>
    <x v="0"/>
    <x v="0"/>
    <s v="Two Year"/>
    <s v="No"/>
    <x v="0"/>
    <n v="68.95"/>
    <n v="4858.7"/>
    <n v="0"/>
    <n v="0"/>
    <n v="1586.9"/>
    <n v="6445.6"/>
    <x v="0"/>
    <x v="0"/>
    <m/>
  </r>
  <r>
    <x v="3470"/>
    <x v="0"/>
    <x v="8"/>
    <x v="0"/>
    <n v="0"/>
    <x v="31"/>
    <n v="90063"/>
    <n v="34.044271000000002"/>
    <n v="-118.185237"/>
    <n v="4"/>
    <x v="17"/>
    <s v="None"/>
    <s v="Yes"/>
    <n v="22.74"/>
    <s v="Yes"/>
    <x v="0"/>
    <s v="Fiber Optic"/>
    <n v="21"/>
    <s v="No"/>
    <s v="Yes"/>
    <s v="Yes"/>
    <s v="Yes"/>
    <x v="1"/>
    <x v="0"/>
    <x v="0"/>
    <x v="2"/>
    <x v="0"/>
    <s v="Two Year"/>
    <s v="No"/>
    <x v="1"/>
    <n v="90.45"/>
    <n v="5044.8"/>
    <n v="12.48"/>
    <n v="0"/>
    <n v="1250.7"/>
    <n v="6283.02"/>
    <x v="0"/>
    <x v="0"/>
    <m/>
  </r>
  <r>
    <x v="3471"/>
    <x v="1"/>
    <x v="5"/>
    <x v="1"/>
    <n v="0"/>
    <x v="75"/>
    <n v="90405"/>
    <n v="34.005439000000003"/>
    <n v="-118.477507"/>
    <n v="0"/>
    <x v="3"/>
    <s v="None"/>
    <s v="Yes"/>
    <n v="47.68"/>
    <s v="No"/>
    <x v="0"/>
    <s v="DSL"/>
    <n v="82"/>
    <s v="No"/>
    <s v="No"/>
    <s v="No"/>
    <s v="No"/>
    <x v="0"/>
    <x v="0"/>
    <x v="1"/>
    <x v="1"/>
    <x v="0"/>
    <s v="Month-to-Month"/>
    <s v="No"/>
    <x v="0"/>
    <n v="53.4"/>
    <n v="188.7"/>
    <n v="0"/>
    <n v="0"/>
    <n v="143.04"/>
    <n v="331.74"/>
    <x v="1"/>
    <x v="3"/>
    <s v="Don't know"/>
  </r>
  <r>
    <x v="3472"/>
    <x v="1"/>
    <x v="22"/>
    <x v="0"/>
    <n v="0"/>
    <x v="38"/>
    <n v="92126"/>
    <n v="32.886924999999998"/>
    <n v="-117.152162"/>
    <n v="3"/>
    <x v="10"/>
    <s v="Offer E"/>
    <s v="Yes"/>
    <n v="36.880000000000003"/>
    <s v="Yes"/>
    <x v="0"/>
    <s v="Fiber Optic"/>
    <n v="8"/>
    <s v="Yes"/>
    <s v="No"/>
    <s v="Yes"/>
    <s v="No"/>
    <x v="1"/>
    <x v="0"/>
    <x v="0"/>
    <x v="2"/>
    <x v="0"/>
    <s v="Month-to-Month"/>
    <s v="Yes"/>
    <x v="1"/>
    <n v="84.5"/>
    <n v="453.75"/>
    <n v="0"/>
    <n v="0"/>
    <n v="184.4"/>
    <n v="638.15"/>
    <x v="1"/>
    <x v="1"/>
    <s v="Competitor made better offer"/>
  </r>
  <r>
    <x v="3473"/>
    <x v="1"/>
    <x v="55"/>
    <x v="1"/>
    <n v="0"/>
    <x v="303"/>
    <n v="91103"/>
    <n v="34.167465"/>
    <n v="-118.165327"/>
    <n v="0"/>
    <x v="3"/>
    <s v="Offer E"/>
    <s v="Yes"/>
    <n v="39.380000000000003"/>
    <s v="No"/>
    <x v="0"/>
    <s v="Fiber Optic"/>
    <n v="23"/>
    <s v="No"/>
    <s v="No"/>
    <s v="No"/>
    <s v="No"/>
    <x v="1"/>
    <x v="0"/>
    <x v="0"/>
    <x v="2"/>
    <x v="0"/>
    <s v="Month-to-Month"/>
    <s v="No"/>
    <x v="1"/>
    <n v="69.650000000000006"/>
    <n v="220.1"/>
    <n v="0"/>
    <n v="0"/>
    <n v="118.14"/>
    <n v="338.24"/>
    <x v="1"/>
    <x v="1"/>
    <s v="Competitor offered higher download speeds"/>
  </r>
  <r>
    <x v="3474"/>
    <x v="0"/>
    <x v="5"/>
    <x v="0"/>
    <n v="0"/>
    <x v="689"/>
    <n v="92683"/>
    <n v="33.752591000000002"/>
    <n v="-117.993661"/>
    <n v="6"/>
    <x v="18"/>
    <s v="Offer C"/>
    <s v="Yes"/>
    <n v="34.119999999999997"/>
    <s v="No"/>
    <x v="0"/>
    <s v="DSL"/>
    <n v="58"/>
    <s v="No"/>
    <s v="Yes"/>
    <s v="Yes"/>
    <s v="No"/>
    <x v="0"/>
    <x v="1"/>
    <x v="1"/>
    <x v="3"/>
    <x v="1"/>
    <s v="Two Year"/>
    <s v="Yes"/>
    <x v="0"/>
    <n v="73.5"/>
    <n v="1905.7"/>
    <n v="17.03"/>
    <n v="70"/>
    <n v="887.12"/>
    <n v="2845.79"/>
    <x v="0"/>
    <x v="0"/>
    <m/>
  </r>
  <r>
    <x v="3475"/>
    <x v="0"/>
    <x v="25"/>
    <x v="1"/>
    <n v="0"/>
    <x v="677"/>
    <n v="96047"/>
    <n v="40.524535"/>
    <n v="-122.647172"/>
    <n v="0"/>
    <x v="30"/>
    <s v="None"/>
    <s v="Yes"/>
    <n v="1.22"/>
    <s v="No"/>
    <x v="0"/>
    <s v="DSL"/>
    <n v="10"/>
    <s v="No"/>
    <s v="Yes"/>
    <s v="No"/>
    <s v="Yes"/>
    <x v="1"/>
    <x v="1"/>
    <x v="1"/>
    <x v="1"/>
    <x v="0"/>
    <s v="Month-to-Month"/>
    <s v="Yes"/>
    <x v="1"/>
    <n v="65.8"/>
    <n v="1679.65"/>
    <n v="29.29"/>
    <n v="0"/>
    <n v="30.5"/>
    <n v="1680.86"/>
    <x v="0"/>
    <x v="0"/>
    <m/>
  </r>
  <r>
    <x v="3476"/>
    <x v="1"/>
    <x v="46"/>
    <x v="1"/>
    <n v="0"/>
    <x v="35"/>
    <n v="95212"/>
    <n v="38.049456999999997"/>
    <n v="-121.21653000000001"/>
    <n v="0"/>
    <x v="49"/>
    <s v="Offer D"/>
    <s v="Yes"/>
    <n v="14.79"/>
    <s v="Yes"/>
    <x v="0"/>
    <s v="DSL"/>
    <n v="59"/>
    <s v="No"/>
    <s v="Yes"/>
    <s v="No"/>
    <s v="Yes"/>
    <x v="1"/>
    <x v="0"/>
    <x v="0"/>
    <x v="2"/>
    <x v="0"/>
    <s v="Month-to-Month"/>
    <s v="Yes"/>
    <x v="0"/>
    <n v="58.6"/>
    <n v="939.7"/>
    <n v="0"/>
    <n v="0"/>
    <n v="221.85"/>
    <n v="1161.55"/>
    <x v="1"/>
    <x v="2"/>
    <s v="Service dissatisfaction"/>
  </r>
  <r>
    <x v="3477"/>
    <x v="0"/>
    <x v="35"/>
    <x v="0"/>
    <n v="0"/>
    <x v="826"/>
    <n v="91759"/>
    <n v="34.231318000000002"/>
    <n v="-117.662032"/>
    <n v="4"/>
    <x v="65"/>
    <s v="None"/>
    <s v="Yes"/>
    <n v="1.2"/>
    <s v="No"/>
    <x v="0"/>
    <s v="DSL"/>
    <n v="15"/>
    <s v="No"/>
    <s v="No"/>
    <s v="No"/>
    <s v="Yes"/>
    <x v="1"/>
    <x v="0"/>
    <x v="0"/>
    <x v="2"/>
    <x v="1"/>
    <s v="Month-to-Month"/>
    <s v="Yes"/>
    <x v="0"/>
    <n v="49.2"/>
    <n v="1498.55"/>
    <n v="0"/>
    <n v="100"/>
    <n v="37.200000000000003"/>
    <n v="1635.75"/>
    <x v="0"/>
    <x v="0"/>
    <m/>
  </r>
  <r>
    <x v="3478"/>
    <x v="1"/>
    <x v="14"/>
    <x v="0"/>
    <n v="0"/>
    <x v="815"/>
    <n v="93950"/>
    <n v="36.618336999999997"/>
    <n v="-121.926417"/>
    <n v="0"/>
    <x v="29"/>
    <s v="None"/>
    <s v="Yes"/>
    <n v="49.41"/>
    <s v="Yes"/>
    <x v="0"/>
    <s v="Fiber Optic"/>
    <n v="20"/>
    <s v="No"/>
    <s v="No"/>
    <s v="Yes"/>
    <s v="No"/>
    <x v="0"/>
    <x v="0"/>
    <x v="0"/>
    <x v="0"/>
    <x v="1"/>
    <s v="Month-to-Month"/>
    <s v="Yes"/>
    <x v="1"/>
    <n v="91.45"/>
    <n v="171.45"/>
    <n v="0"/>
    <n v="10"/>
    <n v="98.82"/>
    <n v="280.27"/>
    <x v="2"/>
    <x v="0"/>
    <m/>
  </r>
  <r>
    <x v="3479"/>
    <x v="0"/>
    <x v="37"/>
    <x v="1"/>
    <n v="0"/>
    <x v="109"/>
    <n v="93030"/>
    <n v="34.223244000000001"/>
    <n v="-119.18012"/>
    <n v="0"/>
    <x v="13"/>
    <s v="None"/>
    <s v="Yes"/>
    <n v="1.59"/>
    <s v="No"/>
    <x v="0"/>
    <s v="Cable"/>
    <n v="14"/>
    <s v="No"/>
    <s v="No"/>
    <s v="No"/>
    <s v="No"/>
    <x v="0"/>
    <x v="0"/>
    <x v="0"/>
    <x v="0"/>
    <x v="0"/>
    <s v="Month-to-Month"/>
    <s v="Yes"/>
    <x v="0"/>
    <n v="53.55"/>
    <n v="53.55"/>
    <n v="0"/>
    <n v="0"/>
    <n v="1.59"/>
    <n v="55.14"/>
    <x v="1"/>
    <x v="4"/>
    <s v="Lack of affordable download/upload speed"/>
  </r>
  <r>
    <x v="3480"/>
    <x v="1"/>
    <x v="10"/>
    <x v="1"/>
    <n v="0"/>
    <x v="921"/>
    <n v="95482"/>
    <n v="39.134075000000003"/>
    <n v="-123.23421999999999"/>
    <n v="0"/>
    <x v="68"/>
    <s v="None"/>
    <s v="Yes"/>
    <n v="33.799999999999997"/>
    <s v="Yes"/>
    <x v="0"/>
    <s v="Cable"/>
    <n v="17"/>
    <s v="Yes"/>
    <s v="No"/>
    <s v="No"/>
    <s v="No"/>
    <x v="1"/>
    <x v="0"/>
    <x v="0"/>
    <x v="2"/>
    <x v="1"/>
    <s v="Month-to-Month"/>
    <s v="No"/>
    <x v="0"/>
    <n v="56.25"/>
    <n v="969.85"/>
    <n v="0"/>
    <n v="30"/>
    <n v="608.4"/>
    <n v="1608.25"/>
    <x v="0"/>
    <x v="0"/>
    <m/>
  </r>
  <r>
    <x v="3481"/>
    <x v="1"/>
    <x v="16"/>
    <x v="0"/>
    <n v="0"/>
    <x v="31"/>
    <n v="90034"/>
    <n v="34.030577999999998"/>
    <n v="-118.399613"/>
    <n v="10"/>
    <x v="29"/>
    <s v="Offer E"/>
    <s v="Yes"/>
    <n v="33.1"/>
    <s v="No"/>
    <x v="0"/>
    <s v="Fiber Optic"/>
    <n v="11"/>
    <s v="No"/>
    <s v="No"/>
    <s v="Yes"/>
    <s v="No"/>
    <x v="0"/>
    <x v="1"/>
    <x v="0"/>
    <x v="1"/>
    <x v="1"/>
    <s v="One Year"/>
    <s v="Yes"/>
    <x v="0"/>
    <n v="95.5"/>
    <n v="181.65"/>
    <n v="0"/>
    <n v="10"/>
    <n v="66.2"/>
    <n v="257.85000000000002"/>
    <x v="2"/>
    <x v="0"/>
    <m/>
  </r>
  <r>
    <x v="3482"/>
    <x v="0"/>
    <x v="33"/>
    <x v="1"/>
    <n v="0"/>
    <x v="1052"/>
    <n v="96044"/>
    <n v="41.962127000000002"/>
    <n v="-122.52769600000001"/>
    <n v="0"/>
    <x v="2"/>
    <s v="Offer D"/>
    <s v="Yes"/>
    <n v="10.66"/>
    <s v="No"/>
    <x v="0"/>
    <s v="DSL"/>
    <n v="5"/>
    <s v="Yes"/>
    <s v="No"/>
    <s v="No"/>
    <s v="No"/>
    <x v="0"/>
    <x v="1"/>
    <x v="1"/>
    <x v="3"/>
    <x v="0"/>
    <s v="Month-to-Month"/>
    <s v="Yes"/>
    <x v="1"/>
    <n v="71.95"/>
    <n v="923.85"/>
    <n v="10.47"/>
    <n v="0"/>
    <n v="138.58000000000001"/>
    <n v="1051.96"/>
    <x v="0"/>
    <x v="0"/>
    <m/>
  </r>
  <r>
    <x v="3483"/>
    <x v="0"/>
    <x v="14"/>
    <x v="0"/>
    <n v="0"/>
    <x v="685"/>
    <n v="91324"/>
    <n v="34.238208"/>
    <n v="-118.55029"/>
    <n v="1"/>
    <x v="36"/>
    <s v="None"/>
    <s v="Yes"/>
    <n v="31.37"/>
    <s v="No"/>
    <x v="1"/>
    <m/>
    <m/>
    <m/>
    <m/>
    <m/>
    <m/>
    <x v="2"/>
    <x v="2"/>
    <x v="2"/>
    <x v="2"/>
    <x v="2"/>
    <s v="Two Year"/>
    <s v="No"/>
    <x v="0"/>
    <n v="19.100000000000001"/>
    <n v="780.1"/>
    <n v="45.6"/>
    <n v="0"/>
    <n v="1254.8"/>
    <n v="1989.3"/>
    <x v="0"/>
    <x v="0"/>
    <m/>
  </r>
  <r>
    <x v="3484"/>
    <x v="0"/>
    <x v="41"/>
    <x v="1"/>
    <n v="0"/>
    <x v="538"/>
    <n v="92372"/>
    <n v="34.459322"/>
    <n v="-117.629729"/>
    <n v="0"/>
    <x v="67"/>
    <s v="Offer D"/>
    <s v="Yes"/>
    <n v="24.15"/>
    <s v="No"/>
    <x v="1"/>
    <m/>
    <m/>
    <m/>
    <m/>
    <m/>
    <m/>
    <x v="2"/>
    <x v="2"/>
    <x v="2"/>
    <x v="2"/>
    <x v="2"/>
    <s v="One Year"/>
    <s v="No"/>
    <x v="2"/>
    <n v="20.65"/>
    <n v="330.6"/>
    <n v="0"/>
    <n v="0"/>
    <n v="410.55"/>
    <n v="741.15"/>
    <x v="0"/>
    <x v="0"/>
    <m/>
  </r>
  <r>
    <x v="3485"/>
    <x v="0"/>
    <x v="52"/>
    <x v="1"/>
    <n v="0"/>
    <x v="1053"/>
    <n v="93560"/>
    <n v="34.903052000000002"/>
    <n v="-118.41125099999999"/>
    <n v="0"/>
    <x v="46"/>
    <s v="None"/>
    <s v="Yes"/>
    <n v="23.84"/>
    <s v="No"/>
    <x v="1"/>
    <m/>
    <m/>
    <m/>
    <m/>
    <m/>
    <m/>
    <x v="2"/>
    <x v="2"/>
    <x v="2"/>
    <x v="2"/>
    <x v="2"/>
    <s v="Month-to-Month"/>
    <s v="Yes"/>
    <x v="0"/>
    <n v="19.899999999999999"/>
    <n v="199.45"/>
    <n v="0"/>
    <n v="0"/>
    <n v="238.4"/>
    <n v="437.85"/>
    <x v="0"/>
    <x v="0"/>
    <m/>
  </r>
  <r>
    <x v="3486"/>
    <x v="1"/>
    <x v="47"/>
    <x v="0"/>
    <n v="3"/>
    <x v="158"/>
    <n v="95369"/>
    <n v="37.521707999999997"/>
    <n v="-120.42684300000001"/>
    <n v="3"/>
    <x v="48"/>
    <s v="None"/>
    <s v="Yes"/>
    <n v="34.54"/>
    <s v="Yes"/>
    <x v="0"/>
    <s v="Fiber Optic"/>
    <n v="58"/>
    <s v="No"/>
    <s v="No"/>
    <s v="Yes"/>
    <s v="No"/>
    <x v="0"/>
    <x v="1"/>
    <x v="1"/>
    <x v="3"/>
    <x v="0"/>
    <s v="One Year"/>
    <s v="Yes"/>
    <x v="1"/>
    <n v="99.9"/>
    <n v="6241.35"/>
    <n v="0"/>
    <n v="0"/>
    <n v="2106.94"/>
    <n v="8348.2900000000009"/>
    <x v="0"/>
    <x v="0"/>
    <m/>
  </r>
  <r>
    <x v="3487"/>
    <x v="1"/>
    <x v="39"/>
    <x v="1"/>
    <n v="0"/>
    <x v="49"/>
    <n v="96107"/>
    <n v="38.425280000000001"/>
    <n v="-119.475741"/>
    <n v="0"/>
    <x v="28"/>
    <s v="None"/>
    <s v="Yes"/>
    <n v="33.94"/>
    <s v="Yes"/>
    <x v="0"/>
    <s v="Cable"/>
    <n v="25"/>
    <s v="No"/>
    <s v="No"/>
    <s v="Yes"/>
    <s v="Yes"/>
    <x v="1"/>
    <x v="0"/>
    <x v="0"/>
    <x v="2"/>
    <x v="0"/>
    <s v="Month-to-Month"/>
    <s v="No"/>
    <x v="1"/>
    <n v="59.45"/>
    <n v="1611.65"/>
    <n v="0"/>
    <n v="0"/>
    <n v="916.38"/>
    <n v="2528.0300000000002"/>
    <x v="0"/>
    <x v="0"/>
    <m/>
  </r>
  <r>
    <x v="3488"/>
    <x v="0"/>
    <x v="37"/>
    <x v="0"/>
    <n v="0"/>
    <x v="131"/>
    <n v="90240"/>
    <n v="33.956228000000003"/>
    <n v="-118.120993"/>
    <n v="1"/>
    <x v="59"/>
    <s v="Offer B"/>
    <s v="No"/>
    <m/>
    <m/>
    <x v="0"/>
    <s v="Cable"/>
    <n v="2"/>
    <s v="Yes"/>
    <s v="Yes"/>
    <s v="No"/>
    <s v="Yes"/>
    <x v="1"/>
    <x v="0"/>
    <x v="0"/>
    <x v="2"/>
    <x v="0"/>
    <s v="Two Year"/>
    <s v="No"/>
    <x v="1"/>
    <n v="37.700000000000003"/>
    <n v="2288.6999999999998"/>
    <n v="0"/>
    <n v="0"/>
    <n v="0"/>
    <n v="2288.6999999999998"/>
    <x v="0"/>
    <x v="0"/>
    <m/>
  </r>
  <r>
    <x v="3489"/>
    <x v="1"/>
    <x v="43"/>
    <x v="0"/>
    <n v="0"/>
    <x v="1007"/>
    <n v="93276"/>
    <n v="35.316262999999999"/>
    <n v="-119.402559"/>
    <n v="3"/>
    <x v="34"/>
    <s v="Offer B"/>
    <s v="Yes"/>
    <n v="37.46"/>
    <s v="Yes"/>
    <x v="0"/>
    <s v="DSL"/>
    <n v="2"/>
    <s v="Yes"/>
    <s v="No"/>
    <s v="No"/>
    <s v="No"/>
    <x v="0"/>
    <x v="0"/>
    <x v="0"/>
    <x v="0"/>
    <x v="0"/>
    <s v="One Year"/>
    <s v="Yes"/>
    <x v="0"/>
    <n v="66.150000000000006"/>
    <n v="4392.5"/>
    <n v="0"/>
    <n v="0"/>
    <n v="2397.44"/>
    <n v="6789.94"/>
    <x v="0"/>
    <x v="0"/>
    <m/>
  </r>
  <r>
    <x v="3490"/>
    <x v="0"/>
    <x v="30"/>
    <x v="1"/>
    <n v="0"/>
    <x v="785"/>
    <n v="95514"/>
    <n v="40.309088000000003"/>
    <n v="-123.668201"/>
    <n v="0"/>
    <x v="61"/>
    <s v="None"/>
    <s v="Yes"/>
    <n v="38.97"/>
    <s v="No"/>
    <x v="0"/>
    <s v="Cable"/>
    <n v="3"/>
    <s v="No"/>
    <s v="No"/>
    <s v="Yes"/>
    <s v="No"/>
    <x v="0"/>
    <x v="0"/>
    <x v="0"/>
    <x v="0"/>
    <x v="0"/>
    <s v="Month-to-Month"/>
    <s v="Yes"/>
    <x v="1"/>
    <n v="59.55"/>
    <n v="1646.45"/>
    <n v="0"/>
    <n v="0"/>
    <n v="1091.1600000000001"/>
    <n v="2737.61"/>
    <x v="0"/>
    <x v="0"/>
    <m/>
  </r>
  <r>
    <x v="3491"/>
    <x v="0"/>
    <x v="34"/>
    <x v="0"/>
    <n v="3"/>
    <x v="702"/>
    <n v="90221"/>
    <n v="33.885810999999997"/>
    <n v="-118.206459"/>
    <n v="1"/>
    <x v="37"/>
    <s v="Offer D"/>
    <s v="Yes"/>
    <n v="29.01"/>
    <s v="No"/>
    <x v="1"/>
    <m/>
    <m/>
    <m/>
    <m/>
    <m/>
    <m/>
    <x v="2"/>
    <x v="2"/>
    <x v="2"/>
    <x v="2"/>
    <x v="2"/>
    <s v="Month-to-Month"/>
    <s v="Yes"/>
    <x v="0"/>
    <n v="19.25"/>
    <n v="180.3"/>
    <n v="0"/>
    <n v="0"/>
    <n v="319.11"/>
    <n v="499.41"/>
    <x v="1"/>
    <x v="5"/>
    <s v="Attitude of support person"/>
  </r>
  <r>
    <x v="3492"/>
    <x v="1"/>
    <x v="24"/>
    <x v="0"/>
    <n v="2"/>
    <x v="486"/>
    <n v="93223"/>
    <n v="36.298780000000001"/>
    <n v="-119.20102799999999"/>
    <n v="9"/>
    <x v="12"/>
    <s v="None"/>
    <s v="Yes"/>
    <n v="42.74"/>
    <s v="Yes"/>
    <x v="0"/>
    <s v="Fiber Optic"/>
    <n v="52"/>
    <s v="No"/>
    <s v="Yes"/>
    <s v="No"/>
    <s v="No"/>
    <x v="0"/>
    <x v="1"/>
    <x v="1"/>
    <x v="3"/>
    <x v="0"/>
    <s v="Month-to-Month"/>
    <s v="Yes"/>
    <x v="1"/>
    <n v="97.7"/>
    <n v="3410"/>
    <n v="0"/>
    <n v="0"/>
    <n v="1453.16"/>
    <n v="4863.16"/>
    <x v="0"/>
    <x v="0"/>
    <m/>
  </r>
  <r>
    <x v="3493"/>
    <x v="0"/>
    <x v="53"/>
    <x v="1"/>
    <n v="0"/>
    <x v="805"/>
    <n v="95937"/>
    <n v="38.931424999999997"/>
    <n v="-121.94608100000001"/>
    <n v="0"/>
    <x v="66"/>
    <s v="Offer C"/>
    <s v="Yes"/>
    <n v="41.57"/>
    <s v="Yes"/>
    <x v="0"/>
    <s v="Fiber Optic"/>
    <n v="10"/>
    <s v="No"/>
    <s v="No"/>
    <s v="No"/>
    <s v="No"/>
    <x v="1"/>
    <x v="0"/>
    <x v="0"/>
    <x v="2"/>
    <x v="0"/>
    <s v="Two Year"/>
    <s v="Yes"/>
    <x v="1"/>
    <n v="74.900000000000006"/>
    <n v="2659.45"/>
    <n v="0"/>
    <n v="0"/>
    <n v="1496.52"/>
    <n v="4155.97"/>
    <x v="0"/>
    <x v="0"/>
    <m/>
  </r>
  <r>
    <x v="3494"/>
    <x v="1"/>
    <x v="10"/>
    <x v="1"/>
    <n v="0"/>
    <x v="852"/>
    <n v="92308"/>
    <n v="34.424925999999999"/>
    <n v="-117.18450300000001"/>
    <n v="0"/>
    <x v="33"/>
    <s v="Offer C"/>
    <s v="No"/>
    <m/>
    <m/>
    <x v="0"/>
    <s v="DSL"/>
    <n v="26"/>
    <s v="No"/>
    <s v="No"/>
    <s v="Yes"/>
    <s v="No"/>
    <x v="0"/>
    <x v="1"/>
    <x v="1"/>
    <x v="3"/>
    <x v="0"/>
    <s v="Month-to-Month"/>
    <s v="No"/>
    <x v="1"/>
    <n v="49.2"/>
    <n v="1701.65"/>
    <n v="0"/>
    <n v="0"/>
    <n v="0"/>
    <n v="1701.65"/>
    <x v="0"/>
    <x v="0"/>
    <m/>
  </r>
  <r>
    <x v="3495"/>
    <x v="0"/>
    <x v="10"/>
    <x v="1"/>
    <n v="0"/>
    <x v="837"/>
    <n v="93442"/>
    <n v="35.369553000000003"/>
    <n v="-120.763864"/>
    <n v="0"/>
    <x v="51"/>
    <s v="Offer D"/>
    <s v="Yes"/>
    <n v="5.28"/>
    <s v="Yes"/>
    <x v="1"/>
    <m/>
    <m/>
    <m/>
    <m/>
    <m/>
    <m/>
    <x v="2"/>
    <x v="2"/>
    <x v="2"/>
    <x v="2"/>
    <x v="2"/>
    <s v="Two Year"/>
    <s v="No"/>
    <x v="0"/>
    <n v="26.25"/>
    <n v="605.9"/>
    <n v="0"/>
    <n v="0"/>
    <n v="116.16"/>
    <n v="722.06"/>
    <x v="0"/>
    <x v="0"/>
    <m/>
  </r>
  <r>
    <x v="3496"/>
    <x v="0"/>
    <x v="18"/>
    <x v="1"/>
    <n v="0"/>
    <x v="146"/>
    <n v="90302"/>
    <n v="33.975332000000002"/>
    <n v="-118.35525199999999"/>
    <n v="0"/>
    <x v="1"/>
    <s v="None"/>
    <s v="Yes"/>
    <n v="48.32"/>
    <s v="Yes"/>
    <x v="0"/>
    <s v="Fiber Optic"/>
    <n v="51"/>
    <s v="No"/>
    <s v="Yes"/>
    <s v="No"/>
    <s v="No"/>
    <x v="1"/>
    <x v="1"/>
    <x v="1"/>
    <x v="1"/>
    <x v="1"/>
    <s v="Month-to-Month"/>
    <s v="Yes"/>
    <x v="1"/>
    <n v="88.95"/>
    <n v="355.2"/>
    <n v="0"/>
    <n v="40"/>
    <n v="193.28"/>
    <n v="588.48"/>
    <x v="1"/>
    <x v="2"/>
    <s v="Network reliability"/>
  </r>
  <r>
    <x v="3497"/>
    <x v="0"/>
    <x v="23"/>
    <x v="0"/>
    <n v="0"/>
    <x v="38"/>
    <n v="92129"/>
    <n v="32.961064"/>
    <n v="-117.134917"/>
    <n v="1"/>
    <x v="1"/>
    <s v="None"/>
    <s v="Yes"/>
    <n v="4.1399999999999997"/>
    <s v="Yes"/>
    <x v="0"/>
    <s v="Fiber Optic"/>
    <n v="30"/>
    <s v="No"/>
    <s v="No"/>
    <s v="No"/>
    <s v="No"/>
    <x v="1"/>
    <x v="1"/>
    <x v="1"/>
    <x v="1"/>
    <x v="0"/>
    <s v="Month-to-Month"/>
    <s v="Yes"/>
    <x v="1"/>
    <n v="85.95"/>
    <n v="381.3"/>
    <n v="0"/>
    <n v="0"/>
    <n v="16.559999999999999"/>
    <n v="397.86"/>
    <x v="1"/>
    <x v="1"/>
    <s v="Competitor made better offer"/>
  </r>
  <r>
    <x v="3498"/>
    <x v="0"/>
    <x v="35"/>
    <x v="0"/>
    <n v="2"/>
    <x v="938"/>
    <n v="96120"/>
    <n v="38.735788999999997"/>
    <n v="-119.85798"/>
    <n v="5"/>
    <x v="25"/>
    <s v="None"/>
    <s v="Yes"/>
    <n v="35.200000000000003"/>
    <s v="No"/>
    <x v="1"/>
    <m/>
    <m/>
    <m/>
    <m/>
    <m/>
    <m/>
    <x v="2"/>
    <x v="2"/>
    <x v="2"/>
    <x v="2"/>
    <x v="2"/>
    <s v="One Year"/>
    <s v="No"/>
    <x v="0"/>
    <n v="20"/>
    <n v="817.95"/>
    <n v="0"/>
    <n v="0"/>
    <n v="1513.6"/>
    <n v="2331.5500000000002"/>
    <x v="0"/>
    <x v="0"/>
    <m/>
  </r>
  <r>
    <x v="3499"/>
    <x v="1"/>
    <x v="32"/>
    <x v="0"/>
    <n v="1"/>
    <x v="78"/>
    <n v="92028"/>
    <n v="33.362575"/>
    <n v="-117.299644"/>
    <n v="2"/>
    <x v="40"/>
    <s v="Offer A"/>
    <s v="Yes"/>
    <n v="31.78"/>
    <s v="No"/>
    <x v="1"/>
    <m/>
    <m/>
    <m/>
    <m/>
    <m/>
    <m/>
    <x v="2"/>
    <x v="2"/>
    <x v="2"/>
    <x v="2"/>
    <x v="2"/>
    <s v="Two Year"/>
    <s v="No"/>
    <x v="0"/>
    <n v="-3"/>
    <n v="1458.1"/>
    <n v="35.44"/>
    <n v="0"/>
    <n v="2224.6"/>
    <n v="3647.26"/>
    <x v="0"/>
    <x v="0"/>
    <m/>
  </r>
  <r>
    <x v="3500"/>
    <x v="0"/>
    <x v="17"/>
    <x v="1"/>
    <n v="0"/>
    <x v="434"/>
    <n v="92880"/>
    <n v="33.918042999999997"/>
    <n v="-117.61780899999999"/>
    <n v="0"/>
    <x v="49"/>
    <s v="Offer D"/>
    <s v="Yes"/>
    <n v="20.11"/>
    <s v="No"/>
    <x v="0"/>
    <s v="Cable"/>
    <n v="73"/>
    <s v="Yes"/>
    <s v="Yes"/>
    <s v="Yes"/>
    <s v="Yes"/>
    <x v="1"/>
    <x v="0"/>
    <x v="1"/>
    <x v="0"/>
    <x v="0"/>
    <s v="One Year"/>
    <s v="No"/>
    <x v="0"/>
    <n v="65.599999999999994"/>
    <n v="1010"/>
    <n v="0"/>
    <n v="0"/>
    <n v="301.64999999999998"/>
    <n v="1311.65"/>
    <x v="0"/>
    <x v="0"/>
    <m/>
  </r>
  <r>
    <x v="3501"/>
    <x v="1"/>
    <x v="0"/>
    <x v="1"/>
    <n v="0"/>
    <x v="1054"/>
    <n v="93266"/>
    <n v="36.175255"/>
    <n v="-119.813805"/>
    <n v="0"/>
    <x v="3"/>
    <s v="None"/>
    <s v="Yes"/>
    <n v="38.049999999999997"/>
    <s v="No"/>
    <x v="0"/>
    <s v="DSL"/>
    <n v="7"/>
    <s v="Yes"/>
    <s v="No"/>
    <s v="No"/>
    <s v="Yes"/>
    <x v="0"/>
    <x v="0"/>
    <x v="0"/>
    <x v="0"/>
    <x v="0"/>
    <s v="Month-to-Month"/>
    <s v="Yes"/>
    <x v="0"/>
    <n v="64.400000000000006"/>
    <n v="195.65"/>
    <n v="0"/>
    <n v="0"/>
    <n v="114.15"/>
    <n v="309.8"/>
    <x v="2"/>
    <x v="0"/>
    <m/>
  </r>
  <r>
    <x v="3502"/>
    <x v="1"/>
    <x v="37"/>
    <x v="0"/>
    <n v="0"/>
    <x v="383"/>
    <n v="92258"/>
    <n v="33.906495999999997"/>
    <n v="-116.56949899999999"/>
    <n v="1"/>
    <x v="6"/>
    <s v="None"/>
    <s v="Yes"/>
    <n v="5.13"/>
    <s v="No"/>
    <x v="0"/>
    <s v="DSL"/>
    <n v="4"/>
    <s v="No"/>
    <s v="No"/>
    <s v="Yes"/>
    <s v="No"/>
    <x v="1"/>
    <x v="0"/>
    <x v="0"/>
    <x v="2"/>
    <x v="0"/>
    <s v="Month-to-Month"/>
    <s v="No"/>
    <x v="1"/>
    <n v="-4"/>
    <n v="340.25"/>
    <n v="0"/>
    <n v="0"/>
    <n v="35.909999999999997"/>
    <n v="376.16"/>
    <x v="1"/>
    <x v="3"/>
    <s v="Don't know"/>
  </r>
  <r>
    <x v="3503"/>
    <x v="1"/>
    <x v="8"/>
    <x v="1"/>
    <n v="0"/>
    <x v="240"/>
    <n v="92394"/>
    <n v="34.567058000000003"/>
    <n v="-117.362329"/>
    <n v="0"/>
    <x v="33"/>
    <s v="Offer C"/>
    <s v="Yes"/>
    <n v="39.69"/>
    <s v="Yes"/>
    <x v="0"/>
    <s v="Fiber Optic"/>
    <n v="25"/>
    <s v="No"/>
    <s v="No"/>
    <s v="Yes"/>
    <s v="No"/>
    <x v="0"/>
    <x v="1"/>
    <x v="0"/>
    <x v="1"/>
    <x v="0"/>
    <s v="Month-to-Month"/>
    <s v="Yes"/>
    <x v="1"/>
    <n v="101.4"/>
    <n v="3496.3"/>
    <n v="0"/>
    <n v="0"/>
    <n v="1389.15"/>
    <n v="4885.45"/>
    <x v="1"/>
    <x v="1"/>
    <s v="Competitor offered more data"/>
  </r>
  <r>
    <x v="3504"/>
    <x v="0"/>
    <x v="51"/>
    <x v="0"/>
    <n v="0"/>
    <x v="72"/>
    <n v="91744"/>
    <n v="34.031441000000001"/>
    <n v="-117.936436"/>
    <n v="3"/>
    <x v="29"/>
    <s v="Offer E"/>
    <s v="Yes"/>
    <n v="30.19"/>
    <s v="No"/>
    <x v="0"/>
    <s v="Cable"/>
    <n v="16"/>
    <s v="No"/>
    <s v="No"/>
    <s v="No"/>
    <s v="No"/>
    <x v="1"/>
    <x v="0"/>
    <x v="0"/>
    <x v="2"/>
    <x v="0"/>
    <s v="Month-to-Month"/>
    <s v="Yes"/>
    <x v="0"/>
    <n v="44.6"/>
    <n v="80.55"/>
    <n v="0"/>
    <n v="0"/>
    <n v="60.38"/>
    <n v="140.93"/>
    <x v="1"/>
    <x v="4"/>
    <s v="Lack of affordable download/upload speed"/>
  </r>
  <r>
    <x v="3505"/>
    <x v="1"/>
    <x v="33"/>
    <x v="1"/>
    <n v="3"/>
    <x v="236"/>
    <n v="95947"/>
    <n v="40.160386000000003"/>
    <n v="-120.83542799999999"/>
    <n v="0"/>
    <x v="31"/>
    <s v="Offer C"/>
    <s v="Yes"/>
    <n v="2"/>
    <s v="No"/>
    <x v="1"/>
    <m/>
    <m/>
    <m/>
    <m/>
    <m/>
    <m/>
    <x v="2"/>
    <x v="2"/>
    <x v="2"/>
    <x v="2"/>
    <x v="2"/>
    <s v="One Year"/>
    <s v="No"/>
    <x v="2"/>
    <n v="19.850000000000001"/>
    <n v="535.04999999999995"/>
    <n v="0"/>
    <n v="0"/>
    <n v="58"/>
    <n v="593.04999999999995"/>
    <x v="0"/>
    <x v="0"/>
    <m/>
  </r>
  <r>
    <x v="3506"/>
    <x v="1"/>
    <x v="59"/>
    <x v="1"/>
    <n v="0"/>
    <x v="905"/>
    <n v="93234"/>
    <n v="36.217863999999999"/>
    <n v="-120.080117"/>
    <n v="0"/>
    <x v="9"/>
    <s v="Offer A"/>
    <s v="No"/>
    <m/>
    <m/>
    <x v="0"/>
    <s v="Cable"/>
    <n v="14"/>
    <s v="Yes"/>
    <s v="Yes"/>
    <s v="Yes"/>
    <s v="Yes"/>
    <x v="0"/>
    <x v="1"/>
    <x v="1"/>
    <x v="3"/>
    <x v="0"/>
    <s v="Two Year"/>
    <s v="Yes"/>
    <x v="1"/>
    <n v="63.7"/>
    <n v="4464.8"/>
    <n v="0"/>
    <n v="0"/>
    <n v="0"/>
    <n v="4464.8"/>
    <x v="0"/>
    <x v="0"/>
    <m/>
  </r>
  <r>
    <x v="3507"/>
    <x v="0"/>
    <x v="23"/>
    <x v="1"/>
    <n v="0"/>
    <x v="38"/>
    <n v="92109"/>
    <n v="32.787835999999999"/>
    <n v="-117.232376"/>
    <n v="0"/>
    <x v="28"/>
    <s v="None"/>
    <s v="Yes"/>
    <n v="11.09"/>
    <s v="Yes"/>
    <x v="0"/>
    <s v="Fiber Optic"/>
    <n v="6"/>
    <s v="No"/>
    <s v="No"/>
    <s v="No"/>
    <s v="No"/>
    <x v="0"/>
    <x v="1"/>
    <x v="1"/>
    <x v="3"/>
    <x v="0"/>
    <s v="Month-to-Month"/>
    <s v="Yes"/>
    <x v="2"/>
    <n v="94.55"/>
    <n v="2724.6"/>
    <n v="0"/>
    <n v="0"/>
    <n v="299.43"/>
    <n v="3024.03"/>
    <x v="1"/>
    <x v="1"/>
    <s v="Competitor made better offer"/>
  </r>
  <r>
    <x v="3508"/>
    <x v="0"/>
    <x v="25"/>
    <x v="0"/>
    <n v="0"/>
    <x v="1055"/>
    <n v="96133"/>
    <n v="38.636051999999999"/>
    <n v="-119.48916199999999"/>
    <n v="0"/>
    <x v="4"/>
    <s v="None"/>
    <s v="Yes"/>
    <n v="3.09"/>
    <s v="No"/>
    <x v="0"/>
    <s v="DSL"/>
    <n v="26"/>
    <s v="Yes"/>
    <s v="Yes"/>
    <s v="Yes"/>
    <s v="Yes"/>
    <x v="0"/>
    <x v="1"/>
    <x v="1"/>
    <x v="3"/>
    <x v="0"/>
    <s v="Two Year"/>
    <s v="Yes"/>
    <x v="0"/>
    <n v="84.4"/>
    <n v="5969.3"/>
    <n v="0"/>
    <n v="0"/>
    <n v="219.39"/>
    <n v="6188.69"/>
    <x v="0"/>
    <x v="0"/>
    <m/>
  </r>
  <r>
    <x v="3509"/>
    <x v="0"/>
    <x v="7"/>
    <x v="1"/>
    <n v="0"/>
    <x v="1052"/>
    <n v="96044"/>
    <n v="41.962127000000002"/>
    <n v="-122.52769600000001"/>
    <n v="0"/>
    <x v="39"/>
    <s v="None"/>
    <s v="Yes"/>
    <n v="4.22"/>
    <s v="No"/>
    <x v="0"/>
    <s v="DSL"/>
    <n v="13"/>
    <s v="Yes"/>
    <s v="Yes"/>
    <s v="Yes"/>
    <s v="Yes"/>
    <x v="0"/>
    <x v="0"/>
    <x v="0"/>
    <x v="0"/>
    <x v="1"/>
    <s v="One Year"/>
    <s v="No"/>
    <x v="0"/>
    <n v="74.650000000000006"/>
    <n v="2308.6"/>
    <n v="0"/>
    <n v="50"/>
    <n v="126.6"/>
    <n v="2485.1999999999998"/>
    <x v="0"/>
    <x v="0"/>
    <m/>
  </r>
  <r>
    <x v="3510"/>
    <x v="1"/>
    <x v="61"/>
    <x v="0"/>
    <n v="0"/>
    <x v="18"/>
    <n v="94015"/>
    <n v="37.680844"/>
    <n v="-122.48130999999999"/>
    <n v="6"/>
    <x v="53"/>
    <s v="None"/>
    <s v="No"/>
    <m/>
    <m/>
    <x v="0"/>
    <s v="DSL"/>
    <n v="14"/>
    <s v="No"/>
    <s v="Yes"/>
    <s v="Yes"/>
    <s v="No"/>
    <x v="1"/>
    <x v="0"/>
    <x v="0"/>
    <x v="2"/>
    <x v="0"/>
    <s v="Month-to-Month"/>
    <s v="Yes"/>
    <x v="0"/>
    <n v="34.299999999999997"/>
    <n v="577.15"/>
    <n v="0"/>
    <n v="0"/>
    <n v="0"/>
    <n v="577.15"/>
    <x v="0"/>
    <x v="0"/>
    <m/>
  </r>
  <r>
    <x v="3511"/>
    <x v="1"/>
    <x v="33"/>
    <x v="0"/>
    <n v="2"/>
    <x v="107"/>
    <n v="92841"/>
    <n v="33.786738"/>
    <n v="-117.982564"/>
    <n v="1"/>
    <x v="11"/>
    <s v="Offer B"/>
    <s v="Yes"/>
    <n v="37.67"/>
    <s v="Yes"/>
    <x v="1"/>
    <m/>
    <m/>
    <m/>
    <m/>
    <m/>
    <m/>
    <x v="2"/>
    <x v="2"/>
    <x v="2"/>
    <x v="2"/>
    <x v="2"/>
    <s v="Two Year"/>
    <s v="No"/>
    <x v="1"/>
    <n v="24.15"/>
    <n v="1402.25"/>
    <n v="29.41"/>
    <n v="0"/>
    <n v="2109.52"/>
    <n v="3482.36"/>
    <x v="0"/>
    <x v="0"/>
    <m/>
  </r>
  <r>
    <x v="3512"/>
    <x v="1"/>
    <x v="17"/>
    <x v="0"/>
    <n v="0"/>
    <x v="251"/>
    <n v="92310"/>
    <n v="35.349240999999999"/>
    <n v="-116.770281"/>
    <n v="1"/>
    <x v="66"/>
    <s v="None"/>
    <s v="Yes"/>
    <n v="12.61"/>
    <s v="No"/>
    <x v="1"/>
    <m/>
    <m/>
    <m/>
    <m/>
    <m/>
    <m/>
    <x v="2"/>
    <x v="2"/>
    <x v="2"/>
    <x v="2"/>
    <x v="2"/>
    <s v="One Year"/>
    <s v="No"/>
    <x v="1"/>
    <n v="20.85"/>
    <n v="720.05"/>
    <n v="0"/>
    <n v="0"/>
    <n v="453.96"/>
    <n v="1174.01"/>
    <x v="0"/>
    <x v="0"/>
    <m/>
  </r>
  <r>
    <x v="3513"/>
    <x v="0"/>
    <x v="34"/>
    <x v="0"/>
    <n v="1"/>
    <x v="1017"/>
    <n v="93265"/>
    <n v="36.245925999999997"/>
    <n v="-118.693138"/>
    <n v="3"/>
    <x v="41"/>
    <s v="None"/>
    <s v="Yes"/>
    <n v="1.54"/>
    <s v="Yes"/>
    <x v="0"/>
    <s v="DSL"/>
    <n v="15"/>
    <s v="Yes"/>
    <s v="Yes"/>
    <s v="No"/>
    <s v="Yes"/>
    <x v="1"/>
    <x v="0"/>
    <x v="0"/>
    <x v="2"/>
    <x v="0"/>
    <s v="Month-to-Month"/>
    <s v="No"/>
    <x v="1"/>
    <n v="65.2"/>
    <n v="3687.85"/>
    <n v="0"/>
    <n v="0"/>
    <n v="87.78"/>
    <n v="3775.63"/>
    <x v="0"/>
    <x v="0"/>
    <m/>
  </r>
  <r>
    <x v="3514"/>
    <x v="1"/>
    <x v="9"/>
    <x v="1"/>
    <n v="0"/>
    <x v="625"/>
    <n v="93432"/>
    <n v="35.480896000000001"/>
    <n v="-120.469476"/>
    <n v="0"/>
    <x v="3"/>
    <s v="None"/>
    <s v="Yes"/>
    <n v="28.97"/>
    <s v="No"/>
    <x v="0"/>
    <s v="Fiber Optic"/>
    <n v="16"/>
    <s v="No"/>
    <s v="No"/>
    <s v="No"/>
    <s v="No"/>
    <x v="1"/>
    <x v="0"/>
    <x v="0"/>
    <x v="2"/>
    <x v="1"/>
    <s v="Month-to-Month"/>
    <s v="Yes"/>
    <x v="0"/>
    <n v="69.599999999999994"/>
    <n v="207.4"/>
    <n v="0"/>
    <n v="20"/>
    <n v="86.91"/>
    <n v="314.31"/>
    <x v="2"/>
    <x v="0"/>
    <m/>
  </r>
  <r>
    <x v="3515"/>
    <x v="0"/>
    <x v="18"/>
    <x v="0"/>
    <n v="0"/>
    <x v="110"/>
    <n v="92027"/>
    <n v="33.141264999999997"/>
    <n v="-116.967221"/>
    <n v="0"/>
    <x v="57"/>
    <s v="None"/>
    <s v="Yes"/>
    <n v="44.34"/>
    <s v="Yes"/>
    <x v="0"/>
    <s v="Fiber Optic"/>
    <n v="71"/>
    <s v="No"/>
    <s v="Yes"/>
    <s v="No"/>
    <s v="Yes"/>
    <x v="0"/>
    <x v="1"/>
    <x v="1"/>
    <x v="3"/>
    <x v="0"/>
    <s v="Month-to-Month"/>
    <s v="Yes"/>
    <x v="0"/>
    <n v="102.7"/>
    <n v="5138.1000000000004"/>
    <n v="0"/>
    <n v="0"/>
    <n v="2305.6799999999998"/>
    <n v="7443.78"/>
    <x v="0"/>
    <x v="0"/>
    <m/>
  </r>
  <r>
    <x v="3516"/>
    <x v="0"/>
    <x v="43"/>
    <x v="1"/>
    <n v="0"/>
    <x v="719"/>
    <n v="94579"/>
    <n v="37.687263999999999"/>
    <n v="-122.15728"/>
    <n v="0"/>
    <x v="29"/>
    <s v="Offer E"/>
    <s v="Yes"/>
    <n v="43.27"/>
    <s v="No"/>
    <x v="1"/>
    <m/>
    <m/>
    <m/>
    <m/>
    <m/>
    <m/>
    <x v="2"/>
    <x v="2"/>
    <x v="2"/>
    <x v="2"/>
    <x v="2"/>
    <s v="Month-to-Month"/>
    <s v="Yes"/>
    <x v="2"/>
    <n v="20"/>
    <n v="40.9"/>
    <n v="0"/>
    <n v="0"/>
    <n v="86.54"/>
    <n v="127.44"/>
    <x v="2"/>
    <x v="0"/>
    <m/>
  </r>
  <r>
    <x v="3517"/>
    <x v="1"/>
    <x v="23"/>
    <x v="1"/>
    <n v="0"/>
    <x v="102"/>
    <n v="92647"/>
    <n v="33.723579000000001"/>
    <n v="-118.005441"/>
    <n v="0"/>
    <x v="67"/>
    <s v="None"/>
    <s v="No"/>
    <m/>
    <m/>
    <x v="0"/>
    <s v="DSL"/>
    <n v="11"/>
    <s v="No"/>
    <s v="No"/>
    <s v="No"/>
    <s v="No"/>
    <x v="1"/>
    <x v="0"/>
    <x v="0"/>
    <x v="2"/>
    <x v="0"/>
    <s v="Month-to-Month"/>
    <s v="No"/>
    <x v="0"/>
    <n v="25.1"/>
    <n v="382.8"/>
    <n v="0"/>
    <n v="0"/>
    <n v="0"/>
    <n v="382.8"/>
    <x v="0"/>
    <x v="0"/>
    <m/>
  </r>
  <r>
    <x v="3518"/>
    <x v="1"/>
    <x v="53"/>
    <x v="1"/>
    <n v="0"/>
    <x v="778"/>
    <n v="91304"/>
    <n v="34.224376999999997"/>
    <n v="-118.632656"/>
    <n v="0"/>
    <x v="13"/>
    <s v="None"/>
    <s v="Yes"/>
    <n v="28.49"/>
    <s v="Yes"/>
    <x v="0"/>
    <s v="Fiber Optic"/>
    <n v="18"/>
    <s v="No"/>
    <s v="No"/>
    <s v="No"/>
    <s v="No"/>
    <x v="1"/>
    <x v="0"/>
    <x v="0"/>
    <x v="2"/>
    <x v="0"/>
    <s v="Month-to-Month"/>
    <s v="Yes"/>
    <x v="1"/>
    <n v="75.349999999999994"/>
    <n v="75.349999999999994"/>
    <n v="0"/>
    <n v="0"/>
    <n v="28.49"/>
    <n v="103.84"/>
    <x v="1"/>
    <x v="5"/>
    <s v="Attitude of support person"/>
  </r>
  <r>
    <x v="3519"/>
    <x v="1"/>
    <x v="36"/>
    <x v="1"/>
    <n v="0"/>
    <x v="75"/>
    <n v="90404"/>
    <n v="34.026333999999999"/>
    <n v="-118.474222"/>
    <n v="0"/>
    <x v="64"/>
    <s v="None"/>
    <s v="Yes"/>
    <n v="19.670000000000002"/>
    <s v="Yes"/>
    <x v="0"/>
    <s v="Fiber Optic"/>
    <n v="28"/>
    <s v="No"/>
    <s v="Yes"/>
    <s v="Yes"/>
    <s v="No"/>
    <x v="1"/>
    <x v="1"/>
    <x v="0"/>
    <x v="0"/>
    <x v="0"/>
    <s v="Month-to-Month"/>
    <s v="Yes"/>
    <x v="1"/>
    <n v="95.9"/>
    <n v="6503.2"/>
    <n v="0"/>
    <n v="0"/>
    <n v="1337.56"/>
    <n v="7840.76"/>
    <x v="0"/>
    <x v="0"/>
    <m/>
  </r>
  <r>
    <x v="3520"/>
    <x v="1"/>
    <x v="0"/>
    <x v="1"/>
    <n v="0"/>
    <x v="31"/>
    <n v="90033"/>
    <n v="34.050198000000002"/>
    <n v="-118.21094600000001"/>
    <n v="0"/>
    <x v="41"/>
    <s v="None"/>
    <s v="Yes"/>
    <n v="38.729999999999997"/>
    <s v="No"/>
    <x v="1"/>
    <m/>
    <m/>
    <m/>
    <m/>
    <m/>
    <m/>
    <x v="2"/>
    <x v="2"/>
    <x v="2"/>
    <x v="2"/>
    <x v="2"/>
    <s v="Two Year"/>
    <s v="No"/>
    <x v="0"/>
    <n v="20.75"/>
    <n v="1118.8"/>
    <n v="0"/>
    <n v="0"/>
    <n v="2207.61"/>
    <n v="3326.41"/>
    <x v="0"/>
    <x v="0"/>
    <m/>
  </r>
  <r>
    <x v="3521"/>
    <x v="1"/>
    <x v="43"/>
    <x v="0"/>
    <n v="0"/>
    <x v="576"/>
    <n v="93608"/>
    <n v="36.488056"/>
    <n v="-120.407691"/>
    <n v="5"/>
    <x v="9"/>
    <s v="Offer A"/>
    <s v="Yes"/>
    <n v="24.24"/>
    <s v="Yes"/>
    <x v="0"/>
    <s v="DSL"/>
    <n v="27"/>
    <s v="Yes"/>
    <s v="No"/>
    <s v="No"/>
    <s v="No"/>
    <x v="1"/>
    <x v="0"/>
    <x v="0"/>
    <x v="2"/>
    <x v="0"/>
    <s v="Two Year"/>
    <s v="No"/>
    <x v="1"/>
    <n v="55.3"/>
    <n v="3983.6"/>
    <n v="0"/>
    <n v="0"/>
    <n v="1745.28"/>
    <n v="5728.88"/>
    <x v="0"/>
    <x v="0"/>
    <m/>
  </r>
  <r>
    <x v="3522"/>
    <x v="1"/>
    <x v="47"/>
    <x v="1"/>
    <n v="0"/>
    <x v="1056"/>
    <n v="92250"/>
    <n v="32.811000999999997"/>
    <n v="-115.15286500000001"/>
    <n v="0"/>
    <x v="18"/>
    <s v="None"/>
    <s v="Yes"/>
    <n v="37.69"/>
    <s v="Yes"/>
    <x v="0"/>
    <s v="Fiber Optic"/>
    <n v="30"/>
    <s v="No"/>
    <s v="No"/>
    <s v="Yes"/>
    <s v="Yes"/>
    <x v="1"/>
    <x v="0"/>
    <x v="0"/>
    <x v="2"/>
    <x v="0"/>
    <s v="Month-to-Month"/>
    <s v="Yes"/>
    <x v="0"/>
    <n v="84.3"/>
    <n v="2281.6"/>
    <n v="0"/>
    <n v="0"/>
    <n v="979.94"/>
    <n v="3261.54"/>
    <x v="0"/>
    <x v="0"/>
    <m/>
  </r>
  <r>
    <x v="3523"/>
    <x v="1"/>
    <x v="38"/>
    <x v="1"/>
    <n v="3"/>
    <x v="595"/>
    <n v="96094"/>
    <n v="41.465121000000003"/>
    <n v="-122.38094700000001"/>
    <n v="0"/>
    <x v="32"/>
    <s v="None"/>
    <s v="Yes"/>
    <n v="36.729999999999997"/>
    <s v="No"/>
    <x v="0"/>
    <s v="Cable"/>
    <n v="52"/>
    <s v="Yes"/>
    <s v="Yes"/>
    <s v="Yes"/>
    <s v="Yes"/>
    <x v="1"/>
    <x v="1"/>
    <x v="1"/>
    <x v="1"/>
    <x v="0"/>
    <s v="Two Year"/>
    <s v="No"/>
    <x v="1"/>
    <n v="76.099999999999994"/>
    <n v="1054.8"/>
    <n v="0"/>
    <n v="0"/>
    <n v="514.22"/>
    <n v="1569.02"/>
    <x v="0"/>
    <x v="0"/>
    <m/>
  </r>
  <r>
    <x v="3524"/>
    <x v="0"/>
    <x v="60"/>
    <x v="1"/>
    <n v="0"/>
    <x v="327"/>
    <n v="92371"/>
    <n v="34.441122999999997"/>
    <n v="-117.537886"/>
    <n v="0"/>
    <x v="39"/>
    <s v="Offer C"/>
    <s v="Yes"/>
    <n v="34.49"/>
    <s v="Yes"/>
    <x v="0"/>
    <s v="Fiber Optic"/>
    <n v="59"/>
    <s v="No"/>
    <s v="No"/>
    <s v="Yes"/>
    <s v="No"/>
    <x v="0"/>
    <x v="1"/>
    <x v="1"/>
    <x v="3"/>
    <x v="1"/>
    <s v="Month-to-Month"/>
    <s v="No"/>
    <x v="1"/>
    <n v="100.45"/>
    <n v="3096.9"/>
    <n v="0"/>
    <n v="80"/>
    <n v="1034.7"/>
    <n v="4211.6000000000004"/>
    <x v="0"/>
    <x v="0"/>
    <m/>
  </r>
  <r>
    <x v="3525"/>
    <x v="1"/>
    <x v="45"/>
    <x v="1"/>
    <n v="0"/>
    <x v="574"/>
    <n v="96130"/>
    <n v="40.559176999999998"/>
    <n v="-120.61211299999999"/>
    <n v="0"/>
    <x v="22"/>
    <s v="None"/>
    <s v="No"/>
    <m/>
    <m/>
    <x v="0"/>
    <s v="Cable"/>
    <n v="15"/>
    <s v="No"/>
    <s v="No"/>
    <s v="No"/>
    <s v="Yes"/>
    <x v="1"/>
    <x v="0"/>
    <x v="0"/>
    <x v="2"/>
    <x v="0"/>
    <s v="One Year"/>
    <s v="No"/>
    <x v="0"/>
    <n v="29.45"/>
    <n v="1983.15"/>
    <n v="0"/>
    <n v="0"/>
    <n v="0"/>
    <n v="1983.15"/>
    <x v="0"/>
    <x v="0"/>
    <m/>
  </r>
  <r>
    <x v="3526"/>
    <x v="1"/>
    <x v="18"/>
    <x v="0"/>
    <n v="0"/>
    <x v="810"/>
    <n v="94547"/>
    <n v="37.991258999999999"/>
    <n v="-122.214945"/>
    <n v="1"/>
    <x v="21"/>
    <s v="Offer B"/>
    <s v="Yes"/>
    <n v="47.17"/>
    <s v="Yes"/>
    <x v="0"/>
    <s v="Fiber Optic"/>
    <n v="26"/>
    <s v="Yes"/>
    <s v="Yes"/>
    <s v="No"/>
    <s v="No"/>
    <x v="0"/>
    <x v="0"/>
    <x v="0"/>
    <x v="0"/>
    <x v="1"/>
    <s v="Month-to-Month"/>
    <s v="Yes"/>
    <x v="1"/>
    <n v="93.85"/>
    <n v="4733.1000000000004"/>
    <n v="0"/>
    <n v="30"/>
    <n v="2311.33"/>
    <n v="7074.43"/>
    <x v="0"/>
    <x v="0"/>
    <m/>
  </r>
  <r>
    <x v="3527"/>
    <x v="0"/>
    <x v="56"/>
    <x v="0"/>
    <n v="3"/>
    <x v="168"/>
    <n v="95546"/>
    <n v="41.163637000000001"/>
    <n v="-123.704841"/>
    <n v="10"/>
    <x v="49"/>
    <s v="Offer D"/>
    <s v="Yes"/>
    <n v="46.64"/>
    <s v="No"/>
    <x v="1"/>
    <m/>
    <m/>
    <m/>
    <m/>
    <m/>
    <m/>
    <x v="2"/>
    <x v="2"/>
    <x v="2"/>
    <x v="2"/>
    <x v="2"/>
    <s v="One Year"/>
    <s v="No"/>
    <x v="0"/>
    <n v="20.350000000000001"/>
    <n v="335.95"/>
    <n v="0"/>
    <n v="0"/>
    <n v="699.6"/>
    <n v="1035.55"/>
    <x v="0"/>
    <x v="0"/>
    <m/>
  </r>
  <r>
    <x v="3528"/>
    <x v="1"/>
    <x v="13"/>
    <x v="0"/>
    <n v="0"/>
    <x v="499"/>
    <n v="92624"/>
    <n v="33.458753999999999"/>
    <n v="-117.665104"/>
    <n v="4"/>
    <x v="4"/>
    <s v="None"/>
    <s v="Yes"/>
    <n v="15.12"/>
    <s v="Yes"/>
    <x v="0"/>
    <s v="DSL"/>
    <n v="30"/>
    <s v="No"/>
    <s v="Yes"/>
    <s v="Yes"/>
    <s v="Yes"/>
    <x v="0"/>
    <x v="1"/>
    <x v="1"/>
    <x v="3"/>
    <x v="0"/>
    <s v="Two Year"/>
    <s v="No"/>
    <x v="0"/>
    <n v="-8"/>
    <n v="5956.85"/>
    <n v="0"/>
    <n v="0"/>
    <n v="1073.52"/>
    <n v="7030.37"/>
    <x v="0"/>
    <x v="0"/>
    <m/>
  </r>
  <r>
    <x v="3529"/>
    <x v="0"/>
    <x v="5"/>
    <x v="1"/>
    <n v="0"/>
    <x v="1057"/>
    <n v="95328"/>
    <n v="37.555630999999998"/>
    <n v="-120.911653"/>
    <n v="0"/>
    <x v="35"/>
    <s v="None"/>
    <s v="Yes"/>
    <n v="29.79"/>
    <s v="No"/>
    <x v="1"/>
    <m/>
    <m/>
    <m/>
    <m/>
    <m/>
    <m/>
    <x v="2"/>
    <x v="2"/>
    <x v="2"/>
    <x v="2"/>
    <x v="2"/>
    <s v="Two Year"/>
    <s v="No"/>
    <x v="0"/>
    <n v="-10"/>
    <n v="762.45"/>
    <n v="0"/>
    <n v="0"/>
    <n v="1161.81"/>
    <n v="1924.26"/>
    <x v="0"/>
    <x v="0"/>
    <m/>
  </r>
  <r>
    <x v="3530"/>
    <x v="0"/>
    <x v="46"/>
    <x v="0"/>
    <n v="2"/>
    <x v="981"/>
    <n v="95320"/>
    <n v="37.818542999999998"/>
    <n v="-121.006907"/>
    <n v="2"/>
    <x v="23"/>
    <s v="None"/>
    <s v="No"/>
    <m/>
    <m/>
    <x v="0"/>
    <s v="Cable"/>
    <n v="51"/>
    <s v="Yes"/>
    <s v="Yes"/>
    <s v="Yes"/>
    <s v="Yes"/>
    <x v="0"/>
    <x v="0"/>
    <x v="0"/>
    <x v="0"/>
    <x v="0"/>
    <s v="Two Year"/>
    <s v="No"/>
    <x v="0"/>
    <n v="54.2"/>
    <n v="3623.95"/>
    <n v="0"/>
    <n v="0"/>
    <n v="0"/>
    <n v="3623.95"/>
    <x v="0"/>
    <x v="0"/>
    <m/>
  </r>
  <r>
    <x v="3531"/>
    <x v="1"/>
    <x v="29"/>
    <x v="0"/>
    <n v="1"/>
    <x v="935"/>
    <n v="96068"/>
    <n v="41.082472000000003"/>
    <n v="-121.195215"/>
    <n v="6"/>
    <x v="65"/>
    <s v="None"/>
    <s v="Yes"/>
    <n v="25.04"/>
    <s v="No"/>
    <x v="0"/>
    <s v="DSL"/>
    <n v="71"/>
    <s v="No"/>
    <s v="No"/>
    <s v="Yes"/>
    <s v="Yes"/>
    <x v="1"/>
    <x v="0"/>
    <x v="0"/>
    <x v="2"/>
    <x v="0"/>
    <s v="Month-to-Month"/>
    <s v="No"/>
    <x v="0"/>
    <n v="54.35"/>
    <n v="1647"/>
    <n v="0"/>
    <n v="0"/>
    <n v="776.24"/>
    <n v="2423.2399999999998"/>
    <x v="0"/>
    <x v="0"/>
    <m/>
  </r>
  <r>
    <x v="3532"/>
    <x v="0"/>
    <x v="54"/>
    <x v="1"/>
    <n v="0"/>
    <x v="35"/>
    <n v="95202"/>
    <n v="37.959705999999997"/>
    <n v="-121.28766899999999"/>
    <n v="0"/>
    <x v="15"/>
    <s v="None"/>
    <s v="Yes"/>
    <n v="27.7"/>
    <s v="Yes"/>
    <x v="0"/>
    <s v="Fiber Optic"/>
    <n v="28"/>
    <s v="Yes"/>
    <s v="Yes"/>
    <s v="No"/>
    <s v="Yes"/>
    <x v="0"/>
    <x v="1"/>
    <x v="1"/>
    <x v="3"/>
    <x v="0"/>
    <s v="Two Year"/>
    <s v="Yes"/>
    <x v="1"/>
    <n v="109.65"/>
    <n v="5551.15"/>
    <n v="0"/>
    <n v="0"/>
    <n v="1385"/>
    <n v="6936.15"/>
    <x v="1"/>
    <x v="1"/>
    <s v="Competitor had better devices"/>
  </r>
  <r>
    <x v="3533"/>
    <x v="1"/>
    <x v="40"/>
    <x v="1"/>
    <n v="0"/>
    <x v="210"/>
    <n v="95945"/>
    <n v="39.194538999999999"/>
    <n v="-120.988066"/>
    <n v="0"/>
    <x v="2"/>
    <s v="Offer D"/>
    <s v="Yes"/>
    <n v="18.73"/>
    <s v="No"/>
    <x v="1"/>
    <m/>
    <m/>
    <m/>
    <m/>
    <m/>
    <m/>
    <x v="2"/>
    <x v="2"/>
    <x v="2"/>
    <x v="2"/>
    <x v="2"/>
    <s v="Two Year"/>
    <s v="No"/>
    <x v="0"/>
    <n v="19.95"/>
    <n v="243.65"/>
    <n v="0"/>
    <n v="0"/>
    <n v="243.49"/>
    <n v="487.14"/>
    <x v="0"/>
    <x v="0"/>
    <m/>
  </r>
  <r>
    <x v="3534"/>
    <x v="1"/>
    <x v="5"/>
    <x v="0"/>
    <n v="2"/>
    <x v="1052"/>
    <n v="96044"/>
    <n v="41.962127000000002"/>
    <n v="-122.52769600000001"/>
    <n v="1"/>
    <x v="54"/>
    <s v="Offer B"/>
    <s v="Yes"/>
    <n v="15.59"/>
    <s v="No"/>
    <x v="0"/>
    <s v="Fiber Optic"/>
    <n v="52"/>
    <s v="Yes"/>
    <s v="Yes"/>
    <s v="Yes"/>
    <s v="No"/>
    <x v="1"/>
    <x v="1"/>
    <x v="1"/>
    <x v="1"/>
    <x v="0"/>
    <s v="One Year"/>
    <s v="Yes"/>
    <x v="1"/>
    <n v="96.1"/>
    <n v="4391.45"/>
    <n v="0"/>
    <n v="0"/>
    <n v="732.73"/>
    <n v="5124.18"/>
    <x v="0"/>
    <x v="0"/>
    <m/>
  </r>
  <r>
    <x v="3535"/>
    <x v="1"/>
    <x v="1"/>
    <x v="1"/>
    <n v="0"/>
    <x v="31"/>
    <n v="90016"/>
    <n v="34.028331000000001"/>
    <n v="-118.354338"/>
    <n v="0"/>
    <x v="46"/>
    <s v="Offer D"/>
    <s v="No"/>
    <m/>
    <m/>
    <x v="0"/>
    <s v="DSL"/>
    <n v="30"/>
    <s v="No"/>
    <s v="No"/>
    <s v="Yes"/>
    <s v="No"/>
    <x v="1"/>
    <x v="0"/>
    <x v="0"/>
    <x v="2"/>
    <x v="1"/>
    <s v="Month-to-Month"/>
    <s v="No"/>
    <x v="0"/>
    <n v="29.5"/>
    <n v="255.25"/>
    <n v="0"/>
    <n v="40"/>
    <n v="0"/>
    <n v="295.25"/>
    <x v="1"/>
    <x v="2"/>
    <s v="Service dissatisfaction"/>
  </r>
  <r>
    <x v="3536"/>
    <x v="1"/>
    <x v="24"/>
    <x v="0"/>
    <n v="0"/>
    <x v="8"/>
    <n v="93063"/>
    <n v="34.296813"/>
    <n v="-118.685703"/>
    <n v="1"/>
    <x v="16"/>
    <s v="None"/>
    <s v="Yes"/>
    <n v="18.05"/>
    <s v="Yes"/>
    <x v="0"/>
    <s v="Fiber Optic"/>
    <n v="51"/>
    <s v="No"/>
    <s v="Yes"/>
    <s v="Yes"/>
    <s v="No"/>
    <x v="1"/>
    <x v="0"/>
    <x v="0"/>
    <x v="2"/>
    <x v="0"/>
    <s v="Month-to-Month"/>
    <s v="No"/>
    <x v="1"/>
    <n v="84.25"/>
    <n v="1968.1"/>
    <n v="8.3000000000000007"/>
    <n v="0"/>
    <n v="415.15"/>
    <n v="2374.9499999999998"/>
    <x v="0"/>
    <x v="0"/>
    <m/>
  </r>
  <r>
    <x v="3537"/>
    <x v="1"/>
    <x v="45"/>
    <x v="0"/>
    <n v="2"/>
    <x v="198"/>
    <n v="94305"/>
    <n v="37.424342000000003"/>
    <n v="-122.16564099999999"/>
    <n v="1"/>
    <x v="41"/>
    <s v="None"/>
    <s v="Yes"/>
    <n v="41.56"/>
    <s v="No"/>
    <x v="1"/>
    <m/>
    <m/>
    <m/>
    <m/>
    <m/>
    <m/>
    <x v="2"/>
    <x v="2"/>
    <x v="2"/>
    <x v="2"/>
    <x v="2"/>
    <s v="One Year"/>
    <s v="No"/>
    <x v="0"/>
    <n v="19.399999999999999"/>
    <n v="1061.5999999999999"/>
    <n v="0"/>
    <n v="0"/>
    <n v="2368.92"/>
    <n v="3430.52"/>
    <x v="0"/>
    <x v="0"/>
    <m/>
  </r>
  <r>
    <x v="3538"/>
    <x v="0"/>
    <x v="11"/>
    <x v="0"/>
    <n v="0"/>
    <x v="192"/>
    <n v="94949"/>
    <n v="38.067203999999997"/>
    <n v="-122.52400400000001"/>
    <n v="9"/>
    <x v="11"/>
    <s v="None"/>
    <s v="Yes"/>
    <n v="42.81"/>
    <s v="Yes"/>
    <x v="0"/>
    <s v="Fiber Optic"/>
    <n v="51"/>
    <s v="No"/>
    <s v="No"/>
    <s v="No"/>
    <s v="No"/>
    <x v="0"/>
    <x v="0"/>
    <x v="0"/>
    <x v="0"/>
    <x v="0"/>
    <s v="Month-to-Month"/>
    <s v="Yes"/>
    <x v="1"/>
    <n v="85.6"/>
    <n v="4902.8"/>
    <n v="0"/>
    <n v="0"/>
    <n v="2397.36"/>
    <n v="7300.16"/>
    <x v="0"/>
    <x v="0"/>
    <m/>
  </r>
  <r>
    <x v="3539"/>
    <x v="0"/>
    <x v="35"/>
    <x v="1"/>
    <n v="0"/>
    <x v="946"/>
    <n v="91748"/>
    <n v="33.976753000000002"/>
    <n v="-117.897367"/>
    <n v="0"/>
    <x v="46"/>
    <s v="Offer D"/>
    <s v="Yes"/>
    <n v="17.010000000000002"/>
    <s v="Yes"/>
    <x v="1"/>
    <m/>
    <m/>
    <m/>
    <m/>
    <m/>
    <m/>
    <x v="2"/>
    <x v="2"/>
    <x v="2"/>
    <x v="2"/>
    <x v="2"/>
    <s v="Month-to-Month"/>
    <s v="Yes"/>
    <x v="0"/>
    <n v="24.5"/>
    <n v="270.14999999999998"/>
    <n v="0"/>
    <n v="0"/>
    <n v="170.1"/>
    <n v="440.25"/>
    <x v="0"/>
    <x v="0"/>
    <m/>
  </r>
  <r>
    <x v="3540"/>
    <x v="0"/>
    <x v="10"/>
    <x v="0"/>
    <n v="2"/>
    <x v="239"/>
    <n v="90505"/>
    <n v="33.807881999999999"/>
    <n v="-118.34795699999999"/>
    <n v="1"/>
    <x v="39"/>
    <s v="Offer C"/>
    <s v="Yes"/>
    <n v="16.48"/>
    <s v="No"/>
    <x v="0"/>
    <s v="DSL"/>
    <n v="17"/>
    <s v="Yes"/>
    <s v="No"/>
    <s v="No"/>
    <s v="Yes"/>
    <x v="1"/>
    <x v="1"/>
    <x v="1"/>
    <x v="1"/>
    <x v="0"/>
    <s v="Month-to-Month"/>
    <s v="No"/>
    <x v="1"/>
    <n v="66.3"/>
    <n v="1923.5"/>
    <n v="0"/>
    <n v="0"/>
    <n v="494.4"/>
    <n v="2417.9"/>
    <x v="0"/>
    <x v="0"/>
    <m/>
  </r>
  <r>
    <x v="3541"/>
    <x v="1"/>
    <x v="58"/>
    <x v="1"/>
    <n v="0"/>
    <x v="338"/>
    <n v="91361"/>
    <n v="34.130991999999999"/>
    <n v="-118.894673"/>
    <n v="0"/>
    <x v="25"/>
    <s v="None"/>
    <s v="Yes"/>
    <n v="8.81"/>
    <s v="Yes"/>
    <x v="0"/>
    <s v="Fiber Optic"/>
    <n v="7"/>
    <s v="No"/>
    <s v="No"/>
    <s v="No"/>
    <s v="No"/>
    <x v="0"/>
    <x v="0"/>
    <x v="0"/>
    <x v="0"/>
    <x v="0"/>
    <s v="Two Year"/>
    <s v="Yes"/>
    <x v="1"/>
    <n v="84.85"/>
    <n v="3645.6"/>
    <n v="0"/>
    <n v="0"/>
    <n v="378.83"/>
    <n v="4024.43"/>
    <x v="0"/>
    <x v="0"/>
    <m/>
  </r>
  <r>
    <x v="3542"/>
    <x v="0"/>
    <x v="57"/>
    <x v="1"/>
    <n v="0"/>
    <x v="38"/>
    <n v="92122"/>
    <n v="32.857230000000001"/>
    <n v="-117.209774"/>
    <n v="0"/>
    <x v="8"/>
    <s v="Offer B"/>
    <s v="Yes"/>
    <n v="12.08"/>
    <s v="Yes"/>
    <x v="0"/>
    <s v="DSL"/>
    <n v="5"/>
    <s v="Yes"/>
    <s v="Yes"/>
    <s v="No"/>
    <s v="Yes"/>
    <x v="0"/>
    <x v="1"/>
    <x v="1"/>
    <x v="3"/>
    <x v="0"/>
    <s v="One Year"/>
    <s v="No"/>
    <x v="1"/>
    <n v="82.45"/>
    <n v="4350.1000000000004"/>
    <n v="0"/>
    <n v="0"/>
    <n v="652.32000000000005"/>
    <n v="5002.42"/>
    <x v="1"/>
    <x v="1"/>
    <s v="Competitor made better offer"/>
  </r>
  <r>
    <x v="3543"/>
    <x v="0"/>
    <x v="14"/>
    <x v="0"/>
    <n v="1"/>
    <x v="1058"/>
    <n v="95627"/>
    <n v="38.834468999999999"/>
    <n v="-122.12719300000001"/>
    <n v="10"/>
    <x v="0"/>
    <s v="None"/>
    <s v="Yes"/>
    <n v="8.1"/>
    <s v="No"/>
    <x v="0"/>
    <s v="Fiber Optic"/>
    <n v="20"/>
    <s v="No"/>
    <s v="No"/>
    <s v="No"/>
    <s v="Yes"/>
    <x v="1"/>
    <x v="0"/>
    <x v="0"/>
    <x v="2"/>
    <x v="0"/>
    <s v="Month-to-Month"/>
    <s v="Yes"/>
    <x v="1"/>
    <n v="75.849999999999994"/>
    <n v="647.5"/>
    <n v="0"/>
    <n v="0"/>
    <n v="72.900000000000006"/>
    <n v="720.4"/>
    <x v="0"/>
    <x v="0"/>
    <m/>
  </r>
  <r>
    <x v="3544"/>
    <x v="1"/>
    <x v="29"/>
    <x v="1"/>
    <n v="0"/>
    <x v="119"/>
    <n v="91364"/>
    <n v="34.153733000000003"/>
    <n v="-118.593408"/>
    <n v="0"/>
    <x v="28"/>
    <s v="None"/>
    <s v="Yes"/>
    <n v="25.51"/>
    <s v="Yes"/>
    <x v="0"/>
    <s v="Fiber Optic"/>
    <n v="69"/>
    <s v="No"/>
    <s v="No"/>
    <s v="Yes"/>
    <s v="No"/>
    <x v="1"/>
    <x v="0"/>
    <x v="0"/>
    <x v="2"/>
    <x v="1"/>
    <s v="Month-to-Month"/>
    <s v="Yes"/>
    <x v="1"/>
    <n v="81.3"/>
    <n v="2272.8000000000002"/>
    <n v="29.93"/>
    <n v="130"/>
    <n v="688.77"/>
    <n v="3061.64"/>
    <x v="0"/>
    <x v="0"/>
    <m/>
  </r>
  <r>
    <x v="3545"/>
    <x v="0"/>
    <x v="1"/>
    <x v="1"/>
    <n v="0"/>
    <x v="1059"/>
    <n v="94963"/>
    <n v="38.004739999999998"/>
    <n v="-122.66371700000001"/>
    <n v="0"/>
    <x v="24"/>
    <s v="Offer D"/>
    <s v="Yes"/>
    <n v="33.86"/>
    <s v="No"/>
    <x v="1"/>
    <m/>
    <m/>
    <m/>
    <m/>
    <m/>
    <m/>
    <x v="2"/>
    <x v="2"/>
    <x v="2"/>
    <x v="2"/>
    <x v="2"/>
    <s v="Month-to-Month"/>
    <s v="Yes"/>
    <x v="0"/>
    <n v="18.899999999999999"/>
    <n v="347.65"/>
    <n v="0"/>
    <n v="0"/>
    <n v="677.2"/>
    <n v="1024.8499999999999"/>
    <x v="0"/>
    <x v="0"/>
    <m/>
  </r>
  <r>
    <x v="3546"/>
    <x v="1"/>
    <x v="14"/>
    <x v="0"/>
    <n v="0"/>
    <x v="27"/>
    <n v="95350"/>
    <n v="37.671805999999997"/>
    <n v="-121.007575"/>
    <n v="1"/>
    <x v="6"/>
    <s v="Offer E"/>
    <s v="Yes"/>
    <n v="14.75"/>
    <s v="No"/>
    <x v="0"/>
    <s v="Fiber Optic"/>
    <n v="28"/>
    <s v="No"/>
    <s v="No"/>
    <s v="No"/>
    <s v="No"/>
    <x v="1"/>
    <x v="0"/>
    <x v="0"/>
    <x v="2"/>
    <x v="1"/>
    <s v="Month-to-Month"/>
    <s v="Yes"/>
    <x v="1"/>
    <n v="69.349999999999994"/>
    <n v="451.1"/>
    <n v="0"/>
    <n v="10"/>
    <n v="103.25"/>
    <n v="564.35"/>
    <x v="1"/>
    <x v="1"/>
    <s v="Competitor had better devices"/>
  </r>
  <r>
    <x v="3547"/>
    <x v="1"/>
    <x v="34"/>
    <x v="1"/>
    <n v="0"/>
    <x v="921"/>
    <n v="95482"/>
    <n v="39.134075000000003"/>
    <n v="-123.23421999999999"/>
    <n v="0"/>
    <x v="38"/>
    <s v="None"/>
    <s v="Yes"/>
    <n v="41.16"/>
    <s v="No"/>
    <x v="0"/>
    <s v="Cable"/>
    <n v="10"/>
    <s v="No"/>
    <s v="No"/>
    <s v="No"/>
    <s v="No"/>
    <x v="1"/>
    <x v="0"/>
    <x v="0"/>
    <x v="2"/>
    <x v="1"/>
    <s v="Month-to-Month"/>
    <s v="No"/>
    <x v="1"/>
    <n v="44.75"/>
    <n v="270.95"/>
    <n v="0"/>
    <n v="10"/>
    <n v="246.96"/>
    <n v="527.91"/>
    <x v="1"/>
    <x v="2"/>
    <s v="Network reliability"/>
  </r>
  <r>
    <x v="3548"/>
    <x v="1"/>
    <x v="5"/>
    <x v="0"/>
    <n v="0"/>
    <x v="1060"/>
    <n v="92007"/>
    <n v="33.015866000000003"/>
    <n v="-117.272254"/>
    <n v="6"/>
    <x v="69"/>
    <s v="None"/>
    <s v="Yes"/>
    <n v="26.73"/>
    <s v="Yes"/>
    <x v="0"/>
    <s v="Fiber Optic"/>
    <n v="41"/>
    <s v="Yes"/>
    <s v="Yes"/>
    <s v="No"/>
    <s v="Yes"/>
    <x v="0"/>
    <x v="1"/>
    <x v="1"/>
    <x v="3"/>
    <x v="0"/>
    <s v="One Year"/>
    <s v="No"/>
    <x v="0"/>
    <n v="110.05"/>
    <n v="5686.4"/>
    <n v="20.28"/>
    <n v="0"/>
    <n v="1363.23"/>
    <n v="7029.35"/>
    <x v="0"/>
    <x v="0"/>
    <m/>
  </r>
  <r>
    <x v="3549"/>
    <x v="1"/>
    <x v="44"/>
    <x v="1"/>
    <n v="0"/>
    <x v="1061"/>
    <n v="94556"/>
    <n v="37.827945999999997"/>
    <n v="-122.107185"/>
    <n v="0"/>
    <x v="29"/>
    <s v="None"/>
    <s v="Yes"/>
    <n v="36.06"/>
    <s v="No"/>
    <x v="0"/>
    <s v="Fiber Optic"/>
    <n v="85"/>
    <s v="No"/>
    <s v="No"/>
    <s v="No"/>
    <s v="No"/>
    <x v="1"/>
    <x v="0"/>
    <x v="0"/>
    <x v="2"/>
    <x v="0"/>
    <s v="Month-to-Month"/>
    <s v="No"/>
    <x v="0"/>
    <n v="-2"/>
    <n v="140.69999999999999"/>
    <n v="0"/>
    <n v="0"/>
    <n v="72.12"/>
    <n v="212.82"/>
    <x v="1"/>
    <x v="2"/>
    <s v="Service dissatisfaction"/>
  </r>
  <r>
    <x v="3550"/>
    <x v="1"/>
    <x v="28"/>
    <x v="1"/>
    <n v="0"/>
    <x v="883"/>
    <n v="93254"/>
    <n v="34.956577000000003"/>
    <n v="-119.750142"/>
    <n v="0"/>
    <x v="13"/>
    <s v="Offer E"/>
    <s v="Yes"/>
    <n v="19.87"/>
    <s v="No"/>
    <x v="1"/>
    <m/>
    <m/>
    <m/>
    <m/>
    <m/>
    <m/>
    <x v="2"/>
    <x v="2"/>
    <x v="2"/>
    <x v="2"/>
    <x v="2"/>
    <s v="Month-to-Month"/>
    <s v="No"/>
    <x v="0"/>
    <n v="20.05"/>
    <n v="20.05"/>
    <n v="0"/>
    <n v="0"/>
    <n v="19.87"/>
    <n v="39.92"/>
    <x v="1"/>
    <x v="4"/>
    <s v="Long distance charges"/>
  </r>
  <r>
    <x v="3551"/>
    <x v="0"/>
    <x v="31"/>
    <x v="1"/>
    <n v="0"/>
    <x v="679"/>
    <n v="95571"/>
    <n v="40.310119"/>
    <n v="-123.909449"/>
    <n v="0"/>
    <x v="13"/>
    <s v="None"/>
    <s v="Yes"/>
    <n v="38.81"/>
    <s v="No"/>
    <x v="0"/>
    <s v="Fiber Optic"/>
    <n v="52"/>
    <s v="No"/>
    <s v="No"/>
    <s v="No"/>
    <s v="No"/>
    <x v="1"/>
    <x v="0"/>
    <x v="1"/>
    <x v="0"/>
    <x v="0"/>
    <s v="Month-to-Month"/>
    <s v="Yes"/>
    <x v="0"/>
    <n v="70.7"/>
    <n v="70.7"/>
    <n v="0"/>
    <n v="0"/>
    <n v="38.81"/>
    <n v="109.51"/>
    <x v="2"/>
    <x v="0"/>
    <m/>
  </r>
  <r>
    <x v="3552"/>
    <x v="0"/>
    <x v="30"/>
    <x v="1"/>
    <n v="0"/>
    <x v="108"/>
    <n v="92203"/>
    <n v="33.752938"/>
    <n v="-116.23005499999999"/>
    <n v="0"/>
    <x v="70"/>
    <s v="None"/>
    <s v="Yes"/>
    <n v="25.11"/>
    <s v="Yes"/>
    <x v="0"/>
    <s v="DSL"/>
    <n v="13"/>
    <s v="Yes"/>
    <s v="Yes"/>
    <s v="Yes"/>
    <s v="No"/>
    <x v="0"/>
    <x v="1"/>
    <x v="1"/>
    <x v="3"/>
    <x v="0"/>
    <s v="One Year"/>
    <s v="No"/>
    <x v="1"/>
    <n v="84.1"/>
    <n v="3187.65"/>
    <n v="0"/>
    <n v="0"/>
    <n v="954.18"/>
    <n v="4141.83"/>
    <x v="0"/>
    <x v="0"/>
    <m/>
  </r>
  <r>
    <x v="3553"/>
    <x v="1"/>
    <x v="29"/>
    <x v="1"/>
    <n v="0"/>
    <x v="1006"/>
    <n v="96118"/>
    <n v="39.637470999999998"/>
    <n v="-120.226338"/>
    <n v="0"/>
    <x v="37"/>
    <s v="None"/>
    <s v="Yes"/>
    <n v="13.55"/>
    <s v="No"/>
    <x v="0"/>
    <s v="Fiber Optic"/>
    <n v="27"/>
    <s v="No"/>
    <s v="Yes"/>
    <s v="No"/>
    <s v="No"/>
    <x v="1"/>
    <x v="0"/>
    <x v="0"/>
    <x v="2"/>
    <x v="0"/>
    <s v="Month-to-Month"/>
    <s v="Yes"/>
    <x v="0"/>
    <n v="75.900000000000006"/>
    <n v="866.4"/>
    <n v="0"/>
    <n v="0"/>
    <n v="149.05000000000001"/>
    <n v="1015.45"/>
    <x v="0"/>
    <x v="0"/>
    <m/>
  </r>
  <r>
    <x v="3554"/>
    <x v="0"/>
    <x v="42"/>
    <x v="1"/>
    <n v="0"/>
    <x v="418"/>
    <n v="95926"/>
    <n v="39.745711999999997"/>
    <n v="-121.84332999999999"/>
    <n v="0"/>
    <x v="11"/>
    <s v="None"/>
    <s v="Yes"/>
    <n v="32.43"/>
    <s v="Yes"/>
    <x v="0"/>
    <s v="Fiber Optic"/>
    <n v="2"/>
    <s v="No"/>
    <s v="Yes"/>
    <s v="Yes"/>
    <s v="No"/>
    <x v="0"/>
    <x v="1"/>
    <x v="1"/>
    <x v="3"/>
    <x v="1"/>
    <s v="One Year"/>
    <s v="Yes"/>
    <x v="1"/>
    <n v="106.8"/>
    <n v="5914.4"/>
    <n v="0"/>
    <n v="30"/>
    <n v="1816.08"/>
    <n v="7760.48"/>
    <x v="0"/>
    <x v="0"/>
    <m/>
  </r>
  <r>
    <x v="3555"/>
    <x v="0"/>
    <x v="34"/>
    <x v="0"/>
    <n v="0"/>
    <x v="113"/>
    <n v="95823"/>
    <n v="38.475465"/>
    <n v="-121.443625"/>
    <n v="10"/>
    <x v="9"/>
    <s v="Offer A"/>
    <s v="Yes"/>
    <n v="29"/>
    <s v="Yes"/>
    <x v="0"/>
    <s v="Fiber Optic"/>
    <n v="22"/>
    <s v="Yes"/>
    <s v="Yes"/>
    <s v="Yes"/>
    <s v="Yes"/>
    <x v="0"/>
    <x v="1"/>
    <x v="1"/>
    <x v="3"/>
    <x v="0"/>
    <s v="Two Year"/>
    <s v="Yes"/>
    <x v="1"/>
    <n v="113.65"/>
    <n v="8182.75"/>
    <n v="0"/>
    <n v="0"/>
    <n v="2088"/>
    <n v="10270.75"/>
    <x v="0"/>
    <x v="0"/>
    <m/>
  </r>
  <r>
    <x v="3556"/>
    <x v="0"/>
    <x v="7"/>
    <x v="1"/>
    <n v="0"/>
    <x v="1062"/>
    <n v="92561"/>
    <n v="33.638644999999997"/>
    <n v="-116.55783"/>
    <n v="0"/>
    <x v="2"/>
    <s v="None"/>
    <s v="Yes"/>
    <n v="26.57"/>
    <s v="No"/>
    <x v="1"/>
    <m/>
    <m/>
    <m/>
    <m/>
    <m/>
    <m/>
    <x v="2"/>
    <x v="2"/>
    <x v="2"/>
    <x v="2"/>
    <x v="2"/>
    <s v="One Year"/>
    <s v="No"/>
    <x v="2"/>
    <n v="20.2"/>
    <n v="273.25"/>
    <n v="0"/>
    <n v="0"/>
    <n v="345.41"/>
    <n v="618.66"/>
    <x v="0"/>
    <x v="0"/>
    <m/>
  </r>
  <r>
    <x v="3557"/>
    <x v="0"/>
    <x v="13"/>
    <x v="1"/>
    <n v="0"/>
    <x v="31"/>
    <n v="90022"/>
    <n v="34.023809999999997"/>
    <n v="-118.156582"/>
    <n v="0"/>
    <x v="13"/>
    <s v="None"/>
    <s v="Yes"/>
    <n v="7.11"/>
    <s v="No"/>
    <x v="0"/>
    <s v="Fiber Optic"/>
    <n v="26"/>
    <s v="No"/>
    <s v="No"/>
    <s v="Yes"/>
    <s v="No"/>
    <x v="1"/>
    <x v="0"/>
    <x v="0"/>
    <x v="2"/>
    <x v="0"/>
    <s v="Month-to-Month"/>
    <s v="No"/>
    <x v="1"/>
    <n v="75.55"/>
    <n v="75.55"/>
    <n v="0"/>
    <n v="0"/>
    <n v="7.11"/>
    <n v="82.66"/>
    <x v="2"/>
    <x v="0"/>
    <m/>
  </r>
  <r>
    <x v="3558"/>
    <x v="0"/>
    <x v="31"/>
    <x v="0"/>
    <n v="0"/>
    <x v="531"/>
    <n v="92694"/>
    <n v="33.569186000000002"/>
    <n v="-117.640055"/>
    <n v="8"/>
    <x v="6"/>
    <s v="None"/>
    <s v="Yes"/>
    <n v="41.22"/>
    <s v="No"/>
    <x v="0"/>
    <s v="Fiber Optic"/>
    <n v="73"/>
    <s v="No"/>
    <s v="No"/>
    <s v="No"/>
    <s v="No"/>
    <x v="1"/>
    <x v="0"/>
    <x v="0"/>
    <x v="2"/>
    <x v="0"/>
    <s v="Month-to-Month"/>
    <s v="Yes"/>
    <x v="1"/>
    <n v="69.2"/>
    <n v="477.55"/>
    <n v="0"/>
    <n v="0"/>
    <n v="288.54000000000002"/>
    <n v="766.09"/>
    <x v="0"/>
    <x v="0"/>
    <m/>
  </r>
  <r>
    <x v="3559"/>
    <x v="0"/>
    <x v="40"/>
    <x v="0"/>
    <n v="0"/>
    <x v="418"/>
    <n v="95973"/>
    <n v="39.903272000000001"/>
    <n v="-121.84356699999999"/>
    <n v="7"/>
    <x v="69"/>
    <s v="None"/>
    <s v="Yes"/>
    <n v="20.47"/>
    <s v="Yes"/>
    <x v="1"/>
    <m/>
    <m/>
    <m/>
    <m/>
    <m/>
    <m/>
    <x v="2"/>
    <x v="2"/>
    <x v="2"/>
    <x v="2"/>
    <x v="2"/>
    <s v="Two Year"/>
    <s v="No"/>
    <x v="2"/>
    <n v="25.5"/>
    <n v="1281.25"/>
    <n v="0"/>
    <n v="0"/>
    <n v="1043.97"/>
    <n v="2325.2199999999998"/>
    <x v="0"/>
    <x v="0"/>
    <m/>
  </r>
  <r>
    <x v="3560"/>
    <x v="0"/>
    <x v="28"/>
    <x v="0"/>
    <n v="0"/>
    <x v="1063"/>
    <n v="91745"/>
    <n v="33.998471000000002"/>
    <n v="-117.973758"/>
    <n v="5"/>
    <x v="31"/>
    <s v="None"/>
    <s v="No"/>
    <m/>
    <m/>
    <x v="0"/>
    <s v="Cable"/>
    <n v="23"/>
    <s v="Yes"/>
    <s v="No"/>
    <s v="Yes"/>
    <s v="No"/>
    <x v="1"/>
    <x v="1"/>
    <x v="0"/>
    <x v="0"/>
    <x v="0"/>
    <s v="One Year"/>
    <s v="Yes"/>
    <x v="1"/>
    <n v="45"/>
    <n v="1228.6500000000001"/>
    <n v="0"/>
    <n v="0"/>
    <n v="0"/>
    <n v="1228.6500000000001"/>
    <x v="0"/>
    <x v="0"/>
    <m/>
  </r>
  <r>
    <x v="3561"/>
    <x v="1"/>
    <x v="8"/>
    <x v="1"/>
    <n v="0"/>
    <x v="38"/>
    <n v="92121"/>
    <n v="32.898612999999997"/>
    <n v="-117.20293700000001"/>
    <n v="0"/>
    <x v="13"/>
    <s v="Offer E"/>
    <s v="Yes"/>
    <n v="39.78"/>
    <s v="No"/>
    <x v="0"/>
    <s v="Cable"/>
    <n v="12"/>
    <s v="No"/>
    <s v="No"/>
    <s v="Yes"/>
    <s v="No"/>
    <x v="1"/>
    <x v="0"/>
    <x v="0"/>
    <x v="2"/>
    <x v="0"/>
    <s v="Month-to-Month"/>
    <s v="Yes"/>
    <x v="2"/>
    <n v="-9"/>
    <n v="50.15"/>
    <n v="0"/>
    <n v="0"/>
    <n v="39.78"/>
    <n v="89.93"/>
    <x v="1"/>
    <x v="1"/>
    <s v="Competitor made better offer"/>
  </r>
  <r>
    <x v="3562"/>
    <x v="1"/>
    <x v="52"/>
    <x v="1"/>
    <n v="0"/>
    <x v="149"/>
    <n v="93603"/>
    <n v="36.645449999999997"/>
    <n v="-118.924982"/>
    <n v="0"/>
    <x v="13"/>
    <s v="Offer E"/>
    <s v="Yes"/>
    <n v="47.26"/>
    <s v="No"/>
    <x v="1"/>
    <m/>
    <m/>
    <m/>
    <m/>
    <m/>
    <m/>
    <x v="2"/>
    <x v="2"/>
    <x v="2"/>
    <x v="2"/>
    <x v="2"/>
    <s v="Month-to-Month"/>
    <s v="No"/>
    <x v="0"/>
    <n v="20.6"/>
    <n v="20.6"/>
    <n v="0"/>
    <n v="0"/>
    <n v="47.26"/>
    <n v="67.86"/>
    <x v="1"/>
    <x v="4"/>
    <s v="Long distance charges"/>
  </r>
  <r>
    <x v="3563"/>
    <x v="1"/>
    <x v="38"/>
    <x v="1"/>
    <n v="0"/>
    <x v="923"/>
    <n v="93921"/>
    <n v="36.554617999999998"/>
    <n v="-121.922239"/>
    <n v="0"/>
    <x v="18"/>
    <s v="None"/>
    <s v="Yes"/>
    <n v="49.61"/>
    <s v="No"/>
    <x v="0"/>
    <s v="DSL"/>
    <n v="76"/>
    <s v="Yes"/>
    <s v="No"/>
    <s v="No"/>
    <s v="Yes"/>
    <x v="0"/>
    <x v="1"/>
    <x v="1"/>
    <x v="3"/>
    <x v="0"/>
    <s v="One Year"/>
    <s v="No"/>
    <x v="1"/>
    <n v="75"/>
    <n v="1908.35"/>
    <n v="0"/>
    <n v="0"/>
    <n v="1289.8599999999999"/>
    <n v="3198.21"/>
    <x v="0"/>
    <x v="0"/>
    <m/>
  </r>
  <r>
    <x v="3564"/>
    <x v="1"/>
    <x v="2"/>
    <x v="1"/>
    <n v="0"/>
    <x v="964"/>
    <n v="95721"/>
    <n v="38.851841999999998"/>
    <n v="-120.076204"/>
    <n v="0"/>
    <x v="3"/>
    <s v="Offer E"/>
    <s v="Yes"/>
    <n v="13.83"/>
    <s v="Yes"/>
    <x v="0"/>
    <s v="Fiber Optic"/>
    <n v="14"/>
    <s v="No"/>
    <s v="Yes"/>
    <s v="Yes"/>
    <s v="No"/>
    <x v="0"/>
    <x v="1"/>
    <x v="1"/>
    <x v="3"/>
    <x v="0"/>
    <s v="Month-to-Month"/>
    <s v="Yes"/>
    <x v="1"/>
    <n v="105.35"/>
    <n v="323.25"/>
    <n v="0"/>
    <n v="0"/>
    <n v="41.49"/>
    <n v="364.74"/>
    <x v="1"/>
    <x v="2"/>
    <s v="Poor expertise of online support"/>
  </r>
  <r>
    <x v="3565"/>
    <x v="1"/>
    <x v="51"/>
    <x v="1"/>
    <n v="0"/>
    <x v="38"/>
    <n v="92117"/>
    <n v="32.825085999999999"/>
    <n v="-117.19942399999999"/>
    <n v="0"/>
    <x v="13"/>
    <s v="None"/>
    <s v="Yes"/>
    <n v="32.82"/>
    <s v="No"/>
    <x v="0"/>
    <s v="Fiber Optic"/>
    <n v="21"/>
    <s v="No"/>
    <s v="Yes"/>
    <s v="No"/>
    <s v="No"/>
    <x v="1"/>
    <x v="0"/>
    <x v="0"/>
    <x v="2"/>
    <x v="1"/>
    <s v="Month-to-Month"/>
    <s v="Yes"/>
    <x v="1"/>
    <n v="75.349999999999994"/>
    <n v="75.349999999999994"/>
    <n v="0"/>
    <n v="10"/>
    <n v="32.82"/>
    <n v="118.17"/>
    <x v="1"/>
    <x v="1"/>
    <s v="Competitor made better offer"/>
  </r>
  <r>
    <x v="3566"/>
    <x v="0"/>
    <x v="34"/>
    <x v="0"/>
    <n v="2"/>
    <x v="501"/>
    <n v="93626"/>
    <n v="37.027662999999997"/>
    <n v="-119.69056"/>
    <n v="3"/>
    <x v="23"/>
    <s v="Offer A"/>
    <s v="Yes"/>
    <n v="40.35"/>
    <s v="Yes"/>
    <x v="0"/>
    <s v="Fiber Optic"/>
    <n v="16"/>
    <s v="Yes"/>
    <s v="No"/>
    <s v="No"/>
    <s v="Yes"/>
    <x v="0"/>
    <x v="1"/>
    <x v="1"/>
    <x v="3"/>
    <x v="0"/>
    <s v="Two Year"/>
    <s v="No"/>
    <x v="0"/>
    <n v="106.7"/>
    <n v="7009.5"/>
    <n v="0"/>
    <n v="0"/>
    <n v="2703.45"/>
    <n v="9712.9500000000007"/>
    <x v="0"/>
    <x v="0"/>
    <m/>
  </r>
  <r>
    <x v="3567"/>
    <x v="0"/>
    <x v="34"/>
    <x v="0"/>
    <n v="0"/>
    <x v="344"/>
    <n v="94019"/>
    <n v="37.455669999999998"/>
    <n v="-122.40799199999999"/>
    <n v="3"/>
    <x v="7"/>
    <s v="Offer B"/>
    <s v="Yes"/>
    <n v="40.71"/>
    <s v="Yes"/>
    <x v="0"/>
    <s v="Fiber Optic"/>
    <n v="23"/>
    <s v="Yes"/>
    <s v="No"/>
    <s v="Yes"/>
    <s v="No"/>
    <x v="0"/>
    <x v="1"/>
    <x v="1"/>
    <x v="3"/>
    <x v="1"/>
    <s v="Month-to-Month"/>
    <s v="Yes"/>
    <x v="1"/>
    <n v="105.05"/>
    <n v="6914.95"/>
    <n v="0"/>
    <n v="60"/>
    <n v="2646.15"/>
    <n v="9621.1"/>
    <x v="0"/>
    <x v="0"/>
    <m/>
  </r>
  <r>
    <x v="3568"/>
    <x v="0"/>
    <x v="10"/>
    <x v="1"/>
    <n v="2"/>
    <x v="113"/>
    <n v="95824"/>
    <n v="38.517294999999997"/>
    <n v="-121.439819"/>
    <n v="0"/>
    <x v="25"/>
    <s v="None"/>
    <s v="Yes"/>
    <n v="10.19"/>
    <s v="No"/>
    <x v="0"/>
    <s v="Fiber Optic"/>
    <n v="10"/>
    <s v="Yes"/>
    <s v="Yes"/>
    <s v="No"/>
    <s v="Yes"/>
    <x v="0"/>
    <x v="1"/>
    <x v="1"/>
    <x v="3"/>
    <x v="1"/>
    <s v="One Year"/>
    <s v="Yes"/>
    <x v="0"/>
    <n v="106"/>
    <n v="4532.3"/>
    <n v="0"/>
    <n v="130"/>
    <n v="438.17"/>
    <n v="5100.47"/>
    <x v="0"/>
    <x v="0"/>
    <m/>
  </r>
  <r>
    <x v="3569"/>
    <x v="0"/>
    <x v="34"/>
    <x v="1"/>
    <n v="0"/>
    <x v="962"/>
    <n v="93444"/>
    <n v="35.050345"/>
    <n v="-120.489599"/>
    <n v="0"/>
    <x v="35"/>
    <s v="Offer C"/>
    <s v="No"/>
    <m/>
    <m/>
    <x v="0"/>
    <s v="DSL"/>
    <n v="4"/>
    <s v="No"/>
    <s v="No"/>
    <s v="Yes"/>
    <s v="No"/>
    <x v="0"/>
    <x v="1"/>
    <x v="1"/>
    <x v="3"/>
    <x v="0"/>
    <s v="Month-to-Month"/>
    <s v="Yes"/>
    <x v="1"/>
    <n v="50.75"/>
    <n v="2011.4"/>
    <n v="0"/>
    <n v="0"/>
    <n v="0"/>
    <n v="2011.4"/>
    <x v="1"/>
    <x v="5"/>
    <s v="Attitude of support person"/>
  </r>
  <r>
    <x v="3570"/>
    <x v="0"/>
    <x v="19"/>
    <x v="0"/>
    <n v="1"/>
    <x v="991"/>
    <n v="92327"/>
    <n v="34.875143999999999"/>
    <n v="-116.821698"/>
    <n v="9"/>
    <x v="0"/>
    <s v="None"/>
    <s v="Yes"/>
    <n v="30.83"/>
    <s v="No"/>
    <x v="1"/>
    <m/>
    <m/>
    <m/>
    <m/>
    <m/>
    <m/>
    <x v="2"/>
    <x v="2"/>
    <x v="2"/>
    <x v="2"/>
    <x v="2"/>
    <s v="Two Year"/>
    <s v="No"/>
    <x v="0"/>
    <n v="20.350000000000001"/>
    <n v="191.1"/>
    <n v="0"/>
    <n v="0"/>
    <n v="277.47000000000003"/>
    <n v="468.57"/>
    <x v="0"/>
    <x v="0"/>
    <m/>
  </r>
  <r>
    <x v="3571"/>
    <x v="1"/>
    <x v="31"/>
    <x v="0"/>
    <n v="1"/>
    <x v="320"/>
    <n v="91701"/>
    <n v="34.132275"/>
    <n v="-117.61147800000001"/>
    <n v="1"/>
    <x v="39"/>
    <s v="None"/>
    <s v="Yes"/>
    <n v="10.24"/>
    <s v="Yes"/>
    <x v="0"/>
    <s v="Fiber Optic"/>
    <n v="48"/>
    <s v="No"/>
    <s v="Yes"/>
    <s v="No"/>
    <s v="Yes"/>
    <x v="1"/>
    <x v="0"/>
    <x v="1"/>
    <x v="0"/>
    <x v="0"/>
    <s v="Month-to-Month"/>
    <s v="Yes"/>
    <x v="1"/>
    <n v="83.55"/>
    <n v="2570.1999999999998"/>
    <n v="0"/>
    <n v="0"/>
    <n v="307.2"/>
    <n v="2877.4"/>
    <x v="0"/>
    <x v="0"/>
    <m/>
  </r>
  <r>
    <x v="3572"/>
    <x v="0"/>
    <x v="42"/>
    <x v="0"/>
    <n v="1"/>
    <x v="41"/>
    <n v="95129"/>
    <n v="37.305622"/>
    <n v="-122.00088700000001"/>
    <n v="3"/>
    <x v="44"/>
    <s v="None"/>
    <s v="Yes"/>
    <n v="46.66"/>
    <s v="No"/>
    <x v="0"/>
    <s v="DSL"/>
    <n v="17"/>
    <s v="Yes"/>
    <s v="Yes"/>
    <s v="No"/>
    <s v="Yes"/>
    <x v="1"/>
    <x v="0"/>
    <x v="0"/>
    <x v="2"/>
    <x v="0"/>
    <s v="Month-to-Month"/>
    <s v="No"/>
    <x v="1"/>
    <n v="61.4"/>
    <n v="1864.65"/>
    <n v="0"/>
    <n v="0"/>
    <n v="1493.12"/>
    <n v="3357.77"/>
    <x v="0"/>
    <x v="0"/>
    <m/>
  </r>
  <r>
    <x v="3573"/>
    <x v="1"/>
    <x v="54"/>
    <x v="0"/>
    <n v="3"/>
    <x v="444"/>
    <n v="91505"/>
    <n v="34.174214999999997"/>
    <n v="-118.345928"/>
    <n v="1"/>
    <x v="30"/>
    <s v="None"/>
    <s v="Yes"/>
    <n v="36.17"/>
    <s v="No"/>
    <x v="0"/>
    <s v="DSL"/>
    <n v="53"/>
    <s v="No"/>
    <s v="Yes"/>
    <s v="Yes"/>
    <s v="No"/>
    <x v="1"/>
    <x v="0"/>
    <x v="0"/>
    <x v="2"/>
    <x v="0"/>
    <s v="One Year"/>
    <s v="No"/>
    <x v="0"/>
    <n v="53.65"/>
    <n v="1355.45"/>
    <n v="0"/>
    <n v="0"/>
    <n v="904.25"/>
    <n v="2259.6999999999998"/>
    <x v="0"/>
    <x v="0"/>
    <m/>
  </r>
  <r>
    <x v="3574"/>
    <x v="1"/>
    <x v="52"/>
    <x v="1"/>
    <n v="0"/>
    <x v="243"/>
    <n v="93111"/>
    <n v="34.460197000000001"/>
    <n v="-119.80260199999999"/>
    <n v="0"/>
    <x v="2"/>
    <s v="Offer D"/>
    <s v="Yes"/>
    <n v="10.11"/>
    <s v="No"/>
    <x v="1"/>
    <m/>
    <m/>
    <m/>
    <m/>
    <m/>
    <m/>
    <x v="2"/>
    <x v="2"/>
    <x v="2"/>
    <x v="2"/>
    <x v="2"/>
    <s v="Two Year"/>
    <s v="No"/>
    <x v="0"/>
    <n v="19.75"/>
    <n v="265.75"/>
    <n v="0"/>
    <n v="0"/>
    <n v="131.43"/>
    <n v="397.18"/>
    <x v="0"/>
    <x v="0"/>
    <m/>
  </r>
  <r>
    <x v="3575"/>
    <x v="0"/>
    <x v="39"/>
    <x v="0"/>
    <n v="0"/>
    <x v="29"/>
    <n v="95501"/>
    <n v="40.796621000000002"/>
    <n v="-124.15428"/>
    <n v="4"/>
    <x v="3"/>
    <s v="Offer E"/>
    <s v="Yes"/>
    <n v="41.36"/>
    <s v="No"/>
    <x v="1"/>
    <m/>
    <m/>
    <m/>
    <m/>
    <m/>
    <m/>
    <x v="2"/>
    <x v="2"/>
    <x v="2"/>
    <x v="2"/>
    <x v="2"/>
    <s v="Month-to-Month"/>
    <s v="Yes"/>
    <x v="0"/>
    <n v="19.899999999999999"/>
    <n v="45.75"/>
    <n v="0"/>
    <n v="0"/>
    <n v="124.08"/>
    <n v="169.83"/>
    <x v="2"/>
    <x v="0"/>
    <m/>
  </r>
  <r>
    <x v="3576"/>
    <x v="1"/>
    <x v="34"/>
    <x v="1"/>
    <n v="0"/>
    <x v="817"/>
    <n v="95910"/>
    <n v="39.467827999999997"/>
    <n v="-120.841386"/>
    <n v="0"/>
    <x v="29"/>
    <s v="None"/>
    <s v="Yes"/>
    <n v="15.83"/>
    <s v="No"/>
    <x v="1"/>
    <m/>
    <m/>
    <m/>
    <m/>
    <m/>
    <m/>
    <x v="2"/>
    <x v="2"/>
    <x v="2"/>
    <x v="2"/>
    <x v="2"/>
    <s v="Month-to-Month"/>
    <s v="No"/>
    <x v="0"/>
    <n v="20.25"/>
    <n v="36.799999999999997"/>
    <n v="0"/>
    <n v="0"/>
    <n v="31.66"/>
    <n v="68.459999999999994"/>
    <x v="2"/>
    <x v="0"/>
    <m/>
  </r>
  <r>
    <x v="3577"/>
    <x v="1"/>
    <x v="21"/>
    <x v="0"/>
    <n v="2"/>
    <x v="284"/>
    <n v="93308"/>
    <n v="35.559617000000003"/>
    <n v="-118.925185"/>
    <n v="1"/>
    <x v="23"/>
    <s v="Offer A"/>
    <s v="Yes"/>
    <n v="10.9"/>
    <s v="No"/>
    <x v="0"/>
    <s v="Cable"/>
    <n v="26"/>
    <s v="Yes"/>
    <s v="Yes"/>
    <s v="No"/>
    <s v="No"/>
    <x v="1"/>
    <x v="0"/>
    <x v="0"/>
    <x v="2"/>
    <x v="1"/>
    <s v="Two Year"/>
    <s v="Yes"/>
    <x v="1"/>
    <n v="54.2"/>
    <n v="3838.2"/>
    <n v="0"/>
    <n v="10"/>
    <n v="730.3"/>
    <n v="4578.5"/>
    <x v="0"/>
    <x v="0"/>
    <m/>
  </r>
  <r>
    <x v="3578"/>
    <x v="1"/>
    <x v="49"/>
    <x v="0"/>
    <n v="0"/>
    <x v="31"/>
    <n v="90067"/>
    <n v="34.057496"/>
    <n v="-118.41395900000001"/>
    <n v="3"/>
    <x v="22"/>
    <s v="None"/>
    <s v="Yes"/>
    <n v="21.79"/>
    <s v="Yes"/>
    <x v="0"/>
    <s v="Fiber Optic"/>
    <n v="9"/>
    <s v="No"/>
    <s v="Yes"/>
    <s v="Yes"/>
    <s v="Yes"/>
    <x v="0"/>
    <x v="1"/>
    <x v="0"/>
    <x v="1"/>
    <x v="0"/>
    <s v="One Year"/>
    <s v="Yes"/>
    <x v="1"/>
    <n v="108.45"/>
    <n v="7076.35"/>
    <n v="0"/>
    <n v="0"/>
    <n v="1438.14"/>
    <n v="8514.49"/>
    <x v="0"/>
    <x v="0"/>
    <m/>
  </r>
  <r>
    <x v="3579"/>
    <x v="0"/>
    <x v="37"/>
    <x v="0"/>
    <n v="1"/>
    <x v="33"/>
    <n v="96001"/>
    <n v="40.587918999999999"/>
    <n v="-122.464732"/>
    <n v="8"/>
    <x v="1"/>
    <s v="None"/>
    <s v="Yes"/>
    <n v="44.64"/>
    <s v="No"/>
    <x v="0"/>
    <s v="Cable"/>
    <n v="21"/>
    <s v="Yes"/>
    <s v="No"/>
    <s v="No"/>
    <s v="No"/>
    <x v="1"/>
    <x v="0"/>
    <x v="0"/>
    <x v="2"/>
    <x v="0"/>
    <s v="Month-to-Month"/>
    <s v="No"/>
    <x v="1"/>
    <n v="50.3"/>
    <n v="217.1"/>
    <n v="0"/>
    <n v="0"/>
    <n v="178.56"/>
    <n v="395.66"/>
    <x v="0"/>
    <x v="0"/>
    <m/>
  </r>
  <r>
    <x v="3580"/>
    <x v="0"/>
    <x v="2"/>
    <x v="0"/>
    <n v="3"/>
    <x v="530"/>
    <n v="95691"/>
    <n v="38.627951000000003"/>
    <n v="-121.593287"/>
    <n v="6"/>
    <x v="15"/>
    <s v="Offer B"/>
    <s v="Yes"/>
    <n v="49.18"/>
    <s v="Yes"/>
    <x v="0"/>
    <s v="DSL"/>
    <n v="76"/>
    <s v="Yes"/>
    <s v="Yes"/>
    <s v="Yes"/>
    <s v="Yes"/>
    <x v="1"/>
    <x v="1"/>
    <x v="1"/>
    <x v="1"/>
    <x v="0"/>
    <s v="One Year"/>
    <s v="Yes"/>
    <x v="1"/>
    <n v="80.05"/>
    <n v="4042.2"/>
    <n v="0"/>
    <n v="0"/>
    <n v="2459"/>
    <n v="6501.2"/>
    <x v="0"/>
    <x v="0"/>
    <m/>
  </r>
  <r>
    <x v="3581"/>
    <x v="0"/>
    <x v="12"/>
    <x v="1"/>
    <n v="0"/>
    <x v="889"/>
    <n v="94002"/>
    <n v="37.509366"/>
    <n v="-122.30613200000001"/>
    <n v="0"/>
    <x v="59"/>
    <s v="Offer B"/>
    <s v="No"/>
    <m/>
    <m/>
    <x v="0"/>
    <s v="Cable"/>
    <n v="5"/>
    <s v="No"/>
    <s v="Yes"/>
    <s v="No"/>
    <s v="No"/>
    <x v="0"/>
    <x v="1"/>
    <x v="1"/>
    <x v="3"/>
    <x v="0"/>
    <s v="Month-to-Month"/>
    <s v="Yes"/>
    <x v="1"/>
    <n v="50.8"/>
    <n v="3027.4"/>
    <n v="0"/>
    <n v="0"/>
    <n v="0"/>
    <n v="3027.4"/>
    <x v="1"/>
    <x v="1"/>
    <s v="Competitor offered more data"/>
  </r>
  <r>
    <x v="3582"/>
    <x v="1"/>
    <x v="10"/>
    <x v="1"/>
    <n v="0"/>
    <x v="583"/>
    <n v="95019"/>
    <n v="36.936228"/>
    <n v="-121.78555900000001"/>
    <n v="0"/>
    <x v="34"/>
    <s v="None"/>
    <s v="Yes"/>
    <n v="25.95"/>
    <s v="Yes"/>
    <x v="0"/>
    <s v="Fiber Optic"/>
    <n v="23"/>
    <s v="No"/>
    <s v="No"/>
    <s v="Yes"/>
    <s v="Yes"/>
    <x v="0"/>
    <x v="1"/>
    <x v="1"/>
    <x v="3"/>
    <x v="0"/>
    <s v="One Year"/>
    <s v="Yes"/>
    <x v="0"/>
    <n v="104.65"/>
    <n v="6889.8"/>
    <n v="0"/>
    <n v="0"/>
    <n v="1660.8"/>
    <n v="8550.6"/>
    <x v="0"/>
    <x v="0"/>
    <m/>
  </r>
  <r>
    <x v="3583"/>
    <x v="0"/>
    <x v="22"/>
    <x v="1"/>
    <n v="0"/>
    <x v="467"/>
    <n v="95258"/>
    <n v="38.169604999999997"/>
    <n v="-121.310964"/>
    <n v="0"/>
    <x v="26"/>
    <s v="Offer B"/>
    <s v="Yes"/>
    <n v="41.23"/>
    <s v="Yes"/>
    <x v="1"/>
    <m/>
    <m/>
    <m/>
    <m/>
    <m/>
    <m/>
    <x v="2"/>
    <x v="2"/>
    <x v="2"/>
    <x v="2"/>
    <x v="2"/>
    <s v="Two Year"/>
    <s v="No"/>
    <x v="1"/>
    <n v="24.45"/>
    <n v="1493.1"/>
    <n v="0"/>
    <n v="0"/>
    <n v="2432.5700000000002"/>
    <n v="3925.67"/>
    <x v="0"/>
    <x v="0"/>
    <m/>
  </r>
  <r>
    <x v="3584"/>
    <x v="1"/>
    <x v="39"/>
    <x v="1"/>
    <n v="0"/>
    <x v="1007"/>
    <n v="93276"/>
    <n v="35.316262999999999"/>
    <n v="-119.402559"/>
    <n v="0"/>
    <x v="69"/>
    <s v="Offer B"/>
    <s v="Yes"/>
    <n v="45.92"/>
    <s v="Yes"/>
    <x v="0"/>
    <s v="Fiber Optic"/>
    <n v="12"/>
    <s v="No"/>
    <s v="No"/>
    <s v="No"/>
    <s v="No"/>
    <x v="1"/>
    <x v="1"/>
    <x v="1"/>
    <x v="1"/>
    <x v="1"/>
    <s v="Month-to-Month"/>
    <s v="No"/>
    <x v="1"/>
    <n v="83.4"/>
    <n v="4149.45"/>
    <n v="29.76"/>
    <n v="30"/>
    <n v="2341.92"/>
    <n v="6491.61"/>
    <x v="0"/>
    <x v="0"/>
    <m/>
  </r>
  <r>
    <x v="3585"/>
    <x v="0"/>
    <x v="0"/>
    <x v="1"/>
    <n v="0"/>
    <x v="133"/>
    <n v="95925"/>
    <n v="39.461767999999999"/>
    <n v="-121.195825"/>
    <n v="0"/>
    <x v="13"/>
    <s v="None"/>
    <s v="Yes"/>
    <n v="26.41"/>
    <s v="No"/>
    <x v="0"/>
    <s v="Cable"/>
    <n v="26"/>
    <s v="No"/>
    <s v="No"/>
    <s v="No"/>
    <s v="No"/>
    <x v="1"/>
    <x v="0"/>
    <x v="0"/>
    <x v="2"/>
    <x v="0"/>
    <s v="Month-to-Month"/>
    <s v="Yes"/>
    <x v="1"/>
    <n v="45.3"/>
    <n v="45.3"/>
    <n v="0"/>
    <n v="0"/>
    <n v="26.41"/>
    <n v="71.709999999999994"/>
    <x v="1"/>
    <x v="1"/>
    <s v="Competitor had better devices"/>
  </r>
  <r>
    <x v="3586"/>
    <x v="0"/>
    <x v="33"/>
    <x v="1"/>
    <n v="0"/>
    <x v="41"/>
    <n v="95122"/>
    <n v="37.328859999999999"/>
    <n v="-121.83456700000001"/>
    <n v="0"/>
    <x v="46"/>
    <s v="Offer D"/>
    <s v="Yes"/>
    <n v="37.450000000000003"/>
    <s v="No"/>
    <x v="0"/>
    <s v="DSL"/>
    <n v="5"/>
    <s v="No"/>
    <s v="Yes"/>
    <s v="No"/>
    <s v="Yes"/>
    <x v="1"/>
    <x v="1"/>
    <x v="1"/>
    <x v="1"/>
    <x v="0"/>
    <s v="One Year"/>
    <s v="No"/>
    <x v="0"/>
    <n v="64.900000000000006"/>
    <n v="685.55"/>
    <n v="0"/>
    <n v="0"/>
    <n v="374.5"/>
    <n v="1060.05"/>
    <x v="0"/>
    <x v="0"/>
    <m/>
  </r>
  <r>
    <x v="3587"/>
    <x v="0"/>
    <x v="11"/>
    <x v="0"/>
    <n v="3"/>
    <x v="252"/>
    <n v="95923"/>
    <n v="40.171312"/>
    <n v="-121.120605"/>
    <n v="1"/>
    <x v="67"/>
    <s v="None"/>
    <s v="Yes"/>
    <n v="20.23"/>
    <s v="No"/>
    <x v="0"/>
    <s v="DSL"/>
    <n v="69"/>
    <s v="Yes"/>
    <s v="No"/>
    <s v="No"/>
    <s v="Yes"/>
    <x v="1"/>
    <x v="0"/>
    <x v="0"/>
    <x v="2"/>
    <x v="0"/>
    <s v="Month-to-Month"/>
    <s v="Yes"/>
    <x v="0"/>
    <n v="55.35"/>
    <n v="920.5"/>
    <n v="0"/>
    <n v="0"/>
    <n v="343.91"/>
    <n v="1264.4100000000001"/>
    <x v="0"/>
    <x v="0"/>
    <m/>
  </r>
  <r>
    <x v="3588"/>
    <x v="0"/>
    <x v="1"/>
    <x v="0"/>
    <n v="0"/>
    <x v="874"/>
    <n v="92887"/>
    <n v="33.884073000000001"/>
    <n v="-117.732197"/>
    <n v="1"/>
    <x v="68"/>
    <s v="None"/>
    <s v="No"/>
    <m/>
    <m/>
    <x v="0"/>
    <s v="Cable"/>
    <n v="30"/>
    <s v="No"/>
    <s v="No"/>
    <s v="Yes"/>
    <s v="No"/>
    <x v="0"/>
    <x v="0"/>
    <x v="0"/>
    <x v="0"/>
    <x v="0"/>
    <s v="Month-to-Month"/>
    <s v="Yes"/>
    <x v="1"/>
    <n v="39.049999999999997"/>
    <n v="669.85"/>
    <n v="0"/>
    <n v="0"/>
    <n v="0"/>
    <n v="669.85"/>
    <x v="1"/>
    <x v="2"/>
    <s v="Lack of self-service on Website"/>
  </r>
  <r>
    <x v="3589"/>
    <x v="1"/>
    <x v="2"/>
    <x v="1"/>
    <n v="0"/>
    <x v="434"/>
    <n v="92881"/>
    <n v="33.833686"/>
    <n v="-117.513063"/>
    <n v="0"/>
    <x v="13"/>
    <s v="Offer E"/>
    <s v="Yes"/>
    <n v="1.47"/>
    <s v="No"/>
    <x v="1"/>
    <m/>
    <m/>
    <m/>
    <m/>
    <m/>
    <m/>
    <x v="2"/>
    <x v="2"/>
    <x v="2"/>
    <x v="2"/>
    <x v="2"/>
    <s v="Month-to-Month"/>
    <s v="No"/>
    <x v="1"/>
    <n v="20.65"/>
    <n v="20.65"/>
    <n v="0"/>
    <n v="0"/>
    <n v="1.47"/>
    <n v="22.12"/>
    <x v="2"/>
    <x v="0"/>
    <m/>
  </r>
  <r>
    <x v="3590"/>
    <x v="0"/>
    <x v="14"/>
    <x v="0"/>
    <n v="0"/>
    <x v="102"/>
    <n v="92647"/>
    <n v="33.723579000000001"/>
    <n v="-118.005441"/>
    <n v="1"/>
    <x v="42"/>
    <s v="Offer B"/>
    <s v="Yes"/>
    <n v="27.99"/>
    <s v="Yes"/>
    <x v="0"/>
    <s v="Fiber Optic"/>
    <n v="24"/>
    <s v="Yes"/>
    <s v="Yes"/>
    <s v="Yes"/>
    <s v="No"/>
    <x v="0"/>
    <x v="1"/>
    <x v="1"/>
    <x v="3"/>
    <x v="0"/>
    <s v="Two Year"/>
    <s v="Yes"/>
    <x v="1"/>
    <n v="109.45"/>
    <n v="6144.55"/>
    <n v="0"/>
    <n v="0"/>
    <n v="1623.42"/>
    <n v="7767.97"/>
    <x v="1"/>
    <x v="2"/>
    <s v="Product dissatisfaction"/>
  </r>
  <r>
    <x v="3591"/>
    <x v="0"/>
    <x v="13"/>
    <x v="0"/>
    <n v="0"/>
    <x v="199"/>
    <n v="90210"/>
    <n v="34.099891"/>
    <n v="-118.414338"/>
    <n v="10"/>
    <x v="26"/>
    <s v="Offer B"/>
    <s v="Yes"/>
    <n v="45.75"/>
    <s v="No"/>
    <x v="0"/>
    <s v="Fiber Optic"/>
    <n v="11"/>
    <s v="No"/>
    <s v="Yes"/>
    <s v="No"/>
    <s v="Yes"/>
    <x v="0"/>
    <x v="1"/>
    <x v="1"/>
    <x v="3"/>
    <x v="0"/>
    <s v="Two Year"/>
    <s v="Yes"/>
    <x v="0"/>
    <n v="100.05"/>
    <n v="6034.85"/>
    <n v="0"/>
    <n v="0"/>
    <n v="2699.25"/>
    <n v="8734.1"/>
    <x v="0"/>
    <x v="0"/>
    <m/>
  </r>
  <r>
    <x v="3592"/>
    <x v="0"/>
    <x v="59"/>
    <x v="1"/>
    <n v="0"/>
    <x v="769"/>
    <n v="90670"/>
    <n v="33.933565000000002"/>
    <n v="-118.062611"/>
    <n v="0"/>
    <x v="29"/>
    <s v="None"/>
    <s v="Yes"/>
    <n v="46.78"/>
    <s v="No"/>
    <x v="0"/>
    <s v="Fiber Optic"/>
    <n v="12"/>
    <s v="Yes"/>
    <s v="Yes"/>
    <s v="No"/>
    <s v="No"/>
    <x v="0"/>
    <x v="0"/>
    <x v="0"/>
    <x v="0"/>
    <x v="1"/>
    <s v="Month-to-Month"/>
    <s v="Yes"/>
    <x v="1"/>
    <n v="91.15"/>
    <n v="168.5"/>
    <n v="0"/>
    <n v="10"/>
    <n v="93.56"/>
    <n v="272.06"/>
    <x v="2"/>
    <x v="0"/>
    <m/>
  </r>
  <r>
    <x v="3593"/>
    <x v="0"/>
    <x v="45"/>
    <x v="1"/>
    <n v="0"/>
    <x v="833"/>
    <n v="96076"/>
    <n v="40.367964000000001"/>
    <n v="-122.93737900000001"/>
    <n v="0"/>
    <x v="52"/>
    <s v="None"/>
    <s v="Yes"/>
    <n v="30.18"/>
    <s v="No"/>
    <x v="0"/>
    <s v="DSL"/>
    <n v="4"/>
    <s v="Yes"/>
    <s v="No"/>
    <s v="No"/>
    <s v="Yes"/>
    <x v="1"/>
    <x v="0"/>
    <x v="0"/>
    <x v="2"/>
    <x v="0"/>
    <s v="Month-to-Month"/>
    <s v="No"/>
    <x v="0"/>
    <n v="56.35"/>
    <n v="1381.2"/>
    <n v="0"/>
    <n v="0"/>
    <n v="724.32"/>
    <n v="2105.52"/>
    <x v="0"/>
    <x v="0"/>
    <m/>
  </r>
  <r>
    <x v="3594"/>
    <x v="0"/>
    <x v="44"/>
    <x v="0"/>
    <n v="0"/>
    <x v="143"/>
    <n v="94105"/>
    <n v="37.789167999999997"/>
    <n v="-122.395009"/>
    <n v="1"/>
    <x v="54"/>
    <s v="Offer B"/>
    <s v="Yes"/>
    <n v="45.9"/>
    <s v="No"/>
    <x v="1"/>
    <m/>
    <m/>
    <m/>
    <m/>
    <m/>
    <m/>
    <x v="2"/>
    <x v="2"/>
    <x v="2"/>
    <x v="2"/>
    <x v="2"/>
    <s v="Two Year"/>
    <s v="No"/>
    <x v="1"/>
    <n v="19.649999999999999"/>
    <n v="921.55"/>
    <n v="0"/>
    <n v="0"/>
    <n v="2157.3000000000002"/>
    <n v="3078.85"/>
    <x v="0"/>
    <x v="0"/>
    <m/>
  </r>
  <r>
    <x v="3595"/>
    <x v="0"/>
    <x v="25"/>
    <x v="0"/>
    <n v="0"/>
    <x v="924"/>
    <n v="94965"/>
    <n v="37.848641000000001"/>
    <n v="-122.515692"/>
    <n v="1"/>
    <x v="3"/>
    <s v="None"/>
    <s v="Yes"/>
    <n v="31.61"/>
    <s v="Yes"/>
    <x v="0"/>
    <s v="Fiber Optic"/>
    <n v="20"/>
    <s v="No"/>
    <s v="Yes"/>
    <s v="No"/>
    <s v="No"/>
    <x v="1"/>
    <x v="1"/>
    <x v="1"/>
    <x v="1"/>
    <x v="1"/>
    <s v="Month-to-Month"/>
    <s v="Yes"/>
    <x v="0"/>
    <n v="91.5"/>
    <n v="242.95"/>
    <n v="0"/>
    <n v="10"/>
    <n v="94.83"/>
    <n v="347.78"/>
    <x v="1"/>
    <x v="1"/>
    <s v="Competitor offered higher download speeds"/>
  </r>
  <r>
    <x v="3596"/>
    <x v="0"/>
    <x v="24"/>
    <x v="0"/>
    <n v="0"/>
    <x v="904"/>
    <n v="95453"/>
    <n v="39.080469000000001"/>
    <n v="-122.95517599999999"/>
    <n v="5"/>
    <x v="17"/>
    <s v="None"/>
    <s v="Yes"/>
    <n v="2.36"/>
    <s v="No"/>
    <x v="0"/>
    <s v="DSL"/>
    <n v="69"/>
    <s v="Yes"/>
    <s v="Yes"/>
    <s v="No"/>
    <s v="Yes"/>
    <x v="1"/>
    <x v="0"/>
    <x v="0"/>
    <x v="2"/>
    <x v="0"/>
    <s v="Two Year"/>
    <s v="No"/>
    <x v="0"/>
    <n v="56.8"/>
    <n v="3112.05"/>
    <n v="0"/>
    <n v="0"/>
    <n v="129.80000000000001"/>
    <n v="3241.85"/>
    <x v="0"/>
    <x v="0"/>
    <m/>
  </r>
  <r>
    <x v="3597"/>
    <x v="1"/>
    <x v="49"/>
    <x v="0"/>
    <n v="0"/>
    <x v="243"/>
    <n v="93101"/>
    <n v="34.419203000000003"/>
    <n v="-119.710008"/>
    <n v="1"/>
    <x v="25"/>
    <s v="Offer B"/>
    <s v="Yes"/>
    <n v="14.52"/>
    <s v="Yes"/>
    <x v="0"/>
    <s v="Fiber Optic"/>
    <n v="5"/>
    <s v="No"/>
    <s v="Yes"/>
    <s v="Yes"/>
    <s v="Yes"/>
    <x v="0"/>
    <x v="1"/>
    <x v="0"/>
    <x v="1"/>
    <x v="0"/>
    <s v="Month-to-Month"/>
    <s v="Yes"/>
    <x v="1"/>
    <n v="110.75"/>
    <n v="4687.8999999999996"/>
    <n v="0"/>
    <n v="0"/>
    <n v="624.36"/>
    <n v="5312.26"/>
    <x v="1"/>
    <x v="1"/>
    <s v="Competitor made better offer"/>
  </r>
  <r>
    <x v="3598"/>
    <x v="0"/>
    <x v="42"/>
    <x v="1"/>
    <n v="1"/>
    <x v="912"/>
    <n v="93402"/>
    <n v="35.279983999999999"/>
    <n v="-120.824288"/>
    <n v="0"/>
    <x v="13"/>
    <s v="Offer E"/>
    <s v="Yes"/>
    <n v="46.17"/>
    <s v="No"/>
    <x v="0"/>
    <s v="Cable"/>
    <n v="19"/>
    <s v="No"/>
    <s v="No"/>
    <s v="No"/>
    <s v="No"/>
    <x v="1"/>
    <x v="0"/>
    <x v="0"/>
    <x v="2"/>
    <x v="0"/>
    <s v="Month-to-Month"/>
    <s v="No"/>
    <x v="2"/>
    <n v="45.95"/>
    <n v="45.95"/>
    <n v="0"/>
    <n v="0"/>
    <n v="46.17"/>
    <n v="92.12"/>
    <x v="1"/>
    <x v="1"/>
    <s v="Competitor had better devices"/>
  </r>
  <r>
    <x v="3599"/>
    <x v="1"/>
    <x v="18"/>
    <x v="1"/>
    <n v="0"/>
    <x v="143"/>
    <n v="94130"/>
    <n v="37.820894000000003"/>
    <n v="-122.369725"/>
    <n v="0"/>
    <x v="37"/>
    <s v="None"/>
    <s v="Yes"/>
    <n v="38.880000000000003"/>
    <s v="No"/>
    <x v="0"/>
    <s v="Fiber Optic"/>
    <n v="30"/>
    <s v="Yes"/>
    <s v="No"/>
    <s v="No"/>
    <s v="No"/>
    <x v="1"/>
    <x v="0"/>
    <x v="0"/>
    <x v="2"/>
    <x v="0"/>
    <s v="Month-to-Month"/>
    <s v="Yes"/>
    <x v="1"/>
    <n v="73.5"/>
    <n v="791.75"/>
    <n v="0"/>
    <n v="0"/>
    <n v="427.68"/>
    <n v="1219.43"/>
    <x v="1"/>
    <x v="1"/>
    <s v="Competitor made better offer"/>
  </r>
  <r>
    <x v="3600"/>
    <x v="0"/>
    <x v="37"/>
    <x v="1"/>
    <n v="0"/>
    <x v="850"/>
    <n v="92009"/>
    <n v="33.098018000000003"/>
    <n v="-117.25820299999999"/>
    <n v="0"/>
    <x v="59"/>
    <s v="None"/>
    <s v="No"/>
    <m/>
    <m/>
    <x v="0"/>
    <s v="Cable"/>
    <n v="4"/>
    <s v="Yes"/>
    <s v="No"/>
    <s v="Yes"/>
    <s v="No"/>
    <x v="0"/>
    <x v="1"/>
    <x v="1"/>
    <x v="3"/>
    <x v="0"/>
    <s v="Two Year"/>
    <s v="No"/>
    <x v="1"/>
    <n v="53.6"/>
    <n v="3237.05"/>
    <n v="0"/>
    <n v="0"/>
    <n v="0"/>
    <n v="3237.05"/>
    <x v="0"/>
    <x v="0"/>
    <m/>
  </r>
  <r>
    <x v="3601"/>
    <x v="1"/>
    <x v="29"/>
    <x v="1"/>
    <n v="3"/>
    <x v="599"/>
    <n v="91911"/>
    <n v="32.607964000000003"/>
    <n v="-117.059459"/>
    <n v="0"/>
    <x v="9"/>
    <s v="None"/>
    <s v="No"/>
    <m/>
    <m/>
    <x v="0"/>
    <s v="Cable"/>
    <n v="71"/>
    <s v="Yes"/>
    <s v="Yes"/>
    <s v="Yes"/>
    <s v="Yes"/>
    <x v="0"/>
    <x v="1"/>
    <x v="1"/>
    <x v="3"/>
    <x v="0"/>
    <s v="Two Year"/>
    <s v="No"/>
    <x v="0"/>
    <n v="67.2"/>
    <n v="4671.7"/>
    <n v="0"/>
    <n v="0"/>
    <n v="0"/>
    <n v="4671.7"/>
    <x v="0"/>
    <x v="0"/>
    <m/>
  </r>
  <r>
    <x v="3602"/>
    <x v="0"/>
    <x v="39"/>
    <x v="0"/>
    <n v="1"/>
    <x v="162"/>
    <n v="90813"/>
    <n v="33.781086000000002"/>
    <n v="-118.199049"/>
    <n v="5"/>
    <x v="19"/>
    <s v="None"/>
    <s v="Yes"/>
    <n v="20.98"/>
    <s v="Yes"/>
    <x v="1"/>
    <m/>
    <m/>
    <m/>
    <m/>
    <m/>
    <m/>
    <x v="2"/>
    <x v="2"/>
    <x v="2"/>
    <x v="2"/>
    <x v="2"/>
    <s v="Two Year"/>
    <s v="Yes"/>
    <x v="1"/>
    <n v="25.6"/>
    <n v="1673.4"/>
    <n v="28.09"/>
    <n v="0"/>
    <n v="1447.62"/>
    <n v="3092.93"/>
    <x v="0"/>
    <x v="0"/>
    <m/>
  </r>
  <r>
    <x v="3603"/>
    <x v="1"/>
    <x v="50"/>
    <x v="0"/>
    <n v="0"/>
    <x v="737"/>
    <n v="96145"/>
    <n v="39.178336999999999"/>
    <n v="-120.162806"/>
    <n v="7"/>
    <x v="31"/>
    <s v="Offer C"/>
    <s v="Yes"/>
    <n v="36.75"/>
    <s v="Yes"/>
    <x v="0"/>
    <s v="Fiber Optic"/>
    <n v="12"/>
    <s v="No"/>
    <s v="No"/>
    <s v="No"/>
    <s v="No"/>
    <x v="1"/>
    <x v="1"/>
    <x v="1"/>
    <x v="1"/>
    <x v="0"/>
    <s v="Two Year"/>
    <s v="Yes"/>
    <x v="1"/>
    <n v="84.3"/>
    <n v="2357.75"/>
    <n v="0"/>
    <n v="0"/>
    <n v="1065.75"/>
    <n v="3423.5"/>
    <x v="0"/>
    <x v="0"/>
    <m/>
  </r>
  <r>
    <x v="3604"/>
    <x v="0"/>
    <x v="19"/>
    <x v="0"/>
    <n v="1"/>
    <x v="664"/>
    <n v="95666"/>
    <n v="38.546999"/>
    <n v="-120.271114"/>
    <n v="9"/>
    <x v="4"/>
    <s v="Offer A"/>
    <s v="Yes"/>
    <n v="37.57"/>
    <s v="Yes"/>
    <x v="0"/>
    <s v="DSL"/>
    <n v="85"/>
    <s v="Yes"/>
    <s v="Yes"/>
    <s v="Yes"/>
    <s v="Yes"/>
    <x v="0"/>
    <x v="1"/>
    <x v="1"/>
    <x v="3"/>
    <x v="1"/>
    <s v="Two Year"/>
    <s v="No"/>
    <x v="1"/>
    <n v="89.9"/>
    <n v="6342.7"/>
    <n v="0"/>
    <n v="150"/>
    <n v="2667.47"/>
    <n v="9160.17"/>
    <x v="0"/>
    <x v="0"/>
    <m/>
  </r>
  <r>
    <x v="3605"/>
    <x v="0"/>
    <x v="19"/>
    <x v="0"/>
    <n v="0"/>
    <x v="1064"/>
    <n v="92313"/>
    <n v="34.029175000000002"/>
    <n v="-117.307211"/>
    <n v="4"/>
    <x v="60"/>
    <s v="Offer B"/>
    <s v="Yes"/>
    <n v="39.25"/>
    <s v="Yes"/>
    <x v="0"/>
    <s v="Fiber Optic"/>
    <n v="51"/>
    <s v="No"/>
    <s v="Yes"/>
    <s v="No"/>
    <s v="Yes"/>
    <x v="0"/>
    <x v="1"/>
    <x v="1"/>
    <x v="3"/>
    <x v="0"/>
    <s v="Month-to-Month"/>
    <s v="Yes"/>
    <x v="0"/>
    <n v="105.1"/>
    <n v="5083.55"/>
    <n v="0"/>
    <n v="0"/>
    <n v="1884"/>
    <n v="6967.55"/>
    <x v="0"/>
    <x v="0"/>
    <m/>
  </r>
  <r>
    <x v="3606"/>
    <x v="1"/>
    <x v="2"/>
    <x v="0"/>
    <n v="0"/>
    <x v="41"/>
    <n v="95131"/>
    <n v="37.387027000000003"/>
    <n v="-121.897775"/>
    <n v="3"/>
    <x v="66"/>
    <s v="None"/>
    <s v="Yes"/>
    <n v="5.99"/>
    <s v="Yes"/>
    <x v="0"/>
    <s v="Fiber Optic"/>
    <n v="6"/>
    <s v="No"/>
    <s v="No"/>
    <s v="No"/>
    <s v="No"/>
    <x v="0"/>
    <x v="1"/>
    <x v="1"/>
    <x v="3"/>
    <x v="0"/>
    <s v="Month-to-Month"/>
    <s v="Yes"/>
    <x v="1"/>
    <n v="95"/>
    <n v="3440.25"/>
    <n v="0"/>
    <n v="0"/>
    <n v="215.64"/>
    <n v="3655.89"/>
    <x v="0"/>
    <x v="0"/>
    <m/>
  </r>
  <r>
    <x v="3607"/>
    <x v="1"/>
    <x v="57"/>
    <x v="0"/>
    <n v="0"/>
    <x v="113"/>
    <n v="95823"/>
    <n v="38.475465"/>
    <n v="-121.443625"/>
    <n v="9"/>
    <x v="29"/>
    <s v="Offer E"/>
    <s v="Yes"/>
    <n v="34.99"/>
    <s v="No"/>
    <x v="0"/>
    <s v="Fiber Optic"/>
    <n v="24"/>
    <s v="No"/>
    <s v="No"/>
    <s v="No"/>
    <s v="No"/>
    <x v="1"/>
    <x v="0"/>
    <x v="0"/>
    <x v="2"/>
    <x v="0"/>
    <s v="Month-to-Month"/>
    <s v="No"/>
    <x v="1"/>
    <n v="70.099999999999994"/>
    <n v="141.65"/>
    <n v="0"/>
    <n v="0"/>
    <n v="69.98"/>
    <n v="211.63"/>
    <x v="2"/>
    <x v="0"/>
    <m/>
  </r>
  <r>
    <x v="3608"/>
    <x v="0"/>
    <x v="43"/>
    <x v="0"/>
    <n v="0"/>
    <x v="919"/>
    <n v="93930"/>
    <n v="36.220761000000003"/>
    <n v="-120.980777"/>
    <n v="5"/>
    <x v="15"/>
    <s v="Offer B"/>
    <s v="Yes"/>
    <n v="9.4700000000000006"/>
    <s v="Yes"/>
    <x v="0"/>
    <s v="DSL"/>
    <n v="28"/>
    <s v="No"/>
    <s v="No"/>
    <s v="Yes"/>
    <s v="No"/>
    <x v="0"/>
    <x v="1"/>
    <x v="1"/>
    <x v="3"/>
    <x v="0"/>
    <s v="One Year"/>
    <s v="No"/>
    <x v="1"/>
    <n v="75.7"/>
    <n v="3876.2"/>
    <n v="0"/>
    <n v="0"/>
    <n v="473.5"/>
    <n v="4349.7"/>
    <x v="0"/>
    <x v="0"/>
    <m/>
  </r>
  <r>
    <x v="3609"/>
    <x v="0"/>
    <x v="55"/>
    <x v="1"/>
    <n v="0"/>
    <x v="199"/>
    <n v="90212"/>
    <n v="34.062094999999999"/>
    <n v="-118.40150800000001"/>
    <n v="0"/>
    <x v="3"/>
    <s v="Offer E"/>
    <s v="Yes"/>
    <n v="38.99"/>
    <s v="No"/>
    <x v="0"/>
    <s v="DSL"/>
    <n v="20"/>
    <s v="No"/>
    <s v="Yes"/>
    <s v="No"/>
    <s v="Yes"/>
    <x v="0"/>
    <x v="1"/>
    <x v="1"/>
    <x v="3"/>
    <x v="0"/>
    <s v="Month-to-Month"/>
    <s v="Yes"/>
    <x v="1"/>
    <n v="75.3"/>
    <n v="244.1"/>
    <n v="0"/>
    <n v="0"/>
    <n v="116.97"/>
    <n v="361.07"/>
    <x v="2"/>
    <x v="0"/>
    <m/>
  </r>
  <r>
    <x v="3610"/>
    <x v="1"/>
    <x v="40"/>
    <x v="1"/>
    <n v="0"/>
    <x v="1018"/>
    <n v="92325"/>
    <n v="34.248061"/>
    <n v="-117.29028"/>
    <n v="0"/>
    <x v="65"/>
    <s v="None"/>
    <s v="Yes"/>
    <n v="34.57"/>
    <s v="No"/>
    <x v="1"/>
    <m/>
    <m/>
    <m/>
    <m/>
    <m/>
    <m/>
    <x v="2"/>
    <x v="2"/>
    <x v="2"/>
    <x v="2"/>
    <x v="2"/>
    <s v="Two Year"/>
    <s v="No"/>
    <x v="0"/>
    <n v="20.45"/>
    <n v="638.54999999999995"/>
    <n v="0"/>
    <n v="0"/>
    <n v="1071.67"/>
    <n v="1710.22"/>
    <x v="0"/>
    <x v="0"/>
    <m/>
  </r>
  <r>
    <x v="3611"/>
    <x v="1"/>
    <x v="23"/>
    <x v="1"/>
    <n v="0"/>
    <x v="500"/>
    <n v="93605"/>
    <n v="37.17277"/>
    <n v="-119.2997"/>
    <n v="0"/>
    <x v="5"/>
    <s v="Offer B"/>
    <s v="No"/>
    <m/>
    <m/>
    <x v="0"/>
    <s v="DSL"/>
    <n v="28"/>
    <s v="Yes"/>
    <s v="Yes"/>
    <s v="No"/>
    <s v="Yes"/>
    <x v="1"/>
    <x v="0"/>
    <x v="0"/>
    <x v="2"/>
    <x v="0"/>
    <s v="One Year"/>
    <s v="Yes"/>
    <x v="1"/>
    <n v="40.6"/>
    <n v="2588.9499999999998"/>
    <n v="0"/>
    <n v="0"/>
    <n v="0"/>
    <n v="2588.9499999999998"/>
    <x v="0"/>
    <x v="0"/>
    <m/>
  </r>
  <r>
    <x v="3612"/>
    <x v="1"/>
    <x v="51"/>
    <x v="0"/>
    <n v="1"/>
    <x v="74"/>
    <n v="91803"/>
    <n v="34.074736000000001"/>
    <n v="-118.145959"/>
    <n v="0"/>
    <x v="8"/>
    <s v="Offer B"/>
    <s v="No"/>
    <m/>
    <m/>
    <x v="0"/>
    <s v="DSL"/>
    <n v="19"/>
    <s v="No"/>
    <s v="No"/>
    <s v="Yes"/>
    <s v="Yes"/>
    <x v="1"/>
    <x v="1"/>
    <x v="1"/>
    <x v="1"/>
    <x v="1"/>
    <s v="Two Year"/>
    <s v="No"/>
    <x v="0"/>
    <n v="46"/>
    <n v="2424.0500000000002"/>
    <n v="0"/>
    <n v="90"/>
    <n v="0"/>
    <n v="2514.0500000000002"/>
    <x v="0"/>
    <x v="0"/>
    <m/>
  </r>
  <r>
    <x v="3613"/>
    <x v="0"/>
    <x v="47"/>
    <x v="0"/>
    <n v="0"/>
    <x v="807"/>
    <n v="96056"/>
    <n v="41.108310000000003"/>
    <n v="-121.36036199999999"/>
    <n v="1"/>
    <x v="11"/>
    <s v="Offer B"/>
    <s v="Yes"/>
    <n v="39.72"/>
    <s v="Yes"/>
    <x v="0"/>
    <s v="DSL"/>
    <n v="11"/>
    <s v="Yes"/>
    <s v="No"/>
    <s v="No"/>
    <s v="No"/>
    <x v="0"/>
    <x v="0"/>
    <x v="0"/>
    <x v="0"/>
    <x v="0"/>
    <s v="One Year"/>
    <s v="No"/>
    <x v="1"/>
    <n v="65.2"/>
    <n v="3512.15"/>
    <n v="0"/>
    <n v="0"/>
    <n v="2224.3200000000002"/>
    <n v="5736.47"/>
    <x v="0"/>
    <x v="0"/>
    <m/>
  </r>
  <r>
    <x v="3614"/>
    <x v="0"/>
    <x v="22"/>
    <x v="0"/>
    <n v="0"/>
    <x v="229"/>
    <n v="91401"/>
    <n v="34.178483"/>
    <n v="-118.431791"/>
    <n v="6"/>
    <x v="25"/>
    <s v="None"/>
    <s v="Yes"/>
    <n v="21.08"/>
    <s v="Yes"/>
    <x v="0"/>
    <s v="Cable"/>
    <n v="14"/>
    <s v="Yes"/>
    <s v="Yes"/>
    <s v="No"/>
    <s v="Yes"/>
    <x v="0"/>
    <x v="1"/>
    <x v="1"/>
    <x v="3"/>
    <x v="0"/>
    <s v="Two Year"/>
    <s v="No"/>
    <x v="0"/>
    <n v="86.45"/>
    <n v="3574.5"/>
    <n v="0"/>
    <n v="0"/>
    <n v="906.44"/>
    <n v="4480.9399999999996"/>
    <x v="0"/>
    <x v="0"/>
    <m/>
  </r>
  <r>
    <x v="3615"/>
    <x v="1"/>
    <x v="60"/>
    <x v="1"/>
    <n v="0"/>
    <x v="31"/>
    <n v="90016"/>
    <n v="34.028331000000001"/>
    <n v="-118.354338"/>
    <n v="0"/>
    <x v="30"/>
    <s v="None"/>
    <s v="Yes"/>
    <n v="10.4"/>
    <s v="No"/>
    <x v="0"/>
    <s v="Fiber Optic"/>
    <n v="48"/>
    <s v="Yes"/>
    <s v="No"/>
    <s v="Yes"/>
    <s v="Yes"/>
    <x v="0"/>
    <x v="1"/>
    <x v="1"/>
    <x v="3"/>
    <x v="0"/>
    <s v="Month-to-Month"/>
    <s v="Yes"/>
    <x v="1"/>
    <n v="105.5"/>
    <n v="2686.05"/>
    <n v="0"/>
    <n v="0"/>
    <n v="260"/>
    <n v="2946.05"/>
    <x v="0"/>
    <x v="0"/>
    <m/>
  </r>
  <r>
    <x v="3616"/>
    <x v="1"/>
    <x v="50"/>
    <x v="1"/>
    <n v="0"/>
    <x v="143"/>
    <n v="94109"/>
    <n v="37.794486999999997"/>
    <n v="-122.42227"/>
    <n v="0"/>
    <x v="30"/>
    <s v="Offer C"/>
    <s v="Yes"/>
    <n v="46.34"/>
    <s v="Yes"/>
    <x v="0"/>
    <s v="Fiber Optic"/>
    <n v="22"/>
    <s v="No"/>
    <s v="Yes"/>
    <s v="Yes"/>
    <s v="No"/>
    <x v="0"/>
    <x v="1"/>
    <x v="0"/>
    <x v="1"/>
    <x v="0"/>
    <s v="Month-to-Month"/>
    <s v="No"/>
    <x v="0"/>
    <n v="105.95"/>
    <n v="2655.25"/>
    <n v="0"/>
    <n v="0"/>
    <n v="1158.5"/>
    <n v="3813.75"/>
    <x v="1"/>
    <x v="4"/>
    <s v="Price too high"/>
  </r>
  <r>
    <x v="3617"/>
    <x v="0"/>
    <x v="19"/>
    <x v="0"/>
    <n v="0"/>
    <x v="38"/>
    <n v="92119"/>
    <n v="32.802959000000001"/>
    <n v="-117.027095"/>
    <n v="1"/>
    <x v="55"/>
    <s v="Offer B"/>
    <s v="Yes"/>
    <n v="6.41"/>
    <s v="No"/>
    <x v="0"/>
    <s v="Cable"/>
    <n v="59"/>
    <s v="Yes"/>
    <s v="Yes"/>
    <s v="Yes"/>
    <s v="No"/>
    <x v="0"/>
    <x v="0"/>
    <x v="0"/>
    <x v="0"/>
    <x v="0"/>
    <s v="Two Year"/>
    <s v="Yes"/>
    <x v="0"/>
    <n v="72"/>
    <n v="4284.2"/>
    <n v="0"/>
    <n v="0"/>
    <n v="397.42"/>
    <n v="4681.62"/>
    <x v="0"/>
    <x v="0"/>
    <m/>
  </r>
  <r>
    <x v="3618"/>
    <x v="1"/>
    <x v="47"/>
    <x v="0"/>
    <n v="3"/>
    <x v="643"/>
    <n v="95485"/>
    <n v="39.220368000000001"/>
    <n v="-122.90769299999999"/>
    <n v="10"/>
    <x v="21"/>
    <s v="Offer B"/>
    <s v="Yes"/>
    <n v="11.74"/>
    <s v="No"/>
    <x v="0"/>
    <s v="Fiber Optic"/>
    <n v="20"/>
    <s v="No"/>
    <s v="Yes"/>
    <s v="Yes"/>
    <s v="No"/>
    <x v="0"/>
    <x v="0"/>
    <x v="0"/>
    <x v="0"/>
    <x v="0"/>
    <s v="Month-to-Month"/>
    <s v="Yes"/>
    <x v="0"/>
    <n v="90.4"/>
    <n v="4494.6499999999996"/>
    <n v="0"/>
    <n v="0"/>
    <n v="575.26"/>
    <n v="5069.91"/>
    <x v="0"/>
    <x v="0"/>
    <m/>
  </r>
  <r>
    <x v="3619"/>
    <x v="1"/>
    <x v="20"/>
    <x v="1"/>
    <n v="0"/>
    <x v="642"/>
    <n v="95684"/>
    <n v="38.606703000000003"/>
    <n v="-120.586659"/>
    <n v="0"/>
    <x v="13"/>
    <s v="None"/>
    <s v="Yes"/>
    <n v="13.62"/>
    <s v="No"/>
    <x v="0"/>
    <s v="Cable"/>
    <n v="21"/>
    <s v="No"/>
    <s v="No"/>
    <s v="No"/>
    <s v="No"/>
    <x v="1"/>
    <x v="0"/>
    <x v="0"/>
    <x v="2"/>
    <x v="0"/>
    <s v="Month-to-Month"/>
    <s v="Yes"/>
    <x v="0"/>
    <n v="45.8"/>
    <n v="45.8"/>
    <n v="0"/>
    <n v="0"/>
    <n v="13.62"/>
    <n v="59.42"/>
    <x v="2"/>
    <x v="0"/>
    <m/>
  </r>
  <r>
    <x v="3620"/>
    <x v="1"/>
    <x v="10"/>
    <x v="1"/>
    <n v="0"/>
    <x v="1001"/>
    <n v="94950"/>
    <n v="38.052208999999998"/>
    <n v="-122.775567"/>
    <n v="0"/>
    <x v="58"/>
    <s v="Offer E"/>
    <s v="No"/>
    <m/>
    <m/>
    <x v="0"/>
    <s v="Cable"/>
    <n v="8"/>
    <s v="Yes"/>
    <s v="No"/>
    <s v="No"/>
    <s v="No"/>
    <x v="1"/>
    <x v="0"/>
    <x v="0"/>
    <x v="2"/>
    <x v="1"/>
    <s v="Month-to-Month"/>
    <s v="No"/>
    <x v="0"/>
    <n v="29.35"/>
    <n v="216.45"/>
    <n v="0"/>
    <n v="10"/>
    <n v="0"/>
    <n v="226.45"/>
    <x v="0"/>
    <x v="0"/>
    <m/>
  </r>
  <r>
    <x v="3621"/>
    <x v="0"/>
    <x v="20"/>
    <x v="0"/>
    <n v="0"/>
    <x v="1065"/>
    <n v="95984"/>
    <n v="40.022184000000003"/>
    <n v="-121.06238399999999"/>
    <n v="1"/>
    <x v="13"/>
    <s v="None"/>
    <s v="Yes"/>
    <n v="11.08"/>
    <s v="No"/>
    <x v="0"/>
    <s v="Fiber Optic"/>
    <n v="13"/>
    <s v="No"/>
    <s v="No"/>
    <s v="No"/>
    <s v="No"/>
    <x v="1"/>
    <x v="0"/>
    <x v="0"/>
    <x v="2"/>
    <x v="0"/>
    <s v="Month-to-Month"/>
    <s v="Yes"/>
    <x v="1"/>
    <n v="69.8"/>
    <n v="69.8"/>
    <n v="0"/>
    <n v="0"/>
    <n v="11.08"/>
    <n v="80.88"/>
    <x v="1"/>
    <x v="2"/>
    <s v="Service dissatisfaction"/>
  </r>
  <r>
    <x v="3622"/>
    <x v="1"/>
    <x v="4"/>
    <x v="0"/>
    <n v="0"/>
    <x v="576"/>
    <n v="93608"/>
    <n v="36.488056"/>
    <n v="-120.407691"/>
    <n v="4"/>
    <x v="9"/>
    <s v="Offer A"/>
    <s v="Yes"/>
    <n v="5.6"/>
    <s v="Yes"/>
    <x v="0"/>
    <s v="Fiber Optic"/>
    <n v="19"/>
    <s v="Yes"/>
    <s v="Yes"/>
    <s v="Yes"/>
    <s v="Yes"/>
    <x v="0"/>
    <x v="1"/>
    <x v="1"/>
    <x v="3"/>
    <x v="0"/>
    <s v="Two Year"/>
    <s v="Yes"/>
    <x v="2"/>
    <n v="114.5"/>
    <n v="8331.9500000000007"/>
    <n v="0"/>
    <n v="0"/>
    <n v="403.2"/>
    <n v="8735.15"/>
    <x v="0"/>
    <x v="0"/>
    <m/>
  </r>
  <r>
    <x v="3623"/>
    <x v="0"/>
    <x v="0"/>
    <x v="0"/>
    <n v="1"/>
    <x v="957"/>
    <n v="96021"/>
    <n v="39.913777000000003"/>
    <n v="-122.289984"/>
    <n v="6"/>
    <x v="5"/>
    <s v="Offer B"/>
    <s v="Yes"/>
    <n v="25.32"/>
    <s v="No"/>
    <x v="0"/>
    <s v="DSL"/>
    <n v="11"/>
    <s v="Yes"/>
    <s v="No"/>
    <s v="No"/>
    <s v="No"/>
    <x v="1"/>
    <x v="0"/>
    <x v="0"/>
    <x v="2"/>
    <x v="0"/>
    <s v="Two Year"/>
    <s v="Yes"/>
    <x v="1"/>
    <n v="50.65"/>
    <n v="3221.25"/>
    <n v="37.04"/>
    <n v="0"/>
    <n v="1595.16"/>
    <n v="4779.37"/>
    <x v="0"/>
    <x v="0"/>
    <m/>
  </r>
  <r>
    <x v="3624"/>
    <x v="1"/>
    <x v="56"/>
    <x v="1"/>
    <n v="0"/>
    <x v="470"/>
    <n v="91978"/>
    <n v="32.730263999999998"/>
    <n v="-116.950963"/>
    <n v="0"/>
    <x v="8"/>
    <s v="Offer B"/>
    <s v="Yes"/>
    <n v="35.32"/>
    <s v="Yes"/>
    <x v="0"/>
    <s v="Fiber Optic"/>
    <n v="15"/>
    <s v="No"/>
    <s v="No"/>
    <s v="Yes"/>
    <s v="No"/>
    <x v="1"/>
    <x v="1"/>
    <x v="1"/>
    <x v="1"/>
    <x v="0"/>
    <s v="Month-to-Month"/>
    <s v="No"/>
    <x v="0"/>
    <n v="89.4"/>
    <n v="4869.5"/>
    <n v="0"/>
    <n v="0"/>
    <n v="1907.28"/>
    <n v="6776.78"/>
    <x v="0"/>
    <x v="0"/>
    <m/>
  </r>
  <r>
    <x v="3625"/>
    <x v="0"/>
    <x v="19"/>
    <x v="0"/>
    <n v="0"/>
    <x v="672"/>
    <n v="93465"/>
    <n v="35.536115000000002"/>
    <n v="-120.739231"/>
    <n v="1"/>
    <x v="45"/>
    <s v="Offer C"/>
    <s v="Yes"/>
    <n v="41.61"/>
    <s v="Yes"/>
    <x v="0"/>
    <s v="Fiber Optic"/>
    <n v="73"/>
    <s v="Yes"/>
    <s v="No"/>
    <s v="Yes"/>
    <s v="No"/>
    <x v="0"/>
    <x v="1"/>
    <x v="1"/>
    <x v="3"/>
    <x v="0"/>
    <s v="One Year"/>
    <s v="Yes"/>
    <x v="2"/>
    <n v="103.7"/>
    <n v="3467"/>
    <n v="0"/>
    <n v="0"/>
    <n v="1373.13"/>
    <n v="4840.13"/>
    <x v="1"/>
    <x v="1"/>
    <s v="Competitor had better devices"/>
  </r>
  <r>
    <x v="3626"/>
    <x v="1"/>
    <x v="14"/>
    <x v="1"/>
    <n v="0"/>
    <x v="156"/>
    <n v="90247"/>
    <n v="33.890853"/>
    <n v="-118.297967"/>
    <n v="0"/>
    <x v="65"/>
    <s v="None"/>
    <s v="Yes"/>
    <n v="6.4"/>
    <s v="Yes"/>
    <x v="0"/>
    <s v="Cable"/>
    <n v="24"/>
    <s v="No"/>
    <s v="Yes"/>
    <s v="No"/>
    <s v="Yes"/>
    <x v="0"/>
    <x v="0"/>
    <x v="0"/>
    <x v="0"/>
    <x v="0"/>
    <s v="Month-to-Month"/>
    <s v="Yes"/>
    <x v="1"/>
    <n v="71.05"/>
    <n v="2168.15"/>
    <n v="0"/>
    <n v="0"/>
    <n v="198.4"/>
    <n v="2366.5500000000002"/>
    <x v="0"/>
    <x v="0"/>
    <m/>
  </r>
  <r>
    <x v="3627"/>
    <x v="1"/>
    <x v="35"/>
    <x v="1"/>
    <n v="0"/>
    <x v="38"/>
    <n v="92129"/>
    <n v="32.961064"/>
    <n v="-117.134917"/>
    <n v="0"/>
    <x v="46"/>
    <s v="Offer D"/>
    <s v="Yes"/>
    <n v="27.57"/>
    <s v="Yes"/>
    <x v="0"/>
    <s v="Fiber Optic"/>
    <n v="13"/>
    <s v="Yes"/>
    <s v="No"/>
    <s v="No"/>
    <s v="No"/>
    <x v="0"/>
    <x v="1"/>
    <x v="1"/>
    <x v="3"/>
    <x v="0"/>
    <s v="Month-to-Month"/>
    <s v="No"/>
    <x v="1"/>
    <n v="98.55"/>
    <n v="1008.55"/>
    <n v="0"/>
    <n v="0"/>
    <n v="275.7"/>
    <n v="1284.25"/>
    <x v="1"/>
    <x v="1"/>
    <s v="Competitor made better offer"/>
  </r>
  <r>
    <x v="3628"/>
    <x v="0"/>
    <x v="7"/>
    <x v="0"/>
    <n v="0"/>
    <x v="126"/>
    <n v="94602"/>
    <n v="37.803882999999999"/>
    <n v="-122.208417"/>
    <n v="7"/>
    <x v="26"/>
    <s v="Offer B"/>
    <s v="Yes"/>
    <n v="40.47"/>
    <s v="Yes"/>
    <x v="0"/>
    <s v="Fiber Optic"/>
    <n v="4"/>
    <s v="Yes"/>
    <s v="Yes"/>
    <s v="Yes"/>
    <s v="No"/>
    <x v="0"/>
    <x v="1"/>
    <x v="1"/>
    <x v="3"/>
    <x v="0"/>
    <s v="One Year"/>
    <s v="Yes"/>
    <x v="0"/>
    <n v="109.15"/>
    <n v="6557.75"/>
    <n v="0"/>
    <n v="0"/>
    <n v="2387.73"/>
    <n v="8945.48"/>
    <x v="0"/>
    <x v="0"/>
    <m/>
  </r>
  <r>
    <x v="3629"/>
    <x v="0"/>
    <x v="1"/>
    <x v="1"/>
    <n v="1"/>
    <x v="85"/>
    <n v="93516"/>
    <n v="34.957030000000003"/>
    <n v="-117.73045"/>
    <n v="0"/>
    <x v="0"/>
    <s v="None"/>
    <s v="Yes"/>
    <n v="42.1"/>
    <s v="No"/>
    <x v="0"/>
    <s v="Fiber Optic"/>
    <n v="16"/>
    <s v="Yes"/>
    <s v="No"/>
    <s v="Yes"/>
    <s v="Yes"/>
    <x v="1"/>
    <x v="1"/>
    <x v="1"/>
    <x v="1"/>
    <x v="0"/>
    <s v="Month-to-Month"/>
    <s v="No"/>
    <x v="1"/>
    <n v="93"/>
    <n v="870.25"/>
    <n v="0"/>
    <n v="0"/>
    <n v="378.9"/>
    <n v="1249.1500000000001"/>
    <x v="0"/>
    <x v="0"/>
    <m/>
  </r>
  <r>
    <x v="3630"/>
    <x v="0"/>
    <x v="48"/>
    <x v="1"/>
    <n v="0"/>
    <x v="38"/>
    <n v="92126"/>
    <n v="32.886924999999998"/>
    <n v="-117.152162"/>
    <n v="0"/>
    <x v="46"/>
    <s v="None"/>
    <s v="No"/>
    <m/>
    <m/>
    <x v="0"/>
    <s v="Cable"/>
    <n v="20"/>
    <s v="No"/>
    <s v="No"/>
    <s v="No"/>
    <s v="Yes"/>
    <x v="1"/>
    <x v="0"/>
    <x v="0"/>
    <x v="2"/>
    <x v="1"/>
    <s v="Month-to-Month"/>
    <s v="Yes"/>
    <x v="1"/>
    <n v="29.65"/>
    <n v="291.39999999999998"/>
    <n v="0"/>
    <n v="110"/>
    <n v="0"/>
    <n v="401.4"/>
    <x v="1"/>
    <x v="3"/>
    <s v="Don't know"/>
  </r>
  <r>
    <x v="3631"/>
    <x v="1"/>
    <x v="47"/>
    <x v="1"/>
    <n v="0"/>
    <x v="1054"/>
    <n v="93266"/>
    <n v="36.175255"/>
    <n v="-119.813805"/>
    <n v="0"/>
    <x v="13"/>
    <s v="None"/>
    <s v="Yes"/>
    <n v="17.61"/>
    <s v="No"/>
    <x v="1"/>
    <m/>
    <m/>
    <m/>
    <m/>
    <m/>
    <m/>
    <x v="2"/>
    <x v="2"/>
    <x v="2"/>
    <x v="2"/>
    <x v="2"/>
    <s v="Month-to-Month"/>
    <s v="No"/>
    <x v="1"/>
    <n v="19.95"/>
    <n v="19.95"/>
    <n v="0"/>
    <n v="0"/>
    <n v="17.61"/>
    <n v="37.56"/>
    <x v="1"/>
    <x v="5"/>
    <s v="Attitude of support person"/>
  </r>
  <r>
    <x v="3632"/>
    <x v="1"/>
    <x v="39"/>
    <x v="1"/>
    <n v="0"/>
    <x v="76"/>
    <n v="94533"/>
    <n v="38.287135999999997"/>
    <n v="-122.02710999999999"/>
    <n v="0"/>
    <x v="1"/>
    <s v="None"/>
    <s v="Yes"/>
    <n v="34.86"/>
    <s v="No"/>
    <x v="1"/>
    <m/>
    <m/>
    <m/>
    <m/>
    <m/>
    <m/>
    <x v="2"/>
    <x v="2"/>
    <x v="2"/>
    <x v="2"/>
    <x v="2"/>
    <s v="Month-to-Month"/>
    <s v="Yes"/>
    <x v="0"/>
    <n v="19.95"/>
    <n v="59.25"/>
    <n v="0"/>
    <n v="0"/>
    <n v="139.44"/>
    <n v="198.69"/>
    <x v="0"/>
    <x v="0"/>
    <m/>
  </r>
  <r>
    <x v="3633"/>
    <x v="1"/>
    <x v="8"/>
    <x v="1"/>
    <n v="0"/>
    <x v="31"/>
    <n v="90002"/>
    <n v="33.949255000000001"/>
    <n v="-118.246978"/>
    <n v="0"/>
    <x v="70"/>
    <s v="None"/>
    <s v="Yes"/>
    <n v="46.96"/>
    <s v="Yes"/>
    <x v="0"/>
    <s v="Fiber Optic"/>
    <n v="13"/>
    <s v="No"/>
    <s v="No"/>
    <s v="No"/>
    <s v="No"/>
    <x v="0"/>
    <x v="1"/>
    <x v="0"/>
    <x v="1"/>
    <x v="0"/>
    <s v="Two Year"/>
    <s v="No"/>
    <x v="1"/>
    <n v="94.75"/>
    <n v="3653"/>
    <n v="45.82"/>
    <n v="0"/>
    <n v="1784.48"/>
    <n v="5391.66"/>
    <x v="0"/>
    <x v="0"/>
    <m/>
  </r>
  <r>
    <x v="3634"/>
    <x v="0"/>
    <x v="56"/>
    <x v="1"/>
    <n v="0"/>
    <x v="143"/>
    <n v="94134"/>
    <n v="37.721052"/>
    <n v="-122.413573"/>
    <n v="0"/>
    <x v="43"/>
    <s v="None"/>
    <s v="Yes"/>
    <n v="38.020000000000003"/>
    <s v="No"/>
    <x v="0"/>
    <s v="Fiber Optic"/>
    <n v="25"/>
    <s v="No"/>
    <s v="Yes"/>
    <s v="No"/>
    <s v="No"/>
    <x v="1"/>
    <x v="0"/>
    <x v="0"/>
    <x v="2"/>
    <x v="0"/>
    <s v="Month-to-Month"/>
    <s v="No"/>
    <x v="1"/>
    <n v="75.099999999999994"/>
    <n v="1212.8499999999999"/>
    <n v="0"/>
    <n v="0"/>
    <n v="608.32000000000005"/>
    <n v="1821.17"/>
    <x v="0"/>
    <x v="0"/>
    <m/>
  </r>
  <r>
    <x v="3635"/>
    <x v="1"/>
    <x v="13"/>
    <x v="1"/>
    <n v="0"/>
    <x v="1063"/>
    <n v="91745"/>
    <n v="33.998471000000002"/>
    <n v="-117.973758"/>
    <n v="0"/>
    <x v="23"/>
    <s v="Offer A"/>
    <s v="Yes"/>
    <n v="15.32"/>
    <s v="No"/>
    <x v="1"/>
    <m/>
    <m/>
    <m/>
    <m/>
    <m/>
    <m/>
    <x v="2"/>
    <x v="2"/>
    <x v="2"/>
    <x v="2"/>
    <x v="2"/>
    <s v="Two Year"/>
    <s v="No"/>
    <x v="1"/>
    <n v="19.95"/>
    <n v="1311.75"/>
    <n v="0"/>
    <n v="0"/>
    <n v="1026.44"/>
    <n v="2338.19"/>
    <x v="0"/>
    <x v="0"/>
    <m/>
  </r>
  <r>
    <x v="3636"/>
    <x v="0"/>
    <x v="42"/>
    <x v="1"/>
    <n v="0"/>
    <x v="729"/>
    <n v="93040"/>
    <n v="34.432842999999998"/>
    <n v="-118.73010600000001"/>
    <n v="0"/>
    <x v="24"/>
    <s v="None"/>
    <s v="Yes"/>
    <n v="15.87"/>
    <s v="No"/>
    <x v="1"/>
    <m/>
    <m/>
    <m/>
    <m/>
    <m/>
    <m/>
    <x v="2"/>
    <x v="2"/>
    <x v="2"/>
    <x v="2"/>
    <x v="2"/>
    <s v="Two Year"/>
    <s v="No"/>
    <x v="0"/>
    <n v="19.7"/>
    <n v="406.95"/>
    <n v="0"/>
    <n v="0"/>
    <n v="317.39999999999998"/>
    <n v="724.35"/>
    <x v="0"/>
    <x v="0"/>
    <m/>
  </r>
  <r>
    <x v="3637"/>
    <x v="0"/>
    <x v="5"/>
    <x v="0"/>
    <n v="0"/>
    <x v="294"/>
    <n v="95961"/>
    <n v="39.082568000000002"/>
    <n v="-121.55325000000001"/>
    <n v="2"/>
    <x v="34"/>
    <s v="None"/>
    <s v="Yes"/>
    <n v="18.03"/>
    <s v="No"/>
    <x v="0"/>
    <s v="Cable"/>
    <n v="42"/>
    <s v="Yes"/>
    <s v="Yes"/>
    <s v="Yes"/>
    <s v="Yes"/>
    <x v="1"/>
    <x v="1"/>
    <x v="1"/>
    <x v="1"/>
    <x v="0"/>
    <s v="Two Year"/>
    <s v="Yes"/>
    <x v="2"/>
    <n v="74.349999999999994"/>
    <n v="4759.55"/>
    <n v="0"/>
    <n v="0"/>
    <n v="1153.92"/>
    <n v="5913.47"/>
    <x v="0"/>
    <x v="0"/>
    <m/>
  </r>
  <r>
    <x v="3638"/>
    <x v="1"/>
    <x v="34"/>
    <x v="0"/>
    <n v="0"/>
    <x v="382"/>
    <n v="92342"/>
    <n v="34.757783000000003"/>
    <n v="-117.33996999999999"/>
    <n v="1"/>
    <x v="61"/>
    <s v="None"/>
    <s v="Yes"/>
    <n v="27.34"/>
    <s v="No"/>
    <x v="0"/>
    <s v="Fiber Optic"/>
    <n v="16"/>
    <s v="No"/>
    <s v="Yes"/>
    <s v="Yes"/>
    <s v="Yes"/>
    <x v="0"/>
    <x v="0"/>
    <x v="0"/>
    <x v="0"/>
    <x v="0"/>
    <s v="One Year"/>
    <s v="No"/>
    <x v="1"/>
    <n v="92.9"/>
    <n v="2768.35"/>
    <n v="0"/>
    <n v="0"/>
    <n v="765.52"/>
    <n v="3533.87"/>
    <x v="0"/>
    <x v="0"/>
    <m/>
  </r>
  <r>
    <x v="3639"/>
    <x v="0"/>
    <x v="34"/>
    <x v="0"/>
    <n v="1"/>
    <x v="162"/>
    <n v="90814"/>
    <n v="33.771611999999998"/>
    <n v="-118.143866"/>
    <n v="3"/>
    <x v="4"/>
    <s v="Offer A"/>
    <s v="Yes"/>
    <n v="34.53"/>
    <s v="Yes"/>
    <x v="0"/>
    <s v="Fiber Optic"/>
    <n v="19"/>
    <s v="Yes"/>
    <s v="Yes"/>
    <s v="Yes"/>
    <s v="Yes"/>
    <x v="1"/>
    <x v="0"/>
    <x v="0"/>
    <x v="2"/>
    <x v="1"/>
    <s v="One Year"/>
    <s v="Yes"/>
    <x v="0"/>
    <n v="95.15"/>
    <n v="6770.85"/>
    <n v="0"/>
    <n v="0"/>
    <n v="2451.63"/>
    <n v="9222.48"/>
    <x v="0"/>
    <x v="0"/>
    <m/>
  </r>
  <r>
    <x v="3640"/>
    <x v="0"/>
    <x v="23"/>
    <x v="1"/>
    <n v="0"/>
    <x v="143"/>
    <n v="94118"/>
    <n v="37.781303999999999"/>
    <n v="-122.461522"/>
    <n v="0"/>
    <x v="47"/>
    <s v="None"/>
    <s v="Yes"/>
    <n v="36.31"/>
    <s v="No"/>
    <x v="0"/>
    <s v="Fiber Optic"/>
    <n v="27"/>
    <s v="No"/>
    <s v="Yes"/>
    <s v="Yes"/>
    <s v="Yes"/>
    <x v="0"/>
    <x v="1"/>
    <x v="1"/>
    <x v="3"/>
    <x v="0"/>
    <s v="One Year"/>
    <s v="Yes"/>
    <x v="0"/>
    <n v="104.55"/>
    <n v="2239.4"/>
    <n v="0"/>
    <n v="0"/>
    <n v="762.51"/>
    <n v="3001.91"/>
    <x v="0"/>
    <x v="0"/>
    <m/>
  </r>
  <r>
    <x v="3641"/>
    <x v="1"/>
    <x v="61"/>
    <x v="1"/>
    <n v="0"/>
    <x v="394"/>
    <n v="95951"/>
    <n v="39.732767000000003"/>
    <n v="-122.042298"/>
    <n v="0"/>
    <x v="3"/>
    <s v="Offer E"/>
    <s v="Yes"/>
    <n v="37.78"/>
    <s v="Yes"/>
    <x v="0"/>
    <s v="Fiber Optic"/>
    <n v="28"/>
    <s v="No"/>
    <s v="No"/>
    <s v="No"/>
    <s v="No"/>
    <x v="0"/>
    <x v="1"/>
    <x v="1"/>
    <x v="3"/>
    <x v="0"/>
    <s v="Two Year"/>
    <s v="Yes"/>
    <x v="1"/>
    <n v="94.85"/>
    <n v="335.75"/>
    <n v="0"/>
    <n v="0"/>
    <n v="113.34"/>
    <n v="449.09"/>
    <x v="2"/>
    <x v="0"/>
    <m/>
  </r>
  <r>
    <x v="3642"/>
    <x v="1"/>
    <x v="60"/>
    <x v="0"/>
    <n v="3"/>
    <x v="367"/>
    <n v="92782"/>
    <n v="33.738543"/>
    <n v="-117.78504599999999"/>
    <n v="3"/>
    <x v="65"/>
    <s v="Offer C"/>
    <s v="Yes"/>
    <n v="36.49"/>
    <s v="Yes"/>
    <x v="0"/>
    <s v="Fiber Optic"/>
    <n v="59"/>
    <s v="Yes"/>
    <s v="No"/>
    <s v="Yes"/>
    <s v="No"/>
    <x v="0"/>
    <x v="0"/>
    <x v="0"/>
    <x v="0"/>
    <x v="0"/>
    <s v="One Year"/>
    <s v="No"/>
    <x v="1"/>
    <n v="98.05"/>
    <n v="3082.1"/>
    <n v="0"/>
    <n v="0"/>
    <n v="1131.19"/>
    <n v="4213.29"/>
    <x v="0"/>
    <x v="0"/>
    <m/>
  </r>
  <r>
    <x v="3643"/>
    <x v="1"/>
    <x v="30"/>
    <x v="0"/>
    <n v="0"/>
    <x v="661"/>
    <n v="95667"/>
    <n v="38.733713999999999"/>
    <n v="-120.795213"/>
    <n v="6"/>
    <x v="20"/>
    <s v="None"/>
    <s v="Yes"/>
    <n v="27.41"/>
    <s v="Yes"/>
    <x v="0"/>
    <s v="DSL"/>
    <n v="10"/>
    <s v="Yes"/>
    <s v="No"/>
    <s v="No"/>
    <s v="No"/>
    <x v="1"/>
    <x v="0"/>
    <x v="0"/>
    <x v="2"/>
    <x v="0"/>
    <s v="Month-to-Month"/>
    <s v="Yes"/>
    <x v="2"/>
    <n v="55.05"/>
    <n v="2030.75"/>
    <n v="0"/>
    <n v="0"/>
    <n v="1014.17"/>
    <n v="3044.92"/>
    <x v="0"/>
    <x v="0"/>
    <m/>
  </r>
  <r>
    <x v="3644"/>
    <x v="1"/>
    <x v="35"/>
    <x v="0"/>
    <n v="3"/>
    <x v="712"/>
    <n v="94506"/>
    <n v="37.791480999999997"/>
    <n v="-121.90325300000001"/>
    <n v="1"/>
    <x v="64"/>
    <s v="None"/>
    <s v="Yes"/>
    <n v="18.47"/>
    <s v="Yes"/>
    <x v="0"/>
    <s v="Fiber Optic"/>
    <n v="75"/>
    <s v="Yes"/>
    <s v="Yes"/>
    <s v="Yes"/>
    <s v="No"/>
    <x v="0"/>
    <x v="1"/>
    <x v="1"/>
    <x v="3"/>
    <x v="0"/>
    <s v="Two Year"/>
    <s v="Yes"/>
    <x v="1"/>
    <n v="110.2"/>
    <n v="7467.5"/>
    <n v="0"/>
    <n v="0"/>
    <n v="1255.96"/>
    <n v="8723.4599999999991"/>
    <x v="0"/>
    <x v="0"/>
    <m/>
  </r>
  <r>
    <x v="3645"/>
    <x v="0"/>
    <x v="17"/>
    <x v="1"/>
    <n v="0"/>
    <x v="319"/>
    <n v="92264"/>
    <n v="33.745745999999997"/>
    <n v="-116.51421499999999"/>
    <n v="0"/>
    <x v="12"/>
    <s v="None"/>
    <s v="Yes"/>
    <n v="23.54"/>
    <s v="Yes"/>
    <x v="0"/>
    <s v="Fiber Optic"/>
    <n v="76"/>
    <s v="No"/>
    <s v="No"/>
    <s v="No"/>
    <s v="No"/>
    <x v="0"/>
    <x v="0"/>
    <x v="0"/>
    <x v="0"/>
    <x v="1"/>
    <s v="Month-to-Month"/>
    <s v="No"/>
    <x v="1"/>
    <n v="85.35"/>
    <n v="2896.6"/>
    <n v="0"/>
    <n v="0"/>
    <n v="800.36"/>
    <n v="3696.96"/>
    <x v="0"/>
    <x v="0"/>
    <m/>
  </r>
  <r>
    <x v="3646"/>
    <x v="0"/>
    <x v="18"/>
    <x v="1"/>
    <n v="0"/>
    <x v="426"/>
    <n v="93205"/>
    <n v="35.523991000000002"/>
    <n v="-118.400432"/>
    <n v="0"/>
    <x v="0"/>
    <s v="Offer E"/>
    <s v="No"/>
    <m/>
    <m/>
    <x v="0"/>
    <s v="Cable"/>
    <n v="48"/>
    <s v="Yes"/>
    <s v="No"/>
    <s v="Yes"/>
    <s v="Yes"/>
    <x v="0"/>
    <x v="1"/>
    <x v="1"/>
    <x v="3"/>
    <x v="0"/>
    <s v="Month-to-Month"/>
    <s v="No"/>
    <x v="2"/>
    <n v="58.5"/>
    <n v="539.85"/>
    <n v="0"/>
    <n v="0"/>
    <n v="0"/>
    <n v="539.85"/>
    <x v="1"/>
    <x v="1"/>
    <s v="Competitor offered higher download speeds"/>
  </r>
  <r>
    <x v="3647"/>
    <x v="0"/>
    <x v="25"/>
    <x v="0"/>
    <n v="1"/>
    <x v="38"/>
    <n v="92114"/>
    <n v="32.707892000000001"/>
    <n v="-117.05512"/>
    <n v="6"/>
    <x v="61"/>
    <s v="Offer C"/>
    <s v="Yes"/>
    <n v="41.41"/>
    <s v="Yes"/>
    <x v="0"/>
    <s v="DSL"/>
    <n v="30"/>
    <s v="No"/>
    <s v="No"/>
    <s v="No"/>
    <s v="No"/>
    <x v="1"/>
    <x v="0"/>
    <x v="0"/>
    <x v="2"/>
    <x v="0"/>
    <s v="Month-to-Month"/>
    <s v="No"/>
    <x v="0"/>
    <n v="49.9"/>
    <n v="1410.25"/>
    <n v="0"/>
    <n v="0"/>
    <n v="1159.48"/>
    <n v="2569.73"/>
    <x v="0"/>
    <x v="0"/>
    <m/>
  </r>
  <r>
    <x v="3648"/>
    <x v="0"/>
    <x v="56"/>
    <x v="1"/>
    <n v="3"/>
    <x v="292"/>
    <n v="93452"/>
    <n v="35.746484000000002"/>
    <n v="-121.223355"/>
    <n v="0"/>
    <x v="3"/>
    <s v="None"/>
    <s v="No"/>
    <m/>
    <m/>
    <x v="0"/>
    <s v="DSL"/>
    <n v="53"/>
    <s v="No"/>
    <s v="Yes"/>
    <s v="No"/>
    <s v="No"/>
    <x v="1"/>
    <x v="0"/>
    <x v="0"/>
    <x v="2"/>
    <x v="0"/>
    <s v="Month-to-Month"/>
    <s v="No"/>
    <x v="2"/>
    <n v="29.65"/>
    <n v="90.05"/>
    <n v="0"/>
    <n v="0"/>
    <n v="0"/>
    <n v="90.05"/>
    <x v="2"/>
    <x v="0"/>
    <m/>
  </r>
  <r>
    <x v="3649"/>
    <x v="0"/>
    <x v="13"/>
    <x v="0"/>
    <n v="1"/>
    <x v="1003"/>
    <n v="95537"/>
    <n v="40.726948999999998"/>
    <n v="-124.217378"/>
    <n v="3"/>
    <x v="37"/>
    <s v="Offer D"/>
    <s v="Yes"/>
    <n v="2.52"/>
    <s v="No"/>
    <x v="1"/>
    <m/>
    <m/>
    <m/>
    <m/>
    <m/>
    <m/>
    <x v="2"/>
    <x v="2"/>
    <x v="2"/>
    <x v="2"/>
    <x v="2"/>
    <s v="Two Year"/>
    <s v="No"/>
    <x v="0"/>
    <n v="20.9"/>
    <n v="202.3"/>
    <n v="0"/>
    <n v="0"/>
    <n v="27.72"/>
    <n v="230.02"/>
    <x v="0"/>
    <x v="0"/>
    <m/>
  </r>
  <r>
    <x v="3650"/>
    <x v="0"/>
    <x v="0"/>
    <x v="1"/>
    <n v="0"/>
    <x v="111"/>
    <n v="92551"/>
    <n v="33.882739999999998"/>
    <n v="-117.224878"/>
    <n v="0"/>
    <x v="29"/>
    <s v="Offer E"/>
    <s v="Yes"/>
    <n v="24.31"/>
    <s v="No"/>
    <x v="0"/>
    <s v="Fiber Optic"/>
    <n v="16"/>
    <s v="No"/>
    <s v="No"/>
    <s v="Yes"/>
    <s v="No"/>
    <x v="1"/>
    <x v="0"/>
    <x v="0"/>
    <x v="2"/>
    <x v="0"/>
    <s v="Month-to-Month"/>
    <s v="Yes"/>
    <x v="1"/>
    <n v="75.8"/>
    <n v="160.75"/>
    <n v="0"/>
    <n v="0"/>
    <n v="48.62"/>
    <n v="209.37"/>
    <x v="1"/>
    <x v="1"/>
    <s v="Competitor had better devices"/>
  </r>
  <r>
    <x v="3651"/>
    <x v="1"/>
    <x v="60"/>
    <x v="1"/>
    <n v="0"/>
    <x v="38"/>
    <n v="92101"/>
    <n v="32.725230000000003"/>
    <n v="-117.171346"/>
    <n v="0"/>
    <x v="67"/>
    <s v="None"/>
    <s v="Yes"/>
    <n v="13.02"/>
    <s v="No"/>
    <x v="0"/>
    <s v="Cable"/>
    <n v="73"/>
    <s v="No"/>
    <s v="No"/>
    <s v="No"/>
    <s v="No"/>
    <x v="1"/>
    <x v="0"/>
    <x v="0"/>
    <x v="2"/>
    <x v="0"/>
    <s v="One Year"/>
    <s v="No"/>
    <x v="0"/>
    <n v="44.6"/>
    <n v="681.4"/>
    <n v="0"/>
    <n v="0"/>
    <n v="221.34"/>
    <n v="902.74"/>
    <x v="0"/>
    <x v="0"/>
    <m/>
  </r>
  <r>
    <x v="3652"/>
    <x v="1"/>
    <x v="32"/>
    <x v="0"/>
    <n v="2"/>
    <x v="523"/>
    <n v="94507"/>
    <n v="37.855716999999999"/>
    <n v="-121.99481299999999"/>
    <n v="1"/>
    <x v="19"/>
    <s v="None"/>
    <s v="Yes"/>
    <n v="42.9"/>
    <s v="No"/>
    <x v="0"/>
    <s v="Fiber Optic"/>
    <n v="24"/>
    <s v="Yes"/>
    <s v="Yes"/>
    <s v="No"/>
    <s v="Yes"/>
    <x v="0"/>
    <x v="1"/>
    <x v="1"/>
    <x v="3"/>
    <x v="0"/>
    <s v="Two Year"/>
    <s v="Yes"/>
    <x v="0"/>
    <n v="106.35"/>
    <n v="7261.75"/>
    <n v="0"/>
    <n v="0"/>
    <n v="2960.1"/>
    <n v="10221.85"/>
    <x v="0"/>
    <x v="0"/>
    <m/>
  </r>
  <r>
    <x v="3653"/>
    <x v="1"/>
    <x v="5"/>
    <x v="0"/>
    <n v="0"/>
    <x v="581"/>
    <n v="90262"/>
    <n v="33.923572999999998"/>
    <n v="-118.200669"/>
    <n v="8"/>
    <x v="20"/>
    <s v="Offer C"/>
    <s v="Yes"/>
    <n v="13.13"/>
    <s v="Yes"/>
    <x v="0"/>
    <s v="Fiber Optic"/>
    <n v="58"/>
    <s v="No"/>
    <s v="No"/>
    <s v="Yes"/>
    <s v="Yes"/>
    <x v="0"/>
    <x v="0"/>
    <x v="0"/>
    <x v="0"/>
    <x v="0"/>
    <s v="Two Year"/>
    <s v="No"/>
    <x v="0"/>
    <n v="94.3"/>
    <n v="3460.95"/>
    <n v="0"/>
    <n v="0"/>
    <n v="485.81"/>
    <n v="3946.76"/>
    <x v="0"/>
    <x v="0"/>
    <m/>
  </r>
  <r>
    <x v="3654"/>
    <x v="1"/>
    <x v="50"/>
    <x v="1"/>
    <n v="0"/>
    <x v="126"/>
    <n v="94602"/>
    <n v="37.803882999999999"/>
    <n v="-122.208417"/>
    <n v="0"/>
    <x v="1"/>
    <s v="Offer E"/>
    <s v="No"/>
    <m/>
    <m/>
    <x v="0"/>
    <s v="DSL"/>
    <n v="19"/>
    <s v="No"/>
    <s v="No"/>
    <s v="No"/>
    <s v="No"/>
    <x v="1"/>
    <x v="0"/>
    <x v="0"/>
    <x v="2"/>
    <x v="0"/>
    <s v="Month-to-Month"/>
    <s v="Yes"/>
    <x v="1"/>
    <n v="25.2"/>
    <n v="102.5"/>
    <n v="0"/>
    <n v="0"/>
    <n v="0"/>
    <n v="102.5"/>
    <x v="1"/>
    <x v="2"/>
    <s v="Poor expertise of online support"/>
  </r>
  <r>
    <x v="3655"/>
    <x v="1"/>
    <x v="22"/>
    <x v="1"/>
    <n v="0"/>
    <x v="38"/>
    <n v="92122"/>
    <n v="32.857230000000001"/>
    <n v="-117.209774"/>
    <n v="0"/>
    <x v="13"/>
    <s v="Offer E"/>
    <s v="Yes"/>
    <n v="8.56"/>
    <s v="Yes"/>
    <x v="0"/>
    <s v="Fiber Optic"/>
    <n v="24"/>
    <s v="No"/>
    <s v="Yes"/>
    <s v="No"/>
    <s v="No"/>
    <x v="1"/>
    <x v="1"/>
    <x v="1"/>
    <x v="1"/>
    <x v="0"/>
    <s v="Month-to-Month"/>
    <s v="Yes"/>
    <x v="0"/>
    <n v="90.85"/>
    <n v="90.85"/>
    <n v="0"/>
    <n v="0"/>
    <n v="8.56"/>
    <n v="99.41"/>
    <x v="1"/>
    <x v="1"/>
    <s v="Competitor made better offer"/>
  </r>
  <r>
    <x v="3656"/>
    <x v="0"/>
    <x v="2"/>
    <x v="0"/>
    <n v="0"/>
    <x v="764"/>
    <n v="92399"/>
    <n v="34.045969999999997"/>
    <n v="-117.011825"/>
    <n v="2"/>
    <x v="9"/>
    <s v="Offer A"/>
    <s v="Yes"/>
    <n v="38.44"/>
    <s v="Yes"/>
    <x v="0"/>
    <s v="Fiber Optic"/>
    <n v="16"/>
    <s v="No"/>
    <s v="Yes"/>
    <s v="Yes"/>
    <s v="Yes"/>
    <x v="0"/>
    <x v="1"/>
    <x v="1"/>
    <x v="3"/>
    <x v="0"/>
    <s v="One Year"/>
    <s v="Yes"/>
    <x v="1"/>
    <n v="108.5"/>
    <n v="8003.8"/>
    <n v="0"/>
    <n v="0"/>
    <n v="2767.68"/>
    <n v="10771.48"/>
    <x v="0"/>
    <x v="0"/>
    <m/>
  </r>
  <r>
    <x v="3657"/>
    <x v="1"/>
    <x v="17"/>
    <x v="0"/>
    <n v="3"/>
    <x v="209"/>
    <n v="92332"/>
    <n v="34.943600000000004"/>
    <n v="-115.28790100000001"/>
    <n v="4"/>
    <x v="58"/>
    <s v="None"/>
    <s v="Yes"/>
    <n v="22.14"/>
    <s v="No"/>
    <x v="0"/>
    <s v="Fiber Optic"/>
    <n v="82"/>
    <s v="No"/>
    <s v="No"/>
    <s v="Yes"/>
    <s v="No"/>
    <x v="0"/>
    <x v="1"/>
    <x v="1"/>
    <x v="3"/>
    <x v="0"/>
    <s v="Month-to-Month"/>
    <s v="Yes"/>
    <x v="1"/>
    <n v="94.75"/>
    <n v="759.55"/>
    <n v="0"/>
    <n v="0"/>
    <n v="177.12"/>
    <n v="936.67"/>
    <x v="0"/>
    <x v="0"/>
    <m/>
  </r>
  <r>
    <x v="3658"/>
    <x v="0"/>
    <x v="31"/>
    <x v="0"/>
    <n v="0"/>
    <x v="101"/>
    <n v="94027"/>
    <n v="37.454923999999998"/>
    <n v="-122.20316800000001"/>
    <n v="1"/>
    <x v="21"/>
    <s v="None"/>
    <s v="No"/>
    <m/>
    <m/>
    <x v="0"/>
    <s v="Cable"/>
    <n v="82"/>
    <s v="Yes"/>
    <s v="No"/>
    <s v="No"/>
    <s v="Yes"/>
    <x v="1"/>
    <x v="0"/>
    <x v="0"/>
    <x v="2"/>
    <x v="0"/>
    <s v="One Year"/>
    <s v="Yes"/>
    <x v="0"/>
    <n v="35.799999999999997"/>
    <n v="1782"/>
    <n v="0"/>
    <n v="0"/>
    <n v="0"/>
    <n v="1782"/>
    <x v="0"/>
    <x v="0"/>
    <m/>
  </r>
  <r>
    <x v="3659"/>
    <x v="1"/>
    <x v="60"/>
    <x v="1"/>
    <n v="0"/>
    <x v="320"/>
    <n v="91739"/>
    <n v="34.133808999999999"/>
    <n v="-117.523724"/>
    <n v="0"/>
    <x v="28"/>
    <s v="None"/>
    <s v="Yes"/>
    <n v="47.65"/>
    <s v="No"/>
    <x v="1"/>
    <m/>
    <m/>
    <m/>
    <m/>
    <m/>
    <m/>
    <x v="2"/>
    <x v="2"/>
    <x v="2"/>
    <x v="2"/>
    <x v="2"/>
    <s v="Two Year"/>
    <s v="No"/>
    <x v="0"/>
    <n v="19.850000000000001"/>
    <n v="470"/>
    <n v="0"/>
    <n v="0"/>
    <n v="1286.55"/>
    <n v="1756.55"/>
    <x v="0"/>
    <x v="0"/>
    <m/>
  </r>
  <r>
    <x v="3660"/>
    <x v="1"/>
    <x v="19"/>
    <x v="1"/>
    <n v="0"/>
    <x v="174"/>
    <n v="92865"/>
    <n v="33.828778999999997"/>
    <n v="-117.848299"/>
    <n v="0"/>
    <x v="1"/>
    <s v="None"/>
    <s v="Yes"/>
    <n v="13.31"/>
    <s v="Yes"/>
    <x v="0"/>
    <s v="Cable"/>
    <n v="59"/>
    <s v="No"/>
    <s v="No"/>
    <s v="No"/>
    <s v="Yes"/>
    <x v="1"/>
    <x v="1"/>
    <x v="1"/>
    <x v="1"/>
    <x v="0"/>
    <s v="Month-to-Month"/>
    <s v="No"/>
    <x v="0"/>
    <n v="65.55"/>
    <n v="237.2"/>
    <n v="0"/>
    <n v="0"/>
    <n v="53.24"/>
    <n v="290.44"/>
    <x v="0"/>
    <x v="0"/>
    <m/>
  </r>
  <r>
    <x v="3661"/>
    <x v="1"/>
    <x v="24"/>
    <x v="0"/>
    <n v="0"/>
    <x v="650"/>
    <n v="95587"/>
    <n v="39.955587000000001"/>
    <n v="-123.681175"/>
    <n v="0"/>
    <x v="9"/>
    <s v="None"/>
    <s v="Yes"/>
    <n v="21.26"/>
    <s v="Yes"/>
    <x v="0"/>
    <s v="Fiber Optic"/>
    <n v="53"/>
    <s v="Yes"/>
    <s v="Yes"/>
    <s v="No"/>
    <s v="Yes"/>
    <x v="0"/>
    <x v="1"/>
    <x v="1"/>
    <x v="3"/>
    <x v="0"/>
    <s v="Two Year"/>
    <s v="Yes"/>
    <x v="0"/>
    <n v="108.95"/>
    <n v="7875"/>
    <n v="0"/>
    <n v="0"/>
    <n v="1530.72"/>
    <n v="9405.7199999999993"/>
    <x v="0"/>
    <x v="0"/>
    <m/>
  </r>
  <r>
    <x v="3662"/>
    <x v="1"/>
    <x v="32"/>
    <x v="0"/>
    <n v="0"/>
    <x v="416"/>
    <n v="93620"/>
    <n v="37.045727999999997"/>
    <n v="-120.63068199999999"/>
    <n v="2"/>
    <x v="29"/>
    <s v="Offer E"/>
    <s v="Yes"/>
    <n v="4.41"/>
    <s v="No"/>
    <x v="0"/>
    <s v="DSL"/>
    <n v="26"/>
    <s v="No"/>
    <s v="Yes"/>
    <s v="No"/>
    <s v="Yes"/>
    <x v="1"/>
    <x v="1"/>
    <x v="1"/>
    <x v="1"/>
    <x v="1"/>
    <s v="Month-to-Month"/>
    <s v="Yes"/>
    <x v="0"/>
    <n v="64.2"/>
    <n v="143.65"/>
    <n v="0"/>
    <n v="30"/>
    <n v="8.82"/>
    <n v="182.47"/>
    <x v="2"/>
    <x v="0"/>
    <m/>
  </r>
  <r>
    <x v="3663"/>
    <x v="1"/>
    <x v="10"/>
    <x v="1"/>
    <n v="0"/>
    <x v="174"/>
    <n v="92869"/>
    <n v="33.792791000000001"/>
    <n v="-117.789749"/>
    <n v="0"/>
    <x v="29"/>
    <s v="None"/>
    <s v="Yes"/>
    <n v="31.45"/>
    <s v="No"/>
    <x v="1"/>
    <m/>
    <m/>
    <m/>
    <m/>
    <m/>
    <m/>
    <x v="2"/>
    <x v="2"/>
    <x v="2"/>
    <x v="2"/>
    <x v="2"/>
    <s v="One Year"/>
    <s v="No"/>
    <x v="0"/>
    <n v="19.95"/>
    <n v="47.7"/>
    <n v="0"/>
    <n v="0"/>
    <n v="62.9"/>
    <n v="110.6"/>
    <x v="2"/>
    <x v="0"/>
    <m/>
  </r>
  <r>
    <x v="3664"/>
    <x v="1"/>
    <x v="0"/>
    <x v="0"/>
    <n v="2"/>
    <x v="477"/>
    <n v="92583"/>
    <n v="33.796568000000001"/>
    <n v="-116.924723"/>
    <n v="0"/>
    <x v="23"/>
    <s v="Offer A"/>
    <s v="Yes"/>
    <n v="38.979999999999997"/>
    <s v="Yes"/>
    <x v="0"/>
    <s v="Fiber Optic"/>
    <n v="16"/>
    <s v="No"/>
    <s v="Yes"/>
    <s v="Yes"/>
    <s v="No"/>
    <x v="0"/>
    <x v="1"/>
    <x v="1"/>
    <x v="3"/>
    <x v="0"/>
    <s v="One Year"/>
    <s v="Yes"/>
    <x v="1"/>
    <n v="105.4"/>
    <n v="6989.45"/>
    <n v="0"/>
    <n v="0"/>
    <n v="2611.66"/>
    <n v="9601.11"/>
    <x v="0"/>
    <x v="0"/>
    <m/>
  </r>
  <r>
    <x v="3665"/>
    <x v="0"/>
    <x v="60"/>
    <x v="1"/>
    <n v="0"/>
    <x v="736"/>
    <n v="95953"/>
    <n v="39.258746000000002"/>
    <n v="-121.77697000000001"/>
    <n v="0"/>
    <x v="0"/>
    <s v="None"/>
    <s v="Yes"/>
    <n v="24.81"/>
    <s v="No"/>
    <x v="0"/>
    <s v="Cable"/>
    <n v="69"/>
    <s v="No"/>
    <s v="Yes"/>
    <s v="No"/>
    <s v="Yes"/>
    <x v="0"/>
    <x v="0"/>
    <x v="0"/>
    <x v="0"/>
    <x v="1"/>
    <s v="Month-to-Month"/>
    <s v="No"/>
    <x v="2"/>
    <n v="66.25"/>
    <n v="620.54999999999995"/>
    <n v="0"/>
    <n v="10"/>
    <n v="223.29"/>
    <n v="853.84"/>
    <x v="1"/>
    <x v="2"/>
    <s v="Network reliability"/>
  </r>
  <r>
    <x v="3666"/>
    <x v="0"/>
    <x v="23"/>
    <x v="1"/>
    <n v="0"/>
    <x v="394"/>
    <n v="95951"/>
    <n v="39.732767000000003"/>
    <n v="-122.042298"/>
    <n v="0"/>
    <x v="1"/>
    <s v="None"/>
    <s v="Yes"/>
    <n v="15.07"/>
    <s v="No"/>
    <x v="0"/>
    <s v="Cable"/>
    <n v="16"/>
    <s v="No"/>
    <s v="No"/>
    <s v="No"/>
    <s v="No"/>
    <x v="1"/>
    <x v="0"/>
    <x v="0"/>
    <x v="2"/>
    <x v="0"/>
    <s v="Month-to-Month"/>
    <s v="Yes"/>
    <x v="2"/>
    <n v="46"/>
    <n v="193.6"/>
    <n v="0"/>
    <n v="0"/>
    <n v="60.28"/>
    <n v="253.88"/>
    <x v="1"/>
    <x v="2"/>
    <s v="Lack of self-service on Website"/>
  </r>
  <r>
    <x v="3667"/>
    <x v="1"/>
    <x v="52"/>
    <x v="1"/>
    <n v="0"/>
    <x v="78"/>
    <n v="92028"/>
    <n v="33.362575"/>
    <n v="-117.299644"/>
    <n v="0"/>
    <x v="51"/>
    <s v="Offer D"/>
    <s v="Yes"/>
    <n v="30.35"/>
    <s v="Yes"/>
    <x v="0"/>
    <s v="Fiber Optic"/>
    <n v="10"/>
    <s v="No"/>
    <s v="Yes"/>
    <s v="No"/>
    <s v="No"/>
    <x v="1"/>
    <x v="0"/>
    <x v="0"/>
    <x v="2"/>
    <x v="1"/>
    <s v="Month-to-Month"/>
    <s v="Yes"/>
    <x v="0"/>
    <n v="78.849999999999994"/>
    <n v="1600.25"/>
    <n v="0"/>
    <n v="50"/>
    <n v="667.7"/>
    <n v="2317.9499999999998"/>
    <x v="0"/>
    <x v="0"/>
    <m/>
  </r>
  <r>
    <x v="3668"/>
    <x v="0"/>
    <x v="22"/>
    <x v="1"/>
    <n v="0"/>
    <x v="143"/>
    <n v="94114"/>
    <n v="37.758085000000001"/>
    <n v="-122.43480099999999"/>
    <n v="0"/>
    <x v="60"/>
    <s v="None"/>
    <s v="Yes"/>
    <n v="41.26"/>
    <s v="No"/>
    <x v="0"/>
    <s v="Fiber Optic"/>
    <n v="23"/>
    <s v="No"/>
    <s v="Yes"/>
    <s v="No"/>
    <s v="No"/>
    <x v="1"/>
    <x v="0"/>
    <x v="0"/>
    <x v="2"/>
    <x v="0"/>
    <s v="One Year"/>
    <s v="No"/>
    <x v="1"/>
    <n v="75.150000000000006"/>
    <n v="3772.65"/>
    <n v="0"/>
    <n v="0"/>
    <n v="1980.48"/>
    <n v="5753.13"/>
    <x v="0"/>
    <x v="0"/>
    <m/>
  </r>
  <r>
    <x v="3669"/>
    <x v="0"/>
    <x v="20"/>
    <x v="1"/>
    <n v="0"/>
    <x v="38"/>
    <n v="92114"/>
    <n v="32.707892000000001"/>
    <n v="-117.05512"/>
    <n v="0"/>
    <x v="54"/>
    <s v="None"/>
    <s v="Yes"/>
    <n v="44.69"/>
    <s v="No"/>
    <x v="1"/>
    <m/>
    <m/>
    <m/>
    <m/>
    <m/>
    <m/>
    <x v="2"/>
    <x v="2"/>
    <x v="2"/>
    <x v="2"/>
    <x v="2"/>
    <s v="Two Year"/>
    <s v="Yes"/>
    <x v="0"/>
    <n v="20.55"/>
    <n v="945.7"/>
    <n v="0"/>
    <n v="0"/>
    <n v="2100.4299999999998"/>
    <n v="3046.13"/>
    <x v="0"/>
    <x v="0"/>
    <m/>
  </r>
  <r>
    <x v="3670"/>
    <x v="0"/>
    <x v="42"/>
    <x v="0"/>
    <n v="0"/>
    <x v="814"/>
    <n v="95683"/>
    <n v="38.470422999999997"/>
    <n v="-121.114897"/>
    <n v="5"/>
    <x v="22"/>
    <s v="Offer A"/>
    <s v="Yes"/>
    <n v="44.4"/>
    <s v="Yes"/>
    <x v="0"/>
    <s v="DSL"/>
    <n v="11"/>
    <s v="Yes"/>
    <s v="Yes"/>
    <s v="Yes"/>
    <s v="No"/>
    <x v="1"/>
    <x v="0"/>
    <x v="0"/>
    <x v="2"/>
    <x v="1"/>
    <s v="Two Year"/>
    <s v="No"/>
    <x v="1"/>
    <n v="66.900000000000006"/>
    <n v="4370.25"/>
    <n v="0"/>
    <n v="70"/>
    <n v="2930.4"/>
    <n v="7370.65"/>
    <x v="0"/>
    <x v="0"/>
    <m/>
  </r>
  <r>
    <x v="3671"/>
    <x v="0"/>
    <x v="24"/>
    <x v="1"/>
    <n v="3"/>
    <x v="33"/>
    <n v="96002"/>
    <n v="40.527833999999999"/>
    <n v="-122.318749"/>
    <n v="0"/>
    <x v="20"/>
    <s v="None"/>
    <s v="Yes"/>
    <n v="10.23"/>
    <s v="No"/>
    <x v="1"/>
    <m/>
    <m/>
    <m/>
    <m/>
    <m/>
    <m/>
    <x v="2"/>
    <x v="2"/>
    <x v="2"/>
    <x v="2"/>
    <x v="2"/>
    <s v="One Year"/>
    <s v="No"/>
    <x v="1"/>
    <n v="20.3"/>
    <n v="755.4"/>
    <n v="0"/>
    <n v="0"/>
    <n v="378.51"/>
    <n v="1133.9100000000001"/>
    <x v="0"/>
    <x v="0"/>
    <m/>
  </r>
  <r>
    <x v="3672"/>
    <x v="1"/>
    <x v="41"/>
    <x v="0"/>
    <n v="0"/>
    <x v="156"/>
    <n v="90248"/>
    <n v="33.876482000000003"/>
    <n v="-118.284077"/>
    <n v="1"/>
    <x v="13"/>
    <s v="None"/>
    <s v="Yes"/>
    <n v="4.8899999999999997"/>
    <s v="Yes"/>
    <x v="0"/>
    <s v="Fiber Optic"/>
    <n v="11"/>
    <s v="No"/>
    <s v="No"/>
    <s v="No"/>
    <s v="No"/>
    <x v="0"/>
    <x v="1"/>
    <x v="0"/>
    <x v="1"/>
    <x v="0"/>
    <s v="Month-to-Month"/>
    <s v="Yes"/>
    <x v="1"/>
    <n v="95.1"/>
    <n v="95.1"/>
    <n v="0"/>
    <n v="0"/>
    <n v="4.8899999999999997"/>
    <n v="99.99"/>
    <x v="1"/>
    <x v="4"/>
    <s v="Price too high"/>
  </r>
  <r>
    <x v="3673"/>
    <x v="1"/>
    <x v="53"/>
    <x v="0"/>
    <n v="2"/>
    <x v="767"/>
    <n v="95458"/>
    <n v="39.141933999999999"/>
    <n v="-122.770679"/>
    <n v="5"/>
    <x v="51"/>
    <s v="None"/>
    <s v="No"/>
    <m/>
    <m/>
    <x v="0"/>
    <s v="Cable"/>
    <n v="18"/>
    <s v="Yes"/>
    <s v="No"/>
    <s v="No"/>
    <s v="No"/>
    <x v="1"/>
    <x v="1"/>
    <x v="0"/>
    <x v="0"/>
    <x v="0"/>
    <s v="Month-to-Month"/>
    <s v="No"/>
    <x v="2"/>
    <n v="40.049999999999997"/>
    <n v="880.2"/>
    <n v="0"/>
    <n v="0"/>
    <n v="0"/>
    <n v="880.2"/>
    <x v="1"/>
    <x v="3"/>
    <s v="Moved"/>
  </r>
  <r>
    <x v="3674"/>
    <x v="0"/>
    <x v="40"/>
    <x v="0"/>
    <n v="3"/>
    <x v="139"/>
    <n v="95672"/>
    <n v="38.724322000000001"/>
    <n v="-120.991237"/>
    <n v="7"/>
    <x v="11"/>
    <s v="None"/>
    <s v="Yes"/>
    <n v="18.989999999999998"/>
    <s v="No"/>
    <x v="0"/>
    <s v="Cable"/>
    <n v="53"/>
    <s v="Yes"/>
    <s v="Yes"/>
    <s v="Yes"/>
    <s v="No"/>
    <x v="1"/>
    <x v="0"/>
    <x v="0"/>
    <x v="2"/>
    <x v="0"/>
    <s v="Two Year"/>
    <s v="Yes"/>
    <x v="0"/>
    <n v="61.3"/>
    <n v="3346.8"/>
    <n v="0"/>
    <n v="0"/>
    <n v="1063.44"/>
    <n v="4410.24"/>
    <x v="0"/>
    <x v="0"/>
    <m/>
  </r>
  <r>
    <x v="3675"/>
    <x v="0"/>
    <x v="18"/>
    <x v="1"/>
    <n v="0"/>
    <x v="828"/>
    <n v="94530"/>
    <n v="37.924838000000001"/>
    <n v="-122.289145"/>
    <n v="0"/>
    <x v="9"/>
    <s v="Offer A"/>
    <s v="Yes"/>
    <n v="35.24"/>
    <s v="Yes"/>
    <x v="0"/>
    <s v="Fiber Optic"/>
    <n v="42"/>
    <s v="Yes"/>
    <s v="Yes"/>
    <s v="Yes"/>
    <s v="Yes"/>
    <x v="0"/>
    <x v="1"/>
    <x v="1"/>
    <x v="3"/>
    <x v="0"/>
    <s v="Two Year"/>
    <s v="Yes"/>
    <x v="0"/>
    <n v="112.75"/>
    <n v="8192.6"/>
    <n v="0"/>
    <n v="0"/>
    <n v="2537.2800000000002"/>
    <n v="10729.88"/>
    <x v="0"/>
    <x v="0"/>
    <m/>
  </r>
  <r>
    <x v="3676"/>
    <x v="1"/>
    <x v="13"/>
    <x v="1"/>
    <n v="0"/>
    <x v="0"/>
    <n v="93225"/>
    <n v="34.827661999999997"/>
    <n v="-118.999073"/>
    <n v="0"/>
    <x v="46"/>
    <s v="Offer D"/>
    <s v="Yes"/>
    <n v="45.69"/>
    <s v="No"/>
    <x v="0"/>
    <s v="Fiber Optic"/>
    <n v="11"/>
    <s v="No"/>
    <s v="No"/>
    <s v="No"/>
    <s v="Yes"/>
    <x v="0"/>
    <x v="1"/>
    <x v="1"/>
    <x v="3"/>
    <x v="0"/>
    <s v="Month-to-Month"/>
    <s v="Yes"/>
    <x v="0"/>
    <n v="95.1"/>
    <n v="865.1"/>
    <n v="43.25"/>
    <n v="0"/>
    <n v="456.9"/>
    <n v="1278.75"/>
    <x v="0"/>
    <x v="0"/>
    <m/>
  </r>
  <r>
    <x v="3677"/>
    <x v="1"/>
    <x v="38"/>
    <x v="1"/>
    <n v="0"/>
    <x v="110"/>
    <n v="92026"/>
    <n v="33.21846"/>
    <n v="-117.116916"/>
    <n v="0"/>
    <x v="0"/>
    <s v="None"/>
    <s v="Yes"/>
    <n v="34.43"/>
    <s v="No"/>
    <x v="0"/>
    <s v="DSL"/>
    <n v="51"/>
    <s v="Yes"/>
    <s v="No"/>
    <s v="Yes"/>
    <s v="Yes"/>
    <x v="0"/>
    <x v="0"/>
    <x v="1"/>
    <x v="1"/>
    <x v="0"/>
    <s v="Month-to-Month"/>
    <s v="Yes"/>
    <x v="0"/>
    <n v="69.5"/>
    <n v="653.25"/>
    <n v="0"/>
    <n v="0"/>
    <n v="309.87"/>
    <n v="963.12"/>
    <x v="0"/>
    <x v="0"/>
    <m/>
  </r>
  <r>
    <x v="3678"/>
    <x v="0"/>
    <x v="26"/>
    <x v="1"/>
    <n v="0"/>
    <x v="143"/>
    <n v="94124"/>
    <n v="37.731504999999999"/>
    <n v="-122.38453199999999"/>
    <n v="0"/>
    <x v="33"/>
    <s v="None"/>
    <s v="Yes"/>
    <n v="37.81"/>
    <s v="No"/>
    <x v="1"/>
    <m/>
    <m/>
    <m/>
    <m/>
    <m/>
    <m/>
    <x v="2"/>
    <x v="2"/>
    <x v="2"/>
    <x v="2"/>
    <x v="2"/>
    <s v="Month-to-Month"/>
    <s v="No"/>
    <x v="1"/>
    <n v="19.25"/>
    <n v="617.65"/>
    <n v="0"/>
    <n v="0"/>
    <n v="1323.35"/>
    <n v="1941"/>
    <x v="0"/>
    <x v="0"/>
    <m/>
  </r>
  <r>
    <x v="3679"/>
    <x v="1"/>
    <x v="4"/>
    <x v="1"/>
    <n v="0"/>
    <x v="954"/>
    <n v="93933"/>
    <n v="36.689582000000001"/>
    <n v="-121.758398"/>
    <n v="0"/>
    <x v="13"/>
    <s v="None"/>
    <s v="Yes"/>
    <n v="41.2"/>
    <s v="No"/>
    <x v="0"/>
    <s v="Fiber Optic"/>
    <n v="15"/>
    <s v="No"/>
    <s v="No"/>
    <s v="No"/>
    <s v="No"/>
    <x v="1"/>
    <x v="0"/>
    <x v="0"/>
    <x v="2"/>
    <x v="1"/>
    <s v="Month-to-Month"/>
    <s v="Yes"/>
    <x v="1"/>
    <n v="69.5"/>
    <n v="69.5"/>
    <n v="0"/>
    <n v="80"/>
    <n v="41.2"/>
    <n v="190.7"/>
    <x v="1"/>
    <x v="4"/>
    <s v="Price too high"/>
  </r>
  <r>
    <x v="3680"/>
    <x v="1"/>
    <x v="50"/>
    <x v="0"/>
    <n v="0"/>
    <x v="104"/>
    <n v="95461"/>
    <n v="38.787446000000003"/>
    <n v="-122.58674999999999"/>
    <n v="10"/>
    <x v="8"/>
    <s v="None"/>
    <s v="Yes"/>
    <n v="35.159999999999997"/>
    <s v="Yes"/>
    <x v="0"/>
    <s v="Fiber Optic"/>
    <n v="5"/>
    <s v="No"/>
    <s v="No"/>
    <s v="No"/>
    <s v="No"/>
    <x v="1"/>
    <x v="0"/>
    <x v="0"/>
    <x v="2"/>
    <x v="0"/>
    <s v="Month-to-Month"/>
    <s v="No"/>
    <x v="1"/>
    <n v="74"/>
    <n v="3919.15"/>
    <n v="0"/>
    <n v="0"/>
    <n v="1898.64"/>
    <n v="5817.79"/>
    <x v="0"/>
    <x v="0"/>
    <m/>
  </r>
  <r>
    <x v="3681"/>
    <x v="0"/>
    <x v="8"/>
    <x v="1"/>
    <n v="0"/>
    <x v="727"/>
    <n v="92823"/>
    <n v="33.924143000000001"/>
    <n v="-117.79387"/>
    <n v="0"/>
    <x v="13"/>
    <s v="None"/>
    <s v="Yes"/>
    <n v="45.81"/>
    <s v="Yes"/>
    <x v="0"/>
    <s v="Fiber Optic"/>
    <n v="21"/>
    <s v="No"/>
    <s v="No"/>
    <s v="No"/>
    <s v="No"/>
    <x v="0"/>
    <x v="0"/>
    <x v="0"/>
    <x v="0"/>
    <x v="0"/>
    <s v="Month-to-Month"/>
    <s v="Yes"/>
    <x v="1"/>
    <n v="85.7"/>
    <n v="85.7"/>
    <n v="0"/>
    <n v="0"/>
    <n v="45.81"/>
    <n v="131.51"/>
    <x v="1"/>
    <x v="1"/>
    <s v="Competitor had better devices"/>
  </r>
  <r>
    <x v="3682"/>
    <x v="1"/>
    <x v="7"/>
    <x v="1"/>
    <n v="0"/>
    <x v="936"/>
    <n v="96009"/>
    <n v="41.083463999999999"/>
    <n v="-121.107929"/>
    <n v="0"/>
    <x v="5"/>
    <s v="Offer B"/>
    <s v="Yes"/>
    <n v="48.75"/>
    <s v="Yes"/>
    <x v="0"/>
    <s v="Fiber Optic"/>
    <n v="21"/>
    <s v="No"/>
    <s v="Yes"/>
    <s v="Yes"/>
    <s v="No"/>
    <x v="0"/>
    <x v="1"/>
    <x v="1"/>
    <x v="3"/>
    <x v="0"/>
    <s v="Two Year"/>
    <s v="Yes"/>
    <x v="1"/>
    <n v="104.75"/>
    <n v="6536.5"/>
    <n v="0"/>
    <n v="0"/>
    <n v="3071.25"/>
    <n v="9607.75"/>
    <x v="0"/>
    <x v="0"/>
    <m/>
  </r>
  <r>
    <x v="3683"/>
    <x v="0"/>
    <x v="15"/>
    <x v="1"/>
    <n v="0"/>
    <x v="502"/>
    <n v="96051"/>
    <n v="40.883853000000002"/>
    <n v="-122.41825799999999"/>
    <n v="0"/>
    <x v="63"/>
    <s v="Offer B"/>
    <s v="Yes"/>
    <n v="34.58"/>
    <s v="No"/>
    <x v="0"/>
    <s v="Fiber Optic"/>
    <n v="28"/>
    <s v="Yes"/>
    <s v="Yes"/>
    <s v="No"/>
    <s v="Yes"/>
    <x v="1"/>
    <x v="1"/>
    <x v="1"/>
    <x v="1"/>
    <x v="0"/>
    <s v="One Year"/>
    <s v="Yes"/>
    <x v="0"/>
    <n v="96.75"/>
    <n v="5206.55"/>
    <n v="0"/>
    <n v="0"/>
    <n v="1832.74"/>
    <n v="7039.29"/>
    <x v="0"/>
    <x v="0"/>
    <m/>
  </r>
  <r>
    <x v="3684"/>
    <x v="0"/>
    <x v="14"/>
    <x v="1"/>
    <n v="0"/>
    <x v="1066"/>
    <n v="93518"/>
    <n v="35.358953"/>
    <n v="-118.527064"/>
    <n v="0"/>
    <x v="13"/>
    <s v="Offer E"/>
    <s v="Yes"/>
    <n v="9.0500000000000007"/>
    <s v="No"/>
    <x v="0"/>
    <s v="Fiber Optic"/>
    <n v="21"/>
    <s v="No"/>
    <s v="Yes"/>
    <s v="No"/>
    <s v="No"/>
    <x v="1"/>
    <x v="0"/>
    <x v="0"/>
    <x v="2"/>
    <x v="0"/>
    <s v="Month-to-Month"/>
    <s v="Yes"/>
    <x v="1"/>
    <n v="75.7"/>
    <n v="75.7"/>
    <n v="0"/>
    <n v="0"/>
    <n v="9.0500000000000007"/>
    <n v="84.75"/>
    <x v="1"/>
    <x v="5"/>
    <s v="Attitude of support person"/>
  </r>
  <r>
    <x v="3685"/>
    <x v="1"/>
    <x v="9"/>
    <x v="0"/>
    <n v="2"/>
    <x v="818"/>
    <n v="93446"/>
    <n v="35.634222000000001"/>
    <n v="-120.728341"/>
    <n v="1"/>
    <x v="23"/>
    <s v="None"/>
    <s v="Yes"/>
    <n v="6.53"/>
    <s v="No"/>
    <x v="0"/>
    <s v="Cable"/>
    <n v="19"/>
    <s v="Yes"/>
    <s v="Yes"/>
    <s v="No"/>
    <s v="Yes"/>
    <x v="1"/>
    <x v="0"/>
    <x v="0"/>
    <x v="2"/>
    <x v="0"/>
    <s v="One Year"/>
    <s v="No"/>
    <x v="0"/>
    <n v="60.05"/>
    <n v="3994.05"/>
    <n v="0"/>
    <n v="0"/>
    <n v="437.51"/>
    <n v="4431.5600000000004"/>
    <x v="0"/>
    <x v="0"/>
    <m/>
  </r>
  <r>
    <x v="3686"/>
    <x v="0"/>
    <x v="52"/>
    <x v="0"/>
    <n v="0"/>
    <x v="244"/>
    <n v="95983"/>
    <n v="40.053683999999997"/>
    <n v="-120.743116"/>
    <n v="9"/>
    <x v="4"/>
    <s v="None"/>
    <s v="Yes"/>
    <n v="13.41"/>
    <s v="Yes"/>
    <x v="0"/>
    <s v="DSL"/>
    <n v="18"/>
    <s v="No"/>
    <s v="Yes"/>
    <s v="Yes"/>
    <s v="Yes"/>
    <x v="0"/>
    <x v="1"/>
    <x v="1"/>
    <x v="3"/>
    <x v="0"/>
    <s v="Two Year"/>
    <s v="Yes"/>
    <x v="0"/>
    <n v="83.3"/>
    <n v="5894.5"/>
    <n v="37.44"/>
    <n v="0"/>
    <n v="952.11"/>
    <n v="6809.17"/>
    <x v="0"/>
    <x v="0"/>
    <m/>
  </r>
  <r>
    <x v="3687"/>
    <x v="0"/>
    <x v="44"/>
    <x v="0"/>
    <n v="3"/>
    <x v="566"/>
    <n v="93523"/>
    <n v="34.966777"/>
    <n v="-117.961179"/>
    <n v="5"/>
    <x v="71"/>
    <s v="Offer B"/>
    <s v="Yes"/>
    <n v="6.37"/>
    <s v="Yes"/>
    <x v="0"/>
    <s v="Fiber Optic"/>
    <n v="69"/>
    <s v="Yes"/>
    <s v="Yes"/>
    <s v="No"/>
    <s v="No"/>
    <x v="0"/>
    <x v="0"/>
    <x v="0"/>
    <x v="0"/>
    <x v="1"/>
    <s v="One Year"/>
    <s v="Yes"/>
    <x v="0"/>
    <n v="94.45"/>
    <n v="3923.8"/>
    <n v="0"/>
    <n v="140"/>
    <n v="267.54000000000002"/>
    <n v="4331.34"/>
    <x v="0"/>
    <x v="0"/>
    <m/>
  </r>
  <r>
    <x v="3688"/>
    <x v="0"/>
    <x v="14"/>
    <x v="0"/>
    <n v="2"/>
    <x v="1067"/>
    <n v="92677"/>
    <n v="33.529046999999998"/>
    <n v="-117.70117500000001"/>
    <n v="4"/>
    <x v="27"/>
    <s v="None"/>
    <s v="Yes"/>
    <n v="39.590000000000003"/>
    <s v="Yes"/>
    <x v="1"/>
    <m/>
    <m/>
    <m/>
    <m/>
    <m/>
    <m/>
    <x v="2"/>
    <x v="2"/>
    <x v="2"/>
    <x v="2"/>
    <x v="2"/>
    <s v="Two Year"/>
    <s v="No"/>
    <x v="0"/>
    <n v="25.25"/>
    <n v="274.7"/>
    <n v="0"/>
    <n v="0"/>
    <n v="475.08"/>
    <n v="749.78"/>
    <x v="0"/>
    <x v="0"/>
    <m/>
  </r>
  <r>
    <x v="3689"/>
    <x v="1"/>
    <x v="36"/>
    <x v="0"/>
    <n v="0"/>
    <x v="354"/>
    <n v="93631"/>
    <n v="36.478239000000002"/>
    <n v="-119.52137"/>
    <n v="10"/>
    <x v="41"/>
    <s v="None"/>
    <s v="Yes"/>
    <n v="46.62"/>
    <s v="No"/>
    <x v="0"/>
    <s v="Fiber Optic"/>
    <n v="4"/>
    <s v="No"/>
    <s v="Yes"/>
    <s v="Yes"/>
    <s v="No"/>
    <x v="0"/>
    <x v="0"/>
    <x v="0"/>
    <x v="0"/>
    <x v="0"/>
    <s v="One Year"/>
    <s v="Yes"/>
    <x v="1"/>
    <n v="90.65"/>
    <n v="5199.8"/>
    <n v="0"/>
    <n v="0"/>
    <n v="2657.34"/>
    <n v="7857.14"/>
    <x v="0"/>
    <x v="0"/>
    <m/>
  </r>
  <r>
    <x v="3690"/>
    <x v="1"/>
    <x v="2"/>
    <x v="0"/>
    <n v="3"/>
    <x v="39"/>
    <n v="94538"/>
    <n v="37.505768000000003"/>
    <n v="-121.96247200000001"/>
    <n v="5"/>
    <x v="33"/>
    <s v="Offer C"/>
    <s v="Yes"/>
    <n v="1.53"/>
    <s v="No"/>
    <x v="0"/>
    <s v="Fiber Optic"/>
    <n v="57"/>
    <s v="No"/>
    <s v="Yes"/>
    <s v="No"/>
    <s v="Yes"/>
    <x v="0"/>
    <x v="0"/>
    <x v="0"/>
    <x v="0"/>
    <x v="0"/>
    <s v="One Year"/>
    <s v="Yes"/>
    <x v="1"/>
    <n v="89.7"/>
    <n v="3165.6"/>
    <n v="0"/>
    <n v="0"/>
    <n v="53.55"/>
    <n v="3219.15"/>
    <x v="0"/>
    <x v="0"/>
    <m/>
  </r>
  <r>
    <x v="3691"/>
    <x v="1"/>
    <x v="22"/>
    <x v="1"/>
    <n v="2"/>
    <x v="1058"/>
    <n v="95627"/>
    <n v="38.834468999999999"/>
    <n v="-122.12719300000001"/>
    <n v="0"/>
    <x v="45"/>
    <s v="None"/>
    <s v="No"/>
    <m/>
    <m/>
    <x v="0"/>
    <s v="Cable"/>
    <n v="12"/>
    <s v="Yes"/>
    <s v="No"/>
    <s v="No"/>
    <s v="Yes"/>
    <x v="1"/>
    <x v="0"/>
    <x v="0"/>
    <x v="2"/>
    <x v="0"/>
    <s v="One Year"/>
    <s v="No"/>
    <x v="0"/>
    <n v="34.049999999999997"/>
    <n v="1113.95"/>
    <n v="0"/>
    <n v="0"/>
    <n v="0"/>
    <n v="1113.95"/>
    <x v="0"/>
    <x v="0"/>
    <m/>
  </r>
  <r>
    <x v="3692"/>
    <x v="1"/>
    <x v="27"/>
    <x v="0"/>
    <n v="1"/>
    <x v="733"/>
    <n v="92275"/>
    <n v="33.281559999999999"/>
    <n v="-115.955541"/>
    <n v="1"/>
    <x v="55"/>
    <s v="None"/>
    <s v="Yes"/>
    <n v="16.48"/>
    <s v="Yes"/>
    <x v="1"/>
    <m/>
    <m/>
    <m/>
    <m/>
    <m/>
    <m/>
    <x v="2"/>
    <x v="2"/>
    <x v="2"/>
    <x v="2"/>
    <x v="2"/>
    <s v="One Year"/>
    <s v="No"/>
    <x v="1"/>
    <n v="24.8"/>
    <n v="1476.25"/>
    <n v="0"/>
    <n v="0"/>
    <n v="1021.76"/>
    <n v="2498.0100000000002"/>
    <x v="0"/>
    <x v="0"/>
    <m/>
  </r>
  <r>
    <x v="3693"/>
    <x v="1"/>
    <x v="55"/>
    <x v="1"/>
    <n v="0"/>
    <x v="476"/>
    <n v="91306"/>
    <n v="34.209532000000003"/>
    <n v="-118.577563"/>
    <n v="0"/>
    <x v="30"/>
    <s v="Offer C"/>
    <s v="Yes"/>
    <n v="17.3"/>
    <s v="No"/>
    <x v="0"/>
    <s v="Fiber Optic"/>
    <n v="26"/>
    <s v="Yes"/>
    <s v="No"/>
    <s v="No"/>
    <s v="No"/>
    <x v="1"/>
    <x v="0"/>
    <x v="0"/>
    <x v="2"/>
    <x v="0"/>
    <s v="Month-to-Month"/>
    <s v="No"/>
    <x v="1"/>
    <n v="74.3"/>
    <n v="1952.25"/>
    <n v="40.54"/>
    <n v="0"/>
    <n v="432.5"/>
    <n v="2344.21"/>
    <x v="0"/>
    <x v="0"/>
    <m/>
  </r>
  <r>
    <x v="3694"/>
    <x v="0"/>
    <x v="52"/>
    <x v="0"/>
    <n v="0"/>
    <x v="324"/>
    <n v="95462"/>
    <n v="38.471049000000001"/>
    <n v="-123.01554899999999"/>
    <n v="1"/>
    <x v="18"/>
    <s v="None"/>
    <s v="Yes"/>
    <n v="42.26"/>
    <s v="No"/>
    <x v="0"/>
    <s v="Fiber Optic"/>
    <n v="2"/>
    <s v="No"/>
    <s v="No"/>
    <s v="No"/>
    <s v="Yes"/>
    <x v="1"/>
    <x v="1"/>
    <x v="1"/>
    <x v="1"/>
    <x v="0"/>
    <s v="Month-to-Month"/>
    <s v="No"/>
    <x v="0"/>
    <n v="85.9"/>
    <n v="2196.4499999999998"/>
    <n v="0"/>
    <n v="0"/>
    <n v="1098.76"/>
    <n v="3295.21"/>
    <x v="0"/>
    <x v="0"/>
    <m/>
  </r>
  <r>
    <x v="3695"/>
    <x v="0"/>
    <x v="52"/>
    <x v="1"/>
    <n v="2"/>
    <x v="884"/>
    <n v="94525"/>
    <n v="38.049292000000001"/>
    <n v="-122.228415"/>
    <n v="0"/>
    <x v="35"/>
    <s v="None"/>
    <s v="No"/>
    <m/>
    <m/>
    <x v="0"/>
    <s v="DSL"/>
    <n v="24"/>
    <s v="No"/>
    <s v="No"/>
    <s v="Yes"/>
    <s v="No"/>
    <x v="1"/>
    <x v="0"/>
    <x v="0"/>
    <x v="2"/>
    <x v="1"/>
    <s v="Month-to-Month"/>
    <s v="No"/>
    <x v="0"/>
    <n v="30.1"/>
    <n v="1131.3"/>
    <n v="0"/>
    <n v="150"/>
    <n v="0"/>
    <n v="1281.3"/>
    <x v="1"/>
    <x v="2"/>
    <s v="Network reliability"/>
  </r>
  <r>
    <x v="3696"/>
    <x v="0"/>
    <x v="39"/>
    <x v="1"/>
    <n v="0"/>
    <x v="1014"/>
    <n v="96058"/>
    <n v="41.769708999999999"/>
    <n v="-121.92063"/>
    <n v="0"/>
    <x v="12"/>
    <s v="None"/>
    <s v="Yes"/>
    <n v="45.56"/>
    <s v="No"/>
    <x v="0"/>
    <s v="DSL"/>
    <n v="7"/>
    <s v="Yes"/>
    <s v="Yes"/>
    <s v="No"/>
    <s v="No"/>
    <x v="1"/>
    <x v="1"/>
    <x v="1"/>
    <x v="1"/>
    <x v="0"/>
    <s v="One Year"/>
    <s v="No"/>
    <x v="1"/>
    <n v="64.349999999999994"/>
    <n v="2053.0500000000002"/>
    <n v="46.39"/>
    <n v="0"/>
    <n v="1549.04"/>
    <n v="3555.7"/>
    <x v="0"/>
    <x v="0"/>
    <m/>
  </r>
  <r>
    <x v="3697"/>
    <x v="0"/>
    <x v="13"/>
    <x v="0"/>
    <n v="2"/>
    <x v="939"/>
    <n v="91214"/>
    <n v="34.239635999999997"/>
    <n v="-118.245259"/>
    <n v="4"/>
    <x v="21"/>
    <s v="None"/>
    <s v="Yes"/>
    <n v="33.07"/>
    <s v="No"/>
    <x v="0"/>
    <s v="DSL"/>
    <n v="23"/>
    <s v="Yes"/>
    <s v="Yes"/>
    <s v="Yes"/>
    <s v="Yes"/>
    <x v="0"/>
    <x v="1"/>
    <x v="1"/>
    <x v="3"/>
    <x v="0"/>
    <s v="One Year"/>
    <s v="Yes"/>
    <x v="0"/>
    <n v="87.2"/>
    <n v="4345"/>
    <n v="0"/>
    <n v="0"/>
    <n v="1620.43"/>
    <n v="5965.43"/>
    <x v="0"/>
    <x v="0"/>
    <m/>
  </r>
  <r>
    <x v="3698"/>
    <x v="1"/>
    <x v="2"/>
    <x v="1"/>
    <n v="0"/>
    <x v="1"/>
    <n v="91205"/>
    <n v="34.136580000000002"/>
    <n v="-118.245839"/>
    <n v="0"/>
    <x v="53"/>
    <s v="None"/>
    <s v="No"/>
    <m/>
    <m/>
    <x v="0"/>
    <s v="DSL"/>
    <n v="21"/>
    <s v="No"/>
    <s v="No"/>
    <s v="Yes"/>
    <s v="No"/>
    <x v="0"/>
    <x v="0"/>
    <x v="0"/>
    <x v="0"/>
    <x v="0"/>
    <s v="Month-to-Month"/>
    <s v="Yes"/>
    <x v="1"/>
    <n v="39.65"/>
    <n v="733.35"/>
    <n v="0"/>
    <n v="0"/>
    <n v="0"/>
    <n v="733.35"/>
    <x v="1"/>
    <x v="1"/>
    <s v="Competitor had better devices"/>
  </r>
  <r>
    <x v="3699"/>
    <x v="1"/>
    <x v="22"/>
    <x v="1"/>
    <n v="0"/>
    <x v="864"/>
    <n v="91354"/>
    <n v="34.457005000000002"/>
    <n v="-118.57372599999999"/>
    <n v="0"/>
    <x v="67"/>
    <s v="None"/>
    <s v="Yes"/>
    <n v="33.68"/>
    <s v="No"/>
    <x v="0"/>
    <s v="DSL"/>
    <n v="14"/>
    <s v="Yes"/>
    <s v="Yes"/>
    <s v="No"/>
    <s v="No"/>
    <x v="1"/>
    <x v="0"/>
    <x v="0"/>
    <x v="2"/>
    <x v="0"/>
    <s v="Month-to-Month"/>
    <s v="Yes"/>
    <x v="0"/>
    <n v="55.5"/>
    <n v="934.15"/>
    <n v="0"/>
    <n v="0"/>
    <n v="572.55999999999995"/>
    <n v="1506.71"/>
    <x v="0"/>
    <x v="0"/>
    <m/>
  </r>
  <r>
    <x v="3700"/>
    <x v="1"/>
    <x v="52"/>
    <x v="1"/>
    <n v="0"/>
    <x v="174"/>
    <n v="92867"/>
    <n v="33.81859"/>
    <n v="-117.821288"/>
    <n v="0"/>
    <x v="63"/>
    <s v="Offer B"/>
    <s v="Yes"/>
    <n v="49.21"/>
    <s v="No"/>
    <x v="0"/>
    <s v="Fiber Optic"/>
    <n v="29"/>
    <s v="No"/>
    <s v="Yes"/>
    <s v="No"/>
    <s v="Yes"/>
    <x v="1"/>
    <x v="0"/>
    <x v="0"/>
    <x v="2"/>
    <x v="1"/>
    <s v="Month-to-Month"/>
    <s v="Yes"/>
    <x v="0"/>
    <n v="80.599999999999994"/>
    <n v="4348.1000000000004"/>
    <n v="39.450000000000003"/>
    <n v="90"/>
    <n v="2608.13"/>
    <n v="7006.78"/>
    <x v="0"/>
    <x v="0"/>
    <m/>
  </r>
  <r>
    <x v="3701"/>
    <x v="1"/>
    <x v="13"/>
    <x v="0"/>
    <n v="2"/>
    <x v="207"/>
    <n v="90631"/>
    <n v="33.940618999999998"/>
    <n v="-117.9513"/>
    <n v="10"/>
    <x v="13"/>
    <s v="None"/>
    <s v="Yes"/>
    <n v="26.26"/>
    <s v="No"/>
    <x v="0"/>
    <s v="DSL"/>
    <n v="22"/>
    <s v="Yes"/>
    <s v="No"/>
    <s v="No"/>
    <s v="No"/>
    <x v="1"/>
    <x v="0"/>
    <x v="0"/>
    <x v="2"/>
    <x v="0"/>
    <s v="Month-to-Month"/>
    <s v="Yes"/>
    <x v="0"/>
    <n v="48.75"/>
    <n v="48.75"/>
    <n v="0"/>
    <n v="0"/>
    <n v="26.26"/>
    <n v="75.010000000000005"/>
    <x v="2"/>
    <x v="0"/>
    <m/>
  </r>
  <r>
    <x v="3702"/>
    <x v="1"/>
    <x v="51"/>
    <x v="0"/>
    <n v="0"/>
    <x v="568"/>
    <n v="93634"/>
    <n v="37.290605999999997"/>
    <n v="-119.216328"/>
    <n v="7"/>
    <x v="40"/>
    <s v="Offer A"/>
    <s v="Yes"/>
    <n v="24.93"/>
    <s v="No"/>
    <x v="0"/>
    <s v="DSL"/>
    <n v="15"/>
    <s v="Yes"/>
    <s v="Yes"/>
    <s v="No"/>
    <s v="Yes"/>
    <x v="1"/>
    <x v="1"/>
    <x v="1"/>
    <x v="1"/>
    <x v="0"/>
    <s v="Two Year"/>
    <s v="No"/>
    <x v="0"/>
    <n v="67.95"/>
    <n v="4664.1499999999996"/>
    <n v="0"/>
    <n v="0"/>
    <n v="1745.1"/>
    <n v="6409.25"/>
    <x v="0"/>
    <x v="0"/>
    <m/>
  </r>
  <r>
    <x v="3703"/>
    <x v="0"/>
    <x v="10"/>
    <x v="1"/>
    <n v="0"/>
    <x v="133"/>
    <n v="95925"/>
    <n v="39.461767999999999"/>
    <n v="-121.195825"/>
    <n v="0"/>
    <x v="29"/>
    <s v="Offer E"/>
    <s v="Yes"/>
    <n v="42.55"/>
    <s v="No"/>
    <x v="0"/>
    <s v="DSL"/>
    <n v="30"/>
    <s v="No"/>
    <s v="Yes"/>
    <s v="No"/>
    <s v="Yes"/>
    <x v="1"/>
    <x v="0"/>
    <x v="0"/>
    <x v="2"/>
    <x v="0"/>
    <s v="Month-to-Month"/>
    <s v="Yes"/>
    <x v="0"/>
    <n v="55.05"/>
    <n v="102.75"/>
    <n v="0"/>
    <n v="0"/>
    <n v="85.1"/>
    <n v="187.85"/>
    <x v="1"/>
    <x v="1"/>
    <s v="Competitor had better devices"/>
  </r>
  <r>
    <x v="3704"/>
    <x v="1"/>
    <x v="17"/>
    <x v="1"/>
    <n v="0"/>
    <x v="335"/>
    <n v="94804"/>
    <n v="37.921033999999999"/>
    <n v="-122.341798"/>
    <n v="0"/>
    <x v="61"/>
    <s v="None"/>
    <s v="Yes"/>
    <n v="45.24"/>
    <s v="No"/>
    <x v="0"/>
    <s v="Fiber Optic"/>
    <n v="59"/>
    <s v="No"/>
    <s v="No"/>
    <s v="Yes"/>
    <s v="Yes"/>
    <x v="1"/>
    <x v="1"/>
    <x v="1"/>
    <x v="1"/>
    <x v="0"/>
    <s v="Month-to-Month"/>
    <s v="No"/>
    <x v="1"/>
    <n v="91"/>
    <n v="2626.15"/>
    <n v="0"/>
    <n v="0"/>
    <n v="1266.72"/>
    <n v="3892.87"/>
    <x v="0"/>
    <x v="0"/>
    <m/>
  </r>
  <r>
    <x v="3705"/>
    <x v="1"/>
    <x v="56"/>
    <x v="1"/>
    <n v="0"/>
    <x v="64"/>
    <n v="93728"/>
    <n v="36.757345000000001"/>
    <n v="-119.818274"/>
    <n v="0"/>
    <x v="28"/>
    <s v="None"/>
    <s v="Yes"/>
    <n v="21.66"/>
    <s v="No"/>
    <x v="1"/>
    <m/>
    <m/>
    <m/>
    <m/>
    <m/>
    <m/>
    <x v="2"/>
    <x v="2"/>
    <x v="2"/>
    <x v="2"/>
    <x v="2"/>
    <s v="One Year"/>
    <s v="No"/>
    <x v="0"/>
    <n v="20.3"/>
    <n v="595.04999999999995"/>
    <n v="0"/>
    <n v="0"/>
    <n v="584.82000000000005"/>
    <n v="1179.8699999999999"/>
    <x v="0"/>
    <x v="0"/>
    <m/>
  </r>
  <r>
    <x v="3706"/>
    <x v="1"/>
    <x v="19"/>
    <x v="0"/>
    <n v="1"/>
    <x v="867"/>
    <n v="93624"/>
    <n v="36.397745"/>
    <n v="-120.119911"/>
    <n v="1"/>
    <x v="9"/>
    <s v="Offer A"/>
    <s v="Yes"/>
    <n v="23.7"/>
    <s v="Yes"/>
    <x v="0"/>
    <s v="Fiber Optic"/>
    <n v="59"/>
    <s v="No"/>
    <s v="No"/>
    <s v="Yes"/>
    <s v="No"/>
    <x v="1"/>
    <x v="1"/>
    <x v="1"/>
    <x v="1"/>
    <x v="1"/>
    <s v="Two Year"/>
    <s v="Yes"/>
    <x v="0"/>
    <n v="90.8"/>
    <n v="6511.8"/>
    <n v="0"/>
    <n v="60"/>
    <n v="1706.4"/>
    <n v="8278.2000000000007"/>
    <x v="0"/>
    <x v="0"/>
    <m/>
  </r>
  <r>
    <x v="3707"/>
    <x v="0"/>
    <x v="29"/>
    <x v="0"/>
    <n v="2"/>
    <x v="782"/>
    <n v="95045"/>
    <n v="36.810568000000004"/>
    <n v="-121.503022"/>
    <n v="3"/>
    <x v="6"/>
    <s v="None"/>
    <s v="No"/>
    <m/>
    <m/>
    <x v="0"/>
    <s v="DSL"/>
    <n v="76"/>
    <s v="No"/>
    <s v="No"/>
    <s v="No"/>
    <s v="No"/>
    <x v="1"/>
    <x v="0"/>
    <x v="1"/>
    <x v="0"/>
    <x v="0"/>
    <s v="Month-to-Month"/>
    <s v="Yes"/>
    <x v="1"/>
    <n v="-7"/>
    <n v="149.05000000000001"/>
    <n v="0"/>
    <n v="0"/>
    <n v="0"/>
    <n v="149.05000000000001"/>
    <x v="0"/>
    <x v="0"/>
    <m/>
  </r>
  <r>
    <x v="3708"/>
    <x v="0"/>
    <x v="8"/>
    <x v="0"/>
    <n v="0"/>
    <x v="133"/>
    <n v="95925"/>
    <n v="39.461767999999999"/>
    <n v="-121.195825"/>
    <n v="4"/>
    <x v="65"/>
    <s v="Offer C"/>
    <s v="Yes"/>
    <n v="5.3"/>
    <s v="Yes"/>
    <x v="0"/>
    <s v="Fiber Optic"/>
    <n v="3"/>
    <s v="No"/>
    <s v="No"/>
    <s v="No"/>
    <s v="No"/>
    <x v="1"/>
    <x v="1"/>
    <x v="1"/>
    <x v="1"/>
    <x v="0"/>
    <s v="Two Year"/>
    <s v="Yes"/>
    <x v="1"/>
    <n v="84.85"/>
    <n v="2633.4"/>
    <n v="0"/>
    <n v="0"/>
    <n v="164.3"/>
    <n v="2797.7"/>
    <x v="0"/>
    <x v="0"/>
    <m/>
  </r>
  <r>
    <x v="3709"/>
    <x v="0"/>
    <x v="1"/>
    <x v="0"/>
    <n v="0"/>
    <x v="389"/>
    <n v="95570"/>
    <n v="41.162295"/>
    <n v="-124.02738100000001"/>
    <n v="1"/>
    <x v="45"/>
    <s v="None"/>
    <s v="Yes"/>
    <n v="11.32"/>
    <s v="Yes"/>
    <x v="0"/>
    <s v="Fiber Optic"/>
    <n v="12"/>
    <s v="No"/>
    <s v="Yes"/>
    <s v="Yes"/>
    <s v="No"/>
    <x v="0"/>
    <x v="1"/>
    <x v="1"/>
    <x v="3"/>
    <x v="0"/>
    <s v="Month-to-Month"/>
    <s v="Yes"/>
    <x v="1"/>
    <n v="104.4"/>
    <n v="3409.6"/>
    <n v="0"/>
    <n v="0"/>
    <n v="373.56"/>
    <n v="3783.16"/>
    <x v="1"/>
    <x v="2"/>
    <s v="Service dissatisfaction"/>
  </r>
  <r>
    <x v="3710"/>
    <x v="1"/>
    <x v="27"/>
    <x v="0"/>
    <n v="1"/>
    <x v="453"/>
    <n v="95460"/>
    <n v="39.305545000000002"/>
    <n v="-123.743697"/>
    <n v="8"/>
    <x v="64"/>
    <s v="Offer A"/>
    <s v="Yes"/>
    <n v="2.71"/>
    <s v="Yes"/>
    <x v="1"/>
    <m/>
    <m/>
    <m/>
    <m/>
    <m/>
    <m/>
    <x v="2"/>
    <x v="2"/>
    <x v="2"/>
    <x v="2"/>
    <x v="2"/>
    <s v="Two Year"/>
    <s v="Yes"/>
    <x v="1"/>
    <n v="24"/>
    <n v="1664.3"/>
    <n v="0"/>
    <n v="0"/>
    <n v="184.28"/>
    <n v="1848.58"/>
    <x v="0"/>
    <x v="0"/>
    <m/>
  </r>
  <r>
    <x v="3711"/>
    <x v="1"/>
    <x v="43"/>
    <x v="1"/>
    <n v="0"/>
    <x v="267"/>
    <n v="95325"/>
    <n v="37.479925999999999"/>
    <n v="-120.230424"/>
    <n v="0"/>
    <x v="44"/>
    <s v="None"/>
    <s v="Yes"/>
    <n v="47.3"/>
    <s v="No"/>
    <x v="0"/>
    <s v="Fiber Optic"/>
    <n v="24"/>
    <s v="No"/>
    <s v="No"/>
    <s v="No"/>
    <s v="No"/>
    <x v="0"/>
    <x v="1"/>
    <x v="1"/>
    <x v="3"/>
    <x v="0"/>
    <s v="Month-to-Month"/>
    <s v="No"/>
    <x v="1"/>
    <n v="91.05"/>
    <n v="2871.5"/>
    <n v="0"/>
    <n v="0"/>
    <n v="1513.6"/>
    <n v="4385.1000000000004"/>
    <x v="0"/>
    <x v="0"/>
    <m/>
  </r>
  <r>
    <x v="3712"/>
    <x v="1"/>
    <x v="26"/>
    <x v="1"/>
    <n v="0"/>
    <x v="113"/>
    <n v="95864"/>
    <n v="38.585825999999997"/>
    <n v="-121.37626299999999"/>
    <n v="0"/>
    <x v="1"/>
    <s v="None"/>
    <s v="Yes"/>
    <n v="20.16"/>
    <s v="No"/>
    <x v="1"/>
    <m/>
    <m/>
    <m/>
    <m/>
    <m/>
    <m/>
    <x v="2"/>
    <x v="2"/>
    <x v="2"/>
    <x v="2"/>
    <x v="2"/>
    <s v="Month-to-Month"/>
    <s v="No"/>
    <x v="2"/>
    <n v="19"/>
    <n v="78.900000000000006"/>
    <n v="0"/>
    <n v="0"/>
    <n v="80.64"/>
    <n v="159.54"/>
    <x v="0"/>
    <x v="0"/>
    <m/>
  </r>
  <r>
    <x v="3713"/>
    <x v="1"/>
    <x v="35"/>
    <x v="1"/>
    <n v="0"/>
    <x v="182"/>
    <n v="95686"/>
    <n v="38.157794000000003"/>
    <n v="-121.520223"/>
    <n v="0"/>
    <x v="34"/>
    <s v="Offer B"/>
    <s v="Yes"/>
    <n v="9.9499999999999993"/>
    <s v="No"/>
    <x v="0"/>
    <s v="Fiber Optic"/>
    <n v="2"/>
    <s v="Yes"/>
    <s v="Yes"/>
    <s v="No"/>
    <s v="No"/>
    <x v="0"/>
    <x v="1"/>
    <x v="1"/>
    <x v="3"/>
    <x v="0"/>
    <s v="One Year"/>
    <s v="Yes"/>
    <x v="0"/>
    <n v="100.3"/>
    <n v="6603.8"/>
    <n v="0"/>
    <n v="0"/>
    <n v="636.79999999999995"/>
    <n v="7240.6"/>
    <x v="0"/>
    <x v="0"/>
    <m/>
  </r>
  <r>
    <x v="3714"/>
    <x v="1"/>
    <x v="23"/>
    <x v="1"/>
    <n v="0"/>
    <x v="27"/>
    <n v="95358"/>
    <n v="37.612611999999999"/>
    <n v="-121.10856800000001"/>
    <n v="0"/>
    <x v="18"/>
    <s v="None"/>
    <s v="Yes"/>
    <n v="40.35"/>
    <s v="No"/>
    <x v="0"/>
    <s v="Fiber Optic"/>
    <n v="13"/>
    <s v="No"/>
    <s v="Yes"/>
    <s v="No"/>
    <s v="No"/>
    <x v="0"/>
    <x v="0"/>
    <x v="0"/>
    <x v="0"/>
    <x v="0"/>
    <s v="Month-to-Month"/>
    <s v="Yes"/>
    <x v="1"/>
    <n v="85.75"/>
    <n v="2146.5"/>
    <n v="0"/>
    <n v="0"/>
    <n v="1049.0999999999999"/>
    <n v="3195.6"/>
    <x v="0"/>
    <x v="0"/>
    <m/>
  </r>
  <r>
    <x v="3715"/>
    <x v="1"/>
    <x v="58"/>
    <x v="0"/>
    <n v="0"/>
    <x v="98"/>
    <n v="95066"/>
    <n v="37.070177000000001"/>
    <n v="-122.010077"/>
    <n v="9"/>
    <x v="4"/>
    <s v="Offer A"/>
    <s v="No"/>
    <m/>
    <m/>
    <x v="0"/>
    <s v="DSL"/>
    <n v="19"/>
    <s v="Yes"/>
    <s v="Yes"/>
    <s v="Yes"/>
    <s v="Yes"/>
    <x v="1"/>
    <x v="0"/>
    <x v="0"/>
    <x v="2"/>
    <x v="0"/>
    <s v="Two Year"/>
    <s v="No"/>
    <x v="0"/>
    <n v="46.35"/>
    <n v="3353.4"/>
    <n v="18.64"/>
    <n v="0"/>
    <n v="0"/>
    <n v="3334.76"/>
    <x v="0"/>
    <x v="0"/>
    <m/>
  </r>
  <r>
    <x v="3716"/>
    <x v="1"/>
    <x v="43"/>
    <x v="1"/>
    <n v="0"/>
    <x v="38"/>
    <n v="92126"/>
    <n v="32.886924999999998"/>
    <n v="-117.152162"/>
    <n v="0"/>
    <x v="2"/>
    <s v="None"/>
    <s v="Yes"/>
    <n v="12.54"/>
    <s v="No"/>
    <x v="0"/>
    <s v="Fiber Optic"/>
    <n v="20"/>
    <s v="No"/>
    <s v="No"/>
    <s v="No"/>
    <s v="No"/>
    <x v="1"/>
    <x v="1"/>
    <x v="1"/>
    <x v="1"/>
    <x v="0"/>
    <s v="Month-to-Month"/>
    <s v="Yes"/>
    <x v="1"/>
    <n v="80.849999999999994"/>
    <n v="1008.7"/>
    <n v="0"/>
    <n v="0"/>
    <n v="163.02000000000001"/>
    <n v="1171.72"/>
    <x v="1"/>
    <x v="1"/>
    <s v="Competitor made better offer"/>
  </r>
  <r>
    <x v="3717"/>
    <x v="0"/>
    <x v="22"/>
    <x v="1"/>
    <n v="0"/>
    <x v="38"/>
    <n v="92111"/>
    <n v="32.805517999999999"/>
    <n v="-117.16905199999999"/>
    <n v="0"/>
    <x v="62"/>
    <s v="None"/>
    <s v="Yes"/>
    <n v="10.26"/>
    <s v="No"/>
    <x v="0"/>
    <s v="Fiber Optic"/>
    <n v="2"/>
    <s v="No"/>
    <s v="Yes"/>
    <s v="No"/>
    <s v="Yes"/>
    <x v="0"/>
    <x v="1"/>
    <x v="1"/>
    <x v="3"/>
    <x v="0"/>
    <s v="Two Year"/>
    <s v="Yes"/>
    <x v="1"/>
    <n v="98.8"/>
    <n v="3959.15"/>
    <n v="27.09"/>
    <n v="0"/>
    <n v="420.66"/>
    <n v="4352.72"/>
    <x v="0"/>
    <x v="0"/>
    <m/>
  </r>
  <r>
    <x v="3718"/>
    <x v="1"/>
    <x v="10"/>
    <x v="1"/>
    <n v="0"/>
    <x v="6"/>
    <n v="93437"/>
    <n v="34.757477000000002"/>
    <n v="-120.550507"/>
    <n v="0"/>
    <x v="58"/>
    <s v="Offer E"/>
    <s v="Yes"/>
    <n v="24.76"/>
    <s v="Yes"/>
    <x v="0"/>
    <s v="Fiber Optic"/>
    <n v="2"/>
    <s v="No"/>
    <s v="No"/>
    <s v="No"/>
    <s v="No"/>
    <x v="1"/>
    <x v="1"/>
    <x v="1"/>
    <x v="1"/>
    <x v="0"/>
    <s v="Month-to-Month"/>
    <s v="Yes"/>
    <x v="1"/>
    <n v="86.55"/>
    <n v="649.65"/>
    <n v="0"/>
    <n v="0"/>
    <n v="198.08"/>
    <n v="847.73"/>
    <x v="1"/>
    <x v="5"/>
    <s v="Attitude of service provider"/>
  </r>
  <r>
    <x v="3719"/>
    <x v="0"/>
    <x v="55"/>
    <x v="1"/>
    <n v="0"/>
    <x v="199"/>
    <n v="90211"/>
    <n v="34.063946999999999"/>
    <n v="-118.38300099999999"/>
    <n v="0"/>
    <x v="62"/>
    <s v="None"/>
    <s v="Yes"/>
    <n v="2.3199999999999998"/>
    <s v="No"/>
    <x v="1"/>
    <m/>
    <m/>
    <m/>
    <m/>
    <m/>
    <m/>
    <x v="2"/>
    <x v="2"/>
    <x v="2"/>
    <x v="2"/>
    <x v="2"/>
    <s v="Two Year"/>
    <s v="Yes"/>
    <x v="0"/>
    <n v="19.850000000000001"/>
    <n v="810.45"/>
    <n v="0"/>
    <n v="0"/>
    <n v="95.12"/>
    <n v="905.57"/>
    <x v="0"/>
    <x v="0"/>
    <m/>
  </r>
  <r>
    <x v="3720"/>
    <x v="0"/>
    <x v="25"/>
    <x v="1"/>
    <n v="0"/>
    <x v="281"/>
    <n v="95324"/>
    <n v="37.394536000000002"/>
    <n v="-120.890747"/>
    <n v="0"/>
    <x v="54"/>
    <s v="Offer B"/>
    <s v="Yes"/>
    <n v="3.47"/>
    <s v="No"/>
    <x v="0"/>
    <s v="DSL"/>
    <n v="12"/>
    <s v="No"/>
    <s v="No"/>
    <s v="Yes"/>
    <s v="Yes"/>
    <x v="0"/>
    <x v="1"/>
    <x v="1"/>
    <x v="3"/>
    <x v="0"/>
    <s v="Two Year"/>
    <s v="No"/>
    <x v="0"/>
    <n v="74.45"/>
    <n v="3510.3"/>
    <n v="0"/>
    <n v="0"/>
    <n v="163.09"/>
    <n v="3673.39"/>
    <x v="0"/>
    <x v="0"/>
    <m/>
  </r>
  <r>
    <x v="3721"/>
    <x v="0"/>
    <x v="47"/>
    <x v="0"/>
    <n v="0"/>
    <x v="319"/>
    <n v="92262"/>
    <n v="33.839989000000003"/>
    <n v="-116.659215"/>
    <n v="3"/>
    <x v="31"/>
    <s v="None"/>
    <s v="Yes"/>
    <n v="5.39"/>
    <s v="Yes"/>
    <x v="0"/>
    <s v="Fiber Optic"/>
    <n v="17"/>
    <s v="No"/>
    <s v="No"/>
    <s v="No"/>
    <s v="No"/>
    <x v="1"/>
    <x v="0"/>
    <x v="0"/>
    <x v="2"/>
    <x v="0"/>
    <s v="Month-to-Month"/>
    <s v="Yes"/>
    <x v="1"/>
    <n v="74.95"/>
    <n v="2149.0500000000002"/>
    <n v="0"/>
    <n v="0"/>
    <n v="156.31"/>
    <n v="2305.36"/>
    <x v="0"/>
    <x v="0"/>
    <m/>
  </r>
  <r>
    <x v="3722"/>
    <x v="1"/>
    <x v="61"/>
    <x v="1"/>
    <n v="0"/>
    <x v="257"/>
    <n v="96052"/>
    <n v="40.704293"/>
    <n v="-122.803899"/>
    <n v="0"/>
    <x v="58"/>
    <s v="Offer E"/>
    <s v="No"/>
    <m/>
    <m/>
    <x v="0"/>
    <s v="DSL"/>
    <n v="4"/>
    <s v="No"/>
    <s v="No"/>
    <s v="Yes"/>
    <s v="No"/>
    <x v="1"/>
    <x v="0"/>
    <x v="0"/>
    <x v="2"/>
    <x v="0"/>
    <s v="Month-to-Month"/>
    <s v="Yes"/>
    <x v="1"/>
    <n v="29.4"/>
    <n v="221.9"/>
    <n v="0"/>
    <n v="0"/>
    <n v="0"/>
    <n v="221.9"/>
    <x v="1"/>
    <x v="1"/>
    <s v="Competitor had better devices"/>
  </r>
  <r>
    <x v="3723"/>
    <x v="0"/>
    <x v="32"/>
    <x v="1"/>
    <n v="0"/>
    <x v="543"/>
    <n v="93553"/>
    <n v="34.445239000000001"/>
    <n v="-117.894868"/>
    <n v="0"/>
    <x v="41"/>
    <s v="None"/>
    <s v="Yes"/>
    <n v="48.86"/>
    <s v="Yes"/>
    <x v="0"/>
    <s v="Fiber Optic"/>
    <n v="6"/>
    <s v="Yes"/>
    <s v="Yes"/>
    <s v="Yes"/>
    <s v="No"/>
    <x v="0"/>
    <x v="1"/>
    <x v="1"/>
    <x v="3"/>
    <x v="0"/>
    <s v="Two Year"/>
    <s v="Yes"/>
    <x v="1"/>
    <n v="112.95"/>
    <n v="6465"/>
    <n v="0"/>
    <n v="0"/>
    <n v="2785.02"/>
    <n v="9250.02"/>
    <x v="1"/>
    <x v="1"/>
    <s v="Competitor offered higher download speeds"/>
  </r>
  <r>
    <x v="3724"/>
    <x v="0"/>
    <x v="60"/>
    <x v="1"/>
    <n v="0"/>
    <x v="31"/>
    <n v="90031"/>
    <n v="34.085807000000003"/>
    <n v="-118.20661699999999"/>
    <n v="0"/>
    <x v="71"/>
    <s v="Offer B"/>
    <s v="Yes"/>
    <n v="22.08"/>
    <s v="No"/>
    <x v="0"/>
    <s v="Cable"/>
    <n v="26"/>
    <s v="Yes"/>
    <s v="Yes"/>
    <s v="Yes"/>
    <s v="No"/>
    <x v="1"/>
    <x v="0"/>
    <x v="0"/>
    <x v="2"/>
    <x v="0"/>
    <s v="Month-to-Month"/>
    <s v="No"/>
    <x v="1"/>
    <n v="59.65"/>
    <n v="2536.5500000000002"/>
    <n v="0"/>
    <n v="0"/>
    <n v="927.36"/>
    <n v="3463.91"/>
    <x v="0"/>
    <x v="0"/>
    <m/>
  </r>
  <r>
    <x v="3725"/>
    <x v="0"/>
    <x v="18"/>
    <x v="1"/>
    <n v="0"/>
    <x v="994"/>
    <n v="93022"/>
    <n v="34.404544000000001"/>
    <n v="-119.30211799999999"/>
    <n v="0"/>
    <x v="41"/>
    <s v="None"/>
    <s v="Yes"/>
    <n v="28.27"/>
    <s v="Yes"/>
    <x v="0"/>
    <s v="Fiber Optic"/>
    <n v="41"/>
    <s v="Yes"/>
    <s v="Yes"/>
    <s v="No"/>
    <s v="Yes"/>
    <x v="1"/>
    <x v="0"/>
    <x v="0"/>
    <x v="2"/>
    <x v="0"/>
    <s v="Month-to-Month"/>
    <s v="Yes"/>
    <x v="1"/>
    <n v="87.55"/>
    <n v="4884.8500000000004"/>
    <n v="1.83"/>
    <n v="0"/>
    <n v="1611.39"/>
    <n v="6494.41"/>
    <x v="0"/>
    <x v="0"/>
    <m/>
  </r>
  <r>
    <x v="3726"/>
    <x v="1"/>
    <x v="28"/>
    <x v="1"/>
    <n v="0"/>
    <x v="210"/>
    <n v="95949"/>
    <n v="39.099204"/>
    <n v="-121.137962"/>
    <n v="0"/>
    <x v="13"/>
    <s v="None"/>
    <s v="Yes"/>
    <n v="11.34"/>
    <s v="Yes"/>
    <x v="0"/>
    <s v="Fiber Optic"/>
    <n v="20"/>
    <s v="No"/>
    <s v="No"/>
    <s v="No"/>
    <s v="No"/>
    <x v="1"/>
    <x v="0"/>
    <x v="0"/>
    <x v="2"/>
    <x v="0"/>
    <s v="Month-to-Month"/>
    <s v="Yes"/>
    <x v="1"/>
    <n v="74.7"/>
    <n v="74.7"/>
    <n v="0"/>
    <n v="0"/>
    <n v="11.34"/>
    <n v="86.04"/>
    <x v="1"/>
    <x v="1"/>
    <s v="Competitor had better devices"/>
  </r>
  <r>
    <x v="3727"/>
    <x v="1"/>
    <x v="38"/>
    <x v="0"/>
    <n v="2"/>
    <x v="364"/>
    <n v="92802"/>
    <n v="33.807864000000002"/>
    <n v="-117.923782"/>
    <n v="3"/>
    <x v="14"/>
    <s v="Offer B"/>
    <s v="Yes"/>
    <n v="39.03"/>
    <s v="No"/>
    <x v="1"/>
    <m/>
    <m/>
    <m/>
    <m/>
    <m/>
    <m/>
    <x v="2"/>
    <x v="2"/>
    <x v="2"/>
    <x v="2"/>
    <x v="2"/>
    <s v="Two Year"/>
    <s v="No"/>
    <x v="0"/>
    <n v="20.350000000000001"/>
    <n v="929.2"/>
    <n v="0"/>
    <n v="0"/>
    <n v="1756.35"/>
    <n v="2685.55"/>
    <x v="0"/>
    <x v="0"/>
    <m/>
  </r>
  <r>
    <x v="3728"/>
    <x v="1"/>
    <x v="59"/>
    <x v="1"/>
    <n v="0"/>
    <x v="824"/>
    <n v="92003"/>
    <n v="33.290906999999997"/>
    <n v="-117.202895"/>
    <n v="0"/>
    <x v="8"/>
    <s v="Offer B"/>
    <s v="Yes"/>
    <n v="7.64"/>
    <s v="Yes"/>
    <x v="0"/>
    <s v="Fiber Optic"/>
    <n v="3"/>
    <s v="No"/>
    <s v="Yes"/>
    <s v="No"/>
    <s v="No"/>
    <x v="1"/>
    <x v="0"/>
    <x v="0"/>
    <x v="2"/>
    <x v="0"/>
    <s v="Month-to-Month"/>
    <s v="Yes"/>
    <x v="1"/>
    <n v="79.849999999999994"/>
    <n v="4308.25"/>
    <n v="0"/>
    <n v="0"/>
    <n v="412.56"/>
    <n v="4720.8100000000004"/>
    <x v="0"/>
    <x v="0"/>
    <m/>
  </r>
  <r>
    <x v="3729"/>
    <x v="1"/>
    <x v="15"/>
    <x v="0"/>
    <n v="0"/>
    <x v="38"/>
    <n v="92129"/>
    <n v="32.961064"/>
    <n v="-117.134917"/>
    <n v="1"/>
    <x v="45"/>
    <s v="None"/>
    <s v="Yes"/>
    <n v="27.78"/>
    <s v="Yes"/>
    <x v="0"/>
    <s v="Fiber Optic"/>
    <n v="8"/>
    <s v="No"/>
    <s v="No"/>
    <s v="No"/>
    <s v="No"/>
    <x v="0"/>
    <x v="1"/>
    <x v="0"/>
    <x v="1"/>
    <x v="0"/>
    <s v="Month-to-Month"/>
    <s v="Yes"/>
    <x v="1"/>
    <n v="94.5"/>
    <n v="3105.55"/>
    <n v="0"/>
    <n v="0"/>
    <n v="916.74"/>
    <n v="4022.29"/>
    <x v="1"/>
    <x v="2"/>
    <s v="Poor expertise of online support"/>
  </r>
  <r>
    <x v="3730"/>
    <x v="0"/>
    <x v="12"/>
    <x v="0"/>
    <n v="0"/>
    <x v="201"/>
    <n v="90720"/>
    <n v="33.794989999999999"/>
    <n v="-118.065591"/>
    <n v="4"/>
    <x v="57"/>
    <s v="None"/>
    <s v="No"/>
    <m/>
    <m/>
    <x v="0"/>
    <s v="DSL"/>
    <n v="8"/>
    <s v="Yes"/>
    <s v="No"/>
    <s v="Yes"/>
    <s v="No"/>
    <x v="1"/>
    <x v="0"/>
    <x v="0"/>
    <x v="2"/>
    <x v="0"/>
    <s v="One Year"/>
    <s v="No"/>
    <x v="0"/>
    <n v="35.450000000000003"/>
    <n v="1958.95"/>
    <n v="0"/>
    <n v="0"/>
    <n v="0"/>
    <n v="1958.95"/>
    <x v="0"/>
    <x v="0"/>
    <m/>
  </r>
  <r>
    <x v="3731"/>
    <x v="1"/>
    <x v="26"/>
    <x v="0"/>
    <n v="0"/>
    <x v="579"/>
    <n v="92257"/>
    <n v="33.345824999999998"/>
    <n v="-115.596574"/>
    <n v="1"/>
    <x v="4"/>
    <s v="Offer A"/>
    <s v="Yes"/>
    <n v="18.420000000000002"/>
    <s v="Yes"/>
    <x v="0"/>
    <s v="DSL"/>
    <n v="29"/>
    <s v="Yes"/>
    <s v="Yes"/>
    <s v="Yes"/>
    <s v="Yes"/>
    <x v="0"/>
    <x v="1"/>
    <x v="1"/>
    <x v="3"/>
    <x v="0"/>
    <s v="Two Year"/>
    <s v="No"/>
    <x v="1"/>
    <n v="90.35"/>
    <n v="6325.25"/>
    <n v="0"/>
    <n v="0"/>
    <n v="1307.82"/>
    <n v="7633.07"/>
    <x v="0"/>
    <x v="0"/>
    <m/>
  </r>
  <r>
    <x v="3732"/>
    <x v="0"/>
    <x v="3"/>
    <x v="0"/>
    <n v="1"/>
    <x v="114"/>
    <n v="95382"/>
    <n v="37.529656000000003"/>
    <n v="-120.85435699999999"/>
    <n v="2"/>
    <x v="9"/>
    <s v="None"/>
    <s v="Yes"/>
    <n v="9.8800000000000008"/>
    <s v="Yes"/>
    <x v="0"/>
    <s v="Cable"/>
    <n v="16"/>
    <s v="Yes"/>
    <s v="Yes"/>
    <s v="Yes"/>
    <s v="Yes"/>
    <x v="0"/>
    <x v="1"/>
    <x v="0"/>
    <x v="1"/>
    <x v="0"/>
    <s v="Two Year"/>
    <s v="Yes"/>
    <x v="1"/>
    <n v="90.15"/>
    <n v="6716.45"/>
    <n v="0"/>
    <n v="0"/>
    <n v="711.36"/>
    <n v="7427.81"/>
    <x v="0"/>
    <x v="0"/>
    <m/>
  </r>
  <r>
    <x v="3733"/>
    <x v="1"/>
    <x v="59"/>
    <x v="0"/>
    <n v="0"/>
    <x v="31"/>
    <n v="90031"/>
    <n v="34.085807000000003"/>
    <n v="-118.20661699999999"/>
    <n v="9"/>
    <x v="9"/>
    <s v="None"/>
    <s v="Yes"/>
    <n v="10.92"/>
    <s v="Yes"/>
    <x v="0"/>
    <s v="DSL"/>
    <n v="28"/>
    <s v="Yes"/>
    <s v="Yes"/>
    <s v="Yes"/>
    <s v="Yes"/>
    <x v="0"/>
    <x v="1"/>
    <x v="1"/>
    <x v="3"/>
    <x v="0"/>
    <s v="Two Year"/>
    <s v="Yes"/>
    <x v="0"/>
    <n v="90.25"/>
    <n v="6369.45"/>
    <n v="0"/>
    <n v="0"/>
    <n v="786.24"/>
    <n v="7155.69"/>
    <x v="0"/>
    <x v="0"/>
    <m/>
  </r>
  <r>
    <x v="3734"/>
    <x v="0"/>
    <x v="60"/>
    <x v="0"/>
    <n v="2"/>
    <x v="827"/>
    <n v="92270"/>
    <n v="33.763677999999999"/>
    <n v="-116.429928"/>
    <n v="2"/>
    <x v="36"/>
    <s v="Offer B"/>
    <s v="Yes"/>
    <n v="33.44"/>
    <s v="Yes"/>
    <x v="1"/>
    <m/>
    <m/>
    <m/>
    <m/>
    <m/>
    <m/>
    <x v="2"/>
    <x v="2"/>
    <x v="2"/>
    <x v="2"/>
    <x v="2"/>
    <s v="Two Year"/>
    <s v="Yes"/>
    <x v="0"/>
    <n v="24.8"/>
    <n v="1024.7"/>
    <n v="0"/>
    <n v="0"/>
    <n v="1337.6"/>
    <n v="2362.3000000000002"/>
    <x v="0"/>
    <x v="0"/>
    <m/>
  </r>
  <r>
    <x v="3735"/>
    <x v="0"/>
    <x v="23"/>
    <x v="0"/>
    <n v="0"/>
    <x v="208"/>
    <n v="90603"/>
    <n v="33.945318"/>
    <n v="-117.99206599999999"/>
    <n v="1"/>
    <x v="34"/>
    <s v="None"/>
    <s v="No"/>
    <m/>
    <m/>
    <x v="0"/>
    <s v="DSL"/>
    <n v="30"/>
    <s v="No"/>
    <s v="Yes"/>
    <s v="No"/>
    <s v="Yes"/>
    <x v="0"/>
    <x v="1"/>
    <x v="1"/>
    <x v="3"/>
    <x v="0"/>
    <s v="Two Year"/>
    <s v="Yes"/>
    <x v="1"/>
    <n v="54.6"/>
    <n v="3423.5"/>
    <n v="0"/>
    <n v="0"/>
    <n v="0"/>
    <n v="3423.5"/>
    <x v="0"/>
    <x v="0"/>
    <m/>
  </r>
  <r>
    <x v="3736"/>
    <x v="0"/>
    <x v="51"/>
    <x v="0"/>
    <n v="1"/>
    <x v="527"/>
    <n v="95494"/>
    <n v="38.888351"/>
    <n v="-123.23964700000001"/>
    <n v="4"/>
    <x v="18"/>
    <s v="None"/>
    <s v="Yes"/>
    <n v="24.44"/>
    <s v="No"/>
    <x v="1"/>
    <m/>
    <m/>
    <m/>
    <m/>
    <m/>
    <m/>
    <x v="2"/>
    <x v="2"/>
    <x v="2"/>
    <x v="2"/>
    <x v="2"/>
    <s v="Month-to-Month"/>
    <s v="Yes"/>
    <x v="0"/>
    <n v="20.25"/>
    <n v="493.95"/>
    <n v="0"/>
    <n v="0"/>
    <n v="635.44000000000005"/>
    <n v="1129.3900000000001"/>
    <x v="0"/>
    <x v="0"/>
    <m/>
  </r>
  <r>
    <x v="3737"/>
    <x v="0"/>
    <x v="26"/>
    <x v="1"/>
    <n v="0"/>
    <x v="77"/>
    <n v="92592"/>
    <n v="33.507255000000001"/>
    <n v="-117.029473"/>
    <n v="0"/>
    <x v="1"/>
    <s v="Offer E"/>
    <s v="No"/>
    <m/>
    <m/>
    <x v="0"/>
    <s v="DSL"/>
    <n v="9"/>
    <s v="No"/>
    <s v="No"/>
    <s v="No"/>
    <s v="No"/>
    <x v="1"/>
    <x v="0"/>
    <x v="0"/>
    <x v="2"/>
    <x v="0"/>
    <s v="Month-to-Month"/>
    <s v="Yes"/>
    <x v="1"/>
    <n v="24.45"/>
    <n v="86.6"/>
    <n v="0"/>
    <n v="0"/>
    <n v="0"/>
    <n v="86.6"/>
    <x v="1"/>
    <x v="1"/>
    <s v="Competitor made better offer"/>
  </r>
  <r>
    <x v="3738"/>
    <x v="1"/>
    <x v="10"/>
    <x v="0"/>
    <n v="3"/>
    <x v="322"/>
    <n v="95556"/>
    <n v="41.269520999999997"/>
    <n v="-123.546958"/>
    <n v="2"/>
    <x v="57"/>
    <s v="Offer B"/>
    <s v="Yes"/>
    <n v="39.479999999999997"/>
    <s v="No"/>
    <x v="1"/>
    <m/>
    <m/>
    <m/>
    <m/>
    <m/>
    <m/>
    <x v="2"/>
    <x v="2"/>
    <x v="2"/>
    <x v="2"/>
    <x v="2"/>
    <s v="One Year"/>
    <s v="Yes"/>
    <x v="0"/>
    <n v="20.85"/>
    <n v="1071.5999999999999"/>
    <n v="0"/>
    <n v="0"/>
    <n v="2052.96"/>
    <n v="3124.56"/>
    <x v="0"/>
    <x v="0"/>
    <m/>
  </r>
  <r>
    <x v="3739"/>
    <x v="0"/>
    <x v="61"/>
    <x v="0"/>
    <n v="0"/>
    <x v="47"/>
    <n v="95230"/>
    <n v="37.956963000000002"/>
    <n v="-120.863055"/>
    <n v="5"/>
    <x v="55"/>
    <s v="None"/>
    <s v="Yes"/>
    <n v="11.41"/>
    <s v="Yes"/>
    <x v="0"/>
    <s v="Fiber Optic"/>
    <n v="25"/>
    <s v="No"/>
    <s v="Yes"/>
    <s v="Yes"/>
    <s v="No"/>
    <x v="0"/>
    <x v="0"/>
    <x v="0"/>
    <x v="0"/>
    <x v="0"/>
    <s v="One Year"/>
    <s v="Yes"/>
    <x v="0"/>
    <n v="97.95"/>
    <n v="5936.55"/>
    <n v="0"/>
    <n v="0"/>
    <n v="707.42"/>
    <n v="6643.97"/>
    <x v="0"/>
    <x v="0"/>
    <m/>
  </r>
  <r>
    <x v="3740"/>
    <x v="1"/>
    <x v="33"/>
    <x v="0"/>
    <n v="2"/>
    <x v="386"/>
    <n v="94521"/>
    <n v="37.971420999999999"/>
    <n v="-121.971504"/>
    <n v="1"/>
    <x v="71"/>
    <s v="None"/>
    <s v="Yes"/>
    <n v="14.8"/>
    <s v="No"/>
    <x v="0"/>
    <s v="DSL"/>
    <n v="23"/>
    <s v="No"/>
    <s v="No"/>
    <s v="Yes"/>
    <s v="Yes"/>
    <x v="0"/>
    <x v="1"/>
    <x v="1"/>
    <x v="3"/>
    <x v="0"/>
    <s v="One Year"/>
    <s v="No"/>
    <x v="1"/>
    <n v="73.150000000000006"/>
    <n v="3088.25"/>
    <n v="0"/>
    <n v="0"/>
    <n v="621.6"/>
    <n v="3709.85"/>
    <x v="0"/>
    <x v="0"/>
    <m/>
  </r>
  <r>
    <x v="3741"/>
    <x v="1"/>
    <x v="53"/>
    <x v="1"/>
    <n v="0"/>
    <x v="105"/>
    <n v="94708"/>
    <n v="37.897742999999998"/>
    <n v="-122.263124"/>
    <n v="0"/>
    <x v="37"/>
    <s v="Offer D"/>
    <s v="Yes"/>
    <n v="26.84"/>
    <s v="No"/>
    <x v="0"/>
    <s v="Fiber Optic"/>
    <n v="15"/>
    <s v="No"/>
    <s v="No"/>
    <s v="No"/>
    <s v="No"/>
    <x v="1"/>
    <x v="1"/>
    <x v="1"/>
    <x v="1"/>
    <x v="1"/>
    <s v="Month-to-Month"/>
    <s v="Yes"/>
    <x v="0"/>
    <n v="79.150000000000006"/>
    <n v="827.7"/>
    <n v="0"/>
    <n v="140"/>
    <n v="295.24"/>
    <n v="1262.94"/>
    <x v="0"/>
    <x v="0"/>
    <m/>
  </r>
  <r>
    <x v="3742"/>
    <x v="1"/>
    <x v="23"/>
    <x v="0"/>
    <n v="0"/>
    <x v="863"/>
    <n v="93060"/>
    <n v="34.402343000000002"/>
    <n v="-119.094824"/>
    <n v="1"/>
    <x v="64"/>
    <s v="Offer A"/>
    <s v="Yes"/>
    <n v="23.67"/>
    <s v="Yes"/>
    <x v="0"/>
    <s v="Fiber Optic"/>
    <n v="22"/>
    <s v="Yes"/>
    <s v="Yes"/>
    <s v="Yes"/>
    <s v="Yes"/>
    <x v="0"/>
    <x v="1"/>
    <x v="1"/>
    <x v="3"/>
    <x v="0"/>
    <s v="Two Year"/>
    <s v="Yes"/>
    <x v="1"/>
    <n v="113.15"/>
    <n v="7856"/>
    <n v="0"/>
    <n v="0"/>
    <n v="1609.56"/>
    <n v="9465.56"/>
    <x v="1"/>
    <x v="4"/>
    <s v="Extra data charges"/>
  </r>
  <r>
    <x v="3743"/>
    <x v="0"/>
    <x v="31"/>
    <x v="0"/>
    <n v="2"/>
    <x v="702"/>
    <n v="90222"/>
    <n v="33.912246000000003"/>
    <n v="-118.236773"/>
    <n v="10"/>
    <x v="62"/>
    <s v="Offer B"/>
    <s v="Yes"/>
    <n v="1.6"/>
    <s v="Yes"/>
    <x v="0"/>
    <s v="Fiber Optic"/>
    <n v="59"/>
    <s v="Yes"/>
    <s v="Yes"/>
    <s v="No"/>
    <s v="No"/>
    <x v="0"/>
    <x v="0"/>
    <x v="0"/>
    <x v="0"/>
    <x v="0"/>
    <s v="Month-to-Month"/>
    <s v="Yes"/>
    <x v="1"/>
    <n v="94.3"/>
    <n v="3893.6"/>
    <n v="0"/>
    <n v="0"/>
    <n v="65.599999999999994"/>
    <n v="3959.2"/>
    <x v="0"/>
    <x v="0"/>
    <m/>
  </r>
  <r>
    <x v="3744"/>
    <x v="1"/>
    <x v="7"/>
    <x v="0"/>
    <n v="0"/>
    <x v="802"/>
    <n v="93925"/>
    <n v="36.596271000000002"/>
    <n v="-121.442274"/>
    <n v="9"/>
    <x v="9"/>
    <s v="None"/>
    <s v="No"/>
    <m/>
    <m/>
    <x v="0"/>
    <s v="DSL"/>
    <n v="18"/>
    <s v="Yes"/>
    <s v="Yes"/>
    <s v="Yes"/>
    <s v="Yes"/>
    <x v="0"/>
    <x v="1"/>
    <x v="1"/>
    <x v="3"/>
    <x v="0"/>
    <s v="Two Year"/>
    <s v="Yes"/>
    <x v="0"/>
    <n v="64.8"/>
    <n v="4719.75"/>
    <n v="0"/>
    <n v="0"/>
    <n v="0"/>
    <n v="4719.75"/>
    <x v="0"/>
    <x v="0"/>
    <m/>
  </r>
  <r>
    <x v="3745"/>
    <x v="1"/>
    <x v="22"/>
    <x v="1"/>
    <n v="0"/>
    <x v="50"/>
    <n v="93023"/>
    <n v="34.581308"/>
    <n v="-118.93194800000001"/>
    <n v="0"/>
    <x v="13"/>
    <s v="None"/>
    <s v="Yes"/>
    <n v="14.91"/>
    <s v="No"/>
    <x v="0"/>
    <s v="Fiber Optic"/>
    <n v="21"/>
    <s v="No"/>
    <s v="No"/>
    <s v="No"/>
    <s v="No"/>
    <x v="1"/>
    <x v="1"/>
    <x v="1"/>
    <x v="1"/>
    <x v="0"/>
    <s v="Month-to-Month"/>
    <s v="Yes"/>
    <x v="0"/>
    <n v="80.849999999999994"/>
    <n v="80.849999999999994"/>
    <n v="0"/>
    <n v="0"/>
    <n v="14.91"/>
    <n v="95.76"/>
    <x v="1"/>
    <x v="1"/>
    <s v="Competitor had better devices"/>
  </r>
  <r>
    <x v="3746"/>
    <x v="0"/>
    <x v="58"/>
    <x v="1"/>
    <n v="0"/>
    <x v="780"/>
    <n v="93287"/>
    <n v="35.710244000000003"/>
    <n v="-118.88167900000001"/>
    <n v="0"/>
    <x v="29"/>
    <s v="Offer E"/>
    <s v="Yes"/>
    <n v="15.32"/>
    <s v="No"/>
    <x v="0"/>
    <s v="Fiber Optic"/>
    <n v="21"/>
    <s v="No"/>
    <s v="No"/>
    <s v="No"/>
    <s v="No"/>
    <x v="1"/>
    <x v="0"/>
    <x v="0"/>
    <x v="2"/>
    <x v="0"/>
    <s v="Month-to-Month"/>
    <s v="Yes"/>
    <x v="1"/>
    <n v="69.599999999999994"/>
    <n v="131.65"/>
    <n v="0"/>
    <n v="0"/>
    <n v="30.64"/>
    <n v="162.29"/>
    <x v="1"/>
    <x v="4"/>
    <s v="Extra data charges"/>
  </r>
  <r>
    <x v="3747"/>
    <x v="0"/>
    <x v="3"/>
    <x v="1"/>
    <n v="0"/>
    <x v="1068"/>
    <n v="95703"/>
    <n v="38.983387999999998"/>
    <n v="-120.988814"/>
    <n v="0"/>
    <x v="29"/>
    <s v="Offer E"/>
    <s v="Yes"/>
    <n v="5.49"/>
    <s v="Yes"/>
    <x v="0"/>
    <s v="Fiber Optic"/>
    <n v="25"/>
    <s v="No"/>
    <s v="No"/>
    <s v="No"/>
    <s v="No"/>
    <x v="0"/>
    <x v="0"/>
    <x v="0"/>
    <x v="0"/>
    <x v="0"/>
    <s v="Month-to-Month"/>
    <s v="Yes"/>
    <x v="1"/>
    <n v="85.55"/>
    <n v="187.45"/>
    <n v="0"/>
    <n v="0"/>
    <n v="10.98"/>
    <n v="198.43"/>
    <x v="1"/>
    <x v="2"/>
    <s v="Network reliability"/>
  </r>
  <r>
    <x v="3748"/>
    <x v="0"/>
    <x v="42"/>
    <x v="1"/>
    <n v="0"/>
    <x v="41"/>
    <n v="95126"/>
    <n v="37.327069000000002"/>
    <n v="-121.916819"/>
    <n v="0"/>
    <x v="21"/>
    <s v="None"/>
    <s v="Yes"/>
    <n v="11.11"/>
    <s v="No"/>
    <x v="0"/>
    <s v="Fiber Optic"/>
    <n v="27"/>
    <s v="No"/>
    <s v="No"/>
    <s v="Yes"/>
    <s v="Yes"/>
    <x v="0"/>
    <x v="1"/>
    <x v="1"/>
    <x v="3"/>
    <x v="0"/>
    <s v="Two Year"/>
    <s v="No"/>
    <x v="0"/>
    <n v="100.65"/>
    <n v="4917.75"/>
    <n v="0"/>
    <n v="0"/>
    <n v="544.39"/>
    <n v="5462.14"/>
    <x v="0"/>
    <x v="0"/>
    <m/>
  </r>
  <r>
    <x v="3749"/>
    <x v="1"/>
    <x v="28"/>
    <x v="1"/>
    <n v="0"/>
    <x v="718"/>
    <n v="96093"/>
    <n v="40.759400999999997"/>
    <n v="-122.93933699999999"/>
    <n v="0"/>
    <x v="66"/>
    <s v="Offer C"/>
    <s v="Yes"/>
    <n v="23.33"/>
    <s v="Yes"/>
    <x v="0"/>
    <s v="Fiber Optic"/>
    <n v="23"/>
    <s v="Yes"/>
    <s v="No"/>
    <s v="No"/>
    <s v="No"/>
    <x v="0"/>
    <x v="0"/>
    <x v="0"/>
    <x v="0"/>
    <x v="0"/>
    <s v="Month-to-Month"/>
    <s v="Yes"/>
    <x v="1"/>
    <n v="90.85"/>
    <n v="3186.7"/>
    <n v="0"/>
    <n v="0"/>
    <n v="839.88"/>
    <n v="4026.58"/>
    <x v="1"/>
    <x v="1"/>
    <s v="Competitor made better offer"/>
  </r>
  <r>
    <x v="3750"/>
    <x v="0"/>
    <x v="34"/>
    <x v="0"/>
    <n v="0"/>
    <x v="11"/>
    <n v="94087"/>
    <n v="37.351100000000002"/>
    <n v="-122.037311"/>
    <n v="1"/>
    <x v="11"/>
    <s v="Offer B"/>
    <s v="Yes"/>
    <n v="34.1"/>
    <s v="No"/>
    <x v="0"/>
    <s v="Fiber Optic"/>
    <n v="13"/>
    <s v="Yes"/>
    <s v="Yes"/>
    <s v="Yes"/>
    <s v="No"/>
    <x v="0"/>
    <x v="1"/>
    <x v="1"/>
    <x v="3"/>
    <x v="0"/>
    <s v="One Year"/>
    <s v="Yes"/>
    <x v="0"/>
    <n v="105.6"/>
    <n v="6068.65"/>
    <n v="0"/>
    <n v="0"/>
    <n v="1909.6"/>
    <n v="7978.25"/>
    <x v="0"/>
    <x v="0"/>
    <m/>
  </r>
  <r>
    <x v="3751"/>
    <x v="1"/>
    <x v="12"/>
    <x v="0"/>
    <n v="0"/>
    <x v="1069"/>
    <n v="93242"/>
    <n v="36.444232"/>
    <n v="-119.71828499999999"/>
    <n v="4"/>
    <x v="9"/>
    <s v="None"/>
    <s v="Yes"/>
    <n v="40.49"/>
    <s v="Yes"/>
    <x v="0"/>
    <s v="Fiber Optic"/>
    <n v="15"/>
    <s v="No"/>
    <s v="Yes"/>
    <s v="Yes"/>
    <s v="No"/>
    <x v="0"/>
    <x v="1"/>
    <x v="1"/>
    <x v="3"/>
    <x v="0"/>
    <s v="Two Year"/>
    <s v="Yes"/>
    <x v="1"/>
    <n v="104.8"/>
    <n v="7470.1"/>
    <n v="0"/>
    <n v="0"/>
    <n v="2915.28"/>
    <n v="10385.379999999999"/>
    <x v="0"/>
    <x v="0"/>
    <m/>
  </r>
  <r>
    <x v="3752"/>
    <x v="1"/>
    <x v="16"/>
    <x v="0"/>
    <n v="0"/>
    <x v="808"/>
    <n v="93513"/>
    <n v="37.245505000000001"/>
    <n v="-118.062943"/>
    <n v="1"/>
    <x v="4"/>
    <s v="None"/>
    <s v="Yes"/>
    <n v="44.66"/>
    <s v="Yes"/>
    <x v="0"/>
    <s v="Fiber Optic"/>
    <n v="8"/>
    <s v="Yes"/>
    <s v="Yes"/>
    <s v="No"/>
    <s v="No"/>
    <x v="0"/>
    <x v="1"/>
    <x v="1"/>
    <x v="3"/>
    <x v="0"/>
    <s v="Month-to-Month"/>
    <s v="Yes"/>
    <x v="0"/>
    <n v="105.1"/>
    <n v="7548.1"/>
    <n v="0"/>
    <n v="0"/>
    <n v="3170.86"/>
    <n v="10718.96"/>
    <x v="1"/>
    <x v="5"/>
    <s v="Attitude of support person"/>
  </r>
  <r>
    <x v="3753"/>
    <x v="1"/>
    <x v="41"/>
    <x v="1"/>
    <n v="0"/>
    <x v="371"/>
    <n v="92260"/>
    <n v="33.694501000000002"/>
    <n v="-116.412711"/>
    <n v="0"/>
    <x v="37"/>
    <s v="None"/>
    <s v="Yes"/>
    <n v="41.58"/>
    <s v="No"/>
    <x v="0"/>
    <s v="Fiber Optic"/>
    <n v="3"/>
    <s v="No"/>
    <s v="No"/>
    <s v="No"/>
    <s v="No"/>
    <x v="1"/>
    <x v="1"/>
    <x v="1"/>
    <x v="1"/>
    <x v="0"/>
    <s v="Two Year"/>
    <s v="Yes"/>
    <x v="1"/>
    <n v="78.5"/>
    <n v="874.2"/>
    <n v="0"/>
    <n v="0"/>
    <n v="457.38"/>
    <n v="1331.58"/>
    <x v="0"/>
    <x v="0"/>
    <m/>
  </r>
  <r>
    <x v="3754"/>
    <x v="0"/>
    <x v="50"/>
    <x v="0"/>
    <n v="0"/>
    <x v="41"/>
    <n v="95135"/>
    <n v="37.286819999999999"/>
    <n v="-121.723877"/>
    <n v="5"/>
    <x v="37"/>
    <s v="None"/>
    <s v="Yes"/>
    <n v="17.25"/>
    <s v="Yes"/>
    <x v="0"/>
    <s v="Fiber Optic"/>
    <n v="27"/>
    <s v="No"/>
    <s v="No"/>
    <s v="Yes"/>
    <s v="Yes"/>
    <x v="0"/>
    <x v="1"/>
    <x v="0"/>
    <x v="1"/>
    <x v="0"/>
    <s v="Month-to-Month"/>
    <s v="Yes"/>
    <x v="1"/>
    <n v="104.05"/>
    <n v="1133.6500000000001"/>
    <n v="0"/>
    <n v="0"/>
    <n v="189.75"/>
    <n v="1323.4"/>
    <x v="1"/>
    <x v="1"/>
    <s v="Competitor offered more data"/>
  </r>
  <r>
    <x v="3755"/>
    <x v="1"/>
    <x v="35"/>
    <x v="0"/>
    <n v="0"/>
    <x v="162"/>
    <n v="90802"/>
    <n v="33.752524000000001"/>
    <n v="-118.21073699999999"/>
    <n v="1"/>
    <x v="69"/>
    <s v="None"/>
    <s v="No"/>
    <m/>
    <m/>
    <x v="0"/>
    <s v="DSL"/>
    <n v="2"/>
    <s v="Yes"/>
    <s v="Yes"/>
    <s v="Yes"/>
    <s v="No"/>
    <x v="0"/>
    <x v="1"/>
    <x v="1"/>
    <x v="3"/>
    <x v="0"/>
    <s v="One Year"/>
    <s v="No"/>
    <x v="1"/>
    <n v="59.3"/>
    <n v="3014.65"/>
    <n v="0"/>
    <n v="0"/>
    <n v="0"/>
    <n v="3014.65"/>
    <x v="1"/>
    <x v="3"/>
    <s v="Don't know"/>
  </r>
  <r>
    <x v="3756"/>
    <x v="0"/>
    <x v="13"/>
    <x v="0"/>
    <n v="2"/>
    <x v="239"/>
    <n v="90503"/>
    <n v="33.840398999999998"/>
    <n v="-118.353714"/>
    <n v="1"/>
    <x v="31"/>
    <s v="None"/>
    <s v="Yes"/>
    <n v="33.619999999999997"/>
    <s v="No"/>
    <x v="0"/>
    <s v="Fiber Optic"/>
    <n v="13"/>
    <s v="No"/>
    <s v="No"/>
    <s v="No"/>
    <s v="No"/>
    <x v="0"/>
    <x v="1"/>
    <x v="1"/>
    <x v="3"/>
    <x v="0"/>
    <s v="Month-to-Month"/>
    <s v="Yes"/>
    <x v="0"/>
    <n v="87.8"/>
    <n v="2621.75"/>
    <n v="0"/>
    <n v="0"/>
    <n v="974.98"/>
    <n v="3596.73"/>
    <x v="0"/>
    <x v="0"/>
    <m/>
  </r>
  <r>
    <x v="3757"/>
    <x v="1"/>
    <x v="56"/>
    <x v="0"/>
    <n v="0"/>
    <x v="1051"/>
    <n v="95465"/>
    <n v="38.415002999999999"/>
    <n v="-122.998726"/>
    <n v="6"/>
    <x v="63"/>
    <s v="None"/>
    <s v="Yes"/>
    <n v="32.94"/>
    <s v="Yes"/>
    <x v="0"/>
    <s v="Fiber Optic"/>
    <n v="17"/>
    <s v="No"/>
    <s v="Yes"/>
    <s v="No"/>
    <s v="Yes"/>
    <x v="1"/>
    <x v="1"/>
    <x v="1"/>
    <x v="1"/>
    <x v="0"/>
    <s v="One Year"/>
    <s v="No"/>
    <x v="1"/>
    <n v="97.75"/>
    <n v="5043.2"/>
    <n v="0"/>
    <n v="0"/>
    <n v="1745.82"/>
    <n v="6789.02"/>
    <x v="0"/>
    <x v="0"/>
    <m/>
  </r>
  <r>
    <x v="3758"/>
    <x v="1"/>
    <x v="56"/>
    <x v="1"/>
    <n v="2"/>
    <x v="162"/>
    <n v="90805"/>
    <n v="33.864621999999997"/>
    <n v="-118.179626"/>
    <n v="0"/>
    <x v="1"/>
    <s v="None"/>
    <s v="Yes"/>
    <n v="9.77"/>
    <s v="No"/>
    <x v="0"/>
    <s v="Cable"/>
    <n v="16"/>
    <s v="Yes"/>
    <s v="No"/>
    <s v="No"/>
    <s v="No"/>
    <x v="1"/>
    <x v="0"/>
    <x v="0"/>
    <x v="2"/>
    <x v="1"/>
    <s v="Month-to-Month"/>
    <s v="Yes"/>
    <x v="1"/>
    <n v="49.4"/>
    <n v="184.4"/>
    <n v="0"/>
    <n v="10"/>
    <n v="39.08"/>
    <n v="233.48"/>
    <x v="1"/>
    <x v="3"/>
    <s v="Don't know"/>
  </r>
  <r>
    <x v="3759"/>
    <x v="1"/>
    <x v="34"/>
    <x v="0"/>
    <n v="2"/>
    <x v="1029"/>
    <n v="91340"/>
    <n v="34.286130999999997"/>
    <n v="-118.435969"/>
    <n v="4"/>
    <x v="56"/>
    <s v="None"/>
    <s v="Yes"/>
    <n v="14.91"/>
    <s v="No"/>
    <x v="1"/>
    <m/>
    <m/>
    <m/>
    <m/>
    <m/>
    <m/>
    <x v="2"/>
    <x v="2"/>
    <x v="2"/>
    <x v="2"/>
    <x v="2"/>
    <s v="Two Year"/>
    <s v="Yes"/>
    <x v="2"/>
    <n v="20.100000000000001"/>
    <n v="936.85"/>
    <n v="0"/>
    <n v="0"/>
    <n v="685.86"/>
    <n v="1622.71"/>
    <x v="0"/>
    <x v="0"/>
    <m/>
  </r>
  <r>
    <x v="3760"/>
    <x v="0"/>
    <x v="51"/>
    <x v="0"/>
    <n v="0"/>
    <x v="749"/>
    <n v="92054"/>
    <n v="33.351058999999999"/>
    <n v="-117.420557"/>
    <n v="8"/>
    <x v="9"/>
    <s v="None"/>
    <s v="Yes"/>
    <n v="8.98"/>
    <s v="Yes"/>
    <x v="1"/>
    <m/>
    <m/>
    <m/>
    <m/>
    <m/>
    <m/>
    <x v="2"/>
    <x v="2"/>
    <x v="2"/>
    <x v="2"/>
    <x v="2"/>
    <s v="Two Year"/>
    <s v="No"/>
    <x v="1"/>
    <n v="24.55"/>
    <n v="1750.7"/>
    <n v="0"/>
    <n v="0"/>
    <n v="646.55999999999995"/>
    <n v="2397.2600000000002"/>
    <x v="0"/>
    <x v="0"/>
    <m/>
  </r>
  <r>
    <x v="3761"/>
    <x v="0"/>
    <x v="29"/>
    <x v="0"/>
    <n v="0"/>
    <x v="68"/>
    <n v="91754"/>
    <n v="34.050322000000001"/>
    <n v="-118.147037"/>
    <n v="7"/>
    <x v="5"/>
    <s v="Offer B"/>
    <s v="Yes"/>
    <n v="34.51"/>
    <s v="No"/>
    <x v="0"/>
    <s v="Fiber Optic"/>
    <n v="46"/>
    <s v="Yes"/>
    <s v="No"/>
    <s v="Yes"/>
    <s v="No"/>
    <x v="1"/>
    <x v="0"/>
    <x v="1"/>
    <x v="0"/>
    <x v="0"/>
    <s v="One Year"/>
    <s v="Yes"/>
    <x v="0"/>
    <n v="81.150000000000006"/>
    <n v="5224.5"/>
    <n v="0"/>
    <n v="0"/>
    <n v="2174.13"/>
    <n v="7398.63"/>
    <x v="0"/>
    <x v="0"/>
    <m/>
  </r>
  <r>
    <x v="3762"/>
    <x v="0"/>
    <x v="58"/>
    <x v="1"/>
    <n v="0"/>
    <x v="113"/>
    <n v="95817"/>
    <n v="38.550722"/>
    <n v="-121.457314"/>
    <n v="0"/>
    <x v="59"/>
    <s v="Offer B"/>
    <s v="Yes"/>
    <n v="48.92"/>
    <s v="Yes"/>
    <x v="0"/>
    <s v="Fiber Optic"/>
    <n v="11"/>
    <s v="Yes"/>
    <s v="No"/>
    <s v="No"/>
    <s v="No"/>
    <x v="0"/>
    <x v="1"/>
    <x v="0"/>
    <x v="1"/>
    <x v="0"/>
    <s v="One Year"/>
    <s v="Yes"/>
    <x v="1"/>
    <n v="101.4"/>
    <n v="6176.6"/>
    <n v="0"/>
    <n v="0"/>
    <n v="2935.2"/>
    <n v="9111.7999999999993"/>
    <x v="0"/>
    <x v="0"/>
    <m/>
  </r>
  <r>
    <x v="3763"/>
    <x v="0"/>
    <x v="47"/>
    <x v="0"/>
    <n v="2"/>
    <x v="208"/>
    <n v="90606"/>
    <n v="33.976678"/>
    <n v="-118.06587500000001"/>
    <n v="1"/>
    <x v="46"/>
    <s v="None"/>
    <s v="Yes"/>
    <n v="24.48"/>
    <s v="Yes"/>
    <x v="0"/>
    <s v="Fiber Optic"/>
    <n v="30"/>
    <s v="Yes"/>
    <s v="No"/>
    <s v="No"/>
    <s v="No"/>
    <x v="0"/>
    <x v="1"/>
    <x v="1"/>
    <x v="3"/>
    <x v="0"/>
    <s v="Month-to-Month"/>
    <s v="Yes"/>
    <x v="1"/>
    <n v="100.25"/>
    <n v="1064.6500000000001"/>
    <n v="0"/>
    <n v="0"/>
    <n v="244.8"/>
    <n v="1309.45"/>
    <x v="1"/>
    <x v="4"/>
    <s v="Price too high"/>
  </r>
  <r>
    <x v="3764"/>
    <x v="1"/>
    <x v="30"/>
    <x v="1"/>
    <n v="0"/>
    <x v="531"/>
    <n v="92694"/>
    <n v="33.569186000000002"/>
    <n v="-117.640055"/>
    <n v="0"/>
    <x v="3"/>
    <s v="Offer E"/>
    <s v="Yes"/>
    <n v="21.86"/>
    <s v="Yes"/>
    <x v="0"/>
    <s v="Fiber Optic"/>
    <n v="6"/>
    <s v="No"/>
    <s v="No"/>
    <s v="Yes"/>
    <s v="No"/>
    <x v="0"/>
    <x v="1"/>
    <x v="1"/>
    <x v="3"/>
    <x v="0"/>
    <s v="Month-to-Month"/>
    <s v="Yes"/>
    <x v="1"/>
    <n v="101.55"/>
    <n v="298.35000000000002"/>
    <n v="0"/>
    <n v="0"/>
    <n v="65.58"/>
    <n v="363.93"/>
    <x v="1"/>
    <x v="2"/>
    <s v="Network reliability"/>
  </r>
  <r>
    <x v="3765"/>
    <x v="1"/>
    <x v="26"/>
    <x v="1"/>
    <n v="0"/>
    <x v="197"/>
    <n v="92661"/>
    <n v="33.601309000000001"/>
    <n v="-117.902304"/>
    <n v="0"/>
    <x v="44"/>
    <s v="Offer C"/>
    <s v="Yes"/>
    <n v="1.49"/>
    <s v="Yes"/>
    <x v="0"/>
    <s v="Fiber Optic"/>
    <n v="21"/>
    <s v="No"/>
    <s v="Yes"/>
    <s v="No"/>
    <s v="No"/>
    <x v="1"/>
    <x v="0"/>
    <x v="0"/>
    <x v="2"/>
    <x v="0"/>
    <s v="Month-to-Month"/>
    <s v="Yes"/>
    <x v="1"/>
    <n v="80.349999999999994"/>
    <n v="2596.15"/>
    <n v="0"/>
    <n v="0"/>
    <n v="47.68"/>
    <n v="2643.83"/>
    <x v="1"/>
    <x v="1"/>
    <s v="Competitor had better devices"/>
  </r>
  <r>
    <x v="3766"/>
    <x v="1"/>
    <x v="60"/>
    <x v="1"/>
    <n v="0"/>
    <x v="836"/>
    <n v="95685"/>
    <n v="38.432144999999998"/>
    <n v="-120.77069"/>
    <n v="0"/>
    <x v="33"/>
    <s v="None"/>
    <s v="Yes"/>
    <n v="45.62"/>
    <s v="Yes"/>
    <x v="0"/>
    <s v="Fiber Optic"/>
    <n v="59"/>
    <s v="No"/>
    <s v="No"/>
    <s v="Yes"/>
    <s v="Yes"/>
    <x v="0"/>
    <x v="0"/>
    <x v="0"/>
    <x v="0"/>
    <x v="0"/>
    <s v="Month-to-Month"/>
    <s v="No"/>
    <x v="1"/>
    <n v="95.5"/>
    <n v="3418.2"/>
    <n v="0"/>
    <n v="0"/>
    <n v="1596.7"/>
    <n v="5014.8999999999996"/>
    <x v="0"/>
    <x v="0"/>
    <m/>
  </r>
  <r>
    <x v="3767"/>
    <x v="1"/>
    <x v="15"/>
    <x v="0"/>
    <n v="0"/>
    <x v="413"/>
    <n v="96055"/>
    <n v="40.059384999999999"/>
    <n v="-122.091481"/>
    <n v="4"/>
    <x v="9"/>
    <s v="None"/>
    <s v="Yes"/>
    <n v="16.920000000000002"/>
    <s v="Yes"/>
    <x v="0"/>
    <s v="Fiber Optic"/>
    <n v="19"/>
    <s v="No"/>
    <s v="Yes"/>
    <s v="Yes"/>
    <s v="Yes"/>
    <x v="0"/>
    <x v="1"/>
    <x v="1"/>
    <x v="3"/>
    <x v="1"/>
    <s v="Two Year"/>
    <s v="Yes"/>
    <x v="1"/>
    <n v="111.65"/>
    <n v="8022.85"/>
    <n v="0"/>
    <n v="110"/>
    <n v="1218.24"/>
    <n v="9351.09"/>
    <x v="0"/>
    <x v="0"/>
    <m/>
  </r>
  <r>
    <x v="3768"/>
    <x v="1"/>
    <x v="29"/>
    <x v="0"/>
    <n v="1"/>
    <x v="179"/>
    <n v="92020"/>
    <n v="32.796970000000002"/>
    <n v="-116.969082"/>
    <n v="1"/>
    <x v="60"/>
    <s v="Offer B"/>
    <s v="Yes"/>
    <n v="38.299999999999997"/>
    <s v="No"/>
    <x v="0"/>
    <s v="DSL"/>
    <n v="85"/>
    <s v="No"/>
    <s v="Yes"/>
    <s v="Yes"/>
    <s v="No"/>
    <x v="1"/>
    <x v="0"/>
    <x v="1"/>
    <x v="0"/>
    <x v="0"/>
    <s v="One Year"/>
    <s v="Yes"/>
    <x v="0"/>
    <n v="55.8"/>
    <n v="2651.2"/>
    <n v="0"/>
    <n v="0"/>
    <n v="1838.4"/>
    <n v="4489.6000000000004"/>
    <x v="0"/>
    <x v="0"/>
    <m/>
  </r>
  <r>
    <x v="3769"/>
    <x v="0"/>
    <x v="3"/>
    <x v="0"/>
    <n v="0"/>
    <x v="113"/>
    <n v="95835"/>
    <n v="38.685068999999999"/>
    <n v="-121.54370900000001"/>
    <n v="0"/>
    <x v="44"/>
    <s v="Offer C"/>
    <s v="Yes"/>
    <n v="48.95"/>
    <s v="Yes"/>
    <x v="0"/>
    <s v="Fiber Optic"/>
    <n v="9"/>
    <s v="No"/>
    <s v="No"/>
    <s v="No"/>
    <s v="No"/>
    <x v="0"/>
    <x v="0"/>
    <x v="0"/>
    <x v="0"/>
    <x v="0"/>
    <s v="Month-to-Month"/>
    <s v="Yes"/>
    <x v="0"/>
    <n v="85.95"/>
    <n v="2628.6"/>
    <n v="0"/>
    <n v="0"/>
    <n v="1566.4"/>
    <n v="4195"/>
    <x v="1"/>
    <x v="4"/>
    <s v="Extra data charges"/>
  </r>
  <r>
    <x v="3770"/>
    <x v="0"/>
    <x v="43"/>
    <x v="0"/>
    <n v="3"/>
    <x v="702"/>
    <n v="90220"/>
    <n v="33.881509999999999"/>
    <n v="-118.23445100000001"/>
    <n v="5"/>
    <x v="63"/>
    <s v="None"/>
    <s v="No"/>
    <m/>
    <m/>
    <x v="0"/>
    <s v="Cable"/>
    <n v="25"/>
    <s v="Yes"/>
    <s v="Yes"/>
    <s v="Yes"/>
    <s v="No"/>
    <x v="1"/>
    <x v="1"/>
    <x v="1"/>
    <x v="1"/>
    <x v="0"/>
    <s v="Month-to-Month"/>
    <s v="Yes"/>
    <x v="1"/>
    <n v="48.7"/>
    <n v="2495.1999999999998"/>
    <n v="0"/>
    <n v="0"/>
    <n v="0"/>
    <n v="2495.1999999999998"/>
    <x v="0"/>
    <x v="0"/>
    <m/>
  </r>
  <r>
    <x v="3771"/>
    <x v="0"/>
    <x v="21"/>
    <x v="1"/>
    <n v="0"/>
    <x v="987"/>
    <n v="95673"/>
    <n v="38.688763999999999"/>
    <n v="-121.457596"/>
    <n v="0"/>
    <x v="6"/>
    <s v="None"/>
    <s v="Yes"/>
    <n v="8.2899999999999991"/>
    <s v="No"/>
    <x v="0"/>
    <s v="DSL"/>
    <n v="21"/>
    <s v="No"/>
    <s v="No"/>
    <s v="Yes"/>
    <s v="Yes"/>
    <x v="1"/>
    <x v="1"/>
    <x v="1"/>
    <x v="1"/>
    <x v="0"/>
    <s v="Month-to-Month"/>
    <s v="No"/>
    <x v="1"/>
    <n v="62.8"/>
    <n v="418.3"/>
    <n v="0"/>
    <n v="0"/>
    <n v="58.03"/>
    <n v="476.33"/>
    <x v="0"/>
    <x v="0"/>
    <m/>
  </r>
  <r>
    <x v="3772"/>
    <x v="1"/>
    <x v="35"/>
    <x v="1"/>
    <n v="0"/>
    <x v="885"/>
    <n v="95470"/>
    <n v="39.298065000000001"/>
    <n v="-123.25211"/>
    <n v="0"/>
    <x v="56"/>
    <s v="None"/>
    <s v="Yes"/>
    <n v="13.42"/>
    <s v="No"/>
    <x v="1"/>
    <m/>
    <m/>
    <m/>
    <m/>
    <m/>
    <m/>
    <x v="2"/>
    <x v="2"/>
    <x v="2"/>
    <x v="2"/>
    <x v="2"/>
    <s v="Two Year"/>
    <s v="No"/>
    <x v="1"/>
    <n v="19.95"/>
    <n v="907.05"/>
    <n v="0"/>
    <n v="0"/>
    <n v="617.32000000000005"/>
    <n v="1524.37"/>
    <x v="0"/>
    <x v="0"/>
    <m/>
  </r>
  <r>
    <x v="3773"/>
    <x v="1"/>
    <x v="45"/>
    <x v="1"/>
    <n v="0"/>
    <x v="770"/>
    <n v="95472"/>
    <n v="38.398814999999999"/>
    <n v="-122.861923"/>
    <n v="0"/>
    <x v="27"/>
    <s v="Offer D"/>
    <s v="No"/>
    <m/>
    <m/>
    <x v="0"/>
    <s v="DSL"/>
    <n v="9"/>
    <s v="Yes"/>
    <s v="Yes"/>
    <s v="No"/>
    <s v="Yes"/>
    <x v="0"/>
    <x v="0"/>
    <x v="0"/>
    <x v="0"/>
    <x v="0"/>
    <s v="Month-to-Month"/>
    <s v="Yes"/>
    <x v="1"/>
    <n v="50.95"/>
    <n v="605.75"/>
    <n v="0"/>
    <n v="0"/>
    <n v="0"/>
    <n v="605.75"/>
    <x v="0"/>
    <x v="0"/>
    <m/>
  </r>
  <r>
    <x v="3774"/>
    <x v="0"/>
    <x v="44"/>
    <x v="0"/>
    <n v="3"/>
    <x v="587"/>
    <n v="95464"/>
    <n v="39.123339999999999"/>
    <n v="-122.83819800000001"/>
    <n v="8"/>
    <x v="34"/>
    <s v="None"/>
    <s v="Yes"/>
    <n v="37.47"/>
    <s v="Yes"/>
    <x v="0"/>
    <s v="Fiber Optic"/>
    <n v="69"/>
    <s v="No"/>
    <s v="Yes"/>
    <s v="Yes"/>
    <s v="No"/>
    <x v="1"/>
    <x v="1"/>
    <x v="1"/>
    <x v="1"/>
    <x v="0"/>
    <s v="One Year"/>
    <s v="Yes"/>
    <x v="1"/>
    <n v="92.85"/>
    <n v="5980.75"/>
    <n v="0"/>
    <n v="0"/>
    <n v="2398.08"/>
    <n v="8378.83"/>
    <x v="0"/>
    <x v="0"/>
    <m/>
  </r>
  <r>
    <x v="3775"/>
    <x v="0"/>
    <x v="59"/>
    <x v="1"/>
    <n v="0"/>
    <x v="118"/>
    <n v="96046"/>
    <n v="40.648023999999999"/>
    <n v="-123.46508799999999"/>
    <n v="0"/>
    <x v="49"/>
    <s v="None"/>
    <s v="Yes"/>
    <n v="23.56"/>
    <s v="No"/>
    <x v="1"/>
    <m/>
    <m/>
    <m/>
    <m/>
    <m/>
    <m/>
    <x v="2"/>
    <x v="2"/>
    <x v="2"/>
    <x v="2"/>
    <x v="2"/>
    <s v="One Year"/>
    <s v="No"/>
    <x v="0"/>
    <n v="19.649999999999999"/>
    <n v="270.60000000000002"/>
    <n v="0"/>
    <n v="0"/>
    <n v="353.4"/>
    <n v="624"/>
    <x v="0"/>
    <x v="0"/>
    <m/>
  </r>
  <r>
    <x v="3776"/>
    <x v="0"/>
    <x v="9"/>
    <x v="1"/>
    <n v="0"/>
    <x v="108"/>
    <n v="92203"/>
    <n v="33.752938"/>
    <n v="-116.23005499999999"/>
    <n v="0"/>
    <x v="62"/>
    <s v="Offer B"/>
    <s v="Yes"/>
    <n v="29.19"/>
    <s v="Yes"/>
    <x v="0"/>
    <s v="Fiber Optic"/>
    <n v="4"/>
    <s v="No"/>
    <s v="No"/>
    <s v="Yes"/>
    <s v="No"/>
    <x v="0"/>
    <x v="1"/>
    <x v="1"/>
    <x v="3"/>
    <x v="0"/>
    <s v="Month-to-Month"/>
    <s v="No"/>
    <x v="1"/>
    <n v="98.05"/>
    <n v="3990.6"/>
    <n v="0"/>
    <n v="0"/>
    <n v="1196.79"/>
    <n v="5187.3900000000003"/>
    <x v="0"/>
    <x v="0"/>
    <m/>
  </r>
  <r>
    <x v="3777"/>
    <x v="1"/>
    <x v="12"/>
    <x v="1"/>
    <n v="0"/>
    <x v="751"/>
    <n v="93271"/>
    <n v="36.413432999999998"/>
    <n v="-118.854708"/>
    <n v="0"/>
    <x v="69"/>
    <s v="Offer B"/>
    <s v="Yes"/>
    <n v="34.36"/>
    <s v="Yes"/>
    <x v="1"/>
    <m/>
    <m/>
    <m/>
    <m/>
    <m/>
    <m/>
    <x v="2"/>
    <x v="2"/>
    <x v="2"/>
    <x v="2"/>
    <x v="2"/>
    <s v="One Year"/>
    <s v="Yes"/>
    <x v="1"/>
    <n v="24.6"/>
    <n v="1266.4000000000001"/>
    <n v="47.91"/>
    <n v="0"/>
    <n v="1752.36"/>
    <n v="2970.85"/>
    <x v="0"/>
    <x v="0"/>
    <m/>
  </r>
  <r>
    <x v="3778"/>
    <x v="1"/>
    <x v="50"/>
    <x v="0"/>
    <n v="2"/>
    <x v="293"/>
    <n v="94546"/>
    <n v="37.708326999999997"/>
    <n v="-122.083473"/>
    <n v="1"/>
    <x v="61"/>
    <s v="None"/>
    <s v="Yes"/>
    <n v="4.71"/>
    <s v="Yes"/>
    <x v="0"/>
    <s v="DSL"/>
    <n v="21"/>
    <s v="No"/>
    <s v="No"/>
    <s v="No"/>
    <s v="No"/>
    <x v="1"/>
    <x v="0"/>
    <x v="0"/>
    <x v="2"/>
    <x v="1"/>
    <s v="One Year"/>
    <s v="Yes"/>
    <x v="1"/>
    <n v="51"/>
    <n v="1381.8"/>
    <n v="0"/>
    <n v="80"/>
    <n v="131.88"/>
    <n v="1593.68"/>
    <x v="0"/>
    <x v="0"/>
    <m/>
  </r>
  <r>
    <x v="3779"/>
    <x v="0"/>
    <x v="11"/>
    <x v="1"/>
    <n v="0"/>
    <x v="376"/>
    <n v="91001"/>
    <n v="34.196837000000002"/>
    <n v="-118.142236"/>
    <n v="0"/>
    <x v="22"/>
    <s v="Offer A"/>
    <s v="No"/>
    <m/>
    <m/>
    <x v="0"/>
    <s v="DSL"/>
    <n v="73"/>
    <s v="Yes"/>
    <s v="No"/>
    <s v="Yes"/>
    <s v="Yes"/>
    <x v="0"/>
    <x v="1"/>
    <x v="1"/>
    <x v="3"/>
    <x v="1"/>
    <s v="Two Year"/>
    <s v="Yes"/>
    <x v="1"/>
    <n v="61.35"/>
    <n v="4193.3999999999996"/>
    <n v="0"/>
    <n v="130"/>
    <n v="0"/>
    <n v="4323.3999999999996"/>
    <x v="0"/>
    <x v="0"/>
    <m/>
  </r>
  <r>
    <x v="3780"/>
    <x v="0"/>
    <x v="2"/>
    <x v="1"/>
    <n v="0"/>
    <x v="768"/>
    <n v="90277"/>
    <n v="33.830452999999999"/>
    <n v="-118.38456499999999"/>
    <n v="0"/>
    <x v="29"/>
    <s v="None"/>
    <s v="Yes"/>
    <n v="6.2"/>
    <s v="No"/>
    <x v="0"/>
    <s v="Fiber Optic"/>
    <n v="6"/>
    <s v="No"/>
    <s v="Yes"/>
    <s v="No"/>
    <s v="No"/>
    <x v="0"/>
    <x v="0"/>
    <x v="0"/>
    <x v="0"/>
    <x v="0"/>
    <s v="Month-to-Month"/>
    <s v="Yes"/>
    <x v="1"/>
    <n v="87.15"/>
    <n v="183.75"/>
    <n v="0"/>
    <n v="0"/>
    <n v="12.4"/>
    <n v="196.15"/>
    <x v="1"/>
    <x v="3"/>
    <s v="Don't know"/>
  </r>
  <r>
    <x v="3781"/>
    <x v="1"/>
    <x v="47"/>
    <x v="0"/>
    <n v="0"/>
    <x v="811"/>
    <n v="93653"/>
    <n v="37.252057000000001"/>
    <n v="-119.95783"/>
    <n v="1"/>
    <x v="25"/>
    <s v="None"/>
    <s v="Yes"/>
    <n v="41.08"/>
    <s v="No"/>
    <x v="0"/>
    <s v="DSL"/>
    <n v="18"/>
    <s v="Yes"/>
    <s v="No"/>
    <s v="Yes"/>
    <s v="Yes"/>
    <x v="0"/>
    <x v="1"/>
    <x v="1"/>
    <x v="3"/>
    <x v="0"/>
    <s v="Two Year"/>
    <s v="Yes"/>
    <x v="0"/>
    <n v="79.150000000000006"/>
    <n v="3566.6"/>
    <n v="0"/>
    <n v="0"/>
    <n v="1766.44"/>
    <n v="5333.04"/>
    <x v="0"/>
    <x v="0"/>
    <m/>
  </r>
  <r>
    <x v="3782"/>
    <x v="0"/>
    <x v="24"/>
    <x v="0"/>
    <n v="2"/>
    <x v="110"/>
    <n v="92027"/>
    <n v="33.141264999999997"/>
    <n v="-116.967221"/>
    <n v="1"/>
    <x v="42"/>
    <s v="Offer B"/>
    <s v="Yes"/>
    <n v="2.87"/>
    <s v="Yes"/>
    <x v="0"/>
    <s v="DSL"/>
    <n v="69"/>
    <s v="Yes"/>
    <s v="No"/>
    <s v="Yes"/>
    <s v="Yes"/>
    <x v="0"/>
    <x v="0"/>
    <x v="0"/>
    <x v="0"/>
    <x v="0"/>
    <s v="Two Year"/>
    <s v="No"/>
    <x v="0"/>
    <n v="75.8"/>
    <n v="4415.75"/>
    <n v="0"/>
    <n v="0"/>
    <n v="166.46"/>
    <n v="4582.21"/>
    <x v="0"/>
    <x v="0"/>
    <m/>
  </r>
  <r>
    <x v="3783"/>
    <x v="1"/>
    <x v="11"/>
    <x v="0"/>
    <n v="1"/>
    <x v="654"/>
    <n v="93953"/>
    <n v="36.587496999999999"/>
    <n v="-121.94481500000001"/>
    <n v="8"/>
    <x v="22"/>
    <s v="Offer A"/>
    <s v="Yes"/>
    <n v="35.01"/>
    <s v="Yes"/>
    <x v="0"/>
    <s v="DSL"/>
    <n v="59"/>
    <s v="No"/>
    <s v="Yes"/>
    <s v="Yes"/>
    <s v="No"/>
    <x v="0"/>
    <x v="1"/>
    <x v="1"/>
    <x v="3"/>
    <x v="0"/>
    <s v="Two Year"/>
    <s v="No"/>
    <x v="1"/>
    <n v="79.849999999999994"/>
    <n v="5234.95"/>
    <n v="0"/>
    <n v="0"/>
    <n v="2310.66"/>
    <n v="7545.61"/>
    <x v="0"/>
    <x v="0"/>
    <m/>
  </r>
  <r>
    <x v="3784"/>
    <x v="0"/>
    <x v="45"/>
    <x v="0"/>
    <n v="3"/>
    <x v="1070"/>
    <n v="95430"/>
    <n v="38.445602999999998"/>
    <n v="-123.063756"/>
    <n v="5"/>
    <x v="4"/>
    <s v="None"/>
    <s v="Yes"/>
    <n v="4.91"/>
    <s v="Yes"/>
    <x v="0"/>
    <s v="Fiber Optic"/>
    <n v="29"/>
    <s v="Yes"/>
    <s v="Yes"/>
    <s v="Yes"/>
    <s v="Yes"/>
    <x v="0"/>
    <x v="1"/>
    <x v="1"/>
    <x v="3"/>
    <x v="0"/>
    <s v="Two Year"/>
    <s v="No"/>
    <x v="1"/>
    <n v="114.6"/>
    <n v="8100.25"/>
    <n v="0"/>
    <n v="0"/>
    <n v="348.61"/>
    <n v="8448.86"/>
    <x v="0"/>
    <x v="0"/>
    <m/>
  </r>
  <r>
    <x v="3785"/>
    <x v="1"/>
    <x v="17"/>
    <x v="0"/>
    <n v="3"/>
    <x v="1039"/>
    <n v="95457"/>
    <n v="38.925545"/>
    <n v="-122.549083"/>
    <n v="7"/>
    <x v="65"/>
    <s v="None"/>
    <s v="Yes"/>
    <n v="7.03"/>
    <s v="Yes"/>
    <x v="1"/>
    <m/>
    <m/>
    <m/>
    <m/>
    <m/>
    <m/>
    <x v="2"/>
    <x v="2"/>
    <x v="2"/>
    <x v="2"/>
    <x v="2"/>
    <s v="Two Year"/>
    <s v="No"/>
    <x v="0"/>
    <n v="25.75"/>
    <n v="755.6"/>
    <n v="0"/>
    <n v="0"/>
    <n v="217.93"/>
    <n v="973.53"/>
    <x v="0"/>
    <x v="0"/>
    <m/>
  </r>
  <r>
    <x v="3786"/>
    <x v="1"/>
    <x v="39"/>
    <x v="0"/>
    <n v="0"/>
    <x v="542"/>
    <n v="94608"/>
    <n v="37.837260000000001"/>
    <n v="-122.287648"/>
    <n v="5"/>
    <x v="4"/>
    <s v="None"/>
    <s v="Yes"/>
    <n v="44.82"/>
    <s v="No"/>
    <x v="1"/>
    <m/>
    <m/>
    <m/>
    <m/>
    <m/>
    <m/>
    <x v="2"/>
    <x v="2"/>
    <x v="2"/>
    <x v="2"/>
    <x v="2"/>
    <s v="One Year"/>
    <s v="No"/>
    <x v="1"/>
    <n v="20.85"/>
    <n v="1539.75"/>
    <n v="0"/>
    <n v="0"/>
    <n v="3182.22"/>
    <n v="4721.97"/>
    <x v="0"/>
    <x v="0"/>
    <m/>
  </r>
  <r>
    <x v="3787"/>
    <x v="1"/>
    <x v="10"/>
    <x v="0"/>
    <n v="0"/>
    <x v="105"/>
    <n v="94707"/>
    <n v="37.897753000000002"/>
    <n v="-122.279391"/>
    <n v="4"/>
    <x v="65"/>
    <s v="Offer C"/>
    <s v="Yes"/>
    <n v="22.42"/>
    <s v="Yes"/>
    <x v="0"/>
    <s v="Fiber Optic"/>
    <n v="21"/>
    <s v="Yes"/>
    <s v="Yes"/>
    <s v="No"/>
    <s v="Yes"/>
    <x v="1"/>
    <x v="0"/>
    <x v="0"/>
    <x v="2"/>
    <x v="0"/>
    <s v="Month-to-Month"/>
    <s v="Yes"/>
    <x v="0"/>
    <n v="90.55"/>
    <n v="2929.75"/>
    <n v="0"/>
    <n v="0"/>
    <n v="695.02"/>
    <n v="3624.77"/>
    <x v="0"/>
    <x v="0"/>
    <m/>
  </r>
  <r>
    <x v="3788"/>
    <x v="1"/>
    <x v="25"/>
    <x v="0"/>
    <n v="0"/>
    <x v="963"/>
    <n v="96075"/>
    <n v="40.343212999999999"/>
    <n v="-121.81541199999999"/>
    <n v="1"/>
    <x v="60"/>
    <s v="Offer B"/>
    <s v="Yes"/>
    <n v="6.1"/>
    <s v="Yes"/>
    <x v="0"/>
    <s v="Fiber Optic"/>
    <n v="18"/>
    <s v="Yes"/>
    <s v="Yes"/>
    <s v="Yes"/>
    <s v="No"/>
    <x v="0"/>
    <x v="0"/>
    <x v="0"/>
    <x v="0"/>
    <x v="0"/>
    <s v="Two Year"/>
    <s v="Yes"/>
    <x v="1"/>
    <n v="96.9"/>
    <n v="4473.45"/>
    <n v="0"/>
    <n v="0"/>
    <n v="292.8"/>
    <n v="4766.25"/>
    <x v="0"/>
    <x v="0"/>
    <m/>
  </r>
  <r>
    <x v="3789"/>
    <x v="1"/>
    <x v="16"/>
    <x v="0"/>
    <n v="0"/>
    <x v="787"/>
    <n v="93458"/>
    <n v="34.959339999999997"/>
    <n v="-120.490081"/>
    <n v="7"/>
    <x v="9"/>
    <s v="Offer A"/>
    <s v="Yes"/>
    <n v="11.26"/>
    <s v="Yes"/>
    <x v="0"/>
    <s v="Cable"/>
    <n v="3"/>
    <s v="No"/>
    <s v="No"/>
    <s v="Yes"/>
    <s v="No"/>
    <x v="0"/>
    <x v="1"/>
    <x v="1"/>
    <x v="3"/>
    <x v="0"/>
    <s v="Two Year"/>
    <s v="Yes"/>
    <x v="0"/>
    <n v="73.45"/>
    <n v="5329"/>
    <n v="0"/>
    <n v="0"/>
    <n v="810.72"/>
    <n v="6139.72"/>
    <x v="0"/>
    <x v="0"/>
    <m/>
  </r>
  <r>
    <x v="3790"/>
    <x v="1"/>
    <x v="50"/>
    <x v="0"/>
    <n v="0"/>
    <x v="973"/>
    <n v="95335"/>
    <n v="38.109124999999999"/>
    <n v="-120.078597"/>
    <n v="4"/>
    <x v="9"/>
    <s v="Offer A"/>
    <s v="Yes"/>
    <n v="33.68"/>
    <s v="Yes"/>
    <x v="0"/>
    <s v="DSL"/>
    <n v="10"/>
    <s v="No"/>
    <s v="Yes"/>
    <s v="Yes"/>
    <s v="Yes"/>
    <x v="0"/>
    <x v="0"/>
    <x v="0"/>
    <x v="0"/>
    <x v="0"/>
    <s v="Two Year"/>
    <s v="No"/>
    <x v="0"/>
    <n v="77.349999999999994"/>
    <n v="5396.25"/>
    <n v="0"/>
    <n v="0"/>
    <n v="2424.96"/>
    <n v="7821.21"/>
    <x v="0"/>
    <x v="0"/>
    <m/>
  </r>
  <r>
    <x v="3791"/>
    <x v="1"/>
    <x v="6"/>
    <x v="0"/>
    <n v="0"/>
    <x v="653"/>
    <n v="95468"/>
    <n v="38.911299"/>
    <n v="-123.609588"/>
    <n v="0"/>
    <x v="8"/>
    <s v="None"/>
    <s v="Yes"/>
    <n v="38.479999999999997"/>
    <s v="Yes"/>
    <x v="0"/>
    <s v="Fiber Optic"/>
    <n v="13"/>
    <s v="No"/>
    <s v="No"/>
    <s v="Yes"/>
    <s v="No"/>
    <x v="0"/>
    <x v="1"/>
    <x v="0"/>
    <x v="1"/>
    <x v="1"/>
    <s v="Month-to-Month"/>
    <s v="Yes"/>
    <x v="0"/>
    <n v="99.05"/>
    <n v="5295.7"/>
    <n v="0"/>
    <n v="40"/>
    <n v="2077.92"/>
    <n v="7413.62"/>
    <x v="0"/>
    <x v="0"/>
    <m/>
  </r>
  <r>
    <x v="3792"/>
    <x v="1"/>
    <x v="36"/>
    <x v="1"/>
    <n v="0"/>
    <x v="8"/>
    <n v="93065"/>
    <n v="34.269449000000002"/>
    <n v="-118.76847100000001"/>
    <n v="0"/>
    <x v="9"/>
    <s v="Offer A"/>
    <s v="Yes"/>
    <n v="2.37"/>
    <s v="Yes"/>
    <x v="1"/>
    <m/>
    <m/>
    <m/>
    <m/>
    <m/>
    <m/>
    <x v="2"/>
    <x v="2"/>
    <x v="2"/>
    <x v="2"/>
    <x v="2"/>
    <s v="Two Year"/>
    <s v="Yes"/>
    <x v="0"/>
    <n v="25.1"/>
    <n v="1789.9"/>
    <n v="0"/>
    <n v="0"/>
    <n v="170.64"/>
    <n v="1960.54"/>
    <x v="0"/>
    <x v="0"/>
    <m/>
  </r>
  <r>
    <x v="3793"/>
    <x v="0"/>
    <x v="56"/>
    <x v="0"/>
    <n v="0"/>
    <x v="999"/>
    <n v="95231"/>
    <n v="37.873283000000001"/>
    <n v="-121.292034"/>
    <n v="8"/>
    <x v="59"/>
    <s v="Offer B"/>
    <s v="Yes"/>
    <n v="15.54"/>
    <s v="Yes"/>
    <x v="0"/>
    <s v="Fiber Optic"/>
    <n v="19"/>
    <s v="Yes"/>
    <s v="Yes"/>
    <s v="No"/>
    <s v="No"/>
    <x v="1"/>
    <x v="1"/>
    <x v="1"/>
    <x v="1"/>
    <x v="0"/>
    <s v="Month-to-Month"/>
    <s v="Yes"/>
    <x v="0"/>
    <n v="94.1"/>
    <n v="5475.9"/>
    <n v="0"/>
    <n v="0"/>
    <n v="932.4"/>
    <n v="6408.3"/>
    <x v="0"/>
    <x v="0"/>
    <m/>
  </r>
  <r>
    <x v="3794"/>
    <x v="0"/>
    <x v="61"/>
    <x v="0"/>
    <n v="3"/>
    <x v="68"/>
    <n v="91755"/>
    <n v="34.049171999999999"/>
    <n v="-118.115022"/>
    <n v="7"/>
    <x v="7"/>
    <s v="Offer B"/>
    <s v="Yes"/>
    <n v="19.579999999999998"/>
    <s v="Yes"/>
    <x v="0"/>
    <s v="Fiber Optic"/>
    <n v="26"/>
    <s v="No"/>
    <s v="Yes"/>
    <s v="Yes"/>
    <s v="No"/>
    <x v="0"/>
    <x v="1"/>
    <x v="1"/>
    <x v="3"/>
    <x v="0"/>
    <s v="One Year"/>
    <s v="Yes"/>
    <x v="1"/>
    <n v="107.45"/>
    <n v="7047.5"/>
    <n v="0"/>
    <n v="0"/>
    <n v="1272.7"/>
    <n v="8320.2000000000007"/>
    <x v="0"/>
    <x v="0"/>
    <m/>
  </r>
  <r>
    <x v="3795"/>
    <x v="1"/>
    <x v="34"/>
    <x v="0"/>
    <n v="3"/>
    <x v="250"/>
    <n v="93666"/>
    <n v="36.545352999999999"/>
    <n v="-119.33853499999999"/>
    <n v="2"/>
    <x v="12"/>
    <s v="Offer C"/>
    <s v="No"/>
    <m/>
    <m/>
    <x v="0"/>
    <s v="DSL"/>
    <n v="76"/>
    <s v="No"/>
    <s v="No"/>
    <s v="Yes"/>
    <s v="Yes"/>
    <x v="0"/>
    <x v="0"/>
    <x v="0"/>
    <x v="0"/>
    <x v="0"/>
    <s v="Month-to-Month"/>
    <s v="Yes"/>
    <x v="1"/>
    <n v="44.85"/>
    <n v="1442.6"/>
    <n v="0"/>
    <n v="0"/>
    <n v="0"/>
    <n v="1442.6"/>
    <x v="0"/>
    <x v="0"/>
    <m/>
  </r>
  <r>
    <x v="3796"/>
    <x v="1"/>
    <x v="45"/>
    <x v="1"/>
    <n v="1"/>
    <x v="38"/>
    <n v="92115"/>
    <n v="32.762506000000002"/>
    <n v="-117.07245"/>
    <n v="0"/>
    <x v="20"/>
    <s v="None"/>
    <s v="Yes"/>
    <n v="49.99"/>
    <s v="No"/>
    <x v="0"/>
    <s v="Cable"/>
    <n v="27"/>
    <s v="Yes"/>
    <s v="Yes"/>
    <s v="No"/>
    <s v="Yes"/>
    <x v="1"/>
    <x v="0"/>
    <x v="0"/>
    <x v="2"/>
    <x v="1"/>
    <s v="Two Year"/>
    <s v="No"/>
    <x v="0"/>
    <n v="61.45"/>
    <n v="2302.35"/>
    <n v="48.79"/>
    <n v="110"/>
    <n v="1849.63"/>
    <n v="4213.1899999999996"/>
    <x v="0"/>
    <x v="0"/>
    <m/>
  </r>
  <r>
    <x v="3797"/>
    <x v="1"/>
    <x v="9"/>
    <x v="1"/>
    <n v="0"/>
    <x v="745"/>
    <n v="95930"/>
    <n v="39.562238999999998"/>
    <n v="-121.14836"/>
    <n v="0"/>
    <x v="1"/>
    <s v="Offer E"/>
    <s v="Yes"/>
    <n v="31.57"/>
    <s v="Yes"/>
    <x v="0"/>
    <s v="Fiber Optic"/>
    <n v="18"/>
    <s v="Yes"/>
    <s v="No"/>
    <s v="No"/>
    <s v="No"/>
    <x v="0"/>
    <x v="0"/>
    <x v="0"/>
    <x v="0"/>
    <x v="0"/>
    <s v="Month-to-Month"/>
    <s v="No"/>
    <x v="1"/>
    <n v="90.65"/>
    <n v="367.95"/>
    <n v="0"/>
    <n v="0"/>
    <n v="126.28"/>
    <n v="494.23"/>
    <x v="0"/>
    <x v="0"/>
    <m/>
  </r>
  <r>
    <x v="3798"/>
    <x v="1"/>
    <x v="19"/>
    <x v="0"/>
    <n v="1"/>
    <x v="40"/>
    <n v="95407"/>
    <n v="38.394091000000003"/>
    <n v="-122.739814"/>
    <n v="8"/>
    <x v="55"/>
    <s v="Offer B"/>
    <s v="Yes"/>
    <n v="14.75"/>
    <s v="Yes"/>
    <x v="0"/>
    <s v="Fiber Optic"/>
    <n v="52"/>
    <s v="Yes"/>
    <s v="Yes"/>
    <s v="No"/>
    <s v="No"/>
    <x v="0"/>
    <x v="1"/>
    <x v="1"/>
    <x v="3"/>
    <x v="1"/>
    <s v="Month-to-Month"/>
    <s v="Yes"/>
    <x v="1"/>
    <n v="105.5"/>
    <n v="6487.2"/>
    <n v="0"/>
    <n v="150"/>
    <n v="914.5"/>
    <n v="7551.7"/>
    <x v="0"/>
    <x v="0"/>
    <m/>
  </r>
  <r>
    <x v="3799"/>
    <x v="0"/>
    <x v="9"/>
    <x v="1"/>
    <n v="0"/>
    <x v="386"/>
    <n v="94518"/>
    <n v="37.950248000000002"/>
    <n v="-122.02245499999999"/>
    <n v="0"/>
    <x v="57"/>
    <s v="Offer B"/>
    <s v="Yes"/>
    <n v="42.9"/>
    <s v="Yes"/>
    <x v="0"/>
    <s v="Fiber Optic"/>
    <n v="14"/>
    <s v="No"/>
    <s v="Yes"/>
    <s v="No"/>
    <s v="No"/>
    <x v="1"/>
    <x v="0"/>
    <x v="0"/>
    <x v="2"/>
    <x v="0"/>
    <s v="One Year"/>
    <s v="Yes"/>
    <x v="0"/>
    <n v="80.2"/>
    <n v="4297.6000000000004"/>
    <n v="0"/>
    <n v="0"/>
    <n v="2230.8000000000002"/>
    <n v="6528.4"/>
    <x v="0"/>
    <x v="0"/>
    <m/>
  </r>
  <r>
    <x v="3800"/>
    <x v="1"/>
    <x v="46"/>
    <x v="0"/>
    <n v="0"/>
    <x v="143"/>
    <n v="94122"/>
    <n v="37.760412000000002"/>
    <n v="-122.484966"/>
    <n v="9"/>
    <x v="58"/>
    <s v="None"/>
    <s v="Yes"/>
    <n v="4.9800000000000004"/>
    <s v="No"/>
    <x v="1"/>
    <m/>
    <m/>
    <m/>
    <m/>
    <m/>
    <m/>
    <x v="2"/>
    <x v="2"/>
    <x v="2"/>
    <x v="2"/>
    <x v="2"/>
    <s v="Month-to-Month"/>
    <s v="No"/>
    <x v="0"/>
    <n v="20.25"/>
    <n v="158.35"/>
    <n v="0"/>
    <n v="0"/>
    <n v="39.840000000000003"/>
    <n v="198.19"/>
    <x v="0"/>
    <x v="0"/>
    <m/>
  </r>
  <r>
    <x v="3801"/>
    <x v="0"/>
    <x v="31"/>
    <x v="0"/>
    <n v="2"/>
    <x v="743"/>
    <n v="92242"/>
    <n v="34.137742000000003"/>
    <n v="-114.36514"/>
    <n v="0"/>
    <x v="19"/>
    <s v="Offer A"/>
    <s v="Yes"/>
    <n v="25.18"/>
    <s v="No"/>
    <x v="1"/>
    <m/>
    <m/>
    <m/>
    <m/>
    <m/>
    <m/>
    <x v="2"/>
    <x v="2"/>
    <x v="2"/>
    <x v="2"/>
    <x v="2"/>
    <s v="Two Year"/>
    <s v="No"/>
    <x v="0"/>
    <n v="19.399999999999999"/>
    <n v="1346.2"/>
    <n v="0"/>
    <n v="0"/>
    <n v="1737.42"/>
    <n v="3083.62"/>
    <x v="0"/>
    <x v="0"/>
    <m/>
  </r>
  <r>
    <x v="3802"/>
    <x v="1"/>
    <x v="27"/>
    <x v="1"/>
    <n v="0"/>
    <x v="97"/>
    <n v="92614"/>
    <n v="33.680301999999998"/>
    <n v="-117.833296"/>
    <n v="0"/>
    <x v="27"/>
    <s v="Offer D"/>
    <s v="Yes"/>
    <n v="33.36"/>
    <s v="Yes"/>
    <x v="0"/>
    <s v="Fiber Optic"/>
    <n v="22"/>
    <s v="No"/>
    <s v="No"/>
    <s v="Yes"/>
    <s v="No"/>
    <x v="0"/>
    <x v="0"/>
    <x v="0"/>
    <x v="0"/>
    <x v="0"/>
    <s v="Month-to-Month"/>
    <s v="Yes"/>
    <x v="1"/>
    <n v="89.55"/>
    <n v="1021.75"/>
    <n v="0"/>
    <n v="0"/>
    <n v="400.32"/>
    <n v="1422.07"/>
    <x v="0"/>
    <x v="0"/>
    <m/>
  </r>
  <r>
    <x v="3803"/>
    <x v="0"/>
    <x v="43"/>
    <x v="0"/>
    <n v="3"/>
    <x v="38"/>
    <n v="92131"/>
    <n v="32.893250000000002"/>
    <n v="-117.087091"/>
    <n v="3"/>
    <x v="10"/>
    <s v="Offer E"/>
    <s v="No"/>
    <m/>
    <m/>
    <x v="0"/>
    <s v="DSL"/>
    <n v="53"/>
    <s v="No"/>
    <s v="No"/>
    <s v="No"/>
    <s v="No"/>
    <x v="1"/>
    <x v="0"/>
    <x v="0"/>
    <x v="2"/>
    <x v="0"/>
    <s v="Month-to-Month"/>
    <s v="No"/>
    <x v="0"/>
    <n v="25.05"/>
    <n v="125.5"/>
    <n v="0"/>
    <n v="0"/>
    <n v="0"/>
    <n v="125.5"/>
    <x v="0"/>
    <x v="0"/>
    <m/>
  </r>
  <r>
    <x v="3804"/>
    <x v="1"/>
    <x v="37"/>
    <x v="1"/>
    <n v="0"/>
    <x v="41"/>
    <n v="95111"/>
    <n v="37.284264999999998"/>
    <n v="-121.827673"/>
    <n v="0"/>
    <x v="29"/>
    <s v="None"/>
    <s v="Yes"/>
    <n v="26.05"/>
    <s v="No"/>
    <x v="0"/>
    <s v="Fiber Optic"/>
    <n v="2"/>
    <s v="No"/>
    <s v="No"/>
    <s v="Yes"/>
    <s v="No"/>
    <x v="0"/>
    <x v="1"/>
    <x v="1"/>
    <x v="3"/>
    <x v="0"/>
    <s v="Month-to-Month"/>
    <s v="No"/>
    <x v="1"/>
    <n v="94.95"/>
    <n v="178.1"/>
    <n v="0"/>
    <n v="0"/>
    <n v="52.1"/>
    <n v="230.2"/>
    <x v="1"/>
    <x v="1"/>
    <s v="Competitor had better devices"/>
  </r>
  <r>
    <x v="3805"/>
    <x v="1"/>
    <x v="22"/>
    <x v="1"/>
    <n v="2"/>
    <x v="38"/>
    <n v="92122"/>
    <n v="32.857230000000001"/>
    <n v="-117.209774"/>
    <n v="0"/>
    <x v="13"/>
    <s v="Offer E"/>
    <s v="No"/>
    <m/>
    <m/>
    <x v="0"/>
    <s v="Cable"/>
    <n v="17"/>
    <s v="No"/>
    <s v="No"/>
    <s v="No"/>
    <s v="No"/>
    <x v="1"/>
    <x v="0"/>
    <x v="0"/>
    <x v="2"/>
    <x v="0"/>
    <s v="Month-to-Month"/>
    <s v="No"/>
    <x v="2"/>
    <n v="24.2"/>
    <n v="24.2"/>
    <n v="0"/>
    <n v="0"/>
    <n v="0"/>
    <n v="24.2"/>
    <x v="2"/>
    <x v="0"/>
    <m/>
  </r>
  <r>
    <x v="3806"/>
    <x v="0"/>
    <x v="35"/>
    <x v="1"/>
    <n v="0"/>
    <x v="35"/>
    <n v="95206"/>
    <n v="37.902422000000001"/>
    <n v="-121.440029"/>
    <n v="0"/>
    <x v="61"/>
    <s v="Offer C"/>
    <s v="Yes"/>
    <n v="44.11"/>
    <s v="No"/>
    <x v="0"/>
    <s v="Cable"/>
    <n v="15"/>
    <s v="Yes"/>
    <s v="Yes"/>
    <s v="No"/>
    <s v="No"/>
    <x v="1"/>
    <x v="0"/>
    <x v="0"/>
    <x v="2"/>
    <x v="1"/>
    <s v="Month-to-Month"/>
    <s v="No"/>
    <x v="1"/>
    <n v="56.05"/>
    <n v="1522.65"/>
    <n v="0"/>
    <n v="110"/>
    <n v="1235.08"/>
    <n v="2867.73"/>
    <x v="0"/>
    <x v="0"/>
    <m/>
  </r>
  <r>
    <x v="3807"/>
    <x v="0"/>
    <x v="29"/>
    <x v="1"/>
    <n v="0"/>
    <x v="846"/>
    <n v="91750"/>
    <n v="34.144703"/>
    <n v="-117.77029899999999"/>
    <n v="0"/>
    <x v="3"/>
    <s v="None"/>
    <s v="Yes"/>
    <n v="40.99"/>
    <s v="Yes"/>
    <x v="0"/>
    <s v="Cable"/>
    <n v="48"/>
    <s v="No"/>
    <s v="No"/>
    <s v="No"/>
    <s v="Yes"/>
    <x v="0"/>
    <x v="0"/>
    <x v="0"/>
    <x v="0"/>
    <x v="0"/>
    <s v="Month-to-Month"/>
    <s v="No"/>
    <x v="1"/>
    <n v="64.599999999999994"/>
    <n v="174.2"/>
    <n v="0"/>
    <n v="0"/>
    <n v="122.97"/>
    <n v="297.17"/>
    <x v="2"/>
    <x v="0"/>
    <m/>
  </r>
  <r>
    <x v="3808"/>
    <x v="1"/>
    <x v="21"/>
    <x v="1"/>
    <n v="0"/>
    <x v="239"/>
    <n v="90503"/>
    <n v="33.840398999999998"/>
    <n v="-118.353714"/>
    <n v="0"/>
    <x v="42"/>
    <s v="Offer B"/>
    <s v="Yes"/>
    <n v="2.38"/>
    <s v="Yes"/>
    <x v="1"/>
    <m/>
    <m/>
    <m/>
    <m/>
    <m/>
    <m/>
    <x v="2"/>
    <x v="2"/>
    <x v="2"/>
    <x v="2"/>
    <x v="2"/>
    <s v="Two Year"/>
    <s v="Yes"/>
    <x v="0"/>
    <n v="24.45"/>
    <n v="1513.6"/>
    <n v="0"/>
    <n v="0"/>
    <n v="138.04"/>
    <n v="1651.64"/>
    <x v="0"/>
    <x v="0"/>
    <m/>
  </r>
  <r>
    <x v="3809"/>
    <x v="1"/>
    <x v="32"/>
    <x v="1"/>
    <n v="0"/>
    <x v="766"/>
    <n v="93618"/>
    <n v="36.523618999999997"/>
    <n v="-119.38686800000001"/>
    <n v="0"/>
    <x v="13"/>
    <s v="Offer E"/>
    <s v="Yes"/>
    <n v="45.49"/>
    <s v="No"/>
    <x v="1"/>
    <m/>
    <m/>
    <m/>
    <m/>
    <m/>
    <m/>
    <x v="2"/>
    <x v="2"/>
    <x v="2"/>
    <x v="2"/>
    <x v="2"/>
    <s v="Month-to-Month"/>
    <s v="Yes"/>
    <x v="0"/>
    <n v="20.2"/>
    <n v="20.2"/>
    <n v="0"/>
    <n v="0"/>
    <n v="45.49"/>
    <n v="65.69"/>
    <x v="1"/>
    <x v="1"/>
    <s v="Competitor made better offer"/>
  </r>
  <r>
    <x v="3810"/>
    <x v="1"/>
    <x v="6"/>
    <x v="1"/>
    <n v="0"/>
    <x v="592"/>
    <n v="95692"/>
    <n v="39.043387000000003"/>
    <n v="-121.409837"/>
    <n v="0"/>
    <x v="0"/>
    <s v="None"/>
    <s v="Yes"/>
    <n v="30.8"/>
    <s v="Yes"/>
    <x v="0"/>
    <s v="Fiber Optic"/>
    <n v="18"/>
    <s v="No"/>
    <s v="No"/>
    <s v="No"/>
    <s v="No"/>
    <x v="1"/>
    <x v="1"/>
    <x v="0"/>
    <x v="0"/>
    <x v="0"/>
    <s v="Month-to-Month"/>
    <s v="Yes"/>
    <x v="0"/>
    <n v="84.4"/>
    <n v="732.5"/>
    <n v="0"/>
    <n v="0"/>
    <n v="277.2"/>
    <n v="1009.7"/>
    <x v="1"/>
    <x v="5"/>
    <s v="Attitude of support person"/>
  </r>
  <r>
    <x v="3811"/>
    <x v="0"/>
    <x v="0"/>
    <x v="0"/>
    <n v="0"/>
    <x v="986"/>
    <n v="95376"/>
    <n v="37.680968"/>
    <n v="-121.446049"/>
    <n v="4"/>
    <x v="4"/>
    <s v="None"/>
    <s v="Yes"/>
    <n v="10.46"/>
    <s v="Yes"/>
    <x v="0"/>
    <s v="Fiber Optic"/>
    <n v="3"/>
    <s v="No"/>
    <s v="Yes"/>
    <s v="Yes"/>
    <s v="No"/>
    <x v="0"/>
    <x v="1"/>
    <x v="1"/>
    <x v="3"/>
    <x v="1"/>
    <s v="Two Year"/>
    <s v="Yes"/>
    <x v="1"/>
    <n v="105.15"/>
    <n v="7555"/>
    <n v="0"/>
    <n v="60"/>
    <n v="742.66"/>
    <n v="8357.66"/>
    <x v="0"/>
    <x v="0"/>
    <m/>
  </r>
  <r>
    <x v="3812"/>
    <x v="1"/>
    <x v="13"/>
    <x v="0"/>
    <n v="1"/>
    <x v="31"/>
    <n v="90040"/>
    <n v="33.994523999999998"/>
    <n v="-118.149953"/>
    <n v="1"/>
    <x v="9"/>
    <s v="None"/>
    <s v="No"/>
    <m/>
    <m/>
    <x v="0"/>
    <s v="DSL"/>
    <n v="16"/>
    <s v="Yes"/>
    <s v="Yes"/>
    <s v="Yes"/>
    <s v="Yes"/>
    <x v="0"/>
    <x v="1"/>
    <x v="1"/>
    <x v="3"/>
    <x v="1"/>
    <s v="Two Year"/>
    <s v="Yes"/>
    <x v="1"/>
    <n v="65.650000000000006"/>
    <n v="4664.5"/>
    <n v="0"/>
    <n v="60"/>
    <n v="0"/>
    <n v="4724.5"/>
    <x v="0"/>
    <x v="0"/>
    <m/>
  </r>
  <r>
    <x v="3813"/>
    <x v="1"/>
    <x v="37"/>
    <x v="1"/>
    <n v="0"/>
    <x v="174"/>
    <n v="92868"/>
    <n v="33.787796"/>
    <n v="-117.875928"/>
    <n v="0"/>
    <x v="2"/>
    <s v="None"/>
    <s v="Yes"/>
    <n v="30.88"/>
    <s v="No"/>
    <x v="0"/>
    <s v="Fiber Optic"/>
    <n v="3"/>
    <s v="No"/>
    <s v="Yes"/>
    <s v="Yes"/>
    <s v="No"/>
    <x v="1"/>
    <x v="0"/>
    <x v="0"/>
    <x v="2"/>
    <x v="0"/>
    <s v="Month-to-Month"/>
    <s v="Yes"/>
    <x v="1"/>
    <n v="79.8"/>
    <n v="973.45"/>
    <n v="0"/>
    <n v="0"/>
    <n v="401.44"/>
    <n v="1374.89"/>
    <x v="1"/>
    <x v="2"/>
    <s v="Service dissatisfaction"/>
  </r>
  <r>
    <x v="3814"/>
    <x v="1"/>
    <x v="56"/>
    <x v="0"/>
    <n v="0"/>
    <x v="31"/>
    <n v="90013"/>
    <n v="34.044638999999997"/>
    <n v="-118.240413"/>
    <n v="1"/>
    <x v="69"/>
    <s v="None"/>
    <s v="Yes"/>
    <n v="21.08"/>
    <s v="Yes"/>
    <x v="0"/>
    <s v="Fiber Optic"/>
    <n v="9"/>
    <s v="No"/>
    <s v="No"/>
    <s v="No"/>
    <s v="No"/>
    <x v="0"/>
    <x v="1"/>
    <x v="1"/>
    <x v="3"/>
    <x v="0"/>
    <s v="Month-to-Month"/>
    <s v="Yes"/>
    <x v="1"/>
    <n v="94.65"/>
    <n v="4812.75"/>
    <n v="0"/>
    <n v="0"/>
    <n v="1075.08"/>
    <n v="5887.83"/>
    <x v="1"/>
    <x v="1"/>
    <s v="Competitor had better devices"/>
  </r>
  <r>
    <x v="3815"/>
    <x v="0"/>
    <x v="9"/>
    <x v="1"/>
    <n v="0"/>
    <x v="630"/>
    <n v="95663"/>
    <n v="38.859093000000001"/>
    <n v="-121.182872"/>
    <n v="0"/>
    <x v="29"/>
    <s v="Offer E"/>
    <s v="Yes"/>
    <n v="5.47"/>
    <s v="No"/>
    <x v="0"/>
    <s v="DSL"/>
    <n v="29"/>
    <s v="No"/>
    <s v="No"/>
    <s v="No"/>
    <s v="No"/>
    <x v="1"/>
    <x v="0"/>
    <x v="0"/>
    <x v="2"/>
    <x v="0"/>
    <s v="Month-to-Month"/>
    <s v="Yes"/>
    <x v="0"/>
    <n v="45.85"/>
    <n v="105.6"/>
    <n v="0"/>
    <n v="0"/>
    <n v="10.94"/>
    <n v="116.54"/>
    <x v="2"/>
    <x v="0"/>
    <m/>
  </r>
  <r>
    <x v="3816"/>
    <x v="1"/>
    <x v="29"/>
    <x v="1"/>
    <n v="0"/>
    <x v="38"/>
    <n v="92109"/>
    <n v="32.787835999999999"/>
    <n v="-117.232376"/>
    <n v="0"/>
    <x v="24"/>
    <s v="Offer D"/>
    <s v="Yes"/>
    <n v="5.54"/>
    <s v="Yes"/>
    <x v="0"/>
    <s v="Fiber Optic"/>
    <n v="59"/>
    <s v="No"/>
    <s v="No"/>
    <s v="Yes"/>
    <s v="No"/>
    <x v="0"/>
    <x v="0"/>
    <x v="0"/>
    <x v="0"/>
    <x v="0"/>
    <s v="Month-to-Month"/>
    <s v="Yes"/>
    <x v="1"/>
    <n v="88.7"/>
    <n v="1761.45"/>
    <n v="0"/>
    <n v="0"/>
    <n v="110.8"/>
    <n v="1872.25"/>
    <x v="1"/>
    <x v="3"/>
    <s v="Don't know"/>
  </r>
  <r>
    <x v="3817"/>
    <x v="0"/>
    <x v="21"/>
    <x v="0"/>
    <n v="0"/>
    <x v="31"/>
    <n v="90027"/>
    <n v="34.127194000000003"/>
    <n v="-118.295647"/>
    <n v="4"/>
    <x v="68"/>
    <s v="Offer D"/>
    <s v="Yes"/>
    <n v="35.96"/>
    <s v="No"/>
    <x v="0"/>
    <s v="DSL"/>
    <n v="17"/>
    <s v="No"/>
    <s v="No"/>
    <s v="No"/>
    <s v="Yes"/>
    <x v="1"/>
    <x v="0"/>
    <x v="0"/>
    <x v="2"/>
    <x v="0"/>
    <s v="Month-to-Month"/>
    <s v="Yes"/>
    <x v="0"/>
    <n v="50.3"/>
    <n v="908.75"/>
    <n v="0"/>
    <n v="0"/>
    <n v="647.28"/>
    <n v="1556.03"/>
    <x v="0"/>
    <x v="0"/>
    <m/>
  </r>
  <r>
    <x v="3818"/>
    <x v="1"/>
    <x v="17"/>
    <x v="1"/>
    <n v="0"/>
    <x v="66"/>
    <n v="95333"/>
    <n v="37.249377000000003"/>
    <n v="-120.24958100000001"/>
    <n v="0"/>
    <x v="20"/>
    <s v="Offer C"/>
    <s v="Yes"/>
    <n v="38.72"/>
    <s v="Yes"/>
    <x v="0"/>
    <s v="Fiber Optic"/>
    <n v="59"/>
    <s v="No"/>
    <s v="Yes"/>
    <s v="No"/>
    <s v="Yes"/>
    <x v="0"/>
    <x v="1"/>
    <x v="1"/>
    <x v="3"/>
    <x v="0"/>
    <s v="One Year"/>
    <s v="Yes"/>
    <x v="0"/>
    <n v="104.5"/>
    <n v="3778"/>
    <n v="0"/>
    <n v="0"/>
    <n v="1432.64"/>
    <n v="5210.6400000000003"/>
    <x v="0"/>
    <x v="0"/>
    <m/>
  </r>
  <r>
    <x v="3819"/>
    <x v="0"/>
    <x v="61"/>
    <x v="1"/>
    <n v="0"/>
    <x v="162"/>
    <n v="90814"/>
    <n v="33.771611999999998"/>
    <n v="-118.143866"/>
    <n v="0"/>
    <x v="15"/>
    <s v="None"/>
    <s v="Yes"/>
    <n v="47.99"/>
    <s v="Yes"/>
    <x v="0"/>
    <s v="Fiber Optic"/>
    <n v="22"/>
    <s v="Yes"/>
    <s v="Yes"/>
    <s v="No"/>
    <s v="No"/>
    <x v="1"/>
    <x v="0"/>
    <x v="0"/>
    <x v="2"/>
    <x v="0"/>
    <s v="Month-to-Month"/>
    <s v="Yes"/>
    <x v="1"/>
    <n v="83.4"/>
    <n v="4113.7"/>
    <n v="0"/>
    <n v="0"/>
    <n v="2399.5"/>
    <n v="6513.2"/>
    <x v="0"/>
    <x v="0"/>
    <m/>
  </r>
  <r>
    <x v="3820"/>
    <x v="0"/>
    <x v="32"/>
    <x v="1"/>
    <n v="2"/>
    <x v="41"/>
    <n v="95111"/>
    <n v="37.284264999999998"/>
    <n v="-121.827673"/>
    <n v="0"/>
    <x v="47"/>
    <s v="Offer D"/>
    <s v="Yes"/>
    <n v="8.68"/>
    <s v="No"/>
    <x v="1"/>
    <m/>
    <m/>
    <m/>
    <m/>
    <m/>
    <m/>
    <x v="2"/>
    <x v="2"/>
    <x v="2"/>
    <x v="2"/>
    <x v="2"/>
    <s v="Month-to-Month"/>
    <s v="No"/>
    <x v="0"/>
    <n v="20.75"/>
    <n v="452.2"/>
    <n v="0"/>
    <n v="0"/>
    <n v="182.28"/>
    <n v="634.48"/>
    <x v="0"/>
    <x v="0"/>
    <m/>
  </r>
  <r>
    <x v="3821"/>
    <x v="1"/>
    <x v="61"/>
    <x v="0"/>
    <n v="0"/>
    <x v="167"/>
    <n v="93954"/>
    <n v="36.125529"/>
    <n v="-120.86444299999999"/>
    <n v="1"/>
    <x v="66"/>
    <s v="None"/>
    <s v="Yes"/>
    <n v="24.54"/>
    <s v="Yes"/>
    <x v="0"/>
    <s v="Fiber Optic"/>
    <n v="5"/>
    <s v="No"/>
    <s v="No"/>
    <s v="No"/>
    <s v="No"/>
    <x v="1"/>
    <x v="1"/>
    <x v="1"/>
    <x v="1"/>
    <x v="0"/>
    <s v="Month-to-Month"/>
    <s v="Yes"/>
    <x v="0"/>
    <n v="85.25"/>
    <n v="3132.75"/>
    <n v="0"/>
    <n v="0"/>
    <n v="883.44"/>
    <n v="4016.19"/>
    <x v="1"/>
    <x v="2"/>
    <s v="Product dissatisfaction"/>
  </r>
  <r>
    <x v="3822"/>
    <x v="1"/>
    <x v="38"/>
    <x v="0"/>
    <n v="3"/>
    <x v="1048"/>
    <n v="92233"/>
    <n v="33.143825999999997"/>
    <n v="-115.497485"/>
    <n v="7"/>
    <x v="19"/>
    <s v="Offer A"/>
    <s v="Yes"/>
    <n v="37.97"/>
    <s v="Yes"/>
    <x v="0"/>
    <s v="Fiber Optic"/>
    <n v="27"/>
    <s v="Yes"/>
    <s v="Yes"/>
    <s v="Yes"/>
    <s v="Yes"/>
    <x v="0"/>
    <x v="1"/>
    <x v="1"/>
    <x v="3"/>
    <x v="1"/>
    <s v="Two Year"/>
    <s v="Yes"/>
    <x v="1"/>
    <n v="114.35"/>
    <n v="7665.8"/>
    <n v="0"/>
    <n v="10"/>
    <n v="2619.9299999999998"/>
    <n v="10295.73"/>
    <x v="0"/>
    <x v="0"/>
    <m/>
  </r>
  <r>
    <x v="3823"/>
    <x v="0"/>
    <x v="23"/>
    <x v="1"/>
    <n v="0"/>
    <x v="38"/>
    <n v="92126"/>
    <n v="32.886924999999998"/>
    <n v="-117.152162"/>
    <n v="0"/>
    <x v="13"/>
    <s v="None"/>
    <s v="Yes"/>
    <n v="27.12"/>
    <s v="No"/>
    <x v="0"/>
    <s v="Fiber Optic"/>
    <n v="23"/>
    <s v="No"/>
    <s v="No"/>
    <s v="No"/>
    <s v="No"/>
    <x v="1"/>
    <x v="0"/>
    <x v="0"/>
    <x v="2"/>
    <x v="0"/>
    <s v="Month-to-Month"/>
    <s v="Yes"/>
    <x v="1"/>
    <n v="70.599999999999994"/>
    <n v="70.599999999999994"/>
    <n v="0"/>
    <n v="0"/>
    <n v="27.12"/>
    <n v="97.72"/>
    <x v="1"/>
    <x v="1"/>
    <s v="Competitor made better offer"/>
  </r>
  <r>
    <x v="3824"/>
    <x v="1"/>
    <x v="34"/>
    <x v="0"/>
    <n v="1"/>
    <x v="1023"/>
    <n v="91763"/>
    <n v="34.072121000000003"/>
    <n v="-117.698319"/>
    <n v="5"/>
    <x v="9"/>
    <s v="Offer A"/>
    <s v="Yes"/>
    <n v="17.489999999999998"/>
    <s v="Yes"/>
    <x v="0"/>
    <s v="Fiber Optic"/>
    <n v="12"/>
    <s v="No"/>
    <s v="Yes"/>
    <s v="Yes"/>
    <s v="No"/>
    <x v="0"/>
    <x v="1"/>
    <x v="1"/>
    <x v="3"/>
    <x v="1"/>
    <s v="One Year"/>
    <s v="Yes"/>
    <x v="0"/>
    <n v="104.45"/>
    <n v="7459"/>
    <n v="0"/>
    <n v="130"/>
    <n v="1259.28"/>
    <n v="8848.2800000000007"/>
    <x v="0"/>
    <x v="0"/>
    <m/>
  </r>
  <r>
    <x v="3825"/>
    <x v="0"/>
    <x v="17"/>
    <x v="0"/>
    <n v="0"/>
    <x v="468"/>
    <n v="90732"/>
    <n v="33.744118999999998"/>
    <n v="-118.31448"/>
    <n v="3"/>
    <x v="4"/>
    <s v="Offer A"/>
    <s v="Yes"/>
    <n v="9.5"/>
    <s v="Yes"/>
    <x v="0"/>
    <s v="Cable"/>
    <n v="76"/>
    <s v="Yes"/>
    <s v="Yes"/>
    <s v="Yes"/>
    <s v="Yes"/>
    <x v="0"/>
    <x v="1"/>
    <x v="1"/>
    <x v="3"/>
    <x v="0"/>
    <s v="Two Year"/>
    <s v="No"/>
    <x v="0"/>
    <n v="91.05"/>
    <n v="6293.75"/>
    <n v="0"/>
    <n v="0"/>
    <n v="674.5"/>
    <n v="6968.25"/>
    <x v="0"/>
    <x v="0"/>
    <m/>
  </r>
  <r>
    <x v="3826"/>
    <x v="0"/>
    <x v="10"/>
    <x v="1"/>
    <n v="0"/>
    <x v="755"/>
    <n v="96110"/>
    <n v="41.280341"/>
    <n v="-120.150381"/>
    <n v="0"/>
    <x v="13"/>
    <s v="Offer E"/>
    <s v="No"/>
    <m/>
    <m/>
    <x v="0"/>
    <s v="Cable"/>
    <n v="2"/>
    <s v="No"/>
    <s v="No"/>
    <s v="No"/>
    <s v="No"/>
    <x v="0"/>
    <x v="0"/>
    <x v="0"/>
    <x v="0"/>
    <x v="0"/>
    <s v="Month-to-Month"/>
    <s v="Yes"/>
    <x v="1"/>
    <n v="35.75"/>
    <n v="35.75"/>
    <n v="0"/>
    <n v="0"/>
    <n v="0"/>
    <n v="35.75"/>
    <x v="1"/>
    <x v="4"/>
    <s v="Price too high"/>
  </r>
  <r>
    <x v="3827"/>
    <x v="0"/>
    <x v="56"/>
    <x v="1"/>
    <n v="0"/>
    <x v="966"/>
    <n v="96008"/>
    <n v="40.722732999999998"/>
    <n v="-122.109666"/>
    <n v="0"/>
    <x v="10"/>
    <s v="None"/>
    <s v="Yes"/>
    <n v="46.45"/>
    <s v="Yes"/>
    <x v="0"/>
    <s v="Fiber Optic"/>
    <n v="10"/>
    <s v="No"/>
    <s v="No"/>
    <s v="No"/>
    <s v="No"/>
    <x v="0"/>
    <x v="1"/>
    <x v="1"/>
    <x v="3"/>
    <x v="0"/>
    <s v="Month-to-Month"/>
    <s v="Yes"/>
    <x v="2"/>
    <n v="93.9"/>
    <n v="486.85"/>
    <n v="0"/>
    <n v="0"/>
    <n v="232.25"/>
    <n v="719.1"/>
    <x v="1"/>
    <x v="3"/>
    <s v="Don't know"/>
  </r>
  <r>
    <x v="3828"/>
    <x v="1"/>
    <x v="35"/>
    <x v="1"/>
    <n v="1"/>
    <x v="31"/>
    <n v="90041"/>
    <n v="34.137411999999998"/>
    <n v="-118.207607"/>
    <n v="0"/>
    <x v="12"/>
    <s v="Offer C"/>
    <s v="Yes"/>
    <n v="21.69"/>
    <s v="Yes"/>
    <x v="0"/>
    <s v="Fiber Optic"/>
    <n v="28"/>
    <s v="No"/>
    <s v="Yes"/>
    <s v="Yes"/>
    <s v="No"/>
    <x v="0"/>
    <x v="1"/>
    <x v="1"/>
    <x v="3"/>
    <x v="0"/>
    <s v="Month-to-Month"/>
    <s v="Yes"/>
    <x v="1"/>
    <n v="106.35"/>
    <n v="3549.25"/>
    <n v="0"/>
    <n v="0"/>
    <n v="737.46"/>
    <n v="4286.71"/>
    <x v="1"/>
    <x v="1"/>
    <s v="Competitor offered higher download speeds"/>
  </r>
  <r>
    <x v="3829"/>
    <x v="0"/>
    <x v="19"/>
    <x v="1"/>
    <n v="0"/>
    <x v="143"/>
    <n v="94103"/>
    <n v="37.773147000000002"/>
    <n v="-122.411287"/>
    <n v="0"/>
    <x v="70"/>
    <s v="None"/>
    <s v="Yes"/>
    <n v="40.64"/>
    <s v="No"/>
    <x v="1"/>
    <m/>
    <m/>
    <m/>
    <m/>
    <m/>
    <m/>
    <x v="2"/>
    <x v="2"/>
    <x v="2"/>
    <x v="2"/>
    <x v="2"/>
    <s v="One Year"/>
    <s v="No"/>
    <x v="0"/>
    <n v="20.05"/>
    <n v="678.2"/>
    <n v="0"/>
    <n v="0"/>
    <n v="1544.32"/>
    <n v="2222.52"/>
    <x v="0"/>
    <x v="0"/>
    <m/>
  </r>
  <r>
    <x v="3830"/>
    <x v="1"/>
    <x v="14"/>
    <x v="1"/>
    <n v="0"/>
    <x v="386"/>
    <n v="94519"/>
    <n v="37.990118000000002"/>
    <n v="-122.01218799999999"/>
    <n v="0"/>
    <x v="51"/>
    <s v="None"/>
    <s v="Yes"/>
    <n v="11.15"/>
    <s v="Yes"/>
    <x v="0"/>
    <s v="Fiber Optic"/>
    <n v="17"/>
    <s v="No"/>
    <s v="No"/>
    <s v="No"/>
    <s v="No"/>
    <x v="0"/>
    <x v="1"/>
    <x v="1"/>
    <x v="3"/>
    <x v="0"/>
    <s v="Month-to-Month"/>
    <s v="Yes"/>
    <x v="1"/>
    <n v="95.1"/>
    <n v="2162.6"/>
    <n v="0"/>
    <n v="0"/>
    <n v="245.3"/>
    <n v="2407.9"/>
    <x v="0"/>
    <x v="0"/>
    <m/>
  </r>
  <r>
    <x v="3831"/>
    <x v="1"/>
    <x v="45"/>
    <x v="1"/>
    <n v="0"/>
    <x v="496"/>
    <n v="93247"/>
    <n v="36.205464999999997"/>
    <n v="-119.085807"/>
    <n v="0"/>
    <x v="14"/>
    <s v="None"/>
    <s v="Yes"/>
    <n v="19.39"/>
    <s v="No"/>
    <x v="0"/>
    <s v="DSL"/>
    <n v="16"/>
    <s v="Yes"/>
    <s v="No"/>
    <s v="No"/>
    <s v="No"/>
    <x v="1"/>
    <x v="0"/>
    <x v="0"/>
    <x v="2"/>
    <x v="0"/>
    <s v="Month-to-Month"/>
    <s v="Yes"/>
    <x v="1"/>
    <n v="50.9"/>
    <n v="2298.5500000000002"/>
    <n v="0"/>
    <n v="0"/>
    <n v="872.55"/>
    <n v="3171.1"/>
    <x v="0"/>
    <x v="0"/>
    <m/>
  </r>
  <r>
    <x v="3832"/>
    <x v="0"/>
    <x v="4"/>
    <x v="0"/>
    <n v="0"/>
    <x v="474"/>
    <n v="94561"/>
    <n v="37.999406"/>
    <n v="-121.686241"/>
    <n v="1"/>
    <x v="58"/>
    <s v="None"/>
    <s v="Yes"/>
    <n v="46.05"/>
    <s v="Yes"/>
    <x v="0"/>
    <s v="Fiber Optic"/>
    <n v="22"/>
    <s v="No"/>
    <s v="No"/>
    <s v="No"/>
    <s v="No"/>
    <x v="1"/>
    <x v="1"/>
    <x v="0"/>
    <x v="0"/>
    <x v="0"/>
    <s v="Month-to-Month"/>
    <s v="Yes"/>
    <x v="1"/>
    <n v="84"/>
    <n v="613.4"/>
    <n v="0"/>
    <n v="0"/>
    <n v="368.4"/>
    <n v="981.8"/>
    <x v="1"/>
    <x v="2"/>
    <s v="Limited range of services"/>
  </r>
  <r>
    <x v="3833"/>
    <x v="0"/>
    <x v="42"/>
    <x v="0"/>
    <n v="1"/>
    <x v="703"/>
    <n v="95991"/>
    <n v="39.027410000000003"/>
    <n v="-121.614982"/>
    <n v="4"/>
    <x v="49"/>
    <s v="Offer D"/>
    <s v="Yes"/>
    <n v="17.43"/>
    <s v="No"/>
    <x v="1"/>
    <m/>
    <m/>
    <m/>
    <m/>
    <m/>
    <m/>
    <x v="2"/>
    <x v="2"/>
    <x v="2"/>
    <x v="2"/>
    <x v="2"/>
    <s v="Month-to-Month"/>
    <s v="No"/>
    <x v="2"/>
    <n v="19.8"/>
    <n v="272.95"/>
    <n v="18.55"/>
    <n v="0"/>
    <n v="261.45"/>
    <n v="515.85"/>
    <x v="0"/>
    <x v="0"/>
    <m/>
  </r>
  <r>
    <x v="3834"/>
    <x v="1"/>
    <x v="28"/>
    <x v="0"/>
    <n v="0"/>
    <x v="676"/>
    <n v="95315"/>
    <n v="37.422961000000001"/>
    <n v="-120.76549300000001"/>
    <n v="0"/>
    <x v="57"/>
    <s v="None"/>
    <s v="Yes"/>
    <n v="37.6"/>
    <s v="Yes"/>
    <x v="0"/>
    <s v="Fiber Optic"/>
    <n v="23"/>
    <s v="Yes"/>
    <s v="No"/>
    <s v="Yes"/>
    <s v="No"/>
    <x v="0"/>
    <x v="1"/>
    <x v="1"/>
    <x v="3"/>
    <x v="0"/>
    <s v="Month-to-Month"/>
    <s v="Yes"/>
    <x v="1"/>
    <n v="104.2"/>
    <n v="5568.35"/>
    <n v="0"/>
    <n v="0"/>
    <n v="1955.2"/>
    <n v="7523.55"/>
    <x v="1"/>
    <x v="1"/>
    <s v="Competitor offered higher download speeds"/>
  </r>
  <r>
    <x v="3835"/>
    <x v="0"/>
    <x v="61"/>
    <x v="0"/>
    <n v="0"/>
    <x v="75"/>
    <n v="90402"/>
    <n v="34.035848999999999"/>
    <n v="-118.503508"/>
    <n v="0"/>
    <x v="22"/>
    <s v="Offer A"/>
    <s v="No"/>
    <m/>
    <m/>
    <x v="0"/>
    <s v="Cable"/>
    <n v="9"/>
    <s v="No"/>
    <s v="Yes"/>
    <s v="Yes"/>
    <s v="No"/>
    <x v="0"/>
    <x v="0"/>
    <x v="0"/>
    <x v="0"/>
    <x v="0"/>
    <s v="One Year"/>
    <s v="No"/>
    <x v="1"/>
    <n v="45.55"/>
    <n v="3027.25"/>
    <n v="0"/>
    <n v="0"/>
    <n v="0"/>
    <n v="3027.25"/>
    <x v="0"/>
    <x v="0"/>
    <m/>
  </r>
  <r>
    <x v="3836"/>
    <x v="0"/>
    <x v="15"/>
    <x v="1"/>
    <n v="0"/>
    <x v="401"/>
    <n v="95312"/>
    <n v="37.420273000000002"/>
    <n v="-120.66527000000001"/>
    <n v="0"/>
    <x v="22"/>
    <s v="Offer A"/>
    <s v="Yes"/>
    <n v="36.479999999999997"/>
    <s v="Yes"/>
    <x v="0"/>
    <s v="DSL"/>
    <n v="5"/>
    <s v="Yes"/>
    <s v="Yes"/>
    <s v="No"/>
    <s v="Yes"/>
    <x v="1"/>
    <x v="0"/>
    <x v="0"/>
    <x v="2"/>
    <x v="0"/>
    <s v="One Year"/>
    <s v="Yes"/>
    <x v="0"/>
    <n v="-8"/>
    <n v="4174.3500000000004"/>
    <n v="0"/>
    <n v="0"/>
    <n v="2407.6799999999998"/>
    <n v="6582.03"/>
    <x v="0"/>
    <x v="0"/>
    <m/>
  </r>
  <r>
    <x v="3837"/>
    <x v="1"/>
    <x v="41"/>
    <x v="0"/>
    <n v="0"/>
    <x v="784"/>
    <n v="91360"/>
    <n v="34.214053999999997"/>
    <n v="-118.88109"/>
    <n v="1"/>
    <x v="44"/>
    <s v="None"/>
    <s v="Yes"/>
    <n v="2.08"/>
    <s v="No"/>
    <x v="0"/>
    <s v="Fiber Optic"/>
    <n v="25"/>
    <s v="No"/>
    <s v="No"/>
    <s v="No"/>
    <s v="No"/>
    <x v="1"/>
    <x v="1"/>
    <x v="1"/>
    <x v="1"/>
    <x v="0"/>
    <s v="Month-to-Month"/>
    <s v="Yes"/>
    <x v="0"/>
    <n v="80.3"/>
    <n v="2483.0500000000002"/>
    <n v="0"/>
    <n v="0"/>
    <n v="66.56"/>
    <n v="2549.61"/>
    <x v="1"/>
    <x v="2"/>
    <s v="Service dissatisfaction"/>
  </r>
  <r>
    <x v="3838"/>
    <x v="0"/>
    <x v="2"/>
    <x v="1"/>
    <n v="0"/>
    <x v="298"/>
    <n v="92083"/>
    <n v="33.174939999999999"/>
    <n v="-117.242761"/>
    <n v="0"/>
    <x v="27"/>
    <s v="None"/>
    <s v="Yes"/>
    <n v="31.22"/>
    <s v="No"/>
    <x v="0"/>
    <s v="DSL"/>
    <n v="12"/>
    <s v="No"/>
    <s v="No"/>
    <s v="No"/>
    <s v="No"/>
    <x v="1"/>
    <x v="0"/>
    <x v="0"/>
    <x v="2"/>
    <x v="0"/>
    <s v="Month-to-Month"/>
    <s v="Yes"/>
    <x v="1"/>
    <n v="45.05"/>
    <n v="523.1"/>
    <n v="0"/>
    <n v="0"/>
    <n v="374.64"/>
    <n v="897.74"/>
    <x v="0"/>
    <x v="0"/>
    <m/>
  </r>
  <r>
    <x v="3839"/>
    <x v="0"/>
    <x v="33"/>
    <x v="0"/>
    <n v="1"/>
    <x v="143"/>
    <n v="94129"/>
    <n v="37.797525999999998"/>
    <n v="-122.46453099999999"/>
    <n v="1"/>
    <x v="44"/>
    <s v="Offer C"/>
    <s v="Yes"/>
    <n v="32.43"/>
    <s v="No"/>
    <x v="0"/>
    <s v="Cable"/>
    <n v="19"/>
    <s v="Yes"/>
    <s v="Yes"/>
    <s v="Yes"/>
    <s v="Yes"/>
    <x v="1"/>
    <x v="1"/>
    <x v="1"/>
    <x v="1"/>
    <x v="0"/>
    <s v="Month-to-Month"/>
    <s v="No"/>
    <x v="1"/>
    <n v="76.3"/>
    <n v="2404.15"/>
    <n v="0"/>
    <n v="0"/>
    <n v="1037.76"/>
    <n v="3441.91"/>
    <x v="0"/>
    <x v="0"/>
    <m/>
  </r>
  <r>
    <x v="3840"/>
    <x v="1"/>
    <x v="43"/>
    <x v="1"/>
    <n v="0"/>
    <x v="896"/>
    <n v="93268"/>
    <n v="35.184837000000002"/>
    <n v="-119.402525"/>
    <n v="0"/>
    <x v="13"/>
    <s v="None"/>
    <s v="Yes"/>
    <n v="19.32"/>
    <s v="No"/>
    <x v="0"/>
    <s v="Fiber Optic"/>
    <n v="22"/>
    <s v="No"/>
    <s v="No"/>
    <s v="No"/>
    <s v="No"/>
    <x v="1"/>
    <x v="1"/>
    <x v="1"/>
    <x v="1"/>
    <x v="0"/>
    <s v="Month-to-Month"/>
    <s v="No"/>
    <x v="1"/>
    <n v="79.599999999999994"/>
    <n v="79.599999999999994"/>
    <n v="0"/>
    <n v="0"/>
    <n v="19.32"/>
    <n v="98.92"/>
    <x v="1"/>
    <x v="5"/>
    <s v="Attitude of support person"/>
  </r>
  <r>
    <x v="3841"/>
    <x v="0"/>
    <x v="17"/>
    <x v="0"/>
    <n v="0"/>
    <x v="374"/>
    <n v="92625"/>
    <n v="33.600987000000003"/>
    <n v="-117.862734"/>
    <n v="5"/>
    <x v="59"/>
    <s v="None"/>
    <s v="Yes"/>
    <n v="14"/>
    <s v="No"/>
    <x v="0"/>
    <s v="Cable"/>
    <n v="42"/>
    <s v="No"/>
    <s v="Yes"/>
    <s v="Yes"/>
    <s v="Yes"/>
    <x v="0"/>
    <x v="1"/>
    <x v="1"/>
    <x v="3"/>
    <x v="0"/>
    <s v="Two Year"/>
    <s v="Yes"/>
    <x v="1"/>
    <n v="80.599999999999994"/>
    <n v="4946.7"/>
    <n v="0"/>
    <n v="0"/>
    <n v="840"/>
    <n v="5786.7"/>
    <x v="0"/>
    <x v="0"/>
    <m/>
  </r>
  <r>
    <x v="3842"/>
    <x v="1"/>
    <x v="60"/>
    <x v="1"/>
    <n v="0"/>
    <x v="113"/>
    <n v="95838"/>
    <n v="38.646096"/>
    <n v="-121.44243299999999"/>
    <n v="0"/>
    <x v="20"/>
    <s v="None"/>
    <s v="Yes"/>
    <n v="30.72"/>
    <s v="Yes"/>
    <x v="0"/>
    <s v="Fiber Optic"/>
    <n v="42"/>
    <s v="No"/>
    <s v="No"/>
    <s v="No"/>
    <s v="Yes"/>
    <x v="0"/>
    <x v="1"/>
    <x v="1"/>
    <x v="3"/>
    <x v="0"/>
    <s v="Month-to-Month"/>
    <s v="No"/>
    <x v="1"/>
    <n v="98.8"/>
    <n v="3475.55"/>
    <n v="0"/>
    <n v="0"/>
    <n v="1136.6400000000001"/>
    <n v="4612.1899999999996"/>
    <x v="1"/>
    <x v="1"/>
    <s v="Competitor made better offer"/>
  </r>
  <r>
    <x v="3843"/>
    <x v="1"/>
    <x v="0"/>
    <x v="1"/>
    <n v="0"/>
    <x v="1028"/>
    <n v="93067"/>
    <n v="34.420997999999997"/>
    <n v="-119.60137"/>
    <n v="0"/>
    <x v="0"/>
    <s v="Offer E"/>
    <s v="Yes"/>
    <n v="24.89"/>
    <s v="No"/>
    <x v="1"/>
    <m/>
    <m/>
    <m/>
    <m/>
    <m/>
    <m/>
    <x v="2"/>
    <x v="2"/>
    <x v="2"/>
    <x v="2"/>
    <x v="2"/>
    <s v="Month-to-Month"/>
    <s v="No"/>
    <x v="0"/>
    <n v="19.7"/>
    <n v="180.7"/>
    <n v="0"/>
    <n v="0"/>
    <n v="224.01"/>
    <n v="404.71"/>
    <x v="0"/>
    <x v="0"/>
    <m/>
  </r>
  <r>
    <x v="3844"/>
    <x v="1"/>
    <x v="14"/>
    <x v="0"/>
    <n v="2"/>
    <x v="853"/>
    <n v="94022"/>
    <n v="37.349545999999997"/>
    <n v="-122.134356"/>
    <n v="2"/>
    <x v="23"/>
    <s v="Offer A"/>
    <s v="No"/>
    <m/>
    <m/>
    <x v="0"/>
    <s v="DSL"/>
    <n v="17"/>
    <s v="Yes"/>
    <s v="No"/>
    <s v="No"/>
    <s v="No"/>
    <x v="0"/>
    <x v="1"/>
    <x v="1"/>
    <x v="3"/>
    <x v="0"/>
    <s v="Two Year"/>
    <s v="No"/>
    <x v="0"/>
    <n v="50.9"/>
    <n v="3281.65"/>
    <n v="0"/>
    <n v="0"/>
    <n v="0"/>
    <n v="3281.65"/>
    <x v="0"/>
    <x v="0"/>
    <m/>
  </r>
  <r>
    <x v="3845"/>
    <x v="1"/>
    <x v="48"/>
    <x v="0"/>
    <n v="0"/>
    <x v="544"/>
    <n v="90745"/>
    <n v="33.822294999999997"/>
    <n v="-118.26411"/>
    <n v="6"/>
    <x v="7"/>
    <s v="None"/>
    <s v="Yes"/>
    <n v="28.68"/>
    <s v="No"/>
    <x v="0"/>
    <s v="Fiber Optic"/>
    <n v="20"/>
    <s v="No"/>
    <s v="No"/>
    <s v="No"/>
    <s v="No"/>
    <x v="1"/>
    <x v="0"/>
    <x v="0"/>
    <x v="2"/>
    <x v="0"/>
    <s v="One Year"/>
    <s v="Yes"/>
    <x v="1"/>
    <n v="70.95"/>
    <n v="4555.2"/>
    <n v="7.43"/>
    <n v="0"/>
    <n v="1864.2"/>
    <n v="6411.97"/>
    <x v="0"/>
    <x v="0"/>
    <m/>
  </r>
  <r>
    <x v="3846"/>
    <x v="1"/>
    <x v="12"/>
    <x v="1"/>
    <n v="0"/>
    <x v="292"/>
    <n v="93452"/>
    <n v="35.746484000000002"/>
    <n v="-121.223355"/>
    <n v="0"/>
    <x v="10"/>
    <s v="None"/>
    <s v="Yes"/>
    <n v="32.81"/>
    <s v="No"/>
    <x v="0"/>
    <s v="Fiber Optic"/>
    <n v="16"/>
    <s v="No"/>
    <s v="Yes"/>
    <s v="No"/>
    <s v="No"/>
    <x v="1"/>
    <x v="0"/>
    <x v="0"/>
    <x v="2"/>
    <x v="0"/>
    <s v="Month-to-Month"/>
    <s v="Yes"/>
    <x v="1"/>
    <n v="74.650000000000006"/>
    <n v="383.65"/>
    <n v="0"/>
    <n v="0"/>
    <n v="164.05"/>
    <n v="547.70000000000005"/>
    <x v="0"/>
    <x v="0"/>
    <m/>
  </r>
  <r>
    <x v="3847"/>
    <x v="1"/>
    <x v="9"/>
    <x v="1"/>
    <n v="0"/>
    <x v="1014"/>
    <n v="96058"/>
    <n v="41.769708999999999"/>
    <n v="-121.92063"/>
    <n v="0"/>
    <x v="43"/>
    <s v="None"/>
    <s v="Yes"/>
    <n v="5.79"/>
    <s v="Yes"/>
    <x v="0"/>
    <s v="DSL"/>
    <n v="4"/>
    <s v="No"/>
    <s v="Yes"/>
    <s v="No"/>
    <s v="No"/>
    <x v="1"/>
    <x v="0"/>
    <x v="0"/>
    <x v="2"/>
    <x v="0"/>
    <s v="Month-to-Month"/>
    <s v="No"/>
    <x v="1"/>
    <n v="55.3"/>
    <n v="875.35"/>
    <n v="0"/>
    <n v="0"/>
    <n v="92.64"/>
    <n v="967.99"/>
    <x v="0"/>
    <x v="0"/>
    <m/>
  </r>
  <r>
    <x v="3848"/>
    <x v="1"/>
    <x v="14"/>
    <x v="1"/>
    <n v="0"/>
    <x v="431"/>
    <n v="93460"/>
    <n v="34.630355999999999"/>
    <n v="-120.03256399999999"/>
    <n v="0"/>
    <x v="10"/>
    <s v="Offer E"/>
    <s v="Yes"/>
    <n v="17.16"/>
    <s v="No"/>
    <x v="0"/>
    <s v="DSL"/>
    <n v="7"/>
    <s v="No"/>
    <s v="Yes"/>
    <s v="No"/>
    <s v="No"/>
    <x v="1"/>
    <x v="0"/>
    <x v="0"/>
    <x v="2"/>
    <x v="0"/>
    <s v="Month-to-Month"/>
    <s v="Yes"/>
    <x v="1"/>
    <n v="51.35"/>
    <n v="262.3"/>
    <n v="0"/>
    <n v="0"/>
    <n v="85.8"/>
    <n v="348.1"/>
    <x v="0"/>
    <x v="0"/>
    <m/>
  </r>
  <r>
    <x v="3849"/>
    <x v="0"/>
    <x v="44"/>
    <x v="1"/>
    <n v="0"/>
    <x v="31"/>
    <n v="90019"/>
    <n v="34.049841000000001"/>
    <n v="-118.33846"/>
    <n v="0"/>
    <x v="58"/>
    <s v="Offer E"/>
    <s v="Yes"/>
    <n v="1.28"/>
    <s v="Yes"/>
    <x v="0"/>
    <s v="Fiber Optic"/>
    <n v="42"/>
    <s v="No"/>
    <s v="No"/>
    <s v="No"/>
    <s v="No"/>
    <x v="1"/>
    <x v="0"/>
    <x v="0"/>
    <x v="2"/>
    <x v="0"/>
    <s v="Month-to-Month"/>
    <s v="Yes"/>
    <x v="0"/>
    <n v="74.599999999999994"/>
    <n v="548.9"/>
    <n v="0"/>
    <n v="0"/>
    <n v="10.24"/>
    <n v="559.14"/>
    <x v="0"/>
    <x v="0"/>
    <m/>
  </r>
  <r>
    <x v="3850"/>
    <x v="0"/>
    <x v="18"/>
    <x v="1"/>
    <n v="0"/>
    <x v="1071"/>
    <n v="93627"/>
    <n v="36.520536999999997"/>
    <n v="-120.118055"/>
    <n v="0"/>
    <x v="4"/>
    <s v="None"/>
    <s v="Yes"/>
    <n v="2.66"/>
    <s v="Yes"/>
    <x v="1"/>
    <m/>
    <m/>
    <m/>
    <m/>
    <m/>
    <m/>
    <x v="2"/>
    <x v="2"/>
    <x v="2"/>
    <x v="2"/>
    <x v="2"/>
    <s v="Two Year"/>
    <s v="No"/>
    <x v="1"/>
    <n v="24.55"/>
    <n v="1719.15"/>
    <n v="0"/>
    <n v="0"/>
    <n v="188.86"/>
    <n v="1908.01"/>
    <x v="0"/>
    <x v="0"/>
    <m/>
  </r>
  <r>
    <x v="3851"/>
    <x v="1"/>
    <x v="20"/>
    <x v="1"/>
    <n v="0"/>
    <x v="979"/>
    <n v="93230"/>
    <n v="36.292230000000004"/>
    <n v="-119.622676"/>
    <n v="0"/>
    <x v="41"/>
    <s v="None"/>
    <s v="Yes"/>
    <n v="30.77"/>
    <s v="Yes"/>
    <x v="0"/>
    <s v="Fiber Optic"/>
    <n v="10"/>
    <s v="No"/>
    <s v="No"/>
    <s v="No"/>
    <s v="Yes"/>
    <x v="0"/>
    <x v="0"/>
    <x v="0"/>
    <x v="0"/>
    <x v="1"/>
    <s v="Two Year"/>
    <s v="Yes"/>
    <x v="0"/>
    <n v="90.45"/>
    <n v="5229.8"/>
    <n v="0"/>
    <n v="70"/>
    <n v="1753.89"/>
    <n v="7053.69"/>
    <x v="0"/>
    <x v="0"/>
    <m/>
  </r>
  <r>
    <x v="3852"/>
    <x v="0"/>
    <x v="61"/>
    <x v="1"/>
    <n v="0"/>
    <x v="424"/>
    <n v="95668"/>
    <n v="38.833553999999999"/>
    <n v="-121.498102"/>
    <n v="0"/>
    <x v="1"/>
    <s v="None"/>
    <s v="Yes"/>
    <n v="12.68"/>
    <s v="No"/>
    <x v="0"/>
    <s v="Fiber Optic"/>
    <n v="10"/>
    <s v="No"/>
    <s v="Yes"/>
    <s v="Yes"/>
    <s v="No"/>
    <x v="0"/>
    <x v="1"/>
    <x v="1"/>
    <x v="3"/>
    <x v="0"/>
    <s v="Month-to-Month"/>
    <s v="Yes"/>
    <x v="0"/>
    <n v="99.8"/>
    <n v="442.85"/>
    <n v="0"/>
    <n v="0"/>
    <n v="50.72"/>
    <n v="493.57"/>
    <x v="1"/>
    <x v="1"/>
    <s v="Competitor had better devices"/>
  </r>
  <r>
    <x v="3853"/>
    <x v="1"/>
    <x v="61"/>
    <x v="0"/>
    <n v="0"/>
    <x v="13"/>
    <n v="91941"/>
    <n v="32.759326999999999"/>
    <n v="-116.99726"/>
    <n v="1"/>
    <x v="39"/>
    <s v="None"/>
    <s v="Yes"/>
    <n v="2.86"/>
    <s v="Yes"/>
    <x v="0"/>
    <s v="Fiber Optic"/>
    <n v="19"/>
    <s v="No"/>
    <s v="No"/>
    <s v="No"/>
    <s v="No"/>
    <x v="1"/>
    <x v="0"/>
    <x v="0"/>
    <x v="2"/>
    <x v="0"/>
    <s v="Month-to-Month"/>
    <s v="No"/>
    <x v="2"/>
    <n v="77.900000000000006"/>
    <n v="2351.4499999999998"/>
    <n v="0"/>
    <n v="0"/>
    <n v="85.8"/>
    <n v="2437.25"/>
    <x v="0"/>
    <x v="0"/>
    <m/>
  </r>
  <r>
    <x v="3854"/>
    <x v="1"/>
    <x v="13"/>
    <x v="1"/>
    <n v="0"/>
    <x v="266"/>
    <n v="95975"/>
    <n v="39.225633999999999"/>
    <n v="-121.15616300000001"/>
    <n v="0"/>
    <x v="13"/>
    <s v="None"/>
    <s v="Yes"/>
    <n v="10.38"/>
    <s v="Yes"/>
    <x v="0"/>
    <s v="Fiber Optic"/>
    <n v="7"/>
    <s v="No"/>
    <s v="No"/>
    <s v="Yes"/>
    <s v="No"/>
    <x v="0"/>
    <x v="1"/>
    <x v="1"/>
    <x v="3"/>
    <x v="0"/>
    <s v="Month-to-Month"/>
    <s v="Yes"/>
    <x v="1"/>
    <n v="101.45"/>
    <n v="101.45"/>
    <n v="0"/>
    <n v="0"/>
    <n v="10.38"/>
    <n v="111.83"/>
    <x v="1"/>
    <x v="4"/>
    <s v="Extra data charges"/>
  </r>
  <r>
    <x v="3855"/>
    <x v="0"/>
    <x v="59"/>
    <x v="0"/>
    <n v="0"/>
    <x v="38"/>
    <n v="92117"/>
    <n v="32.825085999999999"/>
    <n v="-117.19942399999999"/>
    <n v="1"/>
    <x v="30"/>
    <s v="None"/>
    <s v="Yes"/>
    <n v="24.64"/>
    <s v="No"/>
    <x v="0"/>
    <s v="Fiber Optic"/>
    <n v="5"/>
    <s v="No"/>
    <s v="Yes"/>
    <s v="Yes"/>
    <s v="No"/>
    <x v="0"/>
    <x v="0"/>
    <x v="0"/>
    <x v="0"/>
    <x v="0"/>
    <s v="Month-to-Month"/>
    <s v="Yes"/>
    <x v="1"/>
    <n v="89.15"/>
    <n v="2257.75"/>
    <n v="0"/>
    <n v="0"/>
    <n v="616"/>
    <n v="2873.75"/>
    <x v="1"/>
    <x v="1"/>
    <s v="Competitor made better offer"/>
  </r>
  <r>
    <x v="3856"/>
    <x v="0"/>
    <x v="21"/>
    <x v="1"/>
    <n v="0"/>
    <x v="303"/>
    <n v="91103"/>
    <n v="34.167465"/>
    <n v="-118.165327"/>
    <n v="0"/>
    <x v="44"/>
    <s v="None"/>
    <s v="Yes"/>
    <n v="32.020000000000003"/>
    <s v="Yes"/>
    <x v="0"/>
    <s v="DSL"/>
    <n v="3"/>
    <s v="No"/>
    <s v="Yes"/>
    <s v="No"/>
    <s v="No"/>
    <x v="1"/>
    <x v="0"/>
    <x v="0"/>
    <x v="2"/>
    <x v="0"/>
    <s v="Month-to-Month"/>
    <s v="Yes"/>
    <x v="1"/>
    <n v="54.2"/>
    <n v="1739.6"/>
    <n v="0"/>
    <n v="0"/>
    <n v="1024.6400000000001"/>
    <n v="2764.24"/>
    <x v="0"/>
    <x v="0"/>
    <m/>
  </r>
  <r>
    <x v="3857"/>
    <x v="1"/>
    <x v="59"/>
    <x v="1"/>
    <n v="0"/>
    <x v="824"/>
    <n v="92003"/>
    <n v="33.290906999999997"/>
    <n v="-117.202895"/>
    <n v="0"/>
    <x v="46"/>
    <s v="Offer D"/>
    <s v="Yes"/>
    <n v="1.48"/>
    <s v="No"/>
    <x v="0"/>
    <s v="DSL"/>
    <n v="25"/>
    <s v="No"/>
    <s v="Yes"/>
    <s v="No"/>
    <s v="No"/>
    <x v="0"/>
    <x v="0"/>
    <x v="0"/>
    <x v="0"/>
    <x v="1"/>
    <s v="Month-to-Month"/>
    <s v="Yes"/>
    <x v="0"/>
    <n v="59.65"/>
    <n v="638.95000000000005"/>
    <n v="0"/>
    <n v="90"/>
    <n v="14.8"/>
    <n v="743.75"/>
    <x v="0"/>
    <x v="0"/>
    <m/>
  </r>
  <r>
    <x v="3858"/>
    <x v="0"/>
    <x v="7"/>
    <x v="1"/>
    <n v="0"/>
    <x v="156"/>
    <n v="90248"/>
    <n v="33.876482000000003"/>
    <n v="-118.284077"/>
    <n v="0"/>
    <x v="27"/>
    <s v="Offer D"/>
    <s v="Yes"/>
    <n v="34.729999999999997"/>
    <s v="Yes"/>
    <x v="0"/>
    <s v="Fiber Optic"/>
    <n v="6"/>
    <s v="No"/>
    <s v="Yes"/>
    <s v="No"/>
    <s v="No"/>
    <x v="1"/>
    <x v="1"/>
    <x v="1"/>
    <x v="1"/>
    <x v="1"/>
    <s v="Month-to-Month"/>
    <s v="Yes"/>
    <x v="1"/>
    <n v="89.15"/>
    <n v="1057.55"/>
    <n v="0"/>
    <n v="70"/>
    <n v="416.76"/>
    <n v="1544.31"/>
    <x v="0"/>
    <x v="0"/>
    <m/>
  </r>
  <r>
    <x v="3859"/>
    <x v="0"/>
    <x v="55"/>
    <x v="1"/>
    <n v="1"/>
    <x v="509"/>
    <n v="93424"/>
    <n v="35.186644000000001"/>
    <n v="-120.72830500000001"/>
    <n v="0"/>
    <x v="32"/>
    <s v="Offer D"/>
    <s v="Yes"/>
    <n v="47.72"/>
    <s v="Yes"/>
    <x v="0"/>
    <s v="Fiber Optic"/>
    <n v="22"/>
    <s v="Yes"/>
    <s v="No"/>
    <s v="No"/>
    <s v="Yes"/>
    <x v="1"/>
    <x v="0"/>
    <x v="0"/>
    <x v="2"/>
    <x v="0"/>
    <s v="Month-to-Month"/>
    <s v="Yes"/>
    <x v="2"/>
    <n v="86"/>
    <n v="1164.05"/>
    <n v="0"/>
    <n v="0"/>
    <n v="668.08"/>
    <n v="1832.13"/>
    <x v="0"/>
    <x v="0"/>
    <m/>
  </r>
  <r>
    <x v="3860"/>
    <x v="0"/>
    <x v="29"/>
    <x v="0"/>
    <n v="0"/>
    <x v="686"/>
    <n v="95226"/>
    <n v="38.233879000000002"/>
    <n v="-120.861666"/>
    <n v="3"/>
    <x v="53"/>
    <s v="None"/>
    <s v="Yes"/>
    <n v="8.3000000000000007"/>
    <s v="No"/>
    <x v="0"/>
    <s v="DSL"/>
    <n v="48"/>
    <s v="No"/>
    <s v="Yes"/>
    <s v="No"/>
    <s v="No"/>
    <x v="1"/>
    <x v="1"/>
    <x v="1"/>
    <x v="1"/>
    <x v="0"/>
    <s v="Month-to-Month"/>
    <s v="Yes"/>
    <x v="0"/>
    <n v="59.8"/>
    <n v="1130.8499999999999"/>
    <n v="0"/>
    <n v="0"/>
    <n v="157.69999999999999"/>
    <n v="1288.55"/>
    <x v="0"/>
    <x v="0"/>
    <m/>
  </r>
  <r>
    <x v="3861"/>
    <x v="1"/>
    <x v="61"/>
    <x v="0"/>
    <n v="0"/>
    <x v="305"/>
    <n v="91321"/>
    <n v="34.370378000000002"/>
    <n v="-118.50411800000001"/>
    <n v="8"/>
    <x v="62"/>
    <s v="Offer B"/>
    <s v="Yes"/>
    <n v="46.46"/>
    <s v="No"/>
    <x v="0"/>
    <s v="Fiber Optic"/>
    <n v="2"/>
    <s v="No"/>
    <s v="Yes"/>
    <s v="No"/>
    <s v="No"/>
    <x v="0"/>
    <x v="1"/>
    <x v="1"/>
    <x v="3"/>
    <x v="1"/>
    <s v="Month-to-Month"/>
    <s v="Yes"/>
    <x v="1"/>
    <n v="94.55"/>
    <n v="3851.45"/>
    <n v="0"/>
    <n v="40"/>
    <n v="1904.86"/>
    <n v="5796.31"/>
    <x v="0"/>
    <x v="0"/>
    <m/>
  </r>
  <r>
    <x v="3862"/>
    <x v="1"/>
    <x v="28"/>
    <x v="0"/>
    <n v="0"/>
    <x v="243"/>
    <n v="93110"/>
    <n v="34.437944999999999"/>
    <n v="-119.77191000000001"/>
    <n v="1"/>
    <x v="19"/>
    <s v="Offer A"/>
    <s v="Yes"/>
    <n v="48.88"/>
    <s v="Yes"/>
    <x v="0"/>
    <s v="Fiber Optic"/>
    <n v="4"/>
    <s v="No"/>
    <s v="Yes"/>
    <s v="Yes"/>
    <s v="Yes"/>
    <x v="0"/>
    <x v="1"/>
    <x v="0"/>
    <x v="1"/>
    <x v="0"/>
    <s v="Two Year"/>
    <s v="Yes"/>
    <x v="1"/>
    <n v="108.4"/>
    <n v="7318.2"/>
    <n v="0"/>
    <n v="0"/>
    <n v="3372.72"/>
    <n v="10690.92"/>
    <x v="1"/>
    <x v="5"/>
    <s v="Attitude of service provider"/>
  </r>
  <r>
    <x v="3863"/>
    <x v="1"/>
    <x v="23"/>
    <x v="1"/>
    <n v="0"/>
    <x v="105"/>
    <n v="94710"/>
    <n v="37.872902000000003"/>
    <n v="-122.303708"/>
    <n v="0"/>
    <x v="19"/>
    <s v="Offer A"/>
    <s v="Yes"/>
    <n v="44.57"/>
    <s v="Yes"/>
    <x v="0"/>
    <s v="Fiber Optic"/>
    <n v="28"/>
    <s v="No"/>
    <s v="Yes"/>
    <s v="No"/>
    <s v="Yes"/>
    <x v="0"/>
    <x v="1"/>
    <x v="1"/>
    <x v="3"/>
    <x v="0"/>
    <s v="One Year"/>
    <s v="Yes"/>
    <x v="1"/>
    <n v="105.2"/>
    <n v="7386.05"/>
    <n v="0"/>
    <n v="0"/>
    <n v="3075.33"/>
    <n v="10461.379999999999"/>
    <x v="0"/>
    <x v="0"/>
    <m/>
  </r>
  <r>
    <x v="3864"/>
    <x v="0"/>
    <x v="13"/>
    <x v="1"/>
    <n v="0"/>
    <x v="968"/>
    <n v="95606"/>
    <n v="38.809804"/>
    <n v="-122.241383"/>
    <n v="0"/>
    <x v="29"/>
    <s v="None"/>
    <s v="Yes"/>
    <n v="44.77"/>
    <s v="No"/>
    <x v="0"/>
    <s v="Fiber Optic"/>
    <n v="9"/>
    <s v="No"/>
    <s v="No"/>
    <s v="No"/>
    <s v="No"/>
    <x v="1"/>
    <x v="0"/>
    <x v="0"/>
    <x v="2"/>
    <x v="0"/>
    <s v="Month-to-Month"/>
    <s v="No"/>
    <x v="1"/>
    <n v="70.349999999999994"/>
    <n v="139.25"/>
    <n v="0"/>
    <n v="0"/>
    <n v="89.54"/>
    <n v="228.79"/>
    <x v="2"/>
    <x v="0"/>
    <m/>
  </r>
  <r>
    <x v="3865"/>
    <x v="0"/>
    <x v="42"/>
    <x v="0"/>
    <n v="2"/>
    <x v="38"/>
    <n v="92117"/>
    <n v="32.825085999999999"/>
    <n v="-117.19942399999999"/>
    <n v="2"/>
    <x v="45"/>
    <s v="None"/>
    <s v="Yes"/>
    <n v="9.9700000000000006"/>
    <s v="Yes"/>
    <x v="1"/>
    <m/>
    <m/>
    <m/>
    <m/>
    <m/>
    <m/>
    <x v="2"/>
    <x v="2"/>
    <x v="2"/>
    <x v="2"/>
    <x v="2"/>
    <s v="Month-to-Month"/>
    <s v="No"/>
    <x v="1"/>
    <n v="24.25"/>
    <n v="838.5"/>
    <n v="0"/>
    <n v="0"/>
    <n v="329.01"/>
    <n v="1167.51"/>
    <x v="0"/>
    <x v="0"/>
    <m/>
  </r>
  <r>
    <x v="3866"/>
    <x v="1"/>
    <x v="56"/>
    <x v="0"/>
    <n v="3"/>
    <x v="585"/>
    <n v="91006"/>
    <n v="34.137318999999998"/>
    <n v="-118.029837"/>
    <n v="7"/>
    <x v="27"/>
    <s v="Offer D"/>
    <s v="Yes"/>
    <n v="4.71"/>
    <s v="No"/>
    <x v="1"/>
    <m/>
    <m/>
    <m/>
    <m/>
    <m/>
    <m/>
    <x v="2"/>
    <x v="2"/>
    <x v="2"/>
    <x v="2"/>
    <x v="2"/>
    <s v="Two Year"/>
    <s v="No"/>
    <x v="0"/>
    <n v="19.7"/>
    <n v="258.35000000000002"/>
    <n v="0"/>
    <n v="0"/>
    <n v="56.52"/>
    <n v="314.87"/>
    <x v="0"/>
    <x v="0"/>
    <m/>
  </r>
  <r>
    <x v="3867"/>
    <x v="1"/>
    <x v="55"/>
    <x v="1"/>
    <n v="0"/>
    <x v="407"/>
    <n v="94565"/>
    <n v="38.006047000000002"/>
    <n v="-121.91683399999999"/>
    <n v="0"/>
    <x v="3"/>
    <s v="None"/>
    <s v="Yes"/>
    <n v="43.72"/>
    <s v="Yes"/>
    <x v="0"/>
    <s v="Fiber Optic"/>
    <n v="21"/>
    <s v="No"/>
    <s v="No"/>
    <s v="Yes"/>
    <s v="No"/>
    <x v="1"/>
    <x v="1"/>
    <x v="1"/>
    <x v="1"/>
    <x v="0"/>
    <s v="Month-to-Month"/>
    <s v="No"/>
    <x v="1"/>
    <n v="91.85"/>
    <n v="257.05"/>
    <n v="0"/>
    <n v="0"/>
    <n v="131.16"/>
    <n v="388.21"/>
    <x v="1"/>
    <x v="5"/>
    <s v="Attitude of service provider"/>
  </r>
  <r>
    <x v="3868"/>
    <x v="1"/>
    <x v="37"/>
    <x v="0"/>
    <n v="0"/>
    <x v="38"/>
    <n v="92130"/>
    <n v="32.957194999999999"/>
    <n v="-117.20254199999999"/>
    <n v="1"/>
    <x v="37"/>
    <s v="Offer D"/>
    <s v="Yes"/>
    <n v="13.33"/>
    <s v="No"/>
    <x v="0"/>
    <s v="Fiber Optic"/>
    <n v="19"/>
    <s v="No"/>
    <s v="No"/>
    <s v="No"/>
    <s v="No"/>
    <x v="0"/>
    <x v="0"/>
    <x v="0"/>
    <x v="0"/>
    <x v="1"/>
    <s v="Month-to-Month"/>
    <s v="Yes"/>
    <x v="1"/>
    <n v="79.5"/>
    <n v="868.5"/>
    <n v="0"/>
    <n v="50"/>
    <n v="146.63"/>
    <n v="1065.1300000000001"/>
    <x v="1"/>
    <x v="1"/>
    <s v="Competitor made better offer"/>
  </r>
  <r>
    <x v="3869"/>
    <x v="0"/>
    <x v="42"/>
    <x v="0"/>
    <n v="0"/>
    <x v="1072"/>
    <n v="91320"/>
    <n v="34.172071000000003"/>
    <n v="-118.946262"/>
    <n v="1"/>
    <x v="42"/>
    <s v="None"/>
    <s v="Yes"/>
    <n v="21.38"/>
    <s v="Yes"/>
    <x v="0"/>
    <s v="Fiber Optic"/>
    <n v="26"/>
    <s v="No"/>
    <s v="Yes"/>
    <s v="Yes"/>
    <s v="No"/>
    <x v="1"/>
    <x v="1"/>
    <x v="1"/>
    <x v="1"/>
    <x v="1"/>
    <s v="One Year"/>
    <s v="Yes"/>
    <x v="1"/>
    <n v="94.3"/>
    <n v="5610.15"/>
    <n v="5.55"/>
    <n v="150"/>
    <n v="1240.04"/>
    <n v="6994.64"/>
    <x v="0"/>
    <x v="0"/>
    <m/>
  </r>
  <r>
    <x v="3870"/>
    <x v="0"/>
    <x v="22"/>
    <x v="1"/>
    <n v="0"/>
    <x v="514"/>
    <n v="94904"/>
    <n v="37.946617000000003"/>
    <n v="-122.563571"/>
    <n v="0"/>
    <x v="51"/>
    <s v="Offer D"/>
    <s v="Yes"/>
    <n v="31.53"/>
    <s v="No"/>
    <x v="0"/>
    <s v="Cable"/>
    <n v="11"/>
    <s v="Yes"/>
    <s v="No"/>
    <s v="No"/>
    <s v="No"/>
    <x v="1"/>
    <x v="0"/>
    <x v="0"/>
    <x v="2"/>
    <x v="0"/>
    <s v="Month-to-Month"/>
    <s v="Yes"/>
    <x v="1"/>
    <n v="49.8"/>
    <n v="1049.05"/>
    <n v="0"/>
    <n v="0"/>
    <n v="693.66"/>
    <n v="1742.71"/>
    <x v="0"/>
    <x v="0"/>
    <m/>
  </r>
  <r>
    <x v="3871"/>
    <x v="1"/>
    <x v="54"/>
    <x v="1"/>
    <n v="0"/>
    <x v="913"/>
    <n v="94535"/>
    <n v="38.265898999999997"/>
    <n v="-121.93946099999999"/>
    <n v="0"/>
    <x v="55"/>
    <s v="Offer B"/>
    <s v="Yes"/>
    <n v="8.08"/>
    <s v="Yes"/>
    <x v="0"/>
    <s v="Fiber Optic"/>
    <n v="21"/>
    <s v="Yes"/>
    <s v="Yes"/>
    <s v="No"/>
    <s v="Yes"/>
    <x v="1"/>
    <x v="1"/>
    <x v="1"/>
    <x v="1"/>
    <x v="1"/>
    <s v="One Year"/>
    <s v="No"/>
    <x v="1"/>
    <n v="102"/>
    <n v="6529.25"/>
    <n v="0"/>
    <n v="110"/>
    <n v="500.96"/>
    <n v="7140.21"/>
    <x v="1"/>
    <x v="4"/>
    <s v="Price too high"/>
  </r>
  <r>
    <x v="3872"/>
    <x v="0"/>
    <x v="34"/>
    <x v="0"/>
    <n v="0"/>
    <x v="38"/>
    <n v="92117"/>
    <n v="32.825085999999999"/>
    <n v="-117.19942399999999"/>
    <n v="1"/>
    <x v="6"/>
    <s v="None"/>
    <s v="Yes"/>
    <n v="11.58"/>
    <s v="No"/>
    <x v="0"/>
    <s v="Fiber Optic"/>
    <n v="27"/>
    <s v="No"/>
    <s v="No"/>
    <s v="No"/>
    <s v="No"/>
    <x v="0"/>
    <x v="0"/>
    <x v="0"/>
    <x v="0"/>
    <x v="0"/>
    <s v="Month-to-Month"/>
    <s v="Yes"/>
    <x v="1"/>
    <n v="81.099999999999994"/>
    <n v="576.65"/>
    <n v="0"/>
    <n v="0"/>
    <n v="81.06"/>
    <n v="657.71"/>
    <x v="1"/>
    <x v="1"/>
    <s v="Competitor made better offer"/>
  </r>
  <r>
    <x v="3873"/>
    <x v="0"/>
    <x v="58"/>
    <x v="0"/>
    <n v="1"/>
    <x v="143"/>
    <n v="94103"/>
    <n v="37.773147000000002"/>
    <n v="-122.411287"/>
    <n v="9"/>
    <x v="48"/>
    <s v="Offer B"/>
    <s v="Yes"/>
    <n v="39.31"/>
    <s v="Yes"/>
    <x v="0"/>
    <s v="DSL"/>
    <n v="10"/>
    <s v="No"/>
    <s v="No"/>
    <s v="Yes"/>
    <s v="No"/>
    <x v="0"/>
    <x v="0"/>
    <x v="0"/>
    <x v="0"/>
    <x v="0"/>
    <s v="One Year"/>
    <s v="Yes"/>
    <x v="1"/>
    <n v="65.2"/>
    <n v="3965.05"/>
    <n v="0"/>
    <n v="0"/>
    <n v="2397.91"/>
    <n v="6362.96"/>
    <x v="0"/>
    <x v="0"/>
    <m/>
  </r>
  <r>
    <x v="3874"/>
    <x v="1"/>
    <x v="55"/>
    <x v="1"/>
    <n v="0"/>
    <x v="31"/>
    <n v="90064"/>
    <n v="34.037250999999998"/>
    <n v="-118.423573"/>
    <n v="0"/>
    <x v="28"/>
    <s v="None"/>
    <s v="Yes"/>
    <n v="15.09"/>
    <s v="No"/>
    <x v="0"/>
    <s v="Cable"/>
    <n v="28"/>
    <s v="Yes"/>
    <s v="No"/>
    <s v="No"/>
    <s v="Yes"/>
    <x v="1"/>
    <x v="0"/>
    <x v="0"/>
    <x v="2"/>
    <x v="0"/>
    <s v="Month-to-Month"/>
    <s v="No"/>
    <x v="0"/>
    <n v="53.45"/>
    <n v="1461.45"/>
    <n v="0"/>
    <n v="0"/>
    <n v="407.43"/>
    <n v="1868.88"/>
    <x v="0"/>
    <x v="0"/>
    <m/>
  </r>
  <r>
    <x v="3875"/>
    <x v="0"/>
    <x v="19"/>
    <x v="1"/>
    <n v="0"/>
    <x v="850"/>
    <n v="92008"/>
    <n v="33.148116000000002"/>
    <n v="-117.306043"/>
    <n v="0"/>
    <x v="63"/>
    <s v="Offer B"/>
    <s v="Yes"/>
    <n v="8.33"/>
    <s v="No"/>
    <x v="0"/>
    <s v="Fiber Optic"/>
    <n v="73"/>
    <s v="No"/>
    <s v="Yes"/>
    <s v="Yes"/>
    <s v="No"/>
    <x v="0"/>
    <x v="1"/>
    <x v="1"/>
    <x v="3"/>
    <x v="0"/>
    <s v="One Year"/>
    <s v="Yes"/>
    <x v="2"/>
    <n v="100.3"/>
    <n v="5200.8"/>
    <n v="0"/>
    <n v="0"/>
    <n v="441.49"/>
    <n v="5642.29"/>
    <x v="0"/>
    <x v="0"/>
    <m/>
  </r>
  <r>
    <x v="3876"/>
    <x v="0"/>
    <x v="42"/>
    <x v="1"/>
    <n v="3"/>
    <x v="658"/>
    <n v="95966"/>
    <n v="39.473896000000003"/>
    <n v="-121.415927"/>
    <n v="0"/>
    <x v="53"/>
    <s v="Offer D"/>
    <s v="Yes"/>
    <n v="8.02"/>
    <s v="Yes"/>
    <x v="0"/>
    <s v="DSL"/>
    <n v="57"/>
    <s v="Yes"/>
    <s v="Yes"/>
    <s v="No"/>
    <s v="Yes"/>
    <x v="0"/>
    <x v="0"/>
    <x v="0"/>
    <x v="0"/>
    <x v="0"/>
    <s v="Month-to-Month"/>
    <s v="Yes"/>
    <x v="0"/>
    <n v="75.900000000000006"/>
    <n v="1375.6"/>
    <n v="0"/>
    <n v="0"/>
    <n v="152.38"/>
    <n v="1527.98"/>
    <x v="0"/>
    <x v="0"/>
    <m/>
  </r>
  <r>
    <x v="3877"/>
    <x v="1"/>
    <x v="20"/>
    <x v="0"/>
    <n v="0"/>
    <x v="41"/>
    <n v="95127"/>
    <n v="37.375155999999997"/>
    <n v="-121.795867"/>
    <n v="1"/>
    <x v="53"/>
    <s v="Offer D"/>
    <s v="Yes"/>
    <n v="28.04"/>
    <s v="Yes"/>
    <x v="0"/>
    <s v="Fiber Optic"/>
    <n v="22"/>
    <s v="No"/>
    <s v="No"/>
    <s v="Yes"/>
    <s v="Yes"/>
    <x v="0"/>
    <x v="1"/>
    <x v="1"/>
    <x v="3"/>
    <x v="0"/>
    <s v="Month-to-Month"/>
    <s v="No"/>
    <x v="1"/>
    <n v="103.3"/>
    <n v="2012.7"/>
    <n v="0"/>
    <n v="0"/>
    <n v="532.76"/>
    <n v="2545.46"/>
    <x v="1"/>
    <x v="4"/>
    <s v="Lack of affordable download/upload speed"/>
  </r>
  <r>
    <x v="3878"/>
    <x v="1"/>
    <x v="22"/>
    <x v="0"/>
    <n v="0"/>
    <x v="31"/>
    <n v="90031"/>
    <n v="34.085807000000003"/>
    <n v="-118.20661699999999"/>
    <n v="7"/>
    <x v="11"/>
    <s v="None"/>
    <s v="Yes"/>
    <n v="32.93"/>
    <s v="Yes"/>
    <x v="1"/>
    <m/>
    <m/>
    <m/>
    <m/>
    <m/>
    <m/>
    <x v="2"/>
    <x v="2"/>
    <x v="2"/>
    <x v="2"/>
    <x v="2"/>
    <s v="One Year"/>
    <s v="Yes"/>
    <x v="2"/>
    <n v="24.45"/>
    <n v="1431.65"/>
    <n v="0"/>
    <n v="0"/>
    <n v="1844.08"/>
    <n v="3275.73"/>
    <x v="0"/>
    <x v="0"/>
    <m/>
  </r>
  <r>
    <x v="3879"/>
    <x v="0"/>
    <x v="4"/>
    <x v="0"/>
    <n v="0"/>
    <x v="143"/>
    <n v="94129"/>
    <n v="37.797525999999998"/>
    <n v="-122.46453099999999"/>
    <n v="2"/>
    <x v="9"/>
    <s v="Offer A"/>
    <s v="Yes"/>
    <n v="44.89"/>
    <s v="Yes"/>
    <x v="0"/>
    <s v="Fiber Optic"/>
    <n v="24"/>
    <s v="Yes"/>
    <s v="Yes"/>
    <s v="Yes"/>
    <s v="Yes"/>
    <x v="0"/>
    <x v="1"/>
    <x v="0"/>
    <x v="1"/>
    <x v="1"/>
    <s v="Two Year"/>
    <s v="Yes"/>
    <x v="0"/>
    <n v="115.75"/>
    <n v="8443.7000000000007"/>
    <n v="0"/>
    <n v="120"/>
    <n v="3232.08"/>
    <n v="11795.78"/>
    <x v="0"/>
    <x v="0"/>
    <m/>
  </r>
  <r>
    <x v="3880"/>
    <x v="1"/>
    <x v="26"/>
    <x v="0"/>
    <n v="0"/>
    <x v="41"/>
    <n v="95134"/>
    <n v="37.42765"/>
    <n v="-121.94541599999999"/>
    <n v="7"/>
    <x v="67"/>
    <s v="Offer D"/>
    <s v="Yes"/>
    <n v="46.71"/>
    <s v="Yes"/>
    <x v="0"/>
    <s v="Fiber Optic"/>
    <n v="8"/>
    <s v="No"/>
    <s v="Yes"/>
    <s v="No"/>
    <s v="No"/>
    <x v="1"/>
    <x v="0"/>
    <x v="0"/>
    <x v="2"/>
    <x v="0"/>
    <s v="Month-to-Month"/>
    <s v="Yes"/>
    <x v="1"/>
    <n v="80.5"/>
    <n v="1336.9"/>
    <n v="0"/>
    <n v="0"/>
    <n v="794.07"/>
    <n v="2130.9699999999998"/>
    <x v="0"/>
    <x v="0"/>
    <m/>
  </r>
  <r>
    <x v="3881"/>
    <x v="1"/>
    <x v="7"/>
    <x v="0"/>
    <n v="2"/>
    <x v="111"/>
    <n v="92557"/>
    <n v="33.970661"/>
    <n v="-117.255039"/>
    <n v="10"/>
    <x v="40"/>
    <s v="None"/>
    <s v="Yes"/>
    <n v="49.67"/>
    <s v="No"/>
    <x v="0"/>
    <s v="Fiber Optic"/>
    <n v="19"/>
    <s v="Yes"/>
    <s v="Yes"/>
    <s v="Yes"/>
    <s v="Yes"/>
    <x v="0"/>
    <x v="0"/>
    <x v="0"/>
    <x v="0"/>
    <x v="0"/>
    <s v="Two Year"/>
    <s v="Yes"/>
    <x v="0"/>
    <n v="101.1"/>
    <n v="6994.8"/>
    <n v="0"/>
    <n v="0"/>
    <n v="3476.9"/>
    <n v="10471.700000000001"/>
    <x v="0"/>
    <x v="0"/>
    <m/>
  </r>
  <r>
    <x v="3882"/>
    <x v="1"/>
    <x v="48"/>
    <x v="0"/>
    <n v="0"/>
    <x v="406"/>
    <n v="95650"/>
    <n v="38.809175000000003"/>
    <n v="-121.171375"/>
    <n v="9"/>
    <x v="9"/>
    <s v="None"/>
    <s v="No"/>
    <m/>
    <m/>
    <x v="0"/>
    <s v="DSL"/>
    <n v="9"/>
    <s v="Yes"/>
    <s v="Yes"/>
    <s v="Yes"/>
    <s v="Yes"/>
    <x v="0"/>
    <x v="1"/>
    <x v="1"/>
    <x v="3"/>
    <x v="0"/>
    <s v="Two Year"/>
    <s v="Yes"/>
    <x v="0"/>
    <n v="64.45"/>
    <n v="4641.1000000000004"/>
    <n v="0"/>
    <n v="0"/>
    <n v="0"/>
    <n v="4641.1000000000004"/>
    <x v="0"/>
    <x v="0"/>
    <m/>
  </r>
  <r>
    <x v="3883"/>
    <x v="1"/>
    <x v="23"/>
    <x v="0"/>
    <n v="3"/>
    <x v="143"/>
    <n v="94124"/>
    <n v="37.731504999999999"/>
    <n v="-122.38453199999999"/>
    <n v="5"/>
    <x v="19"/>
    <s v="None"/>
    <s v="Yes"/>
    <n v="40.36"/>
    <s v="No"/>
    <x v="0"/>
    <s v="Cable"/>
    <n v="53"/>
    <s v="Yes"/>
    <s v="Yes"/>
    <s v="No"/>
    <s v="Yes"/>
    <x v="0"/>
    <x v="1"/>
    <x v="1"/>
    <x v="3"/>
    <x v="0"/>
    <s v="Two Year"/>
    <s v="No"/>
    <x v="1"/>
    <n v="80.650000000000006"/>
    <n v="5542.55"/>
    <n v="0"/>
    <n v="0"/>
    <n v="2784.84"/>
    <n v="8327.39"/>
    <x v="0"/>
    <x v="0"/>
    <m/>
  </r>
  <r>
    <x v="3884"/>
    <x v="1"/>
    <x v="52"/>
    <x v="0"/>
    <n v="0"/>
    <x v="663"/>
    <n v="95567"/>
    <n v="41.950682999999998"/>
    <n v="-124.097094"/>
    <n v="1"/>
    <x v="7"/>
    <s v="Offer B"/>
    <s v="Yes"/>
    <n v="40.47"/>
    <s v="No"/>
    <x v="0"/>
    <s v="DSL"/>
    <n v="30"/>
    <s v="Yes"/>
    <s v="No"/>
    <s v="No"/>
    <s v="Yes"/>
    <x v="0"/>
    <x v="1"/>
    <x v="1"/>
    <x v="3"/>
    <x v="0"/>
    <s v="Two Year"/>
    <s v="Yes"/>
    <x v="1"/>
    <n v="74.8"/>
    <n v="4820.1499999999996"/>
    <n v="0"/>
    <n v="0"/>
    <n v="2630.55"/>
    <n v="7450.7"/>
    <x v="1"/>
    <x v="2"/>
    <s v="Product dissatisfaction"/>
  </r>
  <r>
    <x v="3885"/>
    <x v="1"/>
    <x v="41"/>
    <x v="0"/>
    <n v="0"/>
    <x v="775"/>
    <n v="95306"/>
    <n v="37.394410999999998"/>
    <n v="-120.127262"/>
    <n v="1"/>
    <x v="25"/>
    <s v="None"/>
    <s v="Yes"/>
    <n v="4.59"/>
    <s v="Yes"/>
    <x v="0"/>
    <s v="Fiber Optic"/>
    <n v="5"/>
    <s v="No"/>
    <s v="Yes"/>
    <s v="No"/>
    <s v="Yes"/>
    <x v="0"/>
    <x v="0"/>
    <x v="0"/>
    <x v="0"/>
    <x v="0"/>
    <s v="One Year"/>
    <s v="Yes"/>
    <x v="1"/>
    <n v="94.3"/>
    <n v="3953.15"/>
    <n v="0"/>
    <n v="0"/>
    <n v="197.37"/>
    <n v="4150.5200000000004"/>
    <x v="0"/>
    <x v="0"/>
    <m/>
  </r>
  <r>
    <x v="3886"/>
    <x v="0"/>
    <x v="20"/>
    <x v="0"/>
    <n v="1"/>
    <x v="1073"/>
    <n v="95317"/>
    <n v="37.127386000000001"/>
    <n v="-120.506422"/>
    <n v="1"/>
    <x v="62"/>
    <s v="Offer B"/>
    <s v="Yes"/>
    <n v="21.28"/>
    <s v="No"/>
    <x v="1"/>
    <m/>
    <m/>
    <m/>
    <m/>
    <m/>
    <m/>
    <x v="2"/>
    <x v="2"/>
    <x v="2"/>
    <x v="2"/>
    <x v="2"/>
    <s v="Two Year"/>
    <s v="No"/>
    <x v="1"/>
    <n v="19.3"/>
    <n v="772.4"/>
    <n v="0"/>
    <n v="0"/>
    <n v="872.48"/>
    <n v="1644.88"/>
    <x v="0"/>
    <x v="0"/>
    <m/>
  </r>
  <r>
    <x v="3887"/>
    <x v="1"/>
    <x v="40"/>
    <x v="0"/>
    <n v="0"/>
    <x v="177"/>
    <n v="95064"/>
    <n v="37.007882000000002"/>
    <n v="-122.06597499999999"/>
    <n v="3"/>
    <x v="56"/>
    <s v="None"/>
    <s v="Yes"/>
    <n v="16.07"/>
    <s v="No"/>
    <x v="1"/>
    <m/>
    <m/>
    <m/>
    <m/>
    <m/>
    <m/>
    <x v="2"/>
    <x v="2"/>
    <x v="2"/>
    <x v="2"/>
    <x v="2"/>
    <s v="Month-to-Month"/>
    <s v="No"/>
    <x v="1"/>
    <n v="19.600000000000001"/>
    <n v="851.2"/>
    <n v="0"/>
    <n v="0"/>
    <n v="739.22"/>
    <n v="1590.42"/>
    <x v="0"/>
    <x v="0"/>
    <m/>
  </r>
  <r>
    <x v="3888"/>
    <x v="1"/>
    <x v="7"/>
    <x v="0"/>
    <n v="0"/>
    <x v="757"/>
    <n v="95912"/>
    <n v="38.982373000000003"/>
    <n v="-122.04775100000001"/>
    <n v="1"/>
    <x v="48"/>
    <s v="None"/>
    <s v="Yes"/>
    <n v="46.95"/>
    <s v="Yes"/>
    <x v="0"/>
    <s v="Cable"/>
    <n v="21"/>
    <s v="Yes"/>
    <s v="Yes"/>
    <s v="No"/>
    <s v="No"/>
    <x v="0"/>
    <x v="1"/>
    <x v="1"/>
    <x v="3"/>
    <x v="0"/>
    <s v="One Year"/>
    <s v="Yes"/>
    <x v="1"/>
    <n v="106"/>
    <n v="6547.7"/>
    <n v="0"/>
    <n v="0"/>
    <n v="2863.95"/>
    <n v="9411.65"/>
    <x v="1"/>
    <x v="1"/>
    <s v="Competitor offered higher download speeds"/>
  </r>
  <r>
    <x v="3889"/>
    <x v="1"/>
    <x v="12"/>
    <x v="1"/>
    <n v="0"/>
    <x v="447"/>
    <n v="95595"/>
    <n v="40.170357000000003"/>
    <n v="-123.417298"/>
    <n v="0"/>
    <x v="53"/>
    <s v="None"/>
    <s v="Yes"/>
    <n v="19.100000000000001"/>
    <s v="No"/>
    <x v="1"/>
    <m/>
    <m/>
    <m/>
    <m/>
    <m/>
    <m/>
    <x v="2"/>
    <x v="2"/>
    <x v="2"/>
    <x v="2"/>
    <x v="2"/>
    <s v="Two Year"/>
    <s v="Yes"/>
    <x v="0"/>
    <n v="19.95"/>
    <n v="373.5"/>
    <n v="0"/>
    <n v="0"/>
    <n v="362.9"/>
    <n v="736.4"/>
    <x v="0"/>
    <x v="0"/>
    <m/>
  </r>
  <r>
    <x v="3890"/>
    <x v="0"/>
    <x v="44"/>
    <x v="1"/>
    <n v="0"/>
    <x v="914"/>
    <n v="94924"/>
    <n v="37.943086999999998"/>
    <n v="-122.72378999999999"/>
    <n v="0"/>
    <x v="64"/>
    <s v="None"/>
    <s v="No"/>
    <m/>
    <m/>
    <x v="0"/>
    <s v="DSL"/>
    <n v="58"/>
    <s v="Yes"/>
    <s v="No"/>
    <s v="Yes"/>
    <s v="Yes"/>
    <x v="1"/>
    <x v="0"/>
    <x v="0"/>
    <x v="2"/>
    <x v="0"/>
    <s v="Two Year"/>
    <s v="No"/>
    <x v="0"/>
    <n v="38.9"/>
    <n v="2719.2"/>
    <n v="0"/>
    <n v="0"/>
    <n v="0"/>
    <n v="2719.2"/>
    <x v="0"/>
    <x v="0"/>
    <m/>
  </r>
  <r>
    <x v="3891"/>
    <x v="0"/>
    <x v="55"/>
    <x v="0"/>
    <n v="3"/>
    <x v="381"/>
    <n v="90743"/>
    <n v="33.728273000000002"/>
    <n v="-118.08530399999999"/>
    <n v="8"/>
    <x v="57"/>
    <s v="Offer B"/>
    <s v="Yes"/>
    <n v="8.16"/>
    <s v="Yes"/>
    <x v="0"/>
    <s v="Fiber Optic"/>
    <n v="20"/>
    <s v="No"/>
    <s v="Yes"/>
    <s v="Yes"/>
    <s v="No"/>
    <x v="0"/>
    <x v="0"/>
    <x v="0"/>
    <x v="0"/>
    <x v="0"/>
    <s v="One Year"/>
    <s v="Yes"/>
    <x v="0"/>
    <n v="95.7"/>
    <n v="4976.1499999999996"/>
    <n v="0"/>
    <n v="0"/>
    <n v="424.32"/>
    <n v="5400.47"/>
    <x v="0"/>
    <x v="0"/>
    <m/>
  </r>
  <r>
    <x v="3892"/>
    <x v="1"/>
    <x v="52"/>
    <x v="0"/>
    <n v="0"/>
    <x v="31"/>
    <n v="90029"/>
    <n v="34.089953000000001"/>
    <n v="-118.29482400000001"/>
    <n v="9"/>
    <x v="52"/>
    <s v="Offer C"/>
    <s v="Yes"/>
    <n v="35.799999999999997"/>
    <s v="No"/>
    <x v="1"/>
    <m/>
    <m/>
    <m/>
    <m/>
    <m/>
    <m/>
    <x v="2"/>
    <x v="2"/>
    <x v="2"/>
    <x v="2"/>
    <x v="2"/>
    <s v="One Year"/>
    <s v="No"/>
    <x v="0"/>
    <n v="20.100000000000001"/>
    <n v="533.9"/>
    <n v="0"/>
    <n v="0"/>
    <n v="859.2"/>
    <n v="1393.1"/>
    <x v="0"/>
    <x v="0"/>
    <m/>
  </r>
  <r>
    <x v="3893"/>
    <x v="0"/>
    <x v="32"/>
    <x v="1"/>
    <n v="0"/>
    <x v="1030"/>
    <n v="95628"/>
    <n v="38.652065"/>
    <n v="-121.25440999999999"/>
    <n v="0"/>
    <x v="45"/>
    <s v="None"/>
    <s v="Yes"/>
    <n v="15.69"/>
    <s v="Yes"/>
    <x v="0"/>
    <s v="DSL"/>
    <n v="24"/>
    <s v="Yes"/>
    <s v="Yes"/>
    <s v="No"/>
    <s v="No"/>
    <x v="1"/>
    <x v="0"/>
    <x v="0"/>
    <x v="2"/>
    <x v="0"/>
    <s v="Month-to-Month"/>
    <s v="Yes"/>
    <x v="0"/>
    <n v="60.9"/>
    <n v="2033.85"/>
    <n v="0"/>
    <n v="0"/>
    <n v="517.77"/>
    <n v="2551.62"/>
    <x v="0"/>
    <x v="0"/>
    <m/>
  </r>
  <r>
    <x v="3894"/>
    <x v="0"/>
    <x v="53"/>
    <x v="1"/>
    <n v="0"/>
    <x v="934"/>
    <n v="91740"/>
    <n v="34.119363"/>
    <n v="-117.855059"/>
    <n v="0"/>
    <x v="3"/>
    <s v="None"/>
    <s v="No"/>
    <m/>
    <m/>
    <x v="0"/>
    <s v="DSL"/>
    <n v="30"/>
    <s v="No"/>
    <s v="No"/>
    <s v="No"/>
    <s v="No"/>
    <x v="1"/>
    <x v="0"/>
    <x v="0"/>
    <x v="2"/>
    <x v="0"/>
    <s v="Month-to-Month"/>
    <s v="No"/>
    <x v="1"/>
    <n v="25.3"/>
    <n v="77.75"/>
    <n v="0"/>
    <n v="0"/>
    <n v="0"/>
    <n v="77.75"/>
    <x v="1"/>
    <x v="5"/>
    <s v="Attitude of support person"/>
  </r>
  <r>
    <x v="3895"/>
    <x v="0"/>
    <x v="54"/>
    <x v="0"/>
    <n v="0"/>
    <x v="113"/>
    <n v="95842"/>
    <n v="38.687367000000002"/>
    <n v="-121.34848"/>
    <n v="0"/>
    <x v="52"/>
    <s v="None"/>
    <s v="Yes"/>
    <n v="44.96"/>
    <s v="No"/>
    <x v="0"/>
    <s v="Fiber Optic"/>
    <n v="28"/>
    <s v="No"/>
    <s v="Yes"/>
    <s v="Yes"/>
    <s v="No"/>
    <x v="0"/>
    <x v="1"/>
    <x v="1"/>
    <x v="3"/>
    <x v="0"/>
    <s v="Month-to-Month"/>
    <s v="Yes"/>
    <x v="0"/>
    <n v="99.3"/>
    <n v="2431.35"/>
    <n v="0"/>
    <n v="0"/>
    <n v="1079.04"/>
    <n v="3510.39"/>
    <x v="1"/>
    <x v="1"/>
    <s v="Competitor offered more data"/>
  </r>
  <r>
    <x v="3896"/>
    <x v="0"/>
    <x v="27"/>
    <x v="0"/>
    <n v="3"/>
    <x v="242"/>
    <n v="95041"/>
    <n v="37.051166000000002"/>
    <n v="-122.056194"/>
    <n v="3"/>
    <x v="65"/>
    <s v="Offer C"/>
    <s v="Yes"/>
    <n v="9.8000000000000007"/>
    <s v="No"/>
    <x v="1"/>
    <m/>
    <m/>
    <m/>
    <m/>
    <m/>
    <m/>
    <x v="2"/>
    <x v="2"/>
    <x v="2"/>
    <x v="2"/>
    <x v="2"/>
    <s v="Two Year"/>
    <s v="No"/>
    <x v="0"/>
    <n v="21"/>
    <n v="697.7"/>
    <n v="0"/>
    <n v="0"/>
    <n v="303.8"/>
    <n v="1001.5"/>
    <x v="0"/>
    <x v="0"/>
    <m/>
  </r>
  <r>
    <x v="3897"/>
    <x v="0"/>
    <x v="6"/>
    <x v="0"/>
    <n v="0"/>
    <x v="208"/>
    <n v="90603"/>
    <n v="33.945318"/>
    <n v="-117.99206599999999"/>
    <n v="8"/>
    <x v="23"/>
    <s v="None"/>
    <s v="Yes"/>
    <n v="38.47"/>
    <s v="Yes"/>
    <x v="0"/>
    <s v="Fiber Optic"/>
    <n v="20"/>
    <s v="Yes"/>
    <s v="No"/>
    <s v="Yes"/>
    <s v="No"/>
    <x v="0"/>
    <x v="1"/>
    <x v="0"/>
    <x v="1"/>
    <x v="0"/>
    <s v="One Year"/>
    <s v="Yes"/>
    <x v="0"/>
    <n v="107.05"/>
    <n v="7142.5"/>
    <n v="0"/>
    <n v="0"/>
    <n v="2577.4899999999998"/>
    <n v="9719.99"/>
    <x v="0"/>
    <x v="0"/>
    <m/>
  </r>
  <r>
    <x v="3898"/>
    <x v="0"/>
    <x v="24"/>
    <x v="1"/>
    <n v="0"/>
    <x v="507"/>
    <n v="92251"/>
    <n v="32.858595000000001"/>
    <n v="-115.66270900000001"/>
    <n v="0"/>
    <x v="1"/>
    <s v="None"/>
    <s v="Yes"/>
    <n v="18.03"/>
    <s v="No"/>
    <x v="0"/>
    <s v="Cable"/>
    <n v="59"/>
    <s v="Yes"/>
    <s v="Yes"/>
    <s v="No"/>
    <s v="Yes"/>
    <x v="1"/>
    <x v="0"/>
    <x v="0"/>
    <x v="2"/>
    <x v="0"/>
    <s v="Month-to-Month"/>
    <s v="Yes"/>
    <x v="0"/>
    <n v="60.4"/>
    <n v="272.14999999999998"/>
    <n v="0"/>
    <n v="0"/>
    <n v="72.12"/>
    <n v="344.27"/>
    <x v="1"/>
    <x v="1"/>
    <s v="Competitor had better devices"/>
  </r>
  <r>
    <x v="3899"/>
    <x v="0"/>
    <x v="16"/>
    <x v="1"/>
    <n v="0"/>
    <x v="18"/>
    <n v="94014"/>
    <n v="37.691561"/>
    <n v="-122.44520199999999"/>
    <n v="0"/>
    <x v="29"/>
    <s v="None"/>
    <s v="No"/>
    <m/>
    <m/>
    <x v="0"/>
    <s v="DSL"/>
    <n v="11"/>
    <s v="No"/>
    <s v="No"/>
    <s v="No"/>
    <s v="No"/>
    <x v="1"/>
    <x v="0"/>
    <x v="0"/>
    <x v="2"/>
    <x v="0"/>
    <s v="Month-to-Month"/>
    <s v="No"/>
    <x v="1"/>
    <n v="24.35"/>
    <n v="41.85"/>
    <n v="0"/>
    <n v="0"/>
    <n v="0"/>
    <n v="41.85"/>
    <x v="1"/>
    <x v="1"/>
    <s v="Competitor had better devices"/>
  </r>
  <r>
    <x v="3900"/>
    <x v="1"/>
    <x v="2"/>
    <x v="1"/>
    <n v="0"/>
    <x v="960"/>
    <n v="96090"/>
    <n v="40.021787000000003"/>
    <n v="-122.127576"/>
    <n v="0"/>
    <x v="51"/>
    <s v="None"/>
    <s v="Yes"/>
    <n v="46.5"/>
    <s v="No"/>
    <x v="0"/>
    <s v="Fiber Optic"/>
    <n v="17"/>
    <s v="No"/>
    <s v="Yes"/>
    <s v="No"/>
    <s v="No"/>
    <x v="0"/>
    <x v="1"/>
    <x v="1"/>
    <x v="3"/>
    <x v="0"/>
    <s v="Month-to-Month"/>
    <s v="Yes"/>
    <x v="0"/>
    <n v="93.2"/>
    <n v="2157.3000000000002"/>
    <n v="0"/>
    <n v="0"/>
    <n v="1023"/>
    <n v="3180.3"/>
    <x v="0"/>
    <x v="0"/>
    <m/>
  </r>
  <r>
    <x v="3901"/>
    <x v="1"/>
    <x v="21"/>
    <x v="0"/>
    <n v="0"/>
    <x v="66"/>
    <n v="95333"/>
    <n v="37.249377000000003"/>
    <n v="-120.24958100000001"/>
    <n v="2"/>
    <x v="22"/>
    <s v="None"/>
    <s v="Yes"/>
    <n v="7.61"/>
    <s v="No"/>
    <x v="0"/>
    <s v="DSL"/>
    <n v="10"/>
    <s v="Yes"/>
    <s v="Yes"/>
    <s v="Yes"/>
    <s v="Yes"/>
    <x v="0"/>
    <x v="1"/>
    <x v="1"/>
    <x v="3"/>
    <x v="0"/>
    <s v="Two Year"/>
    <s v="Yes"/>
    <x v="1"/>
    <n v="85.9"/>
    <n v="5595.3"/>
    <n v="0"/>
    <n v="0"/>
    <n v="502.26"/>
    <n v="6097.56"/>
    <x v="0"/>
    <x v="0"/>
    <m/>
  </r>
  <r>
    <x v="3902"/>
    <x v="1"/>
    <x v="50"/>
    <x v="1"/>
    <n v="0"/>
    <x v="884"/>
    <n v="94525"/>
    <n v="38.049292000000001"/>
    <n v="-122.228415"/>
    <n v="0"/>
    <x v="29"/>
    <s v="None"/>
    <s v="Yes"/>
    <n v="5.57"/>
    <s v="No"/>
    <x v="0"/>
    <s v="Cable"/>
    <n v="24"/>
    <s v="Yes"/>
    <s v="No"/>
    <s v="Yes"/>
    <s v="No"/>
    <x v="0"/>
    <x v="0"/>
    <x v="0"/>
    <x v="0"/>
    <x v="0"/>
    <s v="Month-to-Month"/>
    <s v="No"/>
    <x v="1"/>
    <n v="66.400000000000006"/>
    <n v="94.55"/>
    <n v="0"/>
    <n v="0"/>
    <n v="11.14"/>
    <n v="105.69"/>
    <x v="1"/>
    <x v="4"/>
    <s v="Long distance charges"/>
  </r>
  <r>
    <x v="3903"/>
    <x v="1"/>
    <x v="31"/>
    <x v="1"/>
    <n v="0"/>
    <x v="862"/>
    <n v="95222"/>
    <n v="38.071326999999997"/>
    <n v="-120.632221"/>
    <n v="0"/>
    <x v="29"/>
    <s v="Offer E"/>
    <s v="Yes"/>
    <n v="5.33"/>
    <s v="No"/>
    <x v="0"/>
    <s v="Cable"/>
    <n v="52"/>
    <s v="Yes"/>
    <s v="No"/>
    <s v="Yes"/>
    <s v="No"/>
    <x v="1"/>
    <x v="0"/>
    <x v="0"/>
    <x v="2"/>
    <x v="0"/>
    <s v="Month-to-Month"/>
    <s v="Yes"/>
    <x v="2"/>
    <n v="55.1"/>
    <n v="113.35"/>
    <n v="0"/>
    <n v="0"/>
    <n v="10.66"/>
    <n v="124.01"/>
    <x v="1"/>
    <x v="1"/>
    <s v="Competitor made better offer"/>
  </r>
  <r>
    <x v="3904"/>
    <x v="0"/>
    <x v="20"/>
    <x v="1"/>
    <n v="0"/>
    <x v="340"/>
    <n v="95346"/>
    <n v="38.121600999999998"/>
    <n v="-120.133915"/>
    <n v="0"/>
    <x v="13"/>
    <s v="Offer E"/>
    <s v="Yes"/>
    <n v="32.92"/>
    <s v="No"/>
    <x v="0"/>
    <s v="Fiber Optic"/>
    <n v="3"/>
    <s v="No"/>
    <s v="No"/>
    <s v="No"/>
    <s v="No"/>
    <x v="0"/>
    <x v="0"/>
    <x v="0"/>
    <x v="0"/>
    <x v="0"/>
    <s v="Month-to-Month"/>
    <s v="Yes"/>
    <x v="1"/>
    <n v="80.25"/>
    <n v="80.25"/>
    <n v="0"/>
    <n v="0"/>
    <n v="32.92"/>
    <n v="113.17"/>
    <x v="1"/>
    <x v="3"/>
    <s v="Moved"/>
  </r>
  <r>
    <x v="3905"/>
    <x v="0"/>
    <x v="43"/>
    <x v="0"/>
    <n v="0"/>
    <x v="380"/>
    <n v="92692"/>
    <n v="33.606929999999998"/>
    <n v="-117.64425300000001"/>
    <n v="0"/>
    <x v="4"/>
    <s v="None"/>
    <s v="Yes"/>
    <n v="38.22"/>
    <s v="No"/>
    <x v="0"/>
    <s v="DSL"/>
    <n v="23"/>
    <s v="Yes"/>
    <s v="No"/>
    <s v="Yes"/>
    <s v="Yes"/>
    <x v="0"/>
    <x v="1"/>
    <x v="1"/>
    <x v="3"/>
    <x v="0"/>
    <s v="Two Year"/>
    <s v="Yes"/>
    <x v="0"/>
    <n v="82"/>
    <n v="5999.85"/>
    <n v="0"/>
    <n v="0"/>
    <n v="2713.62"/>
    <n v="8713.4699999999993"/>
    <x v="0"/>
    <x v="0"/>
    <m/>
  </r>
  <r>
    <x v="3906"/>
    <x v="1"/>
    <x v="47"/>
    <x v="1"/>
    <n v="0"/>
    <x v="993"/>
    <n v="92252"/>
    <n v="34.167236000000003"/>
    <n v="-116.28151099999999"/>
    <n v="0"/>
    <x v="24"/>
    <s v="None"/>
    <s v="Yes"/>
    <n v="27.11"/>
    <s v="No"/>
    <x v="1"/>
    <m/>
    <m/>
    <m/>
    <m/>
    <m/>
    <m/>
    <x v="2"/>
    <x v="2"/>
    <x v="2"/>
    <x v="2"/>
    <x v="2"/>
    <s v="Two Year"/>
    <s v="Yes"/>
    <x v="0"/>
    <n v="19.7"/>
    <n v="419.4"/>
    <n v="0"/>
    <n v="0"/>
    <n v="542.20000000000005"/>
    <n v="961.6"/>
    <x v="0"/>
    <x v="0"/>
    <m/>
  </r>
  <r>
    <x v="3907"/>
    <x v="0"/>
    <x v="20"/>
    <x v="0"/>
    <n v="2"/>
    <x v="840"/>
    <n v="93434"/>
    <n v="34.936"/>
    <n v="-120.594655"/>
    <n v="1"/>
    <x v="22"/>
    <s v="Offer A"/>
    <s v="Yes"/>
    <n v="48.11"/>
    <s v="No"/>
    <x v="0"/>
    <s v="Cable"/>
    <n v="27"/>
    <s v="No"/>
    <s v="No"/>
    <s v="No"/>
    <s v="Yes"/>
    <x v="1"/>
    <x v="0"/>
    <x v="0"/>
    <x v="2"/>
    <x v="0"/>
    <s v="One Year"/>
    <s v="Yes"/>
    <x v="0"/>
    <n v="49.4"/>
    <n v="3251.85"/>
    <n v="0"/>
    <n v="0"/>
    <n v="3175.26"/>
    <n v="6427.11"/>
    <x v="0"/>
    <x v="0"/>
    <m/>
  </r>
  <r>
    <x v="3908"/>
    <x v="0"/>
    <x v="14"/>
    <x v="0"/>
    <n v="0"/>
    <x v="273"/>
    <n v="96096"/>
    <n v="40.637104999999998"/>
    <n v="-121.906949"/>
    <n v="1"/>
    <x v="12"/>
    <s v="None"/>
    <s v="Yes"/>
    <n v="40.78"/>
    <s v="Yes"/>
    <x v="0"/>
    <s v="Fiber Optic"/>
    <n v="4"/>
    <s v="No"/>
    <s v="No"/>
    <s v="Yes"/>
    <s v="No"/>
    <x v="0"/>
    <x v="0"/>
    <x v="0"/>
    <x v="0"/>
    <x v="0"/>
    <s v="Month-to-Month"/>
    <s v="No"/>
    <x v="1"/>
    <n v="87.45"/>
    <n v="2874.15"/>
    <n v="0"/>
    <n v="0"/>
    <n v="1386.52"/>
    <n v="4260.67"/>
    <x v="1"/>
    <x v="4"/>
    <s v="Extra data charges"/>
  </r>
  <r>
    <x v="3909"/>
    <x v="0"/>
    <x v="42"/>
    <x v="0"/>
    <n v="0"/>
    <x v="291"/>
    <n v="93263"/>
    <n v="35.490704999999998"/>
    <n v="-119.286833"/>
    <n v="1"/>
    <x v="54"/>
    <s v="None"/>
    <s v="Yes"/>
    <n v="6.56"/>
    <s v="No"/>
    <x v="0"/>
    <s v="DSL"/>
    <n v="11"/>
    <s v="Yes"/>
    <s v="No"/>
    <s v="Yes"/>
    <s v="No"/>
    <x v="0"/>
    <x v="0"/>
    <x v="0"/>
    <x v="0"/>
    <x v="1"/>
    <s v="One Year"/>
    <s v="Yes"/>
    <x v="0"/>
    <n v="66.05"/>
    <n v="3021.45"/>
    <n v="0"/>
    <n v="40"/>
    <n v="308.32"/>
    <n v="3369.77"/>
    <x v="0"/>
    <x v="0"/>
    <m/>
  </r>
  <r>
    <x v="3910"/>
    <x v="1"/>
    <x v="44"/>
    <x v="1"/>
    <n v="0"/>
    <x v="548"/>
    <n v="96015"/>
    <n v="41.486953"/>
    <n v="-120.91397499999999"/>
    <n v="0"/>
    <x v="13"/>
    <s v="None"/>
    <s v="Yes"/>
    <n v="39.19"/>
    <s v="No"/>
    <x v="0"/>
    <s v="DSL"/>
    <n v="69"/>
    <s v="No"/>
    <s v="No"/>
    <s v="No"/>
    <s v="No"/>
    <x v="1"/>
    <x v="1"/>
    <x v="1"/>
    <x v="1"/>
    <x v="1"/>
    <s v="Month-to-Month"/>
    <s v="Yes"/>
    <x v="1"/>
    <n v="55.25"/>
    <n v="55.25"/>
    <n v="0"/>
    <n v="60"/>
    <n v="39.19"/>
    <n v="154.44"/>
    <x v="2"/>
    <x v="0"/>
    <m/>
  </r>
  <r>
    <x v="3911"/>
    <x v="0"/>
    <x v="21"/>
    <x v="0"/>
    <n v="0"/>
    <x v="341"/>
    <n v="95035"/>
    <n v="37.441930999999997"/>
    <n v="-121.878502"/>
    <n v="1"/>
    <x v="19"/>
    <s v="None"/>
    <s v="Yes"/>
    <n v="37.200000000000003"/>
    <s v="Yes"/>
    <x v="0"/>
    <s v="Fiber Optic"/>
    <n v="27"/>
    <s v="No"/>
    <s v="Yes"/>
    <s v="Yes"/>
    <s v="No"/>
    <x v="0"/>
    <x v="1"/>
    <x v="1"/>
    <x v="3"/>
    <x v="0"/>
    <s v="Month-to-Month"/>
    <s v="Yes"/>
    <x v="1"/>
    <n v="103.95"/>
    <n v="7446.9"/>
    <n v="0"/>
    <n v="0"/>
    <n v="2566.8000000000002"/>
    <n v="10013.700000000001"/>
    <x v="1"/>
    <x v="1"/>
    <s v="Competitor made better offer"/>
  </r>
  <r>
    <x v="3912"/>
    <x v="0"/>
    <x v="32"/>
    <x v="1"/>
    <n v="0"/>
    <x v="599"/>
    <n v="91914"/>
    <n v="32.688505999999997"/>
    <n v="-116.938632"/>
    <n v="0"/>
    <x v="40"/>
    <s v="None"/>
    <s v="Yes"/>
    <n v="13.4"/>
    <s v="Yes"/>
    <x v="0"/>
    <s v="Fiber Optic"/>
    <n v="3"/>
    <s v="No"/>
    <s v="Yes"/>
    <s v="Yes"/>
    <s v="Yes"/>
    <x v="1"/>
    <x v="0"/>
    <x v="0"/>
    <x v="2"/>
    <x v="1"/>
    <s v="One Year"/>
    <s v="Yes"/>
    <x v="1"/>
    <n v="90.25"/>
    <n v="6385.95"/>
    <n v="0"/>
    <n v="100"/>
    <n v="938"/>
    <n v="7423.95"/>
    <x v="0"/>
    <x v="0"/>
    <m/>
  </r>
  <r>
    <x v="3913"/>
    <x v="0"/>
    <x v="34"/>
    <x v="1"/>
    <n v="0"/>
    <x v="113"/>
    <n v="95815"/>
    <n v="38.608404999999998"/>
    <n v="-121.44994199999999"/>
    <n v="0"/>
    <x v="67"/>
    <s v="None"/>
    <s v="Yes"/>
    <n v="4.38"/>
    <s v="No"/>
    <x v="1"/>
    <m/>
    <m/>
    <m/>
    <m/>
    <m/>
    <m/>
    <x v="2"/>
    <x v="2"/>
    <x v="2"/>
    <x v="2"/>
    <x v="2"/>
    <s v="One Year"/>
    <s v="No"/>
    <x v="2"/>
    <n v="20.149999999999999"/>
    <n v="353.65"/>
    <n v="0"/>
    <n v="0"/>
    <n v="74.459999999999994"/>
    <n v="428.11"/>
    <x v="0"/>
    <x v="0"/>
    <m/>
  </r>
  <r>
    <x v="3914"/>
    <x v="1"/>
    <x v="34"/>
    <x v="1"/>
    <n v="7"/>
    <x v="43"/>
    <n v="93277"/>
    <n v="36.303792999999999"/>
    <n v="-119.375646"/>
    <n v="0"/>
    <x v="13"/>
    <s v="None"/>
    <s v="Yes"/>
    <n v="12.81"/>
    <s v="No"/>
    <x v="1"/>
    <m/>
    <m/>
    <m/>
    <m/>
    <m/>
    <m/>
    <x v="2"/>
    <x v="2"/>
    <x v="2"/>
    <x v="2"/>
    <x v="2"/>
    <s v="Month-to-Month"/>
    <s v="No"/>
    <x v="0"/>
    <n v="19.25"/>
    <n v="19.25"/>
    <n v="0"/>
    <n v="0"/>
    <n v="12.81"/>
    <n v="32.06"/>
    <x v="1"/>
    <x v="5"/>
    <s v="Attitude of service provider"/>
  </r>
  <r>
    <x v="3915"/>
    <x v="1"/>
    <x v="52"/>
    <x v="0"/>
    <n v="0"/>
    <x v="107"/>
    <n v="92841"/>
    <n v="33.786738"/>
    <n v="-117.982564"/>
    <n v="1"/>
    <x v="56"/>
    <s v="None"/>
    <s v="Yes"/>
    <n v="18.45"/>
    <s v="Yes"/>
    <x v="1"/>
    <m/>
    <m/>
    <m/>
    <m/>
    <m/>
    <m/>
    <x v="2"/>
    <x v="2"/>
    <x v="2"/>
    <x v="2"/>
    <x v="2"/>
    <s v="One Year"/>
    <s v="No"/>
    <x v="1"/>
    <n v="24.9"/>
    <n v="1174.8"/>
    <n v="0"/>
    <n v="0"/>
    <n v="848.7"/>
    <n v="2023.5"/>
    <x v="0"/>
    <x v="0"/>
    <m/>
  </r>
  <r>
    <x v="3916"/>
    <x v="1"/>
    <x v="46"/>
    <x v="1"/>
    <n v="3"/>
    <x v="887"/>
    <n v="95765"/>
    <n v="38.823278000000002"/>
    <n v="-121.281856"/>
    <n v="0"/>
    <x v="62"/>
    <s v="None"/>
    <s v="Yes"/>
    <n v="30.58"/>
    <s v="No"/>
    <x v="0"/>
    <s v="Fiber Optic"/>
    <n v="59"/>
    <s v="Yes"/>
    <s v="Yes"/>
    <s v="Yes"/>
    <s v="Yes"/>
    <x v="0"/>
    <x v="1"/>
    <x v="1"/>
    <x v="3"/>
    <x v="0"/>
    <s v="Two Year"/>
    <s v="Yes"/>
    <x v="1"/>
    <n v="111.15"/>
    <n v="4507.1499999999996"/>
    <n v="0"/>
    <n v="0"/>
    <n v="1253.78"/>
    <n v="5760.93"/>
    <x v="0"/>
    <x v="0"/>
    <m/>
  </r>
  <r>
    <x v="3917"/>
    <x v="0"/>
    <x v="32"/>
    <x v="1"/>
    <n v="0"/>
    <x v="794"/>
    <n v="90716"/>
    <n v="33.830430999999997"/>
    <n v="-118.074071"/>
    <n v="0"/>
    <x v="8"/>
    <s v="None"/>
    <s v="Yes"/>
    <n v="41.83"/>
    <s v="Yes"/>
    <x v="0"/>
    <s v="Fiber Optic"/>
    <n v="9"/>
    <s v="No"/>
    <s v="No"/>
    <s v="No"/>
    <s v="Yes"/>
    <x v="0"/>
    <x v="1"/>
    <x v="1"/>
    <x v="3"/>
    <x v="0"/>
    <s v="Month-to-Month"/>
    <s v="Yes"/>
    <x v="1"/>
    <n v="100.1"/>
    <n v="5440.9"/>
    <n v="0"/>
    <n v="0"/>
    <n v="2258.8200000000002"/>
    <n v="7699.72"/>
    <x v="1"/>
    <x v="2"/>
    <s v="Service dissatisfaction"/>
  </r>
  <r>
    <x v="3918"/>
    <x v="1"/>
    <x v="1"/>
    <x v="0"/>
    <n v="1"/>
    <x v="38"/>
    <n v="92126"/>
    <n v="32.886924999999998"/>
    <n v="-117.152162"/>
    <n v="4"/>
    <x v="13"/>
    <s v="Offer E"/>
    <s v="Yes"/>
    <n v="45.77"/>
    <s v="No"/>
    <x v="1"/>
    <m/>
    <m/>
    <m/>
    <m/>
    <m/>
    <m/>
    <x v="2"/>
    <x v="2"/>
    <x v="2"/>
    <x v="2"/>
    <x v="2"/>
    <s v="Month-to-Month"/>
    <s v="No"/>
    <x v="2"/>
    <n v="19.899999999999999"/>
    <n v="19.899999999999999"/>
    <n v="0"/>
    <n v="0"/>
    <n v="45.77"/>
    <n v="65.67"/>
    <x v="1"/>
    <x v="1"/>
    <s v="Competitor made better offer"/>
  </r>
  <r>
    <x v="3919"/>
    <x v="1"/>
    <x v="54"/>
    <x v="1"/>
    <n v="0"/>
    <x v="199"/>
    <n v="90211"/>
    <n v="34.063946999999999"/>
    <n v="-118.38300099999999"/>
    <n v="0"/>
    <x v="58"/>
    <s v="None"/>
    <s v="Yes"/>
    <n v="30.53"/>
    <s v="No"/>
    <x v="0"/>
    <s v="DSL"/>
    <n v="26"/>
    <s v="No"/>
    <s v="No"/>
    <s v="No"/>
    <s v="No"/>
    <x v="1"/>
    <x v="1"/>
    <x v="1"/>
    <x v="1"/>
    <x v="0"/>
    <s v="Month-to-Month"/>
    <s v="Yes"/>
    <x v="0"/>
    <n v="54.75"/>
    <n v="438.05"/>
    <n v="0"/>
    <n v="0"/>
    <n v="244.24"/>
    <n v="682.29"/>
    <x v="0"/>
    <x v="0"/>
    <m/>
  </r>
  <r>
    <x v="3920"/>
    <x v="0"/>
    <x v="55"/>
    <x v="1"/>
    <n v="0"/>
    <x v="473"/>
    <n v="96050"/>
    <n v="41.816595"/>
    <n v="-122.94828699999999"/>
    <n v="0"/>
    <x v="27"/>
    <s v="None"/>
    <s v="Yes"/>
    <n v="12.75"/>
    <s v="Yes"/>
    <x v="0"/>
    <s v="Fiber Optic"/>
    <n v="24"/>
    <s v="No"/>
    <s v="No"/>
    <s v="No"/>
    <s v="No"/>
    <x v="0"/>
    <x v="1"/>
    <x v="1"/>
    <x v="3"/>
    <x v="1"/>
    <s v="Month-to-Month"/>
    <s v="Yes"/>
    <x v="1"/>
    <n v="94.2"/>
    <n v="1046.0999999999999"/>
    <n v="7.39"/>
    <n v="120"/>
    <n v="153"/>
    <n v="1311.71"/>
    <x v="1"/>
    <x v="4"/>
    <s v="Price too high"/>
  </r>
  <r>
    <x v="3921"/>
    <x v="1"/>
    <x v="35"/>
    <x v="1"/>
    <n v="3"/>
    <x v="97"/>
    <n v="92604"/>
    <n v="33.688546000000002"/>
    <n v="-117.78809099999999"/>
    <n v="0"/>
    <x v="45"/>
    <s v="Offer C"/>
    <s v="Yes"/>
    <n v="21.16"/>
    <s v="No"/>
    <x v="1"/>
    <m/>
    <m/>
    <m/>
    <m/>
    <m/>
    <m/>
    <x v="2"/>
    <x v="2"/>
    <x v="2"/>
    <x v="2"/>
    <x v="2"/>
    <s v="One Year"/>
    <s v="Yes"/>
    <x v="0"/>
    <n v="20.149999999999999"/>
    <n v="682.15"/>
    <n v="0"/>
    <n v="0"/>
    <n v="698.28"/>
    <n v="1380.43"/>
    <x v="0"/>
    <x v="0"/>
    <m/>
  </r>
  <r>
    <x v="3922"/>
    <x v="0"/>
    <x v="30"/>
    <x v="0"/>
    <n v="0"/>
    <x v="31"/>
    <n v="90071"/>
    <n v="34.052917000000001"/>
    <n v="-118.255178"/>
    <n v="1"/>
    <x v="47"/>
    <s v="Offer D"/>
    <s v="Yes"/>
    <n v="1.21"/>
    <s v="Yes"/>
    <x v="0"/>
    <s v="Fiber Optic"/>
    <n v="16"/>
    <s v="Yes"/>
    <s v="No"/>
    <s v="Yes"/>
    <s v="No"/>
    <x v="0"/>
    <x v="1"/>
    <x v="1"/>
    <x v="3"/>
    <x v="0"/>
    <s v="Month-to-Month"/>
    <s v="Yes"/>
    <x v="1"/>
    <n v="103.9"/>
    <n v="2254.1999999999998"/>
    <n v="0"/>
    <n v="0"/>
    <n v="25.41"/>
    <n v="2279.61"/>
    <x v="1"/>
    <x v="2"/>
    <s v="Limited range of services"/>
  </r>
  <r>
    <x v="3923"/>
    <x v="0"/>
    <x v="24"/>
    <x v="0"/>
    <n v="0"/>
    <x v="40"/>
    <n v="95405"/>
    <n v="38.439695999999998"/>
    <n v="-122.668817"/>
    <n v="1"/>
    <x v="27"/>
    <s v="None"/>
    <s v="Yes"/>
    <n v="40.630000000000003"/>
    <s v="Yes"/>
    <x v="0"/>
    <s v="Fiber Optic"/>
    <n v="59"/>
    <s v="No"/>
    <s v="Yes"/>
    <s v="Yes"/>
    <s v="No"/>
    <x v="1"/>
    <x v="0"/>
    <x v="1"/>
    <x v="0"/>
    <x v="0"/>
    <s v="Month-to-Month"/>
    <s v="Yes"/>
    <x v="1"/>
    <n v="84.5"/>
    <n v="916.9"/>
    <n v="0"/>
    <n v="0"/>
    <n v="487.56"/>
    <n v="1404.46"/>
    <x v="1"/>
    <x v="1"/>
    <s v="Competitor had better devices"/>
  </r>
  <r>
    <x v="3924"/>
    <x v="1"/>
    <x v="47"/>
    <x v="1"/>
    <n v="2"/>
    <x v="788"/>
    <n v="92225"/>
    <n v="33.674582999999998"/>
    <n v="-114.71612"/>
    <n v="0"/>
    <x v="13"/>
    <s v="None"/>
    <s v="Yes"/>
    <n v="15.66"/>
    <s v="No"/>
    <x v="0"/>
    <s v="DSL"/>
    <n v="29"/>
    <s v="No"/>
    <s v="No"/>
    <s v="No"/>
    <s v="No"/>
    <x v="1"/>
    <x v="0"/>
    <x v="0"/>
    <x v="2"/>
    <x v="0"/>
    <s v="Month-to-Month"/>
    <s v="No"/>
    <x v="1"/>
    <n v="44"/>
    <n v="44"/>
    <n v="0"/>
    <n v="0"/>
    <n v="15.66"/>
    <n v="59.66"/>
    <x v="2"/>
    <x v="0"/>
    <m/>
  </r>
  <r>
    <x v="3925"/>
    <x v="1"/>
    <x v="17"/>
    <x v="0"/>
    <n v="3"/>
    <x v="402"/>
    <n v="96013"/>
    <n v="40.946784999999998"/>
    <n v="-121.719489"/>
    <n v="0"/>
    <x v="30"/>
    <s v="Offer C"/>
    <s v="Yes"/>
    <n v="11.79"/>
    <s v="No"/>
    <x v="0"/>
    <s v="Fiber Optic"/>
    <n v="59"/>
    <s v="No"/>
    <s v="No"/>
    <s v="No"/>
    <s v="Yes"/>
    <x v="0"/>
    <x v="0"/>
    <x v="0"/>
    <x v="0"/>
    <x v="0"/>
    <s v="Month-to-Month"/>
    <s v="No"/>
    <x v="1"/>
    <n v="85.9"/>
    <n v="2199.0500000000002"/>
    <n v="0"/>
    <n v="0"/>
    <n v="294.75"/>
    <n v="2493.8000000000002"/>
    <x v="0"/>
    <x v="0"/>
    <m/>
  </r>
  <r>
    <x v="3926"/>
    <x v="1"/>
    <x v="34"/>
    <x v="0"/>
    <n v="0"/>
    <x v="1"/>
    <n v="91205"/>
    <n v="34.136580000000002"/>
    <n v="-118.245839"/>
    <n v="7"/>
    <x v="45"/>
    <s v="Offer C"/>
    <s v="Yes"/>
    <n v="48.85"/>
    <s v="No"/>
    <x v="0"/>
    <s v="Cable"/>
    <n v="30"/>
    <s v="Yes"/>
    <s v="No"/>
    <s v="Yes"/>
    <s v="No"/>
    <x v="0"/>
    <x v="1"/>
    <x v="1"/>
    <x v="3"/>
    <x v="0"/>
    <s v="One Year"/>
    <s v="No"/>
    <x v="0"/>
    <n v="74.75"/>
    <n v="2453.3000000000002"/>
    <n v="0"/>
    <n v="0"/>
    <n v="1612.05"/>
    <n v="4065.35"/>
    <x v="0"/>
    <x v="0"/>
    <m/>
  </r>
  <r>
    <x v="3927"/>
    <x v="0"/>
    <x v="32"/>
    <x v="1"/>
    <n v="0"/>
    <x v="174"/>
    <n v="92865"/>
    <n v="33.828778999999997"/>
    <n v="-117.848299"/>
    <n v="0"/>
    <x v="37"/>
    <s v="None"/>
    <s v="Yes"/>
    <n v="47.61"/>
    <s v="No"/>
    <x v="0"/>
    <s v="DSL"/>
    <n v="12"/>
    <s v="No"/>
    <s v="No"/>
    <s v="No"/>
    <s v="Yes"/>
    <x v="0"/>
    <x v="1"/>
    <x v="1"/>
    <x v="3"/>
    <x v="0"/>
    <s v="Month-to-Month"/>
    <s v="No"/>
    <x v="0"/>
    <n v="70.5"/>
    <n v="829.3"/>
    <n v="0"/>
    <n v="0"/>
    <n v="523.71"/>
    <n v="1353.01"/>
    <x v="0"/>
    <x v="0"/>
    <m/>
  </r>
  <r>
    <x v="3928"/>
    <x v="0"/>
    <x v="30"/>
    <x v="1"/>
    <n v="0"/>
    <x v="1070"/>
    <n v="95430"/>
    <n v="38.445602999999998"/>
    <n v="-123.063756"/>
    <n v="0"/>
    <x v="54"/>
    <s v="None"/>
    <s v="Yes"/>
    <n v="3.49"/>
    <s v="No"/>
    <x v="1"/>
    <m/>
    <m/>
    <m/>
    <m/>
    <m/>
    <m/>
    <x v="2"/>
    <x v="2"/>
    <x v="2"/>
    <x v="2"/>
    <x v="2"/>
    <s v="Two Year"/>
    <s v="No"/>
    <x v="0"/>
    <n v="20.149999999999999"/>
    <n v="1046.2"/>
    <n v="0"/>
    <n v="0"/>
    <n v="164.03"/>
    <n v="1210.23"/>
    <x v="0"/>
    <x v="0"/>
    <m/>
  </r>
  <r>
    <x v="3929"/>
    <x v="1"/>
    <x v="4"/>
    <x v="1"/>
    <n v="0"/>
    <x v="41"/>
    <n v="95132"/>
    <n v="37.424655000000001"/>
    <n v="-121.74841000000001"/>
    <n v="0"/>
    <x v="6"/>
    <s v="None"/>
    <s v="No"/>
    <m/>
    <m/>
    <x v="0"/>
    <s v="DSL"/>
    <n v="26"/>
    <s v="No"/>
    <s v="Yes"/>
    <s v="No"/>
    <s v="Yes"/>
    <x v="1"/>
    <x v="1"/>
    <x v="0"/>
    <x v="0"/>
    <x v="0"/>
    <s v="Two Year"/>
    <s v="Yes"/>
    <x v="1"/>
    <n v="44.4"/>
    <n v="265.8"/>
    <n v="0"/>
    <n v="0"/>
    <n v="0"/>
    <n v="265.8"/>
    <x v="0"/>
    <x v="0"/>
    <m/>
  </r>
  <r>
    <x v="3930"/>
    <x v="1"/>
    <x v="19"/>
    <x v="1"/>
    <n v="0"/>
    <x v="1074"/>
    <n v="93245"/>
    <n v="36.303666"/>
    <n v="-119.82565700000001"/>
    <n v="0"/>
    <x v="21"/>
    <s v="Offer B"/>
    <s v="No"/>
    <m/>
    <m/>
    <x v="0"/>
    <s v="Cable"/>
    <n v="58"/>
    <s v="No"/>
    <s v="No"/>
    <s v="Yes"/>
    <s v="No"/>
    <x v="1"/>
    <x v="0"/>
    <x v="0"/>
    <x v="2"/>
    <x v="0"/>
    <s v="Month-to-Month"/>
    <s v="Yes"/>
    <x v="1"/>
    <n v="30.2"/>
    <n v="1453.1"/>
    <n v="0"/>
    <n v="0"/>
    <n v="0"/>
    <n v="1453.1"/>
    <x v="0"/>
    <x v="0"/>
    <m/>
  </r>
  <r>
    <x v="3931"/>
    <x v="1"/>
    <x v="33"/>
    <x v="0"/>
    <n v="0"/>
    <x v="924"/>
    <n v="94965"/>
    <n v="37.848641000000001"/>
    <n v="-122.515692"/>
    <n v="1"/>
    <x v="21"/>
    <s v="Offer B"/>
    <s v="Yes"/>
    <n v="20.48"/>
    <s v="Yes"/>
    <x v="0"/>
    <s v="Fiber Optic"/>
    <n v="22"/>
    <s v="No"/>
    <s v="Yes"/>
    <s v="No"/>
    <s v="No"/>
    <x v="0"/>
    <x v="1"/>
    <x v="1"/>
    <x v="3"/>
    <x v="0"/>
    <s v="Month-to-Month"/>
    <s v="Yes"/>
    <x v="1"/>
    <n v="99.05"/>
    <n v="4853.75"/>
    <n v="14.24"/>
    <n v="0"/>
    <n v="1003.52"/>
    <n v="5843.03"/>
    <x v="1"/>
    <x v="1"/>
    <s v="Competitor offered higher download speeds"/>
  </r>
  <r>
    <x v="3932"/>
    <x v="0"/>
    <x v="32"/>
    <x v="0"/>
    <n v="0"/>
    <x v="77"/>
    <n v="92592"/>
    <n v="33.507255000000001"/>
    <n v="-117.029473"/>
    <n v="5"/>
    <x v="17"/>
    <s v="None"/>
    <s v="Yes"/>
    <n v="19.41"/>
    <s v="Yes"/>
    <x v="0"/>
    <s v="Fiber Optic"/>
    <n v="4"/>
    <s v="No"/>
    <s v="No"/>
    <s v="Yes"/>
    <s v="No"/>
    <x v="1"/>
    <x v="0"/>
    <x v="0"/>
    <x v="2"/>
    <x v="0"/>
    <s v="Month-to-Month"/>
    <s v="Yes"/>
    <x v="1"/>
    <n v="77.75"/>
    <n v="4458.1499999999996"/>
    <n v="0"/>
    <n v="0"/>
    <n v="1067.55"/>
    <n v="5525.7"/>
    <x v="1"/>
    <x v="1"/>
    <s v="Competitor made better offer"/>
  </r>
  <r>
    <x v="3933"/>
    <x v="0"/>
    <x v="42"/>
    <x v="0"/>
    <n v="0"/>
    <x v="588"/>
    <n v="95621"/>
    <n v="38.695489999999999"/>
    <n v="-121.307864"/>
    <n v="0"/>
    <x v="24"/>
    <s v="Offer D"/>
    <s v="Yes"/>
    <n v="48.03"/>
    <s v="No"/>
    <x v="1"/>
    <m/>
    <m/>
    <m/>
    <m/>
    <m/>
    <m/>
    <x v="2"/>
    <x v="2"/>
    <x v="2"/>
    <x v="2"/>
    <x v="2"/>
    <s v="Month-to-Month"/>
    <s v="No"/>
    <x v="1"/>
    <n v="19.25"/>
    <n v="375.25"/>
    <n v="0"/>
    <n v="0"/>
    <n v="960.6"/>
    <n v="1335.85"/>
    <x v="0"/>
    <x v="0"/>
    <m/>
  </r>
  <r>
    <x v="3934"/>
    <x v="0"/>
    <x v="16"/>
    <x v="0"/>
    <n v="0"/>
    <x v="501"/>
    <n v="93626"/>
    <n v="37.027662999999997"/>
    <n v="-119.69056"/>
    <n v="8"/>
    <x v="61"/>
    <s v="None"/>
    <s v="Yes"/>
    <n v="25.57"/>
    <s v="Yes"/>
    <x v="1"/>
    <m/>
    <m/>
    <m/>
    <m/>
    <m/>
    <m/>
    <x v="2"/>
    <x v="2"/>
    <x v="2"/>
    <x v="2"/>
    <x v="2"/>
    <s v="Month-to-Month"/>
    <s v="No"/>
    <x v="2"/>
    <n v="25.7"/>
    <n v="734.6"/>
    <n v="0"/>
    <n v="0"/>
    <n v="715.96"/>
    <n v="1450.56"/>
    <x v="0"/>
    <x v="0"/>
    <m/>
  </r>
  <r>
    <x v="3935"/>
    <x v="1"/>
    <x v="28"/>
    <x v="1"/>
    <n v="0"/>
    <x v="386"/>
    <n v="94520"/>
    <n v="38.013824999999997"/>
    <n v="-122.03914399999999"/>
    <n v="0"/>
    <x v="13"/>
    <s v="None"/>
    <s v="Yes"/>
    <n v="33.840000000000003"/>
    <s v="No"/>
    <x v="0"/>
    <s v="Fiber Optic"/>
    <n v="5"/>
    <s v="No"/>
    <s v="No"/>
    <s v="No"/>
    <s v="No"/>
    <x v="1"/>
    <x v="0"/>
    <x v="0"/>
    <x v="2"/>
    <x v="0"/>
    <s v="Month-to-Month"/>
    <s v="Yes"/>
    <x v="1"/>
    <n v="69.75"/>
    <n v="69.75"/>
    <n v="0"/>
    <n v="0"/>
    <n v="33.840000000000003"/>
    <n v="103.59"/>
    <x v="1"/>
    <x v="1"/>
    <s v="Competitor had better devices"/>
  </r>
  <r>
    <x v="3936"/>
    <x v="0"/>
    <x v="59"/>
    <x v="0"/>
    <n v="0"/>
    <x v="353"/>
    <n v="95920"/>
    <n v="39.449793999999997"/>
    <n v="-121.93637200000001"/>
    <n v="2"/>
    <x v="1"/>
    <s v="None"/>
    <s v="Yes"/>
    <n v="6.77"/>
    <s v="No"/>
    <x v="0"/>
    <s v="Cable"/>
    <n v="3"/>
    <s v="Yes"/>
    <s v="Yes"/>
    <s v="No"/>
    <s v="No"/>
    <x v="1"/>
    <x v="0"/>
    <x v="0"/>
    <x v="2"/>
    <x v="0"/>
    <s v="Month-to-Month"/>
    <s v="No"/>
    <x v="0"/>
    <n v="54.7"/>
    <n v="235.05"/>
    <n v="0"/>
    <n v="0"/>
    <n v="27.08"/>
    <n v="262.13"/>
    <x v="0"/>
    <x v="0"/>
    <m/>
  </r>
  <r>
    <x v="3937"/>
    <x v="0"/>
    <x v="38"/>
    <x v="1"/>
    <n v="0"/>
    <x v="522"/>
    <n v="95329"/>
    <n v="37.666587"/>
    <n v="-120.411517"/>
    <n v="0"/>
    <x v="71"/>
    <s v="Offer B"/>
    <s v="Yes"/>
    <n v="18.309999999999999"/>
    <s v="No"/>
    <x v="1"/>
    <m/>
    <m/>
    <m/>
    <m/>
    <m/>
    <m/>
    <x v="2"/>
    <x v="2"/>
    <x v="2"/>
    <x v="2"/>
    <x v="2"/>
    <s v="Two Year"/>
    <s v="Yes"/>
    <x v="1"/>
    <n v="20.75"/>
    <n v="844.45"/>
    <n v="0"/>
    <n v="0"/>
    <n v="769.02"/>
    <n v="1613.47"/>
    <x v="0"/>
    <x v="0"/>
    <m/>
  </r>
  <r>
    <x v="3938"/>
    <x v="1"/>
    <x v="1"/>
    <x v="1"/>
    <n v="0"/>
    <x v="904"/>
    <n v="95453"/>
    <n v="39.080469000000001"/>
    <n v="-122.95517599999999"/>
    <n v="0"/>
    <x v="13"/>
    <s v="None"/>
    <s v="Yes"/>
    <n v="9.36"/>
    <s v="No"/>
    <x v="0"/>
    <s v="Fiber Optic"/>
    <n v="14"/>
    <s v="No"/>
    <s v="No"/>
    <s v="No"/>
    <s v="No"/>
    <x v="1"/>
    <x v="0"/>
    <x v="0"/>
    <x v="2"/>
    <x v="1"/>
    <s v="Month-to-Month"/>
    <s v="Yes"/>
    <x v="1"/>
    <n v="69.900000000000006"/>
    <n v="69.900000000000006"/>
    <n v="0"/>
    <n v="10"/>
    <n v="9.36"/>
    <n v="89.26"/>
    <x v="2"/>
    <x v="0"/>
    <m/>
  </r>
  <r>
    <x v="3939"/>
    <x v="1"/>
    <x v="32"/>
    <x v="1"/>
    <n v="0"/>
    <x v="143"/>
    <n v="94103"/>
    <n v="37.773147000000002"/>
    <n v="-122.411287"/>
    <n v="0"/>
    <x v="1"/>
    <s v="None"/>
    <s v="Yes"/>
    <n v="20.76"/>
    <s v="No"/>
    <x v="0"/>
    <s v="DSL"/>
    <n v="30"/>
    <s v="No"/>
    <s v="No"/>
    <s v="No"/>
    <s v="No"/>
    <x v="0"/>
    <x v="0"/>
    <x v="0"/>
    <x v="0"/>
    <x v="0"/>
    <s v="Month-to-Month"/>
    <s v="Yes"/>
    <x v="1"/>
    <n v="56.4"/>
    <n v="234.85"/>
    <n v="0"/>
    <n v="0"/>
    <n v="83.04"/>
    <n v="317.89"/>
    <x v="0"/>
    <x v="0"/>
    <m/>
  </r>
  <r>
    <x v="3940"/>
    <x v="0"/>
    <x v="7"/>
    <x v="1"/>
    <n v="0"/>
    <x v="994"/>
    <n v="93022"/>
    <n v="34.404544000000001"/>
    <n v="-119.30211799999999"/>
    <n v="0"/>
    <x v="62"/>
    <s v="Offer B"/>
    <s v="Yes"/>
    <n v="15.48"/>
    <s v="No"/>
    <x v="1"/>
    <m/>
    <m/>
    <m/>
    <m/>
    <m/>
    <m/>
    <x v="2"/>
    <x v="2"/>
    <x v="2"/>
    <x v="2"/>
    <x v="2"/>
    <s v="Month-to-Month"/>
    <s v="No"/>
    <x v="1"/>
    <n v="20.45"/>
    <n v="775.6"/>
    <n v="0"/>
    <n v="0"/>
    <n v="634.67999999999995"/>
    <n v="1410.28"/>
    <x v="0"/>
    <x v="0"/>
    <m/>
  </r>
  <r>
    <x v="3941"/>
    <x v="1"/>
    <x v="21"/>
    <x v="1"/>
    <n v="0"/>
    <x v="444"/>
    <n v="91506"/>
    <n v="34.169705999999998"/>
    <n v="-118.323548"/>
    <n v="0"/>
    <x v="2"/>
    <s v="None"/>
    <s v="Yes"/>
    <n v="16.350000000000001"/>
    <s v="No"/>
    <x v="1"/>
    <m/>
    <m/>
    <m/>
    <m/>
    <m/>
    <m/>
    <x v="2"/>
    <x v="2"/>
    <x v="2"/>
    <x v="2"/>
    <x v="2"/>
    <s v="One Year"/>
    <s v="Yes"/>
    <x v="0"/>
    <n v="19.95"/>
    <n v="257"/>
    <n v="0"/>
    <n v="0"/>
    <n v="212.55"/>
    <n v="469.55"/>
    <x v="0"/>
    <x v="0"/>
    <m/>
  </r>
  <r>
    <x v="3942"/>
    <x v="1"/>
    <x v="25"/>
    <x v="0"/>
    <n v="1"/>
    <x v="1"/>
    <n v="91205"/>
    <n v="34.136580000000002"/>
    <n v="-118.245839"/>
    <n v="3"/>
    <x v="15"/>
    <s v="None"/>
    <s v="Yes"/>
    <n v="22.3"/>
    <s v="Yes"/>
    <x v="1"/>
    <m/>
    <m/>
    <m/>
    <m/>
    <m/>
    <m/>
    <x v="2"/>
    <x v="2"/>
    <x v="2"/>
    <x v="2"/>
    <x v="2"/>
    <s v="Two Year"/>
    <s v="No"/>
    <x v="0"/>
    <n v="24.95"/>
    <n v="1261.45"/>
    <n v="0"/>
    <n v="0"/>
    <n v="1115"/>
    <n v="2376.4499999999998"/>
    <x v="0"/>
    <x v="0"/>
    <m/>
  </r>
  <r>
    <x v="3943"/>
    <x v="0"/>
    <x v="57"/>
    <x v="1"/>
    <n v="0"/>
    <x v="82"/>
    <n v="93021"/>
    <n v="34.312944999999999"/>
    <n v="-118.858169"/>
    <n v="0"/>
    <x v="13"/>
    <s v="None"/>
    <s v="Yes"/>
    <n v="43.45"/>
    <s v="No"/>
    <x v="0"/>
    <s v="Fiber Optic"/>
    <n v="30"/>
    <s v="No"/>
    <s v="No"/>
    <s v="No"/>
    <s v="No"/>
    <x v="1"/>
    <x v="0"/>
    <x v="0"/>
    <x v="2"/>
    <x v="1"/>
    <s v="Month-to-Month"/>
    <s v="Yes"/>
    <x v="1"/>
    <n v="69.849999999999994"/>
    <n v="69.849999999999994"/>
    <n v="0"/>
    <n v="40"/>
    <n v="43.45"/>
    <n v="153.30000000000001"/>
    <x v="1"/>
    <x v="2"/>
    <s v="Limited range of services"/>
  </r>
  <r>
    <x v="3944"/>
    <x v="1"/>
    <x v="42"/>
    <x v="1"/>
    <n v="0"/>
    <x v="40"/>
    <n v="95407"/>
    <n v="38.394091000000003"/>
    <n v="-122.739814"/>
    <n v="0"/>
    <x v="13"/>
    <s v="None"/>
    <s v="Yes"/>
    <n v="34.369999999999997"/>
    <s v="No"/>
    <x v="0"/>
    <s v="DSL"/>
    <n v="28"/>
    <s v="No"/>
    <s v="No"/>
    <s v="No"/>
    <s v="No"/>
    <x v="1"/>
    <x v="0"/>
    <x v="0"/>
    <x v="2"/>
    <x v="0"/>
    <s v="Month-to-Month"/>
    <s v="No"/>
    <x v="1"/>
    <n v="45.3"/>
    <n v="45.3"/>
    <n v="0"/>
    <n v="0"/>
    <n v="34.369999999999997"/>
    <n v="79.67"/>
    <x v="1"/>
    <x v="2"/>
    <s v="Poor expertise of online support"/>
  </r>
  <r>
    <x v="3945"/>
    <x v="0"/>
    <x v="6"/>
    <x v="0"/>
    <n v="1"/>
    <x v="186"/>
    <n v="95228"/>
    <n v="37.943953999999998"/>
    <n v="-120.67108"/>
    <n v="6"/>
    <x v="22"/>
    <s v="None"/>
    <s v="Yes"/>
    <n v="39.380000000000003"/>
    <s v="Yes"/>
    <x v="0"/>
    <s v="Fiber Optic"/>
    <n v="30"/>
    <s v="No"/>
    <s v="Yes"/>
    <s v="Yes"/>
    <s v="No"/>
    <x v="0"/>
    <x v="1"/>
    <x v="1"/>
    <x v="3"/>
    <x v="0"/>
    <s v="One Year"/>
    <s v="Yes"/>
    <x v="1"/>
    <n v="104.9"/>
    <n v="6891.45"/>
    <n v="0"/>
    <n v="0"/>
    <n v="2599.08"/>
    <n v="9490.5300000000007"/>
    <x v="0"/>
    <x v="0"/>
    <m/>
  </r>
  <r>
    <x v="3946"/>
    <x v="1"/>
    <x v="37"/>
    <x v="1"/>
    <n v="3"/>
    <x v="803"/>
    <n v="92316"/>
    <n v="34.059722000000001"/>
    <n v="-117.39104"/>
    <n v="0"/>
    <x v="46"/>
    <s v="Offer D"/>
    <s v="Yes"/>
    <n v="34.47"/>
    <s v="Yes"/>
    <x v="1"/>
    <m/>
    <m/>
    <m/>
    <m/>
    <m/>
    <m/>
    <x v="2"/>
    <x v="2"/>
    <x v="2"/>
    <x v="2"/>
    <x v="2"/>
    <s v="Month-to-Month"/>
    <s v="No"/>
    <x v="0"/>
    <n v="24.8"/>
    <n v="223.9"/>
    <n v="0"/>
    <n v="0"/>
    <n v="344.7"/>
    <n v="568.6"/>
    <x v="0"/>
    <x v="0"/>
    <m/>
  </r>
  <r>
    <x v="3947"/>
    <x v="0"/>
    <x v="3"/>
    <x v="0"/>
    <n v="0"/>
    <x v="976"/>
    <n v="90254"/>
    <n v="33.865319999999997"/>
    <n v="-118.39633600000001"/>
    <n v="1"/>
    <x v="29"/>
    <s v="Offer E"/>
    <s v="Yes"/>
    <n v="17.73"/>
    <s v="Yes"/>
    <x v="0"/>
    <s v="Fiber Optic"/>
    <n v="18"/>
    <s v="No"/>
    <s v="No"/>
    <s v="Yes"/>
    <s v="No"/>
    <x v="1"/>
    <x v="0"/>
    <x v="0"/>
    <x v="2"/>
    <x v="0"/>
    <s v="Month-to-Month"/>
    <s v="No"/>
    <x v="1"/>
    <n v="79.2"/>
    <n v="172.85"/>
    <n v="0"/>
    <n v="0"/>
    <n v="35.46"/>
    <n v="208.31"/>
    <x v="1"/>
    <x v="4"/>
    <s v="Price too high"/>
  </r>
  <r>
    <x v="3948"/>
    <x v="1"/>
    <x v="44"/>
    <x v="0"/>
    <n v="0"/>
    <x v="900"/>
    <n v="95249"/>
    <n v="38.196497000000001"/>
    <n v="-120.61689"/>
    <n v="1"/>
    <x v="13"/>
    <s v="Offer E"/>
    <s v="Yes"/>
    <n v="23.41"/>
    <s v="No"/>
    <x v="1"/>
    <m/>
    <m/>
    <m/>
    <m/>
    <m/>
    <m/>
    <x v="2"/>
    <x v="2"/>
    <x v="2"/>
    <x v="2"/>
    <x v="2"/>
    <s v="One Year"/>
    <s v="No"/>
    <x v="2"/>
    <n v="19.649999999999999"/>
    <n v="19.649999999999999"/>
    <n v="0"/>
    <n v="0"/>
    <n v="23.41"/>
    <n v="43.06"/>
    <x v="2"/>
    <x v="0"/>
    <m/>
  </r>
  <r>
    <x v="3949"/>
    <x v="0"/>
    <x v="30"/>
    <x v="1"/>
    <n v="0"/>
    <x v="211"/>
    <n v="91316"/>
    <n v="34.150354"/>
    <n v="-118.518292"/>
    <n v="0"/>
    <x v="29"/>
    <s v="None"/>
    <s v="Yes"/>
    <n v="2.46"/>
    <s v="No"/>
    <x v="1"/>
    <m/>
    <m/>
    <m/>
    <m/>
    <m/>
    <m/>
    <x v="2"/>
    <x v="2"/>
    <x v="2"/>
    <x v="2"/>
    <x v="2"/>
    <s v="Month-to-Month"/>
    <s v="No"/>
    <x v="0"/>
    <n v="20.350000000000001"/>
    <n v="35.1"/>
    <n v="0"/>
    <n v="0"/>
    <n v="4.92"/>
    <n v="40.020000000000003"/>
    <x v="2"/>
    <x v="0"/>
    <m/>
  </r>
  <r>
    <x v="3950"/>
    <x v="0"/>
    <x v="53"/>
    <x v="1"/>
    <n v="0"/>
    <x v="270"/>
    <n v="92274"/>
    <n v="33.53604"/>
    <n v="-116.11922199999999"/>
    <n v="0"/>
    <x v="13"/>
    <s v="Offer E"/>
    <s v="Yes"/>
    <n v="35.090000000000003"/>
    <s v="No"/>
    <x v="0"/>
    <s v="Fiber Optic"/>
    <n v="17"/>
    <s v="No"/>
    <s v="No"/>
    <s v="Yes"/>
    <s v="No"/>
    <x v="1"/>
    <x v="0"/>
    <x v="0"/>
    <x v="2"/>
    <x v="1"/>
    <s v="Month-to-Month"/>
    <s v="Yes"/>
    <x v="1"/>
    <n v="75.3"/>
    <n v="75.3"/>
    <n v="0"/>
    <n v="20"/>
    <n v="35.090000000000003"/>
    <n v="130.38999999999999"/>
    <x v="1"/>
    <x v="2"/>
    <s v="Network reliability"/>
  </r>
  <r>
    <x v="3951"/>
    <x v="0"/>
    <x v="48"/>
    <x v="1"/>
    <n v="0"/>
    <x v="110"/>
    <n v="92027"/>
    <n v="33.141264999999997"/>
    <n v="-116.967221"/>
    <n v="0"/>
    <x v="43"/>
    <s v="None"/>
    <s v="Yes"/>
    <n v="38.75"/>
    <s v="Yes"/>
    <x v="0"/>
    <s v="Fiber Optic"/>
    <n v="16"/>
    <s v="No"/>
    <s v="No"/>
    <s v="No"/>
    <s v="No"/>
    <x v="0"/>
    <x v="1"/>
    <x v="0"/>
    <x v="1"/>
    <x v="0"/>
    <s v="Month-to-Month"/>
    <s v="Yes"/>
    <x v="1"/>
    <n v="96.15"/>
    <n v="1529.2"/>
    <n v="0"/>
    <n v="0"/>
    <n v="620"/>
    <n v="2149.1999999999998"/>
    <x v="1"/>
    <x v="3"/>
    <s v="Don't know"/>
  </r>
  <r>
    <x v="3952"/>
    <x v="1"/>
    <x v="10"/>
    <x v="0"/>
    <n v="3"/>
    <x v="1075"/>
    <n v="96119"/>
    <n v="41.042003000000001"/>
    <n v="-120.506086"/>
    <n v="1"/>
    <x v="28"/>
    <s v="None"/>
    <s v="Yes"/>
    <n v="15.71"/>
    <s v="No"/>
    <x v="0"/>
    <s v="Fiber Optic"/>
    <n v="53"/>
    <s v="Yes"/>
    <s v="Yes"/>
    <s v="No"/>
    <s v="No"/>
    <x v="1"/>
    <x v="0"/>
    <x v="0"/>
    <x v="2"/>
    <x v="0"/>
    <s v="One Year"/>
    <s v="Yes"/>
    <x v="0"/>
    <n v="80.650000000000006"/>
    <n v="2209.75"/>
    <n v="0"/>
    <n v="0"/>
    <n v="424.17"/>
    <n v="2633.92"/>
    <x v="0"/>
    <x v="0"/>
    <m/>
  </r>
  <r>
    <x v="3953"/>
    <x v="1"/>
    <x v="12"/>
    <x v="1"/>
    <n v="0"/>
    <x v="752"/>
    <n v="93257"/>
    <n v="36.008958"/>
    <n v="-118.891593"/>
    <n v="0"/>
    <x v="42"/>
    <s v="Offer B"/>
    <s v="Yes"/>
    <n v="29.25"/>
    <s v="No"/>
    <x v="1"/>
    <m/>
    <m/>
    <m/>
    <m/>
    <m/>
    <m/>
    <x v="2"/>
    <x v="2"/>
    <x v="2"/>
    <x v="2"/>
    <x v="2"/>
    <s v="Two Year"/>
    <s v="No"/>
    <x v="0"/>
    <n v="20.3"/>
    <n v="1131.5"/>
    <n v="0"/>
    <n v="0"/>
    <n v="1696.5"/>
    <n v="2828"/>
    <x v="0"/>
    <x v="0"/>
    <m/>
  </r>
  <r>
    <x v="3954"/>
    <x v="1"/>
    <x v="57"/>
    <x v="0"/>
    <n v="0"/>
    <x v="335"/>
    <n v="94801"/>
    <n v="37.945287999999998"/>
    <n v="-122.38394099999999"/>
    <n v="1"/>
    <x v="3"/>
    <s v="Offer E"/>
    <s v="Yes"/>
    <n v="32.31"/>
    <s v="Yes"/>
    <x v="0"/>
    <s v="Fiber Optic"/>
    <n v="27"/>
    <s v="No"/>
    <s v="No"/>
    <s v="No"/>
    <s v="No"/>
    <x v="0"/>
    <x v="1"/>
    <x v="0"/>
    <x v="1"/>
    <x v="0"/>
    <s v="Month-to-Month"/>
    <s v="Yes"/>
    <x v="1"/>
    <n v="94.6"/>
    <n v="279.55"/>
    <n v="0"/>
    <n v="0"/>
    <n v="96.93"/>
    <n v="376.48"/>
    <x v="1"/>
    <x v="1"/>
    <s v="Competitor had better devices"/>
  </r>
  <r>
    <x v="3955"/>
    <x v="0"/>
    <x v="59"/>
    <x v="1"/>
    <n v="0"/>
    <x v="38"/>
    <n v="92124"/>
    <n v="32.827238000000001"/>
    <n v="-117.089287"/>
    <n v="0"/>
    <x v="58"/>
    <s v="Offer E"/>
    <s v="Yes"/>
    <n v="37.369999999999997"/>
    <s v="No"/>
    <x v="0"/>
    <s v="Cable"/>
    <n v="16"/>
    <s v="No"/>
    <s v="Yes"/>
    <s v="No"/>
    <s v="Yes"/>
    <x v="0"/>
    <x v="0"/>
    <x v="0"/>
    <x v="0"/>
    <x v="0"/>
    <s v="Month-to-Month"/>
    <s v="Yes"/>
    <x v="1"/>
    <n v="65.45"/>
    <n v="554.45000000000005"/>
    <n v="0"/>
    <n v="0"/>
    <n v="298.95999999999998"/>
    <n v="853.41"/>
    <x v="0"/>
    <x v="0"/>
    <m/>
  </r>
  <r>
    <x v="3956"/>
    <x v="1"/>
    <x v="7"/>
    <x v="0"/>
    <n v="0"/>
    <x v="331"/>
    <n v="95694"/>
    <n v="38.578603999999999"/>
    <n v="-122.024579"/>
    <n v="8"/>
    <x v="4"/>
    <s v="Offer A"/>
    <s v="Yes"/>
    <n v="29.11"/>
    <s v="Yes"/>
    <x v="0"/>
    <s v="Fiber Optic"/>
    <n v="28"/>
    <s v="No"/>
    <s v="Yes"/>
    <s v="Yes"/>
    <s v="No"/>
    <x v="0"/>
    <x v="1"/>
    <x v="1"/>
    <x v="3"/>
    <x v="0"/>
    <s v="One Year"/>
    <s v="Yes"/>
    <x v="1"/>
    <n v="105.7"/>
    <n v="7472.15"/>
    <n v="0"/>
    <n v="0"/>
    <n v="2066.81"/>
    <n v="9538.9599999999991"/>
    <x v="0"/>
    <x v="0"/>
    <m/>
  </r>
  <r>
    <x v="3957"/>
    <x v="0"/>
    <x v="54"/>
    <x v="0"/>
    <n v="0"/>
    <x v="778"/>
    <n v="91303"/>
    <n v="34.19829"/>
    <n v="-118.602203"/>
    <n v="1"/>
    <x v="0"/>
    <s v="Offer E"/>
    <s v="Yes"/>
    <n v="14.21"/>
    <s v="Yes"/>
    <x v="0"/>
    <s v="Fiber Optic"/>
    <n v="5"/>
    <s v="No"/>
    <s v="No"/>
    <s v="No"/>
    <s v="No"/>
    <x v="0"/>
    <x v="0"/>
    <x v="0"/>
    <x v="0"/>
    <x v="1"/>
    <s v="Month-to-Month"/>
    <s v="Yes"/>
    <x v="1"/>
    <n v="85.35"/>
    <n v="754.65"/>
    <n v="0"/>
    <n v="50"/>
    <n v="127.89"/>
    <n v="932.54"/>
    <x v="1"/>
    <x v="2"/>
    <s v="Service dissatisfaction"/>
  </r>
  <r>
    <x v="3958"/>
    <x v="0"/>
    <x v="6"/>
    <x v="0"/>
    <n v="0"/>
    <x v="38"/>
    <n v="92109"/>
    <n v="32.787835999999999"/>
    <n v="-117.232376"/>
    <n v="1"/>
    <x v="61"/>
    <s v="Offer C"/>
    <s v="Yes"/>
    <n v="16.43"/>
    <s v="Yes"/>
    <x v="0"/>
    <s v="Fiber Optic"/>
    <n v="20"/>
    <s v="No"/>
    <s v="No"/>
    <s v="No"/>
    <s v="Yes"/>
    <x v="0"/>
    <x v="1"/>
    <x v="0"/>
    <x v="1"/>
    <x v="0"/>
    <s v="Month-to-Month"/>
    <s v="Yes"/>
    <x v="0"/>
    <n v="101.3"/>
    <n v="2812.2"/>
    <n v="0"/>
    <n v="0"/>
    <n v="460.04"/>
    <n v="3272.24"/>
    <x v="1"/>
    <x v="1"/>
    <s v="Competitor made better offer"/>
  </r>
  <r>
    <x v="3959"/>
    <x v="0"/>
    <x v="25"/>
    <x v="0"/>
    <n v="0"/>
    <x v="202"/>
    <n v="92024"/>
    <n v="33.054578999999997"/>
    <n v="-117.25664999999999"/>
    <n v="1"/>
    <x v="3"/>
    <s v="None"/>
    <s v="Yes"/>
    <n v="15.02"/>
    <s v="Yes"/>
    <x v="0"/>
    <s v="Fiber Optic"/>
    <n v="29"/>
    <s v="No"/>
    <s v="No"/>
    <s v="No"/>
    <s v="No"/>
    <x v="1"/>
    <x v="0"/>
    <x v="0"/>
    <x v="2"/>
    <x v="0"/>
    <s v="Month-to-Month"/>
    <s v="Yes"/>
    <x v="0"/>
    <n v="75.150000000000006"/>
    <n v="216.75"/>
    <n v="0"/>
    <n v="0"/>
    <n v="45.06"/>
    <n v="261.81"/>
    <x v="1"/>
    <x v="5"/>
    <s v="Attitude of support person"/>
  </r>
  <r>
    <x v="3960"/>
    <x v="0"/>
    <x v="11"/>
    <x v="1"/>
    <n v="0"/>
    <x v="40"/>
    <n v="95409"/>
    <n v="38.468893000000001"/>
    <n v="-122.580539"/>
    <n v="0"/>
    <x v="51"/>
    <s v="None"/>
    <s v="Yes"/>
    <n v="29.07"/>
    <s v="No"/>
    <x v="0"/>
    <s v="Fiber Optic"/>
    <n v="52"/>
    <s v="No"/>
    <s v="Yes"/>
    <s v="No"/>
    <s v="No"/>
    <x v="1"/>
    <x v="1"/>
    <x v="1"/>
    <x v="1"/>
    <x v="0"/>
    <s v="Month-to-Month"/>
    <s v="Yes"/>
    <x v="2"/>
    <n v="84.3"/>
    <n v="1855.65"/>
    <n v="0"/>
    <n v="0"/>
    <n v="639.54"/>
    <n v="2495.19"/>
    <x v="1"/>
    <x v="1"/>
    <s v="Competitor had better devices"/>
  </r>
  <r>
    <x v="3961"/>
    <x v="1"/>
    <x v="59"/>
    <x v="1"/>
    <n v="0"/>
    <x v="1076"/>
    <n v="93440"/>
    <n v="34.758699"/>
    <n v="-120.275839"/>
    <n v="0"/>
    <x v="5"/>
    <s v="None"/>
    <s v="Yes"/>
    <n v="13.14"/>
    <s v="No"/>
    <x v="0"/>
    <s v="Fiber Optic"/>
    <n v="17"/>
    <s v="Yes"/>
    <s v="Yes"/>
    <s v="Yes"/>
    <s v="Yes"/>
    <x v="0"/>
    <x v="1"/>
    <x v="1"/>
    <x v="3"/>
    <x v="0"/>
    <s v="Two Year"/>
    <s v="No"/>
    <x v="0"/>
    <n v="-10"/>
    <n v="7049.75"/>
    <n v="0"/>
    <n v="0"/>
    <n v="827.82"/>
    <n v="7877.57"/>
    <x v="0"/>
    <x v="0"/>
    <m/>
  </r>
  <r>
    <x v="3962"/>
    <x v="1"/>
    <x v="1"/>
    <x v="1"/>
    <n v="0"/>
    <x v="31"/>
    <n v="90002"/>
    <n v="33.949255000000001"/>
    <n v="-118.246978"/>
    <n v="0"/>
    <x v="12"/>
    <s v="None"/>
    <s v="Yes"/>
    <n v="17.09"/>
    <s v="No"/>
    <x v="0"/>
    <s v="DSL"/>
    <n v="16"/>
    <s v="Yes"/>
    <s v="No"/>
    <s v="Yes"/>
    <s v="No"/>
    <x v="1"/>
    <x v="0"/>
    <x v="0"/>
    <x v="2"/>
    <x v="0"/>
    <s v="One Year"/>
    <s v="No"/>
    <x v="2"/>
    <n v="56.95"/>
    <n v="1889.5"/>
    <n v="0"/>
    <n v="0"/>
    <n v="581.05999999999995"/>
    <n v="2470.56"/>
    <x v="0"/>
    <x v="0"/>
    <m/>
  </r>
  <r>
    <x v="3963"/>
    <x v="1"/>
    <x v="44"/>
    <x v="1"/>
    <n v="0"/>
    <x v="122"/>
    <n v="93427"/>
    <n v="34.631362000000003"/>
    <n v="-120.238218"/>
    <n v="0"/>
    <x v="56"/>
    <s v="Offer B"/>
    <s v="Yes"/>
    <n v="37.75"/>
    <s v="Yes"/>
    <x v="0"/>
    <s v="Fiber Optic"/>
    <n v="73"/>
    <s v="Yes"/>
    <s v="No"/>
    <s v="No"/>
    <s v="No"/>
    <x v="0"/>
    <x v="0"/>
    <x v="0"/>
    <x v="0"/>
    <x v="0"/>
    <s v="Month-to-Month"/>
    <s v="Yes"/>
    <x v="0"/>
    <n v="89.15"/>
    <n v="4245.55"/>
    <n v="0"/>
    <n v="0"/>
    <n v="1736.5"/>
    <n v="5982.05"/>
    <x v="0"/>
    <x v="0"/>
    <m/>
  </r>
  <r>
    <x v="3964"/>
    <x v="0"/>
    <x v="33"/>
    <x v="1"/>
    <n v="0"/>
    <x v="41"/>
    <n v="95120"/>
    <n v="37.186140999999999"/>
    <n v="-121.843554"/>
    <n v="0"/>
    <x v="49"/>
    <s v="Offer D"/>
    <s v="Yes"/>
    <n v="39.840000000000003"/>
    <s v="No"/>
    <x v="1"/>
    <m/>
    <m/>
    <m/>
    <m/>
    <m/>
    <m/>
    <x v="2"/>
    <x v="2"/>
    <x v="2"/>
    <x v="2"/>
    <x v="2"/>
    <s v="Month-to-Month"/>
    <s v="No"/>
    <x v="1"/>
    <n v="19.75"/>
    <n v="297.3"/>
    <n v="0"/>
    <n v="0"/>
    <n v="597.6"/>
    <n v="894.9"/>
    <x v="1"/>
    <x v="3"/>
    <s v="Moved"/>
  </r>
  <r>
    <x v="3965"/>
    <x v="0"/>
    <x v="29"/>
    <x v="0"/>
    <n v="2"/>
    <x v="555"/>
    <n v="90280"/>
    <n v="33.944623999999997"/>
    <n v="-118.192615"/>
    <n v="9"/>
    <x v="42"/>
    <s v="None"/>
    <s v="Yes"/>
    <n v="39.049999999999997"/>
    <s v="No"/>
    <x v="0"/>
    <s v="Fiber Optic"/>
    <n v="76"/>
    <s v="Yes"/>
    <s v="Yes"/>
    <s v="No"/>
    <s v="No"/>
    <x v="0"/>
    <x v="1"/>
    <x v="1"/>
    <x v="3"/>
    <x v="0"/>
    <s v="One Year"/>
    <s v="No"/>
    <x v="0"/>
    <n v="99.25"/>
    <n v="5846.65"/>
    <n v="0"/>
    <n v="0"/>
    <n v="2264.9"/>
    <n v="8111.55"/>
    <x v="0"/>
    <x v="0"/>
    <m/>
  </r>
  <r>
    <x v="3966"/>
    <x v="1"/>
    <x v="31"/>
    <x v="0"/>
    <n v="2"/>
    <x v="38"/>
    <n v="92127"/>
    <n v="33.017518000000003"/>
    <n v="-117.11845599999999"/>
    <n v="1"/>
    <x v="50"/>
    <s v="None"/>
    <s v="No"/>
    <m/>
    <m/>
    <x v="0"/>
    <s v="Cable"/>
    <n v="59"/>
    <s v="Yes"/>
    <s v="Yes"/>
    <s v="Yes"/>
    <s v="Yes"/>
    <x v="1"/>
    <x v="1"/>
    <x v="1"/>
    <x v="1"/>
    <x v="0"/>
    <s v="Two Year"/>
    <s v="Yes"/>
    <x v="0"/>
    <n v="54.05"/>
    <n v="2375.1999999999998"/>
    <n v="47.45"/>
    <n v="0"/>
    <n v="0"/>
    <n v="2327.75"/>
    <x v="0"/>
    <x v="0"/>
    <m/>
  </r>
  <r>
    <x v="3967"/>
    <x v="1"/>
    <x v="51"/>
    <x v="0"/>
    <n v="0"/>
    <x v="74"/>
    <n v="91803"/>
    <n v="34.074736000000001"/>
    <n v="-118.145959"/>
    <n v="1"/>
    <x v="13"/>
    <s v="Offer E"/>
    <s v="Yes"/>
    <n v="19.149999999999999"/>
    <s v="No"/>
    <x v="0"/>
    <s v="Fiber Optic"/>
    <n v="18"/>
    <s v="No"/>
    <s v="No"/>
    <s v="No"/>
    <s v="No"/>
    <x v="1"/>
    <x v="0"/>
    <x v="0"/>
    <x v="2"/>
    <x v="1"/>
    <s v="Month-to-Month"/>
    <s v="No"/>
    <x v="1"/>
    <n v="70"/>
    <n v="70"/>
    <n v="0"/>
    <n v="10"/>
    <n v="19.149999999999999"/>
    <n v="99.15"/>
    <x v="1"/>
    <x v="3"/>
    <s v="Don't know"/>
  </r>
  <r>
    <x v="3968"/>
    <x v="1"/>
    <x v="35"/>
    <x v="1"/>
    <n v="0"/>
    <x v="793"/>
    <n v="95524"/>
    <n v="40.825485999999998"/>
    <n v="-124.049485"/>
    <n v="0"/>
    <x v="51"/>
    <s v="None"/>
    <s v="Yes"/>
    <n v="35.93"/>
    <s v="Yes"/>
    <x v="0"/>
    <s v="Fiber Optic"/>
    <n v="17"/>
    <s v="Yes"/>
    <s v="No"/>
    <s v="No"/>
    <s v="No"/>
    <x v="0"/>
    <x v="1"/>
    <x v="1"/>
    <x v="3"/>
    <x v="0"/>
    <s v="Month-to-Month"/>
    <s v="Yes"/>
    <x v="1"/>
    <n v="100.75"/>
    <n v="2095"/>
    <n v="0"/>
    <n v="0"/>
    <n v="790.46"/>
    <n v="2885.46"/>
    <x v="1"/>
    <x v="3"/>
    <s v="Don't know"/>
  </r>
  <r>
    <x v="3969"/>
    <x v="0"/>
    <x v="56"/>
    <x v="0"/>
    <n v="0"/>
    <x v="6"/>
    <n v="93437"/>
    <n v="34.757477000000002"/>
    <n v="-120.550507"/>
    <n v="1"/>
    <x v="24"/>
    <s v="None"/>
    <s v="No"/>
    <m/>
    <m/>
    <x v="0"/>
    <s v="DSL"/>
    <n v="10"/>
    <s v="No"/>
    <s v="No"/>
    <s v="No"/>
    <s v="No"/>
    <x v="1"/>
    <x v="0"/>
    <x v="0"/>
    <x v="2"/>
    <x v="0"/>
    <s v="Month-to-Month"/>
    <s v="Yes"/>
    <x v="1"/>
    <n v="24.45"/>
    <n v="482.8"/>
    <n v="0"/>
    <n v="0"/>
    <n v="0"/>
    <n v="482.8"/>
    <x v="1"/>
    <x v="3"/>
    <s v="Don't know"/>
  </r>
  <r>
    <x v="3970"/>
    <x v="0"/>
    <x v="47"/>
    <x v="0"/>
    <n v="1"/>
    <x v="156"/>
    <n v="90249"/>
    <n v="33.901389999999999"/>
    <n v="-118.315697"/>
    <n v="1"/>
    <x v="58"/>
    <s v="Offer E"/>
    <s v="Yes"/>
    <n v="38.78"/>
    <s v="No"/>
    <x v="0"/>
    <s v="DSL"/>
    <n v="18"/>
    <s v="Yes"/>
    <s v="Yes"/>
    <s v="No"/>
    <s v="No"/>
    <x v="1"/>
    <x v="0"/>
    <x v="0"/>
    <x v="2"/>
    <x v="0"/>
    <s v="Month-to-Month"/>
    <s v="No"/>
    <x v="0"/>
    <n v="54.65"/>
    <n v="482.25"/>
    <n v="0"/>
    <n v="0"/>
    <n v="310.24"/>
    <n v="792.49"/>
    <x v="0"/>
    <x v="0"/>
    <m/>
  </r>
  <r>
    <x v="3971"/>
    <x v="0"/>
    <x v="27"/>
    <x v="0"/>
    <n v="3"/>
    <x v="463"/>
    <n v="95415"/>
    <n v="39.025866999999998"/>
    <n v="-123.38154400000001"/>
    <n v="6"/>
    <x v="52"/>
    <s v="None"/>
    <s v="Yes"/>
    <n v="41.45"/>
    <s v="Yes"/>
    <x v="0"/>
    <s v="Fiber Optic"/>
    <n v="53"/>
    <s v="No"/>
    <s v="Yes"/>
    <s v="Yes"/>
    <s v="No"/>
    <x v="1"/>
    <x v="0"/>
    <x v="0"/>
    <x v="2"/>
    <x v="0"/>
    <s v="One Year"/>
    <s v="No"/>
    <x v="1"/>
    <n v="83.15"/>
    <n v="2033.05"/>
    <n v="0"/>
    <n v="0"/>
    <n v="994.8"/>
    <n v="3027.85"/>
    <x v="0"/>
    <x v="0"/>
    <m/>
  </r>
  <r>
    <x v="3972"/>
    <x v="0"/>
    <x v="23"/>
    <x v="1"/>
    <n v="0"/>
    <x v="430"/>
    <n v="93675"/>
    <n v="36.719141"/>
    <n v="-119.20267699999999"/>
    <n v="0"/>
    <x v="13"/>
    <s v="Offer E"/>
    <s v="Yes"/>
    <n v="22.97"/>
    <s v="No"/>
    <x v="0"/>
    <s v="Fiber Optic"/>
    <n v="23"/>
    <s v="No"/>
    <s v="No"/>
    <s v="Yes"/>
    <s v="No"/>
    <x v="0"/>
    <x v="0"/>
    <x v="0"/>
    <x v="0"/>
    <x v="0"/>
    <s v="Month-to-Month"/>
    <s v="Yes"/>
    <x v="1"/>
    <n v="85.45"/>
    <n v="85.45"/>
    <n v="0"/>
    <n v="0"/>
    <n v="22.97"/>
    <n v="108.42"/>
    <x v="1"/>
    <x v="4"/>
    <s v="Lack of affordable download/upload speed"/>
  </r>
  <r>
    <x v="3973"/>
    <x v="0"/>
    <x v="14"/>
    <x v="1"/>
    <n v="0"/>
    <x v="857"/>
    <n v="95554"/>
    <n v="40.267158000000002"/>
    <n v="-123.805913"/>
    <n v="0"/>
    <x v="9"/>
    <s v="Offer A"/>
    <s v="Yes"/>
    <n v="6.75"/>
    <s v="Yes"/>
    <x v="1"/>
    <m/>
    <m/>
    <m/>
    <m/>
    <m/>
    <m/>
    <x v="2"/>
    <x v="2"/>
    <x v="2"/>
    <x v="2"/>
    <x v="2"/>
    <s v="Two Year"/>
    <s v="No"/>
    <x v="0"/>
    <n v="25.45"/>
    <n v="1866.45"/>
    <n v="0"/>
    <n v="0"/>
    <n v="486"/>
    <n v="2352.4499999999998"/>
    <x v="0"/>
    <x v="0"/>
    <m/>
  </r>
  <r>
    <x v="3974"/>
    <x v="0"/>
    <x v="50"/>
    <x v="1"/>
    <n v="0"/>
    <x v="126"/>
    <n v="94609"/>
    <n v="37.834341000000002"/>
    <n v="-122.26437"/>
    <n v="0"/>
    <x v="32"/>
    <s v="None"/>
    <s v="Yes"/>
    <n v="7.34"/>
    <s v="Yes"/>
    <x v="0"/>
    <s v="Fiber Optic"/>
    <n v="3"/>
    <s v="No"/>
    <s v="No"/>
    <s v="Yes"/>
    <s v="No"/>
    <x v="1"/>
    <x v="0"/>
    <x v="0"/>
    <x v="2"/>
    <x v="0"/>
    <s v="Two Year"/>
    <s v="Yes"/>
    <x v="1"/>
    <n v="80.349999999999994"/>
    <n v="1058.0999999999999"/>
    <n v="32.71"/>
    <n v="0"/>
    <n v="102.76"/>
    <n v="1128.1500000000001"/>
    <x v="0"/>
    <x v="0"/>
    <m/>
  </r>
  <r>
    <x v="3975"/>
    <x v="1"/>
    <x v="23"/>
    <x v="0"/>
    <n v="2"/>
    <x v="635"/>
    <n v="93004"/>
    <n v="34.278697000000001"/>
    <n v="-119.167798"/>
    <n v="6"/>
    <x v="29"/>
    <s v="Offer E"/>
    <s v="Yes"/>
    <n v="29.1"/>
    <s v="No"/>
    <x v="0"/>
    <s v="Fiber Optic"/>
    <n v="19"/>
    <s v="No"/>
    <s v="No"/>
    <s v="No"/>
    <s v="No"/>
    <x v="1"/>
    <x v="0"/>
    <x v="0"/>
    <x v="2"/>
    <x v="0"/>
    <s v="Month-to-Month"/>
    <s v="No"/>
    <x v="0"/>
    <n v="69.95"/>
    <n v="143.9"/>
    <n v="0"/>
    <n v="0"/>
    <n v="58.2"/>
    <n v="202.1"/>
    <x v="2"/>
    <x v="0"/>
    <m/>
  </r>
  <r>
    <x v="3976"/>
    <x v="1"/>
    <x v="27"/>
    <x v="1"/>
    <n v="0"/>
    <x v="31"/>
    <n v="90047"/>
    <n v="33.958148999999999"/>
    <n v="-118.308441"/>
    <n v="0"/>
    <x v="38"/>
    <s v="None"/>
    <s v="Yes"/>
    <n v="26.76"/>
    <s v="No"/>
    <x v="0"/>
    <s v="DSL"/>
    <n v="22"/>
    <s v="No"/>
    <s v="No"/>
    <s v="No"/>
    <s v="Yes"/>
    <x v="1"/>
    <x v="0"/>
    <x v="0"/>
    <x v="2"/>
    <x v="0"/>
    <s v="Month-to-Month"/>
    <s v="Yes"/>
    <x v="0"/>
    <n v="49.5"/>
    <n v="312.7"/>
    <n v="0"/>
    <n v="0"/>
    <n v="160.56"/>
    <n v="473.26"/>
    <x v="0"/>
    <x v="0"/>
    <m/>
  </r>
  <r>
    <x v="3977"/>
    <x v="0"/>
    <x v="12"/>
    <x v="1"/>
    <n v="0"/>
    <x v="849"/>
    <n v="93526"/>
    <n v="36.869584000000003"/>
    <n v="-118.189241"/>
    <n v="0"/>
    <x v="27"/>
    <s v="None"/>
    <s v="Yes"/>
    <n v="41.78"/>
    <s v="No"/>
    <x v="1"/>
    <m/>
    <m/>
    <m/>
    <m/>
    <m/>
    <m/>
    <x v="2"/>
    <x v="2"/>
    <x v="2"/>
    <x v="2"/>
    <x v="2"/>
    <s v="One Year"/>
    <s v="No"/>
    <x v="0"/>
    <n v="19.3"/>
    <n v="228.75"/>
    <n v="0"/>
    <n v="0"/>
    <n v="501.36"/>
    <n v="730.11"/>
    <x v="0"/>
    <x v="0"/>
    <m/>
  </r>
  <r>
    <x v="3978"/>
    <x v="0"/>
    <x v="37"/>
    <x v="1"/>
    <n v="0"/>
    <x v="425"/>
    <n v="92276"/>
    <n v="33.849263000000001"/>
    <n v="-116.382778"/>
    <n v="0"/>
    <x v="6"/>
    <s v="None"/>
    <s v="Yes"/>
    <n v="27.46"/>
    <s v="No"/>
    <x v="0"/>
    <s v="Fiber Optic"/>
    <n v="4"/>
    <s v="No"/>
    <s v="No"/>
    <s v="No"/>
    <s v="No"/>
    <x v="1"/>
    <x v="0"/>
    <x v="0"/>
    <x v="2"/>
    <x v="0"/>
    <s v="Month-to-Month"/>
    <s v="Yes"/>
    <x v="1"/>
    <n v="69.849999999999994"/>
    <n v="515.45000000000005"/>
    <n v="0"/>
    <n v="0"/>
    <n v="192.22"/>
    <n v="707.67"/>
    <x v="0"/>
    <x v="0"/>
    <m/>
  </r>
  <r>
    <x v="3979"/>
    <x v="1"/>
    <x v="49"/>
    <x v="0"/>
    <n v="0"/>
    <x v="1077"/>
    <n v="90640"/>
    <n v="34.015217"/>
    <n v="-118.109962"/>
    <n v="0"/>
    <x v="9"/>
    <s v="None"/>
    <s v="Yes"/>
    <n v="28.99"/>
    <s v="Yes"/>
    <x v="1"/>
    <m/>
    <m/>
    <m/>
    <m/>
    <m/>
    <m/>
    <x v="2"/>
    <x v="2"/>
    <x v="2"/>
    <x v="2"/>
    <x v="2"/>
    <s v="Two Year"/>
    <s v="Yes"/>
    <x v="1"/>
    <n v="25"/>
    <n v="1802.55"/>
    <n v="28.93"/>
    <n v="0"/>
    <n v="2087.2800000000002"/>
    <n v="3860.9"/>
    <x v="0"/>
    <x v="0"/>
    <m/>
  </r>
  <r>
    <x v="3980"/>
    <x v="0"/>
    <x v="5"/>
    <x v="0"/>
    <n v="0"/>
    <x v="1053"/>
    <n v="93560"/>
    <n v="34.903052000000002"/>
    <n v="-118.41125099999999"/>
    <n v="4"/>
    <x v="46"/>
    <s v="None"/>
    <s v="Yes"/>
    <n v="38.03"/>
    <s v="Yes"/>
    <x v="0"/>
    <s v="Fiber Optic"/>
    <n v="42"/>
    <s v="Yes"/>
    <s v="No"/>
    <s v="No"/>
    <s v="No"/>
    <x v="1"/>
    <x v="0"/>
    <x v="0"/>
    <x v="2"/>
    <x v="0"/>
    <s v="Month-to-Month"/>
    <s v="Yes"/>
    <x v="0"/>
    <n v="78.150000000000006"/>
    <n v="765.15"/>
    <n v="0"/>
    <n v="0"/>
    <n v="380.3"/>
    <n v="1145.45"/>
    <x v="0"/>
    <x v="0"/>
    <m/>
  </r>
  <r>
    <x v="3981"/>
    <x v="0"/>
    <x v="49"/>
    <x v="1"/>
    <n v="0"/>
    <x v="510"/>
    <n v="92544"/>
    <n v="33.644584999999999"/>
    <n v="-116.871544"/>
    <n v="0"/>
    <x v="24"/>
    <s v="None"/>
    <s v="Yes"/>
    <n v="48.73"/>
    <s v="Yes"/>
    <x v="0"/>
    <s v="Fiber Optic"/>
    <n v="12"/>
    <s v="No"/>
    <s v="Yes"/>
    <s v="Yes"/>
    <s v="No"/>
    <x v="1"/>
    <x v="1"/>
    <x v="0"/>
    <x v="0"/>
    <x v="1"/>
    <s v="Month-to-Month"/>
    <s v="Yes"/>
    <x v="1"/>
    <n v="94.1"/>
    <n v="1782.4"/>
    <n v="0"/>
    <n v="80"/>
    <n v="974.6"/>
    <n v="2837"/>
    <x v="1"/>
    <x v="1"/>
    <s v="Competitor had better devices"/>
  </r>
  <r>
    <x v="3982"/>
    <x v="0"/>
    <x v="56"/>
    <x v="1"/>
    <n v="0"/>
    <x v="791"/>
    <n v="94585"/>
    <n v="38.197907000000001"/>
    <n v="-122.017258"/>
    <n v="0"/>
    <x v="49"/>
    <s v="Offer D"/>
    <s v="Yes"/>
    <n v="6.22"/>
    <s v="Yes"/>
    <x v="0"/>
    <s v="Fiber Optic"/>
    <n v="4"/>
    <s v="Yes"/>
    <s v="No"/>
    <s v="Yes"/>
    <s v="No"/>
    <x v="1"/>
    <x v="0"/>
    <x v="0"/>
    <x v="2"/>
    <x v="0"/>
    <s v="Month-to-Month"/>
    <s v="Yes"/>
    <x v="0"/>
    <n v="84.35"/>
    <n v="1302.6500000000001"/>
    <n v="0"/>
    <n v="0"/>
    <n v="93.3"/>
    <n v="1395.95"/>
    <x v="0"/>
    <x v="0"/>
    <m/>
  </r>
  <r>
    <x v="3983"/>
    <x v="0"/>
    <x v="52"/>
    <x v="1"/>
    <n v="0"/>
    <x v="433"/>
    <n v="95257"/>
    <n v="38.392685999999998"/>
    <n v="-120.41595100000001"/>
    <n v="0"/>
    <x v="42"/>
    <s v="None"/>
    <s v="Yes"/>
    <n v="29.47"/>
    <s v="No"/>
    <x v="0"/>
    <s v="DSL"/>
    <n v="16"/>
    <s v="Yes"/>
    <s v="Yes"/>
    <s v="Yes"/>
    <s v="Yes"/>
    <x v="1"/>
    <x v="0"/>
    <x v="0"/>
    <x v="2"/>
    <x v="0"/>
    <s v="Two Year"/>
    <s v="Yes"/>
    <x v="0"/>
    <n v="64.900000000000006"/>
    <n v="3795.45"/>
    <n v="0"/>
    <n v="0"/>
    <n v="1709.26"/>
    <n v="5504.71"/>
    <x v="0"/>
    <x v="0"/>
    <m/>
  </r>
  <r>
    <x v="3984"/>
    <x v="1"/>
    <x v="18"/>
    <x v="1"/>
    <n v="3"/>
    <x v="86"/>
    <n v="92239"/>
    <n v="33.889605000000003"/>
    <n v="-115.257009"/>
    <n v="0"/>
    <x v="24"/>
    <s v="None"/>
    <s v="Yes"/>
    <n v="22.78"/>
    <s v="No"/>
    <x v="1"/>
    <m/>
    <m/>
    <m/>
    <m/>
    <m/>
    <m/>
    <x v="2"/>
    <x v="2"/>
    <x v="2"/>
    <x v="2"/>
    <x v="2"/>
    <s v="Month-to-Month"/>
    <s v="Yes"/>
    <x v="1"/>
    <n v="19.399999999999999"/>
    <n v="374.5"/>
    <n v="0"/>
    <n v="0"/>
    <n v="455.6"/>
    <n v="830.1"/>
    <x v="1"/>
    <x v="5"/>
    <s v="Attitude of support person"/>
  </r>
  <r>
    <x v="3985"/>
    <x v="0"/>
    <x v="11"/>
    <x v="0"/>
    <n v="0"/>
    <x v="519"/>
    <n v="91945"/>
    <n v="32.733564000000001"/>
    <n v="-117.03371300000001"/>
    <n v="1"/>
    <x v="56"/>
    <s v="Offer B"/>
    <s v="Yes"/>
    <n v="44.74"/>
    <s v="Yes"/>
    <x v="0"/>
    <s v="DSL"/>
    <n v="82"/>
    <s v="Yes"/>
    <s v="No"/>
    <s v="No"/>
    <s v="No"/>
    <x v="1"/>
    <x v="0"/>
    <x v="1"/>
    <x v="0"/>
    <x v="0"/>
    <s v="Month-to-Month"/>
    <s v="No"/>
    <x v="1"/>
    <n v="53.1"/>
    <n v="2459.8000000000002"/>
    <n v="0"/>
    <n v="0"/>
    <n v="2058.04"/>
    <n v="4517.84"/>
    <x v="0"/>
    <x v="0"/>
    <m/>
  </r>
  <r>
    <x v="3986"/>
    <x v="1"/>
    <x v="10"/>
    <x v="1"/>
    <n v="0"/>
    <x v="787"/>
    <n v="93454"/>
    <n v="34.943522999999999"/>
    <n v="-120.25672900000001"/>
    <n v="0"/>
    <x v="1"/>
    <s v="None"/>
    <s v="Yes"/>
    <n v="6.86"/>
    <s v="No"/>
    <x v="1"/>
    <m/>
    <m/>
    <m/>
    <m/>
    <m/>
    <m/>
    <x v="2"/>
    <x v="2"/>
    <x v="2"/>
    <x v="2"/>
    <x v="2"/>
    <s v="One Year"/>
    <s v="No"/>
    <x v="0"/>
    <n v="19.95"/>
    <n v="68.2"/>
    <n v="0"/>
    <n v="0"/>
    <n v="27.44"/>
    <n v="95.64"/>
    <x v="0"/>
    <x v="0"/>
    <m/>
  </r>
  <r>
    <x v="3987"/>
    <x v="0"/>
    <x v="55"/>
    <x v="0"/>
    <n v="1"/>
    <x v="1070"/>
    <n v="95430"/>
    <n v="38.445602999999998"/>
    <n v="-123.063756"/>
    <n v="9"/>
    <x v="33"/>
    <s v="None"/>
    <s v="Yes"/>
    <n v="32.75"/>
    <s v="Yes"/>
    <x v="1"/>
    <m/>
    <m/>
    <m/>
    <m/>
    <m/>
    <m/>
    <x v="2"/>
    <x v="2"/>
    <x v="2"/>
    <x v="2"/>
    <x v="2"/>
    <s v="Two Year"/>
    <s v="Yes"/>
    <x v="0"/>
    <n v="25.4"/>
    <n v="949.8"/>
    <n v="0"/>
    <n v="0"/>
    <n v="1146.25"/>
    <n v="2096.0500000000002"/>
    <x v="0"/>
    <x v="0"/>
    <m/>
  </r>
  <r>
    <x v="3988"/>
    <x v="0"/>
    <x v="31"/>
    <x v="1"/>
    <n v="0"/>
    <x v="177"/>
    <n v="95065"/>
    <n v="37.031404000000002"/>
    <n v="-121.981865"/>
    <n v="0"/>
    <x v="13"/>
    <s v="None"/>
    <s v="Yes"/>
    <n v="40.479999999999997"/>
    <s v="No"/>
    <x v="1"/>
    <m/>
    <m/>
    <m/>
    <m/>
    <m/>
    <m/>
    <x v="2"/>
    <x v="2"/>
    <x v="2"/>
    <x v="2"/>
    <x v="2"/>
    <s v="Month-to-Month"/>
    <s v="No"/>
    <x v="0"/>
    <n v="20.95"/>
    <n v="20.95"/>
    <n v="0"/>
    <n v="0"/>
    <n v="40.479999999999997"/>
    <n v="61.43"/>
    <x v="1"/>
    <x v="4"/>
    <s v="Long distance charges"/>
  </r>
  <r>
    <x v="3989"/>
    <x v="0"/>
    <x v="9"/>
    <x v="1"/>
    <n v="0"/>
    <x v="588"/>
    <n v="95610"/>
    <n v="38.695079999999997"/>
    <n v="-121.27161599999999"/>
    <n v="0"/>
    <x v="0"/>
    <s v="None"/>
    <s v="Yes"/>
    <n v="46.94"/>
    <s v="No"/>
    <x v="1"/>
    <m/>
    <m/>
    <m/>
    <m/>
    <m/>
    <m/>
    <x v="2"/>
    <x v="2"/>
    <x v="2"/>
    <x v="2"/>
    <x v="2"/>
    <s v="Month-to-Month"/>
    <s v="Yes"/>
    <x v="1"/>
    <n v="19.5"/>
    <n v="178.85"/>
    <n v="0"/>
    <n v="0"/>
    <n v="422.46"/>
    <n v="601.30999999999995"/>
    <x v="0"/>
    <x v="0"/>
    <m/>
  </r>
  <r>
    <x v="3990"/>
    <x v="0"/>
    <x v="2"/>
    <x v="1"/>
    <n v="0"/>
    <x v="716"/>
    <n v="91311"/>
    <n v="34.294142000000001"/>
    <n v="-118.603883"/>
    <n v="0"/>
    <x v="24"/>
    <s v="None"/>
    <s v="Yes"/>
    <n v="24.73"/>
    <s v="Yes"/>
    <x v="0"/>
    <s v="Fiber Optic"/>
    <n v="25"/>
    <s v="Yes"/>
    <s v="No"/>
    <s v="No"/>
    <s v="No"/>
    <x v="0"/>
    <x v="0"/>
    <x v="0"/>
    <x v="0"/>
    <x v="1"/>
    <s v="Month-to-Month"/>
    <s v="Yes"/>
    <x v="1"/>
    <n v="89.1"/>
    <n v="1879.25"/>
    <n v="15.43"/>
    <n v="30"/>
    <n v="494.6"/>
    <n v="2388.42"/>
    <x v="0"/>
    <x v="0"/>
    <m/>
  </r>
  <r>
    <x v="3991"/>
    <x v="0"/>
    <x v="56"/>
    <x v="1"/>
    <n v="1"/>
    <x v="362"/>
    <n v="92315"/>
    <n v="34.242058"/>
    <n v="-116.89802"/>
    <n v="0"/>
    <x v="33"/>
    <s v="None"/>
    <s v="Yes"/>
    <n v="25.52"/>
    <s v="No"/>
    <x v="1"/>
    <m/>
    <m/>
    <m/>
    <m/>
    <m/>
    <m/>
    <x v="2"/>
    <x v="2"/>
    <x v="2"/>
    <x v="2"/>
    <x v="2"/>
    <s v="One Year"/>
    <s v="Yes"/>
    <x v="0"/>
    <n v="20.100000000000001"/>
    <n v="644.5"/>
    <n v="0"/>
    <n v="0"/>
    <n v="893.2"/>
    <n v="1537.7"/>
    <x v="0"/>
    <x v="0"/>
    <m/>
  </r>
  <r>
    <x v="3992"/>
    <x v="1"/>
    <x v="1"/>
    <x v="1"/>
    <n v="0"/>
    <x v="200"/>
    <n v="92509"/>
    <n v="34.004379"/>
    <n v="-117.447864"/>
    <n v="0"/>
    <x v="47"/>
    <s v="None"/>
    <s v="Yes"/>
    <n v="49.05"/>
    <s v="Yes"/>
    <x v="0"/>
    <s v="Fiber Optic"/>
    <n v="9"/>
    <s v="No"/>
    <s v="No"/>
    <s v="No"/>
    <s v="No"/>
    <x v="1"/>
    <x v="1"/>
    <x v="1"/>
    <x v="1"/>
    <x v="0"/>
    <s v="Month-to-Month"/>
    <s v="Yes"/>
    <x v="1"/>
    <n v="84.1"/>
    <n v="1737.45"/>
    <n v="0"/>
    <n v="0"/>
    <n v="1030.05"/>
    <n v="2767.5"/>
    <x v="0"/>
    <x v="0"/>
    <m/>
  </r>
  <r>
    <x v="3993"/>
    <x v="0"/>
    <x v="48"/>
    <x v="1"/>
    <n v="0"/>
    <x v="803"/>
    <n v="92316"/>
    <n v="34.059722000000001"/>
    <n v="-117.39104"/>
    <n v="0"/>
    <x v="21"/>
    <s v="None"/>
    <s v="Yes"/>
    <n v="24.84"/>
    <s v="Yes"/>
    <x v="0"/>
    <s v="Fiber Optic"/>
    <n v="14"/>
    <s v="Yes"/>
    <s v="No"/>
    <s v="No"/>
    <s v="No"/>
    <x v="0"/>
    <x v="1"/>
    <x v="1"/>
    <x v="3"/>
    <x v="0"/>
    <s v="One Year"/>
    <s v="No"/>
    <x v="0"/>
    <n v="101.55"/>
    <n v="5070.3999999999996"/>
    <n v="0"/>
    <n v="0"/>
    <n v="1217.1600000000001"/>
    <n v="6287.56"/>
    <x v="0"/>
    <x v="0"/>
    <m/>
  </r>
  <r>
    <x v="3994"/>
    <x v="0"/>
    <x v="35"/>
    <x v="1"/>
    <n v="3"/>
    <x v="666"/>
    <n v="90245"/>
    <n v="33.917144999999998"/>
    <n v="-118.401554"/>
    <n v="0"/>
    <x v="3"/>
    <s v="Offer E"/>
    <s v="Yes"/>
    <n v="39.549999999999997"/>
    <s v="No"/>
    <x v="0"/>
    <s v="DSL"/>
    <n v="56"/>
    <s v="Yes"/>
    <s v="No"/>
    <s v="No"/>
    <s v="Yes"/>
    <x v="1"/>
    <x v="1"/>
    <x v="1"/>
    <x v="1"/>
    <x v="1"/>
    <s v="Month-to-Month"/>
    <s v="Yes"/>
    <x v="1"/>
    <n v="64.5"/>
    <n v="177.4"/>
    <n v="0"/>
    <n v="60"/>
    <n v="118.65"/>
    <n v="356.05"/>
    <x v="2"/>
    <x v="0"/>
    <m/>
  </r>
  <r>
    <x v="3995"/>
    <x v="0"/>
    <x v="35"/>
    <x v="1"/>
    <n v="0"/>
    <x v="881"/>
    <n v="93654"/>
    <n v="36.636637999999998"/>
    <n v="-119.421842"/>
    <n v="0"/>
    <x v="54"/>
    <s v="Offer B"/>
    <s v="Yes"/>
    <n v="14.54"/>
    <s v="Yes"/>
    <x v="0"/>
    <s v="Fiber Optic"/>
    <n v="10"/>
    <s v="No"/>
    <s v="Yes"/>
    <s v="Yes"/>
    <s v="No"/>
    <x v="0"/>
    <x v="1"/>
    <x v="1"/>
    <x v="3"/>
    <x v="0"/>
    <s v="Month-to-Month"/>
    <s v="Yes"/>
    <x v="1"/>
    <n v="106.35"/>
    <n v="4849.1000000000004"/>
    <n v="0"/>
    <n v="0"/>
    <n v="683.38"/>
    <n v="5532.48"/>
    <x v="0"/>
    <x v="0"/>
    <m/>
  </r>
  <r>
    <x v="3996"/>
    <x v="1"/>
    <x v="24"/>
    <x v="1"/>
    <n v="1"/>
    <x v="570"/>
    <n v="94598"/>
    <n v="37.916648000000002"/>
    <n v="-122.008483"/>
    <n v="0"/>
    <x v="2"/>
    <s v="Offer D"/>
    <s v="Yes"/>
    <n v="19.170000000000002"/>
    <s v="No"/>
    <x v="0"/>
    <s v="Cable"/>
    <n v="59"/>
    <s v="Yes"/>
    <s v="No"/>
    <s v="No"/>
    <s v="No"/>
    <x v="1"/>
    <x v="0"/>
    <x v="1"/>
    <x v="0"/>
    <x v="0"/>
    <s v="Month-to-Month"/>
    <s v="Yes"/>
    <x v="0"/>
    <n v="52.1"/>
    <n v="670.65"/>
    <n v="0"/>
    <n v="0"/>
    <n v="249.21"/>
    <n v="919.86"/>
    <x v="0"/>
    <x v="0"/>
    <m/>
  </r>
  <r>
    <x v="3997"/>
    <x v="0"/>
    <x v="5"/>
    <x v="1"/>
    <n v="0"/>
    <x v="1078"/>
    <n v="93602"/>
    <n v="36.991762000000001"/>
    <n v="-119.242874"/>
    <n v="0"/>
    <x v="39"/>
    <s v="None"/>
    <s v="No"/>
    <m/>
    <m/>
    <x v="0"/>
    <s v="Cable"/>
    <n v="42"/>
    <s v="No"/>
    <s v="No"/>
    <s v="No"/>
    <s v="Yes"/>
    <x v="1"/>
    <x v="1"/>
    <x v="1"/>
    <x v="1"/>
    <x v="0"/>
    <s v="One Year"/>
    <s v="Yes"/>
    <x v="0"/>
    <n v="40.35"/>
    <n v="1187.05"/>
    <n v="0"/>
    <n v="0"/>
    <n v="0"/>
    <n v="1187.05"/>
    <x v="0"/>
    <x v="0"/>
    <m/>
  </r>
  <r>
    <x v="3998"/>
    <x v="0"/>
    <x v="46"/>
    <x v="0"/>
    <n v="0"/>
    <x v="488"/>
    <n v="95962"/>
    <n v="39.342587000000002"/>
    <n v="-121.249833"/>
    <n v="1"/>
    <x v="42"/>
    <s v="None"/>
    <s v="Yes"/>
    <n v="31.27"/>
    <s v="Yes"/>
    <x v="0"/>
    <s v="DSL"/>
    <n v="59"/>
    <s v="Yes"/>
    <s v="No"/>
    <s v="Yes"/>
    <s v="Yes"/>
    <x v="0"/>
    <x v="1"/>
    <x v="1"/>
    <x v="3"/>
    <x v="0"/>
    <s v="Two Year"/>
    <s v="Yes"/>
    <x v="1"/>
    <n v="84.3"/>
    <n v="4916.3999999999996"/>
    <n v="0"/>
    <n v="0"/>
    <n v="1813.66"/>
    <n v="6730.06"/>
    <x v="0"/>
    <x v="0"/>
    <m/>
  </r>
  <r>
    <x v="3999"/>
    <x v="0"/>
    <x v="27"/>
    <x v="0"/>
    <n v="0"/>
    <x v="536"/>
    <n v="93250"/>
    <n v="35.666885999999998"/>
    <n v="-119.186717"/>
    <n v="6"/>
    <x v="63"/>
    <s v="Offer B"/>
    <s v="Yes"/>
    <n v="11.35"/>
    <s v="No"/>
    <x v="1"/>
    <m/>
    <m/>
    <m/>
    <m/>
    <m/>
    <m/>
    <x v="2"/>
    <x v="2"/>
    <x v="2"/>
    <x v="2"/>
    <x v="2"/>
    <s v="One Year"/>
    <s v="Yes"/>
    <x v="1"/>
    <n v="19.850000000000001"/>
    <n v="1039.45"/>
    <n v="14.67"/>
    <n v="0"/>
    <n v="601.54999999999995"/>
    <n v="1626.33"/>
    <x v="0"/>
    <x v="0"/>
    <m/>
  </r>
  <r>
    <x v="4000"/>
    <x v="0"/>
    <x v="28"/>
    <x v="1"/>
    <n v="0"/>
    <x v="1045"/>
    <n v="93215"/>
    <n v="35.772244000000001"/>
    <n v="-119.209689"/>
    <n v="0"/>
    <x v="29"/>
    <s v="None"/>
    <s v="Yes"/>
    <n v="47.47"/>
    <s v="Yes"/>
    <x v="0"/>
    <s v="Fiber Optic"/>
    <n v="19"/>
    <s v="No"/>
    <s v="Yes"/>
    <s v="No"/>
    <s v="No"/>
    <x v="1"/>
    <x v="1"/>
    <x v="1"/>
    <x v="1"/>
    <x v="0"/>
    <s v="Month-to-Month"/>
    <s v="No"/>
    <x v="1"/>
    <n v="89.5"/>
    <n v="161.5"/>
    <n v="0"/>
    <n v="0"/>
    <n v="94.94"/>
    <n v="256.44"/>
    <x v="1"/>
    <x v="5"/>
    <s v="Attitude of support person"/>
  </r>
  <r>
    <x v="4001"/>
    <x v="0"/>
    <x v="41"/>
    <x v="0"/>
    <n v="0"/>
    <x v="697"/>
    <n v="92070"/>
    <n v="33.174725000000002"/>
    <n v="-116.743329"/>
    <n v="1"/>
    <x v="59"/>
    <s v="Offer B"/>
    <s v="Yes"/>
    <n v="36.71"/>
    <s v="Yes"/>
    <x v="0"/>
    <s v="Fiber Optic"/>
    <n v="25"/>
    <s v="No"/>
    <s v="Yes"/>
    <s v="Yes"/>
    <s v="No"/>
    <x v="0"/>
    <x v="1"/>
    <x v="1"/>
    <x v="3"/>
    <x v="1"/>
    <s v="Month-to-Month"/>
    <s v="Yes"/>
    <x v="1"/>
    <n v="105.9"/>
    <n v="6401.25"/>
    <n v="0"/>
    <n v="110"/>
    <n v="2202.6"/>
    <n v="8713.85"/>
    <x v="0"/>
    <x v="0"/>
    <m/>
  </r>
  <r>
    <x v="4002"/>
    <x v="1"/>
    <x v="60"/>
    <x v="0"/>
    <n v="1"/>
    <x v="922"/>
    <n v="96101"/>
    <n v="41.468876999999999"/>
    <n v="-120.54228999999999"/>
    <n v="8"/>
    <x v="58"/>
    <s v="None"/>
    <s v="Yes"/>
    <n v="11.57"/>
    <s v="No"/>
    <x v="1"/>
    <m/>
    <m/>
    <m/>
    <m/>
    <m/>
    <m/>
    <x v="2"/>
    <x v="2"/>
    <x v="2"/>
    <x v="2"/>
    <x v="2"/>
    <s v="Two Year"/>
    <s v="No"/>
    <x v="0"/>
    <n v="19.7"/>
    <n v="130.25"/>
    <n v="0"/>
    <n v="0"/>
    <n v="92.56"/>
    <n v="222.81"/>
    <x v="0"/>
    <x v="0"/>
    <m/>
  </r>
  <r>
    <x v="4003"/>
    <x v="1"/>
    <x v="48"/>
    <x v="1"/>
    <n v="0"/>
    <x v="745"/>
    <n v="95930"/>
    <n v="39.562238999999998"/>
    <n v="-121.14836"/>
    <n v="0"/>
    <x v="29"/>
    <s v="Offer E"/>
    <s v="Yes"/>
    <n v="12.96"/>
    <s v="No"/>
    <x v="0"/>
    <s v="Fiber Optic"/>
    <n v="20"/>
    <s v="No"/>
    <s v="Yes"/>
    <s v="Yes"/>
    <s v="Yes"/>
    <x v="1"/>
    <x v="1"/>
    <x v="0"/>
    <x v="0"/>
    <x v="0"/>
    <s v="Month-to-Month"/>
    <s v="Yes"/>
    <x v="0"/>
    <n v="95.1"/>
    <n v="180.25"/>
    <n v="0"/>
    <n v="0"/>
    <n v="25.92"/>
    <n v="206.17"/>
    <x v="1"/>
    <x v="2"/>
    <s v="Poor expertise of online support"/>
  </r>
  <r>
    <x v="4004"/>
    <x v="1"/>
    <x v="20"/>
    <x v="1"/>
    <n v="0"/>
    <x v="226"/>
    <n v="95511"/>
    <n v="40.166027999999997"/>
    <n v="-123.58414399999999"/>
    <n v="0"/>
    <x v="69"/>
    <s v="Offer B"/>
    <s v="Yes"/>
    <n v="42.33"/>
    <s v="No"/>
    <x v="0"/>
    <s v="Fiber Optic"/>
    <n v="2"/>
    <s v="No"/>
    <s v="Yes"/>
    <s v="Yes"/>
    <s v="No"/>
    <x v="0"/>
    <x v="1"/>
    <x v="1"/>
    <x v="3"/>
    <x v="0"/>
    <s v="Month-to-Month"/>
    <s v="Yes"/>
    <x v="1"/>
    <n v="99"/>
    <n v="5038.1499999999996"/>
    <n v="0"/>
    <n v="0"/>
    <n v="2158.83"/>
    <n v="7196.98"/>
    <x v="0"/>
    <x v="0"/>
    <m/>
  </r>
  <r>
    <x v="4005"/>
    <x v="1"/>
    <x v="8"/>
    <x v="0"/>
    <n v="0"/>
    <x v="1079"/>
    <n v="95017"/>
    <n v="37.114334999999997"/>
    <n v="-122.237162"/>
    <n v="1"/>
    <x v="28"/>
    <s v="Offer C"/>
    <s v="No"/>
    <m/>
    <m/>
    <x v="0"/>
    <s v="DSL"/>
    <n v="25"/>
    <s v="No"/>
    <s v="No"/>
    <s v="No"/>
    <s v="No"/>
    <x v="1"/>
    <x v="1"/>
    <x v="0"/>
    <x v="0"/>
    <x v="1"/>
    <s v="Month-to-Month"/>
    <s v="No"/>
    <x v="1"/>
    <n v="36.5"/>
    <n v="1032"/>
    <n v="0"/>
    <n v="30"/>
    <n v="0"/>
    <n v="1062"/>
    <x v="1"/>
    <x v="2"/>
    <s v="Product dissatisfaction"/>
  </r>
  <r>
    <x v="4006"/>
    <x v="0"/>
    <x v="37"/>
    <x v="1"/>
    <n v="0"/>
    <x v="38"/>
    <n v="92126"/>
    <n v="32.886924999999998"/>
    <n v="-117.152162"/>
    <n v="0"/>
    <x v="27"/>
    <s v="None"/>
    <s v="Yes"/>
    <n v="34.81"/>
    <s v="No"/>
    <x v="0"/>
    <s v="Fiber Optic"/>
    <n v="16"/>
    <s v="No"/>
    <s v="No"/>
    <s v="Yes"/>
    <s v="No"/>
    <x v="0"/>
    <x v="1"/>
    <x v="1"/>
    <x v="3"/>
    <x v="0"/>
    <s v="One Year"/>
    <s v="No"/>
    <x v="2"/>
    <n v="95.5"/>
    <n v="1115.1500000000001"/>
    <n v="0"/>
    <n v="0"/>
    <n v="417.72"/>
    <n v="1532.87"/>
    <x v="1"/>
    <x v="1"/>
    <s v="Competitor made better offer"/>
  </r>
  <r>
    <x v="4007"/>
    <x v="0"/>
    <x v="23"/>
    <x v="1"/>
    <n v="0"/>
    <x v="800"/>
    <n v="93238"/>
    <n v="35.852891999999997"/>
    <n v="-118.39778200000001"/>
    <n v="0"/>
    <x v="1"/>
    <s v="Offer E"/>
    <s v="No"/>
    <m/>
    <m/>
    <x v="0"/>
    <s v="Cable"/>
    <n v="16"/>
    <s v="No"/>
    <s v="No"/>
    <s v="No"/>
    <s v="No"/>
    <x v="1"/>
    <x v="0"/>
    <x v="0"/>
    <x v="2"/>
    <x v="0"/>
    <s v="Month-to-Month"/>
    <s v="Yes"/>
    <x v="2"/>
    <n v="24.25"/>
    <n v="96.05"/>
    <n v="0"/>
    <n v="0"/>
    <n v="0"/>
    <n v="96.05"/>
    <x v="1"/>
    <x v="1"/>
    <s v="Competitor made better offer"/>
  </r>
  <r>
    <x v="4008"/>
    <x v="1"/>
    <x v="27"/>
    <x v="1"/>
    <n v="0"/>
    <x v="904"/>
    <n v="95453"/>
    <n v="39.080469000000001"/>
    <n v="-122.95517599999999"/>
    <n v="0"/>
    <x v="65"/>
    <s v="None"/>
    <s v="Yes"/>
    <n v="42.05"/>
    <s v="Yes"/>
    <x v="0"/>
    <s v="Fiber Optic"/>
    <n v="12"/>
    <s v="No"/>
    <s v="Yes"/>
    <s v="No"/>
    <s v="No"/>
    <x v="1"/>
    <x v="0"/>
    <x v="0"/>
    <x v="2"/>
    <x v="0"/>
    <s v="Month-to-Month"/>
    <s v="Yes"/>
    <x v="1"/>
    <n v="81.150000000000006"/>
    <n v="2640.55"/>
    <n v="0"/>
    <n v="0"/>
    <n v="1303.55"/>
    <n v="3944.1"/>
    <x v="0"/>
    <x v="0"/>
    <m/>
  </r>
  <r>
    <x v="4009"/>
    <x v="1"/>
    <x v="45"/>
    <x v="1"/>
    <n v="0"/>
    <x v="719"/>
    <n v="94578"/>
    <n v="37.704383999999997"/>
    <n v="-122.12670300000001"/>
    <n v="0"/>
    <x v="46"/>
    <s v="Offer D"/>
    <s v="Yes"/>
    <n v="13.51"/>
    <s v="No"/>
    <x v="0"/>
    <s v="DSL"/>
    <n v="14"/>
    <s v="No"/>
    <s v="No"/>
    <s v="No"/>
    <s v="No"/>
    <x v="1"/>
    <x v="0"/>
    <x v="0"/>
    <x v="2"/>
    <x v="0"/>
    <s v="Month-to-Month"/>
    <s v="No"/>
    <x v="0"/>
    <n v="46"/>
    <n v="492.1"/>
    <n v="0"/>
    <n v="0"/>
    <n v="135.1"/>
    <n v="627.20000000000005"/>
    <x v="0"/>
    <x v="0"/>
    <m/>
  </r>
  <r>
    <x v="4010"/>
    <x v="0"/>
    <x v="55"/>
    <x v="0"/>
    <n v="0"/>
    <x v="38"/>
    <n v="92139"/>
    <n v="32.677715999999997"/>
    <n v="-117.04766600000001"/>
    <n v="3"/>
    <x v="62"/>
    <s v="None"/>
    <s v="Yes"/>
    <n v="13.23"/>
    <s v="No"/>
    <x v="0"/>
    <s v="Fiber Optic"/>
    <n v="16"/>
    <s v="No"/>
    <s v="Yes"/>
    <s v="Yes"/>
    <s v="Yes"/>
    <x v="1"/>
    <x v="0"/>
    <x v="0"/>
    <x v="2"/>
    <x v="0"/>
    <s v="One Year"/>
    <s v="Yes"/>
    <x v="1"/>
    <n v="86.2"/>
    <n v="3339.05"/>
    <n v="0"/>
    <n v="0"/>
    <n v="542.42999999999995"/>
    <n v="3881.48"/>
    <x v="0"/>
    <x v="0"/>
    <m/>
  </r>
  <r>
    <x v="4011"/>
    <x v="0"/>
    <x v="28"/>
    <x v="1"/>
    <n v="0"/>
    <x v="420"/>
    <n v="95688"/>
    <n v="38.419088000000002"/>
    <n v="-122.024568"/>
    <n v="0"/>
    <x v="68"/>
    <s v="None"/>
    <s v="Yes"/>
    <n v="41.13"/>
    <s v="No"/>
    <x v="0"/>
    <s v="Cable"/>
    <n v="23"/>
    <s v="No"/>
    <s v="Yes"/>
    <s v="No"/>
    <s v="No"/>
    <x v="1"/>
    <x v="0"/>
    <x v="0"/>
    <x v="2"/>
    <x v="0"/>
    <s v="One Year"/>
    <s v="Yes"/>
    <x v="0"/>
    <n v="49.85"/>
    <n v="865.75"/>
    <n v="0"/>
    <n v="0"/>
    <n v="740.34"/>
    <n v="1606.09"/>
    <x v="0"/>
    <x v="0"/>
    <m/>
  </r>
  <r>
    <x v="4012"/>
    <x v="0"/>
    <x v="45"/>
    <x v="0"/>
    <n v="3"/>
    <x v="712"/>
    <n v="94526"/>
    <n v="37.815458999999997"/>
    <n v="-121.977203"/>
    <n v="7"/>
    <x v="44"/>
    <s v="None"/>
    <s v="Yes"/>
    <n v="26.66"/>
    <s v="No"/>
    <x v="0"/>
    <s v="Fiber Optic"/>
    <n v="57"/>
    <s v="No"/>
    <s v="Yes"/>
    <s v="No"/>
    <s v="No"/>
    <x v="0"/>
    <x v="0"/>
    <x v="0"/>
    <x v="0"/>
    <x v="1"/>
    <s v="Month-to-Month"/>
    <s v="Yes"/>
    <x v="1"/>
    <n v="86.1"/>
    <n v="2723.75"/>
    <n v="0"/>
    <n v="130"/>
    <n v="853.12"/>
    <n v="3706.87"/>
    <x v="0"/>
    <x v="0"/>
    <m/>
  </r>
  <r>
    <x v="4013"/>
    <x v="0"/>
    <x v="0"/>
    <x v="1"/>
    <n v="0"/>
    <x v="836"/>
    <n v="95685"/>
    <n v="38.432144999999998"/>
    <n v="-120.77069"/>
    <n v="0"/>
    <x v="46"/>
    <s v="None"/>
    <s v="Yes"/>
    <n v="39.85"/>
    <s v="Yes"/>
    <x v="0"/>
    <s v="Fiber Optic"/>
    <n v="21"/>
    <s v="No"/>
    <s v="No"/>
    <s v="No"/>
    <s v="No"/>
    <x v="1"/>
    <x v="0"/>
    <x v="0"/>
    <x v="2"/>
    <x v="0"/>
    <s v="Month-to-Month"/>
    <s v="Yes"/>
    <x v="2"/>
    <n v="75.75"/>
    <n v="777.3"/>
    <n v="0"/>
    <n v="0"/>
    <n v="398.5"/>
    <n v="1175.8"/>
    <x v="0"/>
    <x v="0"/>
    <m/>
  </r>
  <r>
    <x v="4014"/>
    <x v="1"/>
    <x v="36"/>
    <x v="1"/>
    <n v="0"/>
    <x v="400"/>
    <n v="93210"/>
    <n v="36.186866999999999"/>
    <n v="-120.387793"/>
    <n v="0"/>
    <x v="21"/>
    <s v="Offer B"/>
    <s v="Yes"/>
    <n v="32.36"/>
    <s v="Yes"/>
    <x v="0"/>
    <s v="Fiber Optic"/>
    <n v="2"/>
    <s v="No"/>
    <s v="No"/>
    <s v="No"/>
    <s v="No"/>
    <x v="0"/>
    <x v="1"/>
    <x v="0"/>
    <x v="1"/>
    <x v="0"/>
    <s v="Month-to-Month"/>
    <s v="Yes"/>
    <x v="1"/>
    <n v="96.2"/>
    <n v="4718.25"/>
    <n v="0"/>
    <n v="0"/>
    <n v="1585.64"/>
    <n v="6303.89"/>
    <x v="1"/>
    <x v="5"/>
    <s v="Attitude of support person"/>
  </r>
  <r>
    <x v="4015"/>
    <x v="1"/>
    <x v="46"/>
    <x v="1"/>
    <n v="0"/>
    <x v="514"/>
    <n v="94904"/>
    <n v="37.946617000000003"/>
    <n v="-122.563571"/>
    <n v="0"/>
    <x v="55"/>
    <s v="None"/>
    <s v="Yes"/>
    <n v="14.17"/>
    <s v="No"/>
    <x v="1"/>
    <m/>
    <m/>
    <m/>
    <m/>
    <m/>
    <m/>
    <x v="2"/>
    <x v="2"/>
    <x v="2"/>
    <x v="2"/>
    <x v="2"/>
    <s v="Two Year"/>
    <s v="No"/>
    <x v="1"/>
    <n v="19.850000000000001"/>
    <n v="1253.6500000000001"/>
    <n v="0"/>
    <n v="0"/>
    <n v="878.54"/>
    <n v="2132.19"/>
    <x v="0"/>
    <x v="0"/>
    <m/>
  </r>
  <r>
    <x v="4016"/>
    <x v="1"/>
    <x v="23"/>
    <x v="0"/>
    <n v="0"/>
    <x v="240"/>
    <n v="92392"/>
    <n v="34.486834999999999"/>
    <n v="-117.362274"/>
    <n v="10"/>
    <x v="71"/>
    <s v="Offer B"/>
    <s v="No"/>
    <m/>
    <m/>
    <x v="0"/>
    <s v="Cable"/>
    <n v="8"/>
    <s v="Yes"/>
    <s v="No"/>
    <s v="Yes"/>
    <s v="Yes"/>
    <x v="0"/>
    <x v="0"/>
    <x v="0"/>
    <x v="0"/>
    <x v="0"/>
    <s v="Two Year"/>
    <s v="No"/>
    <x v="0"/>
    <n v="48.15"/>
    <n v="2032.3"/>
    <n v="0"/>
    <n v="0"/>
    <n v="0"/>
    <n v="2032.3"/>
    <x v="0"/>
    <x v="0"/>
    <m/>
  </r>
  <r>
    <x v="4017"/>
    <x v="1"/>
    <x v="61"/>
    <x v="0"/>
    <n v="0"/>
    <x v="985"/>
    <n v="91011"/>
    <n v="34.234912000000001"/>
    <n v="-118.153729"/>
    <n v="0"/>
    <x v="9"/>
    <s v="None"/>
    <s v="Yes"/>
    <n v="44.61"/>
    <s v="Yes"/>
    <x v="0"/>
    <s v="Fiber Optic"/>
    <n v="30"/>
    <s v="No"/>
    <s v="Yes"/>
    <s v="No"/>
    <s v="No"/>
    <x v="0"/>
    <x v="1"/>
    <x v="1"/>
    <x v="3"/>
    <x v="0"/>
    <s v="Two Year"/>
    <s v="No"/>
    <x v="1"/>
    <n v="98.35"/>
    <n v="6929.4"/>
    <n v="0"/>
    <n v="0"/>
    <n v="3211.92"/>
    <n v="10141.32"/>
    <x v="0"/>
    <x v="0"/>
    <m/>
  </r>
  <r>
    <x v="4018"/>
    <x v="0"/>
    <x v="44"/>
    <x v="1"/>
    <n v="0"/>
    <x v="1077"/>
    <n v="90640"/>
    <n v="34.015217"/>
    <n v="-118.109962"/>
    <n v="0"/>
    <x v="52"/>
    <s v="None"/>
    <s v="Yes"/>
    <n v="18.07"/>
    <s v="Yes"/>
    <x v="0"/>
    <s v="Fiber Optic"/>
    <n v="52"/>
    <s v="No"/>
    <s v="No"/>
    <s v="No"/>
    <s v="Yes"/>
    <x v="1"/>
    <x v="1"/>
    <x v="1"/>
    <x v="1"/>
    <x v="0"/>
    <s v="Month-to-Month"/>
    <s v="Yes"/>
    <x v="1"/>
    <n v="89.55"/>
    <n v="2259.35"/>
    <n v="0"/>
    <n v="0"/>
    <n v="433.68"/>
    <n v="2693.03"/>
    <x v="0"/>
    <x v="0"/>
    <m/>
  </r>
  <r>
    <x v="4019"/>
    <x v="1"/>
    <x v="19"/>
    <x v="1"/>
    <n v="0"/>
    <x v="284"/>
    <n v="93304"/>
    <n v="35.339796"/>
    <n v="-119.023552"/>
    <n v="0"/>
    <x v="7"/>
    <s v="Offer B"/>
    <s v="Yes"/>
    <n v="20.43"/>
    <s v="Yes"/>
    <x v="1"/>
    <m/>
    <m/>
    <m/>
    <m/>
    <m/>
    <m/>
    <x v="2"/>
    <x v="2"/>
    <x v="2"/>
    <x v="2"/>
    <x v="2"/>
    <s v="Two Year"/>
    <s v="Yes"/>
    <x v="1"/>
    <n v="25.1"/>
    <n v="1725"/>
    <n v="0"/>
    <n v="0"/>
    <n v="1327.95"/>
    <n v="3052.95"/>
    <x v="0"/>
    <x v="0"/>
    <m/>
  </r>
  <r>
    <x v="4020"/>
    <x v="0"/>
    <x v="30"/>
    <x v="0"/>
    <n v="1"/>
    <x v="1063"/>
    <n v="91745"/>
    <n v="33.998471000000002"/>
    <n v="-117.973758"/>
    <n v="1"/>
    <x v="9"/>
    <s v="None"/>
    <s v="Yes"/>
    <n v="6.41"/>
    <s v="Yes"/>
    <x v="0"/>
    <s v="Fiber Optic"/>
    <n v="14"/>
    <s v="Yes"/>
    <s v="Yes"/>
    <s v="Yes"/>
    <s v="Yes"/>
    <x v="0"/>
    <x v="0"/>
    <x v="0"/>
    <x v="0"/>
    <x v="0"/>
    <s v="Two Year"/>
    <s v="No"/>
    <x v="0"/>
    <n v="106.1"/>
    <n v="7657.4"/>
    <n v="0"/>
    <n v="0"/>
    <n v="461.52"/>
    <n v="8118.92"/>
    <x v="0"/>
    <x v="0"/>
    <m/>
  </r>
  <r>
    <x v="4021"/>
    <x v="0"/>
    <x v="39"/>
    <x v="1"/>
    <n v="0"/>
    <x v="1000"/>
    <n v="94939"/>
    <n v="37.937081999999997"/>
    <n v="-122.532369"/>
    <n v="0"/>
    <x v="10"/>
    <s v="Offer E"/>
    <s v="No"/>
    <m/>
    <m/>
    <x v="0"/>
    <s v="DSL"/>
    <n v="2"/>
    <s v="No"/>
    <s v="No"/>
    <s v="Yes"/>
    <s v="No"/>
    <x v="1"/>
    <x v="1"/>
    <x v="1"/>
    <x v="1"/>
    <x v="0"/>
    <s v="Month-to-Month"/>
    <s v="No"/>
    <x v="1"/>
    <n v="39.5"/>
    <n v="210.75"/>
    <n v="39.270000000000003"/>
    <n v="0"/>
    <n v="0"/>
    <n v="171.48"/>
    <x v="1"/>
    <x v="1"/>
    <s v="Competitor offered higher download speeds"/>
  </r>
  <r>
    <x v="4022"/>
    <x v="0"/>
    <x v="15"/>
    <x v="0"/>
    <n v="0"/>
    <x v="911"/>
    <n v="93625"/>
    <n v="36.625791999999997"/>
    <n v="-119.672483"/>
    <n v="4"/>
    <x v="40"/>
    <s v="Offer A"/>
    <s v="Yes"/>
    <n v="16.87"/>
    <s v="Yes"/>
    <x v="0"/>
    <s v="Fiber Optic"/>
    <n v="3"/>
    <s v="No"/>
    <s v="No"/>
    <s v="No"/>
    <s v="No"/>
    <x v="1"/>
    <x v="0"/>
    <x v="0"/>
    <x v="2"/>
    <x v="0"/>
    <s v="Two Year"/>
    <s v="Yes"/>
    <x v="0"/>
    <n v="75.650000000000006"/>
    <n v="5411.4"/>
    <n v="25.67"/>
    <n v="0"/>
    <n v="1180.9000000000001"/>
    <n v="6566.63"/>
    <x v="0"/>
    <x v="0"/>
    <m/>
  </r>
  <r>
    <x v="4023"/>
    <x v="0"/>
    <x v="16"/>
    <x v="0"/>
    <n v="0"/>
    <x v="612"/>
    <n v="94946"/>
    <n v="38.065359000000001"/>
    <n v="-122.665566"/>
    <n v="1"/>
    <x v="15"/>
    <s v="None"/>
    <s v="Yes"/>
    <n v="36.58"/>
    <s v="Yes"/>
    <x v="0"/>
    <s v="Fiber Optic"/>
    <n v="23"/>
    <s v="No"/>
    <s v="No"/>
    <s v="No"/>
    <s v="Yes"/>
    <x v="0"/>
    <x v="1"/>
    <x v="1"/>
    <x v="3"/>
    <x v="0"/>
    <s v="One Year"/>
    <s v="Yes"/>
    <x v="1"/>
    <n v="100.65"/>
    <n v="5189.75"/>
    <n v="0"/>
    <n v="0"/>
    <n v="1829"/>
    <n v="7018.75"/>
    <x v="0"/>
    <x v="0"/>
    <m/>
  </r>
  <r>
    <x v="4024"/>
    <x v="0"/>
    <x v="31"/>
    <x v="1"/>
    <n v="0"/>
    <x v="676"/>
    <n v="95315"/>
    <n v="37.422961000000001"/>
    <n v="-120.76549300000001"/>
    <n v="0"/>
    <x v="13"/>
    <s v="Offer E"/>
    <s v="Yes"/>
    <n v="33.479999999999997"/>
    <s v="Yes"/>
    <x v="0"/>
    <s v="Cable"/>
    <n v="59"/>
    <s v="No"/>
    <s v="No"/>
    <s v="No"/>
    <s v="No"/>
    <x v="1"/>
    <x v="1"/>
    <x v="1"/>
    <x v="1"/>
    <x v="1"/>
    <s v="Month-to-Month"/>
    <s v="Yes"/>
    <x v="1"/>
    <n v="60.15"/>
    <n v="60.15"/>
    <n v="0"/>
    <n v="20"/>
    <n v="33.479999999999997"/>
    <n v="113.63"/>
    <x v="1"/>
    <x v="5"/>
    <s v="Attitude of support person"/>
  </r>
  <r>
    <x v="4025"/>
    <x v="1"/>
    <x v="20"/>
    <x v="1"/>
    <n v="0"/>
    <x v="239"/>
    <n v="90502"/>
    <n v="33.833181000000003"/>
    <n v="-118.292062"/>
    <n v="0"/>
    <x v="29"/>
    <s v="Offer E"/>
    <s v="No"/>
    <m/>
    <m/>
    <x v="0"/>
    <s v="DSL"/>
    <n v="8"/>
    <s v="No"/>
    <s v="Yes"/>
    <s v="Yes"/>
    <s v="Yes"/>
    <x v="1"/>
    <x v="0"/>
    <x v="0"/>
    <x v="2"/>
    <x v="0"/>
    <s v="Month-to-Month"/>
    <s v="Yes"/>
    <x v="0"/>
    <n v="40.4"/>
    <n v="77.150000000000006"/>
    <n v="0"/>
    <n v="0"/>
    <n v="0"/>
    <n v="77.150000000000006"/>
    <x v="1"/>
    <x v="3"/>
    <s v="Don't know"/>
  </r>
  <r>
    <x v="4026"/>
    <x v="1"/>
    <x v="18"/>
    <x v="0"/>
    <n v="0"/>
    <x v="20"/>
    <n v="93601"/>
    <n v="37.375816"/>
    <n v="-119.739935"/>
    <n v="4"/>
    <x v="4"/>
    <s v="Offer A"/>
    <s v="Yes"/>
    <n v="16.239999999999998"/>
    <s v="No"/>
    <x v="0"/>
    <s v="Cable"/>
    <n v="59"/>
    <s v="No"/>
    <s v="Yes"/>
    <s v="No"/>
    <s v="Yes"/>
    <x v="0"/>
    <x v="1"/>
    <x v="1"/>
    <x v="3"/>
    <x v="0"/>
    <s v="Two Year"/>
    <s v="Yes"/>
    <x v="0"/>
    <n v="73.349999999999994"/>
    <n v="5154.5"/>
    <n v="0"/>
    <n v="0"/>
    <n v="1153.04"/>
    <n v="6307.54"/>
    <x v="0"/>
    <x v="0"/>
    <m/>
  </r>
  <r>
    <x v="4027"/>
    <x v="0"/>
    <x v="31"/>
    <x v="0"/>
    <n v="0"/>
    <x v="887"/>
    <n v="95677"/>
    <n v="38.790399999999998"/>
    <n v="-121.23697300000001"/>
    <n v="8"/>
    <x v="4"/>
    <s v="Offer A"/>
    <s v="Yes"/>
    <n v="4.3899999999999997"/>
    <s v="Yes"/>
    <x v="0"/>
    <s v="Fiber Optic"/>
    <n v="82"/>
    <s v="Yes"/>
    <s v="No"/>
    <s v="Yes"/>
    <s v="No"/>
    <x v="0"/>
    <x v="1"/>
    <x v="1"/>
    <x v="3"/>
    <x v="0"/>
    <s v="One Year"/>
    <s v="Yes"/>
    <x v="0"/>
    <n v="104.1"/>
    <n v="7412.25"/>
    <n v="0"/>
    <n v="0"/>
    <n v="311.69"/>
    <n v="7723.94"/>
    <x v="0"/>
    <x v="0"/>
    <m/>
  </r>
  <r>
    <x v="4028"/>
    <x v="0"/>
    <x v="44"/>
    <x v="1"/>
    <n v="0"/>
    <x v="621"/>
    <n v="95735"/>
    <n v="38.805481"/>
    <n v="-120.13287"/>
    <n v="0"/>
    <x v="64"/>
    <s v="Offer A"/>
    <s v="Yes"/>
    <n v="14.86"/>
    <s v="No"/>
    <x v="0"/>
    <s v="Cable"/>
    <n v="59"/>
    <s v="Yes"/>
    <s v="Yes"/>
    <s v="Yes"/>
    <s v="Yes"/>
    <x v="0"/>
    <x v="1"/>
    <x v="1"/>
    <x v="3"/>
    <x v="1"/>
    <s v="Two Year"/>
    <s v="Yes"/>
    <x v="0"/>
    <n v="82.45"/>
    <n v="5646.6"/>
    <n v="0"/>
    <n v="90"/>
    <n v="1010.48"/>
    <n v="6747.08"/>
    <x v="0"/>
    <x v="0"/>
    <m/>
  </r>
  <r>
    <x v="4029"/>
    <x v="1"/>
    <x v="40"/>
    <x v="0"/>
    <n v="1"/>
    <x v="211"/>
    <n v="91316"/>
    <n v="34.150354"/>
    <n v="-118.518292"/>
    <n v="11"/>
    <x v="25"/>
    <s v="None"/>
    <s v="Yes"/>
    <n v="42.22"/>
    <s v="Yes"/>
    <x v="0"/>
    <s v="Fiber Optic"/>
    <n v="25"/>
    <s v="Yes"/>
    <s v="No"/>
    <s v="Yes"/>
    <s v="Yes"/>
    <x v="1"/>
    <x v="0"/>
    <x v="0"/>
    <x v="2"/>
    <x v="0"/>
    <s v="One Year"/>
    <s v="Yes"/>
    <x v="0"/>
    <n v="-2"/>
    <n v="4013.8"/>
    <n v="25.49"/>
    <n v="0"/>
    <n v="1815.46"/>
    <n v="5803.77"/>
    <x v="0"/>
    <x v="0"/>
    <m/>
  </r>
  <r>
    <x v="4030"/>
    <x v="0"/>
    <x v="51"/>
    <x v="0"/>
    <n v="0"/>
    <x v="183"/>
    <n v="93532"/>
    <n v="34.659579000000001"/>
    <n v="-118.58421199999999"/>
    <n v="9"/>
    <x v="9"/>
    <s v="Offer A"/>
    <s v="Yes"/>
    <n v="9.6"/>
    <s v="Yes"/>
    <x v="0"/>
    <s v="Fiber Optic"/>
    <n v="25"/>
    <s v="Yes"/>
    <s v="Yes"/>
    <s v="No"/>
    <s v="Yes"/>
    <x v="1"/>
    <x v="0"/>
    <x v="0"/>
    <x v="2"/>
    <x v="0"/>
    <s v="Two Year"/>
    <s v="Yes"/>
    <x v="1"/>
    <n v="90.35"/>
    <n v="6563.4"/>
    <n v="0"/>
    <n v="0"/>
    <n v="691.2"/>
    <n v="7254.6"/>
    <x v="0"/>
    <x v="0"/>
    <m/>
  </r>
  <r>
    <x v="4031"/>
    <x v="0"/>
    <x v="33"/>
    <x v="0"/>
    <n v="0"/>
    <x v="192"/>
    <n v="94945"/>
    <n v="38.135897"/>
    <n v="-122.563683"/>
    <n v="1"/>
    <x v="10"/>
    <s v="None"/>
    <s v="Yes"/>
    <n v="7"/>
    <s v="No"/>
    <x v="0"/>
    <s v="Fiber Optic"/>
    <n v="23"/>
    <s v="No"/>
    <s v="Yes"/>
    <s v="No"/>
    <s v="No"/>
    <x v="1"/>
    <x v="1"/>
    <x v="1"/>
    <x v="1"/>
    <x v="0"/>
    <s v="Month-to-Month"/>
    <s v="Yes"/>
    <x v="1"/>
    <n v="83.6"/>
    <n v="404.2"/>
    <n v="24.44"/>
    <n v="0"/>
    <n v="35"/>
    <n v="414.76"/>
    <x v="1"/>
    <x v="1"/>
    <s v="Competitor offered higher download speeds"/>
  </r>
  <r>
    <x v="4032"/>
    <x v="1"/>
    <x v="51"/>
    <x v="1"/>
    <n v="0"/>
    <x v="38"/>
    <n v="92131"/>
    <n v="32.893250000000002"/>
    <n v="-117.087091"/>
    <n v="0"/>
    <x v="67"/>
    <s v="None"/>
    <s v="Yes"/>
    <n v="49.71"/>
    <s v="Yes"/>
    <x v="0"/>
    <s v="Fiber Optic"/>
    <n v="4"/>
    <s v="No"/>
    <s v="No"/>
    <s v="Yes"/>
    <s v="Yes"/>
    <x v="1"/>
    <x v="0"/>
    <x v="0"/>
    <x v="2"/>
    <x v="0"/>
    <s v="One Year"/>
    <s v="No"/>
    <x v="1"/>
    <n v="86.75"/>
    <n v="1410.25"/>
    <n v="0"/>
    <n v="0"/>
    <n v="845.07"/>
    <n v="2255.3200000000002"/>
    <x v="0"/>
    <x v="0"/>
    <m/>
  </r>
  <r>
    <x v="4033"/>
    <x v="0"/>
    <x v="34"/>
    <x v="1"/>
    <n v="0"/>
    <x v="212"/>
    <n v="90706"/>
    <n v="33.887675999999999"/>
    <n v="-118.127289"/>
    <n v="0"/>
    <x v="1"/>
    <s v="None"/>
    <s v="Yes"/>
    <n v="37.659999999999997"/>
    <s v="No"/>
    <x v="1"/>
    <m/>
    <m/>
    <m/>
    <m/>
    <m/>
    <m/>
    <x v="2"/>
    <x v="2"/>
    <x v="2"/>
    <x v="2"/>
    <x v="2"/>
    <s v="Month-to-Month"/>
    <s v="No"/>
    <x v="0"/>
    <n v="20.350000000000001"/>
    <n v="77.5"/>
    <n v="0"/>
    <n v="0"/>
    <n v="150.63999999999999"/>
    <n v="228.14"/>
    <x v="1"/>
    <x v="5"/>
    <s v="Attitude of support person"/>
  </r>
  <r>
    <x v="4034"/>
    <x v="1"/>
    <x v="40"/>
    <x v="0"/>
    <n v="3"/>
    <x v="38"/>
    <n v="92121"/>
    <n v="32.898612999999997"/>
    <n v="-117.20293700000001"/>
    <n v="1"/>
    <x v="49"/>
    <s v="None"/>
    <s v="Yes"/>
    <n v="31.14"/>
    <s v="No"/>
    <x v="1"/>
    <m/>
    <m/>
    <m/>
    <m/>
    <m/>
    <m/>
    <x v="2"/>
    <x v="2"/>
    <x v="2"/>
    <x v="2"/>
    <x v="2"/>
    <s v="Month-to-Month"/>
    <s v="Yes"/>
    <x v="1"/>
    <n v="20"/>
    <n v="288.05"/>
    <n v="0"/>
    <n v="0"/>
    <n v="467.1"/>
    <n v="755.15"/>
    <x v="1"/>
    <x v="1"/>
    <s v="Competitor made better offer"/>
  </r>
  <r>
    <x v="4035"/>
    <x v="0"/>
    <x v="13"/>
    <x v="1"/>
    <n v="0"/>
    <x v="442"/>
    <n v="95659"/>
    <n v="38.788898000000003"/>
    <n v="-121.60862400000001"/>
    <n v="0"/>
    <x v="13"/>
    <s v="None"/>
    <s v="Yes"/>
    <n v="38.31"/>
    <s v="No"/>
    <x v="0"/>
    <s v="Cable"/>
    <n v="26"/>
    <s v="No"/>
    <s v="No"/>
    <s v="No"/>
    <s v="No"/>
    <x v="1"/>
    <x v="0"/>
    <x v="0"/>
    <x v="2"/>
    <x v="0"/>
    <s v="Month-to-Month"/>
    <s v="Yes"/>
    <x v="0"/>
    <n v="45.4"/>
    <n v="45.4"/>
    <n v="0"/>
    <n v="0"/>
    <n v="38.31"/>
    <n v="83.71"/>
    <x v="1"/>
    <x v="2"/>
    <s v="Network reliability"/>
  </r>
  <r>
    <x v="4036"/>
    <x v="1"/>
    <x v="4"/>
    <x v="1"/>
    <n v="0"/>
    <x v="110"/>
    <n v="92027"/>
    <n v="33.141264999999997"/>
    <n v="-116.967221"/>
    <n v="0"/>
    <x v="65"/>
    <s v="None"/>
    <s v="Yes"/>
    <n v="46.71"/>
    <s v="Yes"/>
    <x v="0"/>
    <s v="Fiber Optic"/>
    <n v="24"/>
    <s v="No"/>
    <s v="Yes"/>
    <s v="No"/>
    <s v="No"/>
    <x v="0"/>
    <x v="0"/>
    <x v="0"/>
    <x v="0"/>
    <x v="1"/>
    <s v="Two Year"/>
    <s v="Yes"/>
    <x v="1"/>
    <n v="90.7"/>
    <n v="2845.15"/>
    <n v="0"/>
    <n v="100"/>
    <n v="1448.01"/>
    <n v="4393.16"/>
    <x v="0"/>
    <x v="0"/>
    <m/>
  </r>
  <r>
    <x v="4037"/>
    <x v="1"/>
    <x v="46"/>
    <x v="1"/>
    <n v="0"/>
    <x v="535"/>
    <n v="91950"/>
    <n v="32.671019999999999"/>
    <n v="-117.095235"/>
    <n v="0"/>
    <x v="62"/>
    <s v="Offer B"/>
    <s v="Yes"/>
    <n v="21.64"/>
    <s v="No"/>
    <x v="0"/>
    <s v="Fiber Optic"/>
    <n v="59"/>
    <s v="No"/>
    <s v="Yes"/>
    <s v="No"/>
    <s v="Yes"/>
    <x v="0"/>
    <x v="1"/>
    <x v="1"/>
    <x v="3"/>
    <x v="0"/>
    <s v="Two Year"/>
    <s v="Yes"/>
    <x v="0"/>
    <n v="99.65"/>
    <n v="4220.3500000000004"/>
    <n v="0"/>
    <n v="0"/>
    <n v="887.24"/>
    <n v="5107.59"/>
    <x v="0"/>
    <x v="0"/>
    <m/>
  </r>
  <r>
    <x v="4038"/>
    <x v="1"/>
    <x v="26"/>
    <x v="0"/>
    <n v="3"/>
    <x v="200"/>
    <n v="92504"/>
    <n v="33.910800000000002"/>
    <n v="-117.39815299999999"/>
    <n v="4"/>
    <x v="23"/>
    <s v="Offer A"/>
    <s v="Yes"/>
    <n v="13.26"/>
    <s v="No"/>
    <x v="0"/>
    <s v="Fiber Optic"/>
    <n v="76"/>
    <s v="No"/>
    <s v="Yes"/>
    <s v="Yes"/>
    <s v="Yes"/>
    <x v="0"/>
    <x v="1"/>
    <x v="1"/>
    <x v="3"/>
    <x v="0"/>
    <s v="Two Year"/>
    <s v="No"/>
    <x v="1"/>
    <n v="103.15"/>
    <n v="6895.5"/>
    <n v="0"/>
    <n v="0"/>
    <n v="888.42"/>
    <n v="7783.92"/>
    <x v="0"/>
    <x v="0"/>
    <m/>
  </r>
  <r>
    <x v="4039"/>
    <x v="1"/>
    <x v="2"/>
    <x v="1"/>
    <n v="0"/>
    <x v="482"/>
    <n v="95639"/>
    <n v="38.375324999999997"/>
    <n v="-121.507935"/>
    <n v="0"/>
    <x v="67"/>
    <s v="Offer D"/>
    <s v="Yes"/>
    <n v="39.340000000000003"/>
    <s v="No"/>
    <x v="1"/>
    <m/>
    <m/>
    <m/>
    <m/>
    <m/>
    <m/>
    <x v="2"/>
    <x v="2"/>
    <x v="2"/>
    <x v="2"/>
    <x v="2"/>
    <s v="Two Year"/>
    <s v="No"/>
    <x v="0"/>
    <n v="19.45"/>
    <n v="369.05"/>
    <n v="0"/>
    <n v="0"/>
    <n v="668.78"/>
    <n v="1037.83"/>
    <x v="0"/>
    <x v="0"/>
    <m/>
  </r>
  <r>
    <x v="4040"/>
    <x v="0"/>
    <x v="52"/>
    <x v="0"/>
    <n v="3"/>
    <x v="345"/>
    <n v="95616"/>
    <n v="38.508735000000001"/>
    <n v="-121.67881300000001"/>
    <n v="1"/>
    <x v="60"/>
    <s v="Offer B"/>
    <s v="Yes"/>
    <n v="4.45"/>
    <s v="No"/>
    <x v="0"/>
    <s v="DSL"/>
    <n v="57"/>
    <s v="Yes"/>
    <s v="Yes"/>
    <s v="Yes"/>
    <s v="No"/>
    <x v="1"/>
    <x v="1"/>
    <x v="1"/>
    <x v="1"/>
    <x v="1"/>
    <s v="Two Year"/>
    <s v="Yes"/>
    <x v="0"/>
    <n v="70.099999999999994"/>
    <n v="3238.4"/>
    <n v="0"/>
    <n v="30"/>
    <n v="213.6"/>
    <n v="3482"/>
    <x v="0"/>
    <x v="0"/>
    <m/>
  </r>
  <r>
    <x v="4041"/>
    <x v="1"/>
    <x v="26"/>
    <x v="1"/>
    <n v="0"/>
    <x v="593"/>
    <n v="95386"/>
    <n v="37.669516000000002"/>
    <n v="-120.626964"/>
    <n v="0"/>
    <x v="13"/>
    <s v="None"/>
    <s v="Yes"/>
    <n v="13.84"/>
    <s v="No"/>
    <x v="0"/>
    <s v="DSL"/>
    <n v="26"/>
    <s v="No"/>
    <s v="No"/>
    <s v="No"/>
    <s v="No"/>
    <x v="1"/>
    <x v="0"/>
    <x v="0"/>
    <x v="2"/>
    <x v="1"/>
    <s v="Month-to-Month"/>
    <s v="Yes"/>
    <x v="0"/>
    <n v="-5"/>
    <n v="45.05"/>
    <n v="0"/>
    <n v="70"/>
    <n v="13.84"/>
    <n v="128.88999999999999"/>
    <x v="1"/>
    <x v="2"/>
    <s v="Network reliability"/>
  </r>
  <r>
    <x v="4042"/>
    <x v="0"/>
    <x v="4"/>
    <x v="0"/>
    <n v="3"/>
    <x v="667"/>
    <n v="92036"/>
    <n v="32.980677999999997"/>
    <n v="-116.262854"/>
    <n v="3"/>
    <x v="61"/>
    <s v="None"/>
    <s v="No"/>
    <m/>
    <m/>
    <x v="0"/>
    <s v="DSL"/>
    <n v="58"/>
    <s v="No"/>
    <s v="No"/>
    <s v="No"/>
    <s v="No"/>
    <x v="0"/>
    <x v="0"/>
    <x v="0"/>
    <x v="0"/>
    <x v="1"/>
    <s v="One Year"/>
    <s v="Yes"/>
    <x v="1"/>
    <n v="35.9"/>
    <n v="973.65"/>
    <n v="0"/>
    <n v="40"/>
    <n v="0"/>
    <n v="1013.65"/>
    <x v="0"/>
    <x v="0"/>
    <m/>
  </r>
  <r>
    <x v="4043"/>
    <x v="0"/>
    <x v="51"/>
    <x v="1"/>
    <n v="2"/>
    <x v="199"/>
    <n v="90211"/>
    <n v="34.063946999999999"/>
    <n v="-118.38300099999999"/>
    <n v="0"/>
    <x v="0"/>
    <s v="None"/>
    <s v="Yes"/>
    <n v="27.21"/>
    <s v="Yes"/>
    <x v="0"/>
    <s v="Fiber Optic"/>
    <n v="29"/>
    <s v="No"/>
    <s v="No"/>
    <s v="No"/>
    <s v="No"/>
    <x v="0"/>
    <x v="1"/>
    <x v="1"/>
    <x v="3"/>
    <x v="0"/>
    <s v="Month-to-Month"/>
    <s v="No"/>
    <x v="1"/>
    <n v="94.4"/>
    <n v="857.25"/>
    <n v="0"/>
    <n v="0"/>
    <n v="244.89"/>
    <n v="1102.1400000000001"/>
    <x v="1"/>
    <x v="4"/>
    <s v="Price too high"/>
  </r>
  <r>
    <x v="4044"/>
    <x v="1"/>
    <x v="16"/>
    <x v="1"/>
    <n v="0"/>
    <x v="1080"/>
    <n v="92082"/>
    <n v="33.252830000000003"/>
    <n v="-116.986079"/>
    <n v="0"/>
    <x v="4"/>
    <s v="Offer A"/>
    <s v="Yes"/>
    <n v="4.75"/>
    <s v="Yes"/>
    <x v="1"/>
    <m/>
    <m/>
    <m/>
    <m/>
    <m/>
    <m/>
    <x v="2"/>
    <x v="2"/>
    <x v="2"/>
    <x v="2"/>
    <x v="2"/>
    <s v="Two Year"/>
    <s v="Yes"/>
    <x v="0"/>
    <n v="24.65"/>
    <n v="1766.75"/>
    <n v="0"/>
    <n v="0"/>
    <n v="337.25"/>
    <n v="2104"/>
    <x v="0"/>
    <x v="0"/>
    <m/>
  </r>
  <r>
    <x v="4045"/>
    <x v="0"/>
    <x v="38"/>
    <x v="0"/>
    <n v="0"/>
    <x v="671"/>
    <n v="92243"/>
    <n v="32.770392999999999"/>
    <n v="-115.60915"/>
    <n v="4"/>
    <x v="18"/>
    <s v="None"/>
    <s v="No"/>
    <m/>
    <m/>
    <x v="0"/>
    <s v="DSL"/>
    <n v="51"/>
    <s v="Yes"/>
    <s v="No"/>
    <s v="Yes"/>
    <s v="No"/>
    <x v="1"/>
    <x v="0"/>
    <x v="0"/>
    <x v="2"/>
    <x v="0"/>
    <s v="One Year"/>
    <s v="No"/>
    <x v="0"/>
    <n v="35.4"/>
    <n v="978.6"/>
    <n v="0"/>
    <n v="0"/>
    <n v="0"/>
    <n v="978.6"/>
    <x v="0"/>
    <x v="0"/>
    <m/>
  </r>
  <r>
    <x v="4046"/>
    <x v="0"/>
    <x v="45"/>
    <x v="1"/>
    <n v="1"/>
    <x v="1067"/>
    <n v="92677"/>
    <n v="33.529046999999998"/>
    <n v="-117.70117500000001"/>
    <n v="0"/>
    <x v="13"/>
    <s v="Offer E"/>
    <s v="Yes"/>
    <n v="32.950000000000003"/>
    <s v="Yes"/>
    <x v="1"/>
    <m/>
    <m/>
    <m/>
    <m/>
    <m/>
    <m/>
    <x v="2"/>
    <x v="2"/>
    <x v="2"/>
    <x v="2"/>
    <x v="2"/>
    <s v="Month-to-Month"/>
    <s v="No"/>
    <x v="0"/>
    <n v="24"/>
    <n v="24"/>
    <n v="0"/>
    <n v="0"/>
    <n v="32.950000000000003"/>
    <n v="56.95"/>
    <x v="2"/>
    <x v="0"/>
    <m/>
  </r>
  <r>
    <x v="4047"/>
    <x v="0"/>
    <x v="8"/>
    <x v="0"/>
    <n v="0"/>
    <x v="78"/>
    <n v="92028"/>
    <n v="33.362575"/>
    <n v="-117.299644"/>
    <n v="9"/>
    <x v="37"/>
    <s v="Offer D"/>
    <s v="Yes"/>
    <n v="29.15"/>
    <s v="No"/>
    <x v="0"/>
    <s v="Fiber Optic"/>
    <n v="2"/>
    <s v="No"/>
    <s v="No"/>
    <s v="No"/>
    <s v="Yes"/>
    <x v="0"/>
    <x v="0"/>
    <x v="0"/>
    <x v="0"/>
    <x v="0"/>
    <s v="One Year"/>
    <s v="Yes"/>
    <x v="1"/>
    <n v="82.9"/>
    <n v="880.05"/>
    <n v="0"/>
    <n v="0"/>
    <n v="320.64999999999998"/>
    <n v="1200.7"/>
    <x v="0"/>
    <x v="0"/>
    <m/>
  </r>
  <r>
    <x v="4048"/>
    <x v="1"/>
    <x v="24"/>
    <x v="1"/>
    <n v="0"/>
    <x v="557"/>
    <n v="95569"/>
    <n v="40.363446000000003"/>
    <n v="-123.835041"/>
    <n v="0"/>
    <x v="2"/>
    <s v="Offer D"/>
    <s v="Yes"/>
    <n v="33.950000000000003"/>
    <s v="No"/>
    <x v="0"/>
    <s v="DSL"/>
    <n v="59"/>
    <s v="No"/>
    <s v="No"/>
    <s v="No"/>
    <s v="Yes"/>
    <x v="1"/>
    <x v="0"/>
    <x v="1"/>
    <x v="0"/>
    <x v="0"/>
    <s v="Month-to-Month"/>
    <s v="Yes"/>
    <x v="0"/>
    <n v="50.55"/>
    <n v="610.75"/>
    <n v="0"/>
    <n v="0"/>
    <n v="441.35"/>
    <n v="1052.0999999999999"/>
    <x v="0"/>
    <x v="0"/>
    <m/>
  </r>
  <r>
    <x v="4049"/>
    <x v="1"/>
    <x v="20"/>
    <x v="0"/>
    <n v="0"/>
    <x v="1055"/>
    <n v="96133"/>
    <n v="38.636051999999999"/>
    <n v="-119.48916199999999"/>
    <n v="2"/>
    <x v="4"/>
    <s v="Offer A"/>
    <s v="Yes"/>
    <n v="28.21"/>
    <s v="No"/>
    <x v="0"/>
    <s v="DSL"/>
    <n v="19"/>
    <s v="Yes"/>
    <s v="No"/>
    <s v="Yes"/>
    <s v="Yes"/>
    <x v="0"/>
    <x v="1"/>
    <x v="1"/>
    <x v="3"/>
    <x v="0"/>
    <s v="Two Year"/>
    <s v="Yes"/>
    <x v="1"/>
    <n v="82.55"/>
    <n v="5832.65"/>
    <n v="0"/>
    <n v="0"/>
    <n v="2002.91"/>
    <n v="7835.56"/>
    <x v="0"/>
    <x v="0"/>
    <m/>
  </r>
  <r>
    <x v="4050"/>
    <x v="0"/>
    <x v="20"/>
    <x v="0"/>
    <n v="0"/>
    <x v="64"/>
    <n v="93722"/>
    <n v="36.789790000000004"/>
    <n v="-119.929894"/>
    <n v="1"/>
    <x v="1"/>
    <s v="None"/>
    <s v="Yes"/>
    <n v="29.14"/>
    <s v="No"/>
    <x v="1"/>
    <m/>
    <m/>
    <m/>
    <m/>
    <m/>
    <m/>
    <x v="2"/>
    <x v="2"/>
    <x v="2"/>
    <x v="2"/>
    <x v="2"/>
    <s v="Month-to-Month"/>
    <s v="No"/>
    <x v="0"/>
    <n v="19.600000000000001"/>
    <n v="93.45"/>
    <n v="0"/>
    <n v="0"/>
    <n v="116.56"/>
    <n v="210.01"/>
    <x v="0"/>
    <x v="0"/>
    <m/>
  </r>
  <r>
    <x v="4051"/>
    <x v="1"/>
    <x v="16"/>
    <x v="1"/>
    <n v="0"/>
    <x v="703"/>
    <n v="95993"/>
    <n v="39.075693999999999"/>
    <n v="-121.70605999999999"/>
    <n v="0"/>
    <x v="0"/>
    <s v="Offer E"/>
    <s v="Yes"/>
    <n v="2.4500000000000002"/>
    <s v="Yes"/>
    <x v="0"/>
    <s v="DSL"/>
    <n v="7"/>
    <s v="Yes"/>
    <s v="No"/>
    <s v="No"/>
    <s v="No"/>
    <x v="1"/>
    <x v="0"/>
    <x v="0"/>
    <x v="2"/>
    <x v="0"/>
    <s v="Month-to-Month"/>
    <s v="No"/>
    <x v="1"/>
    <n v="54.55"/>
    <n v="494.05"/>
    <n v="0"/>
    <n v="0"/>
    <n v="22.05"/>
    <n v="516.1"/>
    <x v="1"/>
    <x v="2"/>
    <s v="Network reliability"/>
  </r>
  <r>
    <x v="4052"/>
    <x v="1"/>
    <x v="37"/>
    <x v="0"/>
    <n v="2"/>
    <x v="717"/>
    <n v="90650"/>
    <n v="33.905963"/>
    <n v="-118.08262999999999"/>
    <n v="3"/>
    <x v="63"/>
    <s v="None"/>
    <s v="Yes"/>
    <n v="31.69"/>
    <s v="No"/>
    <x v="0"/>
    <s v="DSL"/>
    <n v="16"/>
    <s v="Yes"/>
    <s v="Yes"/>
    <s v="No"/>
    <s v="Yes"/>
    <x v="0"/>
    <x v="0"/>
    <x v="0"/>
    <x v="0"/>
    <x v="0"/>
    <s v="Two Year"/>
    <s v="Yes"/>
    <x v="0"/>
    <n v="69.7"/>
    <n v="3729.6"/>
    <n v="0"/>
    <n v="0"/>
    <n v="1679.57"/>
    <n v="5409.17"/>
    <x v="0"/>
    <x v="0"/>
    <m/>
  </r>
  <r>
    <x v="4053"/>
    <x v="0"/>
    <x v="0"/>
    <x v="0"/>
    <n v="0"/>
    <x v="390"/>
    <n v="96016"/>
    <n v="40.936284999999998"/>
    <n v="-121.572692"/>
    <n v="1"/>
    <x v="42"/>
    <s v="None"/>
    <s v="Yes"/>
    <n v="3.65"/>
    <s v="Yes"/>
    <x v="0"/>
    <s v="Fiber Optic"/>
    <n v="20"/>
    <s v="Yes"/>
    <s v="Yes"/>
    <s v="No"/>
    <s v="No"/>
    <x v="1"/>
    <x v="1"/>
    <x v="1"/>
    <x v="1"/>
    <x v="0"/>
    <s v="Month-to-Month"/>
    <s v="Yes"/>
    <x v="1"/>
    <n v="93.4"/>
    <n v="5435.6"/>
    <n v="0"/>
    <n v="0"/>
    <n v="211.7"/>
    <n v="5647.3"/>
    <x v="1"/>
    <x v="3"/>
    <s v="Don't know"/>
  </r>
  <r>
    <x v="4054"/>
    <x v="0"/>
    <x v="43"/>
    <x v="0"/>
    <n v="0"/>
    <x v="176"/>
    <n v="94401"/>
    <n v="37.590420999999999"/>
    <n v="-122.306467"/>
    <n v="8"/>
    <x v="46"/>
    <s v="None"/>
    <s v="Yes"/>
    <n v="31.09"/>
    <s v="No"/>
    <x v="0"/>
    <s v="DSL"/>
    <n v="5"/>
    <s v="Yes"/>
    <s v="Yes"/>
    <s v="Yes"/>
    <s v="No"/>
    <x v="0"/>
    <x v="1"/>
    <x v="1"/>
    <x v="3"/>
    <x v="0"/>
    <s v="Two Year"/>
    <s v="No"/>
    <x v="2"/>
    <n v="80.849999999999994"/>
    <n v="808.5"/>
    <n v="0"/>
    <n v="0"/>
    <n v="310.89999999999998"/>
    <n v="1119.4000000000001"/>
    <x v="0"/>
    <x v="0"/>
    <m/>
  </r>
  <r>
    <x v="4055"/>
    <x v="0"/>
    <x v="59"/>
    <x v="1"/>
    <n v="0"/>
    <x v="208"/>
    <n v="90601"/>
    <n v="34.007353000000002"/>
    <n v="-118.033683"/>
    <n v="0"/>
    <x v="25"/>
    <s v="None"/>
    <s v="Yes"/>
    <n v="26.55"/>
    <s v="No"/>
    <x v="0"/>
    <s v="Fiber Optic"/>
    <n v="12"/>
    <s v="No"/>
    <s v="Yes"/>
    <s v="Yes"/>
    <s v="No"/>
    <x v="0"/>
    <x v="0"/>
    <x v="0"/>
    <x v="0"/>
    <x v="0"/>
    <s v="Month-to-Month"/>
    <s v="Yes"/>
    <x v="1"/>
    <n v="91.65"/>
    <n v="3954.1"/>
    <n v="0"/>
    <n v="0"/>
    <n v="1141.6500000000001"/>
    <n v="5095.75"/>
    <x v="0"/>
    <x v="0"/>
    <m/>
  </r>
  <r>
    <x v="4056"/>
    <x v="1"/>
    <x v="1"/>
    <x v="1"/>
    <n v="0"/>
    <x v="807"/>
    <n v="96056"/>
    <n v="41.108310000000003"/>
    <n v="-121.36036199999999"/>
    <n v="0"/>
    <x v="29"/>
    <s v="Offer E"/>
    <s v="Yes"/>
    <n v="16.14"/>
    <s v="No"/>
    <x v="0"/>
    <s v="Fiber Optic"/>
    <n v="2"/>
    <s v="No"/>
    <s v="No"/>
    <s v="Yes"/>
    <s v="Yes"/>
    <x v="1"/>
    <x v="0"/>
    <x v="0"/>
    <x v="2"/>
    <x v="0"/>
    <s v="Month-to-Month"/>
    <s v="Yes"/>
    <x v="1"/>
    <n v="79.849999999999994"/>
    <n v="152.44999999999999"/>
    <n v="0"/>
    <n v="0"/>
    <n v="32.28"/>
    <n v="184.73"/>
    <x v="1"/>
    <x v="2"/>
    <s v="Service dissatisfaction"/>
  </r>
  <r>
    <x v="4057"/>
    <x v="0"/>
    <x v="55"/>
    <x v="1"/>
    <n v="0"/>
    <x v="243"/>
    <n v="93108"/>
    <n v="34.457540999999999"/>
    <n v="-119.631072"/>
    <n v="0"/>
    <x v="1"/>
    <s v="Offer E"/>
    <s v="Yes"/>
    <n v="1.3"/>
    <s v="No"/>
    <x v="1"/>
    <m/>
    <m/>
    <m/>
    <m/>
    <m/>
    <m/>
    <x v="2"/>
    <x v="2"/>
    <x v="2"/>
    <x v="2"/>
    <x v="2"/>
    <s v="Month-to-Month"/>
    <s v="Yes"/>
    <x v="0"/>
    <n v="20.149999999999999"/>
    <n v="68.45"/>
    <n v="0"/>
    <n v="0"/>
    <n v="5.2"/>
    <n v="73.650000000000006"/>
    <x v="0"/>
    <x v="0"/>
    <m/>
  </r>
  <r>
    <x v="4058"/>
    <x v="0"/>
    <x v="52"/>
    <x v="0"/>
    <n v="0"/>
    <x v="381"/>
    <n v="90743"/>
    <n v="33.728273000000002"/>
    <n v="-118.08530399999999"/>
    <n v="5"/>
    <x v="7"/>
    <s v="None"/>
    <s v="Yes"/>
    <n v="13.2"/>
    <s v="Yes"/>
    <x v="0"/>
    <s v="Fiber Optic"/>
    <n v="13"/>
    <s v="Yes"/>
    <s v="Yes"/>
    <s v="No"/>
    <s v="Yes"/>
    <x v="0"/>
    <x v="0"/>
    <x v="0"/>
    <x v="0"/>
    <x v="0"/>
    <s v="Two Year"/>
    <s v="Yes"/>
    <x v="0"/>
    <n v="99.05"/>
    <n v="6416.7"/>
    <n v="0"/>
    <n v="0"/>
    <n v="858"/>
    <n v="7274.7"/>
    <x v="0"/>
    <x v="0"/>
    <m/>
  </r>
  <r>
    <x v="4059"/>
    <x v="0"/>
    <x v="46"/>
    <x v="1"/>
    <n v="2"/>
    <x v="821"/>
    <n v="95388"/>
    <n v="37.421298999999998"/>
    <n v="-120.599587"/>
    <n v="0"/>
    <x v="2"/>
    <s v="Offer D"/>
    <s v="Yes"/>
    <n v="11.99"/>
    <s v="Yes"/>
    <x v="0"/>
    <s v="Fiber Optic"/>
    <n v="27"/>
    <s v="No"/>
    <s v="Yes"/>
    <s v="Yes"/>
    <s v="No"/>
    <x v="0"/>
    <x v="1"/>
    <x v="1"/>
    <x v="3"/>
    <x v="0"/>
    <s v="One Year"/>
    <s v="Yes"/>
    <x v="0"/>
    <n v="104.15"/>
    <n v="1299.0999999999999"/>
    <n v="2.76"/>
    <n v="0"/>
    <n v="155.87"/>
    <n v="1452.21"/>
    <x v="0"/>
    <x v="0"/>
    <m/>
  </r>
  <r>
    <x v="4060"/>
    <x v="1"/>
    <x v="46"/>
    <x v="0"/>
    <n v="0"/>
    <x v="283"/>
    <n v="95946"/>
    <n v="39.203817000000001"/>
    <n v="-121.19584"/>
    <n v="3"/>
    <x v="21"/>
    <s v="None"/>
    <s v="Yes"/>
    <n v="42.19"/>
    <s v="Yes"/>
    <x v="0"/>
    <s v="Cable"/>
    <n v="52"/>
    <s v="Yes"/>
    <s v="No"/>
    <s v="No"/>
    <s v="No"/>
    <x v="1"/>
    <x v="0"/>
    <x v="0"/>
    <x v="2"/>
    <x v="0"/>
    <s v="One Year"/>
    <s v="Yes"/>
    <x v="1"/>
    <n v="55.35"/>
    <n v="2633.95"/>
    <n v="0"/>
    <n v="0"/>
    <n v="2067.31"/>
    <n v="4701.26"/>
    <x v="0"/>
    <x v="0"/>
    <m/>
  </r>
  <r>
    <x v="4061"/>
    <x v="0"/>
    <x v="56"/>
    <x v="0"/>
    <n v="0"/>
    <x v="379"/>
    <n v="93615"/>
    <n v="36.497895"/>
    <n v="-119.285484"/>
    <n v="8"/>
    <x v="58"/>
    <s v="Offer E"/>
    <s v="Yes"/>
    <n v="17.09"/>
    <s v="No"/>
    <x v="1"/>
    <m/>
    <m/>
    <m/>
    <m/>
    <m/>
    <m/>
    <x v="2"/>
    <x v="2"/>
    <x v="2"/>
    <x v="2"/>
    <x v="2"/>
    <s v="Two Year"/>
    <s v="Yes"/>
    <x v="0"/>
    <n v="19.850000000000001"/>
    <n v="146.6"/>
    <n v="0"/>
    <n v="0"/>
    <n v="136.72"/>
    <n v="283.32"/>
    <x v="0"/>
    <x v="0"/>
    <m/>
  </r>
  <r>
    <x v="4062"/>
    <x v="1"/>
    <x v="22"/>
    <x v="0"/>
    <n v="2"/>
    <x v="229"/>
    <n v="91405"/>
    <n v="34.202494000000002"/>
    <n v="-118.448048"/>
    <n v="1"/>
    <x v="9"/>
    <s v="Offer A"/>
    <s v="Yes"/>
    <n v="20.63"/>
    <s v="Yes"/>
    <x v="0"/>
    <s v="DSL"/>
    <n v="26"/>
    <s v="Yes"/>
    <s v="Yes"/>
    <s v="Yes"/>
    <s v="Yes"/>
    <x v="0"/>
    <x v="1"/>
    <x v="1"/>
    <x v="3"/>
    <x v="0"/>
    <s v="Two Year"/>
    <s v="Yes"/>
    <x v="0"/>
    <n v="90.8"/>
    <n v="6397.6"/>
    <n v="0"/>
    <n v="0"/>
    <n v="1485.36"/>
    <n v="7882.96"/>
    <x v="0"/>
    <x v="0"/>
    <m/>
  </r>
  <r>
    <x v="4063"/>
    <x v="0"/>
    <x v="19"/>
    <x v="0"/>
    <n v="0"/>
    <x v="113"/>
    <n v="95817"/>
    <n v="38.550722"/>
    <n v="-121.457314"/>
    <n v="1"/>
    <x v="1"/>
    <s v="Offer E"/>
    <s v="Yes"/>
    <n v="44.28"/>
    <s v="No"/>
    <x v="0"/>
    <s v="Fiber Optic"/>
    <n v="59"/>
    <s v="No"/>
    <s v="No"/>
    <s v="No"/>
    <s v="No"/>
    <x v="1"/>
    <x v="1"/>
    <x v="1"/>
    <x v="1"/>
    <x v="1"/>
    <s v="Month-to-Month"/>
    <s v="No"/>
    <x v="1"/>
    <n v="80.849999999999994"/>
    <n v="302.75"/>
    <n v="0"/>
    <n v="40"/>
    <n v="177.12"/>
    <n v="519.87"/>
    <x v="1"/>
    <x v="1"/>
    <s v="Competitor had better devices"/>
  </r>
  <r>
    <x v="4064"/>
    <x v="1"/>
    <x v="2"/>
    <x v="1"/>
    <n v="0"/>
    <x v="358"/>
    <n v="93529"/>
    <n v="37.730269"/>
    <n v="-119.055813"/>
    <n v="0"/>
    <x v="22"/>
    <s v="Offer A"/>
    <s v="Yes"/>
    <n v="45.54"/>
    <s v="No"/>
    <x v="1"/>
    <m/>
    <m/>
    <m/>
    <m/>
    <m/>
    <m/>
    <x v="2"/>
    <x v="2"/>
    <x v="2"/>
    <x v="2"/>
    <x v="2"/>
    <s v="Two Year"/>
    <s v="No"/>
    <x v="1"/>
    <n v="19.7"/>
    <n v="1253.8"/>
    <n v="0"/>
    <n v="0"/>
    <n v="3005.64"/>
    <n v="4259.4399999999996"/>
    <x v="0"/>
    <x v="0"/>
    <m/>
  </r>
  <r>
    <x v="4065"/>
    <x v="0"/>
    <x v="50"/>
    <x v="1"/>
    <n v="0"/>
    <x v="286"/>
    <n v="95988"/>
    <n v="39.493991000000001"/>
    <n v="-122.28636299999999"/>
    <n v="0"/>
    <x v="25"/>
    <s v="None"/>
    <s v="No"/>
    <m/>
    <m/>
    <x v="0"/>
    <s v="DSL"/>
    <n v="18"/>
    <s v="Yes"/>
    <s v="Yes"/>
    <s v="No"/>
    <s v="No"/>
    <x v="1"/>
    <x v="0"/>
    <x v="0"/>
    <x v="2"/>
    <x v="1"/>
    <s v="Two Year"/>
    <s v="Yes"/>
    <x v="0"/>
    <n v="33.450000000000003"/>
    <n v="1500.25"/>
    <n v="0"/>
    <n v="40"/>
    <n v="0"/>
    <n v="1540.25"/>
    <x v="0"/>
    <x v="0"/>
    <m/>
  </r>
  <r>
    <x v="4066"/>
    <x v="1"/>
    <x v="16"/>
    <x v="0"/>
    <n v="0"/>
    <x v="4"/>
    <n v="93012"/>
    <n v="34.205503999999998"/>
    <n v="-118.993111"/>
    <n v="5"/>
    <x v="57"/>
    <s v="None"/>
    <s v="Yes"/>
    <n v="39"/>
    <s v="No"/>
    <x v="0"/>
    <s v="Fiber Optic"/>
    <n v="11"/>
    <s v="Yes"/>
    <s v="No"/>
    <s v="Yes"/>
    <s v="Yes"/>
    <x v="0"/>
    <x v="1"/>
    <x v="0"/>
    <x v="1"/>
    <x v="0"/>
    <s v="One Year"/>
    <s v="Yes"/>
    <x v="1"/>
    <n v="104.45"/>
    <n v="5481.25"/>
    <n v="0"/>
    <n v="0"/>
    <n v="2028"/>
    <n v="7509.25"/>
    <x v="0"/>
    <x v="0"/>
    <m/>
  </r>
  <r>
    <x v="4067"/>
    <x v="0"/>
    <x v="11"/>
    <x v="1"/>
    <n v="0"/>
    <x v="1081"/>
    <n v="95944"/>
    <n v="39.564112999999999"/>
    <n v="-120.868836"/>
    <n v="0"/>
    <x v="48"/>
    <s v="Offer B"/>
    <s v="Yes"/>
    <n v="38.78"/>
    <s v="Yes"/>
    <x v="0"/>
    <s v="Fiber Optic"/>
    <n v="42"/>
    <s v="Yes"/>
    <s v="Yes"/>
    <s v="Yes"/>
    <s v="Yes"/>
    <x v="0"/>
    <x v="1"/>
    <x v="1"/>
    <x v="3"/>
    <x v="0"/>
    <s v="One Year"/>
    <s v="Yes"/>
    <x v="1"/>
    <n v="118.6"/>
    <n v="7365.7"/>
    <n v="0"/>
    <n v="0"/>
    <n v="2365.58"/>
    <n v="9731.2800000000007"/>
    <x v="0"/>
    <x v="0"/>
    <m/>
  </r>
  <r>
    <x v="4068"/>
    <x v="1"/>
    <x v="5"/>
    <x v="1"/>
    <n v="0"/>
    <x v="510"/>
    <n v="92543"/>
    <n v="33.739415000000001"/>
    <n v="-116.968339"/>
    <n v="0"/>
    <x v="19"/>
    <s v="Offer A"/>
    <s v="Yes"/>
    <n v="26.45"/>
    <s v="Yes"/>
    <x v="0"/>
    <s v="DSL"/>
    <n v="46"/>
    <s v="Yes"/>
    <s v="Yes"/>
    <s v="Yes"/>
    <s v="Yes"/>
    <x v="0"/>
    <x v="0"/>
    <x v="0"/>
    <x v="0"/>
    <x v="1"/>
    <s v="Two Year"/>
    <s v="Yes"/>
    <x v="0"/>
    <n v="79.45"/>
    <n v="5502.55"/>
    <n v="0"/>
    <n v="80"/>
    <n v="1825.05"/>
    <n v="7407.6"/>
    <x v="0"/>
    <x v="0"/>
    <m/>
  </r>
  <r>
    <x v="4069"/>
    <x v="1"/>
    <x v="47"/>
    <x v="0"/>
    <n v="3"/>
    <x v="31"/>
    <n v="90041"/>
    <n v="34.137411999999998"/>
    <n v="-118.207607"/>
    <n v="8"/>
    <x v="40"/>
    <s v="None"/>
    <s v="Yes"/>
    <n v="32.380000000000003"/>
    <s v="Yes"/>
    <x v="0"/>
    <s v="Fiber Optic"/>
    <n v="53"/>
    <s v="Yes"/>
    <s v="Yes"/>
    <s v="No"/>
    <s v="No"/>
    <x v="0"/>
    <x v="0"/>
    <x v="0"/>
    <x v="0"/>
    <x v="0"/>
    <s v="Month-to-Month"/>
    <s v="Yes"/>
    <x v="0"/>
    <n v="97.55"/>
    <n v="6669.05"/>
    <n v="0"/>
    <n v="0"/>
    <n v="2266.6"/>
    <n v="8935.65"/>
    <x v="0"/>
    <x v="0"/>
    <m/>
  </r>
  <r>
    <x v="4070"/>
    <x v="1"/>
    <x v="9"/>
    <x v="1"/>
    <n v="0"/>
    <x v="105"/>
    <n v="94705"/>
    <n v="37.858898000000003"/>
    <n v="-122.240512"/>
    <n v="0"/>
    <x v="4"/>
    <s v="None"/>
    <s v="Yes"/>
    <n v="39.08"/>
    <s v="Yes"/>
    <x v="1"/>
    <m/>
    <m/>
    <m/>
    <m/>
    <m/>
    <m/>
    <x v="2"/>
    <x v="2"/>
    <x v="2"/>
    <x v="2"/>
    <x v="2"/>
    <s v="Two Year"/>
    <s v="No"/>
    <x v="1"/>
    <n v="25.55"/>
    <n v="1898.1"/>
    <n v="0"/>
    <n v="0"/>
    <n v="2774.68"/>
    <n v="4672.78"/>
    <x v="0"/>
    <x v="0"/>
    <m/>
  </r>
  <r>
    <x v="4071"/>
    <x v="1"/>
    <x v="15"/>
    <x v="0"/>
    <n v="0"/>
    <x v="38"/>
    <n v="92126"/>
    <n v="32.886924999999998"/>
    <n v="-117.152162"/>
    <n v="1"/>
    <x v="46"/>
    <s v="None"/>
    <s v="Yes"/>
    <n v="11.12"/>
    <s v="No"/>
    <x v="0"/>
    <s v="Fiber Optic"/>
    <n v="30"/>
    <s v="No"/>
    <s v="Yes"/>
    <s v="Yes"/>
    <s v="Yes"/>
    <x v="0"/>
    <x v="0"/>
    <x v="0"/>
    <x v="0"/>
    <x v="1"/>
    <s v="Month-to-Month"/>
    <s v="Yes"/>
    <x v="0"/>
    <n v="92.5"/>
    <n v="934.1"/>
    <n v="0"/>
    <n v="100"/>
    <n v="111.2"/>
    <n v="1145.3"/>
    <x v="1"/>
    <x v="1"/>
    <s v="Competitor made better offer"/>
  </r>
  <r>
    <x v="4072"/>
    <x v="1"/>
    <x v="12"/>
    <x v="1"/>
    <n v="0"/>
    <x v="113"/>
    <n v="95820"/>
    <n v="38.535080000000001"/>
    <n v="-121.44414399999999"/>
    <n v="0"/>
    <x v="19"/>
    <s v="Offer A"/>
    <s v="Yes"/>
    <n v="26.88"/>
    <s v="Yes"/>
    <x v="0"/>
    <s v="Fiber Optic"/>
    <n v="11"/>
    <s v="No"/>
    <s v="No"/>
    <s v="Yes"/>
    <s v="Yes"/>
    <x v="0"/>
    <x v="1"/>
    <x v="1"/>
    <x v="3"/>
    <x v="0"/>
    <s v="Two Year"/>
    <s v="Yes"/>
    <x v="1"/>
    <n v="106.5"/>
    <n v="7348.8"/>
    <n v="0"/>
    <n v="0"/>
    <n v="1854.72"/>
    <n v="9203.52"/>
    <x v="1"/>
    <x v="1"/>
    <s v="Competitor offered higher download speeds"/>
  </r>
  <r>
    <x v="4073"/>
    <x v="1"/>
    <x v="0"/>
    <x v="0"/>
    <n v="1"/>
    <x v="820"/>
    <n v="95728"/>
    <n v="39.279068000000002"/>
    <n v="-120.414275"/>
    <n v="1"/>
    <x v="56"/>
    <s v="None"/>
    <s v="Yes"/>
    <n v="45.95"/>
    <s v="No"/>
    <x v="0"/>
    <s v="Cable"/>
    <n v="10"/>
    <s v="Yes"/>
    <s v="No"/>
    <s v="Yes"/>
    <s v="Yes"/>
    <x v="0"/>
    <x v="1"/>
    <x v="1"/>
    <x v="3"/>
    <x v="0"/>
    <s v="Two Year"/>
    <s v="No"/>
    <x v="2"/>
    <n v="81"/>
    <n v="3846.35"/>
    <n v="0"/>
    <n v="0"/>
    <n v="2113.6999999999998"/>
    <n v="5960.05"/>
    <x v="0"/>
    <x v="0"/>
    <m/>
  </r>
  <r>
    <x v="4074"/>
    <x v="0"/>
    <x v="30"/>
    <x v="1"/>
    <n v="0"/>
    <x v="551"/>
    <n v="92656"/>
    <n v="33.571258999999998"/>
    <n v="-117.731917"/>
    <n v="0"/>
    <x v="61"/>
    <s v="Offer C"/>
    <s v="Yes"/>
    <n v="11.32"/>
    <s v="No"/>
    <x v="0"/>
    <s v="DSL"/>
    <n v="11"/>
    <s v="Yes"/>
    <s v="Yes"/>
    <s v="No"/>
    <s v="Yes"/>
    <x v="1"/>
    <x v="0"/>
    <x v="0"/>
    <x v="2"/>
    <x v="0"/>
    <s v="One Year"/>
    <s v="Yes"/>
    <x v="1"/>
    <n v="59.9"/>
    <n v="1654.7"/>
    <n v="0"/>
    <n v="0"/>
    <n v="316.95999999999998"/>
    <n v="1971.66"/>
    <x v="0"/>
    <x v="0"/>
    <m/>
  </r>
  <r>
    <x v="4075"/>
    <x v="0"/>
    <x v="39"/>
    <x v="1"/>
    <n v="0"/>
    <x v="157"/>
    <n v="92706"/>
    <n v="33.765892999999998"/>
    <n v="-117.881533"/>
    <n v="0"/>
    <x v="37"/>
    <s v="None"/>
    <s v="Yes"/>
    <n v="5"/>
    <s v="No"/>
    <x v="0"/>
    <s v="Cable"/>
    <n v="23"/>
    <s v="No"/>
    <s v="No"/>
    <s v="Yes"/>
    <s v="Yes"/>
    <x v="1"/>
    <x v="1"/>
    <x v="1"/>
    <x v="1"/>
    <x v="0"/>
    <s v="One Year"/>
    <s v="No"/>
    <x v="0"/>
    <n v="64.900000000000006"/>
    <n v="697.25"/>
    <n v="0"/>
    <n v="0"/>
    <n v="55"/>
    <n v="752.25"/>
    <x v="0"/>
    <x v="0"/>
    <m/>
  </r>
  <r>
    <x v="4076"/>
    <x v="1"/>
    <x v="50"/>
    <x v="0"/>
    <n v="0"/>
    <x v="200"/>
    <n v="92504"/>
    <n v="33.910800000000002"/>
    <n v="-117.39815299999999"/>
    <n v="9"/>
    <x v="48"/>
    <s v="None"/>
    <s v="Yes"/>
    <n v="34.24"/>
    <s v="Yes"/>
    <x v="0"/>
    <s v="DSL"/>
    <n v="20"/>
    <s v="No"/>
    <s v="Yes"/>
    <s v="No"/>
    <s v="No"/>
    <x v="1"/>
    <x v="1"/>
    <x v="1"/>
    <x v="1"/>
    <x v="0"/>
    <s v="One Year"/>
    <s v="No"/>
    <x v="1"/>
    <n v="64.05"/>
    <n v="3902.6"/>
    <n v="0"/>
    <n v="0"/>
    <n v="2088.64"/>
    <n v="5991.24"/>
    <x v="0"/>
    <x v="0"/>
    <m/>
  </r>
  <r>
    <x v="4077"/>
    <x v="0"/>
    <x v="29"/>
    <x v="1"/>
    <n v="0"/>
    <x v="174"/>
    <n v="92869"/>
    <n v="33.792791000000001"/>
    <n v="-117.789749"/>
    <n v="0"/>
    <x v="3"/>
    <s v="Offer E"/>
    <s v="No"/>
    <m/>
    <m/>
    <x v="0"/>
    <s v="DSL"/>
    <n v="30"/>
    <s v="No"/>
    <s v="No"/>
    <s v="No"/>
    <s v="No"/>
    <x v="0"/>
    <x v="0"/>
    <x v="0"/>
    <x v="0"/>
    <x v="0"/>
    <s v="Month-to-Month"/>
    <s v="No"/>
    <x v="0"/>
    <n v="35.200000000000003"/>
    <n v="108.95"/>
    <n v="0"/>
    <n v="0"/>
    <n v="0"/>
    <n v="108.95"/>
    <x v="1"/>
    <x v="1"/>
    <s v="Competitor had better devices"/>
  </r>
  <r>
    <x v="4078"/>
    <x v="1"/>
    <x v="39"/>
    <x v="1"/>
    <n v="0"/>
    <x v="424"/>
    <n v="95668"/>
    <n v="38.833553999999999"/>
    <n v="-121.498102"/>
    <n v="0"/>
    <x v="38"/>
    <s v="Offer E"/>
    <s v="Yes"/>
    <n v="29.52"/>
    <s v="No"/>
    <x v="0"/>
    <s v="Fiber Optic"/>
    <n v="28"/>
    <s v="Yes"/>
    <s v="Yes"/>
    <s v="No"/>
    <s v="No"/>
    <x v="1"/>
    <x v="0"/>
    <x v="0"/>
    <x v="2"/>
    <x v="0"/>
    <s v="Month-to-Month"/>
    <s v="Yes"/>
    <x v="1"/>
    <n v="78.95"/>
    <n v="494.95"/>
    <n v="0"/>
    <n v="0"/>
    <n v="177.12"/>
    <n v="672.07"/>
    <x v="0"/>
    <x v="0"/>
    <m/>
  </r>
  <r>
    <x v="4079"/>
    <x v="1"/>
    <x v="30"/>
    <x v="1"/>
    <n v="0"/>
    <x v="472"/>
    <n v="93261"/>
    <n v="35.809921000000003"/>
    <n v="-119.127437"/>
    <n v="0"/>
    <x v="3"/>
    <s v="None"/>
    <s v="Yes"/>
    <n v="47.5"/>
    <s v="Yes"/>
    <x v="0"/>
    <s v="Fiber Optic"/>
    <n v="22"/>
    <s v="No"/>
    <s v="Yes"/>
    <s v="Yes"/>
    <s v="No"/>
    <x v="0"/>
    <x v="1"/>
    <x v="1"/>
    <x v="3"/>
    <x v="0"/>
    <s v="Month-to-Month"/>
    <s v="No"/>
    <x v="2"/>
    <n v="107.95"/>
    <n v="313.60000000000002"/>
    <n v="0"/>
    <n v="0"/>
    <n v="142.5"/>
    <n v="456.1"/>
    <x v="2"/>
    <x v="0"/>
    <m/>
  </r>
  <r>
    <x v="4080"/>
    <x v="0"/>
    <x v="3"/>
    <x v="1"/>
    <n v="0"/>
    <x v="843"/>
    <n v="92336"/>
    <n v="34.136367"/>
    <n v="-117.460803"/>
    <n v="0"/>
    <x v="51"/>
    <s v="Offer D"/>
    <s v="Yes"/>
    <n v="49.98"/>
    <s v="No"/>
    <x v="0"/>
    <s v="DSL"/>
    <n v="28"/>
    <s v="Yes"/>
    <s v="No"/>
    <s v="Yes"/>
    <s v="Yes"/>
    <x v="1"/>
    <x v="1"/>
    <x v="1"/>
    <x v="1"/>
    <x v="0"/>
    <s v="One Year"/>
    <s v="Yes"/>
    <x v="2"/>
    <n v="69.75"/>
    <n v="1545.4"/>
    <n v="0"/>
    <n v="0"/>
    <n v="1099.56"/>
    <n v="2644.96"/>
    <x v="0"/>
    <x v="0"/>
    <m/>
  </r>
  <r>
    <x v="4081"/>
    <x v="0"/>
    <x v="43"/>
    <x v="1"/>
    <n v="0"/>
    <x v="592"/>
    <n v="95692"/>
    <n v="39.043387000000003"/>
    <n v="-121.409837"/>
    <n v="0"/>
    <x v="57"/>
    <s v="Offer B"/>
    <s v="No"/>
    <m/>
    <m/>
    <x v="0"/>
    <s v="DSL"/>
    <n v="19"/>
    <s v="Yes"/>
    <s v="Yes"/>
    <s v="Yes"/>
    <s v="No"/>
    <x v="0"/>
    <x v="1"/>
    <x v="1"/>
    <x v="3"/>
    <x v="0"/>
    <s v="Two Year"/>
    <s v="Yes"/>
    <x v="1"/>
    <n v="58.75"/>
    <n v="3038.55"/>
    <n v="0"/>
    <n v="0"/>
    <n v="0"/>
    <n v="3038.55"/>
    <x v="0"/>
    <x v="0"/>
    <m/>
  </r>
  <r>
    <x v="4082"/>
    <x v="1"/>
    <x v="34"/>
    <x v="0"/>
    <n v="0"/>
    <x v="666"/>
    <n v="90245"/>
    <n v="33.917144999999998"/>
    <n v="-118.401554"/>
    <n v="8"/>
    <x v="9"/>
    <s v="Offer A"/>
    <s v="Yes"/>
    <n v="35.06"/>
    <s v="No"/>
    <x v="0"/>
    <s v="DSL"/>
    <n v="26"/>
    <s v="Yes"/>
    <s v="Yes"/>
    <s v="Yes"/>
    <s v="Yes"/>
    <x v="0"/>
    <x v="1"/>
    <x v="1"/>
    <x v="3"/>
    <x v="0"/>
    <s v="Two Year"/>
    <s v="No"/>
    <x v="0"/>
    <n v="84.45"/>
    <n v="6033.1"/>
    <n v="0"/>
    <n v="0"/>
    <n v="2524.3200000000002"/>
    <n v="8557.42"/>
    <x v="0"/>
    <x v="0"/>
    <m/>
  </r>
  <r>
    <x v="4083"/>
    <x v="0"/>
    <x v="45"/>
    <x v="1"/>
    <n v="0"/>
    <x v="918"/>
    <n v="95970"/>
    <n v="39.424956999999999"/>
    <n v="-122.03930699999999"/>
    <n v="0"/>
    <x v="31"/>
    <s v="None"/>
    <s v="Yes"/>
    <n v="1.02"/>
    <s v="No"/>
    <x v="0"/>
    <s v="DSL"/>
    <n v="19"/>
    <s v="Yes"/>
    <s v="Yes"/>
    <s v="Yes"/>
    <s v="No"/>
    <x v="1"/>
    <x v="1"/>
    <x v="1"/>
    <x v="1"/>
    <x v="0"/>
    <s v="Month-to-Month"/>
    <s v="Yes"/>
    <x v="1"/>
    <n v="68.849999999999994"/>
    <n v="1970.5"/>
    <n v="0"/>
    <n v="0"/>
    <n v="29.58"/>
    <n v="2000.08"/>
    <x v="1"/>
    <x v="1"/>
    <s v="Competitor made better offer"/>
  </r>
  <r>
    <x v="4084"/>
    <x v="1"/>
    <x v="7"/>
    <x v="1"/>
    <n v="0"/>
    <x v="505"/>
    <n v="94005"/>
    <n v="37.684694"/>
    <n v="-122.40712000000001"/>
    <n v="0"/>
    <x v="13"/>
    <s v="None"/>
    <s v="Yes"/>
    <n v="3.14"/>
    <s v="No"/>
    <x v="1"/>
    <m/>
    <m/>
    <m/>
    <m/>
    <m/>
    <m/>
    <x v="2"/>
    <x v="2"/>
    <x v="2"/>
    <x v="2"/>
    <x v="2"/>
    <s v="Month-to-Month"/>
    <s v="No"/>
    <x v="2"/>
    <n v="-8"/>
    <n v="19.399999999999999"/>
    <n v="0"/>
    <n v="0"/>
    <n v="3.14"/>
    <n v="22.54"/>
    <x v="1"/>
    <x v="2"/>
    <s v="Service dissatisfaction"/>
  </r>
  <r>
    <x v="4085"/>
    <x v="1"/>
    <x v="43"/>
    <x v="0"/>
    <n v="2"/>
    <x v="1073"/>
    <n v="95317"/>
    <n v="37.127386000000001"/>
    <n v="-120.506422"/>
    <n v="9"/>
    <x v="15"/>
    <s v="None"/>
    <s v="Yes"/>
    <n v="26.98"/>
    <s v="No"/>
    <x v="1"/>
    <m/>
    <m/>
    <m/>
    <m/>
    <m/>
    <m/>
    <x v="2"/>
    <x v="2"/>
    <x v="2"/>
    <x v="2"/>
    <x v="2"/>
    <s v="One Year"/>
    <s v="Yes"/>
    <x v="0"/>
    <n v="20.350000000000001"/>
    <n v="938.95"/>
    <n v="0"/>
    <n v="0"/>
    <n v="1349"/>
    <n v="2287.9499999999998"/>
    <x v="0"/>
    <x v="0"/>
    <m/>
  </r>
  <r>
    <x v="4086"/>
    <x v="0"/>
    <x v="18"/>
    <x v="0"/>
    <n v="1"/>
    <x v="410"/>
    <n v="90715"/>
    <n v="33.841026999999997"/>
    <n v="-118.078097"/>
    <n v="3"/>
    <x v="6"/>
    <s v="Offer E"/>
    <s v="Yes"/>
    <n v="5.84"/>
    <s v="No"/>
    <x v="1"/>
    <m/>
    <m/>
    <m/>
    <m/>
    <m/>
    <m/>
    <x v="2"/>
    <x v="2"/>
    <x v="2"/>
    <x v="2"/>
    <x v="2"/>
    <s v="Month-to-Month"/>
    <s v="No"/>
    <x v="0"/>
    <n v="20.45"/>
    <n v="150.75"/>
    <n v="0"/>
    <n v="0"/>
    <n v="40.880000000000003"/>
    <n v="191.63"/>
    <x v="0"/>
    <x v="0"/>
    <m/>
  </r>
  <r>
    <x v="4087"/>
    <x v="0"/>
    <x v="37"/>
    <x v="1"/>
    <n v="0"/>
    <x v="763"/>
    <n v="95736"/>
    <n v="39.009779999999999"/>
    <n v="-120.978273"/>
    <n v="0"/>
    <x v="36"/>
    <s v="None"/>
    <s v="Yes"/>
    <n v="23.28"/>
    <s v="No"/>
    <x v="0"/>
    <s v="Cable"/>
    <n v="6"/>
    <s v="No"/>
    <s v="No"/>
    <s v="Yes"/>
    <s v="No"/>
    <x v="1"/>
    <x v="0"/>
    <x v="0"/>
    <x v="2"/>
    <x v="0"/>
    <s v="One Year"/>
    <s v="Yes"/>
    <x v="0"/>
    <n v="50.25"/>
    <n v="2023.55"/>
    <n v="0"/>
    <n v="0"/>
    <n v="931.2"/>
    <n v="2954.75"/>
    <x v="0"/>
    <x v="0"/>
    <m/>
  </r>
  <r>
    <x v="4088"/>
    <x v="0"/>
    <x v="34"/>
    <x v="1"/>
    <n v="0"/>
    <x v="166"/>
    <n v="91724"/>
    <n v="34.081110000000002"/>
    <n v="-117.85393500000001"/>
    <n v="0"/>
    <x v="27"/>
    <s v="Offer D"/>
    <s v="Yes"/>
    <n v="26.67"/>
    <s v="No"/>
    <x v="1"/>
    <m/>
    <m/>
    <m/>
    <m/>
    <m/>
    <m/>
    <x v="2"/>
    <x v="2"/>
    <x v="2"/>
    <x v="2"/>
    <x v="2"/>
    <s v="One Year"/>
    <s v="No"/>
    <x v="1"/>
    <n v="20.149999999999999"/>
    <n v="260.7"/>
    <n v="0"/>
    <n v="0"/>
    <n v="320.04000000000002"/>
    <n v="580.74"/>
    <x v="0"/>
    <x v="0"/>
    <m/>
  </r>
  <r>
    <x v="4089"/>
    <x v="0"/>
    <x v="25"/>
    <x v="1"/>
    <n v="0"/>
    <x v="110"/>
    <n v="92027"/>
    <n v="33.141264999999997"/>
    <n v="-116.967221"/>
    <n v="0"/>
    <x v="0"/>
    <s v="Offer E"/>
    <s v="Yes"/>
    <n v="39.19"/>
    <s v="No"/>
    <x v="0"/>
    <s v="Cable"/>
    <n v="20"/>
    <s v="No"/>
    <s v="No"/>
    <s v="No"/>
    <s v="Yes"/>
    <x v="0"/>
    <x v="0"/>
    <x v="0"/>
    <x v="0"/>
    <x v="0"/>
    <s v="Month-to-Month"/>
    <s v="Yes"/>
    <x v="1"/>
    <n v="59.5"/>
    <n v="530.04999999999995"/>
    <n v="0"/>
    <n v="0"/>
    <n v="352.71"/>
    <n v="882.76"/>
    <x v="0"/>
    <x v="0"/>
    <m/>
  </r>
  <r>
    <x v="4090"/>
    <x v="0"/>
    <x v="7"/>
    <x v="1"/>
    <n v="0"/>
    <x v="176"/>
    <n v="94401"/>
    <n v="37.590420999999999"/>
    <n v="-122.306467"/>
    <n v="0"/>
    <x v="58"/>
    <s v="None"/>
    <s v="Yes"/>
    <n v="20.9"/>
    <s v="No"/>
    <x v="0"/>
    <s v="DSL"/>
    <n v="6"/>
    <s v="No"/>
    <s v="No"/>
    <s v="No"/>
    <s v="Yes"/>
    <x v="1"/>
    <x v="0"/>
    <x v="0"/>
    <x v="2"/>
    <x v="0"/>
    <s v="Month-to-Month"/>
    <s v="No"/>
    <x v="1"/>
    <n v="49.4"/>
    <n v="408.25"/>
    <n v="0"/>
    <n v="0"/>
    <n v="167.2"/>
    <n v="575.45000000000005"/>
    <x v="0"/>
    <x v="0"/>
    <m/>
  </r>
  <r>
    <x v="4091"/>
    <x v="0"/>
    <x v="23"/>
    <x v="0"/>
    <n v="0"/>
    <x v="335"/>
    <n v="94801"/>
    <n v="37.945287999999998"/>
    <n v="-122.38394099999999"/>
    <n v="10"/>
    <x v="9"/>
    <s v="Offer A"/>
    <s v="Yes"/>
    <n v="41.68"/>
    <s v="Yes"/>
    <x v="0"/>
    <s v="Fiber Optic"/>
    <n v="28"/>
    <s v="Yes"/>
    <s v="Yes"/>
    <s v="Yes"/>
    <s v="No"/>
    <x v="0"/>
    <x v="0"/>
    <x v="0"/>
    <x v="0"/>
    <x v="0"/>
    <s v="Two Year"/>
    <s v="No"/>
    <x v="1"/>
    <n v="100.65"/>
    <n v="7334.05"/>
    <n v="0"/>
    <n v="0"/>
    <n v="3000.96"/>
    <n v="10335.01"/>
    <x v="0"/>
    <x v="0"/>
    <m/>
  </r>
  <r>
    <x v="4092"/>
    <x v="1"/>
    <x v="20"/>
    <x v="0"/>
    <n v="0"/>
    <x v="531"/>
    <n v="92694"/>
    <n v="33.569186000000002"/>
    <n v="-117.640055"/>
    <n v="7"/>
    <x v="4"/>
    <s v="None"/>
    <s v="Yes"/>
    <n v="34.39"/>
    <s v="Yes"/>
    <x v="0"/>
    <s v="DSL"/>
    <n v="5"/>
    <s v="Yes"/>
    <s v="Yes"/>
    <s v="No"/>
    <s v="Yes"/>
    <x v="0"/>
    <x v="0"/>
    <x v="0"/>
    <x v="0"/>
    <x v="0"/>
    <s v="Two Year"/>
    <s v="No"/>
    <x v="0"/>
    <n v="73.5"/>
    <n v="5357.75"/>
    <n v="0"/>
    <n v="0"/>
    <n v="2441.69"/>
    <n v="7799.44"/>
    <x v="0"/>
    <x v="0"/>
    <m/>
  </r>
  <r>
    <x v="4093"/>
    <x v="1"/>
    <x v="33"/>
    <x v="0"/>
    <n v="0"/>
    <x v="223"/>
    <n v="94303"/>
    <n v="37.458089999999999"/>
    <n v="-122.115398"/>
    <n v="3"/>
    <x v="9"/>
    <s v="None"/>
    <s v="Yes"/>
    <n v="2.61"/>
    <s v="No"/>
    <x v="1"/>
    <m/>
    <m/>
    <m/>
    <m/>
    <m/>
    <m/>
    <x v="2"/>
    <x v="2"/>
    <x v="2"/>
    <x v="2"/>
    <x v="2"/>
    <s v="Two Year"/>
    <s v="No"/>
    <x v="0"/>
    <n v="19.3"/>
    <n v="1304.8"/>
    <n v="0"/>
    <n v="0"/>
    <n v="187.92"/>
    <n v="1492.72"/>
    <x v="0"/>
    <x v="0"/>
    <m/>
  </r>
  <r>
    <x v="4094"/>
    <x v="0"/>
    <x v="51"/>
    <x v="0"/>
    <n v="2"/>
    <x v="654"/>
    <n v="93953"/>
    <n v="36.587496999999999"/>
    <n v="-121.94481500000001"/>
    <n v="9"/>
    <x v="12"/>
    <s v="Offer C"/>
    <s v="Yes"/>
    <n v="9.09"/>
    <s v="No"/>
    <x v="0"/>
    <s v="DSL"/>
    <n v="16"/>
    <s v="Yes"/>
    <s v="Yes"/>
    <s v="Yes"/>
    <s v="Yes"/>
    <x v="0"/>
    <x v="1"/>
    <x v="1"/>
    <x v="3"/>
    <x v="0"/>
    <s v="Two Year"/>
    <s v="No"/>
    <x v="0"/>
    <n v="84.75"/>
    <n v="2839.45"/>
    <n v="0"/>
    <n v="0"/>
    <n v="309.06"/>
    <n v="3148.51"/>
    <x v="0"/>
    <x v="0"/>
    <m/>
  </r>
  <r>
    <x v="4095"/>
    <x v="1"/>
    <x v="27"/>
    <x v="1"/>
    <n v="0"/>
    <x v="750"/>
    <n v="92309"/>
    <n v="35.289520000000003"/>
    <n v="-116.092214"/>
    <n v="0"/>
    <x v="52"/>
    <s v="Offer C"/>
    <s v="Yes"/>
    <n v="47.33"/>
    <s v="Yes"/>
    <x v="1"/>
    <m/>
    <m/>
    <m/>
    <m/>
    <m/>
    <m/>
    <x v="2"/>
    <x v="2"/>
    <x v="2"/>
    <x v="2"/>
    <x v="2"/>
    <s v="One Year"/>
    <s v="No"/>
    <x v="1"/>
    <n v="24.6"/>
    <n v="592.65"/>
    <n v="0"/>
    <n v="0"/>
    <n v="1135.92"/>
    <n v="1728.57"/>
    <x v="0"/>
    <x v="0"/>
    <m/>
  </r>
  <r>
    <x v="4096"/>
    <x v="0"/>
    <x v="12"/>
    <x v="0"/>
    <n v="0"/>
    <x v="197"/>
    <n v="92662"/>
    <n v="33.606335999999999"/>
    <n v="-117.89304199999999"/>
    <n v="2"/>
    <x v="11"/>
    <s v="None"/>
    <s v="Yes"/>
    <n v="42.86"/>
    <s v="Yes"/>
    <x v="0"/>
    <s v="DSL"/>
    <n v="8"/>
    <s v="Yes"/>
    <s v="No"/>
    <s v="Yes"/>
    <s v="No"/>
    <x v="1"/>
    <x v="1"/>
    <x v="1"/>
    <x v="1"/>
    <x v="0"/>
    <s v="One Year"/>
    <s v="Yes"/>
    <x v="1"/>
    <n v="68.75"/>
    <n v="3808"/>
    <n v="0"/>
    <n v="0"/>
    <n v="2400.16"/>
    <n v="6208.16"/>
    <x v="0"/>
    <x v="0"/>
    <m/>
  </r>
  <r>
    <x v="4097"/>
    <x v="0"/>
    <x v="3"/>
    <x v="1"/>
    <n v="0"/>
    <x v="722"/>
    <n v="94901"/>
    <n v="37.972662"/>
    <n v="-122.491452"/>
    <n v="0"/>
    <x v="57"/>
    <s v="Offer B"/>
    <s v="Yes"/>
    <n v="34"/>
    <s v="Yes"/>
    <x v="0"/>
    <s v="DSL"/>
    <n v="3"/>
    <s v="Yes"/>
    <s v="No"/>
    <s v="Yes"/>
    <s v="No"/>
    <x v="1"/>
    <x v="0"/>
    <x v="0"/>
    <x v="2"/>
    <x v="0"/>
    <s v="Two Year"/>
    <s v="No"/>
    <x v="1"/>
    <n v="59.85"/>
    <n v="3103.25"/>
    <n v="19.16"/>
    <n v="0"/>
    <n v="1768"/>
    <n v="4852.09"/>
    <x v="0"/>
    <x v="0"/>
    <m/>
  </r>
  <r>
    <x v="4098"/>
    <x v="0"/>
    <x v="55"/>
    <x v="0"/>
    <n v="3"/>
    <x v="333"/>
    <n v="92368"/>
    <n v="34.647959"/>
    <n v="-117.29695700000001"/>
    <n v="8"/>
    <x v="17"/>
    <s v="Offer B"/>
    <s v="Yes"/>
    <n v="38.51"/>
    <s v="No"/>
    <x v="1"/>
    <m/>
    <m/>
    <m/>
    <m/>
    <m/>
    <m/>
    <x v="2"/>
    <x v="2"/>
    <x v="2"/>
    <x v="2"/>
    <x v="2"/>
    <s v="Two Year"/>
    <s v="No"/>
    <x v="0"/>
    <n v="21"/>
    <n v="1210.3"/>
    <n v="0"/>
    <n v="0"/>
    <n v="2118.0500000000002"/>
    <n v="3328.35"/>
    <x v="0"/>
    <x v="0"/>
    <m/>
  </r>
  <r>
    <x v="4099"/>
    <x v="0"/>
    <x v="10"/>
    <x v="0"/>
    <n v="1"/>
    <x v="113"/>
    <n v="95837"/>
    <n v="38.691606999999998"/>
    <n v="-121.602284"/>
    <n v="5"/>
    <x v="19"/>
    <s v="Offer A"/>
    <s v="Yes"/>
    <n v="14.48"/>
    <s v="No"/>
    <x v="0"/>
    <s v="DSL"/>
    <n v="19"/>
    <s v="No"/>
    <s v="Yes"/>
    <s v="Yes"/>
    <s v="Yes"/>
    <x v="1"/>
    <x v="0"/>
    <x v="0"/>
    <x v="2"/>
    <x v="0"/>
    <s v="One Year"/>
    <s v="No"/>
    <x v="1"/>
    <n v="59.1"/>
    <n v="4134.7"/>
    <n v="0"/>
    <n v="0"/>
    <n v="999.12"/>
    <n v="5133.82"/>
    <x v="0"/>
    <x v="0"/>
    <m/>
  </r>
  <r>
    <x v="4100"/>
    <x v="0"/>
    <x v="37"/>
    <x v="0"/>
    <n v="0"/>
    <x v="175"/>
    <n v="95640"/>
    <n v="38.337879999999998"/>
    <n v="-120.954202"/>
    <n v="2"/>
    <x v="64"/>
    <s v="Offer A"/>
    <s v="Yes"/>
    <n v="46.7"/>
    <s v="Yes"/>
    <x v="0"/>
    <s v="Fiber Optic"/>
    <n v="14"/>
    <s v="Yes"/>
    <s v="Yes"/>
    <s v="Yes"/>
    <s v="No"/>
    <x v="0"/>
    <x v="1"/>
    <x v="1"/>
    <x v="3"/>
    <x v="0"/>
    <s v="Two Year"/>
    <s v="Yes"/>
    <x v="1"/>
    <n v="110.8"/>
    <n v="7553.6"/>
    <n v="0"/>
    <n v="0"/>
    <n v="3175.6"/>
    <n v="10729.2"/>
    <x v="0"/>
    <x v="0"/>
    <m/>
  </r>
  <r>
    <x v="4101"/>
    <x v="0"/>
    <x v="51"/>
    <x v="1"/>
    <n v="0"/>
    <x v="143"/>
    <n v="94105"/>
    <n v="37.789167999999997"/>
    <n v="-122.395009"/>
    <n v="0"/>
    <x v="13"/>
    <s v="Offer E"/>
    <s v="Yes"/>
    <n v="31.68"/>
    <s v="No"/>
    <x v="0"/>
    <s v="Fiber Optic"/>
    <n v="22"/>
    <s v="No"/>
    <s v="No"/>
    <s v="No"/>
    <s v="No"/>
    <x v="0"/>
    <x v="1"/>
    <x v="1"/>
    <x v="3"/>
    <x v="0"/>
    <s v="Month-to-Month"/>
    <s v="No"/>
    <x v="1"/>
    <n v="90.6"/>
    <n v="90.6"/>
    <n v="0"/>
    <n v="0"/>
    <n v="31.68"/>
    <n v="122.28"/>
    <x v="1"/>
    <x v="1"/>
    <s v="Competitor offered higher download speeds"/>
  </r>
  <r>
    <x v="4102"/>
    <x v="0"/>
    <x v="23"/>
    <x v="1"/>
    <n v="1"/>
    <x v="1025"/>
    <n v="95960"/>
    <n v="39.423045999999999"/>
    <n v="-120.984472"/>
    <n v="0"/>
    <x v="5"/>
    <s v="None"/>
    <s v="Yes"/>
    <n v="24.32"/>
    <s v="No"/>
    <x v="1"/>
    <m/>
    <m/>
    <m/>
    <m/>
    <m/>
    <m/>
    <x v="2"/>
    <x v="2"/>
    <x v="2"/>
    <x v="2"/>
    <x v="2"/>
    <s v="Two Year"/>
    <s v="No"/>
    <x v="0"/>
    <n v="19.5"/>
    <n v="1215.0999999999999"/>
    <n v="0"/>
    <n v="0"/>
    <n v="1532.16"/>
    <n v="2747.26"/>
    <x v="0"/>
    <x v="0"/>
    <m/>
  </r>
  <r>
    <x v="4103"/>
    <x v="0"/>
    <x v="30"/>
    <x v="0"/>
    <n v="0"/>
    <x v="185"/>
    <n v="92675"/>
    <n v="33.521447000000002"/>
    <n v="-117.602555"/>
    <n v="7"/>
    <x v="15"/>
    <s v="Offer B"/>
    <s v="Yes"/>
    <n v="20.79"/>
    <s v="Yes"/>
    <x v="0"/>
    <s v="Fiber Optic"/>
    <n v="7"/>
    <s v="Yes"/>
    <s v="No"/>
    <s v="Yes"/>
    <s v="No"/>
    <x v="0"/>
    <x v="1"/>
    <x v="1"/>
    <x v="3"/>
    <x v="0"/>
    <s v="One Year"/>
    <s v="Yes"/>
    <x v="2"/>
    <n v="104.4"/>
    <n v="5232.8999999999996"/>
    <n v="0"/>
    <n v="0"/>
    <n v="1039.5"/>
    <n v="6272.4"/>
    <x v="0"/>
    <x v="0"/>
    <m/>
  </r>
  <r>
    <x v="4104"/>
    <x v="1"/>
    <x v="1"/>
    <x v="0"/>
    <n v="0"/>
    <x v="284"/>
    <n v="93305"/>
    <n v="35.391733000000002"/>
    <n v="-118.984109"/>
    <n v="1"/>
    <x v="9"/>
    <s v="None"/>
    <s v="Yes"/>
    <n v="15.52"/>
    <s v="Yes"/>
    <x v="0"/>
    <s v="Cable"/>
    <n v="6"/>
    <s v="Yes"/>
    <s v="Yes"/>
    <s v="Yes"/>
    <s v="Yes"/>
    <x v="1"/>
    <x v="0"/>
    <x v="0"/>
    <x v="2"/>
    <x v="0"/>
    <s v="Two Year"/>
    <s v="Yes"/>
    <x v="1"/>
    <n v="67.8"/>
    <n v="4804.6499999999996"/>
    <n v="0"/>
    <n v="0"/>
    <n v="1117.44"/>
    <n v="5922.09"/>
    <x v="0"/>
    <x v="0"/>
    <m/>
  </r>
  <r>
    <x v="4105"/>
    <x v="1"/>
    <x v="43"/>
    <x v="0"/>
    <n v="1"/>
    <x v="841"/>
    <n v="92283"/>
    <n v="32.852947"/>
    <n v="-114.850784"/>
    <n v="1"/>
    <x v="40"/>
    <s v="Offer A"/>
    <s v="Yes"/>
    <n v="40.28"/>
    <s v="Yes"/>
    <x v="0"/>
    <s v="Fiber Optic"/>
    <n v="13"/>
    <s v="Yes"/>
    <s v="Yes"/>
    <s v="No"/>
    <s v="No"/>
    <x v="0"/>
    <x v="1"/>
    <x v="1"/>
    <x v="3"/>
    <x v="0"/>
    <s v="Month-to-Month"/>
    <s v="Yes"/>
    <x v="1"/>
    <n v="106.05"/>
    <n v="7554.05"/>
    <n v="0"/>
    <n v="0"/>
    <n v="2819.6"/>
    <n v="10373.65"/>
    <x v="0"/>
    <x v="0"/>
    <m/>
  </r>
  <r>
    <x v="4106"/>
    <x v="0"/>
    <x v="43"/>
    <x v="0"/>
    <n v="3"/>
    <x v="972"/>
    <n v="95232"/>
    <n v="38.358463999999998"/>
    <n v="-120.57930399999999"/>
    <n v="6"/>
    <x v="35"/>
    <s v="Offer C"/>
    <s v="Yes"/>
    <n v="15.91"/>
    <s v="No"/>
    <x v="1"/>
    <m/>
    <m/>
    <m/>
    <m/>
    <m/>
    <m/>
    <x v="2"/>
    <x v="2"/>
    <x v="2"/>
    <x v="2"/>
    <x v="2"/>
    <s v="Two Year"/>
    <s v="No"/>
    <x v="0"/>
    <n v="19.75"/>
    <n v="757.95"/>
    <n v="0"/>
    <n v="0"/>
    <n v="620.49"/>
    <n v="1378.44"/>
    <x v="0"/>
    <x v="0"/>
    <m/>
  </r>
  <r>
    <x v="4107"/>
    <x v="0"/>
    <x v="58"/>
    <x v="1"/>
    <n v="0"/>
    <x v="38"/>
    <n v="92122"/>
    <n v="32.857230000000001"/>
    <n v="-117.209774"/>
    <n v="0"/>
    <x v="29"/>
    <s v="Offer E"/>
    <s v="Yes"/>
    <n v="13.17"/>
    <s v="No"/>
    <x v="0"/>
    <s v="Fiber Optic"/>
    <n v="10"/>
    <s v="No"/>
    <s v="No"/>
    <s v="No"/>
    <s v="No"/>
    <x v="1"/>
    <x v="0"/>
    <x v="0"/>
    <x v="2"/>
    <x v="0"/>
    <s v="Month-to-Month"/>
    <s v="Yes"/>
    <x v="1"/>
    <n v="70.349999999999994"/>
    <n v="139.05000000000001"/>
    <n v="0"/>
    <n v="0"/>
    <n v="26.34"/>
    <n v="165.39"/>
    <x v="1"/>
    <x v="3"/>
    <s v="Don't know"/>
  </r>
  <r>
    <x v="4108"/>
    <x v="0"/>
    <x v="0"/>
    <x v="1"/>
    <n v="2"/>
    <x v="126"/>
    <n v="94605"/>
    <n v="37.758018999999997"/>
    <n v="-122.138678"/>
    <n v="0"/>
    <x v="3"/>
    <s v="None"/>
    <s v="Yes"/>
    <n v="11.27"/>
    <s v="No"/>
    <x v="1"/>
    <m/>
    <m/>
    <m/>
    <m/>
    <m/>
    <m/>
    <x v="2"/>
    <x v="2"/>
    <x v="2"/>
    <x v="2"/>
    <x v="2"/>
    <s v="One Year"/>
    <s v="Yes"/>
    <x v="0"/>
    <n v="20.55"/>
    <n v="57.4"/>
    <n v="0"/>
    <n v="0"/>
    <n v="33.81"/>
    <n v="91.21"/>
    <x v="2"/>
    <x v="0"/>
    <m/>
  </r>
  <r>
    <x v="4109"/>
    <x v="0"/>
    <x v="29"/>
    <x v="0"/>
    <n v="1"/>
    <x v="7"/>
    <n v="94558"/>
    <n v="38.489789000000002"/>
    <n v="-122.27011"/>
    <n v="1"/>
    <x v="57"/>
    <s v="Offer B"/>
    <s v="Yes"/>
    <n v="44.79"/>
    <s v="Yes"/>
    <x v="0"/>
    <s v="Fiber Optic"/>
    <n v="52"/>
    <s v="No"/>
    <s v="No"/>
    <s v="Yes"/>
    <s v="No"/>
    <x v="0"/>
    <x v="1"/>
    <x v="1"/>
    <x v="3"/>
    <x v="0"/>
    <s v="One Year"/>
    <s v="No"/>
    <x v="1"/>
    <n v="101.25"/>
    <n v="5301.1"/>
    <n v="0"/>
    <n v="0"/>
    <n v="2329.08"/>
    <n v="7630.18"/>
    <x v="0"/>
    <x v="0"/>
    <m/>
  </r>
  <r>
    <x v="4110"/>
    <x v="1"/>
    <x v="3"/>
    <x v="1"/>
    <n v="0"/>
    <x v="899"/>
    <n v="95526"/>
    <n v="40.372532"/>
    <n v="-123.525626"/>
    <n v="0"/>
    <x v="45"/>
    <s v="None"/>
    <s v="Yes"/>
    <n v="38.53"/>
    <s v="Yes"/>
    <x v="0"/>
    <s v="Fiber Optic"/>
    <n v="2"/>
    <s v="No"/>
    <s v="Yes"/>
    <s v="Yes"/>
    <s v="No"/>
    <x v="1"/>
    <x v="0"/>
    <x v="0"/>
    <x v="2"/>
    <x v="0"/>
    <s v="Month-to-Month"/>
    <s v="Yes"/>
    <x v="0"/>
    <n v="83.85"/>
    <n v="2716.3"/>
    <n v="0"/>
    <n v="0"/>
    <n v="1271.49"/>
    <n v="3987.79"/>
    <x v="1"/>
    <x v="1"/>
    <s v="Competitor made better offer"/>
  </r>
  <r>
    <x v="4111"/>
    <x v="1"/>
    <x v="45"/>
    <x v="0"/>
    <n v="0"/>
    <x v="944"/>
    <n v="95493"/>
    <n v="39.222323000000003"/>
    <n v="-122.985488"/>
    <n v="3"/>
    <x v="24"/>
    <s v="Offer D"/>
    <s v="Yes"/>
    <n v="33.78"/>
    <s v="No"/>
    <x v="0"/>
    <s v="DSL"/>
    <n v="18"/>
    <s v="Yes"/>
    <s v="No"/>
    <s v="No"/>
    <s v="Yes"/>
    <x v="1"/>
    <x v="1"/>
    <x v="1"/>
    <x v="1"/>
    <x v="1"/>
    <s v="One Year"/>
    <s v="Yes"/>
    <x v="0"/>
    <n v="64.150000000000006"/>
    <n v="1274.45"/>
    <n v="0"/>
    <n v="100"/>
    <n v="675.6"/>
    <n v="2050.0500000000002"/>
    <x v="0"/>
    <x v="0"/>
    <m/>
  </r>
  <r>
    <x v="4112"/>
    <x v="0"/>
    <x v="24"/>
    <x v="0"/>
    <n v="0"/>
    <x v="1082"/>
    <n v="96080"/>
    <n v="40.186771999999998"/>
    <n v="-122.388361"/>
    <n v="4"/>
    <x v="40"/>
    <s v="None"/>
    <s v="Yes"/>
    <n v="39.78"/>
    <s v="No"/>
    <x v="0"/>
    <s v="DSL"/>
    <n v="52"/>
    <s v="No"/>
    <s v="Yes"/>
    <s v="Yes"/>
    <s v="Yes"/>
    <x v="0"/>
    <x v="1"/>
    <x v="1"/>
    <x v="3"/>
    <x v="0"/>
    <s v="Two Year"/>
    <s v="Yes"/>
    <x v="1"/>
    <n v="-4"/>
    <n v="5717.85"/>
    <n v="0"/>
    <n v="0"/>
    <n v="2784.6"/>
    <n v="8502.4500000000007"/>
    <x v="0"/>
    <x v="0"/>
    <m/>
  </r>
  <r>
    <x v="4113"/>
    <x v="0"/>
    <x v="17"/>
    <x v="1"/>
    <n v="0"/>
    <x v="719"/>
    <n v="94579"/>
    <n v="37.687263999999999"/>
    <n v="-122.15728"/>
    <n v="0"/>
    <x v="20"/>
    <s v="None"/>
    <s v="Yes"/>
    <n v="45.06"/>
    <s v="Yes"/>
    <x v="0"/>
    <s v="Fiber Optic"/>
    <n v="82"/>
    <s v="No"/>
    <s v="No"/>
    <s v="No"/>
    <s v="Yes"/>
    <x v="0"/>
    <x v="1"/>
    <x v="1"/>
    <x v="3"/>
    <x v="0"/>
    <s v="Month-to-Month"/>
    <s v="No"/>
    <x v="0"/>
    <n v="100.3"/>
    <n v="3541.4"/>
    <n v="0"/>
    <n v="0"/>
    <n v="1667.22"/>
    <n v="5208.62"/>
    <x v="0"/>
    <x v="0"/>
    <m/>
  </r>
  <r>
    <x v="4114"/>
    <x v="0"/>
    <x v="50"/>
    <x v="1"/>
    <n v="0"/>
    <x v="351"/>
    <n v="92835"/>
    <n v="33.902211000000001"/>
    <n v="-117.914922"/>
    <n v="0"/>
    <x v="6"/>
    <s v="None"/>
    <s v="Yes"/>
    <n v="11.01"/>
    <s v="No"/>
    <x v="0"/>
    <s v="Cable"/>
    <n v="18"/>
    <s v="No"/>
    <s v="Yes"/>
    <s v="No"/>
    <s v="No"/>
    <x v="1"/>
    <x v="0"/>
    <x v="0"/>
    <x v="2"/>
    <x v="0"/>
    <s v="Two Year"/>
    <s v="Yes"/>
    <x v="0"/>
    <n v="51.3"/>
    <n v="419.35"/>
    <n v="0"/>
    <n v="0"/>
    <n v="77.069999999999993"/>
    <n v="496.42"/>
    <x v="0"/>
    <x v="0"/>
    <m/>
  </r>
  <r>
    <x v="4115"/>
    <x v="0"/>
    <x v="4"/>
    <x v="0"/>
    <n v="0"/>
    <x v="599"/>
    <n v="91913"/>
    <n v="32.641640000000002"/>
    <n v="-116.985026"/>
    <n v="1"/>
    <x v="11"/>
    <s v="None"/>
    <s v="Yes"/>
    <n v="26.82"/>
    <s v="Yes"/>
    <x v="0"/>
    <s v="Cable"/>
    <n v="18"/>
    <s v="Yes"/>
    <s v="Yes"/>
    <s v="Yes"/>
    <s v="Yes"/>
    <x v="1"/>
    <x v="0"/>
    <x v="0"/>
    <x v="2"/>
    <x v="0"/>
    <s v="One Year"/>
    <s v="Yes"/>
    <x v="0"/>
    <n v="68.45"/>
    <n v="4014"/>
    <n v="0"/>
    <n v="0"/>
    <n v="1501.92"/>
    <n v="5515.92"/>
    <x v="0"/>
    <x v="0"/>
    <m/>
  </r>
  <r>
    <x v="4116"/>
    <x v="0"/>
    <x v="9"/>
    <x v="0"/>
    <n v="0"/>
    <x v="943"/>
    <n v="92364"/>
    <n v="35.478735999999998"/>
    <n v="-115.51698399999999"/>
    <n v="6"/>
    <x v="41"/>
    <s v="None"/>
    <s v="Yes"/>
    <n v="44.86"/>
    <s v="No"/>
    <x v="1"/>
    <m/>
    <m/>
    <m/>
    <m/>
    <m/>
    <m/>
    <x v="2"/>
    <x v="2"/>
    <x v="2"/>
    <x v="2"/>
    <x v="2"/>
    <s v="Two Year"/>
    <s v="No"/>
    <x v="1"/>
    <n v="19.899999999999999"/>
    <n v="1115.5999999999999"/>
    <n v="0"/>
    <n v="0"/>
    <n v="2557.02"/>
    <n v="3672.62"/>
    <x v="0"/>
    <x v="0"/>
    <m/>
  </r>
  <r>
    <x v="4117"/>
    <x v="1"/>
    <x v="14"/>
    <x v="1"/>
    <n v="3"/>
    <x v="1040"/>
    <n v="96034"/>
    <n v="41.411315000000002"/>
    <n v="-122.697236"/>
    <n v="0"/>
    <x v="60"/>
    <s v="None"/>
    <s v="Yes"/>
    <n v="26.24"/>
    <s v="Yes"/>
    <x v="0"/>
    <s v="Cable"/>
    <n v="53"/>
    <s v="Yes"/>
    <s v="Yes"/>
    <s v="Yes"/>
    <s v="No"/>
    <x v="1"/>
    <x v="0"/>
    <x v="0"/>
    <x v="2"/>
    <x v="0"/>
    <s v="One Year"/>
    <s v="Yes"/>
    <x v="1"/>
    <n v="64.400000000000006"/>
    <n v="3035.35"/>
    <n v="0"/>
    <n v="0"/>
    <n v="1259.52"/>
    <n v="4294.87"/>
    <x v="0"/>
    <x v="0"/>
    <m/>
  </r>
  <r>
    <x v="4118"/>
    <x v="1"/>
    <x v="14"/>
    <x v="0"/>
    <n v="3"/>
    <x v="463"/>
    <n v="95415"/>
    <n v="39.025866999999998"/>
    <n v="-123.38154400000001"/>
    <n v="4"/>
    <x v="11"/>
    <s v="Offer B"/>
    <s v="Yes"/>
    <n v="23.52"/>
    <s v="Yes"/>
    <x v="0"/>
    <s v="Fiber Optic"/>
    <n v="53"/>
    <s v="No"/>
    <s v="Yes"/>
    <s v="No"/>
    <s v="Yes"/>
    <x v="0"/>
    <x v="0"/>
    <x v="0"/>
    <x v="0"/>
    <x v="0"/>
    <s v="Month-to-Month"/>
    <s v="Yes"/>
    <x v="0"/>
    <n v="96.95"/>
    <n v="5432.2"/>
    <n v="0"/>
    <n v="0"/>
    <n v="1317.12"/>
    <n v="6749.32"/>
    <x v="0"/>
    <x v="0"/>
    <m/>
  </r>
  <r>
    <x v="4119"/>
    <x v="1"/>
    <x v="46"/>
    <x v="0"/>
    <n v="0"/>
    <x v="860"/>
    <n v="96126"/>
    <n v="39.559708999999998"/>
    <n v="-120.34563900000001"/>
    <n v="1"/>
    <x v="53"/>
    <s v="None"/>
    <s v="Yes"/>
    <n v="5.93"/>
    <s v="Yes"/>
    <x v="0"/>
    <s v="Fiber Optic"/>
    <n v="51"/>
    <s v="No"/>
    <s v="No"/>
    <s v="No"/>
    <s v="Yes"/>
    <x v="0"/>
    <x v="1"/>
    <x v="1"/>
    <x v="3"/>
    <x v="0"/>
    <s v="One Year"/>
    <s v="Yes"/>
    <x v="1"/>
    <n v="100.95"/>
    <n v="1875.55"/>
    <n v="0"/>
    <n v="0"/>
    <n v="112.67"/>
    <n v="1988.22"/>
    <x v="1"/>
    <x v="2"/>
    <s v="Poor expertise of online support"/>
  </r>
  <r>
    <x v="4120"/>
    <x v="1"/>
    <x v="8"/>
    <x v="0"/>
    <n v="0"/>
    <x v="397"/>
    <n v="94550"/>
    <n v="37.571747999999999"/>
    <n v="-121.65956199999999"/>
    <n v="4"/>
    <x v="55"/>
    <s v="None"/>
    <s v="Yes"/>
    <n v="4.76"/>
    <s v="Yes"/>
    <x v="0"/>
    <s v="Fiber Optic"/>
    <n v="3"/>
    <s v="Yes"/>
    <s v="Yes"/>
    <s v="Yes"/>
    <s v="No"/>
    <x v="1"/>
    <x v="0"/>
    <x v="0"/>
    <x v="2"/>
    <x v="0"/>
    <s v="Month-to-Month"/>
    <s v="Yes"/>
    <x v="1"/>
    <n v="89.1"/>
    <n v="5618.3"/>
    <n v="0"/>
    <n v="0"/>
    <n v="295.12"/>
    <n v="5913.42"/>
    <x v="0"/>
    <x v="0"/>
    <m/>
  </r>
  <r>
    <x v="4121"/>
    <x v="0"/>
    <x v="32"/>
    <x v="0"/>
    <n v="0"/>
    <x v="190"/>
    <n v="93926"/>
    <n v="36.525880000000001"/>
    <n v="-121.396719"/>
    <n v="3"/>
    <x v="16"/>
    <s v="None"/>
    <s v="Yes"/>
    <n v="31.39"/>
    <s v="No"/>
    <x v="0"/>
    <s v="DSL"/>
    <n v="29"/>
    <s v="Yes"/>
    <s v="No"/>
    <s v="Yes"/>
    <s v="Yes"/>
    <x v="1"/>
    <x v="1"/>
    <x v="1"/>
    <x v="1"/>
    <x v="0"/>
    <s v="One Year"/>
    <s v="Yes"/>
    <x v="1"/>
    <n v="68.75"/>
    <n v="1689.45"/>
    <n v="0"/>
    <n v="0"/>
    <n v="721.97"/>
    <n v="2411.42"/>
    <x v="0"/>
    <x v="0"/>
    <m/>
  </r>
  <r>
    <x v="4122"/>
    <x v="1"/>
    <x v="24"/>
    <x v="0"/>
    <n v="3"/>
    <x v="444"/>
    <n v="91501"/>
    <n v="34.188338999999999"/>
    <n v="-118.30094200000001"/>
    <n v="9"/>
    <x v="31"/>
    <s v="None"/>
    <s v="Yes"/>
    <n v="1.41"/>
    <s v="No"/>
    <x v="0"/>
    <s v="DSL"/>
    <n v="73"/>
    <s v="Yes"/>
    <s v="No"/>
    <s v="No"/>
    <s v="No"/>
    <x v="1"/>
    <x v="1"/>
    <x v="1"/>
    <x v="1"/>
    <x v="0"/>
    <s v="Month-to-Month"/>
    <s v="Yes"/>
    <x v="0"/>
    <n v="60.2"/>
    <n v="1834.15"/>
    <n v="0"/>
    <n v="0"/>
    <n v="40.89"/>
    <n v="1875.04"/>
    <x v="0"/>
    <x v="0"/>
    <m/>
  </r>
  <r>
    <x v="4123"/>
    <x v="1"/>
    <x v="18"/>
    <x v="1"/>
    <n v="0"/>
    <x v="341"/>
    <n v="95035"/>
    <n v="37.441930999999997"/>
    <n v="-121.878502"/>
    <n v="0"/>
    <x v="31"/>
    <s v="None"/>
    <s v="Yes"/>
    <n v="3.69"/>
    <s v="No"/>
    <x v="0"/>
    <s v="Cable"/>
    <n v="27"/>
    <s v="No"/>
    <s v="No"/>
    <s v="Yes"/>
    <s v="Yes"/>
    <x v="0"/>
    <x v="1"/>
    <x v="1"/>
    <x v="3"/>
    <x v="0"/>
    <s v="One Year"/>
    <s v="Yes"/>
    <x v="1"/>
    <n v="75.349999999999994"/>
    <n v="2243.9"/>
    <n v="2.2400000000000002"/>
    <n v="0"/>
    <n v="107.01"/>
    <n v="2348.67"/>
    <x v="0"/>
    <x v="0"/>
    <m/>
  </r>
  <r>
    <x v="4124"/>
    <x v="1"/>
    <x v="52"/>
    <x v="1"/>
    <n v="0"/>
    <x v="860"/>
    <n v="96126"/>
    <n v="39.559708999999998"/>
    <n v="-120.34563900000001"/>
    <n v="0"/>
    <x v="29"/>
    <s v="Offer E"/>
    <s v="Yes"/>
    <n v="37.72"/>
    <s v="No"/>
    <x v="0"/>
    <s v="Fiber Optic"/>
    <n v="27"/>
    <s v="No"/>
    <s v="No"/>
    <s v="No"/>
    <s v="No"/>
    <x v="1"/>
    <x v="0"/>
    <x v="0"/>
    <x v="2"/>
    <x v="0"/>
    <s v="Month-to-Month"/>
    <s v="Yes"/>
    <x v="0"/>
    <n v="69.8"/>
    <n v="134.69999999999999"/>
    <n v="0"/>
    <n v="0"/>
    <n v="75.44"/>
    <n v="210.14"/>
    <x v="1"/>
    <x v="3"/>
    <s v="Don't know"/>
  </r>
  <r>
    <x v="4125"/>
    <x v="1"/>
    <x v="39"/>
    <x v="1"/>
    <n v="0"/>
    <x v="38"/>
    <n v="92117"/>
    <n v="32.825085999999999"/>
    <n v="-117.19942399999999"/>
    <n v="0"/>
    <x v="13"/>
    <s v="None"/>
    <s v="Yes"/>
    <n v="11.58"/>
    <s v="Yes"/>
    <x v="0"/>
    <s v="Fiber Optic"/>
    <n v="15"/>
    <s v="No"/>
    <s v="No"/>
    <s v="No"/>
    <s v="No"/>
    <x v="1"/>
    <x v="0"/>
    <x v="0"/>
    <x v="2"/>
    <x v="0"/>
    <s v="Month-to-Month"/>
    <s v="Yes"/>
    <x v="1"/>
    <n v="75.45"/>
    <n v="75.45"/>
    <n v="0"/>
    <n v="0"/>
    <n v="11.58"/>
    <n v="87.03"/>
    <x v="1"/>
    <x v="1"/>
    <s v="Competitor made better offer"/>
  </r>
  <r>
    <x v="4126"/>
    <x v="1"/>
    <x v="56"/>
    <x v="1"/>
    <n v="0"/>
    <x v="110"/>
    <n v="92027"/>
    <n v="33.141264999999997"/>
    <n v="-116.967221"/>
    <n v="0"/>
    <x v="3"/>
    <s v="None"/>
    <s v="Yes"/>
    <n v="38.380000000000003"/>
    <s v="Yes"/>
    <x v="0"/>
    <s v="Fiber Optic"/>
    <n v="23"/>
    <s v="No"/>
    <s v="No"/>
    <s v="No"/>
    <s v="No"/>
    <x v="1"/>
    <x v="0"/>
    <x v="0"/>
    <x v="2"/>
    <x v="1"/>
    <s v="Month-to-Month"/>
    <s v="Yes"/>
    <x v="1"/>
    <n v="76.95"/>
    <n v="228.4"/>
    <n v="0"/>
    <n v="10"/>
    <n v="115.14"/>
    <n v="353.54"/>
    <x v="1"/>
    <x v="1"/>
    <s v="Competitor made better offer"/>
  </r>
  <r>
    <x v="4127"/>
    <x v="0"/>
    <x v="54"/>
    <x v="0"/>
    <n v="3"/>
    <x v="65"/>
    <n v="94508"/>
    <n v="38.542448"/>
    <n v="-122.419923"/>
    <n v="1"/>
    <x v="47"/>
    <s v="None"/>
    <s v="Yes"/>
    <n v="35.72"/>
    <s v="No"/>
    <x v="0"/>
    <s v="Cable"/>
    <n v="30"/>
    <s v="No"/>
    <s v="Yes"/>
    <s v="No"/>
    <s v="No"/>
    <x v="0"/>
    <x v="0"/>
    <x v="0"/>
    <x v="0"/>
    <x v="0"/>
    <s v="One Year"/>
    <s v="Yes"/>
    <x v="0"/>
    <n v="58.85"/>
    <n v="1215.45"/>
    <n v="0"/>
    <n v="0"/>
    <n v="750.12"/>
    <n v="1965.57"/>
    <x v="0"/>
    <x v="0"/>
    <m/>
  </r>
  <r>
    <x v="4128"/>
    <x v="1"/>
    <x v="44"/>
    <x v="1"/>
    <n v="0"/>
    <x v="174"/>
    <n v="92868"/>
    <n v="33.787796"/>
    <n v="-117.875928"/>
    <n v="0"/>
    <x v="43"/>
    <s v="None"/>
    <s v="Yes"/>
    <n v="38.32"/>
    <s v="No"/>
    <x v="0"/>
    <s v="Fiber Optic"/>
    <n v="82"/>
    <s v="No"/>
    <s v="No"/>
    <s v="No"/>
    <s v="Yes"/>
    <x v="1"/>
    <x v="0"/>
    <x v="0"/>
    <x v="2"/>
    <x v="0"/>
    <s v="Month-to-Month"/>
    <s v="Yes"/>
    <x v="0"/>
    <n v="74.55"/>
    <n v="1170.5"/>
    <n v="0"/>
    <n v="0"/>
    <n v="613.12"/>
    <n v="1783.62"/>
    <x v="0"/>
    <x v="0"/>
    <m/>
  </r>
  <r>
    <x v="4129"/>
    <x v="0"/>
    <x v="13"/>
    <x v="0"/>
    <n v="1"/>
    <x v="546"/>
    <n v="91331"/>
    <n v="34.255442000000002"/>
    <n v="-118.421314"/>
    <n v="10"/>
    <x v="43"/>
    <s v="None"/>
    <s v="Yes"/>
    <n v="20.12"/>
    <s v="No"/>
    <x v="0"/>
    <s v="Cable"/>
    <n v="30"/>
    <s v="Yes"/>
    <s v="Yes"/>
    <s v="No"/>
    <s v="Yes"/>
    <x v="1"/>
    <x v="1"/>
    <x v="1"/>
    <x v="1"/>
    <x v="0"/>
    <s v="Two Year"/>
    <s v="No"/>
    <x v="1"/>
    <n v="68.25"/>
    <n v="1114.8499999999999"/>
    <n v="0"/>
    <n v="0"/>
    <n v="321.92"/>
    <n v="1436.77"/>
    <x v="0"/>
    <x v="0"/>
    <m/>
  </r>
  <r>
    <x v="4130"/>
    <x v="0"/>
    <x v="0"/>
    <x v="0"/>
    <n v="0"/>
    <x v="79"/>
    <n v="93554"/>
    <n v="35.405721999999997"/>
    <n v="-117.773354"/>
    <n v="1"/>
    <x v="10"/>
    <s v="None"/>
    <s v="Yes"/>
    <n v="41.57"/>
    <s v="No"/>
    <x v="0"/>
    <s v="Cable"/>
    <n v="27"/>
    <s v="Yes"/>
    <s v="No"/>
    <s v="Yes"/>
    <s v="No"/>
    <x v="1"/>
    <x v="1"/>
    <x v="1"/>
    <x v="1"/>
    <x v="0"/>
    <s v="Month-to-Month"/>
    <s v="Yes"/>
    <x v="2"/>
    <n v="88.9"/>
    <n v="454.15"/>
    <n v="0"/>
    <n v="0"/>
    <n v="207.85"/>
    <n v="662"/>
    <x v="1"/>
    <x v="1"/>
    <s v="Competitor offered higher download speeds"/>
  </r>
  <r>
    <x v="4131"/>
    <x v="0"/>
    <x v="18"/>
    <x v="1"/>
    <n v="0"/>
    <x v="11"/>
    <n v="94086"/>
    <n v="37.378540999999998"/>
    <n v="-122.020456"/>
    <n v="0"/>
    <x v="68"/>
    <s v="None"/>
    <s v="Yes"/>
    <n v="17.329999999999998"/>
    <s v="No"/>
    <x v="0"/>
    <s v="DSL"/>
    <n v="69"/>
    <s v="No"/>
    <s v="No"/>
    <s v="Yes"/>
    <s v="No"/>
    <x v="1"/>
    <x v="0"/>
    <x v="0"/>
    <x v="2"/>
    <x v="1"/>
    <s v="Month-to-Month"/>
    <s v="Yes"/>
    <x v="0"/>
    <n v="50"/>
    <n v="892.7"/>
    <n v="0"/>
    <n v="50"/>
    <n v="311.94"/>
    <n v="1254.6400000000001"/>
    <x v="0"/>
    <x v="0"/>
    <m/>
  </r>
  <r>
    <x v="4132"/>
    <x v="0"/>
    <x v="38"/>
    <x v="0"/>
    <n v="0"/>
    <x v="97"/>
    <n v="92620"/>
    <n v="33.716135999999999"/>
    <n v="-117.752574"/>
    <n v="8"/>
    <x v="45"/>
    <s v="Offer C"/>
    <s v="Yes"/>
    <n v="8.7899999999999991"/>
    <s v="No"/>
    <x v="0"/>
    <s v="Cable"/>
    <n v="27"/>
    <s v="Yes"/>
    <s v="Yes"/>
    <s v="Yes"/>
    <s v="No"/>
    <x v="1"/>
    <x v="0"/>
    <x v="0"/>
    <x v="2"/>
    <x v="0"/>
    <s v="One Year"/>
    <s v="Yes"/>
    <x v="0"/>
    <n v="58.45"/>
    <n v="1955.4"/>
    <n v="0"/>
    <n v="0"/>
    <n v="290.07"/>
    <n v="2245.4699999999998"/>
    <x v="0"/>
    <x v="0"/>
    <m/>
  </r>
  <r>
    <x v="4133"/>
    <x v="1"/>
    <x v="0"/>
    <x v="0"/>
    <n v="3"/>
    <x v="0"/>
    <n v="93222"/>
    <n v="34.907910999999999"/>
    <n v="-119.234281"/>
    <n v="7"/>
    <x v="33"/>
    <s v="None"/>
    <s v="Yes"/>
    <n v="11.75"/>
    <s v="No"/>
    <x v="1"/>
    <m/>
    <m/>
    <m/>
    <m/>
    <m/>
    <m/>
    <x v="2"/>
    <x v="2"/>
    <x v="2"/>
    <x v="2"/>
    <x v="2"/>
    <s v="Two Year"/>
    <s v="No"/>
    <x v="0"/>
    <n v="20.100000000000001"/>
    <n v="655.29999999999995"/>
    <n v="38.61"/>
    <n v="0"/>
    <n v="411.25"/>
    <n v="1027.94"/>
    <x v="0"/>
    <x v="0"/>
    <m/>
  </r>
  <r>
    <x v="4134"/>
    <x v="1"/>
    <x v="38"/>
    <x v="0"/>
    <n v="0"/>
    <x v="31"/>
    <n v="90034"/>
    <n v="34.030577999999998"/>
    <n v="-118.399613"/>
    <n v="2"/>
    <x v="4"/>
    <s v="None"/>
    <s v="Yes"/>
    <n v="33.61"/>
    <s v="Yes"/>
    <x v="1"/>
    <m/>
    <m/>
    <m/>
    <m/>
    <m/>
    <m/>
    <x v="2"/>
    <x v="2"/>
    <x v="2"/>
    <x v="2"/>
    <x v="2"/>
    <s v="Two Year"/>
    <s v="No"/>
    <x v="1"/>
    <n v="24.45"/>
    <n v="1730.65"/>
    <n v="0"/>
    <n v="0"/>
    <n v="2386.31"/>
    <n v="4116.96"/>
    <x v="0"/>
    <x v="0"/>
    <m/>
  </r>
  <r>
    <x v="4135"/>
    <x v="1"/>
    <x v="31"/>
    <x v="0"/>
    <n v="0"/>
    <x v="380"/>
    <n v="92691"/>
    <n v="33.611944999999999"/>
    <n v="-117.66586700000001"/>
    <n v="3"/>
    <x v="4"/>
    <s v="None"/>
    <s v="Yes"/>
    <n v="2.4300000000000002"/>
    <s v="No"/>
    <x v="0"/>
    <s v="Cable"/>
    <n v="58"/>
    <s v="Yes"/>
    <s v="No"/>
    <s v="Yes"/>
    <s v="Yes"/>
    <x v="1"/>
    <x v="1"/>
    <x v="1"/>
    <x v="1"/>
    <x v="0"/>
    <s v="Two Year"/>
    <s v="Yes"/>
    <x v="0"/>
    <n v="70.849999999999994"/>
    <n v="4973.3999999999996"/>
    <n v="0"/>
    <n v="0"/>
    <n v="172.53"/>
    <n v="5145.93"/>
    <x v="0"/>
    <x v="0"/>
    <m/>
  </r>
  <r>
    <x v="4136"/>
    <x v="0"/>
    <x v="44"/>
    <x v="0"/>
    <n v="1"/>
    <x v="245"/>
    <n v="91962"/>
    <n v="32.800671000000001"/>
    <n v="-116.483363"/>
    <n v="6"/>
    <x v="45"/>
    <s v="Offer C"/>
    <s v="Yes"/>
    <n v="11.01"/>
    <s v="Yes"/>
    <x v="0"/>
    <s v="Fiber Optic"/>
    <n v="73"/>
    <s v="No"/>
    <s v="Yes"/>
    <s v="Yes"/>
    <s v="Yes"/>
    <x v="1"/>
    <x v="0"/>
    <x v="1"/>
    <x v="0"/>
    <x v="0"/>
    <s v="Month-to-Month"/>
    <s v="No"/>
    <x v="0"/>
    <n v="88.6"/>
    <n v="2888.7"/>
    <n v="0"/>
    <n v="0"/>
    <n v="363.33"/>
    <n v="3252.03"/>
    <x v="0"/>
    <x v="0"/>
    <m/>
  </r>
  <r>
    <x v="4137"/>
    <x v="1"/>
    <x v="21"/>
    <x v="1"/>
    <n v="0"/>
    <x v="1071"/>
    <n v="93627"/>
    <n v="36.520536999999997"/>
    <n v="-120.118055"/>
    <n v="0"/>
    <x v="51"/>
    <s v="Offer D"/>
    <s v="Yes"/>
    <n v="10.36"/>
    <s v="No"/>
    <x v="1"/>
    <m/>
    <m/>
    <m/>
    <m/>
    <m/>
    <m/>
    <x v="2"/>
    <x v="2"/>
    <x v="2"/>
    <x v="2"/>
    <x v="2"/>
    <s v="One Year"/>
    <s v="No"/>
    <x v="0"/>
    <n v="20.3"/>
    <n v="475.1"/>
    <n v="0"/>
    <n v="0"/>
    <n v="227.92"/>
    <n v="703.02"/>
    <x v="0"/>
    <x v="0"/>
    <m/>
  </r>
  <r>
    <x v="4138"/>
    <x v="0"/>
    <x v="42"/>
    <x v="1"/>
    <n v="0"/>
    <x v="75"/>
    <n v="90405"/>
    <n v="34.005439000000003"/>
    <n v="-118.477507"/>
    <n v="0"/>
    <x v="64"/>
    <s v="Offer A"/>
    <s v="Yes"/>
    <n v="2.83"/>
    <s v="No"/>
    <x v="1"/>
    <m/>
    <m/>
    <m/>
    <m/>
    <m/>
    <m/>
    <x v="2"/>
    <x v="2"/>
    <x v="2"/>
    <x v="2"/>
    <x v="2"/>
    <s v="Two Year"/>
    <s v="No"/>
    <x v="1"/>
    <n v="20.05"/>
    <n v="1386.9"/>
    <n v="0"/>
    <n v="0"/>
    <n v="192.44"/>
    <n v="1579.34"/>
    <x v="0"/>
    <x v="0"/>
    <m/>
  </r>
  <r>
    <x v="4139"/>
    <x v="1"/>
    <x v="17"/>
    <x v="1"/>
    <n v="3"/>
    <x v="223"/>
    <n v="94306"/>
    <n v="37.416159"/>
    <n v="-122.131337"/>
    <n v="0"/>
    <x v="28"/>
    <s v="None"/>
    <s v="Yes"/>
    <n v="17.3"/>
    <s v="No"/>
    <x v="1"/>
    <m/>
    <m/>
    <m/>
    <m/>
    <m/>
    <m/>
    <x v="2"/>
    <x v="2"/>
    <x v="2"/>
    <x v="2"/>
    <x v="2"/>
    <s v="One Year"/>
    <s v="No"/>
    <x v="0"/>
    <n v="20.05"/>
    <n v="552.9"/>
    <n v="0"/>
    <n v="0"/>
    <n v="467.1"/>
    <n v="1020"/>
    <x v="0"/>
    <x v="0"/>
    <m/>
  </r>
  <r>
    <x v="4140"/>
    <x v="0"/>
    <x v="22"/>
    <x v="1"/>
    <n v="0"/>
    <x v="31"/>
    <n v="90045"/>
    <n v="33.954017"/>
    <n v="-118.402447"/>
    <n v="0"/>
    <x v="38"/>
    <s v="Offer E"/>
    <s v="Yes"/>
    <n v="43.18"/>
    <s v="No"/>
    <x v="1"/>
    <m/>
    <m/>
    <m/>
    <m/>
    <m/>
    <m/>
    <x v="2"/>
    <x v="2"/>
    <x v="2"/>
    <x v="2"/>
    <x v="2"/>
    <s v="Month-to-Month"/>
    <s v="No"/>
    <x v="0"/>
    <n v="20.2"/>
    <n v="123.65"/>
    <n v="0"/>
    <n v="0"/>
    <n v="259.08"/>
    <n v="382.73"/>
    <x v="0"/>
    <x v="0"/>
    <m/>
  </r>
  <r>
    <x v="4141"/>
    <x v="1"/>
    <x v="26"/>
    <x v="0"/>
    <n v="1"/>
    <x v="130"/>
    <n v="92673"/>
    <n v="33.472499999999997"/>
    <n v="-117.584273"/>
    <n v="10"/>
    <x v="40"/>
    <s v="Offer A"/>
    <s v="Yes"/>
    <n v="9.33"/>
    <s v="Yes"/>
    <x v="1"/>
    <m/>
    <m/>
    <m/>
    <m/>
    <m/>
    <m/>
    <x v="2"/>
    <x v="2"/>
    <x v="2"/>
    <x v="2"/>
    <x v="2"/>
    <s v="Two Year"/>
    <s v="No"/>
    <x v="0"/>
    <n v="25.4"/>
    <n v="1782.05"/>
    <n v="0"/>
    <n v="0"/>
    <n v="653.1"/>
    <n v="2435.15"/>
    <x v="0"/>
    <x v="0"/>
    <m/>
  </r>
  <r>
    <x v="4142"/>
    <x v="0"/>
    <x v="34"/>
    <x v="0"/>
    <n v="0"/>
    <x v="233"/>
    <n v="95662"/>
    <n v="38.689174000000001"/>
    <n v="-121.218435"/>
    <n v="10"/>
    <x v="21"/>
    <s v="None"/>
    <s v="Yes"/>
    <n v="40.67"/>
    <s v="Yes"/>
    <x v="0"/>
    <s v="Fiber Optic"/>
    <n v="12"/>
    <s v="Yes"/>
    <s v="Yes"/>
    <s v="Yes"/>
    <s v="Yes"/>
    <x v="1"/>
    <x v="1"/>
    <x v="1"/>
    <x v="1"/>
    <x v="0"/>
    <s v="Two Year"/>
    <s v="No"/>
    <x v="0"/>
    <n v="106.65"/>
    <n v="5174.3500000000004"/>
    <n v="0"/>
    <n v="0"/>
    <n v="1992.83"/>
    <n v="7167.18"/>
    <x v="0"/>
    <x v="0"/>
    <m/>
  </r>
  <r>
    <x v="4143"/>
    <x v="1"/>
    <x v="15"/>
    <x v="0"/>
    <n v="0"/>
    <x v="268"/>
    <n v="95620"/>
    <n v="38.392820999999998"/>
    <n v="-121.79991699999999"/>
    <n v="6"/>
    <x v="50"/>
    <s v="Offer B"/>
    <s v="Yes"/>
    <n v="14.65"/>
    <s v="Yes"/>
    <x v="0"/>
    <s v="Fiber Optic"/>
    <n v="30"/>
    <s v="No"/>
    <s v="No"/>
    <s v="Yes"/>
    <s v="No"/>
    <x v="0"/>
    <x v="0"/>
    <x v="0"/>
    <x v="0"/>
    <x v="0"/>
    <s v="Two Year"/>
    <s v="Yes"/>
    <x v="1"/>
    <n v="89.2"/>
    <n v="4040.2"/>
    <n v="0"/>
    <n v="0"/>
    <n v="644.6"/>
    <n v="4684.8"/>
    <x v="0"/>
    <x v="0"/>
    <m/>
  </r>
  <r>
    <x v="4144"/>
    <x v="0"/>
    <x v="56"/>
    <x v="1"/>
    <n v="3"/>
    <x v="348"/>
    <n v="95336"/>
    <n v="37.830266999999999"/>
    <n v="-121.201018"/>
    <n v="0"/>
    <x v="29"/>
    <s v="None"/>
    <s v="Yes"/>
    <n v="31.01"/>
    <s v="No"/>
    <x v="1"/>
    <m/>
    <m/>
    <m/>
    <m/>
    <m/>
    <m/>
    <x v="2"/>
    <x v="2"/>
    <x v="2"/>
    <x v="2"/>
    <x v="2"/>
    <s v="One Year"/>
    <s v="No"/>
    <x v="1"/>
    <n v="20.5"/>
    <n v="38.25"/>
    <n v="0"/>
    <n v="0"/>
    <n v="62.02"/>
    <n v="100.27"/>
    <x v="2"/>
    <x v="0"/>
    <m/>
  </r>
  <r>
    <x v="4145"/>
    <x v="1"/>
    <x v="45"/>
    <x v="1"/>
    <n v="0"/>
    <x v="990"/>
    <n v="92377"/>
    <n v="34.156758000000004"/>
    <n v="-117.404686"/>
    <n v="0"/>
    <x v="13"/>
    <s v="None"/>
    <s v="Yes"/>
    <n v="23.34"/>
    <s v="No"/>
    <x v="0"/>
    <s v="DSL"/>
    <n v="16"/>
    <s v="No"/>
    <s v="No"/>
    <s v="No"/>
    <s v="No"/>
    <x v="1"/>
    <x v="0"/>
    <x v="0"/>
    <x v="2"/>
    <x v="0"/>
    <s v="Month-to-Month"/>
    <s v="No"/>
    <x v="0"/>
    <n v="44.45"/>
    <n v="44.45"/>
    <n v="0"/>
    <n v="0"/>
    <n v="23.34"/>
    <n v="67.790000000000006"/>
    <x v="2"/>
    <x v="0"/>
    <m/>
  </r>
  <r>
    <x v="4146"/>
    <x v="1"/>
    <x v="45"/>
    <x v="0"/>
    <n v="2"/>
    <x v="41"/>
    <n v="95133"/>
    <n v="37.371862"/>
    <n v="-121.860349"/>
    <n v="9"/>
    <x v="18"/>
    <s v="None"/>
    <s v="Yes"/>
    <n v="43.84"/>
    <s v="No"/>
    <x v="1"/>
    <m/>
    <m/>
    <m/>
    <m/>
    <m/>
    <m/>
    <x v="2"/>
    <x v="2"/>
    <x v="2"/>
    <x v="2"/>
    <x v="2"/>
    <s v="Two Year"/>
    <s v="Yes"/>
    <x v="0"/>
    <n v="19.149999999999999"/>
    <n v="515.75"/>
    <n v="0"/>
    <n v="0"/>
    <n v="1139.8399999999999"/>
    <n v="1655.59"/>
    <x v="0"/>
    <x v="0"/>
    <m/>
  </r>
  <r>
    <x v="4147"/>
    <x v="1"/>
    <x v="25"/>
    <x v="1"/>
    <n v="0"/>
    <x v="787"/>
    <n v="93458"/>
    <n v="34.959339999999997"/>
    <n v="-120.490081"/>
    <n v="0"/>
    <x v="56"/>
    <s v="Offer B"/>
    <s v="No"/>
    <m/>
    <m/>
    <x v="0"/>
    <s v="DSL"/>
    <n v="13"/>
    <s v="Yes"/>
    <s v="No"/>
    <s v="Yes"/>
    <s v="Yes"/>
    <x v="0"/>
    <x v="1"/>
    <x v="1"/>
    <x v="3"/>
    <x v="0"/>
    <s v="Two Year"/>
    <s v="Yes"/>
    <x v="1"/>
    <n v="60.75"/>
    <n v="2893.4"/>
    <n v="0"/>
    <n v="0"/>
    <n v="0"/>
    <n v="2893.4"/>
    <x v="0"/>
    <x v="0"/>
    <m/>
  </r>
  <r>
    <x v="4148"/>
    <x v="0"/>
    <x v="27"/>
    <x v="1"/>
    <n v="0"/>
    <x v="646"/>
    <n v="93430"/>
    <n v="35.511833000000003"/>
    <n v="-120.918713"/>
    <n v="0"/>
    <x v="46"/>
    <s v="Offer D"/>
    <s v="Yes"/>
    <n v="41.04"/>
    <s v="No"/>
    <x v="1"/>
    <m/>
    <m/>
    <m/>
    <m/>
    <m/>
    <m/>
    <x v="2"/>
    <x v="2"/>
    <x v="2"/>
    <x v="2"/>
    <x v="2"/>
    <s v="Month-to-Month"/>
    <s v="No"/>
    <x v="0"/>
    <n v="18.850000000000001"/>
    <n v="163.19999999999999"/>
    <n v="0"/>
    <n v="0"/>
    <n v="410.4"/>
    <n v="573.6"/>
    <x v="0"/>
    <x v="0"/>
    <m/>
  </r>
  <r>
    <x v="4149"/>
    <x v="1"/>
    <x v="51"/>
    <x v="1"/>
    <n v="0"/>
    <x v="906"/>
    <n v="95236"/>
    <n v="38.047745999999997"/>
    <n v="-121.03049900000001"/>
    <n v="0"/>
    <x v="13"/>
    <s v="Offer E"/>
    <s v="No"/>
    <m/>
    <m/>
    <x v="0"/>
    <s v="DSL"/>
    <n v="6"/>
    <s v="No"/>
    <s v="Yes"/>
    <s v="No"/>
    <s v="No"/>
    <x v="1"/>
    <x v="0"/>
    <x v="0"/>
    <x v="2"/>
    <x v="1"/>
    <s v="Month-to-Month"/>
    <s v="Yes"/>
    <x v="2"/>
    <n v="31.35"/>
    <n v="31.35"/>
    <n v="0"/>
    <n v="80"/>
    <n v="0"/>
    <n v="111.35"/>
    <x v="1"/>
    <x v="5"/>
    <s v="Attitude of service provider"/>
  </r>
  <r>
    <x v="4150"/>
    <x v="1"/>
    <x v="44"/>
    <x v="1"/>
    <n v="2"/>
    <x v="1079"/>
    <n v="95017"/>
    <n v="37.114334999999997"/>
    <n v="-122.237162"/>
    <n v="0"/>
    <x v="13"/>
    <s v="Offer E"/>
    <s v="Yes"/>
    <n v="47.25"/>
    <s v="No"/>
    <x v="1"/>
    <m/>
    <m/>
    <m/>
    <m/>
    <m/>
    <m/>
    <x v="2"/>
    <x v="2"/>
    <x v="2"/>
    <x v="2"/>
    <x v="2"/>
    <s v="Month-to-Month"/>
    <s v="Yes"/>
    <x v="0"/>
    <n v="20.25"/>
    <n v="20.25"/>
    <n v="0"/>
    <n v="0"/>
    <n v="47.25"/>
    <n v="67.5"/>
    <x v="2"/>
    <x v="0"/>
    <m/>
  </r>
  <r>
    <x v="4151"/>
    <x v="1"/>
    <x v="48"/>
    <x v="0"/>
    <n v="0"/>
    <x v="180"/>
    <n v="91423"/>
    <n v="34.146957"/>
    <n v="-118.43213799999999"/>
    <n v="1"/>
    <x v="38"/>
    <s v="None"/>
    <s v="Yes"/>
    <n v="40.44"/>
    <s v="No"/>
    <x v="0"/>
    <s v="Fiber Optic"/>
    <n v="25"/>
    <s v="No"/>
    <s v="Yes"/>
    <s v="No"/>
    <s v="No"/>
    <x v="1"/>
    <x v="1"/>
    <x v="0"/>
    <x v="0"/>
    <x v="0"/>
    <s v="Month-to-Month"/>
    <s v="Yes"/>
    <x v="1"/>
    <n v="84.2"/>
    <n v="519.15"/>
    <n v="0"/>
    <n v="0"/>
    <n v="242.64"/>
    <n v="761.79"/>
    <x v="1"/>
    <x v="2"/>
    <s v="Limited range of services"/>
  </r>
  <r>
    <x v="4152"/>
    <x v="1"/>
    <x v="39"/>
    <x v="1"/>
    <n v="0"/>
    <x v="403"/>
    <n v="95675"/>
    <n v="38.545774999999999"/>
    <n v="-120.743325"/>
    <n v="0"/>
    <x v="44"/>
    <s v="Offer C"/>
    <s v="Yes"/>
    <n v="41.52"/>
    <s v="No"/>
    <x v="1"/>
    <m/>
    <m/>
    <m/>
    <m/>
    <m/>
    <m/>
    <x v="2"/>
    <x v="2"/>
    <x v="2"/>
    <x v="2"/>
    <x v="2"/>
    <s v="One Year"/>
    <s v="No"/>
    <x v="0"/>
    <n v="19.8"/>
    <n v="607.70000000000005"/>
    <n v="0"/>
    <n v="0"/>
    <n v="1328.64"/>
    <n v="1936.34"/>
    <x v="0"/>
    <x v="0"/>
    <m/>
  </r>
  <r>
    <x v="4153"/>
    <x v="0"/>
    <x v="46"/>
    <x v="1"/>
    <n v="0"/>
    <x v="1083"/>
    <n v="95608"/>
    <n v="38.626128000000001"/>
    <n v="-121.328011"/>
    <n v="0"/>
    <x v="59"/>
    <s v="Offer B"/>
    <s v="No"/>
    <m/>
    <m/>
    <x v="0"/>
    <s v="DSL"/>
    <n v="73"/>
    <s v="Yes"/>
    <s v="No"/>
    <s v="Yes"/>
    <s v="No"/>
    <x v="1"/>
    <x v="1"/>
    <x v="1"/>
    <x v="1"/>
    <x v="0"/>
    <s v="One Year"/>
    <s v="Yes"/>
    <x v="1"/>
    <n v="44.45"/>
    <n v="2773.9"/>
    <n v="0"/>
    <n v="0"/>
    <n v="0"/>
    <n v="2773.9"/>
    <x v="0"/>
    <x v="0"/>
    <m/>
  </r>
  <r>
    <x v="4154"/>
    <x v="1"/>
    <x v="35"/>
    <x v="1"/>
    <n v="0"/>
    <x v="39"/>
    <n v="94555"/>
    <n v="37.555472999999999"/>
    <n v="-122.08031200000001"/>
    <n v="0"/>
    <x v="13"/>
    <s v="Offer E"/>
    <s v="Yes"/>
    <n v="45.66"/>
    <s v="No"/>
    <x v="0"/>
    <s v="Fiber Optic"/>
    <n v="28"/>
    <s v="No"/>
    <s v="No"/>
    <s v="No"/>
    <s v="No"/>
    <x v="1"/>
    <x v="0"/>
    <x v="0"/>
    <x v="2"/>
    <x v="0"/>
    <s v="Month-to-Month"/>
    <s v="Yes"/>
    <x v="1"/>
    <n v="69.900000000000006"/>
    <n v="69.900000000000006"/>
    <n v="0"/>
    <n v="0"/>
    <n v="45.66"/>
    <n v="115.56"/>
    <x v="1"/>
    <x v="1"/>
    <s v="Competitor offered higher download speeds"/>
  </r>
  <r>
    <x v="4155"/>
    <x v="0"/>
    <x v="39"/>
    <x v="0"/>
    <n v="3"/>
    <x v="388"/>
    <n v="91792"/>
    <n v="34.024405000000002"/>
    <n v="-117.89872200000001"/>
    <n v="1"/>
    <x v="38"/>
    <s v="Offer E"/>
    <s v="Yes"/>
    <n v="14.51"/>
    <s v="No"/>
    <x v="0"/>
    <s v="Cable"/>
    <n v="20"/>
    <s v="Yes"/>
    <s v="Yes"/>
    <s v="No"/>
    <s v="No"/>
    <x v="1"/>
    <x v="0"/>
    <x v="0"/>
    <x v="2"/>
    <x v="1"/>
    <s v="Month-to-Month"/>
    <s v="No"/>
    <x v="0"/>
    <n v="55.9"/>
    <n v="365.35"/>
    <n v="0"/>
    <n v="30"/>
    <n v="87.06"/>
    <n v="482.41"/>
    <x v="1"/>
    <x v="5"/>
    <s v="Attitude of service provider"/>
  </r>
  <r>
    <x v="4156"/>
    <x v="0"/>
    <x v="56"/>
    <x v="0"/>
    <n v="0"/>
    <x v="743"/>
    <n v="92242"/>
    <n v="34.137742000000003"/>
    <n v="-114.36514"/>
    <n v="10"/>
    <x v="16"/>
    <s v="None"/>
    <s v="Yes"/>
    <n v="17.82"/>
    <s v="No"/>
    <x v="1"/>
    <m/>
    <m/>
    <m/>
    <m/>
    <m/>
    <m/>
    <x v="2"/>
    <x v="2"/>
    <x v="2"/>
    <x v="2"/>
    <x v="2"/>
    <s v="One Year"/>
    <s v="No"/>
    <x v="0"/>
    <n v="20.05"/>
    <n v="415.1"/>
    <n v="0"/>
    <n v="0"/>
    <n v="409.86"/>
    <n v="824.96"/>
    <x v="0"/>
    <x v="0"/>
    <m/>
  </r>
  <r>
    <x v="4157"/>
    <x v="0"/>
    <x v="42"/>
    <x v="0"/>
    <n v="0"/>
    <x v="390"/>
    <n v="96016"/>
    <n v="40.936284999999998"/>
    <n v="-121.572692"/>
    <n v="1"/>
    <x v="9"/>
    <s v="None"/>
    <s v="Yes"/>
    <n v="38.28"/>
    <s v="Yes"/>
    <x v="0"/>
    <s v="DSL"/>
    <n v="24"/>
    <s v="Yes"/>
    <s v="Yes"/>
    <s v="Yes"/>
    <s v="Yes"/>
    <x v="0"/>
    <x v="1"/>
    <x v="1"/>
    <x v="3"/>
    <x v="0"/>
    <s v="Two Year"/>
    <s v="No"/>
    <x v="1"/>
    <n v="88.05"/>
    <n v="6520.8"/>
    <n v="29.11"/>
    <n v="0"/>
    <n v="2756.16"/>
    <n v="9247.85"/>
    <x v="0"/>
    <x v="0"/>
    <m/>
  </r>
  <r>
    <x v="4158"/>
    <x v="0"/>
    <x v="20"/>
    <x v="1"/>
    <n v="0"/>
    <x v="1061"/>
    <n v="94556"/>
    <n v="37.827945999999997"/>
    <n v="-122.107185"/>
    <n v="0"/>
    <x v="37"/>
    <s v="Offer D"/>
    <s v="Yes"/>
    <n v="33.79"/>
    <s v="Yes"/>
    <x v="0"/>
    <s v="Fiber Optic"/>
    <n v="23"/>
    <s v="No"/>
    <s v="No"/>
    <s v="No"/>
    <s v="No"/>
    <x v="1"/>
    <x v="0"/>
    <x v="0"/>
    <x v="2"/>
    <x v="0"/>
    <s v="Month-to-Month"/>
    <s v="No"/>
    <x v="1"/>
    <n v="75.25"/>
    <n v="888.65"/>
    <n v="0"/>
    <n v="0"/>
    <n v="371.69"/>
    <n v="1260.3399999999999"/>
    <x v="0"/>
    <x v="0"/>
    <m/>
  </r>
  <r>
    <x v="4159"/>
    <x v="0"/>
    <x v="7"/>
    <x v="0"/>
    <n v="2"/>
    <x v="535"/>
    <n v="91950"/>
    <n v="32.671019999999999"/>
    <n v="-117.095235"/>
    <n v="9"/>
    <x v="10"/>
    <s v="None"/>
    <s v="No"/>
    <m/>
    <m/>
    <x v="0"/>
    <s v="DSL"/>
    <n v="19"/>
    <s v="No"/>
    <s v="Yes"/>
    <s v="No"/>
    <s v="Yes"/>
    <x v="1"/>
    <x v="0"/>
    <x v="0"/>
    <x v="2"/>
    <x v="0"/>
    <s v="Month-to-Month"/>
    <s v="No"/>
    <x v="1"/>
    <n v="34.25"/>
    <n v="163.55000000000001"/>
    <n v="0"/>
    <n v="0"/>
    <n v="0"/>
    <n v="163.55000000000001"/>
    <x v="0"/>
    <x v="0"/>
    <m/>
  </r>
  <r>
    <x v="4160"/>
    <x v="1"/>
    <x v="33"/>
    <x v="1"/>
    <n v="0"/>
    <x v="279"/>
    <n v="93606"/>
    <n v="36.798881999999999"/>
    <n v="-120.01951099999999"/>
    <n v="0"/>
    <x v="53"/>
    <s v="Offer D"/>
    <s v="Yes"/>
    <n v="2.19"/>
    <s v="Yes"/>
    <x v="0"/>
    <s v="Fiber Optic"/>
    <n v="18"/>
    <s v="No"/>
    <s v="Yes"/>
    <s v="No"/>
    <s v="No"/>
    <x v="0"/>
    <x v="1"/>
    <x v="1"/>
    <x v="3"/>
    <x v="0"/>
    <s v="Month-to-Month"/>
    <s v="Yes"/>
    <x v="1"/>
    <n v="99.95"/>
    <n v="1931.75"/>
    <n v="0"/>
    <n v="0"/>
    <n v="41.61"/>
    <n v="1973.36"/>
    <x v="1"/>
    <x v="1"/>
    <s v="Competitor had better devices"/>
  </r>
  <r>
    <x v="4161"/>
    <x v="0"/>
    <x v="9"/>
    <x v="0"/>
    <n v="2"/>
    <x v="291"/>
    <n v="93263"/>
    <n v="35.490704999999998"/>
    <n v="-119.286833"/>
    <n v="4"/>
    <x v="9"/>
    <s v="None"/>
    <s v="Yes"/>
    <n v="35.619999999999997"/>
    <s v="Yes"/>
    <x v="1"/>
    <m/>
    <m/>
    <m/>
    <m/>
    <m/>
    <m/>
    <x v="2"/>
    <x v="2"/>
    <x v="2"/>
    <x v="2"/>
    <x v="2"/>
    <s v="Two Year"/>
    <s v="No"/>
    <x v="1"/>
    <n v="25.1"/>
    <n v="1857.85"/>
    <n v="0"/>
    <n v="0"/>
    <n v="2564.64"/>
    <n v="4422.49"/>
    <x v="0"/>
    <x v="0"/>
    <m/>
  </r>
  <r>
    <x v="4162"/>
    <x v="1"/>
    <x v="47"/>
    <x v="1"/>
    <n v="0"/>
    <x v="38"/>
    <n v="92130"/>
    <n v="32.957194999999999"/>
    <n v="-117.20254199999999"/>
    <n v="0"/>
    <x v="13"/>
    <s v="Offer E"/>
    <s v="Yes"/>
    <n v="38.53"/>
    <s v="No"/>
    <x v="0"/>
    <s v="Fiber Optic"/>
    <n v="20"/>
    <s v="No"/>
    <s v="No"/>
    <s v="No"/>
    <s v="No"/>
    <x v="1"/>
    <x v="0"/>
    <x v="0"/>
    <x v="2"/>
    <x v="0"/>
    <s v="Month-to-Month"/>
    <s v="No"/>
    <x v="2"/>
    <n v="69.400000000000006"/>
    <n v="69.400000000000006"/>
    <n v="0"/>
    <n v="0"/>
    <n v="38.53"/>
    <n v="107.93"/>
    <x v="1"/>
    <x v="1"/>
    <s v="Competitor made better offer"/>
  </r>
  <r>
    <x v="4163"/>
    <x v="1"/>
    <x v="18"/>
    <x v="0"/>
    <n v="0"/>
    <x v="1064"/>
    <n v="92313"/>
    <n v="34.029175000000002"/>
    <n v="-117.307211"/>
    <n v="0"/>
    <x v="33"/>
    <s v="None"/>
    <s v="Yes"/>
    <n v="24.83"/>
    <s v="Yes"/>
    <x v="0"/>
    <s v="Fiber Optic"/>
    <n v="51"/>
    <s v="No"/>
    <s v="No"/>
    <s v="No"/>
    <s v="Yes"/>
    <x v="1"/>
    <x v="1"/>
    <x v="1"/>
    <x v="1"/>
    <x v="1"/>
    <s v="Month-to-Month"/>
    <s v="Yes"/>
    <x v="1"/>
    <n v="89.85"/>
    <n v="3161.2"/>
    <n v="0"/>
    <n v="20"/>
    <n v="869.05"/>
    <n v="4050.25"/>
    <x v="0"/>
    <x v="0"/>
    <m/>
  </r>
  <r>
    <x v="4164"/>
    <x v="1"/>
    <x v="33"/>
    <x v="0"/>
    <n v="2"/>
    <x v="644"/>
    <n v="91768"/>
    <n v="34.067931999999999"/>
    <n v="-117.785168"/>
    <n v="2"/>
    <x v="42"/>
    <s v="Offer B"/>
    <s v="Yes"/>
    <n v="5.01"/>
    <s v="Yes"/>
    <x v="0"/>
    <s v="Fiber Optic"/>
    <n v="23"/>
    <s v="No"/>
    <s v="No"/>
    <s v="Yes"/>
    <s v="Yes"/>
    <x v="1"/>
    <x v="1"/>
    <x v="1"/>
    <x v="1"/>
    <x v="0"/>
    <s v="Two Year"/>
    <s v="No"/>
    <x v="1"/>
    <n v="94.35"/>
    <n v="5563.65"/>
    <n v="0"/>
    <n v="0"/>
    <n v="290.58"/>
    <n v="5854.23"/>
    <x v="0"/>
    <x v="0"/>
    <m/>
  </r>
  <r>
    <x v="4165"/>
    <x v="0"/>
    <x v="6"/>
    <x v="0"/>
    <n v="0"/>
    <x v="428"/>
    <n v="91384"/>
    <n v="34.506627000000002"/>
    <n v="-118.699048"/>
    <n v="1"/>
    <x v="15"/>
    <s v="Offer B"/>
    <s v="Yes"/>
    <n v="31.56"/>
    <s v="Yes"/>
    <x v="0"/>
    <s v="Fiber Optic"/>
    <n v="4"/>
    <s v="No"/>
    <s v="Yes"/>
    <s v="Yes"/>
    <s v="No"/>
    <x v="0"/>
    <x v="0"/>
    <x v="0"/>
    <x v="0"/>
    <x v="1"/>
    <s v="Month-to-Month"/>
    <s v="Yes"/>
    <x v="1"/>
    <n v="95.05"/>
    <n v="4888.7"/>
    <n v="0"/>
    <n v="50"/>
    <n v="1578"/>
    <n v="6516.7"/>
    <x v="1"/>
    <x v="4"/>
    <s v="Price too high"/>
  </r>
  <r>
    <x v="4166"/>
    <x v="0"/>
    <x v="60"/>
    <x v="1"/>
    <n v="0"/>
    <x v="548"/>
    <n v="96015"/>
    <n v="41.486953"/>
    <n v="-120.91397499999999"/>
    <n v="0"/>
    <x v="2"/>
    <s v="Offer D"/>
    <s v="Yes"/>
    <n v="35.96"/>
    <s v="Yes"/>
    <x v="0"/>
    <s v="Fiber Optic"/>
    <n v="42"/>
    <s v="No"/>
    <s v="No"/>
    <s v="No"/>
    <s v="No"/>
    <x v="1"/>
    <x v="1"/>
    <x v="1"/>
    <x v="1"/>
    <x v="0"/>
    <s v="Month-to-Month"/>
    <s v="Yes"/>
    <x v="1"/>
    <n v="84.6"/>
    <n v="1115.2"/>
    <n v="0"/>
    <n v="0"/>
    <n v="467.48"/>
    <n v="1582.68"/>
    <x v="1"/>
    <x v="1"/>
    <s v="Competitor offered more data"/>
  </r>
  <r>
    <x v="4167"/>
    <x v="0"/>
    <x v="52"/>
    <x v="1"/>
    <n v="2"/>
    <x v="984"/>
    <n v="91040"/>
    <n v="34.282704000000003"/>
    <n v="-118.312929"/>
    <n v="0"/>
    <x v="9"/>
    <s v="None"/>
    <s v="Yes"/>
    <n v="15.21"/>
    <s v="No"/>
    <x v="1"/>
    <m/>
    <m/>
    <m/>
    <m/>
    <m/>
    <m/>
    <x v="2"/>
    <x v="2"/>
    <x v="2"/>
    <x v="2"/>
    <x v="2"/>
    <s v="Two Year"/>
    <s v="Yes"/>
    <x v="0"/>
    <n v="19.75"/>
    <n v="1567"/>
    <n v="25.98"/>
    <n v="0"/>
    <n v="1095.1199999999999"/>
    <n v="2636.14"/>
    <x v="0"/>
    <x v="0"/>
    <m/>
  </r>
  <r>
    <x v="4168"/>
    <x v="1"/>
    <x v="39"/>
    <x v="1"/>
    <n v="0"/>
    <x v="719"/>
    <n v="94578"/>
    <n v="37.704383999999997"/>
    <n v="-122.12670300000001"/>
    <n v="0"/>
    <x v="11"/>
    <s v="Offer B"/>
    <s v="Yes"/>
    <n v="49.36"/>
    <s v="No"/>
    <x v="0"/>
    <s v="DSL"/>
    <n v="21"/>
    <s v="No"/>
    <s v="Yes"/>
    <s v="Yes"/>
    <s v="Yes"/>
    <x v="0"/>
    <x v="1"/>
    <x v="1"/>
    <x v="3"/>
    <x v="0"/>
    <s v="Two Year"/>
    <s v="Yes"/>
    <x v="0"/>
    <n v="81.8"/>
    <n v="4534.45"/>
    <n v="0"/>
    <n v="0"/>
    <n v="2764.16"/>
    <n v="7298.61"/>
    <x v="0"/>
    <x v="0"/>
    <m/>
  </r>
  <r>
    <x v="4169"/>
    <x v="1"/>
    <x v="21"/>
    <x v="1"/>
    <n v="0"/>
    <x v="817"/>
    <n v="95910"/>
    <n v="39.467827999999997"/>
    <n v="-120.841386"/>
    <n v="0"/>
    <x v="0"/>
    <s v="None"/>
    <s v="Yes"/>
    <n v="48.25"/>
    <s v="No"/>
    <x v="0"/>
    <s v="Fiber Optic"/>
    <n v="24"/>
    <s v="No"/>
    <s v="No"/>
    <s v="No"/>
    <s v="No"/>
    <x v="1"/>
    <x v="0"/>
    <x v="0"/>
    <x v="2"/>
    <x v="0"/>
    <s v="Month-to-Month"/>
    <s v="No"/>
    <x v="0"/>
    <n v="70.05"/>
    <n v="657.5"/>
    <n v="0"/>
    <n v="0"/>
    <n v="434.25"/>
    <n v="1091.75"/>
    <x v="0"/>
    <x v="0"/>
    <m/>
  </r>
  <r>
    <x v="4170"/>
    <x v="1"/>
    <x v="5"/>
    <x v="0"/>
    <n v="0"/>
    <x v="38"/>
    <n v="92129"/>
    <n v="32.961064"/>
    <n v="-117.134917"/>
    <n v="1"/>
    <x v="3"/>
    <s v="None"/>
    <s v="Yes"/>
    <n v="13.54"/>
    <s v="No"/>
    <x v="0"/>
    <s v="Cable"/>
    <n v="51"/>
    <s v="No"/>
    <s v="No"/>
    <s v="Yes"/>
    <s v="No"/>
    <x v="1"/>
    <x v="0"/>
    <x v="0"/>
    <x v="2"/>
    <x v="0"/>
    <s v="Month-to-Month"/>
    <s v="Yes"/>
    <x v="1"/>
    <n v="50.15"/>
    <n v="168.15"/>
    <n v="0"/>
    <n v="0"/>
    <n v="40.619999999999997"/>
    <n v="208.77"/>
    <x v="1"/>
    <x v="1"/>
    <s v="Competitor made better offer"/>
  </r>
  <r>
    <x v="4171"/>
    <x v="0"/>
    <x v="58"/>
    <x v="0"/>
    <n v="0"/>
    <x v="916"/>
    <n v="95648"/>
    <n v="38.922812"/>
    <n v="-121.312005"/>
    <n v="3"/>
    <x v="23"/>
    <s v="None"/>
    <s v="Yes"/>
    <n v="11.91"/>
    <s v="Yes"/>
    <x v="0"/>
    <s v="Fiber Optic"/>
    <n v="10"/>
    <s v="Yes"/>
    <s v="Yes"/>
    <s v="No"/>
    <s v="No"/>
    <x v="0"/>
    <x v="1"/>
    <x v="1"/>
    <x v="3"/>
    <x v="0"/>
    <s v="One Year"/>
    <s v="Yes"/>
    <x v="1"/>
    <n v="105.6"/>
    <n v="7112.15"/>
    <n v="0"/>
    <n v="0"/>
    <n v="797.97"/>
    <n v="7910.12"/>
    <x v="0"/>
    <x v="0"/>
    <m/>
  </r>
  <r>
    <x v="4172"/>
    <x v="1"/>
    <x v="0"/>
    <x v="0"/>
    <n v="3"/>
    <x v="350"/>
    <n v="94041"/>
    <n v="37.388348999999998"/>
    <n v="-122.075299"/>
    <n v="1"/>
    <x v="65"/>
    <s v="Offer C"/>
    <s v="Yes"/>
    <n v="20.76"/>
    <s v="Yes"/>
    <x v="0"/>
    <s v="Fiber Optic"/>
    <n v="57"/>
    <s v="Yes"/>
    <s v="No"/>
    <s v="Yes"/>
    <s v="Yes"/>
    <x v="1"/>
    <x v="0"/>
    <x v="0"/>
    <x v="2"/>
    <x v="0"/>
    <s v="Month-to-Month"/>
    <s v="No"/>
    <x v="1"/>
    <n v="89.3"/>
    <n v="2823"/>
    <n v="0"/>
    <n v="0"/>
    <n v="643.55999999999995"/>
    <n v="3466.56"/>
    <x v="0"/>
    <x v="0"/>
    <m/>
  </r>
  <r>
    <x v="4173"/>
    <x v="0"/>
    <x v="11"/>
    <x v="1"/>
    <n v="0"/>
    <x v="191"/>
    <n v="92173"/>
    <n v="32.555827999999998"/>
    <n v="-117.04007300000001"/>
    <n v="0"/>
    <x v="2"/>
    <s v="Offer D"/>
    <s v="Yes"/>
    <n v="6.03"/>
    <s v="Yes"/>
    <x v="0"/>
    <s v="Fiber Optic"/>
    <n v="48"/>
    <s v="No"/>
    <s v="No"/>
    <s v="No"/>
    <s v="No"/>
    <x v="1"/>
    <x v="0"/>
    <x v="1"/>
    <x v="0"/>
    <x v="0"/>
    <s v="Month-to-Month"/>
    <s v="Yes"/>
    <x v="2"/>
    <n v="75"/>
    <n v="999.45"/>
    <n v="0"/>
    <n v="0"/>
    <n v="78.39"/>
    <n v="1077.8399999999999"/>
    <x v="1"/>
    <x v="1"/>
    <s v="Competitor offered higher download speeds"/>
  </r>
  <r>
    <x v="4174"/>
    <x v="1"/>
    <x v="52"/>
    <x v="1"/>
    <n v="0"/>
    <x v="113"/>
    <n v="95821"/>
    <n v="38.625095999999999"/>
    <n v="-121.383658"/>
    <n v="0"/>
    <x v="65"/>
    <s v="None"/>
    <s v="Yes"/>
    <n v="45.92"/>
    <s v="No"/>
    <x v="0"/>
    <s v="Fiber Optic"/>
    <n v="18"/>
    <s v="No"/>
    <s v="Yes"/>
    <s v="No"/>
    <s v="No"/>
    <x v="0"/>
    <x v="1"/>
    <x v="1"/>
    <x v="3"/>
    <x v="0"/>
    <s v="Month-to-Month"/>
    <s v="Yes"/>
    <x v="1"/>
    <n v="94.5"/>
    <n v="2979.2"/>
    <n v="0"/>
    <n v="0"/>
    <n v="1423.52"/>
    <n v="4402.72"/>
    <x v="0"/>
    <x v="0"/>
    <m/>
  </r>
  <r>
    <x v="4175"/>
    <x v="0"/>
    <x v="13"/>
    <x v="0"/>
    <n v="1"/>
    <x v="761"/>
    <n v="91902"/>
    <n v="32.671169999999996"/>
    <n v="-117.00232"/>
    <n v="0"/>
    <x v="40"/>
    <s v="None"/>
    <s v="Yes"/>
    <n v="26.85"/>
    <s v="No"/>
    <x v="1"/>
    <m/>
    <m/>
    <m/>
    <m/>
    <m/>
    <m/>
    <x v="2"/>
    <x v="2"/>
    <x v="2"/>
    <x v="2"/>
    <x v="2"/>
    <s v="Two Year"/>
    <s v="Yes"/>
    <x v="0"/>
    <n v="20.149999999999999"/>
    <n v="1411.2"/>
    <n v="0"/>
    <n v="0"/>
    <n v="1879.5"/>
    <n v="3290.7"/>
    <x v="0"/>
    <x v="0"/>
    <m/>
  </r>
  <r>
    <x v="4176"/>
    <x v="1"/>
    <x v="33"/>
    <x v="1"/>
    <n v="0"/>
    <x v="1084"/>
    <n v="95551"/>
    <n v="40.665951999999997"/>
    <n v="-124.24005099999999"/>
    <n v="0"/>
    <x v="13"/>
    <s v="None"/>
    <s v="Yes"/>
    <n v="8.02"/>
    <s v="No"/>
    <x v="1"/>
    <m/>
    <m/>
    <m/>
    <m/>
    <m/>
    <m/>
    <x v="2"/>
    <x v="2"/>
    <x v="2"/>
    <x v="2"/>
    <x v="2"/>
    <s v="Month-to-Month"/>
    <s v="Yes"/>
    <x v="0"/>
    <n v="19.5"/>
    <n v="19.5"/>
    <n v="0"/>
    <n v="0"/>
    <n v="8.02"/>
    <n v="27.52"/>
    <x v="2"/>
    <x v="0"/>
    <m/>
  </r>
  <r>
    <x v="4177"/>
    <x v="0"/>
    <x v="27"/>
    <x v="0"/>
    <n v="0"/>
    <x v="946"/>
    <n v="91748"/>
    <n v="33.976753000000002"/>
    <n v="-117.897367"/>
    <n v="1"/>
    <x v="14"/>
    <s v="None"/>
    <s v="Yes"/>
    <n v="42.04"/>
    <s v="No"/>
    <x v="0"/>
    <s v="Cable"/>
    <n v="26"/>
    <s v="No"/>
    <s v="Yes"/>
    <s v="No"/>
    <s v="Yes"/>
    <x v="1"/>
    <x v="0"/>
    <x v="0"/>
    <x v="2"/>
    <x v="0"/>
    <s v="One Year"/>
    <s v="Yes"/>
    <x v="0"/>
    <n v="54.15"/>
    <n v="2319.8000000000002"/>
    <n v="0"/>
    <n v="0"/>
    <n v="1891.8"/>
    <n v="4211.6000000000004"/>
    <x v="1"/>
    <x v="5"/>
    <s v="Attitude of service provider"/>
  </r>
  <r>
    <x v="4178"/>
    <x v="0"/>
    <x v="60"/>
    <x v="0"/>
    <n v="2"/>
    <x v="795"/>
    <n v="95957"/>
    <n v="39.068071000000003"/>
    <n v="-121.832638"/>
    <n v="7"/>
    <x v="17"/>
    <s v="None"/>
    <s v="Yes"/>
    <n v="33.5"/>
    <s v="Yes"/>
    <x v="0"/>
    <s v="DSL"/>
    <n v="51"/>
    <s v="Yes"/>
    <s v="Yes"/>
    <s v="No"/>
    <s v="Yes"/>
    <x v="0"/>
    <x v="0"/>
    <x v="0"/>
    <x v="0"/>
    <x v="0"/>
    <s v="One Year"/>
    <s v="Yes"/>
    <x v="0"/>
    <n v="75"/>
    <n v="4213.8999999999996"/>
    <n v="0"/>
    <n v="0"/>
    <n v="1842.5"/>
    <n v="6056.4"/>
    <x v="0"/>
    <x v="0"/>
    <m/>
  </r>
  <r>
    <x v="4179"/>
    <x v="1"/>
    <x v="58"/>
    <x v="1"/>
    <n v="0"/>
    <x v="911"/>
    <n v="93625"/>
    <n v="36.625791999999997"/>
    <n v="-119.672483"/>
    <n v="0"/>
    <x v="49"/>
    <s v="None"/>
    <s v="Yes"/>
    <n v="23.53"/>
    <s v="Yes"/>
    <x v="0"/>
    <s v="Fiber Optic"/>
    <n v="9"/>
    <s v="No"/>
    <s v="No"/>
    <s v="No"/>
    <s v="No"/>
    <x v="1"/>
    <x v="0"/>
    <x v="0"/>
    <x v="2"/>
    <x v="0"/>
    <s v="Month-to-Month"/>
    <s v="Yes"/>
    <x v="0"/>
    <n v="74.2"/>
    <n v="1133.9000000000001"/>
    <n v="43.31"/>
    <n v="0"/>
    <n v="352.95"/>
    <n v="1443.54"/>
    <x v="1"/>
    <x v="1"/>
    <s v="Competitor had better devices"/>
  </r>
  <r>
    <x v="4180"/>
    <x v="0"/>
    <x v="42"/>
    <x v="1"/>
    <n v="0"/>
    <x v="227"/>
    <n v="96069"/>
    <n v="40.689242999999998"/>
    <n v="-122.037023"/>
    <n v="0"/>
    <x v="13"/>
    <s v="None"/>
    <s v="Yes"/>
    <n v="26.14"/>
    <s v="No"/>
    <x v="0"/>
    <s v="DSL"/>
    <n v="22"/>
    <s v="No"/>
    <s v="No"/>
    <s v="No"/>
    <s v="No"/>
    <x v="1"/>
    <x v="1"/>
    <x v="1"/>
    <x v="1"/>
    <x v="0"/>
    <s v="Month-to-Month"/>
    <s v="Yes"/>
    <x v="1"/>
    <n v="56.25"/>
    <n v="56.25"/>
    <n v="0"/>
    <n v="0"/>
    <n v="26.14"/>
    <n v="82.39"/>
    <x v="1"/>
    <x v="4"/>
    <s v="Lack of affordable download/upload speed"/>
  </r>
  <r>
    <x v="4181"/>
    <x v="1"/>
    <x v="41"/>
    <x v="0"/>
    <n v="0"/>
    <x v="163"/>
    <n v="91786"/>
    <n v="34.105493000000003"/>
    <n v="-117.660934"/>
    <n v="7"/>
    <x v="12"/>
    <s v="None"/>
    <s v="Yes"/>
    <n v="26.49"/>
    <s v="No"/>
    <x v="0"/>
    <s v="Fiber Optic"/>
    <n v="18"/>
    <s v="Yes"/>
    <s v="No"/>
    <s v="No"/>
    <s v="Yes"/>
    <x v="0"/>
    <x v="0"/>
    <x v="0"/>
    <x v="0"/>
    <x v="0"/>
    <s v="One Year"/>
    <s v="No"/>
    <x v="0"/>
    <n v="90.15"/>
    <n v="3128.8"/>
    <n v="0"/>
    <n v="0"/>
    <n v="900.66"/>
    <n v="4029.46"/>
    <x v="0"/>
    <x v="0"/>
    <m/>
  </r>
  <r>
    <x v="4182"/>
    <x v="0"/>
    <x v="53"/>
    <x v="1"/>
    <n v="0"/>
    <x v="200"/>
    <n v="92508"/>
    <n v="33.885499000000003"/>
    <n v="-117.32495900000001"/>
    <n v="0"/>
    <x v="68"/>
    <s v="None"/>
    <s v="Yes"/>
    <n v="2.36"/>
    <s v="Yes"/>
    <x v="0"/>
    <s v="Fiber Optic"/>
    <n v="21"/>
    <s v="No"/>
    <s v="Yes"/>
    <s v="No"/>
    <s v="Yes"/>
    <x v="1"/>
    <x v="0"/>
    <x v="0"/>
    <x v="2"/>
    <x v="0"/>
    <s v="Month-to-Month"/>
    <s v="Yes"/>
    <x v="1"/>
    <n v="85.45"/>
    <n v="1505.85"/>
    <n v="0"/>
    <n v="0"/>
    <n v="42.48"/>
    <n v="1548.33"/>
    <x v="1"/>
    <x v="1"/>
    <s v="Competitor offered more data"/>
  </r>
  <r>
    <x v="4183"/>
    <x v="0"/>
    <x v="21"/>
    <x v="0"/>
    <n v="0"/>
    <x v="792"/>
    <n v="93241"/>
    <n v="35.245035000000001"/>
    <n v="-118.905553"/>
    <n v="1"/>
    <x v="44"/>
    <s v="None"/>
    <s v="Yes"/>
    <n v="45.26"/>
    <s v="No"/>
    <x v="1"/>
    <m/>
    <m/>
    <m/>
    <m/>
    <m/>
    <m/>
    <x v="2"/>
    <x v="2"/>
    <x v="2"/>
    <x v="2"/>
    <x v="2"/>
    <s v="One Year"/>
    <s v="No"/>
    <x v="0"/>
    <n v="19.3"/>
    <n v="593.20000000000005"/>
    <n v="0"/>
    <n v="0"/>
    <n v="1448.32"/>
    <n v="2041.52"/>
    <x v="0"/>
    <x v="0"/>
    <m/>
  </r>
  <r>
    <x v="4184"/>
    <x v="1"/>
    <x v="12"/>
    <x v="0"/>
    <n v="0"/>
    <x v="831"/>
    <n v="95420"/>
    <n v="39.361283"/>
    <n v="-123.784599"/>
    <n v="0"/>
    <x v="9"/>
    <s v="None"/>
    <s v="Yes"/>
    <n v="43.12"/>
    <s v="Yes"/>
    <x v="0"/>
    <s v="Fiber Optic"/>
    <n v="6"/>
    <s v="Yes"/>
    <s v="Yes"/>
    <s v="Yes"/>
    <s v="Yes"/>
    <x v="0"/>
    <x v="1"/>
    <x v="1"/>
    <x v="3"/>
    <x v="0"/>
    <s v="Two Year"/>
    <s v="Yes"/>
    <x v="1"/>
    <n v="115.8"/>
    <n v="8424.9"/>
    <n v="0"/>
    <n v="0"/>
    <n v="3104.64"/>
    <n v="11529.54"/>
    <x v="0"/>
    <x v="0"/>
    <m/>
  </r>
  <r>
    <x v="4185"/>
    <x v="1"/>
    <x v="43"/>
    <x v="0"/>
    <n v="0"/>
    <x v="638"/>
    <n v="93212"/>
    <n v="36.04533"/>
    <n v="-119.53242400000001"/>
    <n v="1"/>
    <x v="40"/>
    <s v="None"/>
    <s v="Yes"/>
    <n v="39.35"/>
    <s v="Yes"/>
    <x v="0"/>
    <s v="DSL"/>
    <n v="2"/>
    <s v="Yes"/>
    <s v="Yes"/>
    <s v="Yes"/>
    <s v="Yes"/>
    <x v="0"/>
    <x v="0"/>
    <x v="0"/>
    <x v="0"/>
    <x v="0"/>
    <s v="Two Year"/>
    <s v="No"/>
    <x v="0"/>
    <n v="79.150000000000006"/>
    <n v="5536.5"/>
    <n v="0"/>
    <n v="0"/>
    <n v="2754.5"/>
    <n v="8291"/>
    <x v="0"/>
    <x v="0"/>
    <m/>
  </r>
  <r>
    <x v="4186"/>
    <x v="0"/>
    <x v="10"/>
    <x v="0"/>
    <n v="0"/>
    <x v="61"/>
    <n v="93428"/>
    <n v="35.591386999999997"/>
    <n v="-121.032256"/>
    <n v="9"/>
    <x v="21"/>
    <s v="Offer B"/>
    <s v="Yes"/>
    <n v="25.1"/>
    <s v="Yes"/>
    <x v="0"/>
    <s v="DSL"/>
    <n v="30"/>
    <s v="Yes"/>
    <s v="Yes"/>
    <s v="Yes"/>
    <s v="No"/>
    <x v="1"/>
    <x v="1"/>
    <x v="1"/>
    <x v="1"/>
    <x v="0"/>
    <s v="One Year"/>
    <s v="No"/>
    <x v="1"/>
    <n v="71.8"/>
    <n v="3472.05"/>
    <n v="0"/>
    <n v="0"/>
    <n v="1229.9000000000001"/>
    <n v="4701.95"/>
    <x v="0"/>
    <x v="0"/>
    <m/>
  </r>
  <r>
    <x v="4187"/>
    <x v="0"/>
    <x v="37"/>
    <x v="0"/>
    <n v="0"/>
    <x v="366"/>
    <n v="91607"/>
    <n v="34.165782999999998"/>
    <n v="-118.399795"/>
    <n v="1"/>
    <x v="29"/>
    <s v="Offer E"/>
    <s v="Yes"/>
    <n v="27.41"/>
    <s v="No"/>
    <x v="0"/>
    <s v="Cable"/>
    <n v="23"/>
    <s v="No"/>
    <s v="No"/>
    <s v="Yes"/>
    <s v="No"/>
    <x v="0"/>
    <x v="1"/>
    <x v="1"/>
    <x v="3"/>
    <x v="0"/>
    <s v="Month-to-Month"/>
    <s v="No"/>
    <x v="0"/>
    <n v="69"/>
    <n v="147.80000000000001"/>
    <n v="0"/>
    <n v="0"/>
    <n v="54.82"/>
    <n v="202.62"/>
    <x v="2"/>
    <x v="0"/>
    <m/>
  </r>
  <r>
    <x v="4188"/>
    <x v="0"/>
    <x v="29"/>
    <x v="0"/>
    <n v="2"/>
    <x v="930"/>
    <n v="94941"/>
    <n v="37.901370999999997"/>
    <n v="-122.572024"/>
    <n v="1"/>
    <x v="20"/>
    <s v="None"/>
    <s v="Yes"/>
    <n v="2.68"/>
    <s v="No"/>
    <x v="1"/>
    <m/>
    <m/>
    <m/>
    <m/>
    <m/>
    <m/>
    <x v="2"/>
    <x v="2"/>
    <x v="2"/>
    <x v="2"/>
    <x v="2"/>
    <s v="Month-to-Month"/>
    <s v="No"/>
    <x v="1"/>
    <n v="19.350000000000001"/>
    <n v="683.75"/>
    <n v="0"/>
    <n v="0"/>
    <n v="99.16"/>
    <n v="782.91"/>
    <x v="0"/>
    <x v="0"/>
    <m/>
  </r>
  <r>
    <x v="4189"/>
    <x v="1"/>
    <x v="16"/>
    <x v="1"/>
    <n v="0"/>
    <x v="421"/>
    <n v="93928"/>
    <n v="35.930782000000001"/>
    <n v="-121.189757"/>
    <n v="0"/>
    <x v="44"/>
    <s v="None"/>
    <s v="Yes"/>
    <n v="25.89"/>
    <s v="No"/>
    <x v="1"/>
    <m/>
    <m/>
    <m/>
    <m/>
    <m/>
    <m/>
    <x v="2"/>
    <x v="2"/>
    <x v="2"/>
    <x v="2"/>
    <x v="2"/>
    <s v="One Year"/>
    <s v="No"/>
    <x v="0"/>
    <n v="19.8"/>
    <n v="587.70000000000005"/>
    <n v="0"/>
    <n v="0"/>
    <n v="828.48"/>
    <n v="1416.18"/>
    <x v="0"/>
    <x v="0"/>
    <m/>
  </r>
  <r>
    <x v="4190"/>
    <x v="0"/>
    <x v="37"/>
    <x v="1"/>
    <n v="0"/>
    <x v="303"/>
    <n v="91104"/>
    <n v="34.165382999999999"/>
    <n v="-118.123752"/>
    <n v="0"/>
    <x v="44"/>
    <s v="Offer C"/>
    <s v="Yes"/>
    <n v="35.97"/>
    <s v="No"/>
    <x v="1"/>
    <m/>
    <m/>
    <m/>
    <m/>
    <m/>
    <m/>
    <x v="2"/>
    <x v="2"/>
    <x v="2"/>
    <x v="2"/>
    <x v="2"/>
    <s v="One Year"/>
    <s v="No"/>
    <x v="1"/>
    <n v="20.55"/>
    <n v="654.54999999999995"/>
    <n v="0"/>
    <n v="0"/>
    <n v="1151.04"/>
    <n v="1805.59"/>
    <x v="0"/>
    <x v="0"/>
    <m/>
  </r>
  <r>
    <x v="4191"/>
    <x v="0"/>
    <x v="13"/>
    <x v="1"/>
    <n v="3"/>
    <x v="36"/>
    <n v="90255"/>
    <n v="33.978029999999997"/>
    <n v="-118.217141"/>
    <n v="0"/>
    <x v="13"/>
    <s v="None"/>
    <s v="Yes"/>
    <n v="13.13"/>
    <s v="No"/>
    <x v="0"/>
    <s v="Fiber Optic"/>
    <n v="57"/>
    <s v="No"/>
    <s v="No"/>
    <s v="No"/>
    <s v="No"/>
    <x v="0"/>
    <x v="0"/>
    <x v="0"/>
    <x v="0"/>
    <x v="0"/>
    <s v="Month-to-Month"/>
    <s v="Yes"/>
    <x v="1"/>
    <n v="79.349999999999994"/>
    <n v="79.349999999999994"/>
    <n v="0"/>
    <n v="0"/>
    <n v="13.13"/>
    <n v="92.48"/>
    <x v="1"/>
    <x v="1"/>
    <s v="Competitor had better devices"/>
  </r>
  <r>
    <x v="4192"/>
    <x v="1"/>
    <x v="31"/>
    <x v="1"/>
    <n v="0"/>
    <x v="157"/>
    <n v="92707"/>
    <n v="33.714829000000002"/>
    <n v="-117.872941"/>
    <n v="0"/>
    <x v="29"/>
    <s v="None"/>
    <s v="Yes"/>
    <n v="40.28"/>
    <s v="No"/>
    <x v="1"/>
    <m/>
    <m/>
    <m/>
    <m/>
    <m/>
    <m/>
    <x v="2"/>
    <x v="2"/>
    <x v="2"/>
    <x v="2"/>
    <x v="2"/>
    <s v="Month-to-Month"/>
    <s v="No"/>
    <x v="0"/>
    <n v="20.05"/>
    <n v="42.7"/>
    <n v="0"/>
    <n v="0"/>
    <n v="80.56"/>
    <n v="123.26"/>
    <x v="2"/>
    <x v="0"/>
    <m/>
  </r>
  <r>
    <x v="4193"/>
    <x v="1"/>
    <x v="43"/>
    <x v="0"/>
    <n v="0"/>
    <x v="524"/>
    <n v="95979"/>
    <n v="39.288127000000003"/>
    <n v="-122.415841"/>
    <n v="0"/>
    <x v="34"/>
    <s v="Offer B"/>
    <s v="Yes"/>
    <n v="48.41"/>
    <s v="No"/>
    <x v="0"/>
    <s v="Fiber Optic"/>
    <n v="22"/>
    <s v="Yes"/>
    <s v="No"/>
    <s v="No"/>
    <s v="No"/>
    <x v="1"/>
    <x v="0"/>
    <x v="0"/>
    <x v="2"/>
    <x v="0"/>
    <s v="Month-to-Month"/>
    <s v="Yes"/>
    <x v="0"/>
    <n v="73.55"/>
    <n v="4764"/>
    <n v="21.9"/>
    <n v="0"/>
    <n v="3098.24"/>
    <n v="7840.34"/>
    <x v="0"/>
    <x v="0"/>
    <m/>
  </r>
  <r>
    <x v="4194"/>
    <x v="0"/>
    <x v="29"/>
    <x v="0"/>
    <n v="0"/>
    <x v="517"/>
    <n v="90740"/>
    <n v="33.754620000000003"/>
    <n v="-118.071128"/>
    <n v="1"/>
    <x v="53"/>
    <s v="Offer D"/>
    <s v="Yes"/>
    <n v="21.71"/>
    <s v="Yes"/>
    <x v="0"/>
    <s v="Fiber Optic"/>
    <n v="47"/>
    <s v="No"/>
    <s v="No"/>
    <s v="Yes"/>
    <s v="No"/>
    <x v="1"/>
    <x v="1"/>
    <x v="1"/>
    <x v="1"/>
    <x v="1"/>
    <s v="Month-to-Month"/>
    <s v="No"/>
    <x v="0"/>
    <n v="89.65"/>
    <n v="1761.05"/>
    <n v="0"/>
    <n v="80"/>
    <n v="412.49"/>
    <n v="2253.54"/>
    <x v="1"/>
    <x v="5"/>
    <s v="Attitude of support person"/>
  </r>
  <r>
    <x v="4195"/>
    <x v="1"/>
    <x v="0"/>
    <x v="1"/>
    <n v="0"/>
    <x v="78"/>
    <n v="92028"/>
    <n v="33.362575"/>
    <n v="-117.299644"/>
    <n v="0"/>
    <x v="46"/>
    <s v="None"/>
    <s v="Yes"/>
    <n v="8.3800000000000008"/>
    <s v="No"/>
    <x v="0"/>
    <s v="Fiber Optic"/>
    <n v="2"/>
    <s v="Yes"/>
    <s v="Yes"/>
    <s v="Yes"/>
    <s v="No"/>
    <x v="0"/>
    <x v="1"/>
    <x v="1"/>
    <x v="3"/>
    <x v="0"/>
    <s v="Month-to-Month"/>
    <s v="Yes"/>
    <x v="1"/>
    <n v="104.4"/>
    <n v="1081.45"/>
    <n v="0"/>
    <n v="0"/>
    <n v="83.8"/>
    <n v="1165.25"/>
    <x v="1"/>
    <x v="1"/>
    <s v="Competitor made better offer"/>
  </r>
  <r>
    <x v="4196"/>
    <x v="1"/>
    <x v="25"/>
    <x v="0"/>
    <n v="2"/>
    <x v="1085"/>
    <n v="95934"/>
    <n v="40.080342000000002"/>
    <n v="-120.95780499999999"/>
    <n v="4"/>
    <x v="2"/>
    <s v="None"/>
    <s v="Yes"/>
    <n v="13.77"/>
    <s v="Yes"/>
    <x v="0"/>
    <s v="DSL"/>
    <n v="23"/>
    <s v="No"/>
    <s v="Yes"/>
    <s v="Yes"/>
    <s v="Yes"/>
    <x v="0"/>
    <x v="0"/>
    <x v="0"/>
    <x v="0"/>
    <x v="0"/>
    <s v="Month-to-Month"/>
    <s v="Yes"/>
    <x v="1"/>
    <n v="72.8"/>
    <n v="930.05"/>
    <n v="0"/>
    <n v="0"/>
    <n v="179.01"/>
    <n v="1109.06"/>
    <x v="0"/>
    <x v="0"/>
    <m/>
  </r>
  <r>
    <x v="4197"/>
    <x v="0"/>
    <x v="14"/>
    <x v="1"/>
    <n v="0"/>
    <x v="1086"/>
    <n v="92075"/>
    <n v="33.001812999999999"/>
    <n v="-117.263628"/>
    <n v="0"/>
    <x v="62"/>
    <s v="None"/>
    <s v="Yes"/>
    <n v="6.61"/>
    <s v="No"/>
    <x v="1"/>
    <m/>
    <m/>
    <m/>
    <m/>
    <m/>
    <m/>
    <x v="2"/>
    <x v="2"/>
    <x v="2"/>
    <x v="2"/>
    <x v="2"/>
    <s v="One Year"/>
    <s v="Yes"/>
    <x v="0"/>
    <n v="20.25"/>
    <n v="865"/>
    <n v="46.78"/>
    <n v="0"/>
    <n v="271.01"/>
    <n v="1089.23"/>
    <x v="0"/>
    <x v="0"/>
    <m/>
  </r>
  <r>
    <x v="4198"/>
    <x v="1"/>
    <x v="23"/>
    <x v="1"/>
    <n v="0"/>
    <x v="1029"/>
    <n v="91340"/>
    <n v="34.286130999999997"/>
    <n v="-118.435969"/>
    <n v="0"/>
    <x v="0"/>
    <s v="None"/>
    <s v="Yes"/>
    <n v="34.75"/>
    <s v="Yes"/>
    <x v="0"/>
    <s v="Fiber Optic"/>
    <n v="3"/>
    <s v="No"/>
    <s v="No"/>
    <s v="No"/>
    <s v="No"/>
    <x v="1"/>
    <x v="0"/>
    <x v="0"/>
    <x v="2"/>
    <x v="0"/>
    <s v="Month-to-Month"/>
    <s v="Yes"/>
    <x v="1"/>
    <n v="76.25"/>
    <n v="684.85"/>
    <n v="0"/>
    <n v="0"/>
    <n v="312.75"/>
    <n v="997.6"/>
    <x v="0"/>
    <x v="0"/>
    <m/>
  </r>
  <r>
    <x v="4199"/>
    <x v="1"/>
    <x v="1"/>
    <x v="1"/>
    <n v="0"/>
    <x v="855"/>
    <n v="96109"/>
    <n v="40.012675000000002"/>
    <n v="-120.101857"/>
    <n v="0"/>
    <x v="19"/>
    <s v="None"/>
    <s v="Yes"/>
    <n v="3.24"/>
    <s v="Yes"/>
    <x v="0"/>
    <s v="Cable"/>
    <n v="26"/>
    <s v="Yes"/>
    <s v="Yes"/>
    <s v="Yes"/>
    <s v="Yes"/>
    <x v="1"/>
    <x v="1"/>
    <x v="1"/>
    <x v="1"/>
    <x v="0"/>
    <s v="Two Year"/>
    <s v="Yes"/>
    <x v="0"/>
    <n v="81.5"/>
    <n v="5553.25"/>
    <n v="0"/>
    <n v="0"/>
    <n v="223.56"/>
    <n v="5776.81"/>
    <x v="0"/>
    <x v="0"/>
    <m/>
  </r>
  <r>
    <x v="4200"/>
    <x v="1"/>
    <x v="4"/>
    <x v="0"/>
    <n v="0"/>
    <x v="124"/>
    <n v="92655"/>
    <n v="33.744439"/>
    <n v="-117.98587999999999"/>
    <n v="1"/>
    <x v="6"/>
    <s v="None"/>
    <s v="Yes"/>
    <n v="16.05"/>
    <s v="No"/>
    <x v="0"/>
    <s v="Fiber Optic"/>
    <n v="22"/>
    <s v="No"/>
    <s v="No"/>
    <s v="No"/>
    <s v="No"/>
    <x v="1"/>
    <x v="0"/>
    <x v="0"/>
    <x v="2"/>
    <x v="0"/>
    <s v="Month-to-Month"/>
    <s v="Yes"/>
    <x v="0"/>
    <n v="70.099999999999994"/>
    <n v="467.55"/>
    <n v="20.23"/>
    <n v="0"/>
    <n v="112.35"/>
    <n v="559.66999999999996"/>
    <x v="1"/>
    <x v="5"/>
    <s v="Attitude of service provider"/>
  </r>
  <r>
    <x v="4201"/>
    <x v="0"/>
    <x v="13"/>
    <x v="1"/>
    <n v="2"/>
    <x v="147"/>
    <n v="94060"/>
    <n v="37.225650000000002"/>
    <n v="-122.297533"/>
    <n v="0"/>
    <x v="51"/>
    <s v="Offer D"/>
    <s v="Yes"/>
    <n v="33.729999999999997"/>
    <s v="Yes"/>
    <x v="0"/>
    <s v="Fiber Optic"/>
    <n v="19"/>
    <s v="No"/>
    <s v="No"/>
    <s v="No"/>
    <s v="No"/>
    <x v="1"/>
    <x v="1"/>
    <x v="1"/>
    <x v="1"/>
    <x v="0"/>
    <s v="Month-to-Month"/>
    <s v="Yes"/>
    <x v="1"/>
    <n v="84.75"/>
    <n v="1816.75"/>
    <n v="0"/>
    <n v="0"/>
    <n v="742.06"/>
    <n v="2558.81"/>
    <x v="0"/>
    <x v="0"/>
    <m/>
  </r>
  <r>
    <x v="4202"/>
    <x v="0"/>
    <x v="35"/>
    <x v="0"/>
    <n v="3"/>
    <x v="92"/>
    <n v="92285"/>
    <n v="34.341737000000002"/>
    <n v="-116.539416"/>
    <n v="6"/>
    <x v="16"/>
    <s v="Offer D"/>
    <s v="Yes"/>
    <n v="48.73"/>
    <s v="No"/>
    <x v="0"/>
    <s v="Fiber Optic"/>
    <n v="75"/>
    <s v="No"/>
    <s v="No"/>
    <s v="Yes"/>
    <s v="No"/>
    <x v="1"/>
    <x v="0"/>
    <x v="0"/>
    <x v="2"/>
    <x v="0"/>
    <s v="Month-to-Month"/>
    <s v="Yes"/>
    <x v="0"/>
    <n v="75.3"/>
    <n v="1702.9"/>
    <n v="0"/>
    <n v="0"/>
    <n v="1120.79"/>
    <n v="2823.69"/>
    <x v="0"/>
    <x v="0"/>
    <m/>
  </r>
  <r>
    <x v="4203"/>
    <x v="0"/>
    <x v="16"/>
    <x v="1"/>
    <n v="0"/>
    <x v="131"/>
    <n v="90242"/>
    <n v="33.921793000000001"/>
    <n v="-118.14058799999999"/>
    <n v="0"/>
    <x v="67"/>
    <s v="None"/>
    <s v="Yes"/>
    <n v="32.19"/>
    <s v="Yes"/>
    <x v="0"/>
    <s v="Fiber Optic"/>
    <n v="11"/>
    <s v="No"/>
    <s v="No"/>
    <s v="No"/>
    <s v="No"/>
    <x v="0"/>
    <x v="1"/>
    <x v="1"/>
    <x v="3"/>
    <x v="0"/>
    <s v="Two Year"/>
    <s v="Yes"/>
    <x v="1"/>
    <n v="-6"/>
    <n v="1608.15"/>
    <n v="36.4"/>
    <n v="0"/>
    <n v="547.23"/>
    <n v="2118.98"/>
    <x v="0"/>
    <x v="0"/>
    <m/>
  </r>
  <r>
    <x v="4204"/>
    <x v="1"/>
    <x v="16"/>
    <x v="0"/>
    <n v="0"/>
    <x v="867"/>
    <n v="93624"/>
    <n v="36.397745"/>
    <n v="-120.119911"/>
    <n v="9"/>
    <x v="49"/>
    <s v="None"/>
    <s v="Yes"/>
    <n v="22.83"/>
    <s v="Yes"/>
    <x v="0"/>
    <s v="Fiber Optic"/>
    <n v="26"/>
    <s v="Yes"/>
    <s v="No"/>
    <s v="Yes"/>
    <s v="No"/>
    <x v="0"/>
    <x v="0"/>
    <x v="0"/>
    <x v="0"/>
    <x v="0"/>
    <s v="Month-to-Month"/>
    <s v="Yes"/>
    <x v="1"/>
    <n v="96.5"/>
    <n v="1392.25"/>
    <n v="0"/>
    <n v="0"/>
    <n v="342.45"/>
    <n v="1734.7"/>
    <x v="0"/>
    <x v="0"/>
    <m/>
  </r>
  <r>
    <x v="4205"/>
    <x v="1"/>
    <x v="40"/>
    <x v="0"/>
    <n v="3"/>
    <x v="977"/>
    <n v="96062"/>
    <n v="40.531256999999997"/>
    <n v="-122.148139"/>
    <n v="1"/>
    <x v="60"/>
    <s v="Offer B"/>
    <s v="Yes"/>
    <n v="20.73"/>
    <s v="Yes"/>
    <x v="1"/>
    <m/>
    <m/>
    <m/>
    <m/>
    <m/>
    <m/>
    <x v="2"/>
    <x v="2"/>
    <x v="2"/>
    <x v="2"/>
    <x v="2"/>
    <s v="Two Year"/>
    <s v="No"/>
    <x v="1"/>
    <n v="26.3"/>
    <n v="1245.05"/>
    <n v="0"/>
    <n v="0"/>
    <n v="995.04"/>
    <n v="2240.09"/>
    <x v="0"/>
    <x v="0"/>
    <m/>
  </r>
  <r>
    <x v="4206"/>
    <x v="0"/>
    <x v="33"/>
    <x v="1"/>
    <n v="0"/>
    <x v="739"/>
    <n v="94512"/>
    <n v="38.140718999999997"/>
    <n v="-121.83829799999999"/>
    <n v="0"/>
    <x v="53"/>
    <s v="Offer D"/>
    <s v="Yes"/>
    <n v="36.880000000000003"/>
    <s v="Yes"/>
    <x v="0"/>
    <s v="DSL"/>
    <n v="27"/>
    <s v="No"/>
    <s v="No"/>
    <s v="Yes"/>
    <s v="No"/>
    <x v="1"/>
    <x v="0"/>
    <x v="0"/>
    <x v="2"/>
    <x v="0"/>
    <s v="Month-to-Month"/>
    <s v="Yes"/>
    <x v="0"/>
    <n v="56.1"/>
    <n v="1033.9000000000001"/>
    <n v="0"/>
    <n v="0"/>
    <n v="700.72"/>
    <n v="1734.62"/>
    <x v="0"/>
    <x v="0"/>
    <m/>
  </r>
  <r>
    <x v="4207"/>
    <x v="1"/>
    <x v="18"/>
    <x v="1"/>
    <n v="0"/>
    <x v="644"/>
    <n v="91768"/>
    <n v="34.067931999999999"/>
    <n v="-117.785168"/>
    <n v="0"/>
    <x v="13"/>
    <s v="Offer E"/>
    <s v="Yes"/>
    <n v="44.59"/>
    <s v="No"/>
    <x v="0"/>
    <s v="Fiber Optic"/>
    <n v="41"/>
    <s v="No"/>
    <s v="No"/>
    <s v="No"/>
    <s v="No"/>
    <x v="1"/>
    <x v="0"/>
    <x v="0"/>
    <x v="2"/>
    <x v="0"/>
    <s v="Month-to-Month"/>
    <s v="No"/>
    <x v="0"/>
    <n v="70.599999999999994"/>
    <n v="70.599999999999994"/>
    <n v="0"/>
    <n v="0"/>
    <n v="44.59"/>
    <n v="115.19"/>
    <x v="1"/>
    <x v="5"/>
    <s v="Attitude of support person"/>
  </r>
  <r>
    <x v="4208"/>
    <x v="1"/>
    <x v="40"/>
    <x v="0"/>
    <n v="0"/>
    <x v="38"/>
    <n v="92109"/>
    <n v="32.787835999999999"/>
    <n v="-117.232376"/>
    <n v="1"/>
    <x v="53"/>
    <s v="None"/>
    <s v="Yes"/>
    <n v="14.09"/>
    <s v="Yes"/>
    <x v="0"/>
    <s v="Fiber Optic"/>
    <n v="25"/>
    <s v="No"/>
    <s v="No"/>
    <s v="No"/>
    <s v="No"/>
    <x v="1"/>
    <x v="1"/>
    <x v="1"/>
    <x v="1"/>
    <x v="1"/>
    <s v="Month-to-Month"/>
    <s v="Yes"/>
    <x v="1"/>
    <n v="83.65"/>
    <n v="1465.75"/>
    <n v="0"/>
    <n v="130"/>
    <n v="267.70999999999998"/>
    <n v="1863.46"/>
    <x v="1"/>
    <x v="1"/>
    <s v="Competitor made better offer"/>
  </r>
  <r>
    <x v="4209"/>
    <x v="1"/>
    <x v="47"/>
    <x v="1"/>
    <n v="0"/>
    <x v="682"/>
    <n v="95425"/>
    <n v="38.801935999999998"/>
    <n v="-122.938935"/>
    <n v="0"/>
    <x v="63"/>
    <s v="Offer B"/>
    <s v="No"/>
    <m/>
    <m/>
    <x v="0"/>
    <s v="Cable"/>
    <n v="17"/>
    <s v="No"/>
    <s v="No"/>
    <s v="Yes"/>
    <s v="Yes"/>
    <x v="0"/>
    <x v="1"/>
    <x v="1"/>
    <x v="3"/>
    <x v="0"/>
    <s v="One Year"/>
    <s v="No"/>
    <x v="0"/>
    <n v="54.9"/>
    <n v="3045.75"/>
    <n v="0"/>
    <n v="0"/>
    <n v="0"/>
    <n v="3045.75"/>
    <x v="0"/>
    <x v="0"/>
    <m/>
  </r>
  <r>
    <x v="4210"/>
    <x v="1"/>
    <x v="55"/>
    <x v="0"/>
    <n v="0"/>
    <x v="1087"/>
    <n v="94509"/>
    <n v="37.980057000000002"/>
    <n v="-121.801599"/>
    <n v="9"/>
    <x v="4"/>
    <s v="Offer A"/>
    <s v="Yes"/>
    <n v="49.32"/>
    <s v="Yes"/>
    <x v="0"/>
    <s v="Fiber Optic"/>
    <n v="9"/>
    <s v="Yes"/>
    <s v="Yes"/>
    <s v="Yes"/>
    <s v="No"/>
    <x v="0"/>
    <x v="1"/>
    <x v="1"/>
    <x v="3"/>
    <x v="0"/>
    <s v="One Year"/>
    <s v="Yes"/>
    <x v="1"/>
    <n v="109.6"/>
    <n v="7854.15"/>
    <n v="0"/>
    <n v="0"/>
    <n v="3501.72"/>
    <n v="11355.87"/>
    <x v="0"/>
    <x v="0"/>
    <m/>
  </r>
  <r>
    <x v="4211"/>
    <x v="0"/>
    <x v="31"/>
    <x v="0"/>
    <n v="3"/>
    <x v="829"/>
    <n v="91108"/>
    <n v="34.122670999999997"/>
    <n v="-118.112911"/>
    <n v="6"/>
    <x v="49"/>
    <s v="Offer D"/>
    <s v="Yes"/>
    <n v="4.1900000000000004"/>
    <s v="Yes"/>
    <x v="0"/>
    <s v="Fiber Optic"/>
    <n v="59"/>
    <s v="No"/>
    <s v="Yes"/>
    <s v="Yes"/>
    <s v="No"/>
    <x v="0"/>
    <x v="1"/>
    <x v="1"/>
    <x v="3"/>
    <x v="0"/>
    <s v="Month-to-Month"/>
    <s v="Yes"/>
    <x v="1"/>
    <n v="105.35"/>
    <n v="1559.25"/>
    <n v="0"/>
    <n v="0"/>
    <n v="62.85"/>
    <n v="1622.1"/>
    <x v="0"/>
    <x v="0"/>
    <m/>
  </r>
  <r>
    <x v="4212"/>
    <x v="1"/>
    <x v="19"/>
    <x v="1"/>
    <n v="0"/>
    <x v="31"/>
    <n v="90049"/>
    <n v="34.091828999999997"/>
    <n v="-118.49124399999999"/>
    <n v="0"/>
    <x v="29"/>
    <s v="None"/>
    <s v="Yes"/>
    <n v="40.75"/>
    <s v="No"/>
    <x v="0"/>
    <s v="DSL"/>
    <n v="71"/>
    <s v="No"/>
    <s v="Yes"/>
    <s v="No"/>
    <s v="No"/>
    <x v="1"/>
    <x v="0"/>
    <x v="0"/>
    <x v="2"/>
    <x v="0"/>
    <s v="Month-to-Month"/>
    <s v="No"/>
    <x v="0"/>
    <n v="49.25"/>
    <n v="97"/>
    <n v="0"/>
    <n v="0"/>
    <n v="81.5"/>
    <n v="178.5"/>
    <x v="2"/>
    <x v="0"/>
    <m/>
  </r>
  <r>
    <x v="4213"/>
    <x v="1"/>
    <x v="56"/>
    <x v="0"/>
    <n v="1"/>
    <x v="481"/>
    <n v="90742"/>
    <n v="33.719220999999997"/>
    <n v="-118.07359599999999"/>
    <n v="4"/>
    <x v="1"/>
    <s v="None"/>
    <s v="Yes"/>
    <n v="27.24"/>
    <s v="No"/>
    <x v="0"/>
    <s v="DSL"/>
    <n v="21"/>
    <s v="No"/>
    <s v="No"/>
    <s v="No"/>
    <s v="Yes"/>
    <x v="1"/>
    <x v="1"/>
    <x v="1"/>
    <x v="1"/>
    <x v="0"/>
    <s v="Month-to-Month"/>
    <s v="No"/>
    <x v="0"/>
    <n v="61.45"/>
    <n v="229.55"/>
    <n v="0"/>
    <n v="0"/>
    <n v="108.96"/>
    <n v="338.51"/>
    <x v="1"/>
    <x v="4"/>
    <s v="Price too high"/>
  </r>
  <r>
    <x v="4214"/>
    <x v="0"/>
    <x v="34"/>
    <x v="0"/>
    <n v="0"/>
    <x v="813"/>
    <n v="96057"/>
    <n v="41.251322000000002"/>
    <n v="-122.105209"/>
    <n v="7"/>
    <x v="18"/>
    <s v="None"/>
    <s v="Yes"/>
    <n v="23.31"/>
    <s v="No"/>
    <x v="0"/>
    <s v="DSL"/>
    <n v="20"/>
    <s v="No"/>
    <s v="Yes"/>
    <s v="No"/>
    <s v="Yes"/>
    <x v="0"/>
    <x v="1"/>
    <x v="1"/>
    <x v="3"/>
    <x v="1"/>
    <s v="Month-to-Month"/>
    <s v="Yes"/>
    <x v="1"/>
    <n v="73.05"/>
    <n v="1959.5"/>
    <n v="47.59"/>
    <n v="50"/>
    <n v="606.05999999999995"/>
    <n v="2567.9699999999998"/>
    <x v="0"/>
    <x v="0"/>
    <m/>
  </r>
  <r>
    <x v="4215"/>
    <x v="0"/>
    <x v="13"/>
    <x v="0"/>
    <n v="0"/>
    <x v="160"/>
    <n v="92401"/>
    <n v="34.105935000000002"/>
    <n v="-117.2914"/>
    <n v="1"/>
    <x v="58"/>
    <s v="None"/>
    <s v="Yes"/>
    <n v="32.32"/>
    <s v="No"/>
    <x v="0"/>
    <s v="Cable"/>
    <n v="25"/>
    <s v="No"/>
    <s v="Yes"/>
    <s v="No"/>
    <s v="No"/>
    <x v="0"/>
    <x v="0"/>
    <x v="0"/>
    <x v="0"/>
    <x v="0"/>
    <s v="Month-to-Month"/>
    <s v="Yes"/>
    <x v="1"/>
    <n v="83.55"/>
    <n v="680.05"/>
    <n v="0"/>
    <n v="0"/>
    <n v="258.56"/>
    <n v="938.61"/>
    <x v="1"/>
    <x v="2"/>
    <s v="Product dissatisfaction"/>
  </r>
  <r>
    <x v="4216"/>
    <x v="1"/>
    <x v="31"/>
    <x v="1"/>
    <n v="0"/>
    <x v="902"/>
    <n v="90293"/>
    <n v="33.947305"/>
    <n v="-118.439841"/>
    <n v="0"/>
    <x v="68"/>
    <s v="Offer D"/>
    <s v="Yes"/>
    <n v="2.2599999999999998"/>
    <s v="Yes"/>
    <x v="0"/>
    <s v="Fiber Optic"/>
    <n v="73"/>
    <s v="No"/>
    <s v="No"/>
    <s v="No"/>
    <s v="No"/>
    <x v="0"/>
    <x v="0"/>
    <x v="0"/>
    <x v="0"/>
    <x v="0"/>
    <s v="Month-to-Month"/>
    <s v="No"/>
    <x v="1"/>
    <n v="84.3"/>
    <n v="1537.9"/>
    <n v="0"/>
    <n v="0"/>
    <n v="40.68"/>
    <n v="1578.58"/>
    <x v="0"/>
    <x v="0"/>
    <m/>
  </r>
  <r>
    <x v="4217"/>
    <x v="1"/>
    <x v="31"/>
    <x v="1"/>
    <n v="0"/>
    <x v="41"/>
    <n v="95122"/>
    <n v="37.328859999999999"/>
    <n v="-121.83456700000001"/>
    <n v="0"/>
    <x v="45"/>
    <s v="None"/>
    <s v="Yes"/>
    <n v="45.72"/>
    <s v="No"/>
    <x v="0"/>
    <s v="Cable"/>
    <n v="51"/>
    <s v="No"/>
    <s v="Yes"/>
    <s v="Yes"/>
    <s v="No"/>
    <x v="0"/>
    <x v="0"/>
    <x v="1"/>
    <x v="1"/>
    <x v="1"/>
    <s v="Month-to-Month"/>
    <s v="Yes"/>
    <x v="0"/>
    <n v="66.400000000000006"/>
    <n v="2245.4"/>
    <n v="0"/>
    <n v="0"/>
    <n v="1508.76"/>
    <n v="3754.16"/>
    <x v="0"/>
    <x v="0"/>
    <m/>
  </r>
  <r>
    <x v="4218"/>
    <x v="0"/>
    <x v="43"/>
    <x v="1"/>
    <n v="0"/>
    <x v="342"/>
    <n v="90069"/>
    <n v="34.093781"/>
    <n v="-118.381061"/>
    <n v="0"/>
    <x v="9"/>
    <s v="None"/>
    <s v="Yes"/>
    <n v="9.4700000000000006"/>
    <s v="Yes"/>
    <x v="0"/>
    <s v="Fiber Optic"/>
    <n v="21"/>
    <s v="No"/>
    <s v="No"/>
    <s v="Yes"/>
    <s v="Yes"/>
    <x v="0"/>
    <x v="1"/>
    <x v="1"/>
    <x v="3"/>
    <x v="1"/>
    <s v="Two Year"/>
    <s v="Yes"/>
    <x v="0"/>
    <n v="107.5"/>
    <n v="7853.7"/>
    <n v="0"/>
    <n v="60"/>
    <n v="681.84"/>
    <n v="8595.5400000000009"/>
    <x v="0"/>
    <x v="0"/>
    <m/>
  </r>
  <r>
    <x v="4219"/>
    <x v="0"/>
    <x v="43"/>
    <x v="1"/>
    <n v="0"/>
    <x v="397"/>
    <n v="94550"/>
    <n v="37.571747999999999"/>
    <n v="-121.65956199999999"/>
    <n v="0"/>
    <x v="38"/>
    <s v="None"/>
    <s v="Yes"/>
    <n v="43.19"/>
    <s v="No"/>
    <x v="1"/>
    <m/>
    <m/>
    <m/>
    <m/>
    <m/>
    <m/>
    <x v="2"/>
    <x v="2"/>
    <x v="2"/>
    <x v="2"/>
    <x v="2"/>
    <s v="Month-to-Month"/>
    <s v="Yes"/>
    <x v="0"/>
    <n v="20.95"/>
    <n v="109.5"/>
    <n v="0"/>
    <n v="0"/>
    <n v="259.14"/>
    <n v="368.64"/>
    <x v="0"/>
    <x v="0"/>
    <m/>
  </r>
  <r>
    <x v="4220"/>
    <x v="1"/>
    <x v="55"/>
    <x v="0"/>
    <n v="0"/>
    <x v="410"/>
    <n v="90712"/>
    <n v="33.840524000000002"/>
    <n v="-118.148403"/>
    <n v="1"/>
    <x v="68"/>
    <s v="Offer D"/>
    <s v="Yes"/>
    <n v="31.49"/>
    <s v="Yes"/>
    <x v="0"/>
    <s v="Fiber Optic"/>
    <n v="20"/>
    <s v="No"/>
    <s v="No"/>
    <s v="No"/>
    <s v="No"/>
    <x v="0"/>
    <x v="1"/>
    <x v="1"/>
    <x v="3"/>
    <x v="0"/>
    <s v="Month-to-Month"/>
    <s v="Yes"/>
    <x v="1"/>
    <n v="94.7"/>
    <n v="1687.95"/>
    <n v="0"/>
    <n v="0"/>
    <n v="566.82000000000005"/>
    <n v="2254.77"/>
    <x v="1"/>
    <x v="4"/>
    <s v="Long distance charges"/>
  </r>
  <r>
    <x v="4221"/>
    <x v="0"/>
    <x v="15"/>
    <x v="0"/>
    <n v="0"/>
    <x v="111"/>
    <n v="92557"/>
    <n v="33.970661"/>
    <n v="-117.255039"/>
    <n v="4"/>
    <x v="10"/>
    <s v="Offer E"/>
    <s v="Yes"/>
    <n v="45.76"/>
    <s v="Yes"/>
    <x v="0"/>
    <s v="Fiber Optic"/>
    <n v="22"/>
    <s v="No"/>
    <s v="No"/>
    <s v="No"/>
    <s v="No"/>
    <x v="1"/>
    <x v="0"/>
    <x v="0"/>
    <x v="2"/>
    <x v="0"/>
    <s v="Month-to-Month"/>
    <s v="Yes"/>
    <x v="1"/>
    <n v="74.349999999999994"/>
    <n v="334.8"/>
    <n v="0"/>
    <n v="0"/>
    <n v="228.8"/>
    <n v="563.6"/>
    <x v="1"/>
    <x v="2"/>
    <s v="Product dissatisfaction"/>
  </r>
  <r>
    <x v="4222"/>
    <x v="1"/>
    <x v="4"/>
    <x v="1"/>
    <n v="0"/>
    <x v="142"/>
    <n v="95664"/>
    <n v="38.803730999999999"/>
    <n v="-121.04379900000001"/>
    <n v="0"/>
    <x v="47"/>
    <s v="Offer D"/>
    <s v="Yes"/>
    <n v="24.91"/>
    <s v="Yes"/>
    <x v="0"/>
    <s v="Fiber Optic"/>
    <n v="17"/>
    <s v="No"/>
    <s v="Yes"/>
    <s v="Yes"/>
    <s v="No"/>
    <x v="0"/>
    <x v="1"/>
    <x v="1"/>
    <x v="3"/>
    <x v="1"/>
    <s v="Two Year"/>
    <s v="Yes"/>
    <x v="1"/>
    <n v="104.35"/>
    <n v="2271.85"/>
    <n v="0"/>
    <n v="130"/>
    <n v="523.11"/>
    <n v="2924.96"/>
    <x v="0"/>
    <x v="0"/>
    <m/>
  </r>
  <r>
    <x v="4223"/>
    <x v="1"/>
    <x v="6"/>
    <x v="1"/>
    <n v="0"/>
    <x v="764"/>
    <n v="92399"/>
    <n v="34.045969999999997"/>
    <n v="-117.011825"/>
    <n v="0"/>
    <x v="44"/>
    <s v="Offer C"/>
    <s v="Yes"/>
    <n v="25.45"/>
    <s v="Yes"/>
    <x v="0"/>
    <s v="Fiber Optic"/>
    <n v="18"/>
    <s v="No"/>
    <s v="No"/>
    <s v="No"/>
    <s v="No"/>
    <x v="0"/>
    <x v="1"/>
    <x v="0"/>
    <x v="1"/>
    <x v="0"/>
    <s v="Month-to-Month"/>
    <s v="Yes"/>
    <x v="0"/>
    <n v="96.15"/>
    <n v="3019.25"/>
    <n v="0"/>
    <n v="0"/>
    <n v="814.4"/>
    <n v="3833.65"/>
    <x v="1"/>
    <x v="4"/>
    <s v="Price too high"/>
  </r>
  <r>
    <x v="4224"/>
    <x v="1"/>
    <x v="12"/>
    <x v="1"/>
    <n v="0"/>
    <x v="369"/>
    <n v="96038"/>
    <n v="41.599978"/>
    <n v="-122.53938100000001"/>
    <n v="0"/>
    <x v="3"/>
    <s v="Offer E"/>
    <s v="No"/>
    <m/>
    <m/>
    <x v="0"/>
    <s v="DSL"/>
    <n v="18"/>
    <s v="No"/>
    <s v="No"/>
    <s v="No"/>
    <s v="Yes"/>
    <x v="1"/>
    <x v="0"/>
    <x v="0"/>
    <x v="2"/>
    <x v="0"/>
    <s v="Month-to-Month"/>
    <s v="Yes"/>
    <x v="1"/>
    <n v="29.75"/>
    <n v="96.85"/>
    <n v="0"/>
    <n v="0"/>
    <n v="0"/>
    <n v="96.85"/>
    <x v="2"/>
    <x v="0"/>
    <m/>
  </r>
  <r>
    <x v="4225"/>
    <x v="1"/>
    <x v="38"/>
    <x v="1"/>
    <n v="0"/>
    <x v="77"/>
    <n v="92592"/>
    <n v="33.507255000000001"/>
    <n v="-117.029473"/>
    <n v="0"/>
    <x v="13"/>
    <s v="None"/>
    <s v="Yes"/>
    <n v="31.34"/>
    <s v="No"/>
    <x v="0"/>
    <s v="Fiber Optic"/>
    <n v="52"/>
    <s v="No"/>
    <s v="No"/>
    <s v="No"/>
    <s v="No"/>
    <x v="0"/>
    <x v="0"/>
    <x v="1"/>
    <x v="1"/>
    <x v="0"/>
    <s v="Month-to-Month"/>
    <s v="Yes"/>
    <x v="1"/>
    <n v="79.05"/>
    <n v="79.05"/>
    <n v="0"/>
    <n v="0"/>
    <n v="31.34"/>
    <n v="110.39"/>
    <x v="1"/>
    <x v="1"/>
    <s v="Competitor made better offer"/>
  </r>
  <r>
    <x v="4226"/>
    <x v="0"/>
    <x v="55"/>
    <x v="1"/>
    <n v="0"/>
    <x v="180"/>
    <n v="91403"/>
    <n v="34.147148999999999"/>
    <n v="-118.463365"/>
    <n v="0"/>
    <x v="27"/>
    <s v="Offer D"/>
    <s v="Yes"/>
    <n v="16.72"/>
    <s v="No"/>
    <x v="1"/>
    <m/>
    <m/>
    <m/>
    <m/>
    <m/>
    <m/>
    <x v="2"/>
    <x v="2"/>
    <x v="2"/>
    <x v="2"/>
    <x v="2"/>
    <s v="One Year"/>
    <s v="Yes"/>
    <x v="1"/>
    <n v="19.350000000000001"/>
    <n v="219.35"/>
    <n v="0"/>
    <n v="0"/>
    <n v="200.64"/>
    <n v="419.99"/>
    <x v="0"/>
    <x v="0"/>
    <m/>
  </r>
  <r>
    <x v="4227"/>
    <x v="1"/>
    <x v="51"/>
    <x v="0"/>
    <n v="2"/>
    <x v="450"/>
    <n v="94541"/>
    <n v="37.674002000000002"/>
    <n v="-122.076796"/>
    <n v="5"/>
    <x v="9"/>
    <s v="Offer A"/>
    <s v="Yes"/>
    <n v="36.049999999999997"/>
    <s v="Yes"/>
    <x v="0"/>
    <s v="Fiber Optic"/>
    <n v="14"/>
    <s v="Yes"/>
    <s v="No"/>
    <s v="Yes"/>
    <s v="No"/>
    <x v="0"/>
    <x v="1"/>
    <x v="1"/>
    <x v="3"/>
    <x v="0"/>
    <s v="Two Year"/>
    <s v="No"/>
    <x v="1"/>
    <n v="105.25"/>
    <n v="7609.75"/>
    <n v="0"/>
    <n v="0"/>
    <n v="2595.6"/>
    <n v="10205.35"/>
    <x v="0"/>
    <x v="0"/>
    <m/>
  </r>
  <r>
    <x v="4228"/>
    <x v="1"/>
    <x v="60"/>
    <x v="0"/>
    <n v="0"/>
    <x v="1088"/>
    <n v="96112"/>
    <n v="41.932206999999998"/>
    <n v="-120.135941"/>
    <n v="1"/>
    <x v="34"/>
    <s v="Offer B"/>
    <s v="Yes"/>
    <n v="4.01"/>
    <s v="Yes"/>
    <x v="0"/>
    <s v="Fiber Optic"/>
    <n v="71"/>
    <s v="Yes"/>
    <s v="No"/>
    <s v="Yes"/>
    <s v="Yes"/>
    <x v="0"/>
    <x v="1"/>
    <x v="1"/>
    <x v="3"/>
    <x v="0"/>
    <s v="One Year"/>
    <s v="Yes"/>
    <x v="0"/>
    <n v="108.5"/>
    <n v="6880.85"/>
    <n v="0"/>
    <n v="0"/>
    <n v="256.64"/>
    <n v="7137.49"/>
    <x v="0"/>
    <x v="0"/>
    <m/>
  </r>
  <r>
    <x v="4229"/>
    <x v="1"/>
    <x v="24"/>
    <x v="0"/>
    <n v="2"/>
    <x v="804"/>
    <n v="93630"/>
    <n v="36.727418"/>
    <n v="-120.123526"/>
    <n v="3"/>
    <x v="54"/>
    <s v="Offer B"/>
    <s v="Yes"/>
    <n v="15.68"/>
    <s v="Yes"/>
    <x v="1"/>
    <m/>
    <m/>
    <m/>
    <m/>
    <m/>
    <m/>
    <x v="2"/>
    <x v="2"/>
    <x v="2"/>
    <x v="2"/>
    <x v="2"/>
    <s v="Two Year"/>
    <s v="No"/>
    <x v="0"/>
    <n v="24.55"/>
    <n v="1160.45"/>
    <n v="0"/>
    <n v="0"/>
    <n v="736.96"/>
    <n v="1897.41"/>
    <x v="0"/>
    <x v="0"/>
    <m/>
  </r>
  <r>
    <x v="4230"/>
    <x v="1"/>
    <x v="45"/>
    <x v="1"/>
    <n v="0"/>
    <x v="961"/>
    <n v="91302"/>
    <n v="34.130861000000003"/>
    <n v="-118.68346"/>
    <n v="0"/>
    <x v="29"/>
    <s v="None"/>
    <s v="Yes"/>
    <n v="1.87"/>
    <s v="No"/>
    <x v="0"/>
    <s v="DSL"/>
    <n v="12"/>
    <s v="No"/>
    <s v="No"/>
    <s v="No"/>
    <s v="No"/>
    <x v="1"/>
    <x v="0"/>
    <x v="0"/>
    <x v="2"/>
    <x v="0"/>
    <s v="Month-to-Month"/>
    <s v="Yes"/>
    <x v="1"/>
    <n v="46.6"/>
    <n v="87.9"/>
    <n v="0"/>
    <n v="0"/>
    <n v="3.74"/>
    <n v="91.64"/>
    <x v="2"/>
    <x v="0"/>
    <m/>
  </r>
  <r>
    <x v="4231"/>
    <x v="1"/>
    <x v="13"/>
    <x v="0"/>
    <n v="0"/>
    <x v="77"/>
    <n v="92592"/>
    <n v="33.507255000000001"/>
    <n v="-117.029473"/>
    <n v="2"/>
    <x v="9"/>
    <s v="Offer A"/>
    <s v="Yes"/>
    <n v="11.57"/>
    <s v="Yes"/>
    <x v="0"/>
    <s v="Fiber Optic"/>
    <n v="18"/>
    <s v="No"/>
    <s v="Yes"/>
    <s v="No"/>
    <s v="No"/>
    <x v="0"/>
    <x v="0"/>
    <x v="0"/>
    <x v="0"/>
    <x v="0"/>
    <s v="One Year"/>
    <s v="Yes"/>
    <x v="1"/>
    <n v="89.7"/>
    <n v="6588.95"/>
    <n v="0"/>
    <n v="0"/>
    <n v="833.04"/>
    <n v="7421.99"/>
    <x v="0"/>
    <x v="0"/>
    <m/>
  </r>
  <r>
    <x v="4232"/>
    <x v="1"/>
    <x v="43"/>
    <x v="0"/>
    <n v="2"/>
    <x v="97"/>
    <n v="92612"/>
    <n v="33.643095000000002"/>
    <n v="-117.810896"/>
    <n v="9"/>
    <x v="56"/>
    <s v="Offer B"/>
    <s v="Yes"/>
    <n v="26.12"/>
    <s v="No"/>
    <x v="1"/>
    <m/>
    <m/>
    <m/>
    <m/>
    <m/>
    <m/>
    <x v="2"/>
    <x v="2"/>
    <x v="2"/>
    <x v="2"/>
    <x v="2"/>
    <s v="Two Year"/>
    <s v="No"/>
    <x v="0"/>
    <n v="19.95"/>
    <n v="862.4"/>
    <n v="0"/>
    <n v="0"/>
    <n v="1201.52"/>
    <n v="2063.92"/>
    <x v="0"/>
    <x v="0"/>
    <m/>
  </r>
  <r>
    <x v="4233"/>
    <x v="1"/>
    <x v="44"/>
    <x v="1"/>
    <n v="0"/>
    <x v="319"/>
    <n v="92264"/>
    <n v="33.745745999999997"/>
    <n v="-116.51421499999999"/>
    <n v="0"/>
    <x v="69"/>
    <s v="Offer B"/>
    <s v="Yes"/>
    <n v="1.51"/>
    <s v="Yes"/>
    <x v="0"/>
    <s v="Fiber Optic"/>
    <n v="52"/>
    <s v="No"/>
    <s v="Yes"/>
    <s v="Yes"/>
    <s v="Yes"/>
    <x v="1"/>
    <x v="0"/>
    <x v="0"/>
    <x v="2"/>
    <x v="1"/>
    <s v="Month-to-Month"/>
    <s v="Yes"/>
    <x v="1"/>
    <n v="87.35"/>
    <n v="4473"/>
    <n v="0"/>
    <n v="0"/>
    <n v="77.010000000000005"/>
    <n v="4550.01"/>
    <x v="0"/>
    <x v="0"/>
    <m/>
  </r>
  <r>
    <x v="4234"/>
    <x v="1"/>
    <x v="59"/>
    <x v="0"/>
    <n v="2"/>
    <x v="1089"/>
    <n v="94599"/>
    <n v="38.421458000000001"/>
    <n v="-122.365048"/>
    <n v="8"/>
    <x v="66"/>
    <s v="None"/>
    <s v="Yes"/>
    <n v="47.45"/>
    <s v="No"/>
    <x v="0"/>
    <s v="DSL"/>
    <n v="14"/>
    <s v="Yes"/>
    <s v="No"/>
    <s v="Yes"/>
    <s v="No"/>
    <x v="1"/>
    <x v="1"/>
    <x v="1"/>
    <x v="1"/>
    <x v="0"/>
    <s v="One Year"/>
    <s v="Yes"/>
    <x v="0"/>
    <n v="63.7"/>
    <n v="2188.5"/>
    <n v="0"/>
    <n v="0"/>
    <n v="1708.2"/>
    <n v="3896.7"/>
    <x v="0"/>
    <x v="0"/>
    <m/>
  </r>
  <r>
    <x v="4235"/>
    <x v="1"/>
    <x v="59"/>
    <x v="0"/>
    <n v="0"/>
    <x v="712"/>
    <n v="94526"/>
    <n v="37.815458999999997"/>
    <n v="-121.977203"/>
    <n v="1"/>
    <x v="46"/>
    <s v="Offer D"/>
    <s v="Yes"/>
    <n v="31.72"/>
    <s v="No"/>
    <x v="0"/>
    <s v="Fiber Optic"/>
    <n v="23"/>
    <s v="No"/>
    <s v="No"/>
    <s v="No"/>
    <s v="No"/>
    <x v="1"/>
    <x v="0"/>
    <x v="0"/>
    <x v="2"/>
    <x v="0"/>
    <s v="Month-to-Month"/>
    <s v="Yes"/>
    <x v="1"/>
    <n v="70.3"/>
    <n v="738.2"/>
    <n v="0"/>
    <n v="0"/>
    <n v="317.2"/>
    <n v="1055.4000000000001"/>
    <x v="1"/>
    <x v="2"/>
    <s v="Limited range of services"/>
  </r>
  <r>
    <x v="4236"/>
    <x v="0"/>
    <x v="40"/>
    <x v="0"/>
    <n v="3"/>
    <x v="742"/>
    <n v="95678"/>
    <n v="38.759751000000001"/>
    <n v="-121.288545"/>
    <n v="3"/>
    <x v="25"/>
    <s v="Offer B"/>
    <s v="Yes"/>
    <n v="27.49"/>
    <s v="Yes"/>
    <x v="0"/>
    <s v="Fiber Optic"/>
    <n v="53"/>
    <s v="No"/>
    <s v="No"/>
    <s v="Yes"/>
    <s v="No"/>
    <x v="1"/>
    <x v="1"/>
    <x v="1"/>
    <x v="1"/>
    <x v="0"/>
    <s v="Month-to-Month"/>
    <s v="Yes"/>
    <x v="1"/>
    <n v="92.55"/>
    <n v="4039"/>
    <n v="0"/>
    <n v="0"/>
    <n v="1182.07"/>
    <n v="5221.07"/>
    <x v="0"/>
    <x v="0"/>
    <m/>
  </r>
  <r>
    <x v="4237"/>
    <x v="1"/>
    <x v="23"/>
    <x v="0"/>
    <n v="0"/>
    <x v="512"/>
    <n v="96136"/>
    <n v="40.345948999999997"/>
    <n v="-120.081187"/>
    <n v="5"/>
    <x v="9"/>
    <s v="None"/>
    <s v="Yes"/>
    <n v="12.02"/>
    <s v="Yes"/>
    <x v="0"/>
    <s v="Cable"/>
    <n v="26"/>
    <s v="Yes"/>
    <s v="Yes"/>
    <s v="Yes"/>
    <s v="Yes"/>
    <x v="0"/>
    <x v="1"/>
    <x v="1"/>
    <x v="3"/>
    <x v="0"/>
    <s v="Two Year"/>
    <s v="Yes"/>
    <x v="1"/>
    <n v="-4"/>
    <n v="6230.1"/>
    <n v="0"/>
    <n v="0"/>
    <n v="865.44"/>
    <n v="7095.54"/>
    <x v="0"/>
    <x v="0"/>
    <m/>
  </r>
  <r>
    <x v="4238"/>
    <x v="0"/>
    <x v="31"/>
    <x v="0"/>
    <n v="0"/>
    <x v="303"/>
    <n v="91105"/>
    <n v="34.13946"/>
    <n v="-118.16664900000001"/>
    <n v="4"/>
    <x v="50"/>
    <s v="None"/>
    <s v="Yes"/>
    <n v="11.24"/>
    <s v="Yes"/>
    <x v="0"/>
    <s v="Fiber Optic"/>
    <n v="59"/>
    <s v="No"/>
    <s v="No"/>
    <s v="No"/>
    <s v="No"/>
    <x v="0"/>
    <x v="1"/>
    <x v="1"/>
    <x v="3"/>
    <x v="0"/>
    <s v="Month-to-Month"/>
    <s v="Yes"/>
    <x v="1"/>
    <n v="96.1"/>
    <n v="4364.1000000000004"/>
    <n v="0"/>
    <n v="0"/>
    <n v="494.56"/>
    <n v="4858.66"/>
    <x v="1"/>
    <x v="1"/>
    <s v="Competitor offered higher download speeds"/>
  </r>
  <r>
    <x v="4239"/>
    <x v="1"/>
    <x v="12"/>
    <x v="0"/>
    <n v="0"/>
    <x v="927"/>
    <n v="94940"/>
    <n v="38.129308000000002"/>
    <n v="-122.83481500000001"/>
    <n v="1"/>
    <x v="36"/>
    <s v="Offer B"/>
    <s v="Yes"/>
    <n v="16.329999999999998"/>
    <s v="Yes"/>
    <x v="0"/>
    <s v="Fiber Optic"/>
    <n v="23"/>
    <s v="No"/>
    <s v="No"/>
    <s v="No"/>
    <s v="No"/>
    <x v="0"/>
    <x v="1"/>
    <x v="1"/>
    <x v="3"/>
    <x v="0"/>
    <s v="Month-to-Month"/>
    <s v="Yes"/>
    <x v="1"/>
    <n v="97.1"/>
    <n v="3706.95"/>
    <n v="41.85"/>
    <n v="0"/>
    <n v="653.20000000000005"/>
    <n v="4318.3"/>
    <x v="1"/>
    <x v="1"/>
    <s v="Competitor offered more data"/>
  </r>
  <r>
    <x v="4240"/>
    <x v="0"/>
    <x v="15"/>
    <x v="1"/>
    <n v="0"/>
    <x v="38"/>
    <n v="92131"/>
    <n v="32.893250000000002"/>
    <n v="-117.087091"/>
    <n v="0"/>
    <x v="33"/>
    <s v="Offer C"/>
    <s v="Yes"/>
    <n v="10.73"/>
    <s v="Yes"/>
    <x v="0"/>
    <s v="Fiber Optic"/>
    <n v="3"/>
    <s v="Yes"/>
    <s v="Yes"/>
    <s v="Yes"/>
    <s v="No"/>
    <x v="0"/>
    <x v="1"/>
    <x v="1"/>
    <x v="3"/>
    <x v="0"/>
    <s v="One Year"/>
    <s v="Yes"/>
    <x v="1"/>
    <n v="108.35"/>
    <n v="3726.15"/>
    <n v="0"/>
    <n v="0"/>
    <n v="375.55"/>
    <n v="4101.7"/>
    <x v="0"/>
    <x v="0"/>
    <m/>
  </r>
  <r>
    <x v="4241"/>
    <x v="0"/>
    <x v="43"/>
    <x v="0"/>
    <n v="1"/>
    <x v="4"/>
    <n v="93012"/>
    <n v="34.205503999999998"/>
    <n v="-118.993111"/>
    <n v="2"/>
    <x v="20"/>
    <s v="None"/>
    <s v="Yes"/>
    <n v="41.03"/>
    <s v="Yes"/>
    <x v="0"/>
    <s v="Fiber Optic"/>
    <n v="15"/>
    <s v="No"/>
    <s v="Yes"/>
    <s v="Yes"/>
    <s v="No"/>
    <x v="1"/>
    <x v="1"/>
    <x v="1"/>
    <x v="1"/>
    <x v="0"/>
    <s v="Month-to-Month"/>
    <s v="Yes"/>
    <x v="1"/>
    <n v="95.15"/>
    <n v="3532.85"/>
    <n v="0"/>
    <n v="0"/>
    <n v="1518.11"/>
    <n v="5050.96"/>
    <x v="0"/>
    <x v="0"/>
    <m/>
  </r>
  <r>
    <x v="4242"/>
    <x v="0"/>
    <x v="29"/>
    <x v="0"/>
    <n v="2"/>
    <x v="52"/>
    <n v="91601"/>
    <n v="34.169199999999996"/>
    <n v="-118.37249799999999"/>
    <n v="1"/>
    <x v="16"/>
    <s v="Offer D"/>
    <s v="Yes"/>
    <n v="27.97"/>
    <s v="Yes"/>
    <x v="0"/>
    <s v="Cable"/>
    <n v="51"/>
    <s v="Yes"/>
    <s v="Yes"/>
    <s v="Yes"/>
    <s v="Yes"/>
    <x v="0"/>
    <x v="1"/>
    <x v="1"/>
    <x v="3"/>
    <x v="0"/>
    <s v="Two Year"/>
    <s v="Yes"/>
    <x v="0"/>
    <n v="91.1"/>
    <n v="2198.3000000000002"/>
    <n v="0"/>
    <n v="0"/>
    <n v="643.30999999999995"/>
    <n v="2841.61"/>
    <x v="0"/>
    <x v="0"/>
    <m/>
  </r>
  <r>
    <x v="4243"/>
    <x v="0"/>
    <x v="21"/>
    <x v="1"/>
    <n v="0"/>
    <x v="1024"/>
    <n v="93203"/>
    <n v="35.116306999999999"/>
    <n v="-118.817644"/>
    <n v="0"/>
    <x v="7"/>
    <s v="Offer B"/>
    <s v="Yes"/>
    <n v="33.71"/>
    <s v="Yes"/>
    <x v="1"/>
    <m/>
    <m/>
    <m/>
    <m/>
    <m/>
    <m/>
    <x v="2"/>
    <x v="2"/>
    <x v="2"/>
    <x v="2"/>
    <x v="2"/>
    <s v="Two Year"/>
    <s v="No"/>
    <x v="1"/>
    <n v="26.5"/>
    <n v="1698.55"/>
    <n v="0"/>
    <n v="0"/>
    <n v="2191.15"/>
    <n v="3889.7"/>
    <x v="0"/>
    <x v="0"/>
    <m/>
  </r>
  <r>
    <x v="4244"/>
    <x v="0"/>
    <x v="3"/>
    <x v="0"/>
    <n v="0"/>
    <x v="157"/>
    <n v="92705"/>
    <n v="33.766004000000002"/>
    <n v="-117.78676299999999"/>
    <n v="1"/>
    <x v="9"/>
    <s v="Offer A"/>
    <s v="Yes"/>
    <n v="27.79"/>
    <s v="Yes"/>
    <x v="0"/>
    <s v="Fiber Optic"/>
    <n v="10"/>
    <s v="No"/>
    <s v="Yes"/>
    <s v="Yes"/>
    <s v="No"/>
    <x v="0"/>
    <x v="1"/>
    <x v="0"/>
    <x v="1"/>
    <x v="0"/>
    <s v="One Year"/>
    <s v="No"/>
    <x v="0"/>
    <n v="105"/>
    <n v="7578.05"/>
    <n v="0"/>
    <n v="0"/>
    <n v="2000.88"/>
    <n v="9578.93"/>
    <x v="0"/>
    <x v="0"/>
    <m/>
  </r>
  <r>
    <x v="4245"/>
    <x v="0"/>
    <x v="45"/>
    <x v="1"/>
    <n v="0"/>
    <x v="530"/>
    <n v="95605"/>
    <n v="38.592745000000001"/>
    <n v="-121.540036"/>
    <n v="0"/>
    <x v="44"/>
    <s v="Offer C"/>
    <s v="Yes"/>
    <n v="33.450000000000003"/>
    <s v="Yes"/>
    <x v="0"/>
    <s v="DSL"/>
    <n v="5"/>
    <s v="Yes"/>
    <s v="No"/>
    <s v="No"/>
    <s v="No"/>
    <x v="0"/>
    <x v="1"/>
    <x v="1"/>
    <x v="3"/>
    <x v="0"/>
    <s v="One Year"/>
    <s v="No"/>
    <x v="0"/>
    <n v="74.75"/>
    <n v="2282.9499999999998"/>
    <n v="0"/>
    <n v="0"/>
    <n v="1070.4000000000001"/>
    <n v="3353.35"/>
    <x v="0"/>
    <x v="0"/>
    <m/>
  </r>
  <r>
    <x v="4246"/>
    <x v="1"/>
    <x v="21"/>
    <x v="1"/>
    <n v="0"/>
    <x v="733"/>
    <n v="92275"/>
    <n v="33.281559999999999"/>
    <n v="-115.955541"/>
    <n v="0"/>
    <x v="35"/>
    <s v="None"/>
    <s v="Yes"/>
    <n v="48.61"/>
    <s v="No"/>
    <x v="1"/>
    <m/>
    <m/>
    <m/>
    <m/>
    <m/>
    <m/>
    <x v="2"/>
    <x v="2"/>
    <x v="2"/>
    <x v="2"/>
    <x v="2"/>
    <s v="One Year"/>
    <s v="No"/>
    <x v="1"/>
    <n v="19.350000000000001"/>
    <n v="779.2"/>
    <n v="0"/>
    <n v="0"/>
    <n v="1895.79"/>
    <n v="2674.99"/>
    <x v="0"/>
    <x v="0"/>
    <m/>
  </r>
  <r>
    <x v="4247"/>
    <x v="0"/>
    <x v="60"/>
    <x v="0"/>
    <n v="0"/>
    <x v="107"/>
    <n v="92840"/>
    <n v="33.787165000000002"/>
    <n v="-117.931889"/>
    <n v="1"/>
    <x v="64"/>
    <s v="Offer A"/>
    <s v="Yes"/>
    <n v="1.29"/>
    <s v="Yes"/>
    <x v="0"/>
    <s v="Fiber Optic"/>
    <n v="27"/>
    <s v="Yes"/>
    <s v="Yes"/>
    <s v="Yes"/>
    <s v="Yes"/>
    <x v="0"/>
    <x v="1"/>
    <x v="1"/>
    <x v="3"/>
    <x v="0"/>
    <s v="Two Year"/>
    <s v="No"/>
    <x v="0"/>
    <n v="118.6"/>
    <n v="7990.05"/>
    <n v="38.57"/>
    <n v="0"/>
    <n v="87.72"/>
    <n v="8039.2"/>
    <x v="0"/>
    <x v="0"/>
    <m/>
  </r>
  <r>
    <x v="4248"/>
    <x v="0"/>
    <x v="21"/>
    <x v="0"/>
    <n v="0"/>
    <x v="515"/>
    <n v="95492"/>
    <n v="38.527296999999997"/>
    <n v="-122.810044"/>
    <n v="6"/>
    <x v="52"/>
    <s v="None"/>
    <s v="No"/>
    <m/>
    <m/>
    <x v="0"/>
    <s v="DSL"/>
    <n v="27"/>
    <s v="Yes"/>
    <s v="Yes"/>
    <s v="Yes"/>
    <s v="No"/>
    <x v="0"/>
    <x v="1"/>
    <x v="1"/>
    <x v="3"/>
    <x v="0"/>
    <s v="One Year"/>
    <s v="No"/>
    <x v="1"/>
    <n v="57.6"/>
    <n v="1367.75"/>
    <n v="0"/>
    <n v="0"/>
    <n v="0"/>
    <n v="1367.75"/>
    <x v="0"/>
    <x v="0"/>
    <m/>
  </r>
  <r>
    <x v="4249"/>
    <x v="0"/>
    <x v="43"/>
    <x v="1"/>
    <n v="0"/>
    <x v="38"/>
    <n v="92121"/>
    <n v="32.898612999999997"/>
    <n v="-117.20293700000001"/>
    <n v="0"/>
    <x v="43"/>
    <s v="Offer D"/>
    <s v="Yes"/>
    <n v="22.3"/>
    <s v="No"/>
    <x v="0"/>
    <s v="Fiber Optic"/>
    <n v="28"/>
    <s v="No"/>
    <s v="Yes"/>
    <s v="No"/>
    <s v="No"/>
    <x v="1"/>
    <x v="1"/>
    <x v="1"/>
    <x v="1"/>
    <x v="0"/>
    <s v="Month-to-Month"/>
    <s v="Yes"/>
    <x v="1"/>
    <n v="86.25"/>
    <n v="1340.1"/>
    <n v="0"/>
    <n v="0"/>
    <n v="356.8"/>
    <n v="1696.9"/>
    <x v="0"/>
    <x v="0"/>
    <m/>
  </r>
  <r>
    <x v="4250"/>
    <x v="1"/>
    <x v="21"/>
    <x v="1"/>
    <n v="0"/>
    <x v="143"/>
    <n v="94111"/>
    <n v="37.801775999999997"/>
    <n v="-122.402293"/>
    <n v="0"/>
    <x v="27"/>
    <s v="None"/>
    <s v="Yes"/>
    <n v="16.59"/>
    <s v="No"/>
    <x v="1"/>
    <m/>
    <m/>
    <m/>
    <m/>
    <m/>
    <m/>
    <x v="2"/>
    <x v="2"/>
    <x v="2"/>
    <x v="2"/>
    <x v="2"/>
    <s v="One Year"/>
    <s v="No"/>
    <x v="0"/>
    <n v="-5"/>
    <n v="267"/>
    <n v="0"/>
    <n v="0"/>
    <n v="199.08"/>
    <n v="466.08"/>
    <x v="0"/>
    <x v="0"/>
    <m/>
  </r>
  <r>
    <x v="4251"/>
    <x v="0"/>
    <x v="11"/>
    <x v="1"/>
    <n v="0"/>
    <x v="392"/>
    <n v="95310"/>
    <n v="38.085839"/>
    <n v="-120.37855"/>
    <n v="0"/>
    <x v="22"/>
    <s v="None"/>
    <s v="Yes"/>
    <n v="21.37"/>
    <s v="No"/>
    <x v="0"/>
    <s v="DSL"/>
    <n v="30"/>
    <s v="Yes"/>
    <s v="Yes"/>
    <s v="Yes"/>
    <s v="No"/>
    <x v="1"/>
    <x v="0"/>
    <x v="0"/>
    <x v="2"/>
    <x v="0"/>
    <s v="Two Year"/>
    <s v="Yes"/>
    <x v="1"/>
    <n v="61.15"/>
    <n v="4017.45"/>
    <n v="0"/>
    <n v="0"/>
    <n v="1410.42"/>
    <n v="5427.87"/>
    <x v="0"/>
    <x v="0"/>
    <m/>
  </r>
  <r>
    <x v="4252"/>
    <x v="1"/>
    <x v="14"/>
    <x v="1"/>
    <n v="0"/>
    <x v="1039"/>
    <n v="95457"/>
    <n v="38.925545"/>
    <n v="-122.549083"/>
    <n v="0"/>
    <x v="42"/>
    <s v="None"/>
    <s v="Yes"/>
    <n v="48.78"/>
    <s v="Yes"/>
    <x v="1"/>
    <m/>
    <m/>
    <m/>
    <m/>
    <m/>
    <m/>
    <x v="2"/>
    <x v="2"/>
    <x v="2"/>
    <x v="2"/>
    <x v="2"/>
    <s v="Two Year"/>
    <s v="Yes"/>
    <x v="0"/>
    <n v="25.3"/>
    <n v="1474.35"/>
    <n v="0"/>
    <n v="0"/>
    <n v="2829.24"/>
    <n v="4303.59"/>
    <x v="0"/>
    <x v="0"/>
    <m/>
  </r>
  <r>
    <x v="4253"/>
    <x v="1"/>
    <x v="21"/>
    <x v="1"/>
    <n v="0"/>
    <x v="704"/>
    <n v="94569"/>
    <n v="38.035707000000002"/>
    <n v="-122.196821"/>
    <n v="0"/>
    <x v="27"/>
    <s v="None"/>
    <s v="Yes"/>
    <n v="7.97"/>
    <s v="No"/>
    <x v="0"/>
    <s v="Cable"/>
    <n v="10"/>
    <s v="Yes"/>
    <s v="No"/>
    <s v="No"/>
    <s v="Yes"/>
    <x v="1"/>
    <x v="0"/>
    <x v="0"/>
    <x v="2"/>
    <x v="0"/>
    <s v="Month-to-Month"/>
    <s v="No"/>
    <x v="0"/>
    <n v="56.65"/>
    <n v="654.85"/>
    <n v="0"/>
    <n v="0"/>
    <n v="95.64"/>
    <n v="750.49"/>
    <x v="1"/>
    <x v="4"/>
    <s v="Extra data charges"/>
  </r>
  <r>
    <x v="4254"/>
    <x v="1"/>
    <x v="53"/>
    <x v="0"/>
    <n v="0"/>
    <x v="208"/>
    <n v="90605"/>
    <n v="33.960890999999997"/>
    <n v="-118.032222"/>
    <n v="1"/>
    <x v="16"/>
    <s v="None"/>
    <s v="Yes"/>
    <n v="45.21"/>
    <s v="Yes"/>
    <x v="0"/>
    <s v="Fiber Optic"/>
    <n v="14"/>
    <s v="No"/>
    <s v="Yes"/>
    <s v="Yes"/>
    <s v="No"/>
    <x v="0"/>
    <x v="1"/>
    <x v="1"/>
    <x v="3"/>
    <x v="1"/>
    <s v="Month-to-Month"/>
    <s v="Yes"/>
    <x v="1"/>
    <n v="104.45"/>
    <n v="2184.85"/>
    <n v="0"/>
    <n v="60"/>
    <n v="1039.83"/>
    <n v="3284.68"/>
    <x v="0"/>
    <x v="0"/>
    <m/>
  </r>
  <r>
    <x v="4255"/>
    <x v="0"/>
    <x v="47"/>
    <x v="1"/>
    <n v="0"/>
    <x v="759"/>
    <n v="92382"/>
    <n v="34.186211"/>
    <n v="-117.07683"/>
    <n v="0"/>
    <x v="20"/>
    <s v="Offer C"/>
    <s v="Yes"/>
    <n v="30.17"/>
    <s v="No"/>
    <x v="1"/>
    <m/>
    <m/>
    <m/>
    <m/>
    <m/>
    <m/>
    <x v="2"/>
    <x v="2"/>
    <x v="2"/>
    <x v="2"/>
    <x v="2"/>
    <s v="One Year"/>
    <s v="Yes"/>
    <x v="1"/>
    <n v="19.8"/>
    <n v="695.05"/>
    <n v="0"/>
    <n v="0"/>
    <n v="1116.29"/>
    <n v="1811.34"/>
    <x v="0"/>
    <x v="0"/>
    <m/>
  </r>
  <r>
    <x v="4256"/>
    <x v="1"/>
    <x v="24"/>
    <x v="1"/>
    <n v="0"/>
    <x v="1022"/>
    <n v="94951"/>
    <n v="38.325598999999997"/>
    <n v="-122.642352"/>
    <n v="0"/>
    <x v="13"/>
    <s v="Offer E"/>
    <s v="Yes"/>
    <n v="42.17"/>
    <s v="No"/>
    <x v="1"/>
    <m/>
    <m/>
    <m/>
    <m/>
    <m/>
    <m/>
    <x v="2"/>
    <x v="2"/>
    <x v="2"/>
    <x v="2"/>
    <x v="2"/>
    <s v="Month-to-Month"/>
    <s v="Yes"/>
    <x v="0"/>
    <n v="20.45"/>
    <n v="20.45"/>
    <n v="0"/>
    <n v="0"/>
    <n v="42.17"/>
    <n v="62.62"/>
    <x v="2"/>
    <x v="0"/>
    <m/>
  </r>
  <r>
    <x v="4257"/>
    <x v="0"/>
    <x v="1"/>
    <x v="0"/>
    <n v="1"/>
    <x v="893"/>
    <n v="92040"/>
    <n v="32.909872999999997"/>
    <n v="-116.906774"/>
    <n v="1"/>
    <x v="23"/>
    <s v="Offer A"/>
    <s v="Yes"/>
    <n v="14.83"/>
    <s v="Yes"/>
    <x v="0"/>
    <s v="DSL"/>
    <n v="24"/>
    <s v="No"/>
    <s v="No"/>
    <s v="Yes"/>
    <s v="Yes"/>
    <x v="1"/>
    <x v="1"/>
    <x v="1"/>
    <x v="1"/>
    <x v="0"/>
    <s v="Two Year"/>
    <s v="Yes"/>
    <x v="1"/>
    <n v="69.900000000000006"/>
    <n v="4615.8999999999996"/>
    <n v="0"/>
    <n v="0"/>
    <n v="993.61"/>
    <n v="5609.51"/>
    <x v="0"/>
    <x v="0"/>
    <m/>
  </r>
  <r>
    <x v="4258"/>
    <x v="1"/>
    <x v="8"/>
    <x v="0"/>
    <n v="0"/>
    <x v="201"/>
    <n v="90720"/>
    <n v="33.794989999999999"/>
    <n v="-118.065591"/>
    <n v="2"/>
    <x v="36"/>
    <s v="None"/>
    <s v="Yes"/>
    <n v="15.15"/>
    <s v="No"/>
    <x v="0"/>
    <s v="Fiber Optic"/>
    <n v="18"/>
    <s v="Yes"/>
    <s v="Yes"/>
    <s v="Yes"/>
    <s v="Yes"/>
    <x v="0"/>
    <x v="0"/>
    <x v="0"/>
    <x v="0"/>
    <x v="0"/>
    <s v="One Year"/>
    <s v="Yes"/>
    <x v="0"/>
    <n v="98.15"/>
    <n v="4116.8"/>
    <n v="27.89"/>
    <n v="0"/>
    <n v="606"/>
    <n v="4694.91"/>
    <x v="0"/>
    <x v="0"/>
    <m/>
  </r>
  <r>
    <x v="4259"/>
    <x v="1"/>
    <x v="14"/>
    <x v="0"/>
    <n v="0"/>
    <x v="529"/>
    <n v="91020"/>
    <n v="34.211199999999998"/>
    <n v="-118.230625"/>
    <n v="7"/>
    <x v="9"/>
    <s v="Offer A"/>
    <s v="Yes"/>
    <n v="6.05"/>
    <s v="Yes"/>
    <x v="0"/>
    <s v="Cable"/>
    <n v="30"/>
    <s v="Yes"/>
    <s v="Yes"/>
    <s v="Yes"/>
    <s v="Yes"/>
    <x v="0"/>
    <x v="1"/>
    <x v="1"/>
    <x v="3"/>
    <x v="0"/>
    <s v="Two Year"/>
    <s v="Yes"/>
    <x v="1"/>
    <n v="89.05"/>
    <n v="6254.45"/>
    <n v="0"/>
    <n v="0"/>
    <n v="435.6"/>
    <n v="6690.05"/>
    <x v="0"/>
    <x v="0"/>
    <m/>
  </r>
  <r>
    <x v="4260"/>
    <x v="0"/>
    <x v="39"/>
    <x v="0"/>
    <n v="0"/>
    <x v="760"/>
    <n v="95982"/>
    <n v="39.172777000000004"/>
    <n v="-121.80584500000001"/>
    <n v="1"/>
    <x v="48"/>
    <s v="Offer B"/>
    <s v="Yes"/>
    <n v="25.14"/>
    <s v="Yes"/>
    <x v="0"/>
    <s v="Fiber Optic"/>
    <n v="13"/>
    <s v="No"/>
    <s v="Yes"/>
    <s v="No"/>
    <s v="Yes"/>
    <x v="1"/>
    <x v="1"/>
    <x v="1"/>
    <x v="1"/>
    <x v="0"/>
    <s v="Two Year"/>
    <s v="Yes"/>
    <x v="1"/>
    <n v="94.35"/>
    <n v="5703"/>
    <n v="29.88"/>
    <n v="0"/>
    <n v="1533.54"/>
    <n v="7206.66"/>
    <x v="0"/>
    <x v="0"/>
    <m/>
  </r>
  <r>
    <x v="4261"/>
    <x v="1"/>
    <x v="20"/>
    <x v="1"/>
    <n v="0"/>
    <x v="934"/>
    <n v="91741"/>
    <n v="34.14649"/>
    <n v="-117.84981500000001"/>
    <n v="0"/>
    <x v="18"/>
    <s v="None"/>
    <s v="Yes"/>
    <n v="24.16"/>
    <s v="Yes"/>
    <x v="0"/>
    <s v="Fiber Optic"/>
    <n v="22"/>
    <s v="No"/>
    <s v="No"/>
    <s v="No"/>
    <s v="Yes"/>
    <x v="1"/>
    <x v="0"/>
    <x v="0"/>
    <x v="2"/>
    <x v="0"/>
    <s v="Month-to-Month"/>
    <s v="Yes"/>
    <x v="1"/>
    <n v="80.5"/>
    <n v="2088.8000000000002"/>
    <n v="0"/>
    <n v="0"/>
    <n v="628.16"/>
    <n v="2716.96"/>
    <x v="1"/>
    <x v="3"/>
    <s v="Moved"/>
  </r>
  <r>
    <x v="4262"/>
    <x v="0"/>
    <x v="21"/>
    <x v="1"/>
    <n v="0"/>
    <x v="174"/>
    <n v="92866"/>
    <n v="33.784596999999998"/>
    <n v="-117.84453499999999"/>
    <n v="0"/>
    <x v="13"/>
    <s v="None"/>
    <s v="No"/>
    <m/>
    <m/>
    <x v="0"/>
    <s v="DSL"/>
    <n v="24"/>
    <s v="Yes"/>
    <s v="No"/>
    <s v="No"/>
    <s v="No"/>
    <x v="1"/>
    <x v="0"/>
    <x v="0"/>
    <x v="2"/>
    <x v="0"/>
    <s v="Month-to-Month"/>
    <s v="No"/>
    <x v="0"/>
    <n v="29.9"/>
    <n v="29.9"/>
    <n v="0"/>
    <n v="0"/>
    <n v="0"/>
    <n v="29.9"/>
    <x v="2"/>
    <x v="0"/>
    <m/>
  </r>
  <r>
    <x v="4263"/>
    <x v="1"/>
    <x v="14"/>
    <x v="1"/>
    <n v="0"/>
    <x v="864"/>
    <n v="91355"/>
    <n v="34.439869999999999"/>
    <n v="-118.644609"/>
    <n v="0"/>
    <x v="0"/>
    <s v="None"/>
    <s v="Yes"/>
    <n v="20.34"/>
    <s v="No"/>
    <x v="0"/>
    <s v="Fiber Optic"/>
    <n v="7"/>
    <s v="No"/>
    <s v="No"/>
    <s v="No"/>
    <s v="No"/>
    <x v="1"/>
    <x v="1"/>
    <x v="1"/>
    <x v="1"/>
    <x v="0"/>
    <s v="Month-to-Month"/>
    <s v="Yes"/>
    <x v="1"/>
    <n v="80.8"/>
    <n v="713.1"/>
    <n v="0"/>
    <n v="0"/>
    <n v="183.06"/>
    <n v="896.16"/>
    <x v="1"/>
    <x v="1"/>
    <s v="Competitor offered more data"/>
  </r>
  <r>
    <x v="4264"/>
    <x v="1"/>
    <x v="1"/>
    <x v="1"/>
    <n v="0"/>
    <x v="113"/>
    <n v="95842"/>
    <n v="38.687367000000002"/>
    <n v="-121.34848"/>
    <n v="0"/>
    <x v="62"/>
    <s v="None"/>
    <s v="Yes"/>
    <n v="36.76"/>
    <s v="No"/>
    <x v="1"/>
    <m/>
    <m/>
    <m/>
    <m/>
    <m/>
    <m/>
    <x v="2"/>
    <x v="2"/>
    <x v="2"/>
    <x v="2"/>
    <x v="2"/>
    <s v="Two Year"/>
    <s v="No"/>
    <x v="0"/>
    <n v="20.149999999999999"/>
    <n v="802.35"/>
    <n v="29.95"/>
    <n v="0"/>
    <n v="1507.16"/>
    <n v="2279.56"/>
    <x v="0"/>
    <x v="0"/>
    <m/>
  </r>
  <r>
    <x v="4265"/>
    <x v="0"/>
    <x v="8"/>
    <x v="1"/>
    <n v="0"/>
    <x v="38"/>
    <n v="92126"/>
    <n v="32.886924999999998"/>
    <n v="-117.152162"/>
    <n v="0"/>
    <x v="18"/>
    <s v="Offer C"/>
    <s v="Yes"/>
    <n v="9.09"/>
    <s v="Yes"/>
    <x v="0"/>
    <s v="Fiber Optic"/>
    <n v="12"/>
    <s v="No"/>
    <s v="Yes"/>
    <s v="No"/>
    <s v="No"/>
    <x v="0"/>
    <x v="0"/>
    <x v="0"/>
    <x v="0"/>
    <x v="0"/>
    <s v="Month-to-Month"/>
    <s v="Yes"/>
    <x v="1"/>
    <n v="89.15"/>
    <n v="2277.65"/>
    <n v="0"/>
    <n v="0"/>
    <n v="236.34"/>
    <n v="2513.9899999999998"/>
    <x v="1"/>
    <x v="3"/>
    <s v="Don't know"/>
  </r>
  <r>
    <x v="4266"/>
    <x v="0"/>
    <x v="30"/>
    <x v="0"/>
    <n v="2"/>
    <x v="624"/>
    <n v="93901"/>
    <n v="36.64152"/>
    <n v="-121.62218799999999"/>
    <n v="9"/>
    <x v="9"/>
    <s v="None"/>
    <s v="Yes"/>
    <n v="12.29"/>
    <s v="Yes"/>
    <x v="0"/>
    <s v="Fiber Optic"/>
    <n v="24"/>
    <s v="Yes"/>
    <s v="Yes"/>
    <s v="Yes"/>
    <s v="Yes"/>
    <x v="0"/>
    <x v="1"/>
    <x v="1"/>
    <x v="3"/>
    <x v="0"/>
    <s v="Two Year"/>
    <s v="Yes"/>
    <x v="1"/>
    <n v="115.8"/>
    <n v="8476.5"/>
    <n v="0"/>
    <n v="0"/>
    <n v="884.88"/>
    <n v="9361.3799999999992"/>
    <x v="0"/>
    <x v="0"/>
    <m/>
  </r>
  <r>
    <x v="4267"/>
    <x v="1"/>
    <x v="15"/>
    <x v="1"/>
    <n v="0"/>
    <x v="396"/>
    <n v="95665"/>
    <n v="38.400264"/>
    <n v="-120.641274"/>
    <n v="0"/>
    <x v="8"/>
    <s v="None"/>
    <s v="No"/>
    <m/>
    <m/>
    <x v="0"/>
    <s v="DSL"/>
    <n v="26"/>
    <s v="No"/>
    <s v="Yes"/>
    <s v="Yes"/>
    <s v="No"/>
    <x v="0"/>
    <x v="1"/>
    <x v="1"/>
    <x v="3"/>
    <x v="0"/>
    <s v="One Year"/>
    <s v="Yes"/>
    <x v="1"/>
    <n v="55.45"/>
    <n v="2966.95"/>
    <n v="0"/>
    <n v="0"/>
    <n v="0"/>
    <n v="2966.95"/>
    <x v="0"/>
    <x v="0"/>
    <m/>
  </r>
  <r>
    <x v="4268"/>
    <x v="1"/>
    <x v="37"/>
    <x v="0"/>
    <n v="0"/>
    <x v="696"/>
    <n v="92657"/>
    <n v="33.603282"/>
    <n v="-117.82184100000001"/>
    <n v="7"/>
    <x v="40"/>
    <s v="Offer A"/>
    <s v="Yes"/>
    <n v="9.0299999999999994"/>
    <s v="Yes"/>
    <x v="1"/>
    <m/>
    <m/>
    <m/>
    <m/>
    <m/>
    <m/>
    <x v="2"/>
    <x v="2"/>
    <x v="2"/>
    <x v="2"/>
    <x v="2"/>
    <s v="Two Year"/>
    <s v="No"/>
    <x v="1"/>
    <n v="25.15"/>
    <n v="1940.85"/>
    <n v="0"/>
    <n v="0"/>
    <n v="632.1"/>
    <n v="2572.9499999999998"/>
    <x v="0"/>
    <x v="0"/>
    <m/>
  </r>
  <r>
    <x v="4269"/>
    <x v="1"/>
    <x v="60"/>
    <x v="0"/>
    <n v="3"/>
    <x v="41"/>
    <n v="95117"/>
    <n v="37.311087999999998"/>
    <n v="-121.961786"/>
    <n v="1"/>
    <x v="48"/>
    <s v="None"/>
    <s v="Yes"/>
    <n v="32.96"/>
    <s v="Yes"/>
    <x v="0"/>
    <s v="DSL"/>
    <n v="41"/>
    <s v="No"/>
    <s v="No"/>
    <s v="Yes"/>
    <s v="Yes"/>
    <x v="0"/>
    <x v="1"/>
    <x v="1"/>
    <x v="3"/>
    <x v="0"/>
    <s v="Two Year"/>
    <s v="Yes"/>
    <x v="1"/>
    <n v="81"/>
    <n v="4976.1499999999996"/>
    <n v="0"/>
    <n v="0"/>
    <n v="2010.56"/>
    <n v="6986.71"/>
    <x v="0"/>
    <x v="0"/>
    <m/>
  </r>
  <r>
    <x v="4270"/>
    <x v="0"/>
    <x v="8"/>
    <x v="1"/>
    <n v="0"/>
    <x v="31"/>
    <n v="90039"/>
    <n v="34.110844999999998"/>
    <n v="-118.259595"/>
    <n v="0"/>
    <x v="10"/>
    <s v="None"/>
    <s v="Yes"/>
    <n v="41.83"/>
    <s v="Yes"/>
    <x v="0"/>
    <s v="Fiber Optic"/>
    <n v="25"/>
    <s v="No"/>
    <s v="No"/>
    <s v="No"/>
    <s v="No"/>
    <x v="0"/>
    <x v="0"/>
    <x v="0"/>
    <x v="0"/>
    <x v="0"/>
    <s v="Month-to-Month"/>
    <s v="Yes"/>
    <x v="0"/>
    <n v="83.15"/>
    <n v="446.05"/>
    <n v="0"/>
    <n v="0"/>
    <n v="209.15"/>
    <n v="655.20000000000005"/>
    <x v="1"/>
    <x v="2"/>
    <s v="Service dissatisfaction"/>
  </r>
  <r>
    <x v="4271"/>
    <x v="0"/>
    <x v="14"/>
    <x v="0"/>
    <n v="1"/>
    <x v="162"/>
    <n v="90805"/>
    <n v="33.864621999999997"/>
    <n v="-118.179626"/>
    <n v="7"/>
    <x v="12"/>
    <s v="None"/>
    <s v="Yes"/>
    <n v="9.66"/>
    <s v="No"/>
    <x v="1"/>
    <m/>
    <m/>
    <m/>
    <m/>
    <m/>
    <m/>
    <x v="2"/>
    <x v="2"/>
    <x v="2"/>
    <x v="2"/>
    <x v="2"/>
    <s v="Month-to-Month"/>
    <s v="No"/>
    <x v="0"/>
    <n v="20.65"/>
    <n v="716.4"/>
    <n v="0"/>
    <n v="0"/>
    <n v="328.44"/>
    <n v="1044.8399999999999"/>
    <x v="0"/>
    <x v="0"/>
    <m/>
  </r>
  <r>
    <x v="4272"/>
    <x v="1"/>
    <x v="55"/>
    <x v="1"/>
    <n v="0"/>
    <x v="591"/>
    <n v="93646"/>
    <n v="36.633498000000003"/>
    <n v="-119.298895"/>
    <n v="0"/>
    <x v="33"/>
    <s v="None"/>
    <s v="Yes"/>
    <n v="7.74"/>
    <s v="No"/>
    <x v="1"/>
    <m/>
    <m/>
    <m/>
    <m/>
    <m/>
    <m/>
    <x v="2"/>
    <x v="2"/>
    <x v="2"/>
    <x v="2"/>
    <x v="2"/>
    <s v="One Year"/>
    <s v="Yes"/>
    <x v="0"/>
    <n v="19.149999999999999"/>
    <n v="638"/>
    <n v="0"/>
    <n v="0"/>
    <n v="270.89999999999998"/>
    <n v="908.9"/>
    <x v="0"/>
    <x v="0"/>
    <m/>
  </r>
  <r>
    <x v="4273"/>
    <x v="1"/>
    <x v="10"/>
    <x v="0"/>
    <n v="0"/>
    <x v="18"/>
    <n v="94014"/>
    <n v="37.691561"/>
    <n v="-122.44520199999999"/>
    <n v="1"/>
    <x v="24"/>
    <s v="None"/>
    <s v="Yes"/>
    <n v="16.489999999999998"/>
    <s v="No"/>
    <x v="0"/>
    <s v="Fiber Optic"/>
    <n v="8"/>
    <s v="No"/>
    <s v="No"/>
    <s v="No"/>
    <s v="No"/>
    <x v="1"/>
    <x v="0"/>
    <x v="0"/>
    <x v="2"/>
    <x v="0"/>
    <s v="Month-to-Month"/>
    <s v="Yes"/>
    <x v="1"/>
    <n v="70.45"/>
    <n v="1470.95"/>
    <n v="0"/>
    <n v="0"/>
    <n v="329.8"/>
    <n v="1800.75"/>
    <x v="1"/>
    <x v="1"/>
    <s v="Competitor had better devices"/>
  </r>
  <r>
    <x v="4274"/>
    <x v="0"/>
    <x v="35"/>
    <x v="0"/>
    <n v="2"/>
    <x v="755"/>
    <n v="96110"/>
    <n v="41.280341"/>
    <n v="-120.150381"/>
    <n v="4"/>
    <x v="29"/>
    <s v="Offer E"/>
    <s v="No"/>
    <m/>
    <m/>
    <x v="0"/>
    <s v="Cable"/>
    <n v="27"/>
    <s v="No"/>
    <s v="No"/>
    <s v="No"/>
    <s v="Yes"/>
    <x v="1"/>
    <x v="0"/>
    <x v="0"/>
    <x v="2"/>
    <x v="0"/>
    <s v="Month-to-Month"/>
    <s v="No"/>
    <x v="1"/>
    <n v="29.05"/>
    <n v="44.75"/>
    <n v="0"/>
    <n v="0"/>
    <n v="0"/>
    <n v="44.75"/>
    <x v="2"/>
    <x v="0"/>
    <m/>
  </r>
  <r>
    <x v="4275"/>
    <x v="0"/>
    <x v="57"/>
    <x v="1"/>
    <n v="0"/>
    <x v="588"/>
    <n v="95610"/>
    <n v="38.695079999999997"/>
    <n v="-121.27161599999999"/>
    <n v="0"/>
    <x v="44"/>
    <s v="Offer C"/>
    <s v="Yes"/>
    <n v="33.22"/>
    <s v="No"/>
    <x v="0"/>
    <s v="Fiber Optic"/>
    <n v="9"/>
    <s v="No"/>
    <s v="Yes"/>
    <s v="No"/>
    <s v="No"/>
    <x v="1"/>
    <x v="0"/>
    <x v="0"/>
    <x v="2"/>
    <x v="0"/>
    <s v="Month-to-Month"/>
    <s v="Yes"/>
    <x v="1"/>
    <n v="74.400000000000006"/>
    <n v="2276.9499999999998"/>
    <n v="44.31"/>
    <n v="0"/>
    <n v="1063.04"/>
    <n v="3295.68"/>
    <x v="1"/>
    <x v="1"/>
    <s v="Competitor had better devices"/>
  </r>
  <r>
    <x v="4276"/>
    <x v="0"/>
    <x v="60"/>
    <x v="0"/>
    <n v="0"/>
    <x v="1090"/>
    <n v="93285"/>
    <n v="35.690534999999997"/>
    <n v="-118.552784"/>
    <n v="1"/>
    <x v="19"/>
    <s v="None"/>
    <s v="Yes"/>
    <n v="2.73"/>
    <s v="No"/>
    <x v="0"/>
    <s v="DSL"/>
    <n v="69"/>
    <s v="No"/>
    <s v="Yes"/>
    <s v="No"/>
    <s v="No"/>
    <x v="1"/>
    <x v="1"/>
    <x v="1"/>
    <x v="1"/>
    <x v="0"/>
    <s v="Two Year"/>
    <s v="Yes"/>
    <x v="0"/>
    <n v="61.45"/>
    <n v="4131.2"/>
    <n v="0"/>
    <n v="0"/>
    <n v="188.37"/>
    <n v="4319.57"/>
    <x v="0"/>
    <x v="0"/>
    <m/>
  </r>
  <r>
    <x v="4277"/>
    <x v="1"/>
    <x v="13"/>
    <x v="1"/>
    <n v="0"/>
    <x v="35"/>
    <n v="95210"/>
    <n v="38.033219000000003"/>
    <n v="-121.297433"/>
    <n v="0"/>
    <x v="3"/>
    <s v="Offer E"/>
    <s v="Yes"/>
    <n v="11.94"/>
    <s v="Yes"/>
    <x v="0"/>
    <s v="Cable"/>
    <n v="30"/>
    <s v="No"/>
    <s v="No"/>
    <s v="Yes"/>
    <s v="No"/>
    <x v="0"/>
    <x v="1"/>
    <x v="1"/>
    <x v="3"/>
    <x v="1"/>
    <s v="Month-to-Month"/>
    <s v="Yes"/>
    <x v="1"/>
    <n v="100.95"/>
    <n v="329.95"/>
    <n v="0"/>
    <n v="10"/>
    <n v="35.82"/>
    <n v="375.77"/>
    <x v="1"/>
    <x v="1"/>
    <s v="Competitor had better devices"/>
  </r>
  <r>
    <x v="4278"/>
    <x v="1"/>
    <x v="19"/>
    <x v="0"/>
    <n v="2"/>
    <x v="143"/>
    <n v="94112"/>
    <n v="37.720497999999999"/>
    <n v="-122.443119"/>
    <n v="1"/>
    <x v="9"/>
    <s v="None"/>
    <s v="Yes"/>
    <n v="28.06"/>
    <s v="Yes"/>
    <x v="1"/>
    <m/>
    <m/>
    <m/>
    <m/>
    <m/>
    <m/>
    <x v="2"/>
    <x v="2"/>
    <x v="2"/>
    <x v="2"/>
    <x v="2"/>
    <s v="Two Year"/>
    <s v="Yes"/>
    <x v="1"/>
    <n v="25.2"/>
    <n v="1798.9"/>
    <n v="0"/>
    <n v="0"/>
    <n v="2020.32"/>
    <n v="3819.22"/>
    <x v="0"/>
    <x v="0"/>
    <m/>
  </r>
  <r>
    <x v="4279"/>
    <x v="1"/>
    <x v="54"/>
    <x v="1"/>
    <n v="0"/>
    <x v="261"/>
    <n v="95942"/>
    <n v="40.077027999999999"/>
    <n v="-121.494168"/>
    <n v="0"/>
    <x v="67"/>
    <s v="None"/>
    <s v="No"/>
    <m/>
    <m/>
    <x v="0"/>
    <s v="Cable"/>
    <n v="11"/>
    <s v="No"/>
    <s v="No"/>
    <s v="No"/>
    <s v="No"/>
    <x v="1"/>
    <x v="0"/>
    <x v="0"/>
    <x v="2"/>
    <x v="0"/>
    <s v="Month-to-Month"/>
    <s v="Yes"/>
    <x v="2"/>
    <n v="25.65"/>
    <n v="440.2"/>
    <n v="0"/>
    <n v="0"/>
    <n v="0"/>
    <n v="440.2"/>
    <x v="0"/>
    <x v="0"/>
    <m/>
  </r>
  <r>
    <x v="4280"/>
    <x v="1"/>
    <x v="50"/>
    <x v="1"/>
    <n v="0"/>
    <x v="38"/>
    <n v="92109"/>
    <n v="32.787835999999999"/>
    <n v="-117.232376"/>
    <n v="0"/>
    <x v="20"/>
    <s v="Offer C"/>
    <s v="Yes"/>
    <n v="38.06"/>
    <s v="Yes"/>
    <x v="0"/>
    <s v="Fiber Optic"/>
    <n v="19"/>
    <s v="No"/>
    <s v="No"/>
    <s v="Yes"/>
    <s v="No"/>
    <x v="0"/>
    <x v="1"/>
    <x v="0"/>
    <x v="1"/>
    <x v="0"/>
    <s v="Month-to-Month"/>
    <s v="Yes"/>
    <x v="1"/>
    <n v="101.1"/>
    <n v="3744.05"/>
    <n v="0"/>
    <n v="0"/>
    <n v="1408.22"/>
    <n v="5152.2700000000004"/>
    <x v="1"/>
    <x v="1"/>
    <s v="Competitor made better offer"/>
  </r>
  <r>
    <x v="4281"/>
    <x v="0"/>
    <x v="48"/>
    <x v="0"/>
    <n v="0"/>
    <x v="728"/>
    <n v="92708"/>
    <n v="33.712035999999998"/>
    <n v="-117.950113"/>
    <n v="6"/>
    <x v="61"/>
    <s v="Offer C"/>
    <s v="Yes"/>
    <n v="45.67"/>
    <s v="Yes"/>
    <x v="0"/>
    <s v="Fiber Optic"/>
    <n v="8"/>
    <s v="No"/>
    <s v="Yes"/>
    <s v="Yes"/>
    <s v="Yes"/>
    <x v="0"/>
    <x v="1"/>
    <x v="0"/>
    <x v="1"/>
    <x v="0"/>
    <s v="One Year"/>
    <s v="Yes"/>
    <x v="1"/>
    <n v="110.85"/>
    <n v="3204.4"/>
    <n v="0"/>
    <n v="0"/>
    <n v="1278.76"/>
    <n v="4483.16"/>
    <x v="0"/>
    <x v="0"/>
    <m/>
  </r>
  <r>
    <x v="4282"/>
    <x v="0"/>
    <x v="34"/>
    <x v="1"/>
    <n v="0"/>
    <x v="854"/>
    <n v="95746"/>
    <n v="38.749465999999998"/>
    <n v="-121.184196"/>
    <n v="0"/>
    <x v="13"/>
    <s v="None"/>
    <s v="No"/>
    <m/>
    <m/>
    <x v="0"/>
    <s v="Cable"/>
    <n v="28"/>
    <s v="No"/>
    <s v="No"/>
    <s v="No"/>
    <s v="No"/>
    <x v="1"/>
    <x v="0"/>
    <x v="0"/>
    <x v="2"/>
    <x v="0"/>
    <s v="Month-to-Month"/>
    <s v="Yes"/>
    <x v="2"/>
    <n v="25.1"/>
    <n v="25.1"/>
    <n v="0"/>
    <n v="0"/>
    <n v="0"/>
    <n v="25.1"/>
    <x v="1"/>
    <x v="1"/>
    <s v="Competitor had better devices"/>
  </r>
  <r>
    <x v="4283"/>
    <x v="1"/>
    <x v="25"/>
    <x v="1"/>
    <n v="0"/>
    <x v="38"/>
    <n v="92130"/>
    <n v="32.957194999999999"/>
    <n v="-117.20254199999999"/>
    <n v="0"/>
    <x v="39"/>
    <s v="None"/>
    <s v="Yes"/>
    <n v="30.06"/>
    <s v="No"/>
    <x v="0"/>
    <s v="Fiber Optic"/>
    <n v="19"/>
    <s v="No"/>
    <s v="No"/>
    <s v="No"/>
    <s v="No"/>
    <x v="0"/>
    <x v="1"/>
    <x v="1"/>
    <x v="3"/>
    <x v="0"/>
    <s v="Month-to-Month"/>
    <s v="Yes"/>
    <x v="1"/>
    <n v="90.25"/>
    <n v="2755.35"/>
    <n v="0"/>
    <n v="0"/>
    <n v="901.8"/>
    <n v="3657.15"/>
    <x v="1"/>
    <x v="1"/>
    <s v="Competitor made better offer"/>
  </r>
  <r>
    <x v="4284"/>
    <x v="0"/>
    <x v="47"/>
    <x v="1"/>
    <n v="0"/>
    <x v="585"/>
    <n v="91007"/>
    <n v="34.128284000000001"/>
    <n v="-118.047732"/>
    <n v="0"/>
    <x v="10"/>
    <s v="None"/>
    <s v="Yes"/>
    <n v="29.75"/>
    <s v="No"/>
    <x v="0"/>
    <s v="Fiber Optic"/>
    <n v="6"/>
    <s v="No"/>
    <s v="No"/>
    <s v="No"/>
    <s v="Yes"/>
    <x v="1"/>
    <x v="0"/>
    <x v="0"/>
    <x v="2"/>
    <x v="0"/>
    <s v="Month-to-Month"/>
    <s v="Yes"/>
    <x v="0"/>
    <n v="75.650000000000006"/>
    <n v="399.45"/>
    <n v="0"/>
    <n v="0"/>
    <n v="148.75"/>
    <n v="548.20000000000005"/>
    <x v="0"/>
    <x v="0"/>
    <m/>
  </r>
  <r>
    <x v="4285"/>
    <x v="0"/>
    <x v="35"/>
    <x v="0"/>
    <n v="0"/>
    <x v="113"/>
    <n v="95837"/>
    <n v="38.691606999999998"/>
    <n v="-121.602284"/>
    <n v="1"/>
    <x v="9"/>
    <s v="Offer A"/>
    <s v="No"/>
    <m/>
    <m/>
    <x v="0"/>
    <s v="Cable"/>
    <n v="15"/>
    <s v="No"/>
    <s v="Yes"/>
    <s v="Yes"/>
    <s v="No"/>
    <x v="0"/>
    <x v="1"/>
    <x v="1"/>
    <x v="3"/>
    <x v="0"/>
    <s v="Two Year"/>
    <s v="Yes"/>
    <x v="1"/>
    <n v="54.2"/>
    <n v="3937.45"/>
    <n v="0"/>
    <n v="0"/>
    <n v="0"/>
    <n v="3937.45"/>
    <x v="1"/>
    <x v="1"/>
    <s v="Competitor offered more data"/>
  </r>
  <r>
    <x v="4286"/>
    <x v="0"/>
    <x v="28"/>
    <x v="1"/>
    <n v="0"/>
    <x v="10"/>
    <n v="92067"/>
    <n v="33.012751000000002"/>
    <n v="-117.20061699999999"/>
    <n v="0"/>
    <x v="44"/>
    <s v="None"/>
    <s v="Yes"/>
    <n v="19.920000000000002"/>
    <s v="No"/>
    <x v="0"/>
    <s v="DSL"/>
    <n v="14"/>
    <s v="No"/>
    <s v="Yes"/>
    <s v="No"/>
    <s v="Yes"/>
    <x v="1"/>
    <x v="0"/>
    <x v="0"/>
    <x v="2"/>
    <x v="1"/>
    <s v="One Year"/>
    <s v="No"/>
    <x v="1"/>
    <n v="54.65"/>
    <n v="1830.1"/>
    <n v="0"/>
    <n v="10"/>
    <n v="637.44000000000005"/>
    <n v="2477.54"/>
    <x v="0"/>
    <x v="0"/>
    <m/>
  </r>
  <r>
    <x v="4287"/>
    <x v="0"/>
    <x v="14"/>
    <x v="1"/>
    <n v="0"/>
    <x v="518"/>
    <n v="96114"/>
    <n v="40.294034000000003"/>
    <n v="-120.51262199999999"/>
    <n v="0"/>
    <x v="8"/>
    <s v="None"/>
    <s v="Yes"/>
    <n v="31.55"/>
    <s v="Yes"/>
    <x v="0"/>
    <s v="Fiber Optic"/>
    <n v="8"/>
    <s v="No"/>
    <s v="Yes"/>
    <s v="No"/>
    <s v="No"/>
    <x v="0"/>
    <x v="1"/>
    <x v="1"/>
    <x v="3"/>
    <x v="0"/>
    <s v="Two Year"/>
    <s v="Yes"/>
    <x v="1"/>
    <n v="97.2"/>
    <n v="5129.45"/>
    <n v="0"/>
    <n v="0"/>
    <n v="1703.7"/>
    <n v="6833.15"/>
    <x v="0"/>
    <x v="0"/>
    <m/>
  </r>
  <r>
    <x v="4288"/>
    <x v="0"/>
    <x v="23"/>
    <x v="0"/>
    <n v="0"/>
    <x v="784"/>
    <n v="91362"/>
    <n v="34.191842000000001"/>
    <n v="-118.822796"/>
    <n v="1"/>
    <x v="43"/>
    <s v="None"/>
    <s v="Yes"/>
    <n v="46.86"/>
    <s v="No"/>
    <x v="1"/>
    <m/>
    <m/>
    <m/>
    <m/>
    <m/>
    <m/>
    <x v="2"/>
    <x v="2"/>
    <x v="2"/>
    <x v="2"/>
    <x v="2"/>
    <s v="Month-to-Month"/>
    <s v="No"/>
    <x v="0"/>
    <n v="19.600000000000001"/>
    <n v="314.45"/>
    <n v="26.83"/>
    <n v="0"/>
    <n v="749.76"/>
    <n v="1037.3800000000001"/>
    <x v="0"/>
    <x v="0"/>
    <m/>
  </r>
  <r>
    <x v="4289"/>
    <x v="0"/>
    <x v="11"/>
    <x v="1"/>
    <n v="0"/>
    <x v="371"/>
    <n v="92211"/>
    <n v="33.762759000000003"/>
    <n v="-116.324817"/>
    <n v="0"/>
    <x v="52"/>
    <s v="Offer C"/>
    <s v="No"/>
    <m/>
    <m/>
    <x v="0"/>
    <s v="DSL"/>
    <n v="52"/>
    <s v="No"/>
    <s v="Yes"/>
    <s v="Yes"/>
    <s v="No"/>
    <x v="0"/>
    <x v="1"/>
    <x v="1"/>
    <x v="3"/>
    <x v="0"/>
    <s v="Month-to-Month"/>
    <s v="Yes"/>
    <x v="0"/>
    <n v="54.15"/>
    <n v="1240.25"/>
    <n v="0"/>
    <n v="0"/>
    <n v="0"/>
    <n v="1240.25"/>
    <x v="1"/>
    <x v="1"/>
    <s v="Competitor had better devices"/>
  </r>
  <r>
    <x v="4290"/>
    <x v="0"/>
    <x v="23"/>
    <x v="1"/>
    <n v="0"/>
    <x v="731"/>
    <n v="96103"/>
    <n v="39.783746999999998"/>
    <n v="-120.66103200000001"/>
    <n v="0"/>
    <x v="49"/>
    <s v="None"/>
    <s v="Yes"/>
    <n v="39.869999999999997"/>
    <s v="No"/>
    <x v="1"/>
    <m/>
    <m/>
    <m/>
    <m/>
    <m/>
    <m/>
    <x v="2"/>
    <x v="2"/>
    <x v="2"/>
    <x v="2"/>
    <x v="2"/>
    <s v="Month-to-Month"/>
    <s v="No"/>
    <x v="0"/>
    <n v="19.600000000000001"/>
    <n v="299.39999999999998"/>
    <n v="0"/>
    <n v="0"/>
    <n v="598.04999999999995"/>
    <n v="897.45"/>
    <x v="0"/>
    <x v="0"/>
    <m/>
  </r>
  <r>
    <x v="4291"/>
    <x v="1"/>
    <x v="27"/>
    <x v="0"/>
    <n v="2"/>
    <x v="15"/>
    <n v="93286"/>
    <n v="36.464635000000001"/>
    <n v="-119.094348"/>
    <n v="5"/>
    <x v="35"/>
    <s v="None"/>
    <s v="Yes"/>
    <n v="13.8"/>
    <s v="No"/>
    <x v="0"/>
    <s v="DSL"/>
    <n v="13"/>
    <s v="Yes"/>
    <s v="Yes"/>
    <s v="Yes"/>
    <s v="No"/>
    <x v="1"/>
    <x v="0"/>
    <x v="0"/>
    <x v="2"/>
    <x v="1"/>
    <s v="One Year"/>
    <s v="No"/>
    <x v="1"/>
    <n v="59.8"/>
    <n v="2343.85"/>
    <n v="0"/>
    <n v="140"/>
    <n v="538.20000000000005"/>
    <n v="3022.05"/>
    <x v="0"/>
    <x v="0"/>
    <m/>
  </r>
  <r>
    <x v="4292"/>
    <x v="1"/>
    <x v="52"/>
    <x v="1"/>
    <n v="3"/>
    <x v="31"/>
    <n v="90039"/>
    <n v="34.110844999999998"/>
    <n v="-118.259595"/>
    <n v="0"/>
    <x v="10"/>
    <s v="None"/>
    <s v="Yes"/>
    <n v="12.6"/>
    <s v="No"/>
    <x v="0"/>
    <s v="Fiber Optic"/>
    <n v="58"/>
    <s v="No"/>
    <s v="No"/>
    <s v="No"/>
    <s v="No"/>
    <x v="1"/>
    <x v="0"/>
    <x v="0"/>
    <x v="2"/>
    <x v="0"/>
    <s v="Month-to-Month"/>
    <s v="Yes"/>
    <x v="1"/>
    <n v="69.7"/>
    <n v="316.89999999999998"/>
    <n v="0"/>
    <n v="0"/>
    <n v="63"/>
    <n v="379.9"/>
    <x v="1"/>
    <x v="1"/>
    <s v="Competitor had better devices"/>
  </r>
  <r>
    <x v="4293"/>
    <x v="1"/>
    <x v="44"/>
    <x v="0"/>
    <n v="0"/>
    <x v="852"/>
    <n v="92308"/>
    <n v="34.424925999999999"/>
    <n v="-117.18450300000001"/>
    <n v="1"/>
    <x v="62"/>
    <s v="Offer B"/>
    <s v="Yes"/>
    <n v="35.46"/>
    <s v="No"/>
    <x v="1"/>
    <m/>
    <m/>
    <m/>
    <m/>
    <m/>
    <m/>
    <x v="2"/>
    <x v="2"/>
    <x v="2"/>
    <x v="2"/>
    <x v="2"/>
    <s v="Two Year"/>
    <s v="Yes"/>
    <x v="1"/>
    <n v="19.75"/>
    <n v="899.45"/>
    <n v="0"/>
    <n v="0"/>
    <n v="1453.86"/>
    <n v="2353.31"/>
    <x v="0"/>
    <x v="0"/>
    <m/>
  </r>
  <r>
    <x v="4294"/>
    <x v="0"/>
    <x v="8"/>
    <x v="1"/>
    <n v="0"/>
    <x v="228"/>
    <n v="95653"/>
    <n v="38.674275999999999"/>
    <n v="-121.961866"/>
    <n v="0"/>
    <x v="29"/>
    <s v="Offer E"/>
    <s v="Yes"/>
    <n v="31.74"/>
    <s v="Yes"/>
    <x v="0"/>
    <s v="DSL"/>
    <n v="25"/>
    <s v="No"/>
    <s v="Yes"/>
    <s v="No"/>
    <s v="No"/>
    <x v="1"/>
    <x v="0"/>
    <x v="0"/>
    <x v="2"/>
    <x v="0"/>
    <s v="Month-to-Month"/>
    <s v="Yes"/>
    <x v="0"/>
    <n v="56.55"/>
    <n v="118.25"/>
    <n v="0"/>
    <n v="0"/>
    <n v="63.48"/>
    <n v="181.73"/>
    <x v="2"/>
    <x v="0"/>
    <m/>
  </r>
  <r>
    <x v="4295"/>
    <x v="0"/>
    <x v="50"/>
    <x v="0"/>
    <n v="0"/>
    <x v="235"/>
    <n v="95903"/>
    <n v="39.125311000000004"/>
    <n v="-121.39228300000001"/>
    <n v="2"/>
    <x v="19"/>
    <s v="None"/>
    <s v="Yes"/>
    <n v="19.39"/>
    <s v="Yes"/>
    <x v="0"/>
    <s v="Fiber Optic"/>
    <n v="13"/>
    <s v="No"/>
    <s v="Yes"/>
    <s v="No"/>
    <s v="Yes"/>
    <x v="0"/>
    <x v="1"/>
    <x v="1"/>
    <x v="3"/>
    <x v="0"/>
    <s v="Two Year"/>
    <s v="No"/>
    <x v="0"/>
    <n v="105.4"/>
    <n v="6998.95"/>
    <n v="0"/>
    <n v="0"/>
    <n v="1337.91"/>
    <n v="8336.86"/>
    <x v="0"/>
    <x v="0"/>
    <m/>
  </r>
  <r>
    <x v="4296"/>
    <x v="0"/>
    <x v="35"/>
    <x v="0"/>
    <n v="0"/>
    <x v="107"/>
    <n v="92844"/>
    <n v="33.766475999999997"/>
    <n v="-117.969795"/>
    <n v="3"/>
    <x v="19"/>
    <s v="None"/>
    <s v="Yes"/>
    <n v="14.69"/>
    <s v="Yes"/>
    <x v="0"/>
    <s v="Fiber Optic"/>
    <n v="6"/>
    <s v="No"/>
    <s v="No"/>
    <s v="Yes"/>
    <s v="Yes"/>
    <x v="0"/>
    <x v="1"/>
    <x v="1"/>
    <x v="3"/>
    <x v="1"/>
    <s v="Two Year"/>
    <s v="No"/>
    <x v="1"/>
    <n v="105.35"/>
    <n v="7240.65"/>
    <n v="0"/>
    <n v="50"/>
    <n v="1013.61"/>
    <n v="8304.26"/>
    <x v="0"/>
    <x v="0"/>
    <m/>
  </r>
  <r>
    <x v="4297"/>
    <x v="0"/>
    <x v="10"/>
    <x v="0"/>
    <n v="1"/>
    <x v="325"/>
    <n v="91709"/>
    <n v="33.942895"/>
    <n v="-117.725644"/>
    <n v="2"/>
    <x v="40"/>
    <s v="Offer A"/>
    <s v="Yes"/>
    <n v="5.93"/>
    <s v="Yes"/>
    <x v="0"/>
    <s v="Fiber Optic"/>
    <n v="19"/>
    <s v="No"/>
    <s v="Yes"/>
    <s v="Yes"/>
    <s v="No"/>
    <x v="0"/>
    <x v="1"/>
    <x v="1"/>
    <x v="3"/>
    <x v="0"/>
    <s v="One Year"/>
    <s v="Yes"/>
    <x v="1"/>
    <n v="106.5"/>
    <n v="7397"/>
    <n v="0"/>
    <n v="0"/>
    <n v="415.1"/>
    <n v="7812.1"/>
    <x v="0"/>
    <x v="0"/>
    <m/>
  </r>
  <r>
    <x v="4298"/>
    <x v="0"/>
    <x v="26"/>
    <x v="0"/>
    <n v="1"/>
    <x v="426"/>
    <n v="93205"/>
    <n v="35.523991000000002"/>
    <n v="-118.400432"/>
    <n v="0"/>
    <x v="17"/>
    <s v="Offer B"/>
    <s v="Yes"/>
    <n v="27.7"/>
    <s v="No"/>
    <x v="1"/>
    <m/>
    <m/>
    <m/>
    <m/>
    <m/>
    <m/>
    <x v="2"/>
    <x v="2"/>
    <x v="2"/>
    <x v="2"/>
    <x v="2"/>
    <s v="One Year"/>
    <s v="No"/>
    <x v="0"/>
    <n v="19.149999999999999"/>
    <n v="998.1"/>
    <n v="0"/>
    <n v="0"/>
    <n v="1523.5"/>
    <n v="2521.6"/>
    <x v="0"/>
    <x v="0"/>
    <m/>
  </r>
  <r>
    <x v="4299"/>
    <x v="0"/>
    <x v="36"/>
    <x v="1"/>
    <n v="0"/>
    <x v="477"/>
    <n v="92583"/>
    <n v="33.796568000000001"/>
    <n v="-116.924723"/>
    <n v="0"/>
    <x v="10"/>
    <s v="None"/>
    <s v="Yes"/>
    <n v="27.35"/>
    <s v="No"/>
    <x v="0"/>
    <s v="Fiber Optic"/>
    <n v="27"/>
    <s v="No"/>
    <s v="No"/>
    <s v="Yes"/>
    <s v="No"/>
    <x v="0"/>
    <x v="0"/>
    <x v="0"/>
    <x v="0"/>
    <x v="1"/>
    <s v="Month-to-Month"/>
    <s v="Yes"/>
    <x v="0"/>
    <n v="84.85"/>
    <n v="415.55"/>
    <n v="0"/>
    <n v="20"/>
    <n v="136.75"/>
    <n v="572.29999999999995"/>
    <x v="1"/>
    <x v="1"/>
    <s v="Competitor had better devices"/>
  </r>
  <r>
    <x v="4300"/>
    <x v="1"/>
    <x v="18"/>
    <x v="0"/>
    <n v="0"/>
    <x v="303"/>
    <n v="91106"/>
    <n v="34.139401999999997"/>
    <n v="-118.128658"/>
    <n v="9"/>
    <x v="40"/>
    <s v="Offer A"/>
    <s v="Yes"/>
    <n v="3.51"/>
    <s v="No"/>
    <x v="1"/>
    <m/>
    <m/>
    <m/>
    <m/>
    <m/>
    <m/>
    <x v="2"/>
    <x v="2"/>
    <x v="2"/>
    <x v="2"/>
    <x v="2"/>
    <s v="Two Year"/>
    <s v="No"/>
    <x v="0"/>
    <n v="19.850000000000001"/>
    <n v="1433.8"/>
    <n v="45.47"/>
    <n v="0"/>
    <n v="245.7"/>
    <n v="1634.03"/>
    <x v="0"/>
    <x v="0"/>
    <m/>
  </r>
  <r>
    <x v="4301"/>
    <x v="1"/>
    <x v="56"/>
    <x v="1"/>
    <n v="1"/>
    <x v="64"/>
    <n v="93726"/>
    <n v="36.793601000000002"/>
    <n v="-119.76113100000001"/>
    <n v="0"/>
    <x v="62"/>
    <s v="None"/>
    <s v="Yes"/>
    <n v="13.76"/>
    <s v="No"/>
    <x v="0"/>
    <s v="Cable"/>
    <n v="11"/>
    <s v="Yes"/>
    <s v="Yes"/>
    <s v="Yes"/>
    <s v="No"/>
    <x v="0"/>
    <x v="0"/>
    <x v="0"/>
    <x v="0"/>
    <x v="0"/>
    <s v="One Year"/>
    <s v="No"/>
    <x v="0"/>
    <n v="70.2"/>
    <n v="2894.55"/>
    <n v="0"/>
    <n v="0"/>
    <n v="564.16"/>
    <n v="3458.71"/>
    <x v="0"/>
    <x v="0"/>
    <m/>
  </r>
  <r>
    <x v="4302"/>
    <x v="0"/>
    <x v="2"/>
    <x v="1"/>
    <n v="0"/>
    <x v="31"/>
    <n v="90006"/>
    <n v="34.048012999999997"/>
    <n v="-118.293953"/>
    <n v="0"/>
    <x v="30"/>
    <s v="None"/>
    <s v="Yes"/>
    <n v="1.36"/>
    <s v="No"/>
    <x v="1"/>
    <m/>
    <m/>
    <m/>
    <m/>
    <m/>
    <m/>
    <x v="2"/>
    <x v="2"/>
    <x v="2"/>
    <x v="2"/>
    <x v="2"/>
    <s v="One Year"/>
    <s v="No"/>
    <x v="0"/>
    <n v="19.899999999999999"/>
    <n v="527.5"/>
    <n v="0"/>
    <n v="0"/>
    <n v="34"/>
    <n v="561.5"/>
    <x v="0"/>
    <x v="0"/>
    <m/>
  </r>
  <r>
    <x v="4303"/>
    <x v="1"/>
    <x v="40"/>
    <x v="0"/>
    <n v="2"/>
    <x v="1006"/>
    <n v="96118"/>
    <n v="39.637470999999998"/>
    <n v="-120.226338"/>
    <n v="4"/>
    <x v="16"/>
    <s v="None"/>
    <s v="Yes"/>
    <n v="37.86"/>
    <s v="No"/>
    <x v="0"/>
    <s v="DSL"/>
    <n v="30"/>
    <s v="Yes"/>
    <s v="No"/>
    <s v="No"/>
    <s v="Yes"/>
    <x v="1"/>
    <x v="0"/>
    <x v="0"/>
    <x v="2"/>
    <x v="0"/>
    <s v="One Year"/>
    <s v="No"/>
    <x v="0"/>
    <n v="57.2"/>
    <n v="1423.35"/>
    <n v="0"/>
    <n v="0"/>
    <n v="870.78"/>
    <n v="2294.13"/>
    <x v="0"/>
    <x v="0"/>
    <m/>
  </r>
  <r>
    <x v="4304"/>
    <x v="0"/>
    <x v="56"/>
    <x v="1"/>
    <n v="0"/>
    <x v="1008"/>
    <n v="93544"/>
    <n v="34.500090999999998"/>
    <n v="-117.765862"/>
    <n v="0"/>
    <x v="28"/>
    <s v="None"/>
    <s v="Yes"/>
    <n v="10.55"/>
    <s v="No"/>
    <x v="0"/>
    <s v="DSL"/>
    <n v="29"/>
    <s v="Yes"/>
    <s v="Yes"/>
    <s v="No"/>
    <s v="No"/>
    <x v="1"/>
    <x v="0"/>
    <x v="0"/>
    <x v="2"/>
    <x v="0"/>
    <s v="Two Year"/>
    <s v="No"/>
    <x v="1"/>
    <n v="52.85"/>
    <n v="1498.65"/>
    <n v="0"/>
    <n v="0"/>
    <n v="284.85000000000002"/>
    <n v="1783.5"/>
    <x v="0"/>
    <x v="0"/>
    <m/>
  </r>
  <r>
    <x v="4305"/>
    <x v="0"/>
    <x v="2"/>
    <x v="1"/>
    <n v="0"/>
    <x v="253"/>
    <n v="90290"/>
    <n v="34.115192"/>
    <n v="-118.61017"/>
    <n v="0"/>
    <x v="7"/>
    <s v="None"/>
    <s v="Yes"/>
    <n v="41.78"/>
    <s v="Yes"/>
    <x v="0"/>
    <s v="Fiber Optic"/>
    <n v="14"/>
    <s v="Yes"/>
    <s v="Yes"/>
    <s v="Yes"/>
    <s v="No"/>
    <x v="0"/>
    <x v="1"/>
    <x v="1"/>
    <x v="3"/>
    <x v="0"/>
    <s v="Month-to-Month"/>
    <s v="Yes"/>
    <x v="0"/>
    <n v="-3"/>
    <n v="7107"/>
    <n v="0"/>
    <n v="0"/>
    <n v="2715.7"/>
    <n v="9822.7000000000007"/>
    <x v="0"/>
    <x v="0"/>
    <m/>
  </r>
  <r>
    <x v="4306"/>
    <x v="1"/>
    <x v="2"/>
    <x v="0"/>
    <n v="2"/>
    <x v="1091"/>
    <n v="92861"/>
    <n v="33.817473"/>
    <n v="-117.810462"/>
    <n v="1"/>
    <x v="51"/>
    <s v="Offer D"/>
    <s v="Yes"/>
    <n v="37.700000000000003"/>
    <s v="No"/>
    <x v="1"/>
    <m/>
    <m/>
    <m/>
    <m/>
    <m/>
    <m/>
    <x v="2"/>
    <x v="2"/>
    <x v="2"/>
    <x v="2"/>
    <x v="2"/>
    <s v="One Year"/>
    <s v="No"/>
    <x v="1"/>
    <n v="20.25"/>
    <n v="488.25"/>
    <n v="0"/>
    <n v="0"/>
    <n v="829.4"/>
    <n v="1317.65"/>
    <x v="0"/>
    <x v="0"/>
    <m/>
  </r>
  <r>
    <x v="4307"/>
    <x v="0"/>
    <x v="25"/>
    <x v="1"/>
    <n v="0"/>
    <x v="855"/>
    <n v="96109"/>
    <n v="40.012675000000002"/>
    <n v="-120.101857"/>
    <n v="0"/>
    <x v="57"/>
    <s v="Offer B"/>
    <s v="Yes"/>
    <n v="38.93"/>
    <s v="No"/>
    <x v="0"/>
    <s v="DSL"/>
    <n v="8"/>
    <s v="Yes"/>
    <s v="No"/>
    <s v="No"/>
    <s v="No"/>
    <x v="1"/>
    <x v="0"/>
    <x v="0"/>
    <x v="2"/>
    <x v="0"/>
    <s v="Month-to-Month"/>
    <s v="Yes"/>
    <x v="1"/>
    <n v="49.75"/>
    <n v="2535.5500000000002"/>
    <n v="0"/>
    <n v="0"/>
    <n v="2024.36"/>
    <n v="4559.91"/>
    <x v="0"/>
    <x v="0"/>
    <m/>
  </r>
  <r>
    <x v="4308"/>
    <x v="1"/>
    <x v="10"/>
    <x v="1"/>
    <n v="0"/>
    <x v="86"/>
    <n v="92239"/>
    <n v="33.889605000000003"/>
    <n v="-115.257009"/>
    <n v="0"/>
    <x v="70"/>
    <s v="Offer C"/>
    <s v="Yes"/>
    <n v="6.71"/>
    <s v="Yes"/>
    <x v="0"/>
    <s v="Fiber Optic"/>
    <n v="11"/>
    <s v="No"/>
    <s v="Yes"/>
    <s v="Yes"/>
    <s v="No"/>
    <x v="1"/>
    <x v="1"/>
    <x v="1"/>
    <x v="1"/>
    <x v="0"/>
    <s v="Month-to-Month"/>
    <s v="Yes"/>
    <x v="0"/>
    <n v="95.1"/>
    <n v="3691.2"/>
    <n v="0"/>
    <n v="0"/>
    <n v="254.98"/>
    <n v="3946.18"/>
    <x v="0"/>
    <x v="0"/>
    <m/>
  </r>
  <r>
    <x v="4309"/>
    <x v="0"/>
    <x v="52"/>
    <x v="1"/>
    <n v="0"/>
    <x v="316"/>
    <n v="95340"/>
    <n v="37.255637"/>
    <n v="-120.493537"/>
    <n v="0"/>
    <x v="3"/>
    <s v="None"/>
    <s v="Yes"/>
    <n v="5.63"/>
    <s v="No"/>
    <x v="0"/>
    <s v="Fiber Optic"/>
    <n v="15"/>
    <s v="No"/>
    <s v="No"/>
    <s v="No"/>
    <s v="No"/>
    <x v="1"/>
    <x v="0"/>
    <x v="0"/>
    <x v="2"/>
    <x v="0"/>
    <s v="Month-to-Month"/>
    <s v="Yes"/>
    <x v="1"/>
    <n v="70.150000000000006"/>
    <n v="194.2"/>
    <n v="0"/>
    <n v="0"/>
    <n v="16.89"/>
    <n v="211.09"/>
    <x v="2"/>
    <x v="0"/>
    <m/>
  </r>
  <r>
    <x v="4310"/>
    <x v="1"/>
    <x v="3"/>
    <x v="0"/>
    <n v="0"/>
    <x v="298"/>
    <n v="92084"/>
    <n v="33.22784"/>
    <n v="-117.200024"/>
    <n v="1"/>
    <x v="2"/>
    <s v="None"/>
    <s v="Yes"/>
    <n v="36.57"/>
    <s v="No"/>
    <x v="0"/>
    <s v="Fiber Optic"/>
    <n v="26"/>
    <s v="No"/>
    <s v="No"/>
    <s v="No"/>
    <s v="No"/>
    <x v="1"/>
    <x v="0"/>
    <x v="0"/>
    <x v="2"/>
    <x v="0"/>
    <s v="Month-to-Month"/>
    <s v="No"/>
    <x v="1"/>
    <n v="70.45"/>
    <n v="849.1"/>
    <n v="0"/>
    <n v="0"/>
    <n v="475.41"/>
    <n v="1324.51"/>
    <x v="0"/>
    <x v="0"/>
    <m/>
  </r>
  <r>
    <x v="4311"/>
    <x v="1"/>
    <x v="54"/>
    <x v="1"/>
    <n v="0"/>
    <x v="810"/>
    <n v="94547"/>
    <n v="37.991258999999999"/>
    <n v="-122.214945"/>
    <n v="0"/>
    <x v="69"/>
    <s v="Offer B"/>
    <s v="Yes"/>
    <n v="18.07"/>
    <s v="Yes"/>
    <x v="1"/>
    <m/>
    <m/>
    <m/>
    <m/>
    <m/>
    <m/>
    <x v="2"/>
    <x v="2"/>
    <x v="2"/>
    <x v="2"/>
    <x v="2"/>
    <s v="Two Year"/>
    <s v="No"/>
    <x v="0"/>
    <n v="24.75"/>
    <n v="1234.5999999999999"/>
    <n v="0"/>
    <n v="0"/>
    <n v="921.57"/>
    <n v="2156.17"/>
    <x v="0"/>
    <x v="0"/>
    <m/>
  </r>
  <r>
    <x v="4312"/>
    <x v="1"/>
    <x v="39"/>
    <x v="0"/>
    <n v="3"/>
    <x v="454"/>
    <n v="91770"/>
    <n v="34.065108000000002"/>
    <n v="-118.082791"/>
    <n v="4"/>
    <x v="36"/>
    <s v="None"/>
    <s v="Yes"/>
    <n v="3.52"/>
    <s v="Yes"/>
    <x v="0"/>
    <s v="Fiber Optic"/>
    <n v="56"/>
    <s v="No"/>
    <s v="No"/>
    <s v="Yes"/>
    <s v="No"/>
    <x v="1"/>
    <x v="0"/>
    <x v="0"/>
    <x v="2"/>
    <x v="0"/>
    <s v="Month-to-Month"/>
    <s v="Yes"/>
    <x v="1"/>
    <n v="81.2"/>
    <n v="3292.3"/>
    <n v="0"/>
    <n v="0"/>
    <n v="140.80000000000001"/>
    <n v="3433.1"/>
    <x v="0"/>
    <x v="0"/>
    <m/>
  </r>
  <r>
    <x v="4313"/>
    <x v="1"/>
    <x v="2"/>
    <x v="1"/>
    <n v="0"/>
    <x v="1056"/>
    <n v="92250"/>
    <n v="32.811000999999997"/>
    <n v="-115.15286500000001"/>
    <n v="0"/>
    <x v="68"/>
    <s v="Offer D"/>
    <s v="Yes"/>
    <n v="31.33"/>
    <s v="No"/>
    <x v="1"/>
    <m/>
    <m/>
    <m/>
    <m/>
    <m/>
    <m/>
    <x v="2"/>
    <x v="2"/>
    <x v="2"/>
    <x v="2"/>
    <x v="2"/>
    <s v="Month-to-Month"/>
    <s v="No"/>
    <x v="0"/>
    <n v="19.25"/>
    <n v="331.35"/>
    <n v="0"/>
    <n v="0"/>
    <n v="563.94000000000005"/>
    <n v="895.29"/>
    <x v="0"/>
    <x v="0"/>
    <m/>
  </r>
  <r>
    <x v="4314"/>
    <x v="1"/>
    <x v="47"/>
    <x v="0"/>
    <n v="0"/>
    <x v="240"/>
    <n v="92394"/>
    <n v="34.567058000000003"/>
    <n v="-117.362329"/>
    <n v="2"/>
    <x v="16"/>
    <s v="Offer D"/>
    <s v="Yes"/>
    <n v="24.88"/>
    <s v="No"/>
    <x v="1"/>
    <m/>
    <m/>
    <m/>
    <m/>
    <m/>
    <m/>
    <x v="2"/>
    <x v="2"/>
    <x v="2"/>
    <x v="2"/>
    <x v="2"/>
    <s v="One Year"/>
    <s v="No"/>
    <x v="2"/>
    <n v="19.649999999999999"/>
    <n v="436.9"/>
    <n v="0"/>
    <n v="0"/>
    <n v="572.24"/>
    <n v="1009.14"/>
    <x v="0"/>
    <x v="0"/>
    <m/>
  </r>
  <r>
    <x v="4315"/>
    <x v="0"/>
    <x v="55"/>
    <x v="1"/>
    <n v="0"/>
    <x v="727"/>
    <n v="92821"/>
    <n v="33.930199000000002"/>
    <n v="-117.862898"/>
    <n v="0"/>
    <x v="13"/>
    <s v="Offer E"/>
    <s v="Yes"/>
    <n v="4.67"/>
    <s v="No"/>
    <x v="0"/>
    <s v="Fiber Optic"/>
    <n v="11"/>
    <s v="No"/>
    <s v="No"/>
    <s v="No"/>
    <s v="No"/>
    <x v="1"/>
    <x v="1"/>
    <x v="1"/>
    <x v="1"/>
    <x v="0"/>
    <s v="Month-to-Month"/>
    <s v="No"/>
    <x v="0"/>
    <n v="-7"/>
    <n v="80.150000000000006"/>
    <n v="0"/>
    <n v="0"/>
    <n v="4.67"/>
    <n v="84.82"/>
    <x v="1"/>
    <x v="5"/>
    <s v="Attitude of support person"/>
  </r>
  <r>
    <x v="4316"/>
    <x v="0"/>
    <x v="56"/>
    <x v="1"/>
    <n v="0"/>
    <x v="999"/>
    <n v="95231"/>
    <n v="37.873283000000001"/>
    <n v="-121.292034"/>
    <n v="0"/>
    <x v="43"/>
    <s v="Offer D"/>
    <s v="Yes"/>
    <n v="17.8"/>
    <s v="Yes"/>
    <x v="0"/>
    <s v="Fiber Optic"/>
    <n v="5"/>
    <s v="No"/>
    <s v="No"/>
    <s v="Yes"/>
    <s v="No"/>
    <x v="1"/>
    <x v="1"/>
    <x v="1"/>
    <x v="1"/>
    <x v="1"/>
    <s v="Month-to-Month"/>
    <s v="Yes"/>
    <x v="1"/>
    <n v="88.45"/>
    <n v="1422.1"/>
    <n v="0"/>
    <n v="140"/>
    <n v="284.8"/>
    <n v="1846.9"/>
    <x v="1"/>
    <x v="3"/>
    <s v="Don't know"/>
  </r>
  <r>
    <x v="4317"/>
    <x v="1"/>
    <x v="52"/>
    <x v="0"/>
    <n v="0"/>
    <x v="811"/>
    <n v="93653"/>
    <n v="37.252057000000001"/>
    <n v="-119.95783"/>
    <n v="1"/>
    <x v="9"/>
    <s v="Offer A"/>
    <s v="Yes"/>
    <n v="17.309999999999999"/>
    <s v="Yes"/>
    <x v="0"/>
    <s v="DSL"/>
    <n v="17"/>
    <s v="Yes"/>
    <s v="Yes"/>
    <s v="Yes"/>
    <s v="Yes"/>
    <x v="1"/>
    <x v="0"/>
    <x v="0"/>
    <x v="2"/>
    <x v="0"/>
    <s v="Two Year"/>
    <s v="No"/>
    <x v="0"/>
    <n v="68.150000000000006"/>
    <n v="4808.7"/>
    <n v="0"/>
    <n v="0"/>
    <n v="1246.32"/>
    <n v="6055.02"/>
    <x v="0"/>
    <x v="0"/>
    <m/>
  </r>
  <r>
    <x v="4318"/>
    <x v="0"/>
    <x v="40"/>
    <x v="0"/>
    <n v="1"/>
    <x v="710"/>
    <n v="92230"/>
    <n v="33.929811999999998"/>
    <n v="-116.76058"/>
    <n v="2"/>
    <x v="44"/>
    <s v="None"/>
    <s v="Yes"/>
    <n v="24.04"/>
    <s v="Yes"/>
    <x v="0"/>
    <s v="Fiber Optic"/>
    <n v="22"/>
    <s v="No"/>
    <s v="Yes"/>
    <s v="No"/>
    <s v="No"/>
    <x v="0"/>
    <x v="1"/>
    <x v="1"/>
    <x v="3"/>
    <x v="0"/>
    <s v="Month-to-Month"/>
    <s v="Yes"/>
    <x v="1"/>
    <n v="98.85"/>
    <n v="3089.6"/>
    <n v="0"/>
    <n v="0"/>
    <n v="769.28"/>
    <n v="3858.88"/>
    <x v="0"/>
    <x v="0"/>
    <m/>
  </r>
  <r>
    <x v="4319"/>
    <x v="1"/>
    <x v="60"/>
    <x v="1"/>
    <n v="0"/>
    <x v="64"/>
    <n v="93704"/>
    <n v="36.799647999999998"/>
    <n v="-119.801247"/>
    <n v="0"/>
    <x v="66"/>
    <s v="Offer C"/>
    <s v="Yes"/>
    <n v="42.51"/>
    <s v="No"/>
    <x v="0"/>
    <s v="Cable"/>
    <n v="52"/>
    <s v="Yes"/>
    <s v="No"/>
    <s v="Yes"/>
    <s v="Yes"/>
    <x v="0"/>
    <x v="1"/>
    <x v="1"/>
    <x v="3"/>
    <x v="1"/>
    <s v="Month-to-Month"/>
    <s v="Yes"/>
    <x v="0"/>
    <n v="79.2"/>
    <n v="2854.95"/>
    <n v="0"/>
    <n v="40"/>
    <n v="1530.36"/>
    <n v="4425.3100000000004"/>
    <x v="0"/>
    <x v="0"/>
    <m/>
  </r>
  <r>
    <x v="4320"/>
    <x v="0"/>
    <x v="45"/>
    <x v="1"/>
    <n v="0"/>
    <x v="146"/>
    <n v="90302"/>
    <n v="33.975332000000002"/>
    <n v="-118.35525199999999"/>
    <n v="0"/>
    <x v="64"/>
    <s v="Offer A"/>
    <s v="Yes"/>
    <n v="17.41"/>
    <s v="No"/>
    <x v="0"/>
    <s v="Cable"/>
    <n v="27"/>
    <s v="Yes"/>
    <s v="No"/>
    <s v="Yes"/>
    <s v="No"/>
    <x v="1"/>
    <x v="0"/>
    <x v="0"/>
    <x v="2"/>
    <x v="0"/>
    <s v="One Year"/>
    <s v="Yes"/>
    <x v="0"/>
    <n v="54.45"/>
    <n v="3674.95"/>
    <n v="0"/>
    <n v="0"/>
    <n v="1183.8800000000001"/>
    <n v="4858.83"/>
    <x v="0"/>
    <x v="0"/>
    <m/>
  </r>
  <r>
    <x v="4321"/>
    <x v="0"/>
    <x v="2"/>
    <x v="0"/>
    <n v="1"/>
    <x v="41"/>
    <n v="95120"/>
    <n v="37.186140999999999"/>
    <n v="-121.843554"/>
    <n v="6"/>
    <x v="34"/>
    <s v="None"/>
    <s v="Yes"/>
    <n v="19.23"/>
    <s v="Yes"/>
    <x v="1"/>
    <m/>
    <m/>
    <m/>
    <m/>
    <m/>
    <m/>
    <x v="2"/>
    <x v="2"/>
    <x v="2"/>
    <x v="2"/>
    <x v="2"/>
    <s v="One Year"/>
    <s v="No"/>
    <x v="0"/>
    <n v="24.9"/>
    <n v="1595.5"/>
    <n v="0"/>
    <n v="0"/>
    <n v="1230.72"/>
    <n v="2826.22"/>
    <x v="0"/>
    <x v="0"/>
    <m/>
  </r>
  <r>
    <x v="4322"/>
    <x v="0"/>
    <x v="51"/>
    <x v="0"/>
    <n v="0"/>
    <x v="31"/>
    <n v="90058"/>
    <n v="34.001617000000003"/>
    <n v="-118.222274"/>
    <n v="1"/>
    <x v="22"/>
    <s v="Offer A"/>
    <s v="Yes"/>
    <n v="48.77"/>
    <s v="Yes"/>
    <x v="0"/>
    <s v="Fiber Optic"/>
    <n v="12"/>
    <s v="No"/>
    <s v="Yes"/>
    <s v="Yes"/>
    <s v="No"/>
    <x v="0"/>
    <x v="1"/>
    <x v="1"/>
    <x v="3"/>
    <x v="1"/>
    <s v="One Year"/>
    <s v="Yes"/>
    <x v="0"/>
    <n v="102.45"/>
    <n v="6615.15"/>
    <n v="0"/>
    <n v="130"/>
    <n v="3218.82"/>
    <n v="9963.9699999999993"/>
    <x v="1"/>
    <x v="1"/>
    <s v="Competitor had better devices"/>
  </r>
  <r>
    <x v="4323"/>
    <x v="1"/>
    <x v="42"/>
    <x v="0"/>
    <n v="0"/>
    <x v="1001"/>
    <n v="94950"/>
    <n v="38.052208999999998"/>
    <n v="-122.775567"/>
    <n v="10"/>
    <x v="18"/>
    <s v="None"/>
    <s v="Yes"/>
    <n v="45.28"/>
    <s v="No"/>
    <x v="1"/>
    <m/>
    <m/>
    <m/>
    <m/>
    <m/>
    <m/>
    <x v="2"/>
    <x v="2"/>
    <x v="2"/>
    <x v="2"/>
    <x v="2"/>
    <s v="One Year"/>
    <s v="Yes"/>
    <x v="1"/>
    <n v="20.05"/>
    <n v="505.9"/>
    <n v="0"/>
    <n v="0"/>
    <n v="1177.28"/>
    <n v="1683.18"/>
    <x v="0"/>
    <x v="0"/>
    <m/>
  </r>
  <r>
    <x v="4324"/>
    <x v="1"/>
    <x v="21"/>
    <x v="0"/>
    <n v="0"/>
    <x v="41"/>
    <n v="95121"/>
    <n v="37.304681000000002"/>
    <n v="-121.809955"/>
    <n v="1"/>
    <x v="67"/>
    <s v="Offer D"/>
    <s v="Yes"/>
    <n v="17.71"/>
    <s v="Yes"/>
    <x v="0"/>
    <s v="Fiber Optic"/>
    <n v="13"/>
    <s v="No"/>
    <s v="No"/>
    <s v="No"/>
    <s v="No"/>
    <x v="0"/>
    <x v="1"/>
    <x v="1"/>
    <x v="3"/>
    <x v="0"/>
    <s v="Month-to-Month"/>
    <s v="Yes"/>
    <x v="1"/>
    <n v="92.55"/>
    <n v="1515.1"/>
    <n v="0"/>
    <n v="0"/>
    <n v="301.07"/>
    <n v="1816.17"/>
    <x v="1"/>
    <x v="3"/>
    <s v="Moved"/>
  </r>
  <r>
    <x v="4325"/>
    <x v="1"/>
    <x v="55"/>
    <x v="1"/>
    <n v="0"/>
    <x v="666"/>
    <n v="90245"/>
    <n v="33.917144999999998"/>
    <n v="-118.401554"/>
    <n v="0"/>
    <x v="38"/>
    <s v="Offer E"/>
    <s v="Yes"/>
    <n v="16.579999999999998"/>
    <s v="No"/>
    <x v="0"/>
    <s v="Fiber Optic"/>
    <n v="17"/>
    <s v="No"/>
    <s v="No"/>
    <s v="Yes"/>
    <s v="No"/>
    <x v="0"/>
    <x v="1"/>
    <x v="1"/>
    <x v="3"/>
    <x v="1"/>
    <s v="Month-to-Month"/>
    <s v="No"/>
    <x v="2"/>
    <n v="94.5"/>
    <n v="575.45000000000005"/>
    <n v="0"/>
    <n v="10"/>
    <n v="99.48"/>
    <n v="684.93"/>
    <x v="1"/>
    <x v="2"/>
    <s v="Network reliability"/>
  </r>
  <r>
    <x v="4326"/>
    <x v="0"/>
    <x v="0"/>
    <x v="1"/>
    <n v="0"/>
    <x v="143"/>
    <n v="94117"/>
    <n v="37.770533"/>
    <n v="-122.445121"/>
    <n v="0"/>
    <x v="18"/>
    <s v="Offer C"/>
    <s v="Yes"/>
    <n v="20.64"/>
    <s v="Yes"/>
    <x v="0"/>
    <s v="Fiber Optic"/>
    <n v="22"/>
    <s v="No"/>
    <s v="No"/>
    <s v="Yes"/>
    <s v="No"/>
    <x v="1"/>
    <x v="0"/>
    <x v="0"/>
    <x v="2"/>
    <x v="0"/>
    <s v="Month-to-Month"/>
    <s v="Yes"/>
    <x v="1"/>
    <n v="80.7"/>
    <n v="2193"/>
    <n v="0"/>
    <n v="0"/>
    <n v="536.64"/>
    <n v="2729.64"/>
    <x v="0"/>
    <x v="0"/>
    <m/>
  </r>
  <r>
    <x v="4327"/>
    <x v="1"/>
    <x v="42"/>
    <x v="0"/>
    <n v="1"/>
    <x v="689"/>
    <n v="92683"/>
    <n v="33.752591000000002"/>
    <n v="-117.993661"/>
    <n v="3"/>
    <x v="26"/>
    <s v="None"/>
    <s v="Yes"/>
    <n v="41.09"/>
    <s v="Yes"/>
    <x v="0"/>
    <s v="Fiber Optic"/>
    <n v="16"/>
    <s v="No"/>
    <s v="No"/>
    <s v="Yes"/>
    <s v="No"/>
    <x v="0"/>
    <x v="1"/>
    <x v="1"/>
    <x v="3"/>
    <x v="0"/>
    <s v="Two Year"/>
    <s v="Yes"/>
    <x v="0"/>
    <n v="99.5"/>
    <n v="5861.75"/>
    <n v="0"/>
    <n v="0"/>
    <n v="2424.31"/>
    <n v="8286.06"/>
    <x v="0"/>
    <x v="0"/>
    <m/>
  </r>
  <r>
    <x v="4328"/>
    <x v="0"/>
    <x v="59"/>
    <x v="0"/>
    <n v="3"/>
    <x v="415"/>
    <n v="96010"/>
    <n v="40.775272000000001"/>
    <n v="-123.287414"/>
    <n v="10"/>
    <x v="50"/>
    <s v="Offer B"/>
    <s v="Yes"/>
    <n v="43.7"/>
    <s v="No"/>
    <x v="0"/>
    <s v="DSL"/>
    <n v="75"/>
    <s v="Yes"/>
    <s v="No"/>
    <s v="No"/>
    <s v="Yes"/>
    <x v="1"/>
    <x v="0"/>
    <x v="0"/>
    <x v="2"/>
    <x v="1"/>
    <s v="Month-to-Month"/>
    <s v="No"/>
    <x v="1"/>
    <n v="56.25"/>
    <n v="2419.5500000000002"/>
    <n v="14.78"/>
    <n v="40"/>
    <n v="1922.8"/>
    <n v="4367.57"/>
    <x v="0"/>
    <x v="0"/>
    <m/>
  </r>
  <r>
    <x v="4329"/>
    <x v="0"/>
    <x v="44"/>
    <x v="0"/>
    <n v="0"/>
    <x v="656"/>
    <n v="93531"/>
    <n v="35.214981999999999"/>
    <n v="-118.59049"/>
    <n v="4"/>
    <x v="1"/>
    <s v="Offer E"/>
    <s v="Yes"/>
    <n v="9.98"/>
    <s v="Yes"/>
    <x v="0"/>
    <s v="Fiber Optic"/>
    <n v="51"/>
    <s v="No"/>
    <s v="Yes"/>
    <s v="No"/>
    <s v="No"/>
    <x v="0"/>
    <x v="1"/>
    <x v="1"/>
    <x v="3"/>
    <x v="0"/>
    <s v="Month-to-Month"/>
    <s v="Yes"/>
    <x v="1"/>
    <n v="97.95"/>
    <n v="384.5"/>
    <n v="0"/>
    <n v="0"/>
    <n v="39.92"/>
    <n v="424.42"/>
    <x v="1"/>
    <x v="5"/>
    <s v="Attitude of service provider"/>
  </r>
  <r>
    <x v="4330"/>
    <x v="1"/>
    <x v="25"/>
    <x v="1"/>
    <n v="0"/>
    <x v="402"/>
    <n v="96013"/>
    <n v="40.946784999999998"/>
    <n v="-121.719489"/>
    <n v="0"/>
    <x v="3"/>
    <s v="Offer E"/>
    <s v="Yes"/>
    <n v="49.76"/>
    <s v="No"/>
    <x v="0"/>
    <s v="Fiber Optic"/>
    <n v="3"/>
    <s v="No"/>
    <s v="No"/>
    <s v="No"/>
    <s v="No"/>
    <x v="0"/>
    <x v="0"/>
    <x v="0"/>
    <x v="0"/>
    <x v="1"/>
    <s v="Month-to-Month"/>
    <s v="No"/>
    <x v="1"/>
    <n v="79.25"/>
    <n v="267.60000000000002"/>
    <n v="0"/>
    <n v="10"/>
    <n v="149.28"/>
    <n v="426.88"/>
    <x v="1"/>
    <x v="1"/>
    <s v="Competitor offered higher download speeds"/>
  </r>
  <r>
    <x v="4331"/>
    <x v="0"/>
    <x v="2"/>
    <x v="1"/>
    <n v="0"/>
    <x v="1084"/>
    <n v="95551"/>
    <n v="40.665951999999997"/>
    <n v="-124.24005099999999"/>
    <n v="0"/>
    <x v="2"/>
    <s v="Offer D"/>
    <s v="Yes"/>
    <n v="21.36"/>
    <s v="No"/>
    <x v="1"/>
    <m/>
    <m/>
    <m/>
    <m/>
    <m/>
    <m/>
    <x v="2"/>
    <x v="2"/>
    <x v="2"/>
    <x v="2"/>
    <x v="2"/>
    <s v="Month-to-Month"/>
    <s v="Yes"/>
    <x v="0"/>
    <n v="19.3"/>
    <n v="279.3"/>
    <n v="0"/>
    <n v="0"/>
    <n v="277.68"/>
    <n v="556.98"/>
    <x v="0"/>
    <x v="0"/>
    <m/>
  </r>
  <r>
    <x v="4332"/>
    <x v="0"/>
    <x v="10"/>
    <x v="1"/>
    <n v="0"/>
    <x v="1012"/>
    <n v="93449"/>
    <n v="35.165667999999997"/>
    <n v="-120.65584200000001"/>
    <n v="0"/>
    <x v="31"/>
    <s v="None"/>
    <s v="No"/>
    <m/>
    <m/>
    <x v="0"/>
    <s v="Cable"/>
    <n v="28"/>
    <s v="Yes"/>
    <s v="Yes"/>
    <s v="No"/>
    <s v="Yes"/>
    <x v="1"/>
    <x v="0"/>
    <x v="0"/>
    <x v="2"/>
    <x v="0"/>
    <s v="One Year"/>
    <s v="No"/>
    <x v="0"/>
    <n v="39.5"/>
    <n v="1082.75"/>
    <n v="0"/>
    <n v="0"/>
    <n v="0"/>
    <n v="1082.75"/>
    <x v="0"/>
    <x v="0"/>
    <m/>
  </r>
  <r>
    <x v="4333"/>
    <x v="0"/>
    <x v="52"/>
    <x v="0"/>
    <n v="0"/>
    <x v="523"/>
    <n v="94507"/>
    <n v="37.855716999999999"/>
    <n v="-121.99481299999999"/>
    <n v="6"/>
    <x v="9"/>
    <s v="None"/>
    <s v="No"/>
    <m/>
    <m/>
    <x v="0"/>
    <s v="DSL"/>
    <n v="4"/>
    <s v="Yes"/>
    <s v="Yes"/>
    <s v="Yes"/>
    <s v="Yes"/>
    <x v="0"/>
    <x v="1"/>
    <x v="1"/>
    <x v="3"/>
    <x v="0"/>
    <s v="Two Year"/>
    <s v="No"/>
    <x v="1"/>
    <n v="65.5"/>
    <n v="4919.7"/>
    <n v="0"/>
    <n v="0"/>
    <n v="0"/>
    <n v="4919.7"/>
    <x v="0"/>
    <x v="0"/>
    <m/>
  </r>
  <r>
    <x v="4334"/>
    <x v="0"/>
    <x v="29"/>
    <x v="0"/>
    <n v="0"/>
    <x v="742"/>
    <n v="95747"/>
    <n v="38.784329"/>
    <n v="-121.373245"/>
    <n v="10"/>
    <x v="12"/>
    <s v="Offer C"/>
    <s v="Yes"/>
    <n v="35.29"/>
    <s v="Yes"/>
    <x v="0"/>
    <s v="Fiber Optic"/>
    <n v="47"/>
    <s v="No"/>
    <s v="No"/>
    <s v="Yes"/>
    <s v="No"/>
    <x v="0"/>
    <x v="1"/>
    <x v="1"/>
    <x v="3"/>
    <x v="0"/>
    <s v="Month-to-Month"/>
    <s v="Yes"/>
    <x v="1"/>
    <n v="100.45"/>
    <n v="3414.65"/>
    <n v="0"/>
    <n v="0"/>
    <n v="1199.8599999999999"/>
    <n v="4614.51"/>
    <x v="0"/>
    <x v="0"/>
    <m/>
  </r>
  <r>
    <x v="4335"/>
    <x v="1"/>
    <x v="43"/>
    <x v="1"/>
    <n v="0"/>
    <x v="372"/>
    <n v="95695"/>
    <n v="38.719670000000001"/>
    <n v="-121.862416"/>
    <n v="0"/>
    <x v="56"/>
    <s v="Offer B"/>
    <s v="No"/>
    <m/>
    <m/>
    <x v="0"/>
    <s v="DSL"/>
    <n v="2"/>
    <s v="Yes"/>
    <s v="No"/>
    <s v="Yes"/>
    <s v="Yes"/>
    <x v="1"/>
    <x v="0"/>
    <x v="0"/>
    <x v="2"/>
    <x v="0"/>
    <s v="Two Year"/>
    <s v="No"/>
    <x v="0"/>
    <n v="38.25"/>
    <n v="1755.35"/>
    <n v="0"/>
    <n v="0"/>
    <n v="0"/>
    <n v="1755.35"/>
    <x v="0"/>
    <x v="0"/>
    <m/>
  </r>
  <r>
    <x v="4336"/>
    <x v="0"/>
    <x v="28"/>
    <x v="0"/>
    <n v="0"/>
    <x v="925"/>
    <n v="91024"/>
    <n v="34.168686000000001"/>
    <n v="-118.05750500000001"/>
    <n v="9"/>
    <x v="55"/>
    <s v="Offer B"/>
    <s v="Yes"/>
    <n v="24.62"/>
    <s v="No"/>
    <x v="0"/>
    <s v="DSL"/>
    <n v="29"/>
    <s v="Yes"/>
    <s v="No"/>
    <s v="Yes"/>
    <s v="Yes"/>
    <x v="0"/>
    <x v="1"/>
    <x v="0"/>
    <x v="1"/>
    <x v="0"/>
    <s v="Two Year"/>
    <s v="Yes"/>
    <x v="0"/>
    <n v="79.95"/>
    <n v="4819.75"/>
    <n v="0"/>
    <n v="0"/>
    <n v="1526.44"/>
    <n v="6346.19"/>
    <x v="0"/>
    <x v="0"/>
    <m/>
  </r>
  <r>
    <x v="4337"/>
    <x v="0"/>
    <x v="41"/>
    <x v="1"/>
    <n v="0"/>
    <x v="113"/>
    <n v="95822"/>
    <n v="38.512568999999999"/>
    <n v="-121.49518399999999"/>
    <n v="0"/>
    <x v="5"/>
    <s v="Offer B"/>
    <s v="Yes"/>
    <n v="15.62"/>
    <s v="Yes"/>
    <x v="0"/>
    <s v="DSL"/>
    <n v="18"/>
    <s v="Yes"/>
    <s v="Yes"/>
    <s v="Yes"/>
    <s v="Yes"/>
    <x v="0"/>
    <x v="0"/>
    <x v="0"/>
    <x v="0"/>
    <x v="0"/>
    <s v="One Year"/>
    <s v="No"/>
    <x v="1"/>
    <n v="83"/>
    <n v="5243.05"/>
    <n v="0"/>
    <n v="0"/>
    <n v="984.06"/>
    <n v="6227.11"/>
    <x v="0"/>
    <x v="0"/>
    <m/>
  </r>
  <r>
    <x v="4338"/>
    <x v="0"/>
    <x v="34"/>
    <x v="1"/>
    <n v="0"/>
    <x v="914"/>
    <n v="94924"/>
    <n v="37.943086999999998"/>
    <n v="-122.72378999999999"/>
    <n v="0"/>
    <x v="13"/>
    <s v="None"/>
    <s v="Yes"/>
    <n v="34.79"/>
    <s v="No"/>
    <x v="1"/>
    <m/>
    <m/>
    <m/>
    <m/>
    <m/>
    <m/>
    <x v="2"/>
    <x v="2"/>
    <x v="2"/>
    <x v="2"/>
    <x v="2"/>
    <s v="Month-to-Month"/>
    <s v="Yes"/>
    <x v="0"/>
    <n v="19.100000000000001"/>
    <n v="19.100000000000001"/>
    <n v="0"/>
    <n v="0"/>
    <n v="34.79"/>
    <n v="53.89"/>
    <x v="1"/>
    <x v="1"/>
    <s v="Competitor made better offer"/>
  </r>
  <r>
    <x v="4339"/>
    <x v="1"/>
    <x v="56"/>
    <x v="1"/>
    <n v="0"/>
    <x v="38"/>
    <n v="92123"/>
    <n v="32.808813999999998"/>
    <n v="-117.134694"/>
    <n v="0"/>
    <x v="52"/>
    <s v="None"/>
    <s v="No"/>
    <m/>
    <m/>
    <x v="0"/>
    <s v="Cable"/>
    <n v="20"/>
    <s v="Yes"/>
    <s v="No"/>
    <s v="No"/>
    <s v="Yes"/>
    <x v="1"/>
    <x v="0"/>
    <x v="0"/>
    <x v="2"/>
    <x v="0"/>
    <s v="Two Year"/>
    <s v="No"/>
    <x v="0"/>
    <n v="35.75"/>
    <n v="830.8"/>
    <n v="0"/>
    <n v="0"/>
    <n v="0"/>
    <n v="830.8"/>
    <x v="0"/>
    <x v="0"/>
    <m/>
  </r>
  <r>
    <x v="4340"/>
    <x v="1"/>
    <x v="26"/>
    <x v="0"/>
    <n v="1"/>
    <x v="1039"/>
    <n v="95457"/>
    <n v="38.925545"/>
    <n v="-122.549083"/>
    <n v="7"/>
    <x v="40"/>
    <s v="None"/>
    <s v="Yes"/>
    <n v="2.5"/>
    <s v="Yes"/>
    <x v="0"/>
    <s v="Cable"/>
    <n v="13"/>
    <s v="Yes"/>
    <s v="Yes"/>
    <s v="Yes"/>
    <s v="Yes"/>
    <x v="0"/>
    <x v="1"/>
    <x v="1"/>
    <x v="3"/>
    <x v="0"/>
    <s v="Two Year"/>
    <s v="Yes"/>
    <x v="0"/>
    <n v="90.15"/>
    <n v="6237.05"/>
    <n v="0"/>
    <n v="0"/>
    <n v="175"/>
    <n v="6412.05"/>
    <x v="0"/>
    <x v="0"/>
    <m/>
  </r>
  <r>
    <x v="4341"/>
    <x v="0"/>
    <x v="40"/>
    <x v="1"/>
    <n v="0"/>
    <x v="176"/>
    <n v="94403"/>
    <n v="37.538308999999998"/>
    <n v="-122.305109"/>
    <n v="0"/>
    <x v="13"/>
    <s v="None"/>
    <s v="Yes"/>
    <n v="41.28"/>
    <s v="No"/>
    <x v="1"/>
    <m/>
    <m/>
    <m/>
    <m/>
    <m/>
    <m/>
    <x v="2"/>
    <x v="2"/>
    <x v="2"/>
    <x v="2"/>
    <x v="2"/>
    <s v="Month-to-Month"/>
    <s v="No"/>
    <x v="0"/>
    <n v="19.75"/>
    <n v="19.75"/>
    <n v="0"/>
    <n v="0"/>
    <n v="41.28"/>
    <n v="61.03"/>
    <x v="2"/>
    <x v="0"/>
    <m/>
  </r>
  <r>
    <x v="4342"/>
    <x v="0"/>
    <x v="20"/>
    <x v="0"/>
    <n v="0"/>
    <x v="866"/>
    <n v="95633"/>
    <n v="38.852544000000002"/>
    <n v="-120.83766900000001"/>
    <n v="1"/>
    <x v="43"/>
    <s v="None"/>
    <s v="Yes"/>
    <n v="6.82"/>
    <s v="Yes"/>
    <x v="0"/>
    <s v="Fiber Optic"/>
    <n v="7"/>
    <s v="No"/>
    <s v="No"/>
    <s v="No"/>
    <s v="No"/>
    <x v="0"/>
    <x v="0"/>
    <x v="0"/>
    <x v="0"/>
    <x v="0"/>
    <s v="Month-to-Month"/>
    <s v="Yes"/>
    <x v="1"/>
    <n v="84.95"/>
    <n v="1378.25"/>
    <n v="0"/>
    <n v="0"/>
    <n v="109.12"/>
    <n v="1487.37"/>
    <x v="1"/>
    <x v="5"/>
    <s v="Attitude of support person"/>
  </r>
  <r>
    <x v="4343"/>
    <x v="1"/>
    <x v="41"/>
    <x v="1"/>
    <n v="0"/>
    <x v="589"/>
    <n v="91604"/>
    <n v="34.139082000000002"/>
    <n v="-118.39275000000001"/>
    <n v="0"/>
    <x v="13"/>
    <s v="None"/>
    <s v="Yes"/>
    <n v="40.380000000000003"/>
    <s v="No"/>
    <x v="0"/>
    <s v="DSL"/>
    <n v="6"/>
    <s v="No"/>
    <s v="No"/>
    <s v="No"/>
    <s v="No"/>
    <x v="1"/>
    <x v="0"/>
    <x v="0"/>
    <x v="2"/>
    <x v="0"/>
    <s v="Month-to-Month"/>
    <s v="Yes"/>
    <x v="0"/>
    <n v="45.85"/>
    <n v="45.85"/>
    <n v="0"/>
    <n v="0"/>
    <n v="40.380000000000003"/>
    <n v="86.23"/>
    <x v="2"/>
    <x v="0"/>
    <m/>
  </r>
  <r>
    <x v="4344"/>
    <x v="1"/>
    <x v="61"/>
    <x v="0"/>
    <n v="0"/>
    <x v="612"/>
    <n v="94946"/>
    <n v="38.065359000000001"/>
    <n v="-122.665566"/>
    <n v="8"/>
    <x v="62"/>
    <s v="Offer B"/>
    <s v="No"/>
    <m/>
    <m/>
    <x v="0"/>
    <s v="Cable"/>
    <n v="9"/>
    <s v="No"/>
    <s v="Yes"/>
    <s v="Yes"/>
    <s v="No"/>
    <x v="0"/>
    <x v="1"/>
    <x v="1"/>
    <x v="3"/>
    <x v="0"/>
    <s v="Two Year"/>
    <s v="Yes"/>
    <x v="1"/>
    <n v="53.95"/>
    <n v="2215.4"/>
    <n v="0"/>
    <n v="0"/>
    <n v="0"/>
    <n v="2215.4"/>
    <x v="0"/>
    <x v="0"/>
    <m/>
  </r>
  <r>
    <x v="4345"/>
    <x v="0"/>
    <x v="9"/>
    <x v="1"/>
    <n v="0"/>
    <x v="878"/>
    <n v="91901"/>
    <n v="32.827184000000003"/>
    <n v="-116.703729"/>
    <n v="0"/>
    <x v="13"/>
    <s v="None"/>
    <s v="Yes"/>
    <n v="36.99"/>
    <s v="No"/>
    <x v="0"/>
    <s v="Cable"/>
    <n v="22"/>
    <s v="No"/>
    <s v="No"/>
    <s v="No"/>
    <s v="No"/>
    <x v="1"/>
    <x v="0"/>
    <x v="0"/>
    <x v="2"/>
    <x v="0"/>
    <s v="Month-to-Month"/>
    <s v="Yes"/>
    <x v="1"/>
    <n v="45.65"/>
    <n v="45.65"/>
    <n v="0"/>
    <n v="0"/>
    <n v="36.99"/>
    <n v="82.64"/>
    <x v="1"/>
    <x v="1"/>
    <s v="Competitor offered higher download speeds"/>
  </r>
  <r>
    <x v="4346"/>
    <x v="0"/>
    <x v="12"/>
    <x v="1"/>
    <n v="0"/>
    <x v="931"/>
    <n v="95490"/>
    <n v="39.492046000000002"/>
    <n v="-123.375818"/>
    <n v="0"/>
    <x v="11"/>
    <s v="None"/>
    <s v="No"/>
    <m/>
    <m/>
    <x v="0"/>
    <s v="DSL"/>
    <n v="23"/>
    <s v="No"/>
    <s v="No"/>
    <s v="No"/>
    <s v="No"/>
    <x v="0"/>
    <x v="1"/>
    <x v="1"/>
    <x v="3"/>
    <x v="0"/>
    <s v="Month-to-Month"/>
    <s v="Yes"/>
    <x v="0"/>
    <n v="44.85"/>
    <n v="2564.9499999999998"/>
    <n v="0"/>
    <n v="0"/>
    <n v="0"/>
    <n v="2564.9499999999998"/>
    <x v="0"/>
    <x v="0"/>
    <m/>
  </r>
  <r>
    <x v="4347"/>
    <x v="1"/>
    <x v="23"/>
    <x v="1"/>
    <n v="0"/>
    <x v="480"/>
    <n v="94580"/>
    <n v="37.676248999999999"/>
    <n v="-122.13241499999999"/>
    <n v="0"/>
    <x v="33"/>
    <s v="None"/>
    <s v="Yes"/>
    <n v="20.61"/>
    <s v="Yes"/>
    <x v="0"/>
    <s v="DSL"/>
    <n v="16"/>
    <s v="Yes"/>
    <s v="No"/>
    <s v="Yes"/>
    <s v="No"/>
    <x v="1"/>
    <x v="0"/>
    <x v="0"/>
    <x v="2"/>
    <x v="0"/>
    <s v="Month-to-Month"/>
    <s v="Yes"/>
    <x v="1"/>
    <n v="59.6"/>
    <n v="2094.9"/>
    <n v="0"/>
    <n v="0"/>
    <n v="721.35"/>
    <n v="2816.25"/>
    <x v="0"/>
    <x v="0"/>
    <m/>
  </r>
  <r>
    <x v="4348"/>
    <x v="0"/>
    <x v="10"/>
    <x v="0"/>
    <n v="2"/>
    <x v="102"/>
    <n v="92646"/>
    <n v="33.666300999999997"/>
    <n v="-117.96950099999999"/>
    <n v="6"/>
    <x v="53"/>
    <s v="None"/>
    <s v="Yes"/>
    <n v="46.91"/>
    <s v="No"/>
    <x v="1"/>
    <m/>
    <m/>
    <m/>
    <m/>
    <m/>
    <m/>
    <x v="2"/>
    <x v="2"/>
    <x v="2"/>
    <x v="2"/>
    <x v="2"/>
    <s v="Month-to-Month"/>
    <s v="No"/>
    <x v="2"/>
    <n v="20.2"/>
    <n v="382.2"/>
    <n v="0"/>
    <n v="0"/>
    <n v="891.29"/>
    <n v="1273.49"/>
    <x v="0"/>
    <x v="0"/>
    <m/>
  </r>
  <r>
    <x v="4349"/>
    <x v="0"/>
    <x v="60"/>
    <x v="1"/>
    <n v="0"/>
    <x v="143"/>
    <n v="94131"/>
    <n v="37.746699"/>
    <n v="-122.44283299999999"/>
    <n v="0"/>
    <x v="2"/>
    <s v="Offer D"/>
    <s v="Yes"/>
    <n v="22.01"/>
    <s v="No"/>
    <x v="1"/>
    <m/>
    <m/>
    <m/>
    <m/>
    <m/>
    <m/>
    <x v="2"/>
    <x v="2"/>
    <x v="2"/>
    <x v="2"/>
    <x v="2"/>
    <s v="Month-to-Month"/>
    <s v="Yes"/>
    <x v="0"/>
    <n v="20.3"/>
    <n v="275.39999999999998"/>
    <n v="0"/>
    <n v="0"/>
    <n v="286.13"/>
    <n v="561.53"/>
    <x v="0"/>
    <x v="0"/>
    <m/>
  </r>
  <r>
    <x v="4350"/>
    <x v="0"/>
    <x v="45"/>
    <x v="1"/>
    <n v="0"/>
    <x v="75"/>
    <n v="90403"/>
    <n v="34.031528999999999"/>
    <n v="-118.491156"/>
    <n v="0"/>
    <x v="68"/>
    <s v="Offer D"/>
    <s v="No"/>
    <m/>
    <m/>
    <x v="0"/>
    <s v="DSL"/>
    <n v="11"/>
    <s v="No"/>
    <s v="No"/>
    <s v="Yes"/>
    <s v="Yes"/>
    <x v="1"/>
    <x v="0"/>
    <x v="0"/>
    <x v="2"/>
    <x v="1"/>
    <s v="Month-to-Month"/>
    <s v="Yes"/>
    <x v="1"/>
    <n v="35.200000000000003"/>
    <n v="607.29999999999995"/>
    <n v="0"/>
    <n v="50"/>
    <n v="0"/>
    <n v="657.3"/>
    <x v="0"/>
    <x v="0"/>
    <m/>
  </r>
  <r>
    <x v="4351"/>
    <x v="1"/>
    <x v="9"/>
    <x v="1"/>
    <n v="0"/>
    <x v="166"/>
    <n v="91724"/>
    <n v="34.081110000000002"/>
    <n v="-117.85393500000001"/>
    <n v="0"/>
    <x v="55"/>
    <s v="None"/>
    <s v="Yes"/>
    <n v="48.93"/>
    <s v="Yes"/>
    <x v="1"/>
    <m/>
    <m/>
    <m/>
    <m/>
    <m/>
    <m/>
    <x v="2"/>
    <x v="2"/>
    <x v="2"/>
    <x v="2"/>
    <x v="2"/>
    <s v="Two Year"/>
    <s v="No"/>
    <x v="1"/>
    <n v="23.4"/>
    <n v="1429.65"/>
    <n v="0"/>
    <n v="0"/>
    <n v="3033.66"/>
    <n v="4463.3100000000004"/>
    <x v="0"/>
    <x v="0"/>
    <m/>
  </r>
  <r>
    <x v="4352"/>
    <x v="0"/>
    <x v="1"/>
    <x v="1"/>
    <n v="0"/>
    <x v="772"/>
    <n v="91350"/>
    <n v="34.502431999999999"/>
    <n v="-118.41459"/>
    <n v="0"/>
    <x v="6"/>
    <s v="Offer E"/>
    <s v="Yes"/>
    <n v="40.42"/>
    <s v="Yes"/>
    <x v="0"/>
    <s v="Cable"/>
    <n v="17"/>
    <s v="Yes"/>
    <s v="No"/>
    <s v="No"/>
    <s v="No"/>
    <x v="1"/>
    <x v="0"/>
    <x v="0"/>
    <x v="2"/>
    <x v="0"/>
    <s v="Month-to-Month"/>
    <s v="Yes"/>
    <x v="1"/>
    <n v="53.65"/>
    <n v="404.35"/>
    <n v="0"/>
    <n v="0"/>
    <n v="282.94"/>
    <n v="687.29"/>
    <x v="0"/>
    <x v="0"/>
    <m/>
  </r>
  <r>
    <x v="4353"/>
    <x v="0"/>
    <x v="47"/>
    <x v="1"/>
    <n v="0"/>
    <x v="31"/>
    <n v="90008"/>
    <n v="34.008293000000002"/>
    <n v="-118.346766"/>
    <n v="0"/>
    <x v="60"/>
    <s v="None"/>
    <s v="No"/>
    <m/>
    <m/>
    <x v="0"/>
    <s v="Cable"/>
    <n v="23"/>
    <s v="Yes"/>
    <s v="Yes"/>
    <s v="No"/>
    <s v="No"/>
    <x v="0"/>
    <x v="0"/>
    <x v="0"/>
    <x v="0"/>
    <x v="0"/>
    <s v="Month-to-Month"/>
    <s v="Yes"/>
    <x v="1"/>
    <n v="44.8"/>
    <n v="2104.5500000000002"/>
    <n v="0"/>
    <n v="0"/>
    <n v="0"/>
    <n v="2104.5500000000002"/>
    <x v="0"/>
    <x v="0"/>
    <m/>
  </r>
  <r>
    <x v="4354"/>
    <x v="0"/>
    <x v="14"/>
    <x v="0"/>
    <n v="2"/>
    <x v="136"/>
    <n v="92571"/>
    <n v="33.828288999999998"/>
    <n v="-117.201666"/>
    <n v="7"/>
    <x v="38"/>
    <s v="None"/>
    <s v="Yes"/>
    <n v="41.29"/>
    <s v="Yes"/>
    <x v="0"/>
    <s v="Fiber Optic"/>
    <n v="19"/>
    <s v="No"/>
    <s v="Yes"/>
    <s v="Yes"/>
    <s v="No"/>
    <x v="0"/>
    <x v="0"/>
    <x v="0"/>
    <x v="0"/>
    <x v="0"/>
    <s v="Month-to-Month"/>
    <s v="Yes"/>
    <x v="0"/>
    <n v="94.05"/>
    <n v="518.75"/>
    <n v="0"/>
    <n v="0"/>
    <n v="247.74"/>
    <n v="766.49"/>
    <x v="0"/>
    <x v="0"/>
    <m/>
  </r>
  <r>
    <x v="4355"/>
    <x v="1"/>
    <x v="16"/>
    <x v="1"/>
    <n v="0"/>
    <x v="854"/>
    <n v="95746"/>
    <n v="38.749465999999998"/>
    <n v="-121.184196"/>
    <n v="0"/>
    <x v="34"/>
    <s v="None"/>
    <s v="Yes"/>
    <n v="4.99"/>
    <s v="No"/>
    <x v="1"/>
    <m/>
    <m/>
    <m/>
    <m/>
    <m/>
    <m/>
    <x v="2"/>
    <x v="2"/>
    <x v="2"/>
    <x v="2"/>
    <x v="2"/>
    <s v="Two Year"/>
    <s v="Yes"/>
    <x v="1"/>
    <n v="20.05"/>
    <n v="1198.05"/>
    <n v="0"/>
    <n v="0"/>
    <n v="319.36"/>
    <n v="1517.41"/>
    <x v="0"/>
    <x v="0"/>
    <m/>
  </r>
  <r>
    <x v="4356"/>
    <x v="1"/>
    <x v="21"/>
    <x v="1"/>
    <n v="0"/>
    <x v="243"/>
    <n v="93103"/>
    <n v="34.438580999999999"/>
    <n v="-119.685368"/>
    <n v="0"/>
    <x v="13"/>
    <s v="Offer E"/>
    <s v="Yes"/>
    <n v="17.27"/>
    <s v="No"/>
    <x v="0"/>
    <s v="Fiber Optic"/>
    <n v="10"/>
    <s v="No"/>
    <s v="No"/>
    <s v="No"/>
    <s v="No"/>
    <x v="1"/>
    <x v="0"/>
    <x v="0"/>
    <x v="2"/>
    <x v="0"/>
    <s v="Month-to-Month"/>
    <s v="Yes"/>
    <x v="2"/>
    <n v="71.55"/>
    <n v="71.55"/>
    <n v="0"/>
    <n v="0"/>
    <n v="17.27"/>
    <n v="88.82"/>
    <x v="1"/>
    <x v="1"/>
    <s v="Competitor had better devices"/>
  </r>
  <r>
    <x v="4357"/>
    <x v="1"/>
    <x v="9"/>
    <x v="1"/>
    <n v="0"/>
    <x v="160"/>
    <n v="92411"/>
    <n v="34.122501"/>
    <n v="-117.320138"/>
    <n v="0"/>
    <x v="13"/>
    <s v="Offer E"/>
    <s v="Yes"/>
    <n v="17.25"/>
    <s v="No"/>
    <x v="1"/>
    <m/>
    <m/>
    <m/>
    <m/>
    <m/>
    <m/>
    <x v="2"/>
    <x v="2"/>
    <x v="2"/>
    <x v="2"/>
    <x v="2"/>
    <s v="Month-to-Month"/>
    <s v="No"/>
    <x v="2"/>
    <n v="19.649999999999999"/>
    <n v="19.649999999999999"/>
    <n v="0"/>
    <n v="0"/>
    <n v="17.25"/>
    <n v="36.9"/>
    <x v="1"/>
    <x v="2"/>
    <s v="Service dissatisfaction"/>
  </r>
  <r>
    <x v="4358"/>
    <x v="0"/>
    <x v="60"/>
    <x v="0"/>
    <n v="3"/>
    <x v="948"/>
    <n v="92548"/>
    <n v="33.761893999999998"/>
    <n v="-117.120868"/>
    <n v="0"/>
    <x v="13"/>
    <s v="None"/>
    <s v="Yes"/>
    <n v="40.42"/>
    <s v="No"/>
    <x v="0"/>
    <s v="Cable"/>
    <n v="59"/>
    <s v="No"/>
    <s v="No"/>
    <s v="No"/>
    <s v="No"/>
    <x v="1"/>
    <x v="0"/>
    <x v="0"/>
    <x v="2"/>
    <x v="0"/>
    <s v="Month-to-Month"/>
    <s v="Yes"/>
    <x v="1"/>
    <n v="44.35"/>
    <n v="44.35"/>
    <n v="0"/>
    <n v="0"/>
    <n v="40.42"/>
    <n v="84.77"/>
    <x v="1"/>
    <x v="5"/>
    <s v="Attitude of support person"/>
  </r>
  <r>
    <x v="4359"/>
    <x v="1"/>
    <x v="20"/>
    <x v="1"/>
    <n v="0"/>
    <x v="929"/>
    <n v="92301"/>
    <n v="34.667814999999997"/>
    <n v="-117.53618299999999"/>
    <n v="0"/>
    <x v="46"/>
    <s v="None"/>
    <s v="Yes"/>
    <n v="15.45"/>
    <s v="No"/>
    <x v="0"/>
    <s v="Cable"/>
    <n v="22"/>
    <s v="No"/>
    <s v="No"/>
    <s v="No"/>
    <s v="No"/>
    <x v="1"/>
    <x v="0"/>
    <x v="0"/>
    <x v="2"/>
    <x v="0"/>
    <s v="Month-to-Month"/>
    <s v="Yes"/>
    <x v="0"/>
    <n v="45.8"/>
    <n v="436.2"/>
    <n v="0"/>
    <n v="0"/>
    <n v="154.5"/>
    <n v="590.70000000000005"/>
    <x v="0"/>
    <x v="0"/>
    <m/>
  </r>
  <r>
    <x v="4360"/>
    <x v="0"/>
    <x v="45"/>
    <x v="1"/>
    <n v="0"/>
    <x v="40"/>
    <n v="95404"/>
    <n v="38.526941000000001"/>
    <n v="-122.709096"/>
    <n v="0"/>
    <x v="13"/>
    <s v="Offer E"/>
    <s v="Yes"/>
    <n v="9.82"/>
    <s v="No"/>
    <x v="0"/>
    <s v="Cable"/>
    <n v="13"/>
    <s v="No"/>
    <s v="No"/>
    <s v="No"/>
    <s v="No"/>
    <x v="1"/>
    <x v="0"/>
    <x v="0"/>
    <x v="2"/>
    <x v="0"/>
    <s v="Month-to-Month"/>
    <s v="No"/>
    <x v="1"/>
    <n v="44.15"/>
    <n v="44.15"/>
    <n v="0"/>
    <n v="0"/>
    <n v="9.82"/>
    <n v="53.97"/>
    <x v="2"/>
    <x v="0"/>
    <m/>
  </r>
  <r>
    <x v="4361"/>
    <x v="0"/>
    <x v="20"/>
    <x v="0"/>
    <n v="0"/>
    <x v="1090"/>
    <n v="93285"/>
    <n v="35.690534999999997"/>
    <n v="-118.552784"/>
    <n v="5"/>
    <x v="45"/>
    <s v="None"/>
    <s v="Yes"/>
    <n v="4.1500000000000004"/>
    <s v="No"/>
    <x v="1"/>
    <m/>
    <m/>
    <m/>
    <m/>
    <m/>
    <m/>
    <x v="2"/>
    <x v="2"/>
    <x v="2"/>
    <x v="2"/>
    <x v="2"/>
    <s v="Month-to-Month"/>
    <s v="No"/>
    <x v="0"/>
    <n v="20.05"/>
    <n v="669.45"/>
    <n v="0"/>
    <n v="0"/>
    <n v="136.94999999999999"/>
    <n v="806.4"/>
    <x v="0"/>
    <x v="0"/>
    <m/>
  </r>
  <r>
    <x v="4362"/>
    <x v="0"/>
    <x v="42"/>
    <x v="0"/>
    <n v="0"/>
    <x v="92"/>
    <n v="92285"/>
    <n v="34.341737000000002"/>
    <n v="-116.539416"/>
    <n v="4"/>
    <x v="64"/>
    <s v="Offer A"/>
    <s v="Yes"/>
    <n v="41.46"/>
    <s v="Yes"/>
    <x v="0"/>
    <s v="DSL"/>
    <n v="30"/>
    <s v="Yes"/>
    <s v="No"/>
    <s v="No"/>
    <s v="Yes"/>
    <x v="1"/>
    <x v="0"/>
    <x v="0"/>
    <x v="2"/>
    <x v="1"/>
    <s v="One Year"/>
    <s v="No"/>
    <x v="1"/>
    <n v="58.25"/>
    <n v="3975.7"/>
    <n v="0"/>
    <n v="140"/>
    <n v="2819.28"/>
    <n v="6934.98"/>
    <x v="0"/>
    <x v="0"/>
    <m/>
  </r>
  <r>
    <x v="4363"/>
    <x v="0"/>
    <x v="31"/>
    <x v="1"/>
    <n v="0"/>
    <x v="1020"/>
    <n v="94523"/>
    <n v="37.953380000000003"/>
    <n v="-122.076886"/>
    <n v="0"/>
    <x v="18"/>
    <s v="Offer C"/>
    <s v="Yes"/>
    <n v="45.09"/>
    <s v="No"/>
    <x v="0"/>
    <s v="Fiber Optic"/>
    <n v="41"/>
    <s v="Yes"/>
    <s v="No"/>
    <s v="Yes"/>
    <s v="Yes"/>
    <x v="1"/>
    <x v="0"/>
    <x v="0"/>
    <x v="2"/>
    <x v="1"/>
    <s v="One Year"/>
    <s v="Yes"/>
    <x v="0"/>
    <n v="87.15"/>
    <n v="2274.1"/>
    <n v="0"/>
    <n v="20"/>
    <n v="1172.3399999999999"/>
    <n v="3466.44"/>
    <x v="0"/>
    <x v="0"/>
    <m/>
  </r>
  <r>
    <x v="4364"/>
    <x v="1"/>
    <x v="55"/>
    <x v="0"/>
    <n v="0"/>
    <x v="610"/>
    <n v="95224"/>
    <n v="38.208336000000003"/>
    <n v="-120.339938"/>
    <n v="1"/>
    <x v="0"/>
    <s v="Offer E"/>
    <s v="No"/>
    <m/>
    <m/>
    <x v="0"/>
    <s v="DSL"/>
    <n v="15"/>
    <s v="No"/>
    <s v="No"/>
    <s v="No"/>
    <s v="No"/>
    <x v="1"/>
    <x v="0"/>
    <x v="0"/>
    <x v="2"/>
    <x v="0"/>
    <s v="One Year"/>
    <s v="No"/>
    <x v="1"/>
    <n v="24.1"/>
    <n v="259.8"/>
    <n v="0"/>
    <n v="0"/>
    <n v="0"/>
    <n v="259.8"/>
    <x v="1"/>
    <x v="1"/>
    <s v="Competitor offered more data"/>
  </r>
  <r>
    <x v="4365"/>
    <x v="1"/>
    <x v="26"/>
    <x v="1"/>
    <n v="0"/>
    <x v="38"/>
    <n v="92128"/>
    <n v="33.000269000000003"/>
    <n v="-117.072093"/>
    <n v="0"/>
    <x v="13"/>
    <s v="None"/>
    <s v="No"/>
    <m/>
    <m/>
    <x v="0"/>
    <s v="DSL"/>
    <n v="13"/>
    <s v="No"/>
    <s v="No"/>
    <s v="No"/>
    <s v="No"/>
    <x v="1"/>
    <x v="0"/>
    <x v="0"/>
    <x v="2"/>
    <x v="0"/>
    <s v="Month-to-Month"/>
    <s v="No"/>
    <x v="0"/>
    <n v="25.35"/>
    <n v="25.35"/>
    <n v="0"/>
    <n v="0"/>
    <n v="0"/>
    <n v="25.35"/>
    <x v="2"/>
    <x v="0"/>
    <m/>
  </r>
  <r>
    <x v="4366"/>
    <x v="1"/>
    <x v="30"/>
    <x v="0"/>
    <n v="3"/>
    <x v="787"/>
    <n v="93458"/>
    <n v="34.959339999999997"/>
    <n v="-120.490081"/>
    <n v="0"/>
    <x v="4"/>
    <s v="Offer A"/>
    <s v="Yes"/>
    <n v="23.41"/>
    <s v="Yes"/>
    <x v="0"/>
    <s v="DSL"/>
    <n v="53"/>
    <s v="Yes"/>
    <s v="No"/>
    <s v="Yes"/>
    <s v="Yes"/>
    <x v="0"/>
    <x v="1"/>
    <x v="1"/>
    <x v="3"/>
    <x v="0"/>
    <s v="One Year"/>
    <s v="No"/>
    <x v="1"/>
    <n v="85.45"/>
    <n v="6300.85"/>
    <n v="0"/>
    <n v="0"/>
    <n v="1662.11"/>
    <n v="7962.96"/>
    <x v="0"/>
    <x v="0"/>
    <m/>
  </r>
  <r>
    <x v="4367"/>
    <x v="1"/>
    <x v="49"/>
    <x v="1"/>
    <n v="0"/>
    <x v="35"/>
    <n v="95206"/>
    <n v="37.902422000000001"/>
    <n v="-121.440029"/>
    <n v="0"/>
    <x v="3"/>
    <s v="None"/>
    <s v="Yes"/>
    <n v="2.98"/>
    <s v="No"/>
    <x v="0"/>
    <s v="Fiber Optic"/>
    <n v="3"/>
    <s v="No"/>
    <s v="No"/>
    <s v="No"/>
    <s v="No"/>
    <x v="0"/>
    <x v="0"/>
    <x v="0"/>
    <x v="0"/>
    <x v="0"/>
    <s v="Month-to-Month"/>
    <s v="Yes"/>
    <x v="1"/>
    <n v="79.900000000000006"/>
    <n v="260.89999999999998"/>
    <n v="0"/>
    <n v="0"/>
    <n v="8.94"/>
    <n v="269.83999999999997"/>
    <x v="1"/>
    <x v="4"/>
    <s v="Price too high"/>
  </r>
  <r>
    <x v="4368"/>
    <x v="1"/>
    <x v="1"/>
    <x v="1"/>
    <n v="0"/>
    <x v="463"/>
    <n v="95415"/>
    <n v="39.025866999999998"/>
    <n v="-123.38154400000001"/>
    <n v="0"/>
    <x v="4"/>
    <s v="None"/>
    <s v="No"/>
    <m/>
    <m/>
    <x v="0"/>
    <s v="DSL"/>
    <n v="20"/>
    <s v="Yes"/>
    <s v="Yes"/>
    <s v="Yes"/>
    <s v="Yes"/>
    <x v="0"/>
    <x v="0"/>
    <x v="0"/>
    <x v="0"/>
    <x v="0"/>
    <s v="Two Year"/>
    <s v="No"/>
    <x v="1"/>
    <n v="53.95"/>
    <n v="3888.65"/>
    <n v="0"/>
    <n v="0"/>
    <n v="0"/>
    <n v="3888.65"/>
    <x v="0"/>
    <x v="0"/>
    <m/>
  </r>
  <r>
    <x v="4369"/>
    <x v="0"/>
    <x v="43"/>
    <x v="0"/>
    <n v="1"/>
    <x v="811"/>
    <n v="93653"/>
    <n v="37.252057000000001"/>
    <n v="-119.95783"/>
    <n v="1"/>
    <x v="38"/>
    <s v="Offer E"/>
    <s v="Yes"/>
    <n v="6.48"/>
    <s v="No"/>
    <x v="1"/>
    <m/>
    <m/>
    <m/>
    <m/>
    <m/>
    <m/>
    <x v="2"/>
    <x v="2"/>
    <x v="2"/>
    <x v="2"/>
    <x v="2"/>
    <s v="Month-to-Month"/>
    <s v="No"/>
    <x v="0"/>
    <n v="19.850000000000001"/>
    <n v="119.3"/>
    <n v="0"/>
    <n v="0"/>
    <n v="38.880000000000003"/>
    <n v="158.18"/>
    <x v="0"/>
    <x v="0"/>
    <m/>
  </r>
  <r>
    <x v="4370"/>
    <x v="0"/>
    <x v="1"/>
    <x v="1"/>
    <n v="0"/>
    <x v="812"/>
    <n v="94971"/>
    <n v="38.240769"/>
    <n v="-122.90104100000001"/>
    <n v="0"/>
    <x v="29"/>
    <s v="None"/>
    <s v="Yes"/>
    <n v="26.44"/>
    <s v="No"/>
    <x v="0"/>
    <s v="Fiber Optic"/>
    <n v="24"/>
    <s v="No"/>
    <s v="No"/>
    <s v="No"/>
    <s v="No"/>
    <x v="1"/>
    <x v="0"/>
    <x v="0"/>
    <x v="2"/>
    <x v="0"/>
    <s v="Month-to-Month"/>
    <s v="No"/>
    <x v="1"/>
    <n v="69.75"/>
    <n v="144.55000000000001"/>
    <n v="0"/>
    <n v="0"/>
    <n v="52.88"/>
    <n v="197.43"/>
    <x v="1"/>
    <x v="1"/>
    <s v="Competitor had better devices"/>
  </r>
  <r>
    <x v="4371"/>
    <x v="1"/>
    <x v="25"/>
    <x v="0"/>
    <n v="0"/>
    <x v="312"/>
    <n v="96024"/>
    <n v="40.586587999999999"/>
    <n v="-122.903677"/>
    <n v="8"/>
    <x v="9"/>
    <s v="Offer A"/>
    <s v="No"/>
    <m/>
    <m/>
    <x v="0"/>
    <s v="DSL"/>
    <n v="12"/>
    <s v="Yes"/>
    <s v="Yes"/>
    <s v="Yes"/>
    <s v="Yes"/>
    <x v="0"/>
    <x v="1"/>
    <x v="1"/>
    <x v="3"/>
    <x v="1"/>
    <s v="Two Year"/>
    <s v="Yes"/>
    <x v="1"/>
    <n v="64.7"/>
    <n v="4746.05"/>
    <n v="0"/>
    <n v="140"/>
    <n v="0"/>
    <n v="4886.05"/>
    <x v="0"/>
    <x v="0"/>
    <m/>
  </r>
  <r>
    <x v="4372"/>
    <x v="0"/>
    <x v="28"/>
    <x v="1"/>
    <n v="0"/>
    <x v="38"/>
    <n v="92126"/>
    <n v="32.886924999999998"/>
    <n v="-117.152162"/>
    <n v="0"/>
    <x v="3"/>
    <s v="None"/>
    <s v="Yes"/>
    <n v="5.54"/>
    <s v="No"/>
    <x v="0"/>
    <s v="Fiber Optic"/>
    <n v="16"/>
    <s v="No"/>
    <s v="No"/>
    <s v="No"/>
    <s v="No"/>
    <x v="1"/>
    <x v="0"/>
    <x v="0"/>
    <x v="2"/>
    <x v="0"/>
    <s v="Month-to-Month"/>
    <s v="Yes"/>
    <x v="1"/>
    <n v="70.3"/>
    <n v="235.5"/>
    <n v="0"/>
    <n v="0"/>
    <n v="16.62"/>
    <n v="252.12"/>
    <x v="1"/>
    <x v="1"/>
    <s v="Competitor made better offer"/>
  </r>
  <r>
    <x v="4373"/>
    <x v="1"/>
    <x v="31"/>
    <x v="1"/>
    <n v="0"/>
    <x v="305"/>
    <n v="91321"/>
    <n v="34.370378000000002"/>
    <n v="-118.50411800000001"/>
    <n v="0"/>
    <x v="26"/>
    <s v="Offer B"/>
    <s v="Yes"/>
    <n v="48.12"/>
    <s v="Yes"/>
    <x v="0"/>
    <s v="Fiber Optic"/>
    <n v="51"/>
    <s v="No"/>
    <s v="Yes"/>
    <s v="Yes"/>
    <s v="Yes"/>
    <x v="0"/>
    <x v="1"/>
    <x v="1"/>
    <x v="3"/>
    <x v="0"/>
    <s v="Month-to-Month"/>
    <s v="Yes"/>
    <x v="1"/>
    <n v="111.35"/>
    <n v="6519.75"/>
    <n v="0"/>
    <n v="0"/>
    <n v="2839.08"/>
    <n v="9358.83"/>
    <x v="0"/>
    <x v="0"/>
    <m/>
  </r>
  <r>
    <x v="4374"/>
    <x v="0"/>
    <x v="37"/>
    <x v="1"/>
    <n v="0"/>
    <x v="458"/>
    <n v="96137"/>
    <n v="40.271535"/>
    <n v="-121.01808699999999"/>
    <n v="0"/>
    <x v="41"/>
    <s v="None"/>
    <s v="Yes"/>
    <n v="6.45"/>
    <s v="No"/>
    <x v="0"/>
    <s v="DSL"/>
    <n v="3"/>
    <s v="Yes"/>
    <s v="Yes"/>
    <s v="Yes"/>
    <s v="Yes"/>
    <x v="0"/>
    <x v="0"/>
    <x v="0"/>
    <x v="0"/>
    <x v="0"/>
    <s v="Two Year"/>
    <s v="Yes"/>
    <x v="0"/>
    <n v="74.3"/>
    <n v="4166.3500000000004"/>
    <n v="0"/>
    <n v="0"/>
    <n v="367.65"/>
    <n v="4534"/>
    <x v="0"/>
    <x v="0"/>
    <m/>
  </r>
  <r>
    <x v="4375"/>
    <x v="1"/>
    <x v="21"/>
    <x v="0"/>
    <n v="1"/>
    <x v="615"/>
    <n v="94513"/>
    <n v="37.908242000000001"/>
    <n v="-121.682472"/>
    <n v="8"/>
    <x v="33"/>
    <s v="None"/>
    <s v="Yes"/>
    <n v="47.33"/>
    <s v="No"/>
    <x v="1"/>
    <m/>
    <m/>
    <m/>
    <m/>
    <m/>
    <m/>
    <x v="2"/>
    <x v="2"/>
    <x v="2"/>
    <x v="2"/>
    <x v="2"/>
    <s v="Two Year"/>
    <s v="No"/>
    <x v="1"/>
    <n v="20.5"/>
    <n v="759.35"/>
    <n v="0"/>
    <n v="0"/>
    <n v="1656.55"/>
    <n v="2415.9"/>
    <x v="0"/>
    <x v="0"/>
    <m/>
  </r>
  <r>
    <x v="4376"/>
    <x v="1"/>
    <x v="21"/>
    <x v="0"/>
    <n v="0"/>
    <x v="38"/>
    <n v="92104"/>
    <n v="32.741498999999997"/>
    <n v="-117.127409"/>
    <n v="1"/>
    <x v="25"/>
    <s v="None"/>
    <s v="Yes"/>
    <n v="26.1"/>
    <s v="Yes"/>
    <x v="0"/>
    <s v="DSL"/>
    <n v="17"/>
    <s v="Yes"/>
    <s v="Yes"/>
    <s v="No"/>
    <s v="Yes"/>
    <x v="1"/>
    <x v="0"/>
    <x v="0"/>
    <x v="2"/>
    <x v="0"/>
    <s v="Month-to-Month"/>
    <s v="No"/>
    <x v="1"/>
    <n v="66.25"/>
    <n v="2907.35"/>
    <n v="6.41"/>
    <n v="0"/>
    <n v="1122.3"/>
    <n v="4023.24"/>
    <x v="0"/>
    <x v="0"/>
    <m/>
  </r>
  <r>
    <x v="4377"/>
    <x v="1"/>
    <x v="39"/>
    <x v="0"/>
    <n v="0"/>
    <x v="1087"/>
    <n v="94509"/>
    <n v="37.980057000000002"/>
    <n v="-121.801599"/>
    <n v="1"/>
    <x v="21"/>
    <s v="Offer B"/>
    <s v="Yes"/>
    <n v="39.6"/>
    <s v="Yes"/>
    <x v="0"/>
    <s v="Fiber Optic"/>
    <n v="20"/>
    <s v="No"/>
    <s v="No"/>
    <s v="No"/>
    <s v="No"/>
    <x v="0"/>
    <x v="0"/>
    <x v="0"/>
    <x v="0"/>
    <x v="0"/>
    <s v="Month-to-Month"/>
    <s v="No"/>
    <x v="1"/>
    <n v="84.5"/>
    <n v="4254.8500000000004"/>
    <n v="0"/>
    <n v="0"/>
    <n v="1940.4"/>
    <n v="6195.25"/>
    <x v="1"/>
    <x v="1"/>
    <s v="Competitor offered more data"/>
  </r>
  <r>
    <x v="4378"/>
    <x v="1"/>
    <x v="16"/>
    <x v="0"/>
    <n v="0"/>
    <x v="994"/>
    <n v="93022"/>
    <n v="34.404544000000001"/>
    <n v="-119.30211799999999"/>
    <n v="4"/>
    <x v="23"/>
    <s v="Offer A"/>
    <s v="Yes"/>
    <n v="7.2"/>
    <s v="Yes"/>
    <x v="0"/>
    <s v="Fiber Optic"/>
    <n v="23"/>
    <s v="No"/>
    <s v="No"/>
    <s v="No"/>
    <s v="No"/>
    <x v="0"/>
    <x v="1"/>
    <x v="0"/>
    <x v="1"/>
    <x v="0"/>
    <s v="Two Year"/>
    <s v="Yes"/>
    <x v="0"/>
    <n v="94.65"/>
    <n v="6079"/>
    <n v="0"/>
    <n v="0"/>
    <n v="482.4"/>
    <n v="6561.4"/>
    <x v="0"/>
    <x v="0"/>
    <m/>
  </r>
  <r>
    <x v="4379"/>
    <x v="1"/>
    <x v="17"/>
    <x v="0"/>
    <n v="0"/>
    <x v="578"/>
    <n v="92249"/>
    <n v="32.730583000000003"/>
    <n v="-115.50108299999999"/>
    <n v="1"/>
    <x v="54"/>
    <s v="Offer B"/>
    <s v="Yes"/>
    <n v="17.54"/>
    <s v="Yes"/>
    <x v="0"/>
    <s v="Fiber Optic"/>
    <n v="59"/>
    <s v="No"/>
    <s v="Yes"/>
    <s v="Yes"/>
    <s v="No"/>
    <x v="1"/>
    <x v="0"/>
    <x v="1"/>
    <x v="0"/>
    <x v="1"/>
    <s v="Month-to-Month"/>
    <s v="Yes"/>
    <x v="1"/>
    <n v="83.35"/>
    <n v="4065"/>
    <n v="0"/>
    <n v="140"/>
    <n v="824.38"/>
    <n v="5029.38"/>
    <x v="1"/>
    <x v="2"/>
    <s v="Product dissatisfaction"/>
  </r>
  <r>
    <x v="4380"/>
    <x v="1"/>
    <x v="56"/>
    <x v="1"/>
    <n v="0"/>
    <x v="779"/>
    <n v="92563"/>
    <n v="33.581045000000003"/>
    <n v="-117.14718999999999"/>
    <n v="0"/>
    <x v="56"/>
    <s v="None"/>
    <s v="No"/>
    <m/>
    <m/>
    <x v="0"/>
    <s v="Cable"/>
    <n v="19"/>
    <s v="Yes"/>
    <s v="No"/>
    <s v="No"/>
    <s v="No"/>
    <x v="1"/>
    <x v="0"/>
    <x v="0"/>
    <x v="2"/>
    <x v="0"/>
    <s v="One Year"/>
    <s v="Yes"/>
    <x v="1"/>
    <n v="30.75"/>
    <n v="1489.3"/>
    <n v="0"/>
    <n v="0"/>
    <n v="0"/>
    <n v="1489.3"/>
    <x v="0"/>
    <x v="0"/>
    <m/>
  </r>
  <r>
    <x v="4381"/>
    <x v="1"/>
    <x v="13"/>
    <x v="1"/>
    <n v="0"/>
    <x v="247"/>
    <n v="95914"/>
    <n v="39.396585000000002"/>
    <n v="-121.38029"/>
    <n v="0"/>
    <x v="10"/>
    <s v="None"/>
    <s v="Yes"/>
    <n v="32.909999999999997"/>
    <s v="No"/>
    <x v="0"/>
    <s v="Fiber Optic"/>
    <n v="24"/>
    <s v="No"/>
    <s v="No"/>
    <s v="No"/>
    <s v="No"/>
    <x v="1"/>
    <x v="1"/>
    <x v="1"/>
    <x v="1"/>
    <x v="1"/>
    <s v="Month-to-Month"/>
    <s v="No"/>
    <x v="0"/>
    <n v="78.75"/>
    <n v="426.35"/>
    <n v="0"/>
    <n v="10"/>
    <n v="164.55"/>
    <n v="600.9"/>
    <x v="0"/>
    <x v="0"/>
    <m/>
  </r>
  <r>
    <x v="4382"/>
    <x v="1"/>
    <x v="9"/>
    <x v="0"/>
    <n v="0"/>
    <x v="1041"/>
    <n v="95469"/>
    <n v="39.408633999999999"/>
    <n v="-123.04551600000001"/>
    <n v="1"/>
    <x v="9"/>
    <s v="Offer A"/>
    <s v="Yes"/>
    <n v="38.299999999999997"/>
    <s v="Yes"/>
    <x v="0"/>
    <s v="Fiber Optic"/>
    <n v="3"/>
    <s v="Yes"/>
    <s v="Yes"/>
    <s v="Yes"/>
    <s v="No"/>
    <x v="0"/>
    <x v="0"/>
    <x v="0"/>
    <x v="0"/>
    <x v="0"/>
    <s v="Two Year"/>
    <s v="Yes"/>
    <x v="0"/>
    <n v="97.95"/>
    <n v="7114.25"/>
    <n v="0"/>
    <n v="0"/>
    <n v="2757.6"/>
    <n v="9871.85"/>
    <x v="0"/>
    <x v="0"/>
    <m/>
  </r>
  <r>
    <x v="4383"/>
    <x v="0"/>
    <x v="12"/>
    <x v="1"/>
    <n v="0"/>
    <x v="638"/>
    <n v="93212"/>
    <n v="36.04533"/>
    <n v="-119.53242400000001"/>
    <n v="0"/>
    <x v="60"/>
    <s v="None"/>
    <s v="Yes"/>
    <n v="13.03"/>
    <s v="No"/>
    <x v="0"/>
    <s v="DSL"/>
    <n v="5"/>
    <s v="Yes"/>
    <s v="Yes"/>
    <s v="No"/>
    <s v="No"/>
    <x v="1"/>
    <x v="0"/>
    <x v="0"/>
    <x v="2"/>
    <x v="0"/>
    <s v="Two Year"/>
    <s v="No"/>
    <x v="0"/>
    <n v="55.5"/>
    <n v="2627.35"/>
    <n v="0"/>
    <n v="0"/>
    <n v="625.44000000000005"/>
    <n v="3252.79"/>
    <x v="0"/>
    <x v="0"/>
    <m/>
  </r>
  <r>
    <x v="4384"/>
    <x v="0"/>
    <x v="20"/>
    <x v="1"/>
    <n v="0"/>
    <x v="950"/>
    <n v="95326"/>
    <n v="37.592300000000002"/>
    <n v="-120.85328800000001"/>
    <n v="0"/>
    <x v="27"/>
    <s v="Offer D"/>
    <s v="Yes"/>
    <n v="35.799999999999997"/>
    <s v="Yes"/>
    <x v="0"/>
    <s v="Fiber Optic"/>
    <n v="25"/>
    <s v="Yes"/>
    <s v="No"/>
    <s v="No"/>
    <s v="No"/>
    <x v="1"/>
    <x v="0"/>
    <x v="0"/>
    <x v="2"/>
    <x v="0"/>
    <s v="Month-to-Month"/>
    <s v="Yes"/>
    <x v="1"/>
    <n v="78.3"/>
    <n v="909.25"/>
    <n v="0"/>
    <n v="0"/>
    <n v="429.6"/>
    <n v="1338.85"/>
    <x v="1"/>
    <x v="1"/>
    <s v="Competitor offered higher download speeds"/>
  </r>
  <r>
    <x v="4385"/>
    <x v="0"/>
    <x v="6"/>
    <x v="1"/>
    <n v="0"/>
    <x v="110"/>
    <n v="92027"/>
    <n v="33.141264999999997"/>
    <n v="-116.967221"/>
    <n v="0"/>
    <x v="25"/>
    <s v="None"/>
    <s v="Yes"/>
    <n v="31.83"/>
    <s v="No"/>
    <x v="0"/>
    <s v="Fiber Optic"/>
    <n v="10"/>
    <s v="Yes"/>
    <s v="Yes"/>
    <s v="No"/>
    <s v="Yes"/>
    <x v="0"/>
    <x v="1"/>
    <x v="0"/>
    <x v="1"/>
    <x v="0"/>
    <s v="Month-to-Month"/>
    <s v="Yes"/>
    <x v="0"/>
    <n v="108.15"/>
    <n v="4600.7"/>
    <n v="0"/>
    <n v="0"/>
    <n v="1368.69"/>
    <n v="5969.39"/>
    <x v="1"/>
    <x v="1"/>
    <s v="Competitor made better offer"/>
  </r>
  <r>
    <x v="4386"/>
    <x v="1"/>
    <x v="34"/>
    <x v="1"/>
    <n v="0"/>
    <x v="75"/>
    <n v="90404"/>
    <n v="34.026333999999999"/>
    <n v="-118.474222"/>
    <n v="0"/>
    <x v="10"/>
    <s v="Offer E"/>
    <s v="No"/>
    <m/>
    <m/>
    <x v="0"/>
    <s v="DSL"/>
    <n v="21"/>
    <s v="No"/>
    <s v="No"/>
    <s v="No"/>
    <s v="No"/>
    <x v="1"/>
    <x v="0"/>
    <x v="0"/>
    <x v="2"/>
    <x v="0"/>
    <s v="Month-to-Month"/>
    <s v="No"/>
    <x v="0"/>
    <n v="24.3"/>
    <n v="100.2"/>
    <n v="0"/>
    <n v="0"/>
    <n v="0"/>
    <n v="100.2"/>
    <x v="0"/>
    <x v="0"/>
    <m/>
  </r>
  <r>
    <x v="4387"/>
    <x v="1"/>
    <x v="33"/>
    <x v="0"/>
    <n v="2"/>
    <x v="1015"/>
    <n v="90660"/>
    <n v="33.989524000000003"/>
    <n v="-118.089299"/>
    <n v="3"/>
    <x v="9"/>
    <s v="Offer A"/>
    <s v="Yes"/>
    <n v="47.69"/>
    <s v="Yes"/>
    <x v="1"/>
    <m/>
    <m/>
    <m/>
    <m/>
    <m/>
    <m/>
    <x v="2"/>
    <x v="2"/>
    <x v="2"/>
    <x v="2"/>
    <x v="2"/>
    <s v="Two Year"/>
    <s v="No"/>
    <x v="0"/>
    <n v="24.75"/>
    <n v="1859.1"/>
    <n v="0"/>
    <n v="0"/>
    <n v="3433.68"/>
    <n v="5292.78"/>
    <x v="0"/>
    <x v="0"/>
    <m/>
  </r>
  <r>
    <x v="4388"/>
    <x v="0"/>
    <x v="24"/>
    <x v="0"/>
    <n v="0"/>
    <x v="494"/>
    <n v="95968"/>
    <n v="39.435755999999998"/>
    <n v="-121.552071"/>
    <n v="5"/>
    <x v="3"/>
    <s v="None"/>
    <s v="Yes"/>
    <n v="41.9"/>
    <s v="No"/>
    <x v="1"/>
    <m/>
    <m/>
    <m/>
    <m/>
    <m/>
    <m/>
    <x v="2"/>
    <x v="2"/>
    <x v="2"/>
    <x v="2"/>
    <x v="2"/>
    <s v="Month-to-Month"/>
    <s v="Yes"/>
    <x v="0"/>
    <n v="19.600000000000001"/>
    <n v="55.25"/>
    <n v="0"/>
    <n v="0"/>
    <n v="125.7"/>
    <n v="180.95"/>
    <x v="2"/>
    <x v="0"/>
    <m/>
  </r>
  <r>
    <x v="4389"/>
    <x v="1"/>
    <x v="41"/>
    <x v="1"/>
    <n v="0"/>
    <x v="599"/>
    <n v="91913"/>
    <n v="32.641640000000002"/>
    <n v="-116.985026"/>
    <n v="0"/>
    <x v="13"/>
    <s v="Offer E"/>
    <s v="Yes"/>
    <n v="11.51"/>
    <s v="No"/>
    <x v="0"/>
    <s v="DSL"/>
    <n v="21"/>
    <s v="No"/>
    <s v="No"/>
    <s v="No"/>
    <s v="No"/>
    <x v="1"/>
    <x v="0"/>
    <x v="0"/>
    <x v="2"/>
    <x v="0"/>
    <s v="Two Year"/>
    <s v="No"/>
    <x v="1"/>
    <n v="46.3"/>
    <n v="46.3"/>
    <n v="0"/>
    <n v="0"/>
    <n v="11.51"/>
    <n v="57.81"/>
    <x v="2"/>
    <x v="0"/>
    <m/>
  </r>
  <r>
    <x v="4390"/>
    <x v="0"/>
    <x v="10"/>
    <x v="0"/>
    <n v="0"/>
    <x v="64"/>
    <n v="93720"/>
    <n v="36.878709000000001"/>
    <n v="-119.7645"/>
    <n v="1"/>
    <x v="70"/>
    <s v="Offer C"/>
    <s v="Yes"/>
    <n v="10.54"/>
    <s v="No"/>
    <x v="1"/>
    <m/>
    <m/>
    <m/>
    <m/>
    <m/>
    <m/>
    <x v="2"/>
    <x v="2"/>
    <x v="2"/>
    <x v="2"/>
    <x v="2"/>
    <s v="One Year"/>
    <s v="Yes"/>
    <x v="0"/>
    <n v="20.25"/>
    <n v="814.75"/>
    <n v="0"/>
    <n v="0"/>
    <n v="400.52"/>
    <n v="1215.27"/>
    <x v="0"/>
    <x v="0"/>
    <m/>
  </r>
  <r>
    <x v="4391"/>
    <x v="1"/>
    <x v="19"/>
    <x v="1"/>
    <n v="0"/>
    <x v="896"/>
    <n v="93268"/>
    <n v="35.184837000000002"/>
    <n v="-119.402525"/>
    <n v="0"/>
    <x v="69"/>
    <s v="None"/>
    <s v="Yes"/>
    <n v="34.75"/>
    <s v="Yes"/>
    <x v="0"/>
    <s v="Cable"/>
    <n v="59"/>
    <s v="Yes"/>
    <s v="Yes"/>
    <s v="Yes"/>
    <s v="Yes"/>
    <x v="0"/>
    <x v="0"/>
    <x v="0"/>
    <x v="0"/>
    <x v="0"/>
    <s v="One Year"/>
    <s v="Yes"/>
    <x v="0"/>
    <n v="81.150000000000006"/>
    <n v="4126.2"/>
    <n v="0"/>
    <n v="0"/>
    <n v="1772.25"/>
    <n v="5898.45"/>
    <x v="0"/>
    <x v="0"/>
    <m/>
  </r>
  <r>
    <x v="4392"/>
    <x v="1"/>
    <x v="30"/>
    <x v="1"/>
    <n v="0"/>
    <x v="1020"/>
    <n v="94523"/>
    <n v="37.953380000000003"/>
    <n v="-122.076886"/>
    <n v="0"/>
    <x v="41"/>
    <s v="None"/>
    <s v="Yes"/>
    <n v="9.32"/>
    <s v="No"/>
    <x v="0"/>
    <s v="DSL"/>
    <n v="20"/>
    <s v="No"/>
    <s v="Yes"/>
    <s v="No"/>
    <s v="Yes"/>
    <x v="1"/>
    <x v="0"/>
    <x v="0"/>
    <x v="2"/>
    <x v="0"/>
    <s v="One Year"/>
    <s v="Yes"/>
    <x v="0"/>
    <n v="54.65"/>
    <n v="3134.7"/>
    <n v="0"/>
    <n v="0"/>
    <n v="531.24"/>
    <n v="3665.94"/>
    <x v="0"/>
    <x v="0"/>
    <m/>
  </r>
  <r>
    <x v="4393"/>
    <x v="1"/>
    <x v="26"/>
    <x v="0"/>
    <n v="0"/>
    <x v="476"/>
    <n v="91306"/>
    <n v="34.209532000000003"/>
    <n v="-118.577563"/>
    <n v="9"/>
    <x v="7"/>
    <s v="None"/>
    <s v="Yes"/>
    <n v="30.44"/>
    <s v="Yes"/>
    <x v="0"/>
    <s v="Fiber Optic"/>
    <n v="20"/>
    <s v="Yes"/>
    <s v="Yes"/>
    <s v="Yes"/>
    <s v="No"/>
    <x v="0"/>
    <x v="0"/>
    <x v="0"/>
    <x v="0"/>
    <x v="0"/>
    <s v="Two Year"/>
    <s v="Yes"/>
    <x v="1"/>
    <n v="99.35"/>
    <n v="6347.55"/>
    <n v="0"/>
    <n v="0"/>
    <n v="1978.6"/>
    <n v="8326.15"/>
    <x v="0"/>
    <x v="0"/>
    <m/>
  </r>
  <r>
    <x v="4394"/>
    <x v="0"/>
    <x v="33"/>
    <x v="0"/>
    <n v="0"/>
    <x v="1035"/>
    <n v="95252"/>
    <n v="38.156970999999999"/>
    <n v="-120.849231"/>
    <n v="9"/>
    <x v="11"/>
    <s v="Offer B"/>
    <s v="Yes"/>
    <n v="37.76"/>
    <s v="Yes"/>
    <x v="0"/>
    <s v="Fiber Optic"/>
    <n v="21"/>
    <s v="Yes"/>
    <s v="Yes"/>
    <s v="Yes"/>
    <s v="No"/>
    <x v="0"/>
    <x v="1"/>
    <x v="1"/>
    <x v="3"/>
    <x v="0"/>
    <s v="One Year"/>
    <s v="No"/>
    <x v="1"/>
    <n v="109.8"/>
    <n v="6109.65"/>
    <n v="0"/>
    <n v="0"/>
    <n v="2114.56"/>
    <n v="8224.2099999999991"/>
    <x v="0"/>
    <x v="0"/>
    <m/>
  </r>
  <r>
    <x v="4395"/>
    <x v="0"/>
    <x v="1"/>
    <x v="0"/>
    <n v="0"/>
    <x v="488"/>
    <n v="95962"/>
    <n v="39.342587000000002"/>
    <n v="-121.249833"/>
    <n v="10"/>
    <x v="67"/>
    <s v="Offer D"/>
    <s v="Yes"/>
    <n v="9.2200000000000006"/>
    <s v="Yes"/>
    <x v="0"/>
    <s v="Fiber Optic"/>
    <n v="13"/>
    <s v="No"/>
    <s v="No"/>
    <s v="No"/>
    <s v="No"/>
    <x v="0"/>
    <x v="1"/>
    <x v="1"/>
    <x v="3"/>
    <x v="0"/>
    <s v="Month-to-Month"/>
    <s v="No"/>
    <x v="1"/>
    <n v="92.6"/>
    <n v="1579.7"/>
    <n v="0"/>
    <n v="0"/>
    <n v="156.74"/>
    <n v="1736.44"/>
    <x v="0"/>
    <x v="0"/>
    <m/>
  </r>
  <r>
    <x v="4396"/>
    <x v="0"/>
    <x v="2"/>
    <x v="1"/>
    <n v="0"/>
    <x v="931"/>
    <n v="95490"/>
    <n v="39.492046000000002"/>
    <n v="-123.375818"/>
    <n v="0"/>
    <x v="10"/>
    <s v="None"/>
    <s v="Yes"/>
    <n v="19.3"/>
    <s v="Yes"/>
    <x v="0"/>
    <s v="Fiber Optic"/>
    <n v="25"/>
    <s v="No"/>
    <s v="No"/>
    <s v="No"/>
    <s v="No"/>
    <x v="1"/>
    <x v="0"/>
    <x v="0"/>
    <x v="2"/>
    <x v="1"/>
    <s v="Month-to-Month"/>
    <s v="No"/>
    <x v="1"/>
    <n v="75.599999999999994"/>
    <n v="402.5"/>
    <n v="0"/>
    <n v="10"/>
    <n v="96.5"/>
    <n v="509"/>
    <x v="0"/>
    <x v="0"/>
    <m/>
  </r>
  <r>
    <x v="4397"/>
    <x v="0"/>
    <x v="47"/>
    <x v="0"/>
    <n v="2"/>
    <x v="605"/>
    <n v="93561"/>
    <n v="35.073777"/>
    <n v="-118.652112"/>
    <n v="8"/>
    <x v="31"/>
    <s v="None"/>
    <s v="Yes"/>
    <n v="5.35"/>
    <s v="Yes"/>
    <x v="1"/>
    <m/>
    <m/>
    <m/>
    <m/>
    <m/>
    <m/>
    <x v="2"/>
    <x v="2"/>
    <x v="2"/>
    <x v="2"/>
    <x v="2"/>
    <s v="Two Year"/>
    <s v="No"/>
    <x v="0"/>
    <n v="26.1"/>
    <n v="692.55"/>
    <n v="0"/>
    <n v="0"/>
    <n v="155.15"/>
    <n v="847.7"/>
    <x v="0"/>
    <x v="0"/>
    <m/>
  </r>
  <r>
    <x v="4398"/>
    <x v="0"/>
    <x v="41"/>
    <x v="0"/>
    <n v="0"/>
    <x v="783"/>
    <n v="93512"/>
    <n v="37.653947000000002"/>
    <n v="-118.231443"/>
    <n v="5"/>
    <x v="56"/>
    <s v="None"/>
    <s v="Yes"/>
    <n v="21.46"/>
    <s v="Yes"/>
    <x v="0"/>
    <s v="Fiber Optic"/>
    <n v="15"/>
    <s v="No"/>
    <s v="No"/>
    <s v="No"/>
    <s v="Yes"/>
    <x v="0"/>
    <x v="1"/>
    <x v="0"/>
    <x v="1"/>
    <x v="0"/>
    <s v="One Year"/>
    <s v="No"/>
    <x v="1"/>
    <n v="100.25"/>
    <n v="4753.8500000000004"/>
    <n v="0"/>
    <n v="0"/>
    <n v="987.16"/>
    <n v="5741.01"/>
    <x v="0"/>
    <x v="0"/>
    <m/>
  </r>
  <r>
    <x v="4399"/>
    <x v="0"/>
    <x v="22"/>
    <x v="1"/>
    <n v="0"/>
    <x v="388"/>
    <n v="91792"/>
    <n v="34.024405000000002"/>
    <n v="-117.89872200000001"/>
    <n v="0"/>
    <x v="51"/>
    <s v="Offer D"/>
    <s v="Yes"/>
    <n v="19.72"/>
    <s v="Yes"/>
    <x v="0"/>
    <s v="Fiber Optic"/>
    <n v="5"/>
    <s v="No"/>
    <s v="No"/>
    <s v="No"/>
    <s v="No"/>
    <x v="1"/>
    <x v="0"/>
    <x v="0"/>
    <x v="2"/>
    <x v="0"/>
    <s v="One Year"/>
    <s v="Yes"/>
    <x v="0"/>
    <n v="-5"/>
    <n v="1783.6"/>
    <n v="0"/>
    <n v="0"/>
    <n v="433.84"/>
    <n v="2217.44"/>
    <x v="0"/>
    <x v="0"/>
    <m/>
  </r>
  <r>
    <x v="4400"/>
    <x v="1"/>
    <x v="24"/>
    <x v="1"/>
    <n v="0"/>
    <x v="112"/>
    <n v="91710"/>
    <n v="33.990645999999998"/>
    <n v="-117.663025"/>
    <n v="0"/>
    <x v="0"/>
    <s v="None"/>
    <s v="Yes"/>
    <n v="4.0199999999999996"/>
    <s v="No"/>
    <x v="1"/>
    <m/>
    <m/>
    <m/>
    <m/>
    <m/>
    <m/>
    <x v="2"/>
    <x v="2"/>
    <x v="2"/>
    <x v="2"/>
    <x v="2"/>
    <s v="One Year"/>
    <s v="Yes"/>
    <x v="1"/>
    <n v="19.899999999999999"/>
    <n v="164.6"/>
    <n v="0"/>
    <n v="0"/>
    <n v="36.18"/>
    <n v="200.78"/>
    <x v="0"/>
    <x v="0"/>
    <m/>
  </r>
  <r>
    <x v="4401"/>
    <x v="1"/>
    <x v="30"/>
    <x v="1"/>
    <n v="0"/>
    <x v="606"/>
    <n v="95436"/>
    <n v="38.499302"/>
    <n v="-122.92444"/>
    <n v="0"/>
    <x v="57"/>
    <s v="None"/>
    <s v="No"/>
    <m/>
    <m/>
    <x v="0"/>
    <s v="DSL"/>
    <n v="18"/>
    <s v="Yes"/>
    <s v="Yes"/>
    <s v="Yes"/>
    <s v="Yes"/>
    <x v="0"/>
    <x v="1"/>
    <x v="1"/>
    <x v="3"/>
    <x v="0"/>
    <s v="Two Year"/>
    <s v="No"/>
    <x v="0"/>
    <n v="63.9"/>
    <n v="3334.95"/>
    <n v="0"/>
    <n v="0"/>
    <n v="0"/>
    <n v="3334.95"/>
    <x v="0"/>
    <x v="0"/>
    <m/>
  </r>
  <r>
    <x v="4402"/>
    <x v="0"/>
    <x v="18"/>
    <x v="1"/>
    <n v="0"/>
    <x v="874"/>
    <n v="92886"/>
    <n v="33.897252999999999"/>
    <n v="-117.792202"/>
    <n v="0"/>
    <x v="3"/>
    <s v="Offer E"/>
    <s v="Yes"/>
    <n v="40.67"/>
    <s v="No"/>
    <x v="0"/>
    <s v="Fiber Optic"/>
    <n v="58"/>
    <s v="No"/>
    <s v="No"/>
    <s v="Yes"/>
    <s v="Yes"/>
    <x v="1"/>
    <x v="0"/>
    <x v="0"/>
    <x v="2"/>
    <x v="0"/>
    <s v="Month-to-Month"/>
    <s v="No"/>
    <x v="0"/>
    <n v="80.099999999999994"/>
    <n v="217.55"/>
    <n v="0"/>
    <n v="0"/>
    <n v="122.01"/>
    <n v="339.56"/>
    <x v="1"/>
    <x v="5"/>
    <s v="Attitude of service provider"/>
  </r>
  <r>
    <x v="4403"/>
    <x v="0"/>
    <x v="60"/>
    <x v="0"/>
    <n v="0"/>
    <x v="1021"/>
    <n v="90704"/>
    <n v="33.391181000000003"/>
    <n v="-118.421305"/>
    <n v="6"/>
    <x v="30"/>
    <s v="Offer C"/>
    <s v="No"/>
    <m/>
    <m/>
    <x v="0"/>
    <s v="DSL"/>
    <n v="48"/>
    <s v="Yes"/>
    <s v="Yes"/>
    <s v="Yes"/>
    <s v="No"/>
    <x v="0"/>
    <x v="1"/>
    <x v="1"/>
    <x v="3"/>
    <x v="0"/>
    <s v="Month-to-Month"/>
    <s v="Yes"/>
    <x v="0"/>
    <n v="58.6"/>
    <n v="1502.65"/>
    <n v="4.4800000000000004"/>
    <n v="0"/>
    <n v="0"/>
    <n v="1498.17"/>
    <x v="1"/>
    <x v="5"/>
    <s v="Attitude of support person"/>
  </r>
  <r>
    <x v="4404"/>
    <x v="1"/>
    <x v="6"/>
    <x v="1"/>
    <n v="0"/>
    <x v="388"/>
    <n v="91790"/>
    <n v="34.066963999999999"/>
    <n v="-117.93700699999999"/>
    <n v="0"/>
    <x v="0"/>
    <s v="None"/>
    <s v="Yes"/>
    <n v="10.66"/>
    <s v="Yes"/>
    <x v="0"/>
    <s v="Fiber Optic"/>
    <n v="15"/>
    <s v="No"/>
    <s v="Yes"/>
    <s v="No"/>
    <s v="No"/>
    <x v="0"/>
    <x v="1"/>
    <x v="0"/>
    <x v="1"/>
    <x v="0"/>
    <s v="Month-to-Month"/>
    <s v="Yes"/>
    <x v="0"/>
    <n v="99.45"/>
    <n v="919.4"/>
    <n v="0"/>
    <n v="0"/>
    <n v="95.94"/>
    <n v="1015.34"/>
    <x v="1"/>
    <x v="1"/>
    <s v="Competitor had better devices"/>
  </r>
  <r>
    <x v="4405"/>
    <x v="0"/>
    <x v="49"/>
    <x v="1"/>
    <n v="0"/>
    <x v="599"/>
    <n v="91915"/>
    <n v="32.605012000000002"/>
    <n v="-116.97595"/>
    <n v="0"/>
    <x v="34"/>
    <s v="None"/>
    <s v="No"/>
    <m/>
    <m/>
    <x v="0"/>
    <s v="DSL"/>
    <n v="21"/>
    <s v="No"/>
    <s v="Yes"/>
    <s v="No"/>
    <s v="Yes"/>
    <x v="0"/>
    <x v="0"/>
    <x v="0"/>
    <x v="0"/>
    <x v="1"/>
    <s v="Month-to-Month"/>
    <s v="Yes"/>
    <x v="1"/>
    <n v="43.85"/>
    <n v="2751"/>
    <n v="0"/>
    <n v="30"/>
    <n v="0"/>
    <n v="2781"/>
    <x v="0"/>
    <x v="0"/>
    <m/>
  </r>
  <r>
    <x v="4406"/>
    <x v="1"/>
    <x v="1"/>
    <x v="0"/>
    <n v="0"/>
    <x v="632"/>
    <n v="93644"/>
    <n v="37.648646999999997"/>
    <n v="-119.231447"/>
    <n v="3"/>
    <x v="5"/>
    <s v="Offer B"/>
    <s v="Yes"/>
    <n v="26.81"/>
    <s v="No"/>
    <x v="0"/>
    <s v="Fiber Optic"/>
    <n v="6"/>
    <s v="Yes"/>
    <s v="No"/>
    <s v="Yes"/>
    <s v="No"/>
    <x v="0"/>
    <x v="1"/>
    <x v="1"/>
    <x v="3"/>
    <x v="0"/>
    <s v="Two Year"/>
    <s v="No"/>
    <x v="0"/>
    <n v="99.7"/>
    <n v="6330.4"/>
    <n v="0"/>
    <n v="0"/>
    <n v="1689.03"/>
    <n v="8019.43"/>
    <x v="0"/>
    <x v="0"/>
    <m/>
  </r>
  <r>
    <x v="4407"/>
    <x v="0"/>
    <x v="21"/>
    <x v="1"/>
    <n v="0"/>
    <x v="320"/>
    <n v="91701"/>
    <n v="34.132275"/>
    <n v="-117.61147800000001"/>
    <n v="0"/>
    <x v="15"/>
    <s v="None"/>
    <s v="Yes"/>
    <n v="49.14"/>
    <s v="Yes"/>
    <x v="0"/>
    <s v="Fiber Optic"/>
    <n v="6"/>
    <s v="No"/>
    <s v="No"/>
    <s v="No"/>
    <s v="No"/>
    <x v="0"/>
    <x v="1"/>
    <x v="1"/>
    <x v="3"/>
    <x v="1"/>
    <s v="Month-to-Month"/>
    <s v="Yes"/>
    <x v="1"/>
    <n v="95.7"/>
    <n v="4729.75"/>
    <n v="0"/>
    <n v="140"/>
    <n v="2457"/>
    <n v="7326.75"/>
    <x v="0"/>
    <x v="0"/>
    <m/>
  </r>
  <r>
    <x v="4408"/>
    <x v="0"/>
    <x v="13"/>
    <x v="0"/>
    <n v="1"/>
    <x v="337"/>
    <n v="95626"/>
    <n v="38.734997"/>
    <n v="-121.463719"/>
    <n v="1"/>
    <x v="51"/>
    <s v="None"/>
    <s v="Yes"/>
    <n v="5.26"/>
    <s v="No"/>
    <x v="0"/>
    <s v="DSL"/>
    <n v="19"/>
    <s v="No"/>
    <s v="Yes"/>
    <s v="No"/>
    <s v="Yes"/>
    <x v="1"/>
    <x v="0"/>
    <x v="0"/>
    <x v="2"/>
    <x v="1"/>
    <s v="Month-to-Month"/>
    <s v="No"/>
    <x v="1"/>
    <n v="55.15"/>
    <n v="1206.05"/>
    <n v="0"/>
    <n v="30"/>
    <n v="115.72"/>
    <n v="1351.77"/>
    <x v="1"/>
    <x v="2"/>
    <s v="Service dissatisfaction"/>
  </r>
  <r>
    <x v="4409"/>
    <x v="1"/>
    <x v="55"/>
    <x v="1"/>
    <n v="0"/>
    <x v="336"/>
    <n v="96097"/>
    <n v="41.764868999999997"/>
    <n v="-122.671316"/>
    <n v="0"/>
    <x v="49"/>
    <s v="Offer D"/>
    <s v="Yes"/>
    <n v="10.119999999999999"/>
    <s v="Yes"/>
    <x v="0"/>
    <s v="Fiber Optic"/>
    <n v="15"/>
    <s v="Yes"/>
    <s v="No"/>
    <s v="No"/>
    <s v="No"/>
    <x v="0"/>
    <x v="1"/>
    <x v="1"/>
    <x v="3"/>
    <x v="0"/>
    <s v="Month-to-Month"/>
    <s v="Yes"/>
    <x v="1"/>
    <n v="99.7"/>
    <n v="1566.75"/>
    <n v="0"/>
    <n v="0"/>
    <n v="151.80000000000001"/>
    <n v="1718.55"/>
    <x v="0"/>
    <x v="0"/>
    <m/>
  </r>
  <r>
    <x v="4410"/>
    <x v="1"/>
    <x v="12"/>
    <x v="1"/>
    <n v="0"/>
    <x v="231"/>
    <n v="90717"/>
    <n v="33.794209000000002"/>
    <n v="-118.31735399999999"/>
    <n v="0"/>
    <x v="41"/>
    <s v="None"/>
    <s v="Yes"/>
    <n v="5.71"/>
    <s v="No"/>
    <x v="1"/>
    <m/>
    <m/>
    <m/>
    <m/>
    <m/>
    <m/>
    <x v="2"/>
    <x v="2"/>
    <x v="2"/>
    <x v="2"/>
    <x v="2"/>
    <s v="Two Year"/>
    <s v="Yes"/>
    <x v="0"/>
    <n v="19.600000000000001"/>
    <n v="1170.55"/>
    <n v="0"/>
    <n v="0"/>
    <n v="325.47000000000003"/>
    <n v="1496.02"/>
    <x v="0"/>
    <x v="0"/>
    <m/>
  </r>
  <r>
    <x v="4411"/>
    <x v="0"/>
    <x v="46"/>
    <x v="0"/>
    <n v="0"/>
    <x v="41"/>
    <n v="95113"/>
    <n v="37.333851000000003"/>
    <n v="-121.891147"/>
    <n v="5"/>
    <x v="67"/>
    <s v="Offer D"/>
    <s v="Yes"/>
    <n v="7.6"/>
    <s v="Yes"/>
    <x v="0"/>
    <s v="DSL"/>
    <n v="52"/>
    <s v="No"/>
    <s v="Yes"/>
    <s v="No"/>
    <s v="No"/>
    <x v="0"/>
    <x v="1"/>
    <x v="1"/>
    <x v="3"/>
    <x v="0"/>
    <s v="Month-to-Month"/>
    <s v="Yes"/>
    <x v="1"/>
    <n v="75.400000000000006"/>
    <n v="1322.55"/>
    <n v="0"/>
    <n v="0"/>
    <n v="129.19999999999999"/>
    <n v="1451.75"/>
    <x v="0"/>
    <x v="0"/>
    <m/>
  </r>
  <r>
    <x v="4412"/>
    <x v="1"/>
    <x v="12"/>
    <x v="1"/>
    <n v="0"/>
    <x v="44"/>
    <n v="95242"/>
    <n v="38.128087000000001"/>
    <n v="-121.40779999999999"/>
    <n v="0"/>
    <x v="38"/>
    <s v="None"/>
    <s v="Yes"/>
    <n v="10.88"/>
    <s v="No"/>
    <x v="0"/>
    <s v="Cable"/>
    <n v="8"/>
    <s v="No"/>
    <s v="Yes"/>
    <s v="No"/>
    <s v="No"/>
    <x v="0"/>
    <x v="0"/>
    <x v="0"/>
    <x v="0"/>
    <x v="0"/>
    <s v="Month-to-Month"/>
    <s v="No"/>
    <x v="1"/>
    <n v="59.45"/>
    <n v="357.6"/>
    <n v="0"/>
    <n v="0"/>
    <n v="65.28"/>
    <n v="422.88"/>
    <x v="0"/>
    <x v="0"/>
    <m/>
  </r>
  <r>
    <x v="4413"/>
    <x v="1"/>
    <x v="0"/>
    <x v="1"/>
    <n v="0"/>
    <x v="1"/>
    <n v="91203"/>
    <n v="34.153337999999998"/>
    <n v="-118.262974"/>
    <n v="0"/>
    <x v="29"/>
    <s v="None"/>
    <s v="Yes"/>
    <n v="2.96"/>
    <s v="Yes"/>
    <x v="0"/>
    <s v="Fiber Optic"/>
    <n v="15"/>
    <s v="No"/>
    <s v="No"/>
    <s v="No"/>
    <s v="No"/>
    <x v="1"/>
    <x v="0"/>
    <x v="0"/>
    <x v="2"/>
    <x v="0"/>
    <s v="Month-to-Month"/>
    <s v="Yes"/>
    <x v="0"/>
    <n v="73.25"/>
    <n v="131.05000000000001"/>
    <n v="0"/>
    <n v="0"/>
    <n v="5.92"/>
    <n v="136.97"/>
    <x v="1"/>
    <x v="4"/>
    <s v="Price too high"/>
  </r>
  <r>
    <x v="4414"/>
    <x v="0"/>
    <x v="52"/>
    <x v="1"/>
    <n v="0"/>
    <x v="31"/>
    <n v="90056"/>
    <n v="33.987945000000003"/>
    <n v="-118.370442"/>
    <n v="0"/>
    <x v="71"/>
    <s v="None"/>
    <s v="Yes"/>
    <n v="23.25"/>
    <s v="No"/>
    <x v="1"/>
    <m/>
    <m/>
    <m/>
    <m/>
    <m/>
    <m/>
    <x v="2"/>
    <x v="2"/>
    <x v="2"/>
    <x v="2"/>
    <x v="2"/>
    <s v="One Year"/>
    <s v="Yes"/>
    <x v="0"/>
    <n v="20.65"/>
    <n v="958.1"/>
    <n v="0"/>
    <n v="0"/>
    <n v="976.5"/>
    <n v="1934.6"/>
    <x v="0"/>
    <x v="0"/>
    <m/>
  </r>
  <r>
    <x v="4415"/>
    <x v="1"/>
    <x v="2"/>
    <x v="0"/>
    <n v="0"/>
    <x v="209"/>
    <n v="92332"/>
    <n v="34.943600000000004"/>
    <n v="-115.28790100000001"/>
    <n v="10"/>
    <x v="19"/>
    <s v="Offer A"/>
    <s v="Yes"/>
    <n v="3.81"/>
    <s v="Yes"/>
    <x v="0"/>
    <s v="Fiber Optic"/>
    <n v="4"/>
    <s v="No"/>
    <s v="No"/>
    <s v="Yes"/>
    <s v="No"/>
    <x v="0"/>
    <x v="1"/>
    <x v="1"/>
    <x v="3"/>
    <x v="0"/>
    <s v="One Year"/>
    <s v="No"/>
    <x v="1"/>
    <n v="99.5"/>
    <n v="6841.45"/>
    <n v="0"/>
    <n v="0"/>
    <n v="262.89"/>
    <n v="7104.34"/>
    <x v="0"/>
    <x v="0"/>
    <m/>
  </r>
  <r>
    <x v="4416"/>
    <x v="0"/>
    <x v="43"/>
    <x v="1"/>
    <n v="0"/>
    <x v="240"/>
    <n v="92392"/>
    <n v="34.486834999999999"/>
    <n v="-117.362274"/>
    <n v="0"/>
    <x v="49"/>
    <s v="Offer D"/>
    <s v="Yes"/>
    <n v="4.67"/>
    <s v="No"/>
    <x v="0"/>
    <s v="Fiber Optic"/>
    <n v="28"/>
    <s v="No"/>
    <s v="No"/>
    <s v="No"/>
    <s v="No"/>
    <x v="1"/>
    <x v="0"/>
    <x v="0"/>
    <x v="2"/>
    <x v="0"/>
    <s v="Month-to-Month"/>
    <s v="No"/>
    <x v="1"/>
    <n v="69"/>
    <n v="994.8"/>
    <n v="0"/>
    <n v="0"/>
    <n v="70.05"/>
    <n v="1064.8499999999999"/>
    <x v="1"/>
    <x v="1"/>
    <s v="Competitor had better devices"/>
  </r>
  <r>
    <x v="4417"/>
    <x v="1"/>
    <x v="28"/>
    <x v="1"/>
    <n v="0"/>
    <x v="211"/>
    <n v="91436"/>
    <n v="34.152875000000002"/>
    <n v="-118.486056"/>
    <n v="0"/>
    <x v="38"/>
    <s v="Offer E"/>
    <s v="Yes"/>
    <n v="48.32"/>
    <s v="No"/>
    <x v="0"/>
    <s v="Fiber Optic"/>
    <n v="11"/>
    <s v="No"/>
    <s v="No"/>
    <s v="No"/>
    <s v="No"/>
    <x v="0"/>
    <x v="0"/>
    <x v="0"/>
    <x v="0"/>
    <x v="0"/>
    <s v="Month-to-Month"/>
    <s v="Yes"/>
    <x v="1"/>
    <n v="79.7"/>
    <n v="497.6"/>
    <n v="0"/>
    <n v="0"/>
    <n v="289.92"/>
    <n v="787.52"/>
    <x v="0"/>
    <x v="0"/>
    <m/>
  </r>
  <r>
    <x v="4418"/>
    <x v="1"/>
    <x v="38"/>
    <x v="0"/>
    <n v="2"/>
    <x v="313"/>
    <n v="92282"/>
    <n v="33.972293000000001"/>
    <n v="-116.654195"/>
    <n v="8"/>
    <x v="11"/>
    <s v="Offer B"/>
    <s v="No"/>
    <m/>
    <m/>
    <x v="0"/>
    <s v="Cable"/>
    <n v="41"/>
    <s v="Yes"/>
    <s v="Yes"/>
    <s v="No"/>
    <s v="Yes"/>
    <x v="0"/>
    <x v="0"/>
    <x v="0"/>
    <x v="0"/>
    <x v="0"/>
    <s v="One Year"/>
    <s v="Yes"/>
    <x v="0"/>
    <n v="52"/>
    <n v="2884.9"/>
    <n v="0"/>
    <n v="0"/>
    <n v="0"/>
    <n v="2884.9"/>
    <x v="0"/>
    <x v="0"/>
    <m/>
  </r>
  <r>
    <x v="4419"/>
    <x v="0"/>
    <x v="41"/>
    <x v="1"/>
    <n v="0"/>
    <x v="184"/>
    <n v="90723"/>
    <n v="33.897122000000003"/>
    <n v="-118.16443200000001"/>
    <n v="0"/>
    <x v="13"/>
    <s v="None"/>
    <s v="Yes"/>
    <n v="42.5"/>
    <s v="No"/>
    <x v="0"/>
    <s v="Fiber Optic"/>
    <n v="8"/>
    <s v="No"/>
    <s v="No"/>
    <s v="Yes"/>
    <s v="No"/>
    <x v="1"/>
    <x v="1"/>
    <x v="0"/>
    <x v="0"/>
    <x v="0"/>
    <s v="Month-to-Month"/>
    <s v="Yes"/>
    <x v="1"/>
    <n v="85"/>
    <n v="85"/>
    <n v="0"/>
    <n v="0"/>
    <n v="42.5"/>
    <n v="127.5"/>
    <x v="1"/>
    <x v="2"/>
    <s v="Network reliability"/>
  </r>
  <r>
    <x v="4420"/>
    <x v="1"/>
    <x v="14"/>
    <x v="0"/>
    <n v="2"/>
    <x v="278"/>
    <n v="94510"/>
    <n v="38.113532999999997"/>
    <n v="-122.11926"/>
    <n v="4"/>
    <x v="1"/>
    <s v="None"/>
    <s v="Yes"/>
    <n v="3.63"/>
    <s v="No"/>
    <x v="1"/>
    <m/>
    <m/>
    <m/>
    <m/>
    <m/>
    <m/>
    <x v="2"/>
    <x v="2"/>
    <x v="2"/>
    <x v="2"/>
    <x v="2"/>
    <s v="Month-to-Month"/>
    <s v="Yes"/>
    <x v="2"/>
    <n v="20.5"/>
    <n v="77.599999999999994"/>
    <n v="0"/>
    <n v="0"/>
    <n v="14.52"/>
    <n v="92.12"/>
    <x v="0"/>
    <x v="0"/>
    <m/>
  </r>
  <r>
    <x v="4421"/>
    <x v="0"/>
    <x v="21"/>
    <x v="1"/>
    <n v="0"/>
    <x v="878"/>
    <n v="91901"/>
    <n v="32.827184000000003"/>
    <n v="-116.703729"/>
    <n v="0"/>
    <x v="14"/>
    <s v="Offer B"/>
    <s v="Yes"/>
    <n v="13.82"/>
    <s v="Yes"/>
    <x v="0"/>
    <s v="Fiber Optic"/>
    <n v="8"/>
    <s v="No"/>
    <s v="No"/>
    <s v="Yes"/>
    <s v="No"/>
    <x v="1"/>
    <x v="1"/>
    <x v="1"/>
    <x v="1"/>
    <x v="0"/>
    <s v="Month-to-Month"/>
    <s v="Yes"/>
    <x v="0"/>
    <n v="89.3"/>
    <n v="4192.1499999999996"/>
    <n v="0"/>
    <n v="0"/>
    <n v="621.9"/>
    <n v="4814.05"/>
    <x v="0"/>
    <x v="0"/>
    <m/>
  </r>
  <r>
    <x v="4422"/>
    <x v="1"/>
    <x v="21"/>
    <x v="0"/>
    <n v="0"/>
    <x v="113"/>
    <n v="95829"/>
    <n v="38.486502000000002"/>
    <n v="-121.334051"/>
    <n v="6"/>
    <x v="51"/>
    <s v="None"/>
    <s v="Yes"/>
    <n v="35.619999999999997"/>
    <s v="Yes"/>
    <x v="0"/>
    <s v="Fiber Optic"/>
    <n v="29"/>
    <s v="Yes"/>
    <s v="No"/>
    <s v="No"/>
    <s v="Yes"/>
    <x v="0"/>
    <x v="0"/>
    <x v="0"/>
    <x v="0"/>
    <x v="0"/>
    <s v="Month-to-Month"/>
    <s v="No"/>
    <x v="0"/>
    <n v="95.9"/>
    <n v="2234.9499999999998"/>
    <n v="0"/>
    <n v="0"/>
    <n v="783.64"/>
    <n v="3018.59"/>
    <x v="0"/>
    <x v="0"/>
    <m/>
  </r>
  <r>
    <x v="4423"/>
    <x v="0"/>
    <x v="27"/>
    <x v="0"/>
    <n v="0"/>
    <x v="31"/>
    <n v="90038"/>
    <n v="34.088017000000001"/>
    <n v="-118.327168"/>
    <n v="7"/>
    <x v="9"/>
    <s v="None"/>
    <s v="Yes"/>
    <n v="23.66"/>
    <s v="Yes"/>
    <x v="0"/>
    <s v="Fiber Optic"/>
    <n v="26"/>
    <s v="Yes"/>
    <s v="Yes"/>
    <s v="No"/>
    <s v="Yes"/>
    <x v="0"/>
    <x v="0"/>
    <x v="0"/>
    <x v="0"/>
    <x v="0"/>
    <s v="Two Year"/>
    <s v="No"/>
    <x v="1"/>
    <n v="99.9"/>
    <n v="7251.7"/>
    <n v="0"/>
    <n v="0"/>
    <n v="1703.52"/>
    <n v="8955.2199999999993"/>
    <x v="0"/>
    <x v="0"/>
    <m/>
  </r>
  <r>
    <x v="4424"/>
    <x v="0"/>
    <x v="49"/>
    <x v="1"/>
    <n v="0"/>
    <x v="200"/>
    <n v="92509"/>
    <n v="34.004379"/>
    <n v="-117.447864"/>
    <n v="0"/>
    <x v="10"/>
    <s v="Offer E"/>
    <s v="No"/>
    <m/>
    <m/>
    <x v="0"/>
    <s v="DSL"/>
    <n v="26"/>
    <s v="No"/>
    <s v="Yes"/>
    <s v="No"/>
    <s v="No"/>
    <x v="1"/>
    <x v="0"/>
    <x v="0"/>
    <x v="2"/>
    <x v="0"/>
    <s v="Month-to-Month"/>
    <s v="No"/>
    <x v="1"/>
    <n v="28.45"/>
    <n v="131.05000000000001"/>
    <n v="0"/>
    <n v="0"/>
    <n v="0"/>
    <n v="131.05000000000001"/>
    <x v="1"/>
    <x v="2"/>
    <s v="Limited range of services"/>
  </r>
  <r>
    <x v="4425"/>
    <x v="0"/>
    <x v="60"/>
    <x v="1"/>
    <n v="0"/>
    <x v="443"/>
    <n v="95669"/>
    <n v="38.489272999999997"/>
    <n v="-120.891614"/>
    <n v="0"/>
    <x v="68"/>
    <s v="None"/>
    <s v="No"/>
    <m/>
    <m/>
    <x v="0"/>
    <s v="DSL"/>
    <n v="85"/>
    <s v="No"/>
    <s v="No"/>
    <s v="No"/>
    <s v="No"/>
    <x v="1"/>
    <x v="1"/>
    <x v="1"/>
    <x v="1"/>
    <x v="1"/>
    <s v="Month-to-Month"/>
    <s v="Yes"/>
    <x v="1"/>
    <n v="35"/>
    <n v="553"/>
    <n v="0"/>
    <n v="70"/>
    <n v="0"/>
    <n v="623"/>
    <x v="1"/>
    <x v="1"/>
    <s v="Competitor offered more data"/>
  </r>
  <r>
    <x v="4426"/>
    <x v="1"/>
    <x v="9"/>
    <x v="0"/>
    <n v="0"/>
    <x v="1054"/>
    <n v="93266"/>
    <n v="36.175255"/>
    <n v="-119.813805"/>
    <n v="5"/>
    <x v="22"/>
    <s v="None"/>
    <s v="Yes"/>
    <n v="36.549999999999997"/>
    <s v="Yes"/>
    <x v="0"/>
    <s v="Fiber Optic"/>
    <n v="20"/>
    <s v="Yes"/>
    <s v="Yes"/>
    <s v="Yes"/>
    <s v="Yes"/>
    <x v="1"/>
    <x v="0"/>
    <x v="0"/>
    <x v="2"/>
    <x v="0"/>
    <s v="Two Year"/>
    <s v="No"/>
    <x v="0"/>
    <n v="96.6"/>
    <n v="6424.25"/>
    <n v="0"/>
    <n v="0"/>
    <n v="2412.3000000000002"/>
    <n v="8836.5499999999993"/>
    <x v="0"/>
    <x v="0"/>
    <m/>
  </r>
  <r>
    <x v="4427"/>
    <x v="0"/>
    <x v="6"/>
    <x v="0"/>
    <n v="0"/>
    <x v="869"/>
    <n v="95233"/>
    <n v="38.184913999999999"/>
    <n v="-120.364085"/>
    <n v="1"/>
    <x v="16"/>
    <s v="None"/>
    <s v="Yes"/>
    <n v="41.88"/>
    <s v="No"/>
    <x v="0"/>
    <s v="Fiber Optic"/>
    <n v="12"/>
    <s v="Yes"/>
    <s v="No"/>
    <s v="No"/>
    <s v="No"/>
    <x v="0"/>
    <x v="1"/>
    <x v="1"/>
    <x v="3"/>
    <x v="0"/>
    <s v="One Year"/>
    <s v="Yes"/>
    <x v="1"/>
    <n v="95.1"/>
    <n v="2326.0500000000002"/>
    <n v="0"/>
    <n v="0"/>
    <n v="963.24"/>
    <n v="3289.29"/>
    <x v="0"/>
    <x v="0"/>
    <m/>
  </r>
  <r>
    <x v="4428"/>
    <x v="1"/>
    <x v="31"/>
    <x v="0"/>
    <n v="3"/>
    <x v="126"/>
    <n v="94603"/>
    <n v="37.739113000000003"/>
    <n v="-122.175602"/>
    <n v="6"/>
    <x v="55"/>
    <s v="Offer B"/>
    <s v="Yes"/>
    <n v="15.76"/>
    <s v="Yes"/>
    <x v="0"/>
    <s v="Fiber Optic"/>
    <n v="59"/>
    <s v="Yes"/>
    <s v="Yes"/>
    <s v="No"/>
    <s v="No"/>
    <x v="0"/>
    <x v="0"/>
    <x v="1"/>
    <x v="1"/>
    <x v="0"/>
    <s v="One Year"/>
    <s v="Yes"/>
    <x v="0"/>
    <n v="94.95"/>
    <n v="5791.85"/>
    <n v="0"/>
    <n v="0"/>
    <n v="977.12"/>
    <n v="6768.97"/>
    <x v="0"/>
    <x v="0"/>
    <m/>
  </r>
  <r>
    <x v="4429"/>
    <x v="0"/>
    <x v="10"/>
    <x v="1"/>
    <n v="0"/>
    <x v="298"/>
    <n v="92084"/>
    <n v="33.22784"/>
    <n v="-117.200024"/>
    <n v="0"/>
    <x v="16"/>
    <s v="None"/>
    <s v="No"/>
    <m/>
    <m/>
    <x v="0"/>
    <s v="DSL"/>
    <n v="14"/>
    <s v="No"/>
    <s v="No"/>
    <s v="No"/>
    <s v="No"/>
    <x v="0"/>
    <x v="1"/>
    <x v="1"/>
    <x v="3"/>
    <x v="1"/>
    <s v="Month-to-Month"/>
    <s v="Yes"/>
    <x v="1"/>
    <n v="44.95"/>
    <n v="996.85"/>
    <n v="25.84"/>
    <n v="40"/>
    <n v="0"/>
    <n v="1011.01"/>
    <x v="0"/>
    <x v="0"/>
    <m/>
  </r>
  <r>
    <x v="4430"/>
    <x v="1"/>
    <x v="37"/>
    <x v="0"/>
    <n v="1"/>
    <x v="958"/>
    <n v="95441"/>
    <n v="38.731771000000002"/>
    <n v="-123.064272"/>
    <n v="6"/>
    <x v="19"/>
    <s v="None"/>
    <s v="Yes"/>
    <n v="12.02"/>
    <s v="No"/>
    <x v="0"/>
    <s v="Fiber Optic"/>
    <n v="30"/>
    <s v="No"/>
    <s v="No"/>
    <s v="No"/>
    <s v="Yes"/>
    <x v="0"/>
    <x v="1"/>
    <x v="1"/>
    <x v="3"/>
    <x v="0"/>
    <s v="Two Year"/>
    <s v="Yes"/>
    <x v="0"/>
    <n v="95.2"/>
    <n v="6671.7"/>
    <n v="0"/>
    <n v="0"/>
    <n v="829.38"/>
    <n v="7501.08"/>
    <x v="0"/>
    <x v="0"/>
    <m/>
  </r>
  <r>
    <x v="4431"/>
    <x v="1"/>
    <x v="21"/>
    <x v="0"/>
    <n v="3"/>
    <x v="603"/>
    <n v="93960"/>
    <n v="36.414216000000003"/>
    <n v="-121.360597"/>
    <n v="7"/>
    <x v="48"/>
    <s v="Offer B"/>
    <s v="Yes"/>
    <n v="31.49"/>
    <s v="No"/>
    <x v="1"/>
    <m/>
    <m/>
    <m/>
    <m/>
    <m/>
    <m/>
    <x v="2"/>
    <x v="2"/>
    <x v="2"/>
    <x v="2"/>
    <x v="2"/>
    <s v="One Year"/>
    <s v="No"/>
    <x v="0"/>
    <n v="20.399999999999999"/>
    <n v="1226.45"/>
    <n v="0"/>
    <n v="0"/>
    <n v="1920.89"/>
    <n v="3147.34"/>
    <x v="0"/>
    <x v="0"/>
    <m/>
  </r>
  <r>
    <x v="4432"/>
    <x v="0"/>
    <x v="0"/>
    <x v="0"/>
    <n v="0"/>
    <x v="643"/>
    <n v="95485"/>
    <n v="39.220368000000001"/>
    <n v="-122.90769299999999"/>
    <n v="5"/>
    <x v="40"/>
    <s v="None"/>
    <s v="Yes"/>
    <n v="43.81"/>
    <s v="Yes"/>
    <x v="0"/>
    <s v="DSL"/>
    <n v="17"/>
    <s v="Yes"/>
    <s v="No"/>
    <s v="No"/>
    <s v="Yes"/>
    <x v="0"/>
    <x v="1"/>
    <x v="1"/>
    <x v="3"/>
    <x v="0"/>
    <s v="Two Year"/>
    <s v="Yes"/>
    <x v="1"/>
    <n v="80.599999999999994"/>
    <n v="5460.2"/>
    <n v="0"/>
    <n v="0"/>
    <n v="3066.7"/>
    <n v="8526.9"/>
    <x v="0"/>
    <x v="0"/>
    <m/>
  </r>
  <r>
    <x v="4433"/>
    <x v="1"/>
    <x v="51"/>
    <x v="1"/>
    <n v="0"/>
    <x v="1058"/>
    <n v="95627"/>
    <n v="38.834468999999999"/>
    <n v="-122.12719300000001"/>
    <n v="0"/>
    <x v="8"/>
    <s v="Offer B"/>
    <s v="Yes"/>
    <n v="30.66"/>
    <s v="No"/>
    <x v="0"/>
    <s v="Fiber Optic"/>
    <n v="18"/>
    <s v="Yes"/>
    <s v="No"/>
    <s v="Yes"/>
    <s v="Yes"/>
    <x v="1"/>
    <x v="0"/>
    <x v="0"/>
    <x v="2"/>
    <x v="0"/>
    <s v="One Year"/>
    <s v="No"/>
    <x v="1"/>
    <n v="84.4"/>
    <n v="4484.05"/>
    <n v="0"/>
    <n v="0"/>
    <n v="1655.64"/>
    <n v="6139.69"/>
    <x v="0"/>
    <x v="0"/>
    <m/>
  </r>
  <r>
    <x v="4434"/>
    <x v="0"/>
    <x v="22"/>
    <x v="0"/>
    <n v="0"/>
    <x v="1043"/>
    <n v="93645"/>
    <n v="37.140104000000001"/>
    <n v="-119.65709200000001"/>
    <n v="1"/>
    <x v="20"/>
    <s v="None"/>
    <s v="Yes"/>
    <n v="30.36"/>
    <s v="Yes"/>
    <x v="0"/>
    <s v="DSL"/>
    <n v="11"/>
    <s v="Yes"/>
    <s v="No"/>
    <s v="Yes"/>
    <s v="Yes"/>
    <x v="1"/>
    <x v="0"/>
    <x v="0"/>
    <x v="2"/>
    <x v="0"/>
    <s v="One Year"/>
    <s v="No"/>
    <x v="0"/>
    <n v="68.099999999999994"/>
    <n v="2479.25"/>
    <n v="0"/>
    <n v="0"/>
    <n v="1123.32"/>
    <n v="3602.57"/>
    <x v="0"/>
    <x v="0"/>
    <m/>
  </r>
  <r>
    <x v="4435"/>
    <x v="0"/>
    <x v="54"/>
    <x v="0"/>
    <n v="3"/>
    <x v="647"/>
    <n v="90272"/>
    <n v="34.079448999999997"/>
    <n v="-118.548306"/>
    <n v="9"/>
    <x v="4"/>
    <s v="None"/>
    <s v="Yes"/>
    <n v="45.81"/>
    <s v="Yes"/>
    <x v="0"/>
    <s v="DSL"/>
    <n v="52"/>
    <s v="Yes"/>
    <s v="Yes"/>
    <s v="Yes"/>
    <s v="Yes"/>
    <x v="1"/>
    <x v="0"/>
    <x v="0"/>
    <x v="2"/>
    <x v="0"/>
    <s v="Two Year"/>
    <s v="No"/>
    <x v="0"/>
    <n v="71.099999999999994"/>
    <n v="5224.95"/>
    <n v="0"/>
    <n v="0"/>
    <n v="3252.51"/>
    <n v="8477.4599999999991"/>
    <x v="0"/>
    <x v="0"/>
    <m/>
  </r>
  <r>
    <x v="4436"/>
    <x v="1"/>
    <x v="40"/>
    <x v="0"/>
    <n v="1"/>
    <x v="927"/>
    <n v="94940"/>
    <n v="38.129308000000002"/>
    <n v="-122.83481500000001"/>
    <n v="1"/>
    <x v="2"/>
    <s v="None"/>
    <s v="Yes"/>
    <n v="13.32"/>
    <s v="No"/>
    <x v="0"/>
    <s v="DSL"/>
    <n v="21"/>
    <s v="No"/>
    <s v="No"/>
    <s v="No"/>
    <s v="No"/>
    <x v="0"/>
    <x v="1"/>
    <x v="1"/>
    <x v="3"/>
    <x v="0"/>
    <s v="One Year"/>
    <s v="Yes"/>
    <x v="1"/>
    <n v="64.75"/>
    <n v="877.35"/>
    <n v="0"/>
    <n v="0"/>
    <n v="173.16"/>
    <n v="1050.51"/>
    <x v="0"/>
    <x v="0"/>
    <m/>
  </r>
  <r>
    <x v="4437"/>
    <x v="1"/>
    <x v="60"/>
    <x v="0"/>
    <n v="0"/>
    <x v="78"/>
    <n v="92028"/>
    <n v="33.362575"/>
    <n v="-117.299644"/>
    <n v="1"/>
    <x v="4"/>
    <s v="Offer A"/>
    <s v="Yes"/>
    <n v="3.86"/>
    <s v="Yes"/>
    <x v="0"/>
    <s v="Fiber Optic"/>
    <n v="85"/>
    <s v="No"/>
    <s v="Yes"/>
    <s v="No"/>
    <s v="Yes"/>
    <x v="0"/>
    <x v="1"/>
    <x v="1"/>
    <x v="3"/>
    <x v="0"/>
    <s v="Two Year"/>
    <s v="Yes"/>
    <x v="0"/>
    <n v="104.15"/>
    <n v="7365.3"/>
    <n v="0"/>
    <n v="0"/>
    <n v="274.06"/>
    <n v="7639.36"/>
    <x v="0"/>
    <x v="0"/>
    <m/>
  </r>
  <r>
    <x v="4438"/>
    <x v="1"/>
    <x v="12"/>
    <x v="1"/>
    <n v="0"/>
    <x v="38"/>
    <n v="92110"/>
    <n v="32.765009999999997"/>
    <n v="-117.19938"/>
    <n v="0"/>
    <x v="1"/>
    <s v="Offer E"/>
    <s v="Yes"/>
    <n v="1.88"/>
    <s v="No"/>
    <x v="0"/>
    <s v="DSL"/>
    <n v="21"/>
    <s v="No"/>
    <s v="No"/>
    <s v="No"/>
    <s v="Yes"/>
    <x v="1"/>
    <x v="0"/>
    <x v="0"/>
    <x v="2"/>
    <x v="0"/>
    <s v="Month-to-Month"/>
    <s v="Yes"/>
    <x v="0"/>
    <n v="50.8"/>
    <n v="202.3"/>
    <n v="0"/>
    <n v="0"/>
    <n v="7.52"/>
    <n v="209.82"/>
    <x v="0"/>
    <x v="0"/>
    <m/>
  </r>
  <r>
    <x v="4439"/>
    <x v="1"/>
    <x v="33"/>
    <x v="1"/>
    <n v="0"/>
    <x v="702"/>
    <n v="90220"/>
    <n v="33.881509999999999"/>
    <n v="-118.23445100000001"/>
    <n v="0"/>
    <x v="6"/>
    <s v="Offer E"/>
    <s v="Yes"/>
    <n v="1.41"/>
    <s v="Yes"/>
    <x v="1"/>
    <m/>
    <m/>
    <m/>
    <m/>
    <m/>
    <m/>
    <x v="2"/>
    <x v="2"/>
    <x v="2"/>
    <x v="2"/>
    <x v="2"/>
    <s v="Month-to-Month"/>
    <s v="No"/>
    <x v="0"/>
    <n v="23.5"/>
    <n v="173"/>
    <n v="0"/>
    <n v="0"/>
    <n v="9.8699999999999992"/>
    <n v="182.87"/>
    <x v="0"/>
    <x v="0"/>
    <m/>
  </r>
  <r>
    <x v="4440"/>
    <x v="1"/>
    <x v="32"/>
    <x v="0"/>
    <n v="0"/>
    <x v="140"/>
    <n v="96106"/>
    <n v="39.745804999999997"/>
    <n v="-120.580882"/>
    <n v="1"/>
    <x v="64"/>
    <s v="Offer A"/>
    <s v="Yes"/>
    <n v="11.83"/>
    <s v="Yes"/>
    <x v="0"/>
    <s v="DSL"/>
    <n v="21"/>
    <s v="Yes"/>
    <s v="Yes"/>
    <s v="Yes"/>
    <s v="Yes"/>
    <x v="0"/>
    <x v="1"/>
    <x v="1"/>
    <x v="3"/>
    <x v="0"/>
    <s v="Two Year"/>
    <s v="Yes"/>
    <x v="0"/>
    <n v="90.8"/>
    <n v="6302.85"/>
    <n v="0"/>
    <n v="0"/>
    <n v="804.44"/>
    <n v="7107.29"/>
    <x v="0"/>
    <x v="0"/>
    <m/>
  </r>
  <r>
    <x v="4441"/>
    <x v="1"/>
    <x v="49"/>
    <x v="1"/>
    <n v="0"/>
    <x v="1092"/>
    <n v="94044"/>
    <n v="37.573633000000001"/>
    <n v="-122.455167"/>
    <n v="0"/>
    <x v="44"/>
    <s v="Offer C"/>
    <s v="Yes"/>
    <n v="1.1200000000000001"/>
    <s v="Yes"/>
    <x v="0"/>
    <s v="Fiber Optic"/>
    <n v="5"/>
    <s v="No"/>
    <s v="No"/>
    <s v="Yes"/>
    <s v="No"/>
    <x v="1"/>
    <x v="0"/>
    <x v="0"/>
    <x v="2"/>
    <x v="0"/>
    <s v="One Year"/>
    <s v="Yes"/>
    <x v="0"/>
    <n v="81.099999999999994"/>
    <n v="2619.25"/>
    <n v="19.25"/>
    <n v="0"/>
    <n v="35.840000000000003"/>
    <n v="2635.84"/>
    <x v="0"/>
    <x v="0"/>
    <m/>
  </r>
  <r>
    <x v="4442"/>
    <x v="1"/>
    <x v="39"/>
    <x v="1"/>
    <n v="0"/>
    <x v="104"/>
    <n v="95461"/>
    <n v="38.787446000000003"/>
    <n v="-122.58674999999999"/>
    <n v="0"/>
    <x v="13"/>
    <s v="None"/>
    <s v="Yes"/>
    <n v="42.19"/>
    <s v="No"/>
    <x v="0"/>
    <s v="Cable"/>
    <n v="29"/>
    <s v="No"/>
    <s v="No"/>
    <s v="No"/>
    <s v="No"/>
    <x v="0"/>
    <x v="1"/>
    <x v="1"/>
    <x v="3"/>
    <x v="0"/>
    <s v="Month-to-Month"/>
    <s v="Yes"/>
    <x v="0"/>
    <n v="62.8"/>
    <n v="62.8"/>
    <n v="0"/>
    <n v="0"/>
    <n v="42.19"/>
    <n v="104.99"/>
    <x v="2"/>
    <x v="0"/>
    <m/>
  </r>
  <r>
    <x v="4443"/>
    <x v="1"/>
    <x v="42"/>
    <x v="1"/>
    <n v="0"/>
    <x v="1002"/>
    <n v="93429"/>
    <n v="34.866031999999997"/>
    <n v="-120.536546"/>
    <n v="0"/>
    <x v="1"/>
    <s v="None"/>
    <s v="Yes"/>
    <n v="23.04"/>
    <s v="No"/>
    <x v="1"/>
    <m/>
    <m/>
    <m/>
    <m/>
    <m/>
    <m/>
    <x v="2"/>
    <x v="2"/>
    <x v="2"/>
    <x v="2"/>
    <x v="2"/>
    <s v="One Year"/>
    <s v="No"/>
    <x v="0"/>
    <n v="19.7"/>
    <n v="117.8"/>
    <n v="0"/>
    <n v="0"/>
    <n v="92.16"/>
    <n v="209.96"/>
    <x v="0"/>
    <x v="0"/>
    <m/>
  </r>
  <r>
    <x v="4444"/>
    <x v="0"/>
    <x v="60"/>
    <x v="1"/>
    <n v="0"/>
    <x v="163"/>
    <n v="91786"/>
    <n v="34.105493000000003"/>
    <n v="-117.660934"/>
    <n v="0"/>
    <x v="18"/>
    <s v="None"/>
    <s v="Yes"/>
    <n v="39.840000000000003"/>
    <s v="No"/>
    <x v="0"/>
    <s v="Cable"/>
    <n v="42"/>
    <s v="No"/>
    <s v="Yes"/>
    <s v="Yes"/>
    <s v="No"/>
    <x v="1"/>
    <x v="0"/>
    <x v="0"/>
    <x v="2"/>
    <x v="0"/>
    <s v="Month-to-Month"/>
    <s v="Yes"/>
    <x v="0"/>
    <n v="54.75"/>
    <n v="1406.9"/>
    <n v="0"/>
    <n v="0"/>
    <n v="1035.8399999999999"/>
    <n v="2442.7399999999998"/>
    <x v="0"/>
    <x v="0"/>
    <m/>
  </r>
  <r>
    <x v="4445"/>
    <x v="0"/>
    <x v="19"/>
    <x v="1"/>
    <n v="0"/>
    <x v="503"/>
    <n v="94572"/>
    <n v="38.027217999999998"/>
    <n v="-122.23463"/>
    <n v="0"/>
    <x v="71"/>
    <s v="Offer B"/>
    <s v="Yes"/>
    <n v="5.75"/>
    <s v="No"/>
    <x v="0"/>
    <s v="DSL"/>
    <n v="53"/>
    <s v="Yes"/>
    <s v="Yes"/>
    <s v="Yes"/>
    <s v="Yes"/>
    <x v="1"/>
    <x v="1"/>
    <x v="1"/>
    <x v="1"/>
    <x v="0"/>
    <s v="One Year"/>
    <s v="No"/>
    <x v="0"/>
    <n v="73.900000000000006"/>
    <n v="3160.55"/>
    <n v="0"/>
    <n v="0"/>
    <n v="241.5"/>
    <n v="3402.05"/>
    <x v="1"/>
    <x v="4"/>
    <s v="Price too high"/>
  </r>
  <r>
    <x v="4446"/>
    <x v="1"/>
    <x v="52"/>
    <x v="1"/>
    <n v="0"/>
    <x v="907"/>
    <n v="95565"/>
    <n v="40.440635999999998"/>
    <n v="-124.09873899999999"/>
    <n v="0"/>
    <x v="65"/>
    <s v="None"/>
    <s v="Yes"/>
    <n v="25.58"/>
    <s v="No"/>
    <x v="1"/>
    <m/>
    <m/>
    <m/>
    <m/>
    <m/>
    <m/>
    <x v="2"/>
    <x v="2"/>
    <x v="2"/>
    <x v="2"/>
    <x v="2"/>
    <s v="Two Year"/>
    <s v="No"/>
    <x v="1"/>
    <n v="20.399999999999999"/>
    <n v="609.1"/>
    <n v="0"/>
    <n v="0"/>
    <n v="792.98"/>
    <n v="1402.08"/>
    <x v="0"/>
    <x v="0"/>
    <m/>
  </r>
  <r>
    <x v="4447"/>
    <x v="1"/>
    <x v="34"/>
    <x v="0"/>
    <n v="2"/>
    <x v="982"/>
    <n v="96088"/>
    <n v="40.497441000000002"/>
    <n v="-121.827524"/>
    <n v="9"/>
    <x v="19"/>
    <s v="None"/>
    <s v="Yes"/>
    <n v="42.45"/>
    <s v="Yes"/>
    <x v="0"/>
    <s v="Fiber Optic"/>
    <n v="27"/>
    <s v="No"/>
    <s v="Yes"/>
    <s v="Yes"/>
    <s v="No"/>
    <x v="0"/>
    <x v="0"/>
    <x v="0"/>
    <x v="0"/>
    <x v="0"/>
    <s v="One Year"/>
    <s v="No"/>
    <x v="0"/>
    <n v="95.75"/>
    <n v="6511.25"/>
    <n v="0"/>
    <n v="0"/>
    <n v="2929.05"/>
    <n v="9440.2999999999993"/>
    <x v="0"/>
    <x v="0"/>
    <m/>
  </r>
  <r>
    <x v="4448"/>
    <x v="0"/>
    <x v="10"/>
    <x v="1"/>
    <n v="0"/>
    <x v="231"/>
    <n v="90717"/>
    <n v="33.794209000000002"/>
    <n v="-118.31735399999999"/>
    <n v="0"/>
    <x v="7"/>
    <s v="None"/>
    <s v="Yes"/>
    <n v="38.33"/>
    <s v="Yes"/>
    <x v="0"/>
    <s v="Fiber Optic"/>
    <n v="7"/>
    <s v="Yes"/>
    <s v="Yes"/>
    <s v="No"/>
    <s v="Yes"/>
    <x v="1"/>
    <x v="0"/>
    <x v="0"/>
    <x v="2"/>
    <x v="0"/>
    <s v="One Year"/>
    <s v="Yes"/>
    <x v="1"/>
    <n v="89.85"/>
    <n v="5844.65"/>
    <n v="0"/>
    <n v="0"/>
    <n v="2491.4499999999998"/>
    <n v="8336.1"/>
    <x v="0"/>
    <x v="0"/>
    <m/>
  </r>
  <r>
    <x v="4449"/>
    <x v="0"/>
    <x v="8"/>
    <x v="0"/>
    <n v="0"/>
    <x v="1075"/>
    <n v="96119"/>
    <n v="41.042003000000001"/>
    <n v="-120.506086"/>
    <n v="8"/>
    <x v="39"/>
    <s v="Offer C"/>
    <s v="Yes"/>
    <n v="47.75"/>
    <s v="Yes"/>
    <x v="0"/>
    <s v="Fiber Optic"/>
    <n v="27"/>
    <s v="No"/>
    <s v="Yes"/>
    <s v="No"/>
    <s v="No"/>
    <x v="0"/>
    <x v="0"/>
    <x v="0"/>
    <x v="0"/>
    <x v="0"/>
    <s v="Two Year"/>
    <s v="Yes"/>
    <x v="1"/>
    <n v="90.05"/>
    <n v="2627.2"/>
    <n v="0"/>
    <n v="0"/>
    <n v="1432.5"/>
    <n v="4059.7"/>
    <x v="0"/>
    <x v="0"/>
    <m/>
  </r>
  <r>
    <x v="4450"/>
    <x v="1"/>
    <x v="25"/>
    <x v="0"/>
    <n v="0"/>
    <x v="1035"/>
    <n v="95252"/>
    <n v="38.156970999999999"/>
    <n v="-120.849231"/>
    <n v="9"/>
    <x v="59"/>
    <s v="Offer B"/>
    <s v="Yes"/>
    <n v="47.4"/>
    <s v="No"/>
    <x v="0"/>
    <s v="Cable"/>
    <n v="29"/>
    <s v="No"/>
    <s v="Yes"/>
    <s v="No"/>
    <s v="No"/>
    <x v="0"/>
    <x v="1"/>
    <x v="1"/>
    <x v="3"/>
    <x v="0"/>
    <s v="One Year"/>
    <s v="Yes"/>
    <x v="1"/>
    <n v="94.4"/>
    <n v="5610.25"/>
    <n v="0"/>
    <n v="0"/>
    <n v="2844"/>
    <n v="8454.25"/>
    <x v="1"/>
    <x v="5"/>
    <s v="Attitude of support person"/>
  </r>
  <r>
    <x v="4451"/>
    <x v="0"/>
    <x v="47"/>
    <x v="1"/>
    <n v="0"/>
    <x v="801"/>
    <n v="93647"/>
    <n v="36.600185000000003"/>
    <n v="-119.17565500000001"/>
    <n v="0"/>
    <x v="29"/>
    <s v="Offer E"/>
    <s v="Yes"/>
    <n v="24.05"/>
    <s v="No"/>
    <x v="0"/>
    <s v="Fiber Optic"/>
    <n v="27"/>
    <s v="No"/>
    <s v="No"/>
    <s v="Yes"/>
    <s v="No"/>
    <x v="1"/>
    <x v="1"/>
    <x v="1"/>
    <x v="1"/>
    <x v="0"/>
    <s v="Month-to-Month"/>
    <s v="Yes"/>
    <x v="2"/>
    <n v="-5"/>
    <n v="178.7"/>
    <n v="0"/>
    <n v="0"/>
    <n v="48.1"/>
    <n v="226.8"/>
    <x v="1"/>
    <x v="5"/>
    <s v="Attitude of service provider"/>
  </r>
  <r>
    <x v="4452"/>
    <x v="0"/>
    <x v="30"/>
    <x v="1"/>
    <n v="0"/>
    <x v="160"/>
    <n v="92410"/>
    <n v="34.106921999999997"/>
    <n v="-117.29755299999999"/>
    <n v="0"/>
    <x v="0"/>
    <s v="Offer E"/>
    <s v="Yes"/>
    <n v="2.6"/>
    <s v="No"/>
    <x v="1"/>
    <m/>
    <m/>
    <m/>
    <m/>
    <m/>
    <m/>
    <x v="2"/>
    <x v="2"/>
    <x v="2"/>
    <x v="2"/>
    <x v="2"/>
    <s v="Month-to-Month"/>
    <s v="No"/>
    <x v="0"/>
    <n v="20.25"/>
    <n v="186.15"/>
    <n v="0"/>
    <n v="0"/>
    <n v="23.4"/>
    <n v="209.55"/>
    <x v="0"/>
    <x v="0"/>
    <m/>
  </r>
  <r>
    <x v="4453"/>
    <x v="0"/>
    <x v="12"/>
    <x v="1"/>
    <n v="0"/>
    <x v="152"/>
    <n v="95916"/>
    <n v="39.657228000000003"/>
    <n v="-121.37778"/>
    <n v="0"/>
    <x v="50"/>
    <s v="None"/>
    <s v="No"/>
    <m/>
    <m/>
    <x v="0"/>
    <s v="Cable"/>
    <n v="3"/>
    <s v="No"/>
    <s v="No"/>
    <s v="Yes"/>
    <s v="No"/>
    <x v="0"/>
    <x v="1"/>
    <x v="1"/>
    <x v="3"/>
    <x v="0"/>
    <s v="One Year"/>
    <s v="Yes"/>
    <x v="1"/>
    <n v="49.05"/>
    <n v="2265"/>
    <n v="0"/>
    <n v="0"/>
    <n v="0"/>
    <n v="2265"/>
    <x v="0"/>
    <x v="0"/>
    <m/>
  </r>
  <r>
    <x v="4454"/>
    <x v="1"/>
    <x v="29"/>
    <x v="1"/>
    <n v="3"/>
    <x v="995"/>
    <n v="92223"/>
    <n v="33.946981999999998"/>
    <n v="-116.977672"/>
    <n v="0"/>
    <x v="4"/>
    <s v="Offer A"/>
    <s v="Yes"/>
    <n v="4.76"/>
    <s v="No"/>
    <x v="0"/>
    <s v="DSL"/>
    <n v="52"/>
    <s v="Yes"/>
    <s v="Yes"/>
    <s v="Yes"/>
    <s v="Yes"/>
    <x v="0"/>
    <x v="0"/>
    <x v="0"/>
    <x v="0"/>
    <x v="0"/>
    <s v="Two Year"/>
    <s v="Yes"/>
    <x v="0"/>
    <n v="76.900000000000006"/>
    <n v="5522.7"/>
    <n v="0"/>
    <n v="0"/>
    <n v="337.96"/>
    <n v="5860.66"/>
    <x v="0"/>
    <x v="0"/>
    <m/>
  </r>
  <r>
    <x v="4455"/>
    <x v="1"/>
    <x v="41"/>
    <x v="1"/>
    <n v="0"/>
    <x v="971"/>
    <n v="93204"/>
    <n v="35.916943000000003"/>
    <n v="-120.129921"/>
    <n v="0"/>
    <x v="51"/>
    <s v="None"/>
    <s v="Yes"/>
    <n v="46.11"/>
    <s v="Yes"/>
    <x v="0"/>
    <s v="Fiber Optic"/>
    <n v="27"/>
    <s v="No"/>
    <s v="No"/>
    <s v="No"/>
    <s v="Yes"/>
    <x v="0"/>
    <x v="0"/>
    <x v="0"/>
    <x v="0"/>
    <x v="0"/>
    <s v="Month-to-Month"/>
    <s v="Yes"/>
    <x v="1"/>
    <n v="90.5"/>
    <n v="1910.6"/>
    <n v="0"/>
    <n v="0"/>
    <n v="1014.42"/>
    <n v="2925.02"/>
    <x v="1"/>
    <x v="3"/>
    <s v="Don't know"/>
  </r>
  <r>
    <x v="4456"/>
    <x v="0"/>
    <x v="25"/>
    <x v="0"/>
    <n v="0"/>
    <x v="945"/>
    <n v="92278"/>
    <n v="34.457828999999997"/>
    <n v="-116.139589"/>
    <n v="10"/>
    <x v="11"/>
    <s v="Offer B"/>
    <s v="Yes"/>
    <n v="37.5"/>
    <s v="Yes"/>
    <x v="0"/>
    <s v="Fiber Optic"/>
    <n v="11"/>
    <s v="Yes"/>
    <s v="No"/>
    <s v="No"/>
    <s v="No"/>
    <x v="0"/>
    <x v="1"/>
    <x v="1"/>
    <x v="3"/>
    <x v="0"/>
    <s v="One Year"/>
    <s v="Yes"/>
    <x v="1"/>
    <n v="98"/>
    <n v="5270.6"/>
    <n v="0"/>
    <n v="0"/>
    <n v="2100"/>
    <n v="7370.6"/>
    <x v="0"/>
    <x v="0"/>
    <m/>
  </r>
  <r>
    <x v="4457"/>
    <x v="1"/>
    <x v="55"/>
    <x v="0"/>
    <n v="3"/>
    <x v="93"/>
    <n v="90250"/>
    <n v="33.914774999999999"/>
    <n v="-118.348083"/>
    <n v="4"/>
    <x v="9"/>
    <s v="Offer A"/>
    <s v="Yes"/>
    <n v="36.82"/>
    <s v="Yes"/>
    <x v="1"/>
    <m/>
    <m/>
    <m/>
    <m/>
    <m/>
    <m/>
    <x v="2"/>
    <x v="2"/>
    <x v="2"/>
    <x v="2"/>
    <x v="2"/>
    <s v="Two Year"/>
    <s v="No"/>
    <x v="0"/>
    <n v="25.55"/>
    <n v="1867.7"/>
    <n v="0"/>
    <n v="0"/>
    <n v="2651.04"/>
    <n v="4518.74"/>
    <x v="0"/>
    <x v="0"/>
    <m/>
  </r>
  <r>
    <x v="4458"/>
    <x v="1"/>
    <x v="56"/>
    <x v="1"/>
    <n v="0"/>
    <x v="673"/>
    <n v="95223"/>
    <n v="38.321530000000003"/>
    <n v="-120.236358"/>
    <n v="0"/>
    <x v="13"/>
    <s v="Offer E"/>
    <s v="Yes"/>
    <n v="27.08"/>
    <s v="No"/>
    <x v="1"/>
    <m/>
    <m/>
    <m/>
    <m/>
    <m/>
    <m/>
    <x v="2"/>
    <x v="2"/>
    <x v="2"/>
    <x v="2"/>
    <x v="2"/>
    <s v="Month-to-Month"/>
    <s v="No"/>
    <x v="0"/>
    <n v="19.95"/>
    <n v="19.95"/>
    <n v="0"/>
    <n v="0"/>
    <n v="27.08"/>
    <n v="47.03"/>
    <x v="2"/>
    <x v="0"/>
    <m/>
  </r>
  <r>
    <x v="4459"/>
    <x v="0"/>
    <x v="10"/>
    <x v="0"/>
    <n v="7"/>
    <x v="554"/>
    <n v="93622"/>
    <n v="36.785617999999999"/>
    <n v="-120.625382"/>
    <n v="6"/>
    <x v="24"/>
    <s v="Offer D"/>
    <s v="Yes"/>
    <n v="36.85"/>
    <s v="Yes"/>
    <x v="1"/>
    <m/>
    <m/>
    <m/>
    <m/>
    <m/>
    <m/>
    <x v="2"/>
    <x v="2"/>
    <x v="2"/>
    <x v="2"/>
    <x v="2"/>
    <s v="Month-to-Month"/>
    <s v="Yes"/>
    <x v="1"/>
    <n v="25.55"/>
    <n v="507.4"/>
    <n v="0"/>
    <n v="0"/>
    <n v="737"/>
    <n v="1244.4000000000001"/>
    <x v="0"/>
    <x v="0"/>
    <m/>
  </r>
  <r>
    <x v="4460"/>
    <x v="0"/>
    <x v="44"/>
    <x v="0"/>
    <n v="0"/>
    <x v="160"/>
    <n v="92405"/>
    <n v="34.142747"/>
    <n v="-117.300864"/>
    <n v="3"/>
    <x v="8"/>
    <s v="Offer B"/>
    <s v="Yes"/>
    <n v="28.17"/>
    <s v="No"/>
    <x v="0"/>
    <s v="DSL"/>
    <n v="76"/>
    <s v="Yes"/>
    <s v="No"/>
    <s v="Yes"/>
    <s v="Yes"/>
    <x v="1"/>
    <x v="1"/>
    <x v="1"/>
    <x v="1"/>
    <x v="0"/>
    <s v="Two Year"/>
    <s v="No"/>
    <x v="1"/>
    <n v="69.95"/>
    <n v="3871.85"/>
    <n v="0"/>
    <n v="0"/>
    <n v="1521.18"/>
    <n v="5393.03"/>
    <x v="0"/>
    <x v="0"/>
    <m/>
  </r>
  <r>
    <x v="4461"/>
    <x v="0"/>
    <x v="19"/>
    <x v="1"/>
    <n v="0"/>
    <x v="1089"/>
    <n v="94599"/>
    <n v="38.421458000000001"/>
    <n v="-122.365048"/>
    <n v="0"/>
    <x v="16"/>
    <s v="None"/>
    <s v="Yes"/>
    <n v="15.18"/>
    <s v="No"/>
    <x v="0"/>
    <s v="Fiber Optic"/>
    <n v="46"/>
    <s v="No"/>
    <s v="Yes"/>
    <s v="No"/>
    <s v="Yes"/>
    <x v="1"/>
    <x v="0"/>
    <x v="0"/>
    <x v="2"/>
    <x v="0"/>
    <s v="Month-to-Month"/>
    <s v="Yes"/>
    <x v="0"/>
    <n v="79.099999999999994"/>
    <n v="1783.75"/>
    <n v="0"/>
    <n v="0"/>
    <n v="349.14"/>
    <n v="2132.89"/>
    <x v="0"/>
    <x v="0"/>
    <m/>
  </r>
  <r>
    <x v="4462"/>
    <x v="1"/>
    <x v="25"/>
    <x v="0"/>
    <n v="0"/>
    <x v="77"/>
    <n v="92591"/>
    <n v="33.540604000000002"/>
    <n v="-117.10908999999999"/>
    <n v="3"/>
    <x v="45"/>
    <s v="Offer C"/>
    <s v="Yes"/>
    <n v="33.32"/>
    <s v="No"/>
    <x v="0"/>
    <s v="DSL"/>
    <n v="4"/>
    <s v="No"/>
    <s v="No"/>
    <s v="Yes"/>
    <s v="Yes"/>
    <x v="0"/>
    <x v="1"/>
    <x v="1"/>
    <x v="3"/>
    <x v="0"/>
    <s v="One Year"/>
    <s v="Yes"/>
    <x v="2"/>
    <n v="73.900000000000006"/>
    <n v="2405.0500000000002"/>
    <n v="0"/>
    <n v="0"/>
    <n v="1099.56"/>
    <n v="3504.61"/>
    <x v="1"/>
    <x v="1"/>
    <s v="Competitor had better devices"/>
  </r>
  <r>
    <x v="4463"/>
    <x v="1"/>
    <x v="22"/>
    <x v="1"/>
    <n v="0"/>
    <x v="826"/>
    <n v="91759"/>
    <n v="34.231318000000002"/>
    <n v="-117.662032"/>
    <n v="0"/>
    <x v="15"/>
    <s v="Offer B"/>
    <s v="Yes"/>
    <n v="47.16"/>
    <s v="Yes"/>
    <x v="1"/>
    <m/>
    <m/>
    <m/>
    <m/>
    <m/>
    <m/>
    <x v="2"/>
    <x v="2"/>
    <x v="2"/>
    <x v="2"/>
    <x v="2"/>
    <s v="Two Year"/>
    <s v="No"/>
    <x v="1"/>
    <n v="24.9"/>
    <n v="1195.25"/>
    <n v="0"/>
    <n v="0"/>
    <n v="2358"/>
    <n v="3553.25"/>
    <x v="0"/>
    <x v="0"/>
    <m/>
  </r>
  <r>
    <x v="4464"/>
    <x v="1"/>
    <x v="29"/>
    <x v="0"/>
    <n v="0"/>
    <x v="169"/>
    <n v="95564"/>
    <n v="40.809635999999998"/>
    <n v="-124.189977"/>
    <n v="2"/>
    <x v="9"/>
    <s v="Offer A"/>
    <s v="Yes"/>
    <n v="6.89"/>
    <s v="Yes"/>
    <x v="0"/>
    <s v="Fiber Optic"/>
    <n v="73"/>
    <s v="Yes"/>
    <s v="Yes"/>
    <s v="Yes"/>
    <s v="No"/>
    <x v="0"/>
    <x v="1"/>
    <x v="1"/>
    <x v="3"/>
    <x v="1"/>
    <s v="Two Year"/>
    <s v="Yes"/>
    <x v="1"/>
    <n v="109.65"/>
    <n v="7880.25"/>
    <n v="0"/>
    <n v="10"/>
    <n v="496.08"/>
    <n v="8386.33"/>
    <x v="0"/>
    <x v="0"/>
    <m/>
  </r>
  <r>
    <x v="4465"/>
    <x v="0"/>
    <x v="31"/>
    <x v="1"/>
    <n v="0"/>
    <x v="1034"/>
    <n v="92651"/>
    <n v="33.570022999999999"/>
    <n v="-117.773669"/>
    <n v="0"/>
    <x v="53"/>
    <s v="None"/>
    <s v="Yes"/>
    <n v="24.35"/>
    <s v="No"/>
    <x v="0"/>
    <s v="Cable"/>
    <n v="69"/>
    <s v="No"/>
    <s v="Yes"/>
    <s v="No"/>
    <s v="No"/>
    <x v="0"/>
    <x v="0"/>
    <x v="0"/>
    <x v="0"/>
    <x v="0"/>
    <s v="One Year"/>
    <s v="No"/>
    <x v="1"/>
    <n v="58.2"/>
    <n v="1045.25"/>
    <n v="0"/>
    <n v="0"/>
    <n v="462.65"/>
    <n v="1507.9"/>
    <x v="0"/>
    <x v="0"/>
    <m/>
  </r>
  <r>
    <x v="4466"/>
    <x v="0"/>
    <x v="51"/>
    <x v="0"/>
    <n v="0"/>
    <x v="77"/>
    <n v="92592"/>
    <n v="33.507255000000001"/>
    <n v="-117.029473"/>
    <n v="4"/>
    <x v="40"/>
    <s v="None"/>
    <s v="Yes"/>
    <n v="28.54"/>
    <s v="Yes"/>
    <x v="0"/>
    <s v="Fiber Optic"/>
    <n v="23"/>
    <s v="No"/>
    <s v="Yes"/>
    <s v="Yes"/>
    <s v="Yes"/>
    <x v="0"/>
    <x v="1"/>
    <x v="1"/>
    <x v="3"/>
    <x v="0"/>
    <s v="Two Year"/>
    <s v="Yes"/>
    <x v="1"/>
    <n v="110.5"/>
    <n v="7752.05"/>
    <n v="0"/>
    <n v="0"/>
    <n v="1997.8"/>
    <n v="9749.85"/>
    <x v="0"/>
    <x v="0"/>
    <m/>
  </r>
  <r>
    <x v="4467"/>
    <x v="1"/>
    <x v="23"/>
    <x v="1"/>
    <n v="0"/>
    <x v="628"/>
    <n v="92220"/>
    <n v="33.936298000000001"/>
    <n v="-116.849577"/>
    <n v="0"/>
    <x v="51"/>
    <s v="None"/>
    <s v="Yes"/>
    <n v="19.190000000000001"/>
    <s v="Yes"/>
    <x v="0"/>
    <s v="Fiber Optic"/>
    <n v="17"/>
    <s v="No"/>
    <s v="Yes"/>
    <s v="No"/>
    <s v="No"/>
    <x v="1"/>
    <x v="0"/>
    <x v="0"/>
    <x v="2"/>
    <x v="0"/>
    <s v="Month-to-Month"/>
    <s v="Yes"/>
    <x v="1"/>
    <n v="79.349999999999994"/>
    <n v="1730.35"/>
    <n v="0"/>
    <n v="0"/>
    <n v="422.18"/>
    <n v="2152.5300000000002"/>
    <x v="1"/>
    <x v="2"/>
    <s v="Product dissatisfaction"/>
  </r>
  <r>
    <x v="4468"/>
    <x v="0"/>
    <x v="45"/>
    <x v="0"/>
    <n v="0"/>
    <x v="864"/>
    <n v="91355"/>
    <n v="34.439869999999999"/>
    <n v="-118.644609"/>
    <n v="1"/>
    <x v="26"/>
    <s v="None"/>
    <s v="Yes"/>
    <n v="20.78"/>
    <s v="Yes"/>
    <x v="0"/>
    <s v="Fiber Optic"/>
    <n v="26"/>
    <s v="No"/>
    <s v="No"/>
    <s v="Yes"/>
    <s v="Yes"/>
    <x v="0"/>
    <x v="0"/>
    <x v="0"/>
    <x v="0"/>
    <x v="0"/>
    <s v="Month-to-Month"/>
    <s v="No"/>
    <x v="1"/>
    <n v="93.35"/>
    <n v="5386.5"/>
    <n v="36.07"/>
    <n v="0"/>
    <n v="1226.02"/>
    <n v="6576.45"/>
    <x v="0"/>
    <x v="0"/>
    <m/>
  </r>
  <r>
    <x v="4469"/>
    <x v="1"/>
    <x v="0"/>
    <x v="1"/>
    <n v="0"/>
    <x v="418"/>
    <n v="95928"/>
    <n v="39.681488000000002"/>
    <n v="-121.83721"/>
    <n v="0"/>
    <x v="65"/>
    <s v="None"/>
    <s v="Yes"/>
    <n v="6.71"/>
    <s v="Yes"/>
    <x v="0"/>
    <s v="DSL"/>
    <n v="3"/>
    <s v="No"/>
    <s v="Yes"/>
    <s v="No"/>
    <s v="Yes"/>
    <x v="0"/>
    <x v="1"/>
    <x v="1"/>
    <x v="3"/>
    <x v="0"/>
    <s v="One Year"/>
    <s v="Yes"/>
    <x v="2"/>
    <n v="79.45"/>
    <n v="2587.6999999999998"/>
    <n v="0"/>
    <n v="0"/>
    <n v="208.01"/>
    <n v="2795.71"/>
    <x v="1"/>
    <x v="2"/>
    <s v="Product dissatisfaction"/>
  </r>
  <r>
    <x v="4470"/>
    <x v="0"/>
    <x v="24"/>
    <x v="1"/>
    <n v="0"/>
    <x v="31"/>
    <n v="90071"/>
    <n v="34.052917000000001"/>
    <n v="-118.255178"/>
    <n v="0"/>
    <x v="31"/>
    <s v="None"/>
    <s v="Yes"/>
    <n v="39.35"/>
    <s v="Yes"/>
    <x v="0"/>
    <s v="DSL"/>
    <n v="69"/>
    <s v="No"/>
    <s v="Yes"/>
    <s v="No"/>
    <s v="No"/>
    <x v="1"/>
    <x v="0"/>
    <x v="0"/>
    <x v="2"/>
    <x v="0"/>
    <s v="One Year"/>
    <s v="Yes"/>
    <x v="1"/>
    <n v="55.25"/>
    <n v="1620.2"/>
    <n v="0"/>
    <n v="0"/>
    <n v="1141.1500000000001"/>
    <n v="2761.35"/>
    <x v="0"/>
    <x v="0"/>
    <m/>
  </r>
  <r>
    <x v="4471"/>
    <x v="1"/>
    <x v="54"/>
    <x v="1"/>
    <n v="0"/>
    <x v="1048"/>
    <n v="92233"/>
    <n v="33.143825999999997"/>
    <n v="-115.497485"/>
    <n v="0"/>
    <x v="3"/>
    <s v="None"/>
    <s v="Yes"/>
    <n v="46.57"/>
    <s v="No"/>
    <x v="0"/>
    <s v="Cable"/>
    <n v="16"/>
    <s v="No"/>
    <s v="Yes"/>
    <s v="No"/>
    <s v="No"/>
    <x v="1"/>
    <x v="0"/>
    <x v="0"/>
    <x v="2"/>
    <x v="0"/>
    <s v="Month-to-Month"/>
    <s v="Yes"/>
    <x v="0"/>
    <n v="49.9"/>
    <n v="130.1"/>
    <n v="0"/>
    <n v="0"/>
    <n v="139.71"/>
    <n v="269.81"/>
    <x v="1"/>
    <x v="3"/>
    <s v="Moved"/>
  </r>
  <r>
    <x v="4472"/>
    <x v="1"/>
    <x v="2"/>
    <x v="1"/>
    <n v="0"/>
    <x v="482"/>
    <n v="95639"/>
    <n v="38.375324999999997"/>
    <n v="-121.507935"/>
    <n v="0"/>
    <x v="19"/>
    <s v="None"/>
    <s v="Yes"/>
    <n v="2.52"/>
    <s v="No"/>
    <x v="0"/>
    <s v="Fiber Optic"/>
    <n v="24"/>
    <s v="No"/>
    <s v="Yes"/>
    <s v="Yes"/>
    <s v="Yes"/>
    <x v="0"/>
    <x v="1"/>
    <x v="1"/>
    <x v="3"/>
    <x v="0"/>
    <s v="One Year"/>
    <s v="Yes"/>
    <x v="1"/>
    <n v="104.05"/>
    <n v="7262"/>
    <n v="0"/>
    <n v="0"/>
    <n v="173.88"/>
    <n v="7435.88"/>
    <x v="1"/>
    <x v="5"/>
    <s v="Attitude of service provider"/>
  </r>
  <r>
    <x v="4473"/>
    <x v="0"/>
    <x v="13"/>
    <x v="0"/>
    <n v="0"/>
    <x v="447"/>
    <n v="95595"/>
    <n v="40.170357000000003"/>
    <n v="-123.417298"/>
    <n v="7"/>
    <x v="4"/>
    <s v="None"/>
    <s v="Yes"/>
    <n v="29.78"/>
    <s v="Yes"/>
    <x v="0"/>
    <s v="Fiber Optic"/>
    <n v="22"/>
    <s v="No"/>
    <s v="Yes"/>
    <s v="Yes"/>
    <s v="Yes"/>
    <x v="0"/>
    <x v="1"/>
    <x v="1"/>
    <x v="3"/>
    <x v="0"/>
    <s v="Two Year"/>
    <s v="No"/>
    <x v="1"/>
    <n v="109.25"/>
    <n v="7707.7"/>
    <n v="0"/>
    <n v="0"/>
    <n v="2114.38"/>
    <n v="9822.08"/>
    <x v="0"/>
    <x v="0"/>
    <m/>
  </r>
  <r>
    <x v="4474"/>
    <x v="0"/>
    <x v="0"/>
    <x v="1"/>
    <n v="0"/>
    <x v="31"/>
    <n v="90025"/>
    <n v="34.046174000000001"/>
    <n v="-118.446333"/>
    <n v="0"/>
    <x v="31"/>
    <s v="None"/>
    <s v="Yes"/>
    <n v="44.33"/>
    <s v="No"/>
    <x v="0"/>
    <s v="Fiber Optic"/>
    <n v="7"/>
    <s v="No"/>
    <s v="No"/>
    <s v="No"/>
    <s v="No"/>
    <x v="0"/>
    <x v="0"/>
    <x v="0"/>
    <x v="0"/>
    <x v="0"/>
    <s v="Month-to-Month"/>
    <s v="Yes"/>
    <x v="1"/>
    <n v="78.900000000000006"/>
    <n v="2384.15"/>
    <n v="0"/>
    <n v="0"/>
    <n v="1285.57"/>
    <n v="3669.72"/>
    <x v="1"/>
    <x v="4"/>
    <s v="Extra data charges"/>
  </r>
  <r>
    <x v="4475"/>
    <x v="1"/>
    <x v="50"/>
    <x v="1"/>
    <n v="0"/>
    <x v="653"/>
    <n v="95468"/>
    <n v="38.911299"/>
    <n v="-123.609588"/>
    <n v="0"/>
    <x v="63"/>
    <s v="None"/>
    <s v="No"/>
    <m/>
    <m/>
    <x v="0"/>
    <s v="DSL"/>
    <n v="25"/>
    <s v="No"/>
    <s v="Yes"/>
    <s v="Yes"/>
    <s v="No"/>
    <x v="0"/>
    <x v="1"/>
    <x v="0"/>
    <x v="1"/>
    <x v="0"/>
    <s v="Month-to-Month"/>
    <s v="Yes"/>
    <x v="1"/>
    <n v="54.45"/>
    <n v="2854.55"/>
    <n v="20.16"/>
    <n v="0"/>
    <n v="0"/>
    <n v="2834.39"/>
    <x v="1"/>
    <x v="4"/>
    <s v="Price too high"/>
  </r>
  <r>
    <x v="4476"/>
    <x v="0"/>
    <x v="33"/>
    <x v="1"/>
    <n v="0"/>
    <x v="1"/>
    <n v="91202"/>
    <n v="34.167926000000001"/>
    <n v="-118.267539"/>
    <n v="0"/>
    <x v="13"/>
    <s v="Offer E"/>
    <s v="No"/>
    <m/>
    <m/>
    <x v="0"/>
    <s v="DSL"/>
    <n v="27"/>
    <s v="No"/>
    <s v="Yes"/>
    <s v="No"/>
    <s v="No"/>
    <x v="1"/>
    <x v="0"/>
    <x v="0"/>
    <x v="2"/>
    <x v="0"/>
    <s v="Month-to-Month"/>
    <s v="No"/>
    <x v="1"/>
    <n v="29.95"/>
    <n v="29.95"/>
    <n v="0"/>
    <n v="0"/>
    <n v="0"/>
    <n v="29.95"/>
    <x v="1"/>
    <x v="1"/>
    <s v="Competitor had better devices"/>
  </r>
  <r>
    <x v="4477"/>
    <x v="1"/>
    <x v="54"/>
    <x v="0"/>
    <n v="0"/>
    <x v="4"/>
    <n v="93012"/>
    <n v="34.205503999999998"/>
    <n v="-118.993111"/>
    <n v="1"/>
    <x v="24"/>
    <s v="None"/>
    <s v="Yes"/>
    <n v="49.69"/>
    <s v="No"/>
    <x v="0"/>
    <s v="Fiber Optic"/>
    <n v="10"/>
    <s v="No"/>
    <s v="No"/>
    <s v="No"/>
    <s v="No"/>
    <x v="0"/>
    <x v="1"/>
    <x v="1"/>
    <x v="3"/>
    <x v="0"/>
    <s v="Month-to-Month"/>
    <s v="Yes"/>
    <x v="1"/>
    <n v="90.2"/>
    <n v="1776.55"/>
    <n v="0"/>
    <n v="0"/>
    <n v="993.8"/>
    <n v="2770.35"/>
    <x v="1"/>
    <x v="3"/>
    <s v="Moved"/>
  </r>
  <r>
    <x v="4478"/>
    <x v="0"/>
    <x v="30"/>
    <x v="1"/>
    <n v="1"/>
    <x v="749"/>
    <n v="92056"/>
    <n v="33.194741999999998"/>
    <n v="-117.29031999999999"/>
    <n v="0"/>
    <x v="37"/>
    <s v="Offer D"/>
    <s v="Yes"/>
    <n v="44.88"/>
    <s v="No"/>
    <x v="1"/>
    <m/>
    <m/>
    <m/>
    <m/>
    <m/>
    <m/>
    <x v="2"/>
    <x v="2"/>
    <x v="2"/>
    <x v="2"/>
    <x v="2"/>
    <s v="Month-to-Month"/>
    <s v="No"/>
    <x v="0"/>
    <n v="19.7"/>
    <n v="216.2"/>
    <n v="0"/>
    <n v="0"/>
    <n v="493.68"/>
    <n v="709.88"/>
    <x v="0"/>
    <x v="0"/>
    <m/>
  </r>
  <r>
    <x v="4479"/>
    <x v="1"/>
    <x v="21"/>
    <x v="0"/>
    <n v="2"/>
    <x v="31"/>
    <n v="90026"/>
    <n v="34.078991000000002"/>
    <n v="-118.26380399999999"/>
    <n v="3"/>
    <x v="21"/>
    <s v="Offer B"/>
    <s v="Yes"/>
    <n v="5.29"/>
    <s v="No"/>
    <x v="0"/>
    <s v="Cable"/>
    <n v="30"/>
    <s v="Yes"/>
    <s v="Yes"/>
    <s v="No"/>
    <s v="Yes"/>
    <x v="1"/>
    <x v="0"/>
    <x v="0"/>
    <x v="2"/>
    <x v="0"/>
    <s v="Month-to-Month"/>
    <s v="No"/>
    <x v="0"/>
    <n v="59.6"/>
    <n v="2970.3"/>
    <n v="0"/>
    <n v="0"/>
    <n v="259.20999999999998"/>
    <n v="3229.51"/>
    <x v="0"/>
    <x v="0"/>
    <m/>
  </r>
  <r>
    <x v="4480"/>
    <x v="1"/>
    <x v="12"/>
    <x v="0"/>
    <n v="0"/>
    <x v="938"/>
    <n v="96120"/>
    <n v="38.735788999999997"/>
    <n v="-119.85798"/>
    <n v="8"/>
    <x v="21"/>
    <s v="Offer B"/>
    <s v="Yes"/>
    <n v="36.299999999999997"/>
    <s v="No"/>
    <x v="0"/>
    <s v="Fiber Optic"/>
    <n v="9"/>
    <s v="No"/>
    <s v="Yes"/>
    <s v="No"/>
    <s v="No"/>
    <x v="0"/>
    <x v="1"/>
    <x v="1"/>
    <x v="3"/>
    <x v="1"/>
    <s v="Two Year"/>
    <s v="Yes"/>
    <x v="1"/>
    <n v="94.8"/>
    <n v="4690.6499999999996"/>
    <n v="0"/>
    <n v="70"/>
    <n v="1778.7"/>
    <n v="6539.35"/>
    <x v="0"/>
    <x v="0"/>
    <m/>
  </r>
  <r>
    <x v="4481"/>
    <x v="1"/>
    <x v="35"/>
    <x v="1"/>
    <n v="0"/>
    <x v="516"/>
    <n v="91762"/>
    <n v="34.057256000000002"/>
    <n v="-117.667677"/>
    <n v="0"/>
    <x v="26"/>
    <s v="None"/>
    <s v="Yes"/>
    <n v="26.63"/>
    <s v="No"/>
    <x v="1"/>
    <m/>
    <m/>
    <m/>
    <m/>
    <m/>
    <m/>
    <x v="2"/>
    <x v="2"/>
    <x v="2"/>
    <x v="2"/>
    <x v="2"/>
    <s v="Two Year"/>
    <s v="No"/>
    <x v="0"/>
    <n v="19.350000000000001"/>
    <n v="1099.5999999999999"/>
    <n v="14.22"/>
    <n v="0"/>
    <n v="1571.17"/>
    <n v="2656.55"/>
    <x v="1"/>
    <x v="4"/>
    <s v="Price too high"/>
  </r>
  <r>
    <x v="4482"/>
    <x v="1"/>
    <x v="52"/>
    <x v="1"/>
    <n v="0"/>
    <x v="703"/>
    <n v="95993"/>
    <n v="39.075693999999999"/>
    <n v="-121.70605999999999"/>
    <n v="0"/>
    <x v="58"/>
    <s v="Offer E"/>
    <s v="Yes"/>
    <n v="3.27"/>
    <s v="Yes"/>
    <x v="0"/>
    <s v="Fiber Optic"/>
    <n v="6"/>
    <s v="No"/>
    <s v="Yes"/>
    <s v="No"/>
    <s v="No"/>
    <x v="0"/>
    <x v="1"/>
    <x v="1"/>
    <x v="3"/>
    <x v="0"/>
    <s v="Month-to-Month"/>
    <s v="No"/>
    <x v="1"/>
    <n v="100.85"/>
    <n v="819.55"/>
    <n v="0"/>
    <n v="0"/>
    <n v="26.16"/>
    <n v="845.71"/>
    <x v="1"/>
    <x v="5"/>
    <s v="Attitude of service provider"/>
  </r>
  <r>
    <x v="4483"/>
    <x v="0"/>
    <x v="6"/>
    <x v="1"/>
    <n v="0"/>
    <x v="609"/>
    <n v="95367"/>
    <n v="37.734971000000002"/>
    <n v="-120.95427100000001"/>
    <n v="0"/>
    <x v="37"/>
    <s v="None"/>
    <s v="Yes"/>
    <n v="3.62"/>
    <s v="Yes"/>
    <x v="0"/>
    <s v="Fiber Optic"/>
    <n v="22"/>
    <s v="No"/>
    <s v="No"/>
    <s v="No"/>
    <s v="No"/>
    <x v="0"/>
    <x v="1"/>
    <x v="1"/>
    <x v="3"/>
    <x v="0"/>
    <s v="Month-to-Month"/>
    <s v="Yes"/>
    <x v="1"/>
    <n v="95.15"/>
    <n v="997.65"/>
    <n v="0"/>
    <n v="0"/>
    <n v="39.82"/>
    <n v="1037.47"/>
    <x v="1"/>
    <x v="4"/>
    <s v="Extra data charges"/>
  </r>
  <r>
    <x v="4484"/>
    <x v="1"/>
    <x v="21"/>
    <x v="0"/>
    <n v="0"/>
    <x v="534"/>
    <n v="93066"/>
    <n v="34.297628000000003"/>
    <n v="-119.014627"/>
    <n v="3"/>
    <x v="37"/>
    <s v="Offer D"/>
    <s v="Yes"/>
    <n v="11.5"/>
    <s v="Yes"/>
    <x v="0"/>
    <s v="Fiber Optic"/>
    <n v="27"/>
    <s v="No"/>
    <s v="Yes"/>
    <s v="No"/>
    <s v="No"/>
    <x v="1"/>
    <x v="0"/>
    <x v="0"/>
    <x v="2"/>
    <x v="0"/>
    <s v="Month-to-Month"/>
    <s v="Yes"/>
    <x v="1"/>
    <n v="80.5"/>
    <n v="896.9"/>
    <n v="0"/>
    <n v="0"/>
    <n v="126.5"/>
    <n v="1023.4"/>
    <x v="1"/>
    <x v="2"/>
    <s v="Product dissatisfaction"/>
  </r>
  <r>
    <x v="4485"/>
    <x v="1"/>
    <x v="42"/>
    <x v="1"/>
    <n v="0"/>
    <x v="205"/>
    <n v="91731"/>
    <n v="34.079934000000002"/>
    <n v="-118.046695"/>
    <n v="0"/>
    <x v="24"/>
    <s v="Offer D"/>
    <s v="Yes"/>
    <n v="1.36"/>
    <s v="Yes"/>
    <x v="0"/>
    <s v="Fiber Optic"/>
    <n v="25"/>
    <s v="No"/>
    <s v="No"/>
    <s v="No"/>
    <s v="No"/>
    <x v="0"/>
    <x v="0"/>
    <x v="0"/>
    <x v="0"/>
    <x v="0"/>
    <s v="Month-to-Month"/>
    <s v="Yes"/>
    <x v="1"/>
    <n v="85.25"/>
    <n v="1734.5"/>
    <n v="0"/>
    <n v="0"/>
    <n v="27.2"/>
    <n v="1761.7"/>
    <x v="1"/>
    <x v="3"/>
    <s v="Moved"/>
  </r>
  <r>
    <x v="4486"/>
    <x v="1"/>
    <x v="42"/>
    <x v="1"/>
    <n v="0"/>
    <x v="990"/>
    <n v="92377"/>
    <n v="34.156758000000004"/>
    <n v="-117.404686"/>
    <n v="0"/>
    <x v="46"/>
    <s v="None"/>
    <s v="Yes"/>
    <n v="33.75"/>
    <s v="Yes"/>
    <x v="0"/>
    <s v="DSL"/>
    <n v="11"/>
    <s v="No"/>
    <s v="No"/>
    <s v="No"/>
    <s v="No"/>
    <x v="0"/>
    <x v="1"/>
    <x v="1"/>
    <x v="3"/>
    <x v="1"/>
    <s v="Month-to-Month"/>
    <s v="Yes"/>
    <x v="0"/>
    <n v="72.150000000000006"/>
    <n v="794.25"/>
    <n v="0"/>
    <n v="80"/>
    <n v="337.5"/>
    <n v="1211.75"/>
    <x v="1"/>
    <x v="2"/>
    <s v="Limited range of services"/>
  </r>
  <r>
    <x v="4487"/>
    <x v="1"/>
    <x v="14"/>
    <x v="0"/>
    <n v="1"/>
    <x v="113"/>
    <n v="95864"/>
    <n v="38.585825999999997"/>
    <n v="-121.37626299999999"/>
    <n v="6"/>
    <x v="23"/>
    <s v="None"/>
    <s v="Yes"/>
    <n v="36.21"/>
    <s v="Yes"/>
    <x v="0"/>
    <s v="DSL"/>
    <n v="24"/>
    <s v="Yes"/>
    <s v="Yes"/>
    <s v="Yes"/>
    <s v="Yes"/>
    <x v="1"/>
    <x v="0"/>
    <x v="0"/>
    <x v="2"/>
    <x v="0"/>
    <s v="One Year"/>
    <s v="Yes"/>
    <x v="0"/>
    <n v="69.349999999999994"/>
    <n v="4653.25"/>
    <n v="9.99"/>
    <n v="0"/>
    <n v="2426.0700000000002"/>
    <n v="7069.33"/>
    <x v="0"/>
    <x v="0"/>
    <m/>
  </r>
  <r>
    <x v="4488"/>
    <x v="1"/>
    <x v="37"/>
    <x v="1"/>
    <n v="0"/>
    <x v="126"/>
    <n v="94607"/>
    <n v="37.807070000000003"/>
    <n v="-122.29740099999999"/>
    <n v="0"/>
    <x v="7"/>
    <s v="None"/>
    <s v="Yes"/>
    <n v="33.11"/>
    <s v="Yes"/>
    <x v="0"/>
    <s v="Fiber Optic"/>
    <n v="10"/>
    <s v="Yes"/>
    <s v="No"/>
    <s v="Yes"/>
    <s v="Yes"/>
    <x v="0"/>
    <x v="1"/>
    <x v="1"/>
    <x v="3"/>
    <x v="0"/>
    <s v="One Year"/>
    <s v="Yes"/>
    <x v="0"/>
    <n v="110"/>
    <n v="7138.65"/>
    <n v="0"/>
    <n v="0"/>
    <n v="2152.15"/>
    <n v="9290.7999999999993"/>
    <x v="0"/>
    <x v="0"/>
    <m/>
  </r>
  <r>
    <x v="4489"/>
    <x v="1"/>
    <x v="31"/>
    <x v="1"/>
    <n v="0"/>
    <x v="110"/>
    <n v="92027"/>
    <n v="33.141264999999997"/>
    <n v="-116.967221"/>
    <n v="0"/>
    <x v="3"/>
    <s v="None"/>
    <s v="No"/>
    <m/>
    <m/>
    <x v="0"/>
    <s v="DSL"/>
    <n v="26"/>
    <s v="No"/>
    <s v="No"/>
    <s v="Yes"/>
    <s v="No"/>
    <x v="0"/>
    <x v="0"/>
    <x v="0"/>
    <x v="0"/>
    <x v="0"/>
    <s v="Month-to-Month"/>
    <s v="Yes"/>
    <x v="2"/>
    <n v="40.15"/>
    <n v="130.75"/>
    <n v="0"/>
    <n v="0"/>
    <n v="0"/>
    <n v="130.75"/>
    <x v="1"/>
    <x v="1"/>
    <s v="Competitor made better offer"/>
  </r>
  <r>
    <x v="4490"/>
    <x v="0"/>
    <x v="60"/>
    <x v="1"/>
    <n v="0"/>
    <x v="434"/>
    <n v="92879"/>
    <n v="33.893822999999998"/>
    <n v="-117.531446"/>
    <n v="0"/>
    <x v="2"/>
    <s v="Offer D"/>
    <s v="No"/>
    <m/>
    <m/>
    <x v="0"/>
    <s v="DSL"/>
    <n v="27"/>
    <s v="No"/>
    <s v="Yes"/>
    <s v="No"/>
    <s v="No"/>
    <x v="1"/>
    <x v="0"/>
    <x v="0"/>
    <x v="2"/>
    <x v="0"/>
    <s v="Month-to-Month"/>
    <s v="Yes"/>
    <x v="1"/>
    <n v="31.65"/>
    <n v="389.95"/>
    <n v="0"/>
    <n v="0"/>
    <n v="0"/>
    <n v="389.95"/>
    <x v="0"/>
    <x v="0"/>
    <m/>
  </r>
  <r>
    <x v="4491"/>
    <x v="1"/>
    <x v="45"/>
    <x v="1"/>
    <n v="0"/>
    <x v="359"/>
    <n v="92324"/>
    <n v="34.030915"/>
    <n v="-117.273201"/>
    <n v="0"/>
    <x v="60"/>
    <s v="None"/>
    <s v="Yes"/>
    <n v="3.59"/>
    <s v="No"/>
    <x v="0"/>
    <s v="DSL"/>
    <n v="10"/>
    <s v="No"/>
    <s v="Yes"/>
    <s v="Yes"/>
    <s v="Yes"/>
    <x v="0"/>
    <x v="1"/>
    <x v="1"/>
    <x v="3"/>
    <x v="0"/>
    <s v="Two Year"/>
    <s v="No"/>
    <x v="0"/>
    <n v="78.900000000000006"/>
    <n v="3771.5"/>
    <n v="0"/>
    <n v="0"/>
    <n v="172.32"/>
    <n v="3943.82"/>
    <x v="0"/>
    <x v="0"/>
    <m/>
  </r>
  <r>
    <x v="4492"/>
    <x v="1"/>
    <x v="55"/>
    <x v="1"/>
    <n v="0"/>
    <x v="1032"/>
    <n v="93015"/>
    <n v="34.408161"/>
    <n v="-118.865111"/>
    <n v="0"/>
    <x v="4"/>
    <s v="None"/>
    <s v="Yes"/>
    <n v="6.75"/>
    <s v="Yes"/>
    <x v="0"/>
    <s v="Fiber Optic"/>
    <n v="15"/>
    <s v="No"/>
    <s v="No"/>
    <s v="Yes"/>
    <s v="Yes"/>
    <x v="1"/>
    <x v="0"/>
    <x v="0"/>
    <x v="2"/>
    <x v="0"/>
    <s v="Two Year"/>
    <s v="Yes"/>
    <x v="0"/>
    <n v="86.4"/>
    <n v="6172"/>
    <n v="0"/>
    <n v="0"/>
    <n v="479.25"/>
    <n v="6651.25"/>
    <x v="0"/>
    <x v="0"/>
    <m/>
  </r>
  <r>
    <x v="4493"/>
    <x v="1"/>
    <x v="33"/>
    <x v="1"/>
    <n v="0"/>
    <x v="960"/>
    <n v="96090"/>
    <n v="40.021787000000003"/>
    <n v="-122.127576"/>
    <n v="0"/>
    <x v="0"/>
    <s v="None"/>
    <s v="Yes"/>
    <n v="1.85"/>
    <s v="No"/>
    <x v="0"/>
    <s v="Fiber Optic"/>
    <n v="22"/>
    <s v="No"/>
    <s v="No"/>
    <s v="Yes"/>
    <s v="No"/>
    <x v="1"/>
    <x v="0"/>
    <x v="0"/>
    <x v="2"/>
    <x v="1"/>
    <s v="Month-to-Month"/>
    <s v="Yes"/>
    <x v="1"/>
    <n v="73.8"/>
    <n v="704.3"/>
    <n v="0"/>
    <n v="50"/>
    <n v="16.649999999999999"/>
    <n v="770.95"/>
    <x v="0"/>
    <x v="0"/>
    <m/>
  </r>
  <r>
    <x v="4494"/>
    <x v="0"/>
    <x v="0"/>
    <x v="0"/>
    <n v="3"/>
    <x v="1075"/>
    <n v="96119"/>
    <n v="41.042003000000001"/>
    <n v="-120.506086"/>
    <n v="10"/>
    <x v="15"/>
    <s v="None"/>
    <s v="Yes"/>
    <n v="10.130000000000001"/>
    <s v="No"/>
    <x v="1"/>
    <m/>
    <m/>
    <m/>
    <m/>
    <m/>
    <m/>
    <x v="2"/>
    <x v="2"/>
    <x v="2"/>
    <x v="2"/>
    <x v="2"/>
    <s v="Two Year"/>
    <s v="No"/>
    <x v="0"/>
    <n v="20.55"/>
    <n v="1070.25"/>
    <n v="0"/>
    <n v="0"/>
    <n v="506.5"/>
    <n v="1576.75"/>
    <x v="0"/>
    <x v="0"/>
    <m/>
  </r>
  <r>
    <x v="4495"/>
    <x v="0"/>
    <x v="0"/>
    <x v="0"/>
    <n v="0"/>
    <x v="516"/>
    <n v="91762"/>
    <n v="34.057256000000002"/>
    <n v="-117.667677"/>
    <n v="5"/>
    <x v="55"/>
    <s v="Offer B"/>
    <s v="Yes"/>
    <n v="44.95"/>
    <s v="No"/>
    <x v="0"/>
    <s v="Fiber Optic"/>
    <n v="5"/>
    <s v="Yes"/>
    <s v="No"/>
    <s v="Yes"/>
    <s v="Yes"/>
    <x v="0"/>
    <x v="1"/>
    <x v="1"/>
    <x v="3"/>
    <x v="0"/>
    <s v="One Year"/>
    <s v="Yes"/>
    <x v="1"/>
    <n v="104.3"/>
    <n v="6613.65"/>
    <n v="0"/>
    <n v="0"/>
    <n v="2786.9"/>
    <n v="9400.5499999999993"/>
    <x v="0"/>
    <x v="0"/>
    <m/>
  </r>
  <r>
    <x v="4496"/>
    <x v="0"/>
    <x v="17"/>
    <x v="0"/>
    <n v="0"/>
    <x v="229"/>
    <n v="91406"/>
    <n v="34.195684999999997"/>
    <n v="-118.490752"/>
    <n v="2"/>
    <x v="65"/>
    <s v="None"/>
    <s v="Yes"/>
    <n v="39.340000000000003"/>
    <s v="No"/>
    <x v="0"/>
    <s v="DSL"/>
    <n v="41"/>
    <s v="Yes"/>
    <s v="No"/>
    <s v="Yes"/>
    <s v="Yes"/>
    <x v="0"/>
    <x v="1"/>
    <x v="1"/>
    <x v="3"/>
    <x v="0"/>
    <s v="One Year"/>
    <s v="Yes"/>
    <x v="2"/>
    <n v="81.150000000000006"/>
    <n v="2545.75"/>
    <n v="0"/>
    <n v="0"/>
    <n v="1219.54"/>
    <n v="3765.29"/>
    <x v="0"/>
    <x v="0"/>
    <m/>
  </r>
  <r>
    <x v="4497"/>
    <x v="0"/>
    <x v="51"/>
    <x v="1"/>
    <n v="0"/>
    <x v="300"/>
    <n v="96019"/>
    <n v="40.692523000000001"/>
    <n v="-122.369876"/>
    <n v="0"/>
    <x v="24"/>
    <s v="None"/>
    <s v="No"/>
    <m/>
    <m/>
    <x v="0"/>
    <s v="DSL"/>
    <n v="21"/>
    <s v="No"/>
    <s v="No"/>
    <s v="No"/>
    <s v="No"/>
    <x v="1"/>
    <x v="0"/>
    <x v="0"/>
    <x v="2"/>
    <x v="0"/>
    <s v="Month-to-Month"/>
    <s v="No"/>
    <x v="0"/>
    <n v="24.9"/>
    <n v="505.95"/>
    <n v="0"/>
    <n v="0"/>
    <n v="0"/>
    <n v="505.95"/>
    <x v="0"/>
    <x v="0"/>
    <m/>
  </r>
  <r>
    <x v="4498"/>
    <x v="1"/>
    <x v="43"/>
    <x v="0"/>
    <n v="0"/>
    <x v="985"/>
    <n v="91011"/>
    <n v="34.234912000000001"/>
    <n v="-118.153729"/>
    <n v="3"/>
    <x v="19"/>
    <s v="Offer A"/>
    <s v="Yes"/>
    <n v="30.86"/>
    <s v="No"/>
    <x v="1"/>
    <m/>
    <m/>
    <m/>
    <m/>
    <m/>
    <m/>
    <x v="2"/>
    <x v="2"/>
    <x v="2"/>
    <x v="2"/>
    <x v="2"/>
    <s v="Two Year"/>
    <s v="No"/>
    <x v="0"/>
    <n v="19.899999999999999"/>
    <n v="1363.45"/>
    <n v="0"/>
    <n v="0"/>
    <n v="2129.34"/>
    <n v="3492.79"/>
    <x v="0"/>
    <x v="0"/>
    <m/>
  </r>
  <r>
    <x v="4499"/>
    <x v="1"/>
    <x v="40"/>
    <x v="1"/>
    <n v="0"/>
    <x v="912"/>
    <n v="93402"/>
    <n v="35.279983999999999"/>
    <n v="-120.824288"/>
    <n v="0"/>
    <x v="12"/>
    <s v="None"/>
    <s v="No"/>
    <m/>
    <m/>
    <x v="0"/>
    <s v="Cable"/>
    <n v="28"/>
    <s v="No"/>
    <s v="No"/>
    <s v="No"/>
    <s v="No"/>
    <x v="1"/>
    <x v="0"/>
    <x v="0"/>
    <x v="2"/>
    <x v="0"/>
    <s v="Month-to-Month"/>
    <s v="Yes"/>
    <x v="1"/>
    <n v="25.05"/>
    <n v="852.7"/>
    <n v="0"/>
    <n v="0"/>
    <n v="0"/>
    <n v="852.7"/>
    <x v="0"/>
    <x v="0"/>
    <m/>
  </r>
  <r>
    <x v="4500"/>
    <x v="1"/>
    <x v="8"/>
    <x v="0"/>
    <n v="0"/>
    <x v="1034"/>
    <n v="92651"/>
    <n v="33.570022999999999"/>
    <n v="-117.773669"/>
    <n v="1"/>
    <x v="50"/>
    <s v="None"/>
    <s v="Yes"/>
    <n v="24.62"/>
    <s v="Yes"/>
    <x v="0"/>
    <s v="Cable"/>
    <n v="14"/>
    <s v="No"/>
    <s v="Yes"/>
    <s v="No"/>
    <s v="No"/>
    <x v="1"/>
    <x v="1"/>
    <x v="1"/>
    <x v="1"/>
    <x v="0"/>
    <s v="One Year"/>
    <s v="No"/>
    <x v="0"/>
    <n v="88.4"/>
    <n v="3912.9"/>
    <n v="0"/>
    <n v="0"/>
    <n v="1083.28"/>
    <n v="4996.18"/>
    <x v="1"/>
    <x v="1"/>
    <s v="Competitor made better offer"/>
  </r>
  <r>
    <x v="4501"/>
    <x v="1"/>
    <x v="24"/>
    <x v="1"/>
    <n v="0"/>
    <x v="31"/>
    <n v="90043"/>
    <n v="33.988543"/>
    <n v="-118.334081"/>
    <n v="0"/>
    <x v="46"/>
    <s v="Offer D"/>
    <s v="Yes"/>
    <n v="29.24"/>
    <s v="Yes"/>
    <x v="0"/>
    <s v="Fiber Optic"/>
    <n v="85"/>
    <s v="No"/>
    <s v="No"/>
    <s v="No"/>
    <s v="No"/>
    <x v="1"/>
    <x v="0"/>
    <x v="1"/>
    <x v="0"/>
    <x v="0"/>
    <s v="Month-to-Month"/>
    <s v="Yes"/>
    <x v="0"/>
    <n v="74.150000000000006"/>
    <n v="811.8"/>
    <n v="0"/>
    <n v="0"/>
    <n v="292.39999999999998"/>
    <n v="1104.2"/>
    <x v="1"/>
    <x v="5"/>
    <s v="Attitude of support person"/>
  </r>
  <r>
    <x v="4502"/>
    <x v="1"/>
    <x v="18"/>
    <x v="0"/>
    <n v="0"/>
    <x v="741"/>
    <n v="91344"/>
    <n v="34.291272999999997"/>
    <n v="-118.505104"/>
    <n v="5"/>
    <x v="9"/>
    <s v="Offer A"/>
    <s v="No"/>
    <m/>
    <m/>
    <x v="0"/>
    <s v="Cable"/>
    <n v="47"/>
    <s v="Yes"/>
    <s v="Yes"/>
    <s v="Yes"/>
    <s v="Yes"/>
    <x v="1"/>
    <x v="1"/>
    <x v="1"/>
    <x v="1"/>
    <x v="0"/>
    <s v="Two Year"/>
    <s v="Yes"/>
    <x v="0"/>
    <n v="55.45"/>
    <n v="4179.2"/>
    <n v="0"/>
    <n v="0"/>
    <n v="0"/>
    <n v="4179.2"/>
    <x v="0"/>
    <x v="0"/>
    <m/>
  </r>
  <r>
    <x v="4503"/>
    <x v="0"/>
    <x v="47"/>
    <x v="1"/>
    <n v="0"/>
    <x v="911"/>
    <n v="93625"/>
    <n v="36.625791999999997"/>
    <n v="-119.672483"/>
    <n v="0"/>
    <x v="63"/>
    <s v="None"/>
    <s v="Yes"/>
    <n v="18.809999999999999"/>
    <s v="No"/>
    <x v="1"/>
    <m/>
    <m/>
    <m/>
    <m/>
    <m/>
    <m/>
    <x v="2"/>
    <x v="2"/>
    <x v="2"/>
    <x v="2"/>
    <x v="2"/>
    <s v="Two Year"/>
    <s v="No"/>
    <x v="0"/>
    <n v="19.850000000000001"/>
    <n v="1049.5999999999999"/>
    <n v="0"/>
    <n v="0"/>
    <n v="996.93"/>
    <n v="2046.53"/>
    <x v="0"/>
    <x v="0"/>
    <m/>
  </r>
  <r>
    <x v="4504"/>
    <x v="1"/>
    <x v="53"/>
    <x v="1"/>
    <n v="0"/>
    <x v="307"/>
    <n v="95536"/>
    <n v="40.478499999999997"/>
    <n v="-124.301372"/>
    <n v="0"/>
    <x v="1"/>
    <s v="None"/>
    <s v="Yes"/>
    <n v="19"/>
    <s v="No"/>
    <x v="0"/>
    <s v="Fiber Optic"/>
    <n v="17"/>
    <s v="No"/>
    <s v="No"/>
    <s v="Yes"/>
    <s v="No"/>
    <x v="0"/>
    <x v="1"/>
    <x v="1"/>
    <x v="3"/>
    <x v="0"/>
    <s v="Two Year"/>
    <s v="Yes"/>
    <x v="1"/>
    <n v="94.75"/>
    <n v="422.4"/>
    <n v="0"/>
    <n v="0"/>
    <n v="76"/>
    <n v="498.4"/>
    <x v="0"/>
    <x v="0"/>
    <m/>
  </r>
  <r>
    <x v="4505"/>
    <x v="1"/>
    <x v="13"/>
    <x v="1"/>
    <n v="0"/>
    <x v="177"/>
    <n v="95062"/>
    <n v="36.974575000000002"/>
    <n v="-121.99114899999999"/>
    <n v="0"/>
    <x v="3"/>
    <s v="None"/>
    <s v="No"/>
    <m/>
    <m/>
    <x v="0"/>
    <s v="Cable"/>
    <n v="25"/>
    <s v="Yes"/>
    <s v="No"/>
    <s v="Yes"/>
    <s v="Yes"/>
    <x v="1"/>
    <x v="0"/>
    <x v="0"/>
    <x v="2"/>
    <x v="0"/>
    <s v="Month-to-Month"/>
    <s v="No"/>
    <x v="0"/>
    <n v="41.35"/>
    <n v="107.25"/>
    <n v="0"/>
    <n v="0"/>
    <n v="0"/>
    <n v="107.25"/>
    <x v="2"/>
    <x v="0"/>
    <m/>
  </r>
  <r>
    <x v="4506"/>
    <x v="1"/>
    <x v="31"/>
    <x v="1"/>
    <n v="0"/>
    <x v="110"/>
    <n v="92027"/>
    <n v="33.141264999999997"/>
    <n v="-116.967221"/>
    <n v="0"/>
    <x v="23"/>
    <s v="Offer A"/>
    <s v="Yes"/>
    <n v="37.32"/>
    <s v="Yes"/>
    <x v="0"/>
    <s v="DSL"/>
    <n v="59"/>
    <s v="Yes"/>
    <s v="Yes"/>
    <s v="Yes"/>
    <s v="Yes"/>
    <x v="0"/>
    <x v="1"/>
    <x v="1"/>
    <x v="3"/>
    <x v="0"/>
    <s v="One Year"/>
    <s v="Yes"/>
    <x v="1"/>
    <n v="88.8"/>
    <n v="5903.15"/>
    <n v="0"/>
    <n v="0"/>
    <n v="2500.44"/>
    <n v="8403.59"/>
    <x v="0"/>
    <x v="0"/>
    <m/>
  </r>
  <r>
    <x v="4507"/>
    <x v="0"/>
    <x v="13"/>
    <x v="1"/>
    <n v="0"/>
    <x v="38"/>
    <n v="92130"/>
    <n v="32.957194999999999"/>
    <n v="-117.20254199999999"/>
    <n v="0"/>
    <x v="33"/>
    <s v="None"/>
    <s v="Yes"/>
    <n v="19.07"/>
    <s v="Yes"/>
    <x v="0"/>
    <s v="Fiber Optic"/>
    <n v="17"/>
    <s v="No"/>
    <s v="No"/>
    <s v="No"/>
    <s v="No"/>
    <x v="0"/>
    <x v="0"/>
    <x v="0"/>
    <x v="0"/>
    <x v="0"/>
    <s v="Month-to-Month"/>
    <s v="Yes"/>
    <x v="1"/>
    <n v="86.45"/>
    <n v="3029.1"/>
    <n v="0"/>
    <n v="0"/>
    <n v="667.45"/>
    <n v="3696.55"/>
    <x v="1"/>
    <x v="1"/>
    <s v="Competitor made better offer"/>
  </r>
  <r>
    <x v="4508"/>
    <x v="0"/>
    <x v="47"/>
    <x v="0"/>
    <n v="3"/>
    <x v="65"/>
    <n v="94508"/>
    <n v="38.542448"/>
    <n v="-122.419923"/>
    <n v="3"/>
    <x v="8"/>
    <s v="Offer B"/>
    <s v="Yes"/>
    <n v="42.35"/>
    <s v="Yes"/>
    <x v="0"/>
    <s v="Fiber Optic"/>
    <n v="76"/>
    <s v="Yes"/>
    <s v="Yes"/>
    <s v="No"/>
    <s v="No"/>
    <x v="0"/>
    <x v="1"/>
    <x v="1"/>
    <x v="3"/>
    <x v="0"/>
    <s v="Month-to-Month"/>
    <s v="Yes"/>
    <x v="1"/>
    <n v="104.1"/>
    <n v="5645.8"/>
    <n v="0"/>
    <n v="0"/>
    <n v="2286.9"/>
    <n v="7932.7"/>
    <x v="0"/>
    <x v="0"/>
    <m/>
  </r>
  <r>
    <x v="4509"/>
    <x v="0"/>
    <x v="46"/>
    <x v="1"/>
    <n v="0"/>
    <x v="827"/>
    <n v="92270"/>
    <n v="33.763677999999999"/>
    <n v="-116.429928"/>
    <n v="0"/>
    <x v="13"/>
    <s v="None"/>
    <s v="Yes"/>
    <n v="6.67"/>
    <s v="No"/>
    <x v="0"/>
    <s v="Fiber Optic"/>
    <n v="27"/>
    <s v="Yes"/>
    <s v="No"/>
    <s v="No"/>
    <s v="No"/>
    <x v="0"/>
    <x v="1"/>
    <x v="1"/>
    <x v="3"/>
    <x v="0"/>
    <s v="Month-to-Month"/>
    <s v="Yes"/>
    <x v="1"/>
    <n v="95.6"/>
    <n v="95.6"/>
    <n v="0"/>
    <n v="0"/>
    <n v="6.67"/>
    <n v="102.27"/>
    <x v="1"/>
    <x v="3"/>
    <s v="Don't know"/>
  </r>
  <r>
    <x v="4510"/>
    <x v="0"/>
    <x v="23"/>
    <x v="1"/>
    <n v="0"/>
    <x v="680"/>
    <n v="91776"/>
    <n v="34.089927000000003"/>
    <n v="-118.095645"/>
    <n v="0"/>
    <x v="3"/>
    <s v="None"/>
    <s v="Yes"/>
    <n v="26.86"/>
    <s v="No"/>
    <x v="0"/>
    <s v="Fiber Optic"/>
    <n v="5"/>
    <s v="No"/>
    <s v="No"/>
    <s v="No"/>
    <s v="No"/>
    <x v="0"/>
    <x v="0"/>
    <x v="0"/>
    <x v="0"/>
    <x v="1"/>
    <s v="Month-to-Month"/>
    <s v="Yes"/>
    <x v="1"/>
    <n v="80.5"/>
    <n v="232.35"/>
    <n v="0"/>
    <n v="0"/>
    <n v="80.58"/>
    <n v="312.93"/>
    <x v="2"/>
    <x v="0"/>
    <m/>
  </r>
  <r>
    <x v="4511"/>
    <x v="1"/>
    <x v="17"/>
    <x v="1"/>
    <n v="0"/>
    <x v="678"/>
    <n v="95338"/>
    <n v="37.526791000000003"/>
    <n v="-119.99437"/>
    <n v="0"/>
    <x v="13"/>
    <s v="Offer E"/>
    <s v="Yes"/>
    <n v="1.84"/>
    <s v="Yes"/>
    <x v="0"/>
    <s v="Fiber Optic"/>
    <n v="76"/>
    <s v="No"/>
    <s v="No"/>
    <s v="No"/>
    <s v="No"/>
    <x v="1"/>
    <x v="0"/>
    <x v="1"/>
    <x v="0"/>
    <x v="0"/>
    <s v="Month-to-Month"/>
    <s v="Yes"/>
    <x v="1"/>
    <n v="74.900000000000006"/>
    <n v="74.900000000000006"/>
    <n v="0"/>
    <n v="0"/>
    <n v="1.84"/>
    <n v="76.739999999999995"/>
    <x v="1"/>
    <x v="3"/>
    <s v="Moved"/>
  </r>
  <r>
    <x v="4512"/>
    <x v="0"/>
    <x v="15"/>
    <x v="1"/>
    <n v="0"/>
    <x v="500"/>
    <n v="93605"/>
    <n v="37.17277"/>
    <n v="-119.2997"/>
    <n v="0"/>
    <x v="65"/>
    <s v="None"/>
    <s v="Yes"/>
    <n v="47.48"/>
    <s v="No"/>
    <x v="0"/>
    <s v="Fiber Optic"/>
    <n v="8"/>
    <s v="Yes"/>
    <s v="No"/>
    <s v="No"/>
    <s v="No"/>
    <x v="1"/>
    <x v="0"/>
    <x v="0"/>
    <x v="2"/>
    <x v="0"/>
    <s v="Two Year"/>
    <s v="Yes"/>
    <x v="0"/>
    <n v="73.55"/>
    <n v="2094.65"/>
    <n v="0"/>
    <n v="0"/>
    <n v="1471.88"/>
    <n v="3566.53"/>
    <x v="0"/>
    <x v="0"/>
    <m/>
  </r>
  <r>
    <x v="4513"/>
    <x v="1"/>
    <x v="55"/>
    <x v="0"/>
    <n v="0"/>
    <x v="113"/>
    <n v="95825"/>
    <n v="38.590035"/>
    <n v="-121.41245499999999"/>
    <n v="1"/>
    <x v="71"/>
    <s v="None"/>
    <s v="Yes"/>
    <n v="42.45"/>
    <s v="Yes"/>
    <x v="0"/>
    <s v="Fiber Optic"/>
    <n v="11"/>
    <s v="No"/>
    <s v="No"/>
    <s v="Yes"/>
    <s v="Yes"/>
    <x v="0"/>
    <x v="1"/>
    <x v="1"/>
    <x v="3"/>
    <x v="0"/>
    <s v="One Year"/>
    <s v="Yes"/>
    <x v="1"/>
    <n v="108.3"/>
    <n v="4586.1499999999996"/>
    <n v="0"/>
    <n v="0"/>
    <n v="1782.9"/>
    <n v="6369.05"/>
    <x v="0"/>
    <x v="0"/>
    <m/>
  </r>
  <r>
    <x v="4514"/>
    <x v="0"/>
    <x v="38"/>
    <x v="0"/>
    <n v="2"/>
    <x v="769"/>
    <n v="90670"/>
    <n v="33.933565000000002"/>
    <n v="-118.062611"/>
    <n v="5"/>
    <x v="4"/>
    <s v="None"/>
    <s v="Yes"/>
    <n v="48.08"/>
    <s v="No"/>
    <x v="0"/>
    <s v="Cable"/>
    <n v="51"/>
    <s v="Yes"/>
    <s v="Yes"/>
    <s v="Yes"/>
    <s v="Yes"/>
    <x v="0"/>
    <x v="1"/>
    <x v="1"/>
    <x v="3"/>
    <x v="0"/>
    <s v="Two Year"/>
    <s v="No"/>
    <x v="0"/>
    <n v="87.25"/>
    <n v="6328.7"/>
    <n v="0"/>
    <n v="0"/>
    <n v="3413.68"/>
    <n v="9742.3799999999992"/>
    <x v="0"/>
    <x v="0"/>
    <m/>
  </r>
  <r>
    <x v="4515"/>
    <x v="1"/>
    <x v="56"/>
    <x v="1"/>
    <n v="0"/>
    <x v="1"/>
    <n v="91206"/>
    <n v="34.162514999999999"/>
    <n v="-118.203869"/>
    <n v="0"/>
    <x v="52"/>
    <s v="None"/>
    <s v="Yes"/>
    <n v="24.76"/>
    <s v="No"/>
    <x v="0"/>
    <s v="Fiber Optic"/>
    <n v="2"/>
    <s v="No"/>
    <s v="No"/>
    <s v="No"/>
    <s v="Yes"/>
    <x v="0"/>
    <x v="1"/>
    <x v="1"/>
    <x v="3"/>
    <x v="0"/>
    <s v="Month-to-Month"/>
    <s v="Yes"/>
    <x v="1"/>
    <n v="96"/>
    <n v="2122.4499999999998"/>
    <n v="0"/>
    <n v="0"/>
    <n v="594.24"/>
    <n v="2716.69"/>
    <x v="1"/>
    <x v="1"/>
    <s v="Competitor had better devices"/>
  </r>
  <r>
    <x v="4516"/>
    <x v="0"/>
    <x v="43"/>
    <x v="0"/>
    <n v="3"/>
    <x v="41"/>
    <n v="95122"/>
    <n v="37.328859999999999"/>
    <n v="-121.83456700000001"/>
    <n v="3"/>
    <x v="2"/>
    <s v="None"/>
    <s v="Yes"/>
    <n v="39.200000000000003"/>
    <s v="No"/>
    <x v="0"/>
    <s v="Cable"/>
    <n v="25"/>
    <s v="Yes"/>
    <s v="No"/>
    <s v="Yes"/>
    <s v="No"/>
    <x v="1"/>
    <x v="1"/>
    <x v="1"/>
    <x v="1"/>
    <x v="0"/>
    <s v="Month-to-Month"/>
    <s v="Yes"/>
    <x v="0"/>
    <n v="63.15"/>
    <n v="816.8"/>
    <n v="0"/>
    <n v="0"/>
    <n v="509.6"/>
    <n v="1326.4"/>
    <x v="0"/>
    <x v="0"/>
    <m/>
  </r>
  <r>
    <x v="4517"/>
    <x v="1"/>
    <x v="27"/>
    <x v="1"/>
    <n v="0"/>
    <x v="644"/>
    <n v="91766"/>
    <n v="34.042285999999997"/>
    <n v="-117.756106"/>
    <n v="0"/>
    <x v="13"/>
    <s v="Offer E"/>
    <s v="No"/>
    <m/>
    <m/>
    <x v="0"/>
    <s v="Cable"/>
    <n v="29"/>
    <s v="No"/>
    <s v="No"/>
    <s v="No"/>
    <s v="No"/>
    <x v="1"/>
    <x v="0"/>
    <x v="0"/>
    <x v="2"/>
    <x v="0"/>
    <s v="Month-to-Month"/>
    <s v="No"/>
    <x v="1"/>
    <n v="24.8"/>
    <n v="24.8"/>
    <n v="0"/>
    <n v="0"/>
    <n v="0"/>
    <n v="24.8"/>
    <x v="1"/>
    <x v="2"/>
    <s v="Service dissatisfaction"/>
  </r>
  <r>
    <x v="4518"/>
    <x v="0"/>
    <x v="37"/>
    <x v="1"/>
    <n v="0"/>
    <x v="316"/>
    <n v="95340"/>
    <n v="37.255637"/>
    <n v="-120.493537"/>
    <n v="0"/>
    <x v="70"/>
    <s v="None"/>
    <s v="Yes"/>
    <n v="21.19"/>
    <s v="Yes"/>
    <x v="0"/>
    <s v="DSL"/>
    <n v="24"/>
    <s v="No"/>
    <s v="Yes"/>
    <s v="No"/>
    <s v="Yes"/>
    <x v="1"/>
    <x v="1"/>
    <x v="1"/>
    <x v="1"/>
    <x v="0"/>
    <s v="Month-to-Month"/>
    <s v="No"/>
    <x v="0"/>
    <n v="68.150000000000006"/>
    <n v="2656.3"/>
    <n v="0"/>
    <n v="0"/>
    <n v="805.22"/>
    <n v="3461.52"/>
    <x v="0"/>
    <x v="0"/>
    <m/>
  </r>
  <r>
    <x v="4519"/>
    <x v="1"/>
    <x v="47"/>
    <x v="0"/>
    <n v="2"/>
    <x v="420"/>
    <n v="95687"/>
    <n v="38.333132999999997"/>
    <n v="-121.920151"/>
    <n v="8"/>
    <x v="1"/>
    <s v="None"/>
    <s v="Yes"/>
    <n v="3.57"/>
    <s v="No"/>
    <x v="1"/>
    <m/>
    <m/>
    <m/>
    <m/>
    <m/>
    <m/>
    <x v="2"/>
    <x v="2"/>
    <x v="2"/>
    <x v="2"/>
    <x v="2"/>
    <s v="Two Year"/>
    <s v="No"/>
    <x v="0"/>
    <n v="19.5"/>
    <n v="96.85"/>
    <n v="0"/>
    <n v="0"/>
    <n v="14.28"/>
    <n v="111.13"/>
    <x v="0"/>
    <x v="0"/>
    <m/>
  </r>
  <r>
    <x v="4520"/>
    <x v="0"/>
    <x v="2"/>
    <x v="0"/>
    <n v="1"/>
    <x v="68"/>
    <n v="91755"/>
    <n v="34.049171999999999"/>
    <n v="-118.115022"/>
    <n v="4"/>
    <x v="64"/>
    <s v="Offer A"/>
    <s v="Yes"/>
    <n v="47.91"/>
    <s v="Yes"/>
    <x v="0"/>
    <s v="DSL"/>
    <n v="23"/>
    <s v="Yes"/>
    <s v="Yes"/>
    <s v="Yes"/>
    <s v="Yes"/>
    <x v="0"/>
    <x v="1"/>
    <x v="1"/>
    <x v="3"/>
    <x v="0"/>
    <s v="Two Year"/>
    <s v="Yes"/>
    <x v="1"/>
    <n v="89.05"/>
    <n v="6185.8"/>
    <n v="0"/>
    <n v="0"/>
    <n v="3257.88"/>
    <n v="9443.68"/>
    <x v="0"/>
    <x v="0"/>
    <m/>
  </r>
  <r>
    <x v="4521"/>
    <x v="0"/>
    <x v="7"/>
    <x v="0"/>
    <n v="0"/>
    <x v="122"/>
    <n v="93427"/>
    <n v="34.631362000000003"/>
    <n v="-120.238218"/>
    <n v="1"/>
    <x v="48"/>
    <s v="Offer B"/>
    <s v="Yes"/>
    <n v="40.369999999999997"/>
    <s v="Yes"/>
    <x v="1"/>
    <m/>
    <m/>
    <m/>
    <m/>
    <m/>
    <m/>
    <x v="2"/>
    <x v="2"/>
    <x v="2"/>
    <x v="2"/>
    <x v="2"/>
    <s v="Two Year"/>
    <s v="No"/>
    <x v="1"/>
    <n v="25.3"/>
    <n v="1554.9"/>
    <n v="0"/>
    <n v="0"/>
    <n v="2462.5700000000002"/>
    <n v="4017.47"/>
    <x v="0"/>
    <x v="0"/>
    <m/>
  </r>
  <r>
    <x v="4522"/>
    <x v="1"/>
    <x v="32"/>
    <x v="0"/>
    <n v="0"/>
    <x v="162"/>
    <n v="90814"/>
    <n v="33.771611999999998"/>
    <n v="-118.143866"/>
    <n v="9"/>
    <x v="43"/>
    <s v="None"/>
    <s v="Yes"/>
    <n v="23.31"/>
    <s v="No"/>
    <x v="0"/>
    <s v="DSL"/>
    <n v="27"/>
    <s v="Yes"/>
    <s v="No"/>
    <s v="Yes"/>
    <s v="No"/>
    <x v="0"/>
    <x v="0"/>
    <x v="0"/>
    <x v="0"/>
    <x v="0"/>
    <s v="Two Year"/>
    <s v="No"/>
    <x v="0"/>
    <n v="64.25"/>
    <n v="1024"/>
    <n v="0"/>
    <n v="0"/>
    <n v="372.96"/>
    <n v="1396.96"/>
    <x v="0"/>
    <x v="0"/>
    <m/>
  </r>
  <r>
    <x v="4523"/>
    <x v="0"/>
    <x v="39"/>
    <x v="0"/>
    <n v="0"/>
    <x v="329"/>
    <n v="92870"/>
    <n v="33.881157999999999"/>
    <n v="-117.854783"/>
    <n v="1"/>
    <x v="13"/>
    <s v="Offer E"/>
    <s v="Yes"/>
    <n v="28.04"/>
    <s v="No"/>
    <x v="0"/>
    <s v="Fiber Optic"/>
    <n v="30"/>
    <s v="No"/>
    <s v="No"/>
    <s v="No"/>
    <s v="No"/>
    <x v="0"/>
    <x v="0"/>
    <x v="0"/>
    <x v="0"/>
    <x v="0"/>
    <s v="Month-to-Month"/>
    <s v="No"/>
    <x v="1"/>
    <n v="78.8"/>
    <n v="78.8"/>
    <n v="0"/>
    <n v="0"/>
    <n v="28.04"/>
    <n v="106.84"/>
    <x v="1"/>
    <x v="5"/>
    <s v="Attitude of service provider"/>
  </r>
  <r>
    <x v="4524"/>
    <x v="1"/>
    <x v="5"/>
    <x v="0"/>
    <n v="0"/>
    <x v="162"/>
    <n v="90815"/>
    <n v="33.797637999999999"/>
    <n v="-118.11662"/>
    <n v="3"/>
    <x v="56"/>
    <s v="None"/>
    <s v="Yes"/>
    <n v="46.71"/>
    <s v="No"/>
    <x v="0"/>
    <s v="Cable"/>
    <n v="41"/>
    <s v="Yes"/>
    <s v="Yes"/>
    <s v="Yes"/>
    <s v="Yes"/>
    <x v="1"/>
    <x v="0"/>
    <x v="0"/>
    <x v="2"/>
    <x v="0"/>
    <s v="Two Year"/>
    <s v="No"/>
    <x v="0"/>
    <n v="65.650000000000006"/>
    <n v="3047.15"/>
    <n v="0"/>
    <n v="0"/>
    <n v="2148.66"/>
    <n v="5195.8100000000004"/>
    <x v="0"/>
    <x v="0"/>
    <m/>
  </r>
  <r>
    <x v="4525"/>
    <x v="1"/>
    <x v="6"/>
    <x v="0"/>
    <n v="2"/>
    <x v="949"/>
    <n v="96091"/>
    <n v="41.081847000000003"/>
    <n v="-122.70054500000001"/>
    <n v="4"/>
    <x v="9"/>
    <s v="None"/>
    <s v="Yes"/>
    <n v="16.82"/>
    <s v="No"/>
    <x v="0"/>
    <s v="Fiber Optic"/>
    <n v="25"/>
    <s v="Yes"/>
    <s v="No"/>
    <s v="Yes"/>
    <s v="Yes"/>
    <x v="0"/>
    <x v="1"/>
    <x v="0"/>
    <x v="1"/>
    <x v="1"/>
    <s v="Two Year"/>
    <s v="Yes"/>
    <x v="0"/>
    <n v="104.1"/>
    <n v="7447.7"/>
    <n v="0"/>
    <n v="40"/>
    <n v="1211.04"/>
    <n v="8698.74"/>
    <x v="0"/>
    <x v="0"/>
    <m/>
  </r>
  <r>
    <x v="4526"/>
    <x v="1"/>
    <x v="23"/>
    <x v="1"/>
    <n v="0"/>
    <x v="339"/>
    <n v="95714"/>
    <n v="39.197215"/>
    <n v="-120.83678999999999"/>
    <n v="0"/>
    <x v="1"/>
    <s v="Offer E"/>
    <s v="Yes"/>
    <n v="42.8"/>
    <s v="No"/>
    <x v="0"/>
    <s v="Fiber Optic"/>
    <n v="28"/>
    <s v="No"/>
    <s v="No"/>
    <s v="No"/>
    <s v="No"/>
    <x v="0"/>
    <x v="0"/>
    <x v="0"/>
    <x v="0"/>
    <x v="1"/>
    <s v="Month-to-Month"/>
    <s v="No"/>
    <x v="1"/>
    <n v="77.849999999999994"/>
    <n v="299.2"/>
    <n v="0"/>
    <n v="10"/>
    <n v="171.2"/>
    <n v="480.4"/>
    <x v="1"/>
    <x v="3"/>
    <s v="Don't know"/>
  </r>
  <r>
    <x v="4527"/>
    <x v="1"/>
    <x v="26"/>
    <x v="1"/>
    <n v="0"/>
    <x v="1030"/>
    <n v="95628"/>
    <n v="38.652065"/>
    <n v="-121.25440999999999"/>
    <n v="0"/>
    <x v="10"/>
    <s v="None"/>
    <s v="Yes"/>
    <n v="24.16"/>
    <s v="No"/>
    <x v="1"/>
    <m/>
    <m/>
    <m/>
    <m/>
    <m/>
    <m/>
    <x v="2"/>
    <x v="2"/>
    <x v="2"/>
    <x v="2"/>
    <x v="2"/>
    <s v="Month-to-Month"/>
    <s v="No"/>
    <x v="0"/>
    <n v="19.95"/>
    <n v="107.05"/>
    <n v="0"/>
    <n v="0"/>
    <n v="120.8"/>
    <n v="227.85"/>
    <x v="0"/>
    <x v="0"/>
    <m/>
  </r>
  <r>
    <x v="4528"/>
    <x v="0"/>
    <x v="23"/>
    <x v="0"/>
    <n v="0"/>
    <x v="754"/>
    <n v="95445"/>
    <n v="38.848081999999998"/>
    <n v="-123.50608"/>
    <n v="5"/>
    <x v="59"/>
    <s v="Offer B"/>
    <s v="Yes"/>
    <n v="9.98"/>
    <s v="Yes"/>
    <x v="0"/>
    <s v="Fiber Optic"/>
    <n v="22"/>
    <s v="No"/>
    <s v="Yes"/>
    <s v="Yes"/>
    <s v="No"/>
    <x v="0"/>
    <x v="1"/>
    <x v="1"/>
    <x v="3"/>
    <x v="0"/>
    <s v="Month-to-Month"/>
    <s v="Yes"/>
    <x v="1"/>
    <n v="106.15"/>
    <n v="6411.25"/>
    <n v="0"/>
    <n v="0"/>
    <n v="598.79999999999995"/>
    <n v="7010.05"/>
    <x v="0"/>
    <x v="0"/>
    <m/>
  </r>
  <r>
    <x v="4529"/>
    <x v="1"/>
    <x v="21"/>
    <x v="0"/>
    <n v="0"/>
    <x v="27"/>
    <n v="95358"/>
    <n v="37.612611999999999"/>
    <n v="-121.10856800000001"/>
    <n v="1"/>
    <x v="46"/>
    <s v="None"/>
    <s v="Yes"/>
    <n v="22.03"/>
    <s v="No"/>
    <x v="0"/>
    <s v="Fiber Optic"/>
    <n v="19"/>
    <s v="No"/>
    <s v="No"/>
    <s v="No"/>
    <s v="No"/>
    <x v="1"/>
    <x v="0"/>
    <x v="0"/>
    <x v="2"/>
    <x v="0"/>
    <s v="Month-to-Month"/>
    <s v="Yes"/>
    <x v="1"/>
    <n v="70.099999999999994"/>
    <n v="659.65"/>
    <n v="34.69"/>
    <n v="0"/>
    <n v="220.3"/>
    <n v="845.26"/>
    <x v="1"/>
    <x v="2"/>
    <s v="Network reliability"/>
  </r>
  <r>
    <x v="4530"/>
    <x v="1"/>
    <x v="31"/>
    <x v="1"/>
    <n v="0"/>
    <x v="146"/>
    <n v="90304"/>
    <n v="33.936827000000001"/>
    <n v="-118.359824"/>
    <n v="0"/>
    <x v="13"/>
    <s v="Offer E"/>
    <s v="Yes"/>
    <n v="41.1"/>
    <s v="No"/>
    <x v="1"/>
    <m/>
    <m/>
    <m/>
    <m/>
    <m/>
    <m/>
    <x v="2"/>
    <x v="2"/>
    <x v="2"/>
    <x v="2"/>
    <x v="2"/>
    <s v="Month-to-Month"/>
    <s v="No"/>
    <x v="0"/>
    <n v="20.2"/>
    <n v="20.2"/>
    <n v="0"/>
    <n v="0"/>
    <n v="41.1"/>
    <n v="61.3"/>
    <x v="2"/>
    <x v="0"/>
    <m/>
  </r>
  <r>
    <x v="4531"/>
    <x v="0"/>
    <x v="49"/>
    <x v="0"/>
    <n v="0"/>
    <x v="1036"/>
    <n v="95322"/>
    <n v="37.147198000000003"/>
    <n v="-121.120161"/>
    <n v="6"/>
    <x v="35"/>
    <s v="None"/>
    <s v="Yes"/>
    <n v="9.1300000000000008"/>
    <s v="No"/>
    <x v="0"/>
    <s v="Fiber Optic"/>
    <n v="18"/>
    <s v="Yes"/>
    <s v="Yes"/>
    <s v="No"/>
    <s v="No"/>
    <x v="0"/>
    <x v="1"/>
    <x v="0"/>
    <x v="1"/>
    <x v="0"/>
    <s v="One Year"/>
    <s v="No"/>
    <x v="2"/>
    <n v="99.1"/>
    <n v="3877.95"/>
    <n v="0"/>
    <n v="0"/>
    <n v="356.07"/>
    <n v="4234.0200000000004"/>
    <x v="0"/>
    <x v="0"/>
    <m/>
  </r>
  <r>
    <x v="4532"/>
    <x v="0"/>
    <x v="5"/>
    <x v="1"/>
    <n v="0"/>
    <x v="577"/>
    <n v="94511"/>
    <n v="38.050558000000002"/>
    <n v="-121.646924"/>
    <n v="0"/>
    <x v="9"/>
    <s v="Offer A"/>
    <s v="Yes"/>
    <n v="23.02"/>
    <s v="No"/>
    <x v="0"/>
    <s v="Cable"/>
    <n v="69"/>
    <s v="Yes"/>
    <s v="Yes"/>
    <s v="Yes"/>
    <s v="Yes"/>
    <x v="1"/>
    <x v="1"/>
    <x v="1"/>
    <x v="1"/>
    <x v="0"/>
    <s v="Two Year"/>
    <s v="Yes"/>
    <x v="0"/>
    <n v="73"/>
    <n v="5265.2"/>
    <n v="0"/>
    <n v="0"/>
    <n v="1657.44"/>
    <n v="6922.64"/>
    <x v="0"/>
    <x v="0"/>
    <m/>
  </r>
  <r>
    <x v="4533"/>
    <x v="0"/>
    <x v="32"/>
    <x v="0"/>
    <n v="0"/>
    <x v="38"/>
    <n v="92126"/>
    <n v="32.886924999999998"/>
    <n v="-117.152162"/>
    <n v="1"/>
    <x v="21"/>
    <s v="None"/>
    <s v="Yes"/>
    <n v="6.45"/>
    <s v="Yes"/>
    <x v="0"/>
    <s v="Fiber Optic"/>
    <n v="10"/>
    <s v="No"/>
    <s v="Yes"/>
    <s v="Yes"/>
    <s v="Yes"/>
    <x v="0"/>
    <x v="1"/>
    <x v="1"/>
    <x v="3"/>
    <x v="0"/>
    <s v="Two Year"/>
    <s v="Yes"/>
    <x v="1"/>
    <n v="107.95"/>
    <n v="5293.2"/>
    <n v="0"/>
    <n v="0"/>
    <n v="316.05"/>
    <n v="5609.25"/>
    <x v="1"/>
    <x v="1"/>
    <s v="Competitor made better offer"/>
  </r>
  <r>
    <x v="4534"/>
    <x v="1"/>
    <x v="23"/>
    <x v="1"/>
    <n v="0"/>
    <x v="31"/>
    <n v="90011"/>
    <n v="34.007089999999998"/>
    <n v="-118.258681"/>
    <n v="0"/>
    <x v="55"/>
    <s v="Offer B"/>
    <s v="Yes"/>
    <n v="7.96"/>
    <s v="No"/>
    <x v="0"/>
    <s v="DSL"/>
    <n v="8"/>
    <s v="Yes"/>
    <s v="Yes"/>
    <s v="No"/>
    <s v="No"/>
    <x v="1"/>
    <x v="0"/>
    <x v="0"/>
    <x v="2"/>
    <x v="0"/>
    <s v="One Year"/>
    <s v="No"/>
    <x v="1"/>
    <n v="56.15"/>
    <n v="3487.95"/>
    <n v="0"/>
    <n v="0"/>
    <n v="493.52"/>
    <n v="3981.47"/>
    <x v="0"/>
    <x v="0"/>
    <m/>
  </r>
  <r>
    <x v="4535"/>
    <x v="0"/>
    <x v="44"/>
    <x v="1"/>
    <n v="0"/>
    <x v="38"/>
    <n v="92122"/>
    <n v="32.857230000000001"/>
    <n v="-117.209774"/>
    <n v="0"/>
    <x v="13"/>
    <s v="None"/>
    <s v="Yes"/>
    <n v="6.19"/>
    <s v="No"/>
    <x v="0"/>
    <s v="Fiber Optic"/>
    <n v="52"/>
    <s v="Yes"/>
    <s v="No"/>
    <s v="No"/>
    <s v="No"/>
    <x v="1"/>
    <x v="0"/>
    <x v="1"/>
    <x v="0"/>
    <x v="0"/>
    <s v="Month-to-Month"/>
    <s v="Yes"/>
    <x v="0"/>
    <n v="73.599999999999994"/>
    <n v="73.599999999999994"/>
    <n v="0"/>
    <n v="0"/>
    <n v="6.19"/>
    <n v="79.790000000000006"/>
    <x v="1"/>
    <x v="1"/>
    <s v="Competitor made better offer"/>
  </r>
  <r>
    <x v="4536"/>
    <x v="0"/>
    <x v="34"/>
    <x v="0"/>
    <n v="0"/>
    <x v="899"/>
    <n v="95526"/>
    <n v="40.372532"/>
    <n v="-123.525626"/>
    <n v="1"/>
    <x v="12"/>
    <s v="None"/>
    <s v="Yes"/>
    <n v="43.33"/>
    <s v="Yes"/>
    <x v="0"/>
    <s v="Fiber Optic"/>
    <n v="16"/>
    <s v="No"/>
    <s v="No"/>
    <s v="No"/>
    <s v="No"/>
    <x v="0"/>
    <x v="1"/>
    <x v="1"/>
    <x v="3"/>
    <x v="0"/>
    <s v="Month-to-Month"/>
    <s v="Yes"/>
    <x v="1"/>
    <n v="97.65"/>
    <n v="3207.55"/>
    <n v="0"/>
    <n v="0"/>
    <n v="1473.22"/>
    <n v="4680.7700000000004"/>
    <x v="1"/>
    <x v="3"/>
    <s v="Don't know"/>
  </r>
  <r>
    <x v="4537"/>
    <x v="1"/>
    <x v="60"/>
    <x v="1"/>
    <n v="0"/>
    <x v="797"/>
    <n v="95456"/>
    <n v="39.245911"/>
    <n v="-123.77213999999999"/>
    <n v="0"/>
    <x v="3"/>
    <s v="Offer E"/>
    <s v="Yes"/>
    <n v="38.409999999999997"/>
    <s v="No"/>
    <x v="1"/>
    <m/>
    <m/>
    <m/>
    <m/>
    <m/>
    <m/>
    <x v="2"/>
    <x v="2"/>
    <x v="2"/>
    <x v="2"/>
    <x v="2"/>
    <s v="Month-to-Month"/>
    <s v="No"/>
    <x v="0"/>
    <n v="20.7"/>
    <n v="57.5"/>
    <n v="0"/>
    <n v="0"/>
    <n v="115.23"/>
    <n v="172.73"/>
    <x v="2"/>
    <x v="0"/>
    <m/>
  </r>
  <r>
    <x v="4538"/>
    <x v="0"/>
    <x v="29"/>
    <x v="1"/>
    <n v="0"/>
    <x v="1086"/>
    <n v="92075"/>
    <n v="33.001812999999999"/>
    <n v="-117.263628"/>
    <n v="0"/>
    <x v="60"/>
    <s v="None"/>
    <s v="Yes"/>
    <n v="5.19"/>
    <s v="Yes"/>
    <x v="0"/>
    <s v="Fiber Optic"/>
    <n v="47"/>
    <s v="No"/>
    <s v="Yes"/>
    <s v="Yes"/>
    <s v="No"/>
    <x v="0"/>
    <x v="1"/>
    <x v="1"/>
    <x v="3"/>
    <x v="0"/>
    <s v="Month-to-Month"/>
    <s v="Yes"/>
    <x v="1"/>
    <n v="107.4"/>
    <n v="5121.3"/>
    <n v="0"/>
    <n v="0"/>
    <n v="249.12"/>
    <n v="5370.42"/>
    <x v="1"/>
    <x v="5"/>
    <s v="Attitude of support person"/>
  </r>
  <r>
    <x v="4539"/>
    <x v="0"/>
    <x v="57"/>
    <x v="0"/>
    <n v="0"/>
    <x v="352"/>
    <n v="96006"/>
    <n v="41.171577999999997"/>
    <n v="-120.913161"/>
    <n v="1"/>
    <x v="25"/>
    <s v="Offer B"/>
    <s v="No"/>
    <m/>
    <m/>
    <x v="0"/>
    <s v="DSL"/>
    <n v="21"/>
    <s v="No"/>
    <s v="Yes"/>
    <s v="Yes"/>
    <s v="No"/>
    <x v="0"/>
    <x v="1"/>
    <x v="0"/>
    <x v="1"/>
    <x v="0"/>
    <s v="Month-to-Month"/>
    <s v="No"/>
    <x v="0"/>
    <n v="55.55"/>
    <n v="2342.1999999999998"/>
    <n v="0"/>
    <n v="0"/>
    <n v="0"/>
    <n v="2342.1999999999998"/>
    <x v="1"/>
    <x v="1"/>
    <s v="Competitor had better devices"/>
  </r>
  <r>
    <x v="4540"/>
    <x v="0"/>
    <x v="35"/>
    <x v="1"/>
    <n v="0"/>
    <x v="176"/>
    <n v="94402"/>
    <n v="37.556634000000003"/>
    <n v="-122.317723"/>
    <n v="0"/>
    <x v="38"/>
    <s v="None"/>
    <s v="Yes"/>
    <n v="19.739999999999998"/>
    <s v="Yes"/>
    <x v="0"/>
    <s v="Fiber Optic"/>
    <n v="27"/>
    <s v="Yes"/>
    <s v="No"/>
    <s v="No"/>
    <s v="No"/>
    <x v="1"/>
    <x v="0"/>
    <x v="0"/>
    <x v="2"/>
    <x v="0"/>
    <s v="Month-to-Month"/>
    <s v="Yes"/>
    <x v="1"/>
    <n v="79.05"/>
    <n v="434.5"/>
    <n v="0"/>
    <n v="0"/>
    <n v="118.44"/>
    <n v="552.94000000000005"/>
    <x v="1"/>
    <x v="2"/>
    <s v="Network reliability"/>
  </r>
  <r>
    <x v="4541"/>
    <x v="1"/>
    <x v="25"/>
    <x v="1"/>
    <n v="0"/>
    <x v="477"/>
    <n v="92583"/>
    <n v="33.796568000000001"/>
    <n v="-116.924723"/>
    <n v="0"/>
    <x v="1"/>
    <s v="None"/>
    <s v="Yes"/>
    <n v="21.03"/>
    <s v="No"/>
    <x v="0"/>
    <s v="DSL"/>
    <n v="3"/>
    <s v="No"/>
    <s v="No"/>
    <s v="No"/>
    <s v="No"/>
    <x v="1"/>
    <x v="1"/>
    <x v="1"/>
    <x v="1"/>
    <x v="0"/>
    <s v="Month-to-Month"/>
    <s v="Yes"/>
    <x v="0"/>
    <n v="55.3"/>
    <n v="238.5"/>
    <n v="0"/>
    <n v="0"/>
    <n v="84.12"/>
    <n v="322.62"/>
    <x v="0"/>
    <x v="0"/>
    <m/>
  </r>
  <r>
    <x v="4542"/>
    <x v="0"/>
    <x v="26"/>
    <x v="1"/>
    <n v="0"/>
    <x v="786"/>
    <n v="95005"/>
    <n v="37.078873000000002"/>
    <n v="-122.090386"/>
    <n v="0"/>
    <x v="30"/>
    <s v="None"/>
    <s v="No"/>
    <m/>
    <m/>
    <x v="0"/>
    <s v="DSL"/>
    <n v="9"/>
    <s v="Yes"/>
    <s v="Yes"/>
    <s v="Yes"/>
    <s v="No"/>
    <x v="0"/>
    <x v="1"/>
    <x v="1"/>
    <x v="3"/>
    <x v="0"/>
    <s v="One Year"/>
    <s v="No"/>
    <x v="1"/>
    <n v="61.05"/>
    <n v="1540.2"/>
    <n v="0"/>
    <n v="0"/>
    <n v="0"/>
    <n v="1540.2"/>
    <x v="0"/>
    <x v="0"/>
    <m/>
  </r>
  <r>
    <x v="4543"/>
    <x v="0"/>
    <x v="4"/>
    <x v="1"/>
    <n v="0"/>
    <x v="1030"/>
    <n v="95628"/>
    <n v="38.652065"/>
    <n v="-121.25440999999999"/>
    <n v="0"/>
    <x v="30"/>
    <s v="None"/>
    <s v="Yes"/>
    <n v="36.5"/>
    <s v="Yes"/>
    <x v="0"/>
    <s v="Fiber Optic"/>
    <n v="30"/>
    <s v="Yes"/>
    <s v="Yes"/>
    <s v="No"/>
    <s v="No"/>
    <x v="0"/>
    <x v="1"/>
    <x v="0"/>
    <x v="1"/>
    <x v="0"/>
    <s v="Month-to-Month"/>
    <s v="Yes"/>
    <x v="0"/>
    <n v="102.8"/>
    <n v="2660.2"/>
    <n v="0"/>
    <n v="0"/>
    <n v="912.5"/>
    <n v="3572.7"/>
    <x v="1"/>
    <x v="4"/>
    <s v="Price too high"/>
  </r>
  <r>
    <x v="4544"/>
    <x v="0"/>
    <x v="52"/>
    <x v="1"/>
    <n v="0"/>
    <x v="843"/>
    <n v="92337"/>
    <n v="34.049670999999996"/>
    <n v="-117.468896"/>
    <n v="0"/>
    <x v="69"/>
    <s v="Offer B"/>
    <s v="Yes"/>
    <n v="44.35"/>
    <s v="Yes"/>
    <x v="1"/>
    <m/>
    <m/>
    <m/>
    <m/>
    <m/>
    <m/>
    <x v="2"/>
    <x v="2"/>
    <x v="2"/>
    <x v="2"/>
    <x v="2"/>
    <s v="Two Year"/>
    <s v="No"/>
    <x v="1"/>
    <n v="24.95"/>
    <n v="1288"/>
    <n v="0"/>
    <n v="0"/>
    <n v="2261.85"/>
    <n v="3549.85"/>
    <x v="0"/>
    <x v="0"/>
    <m/>
  </r>
  <r>
    <x v="4545"/>
    <x v="0"/>
    <x v="48"/>
    <x v="1"/>
    <n v="0"/>
    <x v="702"/>
    <n v="90222"/>
    <n v="33.912246000000003"/>
    <n v="-118.236773"/>
    <n v="0"/>
    <x v="29"/>
    <s v="None"/>
    <s v="Yes"/>
    <n v="32.979999999999997"/>
    <s v="No"/>
    <x v="0"/>
    <s v="Fiber Optic"/>
    <n v="14"/>
    <s v="No"/>
    <s v="Yes"/>
    <s v="No"/>
    <s v="No"/>
    <x v="0"/>
    <x v="0"/>
    <x v="0"/>
    <x v="0"/>
    <x v="0"/>
    <s v="Two Year"/>
    <s v="Yes"/>
    <x v="1"/>
    <n v="83.8"/>
    <n v="163.69999999999999"/>
    <n v="0"/>
    <n v="0"/>
    <n v="65.959999999999994"/>
    <n v="229.66"/>
    <x v="2"/>
    <x v="0"/>
    <m/>
  </r>
  <r>
    <x v="4546"/>
    <x v="0"/>
    <x v="56"/>
    <x v="1"/>
    <n v="0"/>
    <x v="1"/>
    <n v="91208"/>
    <n v="34.195385999999999"/>
    <n v="-118.238508"/>
    <n v="0"/>
    <x v="22"/>
    <s v="Offer A"/>
    <s v="Yes"/>
    <n v="16.39"/>
    <s v="Yes"/>
    <x v="0"/>
    <s v="Fiber Optic"/>
    <n v="26"/>
    <s v="Yes"/>
    <s v="Yes"/>
    <s v="Yes"/>
    <s v="Yes"/>
    <x v="0"/>
    <x v="0"/>
    <x v="0"/>
    <x v="0"/>
    <x v="0"/>
    <s v="One Year"/>
    <s v="Yes"/>
    <x v="1"/>
    <n v="104.55"/>
    <n v="6779.05"/>
    <n v="0"/>
    <n v="0"/>
    <n v="1081.74"/>
    <n v="7860.79"/>
    <x v="0"/>
    <x v="0"/>
    <m/>
  </r>
  <r>
    <x v="4547"/>
    <x v="1"/>
    <x v="45"/>
    <x v="0"/>
    <n v="2"/>
    <x v="60"/>
    <n v="93563"/>
    <n v="34.395829999999997"/>
    <n v="-117.734568"/>
    <n v="7"/>
    <x v="9"/>
    <s v="None"/>
    <s v="Yes"/>
    <n v="2.75"/>
    <s v="Yes"/>
    <x v="0"/>
    <s v="DSL"/>
    <n v="19"/>
    <s v="Yes"/>
    <s v="Yes"/>
    <s v="Yes"/>
    <s v="Yes"/>
    <x v="0"/>
    <x v="1"/>
    <x v="1"/>
    <x v="3"/>
    <x v="0"/>
    <s v="Two Year"/>
    <s v="Yes"/>
    <x v="0"/>
    <n v="89.4"/>
    <n v="6376.55"/>
    <n v="0"/>
    <n v="0"/>
    <n v="198"/>
    <n v="6574.55"/>
    <x v="0"/>
    <x v="0"/>
    <m/>
  </r>
  <r>
    <x v="4548"/>
    <x v="0"/>
    <x v="32"/>
    <x v="1"/>
    <n v="0"/>
    <x v="38"/>
    <n v="92108"/>
    <n v="32.774045999999998"/>
    <n v="-117.142454"/>
    <n v="0"/>
    <x v="0"/>
    <s v="None"/>
    <s v="Yes"/>
    <n v="15.62"/>
    <s v="No"/>
    <x v="0"/>
    <s v="DSL"/>
    <n v="2"/>
    <s v="No"/>
    <s v="No"/>
    <s v="No"/>
    <s v="No"/>
    <x v="1"/>
    <x v="0"/>
    <x v="0"/>
    <x v="2"/>
    <x v="0"/>
    <s v="Month-to-Month"/>
    <s v="No"/>
    <x v="1"/>
    <n v="45.15"/>
    <n v="416.45"/>
    <n v="0"/>
    <n v="0"/>
    <n v="140.58000000000001"/>
    <n v="557.03"/>
    <x v="1"/>
    <x v="2"/>
    <s v="Product dissatisfaction"/>
  </r>
  <r>
    <x v="4549"/>
    <x v="1"/>
    <x v="33"/>
    <x v="0"/>
    <n v="0"/>
    <x v="445"/>
    <n v="96125"/>
    <n v="39.600599000000003"/>
    <n v="-120.636358"/>
    <n v="1"/>
    <x v="67"/>
    <s v="None"/>
    <s v="Yes"/>
    <n v="19.190000000000001"/>
    <s v="No"/>
    <x v="0"/>
    <s v="Fiber Optic"/>
    <n v="22"/>
    <s v="Yes"/>
    <s v="No"/>
    <s v="Yes"/>
    <s v="No"/>
    <x v="0"/>
    <x v="0"/>
    <x v="0"/>
    <x v="0"/>
    <x v="0"/>
    <s v="Month-to-Month"/>
    <s v="Yes"/>
    <x v="1"/>
    <n v="89.4"/>
    <n v="1539.45"/>
    <n v="0"/>
    <n v="0"/>
    <n v="326.23"/>
    <n v="1865.68"/>
    <x v="1"/>
    <x v="2"/>
    <s v="Service dissatisfaction"/>
  </r>
  <r>
    <x v="4550"/>
    <x v="0"/>
    <x v="2"/>
    <x v="1"/>
    <n v="0"/>
    <x v="156"/>
    <n v="90248"/>
    <n v="33.876482000000003"/>
    <n v="-118.284077"/>
    <n v="0"/>
    <x v="56"/>
    <s v="Offer B"/>
    <s v="Yes"/>
    <n v="2.0299999999999998"/>
    <s v="No"/>
    <x v="0"/>
    <s v="Cable"/>
    <n v="7"/>
    <s v="No"/>
    <s v="No"/>
    <s v="No"/>
    <s v="No"/>
    <x v="1"/>
    <x v="1"/>
    <x v="1"/>
    <x v="1"/>
    <x v="0"/>
    <s v="One Year"/>
    <s v="No"/>
    <x v="0"/>
    <n v="55.65"/>
    <n v="2688.85"/>
    <n v="0"/>
    <n v="0"/>
    <n v="93.38"/>
    <n v="2782.23"/>
    <x v="0"/>
    <x v="0"/>
    <m/>
  </r>
  <r>
    <x v="4551"/>
    <x v="1"/>
    <x v="14"/>
    <x v="0"/>
    <n v="0"/>
    <x v="143"/>
    <n v="94127"/>
    <n v="37.736535000000003"/>
    <n v="-122.45732"/>
    <n v="1"/>
    <x v="13"/>
    <s v="Offer E"/>
    <s v="Yes"/>
    <n v="30.62"/>
    <s v="No"/>
    <x v="0"/>
    <s v="Fiber Optic"/>
    <n v="11"/>
    <s v="No"/>
    <s v="No"/>
    <s v="No"/>
    <s v="No"/>
    <x v="1"/>
    <x v="0"/>
    <x v="0"/>
    <x v="2"/>
    <x v="0"/>
    <s v="Month-to-Month"/>
    <s v="Yes"/>
    <x v="1"/>
    <n v="68.5"/>
    <n v="68.5"/>
    <n v="0"/>
    <n v="0"/>
    <n v="30.62"/>
    <n v="99.12"/>
    <x v="1"/>
    <x v="1"/>
    <s v="Competitor offered more data"/>
  </r>
  <r>
    <x v="4552"/>
    <x v="1"/>
    <x v="29"/>
    <x v="1"/>
    <n v="0"/>
    <x v="845"/>
    <n v="95936"/>
    <n v="39.578792"/>
    <n v="-120.78078600000001"/>
    <n v="0"/>
    <x v="37"/>
    <s v="Offer D"/>
    <s v="Yes"/>
    <n v="8.48"/>
    <s v="No"/>
    <x v="0"/>
    <s v="Fiber Optic"/>
    <n v="52"/>
    <s v="Yes"/>
    <s v="No"/>
    <s v="Yes"/>
    <s v="No"/>
    <x v="1"/>
    <x v="0"/>
    <x v="0"/>
    <x v="2"/>
    <x v="0"/>
    <s v="Month-to-Month"/>
    <s v="Yes"/>
    <x v="1"/>
    <n v="79.5"/>
    <n v="795.65"/>
    <n v="0"/>
    <n v="0"/>
    <n v="93.28"/>
    <n v="888.93"/>
    <x v="0"/>
    <x v="0"/>
    <m/>
  </r>
  <r>
    <x v="4553"/>
    <x v="1"/>
    <x v="25"/>
    <x v="0"/>
    <n v="0"/>
    <x v="102"/>
    <n v="92648"/>
    <n v="33.679659000000001"/>
    <n v="-118.016195"/>
    <n v="1"/>
    <x v="69"/>
    <s v="Offer B"/>
    <s v="Yes"/>
    <n v="40.340000000000003"/>
    <s v="No"/>
    <x v="0"/>
    <s v="DSL"/>
    <n v="9"/>
    <s v="Yes"/>
    <s v="Yes"/>
    <s v="Yes"/>
    <s v="Yes"/>
    <x v="0"/>
    <x v="1"/>
    <x v="1"/>
    <x v="3"/>
    <x v="0"/>
    <s v="Two Year"/>
    <s v="Yes"/>
    <x v="0"/>
    <n v="83.25"/>
    <n v="4089.45"/>
    <n v="0"/>
    <n v="0"/>
    <n v="2057.34"/>
    <n v="6146.79"/>
    <x v="0"/>
    <x v="0"/>
    <m/>
  </r>
  <r>
    <x v="4554"/>
    <x v="0"/>
    <x v="42"/>
    <x v="0"/>
    <n v="0"/>
    <x v="136"/>
    <n v="92570"/>
    <n v="33.787298"/>
    <n v="-117.32067600000001"/>
    <n v="6"/>
    <x v="55"/>
    <s v="Offer B"/>
    <s v="Yes"/>
    <n v="13.32"/>
    <s v="No"/>
    <x v="0"/>
    <s v="Cable"/>
    <n v="22"/>
    <s v="Yes"/>
    <s v="No"/>
    <s v="Yes"/>
    <s v="Yes"/>
    <x v="0"/>
    <x v="1"/>
    <x v="1"/>
    <x v="3"/>
    <x v="0"/>
    <s v="Two Year"/>
    <s v="No"/>
    <x v="2"/>
    <n v="81"/>
    <n v="4985.8999999999996"/>
    <n v="0"/>
    <n v="0"/>
    <n v="825.84"/>
    <n v="5811.74"/>
    <x v="0"/>
    <x v="0"/>
    <m/>
  </r>
  <r>
    <x v="4555"/>
    <x v="1"/>
    <x v="28"/>
    <x v="0"/>
    <n v="0"/>
    <x v="1089"/>
    <n v="94599"/>
    <n v="38.421458000000001"/>
    <n v="-122.365048"/>
    <n v="2"/>
    <x v="16"/>
    <s v="None"/>
    <s v="Yes"/>
    <n v="45.83"/>
    <s v="No"/>
    <x v="1"/>
    <m/>
    <m/>
    <m/>
    <m/>
    <m/>
    <m/>
    <x v="2"/>
    <x v="2"/>
    <x v="2"/>
    <x v="2"/>
    <x v="2"/>
    <s v="One Year"/>
    <s v="Yes"/>
    <x v="1"/>
    <n v="20.75"/>
    <n v="485.2"/>
    <n v="37.64"/>
    <n v="0"/>
    <n v="1054.0899999999999"/>
    <n v="1501.65"/>
    <x v="0"/>
    <x v="0"/>
    <m/>
  </r>
  <r>
    <x v="4556"/>
    <x v="0"/>
    <x v="18"/>
    <x v="0"/>
    <n v="1"/>
    <x v="544"/>
    <n v="90745"/>
    <n v="33.822294999999997"/>
    <n v="-118.26411"/>
    <n v="4"/>
    <x v="61"/>
    <s v="Offer C"/>
    <s v="Yes"/>
    <n v="16.13"/>
    <s v="No"/>
    <x v="0"/>
    <s v="Fiber Optic"/>
    <n v="69"/>
    <s v="Yes"/>
    <s v="No"/>
    <s v="No"/>
    <s v="No"/>
    <x v="1"/>
    <x v="1"/>
    <x v="1"/>
    <x v="1"/>
    <x v="0"/>
    <s v="One Year"/>
    <s v="Yes"/>
    <x v="1"/>
    <n v="82.85"/>
    <n v="2320.8000000000002"/>
    <n v="0"/>
    <n v="0"/>
    <n v="451.64"/>
    <n v="2772.44"/>
    <x v="0"/>
    <x v="0"/>
    <m/>
  </r>
  <r>
    <x v="4557"/>
    <x v="0"/>
    <x v="14"/>
    <x v="0"/>
    <n v="0"/>
    <x v="825"/>
    <n v="93243"/>
    <n v="34.845860999999999"/>
    <n v="-118.88516300000001"/>
    <n v="1"/>
    <x v="3"/>
    <s v="Offer E"/>
    <s v="Yes"/>
    <n v="35.18"/>
    <s v="Yes"/>
    <x v="0"/>
    <s v="Fiber Optic"/>
    <n v="13"/>
    <s v="No"/>
    <s v="No"/>
    <s v="No"/>
    <s v="No"/>
    <x v="1"/>
    <x v="0"/>
    <x v="0"/>
    <x v="2"/>
    <x v="0"/>
    <s v="Month-to-Month"/>
    <s v="Yes"/>
    <x v="0"/>
    <n v="74.75"/>
    <n v="229.5"/>
    <n v="0"/>
    <n v="0"/>
    <n v="105.54"/>
    <n v="335.04"/>
    <x v="1"/>
    <x v="1"/>
    <s v="Competitor had better devices"/>
  </r>
  <r>
    <x v="4558"/>
    <x v="1"/>
    <x v="9"/>
    <x v="0"/>
    <n v="0"/>
    <x v="85"/>
    <n v="93516"/>
    <n v="34.957030000000003"/>
    <n v="-117.73045"/>
    <n v="5"/>
    <x v="60"/>
    <s v="Offer B"/>
    <s v="Yes"/>
    <n v="15.95"/>
    <s v="No"/>
    <x v="1"/>
    <m/>
    <m/>
    <m/>
    <m/>
    <m/>
    <m/>
    <x v="2"/>
    <x v="2"/>
    <x v="2"/>
    <x v="2"/>
    <x v="2"/>
    <s v="Two Year"/>
    <s v="No"/>
    <x v="0"/>
    <n v="19.25"/>
    <n v="855.1"/>
    <n v="0"/>
    <n v="0"/>
    <n v="765.6"/>
    <n v="1620.7"/>
    <x v="0"/>
    <x v="0"/>
    <m/>
  </r>
  <r>
    <x v="4559"/>
    <x v="0"/>
    <x v="8"/>
    <x v="0"/>
    <n v="0"/>
    <x v="1037"/>
    <n v="94564"/>
    <n v="37.996462000000001"/>
    <n v="-122.293716"/>
    <n v="1"/>
    <x v="22"/>
    <s v="None"/>
    <s v="Yes"/>
    <n v="27.75"/>
    <s v="Yes"/>
    <x v="0"/>
    <s v="Fiber Optic"/>
    <n v="11"/>
    <s v="No"/>
    <s v="No"/>
    <s v="Yes"/>
    <s v="Yes"/>
    <x v="0"/>
    <x v="1"/>
    <x v="0"/>
    <x v="1"/>
    <x v="0"/>
    <s v="One Year"/>
    <s v="Yes"/>
    <x v="0"/>
    <n v="105.95"/>
    <n v="6975.25"/>
    <n v="0"/>
    <n v="0"/>
    <n v="1831.5"/>
    <n v="8806.75"/>
    <x v="1"/>
    <x v="3"/>
    <s v="Don't know"/>
  </r>
  <r>
    <x v="4560"/>
    <x v="0"/>
    <x v="54"/>
    <x v="0"/>
    <n v="3"/>
    <x v="195"/>
    <n v="94080"/>
    <n v="37.654435999999997"/>
    <n v="-122.426468"/>
    <n v="8"/>
    <x v="52"/>
    <s v="Offer C"/>
    <s v="Yes"/>
    <n v="21.43"/>
    <s v="Yes"/>
    <x v="0"/>
    <s v="DSL"/>
    <n v="56"/>
    <s v="Yes"/>
    <s v="No"/>
    <s v="Yes"/>
    <s v="No"/>
    <x v="0"/>
    <x v="1"/>
    <x v="1"/>
    <x v="3"/>
    <x v="0"/>
    <s v="Two Year"/>
    <s v="No"/>
    <x v="0"/>
    <n v="78.599999999999994"/>
    <n v="1846.65"/>
    <n v="0"/>
    <n v="0"/>
    <n v="514.32000000000005"/>
    <n v="2360.9699999999998"/>
    <x v="0"/>
    <x v="0"/>
    <m/>
  </r>
  <r>
    <x v="4561"/>
    <x v="1"/>
    <x v="33"/>
    <x v="1"/>
    <n v="0"/>
    <x v="882"/>
    <n v="95955"/>
    <n v="39.281193999999999"/>
    <n v="-122.226568"/>
    <n v="0"/>
    <x v="53"/>
    <s v="Offer D"/>
    <s v="Yes"/>
    <n v="13.76"/>
    <s v="Yes"/>
    <x v="0"/>
    <s v="DSL"/>
    <n v="4"/>
    <s v="No"/>
    <s v="No"/>
    <s v="No"/>
    <s v="No"/>
    <x v="0"/>
    <x v="1"/>
    <x v="1"/>
    <x v="3"/>
    <x v="0"/>
    <s v="Month-to-Month"/>
    <s v="No"/>
    <x v="2"/>
    <n v="69.599999999999994"/>
    <n v="1394.55"/>
    <n v="0"/>
    <n v="0"/>
    <n v="261.44"/>
    <n v="1655.99"/>
    <x v="0"/>
    <x v="0"/>
    <m/>
  </r>
  <r>
    <x v="4562"/>
    <x v="1"/>
    <x v="35"/>
    <x v="0"/>
    <n v="0"/>
    <x v="454"/>
    <n v="91770"/>
    <n v="34.065108000000002"/>
    <n v="-118.082791"/>
    <n v="1"/>
    <x v="10"/>
    <s v="Offer E"/>
    <s v="Yes"/>
    <n v="42.29"/>
    <s v="Yes"/>
    <x v="0"/>
    <s v="Fiber Optic"/>
    <n v="16"/>
    <s v="No"/>
    <s v="Yes"/>
    <s v="No"/>
    <s v="Yes"/>
    <x v="1"/>
    <x v="0"/>
    <x v="0"/>
    <x v="2"/>
    <x v="0"/>
    <s v="Month-to-Month"/>
    <s v="Yes"/>
    <x v="1"/>
    <n v="85.4"/>
    <n v="401.1"/>
    <n v="45.37"/>
    <n v="0"/>
    <n v="211.45"/>
    <n v="567.17999999999995"/>
    <x v="1"/>
    <x v="2"/>
    <s v="Network reliability"/>
  </r>
  <r>
    <x v="4563"/>
    <x v="1"/>
    <x v="42"/>
    <x v="0"/>
    <n v="2"/>
    <x v="958"/>
    <n v="95441"/>
    <n v="38.731771000000002"/>
    <n v="-123.064272"/>
    <n v="2"/>
    <x v="46"/>
    <s v="Offer D"/>
    <s v="No"/>
    <m/>
    <m/>
    <x v="0"/>
    <s v="Cable"/>
    <n v="24"/>
    <s v="Yes"/>
    <s v="Yes"/>
    <s v="Yes"/>
    <s v="Yes"/>
    <x v="1"/>
    <x v="1"/>
    <x v="1"/>
    <x v="1"/>
    <x v="0"/>
    <s v="Two Year"/>
    <s v="No"/>
    <x v="0"/>
    <n v="53.7"/>
    <n v="521"/>
    <n v="22.97"/>
    <n v="0"/>
    <n v="0"/>
    <n v="498.03"/>
    <x v="0"/>
    <x v="0"/>
    <m/>
  </r>
  <r>
    <x v="4564"/>
    <x v="0"/>
    <x v="44"/>
    <x v="1"/>
    <n v="0"/>
    <x v="31"/>
    <n v="90068"/>
    <n v="34.137411"/>
    <n v="-118.32891499999999"/>
    <n v="0"/>
    <x v="10"/>
    <s v="Offer E"/>
    <s v="Yes"/>
    <n v="29.74"/>
    <s v="Yes"/>
    <x v="0"/>
    <s v="Fiber Optic"/>
    <n v="42"/>
    <s v="No"/>
    <s v="No"/>
    <s v="Yes"/>
    <s v="Yes"/>
    <x v="1"/>
    <x v="0"/>
    <x v="0"/>
    <x v="2"/>
    <x v="0"/>
    <s v="Month-to-Month"/>
    <s v="Yes"/>
    <x v="1"/>
    <n v="82.75"/>
    <n v="417.75"/>
    <n v="0"/>
    <n v="0"/>
    <n v="148.69999999999999"/>
    <n v="566.45000000000005"/>
    <x v="0"/>
    <x v="0"/>
    <m/>
  </r>
  <r>
    <x v="4565"/>
    <x v="1"/>
    <x v="41"/>
    <x v="0"/>
    <n v="0"/>
    <x v="333"/>
    <n v="92368"/>
    <n v="34.647959"/>
    <n v="-117.29695700000001"/>
    <n v="3"/>
    <x v="7"/>
    <s v="Offer B"/>
    <s v="Yes"/>
    <n v="27.14"/>
    <s v="Yes"/>
    <x v="0"/>
    <s v="Fiber Optic"/>
    <n v="26"/>
    <s v="Yes"/>
    <s v="Yes"/>
    <s v="No"/>
    <s v="No"/>
    <x v="0"/>
    <x v="0"/>
    <x v="0"/>
    <x v="0"/>
    <x v="0"/>
    <s v="Two Year"/>
    <s v="Yes"/>
    <x v="0"/>
    <n v="92.7"/>
    <n v="5968.4"/>
    <n v="0"/>
    <n v="0"/>
    <n v="1764.1"/>
    <n v="7732.5"/>
    <x v="0"/>
    <x v="0"/>
    <m/>
  </r>
  <r>
    <x v="4566"/>
    <x v="0"/>
    <x v="15"/>
    <x v="0"/>
    <n v="0"/>
    <x v="31"/>
    <n v="90023"/>
    <n v="34.017696999999998"/>
    <n v="-118.200577"/>
    <n v="5"/>
    <x v="9"/>
    <s v="None"/>
    <s v="Yes"/>
    <n v="47.4"/>
    <s v="Yes"/>
    <x v="0"/>
    <s v="DSL"/>
    <n v="28"/>
    <s v="Yes"/>
    <s v="Yes"/>
    <s v="Yes"/>
    <s v="No"/>
    <x v="0"/>
    <x v="1"/>
    <x v="1"/>
    <x v="3"/>
    <x v="0"/>
    <s v="Two Year"/>
    <s v="Yes"/>
    <x v="0"/>
    <n v="84.1"/>
    <n v="6129.65"/>
    <n v="0"/>
    <n v="0"/>
    <n v="3412.8"/>
    <n v="9542.4500000000007"/>
    <x v="0"/>
    <x v="0"/>
    <m/>
  </r>
  <r>
    <x v="4567"/>
    <x v="0"/>
    <x v="26"/>
    <x v="1"/>
    <n v="0"/>
    <x v="111"/>
    <n v="92557"/>
    <n v="33.970661"/>
    <n v="-117.255039"/>
    <n v="0"/>
    <x v="6"/>
    <s v="None"/>
    <s v="Yes"/>
    <n v="28.92"/>
    <s v="No"/>
    <x v="0"/>
    <s v="Fiber Optic"/>
    <n v="16"/>
    <s v="No"/>
    <s v="No"/>
    <s v="No"/>
    <s v="No"/>
    <x v="0"/>
    <x v="0"/>
    <x v="0"/>
    <x v="0"/>
    <x v="0"/>
    <s v="Month-to-Month"/>
    <s v="Yes"/>
    <x v="1"/>
    <n v="79.7"/>
    <n v="586.04999999999995"/>
    <n v="0"/>
    <n v="0"/>
    <n v="202.44"/>
    <n v="788.49"/>
    <x v="1"/>
    <x v="5"/>
    <s v="Attitude of support person"/>
  </r>
  <r>
    <x v="4568"/>
    <x v="0"/>
    <x v="46"/>
    <x v="1"/>
    <n v="0"/>
    <x v="38"/>
    <n v="92129"/>
    <n v="32.961064"/>
    <n v="-117.134917"/>
    <n v="0"/>
    <x v="14"/>
    <s v="None"/>
    <s v="Yes"/>
    <n v="4.4800000000000004"/>
    <s v="Yes"/>
    <x v="0"/>
    <s v="Cable"/>
    <n v="51"/>
    <s v="No"/>
    <s v="No"/>
    <s v="Yes"/>
    <s v="Yes"/>
    <x v="1"/>
    <x v="0"/>
    <x v="0"/>
    <x v="2"/>
    <x v="0"/>
    <s v="Month-to-Month"/>
    <s v="Yes"/>
    <x v="1"/>
    <n v="87.25"/>
    <n v="3941.7"/>
    <n v="0"/>
    <n v="0"/>
    <n v="201.6"/>
    <n v="4143.3"/>
    <x v="1"/>
    <x v="1"/>
    <s v="Competitor made better offer"/>
  </r>
  <r>
    <x v="4569"/>
    <x v="1"/>
    <x v="10"/>
    <x v="0"/>
    <n v="0"/>
    <x v="964"/>
    <n v="95721"/>
    <n v="38.851841999999998"/>
    <n v="-120.076204"/>
    <n v="2"/>
    <x v="0"/>
    <s v="Offer E"/>
    <s v="Yes"/>
    <n v="34.64"/>
    <s v="No"/>
    <x v="0"/>
    <s v="DSL"/>
    <n v="7"/>
    <s v="Yes"/>
    <s v="Yes"/>
    <s v="No"/>
    <s v="Yes"/>
    <x v="0"/>
    <x v="0"/>
    <x v="0"/>
    <x v="0"/>
    <x v="0"/>
    <s v="Month-to-Month"/>
    <s v="Yes"/>
    <x v="2"/>
    <n v="68.95"/>
    <n v="593.85"/>
    <n v="0"/>
    <n v="0"/>
    <n v="311.76"/>
    <n v="905.61"/>
    <x v="0"/>
    <x v="0"/>
    <m/>
  </r>
  <r>
    <x v="4570"/>
    <x v="0"/>
    <x v="2"/>
    <x v="0"/>
    <n v="2"/>
    <x v="38"/>
    <n v="92121"/>
    <n v="32.898612999999997"/>
    <n v="-117.20293700000001"/>
    <n v="6"/>
    <x v="40"/>
    <s v="Offer A"/>
    <s v="Yes"/>
    <n v="4.1100000000000003"/>
    <s v="Yes"/>
    <x v="0"/>
    <s v="Cable"/>
    <n v="16"/>
    <s v="Yes"/>
    <s v="Yes"/>
    <s v="Yes"/>
    <s v="Yes"/>
    <x v="0"/>
    <x v="0"/>
    <x v="0"/>
    <x v="0"/>
    <x v="0"/>
    <s v="Two Year"/>
    <s v="No"/>
    <x v="1"/>
    <n v="80.7"/>
    <n v="5617.95"/>
    <n v="0"/>
    <n v="0"/>
    <n v="287.7"/>
    <n v="5905.65"/>
    <x v="0"/>
    <x v="0"/>
    <m/>
  </r>
  <r>
    <x v="4571"/>
    <x v="1"/>
    <x v="7"/>
    <x v="1"/>
    <n v="0"/>
    <x v="544"/>
    <n v="90746"/>
    <n v="33.859171000000003"/>
    <n v="-118.252272"/>
    <n v="0"/>
    <x v="39"/>
    <s v="Offer C"/>
    <s v="Yes"/>
    <n v="27.88"/>
    <s v="No"/>
    <x v="0"/>
    <s v="Cable"/>
    <n v="6"/>
    <s v="No"/>
    <s v="Yes"/>
    <s v="Yes"/>
    <s v="No"/>
    <x v="0"/>
    <x v="0"/>
    <x v="0"/>
    <x v="0"/>
    <x v="1"/>
    <s v="One Year"/>
    <s v="No"/>
    <x v="0"/>
    <n v="64.5"/>
    <n v="1929.95"/>
    <n v="0"/>
    <n v="0"/>
    <n v="836.4"/>
    <n v="2766.35"/>
    <x v="0"/>
    <x v="0"/>
    <m/>
  </r>
  <r>
    <x v="4572"/>
    <x v="1"/>
    <x v="37"/>
    <x v="0"/>
    <n v="1"/>
    <x v="335"/>
    <n v="94805"/>
    <n v="37.941456000000002"/>
    <n v="-122.32096799999999"/>
    <n v="5"/>
    <x v="64"/>
    <s v="Offer A"/>
    <s v="Yes"/>
    <n v="32.590000000000003"/>
    <s v="Yes"/>
    <x v="0"/>
    <s v="Fiber Optic"/>
    <n v="24"/>
    <s v="Yes"/>
    <s v="Yes"/>
    <s v="Yes"/>
    <s v="Yes"/>
    <x v="0"/>
    <x v="1"/>
    <x v="1"/>
    <x v="3"/>
    <x v="0"/>
    <s v="Two Year"/>
    <s v="Yes"/>
    <x v="1"/>
    <n v="114.7"/>
    <n v="7849.85"/>
    <n v="0"/>
    <n v="0"/>
    <n v="2216.12"/>
    <n v="10065.969999999999"/>
    <x v="0"/>
    <x v="0"/>
    <m/>
  </r>
  <r>
    <x v="4573"/>
    <x v="0"/>
    <x v="5"/>
    <x v="1"/>
    <n v="0"/>
    <x v="75"/>
    <n v="90401"/>
    <n v="34.015481000000001"/>
    <n v="-118.49323099999999"/>
    <n v="0"/>
    <x v="65"/>
    <s v="None"/>
    <s v="Yes"/>
    <n v="31.79"/>
    <s v="No"/>
    <x v="1"/>
    <m/>
    <m/>
    <m/>
    <m/>
    <m/>
    <m/>
    <x v="2"/>
    <x v="2"/>
    <x v="2"/>
    <x v="2"/>
    <x v="2"/>
    <s v="One Year"/>
    <s v="No"/>
    <x v="2"/>
    <n v="20.95"/>
    <n v="683.25"/>
    <n v="0"/>
    <n v="0"/>
    <n v="985.49"/>
    <n v="1668.74"/>
    <x v="0"/>
    <x v="0"/>
    <m/>
  </r>
  <r>
    <x v="4574"/>
    <x v="1"/>
    <x v="29"/>
    <x v="1"/>
    <n v="3"/>
    <x v="38"/>
    <n v="92128"/>
    <n v="33.000269000000003"/>
    <n v="-117.072093"/>
    <n v="0"/>
    <x v="65"/>
    <s v="Offer C"/>
    <s v="No"/>
    <m/>
    <m/>
    <x v="0"/>
    <s v="Cable"/>
    <n v="51"/>
    <s v="No"/>
    <s v="No"/>
    <s v="No"/>
    <s v="No"/>
    <x v="1"/>
    <x v="0"/>
    <x v="0"/>
    <x v="2"/>
    <x v="0"/>
    <s v="Month-to-Month"/>
    <s v="No"/>
    <x v="0"/>
    <n v="25"/>
    <n v="789.2"/>
    <n v="22.4"/>
    <n v="0"/>
    <n v="0"/>
    <n v="766.8"/>
    <x v="0"/>
    <x v="0"/>
    <m/>
  </r>
  <r>
    <x v="4575"/>
    <x v="1"/>
    <x v="30"/>
    <x v="1"/>
    <n v="0"/>
    <x v="850"/>
    <n v="92008"/>
    <n v="33.148116000000002"/>
    <n v="-117.306043"/>
    <n v="0"/>
    <x v="13"/>
    <s v="None"/>
    <s v="Yes"/>
    <n v="22.03"/>
    <s v="No"/>
    <x v="0"/>
    <s v="Fiber Optic"/>
    <n v="26"/>
    <s v="No"/>
    <s v="No"/>
    <s v="No"/>
    <s v="No"/>
    <x v="1"/>
    <x v="0"/>
    <x v="0"/>
    <x v="2"/>
    <x v="0"/>
    <s v="Month-to-Month"/>
    <s v="Yes"/>
    <x v="1"/>
    <n v="69.349999999999994"/>
    <n v="69.349999999999994"/>
    <n v="0"/>
    <n v="0"/>
    <n v="22.03"/>
    <n v="91.38"/>
    <x v="1"/>
    <x v="5"/>
    <s v="Attitude of service provider"/>
  </r>
  <r>
    <x v="4576"/>
    <x v="1"/>
    <x v="20"/>
    <x v="1"/>
    <n v="0"/>
    <x v="38"/>
    <n v="92121"/>
    <n v="32.898612999999997"/>
    <n v="-117.20293700000001"/>
    <n v="0"/>
    <x v="13"/>
    <s v="None"/>
    <s v="Yes"/>
    <n v="41.77"/>
    <s v="No"/>
    <x v="0"/>
    <s v="Fiber Optic"/>
    <n v="15"/>
    <s v="No"/>
    <s v="No"/>
    <s v="No"/>
    <s v="No"/>
    <x v="1"/>
    <x v="1"/>
    <x v="1"/>
    <x v="1"/>
    <x v="0"/>
    <s v="Month-to-Month"/>
    <s v="Yes"/>
    <x v="1"/>
    <n v="80.8"/>
    <n v="80.8"/>
    <n v="0"/>
    <n v="0"/>
    <n v="41.77"/>
    <n v="122.57"/>
    <x v="1"/>
    <x v="1"/>
    <s v="Competitor made better offer"/>
  </r>
  <r>
    <x v="4577"/>
    <x v="0"/>
    <x v="15"/>
    <x v="1"/>
    <n v="0"/>
    <x v="695"/>
    <n v="95410"/>
    <n v="39.225693999999997"/>
    <n v="-123.717354"/>
    <n v="0"/>
    <x v="10"/>
    <s v="Offer E"/>
    <s v="Yes"/>
    <n v="36.270000000000003"/>
    <s v="No"/>
    <x v="0"/>
    <s v="Fiber Optic"/>
    <n v="17"/>
    <s v="Yes"/>
    <s v="Yes"/>
    <s v="No"/>
    <s v="No"/>
    <x v="1"/>
    <x v="0"/>
    <x v="0"/>
    <x v="2"/>
    <x v="0"/>
    <s v="Month-to-Month"/>
    <s v="No"/>
    <x v="1"/>
    <n v="80.7"/>
    <n v="374.8"/>
    <n v="0"/>
    <n v="0"/>
    <n v="181.35"/>
    <n v="556.15"/>
    <x v="0"/>
    <x v="0"/>
    <m/>
  </r>
  <r>
    <x v="4578"/>
    <x v="0"/>
    <x v="29"/>
    <x v="0"/>
    <n v="0"/>
    <x v="7"/>
    <n v="94559"/>
    <n v="38.232388999999998"/>
    <n v="-122.324944"/>
    <n v="5"/>
    <x v="33"/>
    <s v="None"/>
    <s v="Yes"/>
    <n v="42.18"/>
    <s v="No"/>
    <x v="0"/>
    <s v="Cable"/>
    <n v="59"/>
    <s v="Yes"/>
    <s v="No"/>
    <s v="No"/>
    <s v="Yes"/>
    <x v="1"/>
    <x v="0"/>
    <x v="0"/>
    <x v="2"/>
    <x v="0"/>
    <s v="One Year"/>
    <s v="Yes"/>
    <x v="1"/>
    <n v="54.95"/>
    <n v="1916"/>
    <n v="0"/>
    <n v="0"/>
    <n v="1476.3"/>
    <n v="3392.3"/>
    <x v="0"/>
    <x v="0"/>
    <m/>
  </r>
  <r>
    <x v="4579"/>
    <x v="0"/>
    <x v="1"/>
    <x v="0"/>
    <n v="0"/>
    <x v="937"/>
    <n v="94925"/>
    <n v="37.924014"/>
    <n v="-122.51169400000001"/>
    <n v="7"/>
    <x v="4"/>
    <s v="None"/>
    <s v="Yes"/>
    <n v="9.06"/>
    <s v="Yes"/>
    <x v="0"/>
    <s v="DSL"/>
    <n v="30"/>
    <s v="Yes"/>
    <s v="Yes"/>
    <s v="Yes"/>
    <s v="Yes"/>
    <x v="0"/>
    <x v="1"/>
    <x v="1"/>
    <x v="3"/>
    <x v="0"/>
    <s v="Two Year"/>
    <s v="No"/>
    <x v="1"/>
    <n v="87.95"/>
    <n v="6365.35"/>
    <n v="0"/>
    <n v="0"/>
    <n v="643.26"/>
    <n v="7008.61"/>
    <x v="0"/>
    <x v="0"/>
    <m/>
  </r>
  <r>
    <x v="4580"/>
    <x v="0"/>
    <x v="37"/>
    <x v="0"/>
    <n v="2"/>
    <x v="790"/>
    <n v="93244"/>
    <n v="36.462671"/>
    <n v="-118.997291"/>
    <n v="5"/>
    <x v="4"/>
    <s v="Offer A"/>
    <s v="Yes"/>
    <n v="36.5"/>
    <s v="Yes"/>
    <x v="0"/>
    <s v="Fiber Optic"/>
    <n v="19"/>
    <s v="Yes"/>
    <s v="Yes"/>
    <s v="Yes"/>
    <s v="No"/>
    <x v="0"/>
    <x v="0"/>
    <x v="0"/>
    <x v="0"/>
    <x v="0"/>
    <s v="Two Year"/>
    <s v="No"/>
    <x v="1"/>
    <n v="100.5"/>
    <n v="7030.65"/>
    <n v="0"/>
    <n v="0"/>
    <n v="2591.5"/>
    <n v="9622.15"/>
    <x v="0"/>
    <x v="0"/>
    <m/>
  </r>
  <r>
    <x v="4581"/>
    <x v="0"/>
    <x v="6"/>
    <x v="1"/>
    <n v="0"/>
    <x v="223"/>
    <n v="94301"/>
    <n v="37.444313999999999"/>
    <n v="-122.149996"/>
    <n v="0"/>
    <x v="41"/>
    <s v="Offer B"/>
    <s v="Yes"/>
    <n v="11.23"/>
    <s v="No"/>
    <x v="0"/>
    <s v="DSL"/>
    <n v="30"/>
    <s v="Yes"/>
    <s v="No"/>
    <s v="Yes"/>
    <s v="Yes"/>
    <x v="0"/>
    <x v="0"/>
    <x v="0"/>
    <x v="0"/>
    <x v="0"/>
    <s v="Two Year"/>
    <s v="No"/>
    <x v="1"/>
    <n v="69.849999999999994"/>
    <n v="4003"/>
    <n v="0"/>
    <n v="0"/>
    <n v="640.11"/>
    <n v="4643.1099999999997"/>
    <x v="0"/>
    <x v="0"/>
    <m/>
  </r>
  <r>
    <x v="4582"/>
    <x v="1"/>
    <x v="39"/>
    <x v="1"/>
    <n v="0"/>
    <x v="1032"/>
    <n v="93015"/>
    <n v="34.408161"/>
    <n v="-118.865111"/>
    <n v="0"/>
    <x v="58"/>
    <s v="None"/>
    <s v="No"/>
    <m/>
    <m/>
    <x v="0"/>
    <s v="Cable"/>
    <n v="16"/>
    <s v="No"/>
    <s v="No"/>
    <s v="No"/>
    <s v="No"/>
    <x v="1"/>
    <x v="0"/>
    <x v="0"/>
    <x v="2"/>
    <x v="0"/>
    <s v="Month-to-Month"/>
    <s v="Yes"/>
    <x v="0"/>
    <n v="25.25"/>
    <n v="186.3"/>
    <n v="0"/>
    <n v="0"/>
    <n v="0"/>
    <n v="186.3"/>
    <x v="0"/>
    <x v="0"/>
    <m/>
  </r>
  <r>
    <x v="4583"/>
    <x v="0"/>
    <x v="31"/>
    <x v="1"/>
    <n v="2"/>
    <x v="443"/>
    <n v="95669"/>
    <n v="38.489272999999997"/>
    <n v="-120.891614"/>
    <n v="0"/>
    <x v="23"/>
    <s v="Offer A"/>
    <s v="Yes"/>
    <n v="18.739999999999998"/>
    <s v="Yes"/>
    <x v="0"/>
    <s v="Fiber Optic"/>
    <n v="59"/>
    <s v="No"/>
    <s v="Yes"/>
    <s v="No"/>
    <s v="Yes"/>
    <x v="0"/>
    <x v="1"/>
    <x v="1"/>
    <x v="3"/>
    <x v="0"/>
    <s v="One Year"/>
    <s v="Yes"/>
    <x v="1"/>
    <n v="106.6"/>
    <n v="7244.7"/>
    <n v="0"/>
    <n v="0"/>
    <n v="1255.58"/>
    <n v="8500.2800000000007"/>
    <x v="0"/>
    <x v="0"/>
    <m/>
  </r>
  <r>
    <x v="4584"/>
    <x v="1"/>
    <x v="37"/>
    <x v="0"/>
    <n v="1"/>
    <x v="31"/>
    <n v="90028"/>
    <n v="34.099868999999998"/>
    <n v="-118.326843"/>
    <n v="1"/>
    <x v="54"/>
    <s v="None"/>
    <s v="Yes"/>
    <n v="31.35"/>
    <s v="Yes"/>
    <x v="0"/>
    <s v="Fiber Optic"/>
    <n v="16"/>
    <s v="No"/>
    <s v="Yes"/>
    <s v="No"/>
    <s v="No"/>
    <x v="0"/>
    <x v="1"/>
    <x v="1"/>
    <x v="3"/>
    <x v="0"/>
    <s v="Month-to-Month"/>
    <s v="Yes"/>
    <x v="1"/>
    <n v="99.35"/>
    <n v="4749.1499999999996"/>
    <n v="0"/>
    <n v="0"/>
    <n v="1473.45"/>
    <n v="6222.6"/>
    <x v="1"/>
    <x v="1"/>
    <s v="Competitor had better devices"/>
  </r>
  <r>
    <x v="4585"/>
    <x v="1"/>
    <x v="13"/>
    <x v="0"/>
    <n v="0"/>
    <x v="229"/>
    <n v="91401"/>
    <n v="34.178483"/>
    <n v="-118.431791"/>
    <n v="8"/>
    <x v="13"/>
    <s v="None"/>
    <s v="Yes"/>
    <n v="44.69"/>
    <s v="No"/>
    <x v="1"/>
    <m/>
    <m/>
    <m/>
    <m/>
    <m/>
    <m/>
    <x v="2"/>
    <x v="2"/>
    <x v="2"/>
    <x v="2"/>
    <x v="2"/>
    <s v="One Year"/>
    <s v="Yes"/>
    <x v="1"/>
    <n v="-3"/>
    <n v="20.2"/>
    <n v="0"/>
    <n v="0"/>
    <n v="44.69"/>
    <n v="64.89"/>
    <x v="2"/>
    <x v="0"/>
    <m/>
  </r>
  <r>
    <x v="4586"/>
    <x v="0"/>
    <x v="34"/>
    <x v="0"/>
    <n v="0"/>
    <x v="1013"/>
    <n v="93420"/>
    <n v="35.176236000000003"/>
    <n v="-120.483243"/>
    <n v="5"/>
    <x v="1"/>
    <s v="None"/>
    <s v="Yes"/>
    <n v="45.84"/>
    <s v="No"/>
    <x v="1"/>
    <m/>
    <m/>
    <m/>
    <m/>
    <m/>
    <m/>
    <x v="2"/>
    <x v="2"/>
    <x v="2"/>
    <x v="2"/>
    <x v="2"/>
    <s v="Month-to-Month"/>
    <s v="No"/>
    <x v="1"/>
    <n v="20.149999999999999"/>
    <n v="91.4"/>
    <n v="0"/>
    <n v="0"/>
    <n v="183.36"/>
    <n v="274.76"/>
    <x v="0"/>
    <x v="0"/>
    <m/>
  </r>
  <r>
    <x v="4587"/>
    <x v="1"/>
    <x v="19"/>
    <x v="0"/>
    <n v="2"/>
    <x v="38"/>
    <n v="92126"/>
    <n v="32.886924999999998"/>
    <n v="-117.152162"/>
    <n v="5"/>
    <x v="43"/>
    <s v="Offer D"/>
    <s v="Yes"/>
    <n v="9.16"/>
    <s v="Yes"/>
    <x v="0"/>
    <s v="DSL"/>
    <n v="59"/>
    <s v="Yes"/>
    <s v="Yes"/>
    <s v="No"/>
    <s v="Yes"/>
    <x v="0"/>
    <x v="1"/>
    <x v="1"/>
    <x v="3"/>
    <x v="0"/>
    <s v="Month-to-Month"/>
    <s v="No"/>
    <x v="1"/>
    <n v="84.9"/>
    <n v="1398.25"/>
    <n v="0"/>
    <n v="0"/>
    <n v="146.56"/>
    <n v="1544.81"/>
    <x v="0"/>
    <x v="0"/>
    <m/>
  </r>
  <r>
    <x v="4588"/>
    <x v="1"/>
    <x v="37"/>
    <x v="1"/>
    <n v="0"/>
    <x v="180"/>
    <n v="91423"/>
    <n v="34.146957"/>
    <n v="-118.43213799999999"/>
    <n v="0"/>
    <x v="29"/>
    <s v="Offer E"/>
    <s v="Yes"/>
    <n v="43.47"/>
    <s v="Yes"/>
    <x v="0"/>
    <s v="Fiber Optic"/>
    <n v="30"/>
    <s v="No"/>
    <s v="No"/>
    <s v="No"/>
    <s v="No"/>
    <x v="1"/>
    <x v="1"/>
    <x v="1"/>
    <x v="1"/>
    <x v="0"/>
    <s v="Month-to-Month"/>
    <s v="Yes"/>
    <x v="1"/>
    <n v="86"/>
    <n v="165.45"/>
    <n v="0"/>
    <n v="0"/>
    <n v="86.94"/>
    <n v="252.39"/>
    <x v="1"/>
    <x v="5"/>
    <s v="Attitude of support person"/>
  </r>
  <r>
    <x v="4589"/>
    <x v="0"/>
    <x v="10"/>
    <x v="0"/>
    <n v="0"/>
    <x v="857"/>
    <n v="95554"/>
    <n v="40.267158000000002"/>
    <n v="-123.805913"/>
    <n v="6"/>
    <x v="16"/>
    <s v="Offer D"/>
    <s v="Yes"/>
    <n v="38.93"/>
    <s v="No"/>
    <x v="0"/>
    <s v="Cable"/>
    <n v="4"/>
    <s v="No"/>
    <s v="No"/>
    <s v="Yes"/>
    <s v="Yes"/>
    <x v="1"/>
    <x v="0"/>
    <x v="0"/>
    <x v="2"/>
    <x v="0"/>
    <s v="Month-to-Month"/>
    <s v="No"/>
    <x v="1"/>
    <n v="54.25"/>
    <n v="1221.55"/>
    <n v="0"/>
    <n v="0"/>
    <n v="895.39"/>
    <n v="2116.94"/>
    <x v="0"/>
    <x v="0"/>
    <m/>
  </r>
  <r>
    <x v="4590"/>
    <x v="1"/>
    <x v="30"/>
    <x v="0"/>
    <n v="1"/>
    <x v="876"/>
    <n v="93669"/>
    <n v="37.287757999999997"/>
    <n v="-119.54815600000001"/>
    <n v="6"/>
    <x v="27"/>
    <s v="None"/>
    <s v="Yes"/>
    <n v="46.06"/>
    <s v="No"/>
    <x v="1"/>
    <m/>
    <m/>
    <m/>
    <m/>
    <m/>
    <m/>
    <x v="2"/>
    <x v="2"/>
    <x v="2"/>
    <x v="2"/>
    <x v="2"/>
    <s v="Month-to-Month"/>
    <s v="No"/>
    <x v="0"/>
    <n v="20.5"/>
    <n v="255.5"/>
    <n v="0"/>
    <n v="0"/>
    <n v="552.72"/>
    <n v="808.22"/>
    <x v="0"/>
    <x v="0"/>
    <m/>
  </r>
  <r>
    <x v="4591"/>
    <x v="0"/>
    <x v="54"/>
    <x v="0"/>
    <n v="1"/>
    <x v="783"/>
    <n v="93512"/>
    <n v="37.653947000000002"/>
    <n v="-118.231443"/>
    <n v="5"/>
    <x v="49"/>
    <s v="None"/>
    <s v="Yes"/>
    <n v="39.770000000000003"/>
    <s v="No"/>
    <x v="0"/>
    <s v="DSL"/>
    <n v="18"/>
    <s v="No"/>
    <s v="Yes"/>
    <s v="Yes"/>
    <s v="Yes"/>
    <x v="0"/>
    <x v="1"/>
    <x v="1"/>
    <x v="3"/>
    <x v="0"/>
    <s v="Month-to-Month"/>
    <s v="No"/>
    <x v="1"/>
    <n v="76.5"/>
    <n v="1155.5999999999999"/>
    <n v="0"/>
    <n v="0"/>
    <n v="596.54999999999995"/>
    <n v="1752.15"/>
    <x v="0"/>
    <x v="0"/>
    <m/>
  </r>
  <r>
    <x v="4592"/>
    <x v="1"/>
    <x v="10"/>
    <x v="0"/>
    <n v="0"/>
    <x v="842"/>
    <n v="95978"/>
    <n v="39.904001999999998"/>
    <n v="-121.527823"/>
    <n v="7"/>
    <x v="44"/>
    <s v="None"/>
    <s v="Yes"/>
    <n v="44.45"/>
    <s v="No"/>
    <x v="0"/>
    <s v="DSL"/>
    <n v="6"/>
    <s v="Yes"/>
    <s v="Yes"/>
    <s v="No"/>
    <s v="Yes"/>
    <x v="1"/>
    <x v="1"/>
    <x v="1"/>
    <x v="1"/>
    <x v="0"/>
    <s v="One Year"/>
    <s v="No"/>
    <x v="0"/>
    <n v="70.5"/>
    <n v="2201.75"/>
    <n v="0"/>
    <n v="0"/>
    <n v="1422.4"/>
    <n v="3624.15"/>
    <x v="0"/>
    <x v="0"/>
    <m/>
  </r>
  <r>
    <x v="4593"/>
    <x v="1"/>
    <x v="51"/>
    <x v="1"/>
    <n v="0"/>
    <x v="417"/>
    <n v="95245"/>
    <n v="38.304194000000003"/>
    <n v="-120.592431"/>
    <n v="0"/>
    <x v="30"/>
    <s v="Offer C"/>
    <s v="Yes"/>
    <n v="7.17"/>
    <s v="No"/>
    <x v="1"/>
    <m/>
    <m/>
    <m/>
    <m/>
    <m/>
    <m/>
    <x v="2"/>
    <x v="2"/>
    <x v="2"/>
    <x v="2"/>
    <x v="2"/>
    <s v="One Year"/>
    <s v="No"/>
    <x v="0"/>
    <n v="19.899999999999999"/>
    <n v="510.8"/>
    <n v="0"/>
    <n v="0"/>
    <n v="179.25"/>
    <n v="690.05"/>
    <x v="0"/>
    <x v="0"/>
    <m/>
  </r>
  <r>
    <x v="4594"/>
    <x v="1"/>
    <x v="17"/>
    <x v="0"/>
    <n v="2"/>
    <x v="364"/>
    <n v="92805"/>
    <n v="33.830209000000004"/>
    <n v="-117.906099"/>
    <n v="2"/>
    <x v="66"/>
    <s v="None"/>
    <s v="Yes"/>
    <n v="32.299999999999997"/>
    <s v="No"/>
    <x v="1"/>
    <m/>
    <m/>
    <m/>
    <m/>
    <m/>
    <m/>
    <x v="2"/>
    <x v="2"/>
    <x v="2"/>
    <x v="2"/>
    <x v="2"/>
    <s v="Two Year"/>
    <s v="No"/>
    <x v="0"/>
    <n v="19.45"/>
    <n v="754.5"/>
    <n v="0"/>
    <n v="0"/>
    <n v="1162.8"/>
    <n v="1917.3"/>
    <x v="0"/>
    <x v="0"/>
    <m/>
  </r>
  <r>
    <x v="4595"/>
    <x v="0"/>
    <x v="1"/>
    <x v="0"/>
    <n v="1"/>
    <x v="1060"/>
    <n v="92007"/>
    <n v="33.015866000000003"/>
    <n v="-117.272254"/>
    <n v="0"/>
    <x v="9"/>
    <s v="None"/>
    <s v="Yes"/>
    <n v="36.130000000000003"/>
    <s v="No"/>
    <x v="0"/>
    <s v="Cable"/>
    <n v="21"/>
    <s v="Yes"/>
    <s v="Yes"/>
    <s v="Yes"/>
    <s v="Yes"/>
    <x v="0"/>
    <x v="1"/>
    <x v="1"/>
    <x v="3"/>
    <x v="0"/>
    <s v="Two Year"/>
    <s v="No"/>
    <x v="1"/>
    <n v="85.3"/>
    <n v="6129.2"/>
    <n v="0"/>
    <n v="0"/>
    <n v="2601.36"/>
    <n v="8730.56"/>
    <x v="0"/>
    <x v="0"/>
    <m/>
  </r>
  <r>
    <x v="4596"/>
    <x v="1"/>
    <x v="30"/>
    <x v="1"/>
    <n v="0"/>
    <x v="143"/>
    <n v="94117"/>
    <n v="37.770533"/>
    <n v="-122.445121"/>
    <n v="0"/>
    <x v="14"/>
    <s v="None"/>
    <s v="Yes"/>
    <n v="28.72"/>
    <s v="No"/>
    <x v="0"/>
    <s v="Fiber Optic"/>
    <n v="3"/>
    <s v="Yes"/>
    <s v="Yes"/>
    <s v="Yes"/>
    <s v="Yes"/>
    <x v="0"/>
    <x v="1"/>
    <x v="1"/>
    <x v="3"/>
    <x v="0"/>
    <s v="One Year"/>
    <s v="No"/>
    <x v="0"/>
    <n v="112.2"/>
    <n v="5031.8500000000004"/>
    <n v="0"/>
    <n v="0"/>
    <n v="1292.4000000000001"/>
    <n v="6324.25"/>
    <x v="0"/>
    <x v="0"/>
    <m/>
  </r>
  <r>
    <x v="4597"/>
    <x v="0"/>
    <x v="25"/>
    <x v="1"/>
    <n v="0"/>
    <x v="1044"/>
    <n v="94517"/>
    <n v="37.881841999999999"/>
    <n v="-121.848111"/>
    <n v="0"/>
    <x v="31"/>
    <s v="None"/>
    <s v="Yes"/>
    <n v="10.67"/>
    <s v="Yes"/>
    <x v="0"/>
    <s v="Fiber Optic"/>
    <n v="12"/>
    <s v="No"/>
    <s v="No"/>
    <s v="Yes"/>
    <s v="No"/>
    <x v="0"/>
    <x v="1"/>
    <x v="1"/>
    <x v="3"/>
    <x v="0"/>
    <s v="Month-to-Month"/>
    <s v="No"/>
    <x v="1"/>
    <n v="100.55"/>
    <n v="2878.75"/>
    <n v="0"/>
    <n v="0"/>
    <n v="309.43"/>
    <n v="3188.18"/>
    <x v="0"/>
    <x v="0"/>
    <m/>
  </r>
  <r>
    <x v="4598"/>
    <x v="1"/>
    <x v="37"/>
    <x v="0"/>
    <n v="1"/>
    <x v="223"/>
    <n v="94306"/>
    <n v="37.416159"/>
    <n v="-122.131337"/>
    <n v="1"/>
    <x v="11"/>
    <s v="None"/>
    <s v="No"/>
    <m/>
    <m/>
    <x v="0"/>
    <s v="DSL"/>
    <n v="28"/>
    <s v="No"/>
    <s v="Yes"/>
    <s v="Yes"/>
    <s v="No"/>
    <x v="1"/>
    <x v="0"/>
    <x v="0"/>
    <x v="2"/>
    <x v="1"/>
    <s v="One Year"/>
    <s v="Yes"/>
    <x v="0"/>
    <n v="36.1"/>
    <n v="1971.5"/>
    <n v="0"/>
    <n v="60"/>
    <n v="0"/>
    <n v="2031.5"/>
    <x v="0"/>
    <x v="0"/>
    <m/>
  </r>
  <r>
    <x v="4599"/>
    <x v="1"/>
    <x v="26"/>
    <x v="0"/>
    <n v="0"/>
    <x v="38"/>
    <n v="92129"/>
    <n v="32.961064"/>
    <n v="-117.134917"/>
    <n v="1"/>
    <x v="23"/>
    <s v="Offer A"/>
    <s v="Yes"/>
    <n v="30.75"/>
    <s v="No"/>
    <x v="0"/>
    <s v="Fiber Optic"/>
    <n v="5"/>
    <s v="Yes"/>
    <s v="Yes"/>
    <s v="No"/>
    <s v="No"/>
    <x v="1"/>
    <x v="1"/>
    <x v="1"/>
    <x v="1"/>
    <x v="0"/>
    <s v="One Year"/>
    <s v="Yes"/>
    <x v="0"/>
    <n v="90.6"/>
    <n v="6056.15"/>
    <n v="0"/>
    <n v="0"/>
    <n v="2060.25"/>
    <n v="8116.4"/>
    <x v="1"/>
    <x v="1"/>
    <s v="Competitor made better offer"/>
  </r>
  <r>
    <x v="4600"/>
    <x v="1"/>
    <x v="10"/>
    <x v="0"/>
    <n v="1"/>
    <x v="427"/>
    <n v="91016"/>
    <n v="34.152799999999999"/>
    <n v="-118.00048200000001"/>
    <n v="7"/>
    <x v="58"/>
    <s v="None"/>
    <s v="Yes"/>
    <n v="10.36"/>
    <s v="No"/>
    <x v="0"/>
    <s v="DSL"/>
    <n v="20"/>
    <s v="Yes"/>
    <s v="No"/>
    <s v="No"/>
    <s v="No"/>
    <x v="1"/>
    <x v="0"/>
    <x v="0"/>
    <x v="2"/>
    <x v="0"/>
    <s v="Month-to-Month"/>
    <s v="Yes"/>
    <x v="0"/>
    <n v="51.3"/>
    <n v="411.6"/>
    <n v="15.02"/>
    <n v="0"/>
    <n v="82.88"/>
    <n v="479.46"/>
    <x v="0"/>
    <x v="0"/>
    <m/>
  </r>
  <r>
    <x v="4601"/>
    <x v="1"/>
    <x v="29"/>
    <x v="1"/>
    <n v="0"/>
    <x v="906"/>
    <n v="95236"/>
    <n v="38.047745999999997"/>
    <n v="-121.03049900000001"/>
    <n v="0"/>
    <x v="64"/>
    <s v="None"/>
    <s v="Yes"/>
    <n v="5.84"/>
    <s v="Yes"/>
    <x v="1"/>
    <m/>
    <m/>
    <m/>
    <m/>
    <m/>
    <m/>
    <x v="2"/>
    <x v="2"/>
    <x v="2"/>
    <x v="2"/>
    <x v="2"/>
    <s v="Two Year"/>
    <s v="No"/>
    <x v="0"/>
    <n v="24.55"/>
    <n v="1657.4"/>
    <n v="0"/>
    <n v="0"/>
    <n v="397.12"/>
    <n v="2054.52"/>
    <x v="0"/>
    <x v="0"/>
    <m/>
  </r>
  <r>
    <x v="4602"/>
    <x v="0"/>
    <x v="35"/>
    <x v="1"/>
    <n v="3"/>
    <x v="537"/>
    <n v="96071"/>
    <n v="40.656286999999999"/>
    <n v="-121.42896500000001"/>
    <n v="0"/>
    <x v="55"/>
    <s v="Offer B"/>
    <s v="Yes"/>
    <n v="2.83"/>
    <s v="Yes"/>
    <x v="1"/>
    <m/>
    <m/>
    <m/>
    <m/>
    <m/>
    <m/>
    <x v="2"/>
    <x v="2"/>
    <x v="2"/>
    <x v="2"/>
    <x v="2"/>
    <s v="Two Year"/>
    <s v="No"/>
    <x v="1"/>
    <n v="26"/>
    <n v="1638.7"/>
    <n v="0"/>
    <n v="0"/>
    <n v="175.46"/>
    <n v="1814.16"/>
    <x v="0"/>
    <x v="0"/>
    <m/>
  </r>
  <r>
    <x v="4603"/>
    <x v="0"/>
    <x v="6"/>
    <x v="0"/>
    <n v="0"/>
    <x v="771"/>
    <n v="93505"/>
    <n v="35.151491"/>
    <n v="-117.92759700000001"/>
    <n v="1"/>
    <x v="65"/>
    <s v="None"/>
    <s v="Yes"/>
    <n v="44.26"/>
    <s v="Yes"/>
    <x v="0"/>
    <s v="Fiber Optic"/>
    <n v="22"/>
    <s v="No"/>
    <s v="No"/>
    <s v="Yes"/>
    <s v="No"/>
    <x v="0"/>
    <x v="0"/>
    <x v="0"/>
    <x v="0"/>
    <x v="0"/>
    <s v="One Year"/>
    <s v="Yes"/>
    <x v="1"/>
    <n v="90.7"/>
    <n v="2835.5"/>
    <n v="0"/>
    <n v="0"/>
    <n v="1372.06"/>
    <n v="4207.5600000000004"/>
    <x v="0"/>
    <x v="0"/>
    <m/>
  </r>
  <r>
    <x v="4604"/>
    <x v="1"/>
    <x v="25"/>
    <x v="1"/>
    <n v="0"/>
    <x v="886"/>
    <n v="93267"/>
    <n v="36.141319000000003"/>
    <n v="-119.129075"/>
    <n v="0"/>
    <x v="38"/>
    <s v="Offer E"/>
    <s v="Yes"/>
    <n v="32.340000000000003"/>
    <s v="No"/>
    <x v="1"/>
    <m/>
    <m/>
    <m/>
    <m/>
    <m/>
    <m/>
    <x v="2"/>
    <x v="2"/>
    <x v="2"/>
    <x v="2"/>
    <x v="2"/>
    <s v="Month-to-Month"/>
    <s v="No"/>
    <x v="0"/>
    <n v="20.65"/>
    <n v="109.3"/>
    <n v="0"/>
    <n v="0"/>
    <n v="194.04"/>
    <n v="303.33999999999997"/>
    <x v="0"/>
    <x v="0"/>
    <m/>
  </r>
  <r>
    <x v="4605"/>
    <x v="0"/>
    <x v="38"/>
    <x v="1"/>
    <n v="0"/>
    <x v="194"/>
    <n v="91377"/>
    <n v="34.192250000000001"/>
    <n v="-118.77687400000001"/>
    <n v="0"/>
    <x v="58"/>
    <s v="None"/>
    <s v="Yes"/>
    <n v="39.92"/>
    <s v="No"/>
    <x v="0"/>
    <s v="Fiber Optic"/>
    <n v="73"/>
    <s v="No"/>
    <s v="No"/>
    <s v="No"/>
    <s v="No"/>
    <x v="0"/>
    <x v="0"/>
    <x v="0"/>
    <x v="0"/>
    <x v="0"/>
    <s v="Month-to-Month"/>
    <s v="Yes"/>
    <x v="1"/>
    <n v="80"/>
    <n v="624.6"/>
    <n v="0"/>
    <n v="0"/>
    <n v="319.36"/>
    <n v="943.96"/>
    <x v="0"/>
    <x v="0"/>
    <m/>
  </r>
  <r>
    <x v="4606"/>
    <x v="1"/>
    <x v="8"/>
    <x v="1"/>
    <n v="0"/>
    <x v="1061"/>
    <n v="94556"/>
    <n v="37.827945999999997"/>
    <n v="-122.107185"/>
    <n v="0"/>
    <x v="3"/>
    <s v="Offer E"/>
    <s v="Yes"/>
    <n v="35.43"/>
    <s v="Yes"/>
    <x v="0"/>
    <s v="Fiber Optic"/>
    <n v="18"/>
    <s v="No"/>
    <s v="Yes"/>
    <s v="Yes"/>
    <s v="No"/>
    <x v="0"/>
    <x v="1"/>
    <x v="0"/>
    <x v="1"/>
    <x v="0"/>
    <s v="Month-to-Month"/>
    <s v="Yes"/>
    <x v="1"/>
    <n v="105"/>
    <n v="294.45"/>
    <n v="0"/>
    <n v="0"/>
    <n v="106.29"/>
    <n v="400.74"/>
    <x v="1"/>
    <x v="5"/>
    <s v="Attitude of support person"/>
  </r>
  <r>
    <x v="4607"/>
    <x v="0"/>
    <x v="29"/>
    <x v="0"/>
    <n v="2"/>
    <x v="84"/>
    <n v="90638"/>
    <n v="33.902045000000001"/>
    <n v="-118.008961"/>
    <n v="1"/>
    <x v="6"/>
    <s v="None"/>
    <s v="Yes"/>
    <n v="25.64"/>
    <s v="No"/>
    <x v="0"/>
    <s v="DSL"/>
    <n v="71"/>
    <s v="Yes"/>
    <s v="No"/>
    <s v="No"/>
    <s v="No"/>
    <x v="1"/>
    <x v="0"/>
    <x v="0"/>
    <x v="2"/>
    <x v="0"/>
    <s v="Month-to-Month"/>
    <s v="No"/>
    <x v="0"/>
    <n v="50.7"/>
    <n v="350.35"/>
    <n v="0"/>
    <n v="0"/>
    <n v="179.48"/>
    <n v="529.83000000000004"/>
    <x v="0"/>
    <x v="0"/>
    <m/>
  </r>
  <r>
    <x v="4608"/>
    <x v="1"/>
    <x v="52"/>
    <x v="1"/>
    <n v="0"/>
    <x v="410"/>
    <n v="90715"/>
    <n v="33.841026999999997"/>
    <n v="-118.078097"/>
    <n v="0"/>
    <x v="64"/>
    <s v="None"/>
    <s v="Yes"/>
    <n v="11.22"/>
    <s v="Yes"/>
    <x v="0"/>
    <s v="Fiber Optic"/>
    <n v="7"/>
    <s v="Yes"/>
    <s v="Yes"/>
    <s v="Yes"/>
    <s v="No"/>
    <x v="0"/>
    <x v="0"/>
    <x v="0"/>
    <x v="0"/>
    <x v="0"/>
    <s v="One Year"/>
    <s v="No"/>
    <x v="1"/>
    <n v="101.35"/>
    <n v="7110.75"/>
    <n v="0"/>
    <n v="0"/>
    <n v="762.96"/>
    <n v="7873.71"/>
    <x v="0"/>
    <x v="0"/>
    <m/>
  </r>
  <r>
    <x v="4609"/>
    <x v="1"/>
    <x v="3"/>
    <x v="0"/>
    <n v="0"/>
    <x v="410"/>
    <n v="90712"/>
    <n v="33.840524000000002"/>
    <n v="-118.148403"/>
    <n v="0"/>
    <x v="6"/>
    <s v="None"/>
    <s v="Yes"/>
    <n v="9.6999999999999993"/>
    <s v="Yes"/>
    <x v="0"/>
    <s v="Fiber Optic"/>
    <n v="17"/>
    <s v="Yes"/>
    <s v="Yes"/>
    <s v="No"/>
    <s v="No"/>
    <x v="1"/>
    <x v="1"/>
    <x v="1"/>
    <x v="1"/>
    <x v="0"/>
    <s v="Month-to-Month"/>
    <s v="Yes"/>
    <x v="0"/>
    <n v="94.7"/>
    <n v="673.1"/>
    <n v="0"/>
    <n v="0"/>
    <n v="67.900000000000006"/>
    <n v="741"/>
    <x v="1"/>
    <x v="5"/>
    <s v="Attitude of service provider"/>
  </r>
  <r>
    <x v="4610"/>
    <x v="0"/>
    <x v="46"/>
    <x v="0"/>
    <n v="2"/>
    <x v="205"/>
    <n v="91732"/>
    <n v="34.074491999999999"/>
    <n v="-118.01461999999999"/>
    <n v="4"/>
    <x v="32"/>
    <s v="Offer D"/>
    <s v="Yes"/>
    <n v="42.64"/>
    <s v="No"/>
    <x v="0"/>
    <s v="DSL"/>
    <n v="69"/>
    <s v="Yes"/>
    <s v="Yes"/>
    <s v="No"/>
    <s v="Yes"/>
    <x v="1"/>
    <x v="0"/>
    <x v="0"/>
    <x v="2"/>
    <x v="0"/>
    <s v="Month-to-Month"/>
    <s v="No"/>
    <x v="1"/>
    <n v="59.45"/>
    <n v="780.85"/>
    <n v="0"/>
    <n v="0"/>
    <n v="596.96"/>
    <n v="1377.81"/>
    <x v="0"/>
    <x v="0"/>
    <m/>
  </r>
  <r>
    <x v="4611"/>
    <x v="1"/>
    <x v="60"/>
    <x v="1"/>
    <n v="0"/>
    <x v="110"/>
    <n v="92027"/>
    <n v="33.141264999999997"/>
    <n v="-116.967221"/>
    <n v="0"/>
    <x v="13"/>
    <s v="None"/>
    <s v="Yes"/>
    <n v="46.21"/>
    <s v="No"/>
    <x v="0"/>
    <s v="Fiber Optic"/>
    <n v="58"/>
    <s v="No"/>
    <s v="No"/>
    <s v="No"/>
    <s v="No"/>
    <x v="1"/>
    <x v="0"/>
    <x v="1"/>
    <x v="0"/>
    <x v="0"/>
    <s v="Month-to-Month"/>
    <s v="Yes"/>
    <x v="1"/>
    <n v="69.599999999999994"/>
    <n v="69.599999999999994"/>
    <n v="0"/>
    <n v="0"/>
    <n v="46.21"/>
    <n v="115.81"/>
    <x v="1"/>
    <x v="1"/>
    <s v="Competitor made better offer"/>
  </r>
  <r>
    <x v="4612"/>
    <x v="1"/>
    <x v="32"/>
    <x v="0"/>
    <n v="0"/>
    <x v="1075"/>
    <n v="96119"/>
    <n v="41.042003000000001"/>
    <n v="-120.506086"/>
    <n v="9"/>
    <x v="17"/>
    <s v="Offer B"/>
    <s v="Yes"/>
    <n v="6.63"/>
    <s v="No"/>
    <x v="0"/>
    <s v="DSL"/>
    <n v="23"/>
    <s v="Yes"/>
    <s v="Yes"/>
    <s v="Yes"/>
    <s v="No"/>
    <x v="1"/>
    <x v="0"/>
    <x v="0"/>
    <x v="2"/>
    <x v="0"/>
    <s v="Two Year"/>
    <s v="No"/>
    <x v="1"/>
    <n v="58.6"/>
    <n v="3068.6"/>
    <n v="0"/>
    <n v="0"/>
    <n v="364.65"/>
    <n v="3433.25"/>
    <x v="0"/>
    <x v="0"/>
    <m/>
  </r>
  <r>
    <x v="4613"/>
    <x v="0"/>
    <x v="44"/>
    <x v="1"/>
    <n v="0"/>
    <x v="1031"/>
    <n v="95412"/>
    <n v="38.731054999999998"/>
    <n v="-123.316553"/>
    <n v="0"/>
    <x v="38"/>
    <s v="None"/>
    <s v="No"/>
    <m/>
    <m/>
    <x v="0"/>
    <s v="Cable"/>
    <n v="52"/>
    <s v="Yes"/>
    <s v="Yes"/>
    <s v="Yes"/>
    <s v="Yes"/>
    <x v="0"/>
    <x v="1"/>
    <x v="1"/>
    <x v="3"/>
    <x v="1"/>
    <s v="Two Year"/>
    <s v="Yes"/>
    <x v="2"/>
    <n v="63.4"/>
    <n v="348.8"/>
    <n v="0"/>
    <n v="10"/>
    <n v="0"/>
    <n v="358.8"/>
    <x v="0"/>
    <x v="0"/>
    <m/>
  </r>
  <r>
    <x v="4614"/>
    <x v="0"/>
    <x v="60"/>
    <x v="0"/>
    <n v="3"/>
    <x v="1023"/>
    <n v="91763"/>
    <n v="34.072121000000003"/>
    <n v="-117.698319"/>
    <n v="9"/>
    <x v="61"/>
    <s v="None"/>
    <s v="Yes"/>
    <n v="15.85"/>
    <s v="No"/>
    <x v="1"/>
    <m/>
    <m/>
    <m/>
    <m/>
    <m/>
    <m/>
    <x v="2"/>
    <x v="2"/>
    <x v="2"/>
    <x v="2"/>
    <x v="2"/>
    <s v="Month-to-Month"/>
    <s v="Yes"/>
    <x v="1"/>
    <n v="19.55"/>
    <n v="543.79999999999995"/>
    <n v="0"/>
    <n v="0"/>
    <n v="443.8"/>
    <n v="987.6"/>
    <x v="0"/>
    <x v="0"/>
    <m/>
  </r>
  <r>
    <x v="4615"/>
    <x v="1"/>
    <x v="2"/>
    <x v="1"/>
    <n v="1"/>
    <x v="1060"/>
    <n v="92007"/>
    <n v="33.015866000000003"/>
    <n v="-117.272254"/>
    <n v="0"/>
    <x v="2"/>
    <s v="Offer D"/>
    <s v="Yes"/>
    <n v="30.19"/>
    <s v="No"/>
    <x v="0"/>
    <s v="DSL"/>
    <n v="17"/>
    <s v="No"/>
    <s v="No"/>
    <s v="No"/>
    <s v="No"/>
    <x v="0"/>
    <x v="1"/>
    <x v="1"/>
    <x v="3"/>
    <x v="0"/>
    <s v="Month-to-Month"/>
    <s v="No"/>
    <x v="0"/>
    <n v="66.400000000000006"/>
    <n v="831.75"/>
    <n v="0"/>
    <n v="0"/>
    <n v="392.47"/>
    <n v="1224.22"/>
    <x v="0"/>
    <x v="0"/>
    <m/>
  </r>
  <r>
    <x v="4616"/>
    <x v="1"/>
    <x v="48"/>
    <x v="0"/>
    <n v="0"/>
    <x v="695"/>
    <n v="95410"/>
    <n v="39.225693999999997"/>
    <n v="-123.717354"/>
    <n v="6"/>
    <x v="16"/>
    <s v="None"/>
    <s v="Yes"/>
    <n v="46.82"/>
    <s v="No"/>
    <x v="0"/>
    <s v="Fiber Optic"/>
    <n v="11"/>
    <s v="No"/>
    <s v="No"/>
    <s v="No"/>
    <s v="No"/>
    <x v="0"/>
    <x v="1"/>
    <x v="0"/>
    <x v="1"/>
    <x v="1"/>
    <s v="One Year"/>
    <s v="Yes"/>
    <x v="1"/>
    <n v="90.45"/>
    <n v="2117.25"/>
    <n v="0"/>
    <n v="30"/>
    <n v="1076.8599999999999"/>
    <n v="3224.11"/>
    <x v="0"/>
    <x v="0"/>
    <m/>
  </r>
  <r>
    <x v="4617"/>
    <x v="1"/>
    <x v="59"/>
    <x v="0"/>
    <n v="0"/>
    <x v="850"/>
    <n v="92009"/>
    <n v="33.098018000000003"/>
    <n v="-117.25820299999999"/>
    <n v="5"/>
    <x v="49"/>
    <s v="None"/>
    <s v="Yes"/>
    <n v="14.27"/>
    <s v="No"/>
    <x v="1"/>
    <m/>
    <m/>
    <m/>
    <m/>
    <m/>
    <m/>
    <x v="2"/>
    <x v="2"/>
    <x v="2"/>
    <x v="2"/>
    <x v="2"/>
    <s v="One Year"/>
    <s v="No"/>
    <x v="0"/>
    <n v="18.8"/>
    <n v="294.95"/>
    <n v="0"/>
    <n v="0"/>
    <n v="214.05"/>
    <n v="509"/>
    <x v="0"/>
    <x v="0"/>
    <m/>
  </r>
  <r>
    <x v="4618"/>
    <x v="0"/>
    <x v="21"/>
    <x v="0"/>
    <n v="2"/>
    <x v="78"/>
    <n v="92028"/>
    <n v="33.362575"/>
    <n v="-117.299644"/>
    <n v="1"/>
    <x v="20"/>
    <s v="None"/>
    <s v="Yes"/>
    <n v="31.83"/>
    <s v="Yes"/>
    <x v="1"/>
    <m/>
    <m/>
    <m/>
    <m/>
    <m/>
    <m/>
    <x v="2"/>
    <x v="2"/>
    <x v="2"/>
    <x v="2"/>
    <x v="2"/>
    <s v="Month-to-Month"/>
    <s v="No"/>
    <x v="0"/>
    <n v="26.45"/>
    <n v="911.6"/>
    <n v="0"/>
    <n v="0"/>
    <n v="1177.71"/>
    <n v="2089.31"/>
    <x v="0"/>
    <x v="0"/>
    <m/>
  </r>
  <r>
    <x v="4619"/>
    <x v="0"/>
    <x v="44"/>
    <x v="1"/>
    <n v="0"/>
    <x v="920"/>
    <n v="95715"/>
    <n v="39.237540000000003"/>
    <n v="-120.720196"/>
    <n v="0"/>
    <x v="16"/>
    <s v="None"/>
    <s v="Yes"/>
    <n v="43.77"/>
    <s v="Yes"/>
    <x v="1"/>
    <m/>
    <m/>
    <m/>
    <m/>
    <m/>
    <m/>
    <x v="2"/>
    <x v="2"/>
    <x v="2"/>
    <x v="2"/>
    <x v="2"/>
    <s v="One Year"/>
    <s v="No"/>
    <x v="0"/>
    <n v="24.8"/>
    <n v="615.35"/>
    <n v="0"/>
    <n v="0"/>
    <n v="1006.71"/>
    <n v="1622.06"/>
    <x v="0"/>
    <x v="0"/>
    <m/>
  </r>
  <r>
    <x v="4620"/>
    <x v="1"/>
    <x v="4"/>
    <x v="0"/>
    <n v="0"/>
    <x v="143"/>
    <n v="94114"/>
    <n v="37.758085000000001"/>
    <n v="-122.43480099999999"/>
    <n v="0"/>
    <x v="13"/>
    <s v="None"/>
    <s v="Yes"/>
    <n v="36.92"/>
    <s v="Yes"/>
    <x v="0"/>
    <s v="Fiber Optic"/>
    <n v="6"/>
    <s v="No"/>
    <s v="No"/>
    <s v="No"/>
    <s v="No"/>
    <x v="1"/>
    <x v="0"/>
    <x v="0"/>
    <x v="2"/>
    <x v="0"/>
    <s v="Month-to-Month"/>
    <s v="Yes"/>
    <x v="1"/>
    <n v="73.55"/>
    <n v="73.55"/>
    <n v="0"/>
    <n v="0"/>
    <n v="36.92"/>
    <n v="110.47"/>
    <x v="1"/>
    <x v="4"/>
    <s v="Price too high"/>
  </r>
  <r>
    <x v="4621"/>
    <x v="1"/>
    <x v="24"/>
    <x v="0"/>
    <n v="0"/>
    <x v="434"/>
    <n v="92882"/>
    <n v="33.819384999999997"/>
    <n v="-117.600213"/>
    <n v="1"/>
    <x v="70"/>
    <s v="None"/>
    <s v="Yes"/>
    <n v="22.05"/>
    <s v="No"/>
    <x v="0"/>
    <s v="Cable"/>
    <n v="73"/>
    <s v="Yes"/>
    <s v="No"/>
    <s v="Yes"/>
    <s v="Yes"/>
    <x v="0"/>
    <x v="1"/>
    <x v="1"/>
    <x v="3"/>
    <x v="0"/>
    <s v="Two Year"/>
    <s v="No"/>
    <x v="0"/>
    <n v="81"/>
    <n v="3084.9"/>
    <n v="0"/>
    <n v="0"/>
    <n v="837.9"/>
    <n v="3922.8"/>
    <x v="0"/>
    <x v="0"/>
    <m/>
  </r>
  <r>
    <x v="4622"/>
    <x v="1"/>
    <x v="37"/>
    <x v="1"/>
    <n v="0"/>
    <x v="390"/>
    <n v="96016"/>
    <n v="40.936284999999998"/>
    <n v="-121.572692"/>
    <n v="0"/>
    <x v="51"/>
    <s v="Offer D"/>
    <s v="Yes"/>
    <n v="4.79"/>
    <s v="Yes"/>
    <x v="1"/>
    <m/>
    <m/>
    <m/>
    <m/>
    <m/>
    <m/>
    <x v="2"/>
    <x v="2"/>
    <x v="2"/>
    <x v="2"/>
    <x v="2"/>
    <s v="Two Year"/>
    <s v="No"/>
    <x v="0"/>
    <n v="25.25"/>
    <n v="566.5"/>
    <n v="0"/>
    <n v="0"/>
    <n v="105.38"/>
    <n v="671.88"/>
    <x v="0"/>
    <x v="0"/>
    <m/>
  </r>
  <r>
    <x v="4623"/>
    <x v="0"/>
    <x v="27"/>
    <x v="0"/>
    <n v="0"/>
    <x v="38"/>
    <n v="92121"/>
    <n v="32.898612999999997"/>
    <n v="-117.20293700000001"/>
    <n v="1"/>
    <x v="70"/>
    <s v="None"/>
    <s v="Yes"/>
    <n v="19.079999999999998"/>
    <s v="Yes"/>
    <x v="0"/>
    <s v="Fiber Optic"/>
    <n v="4"/>
    <s v="No"/>
    <s v="No"/>
    <s v="Yes"/>
    <s v="Yes"/>
    <x v="0"/>
    <x v="1"/>
    <x v="1"/>
    <x v="3"/>
    <x v="0"/>
    <s v="Month-to-Month"/>
    <s v="Yes"/>
    <x v="1"/>
    <n v="105"/>
    <n v="4026.4"/>
    <n v="0"/>
    <n v="0"/>
    <n v="725.04"/>
    <n v="4751.4399999999996"/>
    <x v="1"/>
    <x v="3"/>
    <s v="Don't know"/>
  </r>
  <r>
    <x v="4624"/>
    <x v="1"/>
    <x v="32"/>
    <x v="0"/>
    <n v="3"/>
    <x v="140"/>
    <n v="96106"/>
    <n v="39.745804999999997"/>
    <n v="-120.580882"/>
    <n v="8"/>
    <x v="63"/>
    <s v="None"/>
    <s v="Yes"/>
    <n v="25.32"/>
    <s v="No"/>
    <x v="1"/>
    <m/>
    <m/>
    <m/>
    <m/>
    <m/>
    <m/>
    <x v="2"/>
    <x v="2"/>
    <x v="2"/>
    <x v="2"/>
    <x v="2"/>
    <s v="Two Year"/>
    <s v="Yes"/>
    <x v="0"/>
    <n v="19.399999999999999"/>
    <n v="1110.3499999999999"/>
    <n v="0"/>
    <n v="0"/>
    <n v="1341.96"/>
    <n v="2452.31"/>
    <x v="0"/>
    <x v="0"/>
    <m/>
  </r>
  <r>
    <x v="4625"/>
    <x v="0"/>
    <x v="26"/>
    <x v="1"/>
    <n v="0"/>
    <x v="239"/>
    <n v="90505"/>
    <n v="33.807881999999999"/>
    <n v="-118.34795699999999"/>
    <n v="0"/>
    <x v="29"/>
    <s v="None"/>
    <s v="Yes"/>
    <n v="10.81"/>
    <s v="No"/>
    <x v="0"/>
    <s v="Cable"/>
    <n v="13"/>
    <s v="No"/>
    <s v="No"/>
    <s v="No"/>
    <s v="No"/>
    <x v="1"/>
    <x v="0"/>
    <x v="0"/>
    <x v="2"/>
    <x v="0"/>
    <s v="Month-to-Month"/>
    <s v="Yes"/>
    <x v="1"/>
    <n v="45.4"/>
    <n v="80.95"/>
    <n v="0"/>
    <n v="0"/>
    <n v="21.62"/>
    <n v="102.57"/>
    <x v="2"/>
    <x v="0"/>
    <m/>
  </r>
  <r>
    <x v="4626"/>
    <x v="0"/>
    <x v="35"/>
    <x v="0"/>
    <n v="2"/>
    <x v="113"/>
    <n v="95824"/>
    <n v="38.517294999999997"/>
    <n v="-121.439819"/>
    <n v="1"/>
    <x v="9"/>
    <s v="None"/>
    <s v="Yes"/>
    <n v="41.55"/>
    <s v="No"/>
    <x v="0"/>
    <s v="Fiber Optic"/>
    <n v="25"/>
    <s v="Yes"/>
    <s v="Yes"/>
    <s v="Yes"/>
    <s v="Yes"/>
    <x v="0"/>
    <x v="1"/>
    <x v="1"/>
    <x v="3"/>
    <x v="1"/>
    <s v="Two Year"/>
    <s v="Yes"/>
    <x v="1"/>
    <n v="108.3"/>
    <n v="7679.65"/>
    <n v="36.130000000000003"/>
    <n v="50"/>
    <n v="2991.6"/>
    <n v="10685.12"/>
    <x v="0"/>
    <x v="0"/>
    <m/>
  </r>
  <r>
    <x v="4627"/>
    <x v="1"/>
    <x v="40"/>
    <x v="1"/>
    <n v="0"/>
    <x v="708"/>
    <n v="95463"/>
    <n v="39.182915999999999"/>
    <n v="-123.552571"/>
    <n v="0"/>
    <x v="13"/>
    <s v="Offer E"/>
    <s v="Yes"/>
    <n v="7.99"/>
    <s v="Yes"/>
    <x v="0"/>
    <s v="Fiber Optic"/>
    <n v="30"/>
    <s v="No"/>
    <s v="No"/>
    <s v="No"/>
    <s v="No"/>
    <x v="0"/>
    <x v="1"/>
    <x v="1"/>
    <x v="3"/>
    <x v="0"/>
    <s v="Month-to-Month"/>
    <s v="Yes"/>
    <x v="1"/>
    <n v="93.3"/>
    <n v="93.3"/>
    <n v="0"/>
    <n v="0"/>
    <n v="7.99"/>
    <n v="101.29"/>
    <x v="1"/>
    <x v="3"/>
    <s v="Moved"/>
  </r>
  <r>
    <x v="4628"/>
    <x v="0"/>
    <x v="27"/>
    <x v="0"/>
    <n v="3"/>
    <x v="412"/>
    <n v="95701"/>
    <n v="39.218096000000003"/>
    <n v="-120.79152999999999"/>
    <n v="4"/>
    <x v="19"/>
    <s v="Offer A"/>
    <s v="No"/>
    <m/>
    <m/>
    <x v="0"/>
    <s v="Cable"/>
    <n v="56"/>
    <s v="No"/>
    <s v="Yes"/>
    <s v="Yes"/>
    <s v="No"/>
    <x v="0"/>
    <x v="1"/>
    <x v="1"/>
    <x v="3"/>
    <x v="0"/>
    <s v="Two Year"/>
    <s v="Yes"/>
    <x v="0"/>
    <n v="54.95"/>
    <n v="3772.5"/>
    <n v="0"/>
    <n v="0"/>
    <n v="0"/>
    <n v="3772.5"/>
    <x v="0"/>
    <x v="0"/>
    <m/>
  </r>
  <r>
    <x v="4629"/>
    <x v="1"/>
    <x v="8"/>
    <x v="0"/>
    <n v="0"/>
    <x v="364"/>
    <n v="92802"/>
    <n v="33.807864000000002"/>
    <n v="-117.923782"/>
    <n v="3"/>
    <x v="33"/>
    <s v="Offer C"/>
    <s v="Yes"/>
    <n v="20.440000000000001"/>
    <s v="Yes"/>
    <x v="0"/>
    <s v="Fiber Optic"/>
    <n v="18"/>
    <s v="Yes"/>
    <s v="Yes"/>
    <s v="No"/>
    <s v="No"/>
    <x v="1"/>
    <x v="1"/>
    <x v="0"/>
    <x v="0"/>
    <x v="0"/>
    <s v="One Year"/>
    <s v="Yes"/>
    <x v="1"/>
    <n v="94.55"/>
    <n v="3365.4"/>
    <n v="0"/>
    <n v="0"/>
    <n v="715.4"/>
    <n v="4080.8"/>
    <x v="0"/>
    <x v="0"/>
    <m/>
  </r>
  <r>
    <x v="4630"/>
    <x v="1"/>
    <x v="31"/>
    <x v="0"/>
    <n v="2"/>
    <x v="31"/>
    <n v="90023"/>
    <n v="34.017696999999998"/>
    <n v="-118.200577"/>
    <n v="6"/>
    <x v="52"/>
    <s v="Offer C"/>
    <s v="Yes"/>
    <n v="25.84"/>
    <s v="No"/>
    <x v="1"/>
    <m/>
    <m/>
    <m/>
    <m/>
    <m/>
    <m/>
    <x v="2"/>
    <x v="2"/>
    <x v="2"/>
    <x v="2"/>
    <x v="2"/>
    <s v="One Year"/>
    <s v="Yes"/>
    <x v="0"/>
    <n v="20.8"/>
    <n v="469.65"/>
    <n v="0"/>
    <n v="0"/>
    <n v="620.16"/>
    <n v="1089.81"/>
    <x v="0"/>
    <x v="0"/>
    <m/>
  </r>
  <r>
    <x v="4631"/>
    <x v="0"/>
    <x v="11"/>
    <x v="0"/>
    <n v="0"/>
    <x v="1085"/>
    <n v="95934"/>
    <n v="40.080342000000002"/>
    <n v="-120.95780499999999"/>
    <n v="1"/>
    <x v="63"/>
    <s v="Offer B"/>
    <s v="Yes"/>
    <n v="37.85"/>
    <s v="No"/>
    <x v="1"/>
    <m/>
    <m/>
    <m/>
    <m/>
    <m/>
    <m/>
    <x v="2"/>
    <x v="2"/>
    <x v="2"/>
    <x v="2"/>
    <x v="2"/>
    <s v="One Year"/>
    <s v="No"/>
    <x v="1"/>
    <n v="20.8"/>
    <n v="1021.8"/>
    <n v="0"/>
    <n v="0"/>
    <n v="2006.05"/>
    <n v="3027.85"/>
    <x v="1"/>
    <x v="4"/>
    <s v="Price too high"/>
  </r>
  <r>
    <x v="4632"/>
    <x v="1"/>
    <x v="7"/>
    <x v="1"/>
    <n v="0"/>
    <x v="730"/>
    <n v="95428"/>
    <n v="39.833069999999999"/>
    <n v="-123.178765"/>
    <n v="0"/>
    <x v="49"/>
    <s v="Offer D"/>
    <s v="No"/>
    <m/>
    <m/>
    <x v="0"/>
    <s v="DSL"/>
    <n v="14"/>
    <s v="No"/>
    <s v="No"/>
    <s v="Yes"/>
    <s v="No"/>
    <x v="0"/>
    <x v="1"/>
    <x v="1"/>
    <x v="3"/>
    <x v="0"/>
    <s v="One Year"/>
    <s v="No"/>
    <x v="1"/>
    <n v="50.75"/>
    <n v="688.2"/>
    <n v="32.549999999999997"/>
    <n v="0"/>
    <n v="0"/>
    <n v="655.65"/>
    <x v="0"/>
    <x v="0"/>
    <m/>
  </r>
  <r>
    <x v="4633"/>
    <x v="0"/>
    <x v="20"/>
    <x v="1"/>
    <n v="0"/>
    <x v="773"/>
    <n v="93546"/>
    <n v="37.550074000000002"/>
    <n v="-118.83716699999999"/>
    <n v="0"/>
    <x v="43"/>
    <s v="None"/>
    <s v="No"/>
    <m/>
    <m/>
    <x v="0"/>
    <s v="DSL"/>
    <n v="30"/>
    <s v="Yes"/>
    <s v="No"/>
    <s v="No"/>
    <s v="No"/>
    <x v="0"/>
    <x v="0"/>
    <x v="0"/>
    <x v="0"/>
    <x v="0"/>
    <s v="Month-to-Month"/>
    <s v="Yes"/>
    <x v="1"/>
    <n v="38.9"/>
    <n v="664.4"/>
    <n v="0"/>
    <n v="0"/>
    <n v="0"/>
    <n v="664.4"/>
    <x v="0"/>
    <x v="0"/>
    <m/>
  </r>
  <r>
    <x v="4634"/>
    <x v="1"/>
    <x v="40"/>
    <x v="1"/>
    <n v="0"/>
    <x v="1062"/>
    <n v="92561"/>
    <n v="33.638644999999997"/>
    <n v="-116.55783"/>
    <n v="0"/>
    <x v="45"/>
    <s v="Offer C"/>
    <s v="Yes"/>
    <n v="17.63"/>
    <s v="No"/>
    <x v="0"/>
    <s v="Fiber Optic"/>
    <n v="19"/>
    <s v="No"/>
    <s v="Yes"/>
    <s v="Yes"/>
    <s v="No"/>
    <x v="1"/>
    <x v="0"/>
    <x v="0"/>
    <x v="2"/>
    <x v="0"/>
    <s v="Month-to-Month"/>
    <s v="Yes"/>
    <x v="0"/>
    <n v="79"/>
    <n v="2576.8000000000002"/>
    <n v="0"/>
    <n v="0"/>
    <n v="581.79"/>
    <n v="3158.59"/>
    <x v="0"/>
    <x v="0"/>
    <m/>
  </r>
  <r>
    <x v="4635"/>
    <x v="1"/>
    <x v="1"/>
    <x v="0"/>
    <n v="0"/>
    <x v="391"/>
    <n v="93256"/>
    <n v="35.957019000000003"/>
    <n v="-119.330928"/>
    <n v="1"/>
    <x v="3"/>
    <s v="Offer E"/>
    <s v="No"/>
    <m/>
    <m/>
    <x v="0"/>
    <s v="DSL"/>
    <n v="12"/>
    <s v="No"/>
    <s v="No"/>
    <s v="No"/>
    <s v="No"/>
    <x v="1"/>
    <x v="0"/>
    <x v="0"/>
    <x v="2"/>
    <x v="0"/>
    <s v="Month-to-Month"/>
    <s v="No"/>
    <x v="0"/>
    <n v="25"/>
    <n v="78.25"/>
    <n v="0"/>
    <n v="0"/>
    <n v="0"/>
    <n v="78.25"/>
    <x v="2"/>
    <x v="0"/>
    <m/>
  </r>
  <r>
    <x v="4636"/>
    <x v="1"/>
    <x v="13"/>
    <x v="0"/>
    <n v="0"/>
    <x v="635"/>
    <n v="93001"/>
    <n v="34.360261000000001"/>
    <n v="-119.306383"/>
    <n v="1"/>
    <x v="0"/>
    <s v="Offer E"/>
    <s v="No"/>
    <m/>
    <m/>
    <x v="0"/>
    <s v="DSL"/>
    <n v="9"/>
    <s v="No"/>
    <s v="Yes"/>
    <s v="No"/>
    <s v="No"/>
    <x v="1"/>
    <x v="0"/>
    <x v="0"/>
    <x v="2"/>
    <x v="1"/>
    <s v="Month-to-Month"/>
    <s v="Yes"/>
    <x v="1"/>
    <n v="29.95"/>
    <n v="248.95"/>
    <n v="0"/>
    <n v="10"/>
    <n v="0"/>
    <n v="258.95"/>
    <x v="1"/>
    <x v="1"/>
    <s v="Competitor offered more data"/>
  </r>
  <r>
    <x v="4637"/>
    <x v="0"/>
    <x v="18"/>
    <x v="0"/>
    <n v="0"/>
    <x v="745"/>
    <n v="95930"/>
    <n v="39.562238999999998"/>
    <n v="-121.14836"/>
    <n v="5"/>
    <x v="16"/>
    <s v="Offer D"/>
    <s v="Yes"/>
    <n v="12.88"/>
    <s v="No"/>
    <x v="0"/>
    <s v="DSL"/>
    <n v="41"/>
    <s v="Yes"/>
    <s v="Yes"/>
    <s v="No"/>
    <s v="Yes"/>
    <x v="1"/>
    <x v="0"/>
    <x v="0"/>
    <x v="2"/>
    <x v="0"/>
    <s v="One Year"/>
    <s v="Yes"/>
    <x v="0"/>
    <n v="57.75"/>
    <n v="1282.8499999999999"/>
    <n v="0"/>
    <n v="0"/>
    <n v="296.24"/>
    <n v="1579.09"/>
    <x v="0"/>
    <x v="0"/>
    <m/>
  </r>
  <r>
    <x v="4638"/>
    <x v="0"/>
    <x v="50"/>
    <x v="1"/>
    <n v="0"/>
    <x v="35"/>
    <n v="95209"/>
    <n v="38.044522999999998"/>
    <n v="-121.34804800000001"/>
    <n v="0"/>
    <x v="39"/>
    <s v="None"/>
    <s v="Yes"/>
    <n v="43.61"/>
    <s v="Yes"/>
    <x v="0"/>
    <s v="Fiber Optic"/>
    <n v="8"/>
    <s v="No"/>
    <s v="Yes"/>
    <s v="No"/>
    <s v="No"/>
    <x v="0"/>
    <x v="1"/>
    <x v="0"/>
    <x v="1"/>
    <x v="1"/>
    <s v="Month-to-Month"/>
    <s v="Yes"/>
    <x v="1"/>
    <n v="99.7"/>
    <n v="2967.35"/>
    <n v="0"/>
    <n v="80"/>
    <n v="1308.3"/>
    <n v="4355.6499999999996"/>
    <x v="1"/>
    <x v="2"/>
    <s v="Product dissatisfaction"/>
  </r>
  <r>
    <x v="4639"/>
    <x v="1"/>
    <x v="43"/>
    <x v="0"/>
    <n v="3"/>
    <x v="157"/>
    <n v="92704"/>
    <n v="33.719869000000003"/>
    <n v="-117.90706299999999"/>
    <n v="1"/>
    <x v="69"/>
    <s v="None"/>
    <s v="Yes"/>
    <n v="42.55"/>
    <s v="Yes"/>
    <x v="1"/>
    <m/>
    <m/>
    <m/>
    <m/>
    <m/>
    <m/>
    <x v="2"/>
    <x v="2"/>
    <x v="2"/>
    <x v="2"/>
    <x v="2"/>
    <s v="One Year"/>
    <s v="Yes"/>
    <x v="0"/>
    <n v="23.95"/>
    <n v="1216.3499999999999"/>
    <n v="0"/>
    <n v="0"/>
    <n v="2170.0500000000002"/>
    <n v="3386.4"/>
    <x v="0"/>
    <x v="0"/>
    <m/>
  </r>
  <r>
    <x v="4640"/>
    <x v="0"/>
    <x v="31"/>
    <x v="0"/>
    <n v="0"/>
    <x v="770"/>
    <n v="95472"/>
    <n v="38.398814999999999"/>
    <n v="-122.861923"/>
    <n v="5"/>
    <x v="59"/>
    <s v="None"/>
    <s v="No"/>
    <m/>
    <m/>
    <x v="0"/>
    <s v="DSL"/>
    <n v="69"/>
    <s v="No"/>
    <s v="Yes"/>
    <s v="Yes"/>
    <s v="Yes"/>
    <x v="0"/>
    <x v="1"/>
    <x v="1"/>
    <x v="3"/>
    <x v="0"/>
    <s v="Two Year"/>
    <s v="No"/>
    <x v="0"/>
    <n v="60.8"/>
    <n v="3603.45"/>
    <n v="0"/>
    <n v="0"/>
    <n v="0"/>
    <n v="3603.45"/>
    <x v="0"/>
    <x v="0"/>
    <m/>
  </r>
  <r>
    <x v="4641"/>
    <x v="0"/>
    <x v="40"/>
    <x v="1"/>
    <n v="0"/>
    <x v="64"/>
    <n v="93720"/>
    <n v="36.878709000000001"/>
    <n v="-119.7645"/>
    <n v="0"/>
    <x v="2"/>
    <s v="None"/>
    <s v="No"/>
    <m/>
    <m/>
    <x v="0"/>
    <s v="Cable"/>
    <n v="7"/>
    <s v="Yes"/>
    <s v="No"/>
    <s v="No"/>
    <s v="No"/>
    <x v="1"/>
    <x v="0"/>
    <x v="0"/>
    <x v="2"/>
    <x v="0"/>
    <s v="Month-to-Month"/>
    <s v="Yes"/>
    <x v="1"/>
    <n v="30.85"/>
    <n v="394.1"/>
    <n v="0"/>
    <n v="0"/>
    <n v="0"/>
    <n v="394.1"/>
    <x v="0"/>
    <x v="0"/>
    <m/>
  </r>
  <r>
    <x v="4642"/>
    <x v="1"/>
    <x v="57"/>
    <x v="0"/>
    <n v="0"/>
    <x v="14"/>
    <n v="93441"/>
    <n v="34.704340000000002"/>
    <n v="-120.02609"/>
    <n v="1"/>
    <x v="0"/>
    <s v="None"/>
    <s v="Yes"/>
    <n v="1.66"/>
    <s v="No"/>
    <x v="1"/>
    <m/>
    <m/>
    <m/>
    <m/>
    <m/>
    <m/>
    <x v="2"/>
    <x v="2"/>
    <x v="2"/>
    <x v="2"/>
    <x v="2"/>
    <s v="One Year"/>
    <s v="Yes"/>
    <x v="0"/>
    <n v="21.25"/>
    <n v="204.55"/>
    <n v="0"/>
    <n v="0"/>
    <n v="14.94"/>
    <n v="219.49"/>
    <x v="0"/>
    <x v="0"/>
    <m/>
  </r>
  <r>
    <x v="4643"/>
    <x v="0"/>
    <x v="25"/>
    <x v="0"/>
    <n v="1"/>
    <x v="162"/>
    <n v="90808"/>
    <n v="33.823943"/>
    <n v="-118.111335"/>
    <n v="7"/>
    <x v="32"/>
    <s v="None"/>
    <s v="Yes"/>
    <n v="40.22"/>
    <s v="No"/>
    <x v="0"/>
    <s v="Fiber Optic"/>
    <n v="19"/>
    <s v="No"/>
    <s v="No"/>
    <s v="No"/>
    <s v="No"/>
    <x v="1"/>
    <x v="1"/>
    <x v="1"/>
    <x v="1"/>
    <x v="0"/>
    <s v="Month-to-Month"/>
    <s v="Yes"/>
    <x v="1"/>
    <n v="80.900000000000006"/>
    <n v="1152.8"/>
    <n v="0"/>
    <n v="0"/>
    <n v="563.08000000000004"/>
    <n v="1715.88"/>
    <x v="0"/>
    <x v="0"/>
    <m/>
  </r>
  <r>
    <x v="4644"/>
    <x v="1"/>
    <x v="56"/>
    <x v="0"/>
    <n v="0"/>
    <x v="510"/>
    <n v="92543"/>
    <n v="33.739415000000001"/>
    <n v="-116.968339"/>
    <n v="6"/>
    <x v="12"/>
    <s v="Offer C"/>
    <s v="Yes"/>
    <n v="4.42"/>
    <s v="No"/>
    <x v="1"/>
    <m/>
    <m/>
    <m/>
    <m/>
    <m/>
    <m/>
    <x v="2"/>
    <x v="2"/>
    <x v="2"/>
    <x v="2"/>
    <x v="2"/>
    <s v="Two Year"/>
    <s v="No"/>
    <x v="0"/>
    <n v="20.05"/>
    <n v="679"/>
    <n v="0"/>
    <n v="0"/>
    <n v="150.28"/>
    <n v="829.28"/>
    <x v="0"/>
    <x v="0"/>
    <m/>
  </r>
  <r>
    <x v="4645"/>
    <x v="1"/>
    <x v="50"/>
    <x v="1"/>
    <n v="0"/>
    <x v="239"/>
    <n v="90503"/>
    <n v="33.840398999999998"/>
    <n v="-118.353714"/>
    <n v="0"/>
    <x v="45"/>
    <s v="Offer C"/>
    <s v="Yes"/>
    <n v="3.15"/>
    <s v="Yes"/>
    <x v="1"/>
    <m/>
    <m/>
    <m/>
    <m/>
    <m/>
    <m/>
    <x v="2"/>
    <x v="2"/>
    <x v="2"/>
    <x v="2"/>
    <x v="2"/>
    <s v="One Year"/>
    <s v="Yes"/>
    <x v="1"/>
    <n v="24.9"/>
    <n v="847.8"/>
    <n v="0"/>
    <n v="0"/>
    <n v="103.95"/>
    <n v="951.75"/>
    <x v="0"/>
    <x v="0"/>
    <m/>
  </r>
  <r>
    <x v="4646"/>
    <x v="0"/>
    <x v="32"/>
    <x v="0"/>
    <n v="1"/>
    <x v="599"/>
    <n v="91915"/>
    <n v="32.605012000000002"/>
    <n v="-116.97595"/>
    <n v="6"/>
    <x v="4"/>
    <s v="None"/>
    <s v="Yes"/>
    <n v="9.4"/>
    <s v="No"/>
    <x v="0"/>
    <s v="Fiber Optic"/>
    <n v="10"/>
    <s v="No"/>
    <s v="No"/>
    <s v="Yes"/>
    <s v="No"/>
    <x v="1"/>
    <x v="0"/>
    <x v="0"/>
    <x v="2"/>
    <x v="0"/>
    <s v="Two Year"/>
    <s v="No"/>
    <x v="1"/>
    <n v="76.05"/>
    <n v="5436.45"/>
    <n v="0"/>
    <n v="0"/>
    <n v="667.4"/>
    <n v="6103.85"/>
    <x v="0"/>
    <x v="0"/>
    <m/>
  </r>
  <r>
    <x v="4647"/>
    <x v="1"/>
    <x v="36"/>
    <x v="1"/>
    <n v="0"/>
    <x v="710"/>
    <n v="92230"/>
    <n v="33.929811999999998"/>
    <n v="-116.76058"/>
    <n v="0"/>
    <x v="43"/>
    <s v="Offer D"/>
    <s v="Yes"/>
    <n v="22.9"/>
    <s v="No"/>
    <x v="0"/>
    <s v="Fiber Optic"/>
    <n v="24"/>
    <s v="No"/>
    <s v="No"/>
    <s v="No"/>
    <s v="No"/>
    <x v="1"/>
    <x v="0"/>
    <x v="0"/>
    <x v="2"/>
    <x v="0"/>
    <s v="Two Year"/>
    <s v="No"/>
    <x v="1"/>
    <n v="69.650000000000006"/>
    <n v="1043.3"/>
    <n v="0"/>
    <n v="0"/>
    <n v="366.4"/>
    <n v="1409.7"/>
    <x v="0"/>
    <x v="0"/>
    <m/>
  </r>
  <r>
    <x v="4648"/>
    <x v="1"/>
    <x v="56"/>
    <x v="0"/>
    <n v="0"/>
    <x v="64"/>
    <n v="93722"/>
    <n v="36.789790000000004"/>
    <n v="-119.929894"/>
    <n v="1"/>
    <x v="4"/>
    <s v="None"/>
    <s v="No"/>
    <m/>
    <m/>
    <x v="0"/>
    <s v="Cable"/>
    <n v="25"/>
    <s v="No"/>
    <s v="Yes"/>
    <s v="No"/>
    <s v="No"/>
    <x v="0"/>
    <x v="1"/>
    <x v="1"/>
    <x v="3"/>
    <x v="1"/>
    <s v="Two Year"/>
    <s v="No"/>
    <x v="1"/>
    <n v="49.35"/>
    <n v="3515.25"/>
    <n v="0"/>
    <n v="100"/>
    <n v="0"/>
    <n v="3615.25"/>
    <x v="1"/>
    <x v="2"/>
    <s v="Product dissatisfaction"/>
  </r>
  <r>
    <x v="4649"/>
    <x v="1"/>
    <x v="17"/>
    <x v="1"/>
    <n v="0"/>
    <x v="86"/>
    <n v="92239"/>
    <n v="33.889605000000003"/>
    <n v="-115.257009"/>
    <n v="0"/>
    <x v="18"/>
    <s v="None"/>
    <s v="Yes"/>
    <n v="37"/>
    <s v="No"/>
    <x v="0"/>
    <s v="Fiber Optic"/>
    <n v="76"/>
    <s v="No"/>
    <s v="No"/>
    <s v="Yes"/>
    <s v="Yes"/>
    <x v="0"/>
    <x v="1"/>
    <x v="1"/>
    <x v="3"/>
    <x v="0"/>
    <s v="Month-to-Month"/>
    <s v="Yes"/>
    <x v="1"/>
    <n v="98.65"/>
    <n v="2537"/>
    <n v="0"/>
    <n v="0"/>
    <n v="962"/>
    <n v="3499"/>
    <x v="0"/>
    <x v="0"/>
    <m/>
  </r>
  <r>
    <x v="4650"/>
    <x v="1"/>
    <x v="37"/>
    <x v="0"/>
    <n v="1"/>
    <x v="591"/>
    <n v="93646"/>
    <n v="36.633498000000003"/>
    <n v="-119.298895"/>
    <n v="7"/>
    <x v="21"/>
    <s v="Offer B"/>
    <s v="Yes"/>
    <n v="16.02"/>
    <s v="Yes"/>
    <x v="0"/>
    <s v="Fiber Optic"/>
    <n v="18"/>
    <s v="No"/>
    <s v="No"/>
    <s v="No"/>
    <s v="Yes"/>
    <x v="0"/>
    <x v="1"/>
    <x v="1"/>
    <x v="3"/>
    <x v="0"/>
    <s v="One Year"/>
    <s v="Yes"/>
    <x v="1"/>
    <n v="97.95"/>
    <n v="4917.8999999999996"/>
    <n v="0"/>
    <n v="0"/>
    <n v="784.98"/>
    <n v="5702.88"/>
    <x v="0"/>
    <x v="0"/>
    <m/>
  </r>
  <r>
    <x v="4651"/>
    <x v="0"/>
    <x v="53"/>
    <x v="1"/>
    <n v="0"/>
    <x v="762"/>
    <n v="91342"/>
    <n v="34.321621"/>
    <n v="-118.399841"/>
    <n v="0"/>
    <x v="14"/>
    <s v="None"/>
    <s v="Yes"/>
    <n v="4.1399999999999997"/>
    <s v="No"/>
    <x v="0"/>
    <s v="Fiber Optic"/>
    <n v="20"/>
    <s v="Yes"/>
    <s v="Yes"/>
    <s v="No"/>
    <s v="Yes"/>
    <x v="1"/>
    <x v="0"/>
    <x v="0"/>
    <x v="2"/>
    <x v="1"/>
    <s v="Month-to-Month"/>
    <s v="Yes"/>
    <x v="1"/>
    <n v="85.7"/>
    <n v="3778.1"/>
    <n v="0"/>
    <n v="50"/>
    <n v="186.3"/>
    <n v="4014.4"/>
    <x v="0"/>
    <x v="0"/>
    <m/>
  </r>
  <r>
    <x v="4652"/>
    <x v="1"/>
    <x v="54"/>
    <x v="0"/>
    <n v="0"/>
    <x v="38"/>
    <n v="92121"/>
    <n v="32.898612999999997"/>
    <n v="-117.20293700000001"/>
    <n v="2"/>
    <x v="45"/>
    <s v="None"/>
    <s v="Yes"/>
    <n v="34.22"/>
    <s v="No"/>
    <x v="1"/>
    <m/>
    <m/>
    <m/>
    <m/>
    <m/>
    <m/>
    <x v="2"/>
    <x v="2"/>
    <x v="2"/>
    <x v="2"/>
    <x v="2"/>
    <s v="One Year"/>
    <s v="No"/>
    <x v="0"/>
    <n v="20.6"/>
    <n v="690.25"/>
    <n v="0"/>
    <n v="0"/>
    <n v="1129.26"/>
    <n v="1819.51"/>
    <x v="0"/>
    <x v="0"/>
    <m/>
  </r>
  <r>
    <x v="4653"/>
    <x v="0"/>
    <x v="28"/>
    <x v="1"/>
    <n v="0"/>
    <x v="125"/>
    <n v="95630"/>
    <n v="38.672637999999999"/>
    <n v="-121.147403"/>
    <n v="0"/>
    <x v="13"/>
    <s v="None"/>
    <s v="Yes"/>
    <n v="20.059999999999999"/>
    <s v="No"/>
    <x v="0"/>
    <s v="Fiber Optic"/>
    <n v="24"/>
    <s v="No"/>
    <s v="No"/>
    <s v="No"/>
    <s v="No"/>
    <x v="0"/>
    <x v="0"/>
    <x v="0"/>
    <x v="0"/>
    <x v="0"/>
    <s v="Month-to-Month"/>
    <s v="Yes"/>
    <x v="1"/>
    <n v="-7"/>
    <n v="79.2"/>
    <n v="0"/>
    <n v="0"/>
    <n v="20.059999999999999"/>
    <n v="99.26"/>
    <x v="1"/>
    <x v="1"/>
    <s v="Competitor made better offer"/>
  </r>
  <r>
    <x v="4654"/>
    <x v="0"/>
    <x v="35"/>
    <x v="0"/>
    <n v="0"/>
    <x v="707"/>
    <n v="95981"/>
    <n v="39.584580000000003"/>
    <n v="-121.093256"/>
    <n v="3"/>
    <x v="14"/>
    <s v="None"/>
    <s v="Yes"/>
    <n v="48.02"/>
    <s v="No"/>
    <x v="0"/>
    <s v="Fiber Optic"/>
    <n v="18"/>
    <s v="No"/>
    <s v="No"/>
    <s v="No"/>
    <s v="Yes"/>
    <x v="0"/>
    <x v="1"/>
    <x v="1"/>
    <x v="3"/>
    <x v="1"/>
    <s v="Two Year"/>
    <s v="Yes"/>
    <x v="0"/>
    <n v="95.2"/>
    <n v="4285.8"/>
    <n v="43.95"/>
    <n v="50"/>
    <n v="2160.9"/>
    <n v="6452.75"/>
    <x v="0"/>
    <x v="0"/>
    <m/>
  </r>
  <r>
    <x v="4655"/>
    <x v="0"/>
    <x v="24"/>
    <x v="1"/>
    <n v="0"/>
    <x v="113"/>
    <n v="95826"/>
    <n v="38.542532000000001"/>
    <n v="-121.378826"/>
    <n v="0"/>
    <x v="13"/>
    <s v="None"/>
    <s v="Yes"/>
    <n v="5.0199999999999996"/>
    <s v="No"/>
    <x v="1"/>
    <m/>
    <m/>
    <m/>
    <m/>
    <m/>
    <m/>
    <x v="2"/>
    <x v="2"/>
    <x v="2"/>
    <x v="2"/>
    <x v="2"/>
    <s v="Month-to-Month"/>
    <s v="No"/>
    <x v="2"/>
    <n v="19.100000000000001"/>
    <n v="19.100000000000001"/>
    <n v="0"/>
    <n v="0"/>
    <n v="5.0199999999999996"/>
    <n v="24.12"/>
    <x v="2"/>
    <x v="0"/>
    <m/>
  </r>
  <r>
    <x v="4656"/>
    <x v="0"/>
    <x v="31"/>
    <x v="1"/>
    <n v="0"/>
    <x v="31"/>
    <n v="90040"/>
    <n v="33.994523999999998"/>
    <n v="-118.149953"/>
    <n v="0"/>
    <x v="56"/>
    <s v="Offer B"/>
    <s v="Yes"/>
    <n v="42.44"/>
    <s v="No"/>
    <x v="0"/>
    <s v="Fiber Optic"/>
    <n v="69"/>
    <s v="No"/>
    <s v="No"/>
    <s v="Yes"/>
    <s v="No"/>
    <x v="1"/>
    <x v="0"/>
    <x v="0"/>
    <x v="2"/>
    <x v="0"/>
    <s v="Month-to-Month"/>
    <s v="Yes"/>
    <x v="0"/>
    <n v="74.8"/>
    <n v="3548.3"/>
    <n v="0"/>
    <n v="0"/>
    <n v="1952.24"/>
    <n v="5500.54"/>
    <x v="0"/>
    <x v="0"/>
    <m/>
  </r>
  <r>
    <x v="4657"/>
    <x v="0"/>
    <x v="10"/>
    <x v="0"/>
    <n v="2"/>
    <x v="110"/>
    <n v="92026"/>
    <n v="33.21846"/>
    <n v="-117.116916"/>
    <n v="2"/>
    <x v="45"/>
    <s v="None"/>
    <s v="Yes"/>
    <n v="31.59"/>
    <s v="Yes"/>
    <x v="0"/>
    <s v="Cable"/>
    <n v="18"/>
    <s v="No"/>
    <s v="No"/>
    <s v="Yes"/>
    <s v="Yes"/>
    <x v="0"/>
    <x v="1"/>
    <x v="1"/>
    <x v="3"/>
    <x v="1"/>
    <s v="One Year"/>
    <s v="Yes"/>
    <x v="1"/>
    <n v="79.150000000000006"/>
    <n v="2531.4"/>
    <n v="0"/>
    <n v="20"/>
    <n v="1042.47"/>
    <n v="3593.87"/>
    <x v="0"/>
    <x v="0"/>
    <m/>
  </r>
  <r>
    <x v="4658"/>
    <x v="0"/>
    <x v="61"/>
    <x v="0"/>
    <n v="0"/>
    <x v="31"/>
    <n v="90062"/>
    <n v="34.003552999999997"/>
    <n v="-118.308933"/>
    <n v="9"/>
    <x v="30"/>
    <s v="None"/>
    <s v="Yes"/>
    <n v="30.6"/>
    <s v="Yes"/>
    <x v="0"/>
    <s v="DSL"/>
    <n v="2"/>
    <s v="Yes"/>
    <s v="No"/>
    <s v="No"/>
    <s v="Yes"/>
    <x v="0"/>
    <x v="0"/>
    <x v="0"/>
    <x v="0"/>
    <x v="0"/>
    <s v="One Year"/>
    <s v="Yes"/>
    <x v="0"/>
    <n v="69.5"/>
    <n v="1752.65"/>
    <n v="0"/>
    <n v="0"/>
    <n v="765"/>
    <n v="2517.65"/>
    <x v="0"/>
    <x v="0"/>
    <m/>
  </r>
  <r>
    <x v="4659"/>
    <x v="1"/>
    <x v="46"/>
    <x v="0"/>
    <n v="0"/>
    <x v="703"/>
    <n v="95991"/>
    <n v="39.027410000000003"/>
    <n v="-121.614982"/>
    <n v="5"/>
    <x v="67"/>
    <s v="Offer D"/>
    <s v="No"/>
    <m/>
    <m/>
    <x v="0"/>
    <s v="DSL"/>
    <n v="27"/>
    <s v="No"/>
    <s v="No"/>
    <s v="Yes"/>
    <s v="Yes"/>
    <x v="0"/>
    <x v="1"/>
    <x v="1"/>
    <x v="3"/>
    <x v="0"/>
    <s v="One Year"/>
    <s v="No"/>
    <x v="1"/>
    <n v="54.6"/>
    <n v="934.8"/>
    <n v="47.73"/>
    <n v="0"/>
    <n v="0"/>
    <n v="887.07"/>
    <x v="0"/>
    <x v="0"/>
    <m/>
  </r>
  <r>
    <x v="4660"/>
    <x v="1"/>
    <x v="19"/>
    <x v="1"/>
    <n v="0"/>
    <x v="81"/>
    <n v="95365"/>
    <n v="37.329725000000003"/>
    <n v="-120.306399"/>
    <n v="0"/>
    <x v="44"/>
    <s v="None"/>
    <s v="Yes"/>
    <n v="46.33"/>
    <s v="No"/>
    <x v="0"/>
    <s v="Fiber Optic"/>
    <n v="85"/>
    <s v="Yes"/>
    <s v="Yes"/>
    <s v="Yes"/>
    <s v="No"/>
    <x v="1"/>
    <x v="1"/>
    <x v="1"/>
    <x v="1"/>
    <x v="0"/>
    <s v="Month-to-Month"/>
    <s v="Yes"/>
    <x v="0"/>
    <n v="93.4"/>
    <n v="2979.3"/>
    <n v="0"/>
    <n v="0"/>
    <n v="1482.56"/>
    <n v="4461.8599999999997"/>
    <x v="0"/>
    <x v="0"/>
    <m/>
  </r>
  <r>
    <x v="4661"/>
    <x v="1"/>
    <x v="26"/>
    <x v="1"/>
    <n v="0"/>
    <x v="200"/>
    <n v="92505"/>
    <n v="33.920907"/>
    <n v="-117.48942599999999"/>
    <n v="0"/>
    <x v="13"/>
    <s v="None"/>
    <s v="Yes"/>
    <n v="17.809999999999999"/>
    <s v="No"/>
    <x v="1"/>
    <m/>
    <m/>
    <m/>
    <m/>
    <m/>
    <m/>
    <x v="2"/>
    <x v="2"/>
    <x v="2"/>
    <x v="2"/>
    <x v="2"/>
    <s v="Month-to-Month"/>
    <s v="No"/>
    <x v="2"/>
    <n v="20.399999999999999"/>
    <n v="20.399999999999999"/>
    <n v="0"/>
    <n v="0"/>
    <n v="17.809999999999999"/>
    <n v="38.21"/>
    <x v="2"/>
    <x v="0"/>
    <m/>
  </r>
  <r>
    <x v="4662"/>
    <x v="0"/>
    <x v="59"/>
    <x v="0"/>
    <n v="0"/>
    <x v="158"/>
    <n v="95369"/>
    <n v="37.521707999999997"/>
    <n v="-120.42684300000001"/>
    <n v="1"/>
    <x v="43"/>
    <s v="Offer D"/>
    <s v="No"/>
    <m/>
    <m/>
    <x v="0"/>
    <s v="DSL"/>
    <n v="29"/>
    <s v="No"/>
    <s v="No"/>
    <s v="No"/>
    <s v="Yes"/>
    <x v="0"/>
    <x v="1"/>
    <x v="1"/>
    <x v="3"/>
    <x v="0"/>
    <s v="Month-to-Month"/>
    <s v="Yes"/>
    <x v="1"/>
    <n v="49.95"/>
    <n v="810.2"/>
    <n v="0"/>
    <n v="0"/>
    <n v="0"/>
    <n v="810.2"/>
    <x v="1"/>
    <x v="3"/>
    <s v="Don't know"/>
  </r>
  <r>
    <x v="4663"/>
    <x v="0"/>
    <x v="11"/>
    <x v="1"/>
    <n v="0"/>
    <x v="1"/>
    <n v="91203"/>
    <n v="34.153337999999998"/>
    <n v="-118.262974"/>
    <n v="0"/>
    <x v="13"/>
    <s v="None"/>
    <s v="Yes"/>
    <n v="47.36"/>
    <s v="No"/>
    <x v="0"/>
    <s v="Cable"/>
    <n v="41"/>
    <s v="No"/>
    <s v="No"/>
    <s v="No"/>
    <s v="No"/>
    <x v="1"/>
    <x v="0"/>
    <x v="0"/>
    <x v="2"/>
    <x v="0"/>
    <s v="Month-to-Month"/>
    <s v="No"/>
    <x v="0"/>
    <n v="45.3"/>
    <n v="45.3"/>
    <n v="0"/>
    <n v="0"/>
    <n v="47.36"/>
    <n v="92.66"/>
    <x v="2"/>
    <x v="0"/>
    <m/>
  </r>
  <r>
    <x v="4664"/>
    <x v="1"/>
    <x v="43"/>
    <x v="0"/>
    <n v="1"/>
    <x v="230"/>
    <n v="96104"/>
    <n v="41.505915999999999"/>
    <n v="-120.152505"/>
    <n v="1"/>
    <x v="69"/>
    <s v="Offer B"/>
    <s v="Yes"/>
    <n v="28.96"/>
    <s v="No"/>
    <x v="1"/>
    <m/>
    <m/>
    <m/>
    <m/>
    <m/>
    <m/>
    <x v="2"/>
    <x v="2"/>
    <x v="2"/>
    <x v="2"/>
    <x v="2"/>
    <s v="Two Year"/>
    <s v="No"/>
    <x v="0"/>
    <n v="19.55"/>
    <n v="1086.75"/>
    <n v="0"/>
    <n v="0"/>
    <n v="1476.96"/>
    <n v="2563.71"/>
    <x v="0"/>
    <x v="0"/>
    <m/>
  </r>
  <r>
    <x v="4665"/>
    <x v="0"/>
    <x v="36"/>
    <x v="0"/>
    <n v="0"/>
    <x v="621"/>
    <n v="95735"/>
    <n v="38.805481"/>
    <n v="-120.13287"/>
    <n v="5"/>
    <x v="49"/>
    <s v="Offer D"/>
    <s v="Yes"/>
    <n v="37.840000000000003"/>
    <s v="No"/>
    <x v="0"/>
    <s v="Fiber Optic"/>
    <n v="19"/>
    <s v="No"/>
    <s v="Yes"/>
    <s v="No"/>
    <s v="No"/>
    <x v="0"/>
    <x v="1"/>
    <x v="1"/>
    <x v="3"/>
    <x v="0"/>
    <s v="Two Year"/>
    <s v="Yes"/>
    <x v="1"/>
    <n v="94.65"/>
    <n v="1285.05"/>
    <n v="0"/>
    <n v="0"/>
    <n v="567.6"/>
    <n v="1852.65"/>
    <x v="0"/>
    <x v="0"/>
    <m/>
  </r>
  <r>
    <x v="4666"/>
    <x v="0"/>
    <x v="16"/>
    <x v="0"/>
    <n v="0"/>
    <x v="1093"/>
    <n v="92210"/>
    <n v="33.537646000000002"/>
    <n v="-116.291089"/>
    <n v="1"/>
    <x v="15"/>
    <s v="Offer B"/>
    <s v="Yes"/>
    <n v="37.119999999999997"/>
    <s v="Yes"/>
    <x v="0"/>
    <s v="Fiber Optic"/>
    <n v="4"/>
    <s v="No"/>
    <s v="Yes"/>
    <s v="No"/>
    <s v="No"/>
    <x v="0"/>
    <x v="0"/>
    <x v="0"/>
    <x v="0"/>
    <x v="1"/>
    <s v="Month-to-Month"/>
    <s v="Yes"/>
    <x v="1"/>
    <n v="88.05"/>
    <n v="4367.3500000000004"/>
    <n v="0"/>
    <n v="100"/>
    <n v="1856"/>
    <n v="6323.35"/>
    <x v="1"/>
    <x v="1"/>
    <s v="Competitor made better offer"/>
  </r>
  <r>
    <x v="4667"/>
    <x v="1"/>
    <x v="40"/>
    <x v="1"/>
    <n v="0"/>
    <x v="108"/>
    <n v="92203"/>
    <n v="33.752938"/>
    <n v="-116.23005499999999"/>
    <n v="0"/>
    <x v="60"/>
    <s v="None"/>
    <s v="Yes"/>
    <n v="9.91"/>
    <s v="Yes"/>
    <x v="0"/>
    <s v="Fiber Optic"/>
    <n v="4"/>
    <s v="No"/>
    <s v="Yes"/>
    <s v="Yes"/>
    <s v="No"/>
    <x v="0"/>
    <x v="1"/>
    <x v="1"/>
    <x v="3"/>
    <x v="0"/>
    <s v="Two Year"/>
    <s v="Yes"/>
    <x v="1"/>
    <n v="108.1"/>
    <n v="5067.45"/>
    <n v="0"/>
    <n v="0"/>
    <n v="475.68"/>
    <n v="5543.13"/>
    <x v="0"/>
    <x v="0"/>
    <m/>
  </r>
  <r>
    <x v="4668"/>
    <x v="1"/>
    <x v="31"/>
    <x v="1"/>
    <n v="2"/>
    <x v="41"/>
    <n v="95138"/>
    <n v="37.246063999999997"/>
    <n v="-121.749494"/>
    <n v="0"/>
    <x v="28"/>
    <s v="Offer C"/>
    <s v="Yes"/>
    <n v="2.63"/>
    <s v="No"/>
    <x v="0"/>
    <s v="DSL"/>
    <n v="59"/>
    <s v="Yes"/>
    <s v="Yes"/>
    <s v="No"/>
    <s v="No"/>
    <x v="1"/>
    <x v="0"/>
    <x v="0"/>
    <x v="2"/>
    <x v="1"/>
    <s v="One Year"/>
    <s v="No"/>
    <x v="0"/>
    <n v="56.2"/>
    <n v="1567.55"/>
    <n v="0"/>
    <n v="30"/>
    <n v="71.010000000000005"/>
    <n v="1668.56"/>
    <x v="0"/>
    <x v="0"/>
    <m/>
  </r>
  <r>
    <x v="4669"/>
    <x v="1"/>
    <x v="38"/>
    <x v="0"/>
    <n v="1"/>
    <x v="64"/>
    <n v="93728"/>
    <n v="36.757345000000001"/>
    <n v="-119.818274"/>
    <n v="1"/>
    <x v="9"/>
    <s v="None"/>
    <s v="Yes"/>
    <n v="22.78"/>
    <s v="No"/>
    <x v="1"/>
    <m/>
    <m/>
    <m/>
    <m/>
    <m/>
    <m/>
    <x v="2"/>
    <x v="2"/>
    <x v="2"/>
    <x v="2"/>
    <x v="2"/>
    <s v="Two Year"/>
    <s v="No"/>
    <x v="1"/>
    <n v="20.350000000000001"/>
    <n v="1354.4"/>
    <n v="0"/>
    <n v="0"/>
    <n v="1640.16"/>
    <n v="2994.56"/>
    <x v="0"/>
    <x v="0"/>
    <m/>
  </r>
  <r>
    <x v="4670"/>
    <x v="1"/>
    <x v="1"/>
    <x v="0"/>
    <n v="0"/>
    <x v="197"/>
    <n v="92662"/>
    <n v="33.606335999999999"/>
    <n v="-117.89304199999999"/>
    <n v="1"/>
    <x v="40"/>
    <s v="Offer A"/>
    <s v="Yes"/>
    <n v="18.260000000000002"/>
    <s v="Yes"/>
    <x v="0"/>
    <s v="DSL"/>
    <n v="18"/>
    <s v="Yes"/>
    <s v="No"/>
    <s v="No"/>
    <s v="Yes"/>
    <x v="0"/>
    <x v="1"/>
    <x v="1"/>
    <x v="3"/>
    <x v="0"/>
    <s v="Two Year"/>
    <s v="Yes"/>
    <x v="0"/>
    <n v="76.95"/>
    <n v="5289.8"/>
    <n v="0"/>
    <n v="0"/>
    <n v="1278.2"/>
    <n v="6568"/>
    <x v="0"/>
    <x v="0"/>
    <m/>
  </r>
  <r>
    <x v="4671"/>
    <x v="1"/>
    <x v="47"/>
    <x v="1"/>
    <n v="2"/>
    <x v="1094"/>
    <n v="93219"/>
    <n v="35.858054000000003"/>
    <n v="-119.305858"/>
    <n v="0"/>
    <x v="49"/>
    <s v="Offer D"/>
    <s v="Yes"/>
    <n v="1.63"/>
    <s v="No"/>
    <x v="0"/>
    <s v="DSL"/>
    <n v="11"/>
    <s v="No"/>
    <s v="No"/>
    <s v="Yes"/>
    <s v="Yes"/>
    <x v="1"/>
    <x v="0"/>
    <x v="0"/>
    <x v="2"/>
    <x v="1"/>
    <s v="One Year"/>
    <s v="No"/>
    <x v="0"/>
    <n v="55.2"/>
    <n v="864.55"/>
    <n v="0"/>
    <n v="80"/>
    <n v="24.45"/>
    <n v="969"/>
    <x v="0"/>
    <x v="0"/>
    <m/>
  </r>
  <r>
    <x v="4672"/>
    <x v="1"/>
    <x v="46"/>
    <x v="1"/>
    <n v="0"/>
    <x v="381"/>
    <n v="90743"/>
    <n v="33.728273000000002"/>
    <n v="-118.08530399999999"/>
    <n v="0"/>
    <x v="67"/>
    <s v="None"/>
    <s v="Yes"/>
    <n v="38.78"/>
    <s v="Yes"/>
    <x v="0"/>
    <s v="Fiber Optic"/>
    <n v="59"/>
    <s v="Yes"/>
    <s v="Yes"/>
    <s v="Yes"/>
    <s v="Yes"/>
    <x v="0"/>
    <x v="0"/>
    <x v="0"/>
    <x v="0"/>
    <x v="0"/>
    <s v="Month-to-Month"/>
    <s v="Yes"/>
    <x v="1"/>
    <n v="106.65"/>
    <n v="1672.1"/>
    <n v="0"/>
    <n v="0"/>
    <n v="659.26"/>
    <n v="2331.36"/>
    <x v="0"/>
    <x v="0"/>
    <m/>
  </r>
  <r>
    <x v="4673"/>
    <x v="0"/>
    <x v="54"/>
    <x v="1"/>
    <n v="0"/>
    <x v="443"/>
    <n v="95669"/>
    <n v="38.489272999999997"/>
    <n v="-120.891614"/>
    <n v="0"/>
    <x v="13"/>
    <s v="Offer E"/>
    <s v="Yes"/>
    <n v="48.31"/>
    <s v="No"/>
    <x v="0"/>
    <s v="Cable"/>
    <n v="22"/>
    <s v="No"/>
    <s v="No"/>
    <s v="No"/>
    <s v="No"/>
    <x v="1"/>
    <x v="0"/>
    <x v="0"/>
    <x v="2"/>
    <x v="0"/>
    <s v="Month-to-Month"/>
    <s v="Yes"/>
    <x v="2"/>
    <n v="44.45"/>
    <n v="44.45"/>
    <n v="0"/>
    <n v="0"/>
    <n v="48.31"/>
    <n v="92.76"/>
    <x v="1"/>
    <x v="5"/>
    <s v="Attitude of service provider"/>
  </r>
  <r>
    <x v="4674"/>
    <x v="1"/>
    <x v="41"/>
    <x v="1"/>
    <n v="0"/>
    <x v="487"/>
    <n v="95006"/>
    <n v="37.171726999999997"/>
    <n v="-122.142961"/>
    <n v="0"/>
    <x v="30"/>
    <s v="Offer C"/>
    <s v="Yes"/>
    <n v="47.66"/>
    <s v="Yes"/>
    <x v="0"/>
    <s v="Fiber Optic"/>
    <n v="23"/>
    <s v="No"/>
    <s v="Yes"/>
    <s v="No"/>
    <s v="No"/>
    <x v="0"/>
    <x v="0"/>
    <x v="0"/>
    <x v="0"/>
    <x v="0"/>
    <s v="Month-to-Month"/>
    <s v="Yes"/>
    <x v="1"/>
    <n v="88.95"/>
    <n v="2291.1999999999998"/>
    <n v="0"/>
    <n v="0"/>
    <n v="1191.5"/>
    <n v="3482.7"/>
    <x v="1"/>
    <x v="1"/>
    <s v="Competitor made better offer"/>
  </r>
  <r>
    <x v="4675"/>
    <x v="1"/>
    <x v="43"/>
    <x v="1"/>
    <n v="3"/>
    <x v="38"/>
    <n v="92108"/>
    <n v="32.774045999999998"/>
    <n v="-117.142454"/>
    <n v="0"/>
    <x v="15"/>
    <s v="Offer B"/>
    <s v="No"/>
    <m/>
    <m/>
    <x v="0"/>
    <s v="DSL"/>
    <n v="76"/>
    <s v="Yes"/>
    <s v="Yes"/>
    <s v="No"/>
    <s v="No"/>
    <x v="0"/>
    <x v="0"/>
    <x v="0"/>
    <x v="0"/>
    <x v="0"/>
    <s v="One Year"/>
    <s v="Yes"/>
    <x v="1"/>
    <n v="43.05"/>
    <n v="2208.0500000000002"/>
    <n v="0"/>
    <n v="0"/>
    <n v="0"/>
    <n v="2208.0500000000002"/>
    <x v="0"/>
    <x v="0"/>
    <m/>
  </r>
  <r>
    <x v="4676"/>
    <x v="1"/>
    <x v="52"/>
    <x v="1"/>
    <n v="0"/>
    <x v="160"/>
    <n v="92405"/>
    <n v="34.142747"/>
    <n v="-117.300864"/>
    <n v="0"/>
    <x v="29"/>
    <s v="None"/>
    <s v="Yes"/>
    <n v="15.79"/>
    <s v="No"/>
    <x v="1"/>
    <m/>
    <m/>
    <m/>
    <m/>
    <m/>
    <m/>
    <x v="2"/>
    <x v="2"/>
    <x v="2"/>
    <x v="2"/>
    <x v="2"/>
    <s v="One Year"/>
    <s v="No"/>
    <x v="0"/>
    <n v="19.3"/>
    <n v="28.3"/>
    <n v="0"/>
    <n v="0"/>
    <n v="31.58"/>
    <n v="59.88"/>
    <x v="1"/>
    <x v="4"/>
    <s v="Long distance charges"/>
  </r>
  <r>
    <x v="4677"/>
    <x v="0"/>
    <x v="54"/>
    <x v="1"/>
    <n v="0"/>
    <x v="38"/>
    <n v="92122"/>
    <n v="32.857230000000001"/>
    <n v="-117.209774"/>
    <n v="0"/>
    <x v="12"/>
    <s v="Offer C"/>
    <s v="Yes"/>
    <n v="1.55"/>
    <s v="No"/>
    <x v="0"/>
    <s v="Fiber Optic"/>
    <n v="14"/>
    <s v="No"/>
    <s v="Yes"/>
    <s v="No"/>
    <s v="No"/>
    <x v="1"/>
    <x v="0"/>
    <x v="0"/>
    <x v="2"/>
    <x v="0"/>
    <s v="Month-to-Month"/>
    <s v="Yes"/>
    <x v="0"/>
    <n v="73.95"/>
    <n v="2524.4499999999998"/>
    <n v="0"/>
    <n v="0"/>
    <n v="52.7"/>
    <n v="2577.15"/>
    <x v="1"/>
    <x v="1"/>
    <s v="Competitor made better offer"/>
  </r>
  <r>
    <x v="4678"/>
    <x v="0"/>
    <x v="14"/>
    <x v="1"/>
    <n v="0"/>
    <x v="41"/>
    <n v="95129"/>
    <n v="37.305622"/>
    <n v="-122.00088700000001"/>
    <n v="0"/>
    <x v="2"/>
    <s v="None"/>
    <s v="Yes"/>
    <n v="42.62"/>
    <s v="No"/>
    <x v="0"/>
    <s v="Fiber Optic"/>
    <n v="15"/>
    <s v="No"/>
    <s v="Yes"/>
    <s v="No"/>
    <s v="No"/>
    <x v="1"/>
    <x v="0"/>
    <x v="0"/>
    <x v="2"/>
    <x v="0"/>
    <s v="One Year"/>
    <s v="Yes"/>
    <x v="0"/>
    <n v="74.650000000000006"/>
    <n v="966.25"/>
    <n v="0"/>
    <n v="0"/>
    <n v="554.05999999999995"/>
    <n v="1520.31"/>
    <x v="0"/>
    <x v="0"/>
    <m/>
  </r>
  <r>
    <x v="4679"/>
    <x v="1"/>
    <x v="33"/>
    <x v="0"/>
    <n v="0"/>
    <x v="78"/>
    <n v="92028"/>
    <n v="33.362575"/>
    <n v="-117.299644"/>
    <n v="1"/>
    <x v="54"/>
    <s v="Offer B"/>
    <s v="Yes"/>
    <n v="7.62"/>
    <s v="Yes"/>
    <x v="0"/>
    <s v="Fiber Optic"/>
    <n v="20"/>
    <s v="No"/>
    <s v="Yes"/>
    <s v="Yes"/>
    <s v="Yes"/>
    <x v="0"/>
    <x v="1"/>
    <x v="1"/>
    <x v="3"/>
    <x v="1"/>
    <s v="Month-to-Month"/>
    <s v="Yes"/>
    <x v="1"/>
    <n v="109.55"/>
    <n v="5124.55"/>
    <n v="0"/>
    <n v="0"/>
    <n v="358.14"/>
    <n v="5482.69"/>
    <x v="1"/>
    <x v="1"/>
    <s v="Competitor made better offer"/>
  </r>
  <r>
    <x v="4680"/>
    <x v="0"/>
    <x v="60"/>
    <x v="1"/>
    <n v="0"/>
    <x v="135"/>
    <n v="95051"/>
    <n v="37.348129"/>
    <n v="-121.98469"/>
    <n v="0"/>
    <x v="38"/>
    <s v="None"/>
    <s v="Yes"/>
    <n v="37.57"/>
    <s v="No"/>
    <x v="0"/>
    <s v="Cable"/>
    <n v="58"/>
    <s v="No"/>
    <s v="No"/>
    <s v="No"/>
    <s v="No"/>
    <x v="1"/>
    <x v="1"/>
    <x v="1"/>
    <x v="1"/>
    <x v="0"/>
    <s v="Month-to-Month"/>
    <s v="Yes"/>
    <x v="1"/>
    <n v="55"/>
    <n v="340.4"/>
    <n v="0"/>
    <n v="0"/>
    <n v="225.42"/>
    <n v="565.82000000000005"/>
    <x v="0"/>
    <x v="0"/>
    <m/>
  </r>
  <r>
    <x v="4681"/>
    <x v="0"/>
    <x v="29"/>
    <x v="1"/>
    <n v="0"/>
    <x v="1004"/>
    <n v="95632"/>
    <n v="38.274450999999999"/>
    <n v="-121.259201"/>
    <n v="0"/>
    <x v="56"/>
    <s v="Offer B"/>
    <s v="Yes"/>
    <n v="5.86"/>
    <s v="No"/>
    <x v="0"/>
    <s v="Fiber Optic"/>
    <n v="82"/>
    <s v="No"/>
    <s v="Yes"/>
    <s v="Yes"/>
    <s v="Yes"/>
    <x v="0"/>
    <x v="1"/>
    <x v="1"/>
    <x v="3"/>
    <x v="0"/>
    <s v="Two Year"/>
    <s v="Yes"/>
    <x v="1"/>
    <n v="104.4"/>
    <n v="4904.2"/>
    <n v="0"/>
    <n v="0"/>
    <n v="269.56"/>
    <n v="5173.76"/>
    <x v="0"/>
    <x v="0"/>
    <m/>
  </r>
  <r>
    <x v="4682"/>
    <x v="1"/>
    <x v="31"/>
    <x v="0"/>
    <n v="0"/>
    <x v="143"/>
    <n v="94124"/>
    <n v="37.731504999999999"/>
    <n v="-122.38453199999999"/>
    <n v="3"/>
    <x v="45"/>
    <s v="Offer C"/>
    <s v="Yes"/>
    <n v="15.89"/>
    <s v="No"/>
    <x v="0"/>
    <s v="DSL"/>
    <n v="52"/>
    <s v="Yes"/>
    <s v="Yes"/>
    <s v="No"/>
    <s v="Yes"/>
    <x v="1"/>
    <x v="0"/>
    <x v="0"/>
    <x v="2"/>
    <x v="0"/>
    <s v="Two Year"/>
    <s v="Yes"/>
    <x v="0"/>
    <n v="61.05"/>
    <n v="2018.4"/>
    <n v="0"/>
    <n v="0"/>
    <n v="524.37"/>
    <n v="2542.77"/>
    <x v="0"/>
    <x v="0"/>
    <m/>
  </r>
  <r>
    <x v="4683"/>
    <x v="1"/>
    <x v="34"/>
    <x v="1"/>
    <n v="0"/>
    <x v="247"/>
    <n v="95914"/>
    <n v="39.396585000000002"/>
    <n v="-121.38029"/>
    <n v="0"/>
    <x v="13"/>
    <s v="None"/>
    <s v="Yes"/>
    <n v="39.58"/>
    <s v="No"/>
    <x v="0"/>
    <s v="DSL"/>
    <n v="28"/>
    <s v="No"/>
    <s v="No"/>
    <s v="Yes"/>
    <s v="No"/>
    <x v="1"/>
    <x v="0"/>
    <x v="0"/>
    <x v="2"/>
    <x v="0"/>
    <s v="Month-to-Month"/>
    <s v="Yes"/>
    <x v="1"/>
    <n v="50.5"/>
    <n v="50.5"/>
    <n v="0"/>
    <n v="0"/>
    <n v="39.58"/>
    <n v="90.08"/>
    <x v="1"/>
    <x v="1"/>
    <s v="Competitor made better offer"/>
  </r>
  <r>
    <x v="4684"/>
    <x v="0"/>
    <x v="14"/>
    <x v="0"/>
    <n v="2"/>
    <x v="162"/>
    <n v="90808"/>
    <n v="33.823943"/>
    <n v="-118.111335"/>
    <n v="6"/>
    <x v="39"/>
    <s v="Offer C"/>
    <s v="Yes"/>
    <n v="47.21"/>
    <s v="Yes"/>
    <x v="1"/>
    <m/>
    <m/>
    <m/>
    <m/>
    <m/>
    <m/>
    <x v="2"/>
    <x v="2"/>
    <x v="2"/>
    <x v="2"/>
    <x v="2"/>
    <s v="Two Year"/>
    <s v="Yes"/>
    <x v="0"/>
    <n v="25.1"/>
    <n v="789.55"/>
    <n v="15.41"/>
    <n v="0"/>
    <n v="1416.3"/>
    <n v="2190.44"/>
    <x v="0"/>
    <x v="0"/>
    <m/>
  </r>
  <r>
    <x v="4685"/>
    <x v="1"/>
    <x v="42"/>
    <x v="1"/>
    <n v="0"/>
    <x v="320"/>
    <n v="91701"/>
    <n v="34.132275"/>
    <n v="-117.61147800000001"/>
    <n v="0"/>
    <x v="9"/>
    <s v="None"/>
    <s v="Yes"/>
    <n v="35.11"/>
    <s v="Yes"/>
    <x v="0"/>
    <s v="Fiber Optic"/>
    <n v="22"/>
    <s v="No"/>
    <s v="Yes"/>
    <s v="Yes"/>
    <s v="Yes"/>
    <x v="0"/>
    <x v="1"/>
    <x v="1"/>
    <x v="3"/>
    <x v="0"/>
    <s v="Two Year"/>
    <s v="No"/>
    <x v="1"/>
    <n v="109.2"/>
    <n v="7878.3"/>
    <n v="0"/>
    <n v="0"/>
    <n v="2527.92"/>
    <n v="10406.219999999999"/>
    <x v="0"/>
    <x v="0"/>
    <m/>
  </r>
  <r>
    <x v="4686"/>
    <x v="0"/>
    <x v="5"/>
    <x v="0"/>
    <n v="0"/>
    <x v="641"/>
    <n v="92354"/>
    <n v="34.049315"/>
    <n v="-117.25597399999999"/>
    <n v="8"/>
    <x v="52"/>
    <s v="Offer C"/>
    <s v="Yes"/>
    <n v="44.06"/>
    <s v="No"/>
    <x v="0"/>
    <s v="DSL"/>
    <n v="59"/>
    <s v="No"/>
    <s v="Yes"/>
    <s v="No"/>
    <s v="No"/>
    <x v="0"/>
    <x v="1"/>
    <x v="1"/>
    <x v="3"/>
    <x v="0"/>
    <s v="Month-to-Month"/>
    <s v="Yes"/>
    <x v="1"/>
    <n v="69.45"/>
    <n v="1614.05"/>
    <n v="0"/>
    <n v="0"/>
    <n v="1057.44"/>
    <n v="2671.49"/>
    <x v="0"/>
    <x v="0"/>
    <m/>
  </r>
  <r>
    <x v="4687"/>
    <x v="0"/>
    <x v="26"/>
    <x v="0"/>
    <n v="0"/>
    <x v="126"/>
    <n v="94602"/>
    <n v="37.803882999999999"/>
    <n v="-122.208417"/>
    <n v="3"/>
    <x v="4"/>
    <s v="Offer A"/>
    <s v="No"/>
    <m/>
    <m/>
    <x v="0"/>
    <s v="Cable"/>
    <n v="8"/>
    <s v="Yes"/>
    <s v="Yes"/>
    <s v="No"/>
    <s v="Yes"/>
    <x v="0"/>
    <x v="1"/>
    <x v="1"/>
    <x v="3"/>
    <x v="0"/>
    <s v="Two Year"/>
    <s v="No"/>
    <x v="0"/>
    <n v="58.65"/>
    <n v="4145.25"/>
    <n v="0"/>
    <n v="0"/>
    <n v="0"/>
    <n v="4145.25"/>
    <x v="0"/>
    <x v="0"/>
    <m/>
  </r>
  <r>
    <x v="4688"/>
    <x v="1"/>
    <x v="8"/>
    <x v="0"/>
    <n v="0"/>
    <x v="250"/>
    <n v="93666"/>
    <n v="36.545352999999999"/>
    <n v="-119.33853499999999"/>
    <n v="5"/>
    <x v="48"/>
    <s v="None"/>
    <s v="Yes"/>
    <n v="19.14"/>
    <s v="Yes"/>
    <x v="1"/>
    <m/>
    <m/>
    <m/>
    <m/>
    <m/>
    <m/>
    <x v="2"/>
    <x v="2"/>
    <x v="2"/>
    <x v="2"/>
    <x v="2"/>
    <s v="Two Year"/>
    <s v="No"/>
    <x v="1"/>
    <n v="25"/>
    <n v="1501.75"/>
    <n v="0"/>
    <n v="0"/>
    <n v="1167.54"/>
    <n v="2669.29"/>
    <x v="0"/>
    <x v="0"/>
    <m/>
  </r>
  <r>
    <x v="4689"/>
    <x v="1"/>
    <x v="52"/>
    <x v="1"/>
    <n v="0"/>
    <x v="122"/>
    <n v="93427"/>
    <n v="34.631362000000003"/>
    <n v="-120.238218"/>
    <n v="0"/>
    <x v="32"/>
    <s v="None"/>
    <s v="Yes"/>
    <n v="36.97"/>
    <s v="Yes"/>
    <x v="0"/>
    <s v="Fiber Optic"/>
    <n v="27"/>
    <s v="No"/>
    <s v="Yes"/>
    <s v="No"/>
    <s v="No"/>
    <x v="0"/>
    <x v="1"/>
    <x v="1"/>
    <x v="3"/>
    <x v="0"/>
    <s v="Month-to-Month"/>
    <s v="Yes"/>
    <x v="1"/>
    <n v="100.55"/>
    <n v="1415.55"/>
    <n v="0"/>
    <n v="0"/>
    <n v="517.58000000000004"/>
    <n v="1933.13"/>
    <x v="1"/>
    <x v="2"/>
    <s v="Service dissatisfaction"/>
  </r>
  <r>
    <x v="4690"/>
    <x v="1"/>
    <x v="21"/>
    <x v="1"/>
    <n v="0"/>
    <x v="663"/>
    <n v="95567"/>
    <n v="41.950682999999998"/>
    <n v="-124.097094"/>
    <n v="0"/>
    <x v="13"/>
    <s v="None"/>
    <s v="Yes"/>
    <n v="1.91"/>
    <s v="No"/>
    <x v="1"/>
    <m/>
    <m/>
    <m/>
    <m/>
    <m/>
    <m/>
    <x v="2"/>
    <x v="2"/>
    <x v="2"/>
    <x v="2"/>
    <x v="2"/>
    <s v="Month-to-Month"/>
    <s v="No"/>
    <x v="2"/>
    <n v="19.7"/>
    <n v="19.7"/>
    <n v="0"/>
    <n v="0"/>
    <n v="1.91"/>
    <n v="21.61"/>
    <x v="1"/>
    <x v="5"/>
    <s v="Attitude of service provider"/>
  </r>
  <r>
    <x v="4691"/>
    <x v="0"/>
    <x v="5"/>
    <x v="0"/>
    <n v="1"/>
    <x v="588"/>
    <n v="95610"/>
    <n v="38.695079999999997"/>
    <n v="-121.27161599999999"/>
    <n v="5"/>
    <x v="7"/>
    <s v="None"/>
    <s v="Yes"/>
    <n v="13.17"/>
    <s v="Yes"/>
    <x v="0"/>
    <s v="Fiber Optic"/>
    <n v="59"/>
    <s v="Yes"/>
    <s v="No"/>
    <s v="Yes"/>
    <s v="No"/>
    <x v="0"/>
    <x v="1"/>
    <x v="1"/>
    <x v="3"/>
    <x v="1"/>
    <s v="Two Year"/>
    <s v="Yes"/>
    <x v="0"/>
    <n v="104.3"/>
    <n v="6725.3"/>
    <n v="0"/>
    <n v="70"/>
    <n v="856.05"/>
    <n v="7651.35"/>
    <x v="0"/>
    <x v="0"/>
    <m/>
  </r>
  <r>
    <x v="4692"/>
    <x v="0"/>
    <x v="35"/>
    <x v="0"/>
    <n v="3"/>
    <x v="199"/>
    <n v="90212"/>
    <n v="34.062094999999999"/>
    <n v="-118.40150800000001"/>
    <n v="3"/>
    <x v="16"/>
    <s v="Offer D"/>
    <s v="Yes"/>
    <n v="5.7"/>
    <s v="Yes"/>
    <x v="0"/>
    <s v="Fiber Optic"/>
    <n v="30"/>
    <s v="Yes"/>
    <s v="No"/>
    <s v="No"/>
    <s v="No"/>
    <x v="1"/>
    <x v="0"/>
    <x v="0"/>
    <x v="2"/>
    <x v="0"/>
    <s v="One Year"/>
    <s v="No"/>
    <x v="0"/>
    <n v="81.849999999999994"/>
    <n v="1810.85"/>
    <n v="0"/>
    <n v="0"/>
    <n v="131.1"/>
    <n v="1941.95"/>
    <x v="0"/>
    <x v="0"/>
    <m/>
  </r>
  <r>
    <x v="4693"/>
    <x v="0"/>
    <x v="52"/>
    <x v="1"/>
    <n v="0"/>
    <x v="52"/>
    <n v="91605"/>
    <n v="34.207295000000002"/>
    <n v="-118.40002200000001"/>
    <n v="0"/>
    <x v="13"/>
    <s v="Offer E"/>
    <s v="Yes"/>
    <n v="5.0999999999999996"/>
    <s v="Yes"/>
    <x v="0"/>
    <s v="Fiber Optic"/>
    <n v="10"/>
    <s v="No"/>
    <s v="No"/>
    <s v="Yes"/>
    <s v="No"/>
    <x v="1"/>
    <x v="0"/>
    <x v="0"/>
    <x v="2"/>
    <x v="0"/>
    <s v="Month-to-Month"/>
    <s v="Yes"/>
    <x v="0"/>
    <n v="79.55"/>
    <n v="79.55"/>
    <n v="0"/>
    <n v="0"/>
    <n v="5.0999999999999996"/>
    <n v="84.65"/>
    <x v="1"/>
    <x v="4"/>
    <s v="Price too high"/>
  </r>
  <r>
    <x v="4694"/>
    <x v="0"/>
    <x v="38"/>
    <x v="0"/>
    <n v="1"/>
    <x v="358"/>
    <n v="93529"/>
    <n v="37.730269"/>
    <n v="-119.055813"/>
    <n v="2"/>
    <x v="14"/>
    <s v="Offer B"/>
    <s v="Yes"/>
    <n v="40.19"/>
    <s v="No"/>
    <x v="1"/>
    <m/>
    <m/>
    <m/>
    <m/>
    <m/>
    <m/>
    <x v="2"/>
    <x v="2"/>
    <x v="2"/>
    <x v="2"/>
    <x v="2"/>
    <s v="Two Year"/>
    <s v="No"/>
    <x v="2"/>
    <n v="20.85"/>
    <n v="892.15"/>
    <n v="0"/>
    <n v="0"/>
    <n v="1808.55"/>
    <n v="2700.7"/>
    <x v="0"/>
    <x v="0"/>
    <m/>
  </r>
  <r>
    <x v="4695"/>
    <x v="1"/>
    <x v="2"/>
    <x v="1"/>
    <n v="0"/>
    <x v="64"/>
    <n v="93701"/>
    <n v="36.749403000000001"/>
    <n v="-119.78757400000001"/>
    <n v="0"/>
    <x v="52"/>
    <s v="Offer C"/>
    <s v="Yes"/>
    <n v="23.71"/>
    <s v="No"/>
    <x v="0"/>
    <s v="DSL"/>
    <n v="4"/>
    <s v="Yes"/>
    <s v="Yes"/>
    <s v="No"/>
    <s v="Yes"/>
    <x v="1"/>
    <x v="0"/>
    <x v="0"/>
    <x v="2"/>
    <x v="0"/>
    <s v="Month-to-Month"/>
    <s v="No"/>
    <x v="1"/>
    <n v="60.45"/>
    <n v="1440.75"/>
    <n v="0"/>
    <n v="0"/>
    <n v="569.04"/>
    <n v="2009.79"/>
    <x v="0"/>
    <x v="0"/>
    <m/>
  </r>
  <r>
    <x v="4696"/>
    <x v="0"/>
    <x v="22"/>
    <x v="1"/>
    <n v="0"/>
    <x v="265"/>
    <n v="95585"/>
    <n v="39.873370999999999"/>
    <n v="-123.741474"/>
    <n v="0"/>
    <x v="68"/>
    <s v="Offer D"/>
    <s v="Yes"/>
    <n v="10.97"/>
    <s v="Yes"/>
    <x v="0"/>
    <s v="DSL"/>
    <n v="9"/>
    <s v="Yes"/>
    <s v="No"/>
    <s v="Yes"/>
    <s v="No"/>
    <x v="1"/>
    <x v="0"/>
    <x v="0"/>
    <x v="2"/>
    <x v="0"/>
    <s v="Month-to-Month"/>
    <s v="Yes"/>
    <x v="0"/>
    <n v="60.6"/>
    <n v="1156.3499999999999"/>
    <n v="0"/>
    <n v="0"/>
    <n v="197.46"/>
    <n v="1353.81"/>
    <x v="0"/>
    <x v="0"/>
    <m/>
  </r>
  <r>
    <x v="4697"/>
    <x v="0"/>
    <x v="43"/>
    <x v="0"/>
    <n v="2"/>
    <x v="822"/>
    <n v="95140"/>
    <n v="37.382908999999998"/>
    <n v="-121.634151"/>
    <n v="7"/>
    <x v="5"/>
    <s v="Offer B"/>
    <s v="Yes"/>
    <n v="46.9"/>
    <s v="No"/>
    <x v="1"/>
    <m/>
    <m/>
    <m/>
    <m/>
    <m/>
    <m/>
    <x v="2"/>
    <x v="2"/>
    <x v="2"/>
    <x v="2"/>
    <x v="2"/>
    <s v="Two Year"/>
    <s v="No"/>
    <x v="0"/>
    <n v="20"/>
    <n v="1209.25"/>
    <n v="0"/>
    <n v="0"/>
    <n v="2954.7"/>
    <n v="4163.95"/>
    <x v="0"/>
    <x v="0"/>
    <m/>
  </r>
  <r>
    <x v="4698"/>
    <x v="1"/>
    <x v="1"/>
    <x v="1"/>
    <n v="0"/>
    <x v="584"/>
    <n v="93450"/>
    <n v="35.996008000000003"/>
    <n v="-120.85305"/>
    <n v="0"/>
    <x v="10"/>
    <s v="None"/>
    <s v="Yes"/>
    <n v="31.78"/>
    <s v="No"/>
    <x v="1"/>
    <m/>
    <m/>
    <m/>
    <m/>
    <m/>
    <m/>
    <x v="2"/>
    <x v="2"/>
    <x v="2"/>
    <x v="2"/>
    <x v="2"/>
    <s v="Month-to-Month"/>
    <s v="No"/>
    <x v="0"/>
    <n v="20.350000000000001"/>
    <n v="92.75"/>
    <n v="0"/>
    <n v="0"/>
    <n v="158.9"/>
    <n v="251.65"/>
    <x v="0"/>
    <x v="0"/>
    <m/>
  </r>
  <r>
    <x v="4699"/>
    <x v="0"/>
    <x v="19"/>
    <x v="1"/>
    <n v="0"/>
    <x v="416"/>
    <n v="93620"/>
    <n v="37.045727999999997"/>
    <n v="-120.63068199999999"/>
    <n v="0"/>
    <x v="38"/>
    <s v="Offer E"/>
    <s v="No"/>
    <m/>
    <m/>
    <x v="0"/>
    <s v="Cable"/>
    <n v="52"/>
    <s v="Yes"/>
    <s v="No"/>
    <s v="No"/>
    <s v="No"/>
    <x v="1"/>
    <x v="0"/>
    <x v="0"/>
    <x v="2"/>
    <x v="0"/>
    <s v="Month-to-Month"/>
    <s v="No"/>
    <x v="1"/>
    <n v="29.45"/>
    <n v="161.44999999999999"/>
    <n v="0"/>
    <n v="0"/>
    <n v="0"/>
    <n v="161.44999999999999"/>
    <x v="0"/>
    <x v="0"/>
    <m/>
  </r>
  <r>
    <x v="4700"/>
    <x v="1"/>
    <x v="26"/>
    <x v="0"/>
    <n v="0"/>
    <x v="31"/>
    <n v="90002"/>
    <n v="33.949255000000001"/>
    <n v="-118.246978"/>
    <n v="9"/>
    <x v="42"/>
    <s v="None"/>
    <s v="Yes"/>
    <n v="18.68"/>
    <s v="No"/>
    <x v="1"/>
    <m/>
    <m/>
    <m/>
    <m/>
    <m/>
    <m/>
    <x v="2"/>
    <x v="2"/>
    <x v="2"/>
    <x v="2"/>
    <x v="2"/>
    <s v="Two Year"/>
    <s v="No"/>
    <x v="0"/>
    <n v="-4"/>
    <n v="1185.95"/>
    <n v="0"/>
    <n v="0"/>
    <n v="1083.44"/>
    <n v="2269.39"/>
    <x v="0"/>
    <x v="0"/>
    <m/>
  </r>
  <r>
    <x v="4701"/>
    <x v="1"/>
    <x v="46"/>
    <x v="1"/>
    <n v="0"/>
    <x v="39"/>
    <n v="94536"/>
    <n v="37.572273000000003"/>
    <n v="-121.964583"/>
    <n v="0"/>
    <x v="23"/>
    <s v="Offer A"/>
    <s v="Yes"/>
    <n v="49.74"/>
    <s v="No"/>
    <x v="0"/>
    <s v="Cable"/>
    <n v="41"/>
    <s v="Yes"/>
    <s v="No"/>
    <s v="Yes"/>
    <s v="No"/>
    <x v="1"/>
    <x v="1"/>
    <x v="1"/>
    <x v="1"/>
    <x v="1"/>
    <s v="Two Year"/>
    <s v="No"/>
    <x v="1"/>
    <n v="65.55"/>
    <n v="4361.55"/>
    <n v="0"/>
    <n v="40"/>
    <n v="3332.58"/>
    <n v="7734.13"/>
    <x v="0"/>
    <x v="0"/>
    <m/>
  </r>
  <r>
    <x v="4702"/>
    <x v="0"/>
    <x v="17"/>
    <x v="0"/>
    <n v="0"/>
    <x v="237"/>
    <n v="95437"/>
    <n v="39.455554999999997"/>
    <n v="-123.68397899999999"/>
    <n v="1"/>
    <x v="27"/>
    <s v="Offer D"/>
    <s v="Yes"/>
    <n v="46.88"/>
    <s v="No"/>
    <x v="0"/>
    <s v="Cable"/>
    <n v="73"/>
    <s v="No"/>
    <s v="Yes"/>
    <s v="No"/>
    <s v="No"/>
    <x v="1"/>
    <x v="0"/>
    <x v="0"/>
    <x v="2"/>
    <x v="0"/>
    <s v="Month-to-Month"/>
    <s v="Yes"/>
    <x v="1"/>
    <n v="51.25"/>
    <n v="612.1"/>
    <n v="0"/>
    <n v="0"/>
    <n v="562.55999999999995"/>
    <n v="1174.6600000000001"/>
    <x v="0"/>
    <x v="0"/>
    <m/>
  </r>
  <r>
    <x v="4703"/>
    <x v="0"/>
    <x v="33"/>
    <x v="1"/>
    <n v="0"/>
    <x v="343"/>
    <n v="93637"/>
    <n v="36.902954000000001"/>
    <n v="-120.19427399999999"/>
    <n v="0"/>
    <x v="26"/>
    <s v="Offer B"/>
    <s v="Yes"/>
    <n v="39.42"/>
    <s v="Yes"/>
    <x v="0"/>
    <s v="Fiber Optic"/>
    <n v="12"/>
    <s v="Yes"/>
    <s v="Yes"/>
    <s v="Yes"/>
    <s v="No"/>
    <x v="1"/>
    <x v="1"/>
    <x v="1"/>
    <x v="1"/>
    <x v="1"/>
    <s v="Month-to-Month"/>
    <s v="Yes"/>
    <x v="1"/>
    <n v="99.45"/>
    <n v="5623.7"/>
    <n v="0"/>
    <n v="30"/>
    <n v="2325.7800000000002"/>
    <n v="7979.48"/>
    <x v="0"/>
    <x v="0"/>
    <m/>
  </r>
  <r>
    <x v="4704"/>
    <x v="1"/>
    <x v="47"/>
    <x v="1"/>
    <n v="0"/>
    <x v="174"/>
    <n v="92865"/>
    <n v="33.828778999999997"/>
    <n v="-117.848299"/>
    <n v="0"/>
    <x v="13"/>
    <s v="None"/>
    <s v="Yes"/>
    <n v="48.22"/>
    <s v="No"/>
    <x v="0"/>
    <s v="Cable"/>
    <n v="22"/>
    <s v="No"/>
    <s v="No"/>
    <s v="No"/>
    <s v="No"/>
    <x v="1"/>
    <x v="1"/>
    <x v="1"/>
    <x v="1"/>
    <x v="0"/>
    <s v="Month-to-Month"/>
    <s v="Yes"/>
    <x v="0"/>
    <n v="55.7"/>
    <n v="55.7"/>
    <n v="0"/>
    <n v="0"/>
    <n v="48.22"/>
    <n v="103.92"/>
    <x v="1"/>
    <x v="2"/>
    <s v="Product dissatisfaction"/>
  </r>
  <r>
    <x v="4705"/>
    <x v="0"/>
    <x v="21"/>
    <x v="1"/>
    <n v="0"/>
    <x v="243"/>
    <n v="93109"/>
    <n v="34.406255999999999"/>
    <n v="-119.72693599999999"/>
    <n v="0"/>
    <x v="29"/>
    <s v="Offer E"/>
    <s v="Yes"/>
    <n v="36.96"/>
    <s v="No"/>
    <x v="0"/>
    <s v="DSL"/>
    <n v="24"/>
    <s v="Yes"/>
    <s v="No"/>
    <s v="No"/>
    <s v="No"/>
    <x v="1"/>
    <x v="0"/>
    <x v="0"/>
    <x v="2"/>
    <x v="0"/>
    <s v="Month-to-Month"/>
    <s v="No"/>
    <x v="0"/>
    <n v="50.95"/>
    <n v="123.05"/>
    <n v="0"/>
    <n v="0"/>
    <n v="73.92"/>
    <n v="196.97"/>
    <x v="2"/>
    <x v="0"/>
    <m/>
  </r>
  <r>
    <x v="4706"/>
    <x v="0"/>
    <x v="50"/>
    <x v="0"/>
    <n v="0"/>
    <x v="223"/>
    <n v="94306"/>
    <n v="37.416159"/>
    <n v="-122.131337"/>
    <n v="10"/>
    <x v="1"/>
    <s v="None"/>
    <s v="Yes"/>
    <n v="14.34"/>
    <s v="Yes"/>
    <x v="0"/>
    <s v="Fiber Optic"/>
    <n v="14"/>
    <s v="No"/>
    <s v="No"/>
    <s v="No"/>
    <s v="No"/>
    <x v="0"/>
    <x v="0"/>
    <x v="0"/>
    <x v="0"/>
    <x v="0"/>
    <s v="One Year"/>
    <s v="Yes"/>
    <x v="1"/>
    <n v="83.25"/>
    <n v="308.05"/>
    <n v="39.93"/>
    <n v="0"/>
    <n v="57.36"/>
    <n v="325.48"/>
    <x v="0"/>
    <x v="0"/>
    <m/>
  </r>
  <r>
    <x v="4707"/>
    <x v="1"/>
    <x v="14"/>
    <x v="0"/>
    <n v="0"/>
    <x v="232"/>
    <n v="95451"/>
    <n v="38.934959999999997"/>
    <n v="-122.792243"/>
    <n v="10"/>
    <x v="9"/>
    <s v="None"/>
    <s v="Yes"/>
    <n v="31.15"/>
    <s v="Yes"/>
    <x v="0"/>
    <s v="Cable"/>
    <n v="16"/>
    <s v="No"/>
    <s v="Yes"/>
    <s v="Yes"/>
    <s v="Yes"/>
    <x v="0"/>
    <x v="1"/>
    <x v="1"/>
    <x v="3"/>
    <x v="0"/>
    <s v="Two Year"/>
    <s v="Yes"/>
    <x v="0"/>
    <n v="85.45"/>
    <n v="6227.5"/>
    <n v="0"/>
    <n v="0"/>
    <n v="2242.8000000000002"/>
    <n v="8470.2999999999993"/>
    <x v="0"/>
    <x v="0"/>
    <m/>
  </r>
  <r>
    <x v="4708"/>
    <x v="1"/>
    <x v="10"/>
    <x v="1"/>
    <n v="0"/>
    <x v="372"/>
    <n v="95776"/>
    <n v="38.694080999999997"/>
    <n v="-121.69443099999999"/>
    <n v="0"/>
    <x v="10"/>
    <s v="Offer E"/>
    <s v="Yes"/>
    <n v="7.31"/>
    <s v="No"/>
    <x v="0"/>
    <s v="DSL"/>
    <n v="18"/>
    <s v="No"/>
    <s v="No"/>
    <s v="No"/>
    <s v="Yes"/>
    <x v="1"/>
    <x v="0"/>
    <x v="0"/>
    <x v="2"/>
    <x v="0"/>
    <s v="Month-to-Month"/>
    <s v="Yes"/>
    <x v="1"/>
    <n v="49.2"/>
    <n v="216.9"/>
    <n v="0"/>
    <n v="0"/>
    <n v="36.549999999999997"/>
    <n v="253.45"/>
    <x v="1"/>
    <x v="1"/>
    <s v="Competitor offered more data"/>
  </r>
  <r>
    <x v="4709"/>
    <x v="0"/>
    <x v="5"/>
    <x v="1"/>
    <n v="0"/>
    <x v="38"/>
    <n v="92127"/>
    <n v="33.017518000000003"/>
    <n v="-117.11845599999999"/>
    <n v="0"/>
    <x v="16"/>
    <s v="None"/>
    <s v="Yes"/>
    <n v="19.96"/>
    <s v="No"/>
    <x v="0"/>
    <s v="Fiber Optic"/>
    <n v="76"/>
    <s v="No"/>
    <s v="Yes"/>
    <s v="Yes"/>
    <s v="Yes"/>
    <x v="1"/>
    <x v="0"/>
    <x v="0"/>
    <x v="2"/>
    <x v="0"/>
    <s v="Month-to-Month"/>
    <s v="No"/>
    <x v="1"/>
    <n v="83.2"/>
    <n v="2032.3"/>
    <n v="23.79"/>
    <n v="0"/>
    <n v="459.08"/>
    <n v="2467.59"/>
    <x v="0"/>
    <x v="0"/>
    <m/>
  </r>
  <r>
    <x v="4710"/>
    <x v="1"/>
    <x v="11"/>
    <x v="0"/>
    <n v="0"/>
    <x v="111"/>
    <n v="92553"/>
    <n v="33.923149000000002"/>
    <n v="-117.244933"/>
    <n v="10"/>
    <x v="61"/>
    <s v="None"/>
    <s v="Yes"/>
    <n v="33.57"/>
    <s v="Yes"/>
    <x v="0"/>
    <s v="Fiber Optic"/>
    <n v="52"/>
    <s v="No"/>
    <s v="Yes"/>
    <s v="Yes"/>
    <s v="No"/>
    <x v="0"/>
    <x v="0"/>
    <x v="0"/>
    <x v="0"/>
    <x v="0"/>
    <s v="Month-to-Month"/>
    <s v="No"/>
    <x v="0"/>
    <n v="96.6"/>
    <n v="2684.35"/>
    <n v="0"/>
    <n v="0"/>
    <n v="939.96"/>
    <n v="3624.31"/>
    <x v="0"/>
    <x v="0"/>
    <m/>
  </r>
  <r>
    <x v="4711"/>
    <x v="0"/>
    <x v="40"/>
    <x v="1"/>
    <n v="0"/>
    <x v="949"/>
    <n v="96091"/>
    <n v="41.081847000000003"/>
    <n v="-122.70054500000001"/>
    <n v="0"/>
    <x v="39"/>
    <s v="None"/>
    <s v="Yes"/>
    <n v="43.01"/>
    <s v="No"/>
    <x v="0"/>
    <s v="Cable"/>
    <n v="4"/>
    <s v="Yes"/>
    <s v="Yes"/>
    <s v="Yes"/>
    <s v="Yes"/>
    <x v="0"/>
    <x v="1"/>
    <x v="1"/>
    <x v="3"/>
    <x v="1"/>
    <s v="One Year"/>
    <s v="No"/>
    <x v="1"/>
    <n v="85.35"/>
    <n v="2530.4"/>
    <n v="0"/>
    <n v="20"/>
    <n v="1290.3"/>
    <n v="3840.7"/>
    <x v="1"/>
    <x v="1"/>
    <s v="Competitor made better offer"/>
  </r>
  <r>
    <x v="4712"/>
    <x v="0"/>
    <x v="19"/>
    <x v="0"/>
    <n v="1"/>
    <x v="72"/>
    <n v="91744"/>
    <n v="34.031441000000001"/>
    <n v="-117.936436"/>
    <n v="1"/>
    <x v="10"/>
    <s v="None"/>
    <s v="No"/>
    <m/>
    <m/>
    <x v="0"/>
    <s v="DSL"/>
    <n v="59"/>
    <s v="No"/>
    <s v="Yes"/>
    <s v="No"/>
    <s v="No"/>
    <x v="1"/>
    <x v="0"/>
    <x v="0"/>
    <x v="2"/>
    <x v="0"/>
    <s v="Month-to-Month"/>
    <s v="Yes"/>
    <x v="1"/>
    <n v="30.5"/>
    <n v="167.2"/>
    <n v="0"/>
    <n v="0"/>
    <n v="0"/>
    <n v="167.2"/>
    <x v="0"/>
    <x v="0"/>
    <m/>
  </r>
  <r>
    <x v="4713"/>
    <x v="0"/>
    <x v="37"/>
    <x v="1"/>
    <n v="0"/>
    <x v="480"/>
    <n v="94580"/>
    <n v="37.676248999999999"/>
    <n v="-122.13241499999999"/>
    <n v="0"/>
    <x v="12"/>
    <s v="Offer C"/>
    <s v="Yes"/>
    <n v="4.66"/>
    <s v="No"/>
    <x v="0"/>
    <s v="Fiber Optic"/>
    <n v="21"/>
    <s v="No"/>
    <s v="No"/>
    <s v="No"/>
    <s v="No"/>
    <x v="1"/>
    <x v="0"/>
    <x v="0"/>
    <x v="2"/>
    <x v="0"/>
    <s v="Month-to-Month"/>
    <s v="Yes"/>
    <x v="0"/>
    <n v="70"/>
    <n v="2416.1"/>
    <n v="11"/>
    <n v="0"/>
    <n v="158.44"/>
    <n v="2563.54"/>
    <x v="1"/>
    <x v="1"/>
    <s v="Competitor offered more data"/>
  </r>
  <r>
    <x v="4714"/>
    <x v="1"/>
    <x v="43"/>
    <x v="0"/>
    <n v="1"/>
    <x v="186"/>
    <n v="95228"/>
    <n v="37.943953999999998"/>
    <n v="-120.67108"/>
    <n v="10"/>
    <x v="29"/>
    <s v="Offer E"/>
    <s v="Yes"/>
    <n v="39.35"/>
    <s v="No"/>
    <x v="0"/>
    <s v="Fiber Optic"/>
    <n v="24"/>
    <s v="Yes"/>
    <s v="No"/>
    <s v="No"/>
    <s v="No"/>
    <x v="0"/>
    <x v="1"/>
    <x v="1"/>
    <x v="3"/>
    <x v="0"/>
    <s v="Month-to-Month"/>
    <s v="No"/>
    <x v="1"/>
    <n v="97.1"/>
    <n v="184.15"/>
    <n v="0"/>
    <n v="0"/>
    <n v="78.7"/>
    <n v="262.85000000000002"/>
    <x v="2"/>
    <x v="0"/>
    <m/>
  </r>
  <r>
    <x v="4715"/>
    <x v="0"/>
    <x v="48"/>
    <x v="1"/>
    <n v="0"/>
    <x v="351"/>
    <n v="92832"/>
    <n v="33.868316"/>
    <n v="-117.929029"/>
    <n v="0"/>
    <x v="32"/>
    <s v="None"/>
    <s v="Yes"/>
    <n v="48.01"/>
    <s v="No"/>
    <x v="0"/>
    <s v="Fiber Optic"/>
    <n v="2"/>
    <s v="Yes"/>
    <s v="Yes"/>
    <s v="No"/>
    <s v="No"/>
    <x v="1"/>
    <x v="0"/>
    <x v="0"/>
    <x v="2"/>
    <x v="1"/>
    <s v="Month-to-Month"/>
    <s v="No"/>
    <x v="1"/>
    <n v="78.849999999999994"/>
    <n v="1043.8"/>
    <n v="0"/>
    <n v="50"/>
    <n v="672.14"/>
    <n v="1765.94"/>
    <x v="0"/>
    <x v="0"/>
    <m/>
  </r>
  <r>
    <x v="4716"/>
    <x v="1"/>
    <x v="49"/>
    <x v="0"/>
    <n v="0"/>
    <x v="7"/>
    <n v="94558"/>
    <n v="38.489789000000002"/>
    <n v="-122.27011"/>
    <n v="1"/>
    <x v="55"/>
    <s v="None"/>
    <s v="Yes"/>
    <n v="7.11"/>
    <s v="Yes"/>
    <x v="0"/>
    <s v="Fiber Optic"/>
    <n v="16"/>
    <s v="No"/>
    <s v="Yes"/>
    <s v="Yes"/>
    <s v="No"/>
    <x v="0"/>
    <x v="1"/>
    <x v="1"/>
    <x v="3"/>
    <x v="0"/>
    <s v="One Year"/>
    <s v="Yes"/>
    <x v="1"/>
    <n v="103.75"/>
    <n v="6383.35"/>
    <n v="0"/>
    <n v="0"/>
    <n v="440.82"/>
    <n v="6824.17"/>
    <x v="1"/>
    <x v="1"/>
    <s v="Competitor had better devices"/>
  </r>
  <r>
    <x v="4717"/>
    <x v="1"/>
    <x v="58"/>
    <x v="0"/>
    <n v="0"/>
    <x v="1000"/>
    <n v="94939"/>
    <n v="37.937081999999997"/>
    <n v="-122.532369"/>
    <n v="1"/>
    <x v="63"/>
    <s v="None"/>
    <s v="Yes"/>
    <n v="39.36"/>
    <s v="Yes"/>
    <x v="0"/>
    <s v="Fiber Optic"/>
    <n v="23"/>
    <s v="No"/>
    <s v="Yes"/>
    <s v="Yes"/>
    <s v="No"/>
    <x v="0"/>
    <x v="1"/>
    <x v="0"/>
    <x v="1"/>
    <x v="0"/>
    <s v="Month-to-Month"/>
    <s v="Yes"/>
    <x v="1"/>
    <n v="103.85"/>
    <n v="5485.5"/>
    <n v="0"/>
    <n v="0"/>
    <n v="2086.08"/>
    <n v="7571.58"/>
    <x v="1"/>
    <x v="1"/>
    <s v="Competitor had better devices"/>
  </r>
  <r>
    <x v="4718"/>
    <x v="0"/>
    <x v="31"/>
    <x v="1"/>
    <n v="0"/>
    <x v="787"/>
    <n v="93455"/>
    <n v="34.818227"/>
    <n v="-120.418784"/>
    <n v="0"/>
    <x v="39"/>
    <s v="None"/>
    <s v="Yes"/>
    <n v="13.16"/>
    <s v="Yes"/>
    <x v="0"/>
    <s v="Fiber Optic"/>
    <n v="27"/>
    <s v="No"/>
    <s v="Yes"/>
    <s v="Yes"/>
    <s v="Yes"/>
    <x v="0"/>
    <x v="1"/>
    <x v="1"/>
    <x v="3"/>
    <x v="0"/>
    <s v="One Year"/>
    <s v="No"/>
    <x v="0"/>
    <n v="110.45"/>
    <n v="3327.05"/>
    <n v="0"/>
    <n v="0"/>
    <n v="394.8"/>
    <n v="3721.85"/>
    <x v="0"/>
    <x v="0"/>
    <m/>
  </r>
  <r>
    <x v="4719"/>
    <x v="1"/>
    <x v="18"/>
    <x v="0"/>
    <n v="3"/>
    <x v="160"/>
    <n v="92410"/>
    <n v="34.106921999999997"/>
    <n v="-117.29755299999999"/>
    <n v="4"/>
    <x v="43"/>
    <s v="Offer D"/>
    <s v="Yes"/>
    <n v="38.549999999999997"/>
    <s v="No"/>
    <x v="1"/>
    <m/>
    <m/>
    <m/>
    <m/>
    <m/>
    <m/>
    <x v="2"/>
    <x v="2"/>
    <x v="2"/>
    <x v="2"/>
    <x v="2"/>
    <s v="Month-to-Month"/>
    <s v="No"/>
    <x v="1"/>
    <n v="20.149999999999999"/>
    <n v="341.35"/>
    <n v="0"/>
    <n v="0"/>
    <n v="616.79999999999995"/>
    <n v="958.15"/>
    <x v="0"/>
    <x v="0"/>
    <m/>
  </r>
  <r>
    <x v="4720"/>
    <x v="0"/>
    <x v="9"/>
    <x v="0"/>
    <n v="0"/>
    <x v="61"/>
    <n v="93428"/>
    <n v="35.591386999999997"/>
    <n v="-121.032256"/>
    <n v="1"/>
    <x v="9"/>
    <s v="Offer A"/>
    <s v="Yes"/>
    <n v="24.89"/>
    <s v="Yes"/>
    <x v="0"/>
    <s v="Fiber Optic"/>
    <n v="5"/>
    <s v="Yes"/>
    <s v="Yes"/>
    <s v="Yes"/>
    <s v="Yes"/>
    <x v="0"/>
    <x v="1"/>
    <x v="1"/>
    <x v="3"/>
    <x v="0"/>
    <s v="Two Year"/>
    <s v="Yes"/>
    <x v="0"/>
    <n v="117.15"/>
    <n v="8529.5"/>
    <n v="0"/>
    <n v="0"/>
    <n v="1792.08"/>
    <n v="10321.58"/>
    <x v="0"/>
    <x v="0"/>
    <m/>
  </r>
  <r>
    <x v="4721"/>
    <x v="1"/>
    <x v="33"/>
    <x v="1"/>
    <n v="0"/>
    <x v="544"/>
    <n v="90746"/>
    <n v="33.859171000000003"/>
    <n v="-118.252272"/>
    <n v="0"/>
    <x v="13"/>
    <s v="None"/>
    <s v="Yes"/>
    <n v="15.9"/>
    <s v="No"/>
    <x v="0"/>
    <s v="Cable"/>
    <n v="27"/>
    <s v="No"/>
    <s v="No"/>
    <s v="No"/>
    <s v="No"/>
    <x v="1"/>
    <x v="0"/>
    <x v="0"/>
    <x v="2"/>
    <x v="1"/>
    <s v="Month-to-Month"/>
    <s v="Yes"/>
    <x v="1"/>
    <n v="43.85"/>
    <n v="43.85"/>
    <n v="0"/>
    <n v="10"/>
    <n v="15.9"/>
    <n v="69.75"/>
    <x v="2"/>
    <x v="0"/>
    <m/>
  </r>
  <r>
    <x v="4722"/>
    <x v="1"/>
    <x v="60"/>
    <x v="0"/>
    <n v="0"/>
    <x v="644"/>
    <n v="91768"/>
    <n v="34.067931999999999"/>
    <n v="-117.785168"/>
    <n v="1"/>
    <x v="21"/>
    <s v="None"/>
    <s v="Yes"/>
    <n v="46.94"/>
    <s v="Yes"/>
    <x v="0"/>
    <s v="Fiber Optic"/>
    <n v="73"/>
    <s v="No"/>
    <s v="No"/>
    <s v="Yes"/>
    <s v="No"/>
    <x v="0"/>
    <x v="1"/>
    <x v="1"/>
    <x v="3"/>
    <x v="1"/>
    <s v="Month-to-Month"/>
    <s v="Yes"/>
    <x v="1"/>
    <n v="99.8"/>
    <n v="4872.45"/>
    <n v="0"/>
    <n v="130"/>
    <n v="2300.06"/>
    <n v="7302.51"/>
    <x v="1"/>
    <x v="5"/>
    <s v="Attitude of support person"/>
  </r>
  <r>
    <x v="4723"/>
    <x v="1"/>
    <x v="33"/>
    <x v="0"/>
    <n v="2"/>
    <x v="1004"/>
    <n v="95632"/>
    <n v="38.274450999999999"/>
    <n v="-121.259201"/>
    <n v="2"/>
    <x v="23"/>
    <s v="Offer A"/>
    <s v="Yes"/>
    <n v="14.54"/>
    <s v="Yes"/>
    <x v="1"/>
    <m/>
    <m/>
    <m/>
    <m/>
    <m/>
    <m/>
    <x v="2"/>
    <x v="2"/>
    <x v="2"/>
    <x v="2"/>
    <x v="2"/>
    <s v="Two Year"/>
    <s v="No"/>
    <x v="0"/>
    <n v="26.3"/>
    <n v="1688.9"/>
    <n v="0"/>
    <n v="0"/>
    <n v="974.18"/>
    <n v="2663.08"/>
    <x v="0"/>
    <x v="0"/>
    <m/>
  </r>
  <r>
    <x v="4724"/>
    <x v="0"/>
    <x v="21"/>
    <x v="1"/>
    <n v="0"/>
    <x v="88"/>
    <n v="95379"/>
    <n v="37.939768000000001"/>
    <n v="-120.188002"/>
    <n v="0"/>
    <x v="37"/>
    <s v="Offer D"/>
    <s v="Yes"/>
    <n v="13.56"/>
    <s v="No"/>
    <x v="0"/>
    <s v="Cable"/>
    <n v="17"/>
    <s v="No"/>
    <s v="No"/>
    <s v="No"/>
    <s v="No"/>
    <x v="0"/>
    <x v="1"/>
    <x v="1"/>
    <x v="3"/>
    <x v="0"/>
    <s v="Month-to-Month"/>
    <s v="Yes"/>
    <x v="1"/>
    <n v="64.900000000000006"/>
    <n v="716.1"/>
    <n v="0"/>
    <n v="0"/>
    <n v="149.16"/>
    <n v="865.26"/>
    <x v="0"/>
    <x v="0"/>
    <m/>
  </r>
  <r>
    <x v="4725"/>
    <x v="0"/>
    <x v="30"/>
    <x v="1"/>
    <n v="0"/>
    <x v="702"/>
    <n v="90221"/>
    <n v="33.885810999999997"/>
    <n v="-118.206459"/>
    <n v="0"/>
    <x v="13"/>
    <s v="Offer E"/>
    <s v="Yes"/>
    <n v="15.92"/>
    <s v="No"/>
    <x v="0"/>
    <s v="Fiber Optic"/>
    <n v="11"/>
    <s v="No"/>
    <s v="No"/>
    <s v="No"/>
    <s v="No"/>
    <x v="1"/>
    <x v="0"/>
    <x v="0"/>
    <x v="2"/>
    <x v="0"/>
    <s v="Month-to-Month"/>
    <s v="Yes"/>
    <x v="1"/>
    <n v="70.3"/>
    <n v="70.3"/>
    <n v="0"/>
    <n v="0"/>
    <n v="15.92"/>
    <n v="86.22"/>
    <x v="1"/>
    <x v="2"/>
    <s v="Service dissatisfaction"/>
  </r>
  <r>
    <x v="4726"/>
    <x v="0"/>
    <x v="44"/>
    <x v="1"/>
    <n v="0"/>
    <x v="323"/>
    <n v="95959"/>
    <n v="39.333736999999999"/>
    <n v="-120.858667"/>
    <n v="0"/>
    <x v="13"/>
    <s v="None"/>
    <s v="Yes"/>
    <n v="1.5"/>
    <s v="No"/>
    <x v="1"/>
    <m/>
    <m/>
    <m/>
    <m/>
    <m/>
    <m/>
    <x v="2"/>
    <x v="2"/>
    <x v="2"/>
    <x v="2"/>
    <x v="2"/>
    <s v="Month-to-Month"/>
    <s v="No"/>
    <x v="0"/>
    <n v="19.899999999999999"/>
    <n v="19.899999999999999"/>
    <n v="0"/>
    <n v="0"/>
    <n v="1.5"/>
    <n v="21.4"/>
    <x v="2"/>
    <x v="0"/>
    <m/>
  </r>
  <r>
    <x v="4727"/>
    <x v="1"/>
    <x v="1"/>
    <x v="1"/>
    <n v="0"/>
    <x v="934"/>
    <n v="91741"/>
    <n v="34.14649"/>
    <n v="-117.84981500000001"/>
    <n v="0"/>
    <x v="15"/>
    <s v="Offer B"/>
    <s v="Yes"/>
    <n v="19.8"/>
    <s v="Yes"/>
    <x v="0"/>
    <s v="Fiber Optic"/>
    <n v="21"/>
    <s v="Yes"/>
    <s v="Yes"/>
    <s v="Yes"/>
    <s v="Yes"/>
    <x v="0"/>
    <x v="1"/>
    <x v="1"/>
    <x v="3"/>
    <x v="1"/>
    <s v="One Year"/>
    <s v="No"/>
    <x v="0"/>
    <n v="114.35"/>
    <n v="5791.1"/>
    <n v="0"/>
    <n v="10"/>
    <n v="990"/>
    <n v="6791.1"/>
    <x v="0"/>
    <x v="0"/>
    <m/>
  </r>
  <r>
    <x v="4728"/>
    <x v="1"/>
    <x v="11"/>
    <x v="0"/>
    <n v="2"/>
    <x v="920"/>
    <n v="95715"/>
    <n v="39.237540000000003"/>
    <n v="-120.720196"/>
    <n v="4"/>
    <x v="9"/>
    <s v="None"/>
    <s v="Yes"/>
    <n v="21.21"/>
    <s v="Yes"/>
    <x v="0"/>
    <s v="DSL"/>
    <n v="27"/>
    <s v="Yes"/>
    <s v="No"/>
    <s v="Yes"/>
    <s v="Yes"/>
    <x v="0"/>
    <x v="1"/>
    <x v="1"/>
    <x v="3"/>
    <x v="1"/>
    <s v="Two Year"/>
    <s v="Yes"/>
    <x v="0"/>
    <n v="83.55"/>
    <n v="6093.3"/>
    <n v="0"/>
    <n v="90"/>
    <n v="1527.12"/>
    <n v="7710.42"/>
    <x v="0"/>
    <x v="0"/>
    <m/>
  </r>
  <r>
    <x v="4729"/>
    <x v="0"/>
    <x v="27"/>
    <x v="1"/>
    <n v="0"/>
    <x v="38"/>
    <n v="92124"/>
    <n v="32.827238000000001"/>
    <n v="-117.089287"/>
    <n v="0"/>
    <x v="13"/>
    <s v="None"/>
    <s v="No"/>
    <m/>
    <m/>
    <x v="0"/>
    <s v="DSL"/>
    <n v="9"/>
    <s v="No"/>
    <s v="No"/>
    <s v="No"/>
    <s v="Yes"/>
    <x v="1"/>
    <x v="0"/>
    <x v="0"/>
    <x v="2"/>
    <x v="1"/>
    <s v="Month-to-Month"/>
    <s v="No"/>
    <x v="0"/>
    <n v="30.55"/>
    <n v="30.55"/>
    <n v="0"/>
    <n v="40"/>
    <n v="0"/>
    <n v="70.55"/>
    <x v="2"/>
    <x v="0"/>
    <m/>
  </r>
  <r>
    <x v="4730"/>
    <x v="0"/>
    <x v="32"/>
    <x v="0"/>
    <n v="1"/>
    <x v="1064"/>
    <n v="92313"/>
    <n v="34.029175000000002"/>
    <n v="-117.307211"/>
    <n v="6"/>
    <x v="60"/>
    <s v="None"/>
    <s v="No"/>
    <m/>
    <m/>
    <x v="0"/>
    <s v="DSL"/>
    <n v="16"/>
    <s v="No"/>
    <s v="No"/>
    <s v="No"/>
    <s v="Yes"/>
    <x v="1"/>
    <x v="0"/>
    <x v="0"/>
    <x v="2"/>
    <x v="0"/>
    <s v="Month-to-Month"/>
    <s v="Yes"/>
    <x v="0"/>
    <n v="29.5"/>
    <n v="1423.05"/>
    <n v="0"/>
    <n v="0"/>
    <n v="0"/>
    <n v="1423.05"/>
    <x v="0"/>
    <x v="0"/>
    <m/>
  </r>
  <r>
    <x v="4731"/>
    <x v="0"/>
    <x v="28"/>
    <x v="1"/>
    <n v="0"/>
    <x v="1095"/>
    <n v="96063"/>
    <n v="40.408796000000002"/>
    <n v="-121.579609"/>
    <n v="0"/>
    <x v="71"/>
    <s v="None"/>
    <s v="Yes"/>
    <n v="16.22"/>
    <s v="Yes"/>
    <x v="0"/>
    <s v="Fiber Optic"/>
    <n v="12"/>
    <s v="No"/>
    <s v="Yes"/>
    <s v="Yes"/>
    <s v="No"/>
    <x v="0"/>
    <x v="1"/>
    <x v="0"/>
    <x v="1"/>
    <x v="0"/>
    <s v="Month-to-Month"/>
    <s v="Yes"/>
    <x v="1"/>
    <n v="104.75"/>
    <n v="4323.45"/>
    <n v="0"/>
    <n v="0"/>
    <n v="681.24"/>
    <n v="5004.6899999999996"/>
    <x v="1"/>
    <x v="2"/>
    <s v="Network reliability"/>
  </r>
  <r>
    <x v="4732"/>
    <x v="1"/>
    <x v="39"/>
    <x v="0"/>
    <n v="0"/>
    <x v="302"/>
    <n v="93280"/>
    <n v="35.652242000000001"/>
    <n v="-119.4464"/>
    <n v="7"/>
    <x v="65"/>
    <s v="None"/>
    <s v="Yes"/>
    <n v="29.06"/>
    <s v="Yes"/>
    <x v="0"/>
    <s v="DSL"/>
    <n v="22"/>
    <s v="Yes"/>
    <s v="Yes"/>
    <s v="No"/>
    <s v="Yes"/>
    <x v="1"/>
    <x v="1"/>
    <x v="1"/>
    <x v="1"/>
    <x v="0"/>
    <s v="One Year"/>
    <s v="Yes"/>
    <x v="1"/>
    <n v="75.25"/>
    <n v="2344.5"/>
    <n v="1.99"/>
    <n v="0"/>
    <n v="900.86"/>
    <n v="3243.37"/>
    <x v="0"/>
    <x v="0"/>
    <m/>
  </r>
  <r>
    <x v="4733"/>
    <x v="0"/>
    <x v="49"/>
    <x v="1"/>
    <n v="0"/>
    <x v="38"/>
    <n v="92115"/>
    <n v="32.762506000000002"/>
    <n v="-117.07245"/>
    <n v="0"/>
    <x v="11"/>
    <s v="Offer B"/>
    <s v="Yes"/>
    <n v="19.46"/>
    <s v="Yes"/>
    <x v="0"/>
    <s v="Fiber Optic"/>
    <n v="28"/>
    <s v="No"/>
    <s v="Yes"/>
    <s v="Yes"/>
    <s v="Yes"/>
    <x v="0"/>
    <x v="1"/>
    <x v="0"/>
    <x v="1"/>
    <x v="0"/>
    <s v="One Year"/>
    <s v="Yes"/>
    <x v="1"/>
    <n v="111.95"/>
    <n v="6418.9"/>
    <n v="0"/>
    <n v="0"/>
    <n v="1089.76"/>
    <n v="7508.66"/>
    <x v="1"/>
    <x v="5"/>
    <s v="Attitude of service provider"/>
  </r>
  <r>
    <x v="4734"/>
    <x v="0"/>
    <x v="38"/>
    <x v="0"/>
    <n v="3"/>
    <x v="983"/>
    <n v="91307"/>
    <n v="34.199787000000001"/>
    <n v="-118.68492999999999"/>
    <n v="1"/>
    <x v="53"/>
    <s v="None"/>
    <s v="Yes"/>
    <n v="36.92"/>
    <s v="Yes"/>
    <x v="0"/>
    <s v="Fiber Optic"/>
    <n v="52"/>
    <s v="No"/>
    <s v="No"/>
    <s v="No"/>
    <s v="Yes"/>
    <x v="1"/>
    <x v="1"/>
    <x v="1"/>
    <x v="1"/>
    <x v="0"/>
    <s v="One Year"/>
    <s v="Yes"/>
    <x v="1"/>
    <n v="89.35"/>
    <n v="1686.85"/>
    <n v="0"/>
    <n v="0"/>
    <n v="701.48"/>
    <n v="2388.33"/>
    <x v="0"/>
    <x v="0"/>
    <m/>
  </r>
  <r>
    <x v="4735"/>
    <x v="1"/>
    <x v="55"/>
    <x v="0"/>
    <n v="1"/>
    <x v="400"/>
    <n v="93210"/>
    <n v="36.186866999999999"/>
    <n v="-120.387793"/>
    <n v="5"/>
    <x v="19"/>
    <s v="Offer A"/>
    <s v="Yes"/>
    <n v="21.56"/>
    <s v="Yes"/>
    <x v="0"/>
    <s v="Fiber Optic"/>
    <n v="17"/>
    <s v="No"/>
    <s v="No"/>
    <s v="Yes"/>
    <s v="No"/>
    <x v="1"/>
    <x v="0"/>
    <x v="0"/>
    <x v="2"/>
    <x v="0"/>
    <s v="Two Year"/>
    <s v="Yes"/>
    <x v="0"/>
    <n v="79.2"/>
    <n v="5420.65"/>
    <n v="0"/>
    <n v="0"/>
    <n v="1487.64"/>
    <n v="6908.29"/>
    <x v="0"/>
    <x v="0"/>
    <m/>
  </r>
  <r>
    <x v="4736"/>
    <x v="0"/>
    <x v="9"/>
    <x v="1"/>
    <n v="0"/>
    <x v="965"/>
    <n v="94929"/>
    <n v="38.244579999999999"/>
    <n v="-122.95626799999999"/>
    <n v="0"/>
    <x v="6"/>
    <s v="Offer E"/>
    <s v="Yes"/>
    <n v="41.57"/>
    <s v="No"/>
    <x v="1"/>
    <m/>
    <m/>
    <m/>
    <m/>
    <m/>
    <m/>
    <x v="2"/>
    <x v="2"/>
    <x v="2"/>
    <x v="2"/>
    <x v="2"/>
    <s v="Month-to-Month"/>
    <s v="No"/>
    <x v="0"/>
    <n v="20.350000000000001"/>
    <n v="150.6"/>
    <n v="0"/>
    <n v="0"/>
    <n v="290.99"/>
    <n v="441.59"/>
    <x v="0"/>
    <x v="0"/>
    <m/>
  </r>
  <r>
    <x v="4737"/>
    <x v="0"/>
    <x v="2"/>
    <x v="1"/>
    <n v="0"/>
    <x v="1038"/>
    <n v="92352"/>
    <n v="34.256500000000003"/>
    <n v="-117.19335"/>
    <n v="0"/>
    <x v="37"/>
    <s v="None"/>
    <s v="Yes"/>
    <n v="1.87"/>
    <s v="Yes"/>
    <x v="1"/>
    <m/>
    <m/>
    <m/>
    <m/>
    <m/>
    <m/>
    <x v="2"/>
    <x v="2"/>
    <x v="2"/>
    <x v="2"/>
    <x v="2"/>
    <s v="One Year"/>
    <s v="No"/>
    <x v="1"/>
    <n v="25.2"/>
    <n v="245.15"/>
    <n v="0"/>
    <n v="0"/>
    <n v="20.57"/>
    <n v="265.72000000000003"/>
    <x v="0"/>
    <x v="0"/>
    <m/>
  </r>
  <r>
    <x v="4738"/>
    <x v="0"/>
    <x v="38"/>
    <x v="1"/>
    <n v="0"/>
    <x v="38"/>
    <n v="92122"/>
    <n v="32.857230000000001"/>
    <n v="-117.209774"/>
    <n v="0"/>
    <x v="25"/>
    <s v="None"/>
    <s v="Yes"/>
    <n v="12.88"/>
    <s v="Yes"/>
    <x v="0"/>
    <s v="Fiber Optic"/>
    <n v="59"/>
    <s v="No"/>
    <s v="Yes"/>
    <s v="Yes"/>
    <s v="No"/>
    <x v="0"/>
    <x v="1"/>
    <x v="1"/>
    <x v="3"/>
    <x v="0"/>
    <s v="Two Year"/>
    <s v="Yes"/>
    <x v="1"/>
    <n v="104.6"/>
    <n v="4759.8500000000004"/>
    <n v="0"/>
    <n v="0"/>
    <n v="553.84"/>
    <n v="5313.69"/>
    <x v="1"/>
    <x v="1"/>
    <s v="Competitor made better offer"/>
  </r>
  <r>
    <x v="4739"/>
    <x v="0"/>
    <x v="13"/>
    <x v="1"/>
    <n v="0"/>
    <x v="1087"/>
    <n v="94509"/>
    <n v="37.980057000000002"/>
    <n v="-121.801599"/>
    <n v="0"/>
    <x v="3"/>
    <s v="None"/>
    <s v="Yes"/>
    <n v="23.82"/>
    <s v="Yes"/>
    <x v="0"/>
    <s v="Fiber Optic"/>
    <n v="24"/>
    <s v="No"/>
    <s v="No"/>
    <s v="No"/>
    <s v="No"/>
    <x v="1"/>
    <x v="0"/>
    <x v="0"/>
    <x v="2"/>
    <x v="0"/>
    <s v="Month-to-Month"/>
    <s v="No"/>
    <x v="1"/>
    <n v="74.400000000000006"/>
    <n v="215.8"/>
    <n v="0"/>
    <n v="0"/>
    <n v="71.459999999999994"/>
    <n v="287.26"/>
    <x v="1"/>
    <x v="3"/>
    <s v="Don't know"/>
  </r>
  <r>
    <x v="4740"/>
    <x v="1"/>
    <x v="20"/>
    <x v="0"/>
    <n v="0"/>
    <x v="249"/>
    <n v="95742"/>
    <n v="38.591133999999997"/>
    <n v="-121.161585"/>
    <n v="9"/>
    <x v="11"/>
    <s v="Offer B"/>
    <s v="Yes"/>
    <n v="35.549999999999997"/>
    <s v="Yes"/>
    <x v="0"/>
    <s v="DSL"/>
    <n v="17"/>
    <s v="No"/>
    <s v="Yes"/>
    <s v="Yes"/>
    <s v="No"/>
    <x v="1"/>
    <x v="0"/>
    <x v="0"/>
    <x v="2"/>
    <x v="0"/>
    <s v="Two Year"/>
    <s v="No"/>
    <x v="0"/>
    <n v="59.5"/>
    <n v="3389.25"/>
    <n v="0"/>
    <n v="0"/>
    <n v="1990.8"/>
    <n v="5380.05"/>
    <x v="0"/>
    <x v="0"/>
    <m/>
  </r>
  <r>
    <x v="4741"/>
    <x v="1"/>
    <x v="29"/>
    <x v="1"/>
    <n v="1"/>
    <x v="38"/>
    <n v="92109"/>
    <n v="32.787835999999999"/>
    <n v="-117.232376"/>
    <n v="0"/>
    <x v="36"/>
    <s v="None"/>
    <s v="Yes"/>
    <n v="8.08"/>
    <s v="No"/>
    <x v="0"/>
    <s v="DSL"/>
    <n v="76"/>
    <s v="Yes"/>
    <s v="Yes"/>
    <s v="No"/>
    <s v="No"/>
    <x v="1"/>
    <x v="0"/>
    <x v="0"/>
    <x v="2"/>
    <x v="0"/>
    <s v="Month-to-Month"/>
    <s v="Yes"/>
    <x v="2"/>
    <n v="55.25"/>
    <n v="2139.1999999999998"/>
    <n v="0"/>
    <n v="0"/>
    <n v="323.2"/>
    <n v="2462.4"/>
    <x v="1"/>
    <x v="1"/>
    <s v="Competitor made better offer"/>
  </r>
  <r>
    <x v="4742"/>
    <x v="0"/>
    <x v="37"/>
    <x v="0"/>
    <n v="0"/>
    <x v="553"/>
    <n v="95552"/>
    <n v="40.390301000000001"/>
    <n v="-123.412327"/>
    <n v="2"/>
    <x v="25"/>
    <s v="Offer B"/>
    <s v="No"/>
    <m/>
    <m/>
    <x v="0"/>
    <s v="Cable"/>
    <n v="6"/>
    <s v="Yes"/>
    <s v="Yes"/>
    <s v="No"/>
    <s v="Yes"/>
    <x v="0"/>
    <x v="0"/>
    <x v="0"/>
    <x v="0"/>
    <x v="0"/>
    <s v="One Year"/>
    <s v="Yes"/>
    <x v="1"/>
    <n v="51.25"/>
    <n v="2151.6"/>
    <n v="0"/>
    <n v="0"/>
    <n v="0"/>
    <n v="2151.6"/>
    <x v="0"/>
    <x v="0"/>
    <m/>
  </r>
  <r>
    <x v="4743"/>
    <x v="1"/>
    <x v="50"/>
    <x v="1"/>
    <n v="0"/>
    <x v="38"/>
    <n v="92129"/>
    <n v="32.961064"/>
    <n v="-117.134917"/>
    <n v="0"/>
    <x v="24"/>
    <s v="None"/>
    <s v="Yes"/>
    <n v="44.44"/>
    <s v="Yes"/>
    <x v="0"/>
    <s v="Fiber Optic"/>
    <n v="13"/>
    <s v="No"/>
    <s v="No"/>
    <s v="Yes"/>
    <s v="No"/>
    <x v="0"/>
    <x v="1"/>
    <x v="0"/>
    <x v="1"/>
    <x v="1"/>
    <s v="Month-to-Month"/>
    <s v="Yes"/>
    <x v="1"/>
    <n v="98.55"/>
    <n v="1842.8"/>
    <n v="0"/>
    <n v="120"/>
    <n v="888.8"/>
    <n v="2851.6"/>
    <x v="1"/>
    <x v="1"/>
    <s v="Competitor made better offer"/>
  </r>
  <r>
    <x v="4744"/>
    <x v="1"/>
    <x v="40"/>
    <x v="0"/>
    <n v="0"/>
    <x v="31"/>
    <n v="90015"/>
    <n v="34.039223999999997"/>
    <n v="-118.266293"/>
    <n v="6"/>
    <x v="5"/>
    <s v="None"/>
    <s v="Yes"/>
    <n v="46.99"/>
    <s v="No"/>
    <x v="0"/>
    <s v="Cable"/>
    <n v="13"/>
    <s v="Yes"/>
    <s v="Yes"/>
    <s v="No"/>
    <s v="Yes"/>
    <x v="0"/>
    <x v="0"/>
    <x v="0"/>
    <x v="0"/>
    <x v="0"/>
    <s v="One Year"/>
    <s v="No"/>
    <x v="0"/>
    <n v="70.8"/>
    <n v="4448.8"/>
    <n v="0"/>
    <n v="0"/>
    <n v="2960.37"/>
    <n v="7409.17"/>
    <x v="0"/>
    <x v="0"/>
    <m/>
  </r>
  <r>
    <x v="4745"/>
    <x v="1"/>
    <x v="45"/>
    <x v="0"/>
    <n v="2"/>
    <x v="1057"/>
    <n v="95328"/>
    <n v="37.555630999999998"/>
    <n v="-120.911653"/>
    <n v="9"/>
    <x v="59"/>
    <s v="None"/>
    <s v="Yes"/>
    <n v="32.119999999999997"/>
    <s v="No"/>
    <x v="1"/>
    <m/>
    <m/>
    <m/>
    <m/>
    <m/>
    <m/>
    <x v="2"/>
    <x v="2"/>
    <x v="2"/>
    <x v="2"/>
    <x v="2"/>
    <s v="Two Year"/>
    <s v="Yes"/>
    <x v="1"/>
    <n v="20.95"/>
    <n v="1270.55"/>
    <n v="0"/>
    <n v="0"/>
    <n v="1927.2"/>
    <n v="3197.75"/>
    <x v="0"/>
    <x v="0"/>
    <m/>
  </r>
  <r>
    <x v="4746"/>
    <x v="1"/>
    <x v="61"/>
    <x v="1"/>
    <n v="0"/>
    <x v="162"/>
    <n v="90808"/>
    <n v="33.823943"/>
    <n v="-118.111335"/>
    <n v="0"/>
    <x v="54"/>
    <s v="None"/>
    <s v="Yes"/>
    <n v="36.58"/>
    <s v="No"/>
    <x v="0"/>
    <s v="Fiber Optic"/>
    <n v="20"/>
    <s v="Yes"/>
    <s v="No"/>
    <s v="No"/>
    <s v="No"/>
    <x v="1"/>
    <x v="1"/>
    <x v="1"/>
    <x v="1"/>
    <x v="1"/>
    <s v="Month-to-Month"/>
    <s v="No"/>
    <x v="0"/>
    <n v="85.5"/>
    <n v="4042.3"/>
    <n v="0"/>
    <n v="50"/>
    <n v="1719.26"/>
    <n v="5811.56"/>
    <x v="1"/>
    <x v="3"/>
    <s v="Moved"/>
  </r>
  <r>
    <x v="4747"/>
    <x v="0"/>
    <x v="59"/>
    <x v="0"/>
    <n v="0"/>
    <x v="319"/>
    <n v="92262"/>
    <n v="33.839989000000003"/>
    <n v="-116.659215"/>
    <n v="1"/>
    <x v="37"/>
    <s v="None"/>
    <s v="Yes"/>
    <n v="7.89"/>
    <s v="Yes"/>
    <x v="0"/>
    <s v="Fiber Optic"/>
    <n v="10"/>
    <s v="No"/>
    <s v="Yes"/>
    <s v="No"/>
    <s v="No"/>
    <x v="0"/>
    <x v="1"/>
    <x v="1"/>
    <x v="3"/>
    <x v="0"/>
    <s v="Month-to-Month"/>
    <s v="Yes"/>
    <x v="1"/>
    <n v="102"/>
    <n v="1145.3499999999999"/>
    <n v="0"/>
    <n v="0"/>
    <n v="86.79"/>
    <n v="1232.1400000000001"/>
    <x v="1"/>
    <x v="1"/>
    <s v="Competitor offered more data"/>
  </r>
  <r>
    <x v="4748"/>
    <x v="0"/>
    <x v="59"/>
    <x v="1"/>
    <n v="0"/>
    <x v="395"/>
    <n v="93401"/>
    <n v="35.233744999999999"/>
    <n v="-120.626442"/>
    <n v="0"/>
    <x v="13"/>
    <s v="None"/>
    <s v="Yes"/>
    <n v="30.96"/>
    <s v="No"/>
    <x v="0"/>
    <s v="DSL"/>
    <n v="5"/>
    <s v="No"/>
    <s v="Yes"/>
    <s v="No"/>
    <s v="No"/>
    <x v="1"/>
    <x v="0"/>
    <x v="0"/>
    <x v="2"/>
    <x v="0"/>
    <s v="Month-to-Month"/>
    <s v="No"/>
    <x v="1"/>
    <n v="50.55"/>
    <n v="50.55"/>
    <n v="0"/>
    <n v="0"/>
    <n v="30.96"/>
    <n v="81.510000000000005"/>
    <x v="1"/>
    <x v="2"/>
    <s v="Product dissatisfaction"/>
  </r>
  <r>
    <x v="4749"/>
    <x v="0"/>
    <x v="57"/>
    <x v="1"/>
    <n v="0"/>
    <x v="155"/>
    <n v="91711"/>
    <n v="34.127620999999998"/>
    <n v="-117.71786299999999"/>
    <n v="0"/>
    <x v="10"/>
    <s v="Offer E"/>
    <s v="Yes"/>
    <n v="12.27"/>
    <s v="No"/>
    <x v="0"/>
    <s v="Fiber Optic"/>
    <n v="20"/>
    <s v="No"/>
    <s v="No"/>
    <s v="No"/>
    <s v="No"/>
    <x v="1"/>
    <x v="1"/>
    <x v="0"/>
    <x v="0"/>
    <x v="0"/>
    <s v="Month-to-Month"/>
    <s v="No"/>
    <x v="1"/>
    <n v="78.95"/>
    <n v="378.4"/>
    <n v="0"/>
    <n v="0"/>
    <n v="61.35"/>
    <n v="439.75"/>
    <x v="1"/>
    <x v="5"/>
    <s v="Attitude of support person"/>
  </r>
  <r>
    <x v="4750"/>
    <x v="0"/>
    <x v="41"/>
    <x v="1"/>
    <n v="0"/>
    <x v="4"/>
    <n v="93010"/>
    <n v="34.227846"/>
    <n v="-119.079903"/>
    <n v="0"/>
    <x v="50"/>
    <s v="None"/>
    <s v="Yes"/>
    <n v="49.75"/>
    <s v="Yes"/>
    <x v="0"/>
    <s v="Fiber Optic"/>
    <n v="2"/>
    <s v="Yes"/>
    <s v="Yes"/>
    <s v="Yes"/>
    <s v="No"/>
    <x v="0"/>
    <x v="1"/>
    <x v="0"/>
    <x v="1"/>
    <x v="0"/>
    <s v="One Year"/>
    <s v="Yes"/>
    <x v="0"/>
    <n v="109.8"/>
    <n v="4860.3500000000004"/>
    <n v="0"/>
    <n v="0"/>
    <n v="2189"/>
    <n v="7049.35"/>
    <x v="0"/>
    <x v="0"/>
    <m/>
  </r>
  <r>
    <x v="4751"/>
    <x v="0"/>
    <x v="1"/>
    <x v="0"/>
    <n v="0"/>
    <x v="993"/>
    <n v="92252"/>
    <n v="34.167236000000003"/>
    <n v="-116.28151099999999"/>
    <n v="1"/>
    <x v="55"/>
    <s v="Offer B"/>
    <s v="Yes"/>
    <n v="4.7"/>
    <s v="Yes"/>
    <x v="0"/>
    <s v="Cable"/>
    <n v="28"/>
    <s v="Yes"/>
    <s v="Yes"/>
    <s v="No"/>
    <s v="Yes"/>
    <x v="0"/>
    <x v="1"/>
    <x v="1"/>
    <x v="3"/>
    <x v="0"/>
    <s v="Two Year"/>
    <s v="Yes"/>
    <x v="1"/>
    <n v="84.95"/>
    <n v="5150.55"/>
    <n v="4.68"/>
    <n v="0"/>
    <n v="291.39999999999998"/>
    <n v="5437.27"/>
    <x v="0"/>
    <x v="0"/>
    <m/>
  </r>
  <r>
    <x v="4752"/>
    <x v="0"/>
    <x v="37"/>
    <x v="0"/>
    <n v="1"/>
    <x v="441"/>
    <n v="91733"/>
    <n v="34.046219999999998"/>
    <n v="-118.053753"/>
    <n v="1"/>
    <x v="32"/>
    <s v="None"/>
    <s v="Yes"/>
    <n v="9.1300000000000008"/>
    <s v="Yes"/>
    <x v="0"/>
    <s v="Fiber Optic"/>
    <n v="12"/>
    <s v="No"/>
    <s v="No"/>
    <s v="No"/>
    <s v="Yes"/>
    <x v="0"/>
    <x v="0"/>
    <x v="0"/>
    <x v="0"/>
    <x v="0"/>
    <s v="Month-to-Month"/>
    <s v="Yes"/>
    <x v="1"/>
    <n v="91.65"/>
    <n v="1301"/>
    <n v="0"/>
    <n v="0"/>
    <n v="127.82"/>
    <n v="1428.82"/>
    <x v="1"/>
    <x v="2"/>
    <s v="Network reliability"/>
  </r>
  <r>
    <x v="4753"/>
    <x v="1"/>
    <x v="9"/>
    <x v="1"/>
    <n v="0"/>
    <x v="113"/>
    <n v="95842"/>
    <n v="38.687367000000002"/>
    <n v="-121.34848"/>
    <n v="0"/>
    <x v="43"/>
    <s v="None"/>
    <s v="Yes"/>
    <n v="27.43"/>
    <s v="No"/>
    <x v="0"/>
    <s v="Fiber Optic"/>
    <n v="27"/>
    <s v="No"/>
    <s v="No"/>
    <s v="No"/>
    <s v="No"/>
    <x v="1"/>
    <x v="0"/>
    <x v="0"/>
    <x v="2"/>
    <x v="0"/>
    <s v="Month-to-Month"/>
    <s v="Yes"/>
    <x v="0"/>
    <n v="69.95"/>
    <n v="1205.5"/>
    <n v="0"/>
    <n v="0"/>
    <n v="438.88"/>
    <n v="1644.38"/>
    <x v="0"/>
    <x v="0"/>
    <m/>
  </r>
  <r>
    <x v="4754"/>
    <x v="0"/>
    <x v="1"/>
    <x v="1"/>
    <n v="3"/>
    <x v="146"/>
    <n v="90304"/>
    <n v="33.936827000000001"/>
    <n v="-118.359824"/>
    <n v="0"/>
    <x v="33"/>
    <s v="None"/>
    <s v="Yes"/>
    <n v="12.56"/>
    <s v="No"/>
    <x v="0"/>
    <s v="DSL"/>
    <n v="56"/>
    <s v="Yes"/>
    <s v="Yes"/>
    <s v="No"/>
    <s v="No"/>
    <x v="1"/>
    <x v="0"/>
    <x v="0"/>
    <x v="2"/>
    <x v="0"/>
    <s v="One Year"/>
    <s v="No"/>
    <x v="0"/>
    <n v="-4"/>
    <n v="2016.45"/>
    <n v="0"/>
    <n v="0"/>
    <n v="439.6"/>
    <n v="2456.0500000000002"/>
    <x v="0"/>
    <x v="0"/>
    <m/>
  </r>
  <r>
    <x v="4755"/>
    <x v="1"/>
    <x v="37"/>
    <x v="1"/>
    <n v="0"/>
    <x v="197"/>
    <n v="92661"/>
    <n v="33.601309000000001"/>
    <n v="-117.902304"/>
    <n v="0"/>
    <x v="68"/>
    <s v="None"/>
    <s v="Yes"/>
    <n v="7.56"/>
    <s v="No"/>
    <x v="0"/>
    <s v="Fiber Optic"/>
    <n v="20"/>
    <s v="No"/>
    <s v="Yes"/>
    <s v="Yes"/>
    <s v="No"/>
    <x v="0"/>
    <x v="1"/>
    <x v="1"/>
    <x v="3"/>
    <x v="0"/>
    <s v="Month-to-Month"/>
    <s v="No"/>
    <x v="0"/>
    <n v="101.3"/>
    <n v="1794.65"/>
    <n v="0"/>
    <n v="0"/>
    <n v="136.08000000000001"/>
    <n v="1930.73"/>
    <x v="0"/>
    <x v="0"/>
    <m/>
  </r>
  <r>
    <x v="4756"/>
    <x v="0"/>
    <x v="26"/>
    <x v="0"/>
    <n v="0"/>
    <x v="35"/>
    <n v="95219"/>
    <n v="38.029729000000003"/>
    <n v="-121.38799899999999"/>
    <n v="0"/>
    <x v="40"/>
    <s v="Offer A"/>
    <s v="Yes"/>
    <n v="31.15"/>
    <s v="No"/>
    <x v="0"/>
    <s v="DSL"/>
    <n v="5"/>
    <s v="Yes"/>
    <s v="Yes"/>
    <s v="Yes"/>
    <s v="Yes"/>
    <x v="0"/>
    <x v="1"/>
    <x v="1"/>
    <x v="3"/>
    <x v="0"/>
    <s v="Two Year"/>
    <s v="No"/>
    <x v="0"/>
    <n v="86.45"/>
    <n v="5950.2"/>
    <n v="0"/>
    <n v="0"/>
    <n v="2180.5"/>
    <n v="8130.7"/>
    <x v="0"/>
    <x v="0"/>
    <m/>
  </r>
  <r>
    <x v="4757"/>
    <x v="1"/>
    <x v="27"/>
    <x v="0"/>
    <n v="0"/>
    <x v="444"/>
    <n v="91506"/>
    <n v="34.169705999999998"/>
    <n v="-118.323548"/>
    <n v="1"/>
    <x v="23"/>
    <s v="None"/>
    <s v="Yes"/>
    <n v="21.17"/>
    <s v="No"/>
    <x v="0"/>
    <s v="Cable"/>
    <n v="13"/>
    <s v="Yes"/>
    <s v="No"/>
    <s v="Yes"/>
    <s v="Yes"/>
    <x v="1"/>
    <x v="0"/>
    <x v="0"/>
    <x v="2"/>
    <x v="1"/>
    <s v="Two Year"/>
    <s v="Yes"/>
    <x v="1"/>
    <n v="60.4"/>
    <n v="3953.7"/>
    <n v="0"/>
    <n v="40"/>
    <n v="1418.39"/>
    <n v="5412.09"/>
    <x v="0"/>
    <x v="0"/>
    <m/>
  </r>
  <r>
    <x v="4758"/>
    <x v="1"/>
    <x v="18"/>
    <x v="0"/>
    <n v="2"/>
    <x v="826"/>
    <n v="91759"/>
    <n v="34.231318000000002"/>
    <n v="-117.662032"/>
    <n v="3"/>
    <x v="43"/>
    <s v="Offer D"/>
    <s v="Yes"/>
    <n v="27.24"/>
    <s v="No"/>
    <x v="1"/>
    <m/>
    <m/>
    <m/>
    <m/>
    <m/>
    <m/>
    <x v="2"/>
    <x v="2"/>
    <x v="2"/>
    <x v="2"/>
    <x v="2"/>
    <s v="Two Year"/>
    <s v="No"/>
    <x v="0"/>
    <n v="20.5"/>
    <n v="290.55"/>
    <n v="0"/>
    <n v="0"/>
    <n v="435.84"/>
    <n v="726.39"/>
    <x v="0"/>
    <x v="0"/>
    <m/>
  </r>
  <r>
    <x v="4759"/>
    <x v="1"/>
    <x v="27"/>
    <x v="1"/>
    <n v="0"/>
    <x v="993"/>
    <n v="92252"/>
    <n v="34.167236000000003"/>
    <n v="-116.28151099999999"/>
    <n v="0"/>
    <x v="37"/>
    <s v="Offer D"/>
    <s v="Yes"/>
    <n v="49.8"/>
    <s v="No"/>
    <x v="1"/>
    <m/>
    <m/>
    <m/>
    <m/>
    <m/>
    <m/>
    <x v="2"/>
    <x v="2"/>
    <x v="2"/>
    <x v="2"/>
    <x v="2"/>
    <s v="Two Year"/>
    <s v="No"/>
    <x v="0"/>
    <n v="20.399999999999999"/>
    <n v="231.45"/>
    <n v="0"/>
    <n v="0"/>
    <n v="547.79999999999995"/>
    <n v="779.25"/>
    <x v="0"/>
    <x v="0"/>
    <m/>
  </r>
  <r>
    <x v="4760"/>
    <x v="0"/>
    <x v="32"/>
    <x v="0"/>
    <n v="0"/>
    <x v="529"/>
    <n v="91020"/>
    <n v="34.211199999999998"/>
    <n v="-118.230625"/>
    <n v="10"/>
    <x v="48"/>
    <s v="Offer B"/>
    <s v="No"/>
    <m/>
    <m/>
    <x v="0"/>
    <s v="DSL"/>
    <n v="17"/>
    <s v="No"/>
    <s v="Yes"/>
    <s v="Yes"/>
    <s v="Yes"/>
    <x v="0"/>
    <x v="0"/>
    <x v="0"/>
    <x v="0"/>
    <x v="0"/>
    <s v="Two Year"/>
    <s v="No"/>
    <x v="0"/>
    <n v="51.35"/>
    <n v="3244.4"/>
    <n v="0"/>
    <n v="0"/>
    <n v="0"/>
    <n v="3244.4"/>
    <x v="0"/>
    <x v="0"/>
    <m/>
  </r>
  <r>
    <x v="4761"/>
    <x v="1"/>
    <x v="54"/>
    <x v="0"/>
    <n v="0"/>
    <x v="111"/>
    <n v="92553"/>
    <n v="33.923149000000002"/>
    <n v="-117.244933"/>
    <n v="4"/>
    <x v="9"/>
    <s v="Offer A"/>
    <s v="Yes"/>
    <n v="47.66"/>
    <s v="Yes"/>
    <x v="0"/>
    <s v="DSL"/>
    <n v="19"/>
    <s v="Yes"/>
    <s v="Yes"/>
    <s v="Yes"/>
    <s v="Yes"/>
    <x v="0"/>
    <x v="1"/>
    <x v="1"/>
    <x v="3"/>
    <x v="0"/>
    <s v="Two Year"/>
    <s v="Yes"/>
    <x v="0"/>
    <n v="88.7"/>
    <n v="6301.7"/>
    <n v="0"/>
    <n v="0"/>
    <n v="3431.52"/>
    <n v="9733.2199999999993"/>
    <x v="0"/>
    <x v="0"/>
    <m/>
  </r>
  <r>
    <x v="4762"/>
    <x v="1"/>
    <x v="4"/>
    <x v="1"/>
    <n v="0"/>
    <x v="844"/>
    <n v="91335"/>
    <n v="34.200175000000002"/>
    <n v="-118.540958"/>
    <n v="0"/>
    <x v="13"/>
    <s v="Offer E"/>
    <s v="No"/>
    <m/>
    <m/>
    <x v="0"/>
    <s v="DSL"/>
    <n v="26"/>
    <s v="No"/>
    <s v="Yes"/>
    <s v="Yes"/>
    <s v="No"/>
    <x v="1"/>
    <x v="1"/>
    <x v="0"/>
    <x v="0"/>
    <x v="0"/>
    <s v="Month-to-Month"/>
    <s v="Yes"/>
    <x v="1"/>
    <n v="43.3"/>
    <n v="43.3"/>
    <n v="0"/>
    <n v="0"/>
    <n v="0"/>
    <n v="43.3"/>
    <x v="1"/>
    <x v="2"/>
    <s v="Poor expertise of online support"/>
  </r>
  <r>
    <x v="4763"/>
    <x v="1"/>
    <x v="9"/>
    <x v="0"/>
    <n v="0"/>
    <x v="681"/>
    <n v="93221"/>
    <n v="36.301689000000003"/>
    <n v="-119.018233"/>
    <n v="3"/>
    <x v="31"/>
    <s v="None"/>
    <s v="No"/>
    <m/>
    <m/>
    <x v="0"/>
    <s v="DSL"/>
    <n v="15"/>
    <s v="No"/>
    <s v="No"/>
    <s v="No"/>
    <s v="No"/>
    <x v="0"/>
    <x v="1"/>
    <x v="1"/>
    <x v="3"/>
    <x v="1"/>
    <s v="Month-to-Month"/>
    <s v="Yes"/>
    <x v="1"/>
    <n v="45.9"/>
    <n v="1332.4"/>
    <n v="0"/>
    <n v="20"/>
    <n v="0"/>
    <n v="1352.4"/>
    <x v="0"/>
    <x v="0"/>
    <m/>
  </r>
  <r>
    <x v="4764"/>
    <x v="1"/>
    <x v="32"/>
    <x v="1"/>
    <n v="0"/>
    <x v="38"/>
    <n v="92154"/>
    <n v="32.578102999999999"/>
    <n v="-117.012975"/>
    <n v="0"/>
    <x v="24"/>
    <s v="Offer D"/>
    <s v="Yes"/>
    <n v="49.81"/>
    <s v="No"/>
    <x v="0"/>
    <s v="DSL"/>
    <n v="4"/>
    <s v="No"/>
    <s v="No"/>
    <s v="No"/>
    <s v="Yes"/>
    <x v="1"/>
    <x v="0"/>
    <x v="0"/>
    <x v="2"/>
    <x v="0"/>
    <s v="Month-to-Month"/>
    <s v="No"/>
    <x v="0"/>
    <n v="50"/>
    <n v="1003.05"/>
    <n v="2.81"/>
    <n v="0"/>
    <n v="996.2"/>
    <n v="1996.44"/>
    <x v="0"/>
    <x v="0"/>
    <m/>
  </r>
  <r>
    <x v="4765"/>
    <x v="0"/>
    <x v="16"/>
    <x v="0"/>
    <n v="0"/>
    <x v="136"/>
    <n v="92570"/>
    <n v="33.787298"/>
    <n v="-117.32067600000001"/>
    <n v="1"/>
    <x v="10"/>
    <s v="Offer E"/>
    <s v="Yes"/>
    <n v="5.42"/>
    <s v="No"/>
    <x v="0"/>
    <s v="Fiber Optic"/>
    <n v="23"/>
    <s v="No"/>
    <s v="No"/>
    <s v="No"/>
    <s v="No"/>
    <x v="1"/>
    <x v="0"/>
    <x v="0"/>
    <x v="2"/>
    <x v="0"/>
    <s v="One Year"/>
    <s v="No"/>
    <x v="1"/>
    <n v="70.05"/>
    <n v="302.60000000000002"/>
    <n v="0"/>
    <n v="0"/>
    <n v="27.1"/>
    <n v="329.7"/>
    <x v="0"/>
    <x v="0"/>
    <m/>
  </r>
  <r>
    <x v="4766"/>
    <x v="1"/>
    <x v="23"/>
    <x v="0"/>
    <n v="0"/>
    <x v="696"/>
    <n v="92657"/>
    <n v="33.603282"/>
    <n v="-117.82184100000001"/>
    <n v="8"/>
    <x v="48"/>
    <s v="Offer B"/>
    <s v="Yes"/>
    <n v="12.32"/>
    <s v="Yes"/>
    <x v="0"/>
    <s v="Fiber Optic"/>
    <n v="7"/>
    <s v="No"/>
    <s v="Yes"/>
    <s v="Yes"/>
    <s v="Yes"/>
    <x v="0"/>
    <x v="1"/>
    <x v="1"/>
    <x v="3"/>
    <x v="0"/>
    <s v="Month-to-Month"/>
    <s v="Yes"/>
    <x v="1"/>
    <n v="114.1"/>
    <n v="7132.15"/>
    <n v="0"/>
    <n v="0"/>
    <n v="751.52"/>
    <n v="7883.67"/>
    <x v="0"/>
    <x v="0"/>
    <m/>
  </r>
  <r>
    <x v="4767"/>
    <x v="0"/>
    <x v="47"/>
    <x v="1"/>
    <n v="0"/>
    <x v="69"/>
    <n v="95305"/>
    <n v="37.818589000000003"/>
    <n v="-120.256995"/>
    <n v="0"/>
    <x v="6"/>
    <s v="Offer E"/>
    <s v="Yes"/>
    <n v="46.79"/>
    <s v="Yes"/>
    <x v="0"/>
    <s v="Fiber Optic"/>
    <n v="25"/>
    <s v="No"/>
    <s v="No"/>
    <s v="No"/>
    <s v="No"/>
    <x v="1"/>
    <x v="0"/>
    <x v="0"/>
    <x v="2"/>
    <x v="0"/>
    <s v="Month-to-Month"/>
    <s v="Yes"/>
    <x v="1"/>
    <n v="74.900000000000006"/>
    <n v="541.15"/>
    <n v="0"/>
    <n v="0"/>
    <n v="327.52999999999997"/>
    <n v="868.68"/>
    <x v="1"/>
    <x v="1"/>
    <s v="Competitor had better devices"/>
  </r>
  <r>
    <x v="4768"/>
    <x v="0"/>
    <x v="21"/>
    <x v="1"/>
    <n v="0"/>
    <x v="1096"/>
    <n v="93668"/>
    <n v="36.635660999999999"/>
    <n v="-120.28864400000001"/>
    <n v="0"/>
    <x v="66"/>
    <s v="None"/>
    <s v="Yes"/>
    <n v="27.72"/>
    <s v="No"/>
    <x v="0"/>
    <s v="Fiber Optic"/>
    <n v="24"/>
    <s v="No"/>
    <s v="No"/>
    <s v="Yes"/>
    <s v="Yes"/>
    <x v="1"/>
    <x v="1"/>
    <x v="1"/>
    <x v="1"/>
    <x v="0"/>
    <s v="Month-to-Month"/>
    <s v="Yes"/>
    <x v="1"/>
    <n v="87.55"/>
    <n v="3078.1"/>
    <n v="0"/>
    <n v="0"/>
    <n v="997.92"/>
    <n v="4076.02"/>
    <x v="1"/>
    <x v="1"/>
    <s v="Competitor had better devices"/>
  </r>
  <r>
    <x v="4769"/>
    <x v="0"/>
    <x v="16"/>
    <x v="1"/>
    <n v="0"/>
    <x v="160"/>
    <n v="92408"/>
    <n v="34.084909000000003"/>
    <n v="-117.258107"/>
    <n v="0"/>
    <x v="18"/>
    <s v="Offer C"/>
    <s v="Yes"/>
    <n v="34.69"/>
    <s v="No"/>
    <x v="0"/>
    <s v="Fiber Optic"/>
    <n v="27"/>
    <s v="No"/>
    <s v="No"/>
    <s v="No"/>
    <s v="No"/>
    <x v="0"/>
    <x v="1"/>
    <x v="0"/>
    <x v="1"/>
    <x v="0"/>
    <s v="Month-to-Month"/>
    <s v="Yes"/>
    <x v="1"/>
    <n v="91.25"/>
    <n v="2351.8000000000002"/>
    <n v="0"/>
    <n v="0"/>
    <n v="901.94"/>
    <n v="3253.74"/>
    <x v="1"/>
    <x v="5"/>
    <s v="Attitude of support person"/>
  </r>
  <r>
    <x v="4770"/>
    <x v="0"/>
    <x v="21"/>
    <x v="1"/>
    <n v="0"/>
    <x v="31"/>
    <n v="90008"/>
    <n v="34.008293000000002"/>
    <n v="-118.346766"/>
    <n v="0"/>
    <x v="46"/>
    <s v="Offer D"/>
    <s v="No"/>
    <m/>
    <m/>
    <x v="0"/>
    <s v="DSL"/>
    <n v="8"/>
    <s v="Yes"/>
    <s v="No"/>
    <s v="No"/>
    <s v="No"/>
    <x v="1"/>
    <x v="0"/>
    <x v="0"/>
    <x v="2"/>
    <x v="0"/>
    <s v="Month-to-Month"/>
    <s v="No"/>
    <x v="2"/>
    <n v="29.75"/>
    <n v="301.89999999999998"/>
    <n v="0"/>
    <n v="0"/>
    <n v="0"/>
    <n v="301.89999999999998"/>
    <x v="0"/>
    <x v="0"/>
    <m/>
  </r>
  <r>
    <x v="4771"/>
    <x v="1"/>
    <x v="7"/>
    <x v="1"/>
    <n v="0"/>
    <x v="223"/>
    <n v="94304"/>
    <n v="37.386977999999999"/>
    <n v="-122.177746"/>
    <n v="0"/>
    <x v="10"/>
    <s v="None"/>
    <s v="Yes"/>
    <n v="14.26"/>
    <s v="No"/>
    <x v="0"/>
    <s v="DSL"/>
    <n v="26"/>
    <s v="No"/>
    <s v="No"/>
    <s v="Yes"/>
    <s v="No"/>
    <x v="0"/>
    <x v="1"/>
    <x v="1"/>
    <x v="3"/>
    <x v="0"/>
    <s v="Month-to-Month"/>
    <s v="Yes"/>
    <x v="1"/>
    <n v="70.05"/>
    <n v="346.4"/>
    <n v="0"/>
    <n v="0"/>
    <n v="71.3"/>
    <n v="417.7"/>
    <x v="1"/>
    <x v="4"/>
    <s v="Price too high"/>
  </r>
  <r>
    <x v="4772"/>
    <x v="0"/>
    <x v="22"/>
    <x v="0"/>
    <n v="0"/>
    <x v="346"/>
    <n v="95717"/>
    <n v="39.170375999999997"/>
    <n v="-120.838404"/>
    <n v="6"/>
    <x v="25"/>
    <s v="None"/>
    <s v="Yes"/>
    <n v="12.98"/>
    <s v="Yes"/>
    <x v="0"/>
    <s v="DSL"/>
    <n v="8"/>
    <s v="No"/>
    <s v="No"/>
    <s v="No"/>
    <s v="Yes"/>
    <x v="0"/>
    <x v="0"/>
    <x v="0"/>
    <x v="0"/>
    <x v="0"/>
    <s v="One Year"/>
    <s v="Yes"/>
    <x v="1"/>
    <n v="64.849999999999994"/>
    <n v="2908.2"/>
    <n v="0"/>
    <n v="0"/>
    <n v="558.14"/>
    <n v="3466.34"/>
    <x v="0"/>
    <x v="0"/>
    <m/>
  </r>
  <r>
    <x v="4773"/>
    <x v="0"/>
    <x v="60"/>
    <x v="0"/>
    <n v="0"/>
    <x v="208"/>
    <n v="90606"/>
    <n v="33.976678"/>
    <n v="-118.06587500000001"/>
    <n v="1"/>
    <x v="9"/>
    <s v="Offer A"/>
    <s v="Yes"/>
    <n v="38.79"/>
    <s v="Yes"/>
    <x v="0"/>
    <s v="Fiber Optic"/>
    <n v="42"/>
    <s v="Yes"/>
    <s v="Yes"/>
    <s v="Yes"/>
    <s v="Yes"/>
    <x v="1"/>
    <x v="0"/>
    <x v="0"/>
    <x v="2"/>
    <x v="0"/>
    <s v="Two Year"/>
    <s v="Yes"/>
    <x v="1"/>
    <n v="97"/>
    <n v="7104.2"/>
    <n v="0"/>
    <n v="0"/>
    <n v="2792.88"/>
    <n v="9897.08"/>
    <x v="0"/>
    <x v="0"/>
    <m/>
  </r>
  <r>
    <x v="4774"/>
    <x v="1"/>
    <x v="51"/>
    <x v="1"/>
    <n v="0"/>
    <x v="771"/>
    <n v="93505"/>
    <n v="35.151491"/>
    <n v="-117.92759700000001"/>
    <n v="0"/>
    <x v="49"/>
    <s v="None"/>
    <s v="Yes"/>
    <n v="27.3"/>
    <s v="No"/>
    <x v="0"/>
    <s v="Fiber Optic"/>
    <n v="18"/>
    <s v="No"/>
    <s v="No"/>
    <s v="Yes"/>
    <s v="No"/>
    <x v="0"/>
    <x v="0"/>
    <x v="0"/>
    <x v="0"/>
    <x v="0"/>
    <s v="Month-to-Month"/>
    <s v="No"/>
    <x v="1"/>
    <n v="85.3"/>
    <n v="1219.8499999999999"/>
    <n v="0"/>
    <n v="0"/>
    <n v="409.5"/>
    <n v="1629.35"/>
    <x v="0"/>
    <x v="0"/>
    <m/>
  </r>
  <r>
    <x v="4775"/>
    <x v="0"/>
    <x v="25"/>
    <x v="1"/>
    <n v="2"/>
    <x v="793"/>
    <n v="95524"/>
    <n v="40.825485999999998"/>
    <n v="-124.049485"/>
    <n v="0"/>
    <x v="7"/>
    <s v="None"/>
    <s v="No"/>
    <m/>
    <m/>
    <x v="0"/>
    <s v="DSL"/>
    <n v="25"/>
    <s v="No"/>
    <s v="Yes"/>
    <s v="No"/>
    <s v="Yes"/>
    <x v="0"/>
    <x v="0"/>
    <x v="0"/>
    <x v="0"/>
    <x v="0"/>
    <s v="Two Year"/>
    <s v="No"/>
    <x v="0"/>
    <n v="45.25"/>
    <n v="2933.95"/>
    <n v="0"/>
    <n v="0"/>
    <n v="0"/>
    <n v="2933.95"/>
    <x v="0"/>
    <x v="0"/>
    <m/>
  </r>
  <r>
    <x v="4776"/>
    <x v="0"/>
    <x v="50"/>
    <x v="0"/>
    <n v="0"/>
    <x v="575"/>
    <n v="92014"/>
    <n v="32.948262"/>
    <n v="-117.256086"/>
    <n v="3"/>
    <x v="22"/>
    <s v="None"/>
    <s v="Yes"/>
    <n v="6.94"/>
    <s v="Yes"/>
    <x v="0"/>
    <s v="Fiber Optic"/>
    <n v="23"/>
    <s v="No"/>
    <s v="Yes"/>
    <s v="Yes"/>
    <s v="Yes"/>
    <x v="0"/>
    <x v="1"/>
    <x v="1"/>
    <x v="3"/>
    <x v="0"/>
    <s v="One Year"/>
    <s v="Yes"/>
    <x v="0"/>
    <n v="108.1"/>
    <n v="7181.95"/>
    <n v="0"/>
    <n v="0"/>
    <n v="458.04"/>
    <n v="7639.99"/>
    <x v="0"/>
    <x v="0"/>
    <m/>
  </r>
  <r>
    <x v="4777"/>
    <x v="1"/>
    <x v="24"/>
    <x v="1"/>
    <n v="0"/>
    <x v="1070"/>
    <n v="95430"/>
    <n v="38.445602999999998"/>
    <n v="-123.063756"/>
    <n v="0"/>
    <x v="50"/>
    <s v="None"/>
    <s v="Yes"/>
    <n v="47.53"/>
    <s v="No"/>
    <x v="1"/>
    <m/>
    <m/>
    <m/>
    <m/>
    <m/>
    <m/>
    <x v="2"/>
    <x v="2"/>
    <x v="2"/>
    <x v="2"/>
    <x v="2"/>
    <s v="Two Year"/>
    <s v="No"/>
    <x v="0"/>
    <n v="20.05"/>
    <n v="845.25"/>
    <n v="15.31"/>
    <n v="0"/>
    <n v="2091.3200000000002"/>
    <n v="2921.26"/>
    <x v="0"/>
    <x v="0"/>
    <m/>
  </r>
  <r>
    <x v="4778"/>
    <x v="0"/>
    <x v="58"/>
    <x v="0"/>
    <n v="0"/>
    <x v="779"/>
    <n v="92562"/>
    <n v="33.548869000000003"/>
    <n v="-117.334165"/>
    <n v="10"/>
    <x v="4"/>
    <s v="Offer A"/>
    <s v="Yes"/>
    <n v="16.260000000000002"/>
    <s v="No"/>
    <x v="0"/>
    <s v="Fiber Optic"/>
    <n v="27"/>
    <s v="No"/>
    <s v="Yes"/>
    <s v="Yes"/>
    <s v="No"/>
    <x v="1"/>
    <x v="1"/>
    <x v="0"/>
    <x v="0"/>
    <x v="0"/>
    <s v="Two Year"/>
    <s v="No"/>
    <x v="0"/>
    <n v="89.45"/>
    <n v="6435.25"/>
    <n v="0"/>
    <n v="0"/>
    <n v="1154.46"/>
    <n v="7589.71"/>
    <x v="0"/>
    <x v="0"/>
    <m/>
  </r>
  <r>
    <x v="4779"/>
    <x v="1"/>
    <x v="15"/>
    <x v="0"/>
    <n v="0"/>
    <x v="1003"/>
    <n v="95537"/>
    <n v="40.726948999999998"/>
    <n v="-124.217378"/>
    <n v="7"/>
    <x v="28"/>
    <s v="None"/>
    <s v="Yes"/>
    <n v="41.11"/>
    <s v="Yes"/>
    <x v="0"/>
    <s v="Fiber Optic"/>
    <n v="14"/>
    <s v="Yes"/>
    <s v="No"/>
    <s v="Yes"/>
    <s v="No"/>
    <x v="1"/>
    <x v="0"/>
    <x v="0"/>
    <x v="2"/>
    <x v="0"/>
    <s v="One Year"/>
    <s v="Yes"/>
    <x v="1"/>
    <n v="85.9"/>
    <n v="2220.1"/>
    <n v="0"/>
    <n v="0"/>
    <n v="1109.97"/>
    <n v="3330.07"/>
    <x v="0"/>
    <x v="0"/>
    <m/>
  </r>
  <r>
    <x v="4780"/>
    <x v="1"/>
    <x v="23"/>
    <x v="0"/>
    <n v="0"/>
    <x v="303"/>
    <n v="91101"/>
    <n v="34.146635000000003"/>
    <n v="-118.139225"/>
    <n v="3"/>
    <x v="32"/>
    <s v="Offer D"/>
    <s v="Yes"/>
    <n v="5.17"/>
    <s v="No"/>
    <x v="0"/>
    <s v="Cable"/>
    <n v="25"/>
    <s v="No"/>
    <s v="Yes"/>
    <s v="Yes"/>
    <s v="Yes"/>
    <x v="0"/>
    <x v="1"/>
    <x v="1"/>
    <x v="3"/>
    <x v="0"/>
    <s v="Two Year"/>
    <s v="No"/>
    <x v="0"/>
    <n v="81.95"/>
    <n v="1181.75"/>
    <n v="0"/>
    <n v="0"/>
    <n v="72.38"/>
    <n v="1254.1300000000001"/>
    <x v="0"/>
    <x v="0"/>
    <m/>
  </r>
  <r>
    <x v="4781"/>
    <x v="0"/>
    <x v="24"/>
    <x v="1"/>
    <n v="0"/>
    <x v="113"/>
    <n v="95819"/>
    <n v="38.567594"/>
    <n v="-121.437507"/>
    <n v="0"/>
    <x v="49"/>
    <s v="None"/>
    <s v="Yes"/>
    <n v="6.56"/>
    <s v="No"/>
    <x v="0"/>
    <s v="DSL"/>
    <n v="52"/>
    <s v="No"/>
    <s v="No"/>
    <s v="No"/>
    <s v="No"/>
    <x v="0"/>
    <x v="0"/>
    <x v="0"/>
    <x v="0"/>
    <x v="0"/>
    <s v="One Year"/>
    <s v="No"/>
    <x v="0"/>
    <n v="56.15"/>
    <n v="931.9"/>
    <n v="35.229999999999997"/>
    <n v="0"/>
    <n v="98.4"/>
    <n v="995.07"/>
    <x v="0"/>
    <x v="0"/>
    <m/>
  </r>
  <r>
    <x v="4782"/>
    <x v="0"/>
    <x v="11"/>
    <x v="0"/>
    <n v="0"/>
    <x v="75"/>
    <n v="90405"/>
    <n v="34.005439000000003"/>
    <n v="-118.477507"/>
    <n v="1"/>
    <x v="9"/>
    <s v="Offer A"/>
    <s v="Yes"/>
    <n v="25.82"/>
    <s v="Yes"/>
    <x v="0"/>
    <s v="Fiber Optic"/>
    <n v="59"/>
    <s v="Yes"/>
    <s v="Yes"/>
    <s v="No"/>
    <s v="No"/>
    <x v="0"/>
    <x v="1"/>
    <x v="1"/>
    <x v="3"/>
    <x v="0"/>
    <s v="One Year"/>
    <s v="Yes"/>
    <x v="1"/>
    <n v="104.15"/>
    <n v="7303.05"/>
    <n v="0"/>
    <n v="0"/>
    <n v="1859.04"/>
    <n v="9162.09"/>
    <x v="0"/>
    <x v="0"/>
    <m/>
  </r>
  <r>
    <x v="4783"/>
    <x v="0"/>
    <x v="29"/>
    <x v="0"/>
    <n v="0"/>
    <x v="600"/>
    <n v="96073"/>
    <n v="40.582399000000002"/>
    <n v="-122.19551199999999"/>
    <n v="5"/>
    <x v="5"/>
    <s v="Offer B"/>
    <s v="Yes"/>
    <n v="20.51"/>
    <s v="No"/>
    <x v="0"/>
    <s v="Fiber Optic"/>
    <n v="51"/>
    <s v="No"/>
    <s v="Yes"/>
    <s v="No"/>
    <s v="No"/>
    <x v="0"/>
    <x v="1"/>
    <x v="1"/>
    <x v="3"/>
    <x v="1"/>
    <s v="One Year"/>
    <s v="Yes"/>
    <x v="1"/>
    <n v="96"/>
    <n v="6109.75"/>
    <n v="0"/>
    <n v="30"/>
    <n v="1292.1300000000001"/>
    <n v="7431.88"/>
    <x v="0"/>
    <x v="0"/>
    <m/>
  </r>
  <r>
    <x v="4784"/>
    <x v="1"/>
    <x v="7"/>
    <x v="1"/>
    <n v="0"/>
    <x v="110"/>
    <n v="92027"/>
    <n v="33.141264999999997"/>
    <n v="-116.967221"/>
    <n v="0"/>
    <x v="13"/>
    <s v="Offer E"/>
    <s v="Yes"/>
    <n v="2.29"/>
    <s v="No"/>
    <x v="1"/>
    <m/>
    <m/>
    <m/>
    <m/>
    <m/>
    <m/>
    <x v="2"/>
    <x v="2"/>
    <x v="2"/>
    <x v="2"/>
    <x v="2"/>
    <s v="Month-to-Month"/>
    <s v="No"/>
    <x v="1"/>
    <n v="20.95"/>
    <n v="20.95"/>
    <n v="0"/>
    <n v="0"/>
    <n v="2.29"/>
    <n v="23.24"/>
    <x v="2"/>
    <x v="0"/>
    <m/>
  </r>
  <r>
    <x v="4785"/>
    <x v="1"/>
    <x v="45"/>
    <x v="1"/>
    <n v="0"/>
    <x v="283"/>
    <n v="95946"/>
    <n v="39.203817000000001"/>
    <n v="-121.19584"/>
    <n v="0"/>
    <x v="23"/>
    <s v="Offer A"/>
    <s v="Yes"/>
    <n v="9.0500000000000007"/>
    <s v="No"/>
    <x v="1"/>
    <m/>
    <m/>
    <m/>
    <m/>
    <m/>
    <m/>
    <x v="2"/>
    <x v="2"/>
    <x v="2"/>
    <x v="2"/>
    <x v="2"/>
    <s v="One Year"/>
    <s v="Yes"/>
    <x v="0"/>
    <n v="19.45"/>
    <n v="1195.95"/>
    <n v="0"/>
    <n v="0"/>
    <n v="606.35"/>
    <n v="1802.3"/>
    <x v="0"/>
    <x v="0"/>
    <m/>
  </r>
  <r>
    <x v="4786"/>
    <x v="0"/>
    <x v="41"/>
    <x v="1"/>
    <n v="0"/>
    <x v="633"/>
    <n v="95488"/>
    <n v="39.724432999999998"/>
    <n v="-123.767578"/>
    <n v="0"/>
    <x v="24"/>
    <s v="None"/>
    <s v="Yes"/>
    <n v="21.49"/>
    <s v="No"/>
    <x v="0"/>
    <s v="Fiber Optic"/>
    <n v="4"/>
    <s v="No"/>
    <s v="No"/>
    <s v="No"/>
    <s v="No"/>
    <x v="0"/>
    <x v="0"/>
    <x v="0"/>
    <x v="0"/>
    <x v="0"/>
    <s v="One Year"/>
    <s v="No"/>
    <x v="1"/>
    <n v="80.7"/>
    <n v="1614.2"/>
    <n v="0"/>
    <n v="0"/>
    <n v="429.8"/>
    <n v="2044"/>
    <x v="0"/>
    <x v="0"/>
    <m/>
  </r>
  <r>
    <x v="4787"/>
    <x v="0"/>
    <x v="18"/>
    <x v="1"/>
    <n v="0"/>
    <x v="105"/>
    <n v="94705"/>
    <n v="37.858898000000003"/>
    <n v="-122.240512"/>
    <n v="0"/>
    <x v="54"/>
    <s v="Offer B"/>
    <s v="Yes"/>
    <n v="40.25"/>
    <s v="Yes"/>
    <x v="0"/>
    <s v="Fiber Optic"/>
    <n v="69"/>
    <s v="Yes"/>
    <s v="No"/>
    <s v="Yes"/>
    <s v="No"/>
    <x v="0"/>
    <x v="0"/>
    <x v="0"/>
    <x v="0"/>
    <x v="0"/>
    <s v="One Year"/>
    <s v="No"/>
    <x v="0"/>
    <n v="94.9"/>
    <n v="4615.25"/>
    <n v="0"/>
    <n v="0"/>
    <n v="1891.75"/>
    <n v="6507"/>
    <x v="0"/>
    <x v="0"/>
    <m/>
  </r>
  <r>
    <x v="4788"/>
    <x v="1"/>
    <x v="25"/>
    <x v="0"/>
    <n v="0"/>
    <x v="1023"/>
    <n v="91763"/>
    <n v="34.072121000000003"/>
    <n v="-117.698319"/>
    <n v="10"/>
    <x v="40"/>
    <s v="None"/>
    <s v="Yes"/>
    <n v="30.06"/>
    <s v="Yes"/>
    <x v="0"/>
    <s v="Cable"/>
    <n v="24"/>
    <s v="No"/>
    <s v="Yes"/>
    <s v="Yes"/>
    <s v="Yes"/>
    <x v="0"/>
    <x v="1"/>
    <x v="1"/>
    <x v="3"/>
    <x v="0"/>
    <s v="Two Year"/>
    <s v="Yes"/>
    <x v="0"/>
    <n v="85.95"/>
    <n v="5931.75"/>
    <n v="0"/>
    <n v="0"/>
    <n v="2104.1999999999998"/>
    <n v="8035.95"/>
    <x v="0"/>
    <x v="0"/>
    <m/>
  </r>
  <r>
    <x v="4789"/>
    <x v="1"/>
    <x v="21"/>
    <x v="1"/>
    <n v="0"/>
    <x v="132"/>
    <n v="94923"/>
    <n v="38.377164999999998"/>
    <n v="-123.03795700000001"/>
    <n v="0"/>
    <x v="33"/>
    <s v="None"/>
    <s v="Yes"/>
    <n v="20.07"/>
    <s v="Yes"/>
    <x v="0"/>
    <s v="Fiber Optic"/>
    <n v="23"/>
    <s v="Yes"/>
    <s v="No"/>
    <s v="Yes"/>
    <s v="Yes"/>
    <x v="0"/>
    <x v="1"/>
    <x v="1"/>
    <x v="3"/>
    <x v="0"/>
    <s v="Two Year"/>
    <s v="Yes"/>
    <x v="1"/>
    <n v="108.95"/>
    <n v="4025.5"/>
    <n v="0"/>
    <n v="0"/>
    <n v="702.45"/>
    <n v="4727.95"/>
    <x v="0"/>
    <x v="0"/>
    <m/>
  </r>
  <r>
    <x v="4790"/>
    <x v="0"/>
    <x v="32"/>
    <x v="1"/>
    <n v="0"/>
    <x v="842"/>
    <n v="95978"/>
    <n v="39.904001999999998"/>
    <n v="-121.527823"/>
    <n v="0"/>
    <x v="3"/>
    <s v="None"/>
    <s v="Yes"/>
    <n v="40.200000000000003"/>
    <s v="No"/>
    <x v="1"/>
    <m/>
    <m/>
    <m/>
    <m/>
    <m/>
    <m/>
    <x v="2"/>
    <x v="2"/>
    <x v="2"/>
    <x v="2"/>
    <x v="2"/>
    <s v="Month-to-Month"/>
    <s v="No"/>
    <x v="2"/>
    <n v="20"/>
    <n v="63.6"/>
    <n v="0"/>
    <n v="0"/>
    <n v="120.6"/>
    <n v="184.2"/>
    <x v="2"/>
    <x v="0"/>
    <m/>
  </r>
  <r>
    <x v="4791"/>
    <x v="1"/>
    <x v="61"/>
    <x v="1"/>
    <n v="0"/>
    <x v="642"/>
    <n v="95684"/>
    <n v="38.606703000000003"/>
    <n v="-120.586659"/>
    <n v="0"/>
    <x v="23"/>
    <s v="None"/>
    <s v="Yes"/>
    <n v="34.229999999999997"/>
    <s v="No"/>
    <x v="0"/>
    <s v="Fiber Optic"/>
    <n v="11"/>
    <s v="Yes"/>
    <s v="Yes"/>
    <s v="No"/>
    <s v="Yes"/>
    <x v="0"/>
    <x v="1"/>
    <x v="1"/>
    <x v="3"/>
    <x v="0"/>
    <s v="Two Year"/>
    <s v="Yes"/>
    <x v="1"/>
    <n v="105.05"/>
    <n v="7171.7"/>
    <n v="0"/>
    <n v="0"/>
    <n v="2293.41"/>
    <n v="9465.11"/>
    <x v="0"/>
    <x v="0"/>
    <m/>
  </r>
  <r>
    <x v="4792"/>
    <x v="1"/>
    <x v="20"/>
    <x v="1"/>
    <n v="0"/>
    <x v="787"/>
    <n v="93454"/>
    <n v="34.943522999999999"/>
    <n v="-120.25672900000001"/>
    <n v="0"/>
    <x v="10"/>
    <s v="Offer E"/>
    <s v="Yes"/>
    <n v="44.65"/>
    <s v="Yes"/>
    <x v="0"/>
    <s v="Fiber Optic"/>
    <n v="30"/>
    <s v="No"/>
    <s v="Yes"/>
    <s v="Yes"/>
    <s v="No"/>
    <x v="0"/>
    <x v="1"/>
    <x v="1"/>
    <x v="3"/>
    <x v="0"/>
    <s v="Month-to-Month"/>
    <s v="No"/>
    <x v="1"/>
    <n v="105.3"/>
    <n v="550.6"/>
    <n v="0"/>
    <n v="0"/>
    <n v="223.25"/>
    <n v="773.85"/>
    <x v="0"/>
    <x v="0"/>
    <m/>
  </r>
  <r>
    <x v="4793"/>
    <x v="1"/>
    <x v="39"/>
    <x v="0"/>
    <n v="1"/>
    <x v="617"/>
    <n v="96059"/>
    <n v="40.426679"/>
    <n v="-121.850421"/>
    <n v="5"/>
    <x v="7"/>
    <s v="Offer B"/>
    <s v="Yes"/>
    <n v="33.47"/>
    <s v="No"/>
    <x v="1"/>
    <m/>
    <m/>
    <m/>
    <m/>
    <m/>
    <m/>
    <x v="2"/>
    <x v="2"/>
    <x v="2"/>
    <x v="2"/>
    <x v="2"/>
    <s v="Two Year"/>
    <s v="Yes"/>
    <x v="0"/>
    <n v="19.850000000000001"/>
    <n v="1267.05"/>
    <n v="0"/>
    <n v="0"/>
    <n v="2175.5500000000002"/>
    <n v="3442.6"/>
    <x v="0"/>
    <x v="0"/>
    <m/>
  </r>
  <r>
    <x v="4794"/>
    <x v="1"/>
    <x v="1"/>
    <x v="0"/>
    <n v="0"/>
    <x v="769"/>
    <n v="90670"/>
    <n v="33.933565000000002"/>
    <n v="-118.062611"/>
    <n v="1"/>
    <x v="9"/>
    <s v="Offer A"/>
    <s v="Yes"/>
    <n v="1.86"/>
    <s v="Yes"/>
    <x v="1"/>
    <m/>
    <m/>
    <m/>
    <m/>
    <m/>
    <m/>
    <x v="2"/>
    <x v="2"/>
    <x v="2"/>
    <x v="2"/>
    <x v="2"/>
    <s v="Two Year"/>
    <s v="Yes"/>
    <x v="1"/>
    <n v="23.55"/>
    <n v="1723.95"/>
    <n v="0"/>
    <n v="0"/>
    <n v="133.91999999999999"/>
    <n v="1857.87"/>
    <x v="0"/>
    <x v="0"/>
    <m/>
  </r>
  <r>
    <x v="4795"/>
    <x v="0"/>
    <x v="22"/>
    <x v="0"/>
    <n v="3"/>
    <x v="288"/>
    <n v="94930"/>
    <n v="37.971750999999998"/>
    <n v="-122.611873"/>
    <n v="5"/>
    <x v="23"/>
    <s v="None"/>
    <s v="Yes"/>
    <n v="3.47"/>
    <s v="No"/>
    <x v="0"/>
    <s v="Fiber Optic"/>
    <n v="21"/>
    <s v="Yes"/>
    <s v="Yes"/>
    <s v="Yes"/>
    <s v="No"/>
    <x v="1"/>
    <x v="0"/>
    <x v="0"/>
    <x v="2"/>
    <x v="0"/>
    <s v="One Year"/>
    <s v="No"/>
    <x v="1"/>
    <n v="84.8"/>
    <n v="5598.3"/>
    <n v="0"/>
    <n v="0"/>
    <n v="232.49"/>
    <n v="5830.79"/>
    <x v="0"/>
    <x v="0"/>
    <m/>
  </r>
  <r>
    <x v="4796"/>
    <x v="1"/>
    <x v="39"/>
    <x v="1"/>
    <n v="0"/>
    <x v="685"/>
    <n v="91324"/>
    <n v="34.238208"/>
    <n v="-118.55029"/>
    <n v="0"/>
    <x v="50"/>
    <s v="None"/>
    <s v="No"/>
    <m/>
    <m/>
    <x v="0"/>
    <s v="Cable"/>
    <n v="17"/>
    <s v="Yes"/>
    <s v="No"/>
    <s v="Yes"/>
    <s v="No"/>
    <x v="0"/>
    <x v="1"/>
    <x v="1"/>
    <x v="3"/>
    <x v="0"/>
    <s v="One Year"/>
    <s v="Yes"/>
    <x v="1"/>
    <n v="54"/>
    <n v="2440.25"/>
    <n v="5.47"/>
    <n v="0"/>
    <n v="0"/>
    <n v="2434.7800000000002"/>
    <x v="0"/>
    <x v="0"/>
    <m/>
  </r>
  <r>
    <x v="4797"/>
    <x v="1"/>
    <x v="28"/>
    <x v="1"/>
    <n v="0"/>
    <x v="1063"/>
    <n v="91745"/>
    <n v="33.998471000000002"/>
    <n v="-117.973758"/>
    <n v="0"/>
    <x v="39"/>
    <s v="None"/>
    <s v="Yes"/>
    <n v="4.04"/>
    <s v="Yes"/>
    <x v="0"/>
    <s v="Fiber Optic"/>
    <n v="14"/>
    <s v="Yes"/>
    <s v="No"/>
    <s v="No"/>
    <s v="No"/>
    <x v="1"/>
    <x v="1"/>
    <x v="0"/>
    <x v="0"/>
    <x v="0"/>
    <s v="Two Year"/>
    <s v="Yes"/>
    <x v="0"/>
    <n v="90.5"/>
    <n v="2595.85"/>
    <n v="0"/>
    <n v="0"/>
    <n v="121.2"/>
    <n v="2717.05"/>
    <x v="0"/>
    <x v="0"/>
    <m/>
  </r>
  <r>
    <x v="4798"/>
    <x v="0"/>
    <x v="2"/>
    <x v="1"/>
    <n v="0"/>
    <x v="1001"/>
    <n v="94950"/>
    <n v="38.052208999999998"/>
    <n v="-122.775567"/>
    <n v="0"/>
    <x v="5"/>
    <s v="None"/>
    <s v="Yes"/>
    <n v="31.34"/>
    <s v="Yes"/>
    <x v="0"/>
    <s v="DSL"/>
    <n v="26"/>
    <s v="Yes"/>
    <s v="Yes"/>
    <s v="Yes"/>
    <s v="Yes"/>
    <x v="1"/>
    <x v="1"/>
    <x v="1"/>
    <x v="1"/>
    <x v="0"/>
    <s v="Two Year"/>
    <s v="Yes"/>
    <x v="0"/>
    <n v="80.3"/>
    <n v="4995.3500000000004"/>
    <n v="0"/>
    <n v="0"/>
    <n v="1974.42"/>
    <n v="6969.77"/>
    <x v="0"/>
    <x v="0"/>
    <m/>
  </r>
  <r>
    <x v="4799"/>
    <x v="1"/>
    <x v="17"/>
    <x v="0"/>
    <n v="0"/>
    <x v="254"/>
    <n v="95607"/>
    <n v="38.681651000000002"/>
    <n v="-122.13056899999999"/>
    <n v="5"/>
    <x v="71"/>
    <s v="None"/>
    <s v="No"/>
    <m/>
    <m/>
    <x v="0"/>
    <s v="DSL"/>
    <n v="59"/>
    <s v="No"/>
    <s v="No"/>
    <s v="No"/>
    <s v="No"/>
    <x v="1"/>
    <x v="0"/>
    <x v="1"/>
    <x v="0"/>
    <x v="0"/>
    <s v="Month-to-Month"/>
    <s v="Yes"/>
    <x v="0"/>
    <n v="25.1"/>
    <n v="1097.1500000000001"/>
    <n v="0"/>
    <n v="0"/>
    <n v="0"/>
    <n v="1097.1500000000001"/>
    <x v="0"/>
    <x v="0"/>
    <m/>
  </r>
  <r>
    <x v="4800"/>
    <x v="1"/>
    <x v="22"/>
    <x v="0"/>
    <n v="0"/>
    <x v="179"/>
    <n v="92019"/>
    <n v="32.785164999999999"/>
    <n v="-116.86264799999999"/>
    <n v="2"/>
    <x v="33"/>
    <s v="None"/>
    <s v="Yes"/>
    <n v="23.85"/>
    <s v="Yes"/>
    <x v="0"/>
    <s v="Fiber Optic"/>
    <n v="10"/>
    <s v="No"/>
    <s v="No"/>
    <s v="No"/>
    <s v="Yes"/>
    <x v="0"/>
    <x v="0"/>
    <x v="0"/>
    <x v="0"/>
    <x v="1"/>
    <s v="Month-to-Month"/>
    <s v="Yes"/>
    <x v="0"/>
    <n v="91.5"/>
    <n v="3236.35"/>
    <n v="40.79"/>
    <n v="90"/>
    <n v="834.75"/>
    <n v="4120.3100000000004"/>
    <x v="0"/>
    <x v="0"/>
    <m/>
  </r>
  <r>
    <x v="4801"/>
    <x v="1"/>
    <x v="47"/>
    <x v="1"/>
    <n v="0"/>
    <x v="99"/>
    <n v="95368"/>
    <n v="37.713152000000001"/>
    <n v="-121.08739"/>
    <n v="0"/>
    <x v="53"/>
    <s v="None"/>
    <s v="Yes"/>
    <n v="26.54"/>
    <s v="No"/>
    <x v="1"/>
    <m/>
    <m/>
    <m/>
    <m/>
    <m/>
    <m/>
    <x v="2"/>
    <x v="2"/>
    <x v="2"/>
    <x v="2"/>
    <x v="2"/>
    <s v="One Year"/>
    <s v="Yes"/>
    <x v="0"/>
    <n v="19.7"/>
    <n v="386.5"/>
    <n v="0"/>
    <n v="0"/>
    <n v="504.26"/>
    <n v="890.76"/>
    <x v="0"/>
    <x v="0"/>
    <m/>
  </r>
  <r>
    <x v="4802"/>
    <x v="1"/>
    <x v="22"/>
    <x v="1"/>
    <n v="0"/>
    <x v="942"/>
    <n v="95919"/>
    <n v="39.440686999999997"/>
    <n v="-121.263583"/>
    <n v="0"/>
    <x v="9"/>
    <s v="Offer A"/>
    <s v="Yes"/>
    <n v="10.87"/>
    <s v="Yes"/>
    <x v="0"/>
    <s v="Fiber Optic"/>
    <n v="16"/>
    <s v="No"/>
    <s v="Yes"/>
    <s v="Yes"/>
    <s v="No"/>
    <x v="0"/>
    <x v="1"/>
    <x v="1"/>
    <x v="3"/>
    <x v="0"/>
    <s v="Two Year"/>
    <s v="Yes"/>
    <x v="1"/>
    <n v="103.65"/>
    <n v="7634.8"/>
    <n v="0"/>
    <n v="0"/>
    <n v="782.64"/>
    <n v="8417.44"/>
    <x v="0"/>
    <x v="0"/>
    <m/>
  </r>
  <r>
    <x v="4803"/>
    <x v="1"/>
    <x v="18"/>
    <x v="0"/>
    <n v="1"/>
    <x v="15"/>
    <n v="93286"/>
    <n v="36.464635000000001"/>
    <n v="-119.094348"/>
    <n v="7"/>
    <x v="71"/>
    <s v="None"/>
    <s v="Yes"/>
    <n v="18.93"/>
    <s v="No"/>
    <x v="0"/>
    <s v="DSL"/>
    <n v="73"/>
    <s v="Yes"/>
    <s v="Yes"/>
    <s v="No"/>
    <s v="No"/>
    <x v="1"/>
    <x v="0"/>
    <x v="0"/>
    <x v="2"/>
    <x v="0"/>
    <s v="Month-to-Month"/>
    <s v="No"/>
    <x v="0"/>
    <n v="54.5"/>
    <n v="2301.15"/>
    <n v="0"/>
    <n v="0"/>
    <n v="795.06"/>
    <n v="3096.21"/>
    <x v="0"/>
    <x v="0"/>
    <m/>
  </r>
  <r>
    <x v="4804"/>
    <x v="1"/>
    <x v="46"/>
    <x v="0"/>
    <n v="0"/>
    <x v="110"/>
    <n v="92027"/>
    <n v="33.141264999999997"/>
    <n v="-116.967221"/>
    <n v="1"/>
    <x v="48"/>
    <s v="None"/>
    <s v="Yes"/>
    <n v="23.31"/>
    <s v="Yes"/>
    <x v="0"/>
    <s v="DSL"/>
    <n v="51"/>
    <s v="No"/>
    <s v="Yes"/>
    <s v="Yes"/>
    <s v="No"/>
    <x v="0"/>
    <x v="1"/>
    <x v="1"/>
    <x v="3"/>
    <x v="0"/>
    <s v="Two Year"/>
    <s v="No"/>
    <x v="1"/>
    <n v="80.900000000000006"/>
    <n v="4932.5"/>
    <n v="0"/>
    <n v="0"/>
    <n v="1421.91"/>
    <n v="6354.41"/>
    <x v="0"/>
    <x v="0"/>
    <m/>
  </r>
  <r>
    <x v="4805"/>
    <x v="1"/>
    <x v="37"/>
    <x v="1"/>
    <n v="2"/>
    <x v="505"/>
    <n v="94005"/>
    <n v="37.684694"/>
    <n v="-122.40712000000001"/>
    <n v="0"/>
    <x v="39"/>
    <s v="Offer C"/>
    <s v="Yes"/>
    <n v="4.2699999999999996"/>
    <s v="Yes"/>
    <x v="1"/>
    <m/>
    <m/>
    <m/>
    <m/>
    <m/>
    <m/>
    <x v="2"/>
    <x v="2"/>
    <x v="2"/>
    <x v="2"/>
    <x v="2"/>
    <s v="One Year"/>
    <s v="No"/>
    <x v="1"/>
    <n v="25.35"/>
    <n v="723.3"/>
    <n v="0"/>
    <n v="0"/>
    <n v="128.1"/>
    <n v="851.4"/>
    <x v="0"/>
    <x v="0"/>
    <m/>
  </r>
  <r>
    <x v="4806"/>
    <x v="0"/>
    <x v="1"/>
    <x v="0"/>
    <n v="3"/>
    <x v="31"/>
    <n v="90015"/>
    <n v="34.039223999999997"/>
    <n v="-118.266293"/>
    <n v="9"/>
    <x v="56"/>
    <s v="None"/>
    <s v="Yes"/>
    <n v="12.68"/>
    <s v="No"/>
    <x v="1"/>
    <m/>
    <m/>
    <m/>
    <m/>
    <m/>
    <m/>
    <x v="2"/>
    <x v="2"/>
    <x v="2"/>
    <x v="2"/>
    <x v="2"/>
    <s v="Two Year"/>
    <s v="No"/>
    <x v="0"/>
    <n v="19.399999999999999"/>
    <n v="958.15"/>
    <n v="0"/>
    <n v="0"/>
    <n v="583.28"/>
    <n v="1541.43"/>
    <x v="0"/>
    <x v="0"/>
    <m/>
  </r>
  <r>
    <x v="4807"/>
    <x v="0"/>
    <x v="11"/>
    <x v="0"/>
    <n v="3"/>
    <x v="616"/>
    <n v="93510"/>
    <n v="34.501452"/>
    <n v="-118.20786200000001"/>
    <n v="8"/>
    <x v="42"/>
    <s v="Offer B"/>
    <s v="No"/>
    <m/>
    <m/>
    <x v="0"/>
    <s v="DSL"/>
    <n v="59"/>
    <s v="Yes"/>
    <s v="No"/>
    <s v="Yes"/>
    <s v="Yes"/>
    <x v="0"/>
    <x v="1"/>
    <x v="1"/>
    <x v="3"/>
    <x v="0"/>
    <s v="Two Year"/>
    <s v="No"/>
    <x v="0"/>
    <n v="59.75"/>
    <n v="3624.35"/>
    <n v="0"/>
    <n v="0"/>
    <n v="0"/>
    <n v="3624.35"/>
    <x v="0"/>
    <x v="0"/>
    <m/>
  </r>
  <r>
    <x v="4808"/>
    <x v="0"/>
    <x v="52"/>
    <x v="0"/>
    <n v="0"/>
    <x v="525"/>
    <n v="95559"/>
    <n v="40.184094000000002"/>
    <n v="-123.745487"/>
    <n v="7"/>
    <x v="18"/>
    <s v="None"/>
    <s v="Yes"/>
    <n v="33.47"/>
    <s v="Yes"/>
    <x v="1"/>
    <m/>
    <m/>
    <m/>
    <m/>
    <m/>
    <m/>
    <x v="2"/>
    <x v="2"/>
    <x v="2"/>
    <x v="2"/>
    <x v="2"/>
    <s v="One Year"/>
    <s v="No"/>
    <x v="0"/>
    <n v="26"/>
    <n v="684.05"/>
    <n v="0"/>
    <n v="0"/>
    <n v="870.22"/>
    <n v="1554.27"/>
    <x v="0"/>
    <x v="0"/>
    <m/>
  </r>
  <r>
    <x v="4809"/>
    <x v="0"/>
    <x v="27"/>
    <x v="0"/>
    <n v="0"/>
    <x v="619"/>
    <n v="95421"/>
    <n v="38.578806999999998"/>
    <n v="-123.19338"/>
    <n v="10"/>
    <x v="11"/>
    <s v="None"/>
    <s v="Yes"/>
    <n v="10.130000000000001"/>
    <s v="Yes"/>
    <x v="0"/>
    <s v="Fiber Optic"/>
    <n v="13"/>
    <s v="No"/>
    <s v="No"/>
    <s v="Yes"/>
    <s v="Yes"/>
    <x v="0"/>
    <x v="1"/>
    <x v="1"/>
    <x v="3"/>
    <x v="0"/>
    <s v="Two Year"/>
    <s v="No"/>
    <x v="1"/>
    <n v="103.2"/>
    <n v="5744.35"/>
    <n v="0"/>
    <n v="0"/>
    <n v="567.28"/>
    <n v="6311.63"/>
    <x v="0"/>
    <x v="0"/>
    <m/>
  </r>
  <r>
    <x v="4810"/>
    <x v="1"/>
    <x v="44"/>
    <x v="1"/>
    <n v="0"/>
    <x v="796"/>
    <n v="94567"/>
    <n v="38.672708"/>
    <n v="-122.40321900000001"/>
    <n v="0"/>
    <x v="57"/>
    <s v="None"/>
    <s v="Yes"/>
    <n v="49.29"/>
    <s v="No"/>
    <x v="0"/>
    <s v="Fiber Optic"/>
    <n v="51"/>
    <s v="No"/>
    <s v="Yes"/>
    <s v="Yes"/>
    <s v="Yes"/>
    <x v="0"/>
    <x v="1"/>
    <x v="1"/>
    <x v="3"/>
    <x v="0"/>
    <s v="One Year"/>
    <s v="Yes"/>
    <x v="1"/>
    <n v="105"/>
    <n v="5426.85"/>
    <n v="0"/>
    <n v="0"/>
    <n v="2563.08"/>
    <n v="7989.93"/>
    <x v="1"/>
    <x v="3"/>
    <s v="Don't know"/>
  </r>
  <r>
    <x v="4811"/>
    <x v="1"/>
    <x v="49"/>
    <x v="1"/>
    <n v="0"/>
    <x v="422"/>
    <n v="95422"/>
    <n v="38.965803999999999"/>
    <n v="-122.63177899999999"/>
    <n v="0"/>
    <x v="56"/>
    <s v="None"/>
    <s v="Yes"/>
    <n v="36.78"/>
    <s v="No"/>
    <x v="0"/>
    <s v="Fiber Optic"/>
    <n v="29"/>
    <s v="Yes"/>
    <s v="No"/>
    <s v="No"/>
    <s v="No"/>
    <x v="1"/>
    <x v="1"/>
    <x v="1"/>
    <x v="1"/>
    <x v="0"/>
    <s v="Month-to-Month"/>
    <s v="No"/>
    <x v="1"/>
    <n v="85"/>
    <n v="3969.4"/>
    <n v="0"/>
    <n v="0"/>
    <n v="1691.88"/>
    <n v="5661.28"/>
    <x v="1"/>
    <x v="5"/>
    <s v="Attitude of support person"/>
  </r>
  <r>
    <x v="4812"/>
    <x v="0"/>
    <x v="5"/>
    <x v="0"/>
    <n v="2"/>
    <x v="825"/>
    <n v="93243"/>
    <n v="34.845860999999999"/>
    <n v="-118.88516300000001"/>
    <n v="8"/>
    <x v="21"/>
    <s v="None"/>
    <s v="Yes"/>
    <n v="33.65"/>
    <s v="Yes"/>
    <x v="1"/>
    <m/>
    <m/>
    <m/>
    <m/>
    <m/>
    <m/>
    <x v="2"/>
    <x v="2"/>
    <x v="2"/>
    <x v="2"/>
    <x v="2"/>
    <s v="Two Year"/>
    <s v="No"/>
    <x v="0"/>
    <n v="25.25"/>
    <n v="1211.6500000000001"/>
    <n v="0"/>
    <n v="0"/>
    <n v="1648.85"/>
    <n v="2860.5"/>
    <x v="0"/>
    <x v="0"/>
    <m/>
  </r>
  <r>
    <x v="4813"/>
    <x v="0"/>
    <x v="18"/>
    <x v="0"/>
    <n v="0"/>
    <x v="52"/>
    <n v="91605"/>
    <n v="34.207295000000002"/>
    <n v="-118.40002200000001"/>
    <n v="1"/>
    <x v="13"/>
    <s v="Offer E"/>
    <s v="Yes"/>
    <n v="16.66"/>
    <s v="No"/>
    <x v="1"/>
    <m/>
    <m/>
    <m/>
    <m/>
    <m/>
    <m/>
    <x v="2"/>
    <x v="2"/>
    <x v="2"/>
    <x v="2"/>
    <x v="2"/>
    <s v="Month-to-Month"/>
    <s v="Yes"/>
    <x v="1"/>
    <n v="21"/>
    <n v="21"/>
    <n v="0"/>
    <n v="0"/>
    <n v="16.66"/>
    <n v="37.659999999999997"/>
    <x v="1"/>
    <x v="5"/>
    <s v="Attitude of support person"/>
  </r>
  <r>
    <x v="4814"/>
    <x v="0"/>
    <x v="10"/>
    <x v="0"/>
    <n v="0"/>
    <x v="313"/>
    <n v="92282"/>
    <n v="33.972293000000001"/>
    <n v="-116.654195"/>
    <n v="1"/>
    <x v="41"/>
    <s v="None"/>
    <s v="Yes"/>
    <n v="40.130000000000003"/>
    <s v="Yes"/>
    <x v="0"/>
    <s v="Fiber Optic"/>
    <n v="25"/>
    <s v="No"/>
    <s v="Yes"/>
    <s v="Yes"/>
    <s v="No"/>
    <x v="0"/>
    <x v="1"/>
    <x v="1"/>
    <x v="3"/>
    <x v="0"/>
    <s v="Month-to-Month"/>
    <s v="Yes"/>
    <x v="0"/>
    <n v="104.5"/>
    <n v="5921.35"/>
    <n v="0"/>
    <n v="0"/>
    <n v="2287.41"/>
    <n v="8208.76"/>
    <x v="1"/>
    <x v="2"/>
    <s v="Product dissatisfaction"/>
  </r>
  <r>
    <x v="4815"/>
    <x v="1"/>
    <x v="26"/>
    <x v="1"/>
    <n v="0"/>
    <x v="755"/>
    <n v="96110"/>
    <n v="41.280341"/>
    <n v="-120.150381"/>
    <n v="0"/>
    <x v="13"/>
    <s v="Offer E"/>
    <s v="Yes"/>
    <n v="9.81"/>
    <s v="Yes"/>
    <x v="0"/>
    <s v="Fiber Optic"/>
    <n v="28"/>
    <s v="Yes"/>
    <s v="No"/>
    <s v="No"/>
    <s v="No"/>
    <x v="1"/>
    <x v="0"/>
    <x v="0"/>
    <x v="2"/>
    <x v="0"/>
    <s v="Month-to-Month"/>
    <s v="Yes"/>
    <x v="1"/>
    <n v="81.7"/>
    <n v="81.7"/>
    <n v="0"/>
    <n v="0"/>
    <n v="9.81"/>
    <n v="91.51"/>
    <x v="1"/>
    <x v="2"/>
    <s v="Service dissatisfaction"/>
  </r>
  <r>
    <x v="4816"/>
    <x v="1"/>
    <x v="12"/>
    <x v="1"/>
    <n v="3"/>
    <x v="735"/>
    <n v="96017"/>
    <n v="41.121108"/>
    <n v="-122.336613"/>
    <n v="0"/>
    <x v="36"/>
    <s v="Offer B"/>
    <s v="Yes"/>
    <n v="26.41"/>
    <s v="No"/>
    <x v="1"/>
    <m/>
    <m/>
    <m/>
    <m/>
    <m/>
    <m/>
    <x v="2"/>
    <x v="2"/>
    <x v="2"/>
    <x v="2"/>
    <x v="2"/>
    <s v="One Year"/>
    <s v="Yes"/>
    <x v="1"/>
    <n v="20.399999999999999"/>
    <n v="854.9"/>
    <n v="32.549999999999997"/>
    <n v="0"/>
    <n v="1056.4000000000001"/>
    <n v="1878.75"/>
    <x v="0"/>
    <x v="0"/>
    <m/>
  </r>
  <r>
    <x v="4817"/>
    <x v="0"/>
    <x v="6"/>
    <x v="0"/>
    <n v="1"/>
    <x v="162"/>
    <n v="90803"/>
    <n v="33.760458"/>
    <n v="-118.12972499999999"/>
    <n v="8"/>
    <x v="31"/>
    <s v="None"/>
    <s v="No"/>
    <m/>
    <m/>
    <x v="0"/>
    <s v="DSL"/>
    <n v="20"/>
    <s v="No"/>
    <s v="Yes"/>
    <s v="Yes"/>
    <s v="No"/>
    <x v="1"/>
    <x v="0"/>
    <x v="0"/>
    <x v="2"/>
    <x v="0"/>
    <s v="Two Year"/>
    <s v="Yes"/>
    <x v="0"/>
    <n v="35.65"/>
    <n v="1025.1500000000001"/>
    <n v="25.07"/>
    <n v="0"/>
    <n v="0"/>
    <n v="1000.08"/>
    <x v="0"/>
    <x v="0"/>
    <m/>
  </r>
  <r>
    <x v="4818"/>
    <x v="1"/>
    <x v="46"/>
    <x v="1"/>
    <n v="0"/>
    <x v="120"/>
    <n v="95334"/>
    <n v="37.361986999999999"/>
    <n v="-120.748394"/>
    <n v="0"/>
    <x v="3"/>
    <s v="Offer E"/>
    <s v="Yes"/>
    <n v="32.01"/>
    <s v="No"/>
    <x v="1"/>
    <m/>
    <m/>
    <m/>
    <m/>
    <m/>
    <m/>
    <x v="2"/>
    <x v="2"/>
    <x v="2"/>
    <x v="2"/>
    <x v="2"/>
    <s v="Month-to-Month"/>
    <s v="No"/>
    <x v="2"/>
    <n v="19.850000000000001"/>
    <n v="64.55"/>
    <n v="0"/>
    <n v="0"/>
    <n v="96.03"/>
    <n v="160.58000000000001"/>
    <x v="1"/>
    <x v="4"/>
    <s v="Price too high"/>
  </r>
  <r>
    <x v="4819"/>
    <x v="0"/>
    <x v="56"/>
    <x v="1"/>
    <n v="0"/>
    <x v="143"/>
    <n v="94122"/>
    <n v="37.760412000000002"/>
    <n v="-122.484966"/>
    <n v="0"/>
    <x v="63"/>
    <s v="None"/>
    <s v="Yes"/>
    <n v="29.8"/>
    <s v="Yes"/>
    <x v="0"/>
    <s v="Fiber Optic"/>
    <n v="4"/>
    <s v="Yes"/>
    <s v="No"/>
    <s v="Yes"/>
    <s v="No"/>
    <x v="0"/>
    <x v="1"/>
    <x v="1"/>
    <x v="3"/>
    <x v="0"/>
    <s v="One Year"/>
    <s v="Yes"/>
    <x v="0"/>
    <n v="106.95"/>
    <n v="5785.5"/>
    <n v="0"/>
    <n v="0"/>
    <n v="1579.4"/>
    <n v="7364.9"/>
    <x v="1"/>
    <x v="1"/>
    <s v="Competitor had better devices"/>
  </r>
  <r>
    <x v="4820"/>
    <x v="1"/>
    <x v="30"/>
    <x v="0"/>
    <n v="1"/>
    <x v="140"/>
    <n v="96106"/>
    <n v="39.745804999999997"/>
    <n v="-120.580882"/>
    <n v="9"/>
    <x v="52"/>
    <s v="None"/>
    <s v="Yes"/>
    <n v="8.67"/>
    <s v="Yes"/>
    <x v="0"/>
    <s v="Cable"/>
    <n v="10"/>
    <s v="Yes"/>
    <s v="No"/>
    <s v="No"/>
    <s v="No"/>
    <x v="0"/>
    <x v="1"/>
    <x v="1"/>
    <x v="3"/>
    <x v="0"/>
    <s v="One Year"/>
    <s v="No"/>
    <x v="0"/>
    <n v="74.8"/>
    <n v="1821.2"/>
    <n v="0"/>
    <n v="0"/>
    <n v="208.08"/>
    <n v="2029.28"/>
    <x v="0"/>
    <x v="0"/>
    <m/>
  </r>
  <r>
    <x v="4821"/>
    <x v="1"/>
    <x v="24"/>
    <x v="1"/>
    <n v="0"/>
    <x v="229"/>
    <n v="91405"/>
    <n v="34.202494000000002"/>
    <n v="-118.448048"/>
    <n v="0"/>
    <x v="52"/>
    <s v="Offer C"/>
    <s v="No"/>
    <m/>
    <m/>
    <x v="0"/>
    <s v="DSL"/>
    <n v="46"/>
    <s v="Yes"/>
    <s v="No"/>
    <s v="No"/>
    <s v="No"/>
    <x v="0"/>
    <x v="1"/>
    <x v="1"/>
    <x v="3"/>
    <x v="0"/>
    <s v="One Year"/>
    <s v="Yes"/>
    <x v="2"/>
    <n v="50.6"/>
    <n v="1288.75"/>
    <n v="0"/>
    <n v="0"/>
    <n v="0"/>
    <n v="1288.75"/>
    <x v="0"/>
    <x v="0"/>
    <m/>
  </r>
  <r>
    <x v="4822"/>
    <x v="0"/>
    <x v="54"/>
    <x v="1"/>
    <n v="0"/>
    <x v="200"/>
    <n v="92501"/>
    <n v="33.994675999999998"/>
    <n v="-117.37249799999999"/>
    <n v="0"/>
    <x v="29"/>
    <s v="None"/>
    <s v="Yes"/>
    <n v="27.02"/>
    <s v="No"/>
    <x v="0"/>
    <s v="Cable"/>
    <n v="26"/>
    <s v="No"/>
    <s v="Yes"/>
    <s v="No"/>
    <s v="No"/>
    <x v="0"/>
    <x v="0"/>
    <x v="0"/>
    <x v="0"/>
    <x v="0"/>
    <s v="Month-to-Month"/>
    <s v="Yes"/>
    <x v="1"/>
    <n v="59"/>
    <n v="114.15"/>
    <n v="0"/>
    <n v="0"/>
    <n v="54.04"/>
    <n v="168.19"/>
    <x v="2"/>
    <x v="0"/>
    <m/>
  </r>
  <r>
    <x v="4823"/>
    <x v="0"/>
    <x v="32"/>
    <x v="1"/>
    <n v="0"/>
    <x v="251"/>
    <n v="92310"/>
    <n v="35.349240999999999"/>
    <n v="-116.770281"/>
    <n v="0"/>
    <x v="66"/>
    <s v="None"/>
    <s v="Yes"/>
    <n v="46.92"/>
    <s v="Yes"/>
    <x v="0"/>
    <s v="DSL"/>
    <n v="5"/>
    <s v="No"/>
    <s v="No"/>
    <s v="Yes"/>
    <s v="No"/>
    <x v="1"/>
    <x v="0"/>
    <x v="0"/>
    <x v="2"/>
    <x v="1"/>
    <s v="One Year"/>
    <s v="No"/>
    <x v="1"/>
    <n v="55.8"/>
    <n v="1941.5"/>
    <n v="0"/>
    <n v="70"/>
    <n v="1689.12"/>
    <n v="3700.62"/>
    <x v="0"/>
    <x v="0"/>
    <m/>
  </r>
  <r>
    <x v="4824"/>
    <x v="0"/>
    <x v="29"/>
    <x v="0"/>
    <n v="2"/>
    <x v="962"/>
    <n v="93444"/>
    <n v="35.050345"/>
    <n v="-120.489599"/>
    <n v="8"/>
    <x v="10"/>
    <s v="None"/>
    <s v="Yes"/>
    <n v="47.91"/>
    <s v="No"/>
    <x v="0"/>
    <s v="Fiber Optic"/>
    <n v="73"/>
    <s v="No"/>
    <s v="No"/>
    <s v="No"/>
    <s v="No"/>
    <x v="0"/>
    <x v="0"/>
    <x v="0"/>
    <x v="0"/>
    <x v="0"/>
    <s v="Month-to-Month"/>
    <s v="Yes"/>
    <x v="1"/>
    <n v="80.849999999999994"/>
    <n v="356.1"/>
    <n v="0"/>
    <n v="0"/>
    <n v="239.55"/>
    <n v="595.65"/>
    <x v="0"/>
    <x v="0"/>
    <m/>
  </r>
  <r>
    <x v="4825"/>
    <x v="0"/>
    <x v="29"/>
    <x v="1"/>
    <n v="0"/>
    <x v="120"/>
    <n v="95334"/>
    <n v="37.361986999999999"/>
    <n v="-120.748394"/>
    <n v="0"/>
    <x v="27"/>
    <s v="Offer D"/>
    <s v="Yes"/>
    <n v="17.14"/>
    <s v="No"/>
    <x v="0"/>
    <s v="DSL"/>
    <n v="48"/>
    <s v="No"/>
    <s v="Yes"/>
    <s v="No"/>
    <s v="No"/>
    <x v="1"/>
    <x v="0"/>
    <x v="0"/>
    <x v="2"/>
    <x v="1"/>
    <s v="Month-to-Month"/>
    <s v="Yes"/>
    <x v="1"/>
    <n v="49.4"/>
    <n v="611.65"/>
    <n v="0"/>
    <n v="90"/>
    <n v="205.68"/>
    <n v="907.33"/>
    <x v="0"/>
    <x v="0"/>
    <m/>
  </r>
  <r>
    <x v="4826"/>
    <x v="1"/>
    <x v="17"/>
    <x v="0"/>
    <n v="2"/>
    <x v="348"/>
    <n v="95337"/>
    <n v="37.750821999999999"/>
    <n v="-121.238423"/>
    <n v="9"/>
    <x v="68"/>
    <s v="Offer D"/>
    <s v="No"/>
    <m/>
    <m/>
    <x v="0"/>
    <s v="DSL"/>
    <n v="52"/>
    <s v="No"/>
    <s v="No"/>
    <s v="No"/>
    <s v="No"/>
    <x v="1"/>
    <x v="0"/>
    <x v="0"/>
    <x v="2"/>
    <x v="0"/>
    <s v="Month-to-Month"/>
    <s v="No"/>
    <x v="0"/>
    <n v="25.55"/>
    <n v="467.85"/>
    <n v="0"/>
    <n v="0"/>
    <n v="0"/>
    <n v="467.85"/>
    <x v="0"/>
    <x v="0"/>
    <m/>
  </r>
  <r>
    <x v="4827"/>
    <x v="1"/>
    <x v="56"/>
    <x v="1"/>
    <n v="0"/>
    <x v="768"/>
    <n v="90278"/>
    <n v="33.873395000000002"/>
    <n v="-118.37018999999999"/>
    <n v="0"/>
    <x v="55"/>
    <s v="None"/>
    <s v="Yes"/>
    <n v="18.899999999999999"/>
    <s v="Yes"/>
    <x v="0"/>
    <s v="Fiber Optic"/>
    <n v="2"/>
    <s v="Yes"/>
    <s v="Yes"/>
    <s v="Yes"/>
    <s v="No"/>
    <x v="1"/>
    <x v="0"/>
    <x v="0"/>
    <x v="2"/>
    <x v="0"/>
    <s v="Month-to-Month"/>
    <s v="No"/>
    <x v="1"/>
    <n v="90.7"/>
    <n v="5586.45"/>
    <n v="0"/>
    <n v="0"/>
    <n v="1171.8"/>
    <n v="6758.25"/>
    <x v="0"/>
    <x v="0"/>
    <m/>
  </r>
  <r>
    <x v="4828"/>
    <x v="1"/>
    <x v="20"/>
    <x v="0"/>
    <n v="0"/>
    <x v="241"/>
    <n v="92064"/>
    <n v="32.984394999999999"/>
    <n v="-117.013454"/>
    <n v="1"/>
    <x v="40"/>
    <s v="Offer A"/>
    <s v="Yes"/>
    <n v="29.59"/>
    <s v="Yes"/>
    <x v="0"/>
    <s v="Fiber Optic"/>
    <n v="3"/>
    <s v="No"/>
    <s v="Yes"/>
    <s v="No"/>
    <s v="No"/>
    <x v="0"/>
    <x v="1"/>
    <x v="1"/>
    <x v="3"/>
    <x v="1"/>
    <s v="Two Year"/>
    <s v="No"/>
    <x v="1"/>
    <n v="98.3"/>
    <n v="6859.5"/>
    <n v="0"/>
    <n v="20"/>
    <n v="2071.3000000000002"/>
    <n v="8950.7999999999993"/>
    <x v="1"/>
    <x v="1"/>
    <s v="Competitor had better devices"/>
  </r>
  <r>
    <x v="4829"/>
    <x v="0"/>
    <x v="58"/>
    <x v="0"/>
    <n v="0"/>
    <x v="8"/>
    <n v="93065"/>
    <n v="34.269449000000002"/>
    <n v="-118.76847100000001"/>
    <n v="7"/>
    <x v="22"/>
    <s v="Offer A"/>
    <s v="Yes"/>
    <n v="25.51"/>
    <s v="Yes"/>
    <x v="0"/>
    <s v="Fiber Optic"/>
    <n v="15"/>
    <s v="No"/>
    <s v="Yes"/>
    <s v="Yes"/>
    <s v="No"/>
    <x v="0"/>
    <x v="1"/>
    <x v="0"/>
    <x v="1"/>
    <x v="0"/>
    <s v="One Year"/>
    <s v="No"/>
    <x v="0"/>
    <n v="104.6"/>
    <n v="6819.45"/>
    <n v="0"/>
    <n v="0"/>
    <n v="1683.66"/>
    <n v="8503.11"/>
    <x v="0"/>
    <x v="0"/>
    <m/>
  </r>
  <r>
    <x v="4830"/>
    <x v="0"/>
    <x v="14"/>
    <x v="1"/>
    <n v="0"/>
    <x v="727"/>
    <n v="92823"/>
    <n v="33.924143000000001"/>
    <n v="-117.79387"/>
    <n v="0"/>
    <x v="48"/>
    <s v="None"/>
    <s v="Yes"/>
    <n v="41.23"/>
    <s v="Yes"/>
    <x v="0"/>
    <s v="Fiber Optic"/>
    <n v="28"/>
    <s v="No"/>
    <s v="No"/>
    <s v="Yes"/>
    <s v="Yes"/>
    <x v="0"/>
    <x v="1"/>
    <x v="1"/>
    <x v="3"/>
    <x v="0"/>
    <s v="Two Year"/>
    <s v="Yes"/>
    <x v="1"/>
    <n v="106.6"/>
    <n v="6428.4"/>
    <n v="0"/>
    <n v="0"/>
    <n v="2515.0300000000002"/>
    <n v="8943.43"/>
    <x v="1"/>
    <x v="1"/>
    <s v="Competitor offered more data"/>
  </r>
  <r>
    <x v="4831"/>
    <x v="0"/>
    <x v="6"/>
    <x v="1"/>
    <n v="0"/>
    <x v="113"/>
    <n v="95817"/>
    <n v="38.550722"/>
    <n v="-121.457314"/>
    <n v="0"/>
    <x v="38"/>
    <s v="Offer E"/>
    <s v="Yes"/>
    <n v="2.0299999999999998"/>
    <s v="No"/>
    <x v="1"/>
    <m/>
    <m/>
    <m/>
    <m/>
    <m/>
    <m/>
    <x v="2"/>
    <x v="2"/>
    <x v="2"/>
    <x v="2"/>
    <x v="2"/>
    <s v="Two Year"/>
    <s v="No"/>
    <x v="1"/>
    <n v="19.5"/>
    <n v="106.8"/>
    <n v="0"/>
    <n v="0"/>
    <n v="12.18"/>
    <n v="118.98"/>
    <x v="0"/>
    <x v="0"/>
    <m/>
  </r>
  <r>
    <x v="4832"/>
    <x v="1"/>
    <x v="10"/>
    <x v="1"/>
    <n v="0"/>
    <x v="115"/>
    <n v="95321"/>
    <n v="37.902968000000001"/>
    <n v="-119.66754400000001"/>
    <n v="0"/>
    <x v="70"/>
    <s v="Offer C"/>
    <s v="Yes"/>
    <n v="4.34"/>
    <s v="Yes"/>
    <x v="0"/>
    <s v="Fiber Optic"/>
    <n v="26"/>
    <s v="Yes"/>
    <s v="Yes"/>
    <s v="No"/>
    <s v="No"/>
    <x v="0"/>
    <x v="1"/>
    <x v="1"/>
    <x v="3"/>
    <x v="0"/>
    <s v="One Year"/>
    <s v="Yes"/>
    <x v="1"/>
    <n v="104.85"/>
    <n v="3887.25"/>
    <n v="0"/>
    <n v="0"/>
    <n v="164.92"/>
    <n v="4052.17"/>
    <x v="0"/>
    <x v="0"/>
    <m/>
  </r>
  <r>
    <x v="4833"/>
    <x v="0"/>
    <x v="30"/>
    <x v="1"/>
    <n v="0"/>
    <x v="31"/>
    <n v="90064"/>
    <n v="34.037250999999998"/>
    <n v="-118.423573"/>
    <n v="0"/>
    <x v="54"/>
    <s v="Offer B"/>
    <s v="No"/>
    <m/>
    <m/>
    <x v="0"/>
    <s v="DSL"/>
    <n v="3"/>
    <s v="Yes"/>
    <s v="Yes"/>
    <s v="No"/>
    <s v="Yes"/>
    <x v="1"/>
    <x v="0"/>
    <x v="0"/>
    <x v="2"/>
    <x v="0"/>
    <s v="One Year"/>
    <s v="No"/>
    <x v="0"/>
    <n v="39.65"/>
    <n v="1798.65"/>
    <n v="0"/>
    <n v="0"/>
    <n v="0"/>
    <n v="1798.65"/>
    <x v="0"/>
    <x v="0"/>
    <m/>
  </r>
  <r>
    <x v="4834"/>
    <x v="0"/>
    <x v="44"/>
    <x v="0"/>
    <n v="1"/>
    <x v="171"/>
    <n v="96121"/>
    <n v="40.181279000000004"/>
    <n v="-120.392967"/>
    <n v="5"/>
    <x v="14"/>
    <s v="None"/>
    <s v="Yes"/>
    <n v="37.57"/>
    <s v="Yes"/>
    <x v="1"/>
    <m/>
    <m/>
    <m/>
    <m/>
    <m/>
    <m/>
    <x v="2"/>
    <x v="2"/>
    <x v="2"/>
    <x v="2"/>
    <x v="2"/>
    <s v="Two Year"/>
    <s v="Yes"/>
    <x v="0"/>
    <n v="24.65"/>
    <n v="1171.3"/>
    <n v="0"/>
    <n v="0"/>
    <n v="1690.65"/>
    <n v="2861.95"/>
    <x v="0"/>
    <x v="0"/>
    <m/>
  </r>
  <r>
    <x v="4835"/>
    <x v="1"/>
    <x v="6"/>
    <x v="1"/>
    <n v="0"/>
    <x v="772"/>
    <n v="91350"/>
    <n v="34.502431999999999"/>
    <n v="-118.41459"/>
    <n v="0"/>
    <x v="69"/>
    <s v="None"/>
    <s v="Yes"/>
    <n v="3.11"/>
    <s v="Yes"/>
    <x v="1"/>
    <m/>
    <m/>
    <m/>
    <m/>
    <m/>
    <m/>
    <x v="2"/>
    <x v="2"/>
    <x v="2"/>
    <x v="2"/>
    <x v="2"/>
    <s v="One Year"/>
    <s v="No"/>
    <x v="1"/>
    <n v="25"/>
    <n v="1260.7"/>
    <n v="0"/>
    <n v="0"/>
    <n v="158.61000000000001"/>
    <n v="1419.31"/>
    <x v="0"/>
    <x v="0"/>
    <m/>
  </r>
  <r>
    <x v="4836"/>
    <x v="1"/>
    <x v="55"/>
    <x v="0"/>
    <n v="0"/>
    <x v="1047"/>
    <n v="92676"/>
    <n v="33.782345999999997"/>
    <n v="-117.63526299999999"/>
    <n v="1"/>
    <x v="11"/>
    <s v="None"/>
    <s v="Yes"/>
    <n v="14.43"/>
    <s v="Yes"/>
    <x v="0"/>
    <s v="Fiber Optic"/>
    <n v="25"/>
    <s v="No"/>
    <s v="Yes"/>
    <s v="No"/>
    <s v="Yes"/>
    <x v="0"/>
    <x v="1"/>
    <x v="1"/>
    <x v="3"/>
    <x v="0"/>
    <s v="One Year"/>
    <s v="Yes"/>
    <x v="1"/>
    <n v="107.25"/>
    <n v="6033.3"/>
    <n v="0"/>
    <n v="0"/>
    <n v="808.08"/>
    <n v="6841.38"/>
    <x v="0"/>
    <x v="0"/>
    <m/>
  </r>
  <r>
    <x v="4837"/>
    <x v="1"/>
    <x v="52"/>
    <x v="1"/>
    <n v="0"/>
    <x v="497"/>
    <n v="96039"/>
    <n v="41.831901000000002"/>
    <n v="-123.487478"/>
    <n v="0"/>
    <x v="29"/>
    <s v="None"/>
    <s v="Yes"/>
    <n v="5.08"/>
    <s v="No"/>
    <x v="0"/>
    <s v="DSL"/>
    <n v="17"/>
    <s v="No"/>
    <s v="No"/>
    <s v="No"/>
    <s v="No"/>
    <x v="1"/>
    <x v="0"/>
    <x v="0"/>
    <x v="2"/>
    <x v="0"/>
    <s v="Month-to-Month"/>
    <s v="No"/>
    <x v="1"/>
    <n v="44.9"/>
    <n v="111.05"/>
    <n v="0"/>
    <n v="0"/>
    <n v="10.16"/>
    <n v="121.21"/>
    <x v="2"/>
    <x v="0"/>
    <m/>
  </r>
  <r>
    <x v="4838"/>
    <x v="0"/>
    <x v="9"/>
    <x v="1"/>
    <n v="3"/>
    <x v="922"/>
    <n v="96101"/>
    <n v="41.468876999999999"/>
    <n v="-120.54228999999999"/>
    <n v="0"/>
    <x v="46"/>
    <s v="None"/>
    <s v="Yes"/>
    <n v="42.93"/>
    <s v="No"/>
    <x v="0"/>
    <s v="Fiber Optic"/>
    <n v="52"/>
    <s v="No"/>
    <s v="No"/>
    <s v="Yes"/>
    <s v="Yes"/>
    <x v="0"/>
    <x v="0"/>
    <x v="0"/>
    <x v="0"/>
    <x v="0"/>
    <s v="Month-to-Month"/>
    <s v="Yes"/>
    <x v="1"/>
    <n v="91.1"/>
    <n v="964.35"/>
    <n v="0"/>
    <n v="0"/>
    <n v="429.3"/>
    <n v="1393.65"/>
    <x v="0"/>
    <x v="0"/>
    <m/>
  </r>
  <r>
    <x v="4839"/>
    <x v="0"/>
    <x v="57"/>
    <x v="0"/>
    <n v="0"/>
    <x v="153"/>
    <n v="95439"/>
    <n v="38.493887999999998"/>
    <n v="-122.777141"/>
    <n v="1"/>
    <x v="64"/>
    <s v="Offer A"/>
    <s v="Yes"/>
    <n v="24.13"/>
    <s v="Yes"/>
    <x v="0"/>
    <s v="Fiber Optic"/>
    <n v="24"/>
    <s v="No"/>
    <s v="Yes"/>
    <s v="No"/>
    <s v="No"/>
    <x v="1"/>
    <x v="1"/>
    <x v="0"/>
    <x v="0"/>
    <x v="0"/>
    <s v="Month-to-Month"/>
    <s v="Yes"/>
    <x v="1"/>
    <n v="89.6"/>
    <n v="6127.6"/>
    <n v="0"/>
    <n v="0"/>
    <n v="1640.84"/>
    <n v="7768.44"/>
    <x v="1"/>
    <x v="1"/>
    <s v="Competitor had better devices"/>
  </r>
  <r>
    <x v="4840"/>
    <x v="0"/>
    <x v="24"/>
    <x v="1"/>
    <n v="0"/>
    <x v="77"/>
    <n v="92592"/>
    <n v="33.507255000000001"/>
    <n v="-117.029473"/>
    <n v="0"/>
    <x v="2"/>
    <s v="Offer D"/>
    <s v="Yes"/>
    <n v="17.02"/>
    <s v="Yes"/>
    <x v="0"/>
    <s v="Fiber Optic"/>
    <n v="41"/>
    <s v="Yes"/>
    <s v="Yes"/>
    <s v="No"/>
    <s v="No"/>
    <x v="0"/>
    <x v="0"/>
    <x v="0"/>
    <x v="0"/>
    <x v="0"/>
    <s v="Month-to-Month"/>
    <s v="Yes"/>
    <x v="1"/>
    <n v="96.65"/>
    <n v="1244.5"/>
    <n v="0"/>
    <n v="0"/>
    <n v="221.26"/>
    <n v="1465.76"/>
    <x v="1"/>
    <x v="1"/>
    <s v="Competitor made better offer"/>
  </r>
  <r>
    <x v="4841"/>
    <x v="0"/>
    <x v="46"/>
    <x v="0"/>
    <n v="0"/>
    <x v="293"/>
    <n v="94552"/>
    <n v="37.722726999999999"/>
    <n v="-122.02157"/>
    <n v="4"/>
    <x v="60"/>
    <s v="None"/>
    <s v="Yes"/>
    <n v="47.64"/>
    <s v="No"/>
    <x v="0"/>
    <s v="Fiber Optic"/>
    <n v="59"/>
    <s v="No"/>
    <s v="Yes"/>
    <s v="Yes"/>
    <s v="No"/>
    <x v="0"/>
    <x v="1"/>
    <x v="1"/>
    <x v="3"/>
    <x v="0"/>
    <s v="One Year"/>
    <s v="Yes"/>
    <x v="1"/>
    <n v="97.05"/>
    <n v="4692.95"/>
    <n v="0"/>
    <n v="0"/>
    <n v="2286.7199999999998"/>
    <n v="6979.67"/>
    <x v="0"/>
    <x v="0"/>
    <m/>
  </r>
  <r>
    <x v="4842"/>
    <x v="1"/>
    <x v="12"/>
    <x v="1"/>
    <n v="0"/>
    <x v="446"/>
    <n v="92267"/>
    <n v="34.273871999999997"/>
    <n v="-114.19290100000001"/>
    <n v="0"/>
    <x v="61"/>
    <s v="Offer C"/>
    <s v="Yes"/>
    <n v="40.39"/>
    <s v="No"/>
    <x v="1"/>
    <m/>
    <m/>
    <m/>
    <m/>
    <m/>
    <m/>
    <x v="2"/>
    <x v="2"/>
    <x v="2"/>
    <x v="2"/>
    <x v="2"/>
    <s v="One Year"/>
    <s v="No"/>
    <x v="0"/>
    <n v="18.25"/>
    <n v="534.70000000000005"/>
    <n v="0"/>
    <n v="0"/>
    <n v="1130.92"/>
    <n v="1665.62"/>
    <x v="0"/>
    <x v="0"/>
    <m/>
  </r>
  <r>
    <x v="4843"/>
    <x v="0"/>
    <x v="10"/>
    <x v="1"/>
    <n v="0"/>
    <x v="409"/>
    <n v="92586"/>
    <n v="33.707483000000003"/>
    <n v="-117.200006"/>
    <n v="0"/>
    <x v="16"/>
    <s v="Offer D"/>
    <s v="Yes"/>
    <n v="27.61"/>
    <s v="Yes"/>
    <x v="0"/>
    <s v="Fiber Optic"/>
    <n v="23"/>
    <s v="No"/>
    <s v="No"/>
    <s v="No"/>
    <s v="No"/>
    <x v="1"/>
    <x v="0"/>
    <x v="0"/>
    <x v="2"/>
    <x v="0"/>
    <s v="Month-to-Month"/>
    <s v="No"/>
    <x v="1"/>
    <n v="75.599999999999994"/>
    <n v="1758.6"/>
    <n v="0"/>
    <n v="0"/>
    <n v="635.03"/>
    <n v="2393.63"/>
    <x v="1"/>
    <x v="2"/>
    <s v="Network reliability"/>
  </r>
  <r>
    <x v="4844"/>
    <x v="0"/>
    <x v="1"/>
    <x v="0"/>
    <n v="0"/>
    <x v="31"/>
    <n v="90035"/>
    <n v="34.051808999999999"/>
    <n v="-118.383843"/>
    <n v="5"/>
    <x v="28"/>
    <s v="None"/>
    <s v="Yes"/>
    <n v="40.21"/>
    <s v="No"/>
    <x v="0"/>
    <s v="DSL"/>
    <n v="13"/>
    <s v="Yes"/>
    <s v="Yes"/>
    <s v="Yes"/>
    <s v="Yes"/>
    <x v="1"/>
    <x v="0"/>
    <x v="0"/>
    <x v="2"/>
    <x v="0"/>
    <s v="One Year"/>
    <s v="No"/>
    <x v="0"/>
    <n v="66.150000000000006"/>
    <n v="1874.45"/>
    <n v="0"/>
    <n v="0"/>
    <n v="1085.67"/>
    <n v="2960.12"/>
    <x v="0"/>
    <x v="0"/>
    <m/>
  </r>
  <r>
    <x v="4845"/>
    <x v="1"/>
    <x v="38"/>
    <x v="0"/>
    <n v="1"/>
    <x v="105"/>
    <n v="94710"/>
    <n v="37.872902000000003"/>
    <n v="-122.303708"/>
    <n v="3"/>
    <x v="27"/>
    <s v="None"/>
    <s v="Yes"/>
    <n v="49.7"/>
    <s v="No"/>
    <x v="1"/>
    <m/>
    <m/>
    <m/>
    <m/>
    <m/>
    <m/>
    <x v="2"/>
    <x v="2"/>
    <x v="2"/>
    <x v="2"/>
    <x v="2"/>
    <s v="Two Year"/>
    <s v="No"/>
    <x v="1"/>
    <n v="21.05"/>
    <n v="262.05"/>
    <n v="0"/>
    <n v="0"/>
    <n v="596.4"/>
    <n v="858.45"/>
    <x v="0"/>
    <x v="0"/>
    <m/>
  </r>
  <r>
    <x v="4846"/>
    <x v="0"/>
    <x v="33"/>
    <x v="1"/>
    <n v="0"/>
    <x v="419"/>
    <n v="92345"/>
    <n v="34.361387000000001"/>
    <n v="-117.337509"/>
    <n v="0"/>
    <x v="49"/>
    <s v="None"/>
    <s v="Yes"/>
    <n v="15.28"/>
    <s v="No"/>
    <x v="0"/>
    <s v="Fiber Optic"/>
    <n v="16"/>
    <s v="No"/>
    <s v="No"/>
    <s v="Yes"/>
    <s v="No"/>
    <x v="0"/>
    <x v="1"/>
    <x v="1"/>
    <x v="3"/>
    <x v="0"/>
    <s v="Month-to-Month"/>
    <s v="Yes"/>
    <x v="0"/>
    <n v="94"/>
    <n v="1505.45"/>
    <n v="0"/>
    <n v="0"/>
    <n v="229.2"/>
    <n v="1734.65"/>
    <x v="0"/>
    <x v="0"/>
    <m/>
  </r>
  <r>
    <x v="4847"/>
    <x v="0"/>
    <x v="18"/>
    <x v="1"/>
    <n v="0"/>
    <x v="203"/>
    <n v="93665"/>
    <n v="36.959730999999998"/>
    <n v="-120.653519"/>
    <n v="0"/>
    <x v="2"/>
    <s v="None"/>
    <s v="No"/>
    <m/>
    <m/>
    <x v="0"/>
    <s v="DSL"/>
    <n v="53"/>
    <s v="No"/>
    <s v="No"/>
    <s v="No"/>
    <s v="No"/>
    <x v="1"/>
    <x v="0"/>
    <x v="0"/>
    <x v="2"/>
    <x v="0"/>
    <s v="Month-to-Month"/>
    <s v="Yes"/>
    <x v="1"/>
    <n v="23.9"/>
    <n v="300.8"/>
    <n v="0"/>
    <n v="0"/>
    <n v="0"/>
    <n v="300.8"/>
    <x v="1"/>
    <x v="2"/>
    <s v="Limited range of services"/>
  </r>
  <r>
    <x v="4848"/>
    <x v="1"/>
    <x v="21"/>
    <x v="1"/>
    <n v="0"/>
    <x v="54"/>
    <n v="90744"/>
    <n v="33.782068000000002"/>
    <n v="-118.262263"/>
    <n v="0"/>
    <x v="3"/>
    <s v="None"/>
    <s v="Yes"/>
    <n v="35.65"/>
    <s v="No"/>
    <x v="1"/>
    <m/>
    <m/>
    <m/>
    <m/>
    <m/>
    <m/>
    <x v="2"/>
    <x v="2"/>
    <x v="2"/>
    <x v="2"/>
    <x v="2"/>
    <s v="One Year"/>
    <s v="No"/>
    <x v="0"/>
    <n v="19.600000000000001"/>
    <n v="61.35"/>
    <n v="0"/>
    <n v="0"/>
    <n v="106.95"/>
    <n v="168.3"/>
    <x v="2"/>
    <x v="0"/>
    <m/>
  </r>
  <r>
    <x v="4849"/>
    <x v="1"/>
    <x v="10"/>
    <x v="0"/>
    <n v="2"/>
    <x v="111"/>
    <n v="92551"/>
    <n v="33.882739999999998"/>
    <n v="-117.224878"/>
    <n v="9"/>
    <x v="19"/>
    <s v="Offer A"/>
    <s v="Yes"/>
    <n v="22.49"/>
    <s v="Yes"/>
    <x v="0"/>
    <s v="Fiber Optic"/>
    <n v="11"/>
    <s v="No"/>
    <s v="Yes"/>
    <s v="Yes"/>
    <s v="No"/>
    <x v="0"/>
    <x v="1"/>
    <x v="1"/>
    <x v="3"/>
    <x v="0"/>
    <s v="Two Year"/>
    <s v="Yes"/>
    <x v="1"/>
    <n v="105"/>
    <n v="7297.75"/>
    <n v="0"/>
    <n v="0"/>
    <n v="1551.81"/>
    <n v="8849.56"/>
    <x v="0"/>
    <x v="0"/>
    <m/>
  </r>
  <r>
    <x v="4850"/>
    <x v="0"/>
    <x v="17"/>
    <x v="1"/>
    <n v="0"/>
    <x v="1057"/>
    <n v="95328"/>
    <n v="37.555630999999998"/>
    <n v="-120.911653"/>
    <n v="0"/>
    <x v="27"/>
    <s v="None"/>
    <s v="Yes"/>
    <n v="32.32"/>
    <s v="No"/>
    <x v="1"/>
    <m/>
    <m/>
    <m/>
    <m/>
    <m/>
    <m/>
    <x v="2"/>
    <x v="2"/>
    <x v="2"/>
    <x v="2"/>
    <x v="2"/>
    <s v="Month-to-Month"/>
    <s v="No"/>
    <x v="2"/>
    <n v="20.3"/>
    <n v="246.7"/>
    <n v="0"/>
    <n v="0"/>
    <n v="387.84"/>
    <n v="634.54"/>
    <x v="0"/>
    <x v="0"/>
    <m/>
  </r>
  <r>
    <x v="4851"/>
    <x v="0"/>
    <x v="17"/>
    <x v="1"/>
    <n v="0"/>
    <x v="216"/>
    <n v="94952"/>
    <n v="38.237017999999999"/>
    <n v="-122.77872000000001"/>
    <n v="0"/>
    <x v="8"/>
    <s v="None"/>
    <s v="Yes"/>
    <n v="11.76"/>
    <s v="Yes"/>
    <x v="0"/>
    <s v="Fiber Optic"/>
    <n v="52"/>
    <s v="No"/>
    <s v="No"/>
    <s v="Yes"/>
    <s v="Yes"/>
    <x v="1"/>
    <x v="1"/>
    <x v="1"/>
    <x v="1"/>
    <x v="0"/>
    <s v="Two Year"/>
    <s v="Yes"/>
    <x v="1"/>
    <n v="95.1"/>
    <n v="5064.8500000000004"/>
    <n v="0"/>
    <n v="0"/>
    <n v="635.04"/>
    <n v="5699.89"/>
    <x v="0"/>
    <x v="0"/>
    <m/>
  </r>
  <r>
    <x v="4852"/>
    <x v="0"/>
    <x v="34"/>
    <x v="0"/>
    <n v="0"/>
    <x v="31"/>
    <n v="90037"/>
    <n v="34.002642000000002"/>
    <n v="-118.28759599999999"/>
    <n v="1"/>
    <x v="18"/>
    <s v="None"/>
    <s v="Yes"/>
    <n v="22.33"/>
    <s v="Yes"/>
    <x v="0"/>
    <s v="DSL"/>
    <n v="13"/>
    <s v="No"/>
    <s v="Yes"/>
    <s v="No"/>
    <s v="Yes"/>
    <x v="1"/>
    <x v="0"/>
    <x v="0"/>
    <x v="2"/>
    <x v="0"/>
    <s v="Month-to-Month"/>
    <s v="Yes"/>
    <x v="1"/>
    <n v="60.05"/>
    <n v="1616.15"/>
    <n v="0"/>
    <n v="0"/>
    <n v="580.58000000000004"/>
    <n v="2196.73"/>
    <x v="1"/>
    <x v="3"/>
    <s v="Don't know"/>
  </r>
  <r>
    <x v="4853"/>
    <x v="1"/>
    <x v="32"/>
    <x v="0"/>
    <n v="2"/>
    <x v="929"/>
    <n v="92301"/>
    <n v="34.667814999999997"/>
    <n v="-117.53618299999999"/>
    <n v="1"/>
    <x v="52"/>
    <s v="Offer C"/>
    <s v="Yes"/>
    <n v="36.049999999999997"/>
    <s v="Yes"/>
    <x v="0"/>
    <s v="Cable"/>
    <n v="24"/>
    <s v="Yes"/>
    <s v="No"/>
    <s v="Yes"/>
    <s v="Yes"/>
    <x v="0"/>
    <x v="1"/>
    <x v="1"/>
    <x v="3"/>
    <x v="0"/>
    <s v="One Year"/>
    <s v="Yes"/>
    <x v="2"/>
    <n v="84.8"/>
    <n v="1990.5"/>
    <n v="48.23"/>
    <n v="0"/>
    <n v="865.2"/>
    <n v="2807.47"/>
    <x v="0"/>
    <x v="0"/>
    <m/>
  </r>
  <r>
    <x v="4854"/>
    <x v="1"/>
    <x v="37"/>
    <x v="1"/>
    <n v="0"/>
    <x v="97"/>
    <n v="92604"/>
    <n v="33.688546000000002"/>
    <n v="-117.78809099999999"/>
    <n v="0"/>
    <x v="29"/>
    <s v="None"/>
    <s v="Yes"/>
    <n v="6.34"/>
    <s v="No"/>
    <x v="0"/>
    <s v="Cable"/>
    <n v="28"/>
    <s v="No"/>
    <s v="No"/>
    <s v="No"/>
    <s v="Yes"/>
    <x v="1"/>
    <x v="0"/>
    <x v="0"/>
    <x v="2"/>
    <x v="1"/>
    <s v="Month-to-Month"/>
    <s v="Yes"/>
    <x v="0"/>
    <n v="50.2"/>
    <n v="109.25"/>
    <n v="0"/>
    <n v="10"/>
    <n v="12.68"/>
    <n v="131.93"/>
    <x v="2"/>
    <x v="0"/>
    <m/>
  </r>
  <r>
    <x v="4855"/>
    <x v="0"/>
    <x v="46"/>
    <x v="0"/>
    <n v="0"/>
    <x v="38"/>
    <n v="92117"/>
    <n v="32.825085999999999"/>
    <n v="-117.19942399999999"/>
    <n v="1"/>
    <x v="54"/>
    <s v="None"/>
    <s v="Yes"/>
    <n v="2.87"/>
    <s v="Yes"/>
    <x v="0"/>
    <s v="Fiber Optic"/>
    <n v="51"/>
    <s v="Yes"/>
    <s v="Yes"/>
    <s v="Yes"/>
    <s v="No"/>
    <x v="0"/>
    <x v="0"/>
    <x v="1"/>
    <x v="1"/>
    <x v="0"/>
    <s v="Month-to-Month"/>
    <s v="Yes"/>
    <x v="1"/>
    <n v="98.75"/>
    <n v="4533.7"/>
    <n v="0"/>
    <n v="0"/>
    <n v="134.88999999999999"/>
    <n v="4668.59"/>
    <x v="1"/>
    <x v="1"/>
    <s v="Competitor made better offer"/>
  </r>
  <r>
    <x v="4856"/>
    <x v="0"/>
    <x v="15"/>
    <x v="0"/>
    <n v="0"/>
    <x v="0"/>
    <n v="93225"/>
    <n v="34.827661999999997"/>
    <n v="-118.999073"/>
    <n v="8"/>
    <x v="42"/>
    <s v="Offer B"/>
    <s v="Yes"/>
    <n v="47.34"/>
    <s v="Yes"/>
    <x v="0"/>
    <s v="Fiber Optic"/>
    <n v="28"/>
    <s v="No"/>
    <s v="No"/>
    <s v="No"/>
    <s v="Yes"/>
    <x v="0"/>
    <x v="1"/>
    <x v="1"/>
    <x v="3"/>
    <x v="0"/>
    <s v="Month-to-Month"/>
    <s v="Yes"/>
    <x v="1"/>
    <n v="100.4"/>
    <n v="5749.8"/>
    <n v="0"/>
    <n v="0"/>
    <n v="2745.72"/>
    <n v="8495.52"/>
    <x v="0"/>
    <x v="0"/>
    <m/>
  </r>
  <r>
    <x v="4857"/>
    <x v="0"/>
    <x v="51"/>
    <x v="0"/>
    <n v="0"/>
    <x v="516"/>
    <n v="91761"/>
    <n v="34.035601999999997"/>
    <n v="-117.591528"/>
    <n v="8"/>
    <x v="34"/>
    <s v="Offer B"/>
    <s v="Yes"/>
    <n v="19.98"/>
    <s v="No"/>
    <x v="1"/>
    <m/>
    <m/>
    <m/>
    <m/>
    <m/>
    <m/>
    <x v="2"/>
    <x v="2"/>
    <x v="2"/>
    <x v="2"/>
    <x v="2"/>
    <s v="Two Year"/>
    <s v="No"/>
    <x v="0"/>
    <n v="19.45"/>
    <n v="1208.5999999999999"/>
    <n v="0"/>
    <n v="0"/>
    <n v="1278.72"/>
    <n v="2487.3200000000002"/>
    <x v="0"/>
    <x v="0"/>
    <m/>
  </r>
  <r>
    <x v="4858"/>
    <x v="1"/>
    <x v="33"/>
    <x v="0"/>
    <n v="2"/>
    <x v="572"/>
    <n v="96035"/>
    <n v="40.031939999999999"/>
    <n v="-122.176023"/>
    <n v="9"/>
    <x v="42"/>
    <s v="None"/>
    <s v="Yes"/>
    <n v="35.35"/>
    <s v="No"/>
    <x v="0"/>
    <s v="DSL"/>
    <n v="29"/>
    <s v="No"/>
    <s v="Yes"/>
    <s v="No"/>
    <s v="Yes"/>
    <x v="0"/>
    <x v="1"/>
    <x v="1"/>
    <x v="3"/>
    <x v="0"/>
    <s v="One Year"/>
    <s v="Yes"/>
    <x v="0"/>
    <n v="75.2"/>
    <n v="4300.8"/>
    <n v="0"/>
    <n v="0"/>
    <n v="2050.3000000000002"/>
    <n v="6351.1"/>
    <x v="0"/>
    <x v="0"/>
    <m/>
  </r>
  <r>
    <x v="4859"/>
    <x v="1"/>
    <x v="52"/>
    <x v="0"/>
    <n v="0"/>
    <x v="108"/>
    <n v="92201"/>
    <n v="33.713890999999997"/>
    <n v="-116.237257"/>
    <n v="1"/>
    <x v="53"/>
    <s v="None"/>
    <s v="Yes"/>
    <n v="43.95"/>
    <s v="No"/>
    <x v="0"/>
    <s v="Fiber Optic"/>
    <n v="20"/>
    <s v="No"/>
    <s v="Yes"/>
    <s v="No"/>
    <s v="Yes"/>
    <x v="0"/>
    <x v="1"/>
    <x v="1"/>
    <x v="3"/>
    <x v="0"/>
    <s v="One Year"/>
    <s v="No"/>
    <x v="1"/>
    <n v="100"/>
    <n v="1888.65"/>
    <n v="0"/>
    <n v="0"/>
    <n v="835.05"/>
    <n v="2723.7"/>
    <x v="1"/>
    <x v="1"/>
    <s v="Competitor offered more data"/>
  </r>
  <r>
    <x v="4860"/>
    <x v="1"/>
    <x v="9"/>
    <x v="1"/>
    <n v="3"/>
    <x v="542"/>
    <n v="94608"/>
    <n v="37.837260000000001"/>
    <n v="-122.287648"/>
    <n v="0"/>
    <x v="13"/>
    <s v="None"/>
    <s v="Yes"/>
    <n v="11.91"/>
    <s v="No"/>
    <x v="1"/>
    <m/>
    <m/>
    <m/>
    <m/>
    <m/>
    <m/>
    <x v="2"/>
    <x v="2"/>
    <x v="2"/>
    <x v="2"/>
    <x v="2"/>
    <s v="Month-to-Month"/>
    <s v="No"/>
    <x v="0"/>
    <n v="19.75"/>
    <n v="19.75"/>
    <n v="0"/>
    <n v="0"/>
    <n v="11.91"/>
    <n v="31.66"/>
    <x v="1"/>
    <x v="5"/>
    <s v="Attitude of support person"/>
  </r>
  <r>
    <x v="4861"/>
    <x v="1"/>
    <x v="50"/>
    <x v="0"/>
    <n v="0"/>
    <x v="596"/>
    <n v="91916"/>
    <n v="32.912663999999999"/>
    <n v="-116.63538699999999"/>
    <n v="4"/>
    <x v="33"/>
    <s v="None"/>
    <s v="Yes"/>
    <n v="2.12"/>
    <s v="Yes"/>
    <x v="0"/>
    <s v="Fiber Optic"/>
    <n v="3"/>
    <s v="No"/>
    <s v="No"/>
    <s v="Yes"/>
    <s v="No"/>
    <x v="0"/>
    <x v="1"/>
    <x v="0"/>
    <x v="1"/>
    <x v="0"/>
    <s v="One Year"/>
    <s v="Yes"/>
    <x v="1"/>
    <n v="100.8"/>
    <n v="3437.5"/>
    <n v="0"/>
    <n v="0"/>
    <n v="74.2"/>
    <n v="3511.7"/>
    <x v="0"/>
    <x v="0"/>
    <m/>
  </r>
  <r>
    <x v="4862"/>
    <x v="0"/>
    <x v="0"/>
    <x v="1"/>
    <n v="0"/>
    <x v="826"/>
    <n v="91759"/>
    <n v="34.231318000000002"/>
    <n v="-117.662032"/>
    <n v="0"/>
    <x v="58"/>
    <s v="Offer E"/>
    <s v="Yes"/>
    <n v="8.73"/>
    <s v="Yes"/>
    <x v="0"/>
    <s v="DSL"/>
    <n v="28"/>
    <s v="Yes"/>
    <s v="Yes"/>
    <s v="Yes"/>
    <s v="No"/>
    <x v="1"/>
    <x v="0"/>
    <x v="0"/>
    <x v="2"/>
    <x v="0"/>
    <s v="Month-to-Month"/>
    <s v="Yes"/>
    <x v="1"/>
    <n v="65.5"/>
    <n v="573.15"/>
    <n v="0"/>
    <n v="0"/>
    <n v="69.84"/>
    <n v="642.99"/>
    <x v="0"/>
    <x v="0"/>
    <m/>
  </r>
  <r>
    <x v="4863"/>
    <x v="1"/>
    <x v="35"/>
    <x v="0"/>
    <n v="1"/>
    <x v="276"/>
    <n v="95446"/>
    <n v="38.525759999999998"/>
    <n v="-123.013347"/>
    <n v="5"/>
    <x v="9"/>
    <s v="None"/>
    <s v="Yes"/>
    <n v="37.11"/>
    <s v="No"/>
    <x v="1"/>
    <m/>
    <m/>
    <m/>
    <m/>
    <m/>
    <m/>
    <x v="2"/>
    <x v="2"/>
    <x v="2"/>
    <x v="2"/>
    <x v="2"/>
    <s v="Two Year"/>
    <s v="No"/>
    <x v="1"/>
    <n v="20.55"/>
    <n v="1432.55"/>
    <n v="0"/>
    <n v="0"/>
    <n v="2671.92"/>
    <n v="4104.47"/>
    <x v="0"/>
    <x v="0"/>
    <m/>
  </r>
  <r>
    <x v="4864"/>
    <x v="0"/>
    <x v="2"/>
    <x v="1"/>
    <n v="0"/>
    <x v="834"/>
    <n v="95674"/>
    <n v="38.954143999999999"/>
    <n v="-121.482536"/>
    <n v="0"/>
    <x v="29"/>
    <s v="None"/>
    <s v="Yes"/>
    <n v="41.08"/>
    <s v="Yes"/>
    <x v="0"/>
    <s v="Fiber Optic"/>
    <n v="25"/>
    <s v="No"/>
    <s v="No"/>
    <s v="No"/>
    <s v="No"/>
    <x v="1"/>
    <x v="0"/>
    <x v="0"/>
    <x v="2"/>
    <x v="0"/>
    <s v="Month-to-Month"/>
    <s v="Yes"/>
    <x v="0"/>
    <n v="74.900000000000006"/>
    <n v="136.05000000000001"/>
    <n v="0"/>
    <n v="0"/>
    <n v="82.16"/>
    <n v="218.21"/>
    <x v="2"/>
    <x v="0"/>
    <m/>
  </r>
  <r>
    <x v="4865"/>
    <x v="1"/>
    <x v="27"/>
    <x v="0"/>
    <n v="2"/>
    <x v="707"/>
    <n v="95981"/>
    <n v="39.584580000000003"/>
    <n v="-121.093256"/>
    <n v="6"/>
    <x v="23"/>
    <s v="None"/>
    <s v="Yes"/>
    <n v="14.41"/>
    <s v="Yes"/>
    <x v="1"/>
    <m/>
    <m/>
    <m/>
    <m/>
    <m/>
    <m/>
    <x v="2"/>
    <x v="2"/>
    <x v="2"/>
    <x v="2"/>
    <x v="2"/>
    <s v="Two Year"/>
    <s v="No"/>
    <x v="1"/>
    <n v="24.65"/>
    <n v="1620.45"/>
    <n v="0"/>
    <n v="0"/>
    <n v="965.47"/>
    <n v="2585.92"/>
    <x v="0"/>
    <x v="0"/>
    <m/>
  </r>
  <r>
    <x v="4866"/>
    <x v="0"/>
    <x v="45"/>
    <x v="1"/>
    <n v="0"/>
    <x v="177"/>
    <n v="95060"/>
    <n v="36.993451"/>
    <n v="-122.09885800000001"/>
    <n v="0"/>
    <x v="13"/>
    <s v="Offer E"/>
    <s v="Yes"/>
    <n v="32.33"/>
    <s v="Yes"/>
    <x v="0"/>
    <s v="Fiber Optic"/>
    <n v="9"/>
    <s v="No"/>
    <s v="No"/>
    <s v="No"/>
    <s v="No"/>
    <x v="0"/>
    <x v="1"/>
    <x v="1"/>
    <x v="3"/>
    <x v="0"/>
    <s v="Month-to-Month"/>
    <s v="No"/>
    <x v="0"/>
    <n v="95.65"/>
    <n v="95.65"/>
    <n v="0"/>
    <n v="0"/>
    <n v="32.33"/>
    <n v="127.98"/>
    <x v="1"/>
    <x v="5"/>
    <s v="Attitude of service provider"/>
  </r>
  <r>
    <x v="4867"/>
    <x v="0"/>
    <x v="9"/>
    <x v="0"/>
    <n v="5"/>
    <x v="2"/>
    <n v="92626"/>
    <n v="33.678590999999997"/>
    <n v="-117.90547100000001"/>
    <n v="10"/>
    <x v="9"/>
    <s v="None"/>
    <s v="Yes"/>
    <n v="26.32"/>
    <s v="Yes"/>
    <x v="0"/>
    <s v="Fiber Optic"/>
    <n v="53"/>
    <s v="Yes"/>
    <s v="Yes"/>
    <s v="Yes"/>
    <s v="Yes"/>
    <x v="0"/>
    <x v="1"/>
    <x v="1"/>
    <x v="3"/>
    <x v="0"/>
    <s v="Two Year"/>
    <s v="Yes"/>
    <x v="1"/>
    <n v="113.1"/>
    <n v="8248.5"/>
    <n v="0"/>
    <n v="0"/>
    <n v="1895.04"/>
    <n v="10143.540000000001"/>
    <x v="0"/>
    <x v="0"/>
    <m/>
  </r>
  <r>
    <x v="4868"/>
    <x v="1"/>
    <x v="32"/>
    <x v="0"/>
    <n v="0"/>
    <x v="690"/>
    <n v="94589"/>
    <n v="38.161321000000001"/>
    <n v="-122.27158799999999"/>
    <n v="6"/>
    <x v="37"/>
    <s v="None"/>
    <s v="Yes"/>
    <n v="44.2"/>
    <s v="No"/>
    <x v="0"/>
    <s v="DSL"/>
    <n v="15"/>
    <s v="No"/>
    <s v="No"/>
    <s v="No"/>
    <s v="No"/>
    <x v="0"/>
    <x v="0"/>
    <x v="0"/>
    <x v="0"/>
    <x v="0"/>
    <s v="Month-to-Month"/>
    <s v="Yes"/>
    <x v="1"/>
    <n v="-10"/>
    <n v="608.15"/>
    <n v="0"/>
    <n v="0"/>
    <n v="486.2"/>
    <n v="1094.3499999999999"/>
    <x v="0"/>
    <x v="0"/>
    <m/>
  </r>
  <r>
    <x v="4869"/>
    <x v="1"/>
    <x v="36"/>
    <x v="1"/>
    <n v="0"/>
    <x v="113"/>
    <n v="95820"/>
    <n v="38.535080000000001"/>
    <n v="-121.44414399999999"/>
    <n v="0"/>
    <x v="0"/>
    <s v="Offer E"/>
    <s v="Yes"/>
    <n v="39.770000000000003"/>
    <s v="Yes"/>
    <x v="0"/>
    <s v="Fiber Optic"/>
    <n v="25"/>
    <s v="No"/>
    <s v="No"/>
    <s v="No"/>
    <s v="No"/>
    <x v="1"/>
    <x v="0"/>
    <x v="0"/>
    <x v="2"/>
    <x v="0"/>
    <s v="Two Year"/>
    <s v="Yes"/>
    <x v="1"/>
    <n v="74.05"/>
    <n v="678.45"/>
    <n v="0"/>
    <n v="0"/>
    <n v="357.93"/>
    <n v="1036.3800000000001"/>
    <x v="0"/>
    <x v="0"/>
    <m/>
  </r>
  <r>
    <x v="4870"/>
    <x v="0"/>
    <x v="47"/>
    <x v="1"/>
    <n v="3"/>
    <x v="517"/>
    <n v="90740"/>
    <n v="33.754620000000003"/>
    <n v="-118.071128"/>
    <n v="0"/>
    <x v="37"/>
    <s v="Offer D"/>
    <s v="Yes"/>
    <n v="33.06"/>
    <s v="No"/>
    <x v="1"/>
    <m/>
    <m/>
    <m/>
    <m/>
    <m/>
    <m/>
    <x v="2"/>
    <x v="2"/>
    <x v="2"/>
    <x v="2"/>
    <x v="2"/>
    <s v="Month-to-Month"/>
    <s v="No"/>
    <x v="0"/>
    <n v="20.100000000000001"/>
    <n v="221.35"/>
    <n v="0"/>
    <n v="0"/>
    <n v="363.66"/>
    <n v="585.01"/>
    <x v="1"/>
    <x v="5"/>
    <s v="Attitude of support person"/>
  </r>
  <r>
    <x v="4871"/>
    <x v="1"/>
    <x v="41"/>
    <x v="0"/>
    <n v="0"/>
    <x v="7"/>
    <n v="94559"/>
    <n v="38.232388999999998"/>
    <n v="-122.324944"/>
    <n v="1"/>
    <x v="6"/>
    <s v="None"/>
    <s v="Yes"/>
    <n v="42.92"/>
    <s v="Yes"/>
    <x v="0"/>
    <s v="Fiber Optic"/>
    <n v="2"/>
    <s v="No"/>
    <s v="No"/>
    <s v="Yes"/>
    <s v="No"/>
    <x v="0"/>
    <x v="1"/>
    <x v="1"/>
    <x v="3"/>
    <x v="0"/>
    <s v="Month-to-Month"/>
    <s v="Yes"/>
    <x v="1"/>
    <n v="99.25"/>
    <n v="665.45"/>
    <n v="0"/>
    <n v="0"/>
    <n v="300.44"/>
    <n v="965.89"/>
    <x v="1"/>
    <x v="5"/>
    <s v="Attitude of support person"/>
  </r>
  <r>
    <x v="4872"/>
    <x v="1"/>
    <x v="24"/>
    <x v="1"/>
    <n v="0"/>
    <x v="38"/>
    <n v="92126"/>
    <n v="32.886924999999998"/>
    <n v="-117.152162"/>
    <n v="0"/>
    <x v="20"/>
    <s v="None"/>
    <s v="Yes"/>
    <n v="21.84"/>
    <s v="No"/>
    <x v="0"/>
    <s v="Fiber Optic"/>
    <n v="41"/>
    <s v="No"/>
    <s v="Yes"/>
    <s v="No"/>
    <s v="No"/>
    <x v="0"/>
    <x v="1"/>
    <x v="1"/>
    <x v="3"/>
    <x v="0"/>
    <s v="Month-to-Month"/>
    <s v="Yes"/>
    <x v="0"/>
    <n v="96.1"/>
    <n v="3646.8"/>
    <n v="0"/>
    <n v="0"/>
    <n v="808.08"/>
    <n v="4454.88"/>
    <x v="0"/>
    <x v="0"/>
    <m/>
  </r>
  <r>
    <x v="4873"/>
    <x v="0"/>
    <x v="11"/>
    <x v="1"/>
    <n v="0"/>
    <x v="31"/>
    <n v="90027"/>
    <n v="34.127194000000003"/>
    <n v="-118.295647"/>
    <n v="0"/>
    <x v="39"/>
    <s v="None"/>
    <s v="Yes"/>
    <n v="19.41"/>
    <s v="No"/>
    <x v="0"/>
    <s v="Cable"/>
    <n v="27"/>
    <s v="Yes"/>
    <s v="Yes"/>
    <s v="No"/>
    <s v="No"/>
    <x v="1"/>
    <x v="0"/>
    <x v="0"/>
    <x v="2"/>
    <x v="0"/>
    <s v="Month-to-Month"/>
    <s v="Yes"/>
    <x v="1"/>
    <n v="55.3"/>
    <n v="1530.6"/>
    <n v="0"/>
    <n v="0"/>
    <n v="582.29999999999995"/>
    <n v="2112.9"/>
    <x v="0"/>
    <x v="0"/>
    <m/>
  </r>
  <r>
    <x v="4874"/>
    <x v="0"/>
    <x v="20"/>
    <x v="0"/>
    <n v="3"/>
    <x v="577"/>
    <n v="94511"/>
    <n v="38.050558000000002"/>
    <n v="-121.646924"/>
    <n v="1"/>
    <x v="52"/>
    <s v="Offer C"/>
    <s v="No"/>
    <m/>
    <m/>
    <x v="0"/>
    <s v="DSL"/>
    <n v="75"/>
    <s v="Yes"/>
    <s v="Yes"/>
    <s v="Yes"/>
    <s v="Yes"/>
    <x v="1"/>
    <x v="1"/>
    <x v="1"/>
    <x v="1"/>
    <x v="0"/>
    <s v="Two Year"/>
    <s v="Yes"/>
    <x v="0"/>
    <n v="52.5"/>
    <n v="1208.1500000000001"/>
    <n v="0"/>
    <n v="0"/>
    <n v="0"/>
    <n v="1208.1500000000001"/>
    <x v="0"/>
    <x v="0"/>
    <m/>
  </r>
  <r>
    <x v="4875"/>
    <x v="1"/>
    <x v="2"/>
    <x v="1"/>
    <n v="0"/>
    <x v="1040"/>
    <n v="96034"/>
    <n v="41.411315000000002"/>
    <n v="-122.697236"/>
    <n v="0"/>
    <x v="64"/>
    <s v="None"/>
    <s v="Yes"/>
    <n v="18.53"/>
    <s v="No"/>
    <x v="0"/>
    <s v="Fiber Optic"/>
    <n v="21"/>
    <s v="No"/>
    <s v="Yes"/>
    <s v="Yes"/>
    <s v="No"/>
    <x v="1"/>
    <x v="0"/>
    <x v="0"/>
    <x v="2"/>
    <x v="1"/>
    <s v="One Year"/>
    <s v="No"/>
    <x v="0"/>
    <n v="79.599999999999994"/>
    <n v="5461.45"/>
    <n v="3.26"/>
    <n v="10"/>
    <n v="1260.04"/>
    <n v="6728.23"/>
    <x v="0"/>
    <x v="0"/>
    <m/>
  </r>
  <r>
    <x v="4876"/>
    <x v="0"/>
    <x v="5"/>
    <x v="1"/>
    <n v="0"/>
    <x v="409"/>
    <n v="92586"/>
    <n v="33.707483000000003"/>
    <n v="-117.200006"/>
    <n v="0"/>
    <x v="29"/>
    <s v="None"/>
    <s v="Yes"/>
    <n v="46"/>
    <s v="No"/>
    <x v="1"/>
    <m/>
    <m/>
    <m/>
    <m/>
    <m/>
    <m/>
    <x v="2"/>
    <x v="2"/>
    <x v="2"/>
    <x v="2"/>
    <x v="2"/>
    <s v="One Year"/>
    <s v="No"/>
    <x v="0"/>
    <n v="20.45"/>
    <n v="34.799999999999997"/>
    <n v="0"/>
    <n v="0"/>
    <n v="92"/>
    <n v="126.8"/>
    <x v="2"/>
    <x v="0"/>
    <m/>
  </r>
  <r>
    <x v="4877"/>
    <x v="1"/>
    <x v="39"/>
    <x v="0"/>
    <n v="0"/>
    <x v="437"/>
    <n v="95227"/>
    <n v="38.227285000000002"/>
    <n v="-121.02789"/>
    <n v="4"/>
    <x v="40"/>
    <s v="Offer A"/>
    <s v="Yes"/>
    <n v="33.369999999999997"/>
    <s v="Yes"/>
    <x v="0"/>
    <s v="DSL"/>
    <n v="9"/>
    <s v="No"/>
    <s v="Yes"/>
    <s v="Yes"/>
    <s v="Yes"/>
    <x v="0"/>
    <x v="0"/>
    <x v="0"/>
    <x v="0"/>
    <x v="1"/>
    <s v="Two Year"/>
    <s v="No"/>
    <x v="0"/>
    <n v="76.099999999999994"/>
    <n v="5264.25"/>
    <n v="0"/>
    <n v="110"/>
    <n v="2335.9"/>
    <n v="7710.15"/>
    <x v="0"/>
    <x v="0"/>
    <m/>
  </r>
  <r>
    <x v="4878"/>
    <x v="0"/>
    <x v="60"/>
    <x v="0"/>
    <n v="0"/>
    <x v="97"/>
    <n v="92606"/>
    <n v="33.703975999999997"/>
    <n v="-117.824172"/>
    <n v="1"/>
    <x v="34"/>
    <s v="Offer B"/>
    <s v="Yes"/>
    <n v="40.28"/>
    <s v="Yes"/>
    <x v="0"/>
    <s v="DSL"/>
    <n v="52"/>
    <s v="No"/>
    <s v="No"/>
    <s v="Yes"/>
    <s v="Yes"/>
    <x v="1"/>
    <x v="0"/>
    <x v="0"/>
    <x v="2"/>
    <x v="0"/>
    <s v="One Year"/>
    <s v="No"/>
    <x v="1"/>
    <n v="58.35"/>
    <n v="3756.45"/>
    <n v="0"/>
    <n v="0"/>
    <n v="2577.92"/>
    <n v="6334.37"/>
    <x v="0"/>
    <x v="0"/>
    <m/>
  </r>
  <r>
    <x v="4879"/>
    <x v="1"/>
    <x v="24"/>
    <x v="1"/>
    <n v="0"/>
    <x v="126"/>
    <n v="94612"/>
    <n v="37.809013999999998"/>
    <n v="-122.269739"/>
    <n v="0"/>
    <x v="36"/>
    <s v="None"/>
    <s v="Yes"/>
    <n v="39.049999999999997"/>
    <s v="No"/>
    <x v="0"/>
    <s v="DSL"/>
    <n v="58"/>
    <s v="Yes"/>
    <s v="No"/>
    <s v="Yes"/>
    <s v="No"/>
    <x v="1"/>
    <x v="1"/>
    <x v="1"/>
    <x v="1"/>
    <x v="0"/>
    <s v="Month-to-Month"/>
    <s v="No"/>
    <x v="1"/>
    <n v="67.45"/>
    <n v="2731"/>
    <n v="0"/>
    <n v="0"/>
    <n v="1562"/>
    <n v="4293"/>
    <x v="0"/>
    <x v="0"/>
    <m/>
  </r>
  <r>
    <x v="4880"/>
    <x v="1"/>
    <x v="56"/>
    <x v="1"/>
    <n v="0"/>
    <x v="41"/>
    <n v="95121"/>
    <n v="37.304681000000002"/>
    <n v="-121.809955"/>
    <n v="0"/>
    <x v="39"/>
    <s v="None"/>
    <s v="Yes"/>
    <n v="12.17"/>
    <s v="No"/>
    <x v="0"/>
    <s v="Fiber Optic"/>
    <n v="16"/>
    <s v="No"/>
    <s v="Yes"/>
    <s v="No"/>
    <s v="No"/>
    <x v="0"/>
    <x v="1"/>
    <x v="1"/>
    <x v="3"/>
    <x v="0"/>
    <s v="One Year"/>
    <s v="Yes"/>
    <x v="1"/>
    <n v="97"/>
    <n v="3021.3"/>
    <n v="0"/>
    <n v="0"/>
    <n v="365.1"/>
    <n v="3386.4"/>
    <x v="0"/>
    <x v="0"/>
    <m/>
  </r>
  <r>
    <x v="4881"/>
    <x v="1"/>
    <x v="19"/>
    <x v="1"/>
    <n v="2"/>
    <x v="285"/>
    <n v="96027"/>
    <n v="41.405192999999997"/>
    <n v="-123.008567"/>
    <n v="0"/>
    <x v="13"/>
    <s v="None"/>
    <s v="Yes"/>
    <n v="34.4"/>
    <s v="No"/>
    <x v="0"/>
    <s v="Cable"/>
    <n v="52"/>
    <s v="No"/>
    <s v="No"/>
    <s v="Yes"/>
    <s v="No"/>
    <x v="1"/>
    <x v="0"/>
    <x v="1"/>
    <x v="0"/>
    <x v="0"/>
    <s v="Month-to-Month"/>
    <s v="No"/>
    <x v="1"/>
    <n v="48.95"/>
    <n v="48.95"/>
    <n v="0"/>
    <n v="0"/>
    <n v="34.4"/>
    <n v="83.35"/>
    <x v="1"/>
    <x v="1"/>
    <s v="Competitor offered higher download speeds"/>
  </r>
  <r>
    <x v="4882"/>
    <x v="1"/>
    <x v="36"/>
    <x v="0"/>
    <n v="0"/>
    <x v="272"/>
    <n v="94588"/>
    <n v="37.685051999999999"/>
    <n v="-121.91206099999999"/>
    <n v="1"/>
    <x v="68"/>
    <s v="Offer D"/>
    <s v="Yes"/>
    <n v="4.9800000000000004"/>
    <s v="No"/>
    <x v="0"/>
    <s v="Fiber Optic"/>
    <n v="18"/>
    <s v="No"/>
    <s v="No"/>
    <s v="No"/>
    <s v="No"/>
    <x v="1"/>
    <x v="1"/>
    <x v="0"/>
    <x v="0"/>
    <x v="0"/>
    <s v="Month-to-Month"/>
    <s v="No"/>
    <x v="1"/>
    <n v="78.55"/>
    <n v="1422.65"/>
    <n v="0"/>
    <n v="0"/>
    <n v="89.64"/>
    <n v="1512.29"/>
    <x v="1"/>
    <x v="5"/>
    <s v="Attitude of support person"/>
  </r>
  <r>
    <x v="4883"/>
    <x v="1"/>
    <x v="44"/>
    <x v="0"/>
    <n v="0"/>
    <x v="781"/>
    <n v="94563"/>
    <n v="37.873916000000001"/>
    <n v="-122.20522"/>
    <n v="1"/>
    <x v="13"/>
    <s v="Offer E"/>
    <s v="Yes"/>
    <n v="37.83"/>
    <s v="No"/>
    <x v="0"/>
    <s v="Fiber Optic"/>
    <n v="51"/>
    <s v="No"/>
    <s v="No"/>
    <s v="No"/>
    <s v="Yes"/>
    <x v="0"/>
    <x v="0"/>
    <x v="0"/>
    <x v="0"/>
    <x v="0"/>
    <s v="Month-to-Month"/>
    <s v="Yes"/>
    <x v="1"/>
    <n v="84.8"/>
    <n v="84.8"/>
    <n v="0"/>
    <n v="0"/>
    <n v="37.83"/>
    <n v="122.63"/>
    <x v="1"/>
    <x v="2"/>
    <s v="Network reliability"/>
  </r>
  <r>
    <x v="4884"/>
    <x v="0"/>
    <x v="30"/>
    <x v="0"/>
    <n v="0"/>
    <x v="38"/>
    <n v="92101"/>
    <n v="32.725230000000003"/>
    <n v="-117.171346"/>
    <n v="1"/>
    <x v="44"/>
    <s v="None"/>
    <s v="Yes"/>
    <n v="12.35"/>
    <s v="No"/>
    <x v="1"/>
    <m/>
    <m/>
    <m/>
    <m/>
    <m/>
    <m/>
    <x v="2"/>
    <x v="2"/>
    <x v="2"/>
    <x v="2"/>
    <x v="2"/>
    <s v="Month-to-Month"/>
    <s v="No"/>
    <x v="1"/>
    <n v="19.399999999999999"/>
    <n v="641.15"/>
    <n v="0"/>
    <n v="0"/>
    <n v="395.2"/>
    <n v="1036.3499999999999"/>
    <x v="0"/>
    <x v="0"/>
    <m/>
  </r>
  <r>
    <x v="4885"/>
    <x v="0"/>
    <x v="40"/>
    <x v="0"/>
    <n v="0"/>
    <x v="17"/>
    <n v="92069"/>
    <n v="33.162624000000001"/>
    <n v="-117.170863"/>
    <n v="3"/>
    <x v="4"/>
    <s v="None"/>
    <s v="Yes"/>
    <n v="30.68"/>
    <s v="Yes"/>
    <x v="0"/>
    <s v="Cable"/>
    <n v="18"/>
    <s v="Yes"/>
    <s v="Yes"/>
    <s v="Yes"/>
    <s v="Yes"/>
    <x v="0"/>
    <x v="1"/>
    <x v="1"/>
    <x v="3"/>
    <x v="0"/>
    <s v="Two Year"/>
    <s v="No"/>
    <x v="0"/>
    <n v="85.75"/>
    <n v="6223.8"/>
    <n v="4.5999999999999996"/>
    <n v="0"/>
    <n v="2178.2800000000002"/>
    <n v="8397.48"/>
    <x v="0"/>
    <x v="0"/>
    <m/>
  </r>
  <r>
    <x v="4886"/>
    <x v="1"/>
    <x v="52"/>
    <x v="1"/>
    <n v="0"/>
    <x v="559"/>
    <n v="94583"/>
    <n v="37.766556000000001"/>
    <n v="-121.97678399999999"/>
    <n v="0"/>
    <x v="13"/>
    <s v="Offer E"/>
    <s v="Yes"/>
    <n v="38.049999999999997"/>
    <s v="No"/>
    <x v="0"/>
    <s v="Cable"/>
    <n v="14"/>
    <s v="Yes"/>
    <s v="No"/>
    <s v="No"/>
    <s v="No"/>
    <x v="1"/>
    <x v="0"/>
    <x v="0"/>
    <x v="2"/>
    <x v="0"/>
    <s v="Month-to-Month"/>
    <s v="Yes"/>
    <x v="0"/>
    <n v="50.7"/>
    <n v="50.7"/>
    <n v="0"/>
    <n v="0"/>
    <n v="38.049999999999997"/>
    <n v="88.75"/>
    <x v="2"/>
    <x v="0"/>
    <m/>
  </r>
  <r>
    <x v="4887"/>
    <x v="1"/>
    <x v="52"/>
    <x v="1"/>
    <n v="0"/>
    <x v="113"/>
    <n v="95819"/>
    <n v="38.567594"/>
    <n v="-121.437507"/>
    <n v="0"/>
    <x v="68"/>
    <s v="None"/>
    <s v="Yes"/>
    <n v="12.21"/>
    <s v="Yes"/>
    <x v="0"/>
    <s v="DSL"/>
    <n v="8"/>
    <s v="Yes"/>
    <s v="No"/>
    <s v="Yes"/>
    <s v="No"/>
    <x v="0"/>
    <x v="0"/>
    <x v="0"/>
    <x v="0"/>
    <x v="0"/>
    <s v="Month-to-Month"/>
    <s v="No"/>
    <x v="2"/>
    <n v="69.5"/>
    <n v="1199.4000000000001"/>
    <n v="0"/>
    <n v="0"/>
    <n v="219.78"/>
    <n v="1419.18"/>
    <x v="0"/>
    <x v="0"/>
    <m/>
  </r>
  <r>
    <x v="4888"/>
    <x v="0"/>
    <x v="30"/>
    <x v="0"/>
    <n v="3"/>
    <x v="41"/>
    <n v="95121"/>
    <n v="37.304681000000002"/>
    <n v="-121.809955"/>
    <n v="1"/>
    <x v="60"/>
    <s v="Offer B"/>
    <s v="Yes"/>
    <n v="30.41"/>
    <s v="Yes"/>
    <x v="0"/>
    <s v="Fiber Optic"/>
    <n v="53"/>
    <s v="Yes"/>
    <s v="Yes"/>
    <s v="No"/>
    <s v="No"/>
    <x v="0"/>
    <x v="1"/>
    <x v="1"/>
    <x v="3"/>
    <x v="0"/>
    <s v="Month-to-Month"/>
    <s v="Yes"/>
    <x v="0"/>
    <n v="105.25"/>
    <n v="4997.5"/>
    <n v="1.66"/>
    <n v="0"/>
    <n v="1459.68"/>
    <n v="6455.52"/>
    <x v="0"/>
    <x v="0"/>
    <m/>
  </r>
  <r>
    <x v="4889"/>
    <x v="0"/>
    <x v="56"/>
    <x v="0"/>
    <n v="0"/>
    <x v="208"/>
    <n v="90601"/>
    <n v="34.007353000000002"/>
    <n v="-118.033683"/>
    <n v="0"/>
    <x v="4"/>
    <s v="Offer A"/>
    <s v="Yes"/>
    <n v="14.91"/>
    <s v="No"/>
    <x v="1"/>
    <m/>
    <m/>
    <m/>
    <m/>
    <m/>
    <m/>
    <x v="2"/>
    <x v="2"/>
    <x v="2"/>
    <x v="2"/>
    <x v="2"/>
    <s v="Two Year"/>
    <s v="Yes"/>
    <x v="1"/>
    <n v="20.9"/>
    <n v="1493.2"/>
    <n v="0"/>
    <n v="0"/>
    <n v="1058.6099999999999"/>
    <n v="2551.81"/>
    <x v="0"/>
    <x v="0"/>
    <m/>
  </r>
  <r>
    <x v="4890"/>
    <x v="0"/>
    <x v="39"/>
    <x v="0"/>
    <n v="0"/>
    <x v="547"/>
    <n v="96143"/>
    <n v="39.246653999999999"/>
    <n v="-120.029273"/>
    <n v="1"/>
    <x v="1"/>
    <s v="Offer E"/>
    <s v="Yes"/>
    <n v="21.81"/>
    <s v="Yes"/>
    <x v="0"/>
    <s v="Fiber Optic"/>
    <n v="14"/>
    <s v="No"/>
    <s v="Yes"/>
    <s v="No"/>
    <s v="No"/>
    <x v="0"/>
    <x v="0"/>
    <x v="0"/>
    <x v="0"/>
    <x v="0"/>
    <s v="Month-to-Month"/>
    <s v="Yes"/>
    <x v="1"/>
    <n v="91.65"/>
    <n v="365.4"/>
    <n v="0"/>
    <n v="0"/>
    <n v="87.24"/>
    <n v="452.64"/>
    <x v="1"/>
    <x v="4"/>
    <s v="Extra data charges"/>
  </r>
  <r>
    <x v="4891"/>
    <x v="1"/>
    <x v="57"/>
    <x v="0"/>
    <n v="0"/>
    <x v="303"/>
    <n v="91107"/>
    <n v="34.159007000000003"/>
    <n v="-118.08735299999999"/>
    <n v="3"/>
    <x v="52"/>
    <s v="Offer C"/>
    <s v="Yes"/>
    <n v="49.76"/>
    <s v="Yes"/>
    <x v="0"/>
    <s v="Fiber Optic"/>
    <n v="11"/>
    <s v="No"/>
    <s v="Yes"/>
    <s v="Yes"/>
    <s v="No"/>
    <x v="0"/>
    <x v="1"/>
    <x v="1"/>
    <x v="3"/>
    <x v="0"/>
    <s v="Month-to-Month"/>
    <s v="Yes"/>
    <x v="1"/>
    <n v="104.25"/>
    <n v="2433.9"/>
    <n v="0"/>
    <n v="0"/>
    <n v="1194.24"/>
    <n v="3628.14"/>
    <x v="1"/>
    <x v="1"/>
    <s v="Competitor offered higher download speeds"/>
  </r>
  <r>
    <x v="4892"/>
    <x v="1"/>
    <x v="20"/>
    <x v="1"/>
    <n v="0"/>
    <x v="417"/>
    <n v="95245"/>
    <n v="38.304194000000003"/>
    <n v="-120.592431"/>
    <n v="0"/>
    <x v="15"/>
    <s v="None"/>
    <s v="Yes"/>
    <n v="15.37"/>
    <s v="No"/>
    <x v="0"/>
    <s v="Fiber Optic"/>
    <n v="22"/>
    <s v="Yes"/>
    <s v="Yes"/>
    <s v="Yes"/>
    <s v="Yes"/>
    <x v="1"/>
    <x v="0"/>
    <x v="0"/>
    <x v="2"/>
    <x v="0"/>
    <s v="One Year"/>
    <s v="Yes"/>
    <x v="0"/>
    <n v="90.1"/>
    <n v="4549.45"/>
    <n v="0"/>
    <n v="0"/>
    <n v="768.5"/>
    <n v="5317.95"/>
    <x v="0"/>
    <x v="0"/>
    <m/>
  </r>
  <r>
    <x v="4893"/>
    <x v="1"/>
    <x v="16"/>
    <x v="1"/>
    <n v="0"/>
    <x v="110"/>
    <n v="92027"/>
    <n v="33.141264999999997"/>
    <n v="-116.967221"/>
    <n v="0"/>
    <x v="13"/>
    <s v="None"/>
    <s v="Yes"/>
    <n v="8.35"/>
    <s v="Yes"/>
    <x v="0"/>
    <s v="Fiber Optic"/>
    <n v="23"/>
    <s v="No"/>
    <s v="No"/>
    <s v="No"/>
    <s v="No"/>
    <x v="1"/>
    <x v="0"/>
    <x v="0"/>
    <x v="2"/>
    <x v="0"/>
    <s v="Month-to-Month"/>
    <s v="Yes"/>
    <x v="1"/>
    <n v="75.75"/>
    <n v="75.75"/>
    <n v="0"/>
    <n v="0"/>
    <n v="8.35"/>
    <n v="84.1"/>
    <x v="1"/>
    <x v="1"/>
    <s v="Competitor made better offer"/>
  </r>
  <r>
    <x v="4894"/>
    <x v="1"/>
    <x v="28"/>
    <x v="1"/>
    <n v="0"/>
    <x v="715"/>
    <n v="95709"/>
    <n v="38.748316000000003"/>
    <n v="-120.675512"/>
    <n v="0"/>
    <x v="50"/>
    <s v="Offer B"/>
    <s v="Yes"/>
    <n v="47.06"/>
    <s v="No"/>
    <x v="0"/>
    <s v="Fiber Optic"/>
    <n v="3"/>
    <s v="No"/>
    <s v="No"/>
    <s v="Yes"/>
    <s v="No"/>
    <x v="1"/>
    <x v="0"/>
    <x v="0"/>
    <x v="2"/>
    <x v="1"/>
    <s v="One Year"/>
    <s v="No"/>
    <x v="1"/>
    <n v="73.849999999999994"/>
    <n v="3122.4"/>
    <n v="0"/>
    <n v="100"/>
    <n v="2070.64"/>
    <n v="5293.04"/>
    <x v="0"/>
    <x v="0"/>
    <m/>
  </r>
  <r>
    <x v="4895"/>
    <x v="1"/>
    <x v="5"/>
    <x v="0"/>
    <n v="2"/>
    <x v="112"/>
    <n v="91710"/>
    <n v="33.990645999999998"/>
    <n v="-117.663025"/>
    <n v="2"/>
    <x v="48"/>
    <s v="None"/>
    <s v="Yes"/>
    <n v="42.31"/>
    <s v="No"/>
    <x v="0"/>
    <s v="DSL"/>
    <n v="59"/>
    <s v="Yes"/>
    <s v="Yes"/>
    <s v="Yes"/>
    <s v="Yes"/>
    <x v="1"/>
    <x v="0"/>
    <x v="0"/>
    <x v="2"/>
    <x v="0"/>
    <s v="Two Year"/>
    <s v="Yes"/>
    <x v="1"/>
    <n v="-6"/>
    <n v="4158.25"/>
    <n v="0"/>
    <n v="0"/>
    <n v="2580.91"/>
    <n v="6739.16"/>
    <x v="0"/>
    <x v="0"/>
    <m/>
  </r>
  <r>
    <x v="4896"/>
    <x v="1"/>
    <x v="14"/>
    <x v="1"/>
    <n v="0"/>
    <x v="52"/>
    <n v="91602"/>
    <n v="34.151359999999997"/>
    <n v="-118.364786"/>
    <n v="0"/>
    <x v="31"/>
    <s v="None"/>
    <s v="Yes"/>
    <n v="12.92"/>
    <s v="No"/>
    <x v="0"/>
    <s v="Fiber Optic"/>
    <n v="24"/>
    <s v="No"/>
    <s v="Yes"/>
    <s v="No"/>
    <s v="Yes"/>
    <x v="0"/>
    <x v="0"/>
    <x v="0"/>
    <x v="0"/>
    <x v="1"/>
    <s v="Month-to-Month"/>
    <s v="No"/>
    <x v="0"/>
    <n v="89.65"/>
    <n v="2623.65"/>
    <n v="0"/>
    <n v="10"/>
    <n v="374.68"/>
    <n v="3008.33"/>
    <x v="0"/>
    <x v="0"/>
    <m/>
  </r>
  <r>
    <x v="4897"/>
    <x v="1"/>
    <x v="55"/>
    <x v="1"/>
    <n v="0"/>
    <x v="903"/>
    <n v="95525"/>
    <n v="40.943379999999998"/>
    <n v="-123.831799"/>
    <n v="0"/>
    <x v="27"/>
    <s v="Offer D"/>
    <s v="Yes"/>
    <n v="1.8"/>
    <s v="No"/>
    <x v="0"/>
    <s v="DSL"/>
    <n v="3"/>
    <s v="No"/>
    <s v="Yes"/>
    <s v="No"/>
    <s v="Yes"/>
    <x v="1"/>
    <x v="0"/>
    <x v="0"/>
    <x v="2"/>
    <x v="0"/>
    <s v="Month-to-Month"/>
    <s v="Yes"/>
    <x v="0"/>
    <n v="53.75"/>
    <n v="648.65"/>
    <n v="0"/>
    <n v="0"/>
    <n v="21.6"/>
    <n v="670.25"/>
    <x v="0"/>
    <x v="0"/>
    <m/>
  </r>
  <r>
    <x v="4898"/>
    <x v="0"/>
    <x v="10"/>
    <x v="0"/>
    <n v="1"/>
    <x v="208"/>
    <n v="90602"/>
    <n v="33.972118999999999"/>
    <n v="-118.020188"/>
    <n v="9"/>
    <x v="21"/>
    <s v="Offer B"/>
    <s v="Yes"/>
    <n v="16.600000000000001"/>
    <s v="Yes"/>
    <x v="0"/>
    <s v="DSL"/>
    <n v="14"/>
    <s v="No"/>
    <s v="Yes"/>
    <s v="No"/>
    <s v="Yes"/>
    <x v="0"/>
    <x v="1"/>
    <x v="1"/>
    <x v="3"/>
    <x v="0"/>
    <s v="Two Year"/>
    <s v="No"/>
    <x v="1"/>
    <n v="-2"/>
    <n v="3902.45"/>
    <n v="0"/>
    <n v="0"/>
    <n v="813.4"/>
    <n v="4715.8500000000004"/>
    <x v="0"/>
    <x v="0"/>
    <m/>
  </r>
  <r>
    <x v="4899"/>
    <x v="0"/>
    <x v="36"/>
    <x v="1"/>
    <n v="0"/>
    <x v="690"/>
    <n v="94590"/>
    <n v="38.104705000000003"/>
    <n v="-122.247387"/>
    <n v="0"/>
    <x v="20"/>
    <s v="None"/>
    <s v="Yes"/>
    <n v="3.3"/>
    <s v="Yes"/>
    <x v="0"/>
    <s v="Fiber Optic"/>
    <n v="2"/>
    <s v="No"/>
    <s v="No"/>
    <s v="No"/>
    <s v="No"/>
    <x v="0"/>
    <x v="1"/>
    <x v="0"/>
    <x v="1"/>
    <x v="0"/>
    <s v="Month-to-Month"/>
    <s v="Yes"/>
    <x v="1"/>
    <n v="96.55"/>
    <n v="3580.3"/>
    <n v="0"/>
    <n v="0"/>
    <n v="122.1"/>
    <n v="3702.4"/>
    <x v="1"/>
    <x v="5"/>
    <s v="Attitude of service provider"/>
  </r>
  <r>
    <x v="4900"/>
    <x v="1"/>
    <x v="15"/>
    <x v="0"/>
    <n v="0"/>
    <x v="470"/>
    <n v="91978"/>
    <n v="32.730263999999998"/>
    <n v="-116.950963"/>
    <n v="0"/>
    <x v="18"/>
    <s v="Offer C"/>
    <s v="Yes"/>
    <n v="1.26"/>
    <s v="Yes"/>
    <x v="0"/>
    <s v="Fiber Optic"/>
    <n v="18"/>
    <s v="No"/>
    <s v="Yes"/>
    <s v="Yes"/>
    <s v="No"/>
    <x v="0"/>
    <x v="1"/>
    <x v="1"/>
    <x v="3"/>
    <x v="1"/>
    <s v="Month-to-Month"/>
    <s v="No"/>
    <x v="1"/>
    <n v="105.75"/>
    <n v="2710.25"/>
    <n v="0"/>
    <n v="90"/>
    <n v="32.76"/>
    <n v="2833.01"/>
    <x v="1"/>
    <x v="2"/>
    <s v="Product dissatisfaction"/>
  </r>
  <r>
    <x v="4901"/>
    <x v="1"/>
    <x v="13"/>
    <x v="1"/>
    <n v="0"/>
    <x v="41"/>
    <n v="95120"/>
    <n v="37.186140999999999"/>
    <n v="-121.843554"/>
    <n v="0"/>
    <x v="57"/>
    <s v="Offer B"/>
    <s v="Yes"/>
    <n v="15.1"/>
    <s v="Yes"/>
    <x v="0"/>
    <s v="Fiber Optic"/>
    <n v="17"/>
    <s v="No"/>
    <s v="No"/>
    <s v="Yes"/>
    <s v="No"/>
    <x v="1"/>
    <x v="1"/>
    <x v="1"/>
    <x v="1"/>
    <x v="0"/>
    <s v="Two Year"/>
    <s v="Yes"/>
    <x v="0"/>
    <n v="89.45"/>
    <n v="4577.75"/>
    <n v="18.89"/>
    <n v="0"/>
    <n v="785.2"/>
    <n v="5344.06"/>
    <x v="0"/>
    <x v="0"/>
    <m/>
  </r>
  <r>
    <x v="4902"/>
    <x v="1"/>
    <x v="24"/>
    <x v="1"/>
    <n v="1"/>
    <x v="183"/>
    <n v="93532"/>
    <n v="34.659579000000001"/>
    <n v="-118.58421199999999"/>
    <n v="0"/>
    <x v="59"/>
    <s v="Offer B"/>
    <s v="Yes"/>
    <n v="49.96"/>
    <s v="Yes"/>
    <x v="0"/>
    <s v="DSL"/>
    <n v="85"/>
    <s v="Yes"/>
    <s v="No"/>
    <s v="Yes"/>
    <s v="Yes"/>
    <x v="0"/>
    <x v="1"/>
    <x v="1"/>
    <x v="3"/>
    <x v="0"/>
    <s v="Two Year"/>
    <s v="Yes"/>
    <x v="1"/>
    <n v="84.95"/>
    <n v="4984.8500000000004"/>
    <n v="0"/>
    <n v="0"/>
    <n v="2997.6"/>
    <n v="7982.45"/>
    <x v="0"/>
    <x v="0"/>
    <m/>
  </r>
  <r>
    <x v="4903"/>
    <x v="0"/>
    <x v="3"/>
    <x v="1"/>
    <n v="0"/>
    <x v="624"/>
    <n v="93905"/>
    <n v="36.667794000000001"/>
    <n v="-121.60130599999999"/>
    <n v="0"/>
    <x v="9"/>
    <s v="Offer A"/>
    <s v="Yes"/>
    <n v="14.94"/>
    <s v="Yes"/>
    <x v="0"/>
    <s v="Fiber Optic"/>
    <n v="30"/>
    <s v="Yes"/>
    <s v="Yes"/>
    <s v="Yes"/>
    <s v="Yes"/>
    <x v="0"/>
    <x v="1"/>
    <x v="1"/>
    <x v="3"/>
    <x v="0"/>
    <s v="Two Year"/>
    <s v="Yes"/>
    <x v="0"/>
    <n v="117.35"/>
    <n v="8436.25"/>
    <n v="0"/>
    <n v="0"/>
    <n v="1075.68"/>
    <n v="9511.93"/>
    <x v="0"/>
    <x v="0"/>
    <m/>
  </r>
  <r>
    <x v="4904"/>
    <x v="1"/>
    <x v="17"/>
    <x v="1"/>
    <n v="0"/>
    <x v="38"/>
    <n v="92122"/>
    <n v="32.857230000000001"/>
    <n v="-117.209774"/>
    <n v="0"/>
    <x v="13"/>
    <s v="Offer E"/>
    <s v="Yes"/>
    <n v="14.78"/>
    <s v="No"/>
    <x v="0"/>
    <s v="DSL"/>
    <n v="59"/>
    <s v="No"/>
    <s v="Yes"/>
    <s v="No"/>
    <s v="No"/>
    <x v="1"/>
    <x v="0"/>
    <x v="1"/>
    <x v="0"/>
    <x v="0"/>
    <s v="Month-to-Month"/>
    <s v="No"/>
    <x v="0"/>
    <n v="50.65"/>
    <n v="50.65"/>
    <n v="0"/>
    <n v="0"/>
    <n v="14.78"/>
    <n v="65.430000000000007"/>
    <x v="1"/>
    <x v="1"/>
    <s v="Competitor made better offer"/>
  </r>
  <r>
    <x v="4905"/>
    <x v="1"/>
    <x v="14"/>
    <x v="0"/>
    <n v="0"/>
    <x v="1097"/>
    <n v="96092"/>
    <n v="39.955164000000003"/>
    <n v="-122.018567"/>
    <n v="1"/>
    <x v="49"/>
    <s v="Offer D"/>
    <s v="Yes"/>
    <n v="34.630000000000003"/>
    <s v="Yes"/>
    <x v="0"/>
    <s v="Fiber Optic"/>
    <n v="15"/>
    <s v="No"/>
    <s v="No"/>
    <s v="No"/>
    <s v="No"/>
    <x v="1"/>
    <x v="0"/>
    <x v="0"/>
    <x v="2"/>
    <x v="0"/>
    <s v="Month-to-Month"/>
    <s v="Yes"/>
    <x v="1"/>
    <n v="74.900000000000006"/>
    <n v="1107.25"/>
    <n v="0"/>
    <n v="0"/>
    <n v="519.45000000000005"/>
    <n v="1626.7"/>
    <x v="1"/>
    <x v="2"/>
    <s v="Lack of self-service on Website"/>
  </r>
  <r>
    <x v="4906"/>
    <x v="1"/>
    <x v="18"/>
    <x v="1"/>
    <n v="0"/>
    <x v="768"/>
    <n v="90277"/>
    <n v="33.830452999999999"/>
    <n v="-118.38456499999999"/>
    <n v="0"/>
    <x v="36"/>
    <s v="Offer B"/>
    <s v="Yes"/>
    <n v="32.270000000000003"/>
    <s v="No"/>
    <x v="0"/>
    <s v="Fiber Optic"/>
    <n v="69"/>
    <s v="No"/>
    <s v="Yes"/>
    <s v="No"/>
    <s v="Yes"/>
    <x v="1"/>
    <x v="1"/>
    <x v="1"/>
    <x v="1"/>
    <x v="0"/>
    <s v="One Year"/>
    <s v="Yes"/>
    <x v="0"/>
    <n v="89.6"/>
    <n v="3488.15"/>
    <n v="0"/>
    <n v="0"/>
    <n v="1290.8"/>
    <n v="4778.95"/>
    <x v="0"/>
    <x v="0"/>
    <m/>
  </r>
  <r>
    <x v="4907"/>
    <x v="1"/>
    <x v="43"/>
    <x v="1"/>
    <n v="0"/>
    <x v="126"/>
    <n v="94612"/>
    <n v="37.809013999999998"/>
    <n v="-122.269739"/>
    <n v="0"/>
    <x v="31"/>
    <s v="None"/>
    <s v="No"/>
    <m/>
    <m/>
    <x v="0"/>
    <s v="DSL"/>
    <n v="27"/>
    <s v="No"/>
    <s v="Yes"/>
    <s v="No"/>
    <s v="Yes"/>
    <x v="1"/>
    <x v="0"/>
    <x v="0"/>
    <x v="2"/>
    <x v="0"/>
    <s v="Month-to-Month"/>
    <s v="No"/>
    <x v="1"/>
    <n v="34.299999999999997"/>
    <n v="1004.75"/>
    <n v="0"/>
    <n v="0"/>
    <n v="0"/>
    <n v="1004.75"/>
    <x v="0"/>
    <x v="0"/>
    <m/>
  </r>
  <r>
    <x v="4908"/>
    <x v="1"/>
    <x v="47"/>
    <x v="1"/>
    <n v="0"/>
    <x v="444"/>
    <n v="91505"/>
    <n v="34.174214999999997"/>
    <n v="-118.345928"/>
    <n v="0"/>
    <x v="13"/>
    <s v="Offer E"/>
    <s v="Yes"/>
    <n v="34.020000000000003"/>
    <s v="Yes"/>
    <x v="0"/>
    <s v="DSL"/>
    <n v="24"/>
    <s v="No"/>
    <s v="Yes"/>
    <s v="No"/>
    <s v="No"/>
    <x v="1"/>
    <x v="0"/>
    <x v="0"/>
    <x v="2"/>
    <x v="1"/>
    <s v="Month-to-Month"/>
    <s v="No"/>
    <x v="1"/>
    <n v="54.3"/>
    <n v="54.3"/>
    <n v="0"/>
    <n v="10"/>
    <n v="34.020000000000003"/>
    <n v="98.32"/>
    <x v="2"/>
    <x v="0"/>
    <m/>
  </r>
  <r>
    <x v="4909"/>
    <x v="0"/>
    <x v="33"/>
    <x v="1"/>
    <n v="0"/>
    <x v="75"/>
    <n v="90402"/>
    <n v="34.035848999999999"/>
    <n v="-118.503508"/>
    <n v="0"/>
    <x v="66"/>
    <s v="None"/>
    <s v="Yes"/>
    <n v="13.35"/>
    <s v="Yes"/>
    <x v="0"/>
    <s v="Fiber Optic"/>
    <n v="7"/>
    <s v="No"/>
    <s v="Yes"/>
    <s v="No"/>
    <s v="No"/>
    <x v="0"/>
    <x v="1"/>
    <x v="1"/>
    <x v="3"/>
    <x v="1"/>
    <s v="Month-to-Month"/>
    <s v="Yes"/>
    <x v="1"/>
    <n v="99.15"/>
    <n v="3615.6"/>
    <n v="0"/>
    <n v="30"/>
    <n v="480.6"/>
    <n v="4126.2"/>
    <x v="1"/>
    <x v="1"/>
    <s v="Competitor had better devices"/>
  </r>
  <r>
    <x v="4910"/>
    <x v="1"/>
    <x v="7"/>
    <x v="0"/>
    <n v="0"/>
    <x v="303"/>
    <n v="91104"/>
    <n v="34.165382999999999"/>
    <n v="-118.123752"/>
    <n v="1"/>
    <x v="7"/>
    <s v="Offer B"/>
    <s v="Yes"/>
    <n v="19.84"/>
    <s v="Yes"/>
    <x v="0"/>
    <s v="Fiber Optic"/>
    <n v="2"/>
    <s v="No"/>
    <s v="Yes"/>
    <s v="No"/>
    <s v="No"/>
    <x v="1"/>
    <x v="1"/>
    <x v="1"/>
    <x v="1"/>
    <x v="1"/>
    <s v="Month-to-Month"/>
    <s v="Yes"/>
    <x v="1"/>
    <n v="90.65"/>
    <n v="5931"/>
    <n v="0"/>
    <n v="110"/>
    <n v="1289.5999999999999"/>
    <n v="7330.6"/>
    <x v="0"/>
    <x v="0"/>
    <m/>
  </r>
  <r>
    <x v="4911"/>
    <x v="0"/>
    <x v="54"/>
    <x v="1"/>
    <n v="0"/>
    <x v="162"/>
    <n v="90808"/>
    <n v="33.823943"/>
    <n v="-118.111335"/>
    <n v="0"/>
    <x v="13"/>
    <s v="None"/>
    <s v="Yes"/>
    <n v="7.26"/>
    <s v="No"/>
    <x v="0"/>
    <s v="Cable"/>
    <n v="9"/>
    <s v="No"/>
    <s v="No"/>
    <s v="Yes"/>
    <s v="No"/>
    <x v="1"/>
    <x v="0"/>
    <x v="0"/>
    <x v="2"/>
    <x v="0"/>
    <s v="Month-to-Month"/>
    <s v="No"/>
    <x v="1"/>
    <n v="76.349999999999994"/>
    <n v="76.349999999999994"/>
    <n v="0"/>
    <n v="0"/>
    <n v="7.26"/>
    <n v="83.61"/>
    <x v="1"/>
    <x v="5"/>
    <s v="Attitude of support person"/>
  </r>
  <r>
    <x v="4912"/>
    <x v="0"/>
    <x v="30"/>
    <x v="1"/>
    <n v="0"/>
    <x v="64"/>
    <n v="93725"/>
    <n v="36.623632000000001"/>
    <n v="-119.741322"/>
    <n v="0"/>
    <x v="7"/>
    <s v="None"/>
    <s v="Yes"/>
    <n v="41.74"/>
    <s v="No"/>
    <x v="0"/>
    <s v="Cable"/>
    <n v="17"/>
    <s v="Yes"/>
    <s v="Yes"/>
    <s v="Yes"/>
    <s v="Yes"/>
    <x v="0"/>
    <x v="1"/>
    <x v="1"/>
    <x v="3"/>
    <x v="0"/>
    <s v="Two Year"/>
    <s v="Yes"/>
    <x v="1"/>
    <n v="84.85"/>
    <n v="5459.2"/>
    <n v="0"/>
    <n v="0"/>
    <n v="2713.1"/>
    <n v="8172.3"/>
    <x v="0"/>
    <x v="0"/>
    <m/>
  </r>
  <r>
    <x v="4913"/>
    <x v="0"/>
    <x v="27"/>
    <x v="0"/>
    <n v="0"/>
    <x v="120"/>
    <n v="95334"/>
    <n v="37.361986999999999"/>
    <n v="-120.748394"/>
    <n v="8"/>
    <x v="9"/>
    <s v="Offer A"/>
    <s v="Yes"/>
    <n v="26.98"/>
    <s v="Yes"/>
    <x v="1"/>
    <m/>
    <m/>
    <m/>
    <m/>
    <m/>
    <m/>
    <x v="2"/>
    <x v="2"/>
    <x v="2"/>
    <x v="2"/>
    <x v="2"/>
    <s v="Two Year"/>
    <s v="Yes"/>
    <x v="0"/>
    <n v="26"/>
    <n v="1776"/>
    <n v="0"/>
    <n v="0"/>
    <n v="1942.56"/>
    <n v="3718.56"/>
    <x v="0"/>
    <x v="0"/>
    <m/>
  </r>
  <r>
    <x v="4914"/>
    <x v="1"/>
    <x v="56"/>
    <x v="1"/>
    <n v="1"/>
    <x v="947"/>
    <n v="94020"/>
    <n v="37.285677"/>
    <n v="-122.224165"/>
    <n v="0"/>
    <x v="13"/>
    <s v="Offer E"/>
    <s v="No"/>
    <m/>
    <m/>
    <x v="0"/>
    <s v="Cable"/>
    <n v="19"/>
    <s v="No"/>
    <s v="Yes"/>
    <s v="No"/>
    <s v="Yes"/>
    <x v="1"/>
    <x v="0"/>
    <x v="0"/>
    <x v="2"/>
    <x v="1"/>
    <s v="Month-to-Month"/>
    <s v="No"/>
    <x v="0"/>
    <n v="33.6"/>
    <n v="33.6"/>
    <n v="0"/>
    <n v="50"/>
    <n v="0"/>
    <n v="83.6"/>
    <x v="2"/>
    <x v="0"/>
    <m/>
  </r>
  <r>
    <x v="4915"/>
    <x v="0"/>
    <x v="53"/>
    <x v="1"/>
    <n v="0"/>
    <x v="110"/>
    <n v="92027"/>
    <n v="33.141264999999997"/>
    <n v="-116.967221"/>
    <n v="0"/>
    <x v="26"/>
    <s v="Offer B"/>
    <s v="Yes"/>
    <n v="25.57"/>
    <s v="Yes"/>
    <x v="0"/>
    <s v="Fiber Optic"/>
    <n v="5"/>
    <s v="Yes"/>
    <s v="Yes"/>
    <s v="Yes"/>
    <s v="No"/>
    <x v="1"/>
    <x v="0"/>
    <x v="0"/>
    <x v="2"/>
    <x v="0"/>
    <s v="Two Year"/>
    <s v="Yes"/>
    <x v="1"/>
    <n v="89.75"/>
    <n v="5496.9"/>
    <n v="0"/>
    <n v="0"/>
    <n v="1508.63"/>
    <n v="7005.53"/>
    <x v="0"/>
    <x v="0"/>
    <m/>
  </r>
  <r>
    <x v="4916"/>
    <x v="0"/>
    <x v="11"/>
    <x v="1"/>
    <n v="0"/>
    <x v="174"/>
    <n v="92869"/>
    <n v="33.792791000000001"/>
    <n v="-117.789749"/>
    <n v="0"/>
    <x v="10"/>
    <s v="Offer E"/>
    <s v="Yes"/>
    <n v="48.86"/>
    <s v="No"/>
    <x v="0"/>
    <s v="Fiber Optic"/>
    <n v="59"/>
    <s v="No"/>
    <s v="No"/>
    <s v="No"/>
    <s v="No"/>
    <x v="0"/>
    <x v="0"/>
    <x v="0"/>
    <x v="0"/>
    <x v="0"/>
    <s v="Month-to-Month"/>
    <s v="No"/>
    <x v="1"/>
    <n v="80.2"/>
    <n v="384.25"/>
    <n v="0"/>
    <n v="0"/>
    <n v="244.3"/>
    <n v="628.54999999999995"/>
    <x v="0"/>
    <x v="0"/>
    <m/>
  </r>
  <r>
    <x v="4917"/>
    <x v="1"/>
    <x v="4"/>
    <x v="0"/>
    <n v="0"/>
    <x v="808"/>
    <n v="93513"/>
    <n v="37.245505000000001"/>
    <n v="-118.062943"/>
    <n v="3"/>
    <x v="9"/>
    <s v="Offer A"/>
    <s v="Yes"/>
    <n v="21.38"/>
    <s v="Yes"/>
    <x v="0"/>
    <s v="Fiber Optic"/>
    <n v="2"/>
    <s v="Yes"/>
    <s v="Yes"/>
    <s v="Yes"/>
    <s v="Yes"/>
    <x v="0"/>
    <x v="1"/>
    <x v="0"/>
    <x v="1"/>
    <x v="0"/>
    <s v="Two Year"/>
    <s v="Yes"/>
    <x v="1"/>
    <n v="114.95"/>
    <n v="8196.4"/>
    <n v="0"/>
    <n v="0"/>
    <n v="1539.36"/>
    <n v="9735.76"/>
    <x v="0"/>
    <x v="0"/>
    <m/>
  </r>
  <r>
    <x v="4918"/>
    <x v="1"/>
    <x v="32"/>
    <x v="0"/>
    <n v="1"/>
    <x v="135"/>
    <n v="95051"/>
    <n v="37.348129"/>
    <n v="-121.98469"/>
    <n v="3"/>
    <x v="10"/>
    <s v="None"/>
    <s v="Yes"/>
    <n v="18.97"/>
    <s v="Yes"/>
    <x v="0"/>
    <s v="Cable"/>
    <n v="12"/>
    <s v="No"/>
    <s v="No"/>
    <s v="No"/>
    <s v="Yes"/>
    <x v="1"/>
    <x v="0"/>
    <x v="0"/>
    <x v="2"/>
    <x v="0"/>
    <s v="Month-to-Month"/>
    <s v="Yes"/>
    <x v="0"/>
    <n v="55.7"/>
    <n v="259.39999999999998"/>
    <n v="0"/>
    <n v="0"/>
    <n v="94.85"/>
    <n v="354.25"/>
    <x v="0"/>
    <x v="0"/>
    <m/>
  </r>
  <r>
    <x v="4919"/>
    <x v="1"/>
    <x v="32"/>
    <x v="1"/>
    <n v="0"/>
    <x v="2"/>
    <n v="92627"/>
    <n v="33.645671999999998"/>
    <n v="-117.922613"/>
    <n v="0"/>
    <x v="11"/>
    <s v="Offer B"/>
    <s v="Yes"/>
    <n v="48.63"/>
    <s v="No"/>
    <x v="1"/>
    <m/>
    <m/>
    <m/>
    <m/>
    <m/>
    <m/>
    <x v="2"/>
    <x v="2"/>
    <x v="2"/>
    <x v="2"/>
    <x v="2"/>
    <s v="One Year"/>
    <s v="Yes"/>
    <x v="2"/>
    <n v="21.2"/>
    <n v="1238.6500000000001"/>
    <n v="0"/>
    <n v="0"/>
    <n v="2723.28"/>
    <n v="3961.93"/>
    <x v="0"/>
    <x v="0"/>
    <m/>
  </r>
  <r>
    <x v="4920"/>
    <x v="1"/>
    <x v="13"/>
    <x v="0"/>
    <n v="1"/>
    <x v="31"/>
    <n v="90046"/>
    <n v="34.108454999999999"/>
    <n v="-118.362081"/>
    <n v="1"/>
    <x v="16"/>
    <s v="Offer D"/>
    <s v="Yes"/>
    <n v="18.91"/>
    <s v="No"/>
    <x v="1"/>
    <m/>
    <m/>
    <m/>
    <m/>
    <m/>
    <m/>
    <x v="2"/>
    <x v="2"/>
    <x v="2"/>
    <x v="2"/>
    <x v="2"/>
    <s v="Two Year"/>
    <s v="No"/>
    <x v="0"/>
    <n v="20.9"/>
    <n v="454"/>
    <n v="0"/>
    <n v="0"/>
    <n v="434.93"/>
    <n v="888.93"/>
    <x v="0"/>
    <x v="0"/>
    <m/>
  </r>
  <r>
    <x v="4921"/>
    <x v="1"/>
    <x v="14"/>
    <x v="1"/>
    <n v="0"/>
    <x v="1047"/>
    <n v="92676"/>
    <n v="33.782345999999997"/>
    <n v="-117.63526299999999"/>
    <n v="0"/>
    <x v="1"/>
    <s v="None"/>
    <s v="Yes"/>
    <n v="9.98"/>
    <s v="Yes"/>
    <x v="0"/>
    <s v="DSL"/>
    <n v="13"/>
    <s v="No"/>
    <s v="No"/>
    <s v="No"/>
    <s v="No"/>
    <x v="1"/>
    <x v="0"/>
    <x v="0"/>
    <x v="2"/>
    <x v="0"/>
    <s v="Month-to-Month"/>
    <s v="No"/>
    <x v="0"/>
    <n v="51.75"/>
    <n v="201.1"/>
    <n v="0"/>
    <n v="0"/>
    <n v="39.92"/>
    <n v="241.02"/>
    <x v="1"/>
    <x v="1"/>
    <s v="Competitor had better devices"/>
  </r>
  <r>
    <x v="4922"/>
    <x v="0"/>
    <x v="34"/>
    <x v="1"/>
    <n v="0"/>
    <x v="672"/>
    <n v="93465"/>
    <n v="35.536115000000002"/>
    <n v="-120.739231"/>
    <n v="0"/>
    <x v="29"/>
    <s v="None"/>
    <s v="Yes"/>
    <n v="35.409999999999997"/>
    <s v="No"/>
    <x v="0"/>
    <s v="Fiber Optic"/>
    <n v="25"/>
    <s v="Yes"/>
    <s v="No"/>
    <s v="Yes"/>
    <s v="No"/>
    <x v="1"/>
    <x v="0"/>
    <x v="0"/>
    <x v="2"/>
    <x v="0"/>
    <s v="Month-to-Month"/>
    <s v="Yes"/>
    <x v="1"/>
    <n v="80.45"/>
    <n v="137.1"/>
    <n v="0"/>
    <n v="0"/>
    <n v="70.819999999999993"/>
    <n v="207.92"/>
    <x v="2"/>
    <x v="0"/>
    <m/>
  </r>
  <r>
    <x v="4923"/>
    <x v="1"/>
    <x v="20"/>
    <x v="0"/>
    <n v="0"/>
    <x v="833"/>
    <n v="96076"/>
    <n v="40.367964000000001"/>
    <n v="-122.93737900000001"/>
    <n v="6"/>
    <x v="37"/>
    <s v="None"/>
    <s v="Yes"/>
    <n v="26.11"/>
    <s v="No"/>
    <x v="1"/>
    <m/>
    <m/>
    <m/>
    <m/>
    <m/>
    <m/>
    <x v="2"/>
    <x v="2"/>
    <x v="2"/>
    <x v="2"/>
    <x v="2"/>
    <s v="One Year"/>
    <s v="Yes"/>
    <x v="0"/>
    <n v="20.55"/>
    <n v="184.95"/>
    <n v="0"/>
    <n v="0"/>
    <n v="287.20999999999998"/>
    <n v="472.16"/>
    <x v="0"/>
    <x v="0"/>
    <m/>
  </r>
  <r>
    <x v="4924"/>
    <x v="0"/>
    <x v="16"/>
    <x v="0"/>
    <n v="0"/>
    <x v="146"/>
    <n v="90303"/>
    <n v="33.936290999999997"/>
    <n v="-118.332639"/>
    <n v="1"/>
    <x v="63"/>
    <s v="None"/>
    <s v="Yes"/>
    <n v="19.03"/>
    <s v="Yes"/>
    <x v="1"/>
    <m/>
    <m/>
    <m/>
    <m/>
    <m/>
    <m/>
    <x v="2"/>
    <x v="2"/>
    <x v="2"/>
    <x v="2"/>
    <x v="2"/>
    <s v="Two Year"/>
    <s v="No"/>
    <x v="0"/>
    <n v="25.1"/>
    <n v="1275.5999999999999"/>
    <n v="0"/>
    <n v="0"/>
    <n v="1008.59"/>
    <n v="2284.19"/>
    <x v="0"/>
    <x v="0"/>
    <m/>
  </r>
  <r>
    <x v="4925"/>
    <x v="1"/>
    <x v="3"/>
    <x v="1"/>
    <n v="0"/>
    <x v="91"/>
    <n v="94061"/>
    <n v="37.461250999999997"/>
    <n v="-122.23541400000001"/>
    <n v="0"/>
    <x v="24"/>
    <s v="Offer D"/>
    <s v="Yes"/>
    <n v="5.71"/>
    <s v="No"/>
    <x v="0"/>
    <s v="Fiber Optic"/>
    <n v="22"/>
    <s v="No"/>
    <s v="No"/>
    <s v="No"/>
    <s v="No"/>
    <x v="1"/>
    <x v="0"/>
    <x v="0"/>
    <x v="2"/>
    <x v="0"/>
    <s v="Month-to-Month"/>
    <s v="No"/>
    <x v="0"/>
    <n v="71.3"/>
    <n v="1389.2"/>
    <n v="0"/>
    <n v="0"/>
    <n v="114.2"/>
    <n v="1503.4"/>
    <x v="1"/>
    <x v="5"/>
    <s v="Attitude of service provider"/>
  </r>
  <r>
    <x v="4926"/>
    <x v="0"/>
    <x v="55"/>
    <x v="0"/>
    <n v="1"/>
    <x v="260"/>
    <n v="90201"/>
    <n v="33.970343"/>
    <n v="-118.171368"/>
    <n v="9"/>
    <x v="9"/>
    <s v="None"/>
    <s v="Yes"/>
    <n v="48.04"/>
    <s v="No"/>
    <x v="1"/>
    <m/>
    <m/>
    <m/>
    <m/>
    <m/>
    <m/>
    <x v="2"/>
    <x v="2"/>
    <x v="2"/>
    <x v="2"/>
    <x v="2"/>
    <s v="Two Year"/>
    <s v="No"/>
    <x v="0"/>
    <n v="19.7"/>
    <n v="1379.8"/>
    <n v="0"/>
    <n v="0"/>
    <n v="3458.88"/>
    <n v="4838.68"/>
    <x v="0"/>
    <x v="0"/>
    <m/>
  </r>
  <r>
    <x v="4927"/>
    <x v="0"/>
    <x v="18"/>
    <x v="1"/>
    <n v="0"/>
    <x v="111"/>
    <n v="92551"/>
    <n v="33.882739999999998"/>
    <n v="-117.224878"/>
    <n v="0"/>
    <x v="18"/>
    <s v="Offer C"/>
    <s v="Yes"/>
    <n v="35.75"/>
    <s v="No"/>
    <x v="0"/>
    <s v="Cable"/>
    <n v="71"/>
    <s v="No"/>
    <s v="Yes"/>
    <s v="Yes"/>
    <s v="No"/>
    <x v="1"/>
    <x v="0"/>
    <x v="0"/>
    <x v="2"/>
    <x v="0"/>
    <s v="One Year"/>
    <s v="Yes"/>
    <x v="0"/>
    <n v="56.05"/>
    <n v="1553.2"/>
    <n v="0"/>
    <n v="0"/>
    <n v="929.5"/>
    <n v="2482.6999999999998"/>
    <x v="0"/>
    <x v="0"/>
    <m/>
  </r>
  <r>
    <x v="4928"/>
    <x v="1"/>
    <x v="22"/>
    <x v="0"/>
    <n v="2"/>
    <x v="889"/>
    <n v="94002"/>
    <n v="37.509366"/>
    <n v="-122.30613200000001"/>
    <n v="7"/>
    <x v="65"/>
    <s v="Offer C"/>
    <s v="No"/>
    <m/>
    <m/>
    <x v="0"/>
    <s v="Cable"/>
    <n v="25"/>
    <s v="Yes"/>
    <s v="No"/>
    <s v="Yes"/>
    <s v="Yes"/>
    <x v="0"/>
    <x v="1"/>
    <x v="1"/>
    <x v="3"/>
    <x v="0"/>
    <s v="One Year"/>
    <s v="No"/>
    <x v="1"/>
    <n v="59.95"/>
    <n v="1848.8"/>
    <n v="0"/>
    <n v="0"/>
    <n v="0"/>
    <n v="1848.8"/>
    <x v="0"/>
    <x v="0"/>
    <m/>
  </r>
  <r>
    <x v="4929"/>
    <x v="1"/>
    <x v="40"/>
    <x v="0"/>
    <n v="1"/>
    <x v="57"/>
    <n v="95255"/>
    <n v="38.419350000000001"/>
    <n v="-120.469545"/>
    <n v="1"/>
    <x v="53"/>
    <s v="Offer D"/>
    <s v="Yes"/>
    <n v="11.75"/>
    <s v="No"/>
    <x v="0"/>
    <s v="Cable"/>
    <n v="21"/>
    <s v="Yes"/>
    <s v="No"/>
    <s v="No"/>
    <s v="No"/>
    <x v="1"/>
    <x v="0"/>
    <x v="0"/>
    <x v="2"/>
    <x v="0"/>
    <s v="One Year"/>
    <s v="Yes"/>
    <x v="1"/>
    <n v="48.95"/>
    <n v="955.6"/>
    <n v="0"/>
    <n v="0"/>
    <n v="223.25"/>
    <n v="1178.8499999999999"/>
    <x v="0"/>
    <x v="0"/>
    <m/>
  </r>
  <r>
    <x v="4930"/>
    <x v="0"/>
    <x v="61"/>
    <x v="0"/>
    <n v="0"/>
    <x v="639"/>
    <n v="96023"/>
    <n v="41.949216"/>
    <n v="-122.050062"/>
    <n v="10"/>
    <x v="60"/>
    <s v="None"/>
    <s v="Yes"/>
    <n v="34.43"/>
    <s v="No"/>
    <x v="0"/>
    <s v="DSL"/>
    <n v="2"/>
    <s v="No"/>
    <s v="Yes"/>
    <s v="No"/>
    <s v="No"/>
    <x v="1"/>
    <x v="1"/>
    <x v="1"/>
    <x v="1"/>
    <x v="0"/>
    <s v="One Year"/>
    <s v="Yes"/>
    <x v="1"/>
    <n v="58.95"/>
    <n v="2789.7"/>
    <n v="0"/>
    <n v="0"/>
    <n v="1652.64"/>
    <n v="4442.34"/>
    <x v="0"/>
    <x v="0"/>
    <m/>
  </r>
  <r>
    <x v="4931"/>
    <x v="0"/>
    <x v="17"/>
    <x v="1"/>
    <n v="0"/>
    <x v="192"/>
    <n v="94945"/>
    <n v="38.135897"/>
    <n v="-122.563683"/>
    <n v="0"/>
    <x v="10"/>
    <s v="Offer E"/>
    <s v="Yes"/>
    <n v="43.99"/>
    <s v="No"/>
    <x v="0"/>
    <s v="Fiber Optic"/>
    <n v="42"/>
    <s v="No"/>
    <s v="No"/>
    <s v="No"/>
    <s v="No"/>
    <x v="1"/>
    <x v="1"/>
    <x v="1"/>
    <x v="1"/>
    <x v="1"/>
    <s v="Month-to-Month"/>
    <s v="Yes"/>
    <x v="1"/>
    <n v="80"/>
    <n v="412.5"/>
    <n v="40"/>
    <n v="10"/>
    <n v="219.95"/>
    <n v="602.45000000000005"/>
    <x v="1"/>
    <x v="1"/>
    <s v="Competitor made better offer"/>
  </r>
  <r>
    <x v="4932"/>
    <x v="0"/>
    <x v="18"/>
    <x v="1"/>
    <n v="0"/>
    <x v="284"/>
    <n v="93308"/>
    <n v="35.559617000000003"/>
    <n v="-118.925185"/>
    <n v="0"/>
    <x v="29"/>
    <s v="None"/>
    <s v="Yes"/>
    <n v="16.7"/>
    <s v="No"/>
    <x v="1"/>
    <m/>
    <m/>
    <m/>
    <m/>
    <m/>
    <m/>
    <x v="2"/>
    <x v="2"/>
    <x v="2"/>
    <x v="2"/>
    <x v="2"/>
    <s v="Month-to-Month"/>
    <s v="Yes"/>
    <x v="2"/>
    <n v="20.55"/>
    <n v="33.6"/>
    <n v="0"/>
    <n v="0"/>
    <n v="33.4"/>
    <n v="67"/>
    <x v="2"/>
    <x v="0"/>
    <m/>
  </r>
  <r>
    <x v="4933"/>
    <x v="1"/>
    <x v="53"/>
    <x v="0"/>
    <n v="0"/>
    <x v="77"/>
    <n v="92592"/>
    <n v="33.507255000000001"/>
    <n v="-117.029473"/>
    <n v="3"/>
    <x v="30"/>
    <s v="Offer C"/>
    <s v="Yes"/>
    <n v="33.630000000000003"/>
    <s v="Yes"/>
    <x v="0"/>
    <s v="Fiber Optic"/>
    <n v="25"/>
    <s v="Yes"/>
    <s v="No"/>
    <s v="No"/>
    <s v="No"/>
    <x v="1"/>
    <x v="1"/>
    <x v="0"/>
    <x v="0"/>
    <x v="0"/>
    <s v="One Year"/>
    <s v="Yes"/>
    <x v="1"/>
    <n v="89.05"/>
    <n v="2177.4499999999998"/>
    <n v="0"/>
    <n v="0"/>
    <n v="840.75"/>
    <n v="3018.2"/>
    <x v="1"/>
    <x v="1"/>
    <s v="Competitor made better offer"/>
  </r>
  <r>
    <x v="4934"/>
    <x v="1"/>
    <x v="26"/>
    <x v="0"/>
    <n v="8"/>
    <x v="75"/>
    <n v="90404"/>
    <n v="34.026333999999999"/>
    <n v="-118.474222"/>
    <n v="2"/>
    <x v="8"/>
    <s v="Offer B"/>
    <s v="Yes"/>
    <n v="46.7"/>
    <s v="No"/>
    <x v="0"/>
    <s v="Fiber Optic"/>
    <n v="75"/>
    <s v="No"/>
    <s v="Yes"/>
    <s v="No"/>
    <s v="Yes"/>
    <x v="1"/>
    <x v="0"/>
    <x v="0"/>
    <x v="2"/>
    <x v="0"/>
    <s v="Two Year"/>
    <s v="Yes"/>
    <x v="1"/>
    <n v="79.95"/>
    <n v="4362.05"/>
    <n v="0"/>
    <n v="0"/>
    <n v="2521.8000000000002"/>
    <n v="6883.85"/>
    <x v="0"/>
    <x v="0"/>
    <m/>
  </r>
  <r>
    <x v="4935"/>
    <x v="1"/>
    <x v="4"/>
    <x v="0"/>
    <n v="0"/>
    <x v="625"/>
    <n v="93432"/>
    <n v="35.480896000000001"/>
    <n v="-120.469476"/>
    <n v="7"/>
    <x v="64"/>
    <s v="Offer A"/>
    <s v="Yes"/>
    <n v="34.31"/>
    <s v="Yes"/>
    <x v="0"/>
    <s v="Fiber Optic"/>
    <n v="15"/>
    <s v="No"/>
    <s v="No"/>
    <s v="Yes"/>
    <s v="No"/>
    <x v="1"/>
    <x v="0"/>
    <x v="0"/>
    <x v="2"/>
    <x v="0"/>
    <s v="One Year"/>
    <s v="Yes"/>
    <x v="0"/>
    <n v="80.349999999999994"/>
    <n v="5589.3"/>
    <n v="0"/>
    <n v="0"/>
    <n v="2333.08"/>
    <n v="7922.38"/>
    <x v="0"/>
    <x v="0"/>
    <m/>
  </r>
  <r>
    <x v="4936"/>
    <x v="1"/>
    <x v="2"/>
    <x v="0"/>
    <n v="0"/>
    <x v="1088"/>
    <n v="96112"/>
    <n v="41.932206999999998"/>
    <n v="-120.135941"/>
    <n v="4"/>
    <x v="40"/>
    <s v="Offer A"/>
    <s v="Yes"/>
    <n v="38.58"/>
    <s v="Yes"/>
    <x v="0"/>
    <s v="DSL"/>
    <n v="25"/>
    <s v="No"/>
    <s v="Yes"/>
    <s v="Yes"/>
    <s v="Yes"/>
    <x v="0"/>
    <x v="0"/>
    <x v="0"/>
    <x v="0"/>
    <x v="1"/>
    <s v="Two Year"/>
    <s v="No"/>
    <x v="1"/>
    <n v="72.95"/>
    <n v="5265.55"/>
    <n v="0"/>
    <n v="60"/>
    <n v="2700.6"/>
    <n v="8026.15"/>
    <x v="0"/>
    <x v="0"/>
    <m/>
  </r>
  <r>
    <x v="4937"/>
    <x v="1"/>
    <x v="51"/>
    <x v="0"/>
    <n v="0"/>
    <x v="31"/>
    <n v="90006"/>
    <n v="34.048012999999997"/>
    <n v="-118.293953"/>
    <n v="10"/>
    <x v="68"/>
    <s v="Offer D"/>
    <s v="Yes"/>
    <n v="45.92"/>
    <s v="No"/>
    <x v="0"/>
    <s v="DSL"/>
    <n v="17"/>
    <s v="No"/>
    <s v="No"/>
    <s v="No"/>
    <s v="No"/>
    <x v="1"/>
    <x v="0"/>
    <x v="0"/>
    <x v="2"/>
    <x v="0"/>
    <s v="Month-to-Month"/>
    <s v="Yes"/>
    <x v="1"/>
    <n v="44.35"/>
    <n v="768.05"/>
    <n v="0"/>
    <n v="0"/>
    <n v="826.56"/>
    <n v="1594.61"/>
    <x v="0"/>
    <x v="0"/>
    <m/>
  </r>
  <r>
    <x v="4938"/>
    <x v="0"/>
    <x v="46"/>
    <x v="1"/>
    <n v="0"/>
    <x v="776"/>
    <n v="95553"/>
    <n v="40.210895000000001"/>
    <n v="-123.86"/>
    <n v="0"/>
    <x v="3"/>
    <s v="None"/>
    <s v="Yes"/>
    <n v="33.39"/>
    <s v="No"/>
    <x v="0"/>
    <s v="Fiber Optic"/>
    <n v="59"/>
    <s v="Yes"/>
    <s v="No"/>
    <s v="Yes"/>
    <s v="No"/>
    <x v="0"/>
    <x v="1"/>
    <x v="1"/>
    <x v="3"/>
    <x v="1"/>
    <s v="Month-to-Month"/>
    <s v="Yes"/>
    <x v="0"/>
    <n v="99"/>
    <n v="287.39999999999998"/>
    <n v="0"/>
    <n v="10"/>
    <n v="100.17"/>
    <n v="397.57"/>
    <x v="1"/>
    <x v="1"/>
    <s v="Competitor offered higher download speeds"/>
  </r>
  <r>
    <x v="4939"/>
    <x v="1"/>
    <x v="37"/>
    <x v="1"/>
    <n v="0"/>
    <x v="778"/>
    <n v="91303"/>
    <n v="34.19829"/>
    <n v="-118.602203"/>
    <n v="0"/>
    <x v="14"/>
    <s v="None"/>
    <s v="Yes"/>
    <n v="10.36"/>
    <s v="No"/>
    <x v="0"/>
    <s v="DSL"/>
    <n v="6"/>
    <s v="Yes"/>
    <s v="No"/>
    <s v="Yes"/>
    <s v="No"/>
    <x v="0"/>
    <x v="1"/>
    <x v="1"/>
    <x v="3"/>
    <x v="0"/>
    <s v="Month-to-Month"/>
    <s v="Yes"/>
    <x v="1"/>
    <n v="75.95"/>
    <n v="3273.8"/>
    <n v="0"/>
    <n v="0"/>
    <n v="466.2"/>
    <n v="3740"/>
    <x v="0"/>
    <x v="0"/>
    <m/>
  </r>
  <r>
    <x v="4940"/>
    <x v="1"/>
    <x v="10"/>
    <x v="1"/>
    <n v="0"/>
    <x v="22"/>
    <n v="93201"/>
    <n v="35.869625999999997"/>
    <n v="-119.498771"/>
    <n v="0"/>
    <x v="13"/>
    <s v="Offer E"/>
    <s v="Yes"/>
    <n v="4.0199999999999996"/>
    <s v="No"/>
    <x v="0"/>
    <s v="Cable"/>
    <n v="11"/>
    <s v="No"/>
    <s v="No"/>
    <s v="No"/>
    <s v="No"/>
    <x v="1"/>
    <x v="0"/>
    <x v="0"/>
    <x v="2"/>
    <x v="0"/>
    <s v="Month-to-Month"/>
    <s v="Yes"/>
    <x v="1"/>
    <n v="42.9"/>
    <n v="42.9"/>
    <n v="0"/>
    <n v="0"/>
    <n v="4.0199999999999996"/>
    <n v="46.92"/>
    <x v="1"/>
    <x v="1"/>
    <s v="Competitor had better devices"/>
  </r>
  <r>
    <x v="4941"/>
    <x v="0"/>
    <x v="29"/>
    <x v="1"/>
    <n v="0"/>
    <x v="987"/>
    <n v="95673"/>
    <n v="38.688763999999999"/>
    <n v="-121.457596"/>
    <n v="0"/>
    <x v="13"/>
    <s v="None"/>
    <s v="Yes"/>
    <n v="35.01"/>
    <s v="Yes"/>
    <x v="0"/>
    <s v="Fiber Optic"/>
    <n v="52"/>
    <s v="No"/>
    <s v="No"/>
    <s v="No"/>
    <s v="No"/>
    <x v="1"/>
    <x v="0"/>
    <x v="0"/>
    <x v="2"/>
    <x v="0"/>
    <s v="Month-to-Month"/>
    <s v="No"/>
    <x v="1"/>
    <n v="76"/>
    <n v="76"/>
    <n v="0"/>
    <n v="0"/>
    <n v="35.01"/>
    <n v="111.01"/>
    <x v="1"/>
    <x v="1"/>
    <s v="Competitor made better offer"/>
  </r>
  <r>
    <x v="4942"/>
    <x v="1"/>
    <x v="60"/>
    <x v="1"/>
    <n v="0"/>
    <x v="31"/>
    <n v="90057"/>
    <n v="34.061917999999999"/>
    <n v="-118.277939"/>
    <n v="0"/>
    <x v="54"/>
    <s v="None"/>
    <s v="Yes"/>
    <n v="6.61"/>
    <s v="No"/>
    <x v="1"/>
    <m/>
    <m/>
    <m/>
    <m/>
    <m/>
    <m/>
    <x v="2"/>
    <x v="2"/>
    <x v="2"/>
    <x v="2"/>
    <x v="2"/>
    <s v="Two Year"/>
    <s v="No"/>
    <x v="1"/>
    <n v="20.45"/>
    <n v="943"/>
    <n v="0"/>
    <n v="0"/>
    <n v="310.67"/>
    <n v="1253.67"/>
    <x v="0"/>
    <x v="0"/>
    <m/>
  </r>
  <r>
    <x v="4943"/>
    <x v="1"/>
    <x v="41"/>
    <x v="0"/>
    <n v="0"/>
    <x v="383"/>
    <n v="92258"/>
    <n v="33.906495999999997"/>
    <n v="-116.56949899999999"/>
    <n v="1"/>
    <x v="56"/>
    <s v="Offer B"/>
    <s v="Yes"/>
    <n v="48.62"/>
    <s v="No"/>
    <x v="0"/>
    <s v="Fiber Optic"/>
    <n v="3"/>
    <s v="No"/>
    <s v="No"/>
    <s v="No"/>
    <s v="No"/>
    <x v="1"/>
    <x v="1"/>
    <x v="0"/>
    <x v="0"/>
    <x v="1"/>
    <s v="Month-to-Month"/>
    <s v="Yes"/>
    <x v="1"/>
    <n v="80.400000000000006"/>
    <n v="3605.2"/>
    <n v="0"/>
    <n v="20"/>
    <n v="2236.52"/>
    <n v="5861.72"/>
    <x v="1"/>
    <x v="1"/>
    <s v="Competitor offered more data"/>
  </r>
  <r>
    <x v="4944"/>
    <x v="1"/>
    <x v="28"/>
    <x v="0"/>
    <n v="0"/>
    <x v="5"/>
    <n v="95345"/>
    <n v="37.581496000000001"/>
    <n v="-119.972762"/>
    <n v="4"/>
    <x v="40"/>
    <s v="None"/>
    <s v="Yes"/>
    <n v="40.94"/>
    <s v="Yes"/>
    <x v="0"/>
    <s v="DSL"/>
    <n v="8"/>
    <s v="Yes"/>
    <s v="Yes"/>
    <s v="Yes"/>
    <s v="Yes"/>
    <x v="0"/>
    <x v="1"/>
    <x v="0"/>
    <x v="1"/>
    <x v="0"/>
    <s v="Two Year"/>
    <s v="Yes"/>
    <x v="0"/>
    <n v="88.55"/>
    <n v="6306.5"/>
    <n v="0"/>
    <n v="0"/>
    <n v="2865.8"/>
    <n v="9172.2999999999993"/>
    <x v="0"/>
    <x v="0"/>
    <m/>
  </r>
  <r>
    <x v="4945"/>
    <x v="0"/>
    <x v="38"/>
    <x v="0"/>
    <n v="2"/>
    <x v="1092"/>
    <n v="94044"/>
    <n v="37.573633000000001"/>
    <n v="-122.455167"/>
    <n v="4"/>
    <x v="40"/>
    <s v="Offer A"/>
    <s v="Yes"/>
    <n v="4.2699999999999996"/>
    <s v="Yes"/>
    <x v="1"/>
    <m/>
    <m/>
    <m/>
    <m/>
    <m/>
    <m/>
    <x v="2"/>
    <x v="2"/>
    <x v="2"/>
    <x v="2"/>
    <x v="2"/>
    <s v="Two Year"/>
    <s v="No"/>
    <x v="0"/>
    <n v="24.05"/>
    <n v="1764.75"/>
    <n v="0"/>
    <n v="0"/>
    <n v="298.89999999999998"/>
    <n v="2063.65"/>
    <x v="0"/>
    <x v="0"/>
    <m/>
  </r>
  <r>
    <x v="4946"/>
    <x v="1"/>
    <x v="5"/>
    <x v="0"/>
    <n v="2"/>
    <x v="38"/>
    <n v="92129"/>
    <n v="32.961064"/>
    <n v="-117.134917"/>
    <n v="7"/>
    <x v="20"/>
    <s v="Offer C"/>
    <s v="No"/>
    <m/>
    <m/>
    <x v="0"/>
    <s v="Cable"/>
    <n v="52"/>
    <s v="Yes"/>
    <s v="No"/>
    <s v="Yes"/>
    <s v="Yes"/>
    <x v="1"/>
    <x v="0"/>
    <x v="0"/>
    <x v="2"/>
    <x v="0"/>
    <s v="One Year"/>
    <s v="Yes"/>
    <x v="1"/>
    <n v="40.200000000000003"/>
    <n v="1525.35"/>
    <n v="0"/>
    <n v="0"/>
    <n v="0"/>
    <n v="1525.35"/>
    <x v="0"/>
    <x v="0"/>
    <m/>
  </r>
  <r>
    <x v="4947"/>
    <x v="1"/>
    <x v="5"/>
    <x v="0"/>
    <n v="1"/>
    <x v="380"/>
    <n v="92692"/>
    <n v="33.606929999999998"/>
    <n v="-117.64425300000001"/>
    <n v="8"/>
    <x v="49"/>
    <s v="None"/>
    <s v="Yes"/>
    <n v="2.12"/>
    <s v="No"/>
    <x v="0"/>
    <s v="Fiber Optic"/>
    <n v="30"/>
    <s v="Yes"/>
    <s v="No"/>
    <s v="No"/>
    <s v="Yes"/>
    <x v="0"/>
    <x v="1"/>
    <x v="1"/>
    <x v="3"/>
    <x v="1"/>
    <s v="One Year"/>
    <s v="No"/>
    <x v="1"/>
    <n v="101.9"/>
    <n v="1667.25"/>
    <n v="0"/>
    <n v="120"/>
    <n v="31.8"/>
    <n v="1819.05"/>
    <x v="0"/>
    <x v="0"/>
    <m/>
  </r>
  <r>
    <x v="4948"/>
    <x v="0"/>
    <x v="14"/>
    <x v="1"/>
    <n v="0"/>
    <x v="466"/>
    <n v="96033"/>
    <n v="40.740138000000002"/>
    <n v="-122.587476"/>
    <n v="0"/>
    <x v="17"/>
    <s v="Offer B"/>
    <s v="Yes"/>
    <n v="22.34"/>
    <s v="No"/>
    <x v="0"/>
    <s v="Fiber Optic"/>
    <n v="4"/>
    <s v="No"/>
    <s v="Yes"/>
    <s v="Yes"/>
    <s v="No"/>
    <x v="1"/>
    <x v="0"/>
    <x v="0"/>
    <x v="2"/>
    <x v="0"/>
    <s v="Month-to-Month"/>
    <s v="Yes"/>
    <x v="1"/>
    <n v="81.55"/>
    <n v="4509.5"/>
    <n v="0"/>
    <n v="0"/>
    <n v="1228.7"/>
    <n v="5738.2"/>
    <x v="0"/>
    <x v="0"/>
    <m/>
  </r>
  <r>
    <x v="4949"/>
    <x v="1"/>
    <x v="55"/>
    <x v="0"/>
    <n v="0"/>
    <x v="918"/>
    <n v="95970"/>
    <n v="39.424956999999999"/>
    <n v="-122.03930699999999"/>
    <n v="0"/>
    <x v="42"/>
    <s v="None"/>
    <s v="No"/>
    <m/>
    <m/>
    <x v="0"/>
    <s v="Cable"/>
    <n v="23"/>
    <s v="No"/>
    <s v="No"/>
    <s v="No"/>
    <s v="No"/>
    <x v="0"/>
    <x v="1"/>
    <x v="1"/>
    <x v="3"/>
    <x v="0"/>
    <s v="One Year"/>
    <s v="Yes"/>
    <x v="0"/>
    <n v="45"/>
    <n v="2689.35"/>
    <n v="0"/>
    <n v="0"/>
    <n v="0"/>
    <n v="2689.35"/>
    <x v="0"/>
    <x v="0"/>
    <m/>
  </r>
  <r>
    <x v="4950"/>
    <x v="1"/>
    <x v="2"/>
    <x v="0"/>
    <n v="0"/>
    <x v="533"/>
    <n v="92374"/>
    <n v="34.064073"/>
    <n v="-117.166158"/>
    <n v="9"/>
    <x v="25"/>
    <s v="None"/>
    <s v="Yes"/>
    <n v="4.34"/>
    <s v="No"/>
    <x v="0"/>
    <s v="DSL"/>
    <n v="23"/>
    <s v="No"/>
    <s v="No"/>
    <s v="No"/>
    <s v="No"/>
    <x v="0"/>
    <x v="0"/>
    <x v="0"/>
    <x v="0"/>
    <x v="0"/>
    <s v="One Year"/>
    <s v="Yes"/>
    <x v="0"/>
    <n v="56.35"/>
    <n v="2391.15"/>
    <n v="0"/>
    <n v="0"/>
    <n v="186.62"/>
    <n v="2577.77"/>
    <x v="0"/>
    <x v="0"/>
    <m/>
  </r>
  <r>
    <x v="4951"/>
    <x v="0"/>
    <x v="36"/>
    <x v="1"/>
    <n v="0"/>
    <x v="992"/>
    <n v="96108"/>
    <n v="41.750354000000002"/>
    <n v="-120.403885"/>
    <n v="0"/>
    <x v="0"/>
    <s v="Offer E"/>
    <s v="Yes"/>
    <n v="40"/>
    <s v="Yes"/>
    <x v="0"/>
    <s v="Fiber Optic"/>
    <n v="4"/>
    <s v="No"/>
    <s v="No"/>
    <s v="Yes"/>
    <s v="No"/>
    <x v="0"/>
    <x v="0"/>
    <x v="0"/>
    <x v="0"/>
    <x v="0"/>
    <s v="Month-to-Month"/>
    <s v="Yes"/>
    <x v="1"/>
    <n v="90.1"/>
    <n v="816.8"/>
    <n v="0"/>
    <n v="0"/>
    <n v="360"/>
    <n v="1176.8"/>
    <x v="0"/>
    <x v="0"/>
    <m/>
  </r>
  <r>
    <x v="4952"/>
    <x v="0"/>
    <x v="27"/>
    <x v="1"/>
    <n v="0"/>
    <x v="280"/>
    <n v="96020"/>
    <n v="40.243493999999998"/>
    <n v="-121.15473299999999"/>
    <n v="0"/>
    <x v="38"/>
    <s v="None"/>
    <s v="Yes"/>
    <n v="47.46"/>
    <s v="No"/>
    <x v="1"/>
    <m/>
    <m/>
    <m/>
    <m/>
    <m/>
    <m/>
    <x v="2"/>
    <x v="2"/>
    <x v="2"/>
    <x v="2"/>
    <x v="2"/>
    <s v="Month-to-Month"/>
    <s v="No"/>
    <x v="2"/>
    <n v="20"/>
    <n v="109.2"/>
    <n v="0"/>
    <n v="0"/>
    <n v="284.76"/>
    <n v="393.96"/>
    <x v="0"/>
    <x v="0"/>
    <m/>
  </r>
  <r>
    <x v="4953"/>
    <x v="0"/>
    <x v="33"/>
    <x v="0"/>
    <n v="0"/>
    <x v="284"/>
    <n v="93312"/>
    <n v="35.392598999999997"/>
    <n v="-119.245341"/>
    <n v="8"/>
    <x v="17"/>
    <s v="Offer B"/>
    <s v="Yes"/>
    <n v="3.28"/>
    <s v="No"/>
    <x v="1"/>
    <m/>
    <m/>
    <m/>
    <m/>
    <m/>
    <m/>
    <x v="2"/>
    <x v="2"/>
    <x v="2"/>
    <x v="2"/>
    <x v="2"/>
    <s v="One Year"/>
    <s v="No"/>
    <x v="1"/>
    <n v="19.7"/>
    <n v="1140.05"/>
    <n v="0"/>
    <n v="0"/>
    <n v="180.4"/>
    <n v="1320.45"/>
    <x v="0"/>
    <x v="0"/>
    <m/>
  </r>
  <r>
    <x v="4954"/>
    <x v="0"/>
    <x v="22"/>
    <x v="0"/>
    <n v="3"/>
    <x v="644"/>
    <n v="91766"/>
    <n v="34.042285999999997"/>
    <n v="-117.756106"/>
    <n v="1"/>
    <x v="9"/>
    <s v="Offer A"/>
    <s v="Yes"/>
    <n v="39.299999999999997"/>
    <s v="Yes"/>
    <x v="1"/>
    <m/>
    <m/>
    <m/>
    <m/>
    <m/>
    <m/>
    <x v="2"/>
    <x v="2"/>
    <x v="2"/>
    <x v="2"/>
    <x v="2"/>
    <s v="Two Year"/>
    <s v="No"/>
    <x v="1"/>
    <n v="25.2"/>
    <n v="1787.35"/>
    <n v="0"/>
    <n v="0"/>
    <n v="2829.6"/>
    <n v="4616.95"/>
    <x v="0"/>
    <x v="0"/>
    <m/>
  </r>
  <r>
    <x v="4955"/>
    <x v="0"/>
    <x v="21"/>
    <x v="1"/>
    <n v="0"/>
    <x v="113"/>
    <n v="95841"/>
    <n v="38.660442000000003"/>
    <n v="-121.346321"/>
    <n v="0"/>
    <x v="58"/>
    <s v="None"/>
    <s v="Yes"/>
    <n v="14.32"/>
    <s v="No"/>
    <x v="1"/>
    <m/>
    <m/>
    <m/>
    <m/>
    <m/>
    <m/>
    <x v="2"/>
    <x v="2"/>
    <x v="2"/>
    <x v="2"/>
    <x v="2"/>
    <s v="Month-to-Month"/>
    <s v="No"/>
    <x v="0"/>
    <n v="19.2"/>
    <n v="156.85"/>
    <n v="0"/>
    <n v="0"/>
    <n v="114.56"/>
    <n v="271.41000000000003"/>
    <x v="0"/>
    <x v="0"/>
    <m/>
  </r>
  <r>
    <x v="4956"/>
    <x v="0"/>
    <x v="23"/>
    <x v="1"/>
    <n v="0"/>
    <x v="880"/>
    <n v="95726"/>
    <n v="38.733908"/>
    <n v="-120.453416"/>
    <n v="0"/>
    <x v="58"/>
    <s v="Offer E"/>
    <s v="Yes"/>
    <n v="45.59"/>
    <s v="Yes"/>
    <x v="0"/>
    <s v="Fiber Optic"/>
    <n v="8"/>
    <s v="No"/>
    <s v="No"/>
    <s v="No"/>
    <s v="No"/>
    <x v="0"/>
    <x v="0"/>
    <x v="0"/>
    <x v="0"/>
    <x v="0"/>
    <s v="Month-to-Month"/>
    <s v="Yes"/>
    <x v="1"/>
    <n v="87.05"/>
    <n v="762.1"/>
    <n v="0"/>
    <n v="0"/>
    <n v="364.72"/>
    <n v="1126.82"/>
    <x v="1"/>
    <x v="4"/>
    <s v="Price too high"/>
  </r>
  <r>
    <x v="4957"/>
    <x v="0"/>
    <x v="30"/>
    <x v="0"/>
    <n v="0"/>
    <x v="684"/>
    <n v="95003"/>
    <n v="37.013471000000003"/>
    <n v="-121.877877"/>
    <n v="5"/>
    <x v="23"/>
    <s v="Offer A"/>
    <s v="Yes"/>
    <n v="7.91"/>
    <s v="No"/>
    <x v="1"/>
    <m/>
    <m/>
    <m/>
    <m/>
    <m/>
    <m/>
    <x v="2"/>
    <x v="2"/>
    <x v="2"/>
    <x v="2"/>
    <x v="2"/>
    <s v="One Year"/>
    <s v="Yes"/>
    <x v="1"/>
    <n v="20.85"/>
    <n v="1327.4"/>
    <n v="0"/>
    <n v="0"/>
    <n v="529.97"/>
    <n v="1857.37"/>
    <x v="0"/>
    <x v="0"/>
    <m/>
  </r>
  <r>
    <x v="4958"/>
    <x v="0"/>
    <x v="24"/>
    <x v="0"/>
    <n v="2"/>
    <x v="27"/>
    <n v="95355"/>
    <n v="37.672905999999998"/>
    <n v="-120.946594"/>
    <n v="5"/>
    <x v="19"/>
    <s v="None"/>
    <s v="Yes"/>
    <n v="42.49"/>
    <s v="No"/>
    <x v="1"/>
    <m/>
    <m/>
    <m/>
    <m/>
    <m/>
    <m/>
    <x v="2"/>
    <x v="2"/>
    <x v="2"/>
    <x v="2"/>
    <x v="2"/>
    <s v="Two Year"/>
    <s v="No"/>
    <x v="1"/>
    <n v="20.2"/>
    <n v="1412.65"/>
    <n v="0"/>
    <n v="0"/>
    <n v="2931.81"/>
    <n v="4344.46"/>
    <x v="0"/>
    <x v="0"/>
    <m/>
  </r>
  <r>
    <x v="4959"/>
    <x v="1"/>
    <x v="11"/>
    <x v="0"/>
    <n v="1"/>
    <x v="1027"/>
    <n v="95372"/>
    <n v="37.990574000000002"/>
    <n v="-120.261821"/>
    <n v="1"/>
    <x v="50"/>
    <s v="None"/>
    <s v="No"/>
    <m/>
    <m/>
    <x v="0"/>
    <s v="DSL"/>
    <n v="69"/>
    <s v="No"/>
    <s v="No"/>
    <s v="Yes"/>
    <s v="Yes"/>
    <x v="0"/>
    <x v="1"/>
    <x v="1"/>
    <x v="3"/>
    <x v="1"/>
    <s v="One Year"/>
    <s v="Yes"/>
    <x v="1"/>
    <n v="54.3"/>
    <n v="2317.1"/>
    <n v="0"/>
    <n v="10"/>
    <n v="0"/>
    <n v="2327.1"/>
    <x v="0"/>
    <x v="0"/>
    <m/>
  </r>
  <r>
    <x v="4960"/>
    <x v="1"/>
    <x v="45"/>
    <x v="1"/>
    <n v="0"/>
    <x v="64"/>
    <n v="93703"/>
    <n v="36.768774000000001"/>
    <n v="-119.76263299999999"/>
    <n v="0"/>
    <x v="13"/>
    <s v="Offer E"/>
    <s v="Yes"/>
    <n v="32.44"/>
    <s v="No"/>
    <x v="0"/>
    <s v="DSL"/>
    <n v="12"/>
    <s v="No"/>
    <s v="No"/>
    <s v="No"/>
    <s v="No"/>
    <x v="1"/>
    <x v="0"/>
    <x v="0"/>
    <x v="2"/>
    <x v="0"/>
    <s v="Month-to-Month"/>
    <s v="No"/>
    <x v="2"/>
    <n v="44.4"/>
    <n v="44.4"/>
    <n v="0"/>
    <n v="0"/>
    <n v="32.44"/>
    <n v="76.84"/>
    <x v="1"/>
    <x v="1"/>
    <s v="Competitor had better devices"/>
  </r>
  <r>
    <x v="4961"/>
    <x v="0"/>
    <x v="53"/>
    <x v="0"/>
    <n v="0"/>
    <x v="1076"/>
    <n v="93440"/>
    <n v="34.758699"/>
    <n v="-120.275839"/>
    <n v="1"/>
    <x v="13"/>
    <s v="Offer E"/>
    <s v="Yes"/>
    <n v="22.86"/>
    <s v="No"/>
    <x v="1"/>
    <m/>
    <m/>
    <m/>
    <m/>
    <m/>
    <m/>
    <x v="2"/>
    <x v="2"/>
    <x v="2"/>
    <x v="2"/>
    <x v="2"/>
    <s v="Month-to-Month"/>
    <s v="Yes"/>
    <x v="0"/>
    <n v="20.85"/>
    <n v="20.85"/>
    <n v="0"/>
    <n v="0"/>
    <n v="22.86"/>
    <n v="43.71"/>
    <x v="1"/>
    <x v="5"/>
    <s v="Attitude of support person"/>
  </r>
  <r>
    <x v="4962"/>
    <x v="0"/>
    <x v="2"/>
    <x v="0"/>
    <n v="0"/>
    <x v="950"/>
    <n v="95326"/>
    <n v="37.592300000000002"/>
    <n v="-120.85328800000001"/>
    <n v="5"/>
    <x v="18"/>
    <s v="None"/>
    <s v="Yes"/>
    <n v="37.6"/>
    <s v="Yes"/>
    <x v="0"/>
    <s v="Fiber Optic"/>
    <n v="10"/>
    <s v="No"/>
    <s v="Yes"/>
    <s v="No"/>
    <s v="No"/>
    <x v="1"/>
    <x v="0"/>
    <x v="0"/>
    <x v="2"/>
    <x v="0"/>
    <s v="Month-to-Month"/>
    <s v="No"/>
    <x v="1"/>
    <n v="79.3"/>
    <n v="2015.8"/>
    <n v="0"/>
    <n v="0"/>
    <n v="977.6"/>
    <n v="2993.4"/>
    <x v="0"/>
    <x v="0"/>
    <m/>
  </r>
  <r>
    <x v="4963"/>
    <x v="1"/>
    <x v="46"/>
    <x v="0"/>
    <n v="0"/>
    <x v="102"/>
    <n v="92648"/>
    <n v="33.679659000000001"/>
    <n v="-118.016195"/>
    <n v="5"/>
    <x v="35"/>
    <s v="Offer C"/>
    <s v="Yes"/>
    <n v="40.25"/>
    <s v="No"/>
    <x v="0"/>
    <s v="Fiber Optic"/>
    <n v="19"/>
    <s v="No"/>
    <s v="Yes"/>
    <s v="No"/>
    <s v="No"/>
    <x v="0"/>
    <x v="0"/>
    <x v="0"/>
    <x v="0"/>
    <x v="0"/>
    <s v="Month-to-Month"/>
    <s v="Yes"/>
    <x v="0"/>
    <n v="86.3"/>
    <n v="3266"/>
    <n v="0"/>
    <n v="0"/>
    <n v="1569.75"/>
    <n v="4835.75"/>
    <x v="1"/>
    <x v="1"/>
    <s v="Competitor had better devices"/>
  </r>
  <r>
    <x v="4964"/>
    <x v="1"/>
    <x v="10"/>
    <x v="1"/>
    <n v="0"/>
    <x v="751"/>
    <n v="93271"/>
    <n v="36.413432999999998"/>
    <n v="-118.854708"/>
    <n v="0"/>
    <x v="32"/>
    <s v="Offer D"/>
    <s v="Yes"/>
    <n v="27.8"/>
    <s v="No"/>
    <x v="0"/>
    <s v="Fiber Optic"/>
    <n v="17"/>
    <s v="No"/>
    <s v="No"/>
    <s v="No"/>
    <s v="No"/>
    <x v="0"/>
    <x v="1"/>
    <x v="1"/>
    <x v="3"/>
    <x v="0"/>
    <s v="Month-to-Month"/>
    <s v="Yes"/>
    <x v="1"/>
    <n v="92.9"/>
    <n v="1337.45"/>
    <n v="0"/>
    <n v="0"/>
    <n v="389.2"/>
    <n v="1726.65"/>
    <x v="0"/>
    <x v="0"/>
    <m/>
  </r>
  <r>
    <x v="4965"/>
    <x v="0"/>
    <x v="8"/>
    <x v="1"/>
    <n v="0"/>
    <x v="903"/>
    <n v="95525"/>
    <n v="40.943379999999998"/>
    <n v="-123.831799"/>
    <n v="0"/>
    <x v="8"/>
    <s v="None"/>
    <s v="Yes"/>
    <n v="45.77"/>
    <s v="Yes"/>
    <x v="0"/>
    <s v="Fiber Optic"/>
    <n v="10"/>
    <s v="No"/>
    <s v="Yes"/>
    <s v="No"/>
    <s v="No"/>
    <x v="1"/>
    <x v="0"/>
    <x v="0"/>
    <x v="2"/>
    <x v="0"/>
    <s v="Month-to-Month"/>
    <s v="Yes"/>
    <x v="1"/>
    <n v="79.5"/>
    <n v="4370.25"/>
    <n v="0"/>
    <n v="0"/>
    <n v="2471.58"/>
    <n v="6841.83"/>
    <x v="1"/>
    <x v="5"/>
    <s v="Attitude of support person"/>
  </r>
  <r>
    <x v="4966"/>
    <x v="1"/>
    <x v="52"/>
    <x v="1"/>
    <n v="0"/>
    <x v="87"/>
    <n v="95313"/>
    <n v="37.435664000000003"/>
    <n v="-121.04905599999999"/>
    <n v="0"/>
    <x v="21"/>
    <s v="Offer B"/>
    <s v="Yes"/>
    <n v="45.46"/>
    <s v="Yes"/>
    <x v="0"/>
    <s v="Fiber Optic"/>
    <n v="27"/>
    <s v="No"/>
    <s v="Yes"/>
    <s v="No"/>
    <s v="No"/>
    <x v="0"/>
    <x v="1"/>
    <x v="1"/>
    <x v="3"/>
    <x v="0"/>
    <s v="Month-to-Month"/>
    <s v="No"/>
    <x v="1"/>
    <n v="98.7"/>
    <n v="4920.55"/>
    <n v="0"/>
    <n v="0"/>
    <n v="2227.54"/>
    <n v="7148.09"/>
    <x v="0"/>
    <x v="0"/>
    <m/>
  </r>
  <r>
    <x v="4967"/>
    <x v="1"/>
    <x v="55"/>
    <x v="0"/>
    <n v="0"/>
    <x v="423"/>
    <n v="91301"/>
    <n v="34.129058000000001"/>
    <n v="-118.759788"/>
    <n v="0"/>
    <x v="7"/>
    <s v="None"/>
    <s v="Yes"/>
    <n v="41.88"/>
    <s v="Yes"/>
    <x v="0"/>
    <s v="Fiber Optic"/>
    <n v="7"/>
    <s v="Yes"/>
    <s v="No"/>
    <s v="Yes"/>
    <s v="Yes"/>
    <x v="0"/>
    <x v="1"/>
    <x v="1"/>
    <x v="3"/>
    <x v="0"/>
    <s v="Two Year"/>
    <s v="No"/>
    <x v="1"/>
    <n v="108.65"/>
    <n v="6937.95"/>
    <n v="0"/>
    <n v="0"/>
    <n v="2722.2"/>
    <n v="9660.15"/>
    <x v="1"/>
    <x v="5"/>
    <s v="Attitude of support person"/>
  </r>
  <r>
    <x v="4968"/>
    <x v="1"/>
    <x v="20"/>
    <x v="0"/>
    <n v="0"/>
    <x v="335"/>
    <n v="94804"/>
    <n v="37.921033999999999"/>
    <n v="-122.341798"/>
    <n v="2"/>
    <x v="70"/>
    <s v="Offer C"/>
    <s v="Yes"/>
    <n v="32.11"/>
    <s v="Yes"/>
    <x v="0"/>
    <s v="DSL"/>
    <n v="16"/>
    <s v="No"/>
    <s v="No"/>
    <s v="Yes"/>
    <s v="Yes"/>
    <x v="1"/>
    <x v="1"/>
    <x v="1"/>
    <x v="1"/>
    <x v="0"/>
    <s v="One Year"/>
    <s v="No"/>
    <x v="0"/>
    <n v="69"/>
    <n v="2669.45"/>
    <n v="0"/>
    <n v="0"/>
    <n v="1220.18"/>
    <n v="3889.63"/>
    <x v="0"/>
    <x v="0"/>
    <m/>
  </r>
  <r>
    <x v="4969"/>
    <x v="0"/>
    <x v="17"/>
    <x v="1"/>
    <n v="0"/>
    <x v="570"/>
    <n v="94596"/>
    <n v="37.900661999999997"/>
    <n v="-122.05278199999999"/>
    <n v="0"/>
    <x v="29"/>
    <s v="None"/>
    <s v="Yes"/>
    <n v="30.73"/>
    <s v="No"/>
    <x v="0"/>
    <s v="Fiber Optic"/>
    <n v="39"/>
    <s v="No"/>
    <s v="No"/>
    <s v="No"/>
    <s v="No"/>
    <x v="1"/>
    <x v="0"/>
    <x v="1"/>
    <x v="0"/>
    <x v="0"/>
    <s v="Month-to-Month"/>
    <s v="No"/>
    <x v="1"/>
    <n v="68.95"/>
    <n v="119.75"/>
    <n v="0"/>
    <n v="0"/>
    <n v="61.46"/>
    <n v="181.21"/>
    <x v="1"/>
    <x v="1"/>
    <s v="Competitor had better devices"/>
  </r>
  <r>
    <x v="4970"/>
    <x v="1"/>
    <x v="23"/>
    <x v="0"/>
    <n v="3"/>
    <x v="258"/>
    <n v="91352"/>
    <n v="34.231053000000003"/>
    <n v="-118.338307"/>
    <n v="1"/>
    <x v="59"/>
    <s v="None"/>
    <s v="Yes"/>
    <n v="40.36"/>
    <s v="Yes"/>
    <x v="0"/>
    <s v="Fiber Optic"/>
    <n v="76"/>
    <s v="Yes"/>
    <s v="No"/>
    <s v="Yes"/>
    <s v="Yes"/>
    <x v="0"/>
    <x v="1"/>
    <x v="1"/>
    <x v="3"/>
    <x v="1"/>
    <s v="Two Year"/>
    <s v="Yes"/>
    <x v="1"/>
    <n v="110.6"/>
    <n v="6586.85"/>
    <n v="36.380000000000003"/>
    <n v="80"/>
    <n v="2421.6"/>
    <n v="9052.07"/>
    <x v="0"/>
    <x v="0"/>
    <m/>
  </r>
  <r>
    <x v="4971"/>
    <x v="1"/>
    <x v="46"/>
    <x v="0"/>
    <n v="0"/>
    <x v="646"/>
    <n v="93430"/>
    <n v="35.511833000000003"/>
    <n v="-120.918713"/>
    <n v="9"/>
    <x v="19"/>
    <s v="Offer A"/>
    <s v="Yes"/>
    <n v="3.41"/>
    <s v="Yes"/>
    <x v="0"/>
    <s v="Fiber Optic"/>
    <n v="41"/>
    <s v="Yes"/>
    <s v="Yes"/>
    <s v="Yes"/>
    <s v="Yes"/>
    <x v="0"/>
    <x v="1"/>
    <x v="1"/>
    <x v="3"/>
    <x v="0"/>
    <s v="Two Year"/>
    <s v="Yes"/>
    <x v="1"/>
    <n v="112.55"/>
    <n v="7806.5"/>
    <n v="0"/>
    <n v="0"/>
    <n v="235.29"/>
    <n v="8041.79"/>
    <x v="0"/>
    <x v="0"/>
    <m/>
  </r>
  <r>
    <x v="4972"/>
    <x v="1"/>
    <x v="0"/>
    <x v="0"/>
    <n v="3"/>
    <x v="602"/>
    <n v="95722"/>
    <n v="39.003357999999999"/>
    <n v="-121.02253899999999"/>
    <n v="7"/>
    <x v="40"/>
    <s v="None"/>
    <s v="Yes"/>
    <n v="3.67"/>
    <s v="No"/>
    <x v="0"/>
    <s v="Fiber Optic"/>
    <n v="28"/>
    <s v="No"/>
    <s v="Yes"/>
    <s v="Yes"/>
    <s v="Yes"/>
    <x v="0"/>
    <x v="1"/>
    <x v="1"/>
    <x v="3"/>
    <x v="0"/>
    <s v="One Year"/>
    <s v="Yes"/>
    <x v="1"/>
    <n v="106.15"/>
    <n v="7475.1"/>
    <n v="0"/>
    <n v="0"/>
    <n v="256.89999999999998"/>
    <n v="7732"/>
    <x v="0"/>
    <x v="0"/>
    <m/>
  </r>
  <r>
    <x v="4973"/>
    <x v="1"/>
    <x v="35"/>
    <x v="1"/>
    <n v="0"/>
    <x v="1021"/>
    <n v="90704"/>
    <n v="33.391181000000003"/>
    <n v="-118.421305"/>
    <n v="0"/>
    <x v="1"/>
    <s v="None"/>
    <s v="Yes"/>
    <n v="17.7"/>
    <s v="No"/>
    <x v="0"/>
    <s v="DSL"/>
    <n v="22"/>
    <s v="No"/>
    <s v="No"/>
    <s v="No"/>
    <s v="No"/>
    <x v="1"/>
    <x v="1"/>
    <x v="1"/>
    <x v="1"/>
    <x v="0"/>
    <s v="Month-to-Month"/>
    <s v="Yes"/>
    <x v="1"/>
    <n v="55.9"/>
    <n v="238.5"/>
    <n v="0"/>
    <n v="0"/>
    <n v="70.8"/>
    <n v="309.3"/>
    <x v="0"/>
    <x v="0"/>
    <m/>
  </r>
  <r>
    <x v="4974"/>
    <x v="0"/>
    <x v="25"/>
    <x v="1"/>
    <n v="0"/>
    <x v="433"/>
    <n v="95257"/>
    <n v="38.392685999999998"/>
    <n v="-120.41595100000001"/>
    <n v="0"/>
    <x v="32"/>
    <s v="Offer D"/>
    <s v="Yes"/>
    <n v="21.03"/>
    <s v="Yes"/>
    <x v="0"/>
    <s v="DSL"/>
    <n v="7"/>
    <s v="No"/>
    <s v="Yes"/>
    <s v="No"/>
    <s v="No"/>
    <x v="1"/>
    <x v="0"/>
    <x v="0"/>
    <x v="2"/>
    <x v="0"/>
    <s v="One Year"/>
    <s v="Yes"/>
    <x v="2"/>
    <n v="54.25"/>
    <n v="773.2"/>
    <n v="0"/>
    <n v="0"/>
    <n v="294.42"/>
    <n v="1067.6199999999999"/>
    <x v="0"/>
    <x v="0"/>
    <m/>
  </r>
  <r>
    <x v="4975"/>
    <x v="0"/>
    <x v="17"/>
    <x v="1"/>
    <n v="0"/>
    <x v="626"/>
    <n v="94931"/>
    <n v="38.326214999999998"/>
    <n v="-122.71874200000001"/>
    <n v="0"/>
    <x v="13"/>
    <s v="None"/>
    <s v="Yes"/>
    <n v="35.25"/>
    <s v="No"/>
    <x v="0"/>
    <s v="Fiber Optic"/>
    <n v="30"/>
    <s v="No"/>
    <s v="No"/>
    <s v="Yes"/>
    <s v="No"/>
    <x v="1"/>
    <x v="0"/>
    <x v="0"/>
    <x v="2"/>
    <x v="0"/>
    <s v="Month-to-Month"/>
    <s v="Yes"/>
    <x v="1"/>
    <n v="74.900000000000006"/>
    <n v="74.900000000000006"/>
    <n v="0"/>
    <n v="0"/>
    <n v="35.25"/>
    <n v="110.15"/>
    <x v="1"/>
    <x v="1"/>
    <s v="Competitor had better devices"/>
  </r>
  <r>
    <x v="4976"/>
    <x v="1"/>
    <x v="34"/>
    <x v="0"/>
    <n v="3"/>
    <x v="998"/>
    <n v="94706"/>
    <n v="37.890273999999998"/>
    <n v="-122.295192"/>
    <n v="9"/>
    <x v="4"/>
    <s v="Offer A"/>
    <s v="Yes"/>
    <n v="22.83"/>
    <s v="No"/>
    <x v="0"/>
    <s v="DSL"/>
    <n v="53"/>
    <s v="Yes"/>
    <s v="Yes"/>
    <s v="Yes"/>
    <s v="Yes"/>
    <x v="0"/>
    <x v="1"/>
    <x v="1"/>
    <x v="3"/>
    <x v="0"/>
    <s v="Two Year"/>
    <s v="No"/>
    <x v="1"/>
    <n v="85.45"/>
    <n v="6029.9"/>
    <n v="0"/>
    <n v="0"/>
    <n v="1620.93"/>
    <n v="7650.83"/>
    <x v="0"/>
    <x v="0"/>
    <m/>
  </r>
  <r>
    <x v="4977"/>
    <x v="1"/>
    <x v="43"/>
    <x v="1"/>
    <n v="0"/>
    <x v="166"/>
    <n v="91723"/>
    <n v="34.084747"/>
    <n v="-117.886844"/>
    <n v="0"/>
    <x v="64"/>
    <s v="None"/>
    <s v="Yes"/>
    <n v="49.42"/>
    <s v="Yes"/>
    <x v="0"/>
    <s v="Fiber Optic"/>
    <n v="7"/>
    <s v="Yes"/>
    <s v="Yes"/>
    <s v="Yes"/>
    <s v="No"/>
    <x v="1"/>
    <x v="1"/>
    <x v="1"/>
    <x v="1"/>
    <x v="0"/>
    <s v="Two Year"/>
    <s v="Yes"/>
    <x v="1"/>
    <n v="102.1"/>
    <n v="7149.35"/>
    <n v="0"/>
    <n v="0"/>
    <n v="3360.56"/>
    <n v="10509.91"/>
    <x v="0"/>
    <x v="0"/>
    <m/>
  </r>
  <r>
    <x v="4978"/>
    <x v="0"/>
    <x v="6"/>
    <x v="1"/>
    <n v="0"/>
    <x v="221"/>
    <n v="92397"/>
    <n v="34.358320999999997"/>
    <n v="-117.618263"/>
    <n v="0"/>
    <x v="24"/>
    <s v="None"/>
    <s v="Yes"/>
    <n v="27.11"/>
    <s v="Yes"/>
    <x v="0"/>
    <s v="DSL"/>
    <n v="27"/>
    <s v="No"/>
    <s v="No"/>
    <s v="No"/>
    <s v="No"/>
    <x v="1"/>
    <x v="1"/>
    <x v="0"/>
    <x v="0"/>
    <x v="0"/>
    <s v="Month-to-Month"/>
    <s v="Yes"/>
    <x v="0"/>
    <n v="61.6"/>
    <n v="1174.3499999999999"/>
    <n v="0"/>
    <n v="0"/>
    <n v="542.20000000000005"/>
    <n v="1716.55"/>
    <x v="1"/>
    <x v="4"/>
    <s v="Long distance charges"/>
  </r>
  <r>
    <x v="4979"/>
    <x v="1"/>
    <x v="55"/>
    <x v="1"/>
    <n v="0"/>
    <x v="182"/>
    <n v="95686"/>
    <n v="38.157794000000003"/>
    <n v="-121.520223"/>
    <n v="0"/>
    <x v="38"/>
    <s v="None"/>
    <s v="Yes"/>
    <n v="21.97"/>
    <s v="No"/>
    <x v="0"/>
    <s v="Fiber Optic"/>
    <n v="9"/>
    <s v="No"/>
    <s v="Yes"/>
    <s v="No"/>
    <s v="No"/>
    <x v="1"/>
    <x v="1"/>
    <x v="1"/>
    <x v="1"/>
    <x v="0"/>
    <s v="Month-to-Month"/>
    <s v="Yes"/>
    <x v="1"/>
    <n v="84.4"/>
    <n v="556.35"/>
    <n v="0"/>
    <n v="0"/>
    <n v="131.82"/>
    <n v="688.17"/>
    <x v="1"/>
    <x v="2"/>
    <s v="Service dissatisfaction"/>
  </r>
  <r>
    <x v="4980"/>
    <x v="0"/>
    <x v="3"/>
    <x v="0"/>
    <n v="0"/>
    <x v="378"/>
    <n v="95454"/>
    <n v="39.806140999999997"/>
    <n v="-123.531098"/>
    <n v="2"/>
    <x v="4"/>
    <s v="Offer A"/>
    <s v="Yes"/>
    <n v="12.26"/>
    <s v="No"/>
    <x v="0"/>
    <s v="Fiber Optic"/>
    <n v="3"/>
    <s v="Yes"/>
    <s v="Yes"/>
    <s v="Yes"/>
    <s v="Yes"/>
    <x v="0"/>
    <x v="0"/>
    <x v="0"/>
    <x v="0"/>
    <x v="0"/>
    <s v="Two Year"/>
    <s v="Yes"/>
    <x v="1"/>
    <n v="99.4"/>
    <n v="7168.25"/>
    <n v="0"/>
    <n v="0"/>
    <n v="870.46"/>
    <n v="8038.71"/>
    <x v="0"/>
    <x v="0"/>
    <m/>
  </r>
  <r>
    <x v="4981"/>
    <x v="1"/>
    <x v="40"/>
    <x v="0"/>
    <n v="3"/>
    <x v="391"/>
    <n v="93256"/>
    <n v="35.957019000000003"/>
    <n v="-119.330928"/>
    <n v="5"/>
    <x v="22"/>
    <s v="None"/>
    <s v="Yes"/>
    <n v="38.549999999999997"/>
    <s v="Yes"/>
    <x v="1"/>
    <m/>
    <m/>
    <m/>
    <m/>
    <m/>
    <m/>
    <x v="2"/>
    <x v="2"/>
    <x v="2"/>
    <x v="2"/>
    <x v="2"/>
    <s v="Two Year"/>
    <s v="Yes"/>
    <x v="0"/>
    <n v="25.3"/>
    <n v="1672.35"/>
    <n v="0"/>
    <n v="0"/>
    <n v="2544.3000000000002"/>
    <n v="4216.6499999999996"/>
    <x v="0"/>
    <x v="0"/>
    <m/>
  </r>
  <r>
    <x v="4982"/>
    <x v="0"/>
    <x v="38"/>
    <x v="1"/>
    <n v="0"/>
    <x v="338"/>
    <n v="91361"/>
    <n v="34.130991999999999"/>
    <n v="-118.894673"/>
    <n v="0"/>
    <x v="1"/>
    <s v="None"/>
    <s v="Yes"/>
    <n v="22.07"/>
    <s v="No"/>
    <x v="0"/>
    <s v="DSL"/>
    <n v="41"/>
    <s v="Yes"/>
    <s v="No"/>
    <s v="No"/>
    <s v="No"/>
    <x v="1"/>
    <x v="0"/>
    <x v="0"/>
    <x v="2"/>
    <x v="0"/>
    <s v="Month-to-Month"/>
    <s v="Yes"/>
    <x v="1"/>
    <n v="50.55"/>
    <n v="235.65"/>
    <n v="0"/>
    <n v="0"/>
    <n v="88.28"/>
    <n v="323.93"/>
    <x v="0"/>
    <x v="0"/>
    <m/>
  </r>
  <r>
    <x v="4983"/>
    <x v="1"/>
    <x v="55"/>
    <x v="1"/>
    <n v="2"/>
    <x v="35"/>
    <n v="95215"/>
    <n v="37.946281999999997"/>
    <n v="-121.139499"/>
    <n v="0"/>
    <x v="17"/>
    <s v="Offer B"/>
    <s v="Yes"/>
    <n v="39.29"/>
    <s v="No"/>
    <x v="1"/>
    <m/>
    <m/>
    <m/>
    <m/>
    <m/>
    <m/>
    <x v="2"/>
    <x v="2"/>
    <x v="2"/>
    <x v="2"/>
    <x v="2"/>
    <s v="One Year"/>
    <s v="No"/>
    <x v="1"/>
    <n v="19.100000000000001"/>
    <n v="1001.5"/>
    <n v="0"/>
    <n v="0"/>
    <n v="2160.9499999999998"/>
    <n v="3162.45"/>
    <x v="0"/>
    <x v="0"/>
    <m/>
  </r>
  <r>
    <x v="4984"/>
    <x v="1"/>
    <x v="23"/>
    <x v="0"/>
    <n v="1"/>
    <x v="119"/>
    <n v="91364"/>
    <n v="34.153733000000003"/>
    <n v="-118.593408"/>
    <n v="0"/>
    <x v="9"/>
    <s v="None"/>
    <s v="Yes"/>
    <n v="19.64"/>
    <s v="Yes"/>
    <x v="1"/>
    <m/>
    <m/>
    <m/>
    <m/>
    <m/>
    <m/>
    <x v="2"/>
    <x v="2"/>
    <x v="2"/>
    <x v="2"/>
    <x v="2"/>
    <s v="Two Year"/>
    <s v="No"/>
    <x v="0"/>
    <n v="24.1"/>
    <n v="1734.65"/>
    <n v="0"/>
    <n v="0"/>
    <n v="1414.08"/>
    <n v="3148.73"/>
    <x v="0"/>
    <x v="0"/>
    <m/>
  </r>
  <r>
    <x v="4985"/>
    <x v="0"/>
    <x v="14"/>
    <x v="0"/>
    <n v="2"/>
    <x v="270"/>
    <n v="92274"/>
    <n v="33.53604"/>
    <n v="-116.11922199999999"/>
    <n v="8"/>
    <x v="68"/>
    <s v="None"/>
    <s v="Yes"/>
    <n v="14.6"/>
    <s v="No"/>
    <x v="1"/>
    <m/>
    <m/>
    <m/>
    <m/>
    <m/>
    <m/>
    <x v="2"/>
    <x v="2"/>
    <x v="2"/>
    <x v="2"/>
    <x v="2"/>
    <s v="Month-to-Month"/>
    <s v="No"/>
    <x v="0"/>
    <n v="20.45"/>
    <n v="357"/>
    <n v="0"/>
    <n v="0"/>
    <n v="262.8"/>
    <n v="619.79999999999995"/>
    <x v="0"/>
    <x v="0"/>
    <m/>
  </r>
  <r>
    <x v="4986"/>
    <x v="1"/>
    <x v="35"/>
    <x v="0"/>
    <n v="0"/>
    <x v="599"/>
    <n v="91911"/>
    <n v="32.607964000000003"/>
    <n v="-117.059459"/>
    <n v="7"/>
    <x v="30"/>
    <s v="None"/>
    <s v="Yes"/>
    <n v="3.81"/>
    <s v="No"/>
    <x v="0"/>
    <s v="Fiber Optic"/>
    <n v="8"/>
    <s v="No"/>
    <s v="No"/>
    <s v="No"/>
    <s v="Yes"/>
    <x v="0"/>
    <x v="1"/>
    <x v="1"/>
    <x v="3"/>
    <x v="0"/>
    <s v="Month-to-Month"/>
    <s v="Yes"/>
    <x v="0"/>
    <n v="95.7"/>
    <n v="2338.35"/>
    <n v="0"/>
    <n v="0"/>
    <n v="95.25"/>
    <n v="2433.6"/>
    <x v="0"/>
    <x v="0"/>
    <m/>
  </r>
  <r>
    <x v="4987"/>
    <x v="0"/>
    <x v="51"/>
    <x v="1"/>
    <n v="0"/>
    <x v="969"/>
    <n v="94938"/>
    <n v="38.021771999999999"/>
    <n v="-122.691744"/>
    <n v="0"/>
    <x v="36"/>
    <s v="None"/>
    <s v="Yes"/>
    <n v="33.83"/>
    <s v="Yes"/>
    <x v="0"/>
    <s v="DSL"/>
    <n v="19"/>
    <s v="No"/>
    <s v="No"/>
    <s v="Yes"/>
    <s v="Yes"/>
    <x v="0"/>
    <x v="1"/>
    <x v="1"/>
    <x v="3"/>
    <x v="0"/>
    <s v="One Year"/>
    <s v="Yes"/>
    <x v="0"/>
    <n v="80.75"/>
    <n v="3208.65"/>
    <n v="0"/>
    <n v="0"/>
    <n v="1353.2"/>
    <n v="4561.8500000000004"/>
    <x v="0"/>
    <x v="0"/>
    <m/>
  </r>
  <r>
    <x v="4988"/>
    <x v="0"/>
    <x v="18"/>
    <x v="0"/>
    <n v="0"/>
    <x v="1023"/>
    <n v="91763"/>
    <n v="34.072121000000003"/>
    <n v="-117.698319"/>
    <n v="1"/>
    <x v="4"/>
    <s v="None"/>
    <s v="Yes"/>
    <n v="8.2100000000000009"/>
    <s v="Yes"/>
    <x v="1"/>
    <m/>
    <m/>
    <m/>
    <m/>
    <m/>
    <m/>
    <x v="2"/>
    <x v="2"/>
    <x v="2"/>
    <x v="2"/>
    <x v="2"/>
    <s v="Two Year"/>
    <s v="Yes"/>
    <x v="0"/>
    <n v="24.25"/>
    <n v="1732.95"/>
    <n v="0"/>
    <n v="0"/>
    <n v="582.91"/>
    <n v="2315.86"/>
    <x v="0"/>
    <x v="0"/>
    <m/>
  </r>
  <r>
    <x v="4989"/>
    <x v="0"/>
    <x v="55"/>
    <x v="1"/>
    <n v="0"/>
    <x v="1010"/>
    <n v="96025"/>
    <n v="41.212694999999997"/>
    <n v="-122.392067"/>
    <n v="0"/>
    <x v="31"/>
    <s v="None"/>
    <s v="No"/>
    <m/>
    <m/>
    <x v="0"/>
    <s v="Cable"/>
    <n v="22"/>
    <s v="No"/>
    <s v="No"/>
    <s v="No"/>
    <s v="No"/>
    <x v="1"/>
    <x v="0"/>
    <x v="0"/>
    <x v="2"/>
    <x v="0"/>
    <s v="Month-to-Month"/>
    <s v="Yes"/>
    <x v="0"/>
    <n v="25.1"/>
    <n v="712.85"/>
    <n v="0"/>
    <n v="0"/>
    <n v="0"/>
    <n v="712.85"/>
    <x v="1"/>
    <x v="1"/>
    <s v="Competitor offered higher download speeds"/>
  </r>
  <r>
    <x v="4990"/>
    <x v="1"/>
    <x v="50"/>
    <x v="0"/>
    <n v="0"/>
    <x v="802"/>
    <n v="93925"/>
    <n v="36.596271000000002"/>
    <n v="-121.442274"/>
    <n v="10"/>
    <x v="31"/>
    <s v="None"/>
    <s v="Yes"/>
    <n v="32.03"/>
    <s v="No"/>
    <x v="0"/>
    <s v="Fiber Optic"/>
    <n v="16"/>
    <s v="Yes"/>
    <s v="No"/>
    <s v="Yes"/>
    <s v="No"/>
    <x v="1"/>
    <x v="1"/>
    <x v="1"/>
    <x v="1"/>
    <x v="0"/>
    <s v="One Year"/>
    <s v="No"/>
    <x v="1"/>
    <n v="90.1"/>
    <n v="2656.7"/>
    <n v="0"/>
    <n v="0"/>
    <n v="928.87"/>
    <n v="3585.57"/>
    <x v="0"/>
    <x v="0"/>
    <m/>
  </r>
  <r>
    <x v="4991"/>
    <x v="0"/>
    <x v="21"/>
    <x v="0"/>
    <n v="1"/>
    <x v="934"/>
    <n v="91740"/>
    <n v="34.119363"/>
    <n v="-117.855059"/>
    <n v="3"/>
    <x v="48"/>
    <s v="Offer B"/>
    <s v="Yes"/>
    <n v="20.010000000000002"/>
    <s v="Yes"/>
    <x v="0"/>
    <s v="Fiber Optic"/>
    <n v="12"/>
    <s v="Yes"/>
    <s v="Yes"/>
    <s v="Yes"/>
    <s v="Yes"/>
    <x v="0"/>
    <x v="1"/>
    <x v="1"/>
    <x v="3"/>
    <x v="0"/>
    <s v="Two Year"/>
    <s v="No"/>
    <x v="0"/>
    <n v="115.1"/>
    <n v="7008.15"/>
    <n v="0"/>
    <n v="0"/>
    <n v="1220.6099999999999"/>
    <n v="8228.76"/>
    <x v="0"/>
    <x v="0"/>
    <m/>
  </r>
  <r>
    <x v="4992"/>
    <x v="0"/>
    <x v="32"/>
    <x v="0"/>
    <n v="0"/>
    <x v="716"/>
    <n v="91311"/>
    <n v="34.294142000000001"/>
    <n v="-118.603883"/>
    <n v="9"/>
    <x v="29"/>
    <s v="None"/>
    <s v="Yes"/>
    <n v="32.86"/>
    <s v="No"/>
    <x v="1"/>
    <m/>
    <m/>
    <m/>
    <m/>
    <m/>
    <m/>
    <x v="2"/>
    <x v="2"/>
    <x v="2"/>
    <x v="2"/>
    <x v="2"/>
    <s v="Month-to-Month"/>
    <s v="No"/>
    <x v="1"/>
    <n v="20.100000000000001"/>
    <n v="43.15"/>
    <n v="0"/>
    <n v="0"/>
    <n v="65.72"/>
    <n v="108.87"/>
    <x v="2"/>
    <x v="0"/>
    <m/>
  </r>
  <r>
    <x v="4993"/>
    <x v="1"/>
    <x v="45"/>
    <x v="0"/>
    <n v="2"/>
    <x v="218"/>
    <n v="96014"/>
    <n v="41.388396999999998"/>
    <n v="-122.794636"/>
    <n v="1"/>
    <x v="11"/>
    <s v="Offer B"/>
    <s v="Yes"/>
    <n v="22.74"/>
    <s v="No"/>
    <x v="0"/>
    <s v="DSL"/>
    <n v="13"/>
    <s v="Yes"/>
    <s v="Yes"/>
    <s v="Yes"/>
    <s v="No"/>
    <x v="1"/>
    <x v="0"/>
    <x v="0"/>
    <x v="2"/>
    <x v="0"/>
    <s v="Two Year"/>
    <s v="Yes"/>
    <x v="1"/>
    <n v="59.8"/>
    <n v="3457.45"/>
    <n v="35.01"/>
    <n v="0"/>
    <n v="1273.44"/>
    <n v="4695.88"/>
    <x v="0"/>
    <x v="0"/>
    <m/>
  </r>
  <r>
    <x v="4994"/>
    <x v="1"/>
    <x v="39"/>
    <x v="1"/>
    <n v="3"/>
    <x v="1029"/>
    <n v="91340"/>
    <n v="34.286130999999997"/>
    <n v="-118.435969"/>
    <n v="0"/>
    <x v="2"/>
    <s v="Offer D"/>
    <s v="Yes"/>
    <n v="31.93"/>
    <s v="No"/>
    <x v="0"/>
    <s v="Fiber Optic"/>
    <n v="22"/>
    <s v="No"/>
    <s v="No"/>
    <s v="No"/>
    <s v="No"/>
    <x v="0"/>
    <x v="0"/>
    <x v="0"/>
    <x v="0"/>
    <x v="1"/>
    <s v="Month-to-Month"/>
    <s v="Yes"/>
    <x v="0"/>
    <n v="78.3"/>
    <n v="1033.95"/>
    <n v="0"/>
    <n v="150"/>
    <n v="415.09"/>
    <n v="1599.04"/>
    <x v="0"/>
    <x v="0"/>
    <m/>
  </r>
  <r>
    <x v="4995"/>
    <x v="0"/>
    <x v="61"/>
    <x v="1"/>
    <n v="0"/>
    <x v="298"/>
    <n v="92084"/>
    <n v="33.22784"/>
    <n v="-117.200024"/>
    <n v="0"/>
    <x v="0"/>
    <s v="None"/>
    <s v="Yes"/>
    <n v="24.96"/>
    <s v="No"/>
    <x v="0"/>
    <s v="Fiber Optic"/>
    <n v="9"/>
    <s v="No"/>
    <s v="No"/>
    <s v="Yes"/>
    <s v="No"/>
    <x v="1"/>
    <x v="0"/>
    <x v="0"/>
    <x v="2"/>
    <x v="0"/>
    <s v="Two Year"/>
    <s v="No"/>
    <x v="0"/>
    <n v="75.5"/>
    <n v="637.4"/>
    <n v="0"/>
    <n v="0"/>
    <n v="224.64"/>
    <n v="862.04"/>
    <x v="0"/>
    <x v="0"/>
    <m/>
  </r>
  <r>
    <x v="4996"/>
    <x v="1"/>
    <x v="1"/>
    <x v="0"/>
    <n v="2"/>
    <x v="189"/>
    <n v="93535"/>
    <n v="34.712707999999999"/>
    <n v="-117.889656"/>
    <n v="4"/>
    <x v="6"/>
    <s v="None"/>
    <s v="No"/>
    <m/>
    <m/>
    <x v="0"/>
    <s v="DSL"/>
    <n v="28"/>
    <s v="Yes"/>
    <s v="No"/>
    <s v="Yes"/>
    <s v="Yes"/>
    <x v="1"/>
    <x v="1"/>
    <x v="1"/>
    <x v="1"/>
    <x v="0"/>
    <s v="Two Year"/>
    <s v="No"/>
    <x v="0"/>
    <n v="49.65"/>
    <n v="305.55"/>
    <n v="0"/>
    <n v="0"/>
    <n v="0"/>
    <n v="305.55"/>
    <x v="0"/>
    <x v="0"/>
    <m/>
  </r>
  <r>
    <x v="4997"/>
    <x v="0"/>
    <x v="49"/>
    <x v="1"/>
    <n v="0"/>
    <x v="9"/>
    <n v="95681"/>
    <n v="38.984755999999997"/>
    <n v="-121.345074"/>
    <n v="0"/>
    <x v="29"/>
    <s v="None"/>
    <s v="Yes"/>
    <n v="19.27"/>
    <s v="Yes"/>
    <x v="0"/>
    <s v="Fiber Optic"/>
    <n v="18"/>
    <s v="No"/>
    <s v="No"/>
    <s v="No"/>
    <s v="No"/>
    <x v="0"/>
    <x v="1"/>
    <x v="0"/>
    <x v="1"/>
    <x v="0"/>
    <s v="Month-to-Month"/>
    <s v="Yes"/>
    <x v="1"/>
    <n v="93.85"/>
    <n v="170.85"/>
    <n v="0"/>
    <n v="0"/>
    <n v="38.54"/>
    <n v="209.39"/>
    <x v="1"/>
    <x v="2"/>
    <s v="Poor expertise of online support"/>
  </r>
  <r>
    <x v="4998"/>
    <x v="1"/>
    <x v="47"/>
    <x v="1"/>
    <n v="0"/>
    <x v="163"/>
    <n v="91784"/>
    <n v="34.141145999999999"/>
    <n v="-117.65558299999999"/>
    <n v="0"/>
    <x v="62"/>
    <s v="Offer B"/>
    <s v="Yes"/>
    <n v="45.22"/>
    <s v="No"/>
    <x v="0"/>
    <s v="Fiber Optic"/>
    <n v="15"/>
    <s v="No"/>
    <s v="Yes"/>
    <s v="No"/>
    <s v="Yes"/>
    <x v="0"/>
    <x v="0"/>
    <x v="0"/>
    <x v="0"/>
    <x v="0"/>
    <s v="One Year"/>
    <s v="Yes"/>
    <x v="1"/>
    <n v="89.55"/>
    <n v="3729.75"/>
    <n v="0"/>
    <n v="0"/>
    <n v="1854.02"/>
    <n v="5583.77"/>
    <x v="0"/>
    <x v="0"/>
    <m/>
  </r>
  <r>
    <x v="4999"/>
    <x v="1"/>
    <x v="58"/>
    <x v="1"/>
    <n v="0"/>
    <x v="157"/>
    <n v="92705"/>
    <n v="33.766004000000002"/>
    <n v="-117.78676299999999"/>
    <n v="0"/>
    <x v="54"/>
    <s v="None"/>
    <s v="Yes"/>
    <n v="14.78"/>
    <s v="Yes"/>
    <x v="0"/>
    <s v="DSL"/>
    <n v="10"/>
    <s v="No"/>
    <s v="Yes"/>
    <s v="No"/>
    <s v="Yes"/>
    <x v="1"/>
    <x v="0"/>
    <x v="0"/>
    <x v="2"/>
    <x v="0"/>
    <s v="Two Year"/>
    <s v="No"/>
    <x v="1"/>
    <n v="59.6"/>
    <n v="2754"/>
    <n v="0"/>
    <n v="0"/>
    <n v="694.66"/>
    <n v="3448.66"/>
    <x v="0"/>
    <x v="0"/>
    <m/>
  </r>
  <r>
    <x v="5000"/>
    <x v="1"/>
    <x v="47"/>
    <x v="1"/>
    <n v="0"/>
    <x v="105"/>
    <n v="94704"/>
    <n v="37.871416000000004"/>
    <n v="-122.24659699999999"/>
    <n v="0"/>
    <x v="39"/>
    <s v="None"/>
    <s v="Yes"/>
    <n v="24.57"/>
    <s v="No"/>
    <x v="1"/>
    <m/>
    <m/>
    <m/>
    <m/>
    <m/>
    <m/>
    <x v="2"/>
    <x v="2"/>
    <x v="2"/>
    <x v="2"/>
    <x v="2"/>
    <s v="One Year"/>
    <s v="No"/>
    <x v="2"/>
    <n v="19.7"/>
    <n v="625.04999999999995"/>
    <n v="0"/>
    <n v="0"/>
    <n v="737.1"/>
    <n v="1362.15"/>
    <x v="0"/>
    <x v="0"/>
    <m/>
  </r>
  <r>
    <x v="5001"/>
    <x v="1"/>
    <x v="41"/>
    <x v="1"/>
    <n v="0"/>
    <x v="739"/>
    <n v="94512"/>
    <n v="38.140718999999997"/>
    <n v="-121.83829799999999"/>
    <n v="0"/>
    <x v="33"/>
    <s v="None"/>
    <s v="Yes"/>
    <n v="20.83"/>
    <s v="Yes"/>
    <x v="0"/>
    <s v="Fiber Optic"/>
    <n v="19"/>
    <s v="No"/>
    <s v="No"/>
    <s v="Yes"/>
    <s v="No"/>
    <x v="0"/>
    <x v="1"/>
    <x v="0"/>
    <x v="1"/>
    <x v="1"/>
    <s v="Month-to-Month"/>
    <s v="Yes"/>
    <x v="1"/>
    <n v="99.05"/>
    <n v="3395.8"/>
    <n v="0"/>
    <n v="120"/>
    <n v="729.05"/>
    <n v="4244.8500000000004"/>
    <x v="1"/>
    <x v="3"/>
    <s v="Don't know"/>
  </r>
  <r>
    <x v="5002"/>
    <x v="0"/>
    <x v="7"/>
    <x v="1"/>
    <n v="0"/>
    <x v="31"/>
    <n v="90059"/>
    <n v="33.927253999999998"/>
    <n v="-118.249826"/>
    <n v="0"/>
    <x v="8"/>
    <s v="None"/>
    <s v="No"/>
    <m/>
    <m/>
    <x v="0"/>
    <s v="DSL"/>
    <n v="21"/>
    <s v="Yes"/>
    <s v="No"/>
    <s v="No"/>
    <s v="Yes"/>
    <x v="1"/>
    <x v="1"/>
    <x v="1"/>
    <x v="1"/>
    <x v="0"/>
    <s v="One Year"/>
    <s v="No"/>
    <x v="1"/>
    <n v="44.1"/>
    <n v="2369.6999999999998"/>
    <n v="0"/>
    <n v="0"/>
    <n v="0"/>
    <n v="2369.6999999999998"/>
    <x v="0"/>
    <x v="0"/>
    <m/>
  </r>
  <r>
    <x v="5003"/>
    <x v="1"/>
    <x v="58"/>
    <x v="0"/>
    <n v="0"/>
    <x v="116"/>
    <n v="95030"/>
    <n v="37.222842"/>
    <n v="-121.988727"/>
    <n v="1"/>
    <x v="67"/>
    <s v="None"/>
    <s v="Yes"/>
    <n v="28.18"/>
    <s v="Yes"/>
    <x v="0"/>
    <s v="Cable"/>
    <n v="16"/>
    <s v="No"/>
    <s v="No"/>
    <s v="Yes"/>
    <s v="No"/>
    <x v="0"/>
    <x v="1"/>
    <x v="0"/>
    <x v="1"/>
    <x v="0"/>
    <s v="Month-to-Month"/>
    <s v="Yes"/>
    <x v="0"/>
    <n v="100.45"/>
    <n v="1622.45"/>
    <n v="0"/>
    <n v="0"/>
    <n v="479.06"/>
    <n v="2101.5100000000002"/>
    <x v="1"/>
    <x v="1"/>
    <s v="Competitor offered more data"/>
  </r>
  <r>
    <x v="5004"/>
    <x v="1"/>
    <x v="26"/>
    <x v="0"/>
    <n v="1"/>
    <x v="190"/>
    <n v="93926"/>
    <n v="36.525880000000001"/>
    <n v="-121.396719"/>
    <n v="5"/>
    <x v="9"/>
    <s v="Offer A"/>
    <s v="Yes"/>
    <n v="45.32"/>
    <s v="Yes"/>
    <x v="0"/>
    <s v="Fiber Optic"/>
    <n v="11"/>
    <s v="No"/>
    <s v="Yes"/>
    <s v="Yes"/>
    <s v="Yes"/>
    <x v="0"/>
    <x v="1"/>
    <x v="1"/>
    <x v="3"/>
    <x v="1"/>
    <s v="Two Year"/>
    <s v="No"/>
    <x v="0"/>
    <n v="110.9"/>
    <n v="7922.75"/>
    <n v="0"/>
    <n v="130"/>
    <n v="3263.04"/>
    <n v="11315.79"/>
    <x v="0"/>
    <x v="0"/>
    <m/>
  </r>
  <r>
    <x v="5005"/>
    <x v="1"/>
    <x v="59"/>
    <x v="0"/>
    <n v="0"/>
    <x v="915"/>
    <n v="94964"/>
    <n v="37.942551000000002"/>
    <n v="-122.491642"/>
    <n v="2"/>
    <x v="52"/>
    <s v="None"/>
    <s v="Yes"/>
    <n v="10.23"/>
    <s v="No"/>
    <x v="0"/>
    <s v="Fiber Optic"/>
    <n v="8"/>
    <s v="Yes"/>
    <s v="No"/>
    <s v="No"/>
    <s v="Yes"/>
    <x v="1"/>
    <x v="1"/>
    <x v="1"/>
    <x v="1"/>
    <x v="0"/>
    <s v="Month-to-Month"/>
    <s v="Yes"/>
    <x v="1"/>
    <n v="89.25"/>
    <n v="2210.1999999999998"/>
    <n v="0"/>
    <n v="0"/>
    <n v="245.52"/>
    <n v="2455.7199999999998"/>
    <x v="0"/>
    <x v="0"/>
    <m/>
  </r>
  <r>
    <x v="5006"/>
    <x v="0"/>
    <x v="21"/>
    <x v="1"/>
    <n v="0"/>
    <x v="788"/>
    <n v="92225"/>
    <n v="33.674582999999998"/>
    <n v="-114.71612"/>
    <n v="0"/>
    <x v="20"/>
    <s v="None"/>
    <s v="Yes"/>
    <n v="37.18"/>
    <s v="Yes"/>
    <x v="0"/>
    <s v="Cable"/>
    <n v="9"/>
    <s v="Yes"/>
    <s v="No"/>
    <s v="No"/>
    <s v="No"/>
    <x v="0"/>
    <x v="0"/>
    <x v="0"/>
    <x v="0"/>
    <x v="0"/>
    <s v="One Year"/>
    <s v="No"/>
    <x v="1"/>
    <n v="64.650000000000006"/>
    <n v="2347.85"/>
    <n v="0"/>
    <n v="0"/>
    <n v="1375.66"/>
    <n v="3723.51"/>
    <x v="0"/>
    <x v="0"/>
    <m/>
  </r>
  <r>
    <x v="5007"/>
    <x v="0"/>
    <x v="27"/>
    <x v="0"/>
    <n v="2"/>
    <x v="513"/>
    <n v="95568"/>
    <n v="41.444606"/>
    <n v="-123.471895"/>
    <n v="6"/>
    <x v="60"/>
    <s v="Offer B"/>
    <s v="Yes"/>
    <n v="18.64"/>
    <s v="No"/>
    <x v="1"/>
    <m/>
    <m/>
    <m/>
    <m/>
    <m/>
    <m/>
    <x v="2"/>
    <x v="2"/>
    <x v="2"/>
    <x v="2"/>
    <x v="2"/>
    <s v="Two Year"/>
    <s v="No"/>
    <x v="1"/>
    <n v="20.2"/>
    <n v="1027.25"/>
    <n v="0"/>
    <n v="0"/>
    <n v="894.72"/>
    <n v="1921.97"/>
    <x v="0"/>
    <x v="0"/>
    <m/>
  </r>
  <r>
    <x v="5008"/>
    <x v="0"/>
    <x v="56"/>
    <x v="1"/>
    <n v="0"/>
    <x v="130"/>
    <n v="92673"/>
    <n v="33.472499999999997"/>
    <n v="-117.584273"/>
    <n v="0"/>
    <x v="19"/>
    <s v="None"/>
    <s v="Yes"/>
    <n v="1.85"/>
    <s v="Yes"/>
    <x v="0"/>
    <s v="Fiber Optic"/>
    <n v="13"/>
    <s v="No"/>
    <s v="No"/>
    <s v="Yes"/>
    <s v="Yes"/>
    <x v="0"/>
    <x v="1"/>
    <x v="1"/>
    <x v="3"/>
    <x v="0"/>
    <s v="Two Year"/>
    <s v="No"/>
    <x v="1"/>
    <n v="104"/>
    <n v="7028.5"/>
    <n v="0"/>
    <n v="0"/>
    <n v="127.65"/>
    <n v="7156.15"/>
    <x v="0"/>
    <x v="0"/>
    <m/>
  </r>
  <r>
    <x v="5009"/>
    <x v="1"/>
    <x v="52"/>
    <x v="0"/>
    <n v="0"/>
    <x v="916"/>
    <n v="95648"/>
    <n v="38.922812"/>
    <n v="-121.312005"/>
    <n v="7"/>
    <x v="65"/>
    <s v="Offer C"/>
    <s v="Yes"/>
    <n v="25.3"/>
    <s v="No"/>
    <x v="0"/>
    <s v="Cable"/>
    <n v="28"/>
    <s v="No"/>
    <s v="No"/>
    <s v="Yes"/>
    <s v="Yes"/>
    <x v="1"/>
    <x v="1"/>
    <x v="1"/>
    <x v="1"/>
    <x v="0"/>
    <s v="Month-to-Month"/>
    <s v="Yes"/>
    <x v="0"/>
    <n v="66.400000000000006"/>
    <n v="2019.8"/>
    <n v="0"/>
    <n v="0"/>
    <n v="784.3"/>
    <n v="2804.1"/>
    <x v="0"/>
    <x v="0"/>
    <m/>
  </r>
  <r>
    <x v="5010"/>
    <x v="1"/>
    <x v="17"/>
    <x v="0"/>
    <n v="2"/>
    <x v="41"/>
    <n v="95133"/>
    <n v="37.371862"/>
    <n v="-121.860349"/>
    <n v="6"/>
    <x v="70"/>
    <s v="Offer C"/>
    <s v="Yes"/>
    <n v="17.52"/>
    <s v="Yes"/>
    <x v="0"/>
    <s v="DSL"/>
    <n v="59"/>
    <s v="Yes"/>
    <s v="No"/>
    <s v="Yes"/>
    <s v="Yes"/>
    <x v="0"/>
    <x v="1"/>
    <x v="1"/>
    <x v="3"/>
    <x v="0"/>
    <s v="Two Year"/>
    <s v="Yes"/>
    <x v="1"/>
    <n v="85.4"/>
    <n v="3297"/>
    <n v="0"/>
    <n v="0"/>
    <n v="665.76"/>
    <n v="3962.76"/>
    <x v="0"/>
    <x v="0"/>
    <m/>
  </r>
  <r>
    <x v="5011"/>
    <x v="0"/>
    <x v="22"/>
    <x v="1"/>
    <n v="0"/>
    <x v="1081"/>
    <n v="95944"/>
    <n v="39.564112999999999"/>
    <n v="-120.868836"/>
    <n v="0"/>
    <x v="20"/>
    <s v="Offer C"/>
    <s v="No"/>
    <m/>
    <m/>
    <x v="0"/>
    <s v="Cable"/>
    <n v="6"/>
    <s v="No"/>
    <s v="No"/>
    <s v="Yes"/>
    <s v="No"/>
    <x v="1"/>
    <x v="1"/>
    <x v="1"/>
    <x v="1"/>
    <x v="0"/>
    <s v="Month-to-Month"/>
    <s v="Yes"/>
    <x v="0"/>
    <n v="40.200000000000003"/>
    <n v="1478.85"/>
    <n v="0"/>
    <n v="0"/>
    <n v="0"/>
    <n v="1478.85"/>
    <x v="0"/>
    <x v="0"/>
    <m/>
  </r>
  <r>
    <x v="5012"/>
    <x v="1"/>
    <x v="57"/>
    <x v="0"/>
    <n v="0"/>
    <x v="7"/>
    <n v="94559"/>
    <n v="38.232388999999998"/>
    <n v="-122.324944"/>
    <n v="5"/>
    <x v="1"/>
    <s v="None"/>
    <s v="Yes"/>
    <n v="6.03"/>
    <s v="No"/>
    <x v="0"/>
    <s v="Fiber Optic"/>
    <n v="8"/>
    <s v="No"/>
    <s v="No"/>
    <s v="No"/>
    <s v="No"/>
    <x v="1"/>
    <x v="0"/>
    <x v="0"/>
    <x v="2"/>
    <x v="0"/>
    <s v="Two Year"/>
    <s v="Yes"/>
    <x v="1"/>
    <n v="70.2"/>
    <n v="280.35000000000002"/>
    <n v="30.75"/>
    <n v="0"/>
    <n v="24.12"/>
    <n v="273.72000000000003"/>
    <x v="0"/>
    <x v="0"/>
    <m/>
  </r>
  <r>
    <x v="5013"/>
    <x v="0"/>
    <x v="51"/>
    <x v="0"/>
    <n v="0"/>
    <x v="468"/>
    <n v="90731"/>
    <n v="33.736387000000001"/>
    <n v="-118.284363"/>
    <n v="3"/>
    <x v="56"/>
    <s v="Offer B"/>
    <s v="Yes"/>
    <n v="33.22"/>
    <s v="Yes"/>
    <x v="0"/>
    <s v="Fiber Optic"/>
    <n v="29"/>
    <s v="No"/>
    <s v="Yes"/>
    <s v="No"/>
    <s v="Yes"/>
    <x v="0"/>
    <x v="1"/>
    <x v="1"/>
    <x v="3"/>
    <x v="1"/>
    <s v="One Year"/>
    <s v="Yes"/>
    <x v="1"/>
    <n v="103.15"/>
    <n v="4594.6499999999996"/>
    <n v="0"/>
    <n v="130"/>
    <n v="1528.12"/>
    <n v="6252.77"/>
    <x v="0"/>
    <x v="0"/>
    <m/>
  </r>
  <r>
    <x v="5014"/>
    <x v="1"/>
    <x v="40"/>
    <x v="1"/>
    <n v="0"/>
    <x v="690"/>
    <n v="94591"/>
    <n v="38.105733000000001"/>
    <n v="-122.18633800000001"/>
    <n v="0"/>
    <x v="47"/>
    <s v="Offer D"/>
    <s v="Yes"/>
    <n v="34.39"/>
    <s v="No"/>
    <x v="1"/>
    <m/>
    <m/>
    <m/>
    <m/>
    <m/>
    <m/>
    <x v="2"/>
    <x v="2"/>
    <x v="2"/>
    <x v="2"/>
    <x v="2"/>
    <s v="Month-to-Month"/>
    <s v="No"/>
    <x v="0"/>
    <n v="20"/>
    <n v="417.7"/>
    <n v="0"/>
    <n v="0"/>
    <n v="722.19"/>
    <n v="1139.8900000000001"/>
    <x v="0"/>
    <x v="0"/>
    <m/>
  </r>
  <r>
    <x v="5015"/>
    <x v="1"/>
    <x v="39"/>
    <x v="1"/>
    <n v="0"/>
    <x v="64"/>
    <n v="93705"/>
    <n v="36.787239999999997"/>
    <n v="-119.82781300000001"/>
    <n v="0"/>
    <x v="35"/>
    <s v="Offer C"/>
    <s v="Yes"/>
    <n v="17.170000000000002"/>
    <s v="Yes"/>
    <x v="0"/>
    <s v="Fiber Optic"/>
    <n v="30"/>
    <s v="Yes"/>
    <s v="Yes"/>
    <s v="No"/>
    <s v="No"/>
    <x v="0"/>
    <x v="1"/>
    <x v="1"/>
    <x v="3"/>
    <x v="0"/>
    <s v="Month-to-Month"/>
    <s v="Yes"/>
    <x v="1"/>
    <n v="106.4"/>
    <n v="4040.65"/>
    <n v="0"/>
    <n v="0"/>
    <n v="669.63"/>
    <n v="4710.28"/>
    <x v="0"/>
    <x v="0"/>
    <m/>
  </r>
  <r>
    <x v="5016"/>
    <x v="0"/>
    <x v="45"/>
    <x v="1"/>
    <n v="0"/>
    <x v="105"/>
    <n v="94702"/>
    <n v="37.866008999999998"/>
    <n v="-122.28622799999999"/>
    <n v="0"/>
    <x v="67"/>
    <s v="None"/>
    <s v="Yes"/>
    <n v="12.69"/>
    <s v="No"/>
    <x v="0"/>
    <s v="Cable"/>
    <n v="22"/>
    <s v="Yes"/>
    <s v="Yes"/>
    <s v="No"/>
    <s v="Yes"/>
    <x v="0"/>
    <x v="1"/>
    <x v="1"/>
    <x v="3"/>
    <x v="0"/>
    <s v="One Year"/>
    <s v="No"/>
    <x v="0"/>
    <n v="-7"/>
    <n v="1387.35"/>
    <n v="0"/>
    <n v="0"/>
    <n v="215.73"/>
    <n v="1603.08"/>
    <x v="0"/>
    <x v="0"/>
    <m/>
  </r>
  <r>
    <x v="5017"/>
    <x v="1"/>
    <x v="10"/>
    <x v="1"/>
    <n v="0"/>
    <x v="885"/>
    <n v="95470"/>
    <n v="39.298065000000001"/>
    <n v="-123.25211"/>
    <n v="0"/>
    <x v="8"/>
    <s v="None"/>
    <s v="Yes"/>
    <n v="18.739999999999998"/>
    <s v="No"/>
    <x v="0"/>
    <s v="DSL"/>
    <n v="16"/>
    <s v="Yes"/>
    <s v="Yes"/>
    <s v="No"/>
    <s v="No"/>
    <x v="0"/>
    <x v="0"/>
    <x v="0"/>
    <x v="0"/>
    <x v="0"/>
    <s v="Two Year"/>
    <s v="Yes"/>
    <x v="1"/>
    <n v="65.3"/>
    <n v="3512.9"/>
    <n v="0"/>
    <n v="0"/>
    <n v="1011.96"/>
    <n v="4524.8599999999997"/>
    <x v="0"/>
    <x v="0"/>
    <m/>
  </r>
  <r>
    <x v="5018"/>
    <x v="0"/>
    <x v="31"/>
    <x v="0"/>
    <n v="0"/>
    <x v="278"/>
    <n v="94510"/>
    <n v="38.113532999999997"/>
    <n v="-122.11926"/>
    <n v="4"/>
    <x v="0"/>
    <s v="None"/>
    <s v="Yes"/>
    <n v="12.59"/>
    <s v="No"/>
    <x v="0"/>
    <s v="Cable"/>
    <n v="76"/>
    <s v="No"/>
    <s v="Yes"/>
    <s v="No"/>
    <s v="No"/>
    <x v="1"/>
    <x v="0"/>
    <x v="0"/>
    <x v="2"/>
    <x v="0"/>
    <s v="Month-to-Month"/>
    <s v="No"/>
    <x v="0"/>
    <n v="50.85"/>
    <n v="466.6"/>
    <n v="0"/>
    <n v="0"/>
    <n v="113.31"/>
    <n v="579.91"/>
    <x v="0"/>
    <x v="0"/>
    <m/>
  </r>
  <r>
    <x v="5019"/>
    <x v="0"/>
    <x v="5"/>
    <x v="1"/>
    <n v="0"/>
    <x v="550"/>
    <n v="91351"/>
    <n v="34.422519000000001"/>
    <n v="-118.420717"/>
    <n v="0"/>
    <x v="13"/>
    <s v="Offer E"/>
    <s v="Yes"/>
    <n v="5.12"/>
    <s v="No"/>
    <x v="0"/>
    <s v="DSL"/>
    <n v="30"/>
    <s v="No"/>
    <s v="No"/>
    <s v="No"/>
    <s v="No"/>
    <x v="1"/>
    <x v="0"/>
    <x v="1"/>
    <x v="0"/>
    <x v="0"/>
    <s v="Month-to-Month"/>
    <s v="No"/>
    <x v="0"/>
    <n v="45.95"/>
    <n v="45.95"/>
    <n v="0"/>
    <n v="0"/>
    <n v="5.12"/>
    <n v="51.07"/>
    <x v="1"/>
    <x v="5"/>
    <s v="Attitude of support person"/>
  </r>
  <r>
    <x v="5020"/>
    <x v="1"/>
    <x v="20"/>
    <x v="0"/>
    <n v="0"/>
    <x v="164"/>
    <n v="95762"/>
    <n v="38.684437000000003"/>
    <n v="-121.055634"/>
    <n v="2"/>
    <x v="3"/>
    <s v="Offer E"/>
    <s v="Yes"/>
    <n v="4.1900000000000004"/>
    <s v="No"/>
    <x v="0"/>
    <s v="Cable"/>
    <n v="6"/>
    <s v="No"/>
    <s v="No"/>
    <s v="Yes"/>
    <s v="Yes"/>
    <x v="1"/>
    <x v="0"/>
    <x v="0"/>
    <x v="2"/>
    <x v="0"/>
    <s v="Month-to-Month"/>
    <s v="Yes"/>
    <x v="2"/>
    <n v="55.8"/>
    <n v="154.55000000000001"/>
    <n v="0"/>
    <n v="0"/>
    <n v="12.57"/>
    <n v="167.12"/>
    <x v="2"/>
    <x v="0"/>
    <m/>
  </r>
  <r>
    <x v="5021"/>
    <x v="0"/>
    <x v="27"/>
    <x v="1"/>
    <n v="0"/>
    <x v="30"/>
    <n v="94038"/>
    <n v="37.515555999999997"/>
    <n v="-122.50231100000001"/>
    <n v="0"/>
    <x v="40"/>
    <s v="Offer A"/>
    <s v="Yes"/>
    <n v="44.57"/>
    <s v="Yes"/>
    <x v="0"/>
    <s v="Fiber Optic"/>
    <n v="26"/>
    <s v="Yes"/>
    <s v="Yes"/>
    <s v="Yes"/>
    <s v="Yes"/>
    <x v="0"/>
    <x v="1"/>
    <x v="1"/>
    <x v="3"/>
    <x v="0"/>
    <s v="Two Year"/>
    <s v="Yes"/>
    <x v="0"/>
    <n v="111.95"/>
    <n v="7795.95"/>
    <n v="0"/>
    <n v="0"/>
    <n v="3119.9"/>
    <n v="10915.85"/>
    <x v="0"/>
    <x v="0"/>
    <m/>
  </r>
  <r>
    <x v="5022"/>
    <x v="1"/>
    <x v="26"/>
    <x v="1"/>
    <n v="0"/>
    <x v="96"/>
    <n v="95612"/>
    <n v="38.384647999999999"/>
    <n v="-121.578701"/>
    <n v="0"/>
    <x v="8"/>
    <s v="Offer B"/>
    <s v="Yes"/>
    <n v="49.98"/>
    <s v="No"/>
    <x v="0"/>
    <s v="Fiber Optic"/>
    <n v="26"/>
    <s v="Yes"/>
    <s v="Yes"/>
    <s v="No"/>
    <s v="Yes"/>
    <x v="0"/>
    <x v="1"/>
    <x v="1"/>
    <x v="3"/>
    <x v="0"/>
    <s v="One Year"/>
    <s v="Yes"/>
    <x v="0"/>
    <n v="105.4"/>
    <n v="5643.4"/>
    <n v="0"/>
    <n v="0"/>
    <n v="2698.92"/>
    <n v="8342.32"/>
    <x v="1"/>
    <x v="2"/>
    <s v="Product dissatisfaction"/>
  </r>
  <r>
    <x v="5023"/>
    <x v="1"/>
    <x v="28"/>
    <x v="0"/>
    <n v="0"/>
    <x v="239"/>
    <n v="90501"/>
    <n v="33.833699000000003"/>
    <n v="-118.314387"/>
    <n v="1"/>
    <x v="63"/>
    <s v="Offer B"/>
    <s v="Yes"/>
    <n v="7.94"/>
    <s v="Yes"/>
    <x v="0"/>
    <s v="Fiber Optic"/>
    <n v="6"/>
    <s v="No"/>
    <s v="Yes"/>
    <s v="No"/>
    <s v="No"/>
    <x v="0"/>
    <x v="1"/>
    <x v="0"/>
    <x v="1"/>
    <x v="0"/>
    <s v="Month-to-Month"/>
    <s v="Yes"/>
    <x v="1"/>
    <n v="101.9"/>
    <n v="5549.4"/>
    <n v="0"/>
    <n v="0"/>
    <n v="420.82"/>
    <n v="5970.22"/>
    <x v="1"/>
    <x v="4"/>
    <s v="Price too high"/>
  </r>
  <r>
    <x v="5024"/>
    <x v="0"/>
    <x v="30"/>
    <x v="0"/>
    <n v="0"/>
    <x v="319"/>
    <n v="92262"/>
    <n v="33.839989000000003"/>
    <n v="-116.659215"/>
    <n v="1"/>
    <x v="39"/>
    <s v="None"/>
    <s v="Yes"/>
    <n v="21.14"/>
    <s v="No"/>
    <x v="1"/>
    <m/>
    <m/>
    <m/>
    <m/>
    <m/>
    <m/>
    <x v="2"/>
    <x v="2"/>
    <x v="2"/>
    <x v="2"/>
    <x v="2"/>
    <s v="One Year"/>
    <s v="No"/>
    <x v="1"/>
    <n v="19.55"/>
    <n v="608.5"/>
    <n v="0"/>
    <n v="0"/>
    <n v="634.20000000000005"/>
    <n v="1242.7"/>
    <x v="0"/>
    <x v="0"/>
    <m/>
  </r>
  <r>
    <x v="5025"/>
    <x v="1"/>
    <x v="41"/>
    <x v="1"/>
    <n v="0"/>
    <x v="355"/>
    <n v="91356"/>
    <n v="34.157136999999999"/>
    <n v="-118.548511"/>
    <n v="0"/>
    <x v="60"/>
    <s v="None"/>
    <s v="Yes"/>
    <n v="5.87"/>
    <s v="Yes"/>
    <x v="0"/>
    <s v="Fiber Optic"/>
    <n v="2"/>
    <s v="No"/>
    <s v="Yes"/>
    <s v="No"/>
    <s v="No"/>
    <x v="0"/>
    <x v="1"/>
    <x v="0"/>
    <x v="1"/>
    <x v="0"/>
    <s v="One Year"/>
    <s v="Yes"/>
    <x v="1"/>
    <n v="99"/>
    <n v="4744.3500000000004"/>
    <n v="0"/>
    <n v="0"/>
    <n v="281.76"/>
    <n v="5026.1099999999997"/>
    <x v="0"/>
    <x v="0"/>
    <m/>
  </r>
  <r>
    <x v="5026"/>
    <x v="1"/>
    <x v="22"/>
    <x v="0"/>
    <n v="1"/>
    <x v="395"/>
    <n v="93401"/>
    <n v="35.233744999999999"/>
    <n v="-120.626442"/>
    <n v="5"/>
    <x v="55"/>
    <s v="Offer B"/>
    <s v="Yes"/>
    <n v="20.96"/>
    <s v="No"/>
    <x v="1"/>
    <m/>
    <m/>
    <m/>
    <m/>
    <m/>
    <m/>
    <x v="2"/>
    <x v="2"/>
    <x v="2"/>
    <x v="2"/>
    <x v="2"/>
    <s v="Two Year"/>
    <s v="No"/>
    <x v="0"/>
    <n v="20.05"/>
    <n v="1263.9000000000001"/>
    <n v="0"/>
    <n v="0"/>
    <n v="1299.52"/>
    <n v="2563.42"/>
    <x v="0"/>
    <x v="0"/>
    <m/>
  </r>
  <r>
    <x v="5027"/>
    <x v="0"/>
    <x v="24"/>
    <x v="1"/>
    <n v="0"/>
    <x v="38"/>
    <n v="92117"/>
    <n v="32.825085999999999"/>
    <n v="-117.19942399999999"/>
    <n v="0"/>
    <x v="13"/>
    <s v="None"/>
    <s v="Yes"/>
    <n v="39.94"/>
    <s v="No"/>
    <x v="0"/>
    <s v="Cable"/>
    <n v="59"/>
    <s v="No"/>
    <s v="No"/>
    <s v="No"/>
    <s v="No"/>
    <x v="1"/>
    <x v="0"/>
    <x v="1"/>
    <x v="0"/>
    <x v="0"/>
    <s v="Month-to-Month"/>
    <s v="Yes"/>
    <x v="2"/>
    <n v="45.3"/>
    <n v="45.3"/>
    <n v="0"/>
    <n v="0"/>
    <n v="39.94"/>
    <n v="85.24"/>
    <x v="1"/>
    <x v="1"/>
    <s v="Competitor made better offer"/>
  </r>
  <r>
    <x v="5028"/>
    <x v="0"/>
    <x v="36"/>
    <x v="0"/>
    <n v="0"/>
    <x v="418"/>
    <n v="95928"/>
    <n v="39.681488000000002"/>
    <n v="-121.83721"/>
    <n v="1"/>
    <x v="7"/>
    <s v="None"/>
    <s v="Yes"/>
    <n v="18.690000000000001"/>
    <s v="Yes"/>
    <x v="0"/>
    <s v="Fiber Optic"/>
    <n v="30"/>
    <s v="No"/>
    <s v="Yes"/>
    <s v="Yes"/>
    <s v="No"/>
    <x v="0"/>
    <x v="1"/>
    <x v="0"/>
    <x v="1"/>
    <x v="0"/>
    <s v="One Year"/>
    <s v="Yes"/>
    <x v="1"/>
    <n v="106.25"/>
    <n v="6979.8"/>
    <n v="0"/>
    <n v="0"/>
    <n v="1214.8499999999999"/>
    <n v="8194.65"/>
    <x v="1"/>
    <x v="1"/>
    <s v="Competitor made better offer"/>
  </r>
  <r>
    <x v="5029"/>
    <x v="0"/>
    <x v="49"/>
    <x v="0"/>
    <n v="2"/>
    <x v="566"/>
    <n v="93523"/>
    <n v="34.966777"/>
    <n v="-117.961179"/>
    <n v="8"/>
    <x v="37"/>
    <s v="None"/>
    <s v="Yes"/>
    <n v="17.66"/>
    <s v="Yes"/>
    <x v="0"/>
    <s v="Fiber Optic"/>
    <n v="13"/>
    <s v="No"/>
    <s v="No"/>
    <s v="Yes"/>
    <s v="No"/>
    <x v="1"/>
    <x v="0"/>
    <x v="0"/>
    <x v="2"/>
    <x v="0"/>
    <s v="Month-to-Month"/>
    <s v="Yes"/>
    <x v="0"/>
    <n v="78.099999999999994"/>
    <n v="864.85"/>
    <n v="0"/>
    <n v="0"/>
    <n v="194.26"/>
    <n v="1059.1099999999999"/>
    <x v="0"/>
    <x v="0"/>
    <m/>
  </r>
  <r>
    <x v="5030"/>
    <x v="1"/>
    <x v="40"/>
    <x v="0"/>
    <n v="0"/>
    <x v="254"/>
    <n v="95607"/>
    <n v="38.681651000000002"/>
    <n v="-122.13056899999999"/>
    <n v="9"/>
    <x v="22"/>
    <s v="Offer A"/>
    <s v="Yes"/>
    <n v="45.03"/>
    <s v="No"/>
    <x v="1"/>
    <m/>
    <m/>
    <m/>
    <m/>
    <m/>
    <m/>
    <x v="2"/>
    <x v="2"/>
    <x v="2"/>
    <x v="2"/>
    <x v="2"/>
    <s v="One Year"/>
    <s v="Yes"/>
    <x v="1"/>
    <n v="20.350000000000001"/>
    <n v="1359.5"/>
    <n v="0"/>
    <n v="0"/>
    <n v="2971.98"/>
    <n v="4331.4799999999996"/>
    <x v="0"/>
    <x v="0"/>
    <m/>
  </r>
  <r>
    <x v="5031"/>
    <x v="0"/>
    <x v="4"/>
    <x v="1"/>
    <n v="0"/>
    <x v="143"/>
    <n v="94130"/>
    <n v="37.820894000000003"/>
    <n v="-122.369725"/>
    <n v="0"/>
    <x v="3"/>
    <s v="None"/>
    <s v="Yes"/>
    <n v="41.9"/>
    <s v="Yes"/>
    <x v="0"/>
    <s v="Fiber Optic"/>
    <n v="11"/>
    <s v="No"/>
    <s v="Yes"/>
    <s v="No"/>
    <s v="No"/>
    <x v="1"/>
    <x v="0"/>
    <x v="0"/>
    <x v="2"/>
    <x v="0"/>
    <s v="Month-to-Month"/>
    <s v="Yes"/>
    <x v="1"/>
    <n v="79.400000000000006"/>
    <n v="205.05"/>
    <n v="0"/>
    <n v="0"/>
    <n v="125.7"/>
    <n v="330.75"/>
    <x v="1"/>
    <x v="2"/>
    <s v="Product dissatisfaction"/>
  </r>
  <r>
    <x v="5032"/>
    <x v="1"/>
    <x v="11"/>
    <x v="1"/>
    <n v="0"/>
    <x v="627"/>
    <n v="90701"/>
    <n v="33.867592999999999"/>
    <n v="-118.080637"/>
    <n v="0"/>
    <x v="35"/>
    <s v="Offer C"/>
    <s v="No"/>
    <m/>
    <m/>
    <x v="0"/>
    <s v="Cable"/>
    <n v="26"/>
    <s v="No"/>
    <s v="No"/>
    <s v="No"/>
    <s v="Yes"/>
    <x v="1"/>
    <x v="1"/>
    <x v="1"/>
    <x v="1"/>
    <x v="0"/>
    <s v="Month-to-Month"/>
    <s v="Yes"/>
    <x v="1"/>
    <n v="40.6"/>
    <n v="1494.5"/>
    <n v="0"/>
    <n v="0"/>
    <n v="0"/>
    <n v="1494.5"/>
    <x v="0"/>
    <x v="0"/>
    <m/>
  </r>
  <r>
    <x v="5033"/>
    <x v="0"/>
    <x v="1"/>
    <x v="1"/>
    <n v="0"/>
    <x v="799"/>
    <n v="96132"/>
    <n v="41.027281000000002"/>
    <n v="-120.669427"/>
    <n v="0"/>
    <x v="1"/>
    <s v="None"/>
    <s v="No"/>
    <m/>
    <m/>
    <x v="0"/>
    <s v="DSL"/>
    <n v="26"/>
    <s v="Yes"/>
    <s v="No"/>
    <s v="Yes"/>
    <s v="No"/>
    <x v="1"/>
    <x v="0"/>
    <x v="0"/>
    <x v="2"/>
    <x v="1"/>
    <s v="Month-to-Month"/>
    <s v="No"/>
    <x v="0"/>
    <n v="35"/>
    <n v="135.75"/>
    <n v="0"/>
    <n v="50"/>
    <n v="0"/>
    <n v="185.75"/>
    <x v="0"/>
    <x v="0"/>
    <m/>
  </r>
  <r>
    <x v="5034"/>
    <x v="1"/>
    <x v="54"/>
    <x v="0"/>
    <n v="0"/>
    <x v="412"/>
    <n v="95701"/>
    <n v="39.218096000000003"/>
    <n v="-120.79152999999999"/>
    <n v="7"/>
    <x v="27"/>
    <s v="None"/>
    <s v="Yes"/>
    <n v="49.39"/>
    <s v="No"/>
    <x v="0"/>
    <s v="DSL"/>
    <n v="5"/>
    <s v="No"/>
    <s v="No"/>
    <s v="Yes"/>
    <s v="Yes"/>
    <x v="0"/>
    <x v="1"/>
    <x v="1"/>
    <x v="3"/>
    <x v="0"/>
    <s v="Month-to-Month"/>
    <s v="Yes"/>
    <x v="1"/>
    <n v="74.150000000000006"/>
    <n v="741.4"/>
    <n v="0"/>
    <n v="0"/>
    <n v="592.67999999999995"/>
    <n v="1334.08"/>
    <x v="0"/>
    <x v="0"/>
    <m/>
  </r>
  <r>
    <x v="5035"/>
    <x v="0"/>
    <x v="30"/>
    <x v="0"/>
    <n v="1"/>
    <x v="644"/>
    <n v="91767"/>
    <n v="34.083086000000002"/>
    <n v="-117.73799699999999"/>
    <n v="3"/>
    <x v="44"/>
    <s v="None"/>
    <s v="No"/>
    <m/>
    <m/>
    <x v="0"/>
    <s v="Cable"/>
    <n v="14"/>
    <s v="Yes"/>
    <s v="Yes"/>
    <s v="No"/>
    <s v="No"/>
    <x v="1"/>
    <x v="0"/>
    <x v="0"/>
    <x v="2"/>
    <x v="0"/>
    <s v="Month-to-Month"/>
    <s v="Yes"/>
    <x v="1"/>
    <n v="35.15"/>
    <n v="1051.05"/>
    <n v="0"/>
    <n v="0"/>
    <n v="0"/>
    <n v="1051.05"/>
    <x v="0"/>
    <x v="0"/>
    <m/>
  </r>
  <r>
    <x v="5036"/>
    <x v="0"/>
    <x v="34"/>
    <x v="1"/>
    <n v="0"/>
    <x v="113"/>
    <n v="95864"/>
    <n v="38.585825999999997"/>
    <n v="-121.37626299999999"/>
    <n v="0"/>
    <x v="52"/>
    <s v="None"/>
    <s v="Yes"/>
    <n v="37.69"/>
    <s v="Yes"/>
    <x v="0"/>
    <s v="Fiber Optic"/>
    <n v="18"/>
    <s v="No"/>
    <s v="No"/>
    <s v="Yes"/>
    <s v="No"/>
    <x v="0"/>
    <x v="1"/>
    <x v="1"/>
    <x v="3"/>
    <x v="0"/>
    <s v="Month-to-Month"/>
    <s v="Yes"/>
    <x v="1"/>
    <n v="98.75"/>
    <n v="2407.3000000000002"/>
    <n v="0"/>
    <n v="0"/>
    <n v="904.56"/>
    <n v="3311.86"/>
    <x v="1"/>
    <x v="1"/>
    <s v="Competitor had better devices"/>
  </r>
  <r>
    <x v="5037"/>
    <x v="1"/>
    <x v="23"/>
    <x v="0"/>
    <n v="0"/>
    <x v="757"/>
    <n v="95912"/>
    <n v="38.982373000000003"/>
    <n v="-122.04775100000001"/>
    <n v="5"/>
    <x v="40"/>
    <s v="None"/>
    <s v="Yes"/>
    <n v="31.13"/>
    <s v="Yes"/>
    <x v="0"/>
    <s v="Fiber Optic"/>
    <n v="16"/>
    <s v="No"/>
    <s v="Yes"/>
    <s v="Yes"/>
    <s v="No"/>
    <x v="0"/>
    <x v="0"/>
    <x v="0"/>
    <x v="0"/>
    <x v="0"/>
    <s v="One Year"/>
    <s v="Yes"/>
    <x v="1"/>
    <n v="95"/>
    <n v="6602.9"/>
    <n v="0"/>
    <n v="0"/>
    <n v="2179.1"/>
    <n v="8782"/>
    <x v="0"/>
    <x v="0"/>
    <m/>
  </r>
  <r>
    <x v="5038"/>
    <x v="0"/>
    <x v="47"/>
    <x v="1"/>
    <n v="0"/>
    <x v="444"/>
    <n v="91505"/>
    <n v="34.174214999999997"/>
    <n v="-118.345928"/>
    <n v="0"/>
    <x v="9"/>
    <s v="None"/>
    <s v="Yes"/>
    <n v="42.36"/>
    <s v="No"/>
    <x v="1"/>
    <m/>
    <m/>
    <m/>
    <m/>
    <m/>
    <m/>
    <x v="2"/>
    <x v="2"/>
    <x v="2"/>
    <x v="2"/>
    <x v="2"/>
    <s v="Two Year"/>
    <s v="No"/>
    <x v="0"/>
    <n v="20.25"/>
    <n v="1566.9"/>
    <n v="0"/>
    <n v="0"/>
    <n v="3049.92"/>
    <n v="4616.82"/>
    <x v="0"/>
    <x v="0"/>
    <m/>
  </r>
  <r>
    <x v="5039"/>
    <x v="0"/>
    <x v="19"/>
    <x v="1"/>
    <n v="0"/>
    <x v="44"/>
    <n v="95242"/>
    <n v="38.128087000000001"/>
    <n v="-121.40779999999999"/>
    <n v="0"/>
    <x v="49"/>
    <s v="Offer D"/>
    <s v="Yes"/>
    <n v="45.84"/>
    <s v="Yes"/>
    <x v="1"/>
    <m/>
    <m/>
    <m/>
    <m/>
    <m/>
    <m/>
    <x v="2"/>
    <x v="2"/>
    <x v="2"/>
    <x v="2"/>
    <x v="2"/>
    <s v="Month-to-Month"/>
    <s v="Yes"/>
    <x v="0"/>
    <n v="25.4"/>
    <n v="399.6"/>
    <n v="0"/>
    <n v="0"/>
    <n v="687.6"/>
    <n v="1087.2"/>
    <x v="1"/>
    <x v="5"/>
    <s v="Attitude of support person"/>
  </r>
  <r>
    <x v="5040"/>
    <x v="0"/>
    <x v="19"/>
    <x v="0"/>
    <n v="2"/>
    <x v="31"/>
    <n v="90007"/>
    <n v="34.027337000000003"/>
    <n v="-118.28515"/>
    <n v="8"/>
    <x v="67"/>
    <s v="Offer D"/>
    <s v="Yes"/>
    <n v="44.9"/>
    <s v="No"/>
    <x v="0"/>
    <s v="DSL"/>
    <n v="47"/>
    <s v="Yes"/>
    <s v="Yes"/>
    <s v="No"/>
    <s v="No"/>
    <x v="0"/>
    <x v="1"/>
    <x v="1"/>
    <x v="3"/>
    <x v="0"/>
    <s v="Month-to-Month"/>
    <s v="No"/>
    <x v="0"/>
    <n v="74.55"/>
    <n v="1215.8"/>
    <n v="0"/>
    <n v="0"/>
    <n v="763.3"/>
    <n v="1979.1"/>
    <x v="0"/>
    <x v="0"/>
    <m/>
  </r>
  <r>
    <x v="5041"/>
    <x v="0"/>
    <x v="17"/>
    <x v="1"/>
    <n v="0"/>
    <x v="576"/>
    <n v="93608"/>
    <n v="36.488056"/>
    <n v="-120.407691"/>
    <n v="0"/>
    <x v="58"/>
    <s v="Offer E"/>
    <s v="Yes"/>
    <n v="19.68"/>
    <s v="Yes"/>
    <x v="0"/>
    <s v="Fiber Optic"/>
    <n v="41"/>
    <s v="Yes"/>
    <s v="No"/>
    <s v="No"/>
    <s v="Yes"/>
    <x v="0"/>
    <x v="1"/>
    <x v="1"/>
    <x v="3"/>
    <x v="0"/>
    <s v="Month-to-Month"/>
    <s v="Yes"/>
    <x v="1"/>
    <n v="103.35"/>
    <n v="847.3"/>
    <n v="0"/>
    <n v="0"/>
    <n v="157.44"/>
    <n v="1004.74"/>
    <x v="1"/>
    <x v="1"/>
    <s v="Competitor offered more data"/>
  </r>
  <r>
    <x v="5042"/>
    <x v="1"/>
    <x v="9"/>
    <x v="0"/>
    <n v="0"/>
    <x v="780"/>
    <n v="93287"/>
    <n v="35.710244000000003"/>
    <n v="-118.88167900000001"/>
    <n v="6"/>
    <x v="58"/>
    <s v="None"/>
    <s v="Yes"/>
    <n v="23.18"/>
    <s v="Yes"/>
    <x v="1"/>
    <m/>
    <m/>
    <m/>
    <m/>
    <m/>
    <m/>
    <x v="2"/>
    <x v="2"/>
    <x v="2"/>
    <x v="2"/>
    <x v="2"/>
    <s v="One Year"/>
    <s v="No"/>
    <x v="2"/>
    <n v="24.4"/>
    <n v="203.95"/>
    <n v="0"/>
    <n v="0"/>
    <n v="185.44"/>
    <n v="389.39"/>
    <x v="0"/>
    <x v="0"/>
    <m/>
  </r>
  <r>
    <x v="5043"/>
    <x v="1"/>
    <x v="0"/>
    <x v="0"/>
    <n v="0"/>
    <x v="887"/>
    <n v="95677"/>
    <n v="38.790399999999998"/>
    <n v="-121.23697300000001"/>
    <n v="10"/>
    <x v="30"/>
    <s v="None"/>
    <s v="No"/>
    <m/>
    <m/>
    <x v="0"/>
    <s v="Cable"/>
    <n v="24"/>
    <s v="No"/>
    <s v="No"/>
    <s v="Yes"/>
    <s v="No"/>
    <x v="0"/>
    <x v="0"/>
    <x v="0"/>
    <x v="0"/>
    <x v="1"/>
    <s v="One Year"/>
    <s v="Yes"/>
    <x v="0"/>
    <n v="38.1"/>
    <n v="970.4"/>
    <n v="0"/>
    <n v="100"/>
    <n v="0"/>
    <n v="1070.4000000000001"/>
    <x v="0"/>
    <x v="0"/>
    <m/>
  </r>
  <r>
    <x v="5044"/>
    <x v="1"/>
    <x v="39"/>
    <x v="0"/>
    <n v="3"/>
    <x v="126"/>
    <n v="94610"/>
    <n v="37.808731000000002"/>
    <n v="-122.238708"/>
    <n v="7"/>
    <x v="46"/>
    <s v="None"/>
    <s v="Yes"/>
    <n v="13.83"/>
    <s v="No"/>
    <x v="1"/>
    <m/>
    <m/>
    <m/>
    <m/>
    <m/>
    <m/>
    <x v="2"/>
    <x v="2"/>
    <x v="2"/>
    <x v="2"/>
    <x v="2"/>
    <s v="Month-to-Month"/>
    <s v="Yes"/>
    <x v="0"/>
    <n v="20.05"/>
    <n v="218.5"/>
    <n v="0"/>
    <n v="0"/>
    <n v="138.30000000000001"/>
    <n v="356.8"/>
    <x v="0"/>
    <x v="0"/>
    <m/>
  </r>
  <r>
    <x v="5045"/>
    <x v="1"/>
    <x v="18"/>
    <x v="1"/>
    <n v="0"/>
    <x v="843"/>
    <n v="92335"/>
    <n v="34.087558000000001"/>
    <n v="-117.464096"/>
    <n v="0"/>
    <x v="13"/>
    <s v="None"/>
    <s v="Yes"/>
    <n v="11.1"/>
    <s v="No"/>
    <x v="1"/>
    <m/>
    <m/>
    <m/>
    <m/>
    <m/>
    <m/>
    <x v="2"/>
    <x v="2"/>
    <x v="2"/>
    <x v="2"/>
    <x v="2"/>
    <s v="Month-to-Month"/>
    <s v="No"/>
    <x v="0"/>
    <n v="20.05"/>
    <n v="20.05"/>
    <n v="0"/>
    <n v="0"/>
    <n v="11.1"/>
    <n v="31.15"/>
    <x v="2"/>
    <x v="0"/>
    <m/>
  </r>
  <r>
    <x v="5046"/>
    <x v="0"/>
    <x v="44"/>
    <x v="0"/>
    <n v="0"/>
    <x v="589"/>
    <n v="91604"/>
    <n v="34.139082000000002"/>
    <n v="-118.39275000000001"/>
    <n v="1"/>
    <x v="9"/>
    <s v="Offer A"/>
    <s v="Yes"/>
    <n v="22.22"/>
    <s v="Yes"/>
    <x v="1"/>
    <m/>
    <m/>
    <m/>
    <m/>
    <m/>
    <m/>
    <x v="2"/>
    <x v="2"/>
    <x v="2"/>
    <x v="2"/>
    <x v="2"/>
    <s v="Two Year"/>
    <s v="No"/>
    <x v="0"/>
    <n v="26.45"/>
    <n v="1914.5"/>
    <n v="0"/>
    <n v="0"/>
    <n v="1599.84"/>
    <n v="3514.34"/>
    <x v="0"/>
    <x v="0"/>
    <m/>
  </r>
  <r>
    <x v="5047"/>
    <x v="1"/>
    <x v="38"/>
    <x v="0"/>
    <n v="0"/>
    <x v="778"/>
    <n v="91303"/>
    <n v="34.19829"/>
    <n v="-118.602203"/>
    <n v="5"/>
    <x v="25"/>
    <s v="Offer B"/>
    <s v="Yes"/>
    <n v="48.1"/>
    <s v="Yes"/>
    <x v="0"/>
    <s v="DSL"/>
    <n v="51"/>
    <s v="Yes"/>
    <s v="No"/>
    <s v="No"/>
    <s v="Yes"/>
    <x v="1"/>
    <x v="1"/>
    <x v="1"/>
    <x v="1"/>
    <x v="0"/>
    <s v="One Year"/>
    <s v="Yes"/>
    <x v="0"/>
    <n v="71.900000000000006"/>
    <n v="3173.35"/>
    <n v="0"/>
    <n v="0"/>
    <n v="2068.3000000000002"/>
    <n v="5241.6499999999996"/>
    <x v="0"/>
    <x v="0"/>
    <m/>
  </r>
  <r>
    <x v="5048"/>
    <x v="0"/>
    <x v="11"/>
    <x v="0"/>
    <n v="0"/>
    <x v="926"/>
    <n v="92549"/>
    <n v="33.755038999999996"/>
    <n v="-116.74179599999999"/>
    <n v="9"/>
    <x v="9"/>
    <s v="None"/>
    <s v="Yes"/>
    <n v="16.05"/>
    <s v="No"/>
    <x v="0"/>
    <s v="Cable"/>
    <n v="46"/>
    <s v="Yes"/>
    <s v="Yes"/>
    <s v="Yes"/>
    <s v="Yes"/>
    <x v="0"/>
    <x v="1"/>
    <x v="1"/>
    <x v="3"/>
    <x v="0"/>
    <s v="Two Year"/>
    <s v="Yes"/>
    <x v="1"/>
    <n v="83.7"/>
    <n v="6096.9"/>
    <n v="0"/>
    <n v="0"/>
    <n v="1155.5999999999999"/>
    <n v="7252.5"/>
    <x v="0"/>
    <x v="0"/>
    <m/>
  </r>
  <r>
    <x v="5049"/>
    <x v="0"/>
    <x v="26"/>
    <x v="0"/>
    <n v="0"/>
    <x v="110"/>
    <n v="92025"/>
    <n v="33.081477999999997"/>
    <n v="-117.03381400000001"/>
    <n v="9"/>
    <x v="0"/>
    <s v="Offer E"/>
    <s v="Yes"/>
    <n v="30.07"/>
    <s v="No"/>
    <x v="0"/>
    <s v="DSL"/>
    <n v="30"/>
    <s v="Yes"/>
    <s v="No"/>
    <s v="No"/>
    <s v="No"/>
    <x v="1"/>
    <x v="0"/>
    <x v="0"/>
    <x v="2"/>
    <x v="0"/>
    <s v="One Year"/>
    <s v="No"/>
    <x v="0"/>
    <n v="48.6"/>
    <n v="422.3"/>
    <n v="20.45"/>
    <n v="0"/>
    <n v="270.63"/>
    <n v="672.48"/>
    <x v="0"/>
    <x v="0"/>
    <m/>
  </r>
  <r>
    <x v="5050"/>
    <x v="1"/>
    <x v="56"/>
    <x v="0"/>
    <n v="0"/>
    <x v="146"/>
    <n v="90305"/>
    <n v="33.958134000000001"/>
    <n v="-118.330905"/>
    <n v="7"/>
    <x v="15"/>
    <s v="Offer B"/>
    <s v="Yes"/>
    <n v="26.06"/>
    <s v="Yes"/>
    <x v="0"/>
    <s v="Fiber Optic"/>
    <n v="18"/>
    <s v="No"/>
    <s v="No"/>
    <s v="No"/>
    <s v="Yes"/>
    <x v="0"/>
    <x v="1"/>
    <x v="1"/>
    <x v="3"/>
    <x v="0"/>
    <s v="One Year"/>
    <s v="No"/>
    <x v="1"/>
    <n v="99.4"/>
    <n v="5059.75"/>
    <n v="0"/>
    <n v="0"/>
    <n v="1303"/>
    <n v="6362.75"/>
    <x v="0"/>
    <x v="0"/>
    <m/>
  </r>
  <r>
    <x v="5051"/>
    <x v="0"/>
    <x v="40"/>
    <x v="0"/>
    <n v="3"/>
    <x v="1033"/>
    <n v="94028"/>
    <n v="37.369709"/>
    <n v="-122.215844"/>
    <n v="10"/>
    <x v="19"/>
    <s v="Offer A"/>
    <s v="Yes"/>
    <n v="7.84"/>
    <s v="Yes"/>
    <x v="0"/>
    <s v="Cable"/>
    <n v="21"/>
    <s v="Yes"/>
    <s v="Yes"/>
    <s v="No"/>
    <s v="Yes"/>
    <x v="0"/>
    <x v="0"/>
    <x v="0"/>
    <x v="0"/>
    <x v="0"/>
    <s v="One Year"/>
    <s v="No"/>
    <x v="0"/>
    <n v="-6"/>
    <n v="4885.8500000000004"/>
    <n v="0"/>
    <n v="0"/>
    <n v="540.96"/>
    <n v="5426.81"/>
    <x v="0"/>
    <x v="0"/>
    <m/>
  </r>
  <r>
    <x v="5052"/>
    <x v="1"/>
    <x v="26"/>
    <x v="1"/>
    <n v="3"/>
    <x v="355"/>
    <n v="91356"/>
    <n v="34.157136999999999"/>
    <n v="-118.548511"/>
    <n v="0"/>
    <x v="49"/>
    <s v="None"/>
    <s v="Yes"/>
    <n v="43.69"/>
    <s v="No"/>
    <x v="0"/>
    <s v="DSL"/>
    <n v="29"/>
    <s v="Yes"/>
    <s v="No"/>
    <s v="Yes"/>
    <s v="No"/>
    <x v="1"/>
    <x v="1"/>
    <x v="1"/>
    <x v="1"/>
    <x v="0"/>
    <s v="One Year"/>
    <s v="No"/>
    <x v="0"/>
    <n v="64.849999999999994"/>
    <n v="950.75"/>
    <n v="0"/>
    <n v="0"/>
    <n v="655.35"/>
    <n v="1606.1"/>
    <x v="0"/>
    <x v="0"/>
    <m/>
  </r>
  <r>
    <x v="5053"/>
    <x v="0"/>
    <x v="48"/>
    <x v="0"/>
    <n v="0"/>
    <x v="864"/>
    <n v="91355"/>
    <n v="34.439869999999999"/>
    <n v="-118.644609"/>
    <n v="2"/>
    <x v="18"/>
    <s v="None"/>
    <s v="Yes"/>
    <n v="17.12"/>
    <s v="No"/>
    <x v="0"/>
    <s v="Cable"/>
    <n v="17"/>
    <s v="No"/>
    <s v="No"/>
    <s v="Yes"/>
    <s v="No"/>
    <x v="1"/>
    <x v="1"/>
    <x v="0"/>
    <x v="0"/>
    <x v="0"/>
    <s v="One Year"/>
    <s v="No"/>
    <x v="0"/>
    <n v="60.7"/>
    <n v="1597.4"/>
    <n v="0"/>
    <n v="0"/>
    <n v="445.12"/>
    <n v="2042.52"/>
    <x v="0"/>
    <x v="0"/>
    <m/>
  </r>
  <r>
    <x v="5054"/>
    <x v="0"/>
    <x v="47"/>
    <x v="0"/>
    <n v="1"/>
    <x v="760"/>
    <n v="95982"/>
    <n v="39.172777000000004"/>
    <n v="-121.80584500000001"/>
    <n v="5"/>
    <x v="33"/>
    <s v="Offer C"/>
    <s v="Yes"/>
    <n v="24.76"/>
    <s v="Yes"/>
    <x v="1"/>
    <m/>
    <m/>
    <m/>
    <m/>
    <m/>
    <m/>
    <x v="2"/>
    <x v="2"/>
    <x v="2"/>
    <x v="2"/>
    <x v="2"/>
    <s v="Month-to-Month"/>
    <s v="Yes"/>
    <x v="1"/>
    <n v="25.75"/>
    <n v="882.55"/>
    <n v="0"/>
    <n v="0"/>
    <n v="866.6"/>
    <n v="1749.15"/>
    <x v="0"/>
    <x v="0"/>
    <m/>
  </r>
  <r>
    <x v="5055"/>
    <x v="0"/>
    <x v="50"/>
    <x v="0"/>
    <n v="0"/>
    <x v="758"/>
    <n v="96054"/>
    <n v="41.280478000000002"/>
    <n v="-121.16024899999999"/>
    <n v="4"/>
    <x v="47"/>
    <s v="None"/>
    <s v="Yes"/>
    <n v="30.3"/>
    <s v="Yes"/>
    <x v="0"/>
    <s v="DSL"/>
    <n v="18"/>
    <s v="No"/>
    <s v="Yes"/>
    <s v="Yes"/>
    <s v="No"/>
    <x v="1"/>
    <x v="1"/>
    <x v="0"/>
    <x v="0"/>
    <x v="1"/>
    <s v="One Year"/>
    <s v="No"/>
    <x v="1"/>
    <n v="71.7"/>
    <n v="1497.05"/>
    <n v="0"/>
    <n v="100"/>
    <n v="636.29999999999995"/>
    <n v="2233.35"/>
    <x v="0"/>
    <x v="0"/>
    <m/>
  </r>
  <r>
    <x v="5056"/>
    <x v="1"/>
    <x v="20"/>
    <x v="1"/>
    <n v="0"/>
    <x v="199"/>
    <n v="90210"/>
    <n v="34.099891"/>
    <n v="-118.414338"/>
    <n v="0"/>
    <x v="57"/>
    <s v="None"/>
    <s v="Yes"/>
    <n v="6.8"/>
    <s v="Yes"/>
    <x v="0"/>
    <s v="DSL"/>
    <n v="30"/>
    <s v="Yes"/>
    <s v="Yes"/>
    <s v="Yes"/>
    <s v="Yes"/>
    <x v="0"/>
    <x v="1"/>
    <x v="1"/>
    <x v="3"/>
    <x v="0"/>
    <s v="Two Year"/>
    <s v="Yes"/>
    <x v="0"/>
    <n v="89.25"/>
    <n v="4652.3999999999996"/>
    <n v="0"/>
    <n v="0"/>
    <n v="353.6"/>
    <n v="5006"/>
    <x v="0"/>
    <x v="0"/>
    <m/>
  </r>
  <r>
    <x v="5057"/>
    <x v="1"/>
    <x v="24"/>
    <x v="1"/>
    <n v="0"/>
    <x v="160"/>
    <n v="92407"/>
    <n v="34.250069000000003"/>
    <n v="-117.39394900000001"/>
    <n v="0"/>
    <x v="18"/>
    <s v="Offer C"/>
    <s v="Yes"/>
    <n v="29.07"/>
    <s v="No"/>
    <x v="0"/>
    <s v="Cable"/>
    <n v="42"/>
    <s v="No"/>
    <s v="No"/>
    <s v="No"/>
    <s v="No"/>
    <x v="1"/>
    <x v="0"/>
    <x v="0"/>
    <x v="2"/>
    <x v="0"/>
    <s v="Month-to-Month"/>
    <s v="No"/>
    <x v="1"/>
    <n v="45.45"/>
    <n v="1233.1500000000001"/>
    <n v="0"/>
    <n v="0"/>
    <n v="755.82"/>
    <n v="1988.97"/>
    <x v="0"/>
    <x v="0"/>
    <m/>
  </r>
  <r>
    <x v="5058"/>
    <x v="0"/>
    <x v="40"/>
    <x v="0"/>
    <n v="0"/>
    <x v="41"/>
    <n v="95148"/>
    <n v="37.339533000000003"/>
    <n v="-121.777179"/>
    <n v="4"/>
    <x v="4"/>
    <s v="None"/>
    <s v="No"/>
    <m/>
    <m/>
    <x v="0"/>
    <s v="Cable"/>
    <n v="6"/>
    <s v="No"/>
    <s v="No"/>
    <s v="Yes"/>
    <s v="Yes"/>
    <x v="1"/>
    <x v="1"/>
    <x v="1"/>
    <x v="1"/>
    <x v="0"/>
    <s v="Two Year"/>
    <s v="Yes"/>
    <x v="1"/>
    <n v="47.05"/>
    <n v="3263.6"/>
    <n v="0"/>
    <n v="0"/>
    <n v="0"/>
    <n v="3263.6"/>
    <x v="0"/>
    <x v="0"/>
    <m/>
  </r>
  <r>
    <x v="5059"/>
    <x v="1"/>
    <x v="0"/>
    <x v="1"/>
    <n v="0"/>
    <x v="1088"/>
    <n v="96112"/>
    <n v="41.932206999999998"/>
    <n v="-120.135941"/>
    <n v="0"/>
    <x v="45"/>
    <s v="None"/>
    <s v="Yes"/>
    <n v="28.84"/>
    <s v="No"/>
    <x v="0"/>
    <s v="Fiber Optic"/>
    <n v="23"/>
    <s v="No"/>
    <s v="No"/>
    <s v="No"/>
    <s v="No"/>
    <x v="1"/>
    <x v="0"/>
    <x v="0"/>
    <x v="2"/>
    <x v="0"/>
    <s v="Month-to-Month"/>
    <s v="No"/>
    <x v="1"/>
    <n v="68.25"/>
    <n v="2171.15"/>
    <n v="0"/>
    <n v="0"/>
    <n v="951.72"/>
    <n v="3122.87"/>
    <x v="1"/>
    <x v="5"/>
    <s v="Attitude of support person"/>
  </r>
  <r>
    <x v="5060"/>
    <x v="1"/>
    <x v="40"/>
    <x v="0"/>
    <n v="2"/>
    <x v="162"/>
    <n v="90806"/>
    <n v="33.802664"/>
    <n v="-118.17997099999999"/>
    <n v="10"/>
    <x v="22"/>
    <s v="Offer A"/>
    <s v="Yes"/>
    <n v="26.91"/>
    <s v="No"/>
    <x v="0"/>
    <s v="Cable"/>
    <n v="30"/>
    <s v="Yes"/>
    <s v="Yes"/>
    <s v="Yes"/>
    <s v="Yes"/>
    <x v="1"/>
    <x v="0"/>
    <x v="0"/>
    <x v="2"/>
    <x v="0"/>
    <s v="Two Year"/>
    <s v="No"/>
    <x v="0"/>
    <n v="65.849999999999994"/>
    <n v="4097.05"/>
    <n v="0"/>
    <n v="0"/>
    <n v="1776.06"/>
    <n v="5873.11"/>
    <x v="0"/>
    <x v="0"/>
    <m/>
  </r>
  <r>
    <x v="5061"/>
    <x v="0"/>
    <x v="55"/>
    <x v="1"/>
    <n v="0"/>
    <x v="415"/>
    <n v="96010"/>
    <n v="40.775272000000001"/>
    <n v="-123.287414"/>
    <n v="0"/>
    <x v="59"/>
    <s v="Offer B"/>
    <s v="Yes"/>
    <n v="31.12"/>
    <s v="No"/>
    <x v="1"/>
    <m/>
    <m/>
    <m/>
    <m/>
    <m/>
    <m/>
    <x v="2"/>
    <x v="2"/>
    <x v="2"/>
    <x v="2"/>
    <x v="2"/>
    <s v="Two Year"/>
    <s v="No"/>
    <x v="1"/>
    <n v="19.850000000000001"/>
    <n v="1128.0999999999999"/>
    <n v="0"/>
    <n v="0"/>
    <n v="1867.2"/>
    <n v="2995.3"/>
    <x v="0"/>
    <x v="0"/>
    <m/>
  </r>
  <r>
    <x v="5062"/>
    <x v="0"/>
    <x v="22"/>
    <x v="0"/>
    <n v="0"/>
    <x v="213"/>
    <n v="95370"/>
    <n v="37.982716000000003"/>
    <n v="-120.343732"/>
    <n v="3"/>
    <x v="9"/>
    <s v="None"/>
    <s v="Yes"/>
    <n v="24.42"/>
    <s v="Yes"/>
    <x v="1"/>
    <m/>
    <m/>
    <m/>
    <m/>
    <m/>
    <m/>
    <x v="2"/>
    <x v="2"/>
    <x v="2"/>
    <x v="2"/>
    <x v="2"/>
    <s v="Two Year"/>
    <s v="No"/>
    <x v="1"/>
    <n v="24.65"/>
    <n v="1830.05"/>
    <n v="0"/>
    <n v="0"/>
    <n v="1758.24"/>
    <n v="3588.29"/>
    <x v="0"/>
    <x v="0"/>
    <m/>
  </r>
  <r>
    <x v="5063"/>
    <x v="1"/>
    <x v="26"/>
    <x v="1"/>
    <n v="0"/>
    <x v="701"/>
    <n v="95641"/>
    <n v="38.154823"/>
    <n v="-121.601358"/>
    <n v="0"/>
    <x v="13"/>
    <s v="None"/>
    <s v="Yes"/>
    <n v="6.89"/>
    <s v="Yes"/>
    <x v="0"/>
    <s v="Fiber Optic"/>
    <n v="12"/>
    <s v="No"/>
    <s v="No"/>
    <s v="No"/>
    <s v="No"/>
    <x v="0"/>
    <x v="0"/>
    <x v="0"/>
    <x v="0"/>
    <x v="0"/>
    <s v="Month-to-Month"/>
    <s v="No"/>
    <x v="1"/>
    <n v="84.5"/>
    <n v="84.5"/>
    <n v="0"/>
    <n v="0"/>
    <n v="6.89"/>
    <n v="91.39"/>
    <x v="1"/>
    <x v="4"/>
    <s v="Price too high"/>
  </r>
  <r>
    <x v="5064"/>
    <x v="1"/>
    <x v="20"/>
    <x v="1"/>
    <n v="0"/>
    <x v="75"/>
    <n v="90401"/>
    <n v="34.015481000000001"/>
    <n v="-118.49323099999999"/>
    <n v="0"/>
    <x v="70"/>
    <s v="Offer C"/>
    <s v="Yes"/>
    <n v="3.95"/>
    <s v="Yes"/>
    <x v="0"/>
    <s v="Fiber Optic"/>
    <n v="21"/>
    <s v="No"/>
    <s v="No"/>
    <s v="Yes"/>
    <s v="Yes"/>
    <x v="0"/>
    <x v="0"/>
    <x v="0"/>
    <x v="0"/>
    <x v="0"/>
    <s v="One Year"/>
    <s v="No"/>
    <x v="1"/>
    <n v="95"/>
    <n v="3605.6"/>
    <n v="0"/>
    <n v="0"/>
    <n v="150.1"/>
    <n v="3755.7"/>
    <x v="0"/>
    <x v="0"/>
    <m/>
  </r>
  <r>
    <x v="5065"/>
    <x v="0"/>
    <x v="49"/>
    <x v="0"/>
    <n v="0"/>
    <x v="31"/>
    <n v="90028"/>
    <n v="34.099868999999998"/>
    <n v="-118.326843"/>
    <n v="1"/>
    <x v="48"/>
    <s v="None"/>
    <s v="Yes"/>
    <n v="35.11"/>
    <s v="Yes"/>
    <x v="0"/>
    <s v="Fiber Optic"/>
    <n v="17"/>
    <s v="No"/>
    <s v="Yes"/>
    <s v="Yes"/>
    <s v="No"/>
    <x v="0"/>
    <x v="1"/>
    <x v="0"/>
    <x v="1"/>
    <x v="0"/>
    <s v="One Year"/>
    <s v="Yes"/>
    <x v="0"/>
    <n v="104.4"/>
    <n v="6405"/>
    <n v="0"/>
    <n v="0"/>
    <n v="2141.71"/>
    <n v="8546.7099999999991"/>
    <x v="1"/>
    <x v="1"/>
    <s v="Competitor had better devices"/>
  </r>
  <r>
    <x v="5066"/>
    <x v="0"/>
    <x v="55"/>
    <x v="0"/>
    <n v="0"/>
    <x v="652"/>
    <n v="95330"/>
    <n v="37.808210000000003"/>
    <n v="-121.308401"/>
    <n v="1"/>
    <x v="67"/>
    <s v="Offer D"/>
    <s v="Yes"/>
    <n v="21.15"/>
    <s v="Yes"/>
    <x v="0"/>
    <s v="Fiber Optic"/>
    <n v="4"/>
    <s v="Yes"/>
    <s v="No"/>
    <s v="No"/>
    <s v="No"/>
    <x v="1"/>
    <x v="0"/>
    <x v="0"/>
    <x v="2"/>
    <x v="0"/>
    <s v="Month-to-Month"/>
    <s v="No"/>
    <x v="1"/>
    <n v="78.900000000000006"/>
    <n v="1348.95"/>
    <n v="0"/>
    <n v="0"/>
    <n v="359.55"/>
    <n v="1708.5"/>
    <x v="0"/>
    <x v="0"/>
    <m/>
  </r>
  <r>
    <x v="5067"/>
    <x v="1"/>
    <x v="32"/>
    <x v="1"/>
    <n v="0"/>
    <x v="1042"/>
    <n v="92653"/>
    <n v="33.606898999999999"/>
    <n v="-117.717854"/>
    <n v="0"/>
    <x v="56"/>
    <s v="Offer B"/>
    <s v="Yes"/>
    <n v="41.1"/>
    <s v="Yes"/>
    <x v="0"/>
    <s v="Fiber Optic"/>
    <n v="26"/>
    <s v="No"/>
    <s v="No"/>
    <s v="No"/>
    <s v="No"/>
    <x v="1"/>
    <x v="0"/>
    <x v="0"/>
    <x v="2"/>
    <x v="0"/>
    <s v="Month-to-Month"/>
    <s v="No"/>
    <x v="1"/>
    <n v="72.8"/>
    <n v="3249.4"/>
    <n v="0"/>
    <n v="0"/>
    <n v="1890.6"/>
    <n v="5140"/>
    <x v="0"/>
    <x v="0"/>
    <m/>
  </r>
  <r>
    <x v="5068"/>
    <x v="0"/>
    <x v="52"/>
    <x v="1"/>
    <n v="0"/>
    <x v="1050"/>
    <n v="95246"/>
    <n v="38.264262000000002"/>
    <n v="-120.51513300000001"/>
    <n v="0"/>
    <x v="10"/>
    <s v="None"/>
    <s v="Yes"/>
    <n v="49.4"/>
    <s v="Yes"/>
    <x v="0"/>
    <s v="Cable"/>
    <n v="22"/>
    <s v="Yes"/>
    <s v="No"/>
    <s v="No"/>
    <s v="No"/>
    <x v="1"/>
    <x v="0"/>
    <x v="0"/>
    <x v="2"/>
    <x v="1"/>
    <s v="Month-to-Month"/>
    <s v="Yes"/>
    <x v="1"/>
    <n v="53.8"/>
    <n v="283.95"/>
    <n v="0"/>
    <n v="10"/>
    <n v="247"/>
    <n v="540.95000000000005"/>
    <x v="0"/>
    <x v="0"/>
    <m/>
  </r>
  <r>
    <x v="5069"/>
    <x v="1"/>
    <x v="40"/>
    <x v="0"/>
    <n v="1"/>
    <x v="102"/>
    <n v="92647"/>
    <n v="33.723579000000001"/>
    <n v="-118.005441"/>
    <n v="1"/>
    <x v="12"/>
    <s v="Offer C"/>
    <s v="Yes"/>
    <n v="3.54"/>
    <s v="No"/>
    <x v="0"/>
    <s v="Fiber Optic"/>
    <n v="12"/>
    <s v="No"/>
    <s v="No"/>
    <s v="No"/>
    <s v="No"/>
    <x v="1"/>
    <x v="1"/>
    <x v="1"/>
    <x v="1"/>
    <x v="0"/>
    <s v="One Year"/>
    <s v="Yes"/>
    <x v="1"/>
    <n v="78.95"/>
    <n v="2647.2"/>
    <n v="0"/>
    <n v="0"/>
    <n v="120.36"/>
    <n v="2767.56"/>
    <x v="0"/>
    <x v="0"/>
    <m/>
  </r>
  <r>
    <x v="5070"/>
    <x v="0"/>
    <x v="47"/>
    <x v="1"/>
    <n v="0"/>
    <x v="64"/>
    <n v="93721"/>
    <n v="36.732694000000002"/>
    <n v="-119.78378600000001"/>
    <n v="0"/>
    <x v="67"/>
    <s v="Offer D"/>
    <s v="Yes"/>
    <n v="44.96"/>
    <s v="Yes"/>
    <x v="0"/>
    <s v="Fiber Optic"/>
    <n v="29"/>
    <s v="No"/>
    <s v="No"/>
    <s v="Yes"/>
    <s v="No"/>
    <x v="1"/>
    <x v="0"/>
    <x v="0"/>
    <x v="2"/>
    <x v="0"/>
    <s v="Month-to-Month"/>
    <s v="No"/>
    <x v="1"/>
    <n v="80.05"/>
    <n v="1345.65"/>
    <n v="0"/>
    <n v="0"/>
    <n v="764.32"/>
    <n v="2109.9699999999998"/>
    <x v="0"/>
    <x v="0"/>
    <m/>
  </r>
  <r>
    <x v="5071"/>
    <x v="1"/>
    <x v="16"/>
    <x v="0"/>
    <n v="0"/>
    <x v="1017"/>
    <n v="93265"/>
    <n v="36.245925999999997"/>
    <n v="-118.693138"/>
    <n v="5"/>
    <x v="43"/>
    <s v="None"/>
    <s v="Yes"/>
    <n v="35.53"/>
    <s v="No"/>
    <x v="0"/>
    <s v="DSL"/>
    <n v="23"/>
    <s v="Yes"/>
    <s v="Yes"/>
    <s v="No"/>
    <s v="No"/>
    <x v="1"/>
    <x v="0"/>
    <x v="0"/>
    <x v="2"/>
    <x v="0"/>
    <s v="Two Year"/>
    <s v="Yes"/>
    <x v="1"/>
    <n v="54.55"/>
    <n v="825.1"/>
    <n v="0"/>
    <n v="0"/>
    <n v="568.48"/>
    <n v="1393.58"/>
    <x v="0"/>
    <x v="0"/>
    <m/>
  </r>
  <r>
    <x v="5072"/>
    <x v="0"/>
    <x v="58"/>
    <x v="1"/>
    <n v="0"/>
    <x v="722"/>
    <n v="94903"/>
    <n v="38.018065"/>
    <n v="-122.546024"/>
    <n v="0"/>
    <x v="58"/>
    <s v="None"/>
    <s v="Yes"/>
    <n v="13.8"/>
    <s v="Yes"/>
    <x v="0"/>
    <s v="Fiber Optic"/>
    <n v="6"/>
    <s v="No"/>
    <s v="No"/>
    <s v="No"/>
    <s v="No"/>
    <x v="1"/>
    <x v="0"/>
    <x v="0"/>
    <x v="2"/>
    <x v="0"/>
    <s v="Month-to-Month"/>
    <s v="Yes"/>
    <x v="1"/>
    <n v="75.75"/>
    <n v="606.25"/>
    <n v="0"/>
    <n v="0"/>
    <n v="110.4"/>
    <n v="716.65"/>
    <x v="1"/>
    <x v="1"/>
    <s v="Competitor offered more data"/>
  </r>
  <r>
    <x v="5073"/>
    <x v="1"/>
    <x v="24"/>
    <x v="0"/>
    <n v="0"/>
    <x v="356"/>
    <n v="95614"/>
    <n v="38.880622000000002"/>
    <n v="-120.973865"/>
    <n v="9"/>
    <x v="60"/>
    <s v="Offer B"/>
    <s v="Yes"/>
    <n v="22.36"/>
    <s v="Yes"/>
    <x v="0"/>
    <s v="Fiber Optic"/>
    <n v="59"/>
    <s v="Yes"/>
    <s v="Yes"/>
    <s v="Yes"/>
    <s v="No"/>
    <x v="0"/>
    <x v="1"/>
    <x v="1"/>
    <x v="3"/>
    <x v="0"/>
    <s v="Month-to-Month"/>
    <s v="Yes"/>
    <x v="1"/>
    <n v="111.45"/>
    <n v="5315.1"/>
    <n v="0"/>
    <n v="0"/>
    <n v="1073.28"/>
    <n v="6388.38"/>
    <x v="0"/>
    <x v="0"/>
    <m/>
  </r>
  <r>
    <x v="5074"/>
    <x v="0"/>
    <x v="1"/>
    <x v="0"/>
    <n v="0"/>
    <x v="117"/>
    <n v="93612"/>
    <n v="36.814539000000003"/>
    <n v="-119.711868"/>
    <n v="1"/>
    <x v="59"/>
    <s v="Offer B"/>
    <s v="No"/>
    <m/>
    <m/>
    <x v="0"/>
    <s v="DSL"/>
    <n v="19"/>
    <s v="Yes"/>
    <s v="No"/>
    <s v="Yes"/>
    <s v="Yes"/>
    <x v="0"/>
    <x v="1"/>
    <x v="1"/>
    <x v="3"/>
    <x v="0"/>
    <s v="Two Year"/>
    <s v="No"/>
    <x v="0"/>
    <n v="59.85"/>
    <n v="3590.2"/>
    <n v="0"/>
    <n v="0"/>
    <n v="0"/>
    <n v="3590.2"/>
    <x v="0"/>
    <x v="0"/>
    <m/>
  </r>
  <r>
    <x v="5075"/>
    <x v="0"/>
    <x v="33"/>
    <x v="1"/>
    <n v="0"/>
    <x v="38"/>
    <n v="92129"/>
    <n v="32.961064"/>
    <n v="-117.134917"/>
    <n v="0"/>
    <x v="30"/>
    <s v="Offer C"/>
    <s v="Yes"/>
    <n v="26.81"/>
    <s v="No"/>
    <x v="0"/>
    <s v="Fiber Optic"/>
    <n v="12"/>
    <s v="Yes"/>
    <s v="Yes"/>
    <s v="No"/>
    <s v="No"/>
    <x v="1"/>
    <x v="0"/>
    <x v="0"/>
    <x v="2"/>
    <x v="0"/>
    <s v="Month-to-Month"/>
    <s v="Yes"/>
    <x v="1"/>
    <n v="79.849999999999994"/>
    <n v="2015.35"/>
    <n v="0"/>
    <n v="0"/>
    <n v="670.25"/>
    <n v="2685.6"/>
    <x v="1"/>
    <x v="1"/>
    <s v="Competitor made better offer"/>
  </r>
  <r>
    <x v="5076"/>
    <x v="0"/>
    <x v="61"/>
    <x v="1"/>
    <n v="0"/>
    <x v="929"/>
    <n v="92301"/>
    <n v="34.667814999999997"/>
    <n v="-117.53618299999999"/>
    <n v="0"/>
    <x v="9"/>
    <s v="Offer A"/>
    <s v="Yes"/>
    <n v="26.87"/>
    <s v="Yes"/>
    <x v="0"/>
    <s v="Fiber Optic"/>
    <n v="20"/>
    <s v="No"/>
    <s v="Yes"/>
    <s v="Yes"/>
    <s v="Yes"/>
    <x v="0"/>
    <x v="1"/>
    <x v="1"/>
    <x v="3"/>
    <x v="0"/>
    <s v="Two Year"/>
    <s v="Yes"/>
    <x v="1"/>
    <n v="108.1"/>
    <n v="7774.05"/>
    <n v="0"/>
    <n v="0"/>
    <n v="1934.64"/>
    <n v="9708.69"/>
    <x v="0"/>
    <x v="0"/>
    <m/>
  </r>
  <r>
    <x v="5077"/>
    <x v="0"/>
    <x v="28"/>
    <x v="1"/>
    <n v="0"/>
    <x v="82"/>
    <n v="93021"/>
    <n v="34.312944999999999"/>
    <n v="-118.858169"/>
    <n v="0"/>
    <x v="22"/>
    <s v="Offer A"/>
    <s v="Yes"/>
    <n v="11.63"/>
    <s v="Yes"/>
    <x v="0"/>
    <s v="Fiber Optic"/>
    <n v="5"/>
    <s v="No"/>
    <s v="No"/>
    <s v="Yes"/>
    <s v="Yes"/>
    <x v="0"/>
    <x v="1"/>
    <x v="0"/>
    <x v="1"/>
    <x v="1"/>
    <s v="One Year"/>
    <s v="Yes"/>
    <x v="0"/>
    <n v="102.85"/>
    <n v="6976.75"/>
    <n v="0"/>
    <n v="60"/>
    <n v="767.58"/>
    <n v="7804.33"/>
    <x v="0"/>
    <x v="0"/>
    <m/>
  </r>
  <r>
    <x v="5078"/>
    <x v="0"/>
    <x v="18"/>
    <x v="0"/>
    <n v="2"/>
    <x v="769"/>
    <n v="90670"/>
    <n v="33.933565000000002"/>
    <n v="-118.062611"/>
    <n v="4"/>
    <x v="36"/>
    <s v="None"/>
    <s v="Yes"/>
    <n v="29.14"/>
    <s v="No"/>
    <x v="0"/>
    <s v="DSL"/>
    <n v="48"/>
    <s v="Yes"/>
    <s v="Yes"/>
    <s v="No"/>
    <s v="Yes"/>
    <x v="1"/>
    <x v="1"/>
    <x v="1"/>
    <x v="1"/>
    <x v="0"/>
    <s v="Month-to-Month"/>
    <s v="Yes"/>
    <x v="0"/>
    <n v="71.349999999999994"/>
    <n v="2847.2"/>
    <n v="0"/>
    <n v="0"/>
    <n v="1165.5999999999999"/>
    <n v="4012.8"/>
    <x v="0"/>
    <x v="0"/>
    <m/>
  </r>
  <r>
    <x v="5079"/>
    <x v="1"/>
    <x v="16"/>
    <x v="1"/>
    <n v="0"/>
    <x v="1033"/>
    <n v="94028"/>
    <n v="37.369709"/>
    <n v="-122.215844"/>
    <n v="0"/>
    <x v="40"/>
    <s v="None"/>
    <s v="No"/>
    <m/>
    <m/>
    <x v="0"/>
    <s v="DSL"/>
    <n v="20"/>
    <s v="No"/>
    <s v="No"/>
    <s v="No"/>
    <s v="No"/>
    <x v="0"/>
    <x v="1"/>
    <x v="0"/>
    <x v="1"/>
    <x v="0"/>
    <s v="One Year"/>
    <s v="Yes"/>
    <x v="1"/>
    <n v="45.25"/>
    <n v="3264.45"/>
    <n v="0"/>
    <n v="0"/>
    <n v="0"/>
    <n v="3264.45"/>
    <x v="1"/>
    <x v="5"/>
    <s v="Attitude of service provider"/>
  </r>
  <r>
    <x v="5080"/>
    <x v="1"/>
    <x v="54"/>
    <x v="1"/>
    <n v="0"/>
    <x v="30"/>
    <n v="94038"/>
    <n v="37.515555999999997"/>
    <n v="-122.50231100000001"/>
    <n v="0"/>
    <x v="16"/>
    <s v="Offer D"/>
    <s v="Yes"/>
    <n v="26.37"/>
    <s v="No"/>
    <x v="1"/>
    <m/>
    <m/>
    <m/>
    <m/>
    <m/>
    <m/>
    <x v="2"/>
    <x v="2"/>
    <x v="2"/>
    <x v="2"/>
    <x v="2"/>
    <s v="One Year"/>
    <s v="No"/>
    <x v="1"/>
    <n v="-9"/>
    <n v="405.6"/>
    <n v="0"/>
    <n v="0"/>
    <n v="606.51"/>
    <n v="1012.11"/>
    <x v="0"/>
    <x v="0"/>
    <m/>
  </r>
  <r>
    <x v="5081"/>
    <x v="1"/>
    <x v="4"/>
    <x v="0"/>
    <n v="0"/>
    <x v="1098"/>
    <n v="96074"/>
    <n v="39.884394999999998"/>
    <n v="-122.587513"/>
    <n v="1"/>
    <x v="20"/>
    <s v="Offer C"/>
    <s v="Yes"/>
    <n v="46.61"/>
    <s v="Yes"/>
    <x v="0"/>
    <s v="Fiber Optic"/>
    <n v="26"/>
    <s v="No"/>
    <s v="No"/>
    <s v="No"/>
    <s v="No"/>
    <x v="0"/>
    <x v="0"/>
    <x v="0"/>
    <x v="0"/>
    <x v="0"/>
    <s v="Month-to-Month"/>
    <s v="Yes"/>
    <x v="1"/>
    <n v="85.7"/>
    <n v="3171.15"/>
    <n v="0"/>
    <n v="0"/>
    <n v="1724.57"/>
    <n v="4895.72"/>
    <x v="1"/>
    <x v="1"/>
    <s v="Competitor offered higher download speeds"/>
  </r>
  <r>
    <x v="5082"/>
    <x v="1"/>
    <x v="54"/>
    <x v="1"/>
    <n v="0"/>
    <x v="4"/>
    <n v="93012"/>
    <n v="34.205503999999998"/>
    <n v="-118.993111"/>
    <n v="0"/>
    <x v="15"/>
    <s v="None"/>
    <s v="Yes"/>
    <n v="27.04"/>
    <s v="Yes"/>
    <x v="0"/>
    <s v="DSL"/>
    <n v="2"/>
    <s v="No"/>
    <s v="No"/>
    <s v="Yes"/>
    <s v="Yes"/>
    <x v="1"/>
    <x v="1"/>
    <x v="1"/>
    <x v="1"/>
    <x v="0"/>
    <s v="Two Year"/>
    <s v="No"/>
    <x v="1"/>
    <n v="69.5"/>
    <n v="3418.2"/>
    <n v="5.73"/>
    <n v="0"/>
    <n v="1352"/>
    <n v="4764.47"/>
    <x v="0"/>
    <x v="0"/>
    <m/>
  </r>
  <r>
    <x v="5083"/>
    <x v="1"/>
    <x v="0"/>
    <x v="0"/>
    <n v="2"/>
    <x v="102"/>
    <n v="92646"/>
    <n v="33.666300999999997"/>
    <n v="-117.96950099999999"/>
    <n v="7"/>
    <x v="59"/>
    <s v="None"/>
    <s v="Yes"/>
    <n v="43.24"/>
    <s v="No"/>
    <x v="0"/>
    <s v="DSL"/>
    <n v="28"/>
    <s v="Yes"/>
    <s v="Yes"/>
    <s v="Yes"/>
    <s v="No"/>
    <x v="1"/>
    <x v="0"/>
    <x v="0"/>
    <x v="2"/>
    <x v="0"/>
    <s v="Two Year"/>
    <s v="No"/>
    <x v="1"/>
    <n v="60.5"/>
    <n v="3694.45"/>
    <n v="0"/>
    <n v="0"/>
    <n v="2594.4"/>
    <n v="6288.85"/>
    <x v="0"/>
    <x v="0"/>
    <m/>
  </r>
  <r>
    <x v="5084"/>
    <x v="1"/>
    <x v="5"/>
    <x v="1"/>
    <n v="0"/>
    <x v="823"/>
    <n v="93635"/>
    <n v="36.995162000000001"/>
    <n v="-120.955099"/>
    <n v="0"/>
    <x v="58"/>
    <s v="Offer E"/>
    <s v="Yes"/>
    <n v="35.21"/>
    <s v="No"/>
    <x v="1"/>
    <m/>
    <m/>
    <m/>
    <m/>
    <m/>
    <m/>
    <x v="2"/>
    <x v="2"/>
    <x v="2"/>
    <x v="2"/>
    <x v="2"/>
    <s v="Month-to-Month"/>
    <s v="Yes"/>
    <x v="0"/>
    <n v="20.45"/>
    <n v="162.30000000000001"/>
    <n v="0"/>
    <n v="0"/>
    <n v="281.68"/>
    <n v="443.98"/>
    <x v="0"/>
    <x v="0"/>
    <m/>
  </r>
  <r>
    <x v="5085"/>
    <x v="1"/>
    <x v="50"/>
    <x v="0"/>
    <n v="0"/>
    <x v="798"/>
    <n v="91948"/>
    <n v="32.830852"/>
    <n v="-116.44460100000001"/>
    <n v="1"/>
    <x v="25"/>
    <s v="Offer B"/>
    <s v="Yes"/>
    <n v="17.43"/>
    <s v="Yes"/>
    <x v="0"/>
    <s v="Fiber Optic"/>
    <n v="26"/>
    <s v="No"/>
    <s v="Yes"/>
    <s v="Yes"/>
    <s v="No"/>
    <x v="0"/>
    <x v="1"/>
    <x v="0"/>
    <x v="1"/>
    <x v="0"/>
    <s v="Month-to-Month"/>
    <s v="Yes"/>
    <x v="1"/>
    <n v="103"/>
    <n v="4414.3"/>
    <n v="0"/>
    <n v="0"/>
    <n v="749.49"/>
    <n v="5163.79"/>
    <x v="1"/>
    <x v="1"/>
    <s v="Competitor had better devices"/>
  </r>
  <r>
    <x v="5086"/>
    <x v="1"/>
    <x v="13"/>
    <x v="1"/>
    <n v="0"/>
    <x v="216"/>
    <n v="94954"/>
    <n v="38.235021000000003"/>
    <n v="-122.557332"/>
    <n v="0"/>
    <x v="46"/>
    <s v="Offer D"/>
    <s v="Yes"/>
    <n v="7.65"/>
    <s v="No"/>
    <x v="0"/>
    <s v="DSL"/>
    <n v="17"/>
    <s v="Yes"/>
    <s v="No"/>
    <s v="No"/>
    <s v="Yes"/>
    <x v="0"/>
    <x v="0"/>
    <x v="0"/>
    <x v="0"/>
    <x v="0"/>
    <s v="Month-to-Month"/>
    <s v="No"/>
    <x v="1"/>
    <n v="62.25"/>
    <n v="612.95000000000005"/>
    <n v="0"/>
    <n v="0"/>
    <n v="76.5"/>
    <n v="689.45"/>
    <x v="0"/>
    <x v="0"/>
    <m/>
  </r>
  <r>
    <x v="5087"/>
    <x v="0"/>
    <x v="47"/>
    <x v="1"/>
    <n v="2"/>
    <x v="143"/>
    <n v="94134"/>
    <n v="37.721052"/>
    <n v="-122.413573"/>
    <n v="0"/>
    <x v="27"/>
    <s v="None"/>
    <s v="Yes"/>
    <n v="16.96"/>
    <s v="Yes"/>
    <x v="0"/>
    <s v="Fiber Optic"/>
    <n v="18"/>
    <s v="No"/>
    <s v="Yes"/>
    <s v="Yes"/>
    <s v="No"/>
    <x v="0"/>
    <x v="1"/>
    <x v="1"/>
    <x v="3"/>
    <x v="0"/>
    <s v="Month-to-Month"/>
    <s v="Yes"/>
    <x v="1"/>
    <n v="105.3"/>
    <n v="1275.6500000000001"/>
    <n v="0"/>
    <n v="0"/>
    <n v="203.52"/>
    <n v="1479.17"/>
    <x v="0"/>
    <x v="0"/>
    <m/>
  </r>
  <r>
    <x v="5088"/>
    <x v="1"/>
    <x v="47"/>
    <x v="1"/>
    <n v="0"/>
    <x v="105"/>
    <n v="94702"/>
    <n v="37.866008999999998"/>
    <n v="-122.28622799999999"/>
    <n v="0"/>
    <x v="20"/>
    <s v="None"/>
    <s v="Yes"/>
    <n v="28.84"/>
    <s v="No"/>
    <x v="0"/>
    <s v="Fiber Optic"/>
    <n v="25"/>
    <s v="No"/>
    <s v="No"/>
    <s v="No"/>
    <s v="No"/>
    <x v="1"/>
    <x v="0"/>
    <x v="0"/>
    <x v="2"/>
    <x v="0"/>
    <s v="Month-to-Month"/>
    <s v="Yes"/>
    <x v="0"/>
    <n v="70.349999999999994"/>
    <n v="2552.9"/>
    <n v="0"/>
    <n v="0"/>
    <n v="1067.08"/>
    <n v="3619.98"/>
    <x v="0"/>
    <x v="0"/>
    <m/>
  </r>
  <r>
    <x v="5089"/>
    <x v="1"/>
    <x v="9"/>
    <x v="0"/>
    <n v="3"/>
    <x v="249"/>
    <n v="95670"/>
    <n v="38.602722999999997"/>
    <n v="-121.27991299999999"/>
    <n v="9"/>
    <x v="17"/>
    <s v="None"/>
    <s v="Yes"/>
    <n v="13.45"/>
    <s v="No"/>
    <x v="0"/>
    <s v="Fiber Optic"/>
    <n v="53"/>
    <s v="No"/>
    <s v="Yes"/>
    <s v="No"/>
    <s v="Yes"/>
    <x v="1"/>
    <x v="0"/>
    <x v="0"/>
    <x v="2"/>
    <x v="0"/>
    <s v="Month-to-Month"/>
    <s v="No"/>
    <x v="1"/>
    <n v="79.400000000000006"/>
    <n v="4238.45"/>
    <n v="0"/>
    <n v="0"/>
    <n v="739.75"/>
    <n v="4978.2"/>
    <x v="0"/>
    <x v="0"/>
    <m/>
  </r>
  <r>
    <x v="5090"/>
    <x v="0"/>
    <x v="33"/>
    <x v="0"/>
    <n v="1"/>
    <x v="900"/>
    <n v="95249"/>
    <n v="38.196497000000001"/>
    <n v="-120.61689"/>
    <n v="6"/>
    <x v="41"/>
    <s v="Offer B"/>
    <s v="Yes"/>
    <n v="18.850000000000001"/>
    <s v="No"/>
    <x v="0"/>
    <s v="Cable"/>
    <n v="24"/>
    <s v="Yes"/>
    <s v="No"/>
    <s v="Yes"/>
    <s v="Yes"/>
    <x v="1"/>
    <x v="0"/>
    <x v="0"/>
    <x v="2"/>
    <x v="0"/>
    <s v="One Year"/>
    <s v="Yes"/>
    <x v="0"/>
    <n v="59.3"/>
    <n v="3274.35"/>
    <n v="0"/>
    <n v="0"/>
    <n v="1074.45"/>
    <n v="4348.8"/>
    <x v="0"/>
    <x v="0"/>
    <m/>
  </r>
  <r>
    <x v="5091"/>
    <x v="1"/>
    <x v="23"/>
    <x v="1"/>
    <n v="0"/>
    <x v="453"/>
    <n v="95460"/>
    <n v="39.305545000000002"/>
    <n v="-123.743697"/>
    <n v="0"/>
    <x v="13"/>
    <s v="Offer E"/>
    <s v="Yes"/>
    <n v="27.58"/>
    <s v="No"/>
    <x v="0"/>
    <s v="Fiber Optic"/>
    <n v="16"/>
    <s v="No"/>
    <s v="No"/>
    <s v="No"/>
    <s v="No"/>
    <x v="1"/>
    <x v="0"/>
    <x v="0"/>
    <x v="2"/>
    <x v="0"/>
    <s v="Month-to-Month"/>
    <s v="No"/>
    <x v="1"/>
    <n v="69.95"/>
    <n v="69.95"/>
    <n v="0"/>
    <n v="0"/>
    <n v="27.58"/>
    <n v="97.53"/>
    <x v="1"/>
    <x v="3"/>
    <s v="Moved"/>
  </r>
  <r>
    <x v="5092"/>
    <x v="1"/>
    <x v="8"/>
    <x v="1"/>
    <n v="0"/>
    <x v="334"/>
    <n v="90621"/>
    <n v="33.874223999999998"/>
    <n v="-117.993368"/>
    <n v="0"/>
    <x v="2"/>
    <s v="None"/>
    <s v="Yes"/>
    <n v="26.11"/>
    <s v="No"/>
    <x v="0"/>
    <s v="Fiber Optic"/>
    <n v="4"/>
    <s v="No"/>
    <s v="No"/>
    <s v="No"/>
    <s v="No"/>
    <x v="0"/>
    <x v="1"/>
    <x v="1"/>
    <x v="3"/>
    <x v="1"/>
    <s v="Month-to-Month"/>
    <s v="Yes"/>
    <x v="1"/>
    <n v="90.5"/>
    <n v="1201.1500000000001"/>
    <n v="29.84"/>
    <n v="140"/>
    <n v="339.43"/>
    <n v="1650.74"/>
    <x v="1"/>
    <x v="1"/>
    <s v="Competitor had better devices"/>
  </r>
  <r>
    <x v="5093"/>
    <x v="0"/>
    <x v="46"/>
    <x v="1"/>
    <n v="0"/>
    <x v="38"/>
    <n v="92127"/>
    <n v="33.017518000000003"/>
    <n v="-117.11845599999999"/>
    <n v="0"/>
    <x v="25"/>
    <s v="None"/>
    <s v="Yes"/>
    <n v="2.4900000000000002"/>
    <s v="Yes"/>
    <x v="0"/>
    <s v="DSL"/>
    <n v="53"/>
    <s v="No"/>
    <s v="Yes"/>
    <s v="Yes"/>
    <s v="Yes"/>
    <x v="0"/>
    <x v="1"/>
    <x v="1"/>
    <x v="3"/>
    <x v="1"/>
    <s v="One Year"/>
    <s v="No"/>
    <x v="0"/>
    <n v="85.1"/>
    <n v="3662.25"/>
    <n v="0"/>
    <n v="30"/>
    <n v="107.07"/>
    <n v="3799.32"/>
    <x v="0"/>
    <x v="0"/>
    <m/>
  </r>
  <r>
    <x v="5094"/>
    <x v="1"/>
    <x v="13"/>
    <x v="1"/>
    <n v="2"/>
    <x v="864"/>
    <n v="91355"/>
    <n v="34.439869999999999"/>
    <n v="-118.644609"/>
    <n v="0"/>
    <x v="48"/>
    <s v="Offer B"/>
    <s v="Yes"/>
    <n v="15.02"/>
    <s v="No"/>
    <x v="1"/>
    <m/>
    <m/>
    <m/>
    <m/>
    <m/>
    <m/>
    <x v="2"/>
    <x v="2"/>
    <x v="2"/>
    <x v="2"/>
    <x v="2"/>
    <s v="Two Year"/>
    <s v="No"/>
    <x v="2"/>
    <n v="19.75"/>
    <n v="1124.2"/>
    <n v="0"/>
    <n v="0"/>
    <n v="916.22"/>
    <n v="2040.42"/>
    <x v="0"/>
    <x v="0"/>
    <m/>
  </r>
  <r>
    <x v="5095"/>
    <x v="0"/>
    <x v="5"/>
    <x v="0"/>
    <n v="3"/>
    <x v="995"/>
    <n v="92223"/>
    <n v="33.946981999999998"/>
    <n v="-116.977672"/>
    <n v="3"/>
    <x v="3"/>
    <s v="None"/>
    <s v="Yes"/>
    <n v="24.28"/>
    <s v="Yes"/>
    <x v="0"/>
    <s v="DSL"/>
    <n v="73"/>
    <s v="No"/>
    <s v="Yes"/>
    <s v="Yes"/>
    <s v="No"/>
    <x v="0"/>
    <x v="0"/>
    <x v="0"/>
    <x v="0"/>
    <x v="1"/>
    <s v="Month-to-Month"/>
    <s v="Yes"/>
    <x v="1"/>
    <n v="69.150000000000006"/>
    <n v="235"/>
    <n v="0"/>
    <n v="0"/>
    <n v="72.84"/>
    <n v="307.83999999999997"/>
    <x v="2"/>
    <x v="0"/>
    <m/>
  </r>
  <r>
    <x v="5096"/>
    <x v="1"/>
    <x v="21"/>
    <x v="0"/>
    <n v="0"/>
    <x v="1077"/>
    <n v="90640"/>
    <n v="34.015217"/>
    <n v="-118.109962"/>
    <n v="5"/>
    <x v="23"/>
    <s v="Offer A"/>
    <s v="Yes"/>
    <n v="17.399999999999999"/>
    <s v="Yes"/>
    <x v="0"/>
    <s v="Fiber Optic"/>
    <n v="11"/>
    <s v="No"/>
    <s v="Yes"/>
    <s v="Yes"/>
    <s v="No"/>
    <x v="1"/>
    <x v="1"/>
    <x v="1"/>
    <x v="1"/>
    <x v="1"/>
    <s v="Two Year"/>
    <s v="Yes"/>
    <x v="1"/>
    <n v="93.15"/>
    <n v="6368.2"/>
    <n v="0"/>
    <n v="90"/>
    <n v="1165.8"/>
    <n v="7624"/>
    <x v="0"/>
    <x v="0"/>
    <m/>
  </r>
  <r>
    <x v="5097"/>
    <x v="0"/>
    <x v="39"/>
    <x v="0"/>
    <n v="0"/>
    <x v="569"/>
    <n v="96087"/>
    <n v="40.617614000000003"/>
    <n v="-122.512861"/>
    <n v="4"/>
    <x v="4"/>
    <s v="None"/>
    <s v="Yes"/>
    <n v="21.19"/>
    <s v="Yes"/>
    <x v="1"/>
    <m/>
    <m/>
    <m/>
    <m/>
    <m/>
    <m/>
    <x v="2"/>
    <x v="2"/>
    <x v="2"/>
    <x v="2"/>
    <x v="2"/>
    <s v="Two Year"/>
    <s v="No"/>
    <x v="0"/>
    <n v="23.85"/>
    <n v="1672.1"/>
    <n v="0"/>
    <n v="0"/>
    <n v="1504.49"/>
    <n v="3176.59"/>
    <x v="0"/>
    <x v="0"/>
    <m/>
  </r>
  <r>
    <x v="5098"/>
    <x v="1"/>
    <x v="56"/>
    <x v="0"/>
    <n v="3"/>
    <x v="328"/>
    <n v="95432"/>
    <n v="39.108252"/>
    <n v="-123.645121"/>
    <n v="1"/>
    <x v="42"/>
    <s v="None"/>
    <s v="Yes"/>
    <n v="40.57"/>
    <s v="Yes"/>
    <x v="0"/>
    <s v="DSL"/>
    <n v="25"/>
    <s v="Yes"/>
    <s v="Yes"/>
    <s v="Yes"/>
    <s v="Yes"/>
    <x v="1"/>
    <x v="0"/>
    <x v="0"/>
    <x v="2"/>
    <x v="0"/>
    <s v="Two Year"/>
    <s v="No"/>
    <x v="0"/>
    <n v="71.599999999999994"/>
    <n v="4230.25"/>
    <n v="45.54"/>
    <n v="0"/>
    <n v="2353.06"/>
    <n v="6537.77"/>
    <x v="0"/>
    <x v="0"/>
    <m/>
  </r>
  <r>
    <x v="5099"/>
    <x v="1"/>
    <x v="22"/>
    <x v="0"/>
    <n v="2"/>
    <x v="570"/>
    <n v="94596"/>
    <n v="37.900661999999997"/>
    <n v="-122.05278199999999"/>
    <n v="6"/>
    <x v="51"/>
    <s v="None"/>
    <s v="Yes"/>
    <n v="36.15"/>
    <s v="Yes"/>
    <x v="0"/>
    <s v="DSL"/>
    <n v="11"/>
    <s v="No"/>
    <s v="No"/>
    <s v="Yes"/>
    <s v="Yes"/>
    <x v="0"/>
    <x v="1"/>
    <x v="1"/>
    <x v="3"/>
    <x v="0"/>
    <s v="One Year"/>
    <s v="Yes"/>
    <x v="0"/>
    <n v="-4"/>
    <n v="1663.75"/>
    <n v="0"/>
    <n v="0"/>
    <n v="795.3"/>
    <n v="2459.0500000000002"/>
    <x v="0"/>
    <x v="0"/>
    <m/>
  </r>
  <r>
    <x v="5100"/>
    <x v="1"/>
    <x v="39"/>
    <x v="1"/>
    <n v="2"/>
    <x v="628"/>
    <n v="92220"/>
    <n v="33.936298000000001"/>
    <n v="-116.849577"/>
    <n v="0"/>
    <x v="41"/>
    <s v="Offer B"/>
    <s v="Yes"/>
    <n v="9.36"/>
    <s v="Yes"/>
    <x v="0"/>
    <s v="Cable"/>
    <n v="20"/>
    <s v="Yes"/>
    <s v="Yes"/>
    <s v="Yes"/>
    <s v="Yes"/>
    <x v="0"/>
    <x v="1"/>
    <x v="1"/>
    <x v="3"/>
    <x v="0"/>
    <s v="Two Year"/>
    <s v="No"/>
    <x v="2"/>
    <n v="89.55"/>
    <n v="5012.3500000000004"/>
    <n v="30.45"/>
    <n v="0"/>
    <n v="533.52"/>
    <n v="5515.42"/>
    <x v="0"/>
    <x v="0"/>
    <m/>
  </r>
  <r>
    <x v="5101"/>
    <x v="1"/>
    <x v="26"/>
    <x v="1"/>
    <n v="0"/>
    <x v="77"/>
    <n v="92592"/>
    <n v="33.507255000000001"/>
    <n v="-117.029473"/>
    <n v="0"/>
    <x v="23"/>
    <s v="None"/>
    <s v="Yes"/>
    <n v="4.72"/>
    <s v="No"/>
    <x v="1"/>
    <m/>
    <m/>
    <m/>
    <m/>
    <m/>
    <m/>
    <x v="2"/>
    <x v="2"/>
    <x v="2"/>
    <x v="2"/>
    <x v="2"/>
    <s v="Two Year"/>
    <s v="Yes"/>
    <x v="0"/>
    <n v="19.8"/>
    <n v="1311.3"/>
    <n v="0"/>
    <n v="0"/>
    <n v="316.24"/>
    <n v="1627.54"/>
    <x v="0"/>
    <x v="0"/>
    <m/>
  </r>
  <r>
    <x v="5102"/>
    <x v="0"/>
    <x v="52"/>
    <x v="0"/>
    <n v="2"/>
    <x v="942"/>
    <n v="95919"/>
    <n v="39.440686999999997"/>
    <n v="-121.263583"/>
    <n v="3"/>
    <x v="66"/>
    <s v="Offer C"/>
    <s v="Yes"/>
    <n v="20.57"/>
    <s v="No"/>
    <x v="1"/>
    <m/>
    <m/>
    <m/>
    <m/>
    <m/>
    <m/>
    <x v="2"/>
    <x v="2"/>
    <x v="2"/>
    <x v="2"/>
    <x v="2"/>
    <s v="Month-to-Month"/>
    <s v="No"/>
    <x v="1"/>
    <n v="19.2"/>
    <n v="702.9"/>
    <n v="0"/>
    <n v="0"/>
    <n v="740.52"/>
    <n v="1443.42"/>
    <x v="0"/>
    <x v="0"/>
    <m/>
  </r>
  <r>
    <x v="5103"/>
    <x v="1"/>
    <x v="7"/>
    <x v="0"/>
    <n v="1"/>
    <x v="898"/>
    <n v="94586"/>
    <n v="37.587494"/>
    <n v="-121.86285599999999"/>
    <n v="7"/>
    <x v="9"/>
    <s v="None"/>
    <s v="Yes"/>
    <n v="15.96"/>
    <s v="No"/>
    <x v="0"/>
    <s v="DSL"/>
    <n v="26"/>
    <s v="Yes"/>
    <s v="Yes"/>
    <s v="No"/>
    <s v="Yes"/>
    <x v="0"/>
    <x v="0"/>
    <x v="0"/>
    <x v="0"/>
    <x v="0"/>
    <s v="Two Year"/>
    <s v="No"/>
    <x v="1"/>
    <n v="68.400000000000006"/>
    <n v="4855.3500000000004"/>
    <n v="0"/>
    <n v="0"/>
    <n v="1149.1199999999999"/>
    <n v="6004.47"/>
    <x v="0"/>
    <x v="0"/>
    <m/>
  </r>
  <r>
    <x v="5104"/>
    <x v="0"/>
    <x v="36"/>
    <x v="0"/>
    <n v="0"/>
    <x v="970"/>
    <n v="92358"/>
    <n v="34.238162000000003"/>
    <n v="-117.534306"/>
    <n v="4"/>
    <x v="9"/>
    <s v="Offer A"/>
    <s v="Yes"/>
    <n v="32.369999999999997"/>
    <s v="Yes"/>
    <x v="0"/>
    <s v="Fiber Optic"/>
    <n v="22"/>
    <s v="Yes"/>
    <s v="No"/>
    <s v="No"/>
    <s v="No"/>
    <x v="1"/>
    <x v="0"/>
    <x v="0"/>
    <x v="2"/>
    <x v="0"/>
    <s v="Two Year"/>
    <s v="No"/>
    <x v="1"/>
    <n v="78.5"/>
    <n v="5602.25"/>
    <n v="0"/>
    <n v="0"/>
    <n v="2330.64"/>
    <n v="7932.89"/>
    <x v="0"/>
    <x v="0"/>
    <m/>
  </r>
  <r>
    <x v="5105"/>
    <x v="0"/>
    <x v="17"/>
    <x v="1"/>
    <n v="0"/>
    <x v="91"/>
    <n v="94061"/>
    <n v="37.461250999999997"/>
    <n v="-122.23541400000001"/>
    <n v="0"/>
    <x v="30"/>
    <s v="None"/>
    <s v="Yes"/>
    <n v="21.67"/>
    <s v="No"/>
    <x v="0"/>
    <s v="DSL"/>
    <n v="48"/>
    <s v="Yes"/>
    <s v="No"/>
    <s v="No"/>
    <s v="Yes"/>
    <x v="0"/>
    <x v="1"/>
    <x v="1"/>
    <x v="3"/>
    <x v="0"/>
    <s v="Month-to-Month"/>
    <s v="Yes"/>
    <x v="0"/>
    <n v="76.150000000000006"/>
    <n v="1992.95"/>
    <n v="0"/>
    <n v="0"/>
    <n v="541.75"/>
    <n v="2534.6999999999998"/>
    <x v="0"/>
    <x v="0"/>
    <m/>
  </r>
  <r>
    <x v="5106"/>
    <x v="0"/>
    <x v="38"/>
    <x v="0"/>
    <n v="0"/>
    <x v="368"/>
    <n v="93514"/>
    <n v="37.045839999999998"/>
    <n v="-118.39723600000001"/>
    <n v="10"/>
    <x v="27"/>
    <s v="Offer D"/>
    <s v="No"/>
    <m/>
    <m/>
    <x v="0"/>
    <s v="Cable"/>
    <n v="82"/>
    <s v="No"/>
    <s v="No"/>
    <s v="Yes"/>
    <s v="No"/>
    <x v="0"/>
    <x v="1"/>
    <x v="1"/>
    <x v="3"/>
    <x v="0"/>
    <s v="Month-to-Month"/>
    <s v="Yes"/>
    <x v="1"/>
    <n v="49.85"/>
    <n v="617.15"/>
    <n v="0"/>
    <n v="0"/>
    <n v="0"/>
    <n v="617.15"/>
    <x v="0"/>
    <x v="0"/>
    <m/>
  </r>
  <r>
    <x v="5107"/>
    <x v="1"/>
    <x v="35"/>
    <x v="1"/>
    <n v="0"/>
    <x v="635"/>
    <n v="93004"/>
    <n v="34.278697000000001"/>
    <n v="-119.167798"/>
    <n v="0"/>
    <x v="40"/>
    <s v="Offer A"/>
    <s v="Yes"/>
    <n v="14.63"/>
    <s v="Yes"/>
    <x v="0"/>
    <s v="Fiber Optic"/>
    <n v="30"/>
    <s v="Yes"/>
    <s v="Yes"/>
    <s v="Yes"/>
    <s v="Yes"/>
    <x v="0"/>
    <x v="1"/>
    <x v="1"/>
    <x v="3"/>
    <x v="0"/>
    <s v="Two Year"/>
    <s v="Yes"/>
    <x v="1"/>
    <n v="114.95"/>
    <n v="7711.25"/>
    <n v="0"/>
    <n v="0"/>
    <n v="1024.0999999999999"/>
    <n v="8735.35"/>
    <x v="0"/>
    <x v="0"/>
    <m/>
  </r>
  <r>
    <x v="5108"/>
    <x v="1"/>
    <x v="51"/>
    <x v="0"/>
    <n v="0"/>
    <x v="729"/>
    <n v="93040"/>
    <n v="34.432842999999998"/>
    <n v="-118.73010600000001"/>
    <n v="0"/>
    <x v="13"/>
    <s v="None"/>
    <s v="Yes"/>
    <n v="36.44"/>
    <s v="Yes"/>
    <x v="0"/>
    <s v="Fiber Optic"/>
    <n v="16"/>
    <s v="No"/>
    <s v="No"/>
    <s v="No"/>
    <s v="No"/>
    <x v="1"/>
    <x v="0"/>
    <x v="0"/>
    <x v="2"/>
    <x v="0"/>
    <s v="Month-to-Month"/>
    <s v="Yes"/>
    <x v="1"/>
    <n v="74.5"/>
    <n v="74.5"/>
    <n v="0"/>
    <n v="0"/>
    <n v="36.44"/>
    <n v="110.94"/>
    <x v="1"/>
    <x v="5"/>
    <s v="Attitude of service provider"/>
  </r>
  <r>
    <x v="5109"/>
    <x v="0"/>
    <x v="7"/>
    <x v="0"/>
    <n v="0"/>
    <x v="107"/>
    <n v="92845"/>
    <n v="33.782955000000001"/>
    <n v="-118.026456"/>
    <n v="1"/>
    <x v="13"/>
    <s v="None"/>
    <s v="Yes"/>
    <n v="25.88"/>
    <s v="Yes"/>
    <x v="0"/>
    <s v="Fiber Optic"/>
    <n v="9"/>
    <s v="Yes"/>
    <s v="No"/>
    <s v="Yes"/>
    <s v="No"/>
    <x v="0"/>
    <x v="1"/>
    <x v="1"/>
    <x v="3"/>
    <x v="0"/>
    <s v="Month-to-Month"/>
    <s v="Yes"/>
    <x v="1"/>
    <n v="102.45"/>
    <n v="102.45"/>
    <n v="0"/>
    <n v="0"/>
    <n v="25.88"/>
    <n v="128.33000000000001"/>
    <x v="1"/>
    <x v="5"/>
    <s v="Attitude of service provider"/>
  </r>
  <r>
    <x v="5110"/>
    <x v="1"/>
    <x v="27"/>
    <x v="1"/>
    <n v="0"/>
    <x v="64"/>
    <n v="93706"/>
    <n v="36.654614000000002"/>
    <n v="-119.903674"/>
    <n v="0"/>
    <x v="47"/>
    <s v="Offer D"/>
    <s v="Yes"/>
    <n v="15.89"/>
    <s v="Yes"/>
    <x v="0"/>
    <s v="Fiber Optic"/>
    <n v="3"/>
    <s v="Yes"/>
    <s v="No"/>
    <s v="Yes"/>
    <s v="No"/>
    <x v="0"/>
    <x v="1"/>
    <x v="1"/>
    <x v="3"/>
    <x v="0"/>
    <s v="Month-to-Month"/>
    <s v="No"/>
    <x v="0"/>
    <n v="103.85"/>
    <n v="2215"/>
    <n v="0"/>
    <n v="0"/>
    <n v="333.69"/>
    <n v="2548.69"/>
    <x v="0"/>
    <x v="0"/>
    <m/>
  </r>
  <r>
    <x v="5111"/>
    <x v="0"/>
    <x v="13"/>
    <x v="0"/>
    <n v="3"/>
    <x v="56"/>
    <n v="95452"/>
    <n v="38.419525"/>
    <n v="-122.521585"/>
    <n v="4"/>
    <x v="55"/>
    <s v="None"/>
    <s v="Yes"/>
    <n v="28.64"/>
    <s v="Yes"/>
    <x v="0"/>
    <s v="Fiber Optic"/>
    <n v="52"/>
    <s v="Yes"/>
    <s v="No"/>
    <s v="No"/>
    <s v="No"/>
    <x v="0"/>
    <x v="1"/>
    <x v="1"/>
    <x v="3"/>
    <x v="1"/>
    <s v="Two Year"/>
    <s v="Yes"/>
    <x v="1"/>
    <n v="101.15"/>
    <n v="6638.35"/>
    <n v="0"/>
    <n v="30"/>
    <n v="1775.68"/>
    <n v="8444.0300000000007"/>
    <x v="0"/>
    <x v="0"/>
    <m/>
  </r>
  <r>
    <x v="5112"/>
    <x v="0"/>
    <x v="19"/>
    <x v="1"/>
    <n v="0"/>
    <x v="823"/>
    <n v="93635"/>
    <n v="36.995162000000001"/>
    <n v="-120.955099"/>
    <n v="0"/>
    <x v="51"/>
    <s v="None"/>
    <s v="Yes"/>
    <n v="1.74"/>
    <s v="No"/>
    <x v="0"/>
    <s v="DSL"/>
    <n v="85"/>
    <s v="No"/>
    <s v="Yes"/>
    <s v="Yes"/>
    <s v="No"/>
    <x v="0"/>
    <x v="0"/>
    <x v="0"/>
    <x v="0"/>
    <x v="0"/>
    <s v="One Year"/>
    <s v="No"/>
    <x v="1"/>
    <n v="65.25"/>
    <n v="1441.8"/>
    <n v="0"/>
    <n v="0"/>
    <n v="38.28"/>
    <n v="1480.08"/>
    <x v="0"/>
    <x v="0"/>
    <m/>
  </r>
  <r>
    <x v="5113"/>
    <x v="0"/>
    <x v="40"/>
    <x v="1"/>
    <n v="0"/>
    <x v="946"/>
    <n v="91748"/>
    <n v="33.976753000000002"/>
    <n v="-117.897367"/>
    <n v="0"/>
    <x v="7"/>
    <s v="None"/>
    <s v="Yes"/>
    <n v="27.68"/>
    <s v="Yes"/>
    <x v="0"/>
    <s v="Fiber Optic"/>
    <n v="6"/>
    <s v="No"/>
    <s v="Yes"/>
    <s v="Yes"/>
    <s v="No"/>
    <x v="0"/>
    <x v="0"/>
    <x v="0"/>
    <x v="0"/>
    <x v="1"/>
    <s v="One Year"/>
    <s v="Yes"/>
    <x v="1"/>
    <n v="95.5"/>
    <n v="6153.85"/>
    <n v="0"/>
    <n v="80"/>
    <n v="1799.2"/>
    <n v="8033.05"/>
    <x v="0"/>
    <x v="0"/>
    <m/>
  </r>
  <r>
    <x v="5114"/>
    <x v="0"/>
    <x v="23"/>
    <x v="1"/>
    <n v="0"/>
    <x v="1072"/>
    <n v="91320"/>
    <n v="34.172071000000003"/>
    <n v="-118.946262"/>
    <n v="0"/>
    <x v="70"/>
    <s v="None"/>
    <s v="Yes"/>
    <n v="32.630000000000003"/>
    <s v="No"/>
    <x v="1"/>
    <m/>
    <m/>
    <m/>
    <m/>
    <m/>
    <m/>
    <x v="2"/>
    <x v="2"/>
    <x v="2"/>
    <x v="2"/>
    <x v="2"/>
    <s v="One Year"/>
    <s v="No"/>
    <x v="2"/>
    <n v="19.3"/>
    <n v="755.5"/>
    <n v="0"/>
    <n v="0"/>
    <n v="1239.94"/>
    <n v="1995.44"/>
    <x v="0"/>
    <x v="0"/>
    <m/>
  </r>
  <r>
    <x v="5115"/>
    <x v="1"/>
    <x v="54"/>
    <x v="0"/>
    <n v="0"/>
    <x v="239"/>
    <n v="90504"/>
    <n v="33.867257000000002"/>
    <n v="-118.330794"/>
    <n v="1"/>
    <x v="50"/>
    <s v="None"/>
    <s v="No"/>
    <m/>
    <m/>
    <x v="0"/>
    <s v="Cable"/>
    <n v="18"/>
    <s v="No"/>
    <s v="Yes"/>
    <s v="Yes"/>
    <s v="No"/>
    <x v="0"/>
    <x v="1"/>
    <x v="1"/>
    <x v="3"/>
    <x v="0"/>
    <s v="Two Year"/>
    <s v="No"/>
    <x v="1"/>
    <n v="54.3"/>
    <n v="2390.4499999999998"/>
    <n v="0"/>
    <n v="0"/>
    <n v="0"/>
    <n v="2390.4499999999998"/>
    <x v="0"/>
    <x v="0"/>
    <m/>
  </r>
  <r>
    <x v="5116"/>
    <x v="0"/>
    <x v="37"/>
    <x v="1"/>
    <n v="0"/>
    <x v="658"/>
    <n v="95965"/>
    <n v="39.624561"/>
    <n v="-121.55286599999999"/>
    <n v="0"/>
    <x v="38"/>
    <s v="Offer E"/>
    <s v="Yes"/>
    <n v="7.35"/>
    <s v="No"/>
    <x v="1"/>
    <m/>
    <m/>
    <m/>
    <m/>
    <m/>
    <m/>
    <x v="2"/>
    <x v="2"/>
    <x v="2"/>
    <x v="2"/>
    <x v="2"/>
    <s v="Two Year"/>
    <s v="No"/>
    <x v="0"/>
    <n v="19.55"/>
    <n v="124.45"/>
    <n v="0"/>
    <n v="0"/>
    <n v="44.1"/>
    <n v="168.55"/>
    <x v="0"/>
    <x v="0"/>
    <m/>
  </r>
  <r>
    <x v="5117"/>
    <x v="1"/>
    <x v="40"/>
    <x v="0"/>
    <n v="0"/>
    <x v="414"/>
    <n v="96124"/>
    <n v="39.672812999999998"/>
    <n v="-120.456699"/>
    <n v="0"/>
    <x v="23"/>
    <s v="None"/>
    <s v="Yes"/>
    <n v="47.46"/>
    <s v="No"/>
    <x v="0"/>
    <s v="DSL"/>
    <n v="20"/>
    <s v="Yes"/>
    <s v="Yes"/>
    <s v="No"/>
    <s v="Yes"/>
    <x v="1"/>
    <x v="1"/>
    <x v="1"/>
    <x v="1"/>
    <x v="0"/>
    <s v="Two Year"/>
    <s v="Yes"/>
    <x v="0"/>
    <n v="69.2"/>
    <n v="4671.6499999999996"/>
    <n v="0"/>
    <n v="0"/>
    <n v="3179.82"/>
    <n v="7851.47"/>
    <x v="0"/>
    <x v="0"/>
    <m/>
  </r>
  <r>
    <x v="5118"/>
    <x v="1"/>
    <x v="25"/>
    <x v="1"/>
    <n v="0"/>
    <x v="464"/>
    <n v="90623"/>
    <n v="33.850504000000001"/>
    <n v="-118.03989199999999"/>
    <n v="0"/>
    <x v="29"/>
    <s v="None"/>
    <s v="Yes"/>
    <n v="48.66"/>
    <s v="No"/>
    <x v="0"/>
    <s v="Fiber Optic"/>
    <n v="21"/>
    <s v="No"/>
    <s v="No"/>
    <s v="No"/>
    <s v="No"/>
    <x v="0"/>
    <x v="0"/>
    <x v="0"/>
    <x v="0"/>
    <x v="0"/>
    <s v="Month-to-Month"/>
    <s v="No"/>
    <x v="1"/>
    <n v="79"/>
    <n v="143.65"/>
    <n v="0"/>
    <n v="0"/>
    <n v="97.32"/>
    <n v="240.97"/>
    <x v="1"/>
    <x v="5"/>
    <s v="Attitude of support person"/>
  </r>
  <r>
    <x v="5119"/>
    <x v="1"/>
    <x v="45"/>
    <x v="1"/>
    <n v="0"/>
    <x v="59"/>
    <n v="92266"/>
    <n v="33.3249"/>
    <n v="-114.758334"/>
    <n v="0"/>
    <x v="9"/>
    <s v="None"/>
    <s v="Yes"/>
    <n v="33.93"/>
    <s v="Yes"/>
    <x v="0"/>
    <s v="Fiber Optic"/>
    <n v="18"/>
    <s v="No"/>
    <s v="Yes"/>
    <s v="Yes"/>
    <s v="No"/>
    <x v="0"/>
    <x v="1"/>
    <x v="1"/>
    <x v="3"/>
    <x v="0"/>
    <s v="One Year"/>
    <s v="Yes"/>
    <x v="1"/>
    <n v="104.95"/>
    <n v="7544.3"/>
    <n v="25.42"/>
    <n v="0"/>
    <n v="2442.96"/>
    <n v="9961.84"/>
    <x v="0"/>
    <x v="0"/>
    <m/>
  </r>
  <r>
    <x v="5120"/>
    <x v="0"/>
    <x v="21"/>
    <x v="1"/>
    <n v="0"/>
    <x v="1032"/>
    <n v="93015"/>
    <n v="34.408161"/>
    <n v="-118.865111"/>
    <n v="0"/>
    <x v="36"/>
    <s v="None"/>
    <s v="Yes"/>
    <n v="22.89"/>
    <s v="No"/>
    <x v="1"/>
    <m/>
    <m/>
    <m/>
    <m/>
    <m/>
    <m/>
    <x v="2"/>
    <x v="2"/>
    <x v="2"/>
    <x v="2"/>
    <x v="2"/>
    <s v="Two Year"/>
    <s v="Yes"/>
    <x v="1"/>
    <n v="20.6"/>
    <n v="827.3"/>
    <n v="0"/>
    <n v="0"/>
    <n v="915.6"/>
    <n v="1742.9"/>
    <x v="0"/>
    <x v="0"/>
    <m/>
  </r>
  <r>
    <x v="5121"/>
    <x v="0"/>
    <x v="4"/>
    <x v="1"/>
    <n v="0"/>
    <x v="1084"/>
    <n v="95551"/>
    <n v="40.665951999999997"/>
    <n v="-124.24005099999999"/>
    <n v="0"/>
    <x v="13"/>
    <s v="Offer E"/>
    <s v="Yes"/>
    <n v="29.68"/>
    <s v="No"/>
    <x v="0"/>
    <s v="Cable"/>
    <n v="18"/>
    <s v="No"/>
    <s v="No"/>
    <s v="No"/>
    <s v="No"/>
    <x v="1"/>
    <x v="0"/>
    <x v="0"/>
    <x v="2"/>
    <x v="0"/>
    <s v="Month-to-Month"/>
    <s v="Yes"/>
    <x v="1"/>
    <n v="69.25"/>
    <n v="69.25"/>
    <n v="0"/>
    <n v="0"/>
    <n v="29.68"/>
    <n v="98.93"/>
    <x v="1"/>
    <x v="5"/>
    <s v="Attitude of support person"/>
  </r>
  <r>
    <x v="5122"/>
    <x v="1"/>
    <x v="48"/>
    <x v="0"/>
    <n v="0"/>
    <x v="843"/>
    <n v="92336"/>
    <n v="34.136367"/>
    <n v="-117.460803"/>
    <n v="7"/>
    <x v="37"/>
    <s v="Offer D"/>
    <s v="Yes"/>
    <n v="24.42"/>
    <s v="No"/>
    <x v="0"/>
    <s v="Fiber Optic"/>
    <n v="29"/>
    <s v="No"/>
    <s v="No"/>
    <s v="No"/>
    <s v="No"/>
    <x v="1"/>
    <x v="0"/>
    <x v="0"/>
    <x v="2"/>
    <x v="0"/>
    <s v="Two Year"/>
    <s v="Yes"/>
    <x v="1"/>
    <n v="70.2"/>
    <n v="834.7"/>
    <n v="0"/>
    <n v="0"/>
    <n v="268.62"/>
    <n v="1103.32"/>
    <x v="0"/>
    <x v="0"/>
    <m/>
  </r>
  <r>
    <x v="5123"/>
    <x v="0"/>
    <x v="29"/>
    <x v="0"/>
    <n v="0"/>
    <x v="243"/>
    <n v="93110"/>
    <n v="34.437944999999999"/>
    <n v="-119.77191000000001"/>
    <n v="7"/>
    <x v="7"/>
    <s v="None"/>
    <s v="Yes"/>
    <n v="34.14"/>
    <s v="Yes"/>
    <x v="0"/>
    <s v="Fiber Optic"/>
    <n v="26"/>
    <s v="No"/>
    <s v="Yes"/>
    <s v="Yes"/>
    <s v="No"/>
    <x v="0"/>
    <x v="1"/>
    <x v="1"/>
    <x v="3"/>
    <x v="0"/>
    <s v="Month-to-Month"/>
    <s v="Yes"/>
    <x v="1"/>
    <n v="105.5"/>
    <n v="6985.65"/>
    <n v="0"/>
    <n v="0"/>
    <n v="2219.1"/>
    <n v="9204.75"/>
    <x v="1"/>
    <x v="1"/>
    <s v="Competitor had better devices"/>
  </r>
  <r>
    <x v="5124"/>
    <x v="0"/>
    <x v="2"/>
    <x v="0"/>
    <n v="0"/>
    <x v="63"/>
    <n v="95548"/>
    <n v="41.572812999999996"/>
    <n v="-124.035011"/>
    <n v="9"/>
    <x v="40"/>
    <s v="None"/>
    <s v="Yes"/>
    <n v="5.46"/>
    <s v="Yes"/>
    <x v="0"/>
    <s v="Fiber Optic"/>
    <n v="30"/>
    <s v="No"/>
    <s v="No"/>
    <s v="Yes"/>
    <s v="Yes"/>
    <x v="0"/>
    <x v="1"/>
    <x v="1"/>
    <x v="3"/>
    <x v="1"/>
    <s v="Two Year"/>
    <s v="Yes"/>
    <x v="1"/>
    <n v="104.3"/>
    <n v="7188.5"/>
    <n v="0"/>
    <n v="30"/>
    <n v="382.2"/>
    <n v="7600.7"/>
    <x v="0"/>
    <x v="0"/>
    <m/>
  </r>
  <r>
    <x v="5125"/>
    <x v="1"/>
    <x v="11"/>
    <x v="1"/>
    <n v="0"/>
    <x v="35"/>
    <n v="95212"/>
    <n v="38.049456999999997"/>
    <n v="-121.21653000000001"/>
    <n v="0"/>
    <x v="46"/>
    <s v="Offer D"/>
    <s v="Yes"/>
    <n v="40.22"/>
    <s v="No"/>
    <x v="0"/>
    <s v="Fiber Optic"/>
    <n v="41"/>
    <s v="No"/>
    <s v="No"/>
    <s v="Yes"/>
    <s v="No"/>
    <x v="0"/>
    <x v="1"/>
    <x v="1"/>
    <x v="3"/>
    <x v="0"/>
    <s v="Month-to-Month"/>
    <s v="Yes"/>
    <x v="1"/>
    <n v="94.9"/>
    <n v="1048.8499999999999"/>
    <n v="0"/>
    <n v="0"/>
    <n v="402.2"/>
    <n v="1451.05"/>
    <x v="1"/>
    <x v="1"/>
    <s v="Competitor had better devices"/>
  </r>
  <r>
    <x v="5126"/>
    <x v="0"/>
    <x v="3"/>
    <x v="0"/>
    <n v="0"/>
    <x v="197"/>
    <n v="92663"/>
    <n v="33.622509999999998"/>
    <n v="-117.927024"/>
    <n v="4"/>
    <x v="13"/>
    <s v="None"/>
    <s v="Yes"/>
    <n v="17.350000000000001"/>
    <s v="Yes"/>
    <x v="0"/>
    <s v="Fiber Optic"/>
    <n v="23"/>
    <s v="No"/>
    <s v="No"/>
    <s v="Yes"/>
    <s v="No"/>
    <x v="0"/>
    <x v="1"/>
    <x v="0"/>
    <x v="1"/>
    <x v="0"/>
    <s v="Month-to-Month"/>
    <s v="Yes"/>
    <x v="1"/>
    <n v="100.8"/>
    <n v="100.8"/>
    <n v="0"/>
    <n v="0"/>
    <n v="17.350000000000001"/>
    <n v="118.15"/>
    <x v="1"/>
    <x v="5"/>
    <s v="Attitude of service provider"/>
  </r>
  <r>
    <x v="5127"/>
    <x v="1"/>
    <x v="60"/>
    <x v="0"/>
    <n v="1"/>
    <x v="40"/>
    <n v="95401"/>
    <n v="38.460517000000003"/>
    <n v="-122.790335"/>
    <n v="8"/>
    <x v="62"/>
    <s v="Offer B"/>
    <s v="Yes"/>
    <n v="39.53"/>
    <s v="No"/>
    <x v="1"/>
    <m/>
    <m/>
    <m/>
    <m/>
    <m/>
    <m/>
    <x v="2"/>
    <x v="2"/>
    <x v="2"/>
    <x v="2"/>
    <x v="2"/>
    <s v="One Year"/>
    <s v="No"/>
    <x v="1"/>
    <n v="19.5"/>
    <n v="798.2"/>
    <n v="0"/>
    <n v="0"/>
    <n v="1620.73"/>
    <n v="2418.9299999999998"/>
    <x v="0"/>
    <x v="0"/>
    <m/>
  </r>
  <r>
    <x v="5128"/>
    <x v="1"/>
    <x v="18"/>
    <x v="0"/>
    <n v="2"/>
    <x v="444"/>
    <n v="91505"/>
    <n v="34.174214999999997"/>
    <n v="-118.345928"/>
    <n v="6"/>
    <x v="52"/>
    <s v="None"/>
    <s v="Yes"/>
    <n v="44.57"/>
    <s v="No"/>
    <x v="0"/>
    <s v="Cable"/>
    <n v="26"/>
    <s v="Yes"/>
    <s v="Yes"/>
    <s v="No"/>
    <s v="Yes"/>
    <x v="1"/>
    <x v="1"/>
    <x v="1"/>
    <x v="1"/>
    <x v="0"/>
    <s v="Month-to-Month"/>
    <s v="Yes"/>
    <x v="0"/>
    <n v="70.3"/>
    <n v="1706.45"/>
    <n v="0"/>
    <n v="0"/>
    <n v="1069.68"/>
    <n v="2776.13"/>
    <x v="0"/>
    <x v="0"/>
    <m/>
  </r>
  <r>
    <x v="5129"/>
    <x v="1"/>
    <x v="42"/>
    <x v="0"/>
    <n v="0"/>
    <x v="948"/>
    <n v="92548"/>
    <n v="33.761893999999998"/>
    <n v="-117.120868"/>
    <n v="4"/>
    <x v="29"/>
    <s v="None"/>
    <s v="Yes"/>
    <n v="18.79"/>
    <s v="No"/>
    <x v="0"/>
    <s v="Fiber Optic"/>
    <n v="19"/>
    <s v="No"/>
    <s v="No"/>
    <s v="No"/>
    <s v="Yes"/>
    <x v="0"/>
    <x v="1"/>
    <x v="1"/>
    <x v="3"/>
    <x v="0"/>
    <s v="Month-to-Month"/>
    <s v="Yes"/>
    <x v="1"/>
    <n v="94.2"/>
    <n v="167.5"/>
    <n v="0"/>
    <n v="0"/>
    <n v="37.58"/>
    <n v="205.08"/>
    <x v="1"/>
    <x v="3"/>
    <s v="Don't know"/>
  </r>
  <r>
    <x v="5130"/>
    <x v="0"/>
    <x v="60"/>
    <x v="0"/>
    <n v="1"/>
    <x v="1077"/>
    <n v="90640"/>
    <n v="34.015217"/>
    <n v="-118.109962"/>
    <n v="1"/>
    <x v="1"/>
    <s v="None"/>
    <s v="Yes"/>
    <n v="39.89"/>
    <s v="No"/>
    <x v="1"/>
    <m/>
    <m/>
    <m/>
    <m/>
    <m/>
    <m/>
    <x v="2"/>
    <x v="2"/>
    <x v="2"/>
    <x v="2"/>
    <x v="2"/>
    <s v="Month-to-Month"/>
    <s v="No"/>
    <x v="0"/>
    <n v="20.85"/>
    <n v="62.9"/>
    <n v="0"/>
    <n v="0"/>
    <n v="159.56"/>
    <n v="222.46"/>
    <x v="0"/>
    <x v="0"/>
    <m/>
  </r>
  <r>
    <x v="5131"/>
    <x v="1"/>
    <x v="16"/>
    <x v="0"/>
    <n v="0"/>
    <x v="1094"/>
    <n v="93219"/>
    <n v="35.858054000000003"/>
    <n v="-119.305858"/>
    <n v="7"/>
    <x v="67"/>
    <s v="None"/>
    <s v="Yes"/>
    <n v="46.44"/>
    <s v="Yes"/>
    <x v="0"/>
    <s v="Fiber Optic"/>
    <n v="13"/>
    <s v="No"/>
    <s v="No"/>
    <s v="No"/>
    <s v="No"/>
    <x v="0"/>
    <x v="1"/>
    <x v="0"/>
    <x v="1"/>
    <x v="0"/>
    <s v="Two Year"/>
    <s v="Yes"/>
    <x v="1"/>
    <n v="94.8"/>
    <n v="1563.9"/>
    <n v="0"/>
    <n v="0"/>
    <n v="789.48"/>
    <n v="2353.38"/>
    <x v="0"/>
    <x v="0"/>
    <m/>
  </r>
  <r>
    <x v="5132"/>
    <x v="1"/>
    <x v="59"/>
    <x v="0"/>
    <n v="1"/>
    <x v="114"/>
    <n v="95380"/>
    <n v="37.474395999999999"/>
    <n v="-120.875917"/>
    <n v="10"/>
    <x v="64"/>
    <s v="None"/>
    <s v="Yes"/>
    <n v="26.83"/>
    <s v="Yes"/>
    <x v="1"/>
    <m/>
    <m/>
    <m/>
    <m/>
    <m/>
    <m/>
    <x v="2"/>
    <x v="2"/>
    <x v="2"/>
    <x v="2"/>
    <x v="2"/>
    <s v="Two Year"/>
    <s v="No"/>
    <x v="2"/>
    <n v="25.75"/>
    <n v="1686.15"/>
    <n v="0"/>
    <n v="0"/>
    <n v="1824.44"/>
    <n v="3510.59"/>
    <x v="0"/>
    <x v="0"/>
    <m/>
  </r>
  <r>
    <x v="5133"/>
    <x v="1"/>
    <x v="13"/>
    <x v="1"/>
    <n v="0"/>
    <x v="243"/>
    <n v="93110"/>
    <n v="34.437944999999999"/>
    <n v="-119.77191000000001"/>
    <n v="0"/>
    <x v="1"/>
    <s v="None"/>
    <s v="Yes"/>
    <n v="49.14"/>
    <s v="No"/>
    <x v="0"/>
    <s v="Fiber Optic"/>
    <n v="15"/>
    <s v="No"/>
    <s v="No"/>
    <s v="No"/>
    <s v="No"/>
    <x v="0"/>
    <x v="1"/>
    <x v="1"/>
    <x v="3"/>
    <x v="0"/>
    <s v="Month-to-Month"/>
    <s v="Yes"/>
    <x v="1"/>
    <n v="88.45"/>
    <n v="370.65"/>
    <n v="0"/>
    <n v="0"/>
    <n v="196.56"/>
    <n v="567.21"/>
    <x v="1"/>
    <x v="3"/>
    <s v="Don't know"/>
  </r>
  <r>
    <x v="5134"/>
    <x v="0"/>
    <x v="31"/>
    <x v="1"/>
    <n v="0"/>
    <x v="110"/>
    <n v="92027"/>
    <n v="33.141264999999997"/>
    <n v="-116.967221"/>
    <n v="0"/>
    <x v="32"/>
    <s v="Offer D"/>
    <s v="Yes"/>
    <n v="34.01"/>
    <s v="No"/>
    <x v="0"/>
    <s v="Cable"/>
    <n v="69"/>
    <s v="No"/>
    <s v="No"/>
    <s v="No"/>
    <s v="Yes"/>
    <x v="1"/>
    <x v="1"/>
    <x v="1"/>
    <x v="1"/>
    <x v="0"/>
    <s v="One Year"/>
    <s v="No"/>
    <x v="0"/>
    <n v="59.1"/>
    <n v="772.85"/>
    <n v="0"/>
    <n v="0"/>
    <n v="476.14"/>
    <n v="1248.99"/>
    <x v="0"/>
    <x v="0"/>
    <m/>
  </r>
  <r>
    <x v="5135"/>
    <x v="1"/>
    <x v="10"/>
    <x v="0"/>
    <n v="0"/>
    <x v="64"/>
    <n v="93701"/>
    <n v="36.749403000000001"/>
    <n v="-119.78757400000001"/>
    <n v="1"/>
    <x v="5"/>
    <s v="None"/>
    <s v="Yes"/>
    <n v="17.75"/>
    <s v="Yes"/>
    <x v="0"/>
    <s v="Fiber Optic"/>
    <n v="15"/>
    <s v="No"/>
    <s v="Yes"/>
    <s v="Yes"/>
    <s v="No"/>
    <x v="0"/>
    <x v="1"/>
    <x v="1"/>
    <x v="3"/>
    <x v="0"/>
    <s v="Month-to-Month"/>
    <s v="Yes"/>
    <x v="1"/>
    <n v="102.4"/>
    <n v="6444.05"/>
    <n v="0"/>
    <n v="0"/>
    <n v="1118.25"/>
    <n v="7562.3"/>
    <x v="0"/>
    <x v="0"/>
    <m/>
  </r>
  <r>
    <x v="5136"/>
    <x v="0"/>
    <x v="20"/>
    <x v="0"/>
    <n v="0"/>
    <x v="1040"/>
    <n v="96034"/>
    <n v="41.411315000000002"/>
    <n v="-122.697236"/>
    <n v="9"/>
    <x v="25"/>
    <s v="Offer B"/>
    <s v="No"/>
    <m/>
    <m/>
    <x v="0"/>
    <s v="Cable"/>
    <n v="21"/>
    <s v="Yes"/>
    <s v="No"/>
    <s v="No"/>
    <s v="Yes"/>
    <x v="1"/>
    <x v="0"/>
    <x v="0"/>
    <x v="2"/>
    <x v="0"/>
    <s v="Month-to-Month"/>
    <s v="No"/>
    <x v="1"/>
    <n v="34"/>
    <n v="1505.35"/>
    <n v="49.22"/>
    <n v="0"/>
    <n v="0"/>
    <n v="1456.13"/>
    <x v="0"/>
    <x v="0"/>
    <m/>
  </r>
  <r>
    <x v="5137"/>
    <x v="1"/>
    <x v="30"/>
    <x v="0"/>
    <n v="0"/>
    <x v="555"/>
    <n v="90280"/>
    <n v="33.944623999999997"/>
    <n v="-118.192615"/>
    <n v="0"/>
    <x v="22"/>
    <s v="Offer A"/>
    <s v="Yes"/>
    <n v="6.22"/>
    <s v="Yes"/>
    <x v="0"/>
    <s v="DSL"/>
    <n v="26"/>
    <s v="Yes"/>
    <s v="No"/>
    <s v="Yes"/>
    <s v="Yes"/>
    <x v="0"/>
    <x v="1"/>
    <x v="1"/>
    <x v="3"/>
    <x v="0"/>
    <s v="Two Year"/>
    <s v="Yes"/>
    <x v="0"/>
    <n v="84"/>
    <n v="5714.25"/>
    <n v="0"/>
    <n v="0"/>
    <n v="410.52"/>
    <n v="6124.77"/>
    <x v="0"/>
    <x v="0"/>
    <m/>
  </r>
  <r>
    <x v="5138"/>
    <x v="0"/>
    <x v="3"/>
    <x v="1"/>
    <n v="0"/>
    <x v="680"/>
    <n v="91776"/>
    <n v="34.089927000000003"/>
    <n v="-118.095645"/>
    <n v="0"/>
    <x v="58"/>
    <s v="None"/>
    <s v="Yes"/>
    <n v="43.98"/>
    <s v="Yes"/>
    <x v="0"/>
    <s v="Fiber Optic"/>
    <n v="27"/>
    <s v="No"/>
    <s v="No"/>
    <s v="Yes"/>
    <s v="No"/>
    <x v="0"/>
    <x v="1"/>
    <x v="0"/>
    <x v="1"/>
    <x v="0"/>
    <s v="Month-to-Month"/>
    <s v="No"/>
    <x v="1"/>
    <n v="101.35"/>
    <n v="780.5"/>
    <n v="0"/>
    <n v="0"/>
    <n v="351.84"/>
    <n v="1132.3399999999999"/>
    <x v="1"/>
    <x v="5"/>
    <s v="Attitude of support person"/>
  </r>
  <r>
    <x v="5139"/>
    <x v="1"/>
    <x v="44"/>
    <x v="1"/>
    <n v="0"/>
    <x v="647"/>
    <n v="90272"/>
    <n v="34.079448999999997"/>
    <n v="-118.548306"/>
    <n v="0"/>
    <x v="1"/>
    <s v="None"/>
    <s v="Yes"/>
    <n v="8.3800000000000008"/>
    <s v="No"/>
    <x v="1"/>
    <m/>
    <m/>
    <m/>
    <m/>
    <m/>
    <m/>
    <x v="2"/>
    <x v="2"/>
    <x v="2"/>
    <x v="2"/>
    <x v="2"/>
    <s v="Month-to-Month"/>
    <s v="No"/>
    <x v="0"/>
    <n v="19"/>
    <n v="73.45"/>
    <n v="0"/>
    <n v="0"/>
    <n v="33.520000000000003"/>
    <n v="106.97"/>
    <x v="0"/>
    <x v="0"/>
    <m/>
  </r>
  <r>
    <x v="5140"/>
    <x v="1"/>
    <x v="16"/>
    <x v="1"/>
    <n v="0"/>
    <x v="1052"/>
    <n v="96044"/>
    <n v="41.962127000000002"/>
    <n v="-122.52769600000001"/>
    <n v="0"/>
    <x v="29"/>
    <s v="Offer E"/>
    <s v="Yes"/>
    <n v="45.41"/>
    <s v="Yes"/>
    <x v="0"/>
    <s v="Fiber Optic"/>
    <n v="18"/>
    <s v="No"/>
    <s v="No"/>
    <s v="No"/>
    <s v="No"/>
    <x v="1"/>
    <x v="0"/>
    <x v="0"/>
    <x v="2"/>
    <x v="0"/>
    <s v="Month-to-Month"/>
    <s v="Yes"/>
    <x v="2"/>
    <n v="74.849999999999994"/>
    <n v="156.4"/>
    <n v="0"/>
    <n v="0"/>
    <n v="90.82"/>
    <n v="247.22"/>
    <x v="1"/>
    <x v="1"/>
    <s v="Competitor made better offer"/>
  </r>
  <r>
    <x v="5141"/>
    <x v="1"/>
    <x v="44"/>
    <x v="1"/>
    <n v="0"/>
    <x v="189"/>
    <n v="93535"/>
    <n v="34.712707999999999"/>
    <n v="-117.889656"/>
    <n v="0"/>
    <x v="13"/>
    <s v="None"/>
    <s v="Yes"/>
    <n v="29.33"/>
    <s v="No"/>
    <x v="1"/>
    <m/>
    <m/>
    <m/>
    <m/>
    <m/>
    <m/>
    <x v="2"/>
    <x v="2"/>
    <x v="2"/>
    <x v="2"/>
    <x v="2"/>
    <s v="Month-to-Month"/>
    <s v="No"/>
    <x v="0"/>
    <n v="19.75"/>
    <n v="19.75"/>
    <n v="0"/>
    <n v="0"/>
    <n v="29.33"/>
    <n v="49.08"/>
    <x v="1"/>
    <x v="1"/>
    <s v="Competitor made better offer"/>
  </r>
  <r>
    <x v="5142"/>
    <x v="0"/>
    <x v="35"/>
    <x v="0"/>
    <n v="0"/>
    <x v="796"/>
    <n v="94567"/>
    <n v="38.672708"/>
    <n v="-122.40321900000001"/>
    <n v="1"/>
    <x v="0"/>
    <s v="None"/>
    <s v="No"/>
    <m/>
    <m/>
    <x v="0"/>
    <s v="DSL"/>
    <n v="10"/>
    <s v="No"/>
    <s v="No"/>
    <s v="Yes"/>
    <s v="No"/>
    <x v="0"/>
    <x v="1"/>
    <x v="1"/>
    <x v="3"/>
    <x v="1"/>
    <s v="Month-to-Month"/>
    <s v="Yes"/>
    <x v="1"/>
    <n v="48.75"/>
    <n v="442.2"/>
    <n v="0"/>
    <n v="10"/>
    <n v="0"/>
    <n v="452.2"/>
    <x v="1"/>
    <x v="4"/>
    <s v="Lack of affordable download/upload speed"/>
  </r>
  <r>
    <x v="5143"/>
    <x v="0"/>
    <x v="8"/>
    <x v="0"/>
    <n v="0"/>
    <x v="38"/>
    <n v="92114"/>
    <n v="32.707892000000001"/>
    <n v="-117.05512"/>
    <n v="1"/>
    <x v="68"/>
    <s v="None"/>
    <s v="Yes"/>
    <n v="25.27"/>
    <s v="Yes"/>
    <x v="0"/>
    <s v="Fiber Optic"/>
    <n v="15"/>
    <s v="No"/>
    <s v="No"/>
    <s v="No"/>
    <s v="Yes"/>
    <x v="0"/>
    <x v="1"/>
    <x v="0"/>
    <x v="1"/>
    <x v="0"/>
    <s v="Month-to-Month"/>
    <s v="No"/>
    <x v="1"/>
    <n v="99.75"/>
    <n v="1836.25"/>
    <n v="0"/>
    <n v="0"/>
    <n v="454.86"/>
    <n v="2291.11"/>
    <x v="1"/>
    <x v="5"/>
    <s v="Attitude of support person"/>
  </r>
  <r>
    <x v="5144"/>
    <x v="1"/>
    <x v="55"/>
    <x v="1"/>
    <n v="0"/>
    <x v="110"/>
    <n v="92027"/>
    <n v="33.141264999999997"/>
    <n v="-116.967221"/>
    <n v="0"/>
    <x v="44"/>
    <s v="None"/>
    <s v="Yes"/>
    <n v="6.2"/>
    <s v="Yes"/>
    <x v="0"/>
    <s v="Fiber Optic"/>
    <n v="25"/>
    <s v="Yes"/>
    <s v="No"/>
    <s v="No"/>
    <s v="Yes"/>
    <x v="1"/>
    <x v="0"/>
    <x v="0"/>
    <x v="2"/>
    <x v="1"/>
    <s v="Month-to-Month"/>
    <s v="No"/>
    <x v="1"/>
    <n v="87.65"/>
    <n v="2766.4"/>
    <n v="47.87"/>
    <n v="150"/>
    <n v="198.4"/>
    <n v="3066.93"/>
    <x v="0"/>
    <x v="0"/>
    <m/>
  </r>
  <r>
    <x v="5145"/>
    <x v="1"/>
    <x v="23"/>
    <x v="1"/>
    <n v="2"/>
    <x v="245"/>
    <n v="91962"/>
    <n v="32.800671000000001"/>
    <n v="-116.483363"/>
    <n v="0"/>
    <x v="50"/>
    <s v="Offer B"/>
    <s v="Yes"/>
    <n v="14.37"/>
    <s v="No"/>
    <x v="1"/>
    <m/>
    <m/>
    <m/>
    <m/>
    <m/>
    <m/>
    <x v="2"/>
    <x v="2"/>
    <x v="2"/>
    <x v="2"/>
    <x v="2"/>
    <s v="Two Year"/>
    <s v="No"/>
    <x v="1"/>
    <n v="19.55"/>
    <n v="819.95"/>
    <n v="0"/>
    <n v="0"/>
    <n v="632.28"/>
    <n v="1452.23"/>
    <x v="0"/>
    <x v="0"/>
    <m/>
  </r>
  <r>
    <x v="5146"/>
    <x v="1"/>
    <x v="29"/>
    <x v="1"/>
    <n v="3"/>
    <x v="38"/>
    <n v="92121"/>
    <n v="32.898612999999997"/>
    <n v="-117.20293700000001"/>
    <n v="0"/>
    <x v="13"/>
    <s v="None"/>
    <s v="No"/>
    <m/>
    <m/>
    <x v="0"/>
    <s v="Cable"/>
    <n v="51"/>
    <s v="No"/>
    <s v="No"/>
    <s v="No"/>
    <s v="No"/>
    <x v="1"/>
    <x v="0"/>
    <x v="0"/>
    <x v="2"/>
    <x v="1"/>
    <s v="Month-to-Month"/>
    <s v="Yes"/>
    <x v="1"/>
    <n v="25.3"/>
    <n v="25.3"/>
    <n v="0"/>
    <n v="10"/>
    <n v="0"/>
    <n v="35.299999999999997"/>
    <x v="1"/>
    <x v="1"/>
    <s v="Competitor made better offer"/>
  </r>
  <r>
    <x v="5147"/>
    <x v="0"/>
    <x v="24"/>
    <x v="1"/>
    <n v="0"/>
    <x v="74"/>
    <n v="91801"/>
    <n v="34.090924999999999"/>
    <n v="-118.128164"/>
    <n v="0"/>
    <x v="13"/>
    <s v="None"/>
    <s v="Yes"/>
    <n v="10.210000000000001"/>
    <s v="No"/>
    <x v="1"/>
    <m/>
    <m/>
    <m/>
    <m/>
    <m/>
    <m/>
    <x v="2"/>
    <x v="2"/>
    <x v="2"/>
    <x v="2"/>
    <x v="2"/>
    <s v="Month-to-Month"/>
    <s v="No"/>
    <x v="2"/>
    <n v="20.9"/>
    <n v="20.9"/>
    <n v="0"/>
    <n v="0"/>
    <n v="10.210000000000001"/>
    <n v="31.11"/>
    <x v="2"/>
    <x v="0"/>
    <m/>
  </r>
  <r>
    <x v="5148"/>
    <x v="0"/>
    <x v="11"/>
    <x v="1"/>
    <n v="0"/>
    <x v="27"/>
    <n v="95357"/>
    <n v="37.670526000000002"/>
    <n v="-120.877572"/>
    <n v="0"/>
    <x v="52"/>
    <s v="None"/>
    <s v="Yes"/>
    <n v="5.98"/>
    <s v="No"/>
    <x v="1"/>
    <m/>
    <m/>
    <m/>
    <m/>
    <m/>
    <m/>
    <x v="2"/>
    <x v="2"/>
    <x v="2"/>
    <x v="2"/>
    <x v="2"/>
    <s v="One Year"/>
    <s v="No"/>
    <x v="0"/>
    <n v="20.45"/>
    <n v="527.35"/>
    <n v="0"/>
    <n v="0"/>
    <n v="143.52000000000001"/>
    <n v="670.87"/>
    <x v="0"/>
    <x v="0"/>
    <m/>
  </r>
  <r>
    <x v="5149"/>
    <x v="1"/>
    <x v="29"/>
    <x v="0"/>
    <n v="0"/>
    <x v="38"/>
    <n v="92154"/>
    <n v="32.578102999999999"/>
    <n v="-117.012975"/>
    <n v="3"/>
    <x v="15"/>
    <s v="Offer B"/>
    <s v="No"/>
    <m/>
    <m/>
    <x v="0"/>
    <s v="DSL"/>
    <n v="73"/>
    <s v="Yes"/>
    <s v="No"/>
    <s v="No"/>
    <s v="Yes"/>
    <x v="0"/>
    <x v="0"/>
    <x v="0"/>
    <x v="0"/>
    <x v="0"/>
    <s v="One Year"/>
    <s v="Yes"/>
    <x v="1"/>
    <n v="44.45"/>
    <n v="2188.4499999999998"/>
    <n v="0"/>
    <n v="0"/>
    <n v="0"/>
    <n v="2188.4499999999998"/>
    <x v="0"/>
    <x v="0"/>
    <m/>
  </r>
  <r>
    <x v="5150"/>
    <x v="0"/>
    <x v="31"/>
    <x v="1"/>
    <n v="0"/>
    <x v="601"/>
    <n v="91706"/>
    <n v="34.098275000000001"/>
    <n v="-117.967399"/>
    <n v="0"/>
    <x v="69"/>
    <s v="Offer B"/>
    <s v="Yes"/>
    <n v="43.79"/>
    <s v="Yes"/>
    <x v="0"/>
    <s v="Fiber Optic"/>
    <n v="82"/>
    <s v="No"/>
    <s v="Yes"/>
    <s v="Yes"/>
    <s v="Yes"/>
    <x v="0"/>
    <x v="1"/>
    <x v="1"/>
    <x v="3"/>
    <x v="0"/>
    <s v="One Year"/>
    <s v="Yes"/>
    <x v="1"/>
    <n v="111.5"/>
    <n v="5703.25"/>
    <n v="0"/>
    <n v="0"/>
    <n v="2233.29"/>
    <n v="7936.54"/>
    <x v="0"/>
    <x v="0"/>
    <m/>
  </r>
  <r>
    <x v="5151"/>
    <x v="0"/>
    <x v="55"/>
    <x v="1"/>
    <n v="0"/>
    <x v="540"/>
    <n v="93224"/>
    <n v="35.215730999999998"/>
    <n v="-119.57013000000001"/>
    <n v="0"/>
    <x v="3"/>
    <s v="Offer E"/>
    <s v="Yes"/>
    <n v="34.76"/>
    <s v="No"/>
    <x v="0"/>
    <s v="Fiber Optic"/>
    <n v="21"/>
    <s v="No"/>
    <s v="No"/>
    <s v="No"/>
    <s v="No"/>
    <x v="1"/>
    <x v="0"/>
    <x v="0"/>
    <x v="2"/>
    <x v="0"/>
    <s v="Month-to-Month"/>
    <s v="Yes"/>
    <x v="1"/>
    <n v="69.849999999999994"/>
    <n v="199.85"/>
    <n v="0"/>
    <n v="0"/>
    <n v="104.28"/>
    <n v="304.13"/>
    <x v="2"/>
    <x v="0"/>
    <m/>
  </r>
  <r>
    <x v="5152"/>
    <x v="0"/>
    <x v="54"/>
    <x v="1"/>
    <n v="3"/>
    <x v="240"/>
    <n v="92394"/>
    <n v="34.567058000000003"/>
    <n v="-117.362329"/>
    <n v="0"/>
    <x v="13"/>
    <s v="None"/>
    <s v="Yes"/>
    <n v="33.21"/>
    <s v="No"/>
    <x v="0"/>
    <s v="DSL"/>
    <n v="75"/>
    <s v="Yes"/>
    <s v="No"/>
    <s v="No"/>
    <s v="Yes"/>
    <x v="1"/>
    <x v="0"/>
    <x v="0"/>
    <x v="2"/>
    <x v="0"/>
    <s v="Month-to-Month"/>
    <s v="No"/>
    <x v="1"/>
    <n v="54.5"/>
    <n v="54.5"/>
    <n v="0"/>
    <n v="0"/>
    <n v="33.21"/>
    <n v="87.71"/>
    <x v="2"/>
    <x v="0"/>
    <m/>
  </r>
  <r>
    <x v="5153"/>
    <x v="1"/>
    <x v="7"/>
    <x v="0"/>
    <n v="0"/>
    <x v="669"/>
    <n v="93641"/>
    <n v="36.696759"/>
    <n v="-119.024051"/>
    <n v="1"/>
    <x v="63"/>
    <s v="Offer B"/>
    <s v="Yes"/>
    <n v="47.55"/>
    <s v="Yes"/>
    <x v="0"/>
    <s v="DSL"/>
    <n v="13"/>
    <s v="Yes"/>
    <s v="No"/>
    <s v="Yes"/>
    <s v="Yes"/>
    <x v="0"/>
    <x v="0"/>
    <x v="0"/>
    <x v="0"/>
    <x v="0"/>
    <s v="One Year"/>
    <s v="No"/>
    <x v="1"/>
    <n v="77.400000000000006"/>
    <n v="4155.95"/>
    <n v="0"/>
    <n v="0"/>
    <n v="2520.15"/>
    <n v="6676.1"/>
    <x v="0"/>
    <x v="0"/>
    <m/>
  </r>
  <r>
    <x v="5154"/>
    <x v="0"/>
    <x v="3"/>
    <x v="1"/>
    <n v="0"/>
    <x v="386"/>
    <n v="94521"/>
    <n v="37.971420999999999"/>
    <n v="-121.971504"/>
    <n v="0"/>
    <x v="54"/>
    <s v="None"/>
    <s v="Yes"/>
    <n v="16.829999999999998"/>
    <s v="Yes"/>
    <x v="0"/>
    <s v="Fiber Optic"/>
    <n v="12"/>
    <s v="No"/>
    <s v="Yes"/>
    <s v="Yes"/>
    <s v="No"/>
    <x v="1"/>
    <x v="0"/>
    <x v="0"/>
    <x v="2"/>
    <x v="0"/>
    <s v="Month-to-Month"/>
    <s v="Yes"/>
    <x v="1"/>
    <n v="85.2"/>
    <n v="3969.35"/>
    <n v="0"/>
    <n v="0"/>
    <n v="791.01"/>
    <n v="4760.3599999999997"/>
    <x v="1"/>
    <x v="4"/>
    <s v="Price too high"/>
  </r>
  <r>
    <x v="5155"/>
    <x v="1"/>
    <x v="54"/>
    <x v="0"/>
    <n v="0"/>
    <x v="996"/>
    <n v="95625"/>
    <n v="38.349195000000002"/>
    <n v="-121.90294299999999"/>
    <n v="1"/>
    <x v="46"/>
    <s v="None"/>
    <s v="Yes"/>
    <n v="30.1"/>
    <s v="Yes"/>
    <x v="0"/>
    <s v="Cable"/>
    <n v="29"/>
    <s v="No"/>
    <s v="No"/>
    <s v="No"/>
    <s v="No"/>
    <x v="0"/>
    <x v="0"/>
    <x v="0"/>
    <x v="0"/>
    <x v="0"/>
    <s v="Month-to-Month"/>
    <s v="Yes"/>
    <x v="1"/>
    <n v="85.6"/>
    <n v="813.85"/>
    <n v="0"/>
    <n v="0"/>
    <n v="301"/>
    <n v="1114.8499999999999"/>
    <x v="1"/>
    <x v="1"/>
    <s v="Competitor offered more data"/>
  </r>
  <r>
    <x v="5156"/>
    <x v="0"/>
    <x v="10"/>
    <x v="0"/>
    <n v="2"/>
    <x v="110"/>
    <n v="92027"/>
    <n v="33.141264999999997"/>
    <n v="-116.967221"/>
    <n v="1"/>
    <x v="13"/>
    <s v="Offer E"/>
    <s v="Yes"/>
    <n v="9.73"/>
    <s v="No"/>
    <x v="0"/>
    <s v="DSL"/>
    <n v="29"/>
    <s v="No"/>
    <s v="No"/>
    <s v="Yes"/>
    <s v="No"/>
    <x v="1"/>
    <x v="0"/>
    <x v="0"/>
    <x v="2"/>
    <x v="0"/>
    <s v="Month-to-Month"/>
    <s v="No"/>
    <x v="2"/>
    <n v="50.45"/>
    <n v="50.45"/>
    <n v="0"/>
    <n v="0"/>
    <n v="9.73"/>
    <n v="60.18"/>
    <x v="1"/>
    <x v="1"/>
    <s v="Competitor made better offer"/>
  </r>
  <r>
    <x v="5157"/>
    <x v="0"/>
    <x v="58"/>
    <x v="1"/>
    <n v="0"/>
    <x v="886"/>
    <n v="93267"/>
    <n v="36.141319000000003"/>
    <n v="-119.129075"/>
    <n v="0"/>
    <x v="36"/>
    <s v="None"/>
    <s v="Yes"/>
    <n v="28.54"/>
    <s v="Yes"/>
    <x v="0"/>
    <s v="Fiber Optic"/>
    <n v="24"/>
    <s v="No"/>
    <s v="No"/>
    <s v="Yes"/>
    <s v="Yes"/>
    <x v="0"/>
    <x v="1"/>
    <x v="0"/>
    <x v="1"/>
    <x v="0"/>
    <s v="One Year"/>
    <s v="Yes"/>
    <x v="0"/>
    <n v="103.75"/>
    <n v="4188.3999999999996"/>
    <n v="0"/>
    <n v="0"/>
    <n v="1141.5999999999999"/>
    <n v="5330"/>
    <x v="0"/>
    <x v="0"/>
    <m/>
  </r>
  <r>
    <x v="5158"/>
    <x v="0"/>
    <x v="27"/>
    <x v="1"/>
    <n v="0"/>
    <x v="892"/>
    <n v="95311"/>
    <n v="37.722127"/>
    <n v="-120.110174"/>
    <n v="0"/>
    <x v="48"/>
    <s v="Offer B"/>
    <s v="Yes"/>
    <n v="14.52"/>
    <s v="Yes"/>
    <x v="0"/>
    <s v="Fiber Optic"/>
    <n v="27"/>
    <s v="No"/>
    <s v="No"/>
    <s v="Yes"/>
    <s v="No"/>
    <x v="1"/>
    <x v="1"/>
    <x v="1"/>
    <x v="1"/>
    <x v="0"/>
    <s v="Month-to-Month"/>
    <s v="No"/>
    <x v="0"/>
    <n v="89.2"/>
    <n v="5500.6"/>
    <n v="0"/>
    <n v="0"/>
    <n v="885.72"/>
    <n v="6386.32"/>
    <x v="0"/>
    <x v="0"/>
    <m/>
  </r>
  <r>
    <x v="5159"/>
    <x v="0"/>
    <x v="9"/>
    <x v="1"/>
    <n v="0"/>
    <x v="768"/>
    <n v="90277"/>
    <n v="33.830452999999999"/>
    <n v="-118.38456499999999"/>
    <n v="0"/>
    <x v="13"/>
    <s v="None"/>
    <s v="Yes"/>
    <n v="42.34"/>
    <s v="No"/>
    <x v="0"/>
    <s v="DSL"/>
    <n v="10"/>
    <s v="No"/>
    <s v="No"/>
    <s v="No"/>
    <s v="No"/>
    <x v="1"/>
    <x v="0"/>
    <x v="0"/>
    <x v="2"/>
    <x v="0"/>
    <s v="Month-to-Month"/>
    <s v="No"/>
    <x v="0"/>
    <n v="45.15"/>
    <n v="45.15"/>
    <n v="0"/>
    <n v="0"/>
    <n v="42.34"/>
    <n v="87.49"/>
    <x v="2"/>
    <x v="0"/>
    <m/>
  </r>
  <r>
    <x v="5160"/>
    <x v="0"/>
    <x v="7"/>
    <x v="1"/>
    <n v="0"/>
    <x v="243"/>
    <n v="93108"/>
    <n v="34.457540999999999"/>
    <n v="-119.631072"/>
    <n v="0"/>
    <x v="56"/>
    <s v="None"/>
    <s v="Yes"/>
    <n v="45.2"/>
    <s v="No"/>
    <x v="0"/>
    <s v="DSL"/>
    <n v="17"/>
    <s v="No"/>
    <s v="No"/>
    <s v="Yes"/>
    <s v="Yes"/>
    <x v="1"/>
    <x v="0"/>
    <x v="0"/>
    <x v="2"/>
    <x v="0"/>
    <s v="Two Year"/>
    <s v="No"/>
    <x v="0"/>
    <n v="54.35"/>
    <n v="2460.15"/>
    <n v="0"/>
    <n v="0"/>
    <n v="2079.1999999999998"/>
    <n v="4539.3500000000004"/>
    <x v="1"/>
    <x v="2"/>
    <s v="Network reliability"/>
  </r>
  <r>
    <x v="5161"/>
    <x v="1"/>
    <x v="18"/>
    <x v="1"/>
    <n v="0"/>
    <x v="33"/>
    <n v="96001"/>
    <n v="40.587918999999999"/>
    <n v="-122.464732"/>
    <n v="0"/>
    <x v="13"/>
    <s v="Offer E"/>
    <s v="Yes"/>
    <n v="28.7"/>
    <s v="No"/>
    <x v="0"/>
    <s v="Fiber Optic"/>
    <n v="69"/>
    <s v="No"/>
    <s v="No"/>
    <s v="No"/>
    <s v="No"/>
    <x v="1"/>
    <x v="0"/>
    <x v="0"/>
    <x v="2"/>
    <x v="0"/>
    <s v="Month-to-Month"/>
    <s v="Yes"/>
    <x v="1"/>
    <n v="69.650000000000006"/>
    <n v="69.650000000000006"/>
    <n v="0"/>
    <n v="0"/>
    <n v="28.7"/>
    <n v="98.35"/>
    <x v="1"/>
    <x v="2"/>
    <s v="Network reliability"/>
  </r>
  <r>
    <x v="5162"/>
    <x v="1"/>
    <x v="21"/>
    <x v="0"/>
    <n v="3"/>
    <x v="685"/>
    <n v="91324"/>
    <n v="34.238208"/>
    <n v="-118.55029"/>
    <n v="2"/>
    <x v="9"/>
    <s v="Offer A"/>
    <s v="Yes"/>
    <n v="11.66"/>
    <s v="Yes"/>
    <x v="0"/>
    <s v="Fiber Optic"/>
    <n v="28"/>
    <s v="No"/>
    <s v="Yes"/>
    <s v="Yes"/>
    <s v="Yes"/>
    <x v="0"/>
    <x v="1"/>
    <x v="1"/>
    <x v="3"/>
    <x v="0"/>
    <s v="Two Year"/>
    <s v="Yes"/>
    <x v="1"/>
    <n v="112.25"/>
    <n v="8041.65"/>
    <n v="0"/>
    <n v="0"/>
    <n v="839.52"/>
    <n v="8881.17"/>
    <x v="0"/>
    <x v="0"/>
    <m/>
  </r>
  <r>
    <x v="5163"/>
    <x v="1"/>
    <x v="9"/>
    <x v="0"/>
    <n v="2"/>
    <x v="530"/>
    <n v="95605"/>
    <n v="38.592745000000001"/>
    <n v="-121.540036"/>
    <n v="3"/>
    <x v="37"/>
    <s v="None"/>
    <s v="Yes"/>
    <n v="16.670000000000002"/>
    <s v="No"/>
    <x v="1"/>
    <m/>
    <m/>
    <m/>
    <m/>
    <m/>
    <m/>
    <x v="2"/>
    <x v="2"/>
    <x v="2"/>
    <x v="2"/>
    <x v="2"/>
    <s v="Month-to-Month"/>
    <s v="Yes"/>
    <x v="1"/>
    <n v="20.45"/>
    <n v="250.8"/>
    <n v="0"/>
    <n v="0"/>
    <n v="183.37"/>
    <n v="434.17"/>
    <x v="0"/>
    <x v="0"/>
    <m/>
  </r>
  <r>
    <x v="5164"/>
    <x v="0"/>
    <x v="11"/>
    <x v="0"/>
    <n v="3"/>
    <x v="925"/>
    <n v="91024"/>
    <n v="34.168686000000001"/>
    <n v="-118.05750500000001"/>
    <n v="1"/>
    <x v="30"/>
    <s v="Offer C"/>
    <s v="Yes"/>
    <n v="4.57"/>
    <s v="No"/>
    <x v="1"/>
    <m/>
    <m/>
    <m/>
    <m/>
    <m/>
    <m/>
    <x v="2"/>
    <x v="2"/>
    <x v="2"/>
    <x v="2"/>
    <x v="2"/>
    <s v="Two Year"/>
    <s v="No"/>
    <x v="0"/>
    <n v="20.100000000000001"/>
    <n v="486.05"/>
    <n v="0"/>
    <n v="0"/>
    <n v="114.25"/>
    <n v="600.29999999999995"/>
    <x v="0"/>
    <x v="0"/>
    <m/>
  </r>
  <r>
    <x v="5165"/>
    <x v="1"/>
    <x v="4"/>
    <x v="1"/>
    <n v="0"/>
    <x v="509"/>
    <n v="93424"/>
    <n v="35.186644000000001"/>
    <n v="-120.72830500000001"/>
    <n v="0"/>
    <x v="68"/>
    <s v="Offer D"/>
    <s v="Yes"/>
    <n v="1.92"/>
    <s v="Yes"/>
    <x v="0"/>
    <s v="Fiber Optic"/>
    <n v="25"/>
    <s v="No"/>
    <s v="No"/>
    <s v="Yes"/>
    <s v="Yes"/>
    <x v="0"/>
    <x v="0"/>
    <x v="0"/>
    <x v="0"/>
    <x v="0"/>
    <s v="Two Year"/>
    <s v="No"/>
    <x v="1"/>
    <n v="93.9"/>
    <n v="1743.9"/>
    <n v="0"/>
    <n v="0"/>
    <n v="34.56"/>
    <n v="1778.46"/>
    <x v="0"/>
    <x v="0"/>
    <m/>
  </r>
  <r>
    <x v="5166"/>
    <x v="1"/>
    <x v="45"/>
    <x v="0"/>
    <n v="2"/>
    <x v="785"/>
    <n v="95514"/>
    <n v="40.309088000000003"/>
    <n v="-123.668201"/>
    <n v="2"/>
    <x v="55"/>
    <s v="None"/>
    <s v="Yes"/>
    <n v="1.87"/>
    <s v="No"/>
    <x v="1"/>
    <m/>
    <m/>
    <m/>
    <m/>
    <m/>
    <m/>
    <x v="2"/>
    <x v="2"/>
    <x v="2"/>
    <x v="2"/>
    <x v="2"/>
    <s v="Two Year"/>
    <s v="No"/>
    <x v="1"/>
    <n v="20.45"/>
    <n v="1297.3499999999999"/>
    <n v="0"/>
    <n v="0"/>
    <n v="115.94"/>
    <n v="1413.29"/>
    <x v="0"/>
    <x v="0"/>
    <m/>
  </r>
  <r>
    <x v="5167"/>
    <x v="0"/>
    <x v="23"/>
    <x v="1"/>
    <n v="0"/>
    <x v="201"/>
    <n v="90720"/>
    <n v="33.794989999999999"/>
    <n v="-118.065591"/>
    <n v="0"/>
    <x v="17"/>
    <s v="None"/>
    <s v="Yes"/>
    <n v="33.6"/>
    <s v="No"/>
    <x v="0"/>
    <s v="DSL"/>
    <n v="5"/>
    <s v="No"/>
    <s v="No"/>
    <s v="No"/>
    <s v="No"/>
    <x v="1"/>
    <x v="0"/>
    <x v="0"/>
    <x v="2"/>
    <x v="0"/>
    <s v="One Year"/>
    <s v="No"/>
    <x v="1"/>
    <n v="45.05"/>
    <n v="2462.6"/>
    <n v="0"/>
    <n v="0"/>
    <n v="1848"/>
    <n v="4310.6000000000004"/>
    <x v="0"/>
    <x v="0"/>
    <m/>
  </r>
  <r>
    <x v="5168"/>
    <x v="0"/>
    <x v="27"/>
    <x v="1"/>
    <n v="0"/>
    <x v="882"/>
    <n v="95955"/>
    <n v="39.281193999999999"/>
    <n v="-122.226568"/>
    <n v="0"/>
    <x v="51"/>
    <s v="None"/>
    <s v="Yes"/>
    <n v="12.19"/>
    <s v="Yes"/>
    <x v="0"/>
    <s v="Fiber Optic"/>
    <n v="23"/>
    <s v="No"/>
    <s v="No"/>
    <s v="No"/>
    <s v="Yes"/>
    <x v="0"/>
    <x v="0"/>
    <x v="0"/>
    <x v="0"/>
    <x v="0"/>
    <s v="Month-to-Month"/>
    <s v="Yes"/>
    <x v="1"/>
    <n v="-2"/>
    <n v="1993.8"/>
    <n v="0"/>
    <n v="0"/>
    <n v="268.18"/>
    <n v="2261.98"/>
    <x v="1"/>
    <x v="2"/>
    <s v="Limited range of services"/>
  </r>
  <r>
    <x v="5169"/>
    <x v="0"/>
    <x v="22"/>
    <x v="0"/>
    <n v="0"/>
    <x v="113"/>
    <n v="95816"/>
    <n v="38.574855999999997"/>
    <n v="-121.46504"/>
    <n v="1"/>
    <x v="17"/>
    <s v="None"/>
    <s v="Yes"/>
    <n v="34.61"/>
    <s v="Yes"/>
    <x v="0"/>
    <s v="Fiber Optic"/>
    <n v="16"/>
    <s v="No"/>
    <s v="Yes"/>
    <s v="Yes"/>
    <s v="No"/>
    <x v="0"/>
    <x v="0"/>
    <x v="0"/>
    <x v="0"/>
    <x v="0"/>
    <s v="Month-to-Month"/>
    <s v="Yes"/>
    <x v="0"/>
    <n v="94.45"/>
    <n v="5073.1000000000004"/>
    <n v="0"/>
    <n v="0"/>
    <n v="1903.55"/>
    <n v="6976.65"/>
    <x v="0"/>
    <x v="0"/>
    <m/>
  </r>
  <r>
    <x v="5170"/>
    <x v="1"/>
    <x v="26"/>
    <x v="1"/>
    <n v="0"/>
    <x v="658"/>
    <n v="95965"/>
    <n v="39.624561"/>
    <n v="-121.55286599999999"/>
    <n v="0"/>
    <x v="61"/>
    <s v="Offer C"/>
    <s v="Yes"/>
    <n v="12.36"/>
    <s v="Yes"/>
    <x v="0"/>
    <s v="Fiber Optic"/>
    <n v="13"/>
    <s v="No"/>
    <s v="Yes"/>
    <s v="No"/>
    <s v="No"/>
    <x v="0"/>
    <x v="1"/>
    <x v="1"/>
    <x v="3"/>
    <x v="0"/>
    <s v="One Year"/>
    <s v="No"/>
    <x v="1"/>
    <n v="100.2"/>
    <n v="2688.45"/>
    <n v="42.64"/>
    <n v="0"/>
    <n v="346.08"/>
    <n v="2991.89"/>
    <x v="0"/>
    <x v="0"/>
    <m/>
  </r>
  <r>
    <x v="5171"/>
    <x v="1"/>
    <x v="6"/>
    <x v="1"/>
    <n v="0"/>
    <x v="72"/>
    <n v="91746"/>
    <n v="34.038983000000002"/>
    <n v="-117.991372"/>
    <n v="0"/>
    <x v="3"/>
    <s v="Offer E"/>
    <s v="No"/>
    <m/>
    <m/>
    <x v="0"/>
    <s v="DSL"/>
    <n v="28"/>
    <s v="No"/>
    <s v="No"/>
    <s v="Yes"/>
    <s v="No"/>
    <x v="1"/>
    <x v="1"/>
    <x v="1"/>
    <x v="1"/>
    <x v="0"/>
    <s v="Month-to-Month"/>
    <s v="Yes"/>
    <x v="1"/>
    <n v="41.15"/>
    <n v="132.19999999999999"/>
    <n v="0"/>
    <n v="0"/>
    <n v="0"/>
    <n v="132.19999999999999"/>
    <x v="1"/>
    <x v="4"/>
    <s v="Long distance charges"/>
  </r>
  <r>
    <x v="5172"/>
    <x v="1"/>
    <x v="44"/>
    <x v="1"/>
    <n v="0"/>
    <x v="1059"/>
    <n v="94963"/>
    <n v="38.004739999999998"/>
    <n v="-122.66371700000001"/>
    <n v="0"/>
    <x v="55"/>
    <s v="None"/>
    <s v="No"/>
    <m/>
    <m/>
    <x v="0"/>
    <s v="DSL"/>
    <n v="51"/>
    <s v="Yes"/>
    <s v="Yes"/>
    <s v="Yes"/>
    <s v="Yes"/>
    <x v="1"/>
    <x v="0"/>
    <x v="0"/>
    <x v="2"/>
    <x v="0"/>
    <s v="Two Year"/>
    <s v="Yes"/>
    <x v="1"/>
    <n v="43.7"/>
    <n v="2618.3000000000002"/>
    <n v="0"/>
    <n v="0"/>
    <n v="0"/>
    <n v="2618.3000000000002"/>
    <x v="0"/>
    <x v="0"/>
    <m/>
  </r>
  <r>
    <x v="5173"/>
    <x v="1"/>
    <x v="29"/>
    <x v="1"/>
    <n v="0"/>
    <x v="162"/>
    <n v="90804"/>
    <n v="33.783047000000003"/>
    <n v="-118.1486"/>
    <n v="0"/>
    <x v="13"/>
    <s v="Offer E"/>
    <s v="Yes"/>
    <n v="7.15"/>
    <s v="No"/>
    <x v="0"/>
    <s v="Fiber Optic"/>
    <n v="48"/>
    <s v="No"/>
    <s v="No"/>
    <s v="No"/>
    <s v="No"/>
    <x v="0"/>
    <x v="1"/>
    <x v="1"/>
    <x v="3"/>
    <x v="0"/>
    <s v="Month-to-Month"/>
    <s v="Yes"/>
    <x v="1"/>
    <n v="90.55"/>
    <n v="90.55"/>
    <n v="0"/>
    <n v="0"/>
    <n v="7.15"/>
    <n v="97.7"/>
    <x v="1"/>
    <x v="2"/>
    <s v="Product dissatisfaction"/>
  </r>
  <r>
    <x v="5174"/>
    <x v="1"/>
    <x v="5"/>
    <x v="1"/>
    <n v="0"/>
    <x v="719"/>
    <n v="94578"/>
    <n v="37.704383999999997"/>
    <n v="-122.12670300000001"/>
    <n v="0"/>
    <x v="2"/>
    <s v="Offer D"/>
    <s v="Yes"/>
    <n v="1.61"/>
    <s v="No"/>
    <x v="1"/>
    <m/>
    <m/>
    <m/>
    <m/>
    <m/>
    <m/>
    <x v="2"/>
    <x v="2"/>
    <x v="2"/>
    <x v="2"/>
    <x v="2"/>
    <s v="Two Year"/>
    <s v="No"/>
    <x v="0"/>
    <n v="20"/>
    <n v="268.45"/>
    <n v="0"/>
    <n v="0"/>
    <n v="20.93"/>
    <n v="289.38"/>
    <x v="0"/>
    <x v="0"/>
    <m/>
  </r>
  <r>
    <x v="5175"/>
    <x v="0"/>
    <x v="43"/>
    <x v="1"/>
    <n v="0"/>
    <x v="470"/>
    <n v="91978"/>
    <n v="32.730263999999998"/>
    <n v="-116.950963"/>
    <n v="0"/>
    <x v="51"/>
    <s v="None"/>
    <s v="Yes"/>
    <n v="6"/>
    <s v="No"/>
    <x v="0"/>
    <s v="Fiber Optic"/>
    <n v="8"/>
    <s v="Yes"/>
    <s v="No"/>
    <s v="No"/>
    <s v="Yes"/>
    <x v="1"/>
    <x v="1"/>
    <x v="1"/>
    <x v="1"/>
    <x v="0"/>
    <s v="Month-to-Month"/>
    <s v="Yes"/>
    <x v="1"/>
    <n v="89.05"/>
    <n v="1886.25"/>
    <n v="0"/>
    <n v="0"/>
    <n v="132"/>
    <n v="2018.25"/>
    <x v="0"/>
    <x v="0"/>
    <m/>
  </r>
  <r>
    <x v="5176"/>
    <x v="1"/>
    <x v="48"/>
    <x v="1"/>
    <n v="0"/>
    <x v="64"/>
    <n v="93701"/>
    <n v="36.749403000000001"/>
    <n v="-119.78757400000001"/>
    <n v="0"/>
    <x v="52"/>
    <s v="None"/>
    <s v="Yes"/>
    <n v="46.13"/>
    <s v="Yes"/>
    <x v="0"/>
    <s v="Fiber Optic"/>
    <n v="23"/>
    <s v="No"/>
    <s v="Yes"/>
    <s v="No"/>
    <s v="No"/>
    <x v="1"/>
    <x v="0"/>
    <x v="0"/>
    <x v="2"/>
    <x v="0"/>
    <s v="Two Year"/>
    <s v="Yes"/>
    <x v="1"/>
    <n v="80.5"/>
    <n v="2088.4499999999998"/>
    <n v="0"/>
    <n v="0"/>
    <n v="1107.1199999999999"/>
    <n v="3195.57"/>
    <x v="0"/>
    <x v="0"/>
    <m/>
  </r>
  <r>
    <x v="5177"/>
    <x v="0"/>
    <x v="36"/>
    <x v="1"/>
    <n v="0"/>
    <x v="334"/>
    <n v="90620"/>
    <n v="33.845706"/>
    <n v="-118.012204"/>
    <n v="0"/>
    <x v="62"/>
    <s v="None"/>
    <s v="Yes"/>
    <n v="27.95"/>
    <s v="Yes"/>
    <x v="0"/>
    <s v="Fiber Optic"/>
    <n v="23"/>
    <s v="Yes"/>
    <s v="Yes"/>
    <s v="Yes"/>
    <s v="No"/>
    <x v="0"/>
    <x v="1"/>
    <x v="1"/>
    <x v="3"/>
    <x v="0"/>
    <s v="Month-to-Month"/>
    <s v="Yes"/>
    <x v="1"/>
    <n v="113.2"/>
    <n v="4689.5"/>
    <n v="0"/>
    <n v="0"/>
    <n v="1145.95"/>
    <n v="5835.45"/>
    <x v="1"/>
    <x v="5"/>
    <s v="Attitude of support person"/>
  </r>
  <r>
    <x v="5178"/>
    <x v="0"/>
    <x v="32"/>
    <x v="1"/>
    <n v="0"/>
    <x v="702"/>
    <n v="90220"/>
    <n v="33.881509999999999"/>
    <n v="-118.23445100000001"/>
    <n v="0"/>
    <x v="67"/>
    <s v="None"/>
    <s v="Yes"/>
    <n v="25.62"/>
    <s v="No"/>
    <x v="1"/>
    <m/>
    <m/>
    <m/>
    <m/>
    <m/>
    <m/>
    <x v="2"/>
    <x v="2"/>
    <x v="2"/>
    <x v="2"/>
    <x v="2"/>
    <s v="One Year"/>
    <s v="No"/>
    <x v="1"/>
    <n v="19.899999999999999"/>
    <n v="323.14999999999998"/>
    <n v="0"/>
    <n v="0"/>
    <n v="435.54"/>
    <n v="758.69"/>
    <x v="0"/>
    <x v="0"/>
    <m/>
  </r>
  <r>
    <x v="5179"/>
    <x v="0"/>
    <x v="1"/>
    <x v="1"/>
    <n v="0"/>
    <x v="48"/>
    <n v="96134"/>
    <n v="41.813521000000001"/>
    <n v="-121.492666"/>
    <n v="0"/>
    <x v="10"/>
    <s v="Offer E"/>
    <s v="No"/>
    <m/>
    <m/>
    <x v="0"/>
    <s v="Cable"/>
    <n v="26"/>
    <s v="No"/>
    <s v="Yes"/>
    <s v="No"/>
    <s v="No"/>
    <x v="0"/>
    <x v="1"/>
    <x v="1"/>
    <x v="3"/>
    <x v="0"/>
    <s v="Month-to-Month"/>
    <s v="Yes"/>
    <x v="0"/>
    <n v="50.95"/>
    <n v="229.4"/>
    <n v="0"/>
    <n v="0"/>
    <n v="0"/>
    <n v="229.4"/>
    <x v="0"/>
    <x v="0"/>
    <m/>
  </r>
  <r>
    <x v="5180"/>
    <x v="1"/>
    <x v="0"/>
    <x v="0"/>
    <n v="0"/>
    <x v="412"/>
    <n v="95701"/>
    <n v="39.218096000000003"/>
    <n v="-120.79152999999999"/>
    <n v="10"/>
    <x v="14"/>
    <s v="None"/>
    <s v="Yes"/>
    <n v="43.27"/>
    <s v="No"/>
    <x v="0"/>
    <s v="DSL"/>
    <n v="4"/>
    <s v="Yes"/>
    <s v="No"/>
    <s v="Yes"/>
    <s v="No"/>
    <x v="1"/>
    <x v="0"/>
    <x v="0"/>
    <x v="2"/>
    <x v="1"/>
    <s v="Two Year"/>
    <s v="No"/>
    <x v="0"/>
    <n v="53.3"/>
    <n v="2296.25"/>
    <n v="0"/>
    <n v="90"/>
    <n v="1947.15"/>
    <n v="4333.3999999999996"/>
    <x v="0"/>
    <x v="0"/>
    <m/>
  </r>
  <r>
    <x v="5181"/>
    <x v="0"/>
    <x v="1"/>
    <x v="0"/>
    <n v="0"/>
    <x v="1092"/>
    <n v="94044"/>
    <n v="37.573633000000001"/>
    <n v="-122.455167"/>
    <n v="3"/>
    <x v="27"/>
    <s v="None"/>
    <s v="Yes"/>
    <n v="25.09"/>
    <s v="Yes"/>
    <x v="0"/>
    <s v="Cable"/>
    <n v="17"/>
    <s v="Yes"/>
    <s v="No"/>
    <s v="Yes"/>
    <s v="No"/>
    <x v="0"/>
    <x v="1"/>
    <x v="1"/>
    <x v="3"/>
    <x v="0"/>
    <s v="One Year"/>
    <s v="No"/>
    <x v="1"/>
    <n v="78.849999999999994"/>
    <n v="876.75"/>
    <n v="0"/>
    <n v="0"/>
    <n v="301.08"/>
    <n v="1177.83"/>
    <x v="0"/>
    <x v="0"/>
    <m/>
  </r>
  <r>
    <x v="5182"/>
    <x v="1"/>
    <x v="43"/>
    <x v="1"/>
    <n v="0"/>
    <x v="1034"/>
    <n v="92651"/>
    <n v="33.570022999999999"/>
    <n v="-117.773669"/>
    <n v="0"/>
    <x v="13"/>
    <s v="Offer E"/>
    <s v="Yes"/>
    <n v="13.85"/>
    <s v="No"/>
    <x v="1"/>
    <m/>
    <m/>
    <m/>
    <m/>
    <m/>
    <m/>
    <x v="2"/>
    <x v="2"/>
    <x v="2"/>
    <x v="2"/>
    <x v="2"/>
    <s v="Month-to-Month"/>
    <s v="Yes"/>
    <x v="1"/>
    <n v="19.649999999999999"/>
    <n v="19.649999999999999"/>
    <n v="0"/>
    <n v="0"/>
    <n v="13.85"/>
    <n v="33.5"/>
    <x v="2"/>
    <x v="0"/>
    <m/>
  </r>
  <r>
    <x v="5183"/>
    <x v="0"/>
    <x v="13"/>
    <x v="0"/>
    <n v="3"/>
    <x v="157"/>
    <n v="92704"/>
    <n v="33.719869000000003"/>
    <n v="-117.90706299999999"/>
    <n v="2"/>
    <x v="59"/>
    <s v="None"/>
    <s v="Yes"/>
    <n v="23.68"/>
    <s v="No"/>
    <x v="1"/>
    <m/>
    <m/>
    <m/>
    <m/>
    <m/>
    <m/>
    <x v="2"/>
    <x v="2"/>
    <x v="2"/>
    <x v="2"/>
    <x v="2"/>
    <s v="Two Year"/>
    <s v="Yes"/>
    <x v="0"/>
    <n v="19.25"/>
    <n v="1103.25"/>
    <n v="0"/>
    <n v="0"/>
    <n v="1420.8"/>
    <n v="2524.0500000000002"/>
    <x v="0"/>
    <x v="0"/>
    <m/>
  </r>
  <r>
    <x v="5184"/>
    <x v="0"/>
    <x v="18"/>
    <x v="1"/>
    <n v="0"/>
    <x v="293"/>
    <n v="94546"/>
    <n v="37.708326999999997"/>
    <n v="-122.083473"/>
    <n v="0"/>
    <x v="13"/>
    <s v="Offer E"/>
    <s v="Yes"/>
    <n v="15.44"/>
    <s v="No"/>
    <x v="0"/>
    <s v="Fiber Optic"/>
    <n v="51"/>
    <s v="No"/>
    <s v="No"/>
    <s v="No"/>
    <s v="No"/>
    <x v="0"/>
    <x v="1"/>
    <x v="1"/>
    <x v="3"/>
    <x v="1"/>
    <s v="Month-to-Month"/>
    <s v="No"/>
    <x v="1"/>
    <n v="90.55"/>
    <n v="90.55"/>
    <n v="0"/>
    <n v="60"/>
    <n v="15.44"/>
    <n v="165.99"/>
    <x v="1"/>
    <x v="1"/>
    <s v="Competitor made better offer"/>
  </r>
  <r>
    <x v="5185"/>
    <x v="0"/>
    <x v="20"/>
    <x v="1"/>
    <n v="0"/>
    <x v="41"/>
    <n v="95135"/>
    <n v="37.286819999999999"/>
    <n v="-121.723877"/>
    <n v="0"/>
    <x v="1"/>
    <s v="Offer E"/>
    <s v="Yes"/>
    <n v="5.63"/>
    <s v="No"/>
    <x v="0"/>
    <s v="Fiber Optic"/>
    <n v="18"/>
    <s v="No"/>
    <s v="No"/>
    <s v="Yes"/>
    <s v="Yes"/>
    <x v="0"/>
    <x v="1"/>
    <x v="1"/>
    <x v="3"/>
    <x v="0"/>
    <s v="Month-to-Month"/>
    <s v="Yes"/>
    <x v="1"/>
    <n v="98.1"/>
    <n v="396.3"/>
    <n v="0"/>
    <n v="0"/>
    <n v="22.52"/>
    <n v="418.82"/>
    <x v="1"/>
    <x v="1"/>
    <s v="Competitor made better offer"/>
  </r>
  <r>
    <x v="5186"/>
    <x v="0"/>
    <x v="27"/>
    <x v="0"/>
    <n v="2"/>
    <x v="219"/>
    <n v="94922"/>
    <n v="38.343282000000002"/>
    <n v="-122.9755"/>
    <n v="0"/>
    <x v="32"/>
    <s v="Offer D"/>
    <s v="Yes"/>
    <n v="23"/>
    <s v="No"/>
    <x v="0"/>
    <s v="Fiber Optic"/>
    <n v="17"/>
    <s v="No"/>
    <s v="No"/>
    <s v="No"/>
    <s v="No"/>
    <x v="1"/>
    <x v="0"/>
    <x v="0"/>
    <x v="2"/>
    <x v="0"/>
    <s v="Month-to-Month"/>
    <s v="No"/>
    <x v="1"/>
    <n v="70.2"/>
    <n v="1046.5"/>
    <n v="0"/>
    <n v="0"/>
    <n v="322"/>
    <n v="1368.5"/>
    <x v="0"/>
    <x v="0"/>
    <m/>
  </r>
  <r>
    <x v="5187"/>
    <x v="0"/>
    <x v="37"/>
    <x v="1"/>
    <n v="0"/>
    <x v="388"/>
    <n v="91790"/>
    <n v="34.066963999999999"/>
    <n v="-117.93700699999999"/>
    <n v="0"/>
    <x v="69"/>
    <s v="Offer B"/>
    <s v="Yes"/>
    <n v="29.87"/>
    <s v="No"/>
    <x v="1"/>
    <m/>
    <m/>
    <m/>
    <m/>
    <m/>
    <m/>
    <x v="2"/>
    <x v="2"/>
    <x v="2"/>
    <x v="2"/>
    <x v="2"/>
    <s v="One Year"/>
    <s v="Yes"/>
    <x v="1"/>
    <n v="19.850000000000001"/>
    <n v="996.95"/>
    <n v="0"/>
    <n v="0"/>
    <n v="1523.37"/>
    <n v="2520.3200000000002"/>
    <x v="0"/>
    <x v="0"/>
    <m/>
  </r>
  <r>
    <x v="5188"/>
    <x v="0"/>
    <x v="9"/>
    <x v="1"/>
    <n v="0"/>
    <x v="156"/>
    <n v="90249"/>
    <n v="33.901389999999999"/>
    <n v="-118.315697"/>
    <n v="0"/>
    <x v="13"/>
    <s v="None"/>
    <s v="Yes"/>
    <n v="23.97"/>
    <s v="No"/>
    <x v="1"/>
    <m/>
    <m/>
    <m/>
    <m/>
    <m/>
    <m/>
    <x v="2"/>
    <x v="2"/>
    <x v="2"/>
    <x v="2"/>
    <x v="2"/>
    <s v="Month-to-Month"/>
    <s v="Yes"/>
    <x v="0"/>
    <n v="19.399999999999999"/>
    <n v="19.399999999999999"/>
    <n v="0"/>
    <n v="0"/>
    <n v="23.97"/>
    <n v="43.37"/>
    <x v="2"/>
    <x v="0"/>
    <m/>
  </r>
  <r>
    <x v="5189"/>
    <x v="0"/>
    <x v="31"/>
    <x v="0"/>
    <n v="2"/>
    <x v="45"/>
    <n v="95318"/>
    <n v="37.654550999999998"/>
    <n v="-119.82298400000001"/>
    <n v="5"/>
    <x v="16"/>
    <s v="None"/>
    <s v="Yes"/>
    <n v="27.24"/>
    <s v="No"/>
    <x v="0"/>
    <s v="Fiber Optic"/>
    <n v="82"/>
    <s v="Yes"/>
    <s v="Yes"/>
    <s v="No"/>
    <s v="Yes"/>
    <x v="1"/>
    <x v="0"/>
    <x v="0"/>
    <x v="2"/>
    <x v="0"/>
    <s v="Month-to-Month"/>
    <s v="No"/>
    <x v="2"/>
    <n v="-4"/>
    <n v="1936.85"/>
    <n v="0"/>
    <n v="0"/>
    <n v="626.52"/>
    <n v="2563.37"/>
    <x v="0"/>
    <x v="0"/>
    <m/>
  </r>
  <r>
    <x v="5190"/>
    <x v="0"/>
    <x v="0"/>
    <x v="1"/>
    <n v="0"/>
    <x v="366"/>
    <n v="91607"/>
    <n v="34.165782999999998"/>
    <n v="-118.399795"/>
    <n v="0"/>
    <x v="9"/>
    <s v="None"/>
    <s v="Yes"/>
    <n v="8.2899999999999991"/>
    <s v="Yes"/>
    <x v="0"/>
    <s v="Cable"/>
    <n v="13"/>
    <s v="No"/>
    <s v="Yes"/>
    <s v="Yes"/>
    <s v="Yes"/>
    <x v="0"/>
    <x v="1"/>
    <x v="1"/>
    <x v="3"/>
    <x v="0"/>
    <s v="Two Year"/>
    <s v="No"/>
    <x v="1"/>
    <n v="86.6"/>
    <n v="6350.5"/>
    <n v="0"/>
    <n v="0"/>
    <n v="596.88"/>
    <n v="6947.38"/>
    <x v="0"/>
    <x v="0"/>
    <m/>
  </r>
  <r>
    <x v="5191"/>
    <x v="0"/>
    <x v="34"/>
    <x v="1"/>
    <n v="0"/>
    <x v="573"/>
    <n v="92118"/>
    <n v="32.68674"/>
    <n v="-117.186612"/>
    <n v="0"/>
    <x v="13"/>
    <s v="None"/>
    <s v="Yes"/>
    <n v="22.37"/>
    <s v="No"/>
    <x v="1"/>
    <m/>
    <m/>
    <m/>
    <m/>
    <m/>
    <m/>
    <x v="2"/>
    <x v="2"/>
    <x v="2"/>
    <x v="2"/>
    <x v="2"/>
    <s v="Month-to-Month"/>
    <s v="No"/>
    <x v="0"/>
    <n v="19.149999999999999"/>
    <n v="19.149999999999999"/>
    <n v="0"/>
    <n v="0"/>
    <n v="22.37"/>
    <n v="41.52"/>
    <x v="2"/>
    <x v="0"/>
    <m/>
  </r>
  <r>
    <x v="5192"/>
    <x v="1"/>
    <x v="45"/>
    <x v="0"/>
    <n v="0"/>
    <x v="563"/>
    <n v="95361"/>
    <n v="37.785032999999999"/>
    <n v="-120.776141"/>
    <n v="2"/>
    <x v="39"/>
    <s v="None"/>
    <s v="Yes"/>
    <n v="22.89"/>
    <s v="No"/>
    <x v="1"/>
    <m/>
    <m/>
    <m/>
    <m/>
    <m/>
    <m/>
    <x v="2"/>
    <x v="2"/>
    <x v="2"/>
    <x v="2"/>
    <x v="2"/>
    <s v="One Year"/>
    <s v="No"/>
    <x v="0"/>
    <n v="20.7"/>
    <n v="587.1"/>
    <n v="0"/>
    <n v="0"/>
    <n v="686.7"/>
    <n v="1273.8"/>
    <x v="0"/>
    <x v="0"/>
    <m/>
  </r>
  <r>
    <x v="5193"/>
    <x v="1"/>
    <x v="13"/>
    <x v="0"/>
    <n v="1"/>
    <x v="479"/>
    <n v="92259"/>
    <n v="32.698963999999997"/>
    <n v="-115.886656"/>
    <n v="4"/>
    <x v="19"/>
    <s v="Offer A"/>
    <s v="Yes"/>
    <n v="49.4"/>
    <s v="No"/>
    <x v="0"/>
    <s v="DSL"/>
    <n v="12"/>
    <s v="Yes"/>
    <s v="Yes"/>
    <s v="Yes"/>
    <s v="No"/>
    <x v="1"/>
    <x v="0"/>
    <x v="0"/>
    <x v="2"/>
    <x v="0"/>
    <s v="Two Year"/>
    <s v="Yes"/>
    <x v="1"/>
    <n v="59.75"/>
    <n v="4069.9"/>
    <n v="0"/>
    <n v="0"/>
    <n v="3408.6"/>
    <n v="7478.5"/>
    <x v="0"/>
    <x v="0"/>
    <m/>
  </r>
  <r>
    <x v="5194"/>
    <x v="1"/>
    <x v="34"/>
    <x v="1"/>
    <n v="0"/>
    <x v="31"/>
    <n v="90036"/>
    <n v="34.070290999999997"/>
    <n v="-118.349191"/>
    <n v="0"/>
    <x v="13"/>
    <s v="Offer E"/>
    <s v="Yes"/>
    <n v="24.48"/>
    <s v="No"/>
    <x v="1"/>
    <m/>
    <m/>
    <m/>
    <m/>
    <m/>
    <m/>
    <x v="2"/>
    <x v="2"/>
    <x v="2"/>
    <x v="2"/>
    <x v="2"/>
    <s v="Month-to-Month"/>
    <s v="No"/>
    <x v="1"/>
    <n v="20.2"/>
    <n v="20.2"/>
    <n v="0"/>
    <n v="0"/>
    <n v="24.48"/>
    <n v="44.68"/>
    <x v="2"/>
    <x v="0"/>
    <m/>
  </r>
  <r>
    <x v="5195"/>
    <x v="0"/>
    <x v="33"/>
    <x v="1"/>
    <n v="0"/>
    <x v="77"/>
    <n v="92592"/>
    <n v="33.507255000000001"/>
    <n v="-117.029473"/>
    <n v="0"/>
    <x v="10"/>
    <s v="None"/>
    <s v="Yes"/>
    <n v="37.97"/>
    <s v="No"/>
    <x v="1"/>
    <m/>
    <m/>
    <m/>
    <m/>
    <m/>
    <m/>
    <x v="2"/>
    <x v="2"/>
    <x v="2"/>
    <x v="2"/>
    <x v="2"/>
    <s v="One Year"/>
    <s v="No"/>
    <x v="1"/>
    <n v="19.55"/>
    <n v="99.6"/>
    <n v="0"/>
    <n v="0"/>
    <n v="189.85"/>
    <n v="289.45"/>
    <x v="0"/>
    <x v="0"/>
    <m/>
  </r>
  <r>
    <x v="5196"/>
    <x v="1"/>
    <x v="10"/>
    <x v="1"/>
    <n v="0"/>
    <x v="284"/>
    <n v="93305"/>
    <n v="35.391733000000002"/>
    <n v="-118.984109"/>
    <n v="0"/>
    <x v="13"/>
    <s v="Offer E"/>
    <s v="Yes"/>
    <n v="41.79"/>
    <s v="No"/>
    <x v="0"/>
    <s v="DSL"/>
    <n v="14"/>
    <s v="Yes"/>
    <s v="No"/>
    <s v="No"/>
    <s v="No"/>
    <x v="1"/>
    <x v="0"/>
    <x v="0"/>
    <x v="2"/>
    <x v="0"/>
    <s v="Month-to-Month"/>
    <s v="No"/>
    <x v="1"/>
    <n v="49.75"/>
    <n v="49.75"/>
    <n v="0"/>
    <n v="0"/>
    <n v="41.79"/>
    <n v="91.54"/>
    <x v="2"/>
    <x v="0"/>
    <m/>
  </r>
  <r>
    <x v="5197"/>
    <x v="1"/>
    <x v="21"/>
    <x v="1"/>
    <n v="0"/>
    <x v="77"/>
    <n v="92592"/>
    <n v="33.507255000000001"/>
    <n v="-117.029473"/>
    <n v="0"/>
    <x v="29"/>
    <s v="None"/>
    <s v="Yes"/>
    <n v="41.18"/>
    <s v="Yes"/>
    <x v="0"/>
    <s v="Fiber Optic"/>
    <n v="14"/>
    <s v="No"/>
    <s v="Yes"/>
    <s v="No"/>
    <s v="No"/>
    <x v="1"/>
    <x v="0"/>
    <x v="0"/>
    <x v="2"/>
    <x v="0"/>
    <s v="Month-to-Month"/>
    <s v="Yes"/>
    <x v="1"/>
    <n v="82"/>
    <n v="184.65"/>
    <n v="0"/>
    <n v="0"/>
    <n v="82.36"/>
    <n v="267.01"/>
    <x v="1"/>
    <x v="1"/>
    <s v="Competitor made better offer"/>
  </r>
  <r>
    <x v="5198"/>
    <x v="1"/>
    <x v="46"/>
    <x v="1"/>
    <n v="0"/>
    <x v="75"/>
    <n v="90405"/>
    <n v="34.005439000000003"/>
    <n v="-118.477507"/>
    <n v="0"/>
    <x v="2"/>
    <s v="Offer D"/>
    <s v="Yes"/>
    <n v="44.43"/>
    <s v="Yes"/>
    <x v="0"/>
    <s v="Fiber Optic"/>
    <n v="41"/>
    <s v="No"/>
    <s v="No"/>
    <s v="No"/>
    <s v="Yes"/>
    <x v="0"/>
    <x v="1"/>
    <x v="1"/>
    <x v="3"/>
    <x v="1"/>
    <s v="Month-to-Month"/>
    <s v="No"/>
    <x v="1"/>
    <n v="100.75"/>
    <n v="1313.25"/>
    <n v="0"/>
    <n v="120"/>
    <n v="577.59"/>
    <n v="2010.84"/>
    <x v="0"/>
    <x v="0"/>
    <m/>
  </r>
  <r>
    <x v="5199"/>
    <x v="1"/>
    <x v="30"/>
    <x v="0"/>
    <n v="0"/>
    <x v="141"/>
    <n v="95651"/>
    <n v="38.815514999999998"/>
    <n v="-120.91699699999999"/>
    <n v="1"/>
    <x v="4"/>
    <s v="Offer A"/>
    <s v="Yes"/>
    <n v="5.76"/>
    <s v="Yes"/>
    <x v="0"/>
    <s v="Fiber Optic"/>
    <n v="11"/>
    <s v="No"/>
    <s v="Yes"/>
    <s v="Yes"/>
    <s v="Yes"/>
    <x v="0"/>
    <x v="1"/>
    <x v="1"/>
    <x v="3"/>
    <x v="1"/>
    <s v="Two Year"/>
    <s v="Yes"/>
    <x v="0"/>
    <n v="108.6"/>
    <n v="7690.9"/>
    <n v="0"/>
    <n v="20"/>
    <n v="408.96"/>
    <n v="8119.86"/>
    <x v="1"/>
    <x v="2"/>
    <s v="Product dissatisfaction"/>
  </r>
  <r>
    <x v="5200"/>
    <x v="1"/>
    <x v="32"/>
    <x v="1"/>
    <n v="0"/>
    <x v="640"/>
    <n v="93461"/>
    <n v="35.634487999999997"/>
    <n v="-120.29353399999999"/>
    <n v="0"/>
    <x v="58"/>
    <s v="Offer E"/>
    <s v="Yes"/>
    <n v="48.2"/>
    <s v="Yes"/>
    <x v="0"/>
    <s v="DSL"/>
    <n v="22"/>
    <s v="No"/>
    <s v="No"/>
    <s v="No"/>
    <s v="No"/>
    <x v="0"/>
    <x v="0"/>
    <x v="0"/>
    <x v="0"/>
    <x v="0"/>
    <s v="Month-to-Month"/>
    <s v="Yes"/>
    <x v="1"/>
    <n v="59.25"/>
    <n v="436.6"/>
    <n v="0"/>
    <n v="0"/>
    <n v="385.6"/>
    <n v="822.2"/>
    <x v="0"/>
    <x v="0"/>
    <m/>
  </r>
  <r>
    <x v="5201"/>
    <x v="1"/>
    <x v="31"/>
    <x v="1"/>
    <n v="0"/>
    <x v="562"/>
    <n v="92688"/>
    <n v="33.624654"/>
    <n v="-117.611733"/>
    <n v="0"/>
    <x v="6"/>
    <s v="Offer E"/>
    <s v="Yes"/>
    <n v="31.84"/>
    <s v="No"/>
    <x v="0"/>
    <s v="Cable"/>
    <n v="58"/>
    <s v="No"/>
    <s v="No"/>
    <s v="Yes"/>
    <s v="Yes"/>
    <x v="0"/>
    <x v="0"/>
    <x v="0"/>
    <x v="0"/>
    <x v="0"/>
    <s v="Month-to-Month"/>
    <s v="No"/>
    <x v="1"/>
    <n v="64.3"/>
    <n v="445.95"/>
    <n v="0"/>
    <n v="0"/>
    <n v="222.88"/>
    <n v="668.83"/>
    <x v="0"/>
    <x v="0"/>
    <m/>
  </r>
  <r>
    <x v="5202"/>
    <x v="1"/>
    <x v="9"/>
    <x v="0"/>
    <n v="2"/>
    <x v="987"/>
    <n v="95673"/>
    <n v="38.688763999999999"/>
    <n v="-121.457596"/>
    <n v="1"/>
    <x v="30"/>
    <s v="None"/>
    <s v="Yes"/>
    <n v="15.76"/>
    <s v="No"/>
    <x v="1"/>
    <m/>
    <m/>
    <m/>
    <m/>
    <m/>
    <m/>
    <x v="2"/>
    <x v="2"/>
    <x v="2"/>
    <x v="2"/>
    <x v="2"/>
    <s v="One Year"/>
    <s v="No"/>
    <x v="1"/>
    <n v="19.600000000000001"/>
    <n v="411.15"/>
    <n v="0"/>
    <n v="0"/>
    <n v="394"/>
    <n v="805.15"/>
    <x v="0"/>
    <x v="0"/>
    <m/>
  </r>
  <r>
    <x v="5203"/>
    <x v="1"/>
    <x v="32"/>
    <x v="1"/>
    <n v="2"/>
    <x v="829"/>
    <n v="91108"/>
    <n v="34.122670999999997"/>
    <n v="-118.112911"/>
    <n v="0"/>
    <x v="44"/>
    <s v="None"/>
    <s v="Yes"/>
    <n v="16.940000000000001"/>
    <s v="No"/>
    <x v="1"/>
    <m/>
    <m/>
    <m/>
    <m/>
    <m/>
    <m/>
    <x v="2"/>
    <x v="2"/>
    <x v="2"/>
    <x v="2"/>
    <x v="2"/>
    <s v="Two Year"/>
    <s v="No"/>
    <x v="0"/>
    <n v="20.5"/>
    <n v="696.8"/>
    <n v="0"/>
    <n v="0"/>
    <n v="542.08000000000004"/>
    <n v="1238.8800000000001"/>
    <x v="0"/>
    <x v="0"/>
    <m/>
  </r>
  <r>
    <x v="5204"/>
    <x v="0"/>
    <x v="1"/>
    <x v="1"/>
    <n v="0"/>
    <x v="330"/>
    <n v="95417"/>
    <n v="39.710591000000001"/>
    <n v="-123.682799"/>
    <n v="0"/>
    <x v="37"/>
    <s v="Offer D"/>
    <s v="Yes"/>
    <n v="22.36"/>
    <s v="Yes"/>
    <x v="0"/>
    <s v="Cable"/>
    <n v="3"/>
    <s v="No"/>
    <s v="No"/>
    <s v="No"/>
    <s v="Yes"/>
    <x v="0"/>
    <x v="0"/>
    <x v="0"/>
    <x v="0"/>
    <x v="0"/>
    <s v="Month-to-Month"/>
    <s v="No"/>
    <x v="1"/>
    <n v="90.15"/>
    <n v="987.95"/>
    <n v="0"/>
    <n v="0"/>
    <n v="245.96"/>
    <n v="1233.9100000000001"/>
    <x v="1"/>
    <x v="1"/>
    <s v="Competitor had better devices"/>
  </r>
  <r>
    <x v="5205"/>
    <x v="0"/>
    <x v="45"/>
    <x v="0"/>
    <n v="0"/>
    <x v="1098"/>
    <n v="96074"/>
    <n v="39.884394999999998"/>
    <n v="-122.587513"/>
    <n v="1"/>
    <x v="29"/>
    <s v="Offer E"/>
    <s v="Yes"/>
    <n v="7.7"/>
    <s v="No"/>
    <x v="0"/>
    <s v="Fiber Optic"/>
    <n v="22"/>
    <s v="No"/>
    <s v="No"/>
    <s v="No"/>
    <s v="No"/>
    <x v="1"/>
    <x v="0"/>
    <x v="0"/>
    <x v="2"/>
    <x v="1"/>
    <s v="Month-to-Month"/>
    <s v="Yes"/>
    <x v="1"/>
    <n v="70.349999999999994"/>
    <n v="120.25"/>
    <n v="0"/>
    <n v="20"/>
    <n v="15.4"/>
    <n v="155.65"/>
    <x v="2"/>
    <x v="0"/>
    <m/>
  </r>
  <r>
    <x v="5206"/>
    <x v="1"/>
    <x v="12"/>
    <x v="0"/>
    <n v="3"/>
    <x v="552"/>
    <n v="96022"/>
    <n v="40.336391999999996"/>
    <n v="-122.448533"/>
    <n v="0"/>
    <x v="2"/>
    <s v="None"/>
    <s v="No"/>
    <m/>
    <m/>
    <x v="0"/>
    <s v="DSL"/>
    <n v="57"/>
    <s v="Yes"/>
    <s v="Yes"/>
    <s v="No"/>
    <s v="Yes"/>
    <x v="1"/>
    <x v="0"/>
    <x v="0"/>
    <x v="2"/>
    <x v="0"/>
    <s v="Two Year"/>
    <s v="No"/>
    <x v="0"/>
    <n v="40.549999999999997"/>
    <n v="590.35"/>
    <n v="0"/>
    <n v="0"/>
    <n v="0"/>
    <n v="590.35"/>
    <x v="0"/>
    <x v="0"/>
    <m/>
  </r>
  <r>
    <x v="5207"/>
    <x v="1"/>
    <x v="50"/>
    <x v="0"/>
    <n v="0"/>
    <x v="329"/>
    <n v="92870"/>
    <n v="33.881157999999999"/>
    <n v="-117.854783"/>
    <n v="10"/>
    <x v="9"/>
    <s v="Offer A"/>
    <s v="Yes"/>
    <n v="1.34"/>
    <s v="Yes"/>
    <x v="0"/>
    <s v="Fiber Optic"/>
    <n v="30"/>
    <s v="Yes"/>
    <s v="Yes"/>
    <s v="Yes"/>
    <s v="Yes"/>
    <x v="1"/>
    <x v="0"/>
    <x v="0"/>
    <x v="2"/>
    <x v="0"/>
    <s v="Two Year"/>
    <s v="Yes"/>
    <x v="1"/>
    <n v="93.05"/>
    <n v="6735.05"/>
    <n v="0"/>
    <n v="0"/>
    <n v="96.48"/>
    <n v="6831.53"/>
    <x v="0"/>
    <x v="0"/>
    <m/>
  </r>
  <r>
    <x v="5208"/>
    <x v="0"/>
    <x v="0"/>
    <x v="1"/>
    <n v="0"/>
    <x v="177"/>
    <n v="95064"/>
    <n v="37.007882000000002"/>
    <n v="-122.06597499999999"/>
    <n v="0"/>
    <x v="35"/>
    <s v="None"/>
    <s v="No"/>
    <m/>
    <m/>
    <x v="0"/>
    <s v="DSL"/>
    <n v="19"/>
    <s v="Yes"/>
    <s v="Yes"/>
    <s v="No"/>
    <s v="Yes"/>
    <x v="1"/>
    <x v="0"/>
    <x v="0"/>
    <x v="2"/>
    <x v="0"/>
    <s v="One Year"/>
    <s v="Yes"/>
    <x v="1"/>
    <n v="40.299999999999997"/>
    <n v="1630.4"/>
    <n v="0"/>
    <n v="0"/>
    <n v="0"/>
    <n v="1630.4"/>
    <x v="0"/>
    <x v="0"/>
    <m/>
  </r>
  <r>
    <x v="5209"/>
    <x v="1"/>
    <x v="23"/>
    <x v="0"/>
    <n v="3"/>
    <x v="564"/>
    <n v="90230"/>
    <n v="33.993991000000001"/>
    <n v="-118.39704"/>
    <n v="9"/>
    <x v="38"/>
    <s v="None"/>
    <s v="Yes"/>
    <n v="38.5"/>
    <s v="No"/>
    <x v="0"/>
    <s v="Fiber Optic"/>
    <n v="20"/>
    <s v="No"/>
    <s v="No"/>
    <s v="No"/>
    <s v="No"/>
    <x v="1"/>
    <x v="0"/>
    <x v="0"/>
    <x v="2"/>
    <x v="0"/>
    <s v="Month-to-Month"/>
    <s v="Yes"/>
    <x v="1"/>
    <n v="69.8"/>
    <n v="377.85"/>
    <n v="0"/>
    <n v="0"/>
    <n v="231"/>
    <n v="608.85"/>
    <x v="0"/>
    <x v="0"/>
    <m/>
  </r>
  <r>
    <x v="5210"/>
    <x v="0"/>
    <x v="54"/>
    <x v="1"/>
    <n v="0"/>
    <x v="38"/>
    <n v="92111"/>
    <n v="32.805517999999999"/>
    <n v="-117.16905199999999"/>
    <n v="0"/>
    <x v="65"/>
    <s v="Offer C"/>
    <s v="Yes"/>
    <n v="33.71"/>
    <s v="No"/>
    <x v="1"/>
    <m/>
    <m/>
    <m/>
    <m/>
    <m/>
    <m/>
    <x v="2"/>
    <x v="2"/>
    <x v="2"/>
    <x v="2"/>
    <x v="2"/>
    <s v="One Year"/>
    <s v="No"/>
    <x v="0"/>
    <n v="20.100000000000001"/>
    <n v="589.25"/>
    <n v="0"/>
    <n v="0"/>
    <n v="1045.01"/>
    <n v="1634.26"/>
    <x v="0"/>
    <x v="0"/>
    <m/>
  </r>
  <r>
    <x v="5211"/>
    <x v="0"/>
    <x v="31"/>
    <x v="0"/>
    <n v="2"/>
    <x v="40"/>
    <n v="95409"/>
    <n v="38.468893000000001"/>
    <n v="-122.580539"/>
    <n v="1"/>
    <x v="26"/>
    <s v="None"/>
    <s v="Yes"/>
    <n v="9.51"/>
    <s v="No"/>
    <x v="1"/>
    <m/>
    <m/>
    <m/>
    <m/>
    <m/>
    <m/>
    <x v="2"/>
    <x v="2"/>
    <x v="2"/>
    <x v="2"/>
    <x v="2"/>
    <s v="Two Year"/>
    <s v="No"/>
    <x v="0"/>
    <n v="19.5"/>
    <n v="1222.6500000000001"/>
    <n v="0"/>
    <n v="0"/>
    <n v="561.09"/>
    <n v="1783.74"/>
    <x v="0"/>
    <x v="0"/>
    <m/>
  </r>
  <r>
    <x v="5212"/>
    <x v="0"/>
    <x v="11"/>
    <x v="1"/>
    <n v="0"/>
    <x v="1082"/>
    <n v="96080"/>
    <n v="40.186771999999998"/>
    <n v="-122.388361"/>
    <n v="0"/>
    <x v="10"/>
    <s v="Offer E"/>
    <s v="Yes"/>
    <n v="1.49"/>
    <s v="Yes"/>
    <x v="0"/>
    <s v="Fiber Optic"/>
    <n v="51"/>
    <s v="No"/>
    <s v="Yes"/>
    <s v="No"/>
    <s v="No"/>
    <x v="0"/>
    <x v="0"/>
    <x v="1"/>
    <x v="1"/>
    <x v="0"/>
    <s v="Month-to-Month"/>
    <s v="Yes"/>
    <x v="1"/>
    <n v="90.8"/>
    <n v="455.5"/>
    <n v="0"/>
    <n v="0"/>
    <n v="7.45"/>
    <n v="462.95"/>
    <x v="1"/>
    <x v="1"/>
    <s v="Competitor offered more data"/>
  </r>
  <r>
    <x v="5213"/>
    <x v="1"/>
    <x v="21"/>
    <x v="0"/>
    <n v="0"/>
    <x v="749"/>
    <n v="92054"/>
    <n v="33.351058999999999"/>
    <n v="-117.420557"/>
    <n v="3"/>
    <x v="28"/>
    <s v="Offer C"/>
    <s v="Yes"/>
    <n v="11.83"/>
    <s v="Yes"/>
    <x v="0"/>
    <s v="DSL"/>
    <n v="14"/>
    <s v="Yes"/>
    <s v="No"/>
    <s v="No"/>
    <s v="Yes"/>
    <x v="0"/>
    <x v="1"/>
    <x v="1"/>
    <x v="3"/>
    <x v="0"/>
    <s v="One Year"/>
    <s v="No"/>
    <x v="0"/>
    <n v="80.849999999999994"/>
    <n v="2204.35"/>
    <n v="0"/>
    <n v="0"/>
    <n v="319.41000000000003"/>
    <n v="2523.7600000000002"/>
    <x v="0"/>
    <x v="0"/>
    <m/>
  </r>
  <r>
    <x v="5214"/>
    <x v="0"/>
    <x v="23"/>
    <x v="0"/>
    <n v="3"/>
    <x v="417"/>
    <n v="95245"/>
    <n v="38.304194000000003"/>
    <n v="-120.592431"/>
    <n v="6"/>
    <x v="58"/>
    <s v="None"/>
    <s v="Yes"/>
    <n v="17.2"/>
    <s v="No"/>
    <x v="1"/>
    <m/>
    <m/>
    <m/>
    <m/>
    <m/>
    <m/>
    <x v="2"/>
    <x v="2"/>
    <x v="2"/>
    <x v="2"/>
    <x v="2"/>
    <s v="Two Year"/>
    <s v="No"/>
    <x v="1"/>
    <n v="19.5"/>
    <n v="159.35"/>
    <n v="0"/>
    <n v="0"/>
    <n v="137.6"/>
    <n v="296.95"/>
    <x v="0"/>
    <x v="0"/>
    <m/>
  </r>
  <r>
    <x v="5215"/>
    <x v="1"/>
    <x v="43"/>
    <x v="1"/>
    <n v="0"/>
    <x v="285"/>
    <n v="96027"/>
    <n v="41.405192999999997"/>
    <n v="-123.008567"/>
    <n v="0"/>
    <x v="35"/>
    <s v="Offer C"/>
    <s v="No"/>
    <m/>
    <m/>
    <x v="0"/>
    <s v="DSL"/>
    <n v="13"/>
    <s v="Yes"/>
    <s v="No"/>
    <s v="No"/>
    <s v="Yes"/>
    <x v="0"/>
    <x v="0"/>
    <x v="0"/>
    <x v="0"/>
    <x v="0"/>
    <s v="One Year"/>
    <s v="No"/>
    <x v="1"/>
    <n v="45.05"/>
    <n v="1790.6"/>
    <n v="0"/>
    <n v="0"/>
    <n v="0"/>
    <n v="1790.6"/>
    <x v="0"/>
    <x v="0"/>
    <m/>
  </r>
  <r>
    <x v="5216"/>
    <x v="0"/>
    <x v="38"/>
    <x v="1"/>
    <n v="0"/>
    <x v="303"/>
    <n v="91107"/>
    <n v="34.159007000000003"/>
    <n v="-118.08735299999999"/>
    <n v="0"/>
    <x v="1"/>
    <s v="None"/>
    <s v="Yes"/>
    <n v="16.25"/>
    <s v="Yes"/>
    <x v="0"/>
    <s v="DSL"/>
    <n v="51"/>
    <s v="No"/>
    <s v="No"/>
    <s v="No"/>
    <s v="No"/>
    <x v="1"/>
    <x v="0"/>
    <x v="0"/>
    <x v="2"/>
    <x v="0"/>
    <s v="Month-to-Month"/>
    <s v="No"/>
    <x v="1"/>
    <n v="50.7"/>
    <n v="214.55"/>
    <n v="39.92"/>
    <n v="0"/>
    <n v="65"/>
    <n v="239.63"/>
    <x v="0"/>
    <x v="0"/>
    <m/>
  </r>
  <r>
    <x v="5217"/>
    <x v="0"/>
    <x v="5"/>
    <x v="0"/>
    <n v="2"/>
    <x v="157"/>
    <n v="92703"/>
    <n v="33.748635"/>
    <n v="-117.906125"/>
    <n v="7"/>
    <x v="69"/>
    <s v="Offer B"/>
    <s v="No"/>
    <m/>
    <m/>
    <x v="0"/>
    <s v="Cable"/>
    <n v="27"/>
    <s v="Yes"/>
    <s v="No"/>
    <s v="No"/>
    <s v="Yes"/>
    <x v="1"/>
    <x v="0"/>
    <x v="1"/>
    <x v="0"/>
    <x v="0"/>
    <s v="Two Year"/>
    <s v="No"/>
    <x v="1"/>
    <n v="34.200000000000003"/>
    <n v="1782"/>
    <n v="9.39"/>
    <n v="0"/>
    <n v="0"/>
    <n v="1772.61"/>
    <x v="0"/>
    <x v="0"/>
    <m/>
  </r>
  <r>
    <x v="5218"/>
    <x v="1"/>
    <x v="38"/>
    <x v="0"/>
    <n v="0"/>
    <x v="105"/>
    <n v="94705"/>
    <n v="37.858898000000003"/>
    <n v="-122.240512"/>
    <n v="8"/>
    <x v="1"/>
    <s v="None"/>
    <s v="Yes"/>
    <n v="48.64"/>
    <s v="Yes"/>
    <x v="0"/>
    <s v="Fiber Optic"/>
    <n v="30"/>
    <s v="No"/>
    <s v="No"/>
    <s v="No"/>
    <s v="No"/>
    <x v="1"/>
    <x v="0"/>
    <x v="0"/>
    <x v="2"/>
    <x v="0"/>
    <s v="Month-to-Month"/>
    <s v="Yes"/>
    <x v="1"/>
    <n v="74.650000000000006"/>
    <n v="301.39999999999998"/>
    <n v="0"/>
    <n v="0"/>
    <n v="194.56"/>
    <n v="495.96"/>
    <x v="1"/>
    <x v="2"/>
    <s v="Product dissatisfaction"/>
  </r>
  <r>
    <x v="5219"/>
    <x v="1"/>
    <x v="31"/>
    <x v="0"/>
    <n v="0"/>
    <x v="1067"/>
    <n v="92677"/>
    <n v="33.529046999999998"/>
    <n v="-117.70117500000001"/>
    <n v="9"/>
    <x v="3"/>
    <s v="Offer E"/>
    <s v="Yes"/>
    <n v="14.1"/>
    <s v="Yes"/>
    <x v="1"/>
    <m/>
    <m/>
    <m/>
    <m/>
    <m/>
    <m/>
    <x v="2"/>
    <x v="2"/>
    <x v="2"/>
    <x v="2"/>
    <x v="2"/>
    <s v="Month-to-Month"/>
    <s v="Yes"/>
    <x v="0"/>
    <n v="23.6"/>
    <n v="89.05"/>
    <n v="0"/>
    <n v="0"/>
    <n v="42.3"/>
    <n v="131.35"/>
    <x v="2"/>
    <x v="0"/>
    <m/>
  </r>
  <r>
    <x v="5220"/>
    <x v="0"/>
    <x v="23"/>
    <x v="1"/>
    <n v="0"/>
    <x v="493"/>
    <n v="92234"/>
    <n v="33.829583"/>
    <n v="-116.474131"/>
    <n v="0"/>
    <x v="26"/>
    <s v="Offer B"/>
    <s v="Yes"/>
    <n v="31.23"/>
    <s v="Yes"/>
    <x v="0"/>
    <s v="Fiber Optic"/>
    <n v="16"/>
    <s v="No"/>
    <s v="Yes"/>
    <s v="Yes"/>
    <s v="No"/>
    <x v="1"/>
    <x v="0"/>
    <x v="0"/>
    <x v="2"/>
    <x v="0"/>
    <s v="Month-to-Month"/>
    <s v="Yes"/>
    <x v="1"/>
    <n v="83.25"/>
    <n v="4949.1000000000004"/>
    <n v="0"/>
    <n v="0"/>
    <n v="1842.57"/>
    <n v="6791.67"/>
    <x v="0"/>
    <x v="0"/>
    <m/>
  </r>
  <r>
    <x v="5221"/>
    <x v="1"/>
    <x v="34"/>
    <x v="1"/>
    <n v="0"/>
    <x v="320"/>
    <n v="91730"/>
    <n v="34.100969999999997"/>
    <n v="-117.57881999999999"/>
    <n v="0"/>
    <x v="20"/>
    <s v="None"/>
    <s v="Yes"/>
    <n v="38.43"/>
    <s v="No"/>
    <x v="0"/>
    <s v="Cable"/>
    <n v="30"/>
    <s v="Yes"/>
    <s v="Yes"/>
    <s v="Yes"/>
    <s v="Yes"/>
    <x v="1"/>
    <x v="0"/>
    <x v="0"/>
    <x v="2"/>
    <x v="0"/>
    <s v="Two Year"/>
    <s v="No"/>
    <x v="1"/>
    <n v="65.599999999999994"/>
    <n v="2313.8000000000002"/>
    <n v="0"/>
    <n v="0"/>
    <n v="1421.91"/>
    <n v="3735.71"/>
    <x v="0"/>
    <x v="0"/>
    <m/>
  </r>
  <r>
    <x v="5222"/>
    <x v="0"/>
    <x v="6"/>
    <x v="1"/>
    <n v="0"/>
    <x v="78"/>
    <n v="92028"/>
    <n v="33.362575"/>
    <n v="-117.299644"/>
    <n v="0"/>
    <x v="6"/>
    <s v="None"/>
    <s v="Yes"/>
    <n v="7.82"/>
    <s v="No"/>
    <x v="0"/>
    <s v="Cable"/>
    <n v="7"/>
    <s v="No"/>
    <s v="Yes"/>
    <s v="Yes"/>
    <s v="No"/>
    <x v="0"/>
    <x v="0"/>
    <x v="0"/>
    <x v="0"/>
    <x v="0"/>
    <s v="Two Year"/>
    <s v="Yes"/>
    <x v="1"/>
    <n v="64.95"/>
    <n v="493.65"/>
    <n v="0"/>
    <n v="0"/>
    <n v="54.74"/>
    <n v="548.39"/>
    <x v="0"/>
    <x v="0"/>
    <m/>
  </r>
  <r>
    <x v="5223"/>
    <x v="0"/>
    <x v="9"/>
    <x v="1"/>
    <n v="0"/>
    <x v="528"/>
    <n v="95689"/>
    <n v="38.481901999999998"/>
    <n v="-120.603668"/>
    <n v="0"/>
    <x v="38"/>
    <s v="Offer E"/>
    <s v="No"/>
    <m/>
    <m/>
    <x v="0"/>
    <s v="Cable"/>
    <n v="23"/>
    <s v="Yes"/>
    <s v="Yes"/>
    <s v="No"/>
    <s v="Yes"/>
    <x v="1"/>
    <x v="1"/>
    <x v="1"/>
    <x v="1"/>
    <x v="0"/>
    <s v="Month-to-Month"/>
    <s v="No"/>
    <x v="0"/>
    <n v="50.95"/>
    <n v="307.60000000000002"/>
    <n v="0"/>
    <n v="0"/>
    <n v="0"/>
    <n v="307.60000000000002"/>
    <x v="0"/>
    <x v="0"/>
    <m/>
  </r>
  <r>
    <x v="5224"/>
    <x v="0"/>
    <x v="51"/>
    <x v="1"/>
    <n v="0"/>
    <x v="492"/>
    <n v="95007"/>
    <n v="37.106901999999998"/>
    <n v="-122.10000599999999"/>
    <n v="0"/>
    <x v="6"/>
    <s v="None"/>
    <s v="Yes"/>
    <n v="39.590000000000003"/>
    <s v="No"/>
    <x v="1"/>
    <m/>
    <m/>
    <m/>
    <m/>
    <m/>
    <m/>
    <x v="2"/>
    <x v="2"/>
    <x v="2"/>
    <x v="2"/>
    <x v="2"/>
    <s v="One Year"/>
    <s v="No"/>
    <x v="0"/>
    <n v="20.25"/>
    <n v="129.15"/>
    <n v="0"/>
    <n v="0"/>
    <n v="277.13"/>
    <n v="406.28"/>
    <x v="0"/>
    <x v="0"/>
    <m/>
  </r>
  <r>
    <x v="5225"/>
    <x v="1"/>
    <x v="7"/>
    <x v="1"/>
    <n v="0"/>
    <x v="146"/>
    <n v="90305"/>
    <n v="33.958134000000001"/>
    <n v="-118.330905"/>
    <n v="0"/>
    <x v="0"/>
    <s v="Offer E"/>
    <s v="Yes"/>
    <n v="7.32"/>
    <s v="Yes"/>
    <x v="0"/>
    <s v="Fiber Optic"/>
    <n v="11"/>
    <s v="No"/>
    <s v="No"/>
    <s v="No"/>
    <s v="No"/>
    <x v="1"/>
    <x v="0"/>
    <x v="0"/>
    <x v="2"/>
    <x v="0"/>
    <s v="Month-to-Month"/>
    <s v="Yes"/>
    <x v="1"/>
    <n v="75.849999999999994"/>
    <n v="724.65"/>
    <n v="0"/>
    <n v="0"/>
    <n v="65.88"/>
    <n v="790.53"/>
    <x v="0"/>
    <x v="0"/>
    <m/>
  </r>
  <r>
    <x v="5226"/>
    <x v="0"/>
    <x v="25"/>
    <x v="1"/>
    <n v="0"/>
    <x v="35"/>
    <n v="95219"/>
    <n v="38.029729000000003"/>
    <n v="-121.38799899999999"/>
    <n v="0"/>
    <x v="1"/>
    <s v="Offer E"/>
    <s v="Yes"/>
    <n v="6.36"/>
    <s v="Yes"/>
    <x v="1"/>
    <m/>
    <m/>
    <m/>
    <m/>
    <m/>
    <m/>
    <x v="2"/>
    <x v="2"/>
    <x v="2"/>
    <x v="2"/>
    <x v="2"/>
    <s v="One Year"/>
    <s v="No"/>
    <x v="1"/>
    <n v="23.9"/>
    <n v="97.5"/>
    <n v="0"/>
    <n v="0"/>
    <n v="25.44"/>
    <n v="122.94"/>
    <x v="0"/>
    <x v="0"/>
    <m/>
  </r>
  <r>
    <x v="5227"/>
    <x v="1"/>
    <x v="9"/>
    <x v="0"/>
    <n v="1"/>
    <x v="679"/>
    <n v="95571"/>
    <n v="40.310119"/>
    <n v="-123.909449"/>
    <n v="1"/>
    <x v="56"/>
    <s v="Offer B"/>
    <s v="Yes"/>
    <n v="5.52"/>
    <s v="Yes"/>
    <x v="0"/>
    <s v="Fiber Optic"/>
    <n v="16"/>
    <s v="No"/>
    <s v="Yes"/>
    <s v="No"/>
    <s v="No"/>
    <x v="1"/>
    <x v="0"/>
    <x v="0"/>
    <x v="2"/>
    <x v="0"/>
    <s v="Month-to-Month"/>
    <s v="Yes"/>
    <x v="1"/>
    <n v="80"/>
    <n v="3769.7"/>
    <n v="0"/>
    <n v="0"/>
    <n v="253.92"/>
    <n v="4023.62"/>
    <x v="0"/>
    <x v="0"/>
    <m/>
  </r>
  <r>
    <x v="5228"/>
    <x v="1"/>
    <x v="59"/>
    <x v="1"/>
    <n v="0"/>
    <x v="367"/>
    <n v="92780"/>
    <n v="33.735802"/>
    <n v="-117.818805"/>
    <n v="0"/>
    <x v="13"/>
    <s v="None"/>
    <s v="Yes"/>
    <n v="24.24"/>
    <s v="No"/>
    <x v="0"/>
    <s v="DSL"/>
    <n v="28"/>
    <s v="No"/>
    <s v="No"/>
    <s v="No"/>
    <s v="No"/>
    <x v="1"/>
    <x v="0"/>
    <x v="0"/>
    <x v="2"/>
    <x v="0"/>
    <s v="Month-to-Month"/>
    <s v="No"/>
    <x v="1"/>
    <n v="45.75"/>
    <n v="45.75"/>
    <n v="0"/>
    <n v="0"/>
    <n v="24.24"/>
    <n v="69.989999999999995"/>
    <x v="1"/>
    <x v="5"/>
    <s v="Attitude of support person"/>
  </r>
  <r>
    <x v="5229"/>
    <x v="0"/>
    <x v="53"/>
    <x v="1"/>
    <n v="0"/>
    <x v="208"/>
    <n v="90605"/>
    <n v="33.960890999999997"/>
    <n v="-118.032222"/>
    <n v="0"/>
    <x v="34"/>
    <s v="Offer B"/>
    <s v="Yes"/>
    <n v="29.12"/>
    <s v="No"/>
    <x v="0"/>
    <s v="DSL"/>
    <n v="24"/>
    <s v="Yes"/>
    <s v="Yes"/>
    <s v="No"/>
    <s v="Yes"/>
    <x v="0"/>
    <x v="0"/>
    <x v="0"/>
    <x v="0"/>
    <x v="0"/>
    <s v="Two Year"/>
    <s v="Yes"/>
    <x v="0"/>
    <n v="70.2"/>
    <n v="4481"/>
    <n v="0"/>
    <n v="0"/>
    <n v="1863.68"/>
    <n v="6344.68"/>
    <x v="1"/>
    <x v="4"/>
    <s v="Lack of affordable download/upload speed"/>
  </r>
  <r>
    <x v="5230"/>
    <x v="1"/>
    <x v="55"/>
    <x v="0"/>
    <n v="0"/>
    <x v="31"/>
    <n v="90044"/>
    <n v="33.952714"/>
    <n v="-118.292061"/>
    <n v="5"/>
    <x v="9"/>
    <s v="None"/>
    <s v="Yes"/>
    <n v="6.29"/>
    <s v="Yes"/>
    <x v="0"/>
    <s v="Fiber Optic"/>
    <n v="8"/>
    <s v="Yes"/>
    <s v="Yes"/>
    <s v="Yes"/>
    <s v="Yes"/>
    <x v="0"/>
    <x v="1"/>
    <x v="1"/>
    <x v="3"/>
    <x v="0"/>
    <s v="Two Year"/>
    <s v="No"/>
    <x v="0"/>
    <n v="114.45"/>
    <n v="8375.0499999999993"/>
    <n v="0"/>
    <n v="0"/>
    <n v="452.88"/>
    <n v="8827.93"/>
    <x v="0"/>
    <x v="0"/>
    <m/>
  </r>
  <r>
    <x v="5231"/>
    <x v="0"/>
    <x v="6"/>
    <x v="1"/>
    <n v="0"/>
    <x v="361"/>
    <n v="92227"/>
    <n v="33.03933"/>
    <n v="-115.191857"/>
    <n v="0"/>
    <x v="61"/>
    <s v="None"/>
    <s v="Yes"/>
    <n v="12.72"/>
    <s v="Yes"/>
    <x v="0"/>
    <s v="Cable"/>
    <n v="23"/>
    <s v="No"/>
    <s v="Yes"/>
    <s v="Yes"/>
    <s v="Yes"/>
    <x v="1"/>
    <x v="0"/>
    <x v="0"/>
    <x v="2"/>
    <x v="0"/>
    <s v="Two Year"/>
    <s v="No"/>
    <x v="1"/>
    <n v="64.45"/>
    <n v="1867.6"/>
    <n v="0"/>
    <n v="0"/>
    <n v="356.16"/>
    <n v="2223.7600000000002"/>
    <x v="0"/>
    <x v="0"/>
    <m/>
  </r>
  <r>
    <x v="5232"/>
    <x v="0"/>
    <x v="38"/>
    <x v="0"/>
    <n v="0"/>
    <x v="98"/>
    <n v="95066"/>
    <n v="37.070177000000001"/>
    <n v="-122.010077"/>
    <n v="3"/>
    <x v="0"/>
    <s v="None"/>
    <s v="Yes"/>
    <n v="6.78"/>
    <s v="No"/>
    <x v="0"/>
    <s v="Fiber Optic"/>
    <n v="59"/>
    <s v="No"/>
    <s v="No"/>
    <s v="No"/>
    <s v="No"/>
    <x v="1"/>
    <x v="1"/>
    <x v="1"/>
    <x v="1"/>
    <x v="0"/>
    <s v="Month-to-Month"/>
    <s v="Yes"/>
    <x v="1"/>
    <n v="79.75"/>
    <n v="769.1"/>
    <n v="0"/>
    <n v="0"/>
    <n v="61.02"/>
    <n v="830.12"/>
    <x v="0"/>
    <x v="0"/>
    <m/>
  </r>
  <r>
    <x v="5233"/>
    <x v="1"/>
    <x v="43"/>
    <x v="1"/>
    <n v="0"/>
    <x v="949"/>
    <n v="96091"/>
    <n v="41.081847000000003"/>
    <n v="-122.70054500000001"/>
    <n v="0"/>
    <x v="13"/>
    <s v="Offer E"/>
    <s v="No"/>
    <m/>
    <m/>
    <x v="0"/>
    <s v="DSL"/>
    <n v="6"/>
    <s v="No"/>
    <s v="No"/>
    <s v="No"/>
    <s v="No"/>
    <x v="1"/>
    <x v="0"/>
    <x v="0"/>
    <x v="2"/>
    <x v="0"/>
    <s v="Month-to-Month"/>
    <s v="Yes"/>
    <x v="1"/>
    <n v="24.4"/>
    <n v="24.4"/>
    <n v="0"/>
    <n v="0"/>
    <n v="0"/>
    <n v="24.4"/>
    <x v="2"/>
    <x v="0"/>
    <m/>
  </r>
  <r>
    <x v="5234"/>
    <x v="1"/>
    <x v="47"/>
    <x v="1"/>
    <n v="0"/>
    <x v="716"/>
    <n v="91311"/>
    <n v="34.294142000000001"/>
    <n v="-118.603883"/>
    <n v="0"/>
    <x v="53"/>
    <s v="Offer D"/>
    <s v="Yes"/>
    <n v="17.170000000000002"/>
    <s v="No"/>
    <x v="1"/>
    <m/>
    <m/>
    <m/>
    <m/>
    <m/>
    <m/>
    <x v="2"/>
    <x v="2"/>
    <x v="2"/>
    <x v="2"/>
    <x v="2"/>
    <s v="One Year"/>
    <s v="No"/>
    <x v="0"/>
    <n v="18.8"/>
    <n v="279.2"/>
    <n v="0"/>
    <n v="0"/>
    <n v="326.23"/>
    <n v="605.42999999999995"/>
    <x v="0"/>
    <x v="0"/>
    <m/>
  </r>
  <r>
    <x v="5235"/>
    <x v="1"/>
    <x v="4"/>
    <x v="0"/>
    <n v="0"/>
    <x v="1016"/>
    <n v="92595"/>
    <n v="33.617108000000002"/>
    <n v="-117.253349"/>
    <n v="2"/>
    <x v="4"/>
    <s v="None"/>
    <s v="Yes"/>
    <n v="1.23"/>
    <s v="No"/>
    <x v="0"/>
    <s v="Fiber Optic"/>
    <n v="9"/>
    <s v="No"/>
    <s v="Yes"/>
    <s v="Yes"/>
    <s v="Yes"/>
    <x v="1"/>
    <x v="1"/>
    <x v="0"/>
    <x v="0"/>
    <x v="0"/>
    <s v="Two Year"/>
    <s v="Yes"/>
    <x v="0"/>
    <n v="95.5"/>
    <n v="6707.15"/>
    <n v="0"/>
    <n v="0"/>
    <n v="87.33"/>
    <n v="6794.48"/>
    <x v="0"/>
    <x v="0"/>
    <m/>
  </r>
  <r>
    <x v="5236"/>
    <x v="1"/>
    <x v="34"/>
    <x v="1"/>
    <n v="0"/>
    <x v="681"/>
    <n v="93221"/>
    <n v="36.301689000000003"/>
    <n v="-119.018233"/>
    <n v="0"/>
    <x v="29"/>
    <s v="Offer E"/>
    <s v="Yes"/>
    <n v="13.73"/>
    <s v="No"/>
    <x v="0"/>
    <s v="DSL"/>
    <n v="11"/>
    <s v="Yes"/>
    <s v="No"/>
    <s v="No"/>
    <s v="No"/>
    <x v="1"/>
    <x v="0"/>
    <x v="0"/>
    <x v="2"/>
    <x v="0"/>
    <s v="Month-to-Month"/>
    <s v="Yes"/>
    <x v="1"/>
    <n v="47.8"/>
    <n v="92.45"/>
    <n v="0"/>
    <n v="0"/>
    <n v="27.46"/>
    <n v="119.91"/>
    <x v="1"/>
    <x v="5"/>
    <s v="Attitude of support person"/>
  </r>
  <r>
    <x v="5237"/>
    <x v="1"/>
    <x v="42"/>
    <x v="1"/>
    <n v="0"/>
    <x v="565"/>
    <n v="96146"/>
    <n v="39.191797000000001"/>
    <n v="-120.212401"/>
    <n v="0"/>
    <x v="29"/>
    <s v="Offer E"/>
    <s v="Yes"/>
    <n v="22.56"/>
    <s v="No"/>
    <x v="0"/>
    <s v="Fiber Optic"/>
    <n v="15"/>
    <s v="Yes"/>
    <s v="Yes"/>
    <s v="No"/>
    <s v="No"/>
    <x v="0"/>
    <x v="1"/>
    <x v="1"/>
    <x v="3"/>
    <x v="1"/>
    <s v="Month-to-Month"/>
    <s v="No"/>
    <x v="1"/>
    <n v="100.2"/>
    <n v="198.5"/>
    <n v="0"/>
    <n v="10"/>
    <n v="45.12"/>
    <n v="253.62"/>
    <x v="2"/>
    <x v="0"/>
    <m/>
  </r>
  <r>
    <x v="5238"/>
    <x v="1"/>
    <x v="26"/>
    <x v="0"/>
    <n v="0"/>
    <x v="189"/>
    <n v="93536"/>
    <n v="34.741405999999998"/>
    <n v="-118.38111000000001"/>
    <n v="1"/>
    <x v="3"/>
    <s v="None"/>
    <s v="Yes"/>
    <n v="26.71"/>
    <s v="No"/>
    <x v="0"/>
    <s v="Fiber Optic"/>
    <n v="11"/>
    <s v="No"/>
    <s v="No"/>
    <s v="No"/>
    <s v="No"/>
    <x v="1"/>
    <x v="0"/>
    <x v="0"/>
    <x v="2"/>
    <x v="0"/>
    <s v="Month-to-Month"/>
    <s v="Yes"/>
    <x v="1"/>
    <n v="70.3"/>
    <n v="208.85"/>
    <n v="0"/>
    <n v="0"/>
    <n v="80.13"/>
    <n v="288.98"/>
    <x v="1"/>
    <x v="1"/>
    <s v="Competitor had better devices"/>
  </r>
  <r>
    <x v="5239"/>
    <x v="1"/>
    <x v="54"/>
    <x v="1"/>
    <n v="0"/>
    <x v="568"/>
    <n v="93634"/>
    <n v="37.290605999999997"/>
    <n v="-119.216328"/>
    <n v="0"/>
    <x v="68"/>
    <s v="Offer D"/>
    <s v="Yes"/>
    <n v="47.72"/>
    <s v="No"/>
    <x v="0"/>
    <s v="DSL"/>
    <n v="28"/>
    <s v="No"/>
    <s v="No"/>
    <s v="Yes"/>
    <s v="Yes"/>
    <x v="1"/>
    <x v="0"/>
    <x v="0"/>
    <x v="2"/>
    <x v="0"/>
    <s v="Month-to-Month"/>
    <s v="No"/>
    <x v="0"/>
    <n v="-2"/>
    <n v="1058.0999999999999"/>
    <n v="0"/>
    <n v="0"/>
    <n v="858.96"/>
    <n v="1917.06"/>
    <x v="0"/>
    <x v="0"/>
    <m/>
  </r>
  <r>
    <x v="5240"/>
    <x v="1"/>
    <x v="37"/>
    <x v="0"/>
    <n v="0"/>
    <x v="138"/>
    <n v="91773"/>
    <n v="34.102119000000002"/>
    <n v="-117.815532"/>
    <n v="1"/>
    <x v="3"/>
    <s v="Offer E"/>
    <s v="No"/>
    <m/>
    <m/>
    <x v="0"/>
    <s v="Cable"/>
    <n v="13"/>
    <s v="No"/>
    <s v="No"/>
    <s v="No"/>
    <s v="No"/>
    <x v="1"/>
    <x v="1"/>
    <x v="1"/>
    <x v="1"/>
    <x v="0"/>
    <s v="Month-to-Month"/>
    <s v="Yes"/>
    <x v="1"/>
    <n v="35.15"/>
    <n v="99.75"/>
    <n v="0"/>
    <n v="0"/>
    <n v="0"/>
    <n v="99.75"/>
    <x v="1"/>
    <x v="5"/>
    <s v="Attitude of support person"/>
  </r>
  <r>
    <x v="5241"/>
    <x v="0"/>
    <x v="26"/>
    <x v="0"/>
    <n v="2"/>
    <x v="808"/>
    <n v="93513"/>
    <n v="37.245505000000001"/>
    <n v="-118.062943"/>
    <n v="6"/>
    <x v="29"/>
    <s v="Offer E"/>
    <s v="No"/>
    <m/>
    <m/>
    <x v="0"/>
    <s v="DSL"/>
    <n v="20"/>
    <s v="No"/>
    <s v="Yes"/>
    <s v="No"/>
    <s v="No"/>
    <x v="1"/>
    <x v="0"/>
    <x v="0"/>
    <x v="2"/>
    <x v="0"/>
    <s v="Month-to-Month"/>
    <s v="Yes"/>
    <x v="2"/>
    <n v="30.25"/>
    <n v="63.75"/>
    <n v="0"/>
    <n v="0"/>
    <n v="0"/>
    <n v="63.75"/>
    <x v="2"/>
    <x v="0"/>
    <m/>
  </r>
  <r>
    <x v="5242"/>
    <x v="1"/>
    <x v="17"/>
    <x v="1"/>
    <n v="0"/>
    <x v="157"/>
    <n v="92706"/>
    <n v="33.765892999999998"/>
    <n v="-117.881533"/>
    <n v="0"/>
    <x v="51"/>
    <s v="Offer D"/>
    <s v="Yes"/>
    <n v="28.42"/>
    <s v="Yes"/>
    <x v="0"/>
    <s v="Fiber Optic"/>
    <n v="73"/>
    <s v="No"/>
    <s v="Yes"/>
    <s v="No"/>
    <s v="No"/>
    <x v="0"/>
    <x v="1"/>
    <x v="1"/>
    <x v="3"/>
    <x v="0"/>
    <s v="Month-to-Month"/>
    <s v="Yes"/>
    <x v="1"/>
    <n v="100.65"/>
    <n v="2415.9499999999998"/>
    <n v="5.01"/>
    <n v="0"/>
    <n v="625.24"/>
    <n v="3036.18"/>
    <x v="0"/>
    <x v="0"/>
    <m/>
  </r>
  <r>
    <x v="5243"/>
    <x v="0"/>
    <x v="47"/>
    <x v="0"/>
    <n v="0"/>
    <x v="38"/>
    <n v="92126"/>
    <n v="32.886924999999998"/>
    <n v="-117.152162"/>
    <n v="3"/>
    <x v="0"/>
    <s v="Offer E"/>
    <s v="Yes"/>
    <n v="26.51"/>
    <s v="No"/>
    <x v="0"/>
    <s v="Fiber Optic"/>
    <n v="18"/>
    <s v="No"/>
    <s v="No"/>
    <s v="No"/>
    <s v="No"/>
    <x v="0"/>
    <x v="1"/>
    <x v="1"/>
    <x v="3"/>
    <x v="0"/>
    <s v="Month-to-Month"/>
    <s v="No"/>
    <x v="1"/>
    <n v="89.45"/>
    <n v="853.1"/>
    <n v="0"/>
    <n v="0"/>
    <n v="238.59"/>
    <n v="1091.69"/>
    <x v="1"/>
    <x v="1"/>
    <s v="Competitor made better offer"/>
  </r>
  <r>
    <x v="5244"/>
    <x v="0"/>
    <x v="30"/>
    <x v="1"/>
    <n v="0"/>
    <x v="126"/>
    <n v="94610"/>
    <n v="37.808731000000002"/>
    <n v="-122.238708"/>
    <n v="0"/>
    <x v="29"/>
    <s v="None"/>
    <s v="Yes"/>
    <n v="33.75"/>
    <s v="No"/>
    <x v="0"/>
    <s v="Fiber Optic"/>
    <n v="10"/>
    <s v="No"/>
    <s v="No"/>
    <s v="No"/>
    <s v="No"/>
    <x v="1"/>
    <x v="0"/>
    <x v="0"/>
    <x v="2"/>
    <x v="0"/>
    <s v="Month-to-Month"/>
    <s v="Yes"/>
    <x v="1"/>
    <n v="70.150000000000006"/>
    <n v="123.8"/>
    <n v="0"/>
    <n v="0"/>
    <n v="67.5"/>
    <n v="191.3"/>
    <x v="2"/>
    <x v="0"/>
    <m/>
  </r>
  <r>
    <x v="5245"/>
    <x v="1"/>
    <x v="57"/>
    <x v="0"/>
    <n v="0"/>
    <x v="1009"/>
    <n v="95971"/>
    <n v="39.971228000000004"/>
    <n v="-121.041166"/>
    <n v="1"/>
    <x v="67"/>
    <s v="None"/>
    <s v="Yes"/>
    <n v="9.5"/>
    <s v="No"/>
    <x v="0"/>
    <s v="Fiber Optic"/>
    <n v="16"/>
    <s v="No"/>
    <s v="No"/>
    <s v="No"/>
    <s v="No"/>
    <x v="1"/>
    <x v="1"/>
    <x v="0"/>
    <x v="0"/>
    <x v="0"/>
    <s v="Month-to-Month"/>
    <s v="No"/>
    <x v="1"/>
    <n v="81.5"/>
    <n v="1329.2"/>
    <n v="0"/>
    <n v="0"/>
    <n v="161.5"/>
    <n v="1490.7"/>
    <x v="1"/>
    <x v="1"/>
    <s v="Competitor made better offer"/>
  </r>
  <r>
    <x v="5246"/>
    <x v="1"/>
    <x v="45"/>
    <x v="1"/>
    <n v="0"/>
    <x v="791"/>
    <n v="94585"/>
    <n v="38.197907000000001"/>
    <n v="-122.017258"/>
    <n v="0"/>
    <x v="24"/>
    <s v="None"/>
    <s v="No"/>
    <m/>
    <m/>
    <x v="0"/>
    <s v="DSL"/>
    <n v="20"/>
    <s v="Yes"/>
    <s v="Yes"/>
    <s v="Yes"/>
    <s v="Yes"/>
    <x v="0"/>
    <x v="0"/>
    <x v="0"/>
    <x v="0"/>
    <x v="0"/>
    <s v="Month-to-Month"/>
    <s v="Yes"/>
    <x v="0"/>
    <n v="55"/>
    <n v="1165.55"/>
    <n v="0"/>
    <n v="0"/>
    <n v="0"/>
    <n v="1165.55"/>
    <x v="0"/>
    <x v="0"/>
    <m/>
  </r>
  <r>
    <x v="5247"/>
    <x v="1"/>
    <x v="25"/>
    <x v="0"/>
    <n v="2"/>
    <x v="725"/>
    <n v="95573"/>
    <n v="40.949012000000003"/>
    <n v="-123.65584699999999"/>
    <n v="8"/>
    <x v="1"/>
    <s v="Offer E"/>
    <s v="Yes"/>
    <n v="35.090000000000003"/>
    <s v="No"/>
    <x v="0"/>
    <s v="DSL"/>
    <n v="30"/>
    <s v="No"/>
    <s v="No"/>
    <s v="No"/>
    <s v="No"/>
    <x v="1"/>
    <x v="0"/>
    <x v="0"/>
    <x v="2"/>
    <x v="0"/>
    <s v="Month-to-Month"/>
    <s v="No"/>
    <x v="0"/>
    <n v="45.25"/>
    <n v="155.35"/>
    <n v="0"/>
    <n v="0"/>
    <n v="140.36000000000001"/>
    <n v="295.70999999999998"/>
    <x v="0"/>
    <x v="0"/>
    <m/>
  </r>
  <r>
    <x v="5248"/>
    <x v="1"/>
    <x v="18"/>
    <x v="0"/>
    <n v="0"/>
    <x v="995"/>
    <n v="92223"/>
    <n v="33.946981999999998"/>
    <n v="-116.977672"/>
    <n v="2"/>
    <x v="4"/>
    <s v="Offer A"/>
    <s v="Yes"/>
    <n v="28.58"/>
    <s v="Yes"/>
    <x v="0"/>
    <s v="Cable"/>
    <n v="30"/>
    <s v="Yes"/>
    <s v="Yes"/>
    <s v="Yes"/>
    <s v="Yes"/>
    <x v="0"/>
    <x v="1"/>
    <x v="1"/>
    <x v="3"/>
    <x v="0"/>
    <s v="Two Year"/>
    <s v="No"/>
    <x v="1"/>
    <n v="90.55"/>
    <n v="6404"/>
    <n v="0"/>
    <n v="0"/>
    <n v="2029.18"/>
    <n v="8433.18"/>
    <x v="0"/>
    <x v="0"/>
    <m/>
  </r>
  <r>
    <x v="5249"/>
    <x v="1"/>
    <x v="55"/>
    <x v="0"/>
    <n v="0"/>
    <x v="469"/>
    <n v="92268"/>
    <n v="34.201107999999998"/>
    <n v="-116.593456"/>
    <n v="2"/>
    <x v="50"/>
    <s v="Offer B"/>
    <s v="Yes"/>
    <n v="21.39"/>
    <s v="Yes"/>
    <x v="0"/>
    <s v="Fiber Optic"/>
    <n v="10"/>
    <s v="Yes"/>
    <s v="No"/>
    <s v="Yes"/>
    <s v="No"/>
    <x v="1"/>
    <x v="0"/>
    <x v="0"/>
    <x v="2"/>
    <x v="0"/>
    <s v="Month-to-Month"/>
    <s v="Yes"/>
    <x v="0"/>
    <n v="84.8"/>
    <n v="3626.35"/>
    <n v="43.96"/>
    <n v="0"/>
    <n v="941.16"/>
    <n v="4523.55"/>
    <x v="0"/>
    <x v="0"/>
    <m/>
  </r>
  <r>
    <x v="5250"/>
    <x v="0"/>
    <x v="35"/>
    <x v="0"/>
    <n v="0"/>
    <x v="131"/>
    <n v="90241"/>
    <n v="33.940883999999997"/>
    <n v="-118.12862800000001"/>
    <n v="5"/>
    <x v="3"/>
    <s v="None"/>
    <s v="Yes"/>
    <n v="2.97"/>
    <s v="Yes"/>
    <x v="0"/>
    <s v="Fiber Optic"/>
    <n v="7"/>
    <s v="No"/>
    <s v="No"/>
    <s v="No"/>
    <s v="No"/>
    <x v="0"/>
    <x v="1"/>
    <x v="1"/>
    <x v="3"/>
    <x v="0"/>
    <s v="Month-to-Month"/>
    <s v="No"/>
    <x v="1"/>
    <n v="94.9"/>
    <n v="273.2"/>
    <n v="0"/>
    <n v="0"/>
    <n v="8.91"/>
    <n v="282.11"/>
    <x v="2"/>
    <x v="0"/>
    <m/>
  </r>
  <r>
    <x v="5251"/>
    <x v="0"/>
    <x v="52"/>
    <x v="0"/>
    <n v="3"/>
    <x v="110"/>
    <n v="92027"/>
    <n v="33.141264999999997"/>
    <n v="-116.967221"/>
    <n v="8"/>
    <x v="9"/>
    <s v="None"/>
    <s v="Yes"/>
    <n v="22.62"/>
    <s v="Yes"/>
    <x v="0"/>
    <s v="Cable"/>
    <n v="27"/>
    <s v="Yes"/>
    <s v="Yes"/>
    <s v="No"/>
    <s v="Yes"/>
    <x v="1"/>
    <x v="0"/>
    <x v="0"/>
    <x v="2"/>
    <x v="0"/>
    <s v="Two Year"/>
    <s v="No"/>
    <x v="0"/>
    <n v="66.75"/>
    <n v="4760.3"/>
    <n v="0"/>
    <n v="0"/>
    <n v="1628.64"/>
    <n v="6388.94"/>
    <x v="0"/>
    <x v="0"/>
    <m/>
  </r>
  <r>
    <x v="5252"/>
    <x v="0"/>
    <x v="60"/>
    <x v="0"/>
    <n v="0"/>
    <x v="1024"/>
    <n v="93203"/>
    <n v="35.116306999999999"/>
    <n v="-118.817644"/>
    <n v="5"/>
    <x v="8"/>
    <s v="None"/>
    <s v="Yes"/>
    <n v="29.66"/>
    <s v="Yes"/>
    <x v="0"/>
    <s v="Cable"/>
    <n v="76"/>
    <s v="Yes"/>
    <s v="Yes"/>
    <s v="Yes"/>
    <s v="Yes"/>
    <x v="0"/>
    <x v="1"/>
    <x v="1"/>
    <x v="3"/>
    <x v="0"/>
    <s v="Two Year"/>
    <s v="No"/>
    <x v="0"/>
    <n v="91.3"/>
    <n v="4965"/>
    <n v="0"/>
    <n v="0"/>
    <n v="1601.64"/>
    <n v="6566.64"/>
    <x v="0"/>
    <x v="0"/>
    <m/>
  </r>
  <r>
    <x v="5253"/>
    <x v="0"/>
    <x v="11"/>
    <x v="0"/>
    <n v="0"/>
    <x v="203"/>
    <n v="93665"/>
    <n v="36.959730999999998"/>
    <n v="-120.653519"/>
    <n v="1"/>
    <x v="68"/>
    <s v="Offer D"/>
    <s v="Yes"/>
    <n v="43.29"/>
    <s v="No"/>
    <x v="0"/>
    <s v="Fiber Optic"/>
    <n v="41"/>
    <s v="Yes"/>
    <s v="No"/>
    <s v="No"/>
    <s v="No"/>
    <x v="1"/>
    <x v="0"/>
    <x v="0"/>
    <x v="2"/>
    <x v="0"/>
    <s v="Month-to-Month"/>
    <s v="No"/>
    <x v="1"/>
    <n v="74.8"/>
    <n v="1438.05"/>
    <n v="0"/>
    <n v="0"/>
    <n v="779.22"/>
    <n v="2217.27"/>
    <x v="0"/>
    <x v="0"/>
    <m/>
  </r>
  <r>
    <x v="5254"/>
    <x v="1"/>
    <x v="61"/>
    <x v="1"/>
    <n v="0"/>
    <x v="839"/>
    <n v="95563"/>
    <n v="40.89866"/>
    <n v="-123.539754"/>
    <n v="0"/>
    <x v="18"/>
    <s v="Offer C"/>
    <s v="Yes"/>
    <n v="25.04"/>
    <s v="Yes"/>
    <x v="0"/>
    <s v="Fiber Optic"/>
    <n v="9"/>
    <s v="No"/>
    <s v="No"/>
    <s v="No"/>
    <s v="No"/>
    <x v="0"/>
    <x v="1"/>
    <x v="1"/>
    <x v="3"/>
    <x v="0"/>
    <s v="Two Year"/>
    <s v="Yes"/>
    <x v="1"/>
    <n v="93.6"/>
    <n v="2404.1"/>
    <n v="0"/>
    <n v="0"/>
    <n v="651.04"/>
    <n v="3055.14"/>
    <x v="0"/>
    <x v="0"/>
    <m/>
  </r>
  <r>
    <x v="5255"/>
    <x v="0"/>
    <x v="44"/>
    <x v="0"/>
    <n v="0"/>
    <x v="113"/>
    <n v="95841"/>
    <n v="38.660442000000003"/>
    <n v="-121.346321"/>
    <n v="2"/>
    <x v="63"/>
    <s v="Offer B"/>
    <s v="Yes"/>
    <n v="42.18"/>
    <s v="Yes"/>
    <x v="0"/>
    <s v="Fiber Optic"/>
    <n v="53"/>
    <s v="No"/>
    <s v="No"/>
    <s v="No"/>
    <s v="Yes"/>
    <x v="1"/>
    <x v="1"/>
    <x v="1"/>
    <x v="1"/>
    <x v="1"/>
    <s v="One Year"/>
    <s v="Yes"/>
    <x v="1"/>
    <n v="91.15"/>
    <n v="4862.5"/>
    <n v="0"/>
    <n v="150"/>
    <n v="2235.54"/>
    <n v="7248.04"/>
    <x v="0"/>
    <x v="0"/>
    <m/>
  </r>
  <r>
    <x v="5256"/>
    <x v="0"/>
    <x v="44"/>
    <x v="1"/>
    <n v="0"/>
    <x v="909"/>
    <n v="93226"/>
    <n v="35.735694000000002"/>
    <n v="-118.738483"/>
    <n v="0"/>
    <x v="3"/>
    <s v="None"/>
    <s v="Yes"/>
    <n v="48.3"/>
    <s v="No"/>
    <x v="0"/>
    <s v="Cable"/>
    <n v="42"/>
    <s v="No"/>
    <s v="No"/>
    <s v="Yes"/>
    <s v="No"/>
    <x v="0"/>
    <x v="0"/>
    <x v="0"/>
    <x v="0"/>
    <x v="0"/>
    <s v="Month-to-Month"/>
    <s v="No"/>
    <x v="1"/>
    <n v="57.55"/>
    <n v="161.44999999999999"/>
    <n v="0"/>
    <n v="0"/>
    <n v="144.9"/>
    <n v="306.35000000000002"/>
    <x v="2"/>
    <x v="0"/>
    <m/>
  </r>
  <r>
    <x v="5257"/>
    <x v="1"/>
    <x v="25"/>
    <x v="1"/>
    <n v="0"/>
    <x v="31"/>
    <n v="90061"/>
    <n v="33.921280000000003"/>
    <n v="-118.274186"/>
    <n v="0"/>
    <x v="30"/>
    <s v="Offer C"/>
    <s v="Yes"/>
    <n v="13.36"/>
    <s v="No"/>
    <x v="1"/>
    <m/>
    <m/>
    <m/>
    <m/>
    <m/>
    <m/>
    <x v="2"/>
    <x v="2"/>
    <x v="2"/>
    <x v="2"/>
    <x v="2"/>
    <s v="Month-to-Month"/>
    <s v="No"/>
    <x v="0"/>
    <n v="20.6"/>
    <n v="541.5"/>
    <n v="0"/>
    <n v="0"/>
    <n v="334"/>
    <n v="875.5"/>
    <x v="0"/>
    <x v="0"/>
    <m/>
  </r>
  <r>
    <x v="5258"/>
    <x v="0"/>
    <x v="5"/>
    <x v="0"/>
    <n v="0"/>
    <x v="64"/>
    <n v="93728"/>
    <n v="36.757345000000001"/>
    <n v="-119.818274"/>
    <n v="3"/>
    <x v="9"/>
    <s v="None"/>
    <s v="Yes"/>
    <n v="44.92"/>
    <s v="Yes"/>
    <x v="0"/>
    <s v="DSL"/>
    <n v="69"/>
    <s v="Yes"/>
    <s v="Yes"/>
    <s v="Yes"/>
    <s v="Yes"/>
    <x v="0"/>
    <x v="1"/>
    <x v="1"/>
    <x v="3"/>
    <x v="0"/>
    <s v="Two Year"/>
    <s v="No"/>
    <x v="0"/>
    <n v="89.8"/>
    <n v="6510.45"/>
    <n v="0"/>
    <n v="0"/>
    <n v="3234.24"/>
    <n v="9744.69"/>
    <x v="0"/>
    <x v="0"/>
    <m/>
  </r>
  <r>
    <x v="5259"/>
    <x v="0"/>
    <x v="46"/>
    <x v="0"/>
    <n v="0"/>
    <x v="746"/>
    <n v="91780"/>
    <n v="34.101607999999999"/>
    <n v="-118.055848"/>
    <n v="3"/>
    <x v="63"/>
    <s v="None"/>
    <s v="Yes"/>
    <n v="41.82"/>
    <s v="Yes"/>
    <x v="0"/>
    <s v="Fiber Optic"/>
    <n v="69"/>
    <s v="No"/>
    <s v="Yes"/>
    <s v="Yes"/>
    <s v="Yes"/>
    <x v="0"/>
    <x v="1"/>
    <x v="1"/>
    <x v="3"/>
    <x v="0"/>
    <s v="One Year"/>
    <s v="Yes"/>
    <x v="1"/>
    <n v="111.8"/>
    <n v="5809.75"/>
    <n v="0"/>
    <n v="0"/>
    <n v="2216.46"/>
    <n v="8026.21"/>
    <x v="0"/>
    <x v="0"/>
    <m/>
  </r>
  <r>
    <x v="5260"/>
    <x v="0"/>
    <x v="53"/>
    <x v="1"/>
    <n v="0"/>
    <x v="110"/>
    <n v="92027"/>
    <n v="33.141264999999997"/>
    <n v="-116.967221"/>
    <n v="0"/>
    <x v="13"/>
    <s v="None"/>
    <s v="Yes"/>
    <n v="28.64"/>
    <s v="No"/>
    <x v="0"/>
    <s v="Fiber Optic"/>
    <n v="5"/>
    <s v="No"/>
    <s v="No"/>
    <s v="No"/>
    <s v="No"/>
    <x v="1"/>
    <x v="0"/>
    <x v="0"/>
    <x v="2"/>
    <x v="0"/>
    <s v="Month-to-Month"/>
    <s v="Yes"/>
    <x v="1"/>
    <n v="71"/>
    <n v="71"/>
    <n v="0"/>
    <n v="0"/>
    <n v="28.64"/>
    <n v="99.64"/>
    <x v="1"/>
    <x v="1"/>
    <s v="Competitor made better offer"/>
  </r>
  <r>
    <x v="5261"/>
    <x v="1"/>
    <x v="55"/>
    <x v="0"/>
    <n v="0"/>
    <x v="475"/>
    <n v="95950"/>
    <n v="39.033057999999997"/>
    <n v="-121.895718"/>
    <n v="1"/>
    <x v="68"/>
    <s v="None"/>
    <s v="Yes"/>
    <n v="19.05"/>
    <s v="No"/>
    <x v="0"/>
    <s v="DSL"/>
    <n v="26"/>
    <s v="No"/>
    <s v="No"/>
    <s v="Yes"/>
    <s v="No"/>
    <x v="1"/>
    <x v="0"/>
    <x v="0"/>
    <x v="2"/>
    <x v="0"/>
    <s v="Month-to-Month"/>
    <s v="Yes"/>
    <x v="2"/>
    <n v="49.55"/>
    <n v="878.35"/>
    <n v="0"/>
    <n v="0"/>
    <n v="342.9"/>
    <n v="1221.25"/>
    <x v="1"/>
    <x v="1"/>
    <s v="Competitor had better devices"/>
  </r>
  <r>
    <x v="5262"/>
    <x v="1"/>
    <x v="46"/>
    <x v="1"/>
    <n v="0"/>
    <x v="564"/>
    <n v="90230"/>
    <n v="33.993991000000001"/>
    <n v="-118.39704"/>
    <n v="0"/>
    <x v="46"/>
    <s v="None"/>
    <s v="Yes"/>
    <n v="48.38"/>
    <s v="No"/>
    <x v="0"/>
    <s v="Fiber Optic"/>
    <n v="42"/>
    <s v="Yes"/>
    <s v="No"/>
    <s v="Yes"/>
    <s v="No"/>
    <x v="1"/>
    <x v="0"/>
    <x v="0"/>
    <x v="2"/>
    <x v="0"/>
    <s v="Month-to-Month"/>
    <s v="Yes"/>
    <x v="0"/>
    <n v="79.849999999999994"/>
    <n v="887.35"/>
    <n v="0"/>
    <n v="0"/>
    <n v="483.8"/>
    <n v="1371.15"/>
    <x v="0"/>
    <x v="0"/>
    <m/>
  </r>
  <r>
    <x v="5263"/>
    <x v="0"/>
    <x v="34"/>
    <x v="1"/>
    <n v="0"/>
    <x v="29"/>
    <n v="95501"/>
    <n v="40.796621000000002"/>
    <n v="-124.15428"/>
    <n v="0"/>
    <x v="6"/>
    <s v="None"/>
    <s v="Yes"/>
    <n v="18.100000000000001"/>
    <s v="Yes"/>
    <x v="0"/>
    <s v="Fiber Optic"/>
    <n v="15"/>
    <s v="No"/>
    <s v="No"/>
    <s v="No"/>
    <s v="No"/>
    <x v="1"/>
    <x v="0"/>
    <x v="0"/>
    <x v="2"/>
    <x v="0"/>
    <s v="Month-to-Month"/>
    <s v="No"/>
    <x v="0"/>
    <n v="75.45"/>
    <n v="480.75"/>
    <n v="0"/>
    <n v="0"/>
    <n v="126.7"/>
    <n v="607.45000000000005"/>
    <x v="1"/>
    <x v="1"/>
    <s v="Competitor had better devices"/>
  </r>
  <r>
    <x v="5264"/>
    <x v="0"/>
    <x v="33"/>
    <x v="0"/>
    <n v="0"/>
    <x v="410"/>
    <n v="90715"/>
    <n v="33.841026999999997"/>
    <n v="-118.078097"/>
    <n v="10"/>
    <x v="41"/>
    <s v="Offer B"/>
    <s v="Yes"/>
    <n v="23.28"/>
    <s v="No"/>
    <x v="1"/>
    <m/>
    <m/>
    <m/>
    <m/>
    <m/>
    <m/>
    <x v="2"/>
    <x v="2"/>
    <x v="2"/>
    <x v="2"/>
    <x v="2"/>
    <s v="Two Year"/>
    <s v="Yes"/>
    <x v="1"/>
    <n v="19.600000000000001"/>
    <n v="1134.25"/>
    <n v="0"/>
    <n v="0"/>
    <n v="1326.96"/>
    <n v="2461.21"/>
    <x v="0"/>
    <x v="0"/>
    <m/>
  </r>
  <r>
    <x v="5265"/>
    <x v="0"/>
    <x v="30"/>
    <x v="1"/>
    <n v="0"/>
    <x v="979"/>
    <n v="93230"/>
    <n v="36.292230000000004"/>
    <n v="-119.622676"/>
    <n v="0"/>
    <x v="58"/>
    <s v="None"/>
    <s v="No"/>
    <m/>
    <m/>
    <x v="0"/>
    <s v="DSL"/>
    <n v="2"/>
    <s v="No"/>
    <s v="Yes"/>
    <s v="No"/>
    <s v="No"/>
    <x v="1"/>
    <x v="0"/>
    <x v="0"/>
    <x v="2"/>
    <x v="0"/>
    <s v="Month-to-Month"/>
    <s v="Yes"/>
    <x v="0"/>
    <n v="29.25"/>
    <n v="226.95"/>
    <n v="0"/>
    <n v="0"/>
    <n v="0"/>
    <n v="226.95"/>
    <x v="0"/>
    <x v="0"/>
    <m/>
  </r>
  <r>
    <x v="5266"/>
    <x v="1"/>
    <x v="34"/>
    <x v="0"/>
    <n v="0"/>
    <x v="1099"/>
    <n v="92341"/>
    <n v="34.244410999999999"/>
    <n v="-117.072654"/>
    <n v="5"/>
    <x v="45"/>
    <s v="None"/>
    <s v="Yes"/>
    <n v="31.76"/>
    <s v="Yes"/>
    <x v="0"/>
    <s v="Fiber Optic"/>
    <n v="7"/>
    <s v="No"/>
    <s v="Yes"/>
    <s v="Yes"/>
    <s v="No"/>
    <x v="1"/>
    <x v="1"/>
    <x v="1"/>
    <x v="1"/>
    <x v="0"/>
    <s v="Month-to-Month"/>
    <s v="Yes"/>
    <x v="1"/>
    <n v="93.35"/>
    <n v="3092"/>
    <n v="0"/>
    <n v="0"/>
    <n v="1048.08"/>
    <n v="4140.08"/>
    <x v="0"/>
    <x v="0"/>
    <m/>
  </r>
  <r>
    <x v="5267"/>
    <x v="1"/>
    <x v="3"/>
    <x v="1"/>
    <n v="0"/>
    <x v="457"/>
    <n v="96122"/>
    <n v="39.786754999999999"/>
    <n v="-120.445626"/>
    <n v="0"/>
    <x v="34"/>
    <s v="Offer B"/>
    <s v="Yes"/>
    <n v="19.2"/>
    <s v="Yes"/>
    <x v="0"/>
    <s v="Fiber Optic"/>
    <n v="18"/>
    <s v="Yes"/>
    <s v="Yes"/>
    <s v="No"/>
    <s v="No"/>
    <x v="0"/>
    <x v="1"/>
    <x v="1"/>
    <x v="3"/>
    <x v="0"/>
    <s v="Month-to-Month"/>
    <s v="Yes"/>
    <x v="1"/>
    <n v="103.5"/>
    <n v="6548.65"/>
    <n v="0"/>
    <n v="0"/>
    <n v="1228.8"/>
    <n v="7777.45"/>
    <x v="0"/>
    <x v="0"/>
    <m/>
  </r>
  <r>
    <x v="5268"/>
    <x v="1"/>
    <x v="51"/>
    <x v="1"/>
    <n v="0"/>
    <x v="126"/>
    <n v="94603"/>
    <n v="37.739113000000003"/>
    <n v="-122.175602"/>
    <n v="0"/>
    <x v="0"/>
    <s v="None"/>
    <s v="Yes"/>
    <n v="30.8"/>
    <s v="No"/>
    <x v="0"/>
    <s v="Fiber Optic"/>
    <n v="3"/>
    <s v="No"/>
    <s v="No"/>
    <s v="No"/>
    <s v="Yes"/>
    <x v="0"/>
    <x v="1"/>
    <x v="1"/>
    <x v="3"/>
    <x v="0"/>
    <s v="Month-to-Month"/>
    <s v="Yes"/>
    <x v="1"/>
    <n v="95.9"/>
    <n v="827.45"/>
    <n v="0"/>
    <n v="0"/>
    <n v="277.2"/>
    <n v="1104.6500000000001"/>
    <x v="0"/>
    <x v="0"/>
    <m/>
  </r>
  <r>
    <x v="5269"/>
    <x v="1"/>
    <x v="41"/>
    <x v="0"/>
    <n v="1"/>
    <x v="565"/>
    <n v="96146"/>
    <n v="39.191797000000001"/>
    <n v="-120.212401"/>
    <n v="10"/>
    <x v="59"/>
    <s v="None"/>
    <s v="Yes"/>
    <n v="18.23"/>
    <s v="Yes"/>
    <x v="0"/>
    <s v="Fiber Optic"/>
    <n v="11"/>
    <s v="Yes"/>
    <s v="No"/>
    <s v="No"/>
    <s v="No"/>
    <x v="1"/>
    <x v="0"/>
    <x v="0"/>
    <x v="2"/>
    <x v="0"/>
    <s v="Two Year"/>
    <s v="Yes"/>
    <x v="1"/>
    <n v="80.95"/>
    <n v="4859.1000000000004"/>
    <n v="49.53"/>
    <n v="0"/>
    <n v="1093.8"/>
    <n v="5903.37"/>
    <x v="0"/>
    <x v="0"/>
    <m/>
  </r>
  <r>
    <x v="5270"/>
    <x v="1"/>
    <x v="60"/>
    <x v="1"/>
    <n v="0"/>
    <x v="394"/>
    <n v="95951"/>
    <n v="39.732767000000003"/>
    <n v="-122.042298"/>
    <n v="0"/>
    <x v="8"/>
    <s v="None"/>
    <s v="Yes"/>
    <n v="25.72"/>
    <s v="No"/>
    <x v="1"/>
    <m/>
    <m/>
    <m/>
    <m/>
    <m/>
    <m/>
    <x v="2"/>
    <x v="2"/>
    <x v="2"/>
    <x v="2"/>
    <x v="2"/>
    <s v="Two Year"/>
    <s v="No"/>
    <x v="0"/>
    <n v="19.649999999999999"/>
    <n v="1008.7"/>
    <n v="0"/>
    <n v="0"/>
    <n v="1388.88"/>
    <n v="2397.58"/>
    <x v="0"/>
    <x v="0"/>
    <m/>
  </r>
  <r>
    <x v="5271"/>
    <x v="0"/>
    <x v="5"/>
    <x v="0"/>
    <n v="3"/>
    <x v="240"/>
    <n v="92392"/>
    <n v="34.486834999999999"/>
    <n v="-117.362274"/>
    <n v="2"/>
    <x v="56"/>
    <s v="Offer B"/>
    <s v="Yes"/>
    <n v="6.26"/>
    <s v="No"/>
    <x v="0"/>
    <s v="Fiber Optic"/>
    <n v="48"/>
    <s v="No"/>
    <s v="No"/>
    <s v="Yes"/>
    <s v="Yes"/>
    <x v="1"/>
    <x v="1"/>
    <x v="1"/>
    <x v="1"/>
    <x v="1"/>
    <s v="One Year"/>
    <s v="No"/>
    <x v="1"/>
    <n v="90.95"/>
    <n v="4236.6000000000004"/>
    <n v="0"/>
    <n v="50"/>
    <n v="287.95999999999998"/>
    <n v="4574.5600000000004"/>
    <x v="0"/>
    <x v="0"/>
    <m/>
  </r>
  <r>
    <x v="5272"/>
    <x v="0"/>
    <x v="44"/>
    <x v="1"/>
    <n v="0"/>
    <x v="618"/>
    <n v="95254"/>
    <n v="38.192608"/>
    <n v="-120.957842"/>
    <n v="0"/>
    <x v="13"/>
    <s v="Offer E"/>
    <s v="Yes"/>
    <n v="15.73"/>
    <s v="No"/>
    <x v="1"/>
    <m/>
    <m/>
    <m/>
    <m/>
    <m/>
    <m/>
    <x v="2"/>
    <x v="2"/>
    <x v="2"/>
    <x v="2"/>
    <x v="2"/>
    <s v="Month-to-Month"/>
    <s v="No"/>
    <x v="2"/>
    <n v="20.9"/>
    <n v="20.9"/>
    <n v="0"/>
    <n v="0"/>
    <n v="15.73"/>
    <n v="36.630000000000003"/>
    <x v="1"/>
    <x v="1"/>
    <s v="Competitor made better offer"/>
  </r>
  <r>
    <x v="5273"/>
    <x v="1"/>
    <x v="38"/>
    <x v="1"/>
    <n v="0"/>
    <x v="1084"/>
    <n v="95551"/>
    <n v="40.665951999999997"/>
    <n v="-124.24005099999999"/>
    <n v="0"/>
    <x v="38"/>
    <s v="Offer E"/>
    <s v="Yes"/>
    <n v="12.17"/>
    <s v="No"/>
    <x v="1"/>
    <m/>
    <m/>
    <m/>
    <m/>
    <m/>
    <m/>
    <x v="2"/>
    <x v="2"/>
    <x v="2"/>
    <x v="2"/>
    <x v="2"/>
    <s v="One Year"/>
    <s v="No"/>
    <x v="0"/>
    <n v="20.6"/>
    <n v="116.6"/>
    <n v="0"/>
    <n v="0"/>
    <n v="73.02"/>
    <n v="189.62"/>
    <x v="0"/>
    <x v="0"/>
    <m/>
  </r>
  <r>
    <x v="5274"/>
    <x v="1"/>
    <x v="42"/>
    <x v="1"/>
    <n v="0"/>
    <x v="879"/>
    <n v="95043"/>
    <n v="36.525703"/>
    <n v="-120.952122"/>
    <n v="0"/>
    <x v="13"/>
    <s v="None"/>
    <s v="Yes"/>
    <n v="5.93"/>
    <s v="No"/>
    <x v="0"/>
    <s v="Fiber Optic"/>
    <n v="19"/>
    <s v="No"/>
    <s v="No"/>
    <s v="No"/>
    <s v="No"/>
    <x v="0"/>
    <x v="0"/>
    <x v="0"/>
    <x v="0"/>
    <x v="1"/>
    <s v="Month-to-Month"/>
    <s v="Yes"/>
    <x v="1"/>
    <n v="80.55"/>
    <n v="80.55"/>
    <n v="0"/>
    <n v="60"/>
    <n v="5.93"/>
    <n v="146.47999999999999"/>
    <x v="2"/>
    <x v="0"/>
    <m/>
  </r>
  <r>
    <x v="5275"/>
    <x v="1"/>
    <x v="26"/>
    <x v="1"/>
    <n v="0"/>
    <x v="738"/>
    <n v="91906"/>
    <n v="32.673482999999997"/>
    <n v="-116.472863"/>
    <n v="0"/>
    <x v="13"/>
    <s v="None"/>
    <s v="Yes"/>
    <n v="3.97"/>
    <s v="Yes"/>
    <x v="0"/>
    <s v="DSL"/>
    <n v="11"/>
    <s v="No"/>
    <s v="No"/>
    <s v="No"/>
    <s v="No"/>
    <x v="1"/>
    <x v="0"/>
    <x v="0"/>
    <x v="2"/>
    <x v="0"/>
    <s v="Month-to-Month"/>
    <s v="Yes"/>
    <x v="0"/>
    <n v="49.8"/>
    <n v="49.8"/>
    <n v="0"/>
    <n v="0"/>
    <n v="3.97"/>
    <n v="53.77"/>
    <x v="2"/>
    <x v="0"/>
    <m/>
  </r>
  <r>
    <x v="5276"/>
    <x v="0"/>
    <x v="42"/>
    <x v="1"/>
    <n v="0"/>
    <x v="869"/>
    <n v="95233"/>
    <n v="38.184913999999999"/>
    <n v="-120.364085"/>
    <n v="0"/>
    <x v="60"/>
    <s v="Offer B"/>
    <s v="Yes"/>
    <n v="21.39"/>
    <s v="Yes"/>
    <x v="0"/>
    <s v="DSL"/>
    <n v="3"/>
    <s v="No"/>
    <s v="Yes"/>
    <s v="Yes"/>
    <s v="Yes"/>
    <x v="0"/>
    <x v="0"/>
    <x v="0"/>
    <x v="0"/>
    <x v="1"/>
    <s v="One Year"/>
    <s v="Yes"/>
    <x v="1"/>
    <n v="73.849999999999994"/>
    <n v="3581.4"/>
    <n v="0"/>
    <n v="60"/>
    <n v="1026.72"/>
    <n v="4668.12"/>
    <x v="0"/>
    <x v="0"/>
    <m/>
  </r>
  <r>
    <x v="5277"/>
    <x v="1"/>
    <x v="47"/>
    <x v="0"/>
    <n v="3"/>
    <x v="43"/>
    <n v="93292"/>
    <n v="36.375590000000003"/>
    <n v="-119.21168900000001"/>
    <n v="2"/>
    <x v="14"/>
    <s v="None"/>
    <s v="Yes"/>
    <n v="7.48"/>
    <s v="Yes"/>
    <x v="0"/>
    <s v="Fiber Optic"/>
    <n v="27"/>
    <s v="No"/>
    <s v="Yes"/>
    <s v="Yes"/>
    <s v="Yes"/>
    <x v="0"/>
    <x v="1"/>
    <x v="1"/>
    <x v="3"/>
    <x v="0"/>
    <s v="Two Year"/>
    <s v="Yes"/>
    <x v="1"/>
    <n v="109.75"/>
    <n v="4900.6499999999996"/>
    <n v="0"/>
    <n v="0"/>
    <n v="336.6"/>
    <n v="5237.25"/>
    <x v="0"/>
    <x v="0"/>
    <m/>
  </r>
  <r>
    <x v="5278"/>
    <x v="0"/>
    <x v="33"/>
    <x v="0"/>
    <n v="0"/>
    <x v="40"/>
    <n v="95407"/>
    <n v="38.394091000000003"/>
    <n v="-122.739814"/>
    <n v="8"/>
    <x v="20"/>
    <s v="None"/>
    <s v="Yes"/>
    <n v="15.51"/>
    <s v="No"/>
    <x v="1"/>
    <m/>
    <m/>
    <m/>
    <m/>
    <m/>
    <m/>
    <x v="2"/>
    <x v="2"/>
    <x v="2"/>
    <x v="2"/>
    <x v="2"/>
    <s v="One Year"/>
    <s v="Yes"/>
    <x v="1"/>
    <n v="19.850000000000001"/>
    <n v="717.5"/>
    <n v="0"/>
    <n v="0"/>
    <n v="573.87"/>
    <n v="1291.3699999999999"/>
    <x v="0"/>
    <x v="0"/>
    <m/>
  </r>
  <r>
    <x v="5279"/>
    <x v="1"/>
    <x v="4"/>
    <x v="1"/>
    <n v="0"/>
    <x v="460"/>
    <n v="93517"/>
    <n v="38.184583000000003"/>
    <n v="-119.286558"/>
    <n v="0"/>
    <x v="37"/>
    <s v="None"/>
    <s v="Yes"/>
    <n v="48.33"/>
    <s v="Yes"/>
    <x v="0"/>
    <s v="DSL"/>
    <n v="17"/>
    <s v="Yes"/>
    <s v="Yes"/>
    <s v="No"/>
    <s v="No"/>
    <x v="1"/>
    <x v="0"/>
    <x v="0"/>
    <x v="2"/>
    <x v="1"/>
    <s v="Two Year"/>
    <s v="No"/>
    <x v="1"/>
    <n v="60.25"/>
    <n v="662.95"/>
    <n v="0"/>
    <n v="120"/>
    <n v="531.63"/>
    <n v="1314.58"/>
    <x v="0"/>
    <x v="0"/>
    <m/>
  </r>
  <r>
    <x v="5280"/>
    <x v="1"/>
    <x v="32"/>
    <x v="0"/>
    <n v="3"/>
    <x v="599"/>
    <n v="91913"/>
    <n v="32.641640000000002"/>
    <n v="-116.985026"/>
    <n v="10"/>
    <x v="17"/>
    <s v="Offer B"/>
    <s v="Yes"/>
    <n v="22.56"/>
    <s v="Yes"/>
    <x v="0"/>
    <s v="Fiber Optic"/>
    <n v="56"/>
    <s v="No"/>
    <s v="No"/>
    <s v="Yes"/>
    <s v="No"/>
    <x v="0"/>
    <x v="0"/>
    <x v="0"/>
    <x v="0"/>
    <x v="0"/>
    <s v="Month-to-Month"/>
    <s v="Yes"/>
    <x v="0"/>
    <n v="90.4"/>
    <n v="5099.1499999999996"/>
    <n v="0"/>
    <n v="0"/>
    <n v="1240.8"/>
    <n v="6339.95"/>
    <x v="0"/>
    <x v="0"/>
    <m/>
  </r>
  <r>
    <x v="5281"/>
    <x v="1"/>
    <x v="48"/>
    <x v="1"/>
    <n v="0"/>
    <x v="38"/>
    <n v="92126"/>
    <n v="32.886924999999998"/>
    <n v="-117.152162"/>
    <n v="0"/>
    <x v="27"/>
    <s v="None"/>
    <s v="Yes"/>
    <n v="21.89"/>
    <s v="Yes"/>
    <x v="0"/>
    <s v="Fiber Optic"/>
    <n v="26"/>
    <s v="No"/>
    <s v="No"/>
    <s v="Yes"/>
    <s v="No"/>
    <x v="0"/>
    <x v="1"/>
    <x v="0"/>
    <x v="1"/>
    <x v="0"/>
    <s v="Month-to-Month"/>
    <s v="Yes"/>
    <x v="1"/>
    <n v="99.45"/>
    <n v="1200.1500000000001"/>
    <n v="0"/>
    <n v="0"/>
    <n v="262.68"/>
    <n v="1462.83"/>
    <x v="1"/>
    <x v="1"/>
    <s v="Competitor made better offer"/>
  </r>
  <r>
    <x v="5282"/>
    <x v="1"/>
    <x v="45"/>
    <x v="1"/>
    <n v="2"/>
    <x v="590"/>
    <n v="93270"/>
    <n v="35.939067999999999"/>
    <n v="-119.043666"/>
    <n v="0"/>
    <x v="35"/>
    <s v="None"/>
    <s v="Yes"/>
    <n v="46.57"/>
    <s v="Yes"/>
    <x v="1"/>
    <m/>
    <m/>
    <m/>
    <m/>
    <m/>
    <m/>
    <x v="2"/>
    <x v="2"/>
    <x v="2"/>
    <x v="2"/>
    <x v="2"/>
    <s v="One Year"/>
    <s v="No"/>
    <x v="1"/>
    <n v="25.45"/>
    <n v="958.45"/>
    <n v="0"/>
    <n v="0"/>
    <n v="1816.23"/>
    <n v="2774.68"/>
    <x v="0"/>
    <x v="0"/>
    <m/>
  </r>
  <r>
    <x v="5283"/>
    <x v="1"/>
    <x v="35"/>
    <x v="1"/>
    <n v="0"/>
    <x v="325"/>
    <n v="91709"/>
    <n v="33.942895"/>
    <n v="-117.725644"/>
    <n v="0"/>
    <x v="70"/>
    <s v="None"/>
    <s v="Yes"/>
    <n v="28"/>
    <s v="Yes"/>
    <x v="0"/>
    <s v="DSL"/>
    <n v="22"/>
    <s v="Yes"/>
    <s v="Yes"/>
    <s v="Yes"/>
    <s v="Yes"/>
    <x v="1"/>
    <x v="0"/>
    <x v="0"/>
    <x v="2"/>
    <x v="1"/>
    <s v="Month-to-Month"/>
    <s v="No"/>
    <x v="1"/>
    <n v="69.95"/>
    <n v="2657.55"/>
    <n v="0"/>
    <n v="90"/>
    <n v="1064"/>
    <n v="3811.55"/>
    <x v="0"/>
    <x v="0"/>
    <m/>
  </r>
  <r>
    <x v="5284"/>
    <x v="0"/>
    <x v="35"/>
    <x v="1"/>
    <n v="0"/>
    <x v="38"/>
    <n v="92130"/>
    <n v="32.957194999999999"/>
    <n v="-117.20254199999999"/>
    <n v="0"/>
    <x v="49"/>
    <s v="Offer D"/>
    <s v="Yes"/>
    <n v="47.57"/>
    <s v="Yes"/>
    <x v="0"/>
    <s v="DSL"/>
    <n v="26"/>
    <s v="Yes"/>
    <s v="No"/>
    <s v="No"/>
    <s v="No"/>
    <x v="1"/>
    <x v="1"/>
    <x v="1"/>
    <x v="1"/>
    <x v="0"/>
    <s v="Month-to-Month"/>
    <s v="Yes"/>
    <x v="1"/>
    <n v="64.650000000000006"/>
    <n v="994.55"/>
    <n v="0"/>
    <n v="0"/>
    <n v="713.55"/>
    <n v="1708.1"/>
    <x v="1"/>
    <x v="1"/>
    <s v="Competitor made better offer"/>
  </r>
  <r>
    <x v="5285"/>
    <x v="0"/>
    <x v="6"/>
    <x v="0"/>
    <n v="0"/>
    <x v="126"/>
    <n v="94621"/>
    <n v="37.750552999999996"/>
    <n v="-122.197175"/>
    <n v="5"/>
    <x v="14"/>
    <s v="None"/>
    <s v="Yes"/>
    <n v="40.85"/>
    <s v="No"/>
    <x v="0"/>
    <s v="Fiber Optic"/>
    <n v="24"/>
    <s v="No"/>
    <s v="No"/>
    <s v="Yes"/>
    <s v="No"/>
    <x v="1"/>
    <x v="1"/>
    <x v="0"/>
    <x v="0"/>
    <x v="0"/>
    <s v="One Year"/>
    <s v="Yes"/>
    <x v="1"/>
    <n v="86.1"/>
    <n v="3861.45"/>
    <n v="12.19"/>
    <n v="0"/>
    <n v="1838.25"/>
    <n v="5687.51"/>
    <x v="0"/>
    <x v="0"/>
    <m/>
  </r>
  <r>
    <x v="5286"/>
    <x v="0"/>
    <x v="56"/>
    <x v="0"/>
    <n v="0"/>
    <x v="1069"/>
    <n v="93242"/>
    <n v="36.444232"/>
    <n v="-119.71828499999999"/>
    <n v="1"/>
    <x v="9"/>
    <s v="None"/>
    <s v="Yes"/>
    <n v="47.24"/>
    <s v="No"/>
    <x v="1"/>
    <m/>
    <m/>
    <m/>
    <m/>
    <m/>
    <m/>
    <x v="2"/>
    <x v="2"/>
    <x v="2"/>
    <x v="2"/>
    <x v="2"/>
    <s v="Two Year"/>
    <s v="No"/>
    <x v="1"/>
    <n v="20.05"/>
    <n v="1423.65"/>
    <n v="0"/>
    <n v="0"/>
    <n v="3401.28"/>
    <n v="4824.93"/>
    <x v="0"/>
    <x v="0"/>
    <m/>
  </r>
  <r>
    <x v="5287"/>
    <x v="1"/>
    <x v="54"/>
    <x v="1"/>
    <n v="0"/>
    <x v="309"/>
    <n v="95307"/>
    <n v="37.553469"/>
    <n v="-120.952825"/>
    <n v="0"/>
    <x v="13"/>
    <s v="None"/>
    <s v="Yes"/>
    <n v="14.42"/>
    <s v="No"/>
    <x v="0"/>
    <s v="Fiber Optic"/>
    <n v="27"/>
    <s v="No"/>
    <s v="No"/>
    <s v="No"/>
    <s v="No"/>
    <x v="1"/>
    <x v="0"/>
    <x v="0"/>
    <x v="2"/>
    <x v="1"/>
    <s v="Month-to-Month"/>
    <s v="Yes"/>
    <x v="1"/>
    <n v="70.349999999999994"/>
    <n v="70.349999999999994"/>
    <n v="0"/>
    <n v="10"/>
    <n v="14.42"/>
    <n v="94.77"/>
    <x v="2"/>
    <x v="0"/>
    <m/>
  </r>
  <r>
    <x v="5288"/>
    <x v="1"/>
    <x v="44"/>
    <x v="1"/>
    <n v="0"/>
    <x v="31"/>
    <n v="90013"/>
    <n v="34.044638999999997"/>
    <n v="-118.240413"/>
    <n v="0"/>
    <x v="43"/>
    <s v="Offer D"/>
    <s v="Yes"/>
    <n v="32.619999999999997"/>
    <s v="No"/>
    <x v="1"/>
    <m/>
    <m/>
    <m/>
    <m/>
    <m/>
    <m/>
    <x v="2"/>
    <x v="2"/>
    <x v="2"/>
    <x v="2"/>
    <x v="2"/>
    <s v="Two Year"/>
    <s v="No"/>
    <x v="0"/>
    <n v="18.95"/>
    <n v="326.8"/>
    <n v="0"/>
    <n v="0"/>
    <n v="521.91999999999996"/>
    <n v="848.72"/>
    <x v="0"/>
    <x v="0"/>
    <m/>
  </r>
  <r>
    <x v="5289"/>
    <x v="1"/>
    <x v="0"/>
    <x v="1"/>
    <n v="0"/>
    <x v="700"/>
    <n v="91789"/>
    <n v="34.018354000000002"/>
    <n v="-117.85492000000001"/>
    <n v="0"/>
    <x v="63"/>
    <s v="Offer B"/>
    <s v="Yes"/>
    <n v="4.82"/>
    <s v="No"/>
    <x v="0"/>
    <s v="DSL"/>
    <n v="24"/>
    <s v="No"/>
    <s v="No"/>
    <s v="Yes"/>
    <s v="No"/>
    <x v="1"/>
    <x v="1"/>
    <x v="1"/>
    <x v="1"/>
    <x v="0"/>
    <s v="One Year"/>
    <s v="Yes"/>
    <x v="1"/>
    <n v="61.1"/>
    <n v="3357.9"/>
    <n v="0"/>
    <n v="0"/>
    <n v="255.46"/>
    <n v="3613.36"/>
    <x v="0"/>
    <x v="0"/>
    <m/>
  </r>
  <r>
    <x v="5290"/>
    <x v="0"/>
    <x v="21"/>
    <x v="0"/>
    <n v="0"/>
    <x v="22"/>
    <n v="93201"/>
    <n v="35.869625999999997"/>
    <n v="-119.498771"/>
    <n v="1"/>
    <x v="2"/>
    <s v="None"/>
    <s v="No"/>
    <m/>
    <m/>
    <x v="0"/>
    <s v="DSL"/>
    <n v="8"/>
    <s v="No"/>
    <s v="No"/>
    <s v="Yes"/>
    <s v="No"/>
    <x v="0"/>
    <x v="1"/>
    <x v="1"/>
    <x v="3"/>
    <x v="0"/>
    <s v="Month-to-Month"/>
    <s v="Yes"/>
    <x v="1"/>
    <n v="48.75"/>
    <n v="633.4"/>
    <n v="0"/>
    <n v="0"/>
    <n v="0"/>
    <n v="633.4"/>
    <x v="1"/>
    <x v="5"/>
    <s v="Attitude of support person"/>
  </r>
  <r>
    <x v="5291"/>
    <x v="1"/>
    <x v="58"/>
    <x v="0"/>
    <n v="3"/>
    <x v="162"/>
    <n v="90808"/>
    <n v="33.823943"/>
    <n v="-118.111335"/>
    <n v="1"/>
    <x v="4"/>
    <s v="None"/>
    <s v="Yes"/>
    <n v="46.11"/>
    <s v="Yes"/>
    <x v="0"/>
    <s v="DSL"/>
    <n v="20"/>
    <s v="No"/>
    <s v="Yes"/>
    <s v="Yes"/>
    <s v="Yes"/>
    <x v="1"/>
    <x v="1"/>
    <x v="0"/>
    <x v="0"/>
    <x v="1"/>
    <s v="One Year"/>
    <s v="Yes"/>
    <x v="1"/>
    <n v="72.900000000000006"/>
    <n v="5139.6499999999996"/>
    <n v="0"/>
    <n v="20"/>
    <n v="3273.81"/>
    <n v="8433.4599999999991"/>
    <x v="0"/>
    <x v="0"/>
    <m/>
  </r>
  <r>
    <x v="5292"/>
    <x v="1"/>
    <x v="5"/>
    <x v="0"/>
    <n v="0"/>
    <x v="143"/>
    <n v="94121"/>
    <n v="37.776718000000002"/>
    <n v="-122.49578099999999"/>
    <n v="1"/>
    <x v="59"/>
    <s v="Offer B"/>
    <s v="Yes"/>
    <n v="16.420000000000002"/>
    <s v="Yes"/>
    <x v="1"/>
    <m/>
    <m/>
    <m/>
    <m/>
    <m/>
    <m/>
    <x v="2"/>
    <x v="2"/>
    <x v="2"/>
    <x v="2"/>
    <x v="2"/>
    <s v="One Year"/>
    <s v="No"/>
    <x v="1"/>
    <n v="24.15"/>
    <n v="1505.9"/>
    <n v="0"/>
    <n v="0"/>
    <n v="985.2"/>
    <n v="2491.1"/>
    <x v="0"/>
    <x v="0"/>
    <m/>
  </r>
  <r>
    <x v="5293"/>
    <x v="1"/>
    <x v="48"/>
    <x v="0"/>
    <n v="2"/>
    <x v="1067"/>
    <n v="92677"/>
    <n v="33.529046999999998"/>
    <n v="-117.70117500000001"/>
    <n v="5"/>
    <x v="4"/>
    <s v="Offer A"/>
    <s v="Yes"/>
    <n v="30.16"/>
    <s v="No"/>
    <x v="0"/>
    <s v="Fiber Optic"/>
    <n v="19"/>
    <s v="Yes"/>
    <s v="Yes"/>
    <s v="Yes"/>
    <s v="No"/>
    <x v="1"/>
    <x v="0"/>
    <x v="0"/>
    <x v="2"/>
    <x v="0"/>
    <s v="One Year"/>
    <s v="Yes"/>
    <x v="1"/>
    <n v="86.7"/>
    <n v="6179.35"/>
    <n v="0"/>
    <n v="0"/>
    <n v="2141.36"/>
    <n v="8320.7099999999991"/>
    <x v="0"/>
    <x v="0"/>
    <m/>
  </r>
  <r>
    <x v="5294"/>
    <x v="0"/>
    <x v="32"/>
    <x v="0"/>
    <n v="3"/>
    <x v="570"/>
    <n v="94595"/>
    <n v="37.862127999999998"/>
    <n v="-122.075197"/>
    <n v="2"/>
    <x v="32"/>
    <s v="Offer D"/>
    <s v="Yes"/>
    <n v="44.55"/>
    <s v="No"/>
    <x v="1"/>
    <m/>
    <m/>
    <m/>
    <m/>
    <m/>
    <m/>
    <x v="2"/>
    <x v="2"/>
    <x v="2"/>
    <x v="2"/>
    <x v="2"/>
    <s v="Two Year"/>
    <s v="No"/>
    <x v="2"/>
    <n v="18.8"/>
    <n v="255.55"/>
    <n v="0"/>
    <n v="0"/>
    <n v="623.70000000000005"/>
    <n v="879.25"/>
    <x v="0"/>
    <x v="0"/>
    <m/>
  </r>
  <r>
    <x v="5295"/>
    <x v="1"/>
    <x v="34"/>
    <x v="1"/>
    <n v="0"/>
    <x v="1099"/>
    <n v="92341"/>
    <n v="34.244410999999999"/>
    <n v="-117.072654"/>
    <n v="0"/>
    <x v="6"/>
    <s v="None"/>
    <s v="Yes"/>
    <n v="36.840000000000003"/>
    <s v="Yes"/>
    <x v="0"/>
    <s v="Fiber Optic"/>
    <n v="17"/>
    <s v="No"/>
    <s v="No"/>
    <s v="Yes"/>
    <s v="No"/>
    <x v="0"/>
    <x v="0"/>
    <x v="0"/>
    <x v="0"/>
    <x v="1"/>
    <s v="Month-to-Month"/>
    <s v="Yes"/>
    <x v="0"/>
    <n v="89.35"/>
    <n v="631.85"/>
    <n v="0"/>
    <n v="60"/>
    <n v="257.88"/>
    <n v="949.73"/>
    <x v="1"/>
    <x v="4"/>
    <s v="Price too high"/>
  </r>
  <r>
    <x v="5296"/>
    <x v="1"/>
    <x v="61"/>
    <x v="1"/>
    <n v="0"/>
    <x v="31"/>
    <n v="90005"/>
    <n v="34.059280999999999"/>
    <n v="-118.30741999999999"/>
    <n v="0"/>
    <x v="15"/>
    <s v="None"/>
    <s v="Yes"/>
    <n v="18.920000000000002"/>
    <s v="Yes"/>
    <x v="0"/>
    <s v="Fiber Optic"/>
    <n v="11"/>
    <s v="No"/>
    <s v="No"/>
    <s v="No"/>
    <s v="No"/>
    <x v="0"/>
    <x v="1"/>
    <x v="1"/>
    <x v="3"/>
    <x v="0"/>
    <s v="Month-to-Month"/>
    <s v="Yes"/>
    <x v="1"/>
    <n v="95.7"/>
    <n v="4816.7"/>
    <n v="0"/>
    <n v="0"/>
    <n v="946"/>
    <n v="5762.7"/>
    <x v="1"/>
    <x v="2"/>
    <s v="Network reliability"/>
  </r>
  <r>
    <x v="5297"/>
    <x v="1"/>
    <x v="54"/>
    <x v="0"/>
    <n v="2"/>
    <x v="296"/>
    <n v="93621"/>
    <n v="36.789212999999997"/>
    <n v="-119.140338"/>
    <n v="5"/>
    <x v="19"/>
    <s v="None"/>
    <s v="Yes"/>
    <n v="11.6"/>
    <s v="Yes"/>
    <x v="1"/>
    <m/>
    <m/>
    <m/>
    <m/>
    <m/>
    <m/>
    <x v="2"/>
    <x v="2"/>
    <x v="2"/>
    <x v="2"/>
    <x v="2"/>
    <s v="Two Year"/>
    <s v="Yes"/>
    <x v="1"/>
    <n v="26"/>
    <n v="1796.55"/>
    <n v="0"/>
    <n v="0"/>
    <n v="800.4"/>
    <n v="2596.9499999999998"/>
    <x v="0"/>
    <x v="0"/>
    <m/>
  </r>
  <r>
    <x v="5298"/>
    <x v="0"/>
    <x v="48"/>
    <x v="1"/>
    <n v="0"/>
    <x v="487"/>
    <n v="95006"/>
    <n v="37.171726999999997"/>
    <n v="-122.142961"/>
    <n v="0"/>
    <x v="21"/>
    <s v="Offer B"/>
    <s v="Yes"/>
    <n v="44.88"/>
    <s v="Yes"/>
    <x v="0"/>
    <s v="Fiber Optic"/>
    <n v="15"/>
    <s v="No"/>
    <s v="No"/>
    <s v="Yes"/>
    <s v="No"/>
    <x v="1"/>
    <x v="1"/>
    <x v="0"/>
    <x v="0"/>
    <x v="0"/>
    <s v="Month-to-Month"/>
    <s v="Yes"/>
    <x v="0"/>
    <n v="90.85"/>
    <n v="4515.8500000000004"/>
    <n v="0"/>
    <n v="0"/>
    <n v="2199.12"/>
    <n v="6714.97"/>
    <x v="1"/>
    <x v="5"/>
    <s v="Attitude of support person"/>
  </r>
  <r>
    <x v="5299"/>
    <x v="1"/>
    <x v="25"/>
    <x v="0"/>
    <n v="1"/>
    <x v="58"/>
    <n v="92256"/>
    <n v="34.097862999999997"/>
    <n v="-116.594561"/>
    <n v="1"/>
    <x v="20"/>
    <s v="Offer C"/>
    <s v="Yes"/>
    <n v="38.89"/>
    <s v="Yes"/>
    <x v="0"/>
    <s v="Fiber Optic"/>
    <n v="29"/>
    <s v="No"/>
    <s v="Yes"/>
    <s v="Yes"/>
    <s v="No"/>
    <x v="0"/>
    <x v="0"/>
    <x v="0"/>
    <x v="0"/>
    <x v="0"/>
    <s v="Month-to-Month"/>
    <s v="Yes"/>
    <x v="1"/>
    <n v="92.95"/>
    <n v="3415.25"/>
    <n v="0"/>
    <n v="0"/>
    <n v="1438.93"/>
    <n v="4854.18"/>
    <x v="0"/>
    <x v="0"/>
    <m/>
  </r>
  <r>
    <x v="5300"/>
    <x v="1"/>
    <x v="52"/>
    <x v="1"/>
    <n v="0"/>
    <x v="125"/>
    <n v="95630"/>
    <n v="38.672637999999999"/>
    <n v="-121.147403"/>
    <n v="0"/>
    <x v="25"/>
    <s v="Offer B"/>
    <s v="Yes"/>
    <n v="39.369999999999997"/>
    <s v="Yes"/>
    <x v="0"/>
    <s v="Fiber Optic"/>
    <n v="23"/>
    <s v="No"/>
    <s v="No"/>
    <s v="No"/>
    <s v="Yes"/>
    <x v="0"/>
    <x v="1"/>
    <x v="1"/>
    <x v="3"/>
    <x v="1"/>
    <s v="One Year"/>
    <s v="Yes"/>
    <x v="1"/>
    <n v="100"/>
    <n v="4211.55"/>
    <n v="0"/>
    <n v="140"/>
    <n v="1692.91"/>
    <n v="6044.46"/>
    <x v="1"/>
    <x v="2"/>
    <s v="Product dissatisfaction"/>
  </r>
  <r>
    <x v="5301"/>
    <x v="0"/>
    <x v="54"/>
    <x v="1"/>
    <n v="0"/>
    <x v="95"/>
    <n v="93202"/>
    <n v="36.315978999999999"/>
    <n v="-119.710852"/>
    <n v="0"/>
    <x v="1"/>
    <s v="Offer E"/>
    <s v="Yes"/>
    <n v="43.32"/>
    <s v="Yes"/>
    <x v="0"/>
    <s v="Fiber Optic"/>
    <n v="20"/>
    <s v="No"/>
    <s v="No"/>
    <s v="No"/>
    <s v="No"/>
    <x v="0"/>
    <x v="0"/>
    <x v="0"/>
    <x v="0"/>
    <x v="1"/>
    <s v="Month-to-Month"/>
    <s v="Yes"/>
    <x v="1"/>
    <n v="85.65"/>
    <n v="321.64999999999998"/>
    <n v="0"/>
    <n v="10"/>
    <n v="173.28"/>
    <n v="504.93"/>
    <x v="1"/>
    <x v="1"/>
    <s v="Competitor had better devices"/>
  </r>
  <r>
    <x v="5302"/>
    <x v="1"/>
    <x v="17"/>
    <x v="0"/>
    <n v="0"/>
    <x v="162"/>
    <n v="90803"/>
    <n v="33.760458"/>
    <n v="-118.12972499999999"/>
    <n v="5"/>
    <x v="6"/>
    <s v="None"/>
    <s v="No"/>
    <m/>
    <m/>
    <x v="0"/>
    <s v="Cable"/>
    <n v="58"/>
    <s v="Yes"/>
    <s v="Yes"/>
    <s v="Yes"/>
    <s v="No"/>
    <x v="1"/>
    <x v="0"/>
    <x v="0"/>
    <x v="2"/>
    <x v="0"/>
    <s v="Two Year"/>
    <s v="No"/>
    <x v="0"/>
    <n v="38.549999999999997"/>
    <n v="280"/>
    <n v="0"/>
    <n v="0"/>
    <n v="0"/>
    <n v="280"/>
    <x v="0"/>
    <x v="0"/>
    <m/>
  </r>
  <r>
    <x v="5303"/>
    <x v="1"/>
    <x v="52"/>
    <x v="1"/>
    <n v="0"/>
    <x v="35"/>
    <n v="95202"/>
    <n v="37.959705999999997"/>
    <n v="-121.28766899999999"/>
    <n v="0"/>
    <x v="41"/>
    <s v="Offer B"/>
    <s v="Yes"/>
    <n v="12.99"/>
    <s v="No"/>
    <x v="1"/>
    <m/>
    <m/>
    <m/>
    <m/>
    <m/>
    <m/>
    <x v="2"/>
    <x v="2"/>
    <x v="2"/>
    <x v="2"/>
    <x v="2"/>
    <s v="Two Year"/>
    <s v="No"/>
    <x v="0"/>
    <n v="20.55"/>
    <n v="1252.8499999999999"/>
    <n v="0"/>
    <n v="0"/>
    <n v="740.43"/>
    <n v="1993.28"/>
    <x v="0"/>
    <x v="0"/>
    <m/>
  </r>
  <r>
    <x v="5304"/>
    <x v="1"/>
    <x v="22"/>
    <x v="1"/>
    <n v="0"/>
    <x v="694"/>
    <n v="95619"/>
    <n v="38.683605"/>
    <n v="-120.811852"/>
    <n v="0"/>
    <x v="13"/>
    <s v="None"/>
    <s v="Yes"/>
    <n v="24.48"/>
    <s v="Yes"/>
    <x v="0"/>
    <s v="Fiber Optic"/>
    <n v="24"/>
    <s v="No"/>
    <s v="Yes"/>
    <s v="No"/>
    <s v="No"/>
    <x v="1"/>
    <x v="0"/>
    <x v="0"/>
    <x v="2"/>
    <x v="0"/>
    <s v="Month-to-Month"/>
    <s v="Yes"/>
    <x v="1"/>
    <n v="79.150000000000006"/>
    <n v="79.150000000000006"/>
    <n v="0"/>
    <n v="0"/>
    <n v="24.48"/>
    <n v="103.63"/>
    <x v="1"/>
    <x v="1"/>
    <s v="Competitor had better devices"/>
  </r>
  <r>
    <x v="5305"/>
    <x v="0"/>
    <x v="58"/>
    <x v="0"/>
    <n v="1"/>
    <x v="31"/>
    <n v="90063"/>
    <n v="34.044271000000002"/>
    <n v="-118.185237"/>
    <n v="1"/>
    <x v="58"/>
    <s v="Offer E"/>
    <s v="Yes"/>
    <n v="48.85"/>
    <s v="Yes"/>
    <x v="0"/>
    <s v="Fiber Optic"/>
    <n v="17"/>
    <s v="No"/>
    <s v="Yes"/>
    <s v="No"/>
    <s v="No"/>
    <x v="1"/>
    <x v="0"/>
    <x v="0"/>
    <x v="2"/>
    <x v="0"/>
    <s v="Month-to-Month"/>
    <s v="Yes"/>
    <x v="0"/>
    <n v="80.650000000000006"/>
    <n v="633.29999999999995"/>
    <n v="0"/>
    <n v="0"/>
    <n v="390.8"/>
    <n v="1024.0999999999999"/>
    <x v="1"/>
    <x v="1"/>
    <s v="Competitor made better offer"/>
  </r>
  <r>
    <x v="5306"/>
    <x v="0"/>
    <x v="30"/>
    <x v="0"/>
    <n v="0"/>
    <x v="1017"/>
    <n v="93265"/>
    <n v="36.245925999999997"/>
    <n v="-118.693138"/>
    <n v="9"/>
    <x v="48"/>
    <s v="Offer B"/>
    <s v="Yes"/>
    <n v="1.27"/>
    <s v="No"/>
    <x v="0"/>
    <s v="DSL"/>
    <n v="24"/>
    <s v="No"/>
    <s v="No"/>
    <s v="Yes"/>
    <s v="Yes"/>
    <x v="0"/>
    <x v="1"/>
    <x v="1"/>
    <x v="3"/>
    <x v="1"/>
    <s v="Two Year"/>
    <s v="Yes"/>
    <x v="1"/>
    <n v="73.8"/>
    <n v="4616.05"/>
    <n v="49.51"/>
    <n v="30"/>
    <n v="77.47"/>
    <n v="4674.01"/>
    <x v="0"/>
    <x v="0"/>
    <m/>
  </r>
  <r>
    <x v="5307"/>
    <x v="0"/>
    <x v="44"/>
    <x v="1"/>
    <n v="1"/>
    <x v="113"/>
    <n v="95864"/>
    <n v="38.585825999999997"/>
    <n v="-121.37626299999999"/>
    <n v="0"/>
    <x v="29"/>
    <s v="None"/>
    <s v="Yes"/>
    <n v="18.61"/>
    <s v="No"/>
    <x v="0"/>
    <s v="DSL"/>
    <n v="27"/>
    <s v="No"/>
    <s v="Yes"/>
    <s v="No"/>
    <s v="No"/>
    <x v="1"/>
    <x v="0"/>
    <x v="0"/>
    <x v="2"/>
    <x v="0"/>
    <s v="Month-to-Month"/>
    <s v="No"/>
    <x v="0"/>
    <n v="51.55"/>
    <n v="106.2"/>
    <n v="0"/>
    <n v="0"/>
    <n v="37.22"/>
    <n v="143.41999999999999"/>
    <x v="2"/>
    <x v="0"/>
    <m/>
  </r>
  <r>
    <x v="5308"/>
    <x v="0"/>
    <x v="46"/>
    <x v="0"/>
    <n v="0"/>
    <x v="302"/>
    <n v="93280"/>
    <n v="35.652242000000001"/>
    <n v="-119.4464"/>
    <n v="7"/>
    <x v="56"/>
    <s v="Offer B"/>
    <s v="Yes"/>
    <n v="31.88"/>
    <s v="No"/>
    <x v="0"/>
    <s v="DSL"/>
    <n v="53"/>
    <s v="No"/>
    <s v="Yes"/>
    <s v="No"/>
    <s v="No"/>
    <x v="0"/>
    <x v="1"/>
    <x v="1"/>
    <x v="3"/>
    <x v="0"/>
    <s v="Month-to-Month"/>
    <s v="Yes"/>
    <x v="0"/>
    <n v="69.099999999999994"/>
    <n v="3168"/>
    <n v="0"/>
    <n v="0"/>
    <n v="1466.48"/>
    <n v="4634.4799999999996"/>
    <x v="0"/>
    <x v="0"/>
    <m/>
  </r>
  <r>
    <x v="5309"/>
    <x v="0"/>
    <x v="45"/>
    <x v="0"/>
    <n v="3"/>
    <x v="403"/>
    <n v="95675"/>
    <n v="38.545774999999999"/>
    <n v="-120.743325"/>
    <n v="5"/>
    <x v="34"/>
    <s v="Offer B"/>
    <s v="Yes"/>
    <n v="17.93"/>
    <s v="Yes"/>
    <x v="1"/>
    <m/>
    <m/>
    <m/>
    <m/>
    <m/>
    <m/>
    <x v="2"/>
    <x v="2"/>
    <x v="2"/>
    <x v="2"/>
    <x v="2"/>
    <s v="Two Year"/>
    <s v="Yes"/>
    <x v="2"/>
    <n v="24.05"/>
    <n v="1559.15"/>
    <n v="0"/>
    <n v="0"/>
    <n v="1147.52"/>
    <n v="2706.67"/>
    <x v="0"/>
    <x v="0"/>
    <m/>
  </r>
  <r>
    <x v="5310"/>
    <x v="0"/>
    <x v="8"/>
    <x v="0"/>
    <n v="0"/>
    <x v="640"/>
    <n v="93461"/>
    <n v="35.634487999999997"/>
    <n v="-120.29353399999999"/>
    <n v="0"/>
    <x v="9"/>
    <s v="Offer A"/>
    <s v="Yes"/>
    <n v="48.51"/>
    <s v="Yes"/>
    <x v="0"/>
    <s v="Cable"/>
    <n v="17"/>
    <s v="Yes"/>
    <s v="Yes"/>
    <s v="Yes"/>
    <s v="Yes"/>
    <x v="0"/>
    <x v="1"/>
    <x v="0"/>
    <x v="1"/>
    <x v="0"/>
    <s v="Two Year"/>
    <s v="Yes"/>
    <x v="1"/>
    <n v="89.85"/>
    <n v="6697.35"/>
    <n v="0"/>
    <n v="0"/>
    <n v="3492.72"/>
    <n v="10190.07"/>
    <x v="0"/>
    <x v="0"/>
    <m/>
  </r>
  <r>
    <x v="5311"/>
    <x v="1"/>
    <x v="58"/>
    <x v="0"/>
    <n v="0"/>
    <x v="41"/>
    <n v="95127"/>
    <n v="37.375155999999997"/>
    <n v="-121.795867"/>
    <n v="1"/>
    <x v="43"/>
    <s v="Offer D"/>
    <s v="Yes"/>
    <n v="26.12"/>
    <s v="No"/>
    <x v="0"/>
    <s v="Fiber Optic"/>
    <n v="8"/>
    <s v="No"/>
    <s v="Yes"/>
    <s v="No"/>
    <s v="No"/>
    <x v="1"/>
    <x v="0"/>
    <x v="0"/>
    <x v="2"/>
    <x v="0"/>
    <s v="Month-to-Month"/>
    <s v="Yes"/>
    <x v="0"/>
    <n v="74.3"/>
    <n v="1178.25"/>
    <n v="0"/>
    <n v="0"/>
    <n v="417.92"/>
    <n v="1596.17"/>
    <x v="1"/>
    <x v="1"/>
    <s v="Competitor had better devices"/>
  </r>
  <r>
    <x v="5312"/>
    <x v="1"/>
    <x v="11"/>
    <x v="1"/>
    <n v="0"/>
    <x v="200"/>
    <n v="92505"/>
    <n v="33.920907"/>
    <n v="-117.48942599999999"/>
    <n v="0"/>
    <x v="13"/>
    <s v="None"/>
    <s v="Yes"/>
    <n v="22.3"/>
    <s v="Yes"/>
    <x v="0"/>
    <s v="Fiber Optic"/>
    <n v="51"/>
    <s v="No"/>
    <s v="No"/>
    <s v="No"/>
    <s v="No"/>
    <x v="0"/>
    <x v="0"/>
    <x v="0"/>
    <x v="0"/>
    <x v="1"/>
    <s v="Month-to-Month"/>
    <s v="Yes"/>
    <x v="2"/>
    <n v="84.65"/>
    <n v="84.65"/>
    <n v="0"/>
    <n v="40"/>
    <n v="22.3"/>
    <n v="146.94999999999999"/>
    <x v="1"/>
    <x v="2"/>
    <s v="Lack of self-service on Website"/>
  </r>
  <r>
    <x v="5313"/>
    <x v="1"/>
    <x v="21"/>
    <x v="1"/>
    <n v="0"/>
    <x v="690"/>
    <n v="94591"/>
    <n v="38.105733000000001"/>
    <n v="-122.18633800000001"/>
    <n v="0"/>
    <x v="30"/>
    <s v="Offer C"/>
    <s v="Yes"/>
    <n v="40.11"/>
    <s v="No"/>
    <x v="0"/>
    <s v="Fiber Optic"/>
    <n v="18"/>
    <s v="No"/>
    <s v="No"/>
    <s v="No"/>
    <s v="No"/>
    <x v="1"/>
    <x v="0"/>
    <x v="0"/>
    <x v="2"/>
    <x v="1"/>
    <s v="Month-to-Month"/>
    <s v="No"/>
    <x v="1"/>
    <n v="69.75"/>
    <n v="1729.35"/>
    <n v="0"/>
    <n v="100"/>
    <n v="1002.75"/>
    <n v="2832.1"/>
    <x v="0"/>
    <x v="0"/>
    <m/>
  </r>
  <r>
    <x v="5314"/>
    <x v="0"/>
    <x v="44"/>
    <x v="1"/>
    <n v="0"/>
    <x v="384"/>
    <n v="95682"/>
    <n v="38.598936000000002"/>
    <n v="-120.963092"/>
    <n v="0"/>
    <x v="34"/>
    <s v="None"/>
    <s v="Yes"/>
    <n v="8.52"/>
    <s v="Yes"/>
    <x v="0"/>
    <s v="DSL"/>
    <n v="73"/>
    <s v="Yes"/>
    <s v="Yes"/>
    <s v="Yes"/>
    <s v="Yes"/>
    <x v="0"/>
    <x v="1"/>
    <x v="1"/>
    <x v="3"/>
    <x v="0"/>
    <s v="Two Year"/>
    <s v="Yes"/>
    <x v="0"/>
    <n v="86.4"/>
    <n v="5442.05"/>
    <n v="0"/>
    <n v="0"/>
    <n v="545.28"/>
    <n v="5987.33"/>
    <x v="0"/>
    <x v="0"/>
    <m/>
  </r>
  <r>
    <x v="5315"/>
    <x v="1"/>
    <x v="25"/>
    <x v="0"/>
    <n v="3"/>
    <x v="224"/>
    <n v="95327"/>
    <n v="37.847709999999999"/>
    <n v="-120.486589"/>
    <n v="7"/>
    <x v="52"/>
    <s v="None"/>
    <s v="Yes"/>
    <n v="2.31"/>
    <s v="No"/>
    <x v="0"/>
    <s v="Cable"/>
    <n v="53"/>
    <s v="Yes"/>
    <s v="No"/>
    <s v="Yes"/>
    <s v="No"/>
    <x v="1"/>
    <x v="0"/>
    <x v="0"/>
    <x v="2"/>
    <x v="0"/>
    <s v="One Year"/>
    <s v="Yes"/>
    <x v="0"/>
    <n v="56.25"/>
    <n v="1454.25"/>
    <n v="0"/>
    <n v="0"/>
    <n v="55.44"/>
    <n v="1509.69"/>
    <x v="0"/>
    <x v="0"/>
    <m/>
  </r>
  <r>
    <x v="5316"/>
    <x v="1"/>
    <x v="29"/>
    <x v="0"/>
    <n v="0"/>
    <x v="747"/>
    <n v="95363"/>
    <n v="37.410235999999998"/>
    <n v="-121.32033699999999"/>
    <n v="1"/>
    <x v="32"/>
    <s v="Offer D"/>
    <s v="Yes"/>
    <n v="7.26"/>
    <s v="Yes"/>
    <x v="0"/>
    <s v="Fiber Optic"/>
    <n v="42"/>
    <s v="No"/>
    <s v="No"/>
    <s v="No"/>
    <s v="No"/>
    <x v="0"/>
    <x v="0"/>
    <x v="0"/>
    <x v="0"/>
    <x v="0"/>
    <s v="Month-to-Month"/>
    <s v="Yes"/>
    <x v="1"/>
    <n v="86.1"/>
    <n v="1235.55"/>
    <n v="0"/>
    <n v="0"/>
    <n v="101.64"/>
    <n v="1337.19"/>
    <x v="1"/>
    <x v="1"/>
    <s v="Competitor had better devices"/>
  </r>
  <r>
    <x v="5317"/>
    <x v="0"/>
    <x v="15"/>
    <x v="1"/>
    <n v="0"/>
    <x v="143"/>
    <n v="94109"/>
    <n v="37.794486999999997"/>
    <n v="-122.42227"/>
    <n v="0"/>
    <x v="49"/>
    <s v="None"/>
    <s v="Yes"/>
    <n v="1.67"/>
    <s v="Yes"/>
    <x v="0"/>
    <s v="Fiber Optic"/>
    <n v="21"/>
    <s v="No"/>
    <s v="Yes"/>
    <s v="No"/>
    <s v="No"/>
    <x v="0"/>
    <x v="0"/>
    <x v="0"/>
    <x v="0"/>
    <x v="0"/>
    <s v="One Year"/>
    <s v="No"/>
    <x v="0"/>
    <n v="89"/>
    <n v="1288.3"/>
    <n v="45.69"/>
    <n v="0"/>
    <n v="25.05"/>
    <n v="1267.6600000000001"/>
    <x v="0"/>
    <x v="0"/>
    <m/>
  </r>
  <r>
    <x v="5318"/>
    <x v="1"/>
    <x v="33"/>
    <x v="1"/>
    <n v="0"/>
    <x v="581"/>
    <n v="90262"/>
    <n v="33.923572999999998"/>
    <n v="-118.200669"/>
    <n v="0"/>
    <x v="0"/>
    <s v="None"/>
    <s v="No"/>
    <m/>
    <m/>
    <x v="0"/>
    <s v="Cable"/>
    <n v="20"/>
    <s v="No"/>
    <s v="No"/>
    <s v="No"/>
    <s v="No"/>
    <x v="0"/>
    <x v="1"/>
    <x v="1"/>
    <x v="3"/>
    <x v="1"/>
    <s v="Month-to-Month"/>
    <s v="Yes"/>
    <x v="1"/>
    <n v="45.4"/>
    <n v="418.8"/>
    <n v="0"/>
    <n v="20"/>
    <n v="0"/>
    <n v="438.8"/>
    <x v="1"/>
    <x v="1"/>
    <s v="Competitor had better devices"/>
  </r>
  <r>
    <x v="5319"/>
    <x v="1"/>
    <x v="6"/>
    <x v="1"/>
    <n v="0"/>
    <x v="402"/>
    <n v="96013"/>
    <n v="40.946784999999998"/>
    <n v="-121.719489"/>
    <n v="0"/>
    <x v="19"/>
    <s v="None"/>
    <s v="Yes"/>
    <n v="20.62"/>
    <s v="No"/>
    <x v="1"/>
    <m/>
    <m/>
    <m/>
    <m/>
    <m/>
    <m/>
    <x v="2"/>
    <x v="2"/>
    <x v="2"/>
    <x v="2"/>
    <x v="2"/>
    <s v="Two Year"/>
    <s v="No"/>
    <x v="0"/>
    <n v="-7"/>
    <n v="1356.3"/>
    <n v="0"/>
    <n v="0"/>
    <n v="1422.78"/>
    <n v="2779.08"/>
    <x v="0"/>
    <x v="0"/>
    <m/>
  </r>
  <r>
    <x v="5320"/>
    <x v="1"/>
    <x v="49"/>
    <x v="0"/>
    <n v="0"/>
    <x v="568"/>
    <n v="93634"/>
    <n v="37.290605999999997"/>
    <n v="-119.216328"/>
    <n v="1"/>
    <x v="15"/>
    <s v="None"/>
    <s v="Yes"/>
    <n v="40.9"/>
    <s v="Yes"/>
    <x v="0"/>
    <s v="Fiber Optic"/>
    <n v="8"/>
    <s v="Yes"/>
    <s v="No"/>
    <s v="Yes"/>
    <s v="No"/>
    <x v="0"/>
    <x v="1"/>
    <x v="1"/>
    <x v="3"/>
    <x v="0"/>
    <s v="Two Year"/>
    <s v="Yes"/>
    <x v="0"/>
    <n v="105.05"/>
    <n v="5163.3"/>
    <n v="0"/>
    <n v="0"/>
    <n v="2045"/>
    <n v="7208.3"/>
    <x v="0"/>
    <x v="0"/>
    <m/>
  </r>
  <r>
    <x v="5321"/>
    <x v="0"/>
    <x v="26"/>
    <x v="1"/>
    <n v="0"/>
    <x v="27"/>
    <n v="95356"/>
    <n v="37.716186"/>
    <n v="-121.025836"/>
    <n v="0"/>
    <x v="27"/>
    <s v="None"/>
    <s v="Yes"/>
    <n v="2.57"/>
    <s v="No"/>
    <x v="0"/>
    <s v="Fiber Optic"/>
    <n v="25"/>
    <s v="No"/>
    <s v="Yes"/>
    <s v="No"/>
    <s v="No"/>
    <x v="1"/>
    <x v="1"/>
    <x v="1"/>
    <x v="1"/>
    <x v="0"/>
    <s v="Month-to-Month"/>
    <s v="Yes"/>
    <x v="1"/>
    <n v="84.6"/>
    <n v="1017.35"/>
    <n v="0"/>
    <n v="0"/>
    <n v="30.84"/>
    <n v="1048.19"/>
    <x v="0"/>
    <x v="0"/>
    <m/>
  </r>
  <r>
    <x v="5322"/>
    <x v="0"/>
    <x v="26"/>
    <x v="0"/>
    <n v="0"/>
    <x v="741"/>
    <n v="91344"/>
    <n v="34.291272999999997"/>
    <n v="-118.505104"/>
    <n v="1"/>
    <x v="53"/>
    <s v="Offer D"/>
    <s v="Yes"/>
    <n v="25.75"/>
    <s v="No"/>
    <x v="0"/>
    <s v="Fiber Optic"/>
    <n v="22"/>
    <s v="Yes"/>
    <s v="No"/>
    <s v="No"/>
    <s v="No"/>
    <x v="1"/>
    <x v="0"/>
    <x v="0"/>
    <x v="2"/>
    <x v="0"/>
    <s v="Month-to-Month"/>
    <s v="Yes"/>
    <x v="1"/>
    <n v="73.2"/>
    <n v="1441.1"/>
    <n v="0"/>
    <n v="0"/>
    <n v="489.25"/>
    <n v="1930.35"/>
    <x v="1"/>
    <x v="5"/>
    <s v="Attitude of support person"/>
  </r>
  <r>
    <x v="5323"/>
    <x v="0"/>
    <x v="18"/>
    <x v="1"/>
    <n v="0"/>
    <x v="1048"/>
    <n v="92233"/>
    <n v="33.143825999999997"/>
    <n v="-115.497485"/>
    <n v="0"/>
    <x v="19"/>
    <s v="Offer A"/>
    <s v="Yes"/>
    <n v="23.92"/>
    <s v="Yes"/>
    <x v="0"/>
    <s v="Fiber Optic"/>
    <n v="42"/>
    <s v="No"/>
    <s v="Yes"/>
    <s v="Yes"/>
    <s v="Yes"/>
    <x v="0"/>
    <x v="1"/>
    <x v="1"/>
    <x v="3"/>
    <x v="0"/>
    <s v="Two Year"/>
    <s v="Yes"/>
    <x v="1"/>
    <n v="110.5"/>
    <n v="7455.45"/>
    <n v="0"/>
    <n v="0"/>
    <n v="1650.48"/>
    <n v="9105.93"/>
    <x v="0"/>
    <x v="0"/>
    <m/>
  </r>
  <r>
    <x v="5324"/>
    <x v="0"/>
    <x v="19"/>
    <x v="0"/>
    <n v="1"/>
    <x v="697"/>
    <n v="92070"/>
    <n v="33.174725000000002"/>
    <n v="-116.743329"/>
    <n v="6"/>
    <x v="22"/>
    <s v="None"/>
    <s v="Yes"/>
    <n v="23.2"/>
    <s v="Yes"/>
    <x v="0"/>
    <s v="DSL"/>
    <n v="59"/>
    <s v="Yes"/>
    <s v="Yes"/>
    <s v="Yes"/>
    <s v="No"/>
    <x v="1"/>
    <x v="0"/>
    <x v="0"/>
    <x v="2"/>
    <x v="0"/>
    <s v="Month-to-Month"/>
    <s v="Yes"/>
    <x v="1"/>
    <n v="67.45"/>
    <n v="4508.6499999999996"/>
    <n v="41.67"/>
    <n v="0"/>
    <n v="1531.2"/>
    <n v="5998.18"/>
    <x v="0"/>
    <x v="0"/>
    <m/>
  </r>
  <r>
    <x v="5325"/>
    <x v="0"/>
    <x v="45"/>
    <x v="0"/>
    <n v="2"/>
    <x v="1078"/>
    <n v="93602"/>
    <n v="36.991762000000001"/>
    <n v="-119.242874"/>
    <n v="10"/>
    <x v="10"/>
    <s v="Offer E"/>
    <s v="Yes"/>
    <n v="35.6"/>
    <s v="No"/>
    <x v="0"/>
    <s v="Cable"/>
    <n v="19"/>
    <s v="No"/>
    <s v="No"/>
    <s v="No"/>
    <s v="No"/>
    <x v="1"/>
    <x v="0"/>
    <x v="0"/>
    <x v="2"/>
    <x v="0"/>
    <s v="Month-to-Month"/>
    <s v="No"/>
    <x v="0"/>
    <n v="44.8"/>
    <n v="220.45"/>
    <n v="0"/>
    <n v="0"/>
    <n v="178"/>
    <n v="398.45"/>
    <x v="0"/>
    <x v="0"/>
    <m/>
  </r>
  <r>
    <x v="5326"/>
    <x v="1"/>
    <x v="32"/>
    <x v="1"/>
    <n v="3"/>
    <x v="661"/>
    <n v="95667"/>
    <n v="38.733713999999999"/>
    <n v="-120.795213"/>
    <n v="0"/>
    <x v="3"/>
    <s v="Offer E"/>
    <s v="Yes"/>
    <n v="5.15"/>
    <s v="No"/>
    <x v="1"/>
    <m/>
    <m/>
    <m/>
    <m/>
    <m/>
    <m/>
    <x v="2"/>
    <x v="2"/>
    <x v="2"/>
    <x v="2"/>
    <x v="2"/>
    <s v="Month-to-Month"/>
    <s v="No"/>
    <x v="2"/>
    <n v="19.95"/>
    <n v="58.3"/>
    <n v="0"/>
    <n v="0"/>
    <n v="15.45"/>
    <n v="73.75"/>
    <x v="2"/>
    <x v="0"/>
    <m/>
  </r>
  <r>
    <x v="5327"/>
    <x v="1"/>
    <x v="41"/>
    <x v="1"/>
    <n v="0"/>
    <x v="662"/>
    <n v="95459"/>
    <n v="38.966712999999999"/>
    <n v="-123.586412"/>
    <n v="0"/>
    <x v="19"/>
    <s v="Offer A"/>
    <s v="Yes"/>
    <n v="13.36"/>
    <s v="Yes"/>
    <x v="0"/>
    <s v="Cable"/>
    <n v="10"/>
    <s v="Yes"/>
    <s v="No"/>
    <s v="Yes"/>
    <s v="Yes"/>
    <x v="1"/>
    <x v="1"/>
    <x v="1"/>
    <x v="1"/>
    <x v="0"/>
    <s v="Two Year"/>
    <s v="No"/>
    <x v="0"/>
    <n v="74.099999999999994"/>
    <n v="5031"/>
    <n v="0"/>
    <n v="0"/>
    <n v="921.84"/>
    <n v="5952.84"/>
    <x v="0"/>
    <x v="0"/>
    <m/>
  </r>
  <r>
    <x v="5328"/>
    <x v="1"/>
    <x v="14"/>
    <x v="1"/>
    <n v="0"/>
    <x v="438"/>
    <n v="90260"/>
    <n v="33.888559999999998"/>
    <n v="-118.35181300000001"/>
    <n v="0"/>
    <x v="27"/>
    <s v="Offer D"/>
    <s v="Yes"/>
    <n v="44.71"/>
    <s v="Yes"/>
    <x v="0"/>
    <s v="Cable"/>
    <n v="25"/>
    <s v="No"/>
    <s v="No"/>
    <s v="No"/>
    <s v="No"/>
    <x v="0"/>
    <x v="1"/>
    <x v="1"/>
    <x v="3"/>
    <x v="0"/>
    <s v="Month-to-Month"/>
    <s v="Yes"/>
    <x v="1"/>
    <n v="96.05"/>
    <n v="1148.0999999999999"/>
    <n v="0"/>
    <n v="0"/>
    <n v="536.52"/>
    <n v="1684.62"/>
    <x v="1"/>
    <x v="5"/>
    <s v="Attitude of support person"/>
  </r>
  <r>
    <x v="5329"/>
    <x v="1"/>
    <x v="1"/>
    <x v="1"/>
    <n v="0"/>
    <x v="143"/>
    <n v="94108"/>
    <n v="37.791998"/>
    <n v="-122.408653"/>
    <n v="0"/>
    <x v="3"/>
    <s v="None"/>
    <s v="Yes"/>
    <n v="35.590000000000003"/>
    <s v="No"/>
    <x v="1"/>
    <m/>
    <m/>
    <m/>
    <m/>
    <m/>
    <m/>
    <x v="2"/>
    <x v="2"/>
    <x v="2"/>
    <x v="2"/>
    <x v="2"/>
    <s v="Month-to-Month"/>
    <s v="Yes"/>
    <x v="0"/>
    <n v="19.649999999999999"/>
    <n v="68.349999999999994"/>
    <n v="0"/>
    <n v="0"/>
    <n v="106.77"/>
    <n v="175.12"/>
    <x v="2"/>
    <x v="0"/>
    <m/>
  </r>
  <r>
    <x v="5330"/>
    <x v="1"/>
    <x v="25"/>
    <x v="0"/>
    <n v="3"/>
    <x v="110"/>
    <n v="92027"/>
    <n v="33.141264999999997"/>
    <n v="-116.967221"/>
    <n v="8"/>
    <x v="67"/>
    <s v="Offer D"/>
    <s v="Yes"/>
    <n v="45.24"/>
    <s v="Yes"/>
    <x v="1"/>
    <m/>
    <m/>
    <m/>
    <m/>
    <m/>
    <m/>
    <x v="2"/>
    <x v="2"/>
    <x v="2"/>
    <x v="2"/>
    <x v="2"/>
    <s v="Two Year"/>
    <s v="Yes"/>
    <x v="0"/>
    <n v="25.15"/>
    <n v="412.6"/>
    <n v="0"/>
    <n v="0"/>
    <n v="769.08"/>
    <n v="1181.68"/>
    <x v="0"/>
    <x v="0"/>
    <m/>
  </r>
  <r>
    <x v="5331"/>
    <x v="1"/>
    <x v="16"/>
    <x v="0"/>
    <n v="0"/>
    <x v="846"/>
    <n v="91750"/>
    <n v="34.144703"/>
    <n v="-117.77029899999999"/>
    <n v="1"/>
    <x v="41"/>
    <s v="None"/>
    <s v="Yes"/>
    <n v="36.659999999999997"/>
    <s v="Yes"/>
    <x v="0"/>
    <s v="Fiber Optic"/>
    <n v="9"/>
    <s v="No"/>
    <s v="Yes"/>
    <s v="No"/>
    <s v="No"/>
    <x v="1"/>
    <x v="1"/>
    <x v="0"/>
    <x v="0"/>
    <x v="0"/>
    <s v="One Year"/>
    <s v="Yes"/>
    <x v="1"/>
    <n v="89.85"/>
    <n v="4925.3500000000004"/>
    <n v="0"/>
    <n v="0"/>
    <n v="2089.62"/>
    <n v="7014.97"/>
    <x v="0"/>
    <x v="0"/>
    <m/>
  </r>
  <r>
    <x v="5332"/>
    <x v="0"/>
    <x v="17"/>
    <x v="1"/>
    <n v="0"/>
    <x v="410"/>
    <n v="90712"/>
    <n v="33.840524000000002"/>
    <n v="-118.148403"/>
    <n v="0"/>
    <x v="70"/>
    <s v="None"/>
    <s v="Yes"/>
    <n v="17.66"/>
    <s v="No"/>
    <x v="0"/>
    <s v="Fiber Optic"/>
    <n v="41"/>
    <s v="No"/>
    <s v="Yes"/>
    <s v="Yes"/>
    <s v="Yes"/>
    <x v="1"/>
    <x v="0"/>
    <x v="1"/>
    <x v="0"/>
    <x v="0"/>
    <s v="Month-to-Month"/>
    <s v="Yes"/>
    <x v="0"/>
    <n v="84.25"/>
    <n v="3264.5"/>
    <n v="0"/>
    <n v="0"/>
    <n v="671.08"/>
    <n v="3935.58"/>
    <x v="1"/>
    <x v="5"/>
    <s v="Attitude of support person"/>
  </r>
  <r>
    <x v="5333"/>
    <x v="1"/>
    <x v="20"/>
    <x v="1"/>
    <n v="0"/>
    <x v="477"/>
    <n v="92582"/>
    <n v="33.806708"/>
    <n v="-117.02007"/>
    <n v="0"/>
    <x v="27"/>
    <s v="Offer D"/>
    <s v="Yes"/>
    <n v="38.96"/>
    <s v="No"/>
    <x v="1"/>
    <m/>
    <m/>
    <m/>
    <m/>
    <m/>
    <m/>
    <x v="2"/>
    <x v="2"/>
    <x v="2"/>
    <x v="2"/>
    <x v="2"/>
    <s v="Month-to-Month"/>
    <s v="No"/>
    <x v="0"/>
    <n v="20.05"/>
    <n v="265.45"/>
    <n v="0"/>
    <n v="0"/>
    <n v="467.52"/>
    <n v="732.97"/>
    <x v="0"/>
    <x v="0"/>
    <m/>
  </r>
  <r>
    <x v="5334"/>
    <x v="1"/>
    <x v="28"/>
    <x v="1"/>
    <n v="0"/>
    <x v="38"/>
    <n v="92122"/>
    <n v="32.857230000000001"/>
    <n v="-117.209774"/>
    <n v="0"/>
    <x v="52"/>
    <s v="Offer C"/>
    <s v="Yes"/>
    <n v="30.87"/>
    <s v="Yes"/>
    <x v="0"/>
    <s v="Fiber Optic"/>
    <n v="15"/>
    <s v="No"/>
    <s v="No"/>
    <s v="No"/>
    <s v="No"/>
    <x v="1"/>
    <x v="0"/>
    <x v="0"/>
    <x v="2"/>
    <x v="0"/>
    <s v="Month-to-Month"/>
    <s v="Yes"/>
    <x v="1"/>
    <n v="76.099999999999994"/>
    <n v="1712.7"/>
    <n v="0"/>
    <n v="0"/>
    <n v="740.88"/>
    <n v="2453.58"/>
    <x v="1"/>
    <x v="1"/>
    <s v="Competitor made better offer"/>
  </r>
  <r>
    <x v="5335"/>
    <x v="1"/>
    <x v="8"/>
    <x v="1"/>
    <n v="0"/>
    <x v="634"/>
    <n v="95012"/>
    <n v="36.784481"/>
    <n v="-121.75905400000001"/>
    <n v="0"/>
    <x v="5"/>
    <s v="None"/>
    <s v="Yes"/>
    <n v="26.11"/>
    <s v="Yes"/>
    <x v="0"/>
    <s v="Fiber Optic"/>
    <n v="20"/>
    <s v="Yes"/>
    <s v="Yes"/>
    <s v="Yes"/>
    <s v="No"/>
    <x v="0"/>
    <x v="1"/>
    <x v="1"/>
    <x v="3"/>
    <x v="0"/>
    <s v="Month-to-Month"/>
    <s v="Yes"/>
    <x v="1"/>
    <n v="109.4"/>
    <n v="7031.45"/>
    <n v="0"/>
    <n v="0"/>
    <n v="1644.93"/>
    <n v="8676.3799999999992"/>
    <x v="0"/>
    <x v="0"/>
    <m/>
  </r>
  <r>
    <x v="5336"/>
    <x v="0"/>
    <x v="31"/>
    <x v="1"/>
    <n v="0"/>
    <x v="897"/>
    <n v="95558"/>
    <n v="40.274301999999999"/>
    <n v="-124.210902"/>
    <n v="0"/>
    <x v="13"/>
    <s v="None"/>
    <s v="No"/>
    <m/>
    <m/>
    <x v="0"/>
    <s v="Cable"/>
    <n v="52"/>
    <s v="No"/>
    <s v="No"/>
    <s v="No"/>
    <s v="No"/>
    <x v="1"/>
    <x v="0"/>
    <x v="0"/>
    <x v="2"/>
    <x v="0"/>
    <s v="Month-to-Month"/>
    <s v="Yes"/>
    <x v="0"/>
    <n v="25.15"/>
    <n v="25.15"/>
    <n v="0"/>
    <n v="0"/>
    <n v="0"/>
    <n v="25.15"/>
    <x v="2"/>
    <x v="0"/>
    <m/>
  </r>
  <r>
    <x v="5337"/>
    <x v="0"/>
    <x v="7"/>
    <x v="1"/>
    <n v="0"/>
    <x v="790"/>
    <n v="93244"/>
    <n v="36.462671"/>
    <n v="-118.997291"/>
    <n v="0"/>
    <x v="29"/>
    <s v="Offer E"/>
    <s v="Yes"/>
    <n v="7.64"/>
    <s v="No"/>
    <x v="0"/>
    <s v="Fiber Optic"/>
    <n v="27"/>
    <s v="No"/>
    <s v="No"/>
    <s v="No"/>
    <s v="No"/>
    <x v="1"/>
    <x v="0"/>
    <x v="0"/>
    <x v="2"/>
    <x v="0"/>
    <s v="Month-to-Month"/>
    <s v="No"/>
    <x v="1"/>
    <n v="69.650000000000006"/>
    <n v="145.15"/>
    <n v="0"/>
    <n v="0"/>
    <n v="15.28"/>
    <n v="160.43"/>
    <x v="1"/>
    <x v="1"/>
    <s v="Competitor made better offer"/>
  </r>
  <r>
    <x v="5338"/>
    <x v="1"/>
    <x v="11"/>
    <x v="1"/>
    <n v="0"/>
    <x v="644"/>
    <n v="91767"/>
    <n v="34.083086000000002"/>
    <n v="-117.73799699999999"/>
    <n v="0"/>
    <x v="66"/>
    <s v="None"/>
    <s v="Yes"/>
    <n v="26.51"/>
    <s v="No"/>
    <x v="0"/>
    <s v="Cable"/>
    <n v="85"/>
    <s v="No"/>
    <s v="Yes"/>
    <s v="No"/>
    <s v="Yes"/>
    <x v="1"/>
    <x v="1"/>
    <x v="1"/>
    <x v="1"/>
    <x v="0"/>
    <s v="One Year"/>
    <s v="Yes"/>
    <x v="0"/>
    <n v="65.400000000000006"/>
    <n v="2498.4"/>
    <n v="0"/>
    <n v="0"/>
    <n v="954.36"/>
    <n v="3452.76"/>
    <x v="1"/>
    <x v="3"/>
    <s v="Don't know"/>
  </r>
  <r>
    <x v="5339"/>
    <x v="1"/>
    <x v="37"/>
    <x v="1"/>
    <n v="0"/>
    <x v="114"/>
    <n v="95382"/>
    <n v="37.529656000000003"/>
    <n v="-120.85435699999999"/>
    <n v="0"/>
    <x v="68"/>
    <s v="None"/>
    <s v="Yes"/>
    <n v="22.97"/>
    <s v="No"/>
    <x v="1"/>
    <m/>
    <m/>
    <m/>
    <m/>
    <m/>
    <m/>
    <x v="2"/>
    <x v="2"/>
    <x v="2"/>
    <x v="2"/>
    <x v="2"/>
    <s v="Month-to-Month"/>
    <s v="No"/>
    <x v="0"/>
    <n v="20.05"/>
    <n v="358.5"/>
    <n v="0"/>
    <n v="0"/>
    <n v="413.46"/>
    <n v="771.96"/>
    <x v="0"/>
    <x v="0"/>
    <m/>
  </r>
  <r>
    <x v="5340"/>
    <x v="1"/>
    <x v="25"/>
    <x v="0"/>
    <n v="2"/>
    <x v="742"/>
    <n v="95678"/>
    <n v="38.759751000000001"/>
    <n v="-121.288545"/>
    <n v="2"/>
    <x v="42"/>
    <s v="None"/>
    <s v="Yes"/>
    <n v="33.82"/>
    <s v="Yes"/>
    <x v="0"/>
    <s v="Fiber Optic"/>
    <n v="10"/>
    <s v="No"/>
    <s v="No"/>
    <s v="Yes"/>
    <s v="Yes"/>
    <x v="0"/>
    <x v="1"/>
    <x v="1"/>
    <x v="3"/>
    <x v="0"/>
    <s v="One Year"/>
    <s v="Yes"/>
    <x v="1"/>
    <n v="105.05"/>
    <n v="6004.85"/>
    <n v="0"/>
    <n v="0"/>
    <n v="1961.56"/>
    <n v="7966.41"/>
    <x v="0"/>
    <x v="0"/>
    <m/>
  </r>
  <r>
    <x v="5341"/>
    <x v="1"/>
    <x v="0"/>
    <x v="0"/>
    <n v="0"/>
    <x v="831"/>
    <n v="95420"/>
    <n v="39.361283"/>
    <n v="-123.784599"/>
    <n v="1"/>
    <x v="71"/>
    <s v="Offer B"/>
    <s v="Yes"/>
    <n v="18.260000000000002"/>
    <s v="Yes"/>
    <x v="0"/>
    <s v="Fiber Optic"/>
    <n v="29"/>
    <s v="No"/>
    <s v="Yes"/>
    <s v="Yes"/>
    <s v="No"/>
    <x v="0"/>
    <x v="0"/>
    <x v="0"/>
    <x v="0"/>
    <x v="0"/>
    <s v="Month-to-Month"/>
    <s v="Yes"/>
    <x v="1"/>
    <n v="95.25"/>
    <n v="3959.35"/>
    <n v="27.3"/>
    <n v="0"/>
    <n v="766.92"/>
    <n v="4698.97"/>
    <x v="1"/>
    <x v="5"/>
    <s v="Attitude of service provider"/>
  </r>
  <r>
    <x v="5342"/>
    <x v="0"/>
    <x v="47"/>
    <x v="1"/>
    <n v="0"/>
    <x v="77"/>
    <n v="92592"/>
    <n v="33.507255000000001"/>
    <n v="-117.029473"/>
    <n v="0"/>
    <x v="10"/>
    <s v="Offer E"/>
    <s v="Yes"/>
    <n v="32.119999999999997"/>
    <s v="No"/>
    <x v="0"/>
    <s v="Fiber Optic"/>
    <n v="10"/>
    <s v="No"/>
    <s v="Yes"/>
    <s v="No"/>
    <s v="No"/>
    <x v="0"/>
    <x v="1"/>
    <x v="1"/>
    <x v="3"/>
    <x v="0"/>
    <s v="Month-to-Month"/>
    <s v="Yes"/>
    <x v="1"/>
    <n v="96.25"/>
    <n v="512.45000000000005"/>
    <n v="0"/>
    <n v="0"/>
    <n v="160.6"/>
    <n v="673.05"/>
    <x v="1"/>
    <x v="1"/>
    <s v="Competitor made better offer"/>
  </r>
  <r>
    <x v="5343"/>
    <x v="0"/>
    <x v="23"/>
    <x v="0"/>
    <n v="0"/>
    <x v="350"/>
    <n v="94040"/>
    <n v="37.380662000000001"/>
    <n v="-122.086022"/>
    <n v="3"/>
    <x v="5"/>
    <s v="Offer B"/>
    <s v="Yes"/>
    <n v="8.98"/>
    <s v="Yes"/>
    <x v="0"/>
    <s v="Fiber Optic"/>
    <n v="16"/>
    <s v="Yes"/>
    <s v="Yes"/>
    <s v="Yes"/>
    <s v="No"/>
    <x v="0"/>
    <x v="0"/>
    <x v="0"/>
    <x v="0"/>
    <x v="1"/>
    <s v="Month-to-Month"/>
    <s v="Yes"/>
    <x v="1"/>
    <n v="100.55"/>
    <n v="6215.35"/>
    <n v="0"/>
    <n v="0"/>
    <n v="565.74"/>
    <n v="6781.09"/>
    <x v="1"/>
    <x v="4"/>
    <s v="Price too high"/>
  </r>
  <r>
    <x v="5344"/>
    <x v="1"/>
    <x v="20"/>
    <x v="0"/>
    <n v="1"/>
    <x v="887"/>
    <n v="95677"/>
    <n v="38.790399999999998"/>
    <n v="-121.23697300000001"/>
    <n v="3"/>
    <x v="15"/>
    <s v="None"/>
    <s v="Yes"/>
    <n v="41.58"/>
    <s v="Yes"/>
    <x v="0"/>
    <s v="Fiber Optic"/>
    <n v="19"/>
    <s v="Yes"/>
    <s v="Yes"/>
    <s v="Yes"/>
    <s v="No"/>
    <x v="0"/>
    <x v="1"/>
    <x v="1"/>
    <x v="3"/>
    <x v="0"/>
    <s v="One Year"/>
    <s v="Yes"/>
    <x v="1"/>
    <n v="108.25"/>
    <n v="5431.4"/>
    <n v="0"/>
    <n v="0"/>
    <n v="2079"/>
    <n v="7510.4"/>
    <x v="0"/>
    <x v="0"/>
    <m/>
  </r>
  <r>
    <x v="5345"/>
    <x v="1"/>
    <x v="42"/>
    <x v="0"/>
    <n v="1"/>
    <x v="748"/>
    <n v="96040"/>
    <n v="40.789799000000002"/>
    <n v="-121.474529"/>
    <n v="1"/>
    <x v="38"/>
    <s v="Offer E"/>
    <s v="Yes"/>
    <n v="1.86"/>
    <s v="No"/>
    <x v="0"/>
    <s v="DSL"/>
    <n v="19"/>
    <s v="No"/>
    <s v="Yes"/>
    <s v="Yes"/>
    <s v="No"/>
    <x v="1"/>
    <x v="0"/>
    <x v="0"/>
    <x v="2"/>
    <x v="0"/>
    <s v="Month-to-Month"/>
    <s v="Yes"/>
    <x v="2"/>
    <n v="55.3"/>
    <n v="324.25"/>
    <n v="0"/>
    <n v="0"/>
    <n v="11.16"/>
    <n v="335.41"/>
    <x v="1"/>
    <x v="1"/>
    <s v="Competitor made better offer"/>
  </r>
  <r>
    <x v="5346"/>
    <x v="0"/>
    <x v="33"/>
    <x v="1"/>
    <n v="0"/>
    <x v="165"/>
    <n v="90265"/>
    <n v="34.074572000000003"/>
    <n v="-118.831181"/>
    <n v="0"/>
    <x v="13"/>
    <s v="None"/>
    <s v="Yes"/>
    <n v="32.450000000000003"/>
    <s v="No"/>
    <x v="1"/>
    <m/>
    <m/>
    <m/>
    <m/>
    <m/>
    <m/>
    <x v="2"/>
    <x v="2"/>
    <x v="2"/>
    <x v="2"/>
    <x v="2"/>
    <s v="Month-to-Month"/>
    <s v="No"/>
    <x v="0"/>
    <n v="-10"/>
    <n v="19.5"/>
    <n v="0"/>
    <n v="0"/>
    <n v="32.450000000000003"/>
    <n v="51.95"/>
    <x v="1"/>
    <x v="5"/>
    <s v="Attitude of support person"/>
  </r>
  <r>
    <x v="5347"/>
    <x v="1"/>
    <x v="55"/>
    <x v="0"/>
    <n v="0"/>
    <x v="833"/>
    <n v="96076"/>
    <n v="40.367964000000001"/>
    <n v="-122.93737900000001"/>
    <n v="1"/>
    <x v="28"/>
    <s v="Offer C"/>
    <s v="Yes"/>
    <n v="44.19"/>
    <s v="No"/>
    <x v="1"/>
    <m/>
    <m/>
    <m/>
    <m/>
    <m/>
    <m/>
    <x v="2"/>
    <x v="2"/>
    <x v="2"/>
    <x v="2"/>
    <x v="2"/>
    <s v="Two Year"/>
    <s v="No"/>
    <x v="1"/>
    <n v="-9"/>
    <n v="520.54999999999995"/>
    <n v="0"/>
    <n v="0"/>
    <n v="1193.1300000000001"/>
    <n v="1713.68"/>
    <x v="0"/>
    <x v="0"/>
    <m/>
  </r>
  <r>
    <x v="5348"/>
    <x v="0"/>
    <x v="60"/>
    <x v="0"/>
    <n v="0"/>
    <x v="925"/>
    <n v="91024"/>
    <n v="34.168686000000001"/>
    <n v="-118.05750500000001"/>
    <n v="9"/>
    <x v="38"/>
    <s v="Offer E"/>
    <s v="Yes"/>
    <n v="5.69"/>
    <s v="No"/>
    <x v="0"/>
    <s v="DSL"/>
    <n v="27"/>
    <s v="No"/>
    <s v="No"/>
    <s v="No"/>
    <s v="No"/>
    <x v="1"/>
    <x v="0"/>
    <x v="0"/>
    <x v="2"/>
    <x v="0"/>
    <s v="Month-to-Month"/>
    <s v="No"/>
    <x v="0"/>
    <n v="45.65"/>
    <n v="323.45"/>
    <n v="0"/>
    <n v="0"/>
    <n v="34.14"/>
    <n v="357.59"/>
    <x v="0"/>
    <x v="0"/>
    <m/>
  </r>
  <r>
    <x v="5349"/>
    <x v="1"/>
    <x v="56"/>
    <x v="1"/>
    <n v="0"/>
    <x v="162"/>
    <n v="90815"/>
    <n v="33.797637999999999"/>
    <n v="-118.11662"/>
    <n v="0"/>
    <x v="46"/>
    <s v="None"/>
    <s v="Yes"/>
    <n v="32.1"/>
    <s v="Yes"/>
    <x v="1"/>
    <m/>
    <m/>
    <m/>
    <m/>
    <m/>
    <m/>
    <x v="2"/>
    <x v="2"/>
    <x v="2"/>
    <x v="2"/>
    <x v="2"/>
    <s v="Two Year"/>
    <s v="No"/>
    <x v="1"/>
    <n v="25.7"/>
    <n v="251.6"/>
    <n v="0"/>
    <n v="0"/>
    <n v="321"/>
    <n v="572.6"/>
    <x v="0"/>
    <x v="0"/>
    <m/>
  </r>
  <r>
    <x v="5350"/>
    <x v="1"/>
    <x v="23"/>
    <x v="0"/>
    <n v="2"/>
    <x v="255"/>
    <n v="90680"/>
    <n v="33.801869000000003"/>
    <n v="-117.995068"/>
    <n v="6"/>
    <x v="23"/>
    <s v="None"/>
    <s v="Yes"/>
    <n v="8.82"/>
    <s v="No"/>
    <x v="1"/>
    <m/>
    <m/>
    <m/>
    <m/>
    <m/>
    <m/>
    <x v="2"/>
    <x v="2"/>
    <x v="2"/>
    <x v="2"/>
    <x v="2"/>
    <s v="Two Year"/>
    <s v="Yes"/>
    <x v="0"/>
    <n v="20.8"/>
    <n v="1411.9"/>
    <n v="0"/>
    <n v="0"/>
    <n v="590.94000000000005"/>
    <n v="2002.84"/>
    <x v="0"/>
    <x v="0"/>
    <m/>
  </r>
  <r>
    <x v="5351"/>
    <x v="0"/>
    <x v="27"/>
    <x v="1"/>
    <n v="0"/>
    <x v="611"/>
    <n v="95917"/>
    <n v="39.457388000000002"/>
    <n v="-121.818201"/>
    <n v="0"/>
    <x v="40"/>
    <s v="None"/>
    <s v="Yes"/>
    <n v="47.72"/>
    <s v="No"/>
    <x v="0"/>
    <s v="DSL"/>
    <n v="28"/>
    <s v="Yes"/>
    <s v="No"/>
    <s v="Yes"/>
    <s v="Yes"/>
    <x v="0"/>
    <x v="1"/>
    <x v="1"/>
    <x v="3"/>
    <x v="0"/>
    <s v="Two Year"/>
    <s v="No"/>
    <x v="1"/>
    <n v="79.599999999999994"/>
    <n v="5589.45"/>
    <n v="42.34"/>
    <n v="0"/>
    <n v="3340.4"/>
    <n v="8887.51"/>
    <x v="0"/>
    <x v="0"/>
    <m/>
  </r>
  <r>
    <x v="5352"/>
    <x v="0"/>
    <x v="13"/>
    <x v="1"/>
    <n v="0"/>
    <x v="372"/>
    <n v="95695"/>
    <n v="38.719670000000001"/>
    <n v="-121.862416"/>
    <n v="0"/>
    <x v="60"/>
    <s v="None"/>
    <s v="Yes"/>
    <n v="9.19"/>
    <s v="No"/>
    <x v="1"/>
    <m/>
    <m/>
    <m/>
    <m/>
    <m/>
    <m/>
    <x v="2"/>
    <x v="2"/>
    <x v="2"/>
    <x v="2"/>
    <x v="2"/>
    <s v="One Year"/>
    <s v="No"/>
    <x v="2"/>
    <n v="19.95"/>
    <n v="936.7"/>
    <n v="0"/>
    <n v="0"/>
    <n v="441.12"/>
    <n v="1377.82"/>
    <x v="0"/>
    <x v="0"/>
    <m/>
  </r>
  <r>
    <x v="5353"/>
    <x v="0"/>
    <x v="43"/>
    <x v="1"/>
    <n v="0"/>
    <x v="224"/>
    <n v="95327"/>
    <n v="37.847709999999999"/>
    <n v="-120.486589"/>
    <n v="0"/>
    <x v="43"/>
    <s v="None"/>
    <s v="Yes"/>
    <n v="40.76"/>
    <s v="No"/>
    <x v="0"/>
    <s v="Fiber Optic"/>
    <n v="7"/>
    <s v="No"/>
    <s v="Yes"/>
    <s v="Yes"/>
    <s v="No"/>
    <x v="1"/>
    <x v="1"/>
    <x v="1"/>
    <x v="1"/>
    <x v="0"/>
    <s v="Month-to-Month"/>
    <s v="Yes"/>
    <x v="0"/>
    <n v="93.2"/>
    <n v="1573.7"/>
    <n v="35.700000000000003"/>
    <n v="0"/>
    <n v="652.16"/>
    <n v="2190.16"/>
    <x v="1"/>
    <x v="1"/>
    <s v="Competitor made better offer"/>
  </r>
  <r>
    <x v="5354"/>
    <x v="0"/>
    <x v="43"/>
    <x v="1"/>
    <n v="0"/>
    <x v="778"/>
    <n v="91303"/>
    <n v="34.19829"/>
    <n v="-118.602203"/>
    <n v="0"/>
    <x v="2"/>
    <s v="None"/>
    <s v="Yes"/>
    <n v="26.13"/>
    <s v="No"/>
    <x v="0"/>
    <s v="Fiber Optic"/>
    <n v="28"/>
    <s v="No"/>
    <s v="No"/>
    <s v="No"/>
    <s v="No"/>
    <x v="1"/>
    <x v="0"/>
    <x v="0"/>
    <x v="2"/>
    <x v="0"/>
    <s v="Month-to-Month"/>
    <s v="Yes"/>
    <x v="0"/>
    <n v="70.150000000000006"/>
    <n v="886.7"/>
    <n v="8.5299999999999994"/>
    <n v="0"/>
    <n v="339.69"/>
    <n v="1217.8599999999999"/>
    <x v="0"/>
    <x v="0"/>
    <m/>
  </r>
  <r>
    <x v="5355"/>
    <x v="1"/>
    <x v="18"/>
    <x v="1"/>
    <n v="0"/>
    <x v="38"/>
    <n v="92122"/>
    <n v="32.857230000000001"/>
    <n v="-117.209774"/>
    <n v="0"/>
    <x v="10"/>
    <s v="Offer E"/>
    <s v="Yes"/>
    <n v="5.78"/>
    <s v="No"/>
    <x v="0"/>
    <s v="Fiber Optic"/>
    <n v="52"/>
    <s v="No"/>
    <s v="No"/>
    <s v="No"/>
    <s v="No"/>
    <x v="0"/>
    <x v="0"/>
    <x v="0"/>
    <x v="0"/>
    <x v="1"/>
    <s v="Month-to-Month"/>
    <s v="Yes"/>
    <x v="1"/>
    <n v="80.599999999999994"/>
    <n v="415.55"/>
    <n v="36.44"/>
    <n v="40"/>
    <n v="28.9"/>
    <n v="448.01"/>
    <x v="1"/>
    <x v="1"/>
    <s v="Competitor made better offer"/>
  </r>
  <r>
    <x v="5356"/>
    <x v="0"/>
    <x v="60"/>
    <x v="0"/>
    <n v="0"/>
    <x v="292"/>
    <n v="93452"/>
    <n v="35.746484000000002"/>
    <n v="-121.223355"/>
    <n v="5"/>
    <x v="9"/>
    <s v="Offer A"/>
    <s v="Yes"/>
    <n v="7.29"/>
    <s v="Yes"/>
    <x v="0"/>
    <s v="Fiber Optic"/>
    <n v="53"/>
    <s v="Yes"/>
    <s v="No"/>
    <s v="No"/>
    <s v="No"/>
    <x v="1"/>
    <x v="0"/>
    <x v="0"/>
    <x v="2"/>
    <x v="1"/>
    <s v="Two Year"/>
    <s v="No"/>
    <x v="1"/>
    <n v="79.05"/>
    <n v="5730.7"/>
    <n v="0"/>
    <n v="80"/>
    <n v="524.88"/>
    <n v="6335.58"/>
    <x v="0"/>
    <x v="0"/>
    <m/>
  </r>
  <r>
    <x v="5357"/>
    <x v="0"/>
    <x v="33"/>
    <x v="0"/>
    <n v="0"/>
    <x v="320"/>
    <n v="91701"/>
    <n v="34.132275"/>
    <n v="-117.61147800000001"/>
    <n v="7"/>
    <x v="9"/>
    <s v="Offer A"/>
    <s v="Yes"/>
    <n v="12.85"/>
    <s v="Yes"/>
    <x v="0"/>
    <s v="Fiber Optic"/>
    <n v="24"/>
    <s v="No"/>
    <s v="Yes"/>
    <s v="Yes"/>
    <s v="Yes"/>
    <x v="0"/>
    <x v="1"/>
    <x v="1"/>
    <x v="3"/>
    <x v="1"/>
    <s v="Two Year"/>
    <s v="Yes"/>
    <x v="1"/>
    <n v="110.15"/>
    <n v="7998.8"/>
    <n v="0"/>
    <n v="70"/>
    <n v="925.2"/>
    <n v="8994"/>
    <x v="0"/>
    <x v="0"/>
    <m/>
  </r>
  <r>
    <x v="5358"/>
    <x v="1"/>
    <x v="5"/>
    <x v="1"/>
    <n v="0"/>
    <x v="712"/>
    <n v="94506"/>
    <n v="37.791480999999997"/>
    <n v="-121.90325300000001"/>
    <n v="0"/>
    <x v="52"/>
    <s v="None"/>
    <s v="Yes"/>
    <n v="35.299999999999997"/>
    <s v="No"/>
    <x v="0"/>
    <s v="Fiber Optic"/>
    <n v="41"/>
    <s v="No"/>
    <s v="No"/>
    <s v="No"/>
    <s v="No"/>
    <x v="1"/>
    <x v="1"/>
    <x v="1"/>
    <x v="1"/>
    <x v="0"/>
    <s v="Month-to-Month"/>
    <s v="Yes"/>
    <x v="0"/>
    <n v="79.849999999999994"/>
    <n v="2001"/>
    <n v="0"/>
    <n v="0"/>
    <n v="847.2"/>
    <n v="2848.2"/>
    <x v="0"/>
    <x v="0"/>
    <m/>
  </r>
  <r>
    <x v="5359"/>
    <x v="1"/>
    <x v="20"/>
    <x v="1"/>
    <n v="0"/>
    <x v="1100"/>
    <n v="95076"/>
    <n v="36.931654000000002"/>
    <n v="-121.75238299999999"/>
    <n v="0"/>
    <x v="13"/>
    <s v="None"/>
    <s v="No"/>
    <m/>
    <m/>
    <x v="0"/>
    <s v="DSL"/>
    <n v="18"/>
    <s v="No"/>
    <s v="No"/>
    <s v="No"/>
    <s v="No"/>
    <x v="0"/>
    <x v="1"/>
    <x v="1"/>
    <x v="3"/>
    <x v="0"/>
    <s v="Month-to-Month"/>
    <s v="Yes"/>
    <x v="2"/>
    <n v="45.3"/>
    <n v="45.3"/>
    <n v="0"/>
    <n v="0"/>
    <n v="0"/>
    <n v="45.3"/>
    <x v="1"/>
    <x v="1"/>
    <s v="Competitor had better devices"/>
  </r>
  <r>
    <x v="5360"/>
    <x v="0"/>
    <x v="25"/>
    <x v="0"/>
    <n v="3"/>
    <x v="104"/>
    <n v="95461"/>
    <n v="38.787446000000003"/>
    <n v="-122.58674999999999"/>
    <n v="1"/>
    <x v="9"/>
    <s v="None"/>
    <s v="Yes"/>
    <n v="41.14"/>
    <s v="Yes"/>
    <x v="0"/>
    <s v="Fiber Optic"/>
    <n v="53"/>
    <s v="Yes"/>
    <s v="Yes"/>
    <s v="Yes"/>
    <s v="Yes"/>
    <x v="0"/>
    <x v="1"/>
    <x v="1"/>
    <x v="3"/>
    <x v="0"/>
    <s v="Two Year"/>
    <s v="Yes"/>
    <x v="1"/>
    <n v="118.75"/>
    <n v="8672.4500000000007"/>
    <n v="0"/>
    <n v="0"/>
    <n v="2962.08"/>
    <n v="11634.53"/>
    <x v="0"/>
    <x v="0"/>
    <m/>
  </r>
  <r>
    <x v="5361"/>
    <x v="0"/>
    <x v="7"/>
    <x v="0"/>
    <n v="0"/>
    <x v="180"/>
    <n v="91423"/>
    <n v="34.146957"/>
    <n v="-118.43213799999999"/>
    <n v="1"/>
    <x v="64"/>
    <s v="Offer A"/>
    <s v="Yes"/>
    <n v="7.87"/>
    <s v="Yes"/>
    <x v="0"/>
    <s v="Fiber Optic"/>
    <n v="4"/>
    <s v="Yes"/>
    <s v="Yes"/>
    <s v="No"/>
    <s v="No"/>
    <x v="1"/>
    <x v="0"/>
    <x v="0"/>
    <x v="2"/>
    <x v="0"/>
    <s v="Two Year"/>
    <s v="Yes"/>
    <x v="1"/>
    <n v="-1"/>
    <n v="5711.05"/>
    <n v="0"/>
    <n v="0"/>
    <n v="535.16"/>
    <n v="6246.21"/>
    <x v="0"/>
    <x v="0"/>
    <m/>
  </r>
  <r>
    <x v="5362"/>
    <x v="0"/>
    <x v="0"/>
    <x v="1"/>
    <n v="0"/>
    <x v="345"/>
    <n v="95618"/>
    <n v="38.544001999999999"/>
    <n v="-121.685559"/>
    <n v="0"/>
    <x v="29"/>
    <s v="None"/>
    <s v="Yes"/>
    <n v="38.28"/>
    <s v="Yes"/>
    <x v="0"/>
    <s v="Fiber Optic"/>
    <n v="18"/>
    <s v="No"/>
    <s v="No"/>
    <s v="No"/>
    <s v="No"/>
    <x v="1"/>
    <x v="0"/>
    <x v="0"/>
    <x v="2"/>
    <x v="0"/>
    <s v="Month-to-Month"/>
    <s v="No"/>
    <x v="0"/>
    <n v="74.900000000000006"/>
    <n v="147.15"/>
    <n v="0"/>
    <n v="0"/>
    <n v="76.56"/>
    <n v="223.71"/>
    <x v="1"/>
    <x v="4"/>
    <s v="Long distance charges"/>
  </r>
  <r>
    <x v="5363"/>
    <x v="1"/>
    <x v="56"/>
    <x v="1"/>
    <n v="1"/>
    <x v="853"/>
    <n v="94024"/>
    <n v="37.352910999999999"/>
    <n v="-122.093002"/>
    <n v="0"/>
    <x v="55"/>
    <s v="Offer B"/>
    <s v="Yes"/>
    <n v="17.670000000000002"/>
    <s v="Yes"/>
    <x v="0"/>
    <s v="Fiber Optic"/>
    <n v="19"/>
    <s v="No"/>
    <s v="No"/>
    <s v="Yes"/>
    <s v="Yes"/>
    <x v="0"/>
    <x v="1"/>
    <x v="1"/>
    <x v="3"/>
    <x v="0"/>
    <s v="Two Year"/>
    <s v="Yes"/>
    <x v="1"/>
    <n v="104.05"/>
    <n v="6590.5"/>
    <n v="0"/>
    <n v="0"/>
    <n v="1095.54"/>
    <n v="7686.04"/>
    <x v="0"/>
    <x v="0"/>
    <m/>
  </r>
  <r>
    <x v="5364"/>
    <x v="0"/>
    <x v="32"/>
    <x v="0"/>
    <n v="0"/>
    <x v="263"/>
    <n v="91702"/>
    <n v="34.174492999999998"/>
    <n v="-117.87067999999999"/>
    <n v="10"/>
    <x v="62"/>
    <s v="Offer B"/>
    <s v="Yes"/>
    <n v="25.16"/>
    <s v="No"/>
    <x v="0"/>
    <s v="DSL"/>
    <n v="11"/>
    <s v="Yes"/>
    <s v="No"/>
    <s v="No"/>
    <s v="Yes"/>
    <x v="0"/>
    <x v="1"/>
    <x v="1"/>
    <x v="3"/>
    <x v="0"/>
    <s v="One Year"/>
    <s v="Yes"/>
    <x v="0"/>
    <n v="74.7"/>
    <n v="3187.65"/>
    <n v="0"/>
    <n v="0"/>
    <n v="1031.56"/>
    <n v="4219.21"/>
    <x v="0"/>
    <x v="0"/>
    <m/>
  </r>
  <r>
    <x v="5365"/>
    <x v="0"/>
    <x v="48"/>
    <x v="0"/>
    <n v="1"/>
    <x v="34"/>
    <n v="95046"/>
    <n v="37.084696999999998"/>
    <n v="-121.60641699999999"/>
    <n v="7"/>
    <x v="56"/>
    <s v="Offer B"/>
    <s v="Yes"/>
    <n v="20.420000000000002"/>
    <s v="Yes"/>
    <x v="0"/>
    <s v="Fiber Optic"/>
    <n v="16"/>
    <s v="Yes"/>
    <s v="Yes"/>
    <s v="No"/>
    <s v="Yes"/>
    <x v="0"/>
    <x v="1"/>
    <x v="0"/>
    <x v="1"/>
    <x v="0"/>
    <s v="Two Year"/>
    <s v="Yes"/>
    <x v="1"/>
    <n v="110.2"/>
    <n v="4972.1000000000004"/>
    <n v="0"/>
    <n v="0"/>
    <n v="939.32"/>
    <n v="5911.42"/>
    <x v="0"/>
    <x v="0"/>
    <m/>
  </r>
  <r>
    <x v="5366"/>
    <x v="1"/>
    <x v="41"/>
    <x v="1"/>
    <n v="0"/>
    <x v="176"/>
    <n v="94402"/>
    <n v="37.556634000000003"/>
    <n v="-122.317723"/>
    <n v="0"/>
    <x v="3"/>
    <s v="None"/>
    <s v="Yes"/>
    <n v="30.25"/>
    <s v="Yes"/>
    <x v="0"/>
    <s v="Fiber Optic"/>
    <n v="28"/>
    <s v="No"/>
    <s v="No"/>
    <s v="No"/>
    <s v="No"/>
    <x v="1"/>
    <x v="0"/>
    <x v="0"/>
    <x v="2"/>
    <x v="0"/>
    <s v="Month-to-Month"/>
    <s v="Yes"/>
    <x v="1"/>
    <n v="76.05"/>
    <n v="231.8"/>
    <n v="0"/>
    <n v="0"/>
    <n v="90.75"/>
    <n v="322.55"/>
    <x v="1"/>
    <x v="1"/>
    <s v="Competitor had better devices"/>
  </r>
  <r>
    <x v="5367"/>
    <x v="1"/>
    <x v="42"/>
    <x v="1"/>
    <n v="0"/>
    <x v="1"/>
    <n v="91206"/>
    <n v="34.162514999999999"/>
    <n v="-118.203869"/>
    <n v="0"/>
    <x v="13"/>
    <s v="None"/>
    <s v="Yes"/>
    <n v="16.64"/>
    <s v="No"/>
    <x v="0"/>
    <s v="Fiber Optic"/>
    <n v="2"/>
    <s v="No"/>
    <s v="No"/>
    <s v="No"/>
    <s v="No"/>
    <x v="0"/>
    <x v="1"/>
    <x v="1"/>
    <x v="3"/>
    <x v="0"/>
    <s v="Month-to-Month"/>
    <s v="Yes"/>
    <x v="1"/>
    <n v="89.25"/>
    <n v="89.25"/>
    <n v="0"/>
    <n v="0"/>
    <n v="16.64"/>
    <n v="105.89"/>
    <x v="2"/>
    <x v="0"/>
    <m/>
  </r>
  <r>
    <x v="5368"/>
    <x v="1"/>
    <x v="40"/>
    <x v="0"/>
    <n v="0"/>
    <x v="1094"/>
    <n v="93219"/>
    <n v="35.858054000000003"/>
    <n v="-119.305858"/>
    <n v="7"/>
    <x v="4"/>
    <s v="Offer A"/>
    <s v="Yes"/>
    <n v="46.53"/>
    <s v="Yes"/>
    <x v="0"/>
    <s v="DSL"/>
    <n v="3"/>
    <s v="Yes"/>
    <s v="Yes"/>
    <s v="Yes"/>
    <s v="Yes"/>
    <x v="0"/>
    <x v="1"/>
    <x v="1"/>
    <x v="3"/>
    <x v="0"/>
    <s v="Two Year"/>
    <s v="Yes"/>
    <x v="0"/>
    <n v="91.25"/>
    <n v="6589.6"/>
    <n v="0"/>
    <n v="0"/>
    <n v="3303.63"/>
    <n v="9893.23"/>
    <x v="0"/>
    <x v="0"/>
    <m/>
  </r>
  <r>
    <x v="5369"/>
    <x v="0"/>
    <x v="4"/>
    <x v="0"/>
    <n v="0"/>
    <x v="363"/>
    <n v="92059"/>
    <n v="33.384345000000003"/>
    <n v="-117.072619"/>
    <n v="1"/>
    <x v="29"/>
    <s v="Offer E"/>
    <s v="Yes"/>
    <n v="6.86"/>
    <s v="No"/>
    <x v="0"/>
    <s v="DSL"/>
    <n v="20"/>
    <s v="No"/>
    <s v="Yes"/>
    <s v="No"/>
    <s v="No"/>
    <x v="1"/>
    <x v="0"/>
    <x v="0"/>
    <x v="2"/>
    <x v="0"/>
    <s v="Month-to-Month"/>
    <s v="No"/>
    <x v="0"/>
    <n v="50.15"/>
    <n v="115.1"/>
    <n v="0"/>
    <n v="0"/>
    <n v="13.72"/>
    <n v="128.82"/>
    <x v="1"/>
    <x v="1"/>
    <s v="Competitor had better devices"/>
  </r>
  <r>
    <x v="5370"/>
    <x v="0"/>
    <x v="50"/>
    <x v="1"/>
    <n v="0"/>
    <x v="564"/>
    <n v="90232"/>
    <n v="34.019323"/>
    <n v="-118.391902"/>
    <n v="0"/>
    <x v="29"/>
    <s v="None"/>
    <s v="Yes"/>
    <n v="25.74"/>
    <s v="No"/>
    <x v="0"/>
    <s v="DSL"/>
    <n v="6"/>
    <s v="Yes"/>
    <s v="Yes"/>
    <s v="No"/>
    <s v="No"/>
    <x v="1"/>
    <x v="0"/>
    <x v="0"/>
    <x v="2"/>
    <x v="0"/>
    <s v="Month-to-Month"/>
    <s v="No"/>
    <x v="0"/>
    <n v="54.85"/>
    <n v="104.2"/>
    <n v="0"/>
    <n v="0"/>
    <n v="51.48"/>
    <n v="155.68"/>
    <x v="1"/>
    <x v="4"/>
    <s v="Extra data charges"/>
  </r>
  <r>
    <x v="5371"/>
    <x v="0"/>
    <x v="42"/>
    <x v="1"/>
    <n v="0"/>
    <x v="528"/>
    <n v="95689"/>
    <n v="38.481901999999998"/>
    <n v="-120.603668"/>
    <n v="0"/>
    <x v="59"/>
    <s v="None"/>
    <s v="Yes"/>
    <n v="38.880000000000003"/>
    <s v="No"/>
    <x v="0"/>
    <s v="DSL"/>
    <n v="2"/>
    <s v="No"/>
    <s v="Yes"/>
    <s v="Yes"/>
    <s v="Yes"/>
    <x v="0"/>
    <x v="0"/>
    <x v="0"/>
    <x v="0"/>
    <x v="0"/>
    <s v="One Year"/>
    <s v="Yes"/>
    <x v="0"/>
    <n v="70.150000000000006"/>
    <n v="4224.7"/>
    <n v="0"/>
    <n v="0"/>
    <n v="2332.8000000000002"/>
    <n v="6557.5"/>
    <x v="0"/>
    <x v="0"/>
    <m/>
  </r>
  <r>
    <x v="5372"/>
    <x v="1"/>
    <x v="40"/>
    <x v="1"/>
    <n v="0"/>
    <x v="917"/>
    <n v="96123"/>
    <n v="40.845737999999997"/>
    <n v="-120.322219"/>
    <n v="0"/>
    <x v="36"/>
    <s v="None"/>
    <s v="Yes"/>
    <n v="17.829999999999998"/>
    <s v="Yes"/>
    <x v="0"/>
    <s v="Fiber Optic"/>
    <n v="27"/>
    <s v="No"/>
    <s v="No"/>
    <s v="No"/>
    <s v="No"/>
    <x v="0"/>
    <x v="0"/>
    <x v="0"/>
    <x v="0"/>
    <x v="0"/>
    <s v="Month-to-Month"/>
    <s v="Yes"/>
    <x v="1"/>
    <n v="84.9"/>
    <n v="3369.05"/>
    <n v="0"/>
    <n v="0"/>
    <n v="713.2"/>
    <n v="4082.25"/>
    <x v="0"/>
    <x v="0"/>
    <m/>
  </r>
  <r>
    <x v="5373"/>
    <x v="1"/>
    <x v="14"/>
    <x v="0"/>
    <n v="1"/>
    <x v="308"/>
    <n v="95521"/>
    <n v="40.839958000000003"/>
    <n v="-124.00375699999999"/>
    <n v="0"/>
    <x v="28"/>
    <s v="None"/>
    <s v="Yes"/>
    <n v="14.07"/>
    <s v="Yes"/>
    <x v="0"/>
    <s v="Fiber Optic"/>
    <n v="15"/>
    <s v="Yes"/>
    <s v="Yes"/>
    <s v="No"/>
    <s v="Yes"/>
    <x v="0"/>
    <x v="0"/>
    <x v="0"/>
    <x v="0"/>
    <x v="0"/>
    <s v="Month-to-Month"/>
    <s v="No"/>
    <x v="1"/>
    <n v="100.75"/>
    <n v="2793.55"/>
    <n v="0"/>
    <n v="0"/>
    <n v="379.89"/>
    <n v="3173.44"/>
    <x v="0"/>
    <x v="0"/>
    <m/>
  </r>
  <r>
    <x v="5374"/>
    <x v="1"/>
    <x v="5"/>
    <x v="1"/>
    <n v="0"/>
    <x v="864"/>
    <n v="91355"/>
    <n v="34.439869999999999"/>
    <n v="-118.644609"/>
    <n v="0"/>
    <x v="3"/>
    <s v="Offer E"/>
    <s v="Yes"/>
    <n v="48.84"/>
    <s v="No"/>
    <x v="0"/>
    <s v="DSL"/>
    <n v="41"/>
    <s v="No"/>
    <s v="No"/>
    <s v="No"/>
    <s v="No"/>
    <x v="1"/>
    <x v="0"/>
    <x v="1"/>
    <x v="0"/>
    <x v="0"/>
    <s v="Month-to-Month"/>
    <s v="Yes"/>
    <x v="1"/>
    <n v="43.3"/>
    <n v="123.65"/>
    <n v="0"/>
    <n v="0"/>
    <n v="146.52000000000001"/>
    <n v="270.17"/>
    <x v="1"/>
    <x v="4"/>
    <s v="Lack of affordable download/upload speed"/>
  </r>
  <r>
    <x v="5375"/>
    <x v="0"/>
    <x v="59"/>
    <x v="0"/>
    <n v="0"/>
    <x v="31"/>
    <n v="90001"/>
    <n v="33.973616"/>
    <n v="-118.24902"/>
    <n v="0"/>
    <x v="13"/>
    <s v="Offer E"/>
    <s v="No"/>
    <m/>
    <m/>
    <x v="0"/>
    <s v="DSL"/>
    <n v="10"/>
    <s v="No"/>
    <s v="Yes"/>
    <s v="No"/>
    <s v="No"/>
    <x v="1"/>
    <x v="0"/>
    <x v="0"/>
    <x v="2"/>
    <x v="0"/>
    <s v="Month-to-Month"/>
    <s v="Yes"/>
    <x v="1"/>
    <n v="29.85"/>
    <n v="29.85"/>
    <n v="0"/>
    <n v="0"/>
    <n v="0"/>
    <n v="29.85"/>
    <x v="2"/>
    <x v="0"/>
    <m/>
  </r>
  <r>
    <x v="5376"/>
    <x v="1"/>
    <x v="37"/>
    <x v="0"/>
    <n v="1"/>
    <x v="39"/>
    <n v="94538"/>
    <n v="37.505768000000003"/>
    <n v="-121.96247200000001"/>
    <n v="5"/>
    <x v="38"/>
    <s v="Offer E"/>
    <s v="Yes"/>
    <n v="49.2"/>
    <s v="No"/>
    <x v="0"/>
    <s v="DSL"/>
    <n v="21"/>
    <s v="No"/>
    <s v="No"/>
    <s v="No"/>
    <s v="No"/>
    <x v="1"/>
    <x v="0"/>
    <x v="0"/>
    <x v="2"/>
    <x v="0"/>
    <s v="Month-to-Month"/>
    <s v="Yes"/>
    <x v="1"/>
    <n v="44.6"/>
    <n v="260.8"/>
    <n v="0"/>
    <n v="0"/>
    <n v="295.2"/>
    <n v="556"/>
    <x v="1"/>
    <x v="4"/>
    <s v="Extra data charges"/>
  </r>
  <r>
    <x v="5377"/>
    <x v="1"/>
    <x v="14"/>
    <x v="1"/>
    <n v="0"/>
    <x v="31"/>
    <n v="90031"/>
    <n v="34.085807000000003"/>
    <n v="-118.20661699999999"/>
    <n v="0"/>
    <x v="13"/>
    <s v="None"/>
    <s v="Yes"/>
    <n v="48.22"/>
    <s v="No"/>
    <x v="0"/>
    <s v="DSL"/>
    <n v="21"/>
    <s v="No"/>
    <s v="No"/>
    <s v="No"/>
    <s v="No"/>
    <x v="1"/>
    <x v="0"/>
    <x v="0"/>
    <x v="2"/>
    <x v="0"/>
    <s v="Month-to-Month"/>
    <s v="No"/>
    <x v="0"/>
    <n v="-4"/>
    <n v="46.3"/>
    <n v="0"/>
    <n v="0"/>
    <n v="48.22"/>
    <n v="94.52"/>
    <x v="1"/>
    <x v="4"/>
    <s v="Extra data charges"/>
  </r>
  <r>
    <x v="5378"/>
    <x v="1"/>
    <x v="6"/>
    <x v="1"/>
    <n v="0"/>
    <x v="113"/>
    <n v="95826"/>
    <n v="38.542532000000001"/>
    <n v="-121.378826"/>
    <n v="0"/>
    <x v="12"/>
    <s v="Offer C"/>
    <s v="Yes"/>
    <n v="13.56"/>
    <s v="No"/>
    <x v="0"/>
    <s v="Fiber Optic"/>
    <n v="30"/>
    <s v="No"/>
    <s v="No"/>
    <s v="No"/>
    <s v="No"/>
    <x v="1"/>
    <x v="0"/>
    <x v="0"/>
    <x v="2"/>
    <x v="0"/>
    <s v="Two Year"/>
    <s v="No"/>
    <x v="0"/>
    <n v="69.150000000000006"/>
    <n v="2275.1"/>
    <n v="0"/>
    <n v="0"/>
    <n v="461.04"/>
    <n v="2736.14"/>
    <x v="0"/>
    <x v="0"/>
    <m/>
  </r>
  <r>
    <x v="5379"/>
    <x v="0"/>
    <x v="29"/>
    <x v="1"/>
    <n v="0"/>
    <x v="166"/>
    <n v="91722"/>
    <n v="34.097344999999997"/>
    <n v="-117.906736"/>
    <n v="0"/>
    <x v="13"/>
    <s v="Offer E"/>
    <s v="Yes"/>
    <n v="21.72"/>
    <s v="No"/>
    <x v="0"/>
    <s v="Fiber Optic"/>
    <n v="52"/>
    <s v="No"/>
    <s v="No"/>
    <s v="No"/>
    <s v="No"/>
    <x v="1"/>
    <x v="1"/>
    <x v="1"/>
    <x v="1"/>
    <x v="0"/>
    <s v="Month-to-Month"/>
    <s v="Yes"/>
    <x v="1"/>
    <n v="79.599999999999994"/>
    <n v="79.599999999999994"/>
    <n v="0"/>
    <n v="0"/>
    <n v="21.72"/>
    <n v="101.32"/>
    <x v="1"/>
    <x v="3"/>
    <s v="Deceased"/>
  </r>
  <r>
    <x v="5380"/>
    <x v="1"/>
    <x v="23"/>
    <x v="0"/>
    <n v="2"/>
    <x v="787"/>
    <n v="93454"/>
    <n v="34.943522999999999"/>
    <n v="-120.25672900000001"/>
    <n v="10"/>
    <x v="44"/>
    <s v="None"/>
    <s v="No"/>
    <m/>
    <m/>
    <x v="0"/>
    <s v="DSL"/>
    <n v="19"/>
    <s v="No"/>
    <s v="No"/>
    <s v="Yes"/>
    <s v="No"/>
    <x v="0"/>
    <x v="1"/>
    <x v="1"/>
    <x v="3"/>
    <x v="0"/>
    <s v="Month-to-Month"/>
    <s v="No"/>
    <x v="0"/>
    <n v="50.6"/>
    <n v="1653.45"/>
    <n v="0"/>
    <n v="0"/>
    <n v="0"/>
    <n v="1653.45"/>
    <x v="0"/>
    <x v="0"/>
    <m/>
  </r>
  <r>
    <x v="5381"/>
    <x v="0"/>
    <x v="55"/>
    <x v="1"/>
    <n v="0"/>
    <x v="422"/>
    <n v="95422"/>
    <n v="38.965803999999999"/>
    <n v="-122.63177899999999"/>
    <n v="0"/>
    <x v="13"/>
    <s v="None"/>
    <s v="Yes"/>
    <n v="14.48"/>
    <s v="No"/>
    <x v="0"/>
    <s v="Fiber Optic"/>
    <n v="26"/>
    <s v="No"/>
    <s v="Yes"/>
    <s v="No"/>
    <s v="No"/>
    <x v="1"/>
    <x v="0"/>
    <x v="0"/>
    <x v="2"/>
    <x v="0"/>
    <s v="Month-to-Month"/>
    <s v="No"/>
    <x v="1"/>
    <n v="75.8"/>
    <n v="75.8"/>
    <n v="0"/>
    <n v="0"/>
    <n v="14.48"/>
    <n v="90.28"/>
    <x v="1"/>
    <x v="1"/>
    <s v="Competitor had better devices"/>
  </r>
  <r>
    <x v="5382"/>
    <x v="0"/>
    <x v="47"/>
    <x v="1"/>
    <n v="0"/>
    <x v="429"/>
    <n v="95629"/>
    <n v="38.513483999999998"/>
    <n v="-120.70461299999999"/>
    <n v="0"/>
    <x v="28"/>
    <s v="None"/>
    <s v="Yes"/>
    <n v="35.770000000000003"/>
    <s v="No"/>
    <x v="1"/>
    <m/>
    <m/>
    <m/>
    <m/>
    <m/>
    <m/>
    <x v="2"/>
    <x v="2"/>
    <x v="2"/>
    <x v="2"/>
    <x v="2"/>
    <s v="Two Year"/>
    <s v="Yes"/>
    <x v="1"/>
    <n v="20.25"/>
    <n v="538.20000000000005"/>
    <n v="0"/>
    <n v="0"/>
    <n v="965.79"/>
    <n v="1503.99"/>
    <x v="0"/>
    <x v="0"/>
    <m/>
  </r>
  <r>
    <x v="5383"/>
    <x v="0"/>
    <x v="37"/>
    <x v="1"/>
    <n v="0"/>
    <x v="503"/>
    <n v="94572"/>
    <n v="38.027217999999998"/>
    <n v="-122.23463"/>
    <n v="0"/>
    <x v="27"/>
    <s v="Offer D"/>
    <s v="Yes"/>
    <n v="15.97"/>
    <s v="No"/>
    <x v="0"/>
    <s v="Fiber Optic"/>
    <n v="19"/>
    <s v="Yes"/>
    <s v="No"/>
    <s v="No"/>
    <s v="No"/>
    <x v="0"/>
    <x v="0"/>
    <x v="0"/>
    <x v="0"/>
    <x v="0"/>
    <s v="One Year"/>
    <s v="Yes"/>
    <x v="0"/>
    <n v="85.15"/>
    <n v="979.05"/>
    <n v="0"/>
    <n v="0"/>
    <n v="191.64"/>
    <n v="1170.69"/>
    <x v="0"/>
    <x v="0"/>
    <m/>
  </r>
  <r>
    <x v="5384"/>
    <x v="0"/>
    <x v="31"/>
    <x v="1"/>
    <n v="0"/>
    <x v="284"/>
    <n v="93312"/>
    <n v="35.392598999999997"/>
    <n v="-119.245341"/>
    <n v="0"/>
    <x v="7"/>
    <s v="Offer B"/>
    <s v="Yes"/>
    <n v="43.29"/>
    <s v="No"/>
    <x v="0"/>
    <s v="DSL"/>
    <n v="76"/>
    <s v="Yes"/>
    <s v="Yes"/>
    <s v="No"/>
    <s v="Yes"/>
    <x v="1"/>
    <x v="0"/>
    <x v="0"/>
    <x v="2"/>
    <x v="1"/>
    <s v="Two Year"/>
    <s v="Yes"/>
    <x v="2"/>
    <n v="59.6"/>
    <n v="3739.8"/>
    <n v="0"/>
    <n v="120"/>
    <n v="2813.85"/>
    <n v="6673.65"/>
    <x v="0"/>
    <x v="0"/>
    <m/>
  </r>
  <r>
    <x v="5385"/>
    <x v="1"/>
    <x v="31"/>
    <x v="0"/>
    <n v="0"/>
    <x v="927"/>
    <n v="94940"/>
    <n v="38.129308000000002"/>
    <n v="-122.83481500000001"/>
    <n v="1"/>
    <x v="29"/>
    <s v="Offer E"/>
    <s v="Yes"/>
    <n v="20.5"/>
    <s v="No"/>
    <x v="0"/>
    <s v="Fiber Optic"/>
    <n v="51"/>
    <s v="No"/>
    <s v="No"/>
    <s v="Yes"/>
    <s v="No"/>
    <x v="1"/>
    <x v="0"/>
    <x v="0"/>
    <x v="2"/>
    <x v="0"/>
    <s v="Month-to-Month"/>
    <s v="No"/>
    <x v="1"/>
    <n v="76.400000000000006"/>
    <n v="151.80000000000001"/>
    <n v="0"/>
    <n v="0"/>
    <n v="41"/>
    <n v="192.8"/>
    <x v="1"/>
    <x v="1"/>
    <s v="Competitor had better devices"/>
  </r>
  <r>
    <x v="5386"/>
    <x v="1"/>
    <x v="33"/>
    <x v="0"/>
    <n v="0"/>
    <x v="490"/>
    <n v="91030"/>
    <n v="34.110444000000001"/>
    <n v="-118.15695700000001"/>
    <n v="1"/>
    <x v="71"/>
    <s v="None"/>
    <s v="Yes"/>
    <n v="2.41"/>
    <s v="Yes"/>
    <x v="0"/>
    <s v="Fiber Optic"/>
    <n v="21"/>
    <s v="No"/>
    <s v="No"/>
    <s v="Yes"/>
    <s v="Yes"/>
    <x v="0"/>
    <x v="1"/>
    <x v="1"/>
    <x v="3"/>
    <x v="0"/>
    <s v="Month-to-Month"/>
    <s v="Yes"/>
    <x v="1"/>
    <n v="106.15"/>
    <n v="4512.7"/>
    <n v="0"/>
    <n v="0"/>
    <n v="101.22"/>
    <n v="4613.92"/>
    <x v="1"/>
    <x v="3"/>
    <s v="Don't know"/>
  </r>
  <r>
    <x v="5387"/>
    <x v="0"/>
    <x v="13"/>
    <x v="0"/>
    <n v="2"/>
    <x v="1046"/>
    <n v="95237"/>
    <n v="38.166791000000003"/>
    <n v="-121.14207"/>
    <n v="6"/>
    <x v="55"/>
    <s v="Offer B"/>
    <s v="No"/>
    <m/>
    <m/>
    <x v="0"/>
    <s v="Cable"/>
    <n v="26"/>
    <s v="Yes"/>
    <s v="Yes"/>
    <s v="No"/>
    <s v="Yes"/>
    <x v="0"/>
    <x v="0"/>
    <x v="0"/>
    <x v="0"/>
    <x v="1"/>
    <s v="Two Year"/>
    <s v="No"/>
    <x v="1"/>
    <n v="48.7"/>
    <n v="3008.55"/>
    <n v="0"/>
    <n v="120"/>
    <n v="0"/>
    <n v="3128.55"/>
    <x v="0"/>
    <x v="0"/>
    <m/>
  </r>
  <r>
    <x v="5388"/>
    <x v="0"/>
    <x v="33"/>
    <x v="1"/>
    <n v="0"/>
    <x v="8"/>
    <n v="93063"/>
    <n v="34.296813"/>
    <n v="-118.685703"/>
    <n v="0"/>
    <x v="60"/>
    <s v="Offer B"/>
    <s v="Yes"/>
    <n v="30.82"/>
    <s v="Yes"/>
    <x v="1"/>
    <m/>
    <m/>
    <m/>
    <m/>
    <m/>
    <m/>
    <x v="2"/>
    <x v="2"/>
    <x v="2"/>
    <x v="2"/>
    <x v="2"/>
    <s v="Two Year"/>
    <s v="No"/>
    <x v="0"/>
    <n v="24"/>
    <n v="1183.05"/>
    <n v="0"/>
    <n v="0"/>
    <n v="1479.36"/>
    <n v="2662.41"/>
    <x v="0"/>
    <x v="0"/>
    <m/>
  </r>
  <r>
    <x v="5389"/>
    <x v="1"/>
    <x v="7"/>
    <x v="0"/>
    <n v="3"/>
    <x v="1016"/>
    <n v="92595"/>
    <n v="33.617108000000002"/>
    <n v="-117.253349"/>
    <n v="1"/>
    <x v="33"/>
    <s v="Offer C"/>
    <s v="Yes"/>
    <n v="20.85"/>
    <s v="No"/>
    <x v="1"/>
    <m/>
    <m/>
    <m/>
    <m/>
    <m/>
    <m/>
    <x v="2"/>
    <x v="2"/>
    <x v="2"/>
    <x v="2"/>
    <x v="2"/>
    <s v="Two Year"/>
    <s v="No"/>
    <x v="0"/>
    <n v="19.600000000000001"/>
    <n v="686.95"/>
    <n v="0"/>
    <n v="0"/>
    <n v="729.75"/>
    <n v="1416.7"/>
    <x v="0"/>
    <x v="0"/>
    <m/>
  </r>
  <r>
    <x v="5390"/>
    <x v="1"/>
    <x v="34"/>
    <x v="1"/>
    <n v="0"/>
    <x v="845"/>
    <n v="95936"/>
    <n v="39.578792"/>
    <n v="-120.78078600000001"/>
    <n v="0"/>
    <x v="13"/>
    <s v="Offer E"/>
    <s v="Yes"/>
    <n v="17.940000000000001"/>
    <s v="No"/>
    <x v="1"/>
    <m/>
    <m/>
    <m/>
    <m/>
    <m/>
    <m/>
    <x v="2"/>
    <x v="2"/>
    <x v="2"/>
    <x v="2"/>
    <x v="2"/>
    <s v="Month-to-Month"/>
    <s v="No"/>
    <x v="0"/>
    <n v="19.55"/>
    <n v="19.55"/>
    <n v="0"/>
    <n v="0"/>
    <n v="17.940000000000001"/>
    <n v="37.49"/>
    <x v="2"/>
    <x v="0"/>
    <m/>
  </r>
  <r>
    <x v="5391"/>
    <x v="0"/>
    <x v="1"/>
    <x v="0"/>
    <n v="0"/>
    <x v="143"/>
    <n v="94121"/>
    <n v="37.776718000000002"/>
    <n v="-122.49578099999999"/>
    <n v="2"/>
    <x v="4"/>
    <s v="None"/>
    <s v="Yes"/>
    <n v="37.83"/>
    <s v="No"/>
    <x v="1"/>
    <m/>
    <m/>
    <m/>
    <m/>
    <m/>
    <m/>
    <x v="2"/>
    <x v="2"/>
    <x v="2"/>
    <x v="2"/>
    <x v="2"/>
    <s v="Two Year"/>
    <s v="No"/>
    <x v="0"/>
    <n v="19.600000000000001"/>
    <n v="1416.5"/>
    <n v="0"/>
    <n v="0"/>
    <n v="2685.93"/>
    <n v="4102.43"/>
    <x v="0"/>
    <x v="0"/>
    <m/>
  </r>
  <r>
    <x v="5392"/>
    <x v="0"/>
    <x v="47"/>
    <x v="0"/>
    <n v="1"/>
    <x v="571"/>
    <n v="93623"/>
    <n v="37.483535000000003"/>
    <n v="-119.67941399999999"/>
    <n v="9"/>
    <x v="9"/>
    <s v="None"/>
    <s v="Yes"/>
    <n v="46.63"/>
    <s v="Yes"/>
    <x v="0"/>
    <s v="Fiber Optic"/>
    <n v="14"/>
    <s v="Yes"/>
    <s v="No"/>
    <s v="Yes"/>
    <s v="Yes"/>
    <x v="0"/>
    <x v="1"/>
    <x v="1"/>
    <x v="3"/>
    <x v="0"/>
    <s v="Two Year"/>
    <s v="Yes"/>
    <x v="1"/>
    <n v="110.45"/>
    <n v="8058.85"/>
    <n v="0"/>
    <n v="0"/>
    <n v="3357.36"/>
    <n v="11416.21"/>
    <x v="0"/>
    <x v="0"/>
    <m/>
  </r>
  <r>
    <x v="5393"/>
    <x v="1"/>
    <x v="60"/>
    <x v="1"/>
    <n v="1"/>
    <x v="680"/>
    <n v="91775"/>
    <n v="34.114772000000002"/>
    <n v="-118.089431"/>
    <n v="0"/>
    <x v="27"/>
    <s v="Offer D"/>
    <s v="Yes"/>
    <n v="14.96"/>
    <s v="Yes"/>
    <x v="0"/>
    <s v="Fiber Optic"/>
    <n v="59"/>
    <s v="No"/>
    <s v="No"/>
    <s v="No"/>
    <s v="No"/>
    <x v="1"/>
    <x v="0"/>
    <x v="1"/>
    <x v="0"/>
    <x v="0"/>
    <s v="Month-to-Month"/>
    <s v="Yes"/>
    <x v="0"/>
    <n v="73.75"/>
    <n v="871.4"/>
    <n v="0"/>
    <n v="0"/>
    <n v="179.52"/>
    <n v="1050.92"/>
    <x v="1"/>
    <x v="5"/>
    <s v="Attitude of support person"/>
  </r>
  <r>
    <x v="5394"/>
    <x v="0"/>
    <x v="34"/>
    <x v="1"/>
    <n v="0"/>
    <x v="622"/>
    <n v="91752"/>
    <n v="33.999991999999999"/>
    <n v="-117.53539499999999"/>
    <n v="0"/>
    <x v="65"/>
    <s v="None"/>
    <s v="No"/>
    <m/>
    <m/>
    <x v="0"/>
    <s v="DSL"/>
    <n v="10"/>
    <s v="Yes"/>
    <s v="Yes"/>
    <s v="No"/>
    <s v="Yes"/>
    <x v="1"/>
    <x v="1"/>
    <x v="1"/>
    <x v="1"/>
    <x v="0"/>
    <s v="Two Year"/>
    <s v="Yes"/>
    <x v="1"/>
    <n v="49.85"/>
    <n v="1520.1"/>
    <n v="0"/>
    <n v="0"/>
    <n v="0"/>
    <n v="1520.1"/>
    <x v="0"/>
    <x v="0"/>
    <m/>
  </r>
  <r>
    <x v="5395"/>
    <x v="0"/>
    <x v="21"/>
    <x v="0"/>
    <n v="0"/>
    <x v="156"/>
    <n v="90249"/>
    <n v="33.901389999999999"/>
    <n v="-118.315697"/>
    <n v="6"/>
    <x v="14"/>
    <s v="Offer B"/>
    <s v="Yes"/>
    <n v="6.49"/>
    <s v="No"/>
    <x v="0"/>
    <s v="DSL"/>
    <n v="22"/>
    <s v="No"/>
    <s v="No"/>
    <s v="Yes"/>
    <s v="No"/>
    <x v="1"/>
    <x v="0"/>
    <x v="0"/>
    <x v="2"/>
    <x v="0"/>
    <s v="Month-to-Month"/>
    <s v="Yes"/>
    <x v="0"/>
    <n v="50.25"/>
    <n v="2221.5500000000002"/>
    <n v="0"/>
    <n v="0"/>
    <n v="292.05"/>
    <n v="2513.6"/>
    <x v="0"/>
    <x v="0"/>
    <m/>
  </r>
  <r>
    <x v="5396"/>
    <x v="1"/>
    <x v="14"/>
    <x v="1"/>
    <n v="0"/>
    <x v="623"/>
    <n v="92253"/>
    <n v="33.695532"/>
    <n v="-116.310571"/>
    <n v="0"/>
    <x v="9"/>
    <s v="Offer A"/>
    <s v="Yes"/>
    <n v="30.44"/>
    <s v="No"/>
    <x v="1"/>
    <m/>
    <m/>
    <m/>
    <m/>
    <m/>
    <m/>
    <x v="2"/>
    <x v="2"/>
    <x v="2"/>
    <x v="2"/>
    <x v="2"/>
    <s v="Two Year"/>
    <s v="Yes"/>
    <x v="0"/>
    <n v="19.8"/>
    <n v="1468.75"/>
    <n v="0"/>
    <n v="0"/>
    <n v="2191.6799999999998"/>
    <n v="3660.43"/>
    <x v="0"/>
    <x v="0"/>
    <m/>
  </r>
  <r>
    <x v="5397"/>
    <x v="1"/>
    <x v="11"/>
    <x v="0"/>
    <n v="2"/>
    <x v="641"/>
    <n v="92354"/>
    <n v="34.049315"/>
    <n v="-117.25597399999999"/>
    <n v="6"/>
    <x v="14"/>
    <s v="None"/>
    <s v="Yes"/>
    <n v="33.450000000000003"/>
    <s v="Yes"/>
    <x v="0"/>
    <s v="Fiber Optic"/>
    <n v="69"/>
    <s v="No"/>
    <s v="Yes"/>
    <s v="Yes"/>
    <s v="No"/>
    <x v="1"/>
    <x v="1"/>
    <x v="1"/>
    <x v="1"/>
    <x v="1"/>
    <s v="One Year"/>
    <s v="Yes"/>
    <x v="0"/>
    <n v="95"/>
    <n v="4368.8500000000004"/>
    <n v="0"/>
    <n v="60"/>
    <n v="1505.25"/>
    <n v="5934.1"/>
    <x v="0"/>
    <x v="0"/>
    <m/>
  </r>
  <r>
    <x v="5398"/>
    <x v="1"/>
    <x v="47"/>
    <x v="1"/>
    <n v="1"/>
    <x v="705"/>
    <n v="95901"/>
    <n v="39.195140000000002"/>
    <n v="-121.503883"/>
    <n v="0"/>
    <x v="55"/>
    <s v="Offer B"/>
    <s v="Yes"/>
    <n v="17.559999999999999"/>
    <s v="Yes"/>
    <x v="1"/>
    <m/>
    <m/>
    <m/>
    <m/>
    <m/>
    <m/>
    <x v="2"/>
    <x v="2"/>
    <x v="2"/>
    <x v="2"/>
    <x v="2"/>
    <s v="Two Year"/>
    <s v="Yes"/>
    <x v="0"/>
    <n v="-10"/>
    <n v="1413"/>
    <n v="0"/>
    <n v="0"/>
    <n v="1088.72"/>
    <n v="2501.7199999999998"/>
    <x v="0"/>
    <x v="0"/>
    <m/>
  </r>
  <r>
    <x v="5399"/>
    <x v="0"/>
    <x v="44"/>
    <x v="1"/>
    <n v="0"/>
    <x v="1050"/>
    <n v="95246"/>
    <n v="38.264262000000002"/>
    <n v="-120.51513300000001"/>
    <n v="0"/>
    <x v="67"/>
    <s v="None"/>
    <s v="Yes"/>
    <n v="42.42"/>
    <s v="No"/>
    <x v="1"/>
    <m/>
    <m/>
    <m/>
    <m/>
    <m/>
    <m/>
    <x v="2"/>
    <x v="2"/>
    <x v="2"/>
    <x v="2"/>
    <x v="2"/>
    <s v="One Year"/>
    <s v="No"/>
    <x v="0"/>
    <n v="19.55"/>
    <n v="280.85000000000002"/>
    <n v="0"/>
    <n v="0"/>
    <n v="721.14"/>
    <n v="1001.99"/>
    <x v="0"/>
    <x v="0"/>
    <m/>
  </r>
  <r>
    <x v="5400"/>
    <x v="1"/>
    <x v="27"/>
    <x v="1"/>
    <n v="0"/>
    <x v="97"/>
    <n v="92602"/>
    <n v="33.720359000000002"/>
    <n v="-117.733655"/>
    <n v="0"/>
    <x v="8"/>
    <s v="None"/>
    <s v="Yes"/>
    <n v="18.54"/>
    <s v="Yes"/>
    <x v="0"/>
    <s v="DSL"/>
    <n v="26"/>
    <s v="Yes"/>
    <s v="No"/>
    <s v="Yes"/>
    <s v="Yes"/>
    <x v="0"/>
    <x v="1"/>
    <x v="1"/>
    <x v="3"/>
    <x v="1"/>
    <s v="Two Year"/>
    <s v="No"/>
    <x v="1"/>
    <n v="87.1"/>
    <n v="4735.2"/>
    <n v="0"/>
    <n v="80"/>
    <n v="1001.16"/>
    <n v="5816.36"/>
    <x v="0"/>
    <x v="0"/>
    <m/>
  </r>
  <r>
    <x v="5401"/>
    <x v="1"/>
    <x v="23"/>
    <x v="1"/>
    <n v="0"/>
    <x v="57"/>
    <n v="95255"/>
    <n v="38.419350000000001"/>
    <n v="-120.469545"/>
    <n v="0"/>
    <x v="49"/>
    <s v="None"/>
    <s v="Yes"/>
    <n v="7.96"/>
    <s v="Yes"/>
    <x v="1"/>
    <m/>
    <m/>
    <m/>
    <m/>
    <m/>
    <m/>
    <x v="2"/>
    <x v="2"/>
    <x v="2"/>
    <x v="2"/>
    <x v="2"/>
    <s v="Month-to-Month"/>
    <s v="Yes"/>
    <x v="1"/>
    <n v="26.35"/>
    <n v="378.6"/>
    <n v="0"/>
    <n v="0"/>
    <n v="119.4"/>
    <n v="498"/>
    <x v="0"/>
    <x v="0"/>
    <m/>
  </r>
  <r>
    <x v="5402"/>
    <x v="1"/>
    <x v="2"/>
    <x v="0"/>
    <n v="2"/>
    <x v="1101"/>
    <n v="95225"/>
    <n v="38.183917999999998"/>
    <n v="-120.89881699999999"/>
    <n v="1"/>
    <x v="51"/>
    <s v="Offer D"/>
    <s v="Yes"/>
    <n v="38.82"/>
    <s v="No"/>
    <x v="0"/>
    <s v="Fiber Optic"/>
    <n v="19"/>
    <s v="Yes"/>
    <s v="No"/>
    <s v="No"/>
    <s v="No"/>
    <x v="1"/>
    <x v="0"/>
    <x v="0"/>
    <x v="2"/>
    <x v="0"/>
    <s v="Month-to-Month"/>
    <s v="No"/>
    <x v="1"/>
    <n v="75"/>
    <n v="1573.95"/>
    <n v="0"/>
    <n v="0"/>
    <n v="854.04"/>
    <n v="2427.9899999999998"/>
    <x v="0"/>
    <x v="0"/>
    <m/>
  </r>
  <r>
    <x v="5403"/>
    <x v="1"/>
    <x v="51"/>
    <x v="1"/>
    <n v="0"/>
    <x v="495"/>
    <n v="95601"/>
    <n v="38.431407"/>
    <n v="-120.8421"/>
    <n v="0"/>
    <x v="27"/>
    <s v="None"/>
    <s v="Yes"/>
    <n v="12.36"/>
    <s v="Yes"/>
    <x v="0"/>
    <s v="Fiber Optic"/>
    <n v="23"/>
    <s v="No"/>
    <s v="No"/>
    <s v="No"/>
    <s v="No"/>
    <x v="0"/>
    <x v="0"/>
    <x v="0"/>
    <x v="0"/>
    <x v="0"/>
    <s v="Month-to-Month"/>
    <s v="Yes"/>
    <x v="1"/>
    <n v="84.45"/>
    <n v="1059.55"/>
    <n v="0"/>
    <n v="0"/>
    <n v="148.32"/>
    <n v="1207.8699999999999"/>
    <x v="1"/>
    <x v="2"/>
    <s v="Limited range of services"/>
  </r>
  <r>
    <x v="5404"/>
    <x v="1"/>
    <x v="30"/>
    <x v="0"/>
    <n v="0"/>
    <x v="2"/>
    <n v="92627"/>
    <n v="33.645671999999998"/>
    <n v="-117.922613"/>
    <n v="2"/>
    <x v="21"/>
    <s v="None"/>
    <s v="No"/>
    <m/>
    <m/>
    <x v="0"/>
    <s v="DSL"/>
    <n v="5"/>
    <s v="No"/>
    <s v="Yes"/>
    <s v="No"/>
    <s v="No"/>
    <x v="0"/>
    <x v="1"/>
    <x v="1"/>
    <x v="3"/>
    <x v="1"/>
    <s v="One Year"/>
    <s v="Yes"/>
    <x v="1"/>
    <n v="51.8"/>
    <n v="2541.25"/>
    <n v="0"/>
    <n v="50"/>
    <n v="0"/>
    <n v="2591.25"/>
    <x v="1"/>
    <x v="3"/>
    <s v="Moved"/>
  </r>
  <r>
    <x v="5405"/>
    <x v="0"/>
    <x v="5"/>
    <x v="0"/>
    <n v="0"/>
    <x v="38"/>
    <n v="92117"/>
    <n v="32.825085999999999"/>
    <n v="-117.19942399999999"/>
    <n v="1"/>
    <x v="29"/>
    <s v="None"/>
    <s v="No"/>
    <m/>
    <m/>
    <x v="0"/>
    <s v="Cable"/>
    <n v="51"/>
    <s v="No"/>
    <s v="No"/>
    <s v="No"/>
    <s v="No"/>
    <x v="0"/>
    <x v="1"/>
    <x v="1"/>
    <x v="3"/>
    <x v="0"/>
    <s v="Month-to-Month"/>
    <s v="No"/>
    <x v="1"/>
    <n v="44.6"/>
    <n v="97.1"/>
    <n v="0"/>
    <n v="0"/>
    <n v="0"/>
    <n v="97.1"/>
    <x v="1"/>
    <x v="1"/>
    <s v="Competitor made better offer"/>
  </r>
  <r>
    <x v="5406"/>
    <x v="1"/>
    <x v="47"/>
    <x v="1"/>
    <n v="0"/>
    <x v="408"/>
    <n v="95423"/>
    <n v="39.071159999999999"/>
    <n v="-122.59854199999999"/>
    <n v="0"/>
    <x v="13"/>
    <s v="Offer E"/>
    <s v="Yes"/>
    <n v="46.59"/>
    <s v="No"/>
    <x v="1"/>
    <m/>
    <m/>
    <m/>
    <m/>
    <m/>
    <m/>
    <x v="2"/>
    <x v="2"/>
    <x v="2"/>
    <x v="2"/>
    <x v="2"/>
    <s v="Month-to-Month"/>
    <s v="No"/>
    <x v="1"/>
    <n v="19.45"/>
    <n v="19.45"/>
    <n v="0"/>
    <n v="0"/>
    <n v="46.59"/>
    <n v="66.040000000000006"/>
    <x v="2"/>
    <x v="0"/>
    <m/>
  </r>
  <r>
    <x v="5407"/>
    <x v="1"/>
    <x v="54"/>
    <x v="0"/>
    <n v="2"/>
    <x v="370"/>
    <n v="92610"/>
    <n v="33.698728000000003"/>
    <n v="-117.67768"/>
    <n v="1"/>
    <x v="52"/>
    <s v="Offer C"/>
    <s v="Yes"/>
    <n v="17.27"/>
    <s v="Yes"/>
    <x v="0"/>
    <s v="DSL"/>
    <n v="18"/>
    <s v="Yes"/>
    <s v="No"/>
    <s v="No"/>
    <s v="No"/>
    <x v="1"/>
    <x v="0"/>
    <x v="0"/>
    <x v="2"/>
    <x v="0"/>
    <s v="Month-to-Month"/>
    <s v="No"/>
    <x v="1"/>
    <n v="54.75"/>
    <n v="1338.15"/>
    <n v="0"/>
    <n v="0"/>
    <n v="414.48"/>
    <n v="1752.63"/>
    <x v="1"/>
    <x v="5"/>
    <s v="Attitude of support person"/>
  </r>
  <r>
    <x v="5408"/>
    <x v="0"/>
    <x v="51"/>
    <x v="0"/>
    <n v="0"/>
    <x v="1060"/>
    <n v="92007"/>
    <n v="33.015866000000003"/>
    <n v="-117.272254"/>
    <n v="3"/>
    <x v="63"/>
    <s v="Offer B"/>
    <s v="Yes"/>
    <n v="37.14"/>
    <s v="Yes"/>
    <x v="0"/>
    <s v="Cable"/>
    <n v="4"/>
    <s v="Yes"/>
    <s v="Yes"/>
    <s v="Yes"/>
    <s v="No"/>
    <x v="1"/>
    <x v="1"/>
    <x v="1"/>
    <x v="1"/>
    <x v="0"/>
    <s v="One Year"/>
    <s v="No"/>
    <x v="1"/>
    <n v="74.099999999999994"/>
    <n v="3833.95"/>
    <n v="0"/>
    <n v="0"/>
    <n v="1968.42"/>
    <n v="5802.37"/>
    <x v="0"/>
    <x v="0"/>
    <m/>
  </r>
  <r>
    <x v="5409"/>
    <x v="0"/>
    <x v="27"/>
    <x v="0"/>
    <n v="0"/>
    <x v="585"/>
    <n v="91006"/>
    <n v="34.137318999999998"/>
    <n v="-118.029837"/>
    <n v="8"/>
    <x v="71"/>
    <s v="None"/>
    <s v="Yes"/>
    <n v="20.58"/>
    <s v="Yes"/>
    <x v="0"/>
    <s v="Fiber Optic"/>
    <n v="13"/>
    <s v="No"/>
    <s v="No"/>
    <s v="Yes"/>
    <s v="Yes"/>
    <x v="1"/>
    <x v="0"/>
    <x v="0"/>
    <x v="2"/>
    <x v="0"/>
    <s v="Month-to-Month"/>
    <s v="Yes"/>
    <x v="0"/>
    <n v="85.9"/>
    <n v="3729.75"/>
    <n v="0"/>
    <n v="0"/>
    <n v="864.36"/>
    <n v="4594.1099999999997"/>
    <x v="0"/>
    <x v="0"/>
    <m/>
  </r>
  <r>
    <x v="5410"/>
    <x v="1"/>
    <x v="41"/>
    <x v="0"/>
    <n v="0"/>
    <x v="2"/>
    <n v="92626"/>
    <n v="33.678590999999997"/>
    <n v="-117.90547100000001"/>
    <n v="8"/>
    <x v="11"/>
    <s v="None"/>
    <s v="Yes"/>
    <n v="31.68"/>
    <s v="No"/>
    <x v="0"/>
    <s v="DSL"/>
    <n v="30"/>
    <s v="Yes"/>
    <s v="Yes"/>
    <s v="Yes"/>
    <s v="Yes"/>
    <x v="0"/>
    <x v="1"/>
    <x v="0"/>
    <x v="1"/>
    <x v="0"/>
    <s v="Two Year"/>
    <s v="Yes"/>
    <x v="1"/>
    <n v="85.65"/>
    <n v="4824.45"/>
    <n v="0"/>
    <n v="0"/>
    <n v="1774.08"/>
    <n v="6598.53"/>
    <x v="0"/>
    <x v="0"/>
    <m/>
  </r>
  <r>
    <x v="5411"/>
    <x v="1"/>
    <x v="46"/>
    <x v="1"/>
    <n v="0"/>
    <x v="778"/>
    <n v="91304"/>
    <n v="34.224376999999997"/>
    <n v="-118.632656"/>
    <n v="0"/>
    <x v="61"/>
    <s v="Offer C"/>
    <s v="No"/>
    <m/>
    <m/>
    <x v="0"/>
    <s v="DSL"/>
    <n v="48"/>
    <s v="No"/>
    <s v="No"/>
    <s v="No"/>
    <s v="Yes"/>
    <x v="1"/>
    <x v="0"/>
    <x v="0"/>
    <x v="2"/>
    <x v="0"/>
    <s v="Month-to-Month"/>
    <s v="Yes"/>
    <x v="0"/>
    <n v="30.1"/>
    <n v="810.85"/>
    <n v="0"/>
    <n v="0"/>
    <n v="0"/>
    <n v="810.85"/>
    <x v="0"/>
    <x v="0"/>
    <m/>
  </r>
  <r>
    <x v="5412"/>
    <x v="1"/>
    <x v="1"/>
    <x v="1"/>
    <n v="1"/>
    <x v="1066"/>
    <n v="93518"/>
    <n v="35.358953"/>
    <n v="-118.527064"/>
    <n v="0"/>
    <x v="38"/>
    <s v="None"/>
    <s v="Yes"/>
    <n v="27.78"/>
    <s v="No"/>
    <x v="1"/>
    <m/>
    <m/>
    <m/>
    <m/>
    <m/>
    <m/>
    <x v="2"/>
    <x v="2"/>
    <x v="2"/>
    <x v="2"/>
    <x v="2"/>
    <s v="Month-to-Month"/>
    <s v="No"/>
    <x v="2"/>
    <n v="19.7"/>
    <n v="111.65"/>
    <n v="0"/>
    <n v="0"/>
    <n v="166.68"/>
    <n v="278.33"/>
    <x v="0"/>
    <x v="0"/>
    <m/>
  </r>
  <r>
    <x v="5413"/>
    <x v="1"/>
    <x v="20"/>
    <x v="1"/>
    <n v="1"/>
    <x v="910"/>
    <n v="95642"/>
    <n v="38.336216"/>
    <n v="-120.76900999999999"/>
    <n v="0"/>
    <x v="13"/>
    <s v="None"/>
    <s v="Yes"/>
    <n v="39.6"/>
    <s v="No"/>
    <x v="0"/>
    <s v="DSL"/>
    <n v="17"/>
    <s v="No"/>
    <s v="No"/>
    <s v="No"/>
    <s v="Yes"/>
    <x v="1"/>
    <x v="0"/>
    <x v="0"/>
    <x v="2"/>
    <x v="0"/>
    <s v="Month-to-Month"/>
    <s v="Yes"/>
    <x v="2"/>
    <n v="49.9"/>
    <n v="49.9"/>
    <n v="0"/>
    <n v="0"/>
    <n v="39.6"/>
    <n v="89.5"/>
    <x v="1"/>
    <x v="4"/>
    <s v="Extra data charges"/>
  </r>
  <r>
    <x v="5414"/>
    <x v="0"/>
    <x v="23"/>
    <x v="1"/>
    <n v="0"/>
    <x v="886"/>
    <n v="93267"/>
    <n v="36.141319000000003"/>
    <n v="-119.129075"/>
    <n v="0"/>
    <x v="37"/>
    <s v="None"/>
    <s v="Yes"/>
    <n v="15.6"/>
    <s v="Yes"/>
    <x v="0"/>
    <s v="Fiber Optic"/>
    <n v="4"/>
    <s v="No"/>
    <s v="No"/>
    <s v="No"/>
    <s v="No"/>
    <x v="1"/>
    <x v="0"/>
    <x v="0"/>
    <x v="2"/>
    <x v="0"/>
    <s v="Month-to-Month"/>
    <s v="Yes"/>
    <x v="1"/>
    <n v="76.5"/>
    <n v="837.95"/>
    <n v="0"/>
    <n v="0"/>
    <n v="171.6"/>
    <n v="1009.55"/>
    <x v="1"/>
    <x v="2"/>
    <s v="Network reliability"/>
  </r>
  <r>
    <x v="5415"/>
    <x v="0"/>
    <x v="47"/>
    <x v="0"/>
    <n v="0"/>
    <x v="41"/>
    <n v="95116"/>
    <n v="37.350284000000002"/>
    <n v="-121.85285500000001"/>
    <n v="0"/>
    <x v="20"/>
    <s v="None"/>
    <s v="Yes"/>
    <n v="37.49"/>
    <s v="Yes"/>
    <x v="0"/>
    <s v="Fiber Optic"/>
    <n v="29"/>
    <s v="No"/>
    <s v="No"/>
    <s v="Yes"/>
    <s v="No"/>
    <x v="1"/>
    <x v="0"/>
    <x v="0"/>
    <x v="2"/>
    <x v="0"/>
    <s v="Month-to-Month"/>
    <s v="Yes"/>
    <x v="0"/>
    <n v="78.95"/>
    <n v="2839.65"/>
    <n v="0"/>
    <n v="0"/>
    <n v="1387.13"/>
    <n v="4226.78"/>
    <x v="1"/>
    <x v="1"/>
    <s v="Competitor offered higher download speeds"/>
  </r>
  <r>
    <x v="5416"/>
    <x v="0"/>
    <x v="53"/>
    <x v="0"/>
    <n v="0"/>
    <x v="223"/>
    <n v="94301"/>
    <n v="37.444313999999999"/>
    <n v="-122.149996"/>
    <n v="10"/>
    <x v="11"/>
    <s v="Offer B"/>
    <s v="Yes"/>
    <n v="11.55"/>
    <s v="Yes"/>
    <x v="0"/>
    <s v="Fiber Optic"/>
    <n v="27"/>
    <s v="Yes"/>
    <s v="Yes"/>
    <s v="Yes"/>
    <s v="Yes"/>
    <x v="1"/>
    <x v="0"/>
    <x v="0"/>
    <x v="2"/>
    <x v="0"/>
    <s v="One Year"/>
    <s v="No"/>
    <x v="1"/>
    <n v="95.65"/>
    <n v="5471.75"/>
    <n v="21.71"/>
    <n v="0"/>
    <n v="646.79999999999995"/>
    <n v="6096.84"/>
    <x v="0"/>
    <x v="0"/>
    <m/>
  </r>
  <r>
    <x v="5417"/>
    <x v="0"/>
    <x v="13"/>
    <x v="1"/>
    <n v="0"/>
    <x v="722"/>
    <n v="94903"/>
    <n v="38.018065"/>
    <n v="-122.546024"/>
    <n v="0"/>
    <x v="6"/>
    <s v="None"/>
    <s v="Yes"/>
    <n v="6.83"/>
    <s v="No"/>
    <x v="0"/>
    <s v="DSL"/>
    <n v="17"/>
    <s v="Yes"/>
    <s v="No"/>
    <s v="No"/>
    <s v="No"/>
    <x v="1"/>
    <x v="1"/>
    <x v="1"/>
    <x v="1"/>
    <x v="0"/>
    <s v="One Year"/>
    <s v="Yes"/>
    <x v="1"/>
    <n v="59.1"/>
    <n v="369.25"/>
    <n v="0"/>
    <n v="0"/>
    <n v="47.81"/>
    <n v="417.06"/>
    <x v="0"/>
    <x v="0"/>
    <m/>
  </r>
  <r>
    <x v="5418"/>
    <x v="1"/>
    <x v="28"/>
    <x v="1"/>
    <n v="0"/>
    <x v="614"/>
    <n v="96148"/>
    <n v="39.241239999999998"/>
    <n v="-120.054765"/>
    <n v="0"/>
    <x v="22"/>
    <s v="None"/>
    <s v="Yes"/>
    <n v="9.9"/>
    <s v="Yes"/>
    <x v="0"/>
    <s v="Fiber Optic"/>
    <n v="25"/>
    <s v="No"/>
    <s v="Yes"/>
    <s v="Yes"/>
    <s v="Yes"/>
    <x v="0"/>
    <x v="1"/>
    <x v="0"/>
    <x v="1"/>
    <x v="0"/>
    <s v="One Year"/>
    <s v="No"/>
    <x v="0"/>
    <n v="110.9"/>
    <n v="7432.05"/>
    <n v="0"/>
    <n v="0"/>
    <n v="653.4"/>
    <n v="8085.45"/>
    <x v="1"/>
    <x v="5"/>
    <s v="Attitude of service provider"/>
  </r>
  <r>
    <x v="5419"/>
    <x v="0"/>
    <x v="7"/>
    <x v="0"/>
    <n v="2"/>
    <x v="838"/>
    <n v="94970"/>
    <n v="37.921137000000002"/>
    <n v="-122.657562"/>
    <n v="7"/>
    <x v="30"/>
    <s v="Offer C"/>
    <s v="Yes"/>
    <n v="13.06"/>
    <s v="No"/>
    <x v="1"/>
    <m/>
    <m/>
    <m/>
    <m/>
    <m/>
    <m/>
    <x v="2"/>
    <x v="2"/>
    <x v="2"/>
    <x v="2"/>
    <x v="2"/>
    <s v="One Year"/>
    <s v="No"/>
    <x v="0"/>
    <n v="20.05"/>
    <n v="520.1"/>
    <n v="0"/>
    <n v="0"/>
    <n v="326.5"/>
    <n v="846.6"/>
    <x v="0"/>
    <x v="0"/>
    <m/>
  </r>
  <r>
    <x v="5420"/>
    <x v="1"/>
    <x v="2"/>
    <x v="0"/>
    <n v="0"/>
    <x v="332"/>
    <n v="91765"/>
    <n v="33.992415999999999"/>
    <n v="-117.807874"/>
    <n v="1"/>
    <x v="41"/>
    <s v="Offer B"/>
    <s v="Yes"/>
    <n v="49.29"/>
    <s v="No"/>
    <x v="0"/>
    <s v="Cable"/>
    <n v="22"/>
    <s v="Yes"/>
    <s v="Yes"/>
    <s v="No"/>
    <s v="Yes"/>
    <x v="1"/>
    <x v="0"/>
    <x v="0"/>
    <x v="2"/>
    <x v="0"/>
    <s v="Two Year"/>
    <s v="Yes"/>
    <x v="1"/>
    <n v="59.75"/>
    <n v="3450.15"/>
    <n v="0"/>
    <n v="0"/>
    <n v="2809.53"/>
    <n v="6259.68"/>
    <x v="0"/>
    <x v="0"/>
    <m/>
  </r>
  <r>
    <x v="5421"/>
    <x v="0"/>
    <x v="7"/>
    <x v="0"/>
    <n v="1"/>
    <x v="1049"/>
    <n v="95039"/>
    <n v="36.863303000000002"/>
    <n v="-121.781632"/>
    <n v="1"/>
    <x v="54"/>
    <s v="None"/>
    <s v="Yes"/>
    <n v="1.44"/>
    <s v="No"/>
    <x v="1"/>
    <m/>
    <m/>
    <m/>
    <m/>
    <m/>
    <m/>
    <x v="2"/>
    <x v="2"/>
    <x v="2"/>
    <x v="2"/>
    <x v="2"/>
    <s v="Two Year"/>
    <s v="No"/>
    <x v="0"/>
    <n v="20.05"/>
    <n v="1016.7"/>
    <n v="0"/>
    <n v="0"/>
    <n v="67.680000000000007"/>
    <n v="1084.3800000000001"/>
    <x v="0"/>
    <x v="0"/>
    <m/>
  </r>
  <r>
    <x v="5422"/>
    <x v="0"/>
    <x v="19"/>
    <x v="1"/>
    <n v="1"/>
    <x v="590"/>
    <n v="93270"/>
    <n v="35.939067999999999"/>
    <n v="-119.043666"/>
    <n v="0"/>
    <x v="58"/>
    <s v="None"/>
    <s v="No"/>
    <m/>
    <m/>
    <x v="0"/>
    <s v="DSL"/>
    <n v="51"/>
    <s v="Yes"/>
    <s v="No"/>
    <s v="No"/>
    <s v="No"/>
    <x v="1"/>
    <x v="1"/>
    <x v="1"/>
    <x v="1"/>
    <x v="0"/>
    <s v="Month-to-Month"/>
    <s v="Yes"/>
    <x v="1"/>
    <n v="38.5"/>
    <n v="330.8"/>
    <n v="0"/>
    <n v="0"/>
    <n v="0"/>
    <n v="330.8"/>
    <x v="0"/>
    <x v="0"/>
    <m/>
  </r>
  <r>
    <x v="5423"/>
    <x v="1"/>
    <x v="16"/>
    <x v="1"/>
    <n v="0"/>
    <x v="33"/>
    <n v="96001"/>
    <n v="40.587918999999999"/>
    <n v="-122.464732"/>
    <n v="0"/>
    <x v="27"/>
    <s v="None"/>
    <s v="No"/>
    <m/>
    <m/>
    <x v="0"/>
    <s v="DSL"/>
    <n v="4"/>
    <s v="No"/>
    <s v="Yes"/>
    <s v="No"/>
    <s v="No"/>
    <x v="1"/>
    <x v="0"/>
    <x v="0"/>
    <x v="2"/>
    <x v="0"/>
    <s v="Two Year"/>
    <s v="Yes"/>
    <x v="0"/>
    <n v="29.35"/>
    <n v="381.2"/>
    <n v="38.979999999999997"/>
    <n v="0"/>
    <n v="0"/>
    <n v="342.22"/>
    <x v="0"/>
    <x v="0"/>
    <m/>
  </r>
  <r>
    <x v="5424"/>
    <x v="0"/>
    <x v="56"/>
    <x v="0"/>
    <n v="3"/>
    <x v="511"/>
    <n v="90274"/>
    <n v="33.788207999999997"/>
    <n v="-118.404955"/>
    <n v="7"/>
    <x v="42"/>
    <s v="None"/>
    <s v="Yes"/>
    <n v="22.65"/>
    <s v="No"/>
    <x v="0"/>
    <s v="Cable"/>
    <n v="25"/>
    <s v="No"/>
    <s v="No"/>
    <s v="No"/>
    <s v="No"/>
    <x v="1"/>
    <x v="0"/>
    <x v="0"/>
    <x v="2"/>
    <x v="1"/>
    <s v="One Year"/>
    <s v="Yes"/>
    <x v="0"/>
    <n v="44.1"/>
    <n v="2413.0500000000002"/>
    <n v="0"/>
    <n v="150"/>
    <n v="1313.7"/>
    <n v="3876.75"/>
    <x v="0"/>
    <x v="0"/>
    <m/>
  </r>
  <r>
    <x v="5425"/>
    <x v="1"/>
    <x v="52"/>
    <x v="1"/>
    <n v="0"/>
    <x v="554"/>
    <n v="93622"/>
    <n v="36.785617999999999"/>
    <n v="-120.625382"/>
    <n v="0"/>
    <x v="29"/>
    <s v="Offer E"/>
    <s v="Yes"/>
    <n v="3.82"/>
    <s v="No"/>
    <x v="1"/>
    <m/>
    <m/>
    <m/>
    <m/>
    <m/>
    <m/>
    <x v="2"/>
    <x v="2"/>
    <x v="2"/>
    <x v="2"/>
    <x v="2"/>
    <s v="Month-to-Month"/>
    <s v="Yes"/>
    <x v="0"/>
    <n v="19.899999999999999"/>
    <n v="33.700000000000003"/>
    <n v="0"/>
    <n v="0"/>
    <n v="7.64"/>
    <n v="41.34"/>
    <x v="2"/>
    <x v="0"/>
    <m/>
  </r>
  <r>
    <x v="5426"/>
    <x v="0"/>
    <x v="54"/>
    <x v="1"/>
    <n v="0"/>
    <x v="43"/>
    <n v="93292"/>
    <n v="36.375590000000003"/>
    <n v="-119.21168900000001"/>
    <n v="0"/>
    <x v="6"/>
    <s v="None"/>
    <s v="Yes"/>
    <n v="26.09"/>
    <s v="No"/>
    <x v="0"/>
    <s v="Fiber Optic"/>
    <n v="2"/>
    <s v="No"/>
    <s v="No"/>
    <s v="No"/>
    <s v="No"/>
    <x v="0"/>
    <x v="0"/>
    <x v="0"/>
    <x v="0"/>
    <x v="0"/>
    <s v="Month-to-Month"/>
    <s v="Yes"/>
    <x v="1"/>
    <n v="79"/>
    <n v="522.95000000000005"/>
    <n v="0"/>
    <n v="0"/>
    <n v="182.63"/>
    <n v="705.58"/>
    <x v="1"/>
    <x v="5"/>
    <s v="Attitude of support person"/>
  </r>
  <r>
    <x v="5427"/>
    <x v="1"/>
    <x v="5"/>
    <x v="1"/>
    <n v="0"/>
    <x v="31"/>
    <n v="90057"/>
    <n v="34.061917999999999"/>
    <n v="-118.277939"/>
    <n v="0"/>
    <x v="57"/>
    <s v="Offer B"/>
    <s v="Yes"/>
    <n v="29.16"/>
    <s v="Yes"/>
    <x v="0"/>
    <s v="Cable"/>
    <n v="73"/>
    <s v="Yes"/>
    <s v="No"/>
    <s v="No"/>
    <s v="Yes"/>
    <x v="0"/>
    <x v="1"/>
    <x v="1"/>
    <x v="3"/>
    <x v="0"/>
    <s v="Two Year"/>
    <s v="Yes"/>
    <x v="0"/>
    <n v="79.75"/>
    <n v="4217.8"/>
    <n v="0"/>
    <n v="0"/>
    <n v="1516.32"/>
    <n v="5734.12"/>
    <x v="0"/>
    <x v="0"/>
    <m/>
  </r>
  <r>
    <x v="5428"/>
    <x v="1"/>
    <x v="52"/>
    <x v="0"/>
    <n v="0"/>
    <x v="38"/>
    <n v="92107"/>
    <n v="32.741852000000002"/>
    <n v="-117.243453"/>
    <n v="8"/>
    <x v="40"/>
    <s v="Offer A"/>
    <s v="Yes"/>
    <n v="27.97"/>
    <s v="Yes"/>
    <x v="0"/>
    <s v="Cable"/>
    <n v="2"/>
    <s v="Yes"/>
    <s v="Yes"/>
    <s v="Yes"/>
    <s v="Yes"/>
    <x v="0"/>
    <x v="0"/>
    <x v="0"/>
    <x v="0"/>
    <x v="0"/>
    <s v="Two Year"/>
    <s v="Yes"/>
    <x v="1"/>
    <n v="79.25"/>
    <n v="5731.85"/>
    <n v="0"/>
    <n v="0"/>
    <n v="1957.9"/>
    <n v="7689.75"/>
    <x v="0"/>
    <x v="0"/>
    <m/>
  </r>
  <r>
    <x v="5429"/>
    <x v="0"/>
    <x v="13"/>
    <x v="1"/>
    <n v="0"/>
    <x v="28"/>
    <n v="95442"/>
    <n v="38.368744"/>
    <n v="-122.522642"/>
    <n v="0"/>
    <x v="51"/>
    <s v="None"/>
    <s v="Yes"/>
    <n v="3.95"/>
    <s v="No"/>
    <x v="0"/>
    <s v="DSL"/>
    <n v="30"/>
    <s v="Yes"/>
    <s v="No"/>
    <s v="No"/>
    <s v="No"/>
    <x v="1"/>
    <x v="0"/>
    <x v="0"/>
    <x v="2"/>
    <x v="1"/>
    <s v="Month-to-Month"/>
    <s v="Yes"/>
    <x v="0"/>
    <n v="48.8"/>
    <n v="1054.5999999999999"/>
    <n v="0"/>
    <n v="20"/>
    <n v="86.9"/>
    <n v="1161.5"/>
    <x v="1"/>
    <x v="1"/>
    <s v="Competitor made better offer"/>
  </r>
  <r>
    <x v="5430"/>
    <x v="1"/>
    <x v="48"/>
    <x v="0"/>
    <n v="0"/>
    <x v="1096"/>
    <n v="93668"/>
    <n v="36.635660999999999"/>
    <n v="-120.28864400000001"/>
    <n v="3"/>
    <x v="56"/>
    <s v="None"/>
    <s v="Yes"/>
    <n v="49.11"/>
    <s v="Yes"/>
    <x v="0"/>
    <s v="Fiber Optic"/>
    <n v="17"/>
    <s v="Yes"/>
    <s v="Yes"/>
    <s v="Yes"/>
    <s v="No"/>
    <x v="0"/>
    <x v="0"/>
    <x v="0"/>
    <x v="0"/>
    <x v="0"/>
    <s v="Month-to-Month"/>
    <s v="Yes"/>
    <x v="1"/>
    <n v="100.7"/>
    <n v="4541.2"/>
    <n v="46.64"/>
    <n v="0"/>
    <n v="2259.06"/>
    <n v="6753.62"/>
    <x v="1"/>
    <x v="2"/>
    <s v="Product dissatisfaction"/>
  </r>
  <r>
    <x v="5431"/>
    <x v="1"/>
    <x v="44"/>
    <x v="1"/>
    <n v="1"/>
    <x v="64"/>
    <n v="93704"/>
    <n v="36.799647999999998"/>
    <n v="-119.801247"/>
    <n v="0"/>
    <x v="35"/>
    <s v="Offer C"/>
    <s v="Yes"/>
    <n v="14.72"/>
    <s v="Yes"/>
    <x v="0"/>
    <s v="Fiber Optic"/>
    <n v="85"/>
    <s v="No"/>
    <s v="No"/>
    <s v="No"/>
    <s v="Yes"/>
    <x v="0"/>
    <x v="1"/>
    <x v="1"/>
    <x v="3"/>
    <x v="0"/>
    <s v="Two Year"/>
    <s v="No"/>
    <x v="0"/>
    <n v="100.55"/>
    <n v="3895.35"/>
    <n v="0"/>
    <n v="0"/>
    <n v="574.08000000000004"/>
    <n v="4469.43"/>
    <x v="0"/>
    <x v="0"/>
    <m/>
  </r>
  <r>
    <x v="5432"/>
    <x v="0"/>
    <x v="26"/>
    <x v="0"/>
    <n v="3"/>
    <x v="264"/>
    <n v="96065"/>
    <n v="40.877552000000001"/>
    <n v="-121.885884"/>
    <n v="0"/>
    <x v="5"/>
    <s v="Offer B"/>
    <s v="Yes"/>
    <n v="41.84"/>
    <s v="No"/>
    <x v="1"/>
    <m/>
    <m/>
    <m/>
    <m/>
    <m/>
    <m/>
    <x v="2"/>
    <x v="2"/>
    <x v="2"/>
    <x v="2"/>
    <x v="2"/>
    <s v="Two Year"/>
    <s v="No"/>
    <x v="1"/>
    <n v="19.350000000000001"/>
    <n v="1263.8499999999999"/>
    <n v="0"/>
    <n v="0"/>
    <n v="2635.92"/>
    <n v="3899.77"/>
    <x v="0"/>
    <x v="0"/>
    <m/>
  </r>
  <r>
    <x v="5433"/>
    <x v="1"/>
    <x v="52"/>
    <x v="0"/>
    <n v="1"/>
    <x v="31"/>
    <n v="90029"/>
    <n v="34.089953000000001"/>
    <n v="-118.29482400000001"/>
    <n v="5"/>
    <x v="46"/>
    <s v="None"/>
    <s v="Yes"/>
    <n v="15.51"/>
    <s v="No"/>
    <x v="1"/>
    <m/>
    <m/>
    <m/>
    <m/>
    <m/>
    <m/>
    <x v="2"/>
    <x v="2"/>
    <x v="2"/>
    <x v="2"/>
    <x v="2"/>
    <s v="Two Year"/>
    <s v="No"/>
    <x v="0"/>
    <n v="19.850000000000001"/>
    <n v="198.5"/>
    <n v="0"/>
    <n v="0"/>
    <n v="155.1"/>
    <n v="353.6"/>
    <x v="0"/>
    <x v="0"/>
    <m/>
  </r>
  <r>
    <x v="5434"/>
    <x v="0"/>
    <x v="23"/>
    <x v="0"/>
    <n v="4"/>
    <x v="17"/>
    <n v="92069"/>
    <n v="33.162624000000001"/>
    <n v="-117.170863"/>
    <n v="1"/>
    <x v="8"/>
    <s v="None"/>
    <s v="Yes"/>
    <n v="41.93"/>
    <s v="No"/>
    <x v="1"/>
    <m/>
    <m/>
    <m/>
    <m/>
    <m/>
    <m/>
    <x v="2"/>
    <x v="2"/>
    <x v="2"/>
    <x v="2"/>
    <x v="2"/>
    <s v="Two Year"/>
    <s v="Yes"/>
    <x v="1"/>
    <n v="-3"/>
    <n v="1092.3499999999999"/>
    <n v="0"/>
    <n v="0"/>
    <n v="2264.2199999999998"/>
    <n v="3356.57"/>
    <x v="0"/>
    <x v="0"/>
    <m/>
  </r>
  <r>
    <x v="5435"/>
    <x v="1"/>
    <x v="19"/>
    <x v="1"/>
    <n v="0"/>
    <x v="818"/>
    <n v="93446"/>
    <n v="35.634222000000001"/>
    <n v="-120.728341"/>
    <n v="0"/>
    <x v="37"/>
    <s v="Offer D"/>
    <s v="Yes"/>
    <n v="33.479999999999997"/>
    <s v="No"/>
    <x v="1"/>
    <m/>
    <m/>
    <m/>
    <m/>
    <m/>
    <m/>
    <x v="2"/>
    <x v="2"/>
    <x v="2"/>
    <x v="2"/>
    <x v="2"/>
    <s v="One Year"/>
    <s v="No"/>
    <x v="2"/>
    <n v="19.5"/>
    <n v="226.8"/>
    <n v="0"/>
    <n v="0"/>
    <n v="368.28"/>
    <n v="595.08000000000004"/>
    <x v="0"/>
    <x v="0"/>
    <m/>
  </r>
  <r>
    <x v="5436"/>
    <x v="1"/>
    <x v="59"/>
    <x v="0"/>
    <n v="0"/>
    <x v="542"/>
    <n v="94608"/>
    <n v="37.837260000000001"/>
    <n v="-122.287648"/>
    <n v="5"/>
    <x v="4"/>
    <s v="Offer A"/>
    <s v="Yes"/>
    <n v="10.97"/>
    <s v="Yes"/>
    <x v="0"/>
    <s v="DSL"/>
    <n v="20"/>
    <s v="Yes"/>
    <s v="Yes"/>
    <s v="Yes"/>
    <s v="Yes"/>
    <x v="1"/>
    <x v="1"/>
    <x v="1"/>
    <x v="1"/>
    <x v="0"/>
    <s v="Two Year"/>
    <s v="Yes"/>
    <x v="0"/>
    <n v="80.099999999999994"/>
    <n v="5585.4"/>
    <n v="0"/>
    <n v="0"/>
    <n v="778.87"/>
    <n v="6364.27"/>
    <x v="0"/>
    <x v="0"/>
    <m/>
  </r>
  <r>
    <x v="5437"/>
    <x v="1"/>
    <x v="37"/>
    <x v="0"/>
    <n v="0"/>
    <x v="984"/>
    <n v="91040"/>
    <n v="34.282704000000003"/>
    <n v="-118.312929"/>
    <n v="6"/>
    <x v="25"/>
    <s v="None"/>
    <s v="Yes"/>
    <n v="15.2"/>
    <s v="No"/>
    <x v="0"/>
    <s v="Fiber Optic"/>
    <n v="21"/>
    <s v="Yes"/>
    <s v="No"/>
    <s v="Yes"/>
    <s v="Yes"/>
    <x v="1"/>
    <x v="0"/>
    <x v="0"/>
    <x v="2"/>
    <x v="0"/>
    <s v="One Year"/>
    <s v="Yes"/>
    <x v="1"/>
    <n v="84.25"/>
    <n v="3539.25"/>
    <n v="0"/>
    <n v="0"/>
    <n v="653.6"/>
    <n v="4192.8500000000004"/>
    <x v="0"/>
    <x v="0"/>
    <m/>
  </r>
  <r>
    <x v="5438"/>
    <x v="1"/>
    <x v="50"/>
    <x v="1"/>
    <n v="0"/>
    <x v="31"/>
    <n v="90024"/>
    <n v="34.066302999999998"/>
    <n v="-118.435479"/>
    <n v="0"/>
    <x v="70"/>
    <s v="Offer C"/>
    <s v="Yes"/>
    <n v="5.75"/>
    <s v="No"/>
    <x v="0"/>
    <s v="Cable"/>
    <n v="30"/>
    <s v="No"/>
    <s v="Yes"/>
    <s v="Yes"/>
    <s v="Yes"/>
    <x v="0"/>
    <x v="0"/>
    <x v="0"/>
    <x v="0"/>
    <x v="0"/>
    <s v="One Year"/>
    <s v="Yes"/>
    <x v="0"/>
    <n v="70.150000000000006"/>
    <n v="2497.35"/>
    <n v="0"/>
    <n v="0"/>
    <n v="218.5"/>
    <n v="2715.85"/>
    <x v="1"/>
    <x v="4"/>
    <s v="Lack of affordable download/upload speed"/>
  </r>
  <r>
    <x v="5439"/>
    <x v="1"/>
    <x v="41"/>
    <x v="0"/>
    <n v="0"/>
    <x v="351"/>
    <n v="92835"/>
    <n v="33.902211000000001"/>
    <n v="-117.914922"/>
    <n v="0"/>
    <x v="47"/>
    <s v="None"/>
    <s v="Yes"/>
    <n v="22.3"/>
    <s v="No"/>
    <x v="0"/>
    <s v="Fiber Optic"/>
    <n v="9"/>
    <s v="No"/>
    <s v="No"/>
    <s v="Yes"/>
    <s v="No"/>
    <x v="0"/>
    <x v="0"/>
    <x v="0"/>
    <x v="0"/>
    <x v="0"/>
    <s v="Month-to-Month"/>
    <s v="No"/>
    <x v="1"/>
    <n v="86.55"/>
    <n v="1857.25"/>
    <n v="0"/>
    <n v="0"/>
    <n v="468.3"/>
    <n v="2325.5500000000002"/>
    <x v="0"/>
    <x v="0"/>
    <m/>
  </r>
  <r>
    <x v="5440"/>
    <x v="0"/>
    <x v="35"/>
    <x v="1"/>
    <n v="0"/>
    <x v="162"/>
    <n v="90810"/>
    <n v="33.819814000000001"/>
    <n v="-118.222416"/>
    <n v="0"/>
    <x v="13"/>
    <s v="None"/>
    <s v="Yes"/>
    <n v="10.08"/>
    <s v="No"/>
    <x v="0"/>
    <s v="Fiber Optic"/>
    <n v="18"/>
    <s v="No"/>
    <s v="No"/>
    <s v="No"/>
    <s v="No"/>
    <x v="1"/>
    <x v="0"/>
    <x v="0"/>
    <x v="2"/>
    <x v="0"/>
    <s v="Month-to-Month"/>
    <s v="Yes"/>
    <x v="1"/>
    <n v="69.2"/>
    <n v="69.2"/>
    <n v="0"/>
    <n v="0"/>
    <n v="10.08"/>
    <n v="79.28"/>
    <x v="1"/>
    <x v="2"/>
    <s v="Poor expertise of online support"/>
  </r>
  <r>
    <x v="5441"/>
    <x v="1"/>
    <x v="42"/>
    <x v="1"/>
    <n v="0"/>
    <x v="74"/>
    <n v="91803"/>
    <n v="34.074736000000001"/>
    <n v="-118.145959"/>
    <n v="0"/>
    <x v="53"/>
    <s v="Offer D"/>
    <s v="Yes"/>
    <n v="43.11"/>
    <s v="No"/>
    <x v="0"/>
    <s v="Fiber Optic"/>
    <n v="2"/>
    <s v="No"/>
    <s v="No"/>
    <s v="No"/>
    <s v="Yes"/>
    <x v="1"/>
    <x v="1"/>
    <x v="1"/>
    <x v="1"/>
    <x v="0"/>
    <s v="One Year"/>
    <s v="Yes"/>
    <x v="0"/>
    <n v="87.7"/>
    <n v="1725.95"/>
    <n v="0"/>
    <n v="0"/>
    <n v="819.09"/>
    <n v="2545.04"/>
    <x v="0"/>
    <x v="0"/>
    <m/>
  </r>
  <r>
    <x v="5442"/>
    <x v="1"/>
    <x v="20"/>
    <x v="0"/>
    <n v="0"/>
    <x v="1003"/>
    <n v="95537"/>
    <n v="40.726948999999998"/>
    <n v="-124.217378"/>
    <n v="9"/>
    <x v="26"/>
    <s v="Offer B"/>
    <s v="Yes"/>
    <n v="14.98"/>
    <s v="Yes"/>
    <x v="0"/>
    <s v="Fiber Optic"/>
    <n v="19"/>
    <s v="Yes"/>
    <s v="Yes"/>
    <s v="Yes"/>
    <s v="Yes"/>
    <x v="0"/>
    <x v="1"/>
    <x v="1"/>
    <x v="3"/>
    <x v="0"/>
    <s v="Two Year"/>
    <s v="No"/>
    <x v="1"/>
    <n v="113.75"/>
    <n v="6561.25"/>
    <n v="0"/>
    <n v="0"/>
    <n v="883.82"/>
    <n v="7445.07"/>
    <x v="0"/>
    <x v="0"/>
    <m/>
  </r>
  <r>
    <x v="5443"/>
    <x v="1"/>
    <x v="56"/>
    <x v="1"/>
    <n v="0"/>
    <x v="31"/>
    <n v="90049"/>
    <n v="34.091828999999997"/>
    <n v="-118.49124399999999"/>
    <n v="0"/>
    <x v="13"/>
    <s v="None"/>
    <s v="Yes"/>
    <n v="8.77"/>
    <s v="No"/>
    <x v="0"/>
    <s v="DSL"/>
    <n v="10"/>
    <s v="No"/>
    <s v="No"/>
    <s v="No"/>
    <s v="No"/>
    <x v="1"/>
    <x v="0"/>
    <x v="0"/>
    <x v="2"/>
    <x v="0"/>
    <s v="Month-to-Month"/>
    <s v="Yes"/>
    <x v="0"/>
    <n v="44.15"/>
    <n v="44.15"/>
    <n v="0"/>
    <n v="0"/>
    <n v="8.77"/>
    <n v="52.92"/>
    <x v="1"/>
    <x v="3"/>
    <s v="Don't know"/>
  </r>
  <r>
    <x v="5444"/>
    <x v="0"/>
    <x v="25"/>
    <x v="0"/>
    <n v="0"/>
    <x v="1049"/>
    <n v="95039"/>
    <n v="36.863303000000002"/>
    <n v="-121.781632"/>
    <n v="10"/>
    <x v="9"/>
    <s v="Offer A"/>
    <s v="Yes"/>
    <n v="44.27"/>
    <s v="Yes"/>
    <x v="0"/>
    <s v="Fiber Optic"/>
    <n v="8"/>
    <s v="Yes"/>
    <s v="Yes"/>
    <s v="Yes"/>
    <s v="Yes"/>
    <x v="0"/>
    <x v="0"/>
    <x v="0"/>
    <x v="0"/>
    <x v="1"/>
    <s v="Two Year"/>
    <s v="Yes"/>
    <x v="1"/>
    <n v="103.95"/>
    <n v="7556.9"/>
    <n v="0"/>
    <n v="70"/>
    <n v="3187.44"/>
    <n v="10814.34"/>
    <x v="0"/>
    <x v="0"/>
    <m/>
  </r>
  <r>
    <x v="5445"/>
    <x v="1"/>
    <x v="1"/>
    <x v="1"/>
    <n v="0"/>
    <x v="110"/>
    <n v="92027"/>
    <n v="33.141264999999997"/>
    <n v="-116.967221"/>
    <n v="0"/>
    <x v="31"/>
    <s v="None"/>
    <s v="Yes"/>
    <n v="49.92"/>
    <s v="Yes"/>
    <x v="0"/>
    <s v="Fiber Optic"/>
    <n v="23"/>
    <s v="No"/>
    <s v="Yes"/>
    <s v="Yes"/>
    <s v="Yes"/>
    <x v="1"/>
    <x v="1"/>
    <x v="1"/>
    <x v="1"/>
    <x v="1"/>
    <s v="One Year"/>
    <s v="No"/>
    <x v="0"/>
    <n v="100.55"/>
    <n v="2830.45"/>
    <n v="0"/>
    <n v="100"/>
    <n v="1447.68"/>
    <n v="4378.13"/>
    <x v="0"/>
    <x v="0"/>
    <m/>
  </r>
  <r>
    <x v="5446"/>
    <x v="0"/>
    <x v="31"/>
    <x v="0"/>
    <n v="3"/>
    <x v="272"/>
    <n v="94566"/>
    <n v="37.633361000000001"/>
    <n v="-121.86239500000001"/>
    <n v="5"/>
    <x v="66"/>
    <s v="None"/>
    <s v="No"/>
    <m/>
    <m/>
    <x v="0"/>
    <s v="Cable"/>
    <n v="71"/>
    <s v="Yes"/>
    <s v="No"/>
    <s v="Yes"/>
    <s v="Yes"/>
    <x v="1"/>
    <x v="0"/>
    <x v="0"/>
    <x v="2"/>
    <x v="0"/>
    <s v="Two Year"/>
    <s v="No"/>
    <x v="0"/>
    <n v="40.65"/>
    <n v="1547.35"/>
    <n v="0"/>
    <n v="0"/>
    <n v="0"/>
    <n v="1547.35"/>
    <x v="0"/>
    <x v="0"/>
    <m/>
  </r>
  <r>
    <x v="5447"/>
    <x v="0"/>
    <x v="11"/>
    <x v="1"/>
    <n v="0"/>
    <x v="77"/>
    <n v="92592"/>
    <n v="33.507255000000001"/>
    <n v="-117.029473"/>
    <n v="0"/>
    <x v="13"/>
    <s v="None"/>
    <s v="Yes"/>
    <n v="14.19"/>
    <s v="No"/>
    <x v="0"/>
    <s v="Fiber Optic"/>
    <n v="59"/>
    <s v="No"/>
    <s v="No"/>
    <s v="No"/>
    <s v="No"/>
    <x v="1"/>
    <x v="0"/>
    <x v="1"/>
    <x v="0"/>
    <x v="0"/>
    <s v="Month-to-Month"/>
    <s v="Yes"/>
    <x v="1"/>
    <n v="69.599999999999994"/>
    <n v="69.599999999999994"/>
    <n v="0"/>
    <n v="0"/>
    <n v="14.19"/>
    <n v="83.79"/>
    <x v="1"/>
    <x v="1"/>
    <s v="Competitor made better offer"/>
  </r>
  <r>
    <x v="5448"/>
    <x v="1"/>
    <x v="43"/>
    <x v="1"/>
    <n v="0"/>
    <x v="243"/>
    <n v="93108"/>
    <n v="34.457540999999999"/>
    <n v="-119.631072"/>
    <n v="0"/>
    <x v="46"/>
    <s v="None"/>
    <s v="Yes"/>
    <n v="17.399999999999999"/>
    <s v="No"/>
    <x v="1"/>
    <m/>
    <m/>
    <m/>
    <m/>
    <m/>
    <m/>
    <x v="2"/>
    <x v="2"/>
    <x v="2"/>
    <x v="2"/>
    <x v="2"/>
    <s v="One Year"/>
    <s v="No"/>
    <x v="0"/>
    <n v="20.350000000000001"/>
    <n v="176.3"/>
    <n v="0"/>
    <n v="0"/>
    <n v="174"/>
    <n v="350.3"/>
    <x v="0"/>
    <x v="0"/>
    <m/>
  </r>
  <r>
    <x v="5449"/>
    <x v="0"/>
    <x v="14"/>
    <x v="1"/>
    <n v="0"/>
    <x v="609"/>
    <n v="95367"/>
    <n v="37.734971000000002"/>
    <n v="-120.95427100000001"/>
    <n v="0"/>
    <x v="35"/>
    <s v="None"/>
    <s v="Yes"/>
    <n v="24.45"/>
    <s v="No"/>
    <x v="0"/>
    <s v="Fiber Optic"/>
    <n v="27"/>
    <s v="No"/>
    <s v="No"/>
    <s v="Yes"/>
    <s v="Yes"/>
    <x v="1"/>
    <x v="0"/>
    <x v="0"/>
    <x v="2"/>
    <x v="0"/>
    <s v="Two Year"/>
    <s v="Yes"/>
    <x v="1"/>
    <n v="80.45"/>
    <n v="3201.55"/>
    <n v="0"/>
    <n v="0"/>
    <n v="953.55"/>
    <n v="4155.1000000000004"/>
    <x v="1"/>
    <x v="2"/>
    <s v="Lack of self-service on Website"/>
  </r>
  <r>
    <x v="5450"/>
    <x v="0"/>
    <x v="49"/>
    <x v="0"/>
    <n v="0"/>
    <x v="934"/>
    <n v="91741"/>
    <n v="34.14649"/>
    <n v="-117.84981500000001"/>
    <n v="9"/>
    <x v="67"/>
    <s v="None"/>
    <s v="Yes"/>
    <n v="3.83"/>
    <s v="Yes"/>
    <x v="0"/>
    <s v="Fiber Optic"/>
    <n v="20"/>
    <s v="No"/>
    <s v="No"/>
    <s v="No"/>
    <s v="No"/>
    <x v="0"/>
    <x v="1"/>
    <x v="0"/>
    <x v="1"/>
    <x v="0"/>
    <s v="Month-to-Month"/>
    <s v="Yes"/>
    <x v="1"/>
    <n v="-4"/>
    <n v="1614.7"/>
    <n v="0"/>
    <n v="0"/>
    <n v="65.11"/>
    <n v="1679.81"/>
    <x v="0"/>
    <x v="0"/>
    <m/>
  </r>
  <r>
    <x v="5451"/>
    <x v="1"/>
    <x v="42"/>
    <x v="0"/>
    <n v="2"/>
    <x v="677"/>
    <n v="96047"/>
    <n v="40.524535"/>
    <n v="-122.647172"/>
    <n v="5"/>
    <x v="27"/>
    <s v="Offer D"/>
    <s v="Yes"/>
    <n v="17.27"/>
    <s v="No"/>
    <x v="0"/>
    <s v="Cable"/>
    <n v="29"/>
    <s v="No"/>
    <s v="No"/>
    <s v="No"/>
    <s v="No"/>
    <x v="0"/>
    <x v="0"/>
    <x v="0"/>
    <x v="0"/>
    <x v="0"/>
    <s v="Month-to-Month"/>
    <s v="Yes"/>
    <x v="2"/>
    <n v="56.3"/>
    <n v="628.65"/>
    <n v="0"/>
    <n v="0"/>
    <n v="207.24"/>
    <n v="835.89"/>
    <x v="0"/>
    <x v="0"/>
    <m/>
  </r>
  <r>
    <x v="5452"/>
    <x v="0"/>
    <x v="40"/>
    <x v="0"/>
    <n v="0"/>
    <x v="220"/>
    <n v="95316"/>
    <n v="37.524721"/>
    <n v="-120.757977"/>
    <n v="1"/>
    <x v="42"/>
    <s v="Offer B"/>
    <s v="Yes"/>
    <n v="26.36"/>
    <s v="Yes"/>
    <x v="0"/>
    <s v="DSL"/>
    <n v="8"/>
    <s v="Yes"/>
    <s v="No"/>
    <s v="No"/>
    <s v="Yes"/>
    <x v="1"/>
    <x v="0"/>
    <x v="0"/>
    <x v="2"/>
    <x v="1"/>
    <s v="One Year"/>
    <s v="Yes"/>
    <x v="1"/>
    <n v="61.05"/>
    <n v="3478.75"/>
    <n v="0"/>
    <n v="0"/>
    <n v="1528.88"/>
    <n v="5007.63"/>
    <x v="0"/>
    <x v="0"/>
    <m/>
  </r>
  <r>
    <x v="5453"/>
    <x v="1"/>
    <x v="26"/>
    <x v="0"/>
    <n v="0"/>
    <x v="162"/>
    <n v="90815"/>
    <n v="33.797637999999999"/>
    <n v="-118.11662"/>
    <n v="6"/>
    <x v="41"/>
    <s v="None"/>
    <s v="Yes"/>
    <n v="15.48"/>
    <s v="No"/>
    <x v="0"/>
    <s v="Cable"/>
    <n v="15"/>
    <s v="Yes"/>
    <s v="No"/>
    <s v="No"/>
    <s v="Yes"/>
    <x v="1"/>
    <x v="0"/>
    <x v="0"/>
    <x v="2"/>
    <x v="0"/>
    <s v="Month-to-Month"/>
    <s v="No"/>
    <x v="1"/>
    <n v="55.7"/>
    <n v="3171.6"/>
    <n v="34.590000000000003"/>
    <n v="0"/>
    <n v="882.36"/>
    <n v="4019.37"/>
    <x v="0"/>
    <x v="0"/>
    <m/>
  </r>
  <r>
    <x v="5454"/>
    <x v="0"/>
    <x v="22"/>
    <x v="0"/>
    <n v="3"/>
    <x v="850"/>
    <n v="92009"/>
    <n v="33.098018000000003"/>
    <n v="-117.25820299999999"/>
    <n v="6"/>
    <x v="19"/>
    <s v="None"/>
    <s v="Yes"/>
    <n v="11.47"/>
    <s v="No"/>
    <x v="1"/>
    <m/>
    <m/>
    <m/>
    <m/>
    <m/>
    <m/>
    <x v="2"/>
    <x v="2"/>
    <x v="2"/>
    <x v="2"/>
    <x v="2"/>
    <s v="Two Year"/>
    <s v="No"/>
    <x v="1"/>
    <n v="20.149999999999999"/>
    <n v="1337.5"/>
    <n v="0"/>
    <n v="0"/>
    <n v="791.43"/>
    <n v="2128.9299999999998"/>
    <x v="0"/>
    <x v="0"/>
    <m/>
  </r>
  <r>
    <x v="5455"/>
    <x v="0"/>
    <x v="9"/>
    <x v="1"/>
    <n v="0"/>
    <x v="303"/>
    <n v="91104"/>
    <n v="34.165382999999999"/>
    <n v="-118.123752"/>
    <n v="0"/>
    <x v="16"/>
    <s v="None"/>
    <s v="Yes"/>
    <n v="48.88"/>
    <s v="Yes"/>
    <x v="0"/>
    <s v="DSL"/>
    <n v="12"/>
    <s v="Yes"/>
    <s v="No"/>
    <s v="Yes"/>
    <s v="No"/>
    <x v="0"/>
    <x v="1"/>
    <x v="1"/>
    <x v="3"/>
    <x v="0"/>
    <s v="One Year"/>
    <s v="Yes"/>
    <x v="1"/>
    <n v="78.55"/>
    <n v="1843.05"/>
    <n v="19.63"/>
    <n v="0"/>
    <n v="1124.24"/>
    <n v="2947.66"/>
    <x v="0"/>
    <x v="0"/>
    <m/>
  </r>
  <r>
    <x v="5456"/>
    <x v="0"/>
    <x v="22"/>
    <x v="1"/>
    <n v="0"/>
    <x v="301"/>
    <n v="91343"/>
    <n v="34.238802"/>
    <n v="-118.48229600000001"/>
    <n v="0"/>
    <x v="45"/>
    <s v="Offer C"/>
    <s v="Yes"/>
    <n v="42.29"/>
    <s v="No"/>
    <x v="0"/>
    <s v="Fiber Optic"/>
    <n v="13"/>
    <s v="No"/>
    <s v="Yes"/>
    <s v="No"/>
    <s v="Yes"/>
    <x v="1"/>
    <x v="0"/>
    <x v="0"/>
    <x v="2"/>
    <x v="0"/>
    <s v="One Year"/>
    <s v="Yes"/>
    <x v="1"/>
    <n v="79.95"/>
    <n v="2684.85"/>
    <n v="0"/>
    <n v="0"/>
    <n v="1395.57"/>
    <n v="4080.42"/>
    <x v="0"/>
    <x v="0"/>
    <m/>
  </r>
  <r>
    <x v="5457"/>
    <x v="0"/>
    <x v="48"/>
    <x v="1"/>
    <n v="0"/>
    <x v="78"/>
    <n v="92028"/>
    <n v="33.362575"/>
    <n v="-117.299644"/>
    <n v="0"/>
    <x v="3"/>
    <s v="None"/>
    <s v="Yes"/>
    <n v="30.14"/>
    <s v="No"/>
    <x v="0"/>
    <s v="DSL"/>
    <n v="6"/>
    <s v="No"/>
    <s v="No"/>
    <s v="No"/>
    <s v="No"/>
    <x v="1"/>
    <x v="0"/>
    <x v="0"/>
    <x v="2"/>
    <x v="1"/>
    <s v="Month-to-Month"/>
    <s v="No"/>
    <x v="1"/>
    <n v="45"/>
    <n v="127.1"/>
    <n v="0"/>
    <n v="10"/>
    <n v="90.42"/>
    <n v="227.52"/>
    <x v="1"/>
    <x v="1"/>
    <s v="Competitor made better offer"/>
  </r>
  <r>
    <x v="5458"/>
    <x v="1"/>
    <x v="17"/>
    <x v="0"/>
    <n v="0"/>
    <x v="854"/>
    <n v="95746"/>
    <n v="38.749465999999998"/>
    <n v="-121.184196"/>
    <n v="5"/>
    <x v="58"/>
    <s v="Offer E"/>
    <s v="Yes"/>
    <n v="48.39"/>
    <s v="No"/>
    <x v="1"/>
    <m/>
    <m/>
    <m/>
    <m/>
    <m/>
    <m/>
    <x v="2"/>
    <x v="2"/>
    <x v="2"/>
    <x v="2"/>
    <x v="2"/>
    <s v="One Year"/>
    <s v="No"/>
    <x v="0"/>
    <n v="19.899999999999999"/>
    <n v="153.94999999999999"/>
    <n v="0"/>
    <n v="0"/>
    <n v="387.12"/>
    <n v="541.07000000000005"/>
    <x v="0"/>
    <x v="0"/>
    <m/>
  </r>
  <r>
    <x v="5459"/>
    <x v="1"/>
    <x v="11"/>
    <x v="0"/>
    <n v="3"/>
    <x v="875"/>
    <n v="95987"/>
    <n v="39.117536999999999"/>
    <n v="-122.284654"/>
    <n v="5"/>
    <x v="12"/>
    <s v="None"/>
    <s v="Yes"/>
    <n v="18.36"/>
    <s v="No"/>
    <x v="0"/>
    <s v="Fiber Optic"/>
    <n v="85"/>
    <s v="No"/>
    <s v="Yes"/>
    <s v="Yes"/>
    <s v="No"/>
    <x v="0"/>
    <x v="0"/>
    <x v="0"/>
    <x v="0"/>
    <x v="0"/>
    <s v="Month-to-Month"/>
    <s v="Yes"/>
    <x v="1"/>
    <n v="89.85"/>
    <n v="3091.75"/>
    <n v="14.93"/>
    <n v="0"/>
    <n v="624.24"/>
    <n v="3701.06"/>
    <x v="0"/>
    <x v="0"/>
    <m/>
  </r>
  <r>
    <x v="5460"/>
    <x v="1"/>
    <x v="21"/>
    <x v="0"/>
    <n v="1"/>
    <x v="123"/>
    <n v="93550"/>
    <n v="34.536231999999998"/>
    <n v="-118.08293500000001"/>
    <n v="1"/>
    <x v="32"/>
    <s v="None"/>
    <s v="Yes"/>
    <n v="45.6"/>
    <s v="No"/>
    <x v="0"/>
    <s v="Cable"/>
    <n v="19"/>
    <s v="Yes"/>
    <s v="Yes"/>
    <s v="No"/>
    <s v="No"/>
    <x v="0"/>
    <x v="0"/>
    <x v="0"/>
    <x v="0"/>
    <x v="0"/>
    <s v="Month-to-Month"/>
    <s v="Yes"/>
    <x v="1"/>
    <n v="65.45"/>
    <n v="937.6"/>
    <n v="0"/>
    <n v="0"/>
    <n v="638.4"/>
    <n v="1576"/>
    <x v="1"/>
    <x v="1"/>
    <s v="Competitor had better devices"/>
  </r>
  <r>
    <x v="5461"/>
    <x v="1"/>
    <x v="55"/>
    <x v="0"/>
    <n v="3"/>
    <x v="406"/>
    <n v="95650"/>
    <n v="38.809175000000003"/>
    <n v="-121.171375"/>
    <n v="3"/>
    <x v="9"/>
    <s v="Offer A"/>
    <s v="Yes"/>
    <n v="20.420000000000002"/>
    <s v="Yes"/>
    <x v="1"/>
    <m/>
    <m/>
    <m/>
    <m/>
    <m/>
    <m/>
    <x v="2"/>
    <x v="2"/>
    <x v="2"/>
    <x v="2"/>
    <x v="2"/>
    <s v="Two Year"/>
    <s v="No"/>
    <x v="1"/>
    <n v="24.3"/>
    <n v="1643.25"/>
    <n v="0"/>
    <n v="0"/>
    <n v="1470.24"/>
    <n v="3113.49"/>
    <x v="0"/>
    <x v="0"/>
    <m/>
  </r>
  <r>
    <x v="5462"/>
    <x v="1"/>
    <x v="44"/>
    <x v="0"/>
    <n v="0"/>
    <x v="38"/>
    <n v="92131"/>
    <n v="32.893250000000002"/>
    <n v="-117.087091"/>
    <n v="5"/>
    <x v="4"/>
    <s v="None"/>
    <s v="Yes"/>
    <n v="48.32"/>
    <s v="No"/>
    <x v="0"/>
    <s v="DSL"/>
    <n v="59"/>
    <s v="Yes"/>
    <s v="No"/>
    <s v="No"/>
    <s v="Yes"/>
    <x v="1"/>
    <x v="0"/>
    <x v="0"/>
    <x v="2"/>
    <x v="0"/>
    <s v="Two Year"/>
    <s v="No"/>
    <x v="1"/>
    <n v="54.5"/>
    <n v="3778.2"/>
    <n v="0"/>
    <n v="0"/>
    <n v="3430.72"/>
    <n v="7208.92"/>
    <x v="0"/>
    <x v="0"/>
    <m/>
  </r>
  <r>
    <x v="5463"/>
    <x v="1"/>
    <x v="29"/>
    <x v="0"/>
    <n v="0"/>
    <x v="725"/>
    <n v="95573"/>
    <n v="40.949012000000003"/>
    <n v="-123.65584699999999"/>
    <n v="5"/>
    <x v="34"/>
    <s v="Offer B"/>
    <s v="Yes"/>
    <n v="26.64"/>
    <s v="No"/>
    <x v="0"/>
    <s v="DSL"/>
    <n v="71"/>
    <s v="Yes"/>
    <s v="No"/>
    <s v="Yes"/>
    <s v="No"/>
    <x v="0"/>
    <x v="1"/>
    <x v="1"/>
    <x v="3"/>
    <x v="0"/>
    <s v="One Year"/>
    <s v="Yes"/>
    <x v="0"/>
    <n v="73.05"/>
    <n v="4688.6499999999996"/>
    <n v="0"/>
    <n v="0"/>
    <n v="1704.96"/>
    <n v="6393.61"/>
    <x v="0"/>
    <x v="0"/>
    <m/>
  </r>
  <r>
    <x v="5464"/>
    <x v="1"/>
    <x v="26"/>
    <x v="0"/>
    <n v="1"/>
    <x v="551"/>
    <n v="92656"/>
    <n v="33.571258999999998"/>
    <n v="-117.731917"/>
    <n v="9"/>
    <x v="63"/>
    <s v="Offer B"/>
    <s v="Yes"/>
    <n v="2.11"/>
    <s v="No"/>
    <x v="0"/>
    <s v="DSL"/>
    <n v="19"/>
    <s v="No"/>
    <s v="Yes"/>
    <s v="No"/>
    <s v="Yes"/>
    <x v="0"/>
    <x v="0"/>
    <x v="0"/>
    <x v="0"/>
    <x v="0"/>
    <s v="Month-to-Month"/>
    <s v="No"/>
    <x v="0"/>
    <n v="65"/>
    <n v="3363.8"/>
    <n v="0"/>
    <n v="0"/>
    <n v="111.83"/>
    <n v="3475.63"/>
    <x v="0"/>
    <x v="0"/>
    <m/>
  </r>
  <r>
    <x v="5465"/>
    <x v="0"/>
    <x v="18"/>
    <x v="0"/>
    <n v="0"/>
    <x v="148"/>
    <n v="95004"/>
    <n v="36.878363999999998"/>
    <n v="-121.62978099999999"/>
    <n v="5"/>
    <x v="64"/>
    <s v="Offer A"/>
    <s v="Yes"/>
    <n v="28.36"/>
    <s v="Yes"/>
    <x v="0"/>
    <s v="Fiber Optic"/>
    <n v="82"/>
    <s v="No"/>
    <s v="No"/>
    <s v="Yes"/>
    <s v="No"/>
    <x v="0"/>
    <x v="0"/>
    <x v="0"/>
    <x v="0"/>
    <x v="0"/>
    <s v="Two Year"/>
    <s v="Yes"/>
    <x v="1"/>
    <n v="89.95"/>
    <n v="5974.3"/>
    <n v="0"/>
    <n v="0"/>
    <n v="1928.48"/>
    <n v="7902.78"/>
    <x v="0"/>
    <x v="0"/>
    <m/>
  </r>
  <r>
    <x v="5466"/>
    <x v="1"/>
    <x v="30"/>
    <x v="0"/>
    <n v="1"/>
    <x v="667"/>
    <n v="92036"/>
    <n v="32.980677999999997"/>
    <n v="-116.262854"/>
    <n v="1"/>
    <x v="10"/>
    <s v="None"/>
    <s v="Yes"/>
    <n v="11.54"/>
    <s v="Yes"/>
    <x v="0"/>
    <s v="Fiber Optic"/>
    <n v="19"/>
    <s v="No"/>
    <s v="Yes"/>
    <s v="No"/>
    <s v="No"/>
    <x v="1"/>
    <x v="0"/>
    <x v="0"/>
    <x v="2"/>
    <x v="0"/>
    <s v="Month-to-Month"/>
    <s v="Yes"/>
    <x v="1"/>
    <n v="80.150000000000006"/>
    <n v="385"/>
    <n v="0"/>
    <n v="0"/>
    <n v="57.7"/>
    <n v="442.7"/>
    <x v="1"/>
    <x v="1"/>
    <s v="Competitor had better devices"/>
  </r>
  <r>
    <x v="5467"/>
    <x v="1"/>
    <x v="4"/>
    <x v="1"/>
    <n v="0"/>
    <x v="1079"/>
    <n v="95017"/>
    <n v="37.114334999999997"/>
    <n v="-122.237162"/>
    <n v="0"/>
    <x v="57"/>
    <s v="Offer B"/>
    <s v="Yes"/>
    <n v="42.19"/>
    <s v="Yes"/>
    <x v="0"/>
    <s v="Fiber Optic"/>
    <n v="11"/>
    <s v="No"/>
    <s v="No"/>
    <s v="No"/>
    <s v="No"/>
    <x v="1"/>
    <x v="0"/>
    <x v="0"/>
    <x v="2"/>
    <x v="0"/>
    <s v="Two Year"/>
    <s v="Yes"/>
    <x v="1"/>
    <n v="72.95"/>
    <n v="3829.75"/>
    <n v="0"/>
    <n v="0"/>
    <n v="2193.88"/>
    <n v="6023.63"/>
    <x v="0"/>
    <x v="0"/>
    <m/>
  </r>
  <r>
    <x v="5468"/>
    <x v="1"/>
    <x v="37"/>
    <x v="0"/>
    <n v="0"/>
    <x v="573"/>
    <n v="92118"/>
    <n v="32.68674"/>
    <n v="-117.186612"/>
    <n v="4"/>
    <x v="23"/>
    <s v="Offer A"/>
    <s v="Yes"/>
    <n v="8.18"/>
    <s v="Yes"/>
    <x v="0"/>
    <s v="Fiber Optic"/>
    <n v="3"/>
    <s v="No"/>
    <s v="Yes"/>
    <s v="Yes"/>
    <s v="No"/>
    <x v="0"/>
    <x v="1"/>
    <x v="1"/>
    <x v="3"/>
    <x v="0"/>
    <s v="One Year"/>
    <s v="No"/>
    <x v="1"/>
    <n v="104.1"/>
    <n v="7040.85"/>
    <n v="0"/>
    <n v="0"/>
    <n v="548.05999999999995"/>
    <n v="7588.91"/>
    <x v="1"/>
    <x v="2"/>
    <s v="Product dissatisfaction"/>
  </r>
  <r>
    <x v="5469"/>
    <x v="0"/>
    <x v="13"/>
    <x v="1"/>
    <n v="0"/>
    <x v="624"/>
    <n v="93908"/>
    <n v="36.624338000000002"/>
    <n v="-121.615669"/>
    <n v="0"/>
    <x v="64"/>
    <s v="None"/>
    <s v="Yes"/>
    <n v="48.41"/>
    <s v="No"/>
    <x v="1"/>
    <m/>
    <m/>
    <m/>
    <m/>
    <m/>
    <m/>
    <x v="2"/>
    <x v="2"/>
    <x v="2"/>
    <x v="2"/>
    <x v="2"/>
    <s v="Two Year"/>
    <s v="No"/>
    <x v="0"/>
    <n v="20.5"/>
    <n v="1424.9"/>
    <n v="0"/>
    <n v="0"/>
    <n v="3291.88"/>
    <n v="4716.78"/>
    <x v="0"/>
    <x v="0"/>
    <m/>
  </r>
  <r>
    <x v="5470"/>
    <x v="0"/>
    <x v="5"/>
    <x v="0"/>
    <n v="1"/>
    <x v="78"/>
    <n v="92028"/>
    <n v="33.362575"/>
    <n v="-117.299644"/>
    <n v="10"/>
    <x v="21"/>
    <s v="None"/>
    <s v="Yes"/>
    <n v="9.07"/>
    <s v="No"/>
    <x v="0"/>
    <s v="DSL"/>
    <n v="82"/>
    <s v="No"/>
    <s v="Yes"/>
    <s v="Yes"/>
    <s v="No"/>
    <x v="0"/>
    <x v="1"/>
    <x v="1"/>
    <x v="3"/>
    <x v="0"/>
    <s v="One Year"/>
    <s v="No"/>
    <x v="0"/>
    <n v="78"/>
    <n v="3824.2"/>
    <n v="0"/>
    <n v="0"/>
    <n v="444.43"/>
    <n v="4268.63"/>
    <x v="0"/>
    <x v="0"/>
    <m/>
  </r>
  <r>
    <x v="5471"/>
    <x v="1"/>
    <x v="38"/>
    <x v="0"/>
    <n v="3"/>
    <x v="332"/>
    <n v="91765"/>
    <n v="33.992415999999999"/>
    <n v="-117.807874"/>
    <n v="0"/>
    <x v="20"/>
    <s v="None"/>
    <s v="Yes"/>
    <n v="8.2100000000000009"/>
    <s v="No"/>
    <x v="1"/>
    <m/>
    <m/>
    <m/>
    <m/>
    <m/>
    <m/>
    <x v="2"/>
    <x v="2"/>
    <x v="2"/>
    <x v="2"/>
    <x v="2"/>
    <s v="Two Year"/>
    <s v="No"/>
    <x v="1"/>
    <n v="19.8"/>
    <n v="726.1"/>
    <n v="0"/>
    <n v="0"/>
    <n v="303.77"/>
    <n v="1029.8699999999999"/>
    <x v="0"/>
    <x v="0"/>
    <m/>
  </r>
  <r>
    <x v="5472"/>
    <x v="1"/>
    <x v="39"/>
    <x v="1"/>
    <n v="0"/>
    <x v="200"/>
    <n v="92509"/>
    <n v="34.004379"/>
    <n v="-117.447864"/>
    <n v="0"/>
    <x v="13"/>
    <s v="Offer E"/>
    <s v="Yes"/>
    <n v="25.99"/>
    <s v="No"/>
    <x v="1"/>
    <m/>
    <m/>
    <m/>
    <m/>
    <m/>
    <m/>
    <x v="2"/>
    <x v="2"/>
    <x v="2"/>
    <x v="2"/>
    <x v="2"/>
    <s v="Month-to-Month"/>
    <s v="No"/>
    <x v="0"/>
    <n v="20"/>
    <n v="20"/>
    <n v="0"/>
    <n v="0"/>
    <n v="25.99"/>
    <n v="45.99"/>
    <x v="2"/>
    <x v="0"/>
    <m/>
  </r>
  <r>
    <x v="5473"/>
    <x v="1"/>
    <x v="10"/>
    <x v="1"/>
    <n v="0"/>
    <x v="578"/>
    <n v="92249"/>
    <n v="32.730583000000003"/>
    <n v="-115.50108299999999"/>
    <n v="0"/>
    <x v="16"/>
    <s v="Offer D"/>
    <s v="Yes"/>
    <n v="18.7"/>
    <s v="Yes"/>
    <x v="0"/>
    <s v="Fiber Optic"/>
    <n v="24"/>
    <s v="No"/>
    <s v="No"/>
    <s v="Yes"/>
    <s v="No"/>
    <x v="1"/>
    <x v="0"/>
    <x v="0"/>
    <x v="2"/>
    <x v="0"/>
    <s v="Month-to-Month"/>
    <s v="Yes"/>
    <x v="1"/>
    <n v="81"/>
    <n v="1917.1"/>
    <n v="0"/>
    <n v="0"/>
    <n v="430.1"/>
    <n v="2347.1999999999998"/>
    <x v="1"/>
    <x v="1"/>
    <s v="Competitor offered more data"/>
  </r>
  <r>
    <x v="5474"/>
    <x v="1"/>
    <x v="54"/>
    <x v="1"/>
    <n v="0"/>
    <x v="123"/>
    <n v="93551"/>
    <n v="34.613475999999999"/>
    <n v="-118.25635800000001"/>
    <n v="0"/>
    <x v="37"/>
    <s v="Offer D"/>
    <s v="Yes"/>
    <n v="44.53"/>
    <s v="No"/>
    <x v="1"/>
    <m/>
    <m/>
    <m/>
    <m/>
    <m/>
    <m/>
    <x v="2"/>
    <x v="2"/>
    <x v="2"/>
    <x v="2"/>
    <x v="2"/>
    <s v="Month-to-Month"/>
    <s v="Yes"/>
    <x v="0"/>
    <n v="20.45"/>
    <n v="237.3"/>
    <n v="0"/>
    <n v="0"/>
    <n v="489.83"/>
    <n v="727.13"/>
    <x v="0"/>
    <x v="0"/>
    <m/>
  </r>
  <r>
    <x v="5475"/>
    <x v="0"/>
    <x v="18"/>
    <x v="1"/>
    <n v="0"/>
    <x v="343"/>
    <n v="93638"/>
    <n v="37.004067999999997"/>
    <n v="-119.930027"/>
    <n v="0"/>
    <x v="40"/>
    <s v="None"/>
    <s v="Yes"/>
    <n v="10"/>
    <s v="No"/>
    <x v="1"/>
    <m/>
    <m/>
    <m/>
    <m/>
    <m/>
    <m/>
    <x v="2"/>
    <x v="2"/>
    <x v="2"/>
    <x v="2"/>
    <x v="2"/>
    <s v="One Year"/>
    <s v="No"/>
    <x v="1"/>
    <n v="19.7"/>
    <n v="1341.5"/>
    <n v="0"/>
    <n v="0"/>
    <n v="700"/>
    <n v="2041.5"/>
    <x v="0"/>
    <x v="0"/>
    <m/>
  </r>
  <r>
    <x v="5476"/>
    <x v="1"/>
    <x v="42"/>
    <x v="1"/>
    <n v="0"/>
    <x v="398"/>
    <n v="92356"/>
    <n v="34.508417000000001"/>
    <n v="-116.856103"/>
    <n v="0"/>
    <x v="36"/>
    <s v="None"/>
    <s v="Yes"/>
    <n v="36.979999999999997"/>
    <s v="No"/>
    <x v="0"/>
    <s v="DSL"/>
    <n v="21"/>
    <s v="Yes"/>
    <s v="Yes"/>
    <s v="No"/>
    <s v="Yes"/>
    <x v="1"/>
    <x v="0"/>
    <x v="0"/>
    <x v="2"/>
    <x v="0"/>
    <s v="Month-to-Month"/>
    <s v="Yes"/>
    <x v="0"/>
    <n v="61.9"/>
    <n v="2647.1"/>
    <n v="0"/>
    <n v="0"/>
    <n v="1479.2"/>
    <n v="4126.3"/>
    <x v="0"/>
    <x v="0"/>
    <m/>
  </r>
  <r>
    <x v="5477"/>
    <x v="0"/>
    <x v="40"/>
    <x v="0"/>
    <n v="1"/>
    <x v="363"/>
    <n v="92059"/>
    <n v="33.384345000000003"/>
    <n v="-117.072619"/>
    <n v="0"/>
    <x v="19"/>
    <s v="Offer A"/>
    <s v="Yes"/>
    <n v="28.53"/>
    <s v="Yes"/>
    <x v="0"/>
    <s v="Fiber Optic"/>
    <n v="24"/>
    <s v="No"/>
    <s v="Yes"/>
    <s v="No"/>
    <s v="Yes"/>
    <x v="1"/>
    <x v="1"/>
    <x v="1"/>
    <x v="1"/>
    <x v="0"/>
    <s v="Two Year"/>
    <s v="Yes"/>
    <x v="1"/>
    <n v="93.3"/>
    <n v="6398.05"/>
    <n v="0"/>
    <n v="0"/>
    <n v="1968.57"/>
    <n v="8366.6200000000008"/>
    <x v="0"/>
    <x v="0"/>
    <m/>
  </r>
  <r>
    <x v="5478"/>
    <x v="0"/>
    <x v="21"/>
    <x v="0"/>
    <n v="1"/>
    <x v="35"/>
    <n v="95207"/>
    <n v="38.002124999999999"/>
    <n v="-121.324979"/>
    <n v="1"/>
    <x v="4"/>
    <s v="None"/>
    <s v="Yes"/>
    <n v="19.489999999999998"/>
    <s v="Yes"/>
    <x v="1"/>
    <m/>
    <m/>
    <m/>
    <m/>
    <m/>
    <m/>
    <x v="2"/>
    <x v="2"/>
    <x v="2"/>
    <x v="2"/>
    <x v="2"/>
    <s v="Two Year"/>
    <s v="No"/>
    <x v="1"/>
    <n v="24.7"/>
    <n v="1810.55"/>
    <n v="0"/>
    <n v="0"/>
    <n v="1383.79"/>
    <n v="3194.34"/>
    <x v="0"/>
    <x v="0"/>
    <m/>
  </r>
  <r>
    <x v="5479"/>
    <x v="1"/>
    <x v="44"/>
    <x v="0"/>
    <n v="2"/>
    <x v="982"/>
    <n v="96088"/>
    <n v="40.497441000000002"/>
    <n v="-121.827524"/>
    <n v="3"/>
    <x v="48"/>
    <s v="Offer B"/>
    <s v="Yes"/>
    <n v="12.72"/>
    <s v="No"/>
    <x v="0"/>
    <s v="Cable"/>
    <n v="48"/>
    <s v="Yes"/>
    <s v="Yes"/>
    <s v="Yes"/>
    <s v="Yes"/>
    <x v="0"/>
    <x v="1"/>
    <x v="1"/>
    <x v="3"/>
    <x v="0"/>
    <s v="One Year"/>
    <s v="No"/>
    <x v="1"/>
    <n v="84.9"/>
    <n v="5264.5"/>
    <n v="0"/>
    <n v="0"/>
    <n v="775.92"/>
    <n v="6040.42"/>
    <x v="0"/>
    <x v="0"/>
    <m/>
  </r>
  <r>
    <x v="5480"/>
    <x v="0"/>
    <x v="27"/>
    <x v="1"/>
    <n v="0"/>
    <x v="97"/>
    <n v="92612"/>
    <n v="33.643095000000002"/>
    <n v="-117.810896"/>
    <n v="0"/>
    <x v="18"/>
    <s v="Offer C"/>
    <s v="Yes"/>
    <n v="25.66"/>
    <s v="Yes"/>
    <x v="0"/>
    <s v="Fiber Optic"/>
    <n v="3"/>
    <s v="No"/>
    <s v="No"/>
    <s v="Yes"/>
    <s v="No"/>
    <x v="0"/>
    <x v="1"/>
    <x v="1"/>
    <x v="3"/>
    <x v="0"/>
    <s v="Month-to-Month"/>
    <s v="Yes"/>
    <x v="1"/>
    <n v="100.5"/>
    <n v="2599.9499999999998"/>
    <n v="0"/>
    <n v="0"/>
    <n v="667.16"/>
    <n v="3267.11"/>
    <x v="0"/>
    <x v="0"/>
    <m/>
  </r>
  <r>
    <x v="5481"/>
    <x v="0"/>
    <x v="51"/>
    <x v="0"/>
    <n v="0"/>
    <x v="109"/>
    <n v="93030"/>
    <n v="34.223244000000001"/>
    <n v="-119.18012"/>
    <n v="1"/>
    <x v="60"/>
    <s v="Offer B"/>
    <s v="Yes"/>
    <n v="23.95"/>
    <s v="Yes"/>
    <x v="0"/>
    <s v="Fiber Optic"/>
    <n v="30"/>
    <s v="No"/>
    <s v="No"/>
    <s v="No"/>
    <s v="No"/>
    <x v="1"/>
    <x v="1"/>
    <x v="1"/>
    <x v="1"/>
    <x v="0"/>
    <s v="One Year"/>
    <s v="Yes"/>
    <x v="2"/>
    <n v="82.05"/>
    <n v="4029.95"/>
    <n v="0"/>
    <n v="0"/>
    <n v="1149.5999999999999"/>
    <n v="5179.55"/>
    <x v="1"/>
    <x v="1"/>
    <s v="Competitor offered higher download speeds"/>
  </r>
  <r>
    <x v="5482"/>
    <x v="1"/>
    <x v="0"/>
    <x v="0"/>
    <n v="3"/>
    <x v="1043"/>
    <n v="93645"/>
    <n v="37.140104000000001"/>
    <n v="-119.65709200000001"/>
    <n v="4"/>
    <x v="59"/>
    <s v="Offer B"/>
    <s v="Yes"/>
    <n v="15.65"/>
    <s v="No"/>
    <x v="1"/>
    <m/>
    <m/>
    <m/>
    <m/>
    <m/>
    <m/>
    <x v="2"/>
    <x v="2"/>
    <x v="2"/>
    <x v="2"/>
    <x v="2"/>
    <s v="Two Year"/>
    <s v="No"/>
    <x v="0"/>
    <n v="20.55"/>
    <n v="1205.05"/>
    <n v="0"/>
    <n v="0"/>
    <n v="939"/>
    <n v="2144.0500000000002"/>
    <x v="0"/>
    <x v="0"/>
    <m/>
  </r>
  <r>
    <x v="5483"/>
    <x v="1"/>
    <x v="33"/>
    <x v="0"/>
    <n v="0"/>
    <x v="956"/>
    <n v="95658"/>
    <n v="38.883223999999998"/>
    <n v="-121.15918000000001"/>
    <n v="9"/>
    <x v="49"/>
    <s v="Offer D"/>
    <s v="Yes"/>
    <n v="24.17"/>
    <s v="No"/>
    <x v="0"/>
    <s v="Fiber Optic"/>
    <n v="10"/>
    <s v="No"/>
    <s v="No"/>
    <s v="No"/>
    <s v="No"/>
    <x v="1"/>
    <x v="0"/>
    <x v="0"/>
    <x v="2"/>
    <x v="1"/>
    <s v="Month-to-Month"/>
    <s v="Yes"/>
    <x v="1"/>
    <n v="68.599999999999994"/>
    <n v="1108.5999999999999"/>
    <n v="0"/>
    <n v="90"/>
    <n v="362.55"/>
    <n v="1561.15"/>
    <x v="0"/>
    <x v="0"/>
    <m/>
  </r>
  <r>
    <x v="5484"/>
    <x v="0"/>
    <x v="40"/>
    <x v="0"/>
    <n v="0"/>
    <x v="38"/>
    <n v="92116"/>
    <n v="32.765298999999999"/>
    <n v="-117.12256499999999"/>
    <n v="9"/>
    <x v="19"/>
    <s v="Offer A"/>
    <s v="Yes"/>
    <n v="24.17"/>
    <s v="No"/>
    <x v="0"/>
    <s v="Fiber Optic"/>
    <n v="5"/>
    <s v="Yes"/>
    <s v="Yes"/>
    <s v="No"/>
    <s v="Yes"/>
    <x v="0"/>
    <x v="1"/>
    <x v="1"/>
    <x v="3"/>
    <x v="0"/>
    <s v="One Year"/>
    <s v="Yes"/>
    <x v="0"/>
    <n v="106.4"/>
    <n v="7251.9"/>
    <n v="3.59"/>
    <n v="0"/>
    <n v="1667.73"/>
    <n v="8916.0400000000009"/>
    <x v="0"/>
    <x v="0"/>
    <m/>
  </r>
  <r>
    <x v="5485"/>
    <x v="0"/>
    <x v="21"/>
    <x v="1"/>
    <n v="0"/>
    <x v="784"/>
    <n v="91360"/>
    <n v="34.214053999999997"/>
    <n v="-118.88109"/>
    <n v="0"/>
    <x v="13"/>
    <s v="Offer E"/>
    <s v="Yes"/>
    <n v="23.67"/>
    <s v="No"/>
    <x v="1"/>
    <m/>
    <m/>
    <m/>
    <m/>
    <m/>
    <m/>
    <x v="2"/>
    <x v="2"/>
    <x v="2"/>
    <x v="2"/>
    <x v="2"/>
    <s v="Month-to-Month"/>
    <s v="No"/>
    <x v="0"/>
    <n v="19.649999999999999"/>
    <n v="19.649999999999999"/>
    <n v="0"/>
    <n v="0"/>
    <n v="23.67"/>
    <n v="43.32"/>
    <x v="2"/>
    <x v="0"/>
    <m/>
  </r>
  <r>
    <x v="5486"/>
    <x v="1"/>
    <x v="5"/>
    <x v="0"/>
    <n v="0"/>
    <x v="310"/>
    <n v="95624"/>
    <n v="38.434137999999997"/>
    <n v="-121.30587"/>
    <n v="1"/>
    <x v="26"/>
    <s v="Offer B"/>
    <s v="No"/>
    <m/>
    <m/>
    <x v="0"/>
    <s v="DSL"/>
    <n v="69"/>
    <s v="No"/>
    <s v="Yes"/>
    <s v="No"/>
    <s v="No"/>
    <x v="1"/>
    <x v="1"/>
    <x v="1"/>
    <x v="1"/>
    <x v="0"/>
    <s v="Month-to-Month"/>
    <s v="Yes"/>
    <x v="1"/>
    <n v="41.05"/>
    <n v="2452.6999999999998"/>
    <n v="0"/>
    <n v="0"/>
    <n v="0"/>
    <n v="2452.6999999999998"/>
    <x v="1"/>
    <x v="1"/>
    <s v="Competitor offered higher download speeds"/>
  </r>
  <r>
    <x v="5487"/>
    <x v="1"/>
    <x v="2"/>
    <x v="0"/>
    <n v="3"/>
    <x v="177"/>
    <n v="95064"/>
    <n v="37.007882000000002"/>
    <n v="-122.06597499999999"/>
    <n v="9"/>
    <x v="8"/>
    <s v="None"/>
    <s v="Yes"/>
    <n v="7.25"/>
    <s v="Yes"/>
    <x v="0"/>
    <s v="Fiber Optic"/>
    <n v="57"/>
    <s v="No"/>
    <s v="Yes"/>
    <s v="No"/>
    <s v="Yes"/>
    <x v="0"/>
    <x v="1"/>
    <x v="1"/>
    <x v="3"/>
    <x v="0"/>
    <s v="One Year"/>
    <s v="Yes"/>
    <x v="1"/>
    <n v="105.2"/>
    <n v="5637.85"/>
    <n v="23.01"/>
    <n v="0"/>
    <n v="391.5"/>
    <n v="6006.34"/>
    <x v="0"/>
    <x v="0"/>
    <m/>
  </r>
  <r>
    <x v="5488"/>
    <x v="1"/>
    <x v="32"/>
    <x v="0"/>
    <n v="0"/>
    <x v="968"/>
    <n v="95606"/>
    <n v="38.809804"/>
    <n v="-122.241383"/>
    <n v="8"/>
    <x v="9"/>
    <s v="None"/>
    <s v="No"/>
    <m/>
    <m/>
    <x v="0"/>
    <s v="Cable"/>
    <n v="15"/>
    <s v="Yes"/>
    <s v="No"/>
    <s v="Yes"/>
    <s v="Yes"/>
    <x v="0"/>
    <x v="1"/>
    <x v="1"/>
    <x v="3"/>
    <x v="0"/>
    <s v="Two Year"/>
    <s v="No"/>
    <x v="1"/>
    <n v="60.95"/>
    <n v="4549.05"/>
    <n v="0"/>
    <n v="0"/>
    <n v="0"/>
    <n v="4549.05"/>
    <x v="0"/>
    <x v="0"/>
    <m/>
  </r>
  <r>
    <x v="5489"/>
    <x v="0"/>
    <x v="52"/>
    <x v="1"/>
    <n v="0"/>
    <x v="418"/>
    <n v="95926"/>
    <n v="39.745711999999997"/>
    <n v="-121.84332999999999"/>
    <n v="0"/>
    <x v="0"/>
    <s v="None"/>
    <s v="Yes"/>
    <n v="43.83"/>
    <s v="No"/>
    <x v="1"/>
    <m/>
    <m/>
    <m/>
    <m/>
    <m/>
    <m/>
    <x v="2"/>
    <x v="2"/>
    <x v="2"/>
    <x v="2"/>
    <x v="2"/>
    <s v="Month-to-Month"/>
    <s v="No"/>
    <x v="1"/>
    <n v="19.5"/>
    <n v="150.35"/>
    <n v="0"/>
    <n v="0"/>
    <n v="394.47"/>
    <n v="544.82000000000005"/>
    <x v="0"/>
    <x v="0"/>
    <m/>
  </r>
  <r>
    <x v="5490"/>
    <x v="1"/>
    <x v="25"/>
    <x v="0"/>
    <n v="1"/>
    <x v="565"/>
    <n v="96146"/>
    <n v="39.191797000000001"/>
    <n v="-120.212401"/>
    <n v="2"/>
    <x v="29"/>
    <s v="None"/>
    <s v="Yes"/>
    <n v="30.87"/>
    <s v="No"/>
    <x v="0"/>
    <s v="DSL"/>
    <n v="19"/>
    <s v="No"/>
    <s v="No"/>
    <s v="No"/>
    <s v="No"/>
    <x v="1"/>
    <x v="0"/>
    <x v="0"/>
    <x v="2"/>
    <x v="0"/>
    <s v="Month-to-Month"/>
    <s v="Yes"/>
    <x v="1"/>
    <n v="44.5"/>
    <n v="90.05"/>
    <n v="0"/>
    <n v="0"/>
    <n v="61.74"/>
    <n v="151.79"/>
    <x v="2"/>
    <x v="0"/>
    <m/>
  </r>
  <r>
    <x v="5491"/>
    <x v="1"/>
    <x v="47"/>
    <x v="0"/>
    <n v="2"/>
    <x v="559"/>
    <n v="94583"/>
    <n v="37.766556000000001"/>
    <n v="-121.97678399999999"/>
    <n v="7"/>
    <x v="22"/>
    <s v="None"/>
    <s v="Yes"/>
    <n v="31.53"/>
    <s v="No"/>
    <x v="1"/>
    <m/>
    <m/>
    <m/>
    <m/>
    <m/>
    <m/>
    <x v="2"/>
    <x v="2"/>
    <x v="2"/>
    <x v="2"/>
    <x v="2"/>
    <s v="Two Year"/>
    <s v="Yes"/>
    <x v="0"/>
    <n v="19.75"/>
    <n v="1344.5"/>
    <n v="0"/>
    <n v="0"/>
    <n v="2080.98"/>
    <n v="3425.48"/>
    <x v="0"/>
    <x v="0"/>
    <m/>
  </r>
  <r>
    <x v="5492"/>
    <x v="0"/>
    <x v="37"/>
    <x v="0"/>
    <n v="2"/>
    <x v="615"/>
    <n v="94513"/>
    <n v="37.908242000000001"/>
    <n v="-121.682472"/>
    <n v="6"/>
    <x v="9"/>
    <s v="Offer A"/>
    <s v="Yes"/>
    <n v="35.21"/>
    <s v="Yes"/>
    <x v="0"/>
    <s v="Fiber Optic"/>
    <n v="10"/>
    <s v="No"/>
    <s v="Yes"/>
    <s v="Yes"/>
    <s v="Yes"/>
    <x v="1"/>
    <x v="1"/>
    <x v="1"/>
    <x v="1"/>
    <x v="0"/>
    <s v="Two Year"/>
    <s v="Yes"/>
    <x v="1"/>
    <n v="98.65"/>
    <n v="7129.45"/>
    <n v="0"/>
    <n v="0"/>
    <n v="2535.12"/>
    <n v="9664.57"/>
    <x v="0"/>
    <x v="0"/>
    <m/>
  </r>
  <r>
    <x v="5493"/>
    <x v="1"/>
    <x v="54"/>
    <x v="1"/>
    <n v="0"/>
    <x v="716"/>
    <n v="91311"/>
    <n v="34.294142000000001"/>
    <n v="-118.603883"/>
    <n v="0"/>
    <x v="25"/>
    <s v="None"/>
    <s v="Yes"/>
    <n v="34"/>
    <s v="No"/>
    <x v="0"/>
    <s v="Fiber Optic"/>
    <n v="11"/>
    <s v="Yes"/>
    <s v="No"/>
    <s v="No"/>
    <s v="No"/>
    <x v="1"/>
    <x v="0"/>
    <x v="0"/>
    <x v="2"/>
    <x v="0"/>
    <s v="Month-to-Month"/>
    <s v="Yes"/>
    <x v="1"/>
    <n v="75.2"/>
    <n v="3198.6"/>
    <n v="0"/>
    <n v="0"/>
    <n v="1462"/>
    <n v="4660.6000000000004"/>
    <x v="1"/>
    <x v="2"/>
    <s v="Network reliability"/>
  </r>
  <r>
    <x v="5494"/>
    <x v="0"/>
    <x v="61"/>
    <x v="1"/>
    <n v="0"/>
    <x v="64"/>
    <n v="93726"/>
    <n v="36.793601000000002"/>
    <n v="-119.76113100000001"/>
    <n v="0"/>
    <x v="41"/>
    <s v="Offer B"/>
    <s v="No"/>
    <m/>
    <m/>
    <x v="0"/>
    <s v="DSL"/>
    <n v="26"/>
    <s v="No"/>
    <s v="Yes"/>
    <s v="Yes"/>
    <s v="No"/>
    <x v="0"/>
    <x v="1"/>
    <x v="1"/>
    <x v="3"/>
    <x v="0"/>
    <s v="Two Year"/>
    <s v="Yes"/>
    <x v="1"/>
    <n v="55"/>
    <n v="3094.05"/>
    <n v="0"/>
    <n v="0"/>
    <n v="0"/>
    <n v="3094.05"/>
    <x v="0"/>
    <x v="0"/>
    <m/>
  </r>
  <r>
    <x v="5495"/>
    <x v="0"/>
    <x v="21"/>
    <x v="0"/>
    <n v="2"/>
    <x v="796"/>
    <n v="94567"/>
    <n v="38.672708"/>
    <n v="-122.40321900000001"/>
    <n v="1"/>
    <x v="13"/>
    <s v="None"/>
    <s v="No"/>
    <m/>
    <m/>
    <x v="0"/>
    <s v="DSL"/>
    <n v="12"/>
    <s v="No"/>
    <s v="No"/>
    <s v="No"/>
    <s v="Yes"/>
    <x v="0"/>
    <x v="0"/>
    <x v="0"/>
    <x v="0"/>
    <x v="1"/>
    <s v="Month-to-Month"/>
    <s v="No"/>
    <x v="1"/>
    <n v="40.1"/>
    <n v="40.1"/>
    <n v="0"/>
    <n v="10"/>
    <n v="0"/>
    <n v="50.1"/>
    <x v="1"/>
    <x v="5"/>
    <s v="Attitude of support person"/>
  </r>
  <r>
    <x v="5496"/>
    <x v="0"/>
    <x v="35"/>
    <x v="0"/>
    <n v="0"/>
    <x v="113"/>
    <n v="95825"/>
    <n v="38.590035"/>
    <n v="-121.41245499999999"/>
    <n v="1"/>
    <x v="44"/>
    <s v="None"/>
    <s v="Yes"/>
    <n v="46.92"/>
    <s v="Yes"/>
    <x v="0"/>
    <s v="Fiber Optic"/>
    <n v="9"/>
    <s v="No"/>
    <s v="No"/>
    <s v="Yes"/>
    <s v="No"/>
    <x v="1"/>
    <x v="1"/>
    <x v="1"/>
    <x v="1"/>
    <x v="1"/>
    <s v="Month-to-Month"/>
    <s v="Yes"/>
    <x v="1"/>
    <n v="91.05"/>
    <n v="2954.5"/>
    <n v="0"/>
    <n v="70"/>
    <n v="1501.44"/>
    <n v="4525.9399999999996"/>
    <x v="1"/>
    <x v="1"/>
    <s v="Competitor offered more data"/>
  </r>
  <r>
    <x v="5497"/>
    <x v="1"/>
    <x v="15"/>
    <x v="0"/>
    <n v="0"/>
    <x v="662"/>
    <n v="95459"/>
    <n v="38.966712999999999"/>
    <n v="-123.586412"/>
    <n v="7"/>
    <x v="17"/>
    <s v="Offer B"/>
    <s v="Yes"/>
    <n v="12.91"/>
    <s v="Yes"/>
    <x v="0"/>
    <s v="Fiber Optic"/>
    <n v="21"/>
    <s v="No"/>
    <s v="Yes"/>
    <s v="Yes"/>
    <s v="Yes"/>
    <x v="0"/>
    <x v="1"/>
    <x v="0"/>
    <x v="1"/>
    <x v="0"/>
    <s v="Two Year"/>
    <s v="Yes"/>
    <x v="1"/>
    <n v="113.6"/>
    <n v="6292.7"/>
    <n v="0"/>
    <n v="0"/>
    <n v="710.05"/>
    <n v="7002.75"/>
    <x v="0"/>
    <x v="0"/>
    <m/>
  </r>
  <r>
    <x v="5498"/>
    <x v="1"/>
    <x v="37"/>
    <x v="0"/>
    <n v="0"/>
    <x v="31"/>
    <n v="90039"/>
    <n v="34.110844999999998"/>
    <n v="-118.259595"/>
    <n v="9"/>
    <x v="69"/>
    <s v="None"/>
    <s v="No"/>
    <m/>
    <m/>
    <x v="0"/>
    <s v="DSL"/>
    <n v="6"/>
    <s v="No"/>
    <s v="Yes"/>
    <s v="No"/>
    <s v="No"/>
    <x v="1"/>
    <x v="0"/>
    <x v="0"/>
    <x v="2"/>
    <x v="0"/>
    <s v="Month-to-Month"/>
    <s v="Yes"/>
    <x v="0"/>
    <n v="30.05"/>
    <n v="1529.45"/>
    <n v="0"/>
    <n v="0"/>
    <n v="0"/>
    <n v="1529.45"/>
    <x v="0"/>
    <x v="0"/>
    <m/>
  </r>
  <r>
    <x v="5499"/>
    <x v="0"/>
    <x v="14"/>
    <x v="0"/>
    <n v="2"/>
    <x v="449"/>
    <n v="95426"/>
    <n v="38.838087999999999"/>
    <n v="-122.73202999999999"/>
    <n v="3"/>
    <x v="38"/>
    <s v="None"/>
    <s v="Yes"/>
    <n v="49.45"/>
    <s v="No"/>
    <x v="0"/>
    <s v="DSL"/>
    <n v="10"/>
    <s v="No"/>
    <s v="No"/>
    <s v="No"/>
    <s v="Yes"/>
    <x v="1"/>
    <x v="0"/>
    <x v="0"/>
    <x v="2"/>
    <x v="0"/>
    <s v="Month-to-Month"/>
    <s v="Yes"/>
    <x v="0"/>
    <n v="48.8"/>
    <n v="297.35000000000002"/>
    <n v="0"/>
    <n v="0"/>
    <n v="296.7"/>
    <n v="594.04999999999995"/>
    <x v="0"/>
    <x v="0"/>
    <m/>
  </r>
  <r>
    <x v="5500"/>
    <x v="1"/>
    <x v="10"/>
    <x v="0"/>
    <n v="1"/>
    <x v="1"/>
    <n v="91208"/>
    <n v="34.195385999999999"/>
    <n v="-118.238508"/>
    <n v="1"/>
    <x v="58"/>
    <s v="Offer E"/>
    <s v="Yes"/>
    <n v="3.85"/>
    <s v="No"/>
    <x v="0"/>
    <s v="DSL"/>
    <n v="20"/>
    <s v="No"/>
    <s v="No"/>
    <s v="Yes"/>
    <s v="No"/>
    <x v="1"/>
    <x v="0"/>
    <x v="0"/>
    <x v="2"/>
    <x v="0"/>
    <s v="Month-to-Month"/>
    <s v="Yes"/>
    <x v="1"/>
    <n v="51.05"/>
    <n v="415.05"/>
    <n v="0"/>
    <n v="0"/>
    <n v="30.8"/>
    <n v="445.85"/>
    <x v="1"/>
    <x v="2"/>
    <s v="Product dissatisfaction"/>
  </r>
  <r>
    <x v="5501"/>
    <x v="0"/>
    <x v="47"/>
    <x v="1"/>
    <n v="0"/>
    <x v="816"/>
    <n v="92037"/>
    <n v="32.853743000000001"/>
    <n v="-117.25033999999999"/>
    <n v="0"/>
    <x v="61"/>
    <s v="Offer C"/>
    <s v="No"/>
    <m/>
    <m/>
    <x v="0"/>
    <s v="DSL"/>
    <n v="2"/>
    <s v="No"/>
    <s v="No"/>
    <s v="Yes"/>
    <s v="Yes"/>
    <x v="1"/>
    <x v="0"/>
    <x v="0"/>
    <x v="2"/>
    <x v="0"/>
    <s v="Month-to-Month"/>
    <s v="Yes"/>
    <x v="2"/>
    <n v="35.75"/>
    <n v="961.4"/>
    <n v="0"/>
    <n v="0"/>
    <n v="0"/>
    <n v="961.4"/>
    <x v="0"/>
    <x v="0"/>
    <m/>
  </r>
  <r>
    <x v="5502"/>
    <x v="1"/>
    <x v="30"/>
    <x v="0"/>
    <n v="0"/>
    <x v="313"/>
    <n v="92282"/>
    <n v="33.972293000000001"/>
    <n v="-116.654195"/>
    <n v="1"/>
    <x v="43"/>
    <s v="Offer D"/>
    <s v="Yes"/>
    <n v="21.04"/>
    <s v="No"/>
    <x v="0"/>
    <s v="Cable"/>
    <n v="17"/>
    <s v="Yes"/>
    <s v="Yes"/>
    <s v="No"/>
    <s v="No"/>
    <x v="1"/>
    <x v="0"/>
    <x v="0"/>
    <x v="2"/>
    <x v="0"/>
    <s v="One Year"/>
    <s v="Yes"/>
    <x v="0"/>
    <n v="55.85"/>
    <n v="857.8"/>
    <n v="0"/>
    <n v="0"/>
    <n v="336.64"/>
    <n v="1194.44"/>
    <x v="0"/>
    <x v="0"/>
    <m/>
  </r>
  <r>
    <x v="5503"/>
    <x v="0"/>
    <x v="53"/>
    <x v="1"/>
    <n v="1"/>
    <x v="143"/>
    <n v="94132"/>
    <n v="37.722301999999999"/>
    <n v="-122.491129"/>
    <n v="0"/>
    <x v="39"/>
    <s v="None"/>
    <s v="Yes"/>
    <n v="37.42"/>
    <s v="Yes"/>
    <x v="0"/>
    <s v="Fiber Optic"/>
    <n v="17"/>
    <s v="No"/>
    <s v="No"/>
    <s v="No"/>
    <s v="Yes"/>
    <x v="0"/>
    <x v="1"/>
    <x v="1"/>
    <x v="3"/>
    <x v="0"/>
    <s v="Two Year"/>
    <s v="Yes"/>
    <x v="1"/>
    <n v="101.3"/>
    <n v="2974.5"/>
    <n v="0"/>
    <n v="0"/>
    <n v="1122.5999999999999"/>
    <n v="4097.1000000000004"/>
    <x v="0"/>
    <x v="0"/>
    <m/>
  </r>
  <r>
    <x v="5504"/>
    <x v="0"/>
    <x v="47"/>
    <x v="1"/>
    <n v="0"/>
    <x v="877"/>
    <n v="92284"/>
    <n v="34.159534000000001"/>
    <n v="-116.425984"/>
    <n v="0"/>
    <x v="27"/>
    <s v="None"/>
    <s v="No"/>
    <m/>
    <m/>
    <x v="0"/>
    <s v="Cable"/>
    <n v="24"/>
    <s v="No"/>
    <s v="Yes"/>
    <s v="Yes"/>
    <s v="Yes"/>
    <x v="0"/>
    <x v="1"/>
    <x v="1"/>
    <x v="3"/>
    <x v="0"/>
    <s v="One Year"/>
    <s v="No"/>
    <x v="1"/>
    <n v="60.65"/>
    <n v="743.3"/>
    <n v="40.409999999999997"/>
    <n v="0"/>
    <n v="0"/>
    <n v="702.89"/>
    <x v="0"/>
    <x v="0"/>
    <m/>
  </r>
  <r>
    <x v="5505"/>
    <x v="0"/>
    <x v="29"/>
    <x v="1"/>
    <n v="0"/>
    <x v="1018"/>
    <n v="92325"/>
    <n v="34.248061"/>
    <n v="-117.29028"/>
    <n v="0"/>
    <x v="59"/>
    <s v="None"/>
    <s v="Yes"/>
    <n v="10.7"/>
    <s v="Yes"/>
    <x v="0"/>
    <s v="Fiber Optic"/>
    <n v="71"/>
    <s v="No"/>
    <s v="Yes"/>
    <s v="Yes"/>
    <s v="No"/>
    <x v="0"/>
    <x v="1"/>
    <x v="1"/>
    <x v="3"/>
    <x v="0"/>
    <s v="Month-to-Month"/>
    <s v="Yes"/>
    <x v="1"/>
    <n v="105.9"/>
    <n v="6396.45"/>
    <n v="0"/>
    <n v="0"/>
    <n v="642"/>
    <n v="7038.45"/>
    <x v="1"/>
    <x v="3"/>
    <s v="Don't know"/>
  </r>
  <r>
    <x v="5506"/>
    <x v="1"/>
    <x v="10"/>
    <x v="1"/>
    <n v="0"/>
    <x v="388"/>
    <n v="91792"/>
    <n v="34.024405000000002"/>
    <n v="-117.89872200000001"/>
    <n v="0"/>
    <x v="17"/>
    <s v="Offer B"/>
    <s v="Yes"/>
    <n v="27.65"/>
    <s v="No"/>
    <x v="0"/>
    <s v="Cable"/>
    <n v="26"/>
    <s v="No"/>
    <s v="Yes"/>
    <s v="No"/>
    <s v="Yes"/>
    <x v="1"/>
    <x v="1"/>
    <x v="1"/>
    <x v="1"/>
    <x v="1"/>
    <s v="One Year"/>
    <s v="Yes"/>
    <x v="1"/>
    <n v="64.2"/>
    <n v="3627.3"/>
    <n v="0"/>
    <n v="0"/>
    <n v="1520.75"/>
    <n v="5148.05"/>
    <x v="0"/>
    <x v="0"/>
    <m/>
  </r>
  <r>
    <x v="5507"/>
    <x v="0"/>
    <x v="14"/>
    <x v="1"/>
    <n v="0"/>
    <x v="80"/>
    <n v="93422"/>
    <n v="35.453912000000003"/>
    <n v="-120.69461"/>
    <n v="0"/>
    <x v="13"/>
    <s v="None"/>
    <s v="Yes"/>
    <n v="12.46"/>
    <s v="No"/>
    <x v="0"/>
    <s v="DSL"/>
    <n v="14"/>
    <s v="No"/>
    <s v="No"/>
    <s v="No"/>
    <s v="No"/>
    <x v="1"/>
    <x v="0"/>
    <x v="0"/>
    <x v="2"/>
    <x v="0"/>
    <s v="Month-to-Month"/>
    <s v="No"/>
    <x v="0"/>
    <n v="45.35"/>
    <n v="45.35"/>
    <n v="0"/>
    <n v="0"/>
    <n v="12.46"/>
    <n v="57.81"/>
    <x v="2"/>
    <x v="0"/>
    <m/>
  </r>
  <r>
    <x v="5508"/>
    <x v="1"/>
    <x v="26"/>
    <x v="0"/>
    <n v="1"/>
    <x v="713"/>
    <n v="94030"/>
    <n v="37.601247999999998"/>
    <n v="-122.403099"/>
    <n v="10"/>
    <x v="12"/>
    <s v="None"/>
    <s v="No"/>
    <m/>
    <m/>
    <x v="0"/>
    <s v="DSL"/>
    <n v="29"/>
    <s v="No"/>
    <s v="No"/>
    <s v="No"/>
    <s v="Yes"/>
    <x v="0"/>
    <x v="0"/>
    <x v="0"/>
    <x v="0"/>
    <x v="0"/>
    <s v="Two Year"/>
    <s v="Yes"/>
    <x v="1"/>
    <n v="40.549999999999997"/>
    <n v="1325.85"/>
    <n v="0"/>
    <n v="0"/>
    <n v="0"/>
    <n v="1325.85"/>
    <x v="0"/>
    <x v="0"/>
    <m/>
  </r>
  <r>
    <x v="5509"/>
    <x v="1"/>
    <x v="52"/>
    <x v="1"/>
    <n v="0"/>
    <x v="844"/>
    <n v="91335"/>
    <n v="34.200175000000002"/>
    <n v="-118.540958"/>
    <n v="0"/>
    <x v="49"/>
    <s v="None"/>
    <s v="No"/>
    <m/>
    <m/>
    <x v="0"/>
    <s v="DSL"/>
    <n v="29"/>
    <s v="No"/>
    <s v="No"/>
    <s v="No"/>
    <s v="Yes"/>
    <x v="1"/>
    <x v="0"/>
    <x v="0"/>
    <x v="2"/>
    <x v="1"/>
    <s v="Month-to-Month"/>
    <s v="Yes"/>
    <x v="1"/>
    <n v="29.7"/>
    <n v="438.25"/>
    <n v="0"/>
    <n v="90"/>
    <n v="0"/>
    <n v="528.25"/>
    <x v="1"/>
    <x v="1"/>
    <s v="Competitor offered more data"/>
  </r>
  <r>
    <x v="5510"/>
    <x v="0"/>
    <x v="13"/>
    <x v="1"/>
    <n v="2"/>
    <x v="31"/>
    <n v="90056"/>
    <n v="33.987945000000003"/>
    <n v="-118.370442"/>
    <n v="0"/>
    <x v="29"/>
    <s v="None"/>
    <s v="Yes"/>
    <n v="5.85"/>
    <s v="No"/>
    <x v="0"/>
    <s v="Fiber Optic"/>
    <n v="19"/>
    <s v="No"/>
    <s v="No"/>
    <s v="No"/>
    <s v="No"/>
    <x v="0"/>
    <x v="0"/>
    <x v="0"/>
    <x v="0"/>
    <x v="1"/>
    <s v="Month-to-Month"/>
    <s v="Yes"/>
    <x v="1"/>
    <n v="80.650000000000006"/>
    <n v="144.15"/>
    <n v="0"/>
    <n v="20"/>
    <n v="11.7"/>
    <n v="175.85"/>
    <x v="1"/>
    <x v="1"/>
    <s v="Competitor had better devices"/>
  </r>
  <r>
    <x v="5511"/>
    <x v="0"/>
    <x v="47"/>
    <x v="0"/>
    <n v="3"/>
    <x v="113"/>
    <n v="95834"/>
    <n v="38.646208999999999"/>
    <n v="-121.52446"/>
    <n v="5"/>
    <x v="38"/>
    <s v="None"/>
    <s v="Yes"/>
    <n v="44.13"/>
    <s v="No"/>
    <x v="1"/>
    <m/>
    <m/>
    <m/>
    <m/>
    <m/>
    <m/>
    <x v="2"/>
    <x v="2"/>
    <x v="2"/>
    <x v="2"/>
    <x v="2"/>
    <s v="One Year"/>
    <s v="No"/>
    <x v="0"/>
    <n v="19.7"/>
    <n v="94.45"/>
    <n v="0"/>
    <n v="0"/>
    <n v="264.77999999999997"/>
    <n v="359.23"/>
    <x v="0"/>
    <x v="0"/>
    <m/>
  </r>
  <r>
    <x v="5512"/>
    <x v="1"/>
    <x v="18"/>
    <x v="0"/>
    <n v="0"/>
    <x v="683"/>
    <n v="90291"/>
    <n v="33.991782000000001"/>
    <n v="-118.479229"/>
    <n v="0"/>
    <x v="22"/>
    <s v="None"/>
    <s v="Yes"/>
    <n v="23.51"/>
    <s v="Yes"/>
    <x v="0"/>
    <s v="Fiber Optic"/>
    <n v="52"/>
    <s v="Yes"/>
    <s v="No"/>
    <s v="Yes"/>
    <s v="No"/>
    <x v="0"/>
    <x v="1"/>
    <x v="1"/>
    <x v="3"/>
    <x v="0"/>
    <s v="Two Year"/>
    <s v="Yes"/>
    <x v="0"/>
    <n v="106.05"/>
    <n v="6981.35"/>
    <n v="0"/>
    <n v="0"/>
    <n v="1551.66"/>
    <n v="8533.01"/>
    <x v="1"/>
    <x v="2"/>
    <s v="Product dissatisfaction"/>
  </r>
  <r>
    <x v="5513"/>
    <x v="1"/>
    <x v="2"/>
    <x v="1"/>
    <n v="3"/>
    <x v="450"/>
    <n v="94542"/>
    <n v="37.656694999999999"/>
    <n v="-122.048361"/>
    <n v="0"/>
    <x v="3"/>
    <s v="None"/>
    <s v="Yes"/>
    <n v="19.579999999999998"/>
    <s v="No"/>
    <x v="1"/>
    <m/>
    <m/>
    <m/>
    <m/>
    <m/>
    <m/>
    <x v="2"/>
    <x v="2"/>
    <x v="2"/>
    <x v="2"/>
    <x v="2"/>
    <s v="Month-to-Month"/>
    <s v="No"/>
    <x v="0"/>
    <n v="20.85"/>
    <n v="60.65"/>
    <n v="0"/>
    <n v="0"/>
    <n v="58.74"/>
    <n v="119.39"/>
    <x v="2"/>
    <x v="0"/>
    <m/>
  </r>
  <r>
    <x v="5514"/>
    <x v="0"/>
    <x v="14"/>
    <x v="0"/>
    <n v="2"/>
    <x v="831"/>
    <n v="95420"/>
    <n v="39.361283"/>
    <n v="-123.784599"/>
    <n v="8"/>
    <x v="9"/>
    <s v="None"/>
    <s v="Yes"/>
    <n v="18.739999999999998"/>
    <s v="Yes"/>
    <x v="0"/>
    <s v="Fiber Optic"/>
    <n v="19"/>
    <s v="Yes"/>
    <s v="Yes"/>
    <s v="No"/>
    <s v="No"/>
    <x v="0"/>
    <x v="0"/>
    <x v="0"/>
    <x v="0"/>
    <x v="0"/>
    <s v="Two Year"/>
    <s v="Yes"/>
    <x v="1"/>
    <n v="95.1"/>
    <n v="6843.15"/>
    <n v="0"/>
    <n v="0"/>
    <n v="1349.28"/>
    <n v="8192.43"/>
    <x v="0"/>
    <x v="0"/>
    <m/>
  </r>
  <r>
    <x v="5515"/>
    <x v="0"/>
    <x v="12"/>
    <x v="1"/>
    <n v="0"/>
    <x v="56"/>
    <n v="95452"/>
    <n v="38.419525"/>
    <n v="-122.521585"/>
    <n v="0"/>
    <x v="46"/>
    <s v="None"/>
    <s v="Yes"/>
    <n v="8.35"/>
    <s v="No"/>
    <x v="0"/>
    <s v="Cable"/>
    <n v="29"/>
    <s v="No"/>
    <s v="No"/>
    <s v="No"/>
    <s v="Yes"/>
    <x v="1"/>
    <x v="1"/>
    <x v="1"/>
    <x v="1"/>
    <x v="0"/>
    <s v="Month-to-Month"/>
    <s v="Yes"/>
    <x v="0"/>
    <n v="60.95"/>
    <n v="629.54999999999995"/>
    <n v="0"/>
    <n v="0"/>
    <n v="83.5"/>
    <n v="713.05"/>
    <x v="0"/>
    <x v="0"/>
    <m/>
  </r>
  <r>
    <x v="5516"/>
    <x v="1"/>
    <x v="0"/>
    <x v="1"/>
    <n v="0"/>
    <x v="452"/>
    <n v="95713"/>
    <n v="39.084645000000002"/>
    <n v="-120.894014"/>
    <n v="0"/>
    <x v="13"/>
    <s v="None"/>
    <s v="Yes"/>
    <n v="28.25"/>
    <s v="Yes"/>
    <x v="0"/>
    <s v="Cable"/>
    <n v="9"/>
    <s v="No"/>
    <s v="No"/>
    <s v="No"/>
    <s v="No"/>
    <x v="1"/>
    <x v="0"/>
    <x v="0"/>
    <x v="2"/>
    <x v="0"/>
    <s v="Month-to-Month"/>
    <s v="Yes"/>
    <x v="1"/>
    <n v="50.45"/>
    <n v="50.45"/>
    <n v="0"/>
    <n v="0"/>
    <n v="28.25"/>
    <n v="78.7"/>
    <x v="1"/>
    <x v="1"/>
    <s v="Competitor made better offer"/>
  </r>
  <r>
    <x v="5517"/>
    <x v="0"/>
    <x v="13"/>
    <x v="0"/>
    <n v="3"/>
    <x v="678"/>
    <n v="95338"/>
    <n v="37.526791000000003"/>
    <n v="-119.99437"/>
    <n v="0"/>
    <x v="54"/>
    <s v="None"/>
    <s v="Yes"/>
    <n v="30.06"/>
    <s v="No"/>
    <x v="0"/>
    <s v="DSL"/>
    <n v="57"/>
    <s v="No"/>
    <s v="Yes"/>
    <s v="No"/>
    <s v="Yes"/>
    <x v="1"/>
    <x v="1"/>
    <x v="1"/>
    <x v="1"/>
    <x v="1"/>
    <s v="Two Year"/>
    <s v="No"/>
    <x v="1"/>
    <n v="63.8"/>
    <n v="3007.25"/>
    <n v="0"/>
    <n v="80"/>
    <n v="1412.82"/>
    <n v="4500.07"/>
    <x v="0"/>
    <x v="0"/>
    <m/>
  </r>
  <r>
    <x v="5518"/>
    <x v="1"/>
    <x v="47"/>
    <x v="1"/>
    <n v="0"/>
    <x v="387"/>
    <n v="94973"/>
    <n v="38.005839000000002"/>
    <n v="-122.638155"/>
    <n v="0"/>
    <x v="51"/>
    <s v="None"/>
    <s v="No"/>
    <m/>
    <m/>
    <x v="0"/>
    <s v="DSL"/>
    <n v="19"/>
    <s v="No"/>
    <s v="No"/>
    <s v="Yes"/>
    <s v="Yes"/>
    <x v="0"/>
    <x v="1"/>
    <x v="1"/>
    <x v="3"/>
    <x v="0"/>
    <s v="Two Year"/>
    <s v="No"/>
    <x v="1"/>
    <n v="56.75"/>
    <n v="1304.8499999999999"/>
    <n v="0"/>
    <n v="0"/>
    <n v="0"/>
    <n v="1304.8499999999999"/>
    <x v="0"/>
    <x v="0"/>
    <m/>
  </r>
  <r>
    <x v="5519"/>
    <x v="1"/>
    <x v="55"/>
    <x v="1"/>
    <n v="0"/>
    <x v="1102"/>
    <n v="96150"/>
    <n v="38.911577000000001"/>
    <n v="-120.10616899999999"/>
    <n v="0"/>
    <x v="65"/>
    <s v="None"/>
    <s v="Yes"/>
    <n v="9.27"/>
    <s v="Yes"/>
    <x v="0"/>
    <s v="Fiber Optic"/>
    <n v="30"/>
    <s v="No"/>
    <s v="Yes"/>
    <s v="Yes"/>
    <s v="No"/>
    <x v="0"/>
    <x v="1"/>
    <x v="1"/>
    <x v="3"/>
    <x v="0"/>
    <s v="One Year"/>
    <s v="Yes"/>
    <x v="1"/>
    <n v="103.45"/>
    <n v="3066.45"/>
    <n v="0"/>
    <n v="0"/>
    <n v="287.37"/>
    <n v="3353.82"/>
    <x v="1"/>
    <x v="2"/>
    <s v="Poor expertise of phone support"/>
  </r>
  <r>
    <x v="5520"/>
    <x v="0"/>
    <x v="22"/>
    <x v="0"/>
    <n v="5"/>
    <x v="300"/>
    <n v="96019"/>
    <n v="40.692523000000001"/>
    <n v="-122.369876"/>
    <n v="7"/>
    <x v="35"/>
    <s v="Offer C"/>
    <s v="Yes"/>
    <n v="40.68"/>
    <s v="No"/>
    <x v="0"/>
    <s v="Fiber Optic"/>
    <n v="76"/>
    <s v="No"/>
    <s v="No"/>
    <s v="Yes"/>
    <s v="Yes"/>
    <x v="1"/>
    <x v="0"/>
    <x v="0"/>
    <x v="2"/>
    <x v="0"/>
    <s v="Month-to-Month"/>
    <s v="Yes"/>
    <x v="1"/>
    <n v="81.5"/>
    <n v="3107.3"/>
    <n v="0"/>
    <n v="0"/>
    <n v="1586.52"/>
    <n v="4693.82"/>
    <x v="0"/>
    <x v="0"/>
    <m/>
  </r>
  <r>
    <x v="5521"/>
    <x v="1"/>
    <x v="41"/>
    <x v="0"/>
    <n v="0"/>
    <x v="112"/>
    <n v="91710"/>
    <n v="33.990645999999998"/>
    <n v="-117.663025"/>
    <n v="1"/>
    <x v="39"/>
    <s v="None"/>
    <s v="Yes"/>
    <n v="4.6500000000000004"/>
    <s v="No"/>
    <x v="0"/>
    <s v="DSL"/>
    <n v="29"/>
    <s v="No"/>
    <s v="Yes"/>
    <s v="No"/>
    <s v="No"/>
    <x v="1"/>
    <x v="0"/>
    <x v="0"/>
    <x v="2"/>
    <x v="0"/>
    <s v="Month-to-Month"/>
    <s v="Yes"/>
    <x v="1"/>
    <n v="50.4"/>
    <n v="1527.5"/>
    <n v="0"/>
    <n v="0"/>
    <n v="139.5"/>
    <n v="1667"/>
    <x v="1"/>
    <x v="5"/>
    <s v="Attitude of support person"/>
  </r>
  <r>
    <x v="5522"/>
    <x v="0"/>
    <x v="9"/>
    <x v="0"/>
    <n v="1"/>
    <x v="806"/>
    <n v="93673"/>
    <n v="36.456091000000001"/>
    <n v="-119.486225"/>
    <n v="3"/>
    <x v="27"/>
    <s v="None"/>
    <s v="Yes"/>
    <n v="24.65"/>
    <s v="No"/>
    <x v="1"/>
    <m/>
    <m/>
    <m/>
    <m/>
    <m/>
    <m/>
    <x v="2"/>
    <x v="2"/>
    <x v="2"/>
    <x v="2"/>
    <x v="2"/>
    <s v="Month-to-Month"/>
    <s v="Yes"/>
    <x v="0"/>
    <n v="20.100000000000001"/>
    <n v="232.4"/>
    <n v="0"/>
    <n v="0"/>
    <n v="295.8"/>
    <n v="528.20000000000005"/>
    <x v="0"/>
    <x v="0"/>
    <m/>
  </r>
  <r>
    <x v="5523"/>
    <x v="1"/>
    <x v="58"/>
    <x v="0"/>
    <n v="0"/>
    <x v="1098"/>
    <n v="96074"/>
    <n v="39.884394999999998"/>
    <n v="-122.587513"/>
    <n v="2"/>
    <x v="46"/>
    <s v="None"/>
    <s v="Yes"/>
    <n v="46.5"/>
    <s v="Yes"/>
    <x v="0"/>
    <s v="Cable"/>
    <n v="4"/>
    <s v="No"/>
    <s v="No"/>
    <s v="No"/>
    <s v="No"/>
    <x v="1"/>
    <x v="1"/>
    <x v="0"/>
    <x v="0"/>
    <x v="0"/>
    <s v="Month-to-Month"/>
    <s v="Yes"/>
    <x v="1"/>
    <n v="86.65"/>
    <n v="856.65"/>
    <n v="0"/>
    <n v="0"/>
    <n v="465"/>
    <n v="1321.65"/>
    <x v="1"/>
    <x v="2"/>
    <s v="Limited range of services"/>
  </r>
  <r>
    <x v="5524"/>
    <x v="1"/>
    <x v="49"/>
    <x v="0"/>
    <n v="0"/>
    <x v="340"/>
    <n v="95346"/>
    <n v="38.121600999999998"/>
    <n v="-120.133915"/>
    <n v="4"/>
    <x v="14"/>
    <s v="None"/>
    <s v="Yes"/>
    <n v="9.39"/>
    <s v="Yes"/>
    <x v="0"/>
    <s v="DSL"/>
    <n v="22"/>
    <s v="Yes"/>
    <s v="No"/>
    <s v="Yes"/>
    <s v="Yes"/>
    <x v="1"/>
    <x v="1"/>
    <x v="0"/>
    <x v="0"/>
    <x v="0"/>
    <s v="Two Year"/>
    <s v="No"/>
    <x v="0"/>
    <n v="75.150000000000006"/>
    <n v="3480.35"/>
    <n v="0"/>
    <n v="0"/>
    <n v="422.55"/>
    <n v="3902.9"/>
    <x v="0"/>
    <x v="0"/>
    <m/>
  </r>
  <r>
    <x v="5525"/>
    <x v="1"/>
    <x v="35"/>
    <x v="0"/>
    <n v="0"/>
    <x v="730"/>
    <n v="95428"/>
    <n v="39.833069999999999"/>
    <n v="-123.178765"/>
    <n v="1"/>
    <x v="68"/>
    <s v="None"/>
    <s v="Yes"/>
    <n v="11.3"/>
    <s v="Yes"/>
    <x v="0"/>
    <s v="Fiber Optic"/>
    <n v="16"/>
    <s v="Yes"/>
    <s v="No"/>
    <s v="No"/>
    <s v="No"/>
    <x v="0"/>
    <x v="1"/>
    <x v="1"/>
    <x v="3"/>
    <x v="0"/>
    <s v="Month-to-Month"/>
    <s v="Yes"/>
    <x v="1"/>
    <n v="99.4"/>
    <n v="1742.95"/>
    <n v="0"/>
    <n v="0"/>
    <n v="203.4"/>
    <n v="1946.35"/>
    <x v="1"/>
    <x v="5"/>
    <s v="Attitude of support person"/>
  </r>
  <r>
    <x v="5526"/>
    <x v="1"/>
    <x v="31"/>
    <x v="0"/>
    <n v="3"/>
    <x v="692"/>
    <n v="96011"/>
    <n v="41.096569000000002"/>
    <n v="-121.879082"/>
    <n v="1"/>
    <x v="40"/>
    <s v="Offer A"/>
    <s v="No"/>
    <m/>
    <m/>
    <x v="0"/>
    <s v="Cable"/>
    <n v="47"/>
    <s v="No"/>
    <s v="Yes"/>
    <s v="Yes"/>
    <s v="Yes"/>
    <x v="0"/>
    <x v="1"/>
    <x v="1"/>
    <x v="3"/>
    <x v="0"/>
    <s v="One Year"/>
    <s v="No"/>
    <x v="1"/>
    <n v="60.35"/>
    <n v="4138.7"/>
    <n v="49.23"/>
    <n v="0"/>
    <n v="0"/>
    <n v="4089.47"/>
    <x v="0"/>
    <x v="0"/>
    <m/>
  </r>
  <r>
    <x v="5527"/>
    <x v="0"/>
    <x v="52"/>
    <x v="0"/>
    <n v="0"/>
    <x v="734"/>
    <n v="92304"/>
    <n v="34.559882000000002"/>
    <n v="-115.637164"/>
    <n v="5"/>
    <x v="9"/>
    <s v="Offer A"/>
    <s v="No"/>
    <m/>
    <m/>
    <x v="0"/>
    <s v="DSL"/>
    <n v="30"/>
    <s v="Yes"/>
    <s v="Yes"/>
    <s v="Yes"/>
    <s v="Yes"/>
    <x v="0"/>
    <x v="1"/>
    <x v="1"/>
    <x v="3"/>
    <x v="0"/>
    <s v="Two Year"/>
    <s v="Yes"/>
    <x v="0"/>
    <n v="65.2"/>
    <n v="4784.45"/>
    <n v="0"/>
    <n v="0"/>
    <n v="0"/>
    <n v="4784.45"/>
    <x v="0"/>
    <x v="0"/>
    <m/>
  </r>
  <r>
    <x v="5528"/>
    <x v="0"/>
    <x v="42"/>
    <x v="1"/>
    <n v="0"/>
    <x v="789"/>
    <n v="92518"/>
    <n v="33.888323"/>
    <n v="-117.27753300000001"/>
    <n v="0"/>
    <x v="27"/>
    <s v="Offer D"/>
    <s v="Yes"/>
    <n v="16.07"/>
    <s v="Yes"/>
    <x v="0"/>
    <s v="Fiber Optic"/>
    <n v="14"/>
    <s v="Yes"/>
    <s v="Yes"/>
    <s v="Yes"/>
    <s v="No"/>
    <x v="1"/>
    <x v="1"/>
    <x v="1"/>
    <x v="1"/>
    <x v="0"/>
    <s v="Month-to-Month"/>
    <s v="Yes"/>
    <x v="1"/>
    <n v="99.7"/>
    <n v="1238.45"/>
    <n v="0"/>
    <n v="0"/>
    <n v="192.84"/>
    <n v="1431.29"/>
    <x v="1"/>
    <x v="4"/>
    <s v="Lack of affordable download/upload speed"/>
  </r>
  <r>
    <x v="5529"/>
    <x v="0"/>
    <x v="55"/>
    <x v="0"/>
    <n v="2"/>
    <x v="510"/>
    <n v="92543"/>
    <n v="33.739415000000001"/>
    <n v="-116.968339"/>
    <n v="5"/>
    <x v="3"/>
    <s v="None"/>
    <s v="Yes"/>
    <n v="10.130000000000001"/>
    <s v="No"/>
    <x v="1"/>
    <m/>
    <m/>
    <m/>
    <m/>
    <m/>
    <m/>
    <x v="2"/>
    <x v="2"/>
    <x v="2"/>
    <x v="2"/>
    <x v="2"/>
    <s v="Month-to-Month"/>
    <s v="No"/>
    <x v="0"/>
    <n v="19.3"/>
    <n v="54.7"/>
    <n v="0"/>
    <n v="0"/>
    <n v="30.39"/>
    <n v="85.09"/>
    <x v="2"/>
    <x v="0"/>
    <m/>
  </r>
  <r>
    <x v="5530"/>
    <x v="0"/>
    <x v="26"/>
    <x v="1"/>
    <n v="0"/>
    <x v="38"/>
    <n v="92130"/>
    <n v="32.957194999999999"/>
    <n v="-117.20254199999999"/>
    <n v="0"/>
    <x v="1"/>
    <s v="None"/>
    <s v="Yes"/>
    <n v="30.95"/>
    <s v="Yes"/>
    <x v="0"/>
    <s v="Fiber Optic"/>
    <n v="26"/>
    <s v="No"/>
    <s v="Yes"/>
    <s v="No"/>
    <s v="No"/>
    <x v="1"/>
    <x v="0"/>
    <x v="0"/>
    <x v="2"/>
    <x v="0"/>
    <s v="Month-to-Month"/>
    <s v="No"/>
    <x v="1"/>
    <n v="77.95"/>
    <n v="305.55"/>
    <n v="0"/>
    <n v="0"/>
    <n v="123.8"/>
    <n v="429.35"/>
    <x v="1"/>
    <x v="1"/>
    <s v="Competitor made better offer"/>
  </r>
  <r>
    <x v="5531"/>
    <x v="1"/>
    <x v="52"/>
    <x v="1"/>
    <n v="0"/>
    <x v="297"/>
    <n v="95427"/>
    <n v="39.239818"/>
    <n v="-123.565432"/>
    <n v="0"/>
    <x v="38"/>
    <s v="None"/>
    <s v="Yes"/>
    <n v="6.93"/>
    <s v="No"/>
    <x v="1"/>
    <m/>
    <m/>
    <m/>
    <m/>
    <m/>
    <m/>
    <x v="2"/>
    <x v="2"/>
    <x v="2"/>
    <x v="2"/>
    <x v="2"/>
    <s v="Month-to-Month"/>
    <s v="No"/>
    <x v="1"/>
    <n v="20.149999999999999"/>
    <n v="130.5"/>
    <n v="0"/>
    <n v="0"/>
    <n v="41.58"/>
    <n v="172.08"/>
    <x v="0"/>
    <x v="0"/>
    <m/>
  </r>
  <r>
    <x v="5532"/>
    <x v="0"/>
    <x v="49"/>
    <x v="0"/>
    <n v="0"/>
    <x v="38"/>
    <n v="92107"/>
    <n v="32.741852000000002"/>
    <n v="-117.243453"/>
    <n v="1"/>
    <x v="48"/>
    <s v="None"/>
    <s v="Yes"/>
    <n v="33.75"/>
    <s v="Yes"/>
    <x v="0"/>
    <s v="Fiber Optic"/>
    <n v="29"/>
    <s v="Yes"/>
    <s v="Yes"/>
    <s v="Yes"/>
    <s v="Yes"/>
    <x v="1"/>
    <x v="0"/>
    <x v="0"/>
    <x v="2"/>
    <x v="0"/>
    <s v="Month-to-Month"/>
    <s v="Yes"/>
    <x v="0"/>
    <n v="94.2"/>
    <n v="5895.45"/>
    <n v="0"/>
    <n v="0"/>
    <n v="2058.75"/>
    <n v="7954.2"/>
    <x v="0"/>
    <x v="0"/>
    <m/>
  </r>
  <r>
    <x v="5533"/>
    <x v="0"/>
    <x v="16"/>
    <x v="0"/>
    <n v="0"/>
    <x v="410"/>
    <n v="90713"/>
    <n v="33.847754999999999"/>
    <n v="-118.112532"/>
    <n v="2"/>
    <x v="71"/>
    <s v="None"/>
    <s v="Yes"/>
    <n v="35.380000000000003"/>
    <s v="Yes"/>
    <x v="0"/>
    <s v="Fiber Optic"/>
    <n v="7"/>
    <s v="Yes"/>
    <s v="No"/>
    <s v="Yes"/>
    <s v="No"/>
    <x v="0"/>
    <x v="1"/>
    <x v="1"/>
    <x v="3"/>
    <x v="0"/>
    <s v="One Year"/>
    <s v="Yes"/>
    <x v="1"/>
    <n v="105.2"/>
    <n v="4599.1499999999996"/>
    <n v="40.46"/>
    <n v="0"/>
    <n v="1485.96"/>
    <n v="6044.65"/>
    <x v="0"/>
    <x v="0"/>
    <m/>
  </r>
  <r>
    <x v="5534"/>
    <x v="1"/>
    <x v="0"/>
    <x v="1"/>
    <n v="0"/>
    <x v="178"/>
    <n v="92596"/>
    <n v="33.657432999999997"/>
    <n v="-117.04254"/>
    <n v="0"/>
    <x v="13"/>
    <s v="Offer E"/>
    <s v="Yes"/>
    <n v="45.77"/>
    <s v="No"/>
    <x v="0"/>
    <s v="DSL"/>
    <n v="20"/>
    <s v="Yes"/>
    <s v="No"/>
    <s v="No"/>
    <s v="No"/>
    <x v="1"/>
    <x v="0"/>
    <x v="0"/>
    <x v="2"/>
    <x v="0"/>
    <s v="Month-to-Month"/>
    <s v="Yes"/>
    <x v="0"/>
    <n v="50.75"/>
    <n v="50.75"/>
    <n v="0"/>
    <n v="0"/>
    <n v="45.77"/>
    <n v="96.52"/>
    <x v="2"/>
    <x v="0"/>
    <m/>
  </r>
  <r>
    <x v="5535"/>
    <x v="1"/>
    <x v="55"/>
    <x v="1"/>
    <n v="0"/>
    <x v="31"/>
    <n v="90004"/>
    <n v="34.076259"/>
    <n v="-118.310715"/>
    <n v="0"/>
    <x v="14"/>
    <s v="None"/>
    <s v="No"/>
    <m/>
    <m/>
    <x v="0"/>
    <s v="DSL"/>
    <n v="10"/>
    <s v="Yes"/>
    <s v="No"/>
    <s v="Yes"/>
    <s v="Yes"/>
    <x v="1"/>
    <x v="0"/>
    <x v="0"/>
    <x v="2"/>
    <x v="0"/>
    <s v="One Year"/>
    <s v="No"/>
    <x v="1"/>
    <n v="42.3"/>
    <n v="1840.75"/>
    <n v="0"/>
    <n v="0"/>
    <n v="0"/>
    <n v="1840.75"/>
    <x v="0"/>
    <x v="0"/>
    <m/>
  </r>
  <r>
    <x v="5536"/>
    <x v="0"/>
    <x v="20"/>
    <x v="1"/>
    <n v="0"/>
    <x v="348"/>
    <n v="95336"/>
    <n v="37.830266999999999"/>
    <n v="-121.201018"/>
    <n v="0"/>
    <x v="58"/>
    <s v="Offer E"/>
    <s v="Yes"/>
    <n v="33.54"/>
    <s v="No"/>
    <x v="0"/>
    <s v="DSL"/>
    <n v="14"/>
    <s v="Yes"/>
    <s v="No"/>
    <s v="No"/>
    <s v="Yes"/>
    <x v="1"/>
    <x v="1"/>
    <x v="1"/>
    <x v="1"/>
    <x v="0"/>
    <s v="Month-to-Month"/>
    <s v="No"/>
    <x v="1"/>
    <n v="66.05"/>
    <n v="574.5"/>
    <n v="0"/>
    <n v="0"/>
    <n v="268.32"/>
    <n v="842.82"/>
    <x v="0"/>
    <x v="0"/>
    <m/>
  </r>
  <r>
    <x v="5537"/>
    <x v="0"/>
    <x v="7"/>
    <x v="1"/>
    <n v="0"/>
    <x v="275"/>
    <n v="95638"/>
    <n v="38.313446999999996"/>
    <n v="-121.123886"/>
    <n v="0"/>
    <x v="32"/>
    <s v="Offer D"/>
    <s v="Yes"/>
    <n v="37.01"/>
    <s v="No"/>
    <x v="0"/>
    <s v="DSL"/>
    <n v="29"/>
    <s v="No"/>
    <s v="No"/>
    <s v="No"/>
    <s v="Yes"/>
    <x v="0"/>
    <x v="1"/>
    <x v="1"/>
    <x v="3"/>
    <x v="0"/>
    <s v="Month-to-Month"/>
    <s v="Yes"/>
    <x v="1"/>
    <n v="69.650000000000006"/>
    <n v="921.4"/>
    <n v="0"/>
    <n v="0"/>
    <n v="518.14"/>
    <n v="1439.54"/>
    <x v="0"/>
    <x v="0"/>
    <m/>
  </r>
  <r>
    <x v="5538"/>
    <x v="1"/>
    <x v="19"/>
    <x v="1"/>
    <n v="0"/>
    <x v="450"/>
    <n v="94544"/>
    <n v="37.639215"/>
    <n v="-122.037554"/>
    <n v="0"/>
    <x v="68"/>
    <s v="Offer D"/>
    <s v="Yes"/>
    <n v="48.68"/>
    <s v="No"/>
    <x v="0"/>
    <s v="DSL"/>
    <n v="48"/>
    <s v="Yes"/>
    <s v="No"/>
    <s v="Yes"/>
    <s v="Yes"/>
    <x v="0"/>
    <x v="0"/>
    <x v="0"/>
    <x v="0"/>
    <x v="0"/>
    <s v="Month-to-Month"/>
    <s v="Yes"/>
    <x v="1"/>
    <n v="68.349999999999994"/>
    <n v="1299.8"/>
    <n v="0"/>
    <n v="0"/>
    <n v="876.24"/>
    <n v="2176.04"/>
    <x v="0"/>
    <x v="0"/>
    <m/>
  </r>
  <r>
    <x v="5539"/>
    <x v="0"/>
    <x v="21"/>
    <x v="1"/>
    <n v="0"/>
    <x v="410"/>
    <n v="90713"/>
    <n v="33.847754999999999"/>
    <n v="-118.112532"/>
    <n v="0"/>
    <x v="25"/>
    <s v="None"/>
    <s v="Yes"/>
    <n v="25.53"/>
    <s v="Yes"/>
    <x v="1"/>
    <m/>
    <m/>
    <m/>
    <m/>
    <m/>
    <m/>
    <x v="2"/>
    <x v="2"/>
    <x v="2"/>
    <x v="2"/>
    <x v="2"/>
    <s v="Two Year"/>
    <s v="Yes"/>
    <x v="0"/>
    <n v="25.7"/>
    <n v="1188.2"/>
    <n v="0"/>
    <n v="0"/>
    <n v="1097.79"/>
    <n v="2285.9899999999998"/>
    <x v="0"/>
    <x v="0"/>
    <m/>
  </r>
  <r>
    <x v="5540"/>
    <x v="1"/>
    <x v="25"/>
    <x v="0"/>
    <n v="0"/>
    <x v="146"/>
    <n v="90304"/>
    <n v="33.936827000000001"/>
    <n v="-118.359824"/>
    <n v="10"/>
    <x v="28"/>
    <s v="None"/>
    <s v="Yes"/>
    <n v="9.01"/>
    <s v="No"/>
    <x v="0"/>
    <s v="DSL"/>
    <n v="5"/>
    <s v="Yes"/>
    <s v="No"/>
    <s v="No"/>
    <s v="No"/>
    <x v="1"/>
    <x v="0"/>
    <x v="0"/>
    <x v="2"/>
    <x v="0"/>
    <s v="One Year"/>
    <s v="No"/>
    <x v="0"/>
    <n v="48.7"/>
    <n v="1421.75"/>
    <n v="0"/>
    <n v="0"/>
    <n v="243.27"/>
    <n v="1665.02"/>
    <x v="0"/>
    <x v="0"/>
    <m/>
  </r>
  <r>
    <x v="5541"/>
    <x v="0"/>
    <x v="9"/>
    <x v="1"/>
    <n v="0"/>
    <x v="303"/>
    <n v="91103"/>
    <n v="34.167465"/>
    <n v="-118.165327"/>
    <n v="0"/>
    <x v="68"/>
    <s v="Offer D"/>
    <s v="Yes"/>
    <n v="11.36"/>
    <s v="Yes"/>
    <x v="0"/>
    <s v="Fiber Optic"/>
    <n v="13"/>
    <s v="No"/>
    <s v="No"/>
    <s v="No"/>
    <s v="No"/>
    <x v="1"/>
    <x v="0"/>
    <x v="0"/>
    <x v="2"/>
    <x v="0"/>
    <s v="Month-to-Month"/>
    <s v="Yes"/>
    <x v="1"/>
    <n v="74.150000000000006"/>
    <n v="1345.75"/>
    <n v="0"/>
    <n v="0"/>
    <n v="204.48"/>
    <n v="1550.23"/>
    <x v="0"/>
    <x v="0"/>
    <m/>
  </r>
  <r>
    <x v="5542"/>
    <x v="1"/>
    <x v="0"/>
    <x v="0"/>
    <n v="0"/>
    <x v="533"/>
    <n v="92374"/>
    <n v="34.064073"/>
    <n v="-117.166158"/>
    <n v="1"/>
    <x v="10"/>
    <s v="Offer E"/>
    <s v="No"/>
    <m/>
    <m/>
    <x v="0"/>
    <s v="DSL"/>
    <n v="7"/>
    <s v="No"/>
    <s v="No"/>
    <s v="No"/>
    <s v="No"/>
    <x v="1"/>
    <x v="0"/>
    <x v="0"/>
    <x v="2"/>
    <x v="0"/>
    <s v="Month-to-Month"/>
    <s v="Yes"/>
    <x v="1"/>
    <n v="24.95"/>
    <n v="100.4"/>
    <n v="0"/>
    <n v="0"/>
    <n v="0"/>
    <n v="100.4"/>
    <x v="1"/>
    <x v="1"/>
    <s v="Competitor had better devices"/>
  </r>
  <r>
    <x v="5543"/>
    <x v="0"/>
    <x v="33"/>
    <x v="0"/>
    <n v="2"/>
    <x v="259"/>
    <n v="92539"/>
    <n v="33.527605000000001"/>
    <n v="-116.666551"/>
    <n v="1"/>
    <x v="57"/>
    <s v="Offer B"/>
    <s v="Yes"/>
    <n v="31.96"/>
    <s v="No"/>
    <x v="0"/>
    <s v="Fiber Optic"/>
    <n v="26"/>
    <s v="Yes"/>
    <s v="No"/>
    <s v="Yes"/>
    <s v="Yes"/>
    <x v="1"/>
    <x v="0"/>
    <x v="0"/>
    <x v="2"/>
    <x v="0"/>
    <s v="Month-to-Month"/>
    <s v="Yes"/>
    <x v="1"/>
    <n v="84.05"/>
    <n v="4326.8"/>
    <n v="0"/>
    <n v="0"/>
    <n v="1661.92"/>
    <n v="5988.72"/>
    <x v="0"/>
    <x v="0"/>
    <m/>
  </r>
  <r>
    <x v="5544"/>
    <x v="1"/>
    <x v="35"/>
    <x v="0"/>
    <n v="0"/>
    <x v="418"/>
    <n v="95926"/>
    <n v="39.745711999999997"/>
    <n v="-121.84332999999999"/>
    <n v="3"/>
    <x v="3"/>
    <s v="None"/>
    <s v="Yes"/>
    <n v="31.06"/>
    <s v="No"/>
    <x v="1"/>
    <m/>
    <m/>
    <m/>
    <m/>
    <m/>
    <m/>
    <x v="2"/>
    <x v="2"/>
    <x v="2"/>
    <x v="2"/>
    <x v="2"/>
    <s v="Month-to-Month"/>
    <s v="No"/>
    <x v="1"/>
    <n v="20"/>
    <n v="49.65"/>
    <n v="0"/>
    <n v="0"/>
    <n v="93.18"/>
    <n v="142.83000000000001"/>
    <x v="2"/>
    <x v="0"/>
    <m/>
  </r>
  <r>
    <x v="5545"/>
    <x v="0"/>
    <x v="56"/>
    <x v="1"/>
    <n v="0"/>
    <x v="162"/>
    <n v="90805"/>
    <n v="33.864621999999997"/>
    <n v="-118.179626"/>
    <n v="0"/>
    <x v="16"/>
    <s v="None"/>
    <s v="Yes"/>
    <n v="42.26"/>
    <s v="No"/>
    <x v="0"/>
    <s v="Cable"/>
    <n v="2"/>
    <s v="No"/>
    <s v="No"/>
    <s v="Yes"/>
    <s v="No"/>
    <x v="1"/>
    <x v="0"/>
    <x v="0"/>
    <x v="2"/>
    <x v="1"/>
    <s v="Month-to-Month"/>
    <s v="No"/>
    <x v="0"/>
    <n v="49.7"/>
    <n v="1081.25"/>
    <n v="0"/>
    <n v="150"/>
    <n v="971.98"/>
    <n v="2203.23"/>
    <x v="0"/>
    <x v="0"/>
    <m/>
  </r>
  <r>
    <x v="5546"/>
    <x v="0"/>
    <x v="26"/>
    <x v="0"/>
    <n v="2"/>
    <x v="645"/>
    <n v="93426"/>
    <n v="35.842889"/>
    <n v="-121.004862"/>
    <n v="1"/>
    <x v="67"/>
    <s v="Offer D"/>
    <s v="Yes"/>
    <n v="18.260000000000002"/>
    <s v="Yes"/>
    <x v="1"/>
    <m/>
    <m/>
    <m/>
    <m/>
    <m/>
    <m/>
    <x v="2"/>
    <x v="2"/>
    <x v="2"/>
    <x v="2"/>
    <x v="2"/>
    <s v="Month-to-Month"/>
    <s v="No"/>
    <x v="0"/>
    <n v="24.1"/>
    <n v="409.9"/>
    <n v="0"/>
    <n v="0"/>
    <n v="310.42"/>
    <n v="720.32"/>
    <x v="1"/>
    <x v="4"/>
    <s v="Long distance charges"/>
  </r>
  <r>
    <x v="5547"/>
    <x v="0"/>
    <x v="5"/>
    <x v="0"/>
    <n v="0"/>
    <x v="194"/>
    <n v="91377"/>
    <n v="34.192250000000001"/>
    <n v="-118.77687400000001"/>
    <n v="1"/>
    <x v="24"/>
    <s v="None"/>
    <s v="Yes"/>
    <n v="27.96"/>
    <s v="No"/>
    <x v="1"/>
    <m/>
    <m/>
    <m/>
    <m/>
    <m/>
    <m/>
    <x v="2"/>
    <x v="2"/>
    <x v="2"/>
    <x v="2"/>
    <x v="2"/>
    <s v="One Year"/>
    <s v="No"/>
    <x v="0"/>
    <n v="20.350000000000001"/>
    <n v="393.15"/>
    <n v="0"/>
    <n v="0"/>
    <n v="559.20000000000005"/>
    <n v="952.35"/>
    <x v="0"/>
    <x v="0"/>
    <m/>
  </r>
  <r>
    <x v="5548"/>
    <x v="1"/>
    <x v="8"/>
    <x v="1"/>
    <n v="0"/>
    <x v="1068"/>
    <n v="95703"/>
    <n v="38.983387999999998"/>
    <n v="-120.988814"/>
    <n v="0"/>
    <x v="65"/>
    <s v="Offer C"/>
    <s v="Yes"/>
    <n v="15.35"/>
    <s v="Yes"/>
    <x v="0"/>
    <s v="Fiber Optic"/>
    <n v="10"/>
    <s v="No"/>
    <s v="No"/>
    <s v="Yes"/>
    <s v="Yes"/>
    <x v="0"/>
    <x v="0"/>
    <x v="0"/>
    <x v="0"/>
    <x v="0"/>
    <s v="Two Year"/>
    <s v="Yes"/>
    <x v="1"/>
    <n v="96.6"/>
    <n v="2877.95"/>
    <n v="0"/>
    <n v="0"/>
    <n v="475.85"/>
    <n v="3353.8"/>
    <x v="0"/>
    <x v="0"/>
    <m/>
  </r>
  <r>
    <x v="5549"/>
    <x v="0"/>
    <x v="27"/>
    <x v="0"/>
    <n v="0"/>
    <x v="210"/>
    <n v="95949"/>
    <n v="39.099204"/>
    <n v="-121.137962"/>
    <n v="7"/>
    <x v="13"/>
    <s v="None"/>
    <s v="Yes"/>
    <n v="6.64"/>
    <s v="No"/>
    <x v="1"/>
    <m/>
    <m/>
    <m/>
    <m/>
    <m/>
    <m/>
    <x v="2"/>
    <x v="2"/>
    <x v="2"/>
    <x v="2"/>
    <x v="2"/>
    <s v="Month-to-Month"/>
    <s v="Yes"/>
    <x v="1"/>
    <n v="20.3"/>
    <n v="20.3"/>
    <n v="0"/>
    <n v="0"/>
    <n v="6.64"/>
    <n v="26.94"/>
    <x v="2"/>
    <x v="0"/>
    <m/>
  </r>
  <r>
    <x v="5550"/>
    <x v="1"/>
    <x v="22"/>
    <x v="1"/>
    <n v="0"/>
    <x v="229"/>
    <n v="91401"/>
    <n v="34.178483"/>
    <n v="-118.431791"/>
    <n v="0"/>
    <x v="33"/>
    <s v="None"/>
    <s v="Yes"/>
    <n v="42.8"/>
    <s v="No"/>
    <x v="1"/>
    <m/>
    <m/>
    <m/>
    <m/>
    <m/>
    <m/>
    <x v="2"/>
    <x v="2"/>
    <x v="2"/>
    <x v="2"/>
    <x v="2"/>
    <s v="Two Year"/>
    <s v="Yes"/>
    <x v="0"/>
    <n v="20.2"/>
    <n v="684.4"/>
    <n v="0"/>
    <n v="0"/>
    <n v="1498"/>
    <n v="2182.4"/>
    <x v="0"/>
    <x v="0"/>
    <m/>
  </r>
  <r>
    <x v="5551"/>
    <x v="0"/>
    <x v="37"/>
    <x v="0"/>
    <n v="2"/>
    <x v="834"/>
    <n v="95674"/>
    <n v="38.954143999999999"/>
    <n v="-121.482536"/>
    <n v="7"/>
    <x v="38"/>
    <s v="Offer E"/>
    <s v="No"/>
    <m/>
    <m/>
    <x v="0"/>
    <s v="Cable"/>
    <n v="10"/>
    <s v="No"/>
    <s v="Yes"/>
    <s v="Yes"/>
    <s v="Yes"/>
    <x v="1"/>
    <x v="0"/>
    <x v="0"/>
    <x v="2"/>
    <x v="1"/>
    <s v="Two Year"/>
    <s v="No"/>
    <x v="0"/>
    <n v="40.549999999999997"/>
    <n v="217.5"/>
    <n v="0"/>
    <n v="50"/>
    <n v="0"/>
    <n v="267.5"/>
    <x v="0"/>
    <x v="0"/>
    <m/>
  </r>
  <r>
    <x v="5552"/>
    <x v="0"/>
    <x v="13"/>
    <x v="1"/>
    <n v="0"/>
    <x v="532"/>
    <n v="95562"/>
    <n v="40.485849000000002"/>
    <n v="-124.163234"/>
    <n v="0"/>
    <x v="29"/>
    <s v="None"/>
    <s v="Yes"/>
    <n v="41.37"/>
    <s v="Yes"/>
    <x v="0"/>
    <s v="Fiber Optic"/>
    <n v="28"/>
    <s v="No"/>
    <s v="No"/>
    <s v="No"/>
    <s v="No"/>
    <x v="1"/>
    <x v="0"/>
    <x v="0"/>
    <x v="2"/>
    <x v="0"/>
    <s v="Month-to-Month"/>
    <s v="Yes"/>
    <x v="1"/>
    <n v="75.55"/>
    <n v="166.3"/>
    <n v="0"/>
    <n v="0"/>
    <n v="82.74"/>
    <n v="249.04"/>
    <x v="1"/>
    <x v="1"/>
    <s v="Competitor made better offer"/>
  </r>
  <r>
    <x v="5553"/>
    <x v="1"/>
    <x v="5"/>
    <x v="1"/>
    <n v="0"/>
    <x v="773"/>
    <n v="93546"/>
    <n v="37.550074000000002"/>
    <n v="-118.83716699999999"/>
    <n v="0"/>
    <x v="32"/>
    <s v="Offer D"/>
    <s v="Yes"/>
    <n v="36.42"/>
    <s v="No"/>
    <x v="1"/>
    <m/>
    <m/>
    <m/>
    <m/>
    <m/>
    <m/>
    <x v="2"/>
    <x v="2"/>
    <x v="2"/>
    <x v="2"/>
    <x v="2"/>
    <s v="One Year"/>
    <s v="No"/>
    <x v="1"/>
    <n v="20.399999999999999"/>
    <n v="275.7"/>
    <n v="0"/>
    <n v="0"/>
    <n v="509.88"/>
    <n v="785.58"/>
    <x v="0"/>
    <x v="0"/>
    <m/>
  </r>
  <r>
    <x v="5554"/>
    <x v="1"/>
    <x v="25"/>
    <x v="1"/>
    <n v="0"/>
    <x v="72"/>
    <n v="91746"/>
    <n v="34.038983000000002"/>
    <n v="-117.991372"/>
    <n v="0"/>
    <x v="5"/>
    <s v="None"/>
    <s v="Yes"/>
    <n v="9.2100000000000009"/>
    <s v="Yes"/>
    <x v="0"/>
    <s v="Fiber Optic"/>
    <n v="28"/>
    <s v="No"/>
    <s v="Yes"/>
    <s v="No"/>
    <s v="No"/>
    <x v="1"/>
    <x v="1"/>
    <x v="1"/>
    <x v="1"/>
    <x v="1"/>
    <s v="One Year"/>
    <s v="No"/>
    <x v="0"/>
    <n v="90.45"/>
    <n v="5825.5"/>
    <n v="0"/>
    <n v="100"/>
    <n v="580.23"/>
    <n v="6505.73"/>
    <x v="0"/>
    <x v="0"/>
    <m/>
  </r>
  <r>
    <x v="5555"/>
    <x v="1"/>
    <x v="11"/>
    <x v="0"/>
    <n v="0"/>
    <x v="35"/>
    <n v="95207"/>
    <n v="38.002124999999999"/>
    <n v="-121.324979"/>
    <n v="2"/>
    <x v="64"/>
    <s v="Offer A"/>
    <s v="Yes"/>
    <n v="24.01"/>
    <s v="Yes"/>
    <x v="0"/>
    <s v="Fiber Optic"/>
    <n v="48"/>
    <s v="Yes"/>
    <s v="Yes"/>
    <s v="No"/>
    <s v="Yes"/>
    <x v="0"/>
    <x v="1"/>
    <x v="1"/>
    <x v="3"/>
    <x v="0"/>
    <s v="Month-to-Month"/>
    <s v="Yes"/>
    <x v="1"/>
    <n v="107.7"/>
    <n v="7320.9"/>
    <n v="0"/>
    <n v="0"/>
    <n v="1632.68"/>
    <n v="8953.58"/>
    <x v="0"/>
    <x v="0"/>
    <m/>
  </r>
  <r>
    <x v="5556"/>
    <x v="1"/>
    <x v="14"/>
    <x v="1"/>
    <n v="0"/>
    <x v="870"/>
    <n v="95476"/>
    <n v="38.254849999999998"/>
    <n v="-122.461799"/>
    <n v="0"/>
    <x v="3"/>
    <s v="None"/>
    <s v="Yes"/>
    <n v="6.97"/>
    <s v="Yes"/>
    <x v="0"/>
    <s v="Fiber Optic"/>
    <n v="14"/>
    <s v="No"/>
    <s v="No"/>
    <s v="No"/>
    <s v="No"/>
    <x v="1"/>
    <x v="0"/>
    <x v="0"/>
    <x v="2"/>
    <x v="0"/>
    <s v="Month-to-Month"/>
    <s v="No"/>
    <x v="1"/>
    <n v="74.5"/>
    <n v="217.45"/>
    <n v="0"/>
    <n v="0"/>
    <n v="20.91"/>
    <n v="238.36"/>
    <x v="2"/>
    <x v="0"/>
    <m/>
  </r>
  <r>
    <x v="5557"/>
    <x v="1"/>
    <x v="7"/>
    <x v="1"/>
    <n v="0"/>
    <x v="773"/>
    <n v="93546"/>
    <n v="37.550074000000002"/>
    <n v="-118.83716699999999"/>
    <n v="0"/>
    <x v="42"/>
    <s v="None"/>
    <s v="Yes"/>
    <n v="44.67"/>
    <s v="Yes"/>
    <x v="0"/>
    <s v="Fiber Optic"/>
    <n v="8"/>
    <s v="No"/>
    <s v="No"/>
    <s v="No"/>
    <s v="Yes"/>
    <x v="1"/>
    <x v="0"/>
    <x v="0"/>
    <x v="2"/>
    <x v="0"/>
    <s v="Month-to-Month"/>
    <s v="No"/>
    <x v="1"/>
    <n v="80.650000000000006"/>
    <n v="4807.3500000000004"/>
    <n v="0"/>
    <n v="0"/>
    <n v="2590.86"/>
    <n v="7398.21"/>
    <x v="0"/>
    <x v="0"/>
    <m/>
  </r>
  <r>
    <x v="5558"/>
    <x v="0"/>
    <x v="9"/>
    <x v="1"/>
    <n v="1"/>
    <x v="772"/>
    <n v="91350"/>
    <n v="34.502431999999999"/>
    <n v="-118.41459"/>
    <n v="0"/>
    <x v="53"/>
    <s v="None"/>
    <s v="Yes"/>
    <n v="28.35"/>
    <s v="No"/>
    <x v="0"/>
    <s v="Fiber Optic"/>
    <n v="19"/>
    <s v="Yes"/>
    <s v="No"/>
    <s v="Yes"/>
    <s v="Yes"/>
    <x v="0"/>
    <x v="1"/>
    <x v="1"/>
    <x v="3"/>
    <x v="1"/>
    <s v="Month-to-Month"/>
    <s v="Yes"/>
    <x v="1"/>
    <n v="106.6"/>
    <n v="1934.45"/>
    <n v="21.72"/>
    <n v="40"/>
    <n v="538.65"/>
    <n v="2491.38"/>
    <x v="1"/>
    <x v="2"/>
    <s v="Network reliability"/>
  </r>
  <r>
    <x v="5559"/>
    <x v="0"/>
    <x v="51"/>
    <x v="1"/>
    <n v="0"/>
    <x v="38"/>
    <n v="92121"/>
    <n v="32.898612999999997"/>
    <n v="-117.20293700000001"/>
    <n v="0"/>
    <x v="13"/>
    <s v="Offer E"/>
    <s v="Yes"/>
    <n v="22.11"/>
    <s v="No"/>
    <x v="0"/>
    <s v="DSL"/>
    <n v="18"/>
    <s v="No"/>
    <s v="No"/>
    <s v="No"/>
    <s v="No"/>
    <x v="1"/>
    <x v="0"/>
    <x v="0"/>
    <x v="2"/>
    <x v="1"/>
    <s v="Month-to-Month"/>
    <s v="No"/>
    <x v="1"/>
    <n v="-9"/>
    <n v="45.8"/>
    <n v="0"/>
    <n v="10"/>
    <n v="22.11"/>
    <n v="77.91"/>
    <x v="1"/>
    <x v="1"/>
    <s v="Competitor made better offer"/>
  </r>
  <r>
    <x v="5560"/>
    <x v="0"/>
    <x v="28"/>
    <x v="0"/>
    <n v="1"/>
    <x v="38"/>
    <n v="92114"/>
    <n v="32.707892000000001"/>
    <n v="-117.05512"/>
    <n v="9"/>
    <x v="52"/>
    <s v="None"/>
    <s v="Yes"/>
    <n v="20.78"/>
    <s v="No"/>
    <x v="0"/>
    <s v="Fiber Optic"/>
    <n v="23"/>
    <s v="No"/>
    <s v="No"/>
    <s v="Yes"/>
    <s v="No"/>
    <x v="0"/>
    <x v="1"/>
    <x v="1"/>
    <x v="3"/>
    <x v="0"/>
    <s v="Two Year"/>
    <s v="Yes"/>
    <x v="1"/>
    <n v="96.55"/>
    <n v="2263.4499999999998"/>
    <n v="0"/>
    <n v="0"/>
    <n v="498.72"/>
    <n v="2762.17"/>
    <x v="0"/>
    <x v="0"/>
    <m/>
  </r>
  <r>
    <x v="5561"/>
    <x v="0"/>
    <x v="60"/>
    <x v="1"/>
    <n v="0"/>
    <x v="903"/>
    <n v="95525"/>
    <n v="40.943379999999998"/>
    <n v="-123.831799"/>
    <n v="0"/>
    <x v="68"/>
    <s v="None"/>
    <s v="Yes"/>
    <n v="24.4"/>
    <s v="Yes"/>
    <x v="0"/>
    <s v="Fiber Optic"/>
    <n v="71"/>
    <s v="No"/>
    <s v="No"/>
    <s v="No"/>
    <s v="No"/>
    <x v="0"/>
    <x v="0"/>
    <x v="1"/>
    <x v="1"/>
    <x v="0"/>
    <s v="Month-to-Month"/>
    <s v="Yes"/>
    <x v="1"/>
    <n v="85.2"/>
    <n v="1553.9"/>
    <n v="0"/>
    <n v="0"/>
    <n v="439.2"/>
    <n v="1993.1"/>
    <x v="1"/>
    <x v="3"/>
    <s v="Don't know"/>
  </r>
  <r>
    <x v="5562"/>
    <x v="1"/>
    <x v="40"/>
    <x v="0"/>
    <n v="0"/>
    <x v="371"/>
    <n v="92260"/>
    <n v="33.694501000000002"/>
    <n v="-116.412711"/>
    <n v="1"/>
    <x v="69"/>
    <s v="None"/>
    <s v="Yes"/>
    <n v="31.66"/>
    <s v="No"/>
    <x v="0"/>
    <s v="Cable"/>
    <n v="3"/>
    <s v="Yes"/>
    <s v="No"/>
    <s v="No"/>
    <s v="Yes"/>
    <x v="0"/>
    <x v="1"/>
    <x v="1"/>
    <x v="3"/>
    <x v="0"/>
    <s v="One Year"/>
    <s v="Yes"/>
    <x v="1"/>
    <n v="76.400000000000006"/>
    <n v="3966.3"/>
    <n v="0"/>
    <n v="0"/>
    <n v="1614.66"/>
    <n v="5580.96"/>
    <x v="0"/>
    <x v="0"/>
    <m/>
  </r>
  <r>
    <x v="5563"/>
    <x v="1"/>
    <x v="32"/>
    <x v="0"/>
    <n v="0"/>
    <x v="979"/>
    <n v="93230"/>
    <n v="36.292230000000004"/>
    <n v="-119.622676"/>
    <n v="6"/>
    <x v="14"/>
    <s v="Offer B"/>
    <s v="Yes"/>
    <n v="9.91"/>
    <s v="No"/>
    <x v="0"/>
    <s v="Cable"/>
    <n v="19"/>
    <s v="Yes"/>
    <s v="Yes"/>
    <s v="Yes"/>
    <s v="No"/>
    <x v="0"/>
    <x v="1"/>
    <x v="1"/>
    <x v="3"/>
    <x v="0"/>
    <s v="One Year"/>
    <s v="No"/>
    <x v="1"/>
    <n v="78.8"/>
    <n v="3597.5"/>
    <n v="23.28"/>
    <n v="0"/>
    <n v="445.95"/>
    <n v="4020.17"/>
    <x v="0"/>
    <x v="0"/>
    <m/>
  </r>
  <r>
    <x v="5564"/>
    <x v="0"/>
    <x v="60"/>
    <x v="0"/>
    <n v="1"/>
    <x v="992"/>
    <n v="96108"/>
    <n v="41.750354000000002"/>
    <n v="-120.403885"/>
    <n v="1"/>
    <x v="48"/>
    <s v="Offer B"/>
    <s v="Yes"/>
    <n v="26.7"/>
    <s v="Yes"/>
    <x v="0"/>
    <s v="DSL"/>
    <n v="30"/>
    <s v="Yes"/>
    <s v="Yes"/>
    <s v="No"/>
    <s v="No"/>
    <x v="1"/>
    <x v="0"/>
    <x v="0"/>
    <x v="2"/>
    <x v="1"/>
    <s v="Month-to-Month"/>
    <s v="No"/>
    <x v="1"/>
    <n v="59.8"/>
    <n v="3641.5"/>
    <n v="0"/>
    <n v="100"/>
    <n v="1628.7"/>
    <n v="5370.2"/>
    <x v="0"/>
    <x v="0"/>
    <m/>
  </r>
  <r>
    <x v="5565"/>
    <x v="0"/>
    <x v="47"/>
    <x v="1"/>
    <n v="0"/>
    <x v="1"/>
    <n v="91203"/>
    <n v="34.153337999999998"/>
    <n v="-118.262974"/>
    <n v="0"/>
    <x v="13"/>
    <s v="Offer E"/>
    <s v="Yes"/>
    <n v="48.25"/>
    <s v="No"/>
    <x v="1"/>
    <m/>
    <m/>
    <m/>
    <m/>
    <m/>
    <m/>
    <x v="2"/>
    <x v="2"/>
    <x v="2"/>
    <x v="2"/>
    <x v="2"/>
    <s v="Month-to-Month"/>
    <s v="Yes"/>
    <x v="0"/>
    <n v="20.2"/>
    <n v="20.2"/>
    <n v="0"/>
    <n v="0"/>
    <n v="48.25"/>
    <n v="68.45"/>
    <x v="1"/>
    <x v="4"/>
    <s v="Long distance charges"/>
  </r>
  <r>
    <x v="5566"/>
    <x v="0"/>
    <x v="60"/>
    <x v="0"/>
    <n v="0"/>
    <x v="700"/>
    <n v="91789"/>
    <n v="34.018354000000002"/>
    <n v="-117.85492000000001"/>
    <n v="1"/>
    <x v="45"/>
    <s v="None"/>
    <s v="Yes"/>
    <n v="15.45"/>
    <s v="No"/>
    <x v="0"/>
    <s v="Cable"/>
    <n v="59"/>
    <s v="No"/>
    <s v="Yes"/>
    <s v="No"/>
    <s v="Yes"/>
    <x v="1"/>
    <x v="0"/>
    <x v="0"/>
    <x v="2"/>
    <x v="0"/>
    <s v="One Year"/>
    <s v="Yes"/>
    <x v="0"/>
    <n v="53.75"/>
    <n v="1857.3"/>
    <n v="0"/>
    <n v="0"/>
    <n v="509.85"/>
    <n v="2367.15"/>
    <x v="0"/>
    <x v="0"/>
    <m/>
  </r>
  <r>
    <x v="5567"/>
    <x v="1"/>
    <x v="31"/>
    <x v="1"/>
    <n v="0"/>
    <x v="258"/>
    <n v="91352"/>
    <n v="34.231053000000003"/>
    <n v="-118.338307"/>
    <n v="0"/>
    <x v="29"/>
    <s v="None"/>
    <s v="Yes"/>
    <n v="49.81"/>
    <s v="No"/>
    <x v="0"/>
    <s v="DSL"/>
    <n v="41"/>
    <s v="No"/>
    <s v="No"/>
    <s v="No"/>
    <s v="No"/>
    <x v="1"/>
    <x v="0"/>
    <x v="1"/>
    <x v="0"/>
    <x v="0"/>
    <s v="Month-to-Month"/>
    <s v="Yes"/>
    <x v="0"/>
    <n v="-7"/>
    <n v="84.5"/>
    <n v="0"/>
    <n v="0"/>
    <n v="99.62"/>
    <n v="184.12"/>
    <x v="1"/>
    <x v="3"/>
    <s v="Don't know"/>
  </r>
  <r>
    <x v="5568"/>
    <x v="0"/>
    <x v="38"/>
    <x v="0"/>
    <n v="0"/>
    <x v="1063"/>
    <n v="91745"/>
    <n v="33.998471000000002"/>
    <n v="-117.973758"/>
    <n v="1"/>
    <x v="58"/>
    <s v="None"/>
    <s v="Yes"/>
    <n v="11.35"/>
    <s v="No"/>
    <x v="1"/>
    <m/>
    <m/>
    <m/>
    <m/>
    <m/>
    <m/>
    <x v="2"/>
    <x v="2"/>
    <x v="2"/>
    <x v="2"/>
    <x v="2"/>
    <s v="Month-to-Month"/>
    <s v="No"/>
    <x v="1"/>
    <n v="20.149999999999999"/>
    <n v="156.25"/>
    <n v="0"/>
    <n v="0"/>
    <n v="90.8"/>
    <n v="247.05"/>
    <x v="1"/>
    <x v="4"/>
    <s v="Price too high"/>
  </r>
  <r>
    <x v="5569"/>
    <x v="0"/>
    <x v="43"/>
    <x v="0"/>
    <n v="2"/>
    <x v="891"/>
    <n v="96061"/>
    <n v="40.331975"/>
    <n v="-121.460674"/>
    <n v="4"/>
    <x v="18"/>
    <s v="None"/>
    <s v="Yes"/>
    <n v="12.71"/>
    <s v="No"/>
    <x v="1"/>
    <m/>
    <m/>
    <m/>
    <m/>
    <m/>
    <m/>
    <x v="2"/>
    <x v="2"/>
    <x v="2"/>
    <x v="2"/>
    <x v="2"/>
    <s v="Two Year"/>
    <s v="No"/>
    <x v="0"/>
    <n v="19.649999999999999"/>
    <n v="494.9"/>
    <n v="0"/>
    <n v="0"/>
    <n v="330.46"/>
    <n v="825.36"/>
    <x v="0"/>
    <x v="0"/>
    <m/>
  </r>
  <r>
    <x v="5570"/>
    <x v="0"/>
    <x v="0"/>
    <x v="1"/>
    <n v="0"/>
    <x v="410"/>
    <n v="90715"/>
    <n v="33.841026999999997"/>
    <n v="-118.078097"/>
    <n v="0"/>
    <x v="16"/>
    <s v="None"/>
    <s v="Yes"/>
    <n v="24.04"/>
    <s v="No"/>
    <x v="0"/>
    <s v="Fiber Optic"/>
    <n v="22"/>
    <s v="Yes"/>
    <s v="No"/>
    <s v="No"/>
    <s v="No"/>
    <x v="1"/>
    <x v="0"/>
    <x v="0"/>
    <x v="2"/>
    <x v="0"/>
    <s v="Month-to-Month"/>
    <s v="Yes"/>
    <x v="1"/>
    <n v="75"/>
    <n v="1778.5"/>
    <n v="0"/>
    <n v="0"/>
    <n v="552.91999999999996"/>
    <n v="2331.42"/>
    <x v="0"/>
    <x v="0"/>
    <m/>
  </r>
  <r>
    <x v="5571"/>
    <x v="1"/>
    <x v="42"/>
    <x v="1"/>
    <n v="0"/>
    <x v="592"/>
    <n v="95692"/>
    <n v="39.043387000000003"/>
    <n v="-121.409837"/>
    <n v="0"/>
    <x v="13"/>
    <s v="Offer E"/>
    <s v="No"/>
    <m/>
    <m/>
    <x v="0"/>
    <s v="Cable"/>
    <n v="19"/>
    <s v="No"/>
    <s v="Yes"/>
    <s v="No"/>
    <s v="Yes"/>
    <x v="1"/>
    <x v="1"/>
    <x v="1"/>
    <x v="1"/>
    <x v="0"/>
    <s v="Month-to-Month"/>
    <s v="Yes"/>
    <x v="2"/>
    <n v="44.65"/>
    <n v="44.65"/>
    <n v="0"/>
    <n v="0"/>
    <n v="0"/>
    <n v="44.65"/>
    <x v="1"/>
    <x v="1"/>
    <s v="Competitor had better devices"/>
  </r>
  <r>
    <x v="5572"/>
    <x v="0"/>
    <x v="13"/>
    <x v="1"/>
    <n v="0"/>
    <x v="35"/>
    <n v="95219"/>
    <n v="38.029729000000003"/>
    <n v="-121.38799899999999"/>
    <n v="0"/>
    <x v="29"/>
    <s v="Offer E"/>
    <s v="Yes"/>
    <n v="38.51"/>
    <s v="Yes"/>
    <x v="0"/>
    <s v="Fiber Optic"/>
    <n v="25"/>
    <s v="No"/>
    <s v="No"/>
    <s v="No"/>
    <s v="No"/>
    <x v="0"/>
    <x v="1"/>
    <x v="1"/>
    <x v="3"/>
    <x v="0"/>
    <s v="Month-to-Month"/>
    <s v="Yes"/>
    <x v="1"/>
    <n v="95.15"/>
    <n v="196.9"/>
    <n v="0"/>
    <n v="0"/>
    <n v="77.02"/>
    <n v="273.92"/>
    <x v="1"/>
    <x v="1"/>
    <s v="Competitor made better offer"/>
  </r>
  <r>
    <x v="5573"/>
    <x v="1"/>
    <x v="16"/>
    <x v="0"/>
    <n v="0"/>
    <x v="31"/>
    <n v="90019"/>
    <n v="34.049841000000001"/>
    <n v="-118.33846"/>
    <n v="8"/>
    <x v="2"/>
    <s v="Offer D"/>
    <s v="Yes"/>
    <n v="48.15"/>
    <s v="Yes"/>
    <x v="0"/>
    <s v="Fiber Optic"/>
    <n v="6"/>
    <s v="Yes"/>
    <s v="Yes"/>
    <s v="No"/>
    <s v="No"/>
    <x v="1"/>
    <x v="1"/>
    <x v="1"/>
    <x v="1"/>
    <x v="0"/>
    <s v="Two Year"/>
    <s v="No"/>
    <x v="0"/>
    <n v="93.8"/>
    <n v="1261"/>
    <n v="0"/>
    <n v="0"/>
    <n v="625.95000000000005"/>
    <n v="1886.95"/>
    <x v="0"/>
    <x v="0"/>
    <m/>
  </r>
  <r>
    <x v="5574"/>
    <x v="0"/>
    <x v="39"/>
    <x v="0"/>
    <n v="1"/>
    <x v="31"/>
    <n v="90004"/>
    <n v="34.076259"/>
    <n v="-118.310715"/>
    <n v="1"/>
    <x v="13"/>
    <s v="Offer E"/>
    <s v="Yes"/>
    <n v="3.09"/>
    <s v="No"/>
    <x v="1"/>
    <m/>
    <m/>
    <m/>
    <m/>
    <m/>
    <m/>
    <x v="2"/>
    <x v="2"/>
    <x v="2"/>
    <x v="2"/>
    <x v="2"/>
    <s v="Month-to-Month"/>
    <s v="Yes"/>
    <x v="0"/>
    <n v="20.149999999999999"/>
    <n v="20.149999999999999"/>
    <n v="0"/>
    <n v="0"/>
    <n v="3.09"/>
    <n v="23.24"/>
    <x v="1"/>
    <x v="4"/>
    <s v="Long distance charges"/>
  </r>
  <r>
    <x v="5575"/>
    <x v="0"/>
    <x v="43"/>
    <x v="0"/>
    <n v="0"/>
    <x v="388"/>
    <n v="91790"/>
    <n v="34.066963999999999"/>
    <n v="-117.93700699999999"/>
    <n v="2"/>
    <x v="1"/>
    <s v="Offer E"/>
    <s v="No"/>
    <m/>
    <m/>
    <x v="0"/>
    <s v="DSL"/>
    <n v="13"/>
    <s v="Yes"/>
    <s v="No"/>
    <s v="No"/>
    <s v="No"/>
    <x v="1"/>
    <x v="0"/>
    <x v="0"/>
    <x v="2"/>
    <x v="0"/>
    <s v="Month-to-Month"/>
    <s v="Yes"/>
    <x v="1"/>
    <n v="29.05"/>
    <n v="129.6"/>
    <n v="0"/>
    <n v="0"/>
    <n v="0"/>
    <n v="129.6"/>
    <x v="0"/>
    <x v="0"/>
    <m/>
  </r>
  <r>
    <x v="5576"/>
    <x v="1"/>
    <x v="12"/>
    <x v="1"/>
    <n v="0"/>
    <x v="1073"/>
    <n v="95317"/>
    <n v="37.127386000000001"/>
    <n v="-120.506422"/>
    <n v="0"/>
    <x v="13"/>
    <s v="Offer E"/>
    <s v="Yes"/>
    <n v="1.61"/>
    <s v="No"/>
    <x v="1"/>
    <m/>
    <m/>
    <m/>
    <m/>
    <m/>
    <m/>
    <x v="2"/>
    <x v="2"/>
    <x v="2"/>
    <x v="2"/>
    <x v="2"/>
    <s v="Month-to-Month"/>
    <s v="Yes"/>
    <x v="0"/>
    <n v="19.75"/>
    <n v="19.75"/>
    <n v="0"/>
    <n v="0"/>
    <n v="1.61"/>
    <n v="21.36"/>
    <x v="2"/>
    <x v="0"/>
    <m/>
  </r>
  <r>
    <x v="5577"/>
    <x v="1"/>
    <x v="1"/>
    <x v="1"/>
    <n v="0"/>
    <x v="40"/>
    <n v="95404"/>
    <n v="38.526941000000001"/>
    <n v="-122.709096"/>
    <n v="0"/>
    <x v="51"/>
    <s v="Offer D"/>
    <s v="Yes"/>
    <n v="49.43"/>
    <s v="Yes"/>
    <x v="0"/>
    <s v="Cable"/>
    <n v="17"/>
    <s v="Yes"/>
    <s v="Yes"/>
    <s v="No"/>
    <s v="No"/>
    <x v="1"/>
    <x v="0"/>
    <x v="0"/>
    <x v="2"/>
    <x v="0"/>
    <s v="Month-to-Month"/>
    <s v="No"/>
    <x v="1"/>
    <n v="59"/>
    <n v="1254.7"/>
    <n v="0"/>
    <n v="0"/>
    <n v="1087.46"/>
    <n v="2342.16"/>
    <x v="1"/>
    <x v="2"/>
    <s v="Poor expertise of online support"/>
  </r>
  <r>
    <x v="5578"/>
    <x v="0"/>
    <x v="26"/>
    <x v="1"/>
    <n v="5"/>
    <x v="624"/>
    <n v="93901"/>
    <n v="36.64152"/>
    <n v="-121.62218799999999"/>
    <n v="0"/>
    <x v="29"/>
    <s v="None"/>
    <s v="Yes"/>
    <n v="29.81"/>
    <s v="No"/>
    <x v="1"/>
    <m/>
    <m/>
    <m/>
    <m/>
    <m/>
    <m/>
    <x v="2"/>
    <x v="2"/>
    <x v="2"/>
    <x v="2"/>
    <x v="2"/>
    <s v="Month-to-Month"/>
    <s v="Yes"/>
    <x v="1"/>
    <n v="19.600000000000001"/>
    <n v="35.85"/>
    <n v="0"/>
    <n v="0"/>
    <n v="59.62"/>
    <n v="95.47"/>
    <x v="1"/>
    <x v="5"/>
    <s v="Attitude of support person"/>
  </r>
  <r>
    <x v="5579"/>
    <x v="1"/>
    <x v="33"/>
    <x v="1"/>
    <n v="0"/>
    <x v="1053"/>
    <n v="93560"/>
    <n v="34.903052000000002"/>
    <n v="-118.41125099999999"/>
    <n v="0"/>
    <x v="13"/>
    <s v="Offer E"/>
    <s v="No"/>
    <m/>
    <m/>
    <x v="0"/>
    <s v="Cable"/>
    <n v="29"/>
    <s v="No"/>
    <s v="No"/>
    <s v="No"/>
    <s v="No"/>
    <x v="1"/>
    <x v="1"/>
    <x v="1"/>
    <x v="1"/>
    <x v="0"/>
    <s v="Month-to-Month"/>
    <s v="No"/>
    <x v="1"/>
    <n v="35.9"/>
    <n v="35.9"/>
    <n v="0"/>
    <n v="0"/>
    <n v="0"/>
    <n v="35.9"/>
    <x v="1"/>
    <x v="1"/>
    <s v="Competitor offered higher download speeds"/>
  </r>
  <r>
    <x v="5580"/>
    <x v="0"/>
    <x v="27"/>
    <x v="1"/>
    <n v="0"/>
    <x v="814"/>
    <n v="95683"/>
    <n v="38.470422999999997"/>
    <n v="-121.114897"/>
    <n v="0"/>
    <x v="47"/>
    <s v="Offer D"/>
    <s v="Yes"/>
    <n v="30.59"/>
    <s v="No"/>
    <x v="0"/>
    <s v="Fiber Optic"/>
    <n v="11"/>
    <s v="No"/>
    <s v="No"/>
    <s v="No"/>
    <s v="No"/>
    <x v="1"/>
    <x v="0"/>
    <x v="0"/>
    <x v="2"/>
    <x v="0"/>
    <s v="Month-to-Month"/>
    <s v="Yes"/>
    <x v="1"/>
    <n v="68.650000000000006"/>
    <n v="1493.2"/>
    <n v="0"/>
    <n v="0"/>
    <n v="642.39"/>
    <n v="2135.59"/>
    <x v="0"/>
    <x v="0"/>
    <m/>
  </r>
  <r>
    <x v="5581"/>
    <x v="1"/>
    <x v="41"/>
    <x v="0"/>
    <n v="0"/>
    <x v="97"/>
    <n v="92606"/>
    <n v="33.703975999999997"/>
    <n v="-117.824172"/>
    <n v="1"/>
    <x v="14"/>
    <s v="Offer B"/>
    <s v="Yes"/>
    <n v="2.38"/>
    <s v="Yes"/>
    <x v="0"/>
    <s v="Fiber Optic"/>
    <n v="20"/>
    <s v="No"/>
    <s v="Yes"/>
    <s v="Yes"/>
    <s v="Yes"/>
    <x v="0"/>
    <x v="0"/>
    <x v="0"/>
    <x v="0"/>
    <x v="0"/>
    <s v="One Year"/>
    <s v="Yes"/>
    <x v="1"/>
    <n v="98.7"/>
    <n v="4525.8"/>
    <n v="0"/>
    <n v="0"/>
    <n v="107.1"/>
    <n v="4632.8999999999996"/>
    <x v="0"/>
    <x v="0"/>
    <m/>
  </r>
  <r>
    <x v="5582"/>
    <x v="0"/>
    <x v="25"/>
    <x v="1"/>
    <n v="0"/>
    <x v="167"/>
    <n v="93954"/>
    <n v="36.125529"/>
    <n v="-120.86444299999999"/>
    <n v="0"/>
    <x v="27"/>
    <s v="Offer D"/>
    <s v="Yes"/>
    <n v="18.75"/>
    <s v="Yes"/>
    <x v="0"/>
    <s v="Fiber Optic"/>
    <n v="25"/>
    <s v="No"/>
    <s v="No"/>
    <s v="No"/>
    <s v="No"/>
    <x v="1"/>
    <x v="1"/>
    <x v="1"/>
    <x v="1"/>
    <x v="1"/>
    <s v="Month-to-Month"/>
    <s v="Yes"/>
    <x v="1"/>
    <n v="86.55"/>
    <n v="1066.9000000000001"/>
    <n v="0"/>
    <n v="110"/>
    <n v="225"/>
    <n v="1401.9"/>
    <x v="0"/>
    <x v="0"/>
    <m/>
  </r>
  <r>
    <x v="5583"/>
    <x v="1"/>
    <x v="11"/>
    <x v="0"/>
    <n v="0"/>
    <x v="162"/>
    <n v="90806"/>
    <n v="33.802664"/>
    <n v="-118.17997099999999"/>
    <n v="1"/>
    <x v="9"/>
    <s v="Offer A"/>
    <s v="Yes"/>
    <n v="32.67"/>
    <s v="Yes"/>
    <x v="0"/>
    <s v="Cable"/>
    <n v="48"/>
    <s v="Yes"/>
    <s v="Yes"/>
    <s v="Yes"/>
    <s v="No"/>
    <x v="1"/>
    <x v="0"/>
    <x v="0"/>
    <x v="2"/>
    <x v="0"/>
    <s v="Two Year"/>
    <s v="No"/>
    <x v="0"/>
    <n v="64.45"/>
    <n v="4720"/>
    <n v="0"/>
    <n v="0"/>
    <n v="2352.2399999999998"/>
    <n v="7072.24"/>
    <x v="0"/>
    <x v="0"/>
    <m/>
  </r>
  <r>
    <x v="5584"/>
    <x v="1"/>
    <x v="19"/>
    <x v="0"/>
    <n v="2"/>
    <x v="680"/>
    <n v="91775"/>
    <n v="34.114772000000002"/>
    <n v="-118.089431"/>
    <n v="9"/>
    <x v="5"/>
    <s v="None"/>
    <s v="Yes"/>
    <n v="42.17"/>
    <s v="No"/>
    <x v="0"/>
    <s v="DSL"/>
    <n v="73"/>
    <s v="Yes"/>
    <s v="Yes"/>
    <s v="Yes"/>
    <s v="Yes"/>
    <x v="0"/>
    <x v="0"/>
    <x v="0"/>
    <x v="0"/>
    <x v="0"/>
    <s v="Two Year"/>
    <s v="No"/>
    <x v="0"/>
    <n v="74.5"/>
    <n v="4674.55"/>
    <n v="0"/>
    <n v="0"/>
    <n v="2656.71"/>
    <n v="7331.26"/>
    <x v="0"/>
    <x v="0"/>
    <m/>
  </r>
  <r>
    <x v="5585"/>
    <x v="0"/>
    <x v="59"/>
    <x v="0"/>
    <n v="0"/>
    <x v="814"/>
    <n v="95683"/>
    <n v="38.470422999999997"/>
    <n v="-121.114897"/>
    <n v="1"/>
    <x v="49"/>
    <s v="None"/>
    <s v="Yes"/>
    <n v="28.3"/>
    <s v="No"/>
    <x v="0"/>
    <s v="Cable"/>
    <n v="28"/>
    <s v="No"/>
    <s v="No"/>
    <s v="Yes"/>
    <s v="No"/>
    <x v="0"/>
    <x v="0"/>
    <x v="0"/>
    <x v="0"/>
    <x v="0"/>
    <s v="Month-to-Month"/>
    <s v="Yes"/>
    <x v="1"/>
    <n v="84.3"/>
    <n v="1308.4000000000001"/>
    <n v="0"/>
    <n v="0"/>
    <n v="424.5"/>
    <n v="1732.9"/>
    <x v="1"/>
    <x v="1"/>
    <s v="Competitor had better devices"/>
  </r>
  <r>
    <x v="5586"/>
    <x v="1"/>
    <x v="18"/>
    <x v="0"/>
    <n v="0"/>
    <x v="200"/>
    <n v="92504"/>
    <n v="33.910800000000002"/>
    <n v="-117.39815299999999"/>
    <n v="7"/>
    <x v="25"/>
    <s v="None"/>
    <s v="Yes"/>
    <n v="33.97"/>
    <s v="Yes"/>
    <x v="0"/>
    <s v="DSL"/>
    <n v="69"/>
    <s v="Yes"/>
    <s v="No"/>
    <s v="Yes"/>
    <s v="No"/>
    <x v="0"/>
    <x v="1"/>
    <x v="1"/>
    <x v="3"/>
    <x v="0"/>
    <s v="One Year"/>
    <s v="Yes"/>
    <x v="1"/>
    <n v="80.2"/>
    <n v="3581.6"/>
    <n v="0"/>
    <n v="0"/>
    <n v="1460.71"/>
    <n v="5042.3100000000004"/>
    <x v="0"/>
    <x v="0"/>
    <m/>
  </r>
  <r>
    <x v="5587"/>
    <x v="0"/>
    <x v="28"/>
    <x v="0"/>
    <n v="0"/>
    <x v="105"/>
    <n v="94703"/>
    <n v="37.863843000000003"/>
    <n v="-122.275684"/>
    <n v="2"/>
    <x v="59"/>
    <s v="None"/>
    <s v="Yes"/>
    <n v="24.62"/>
    <s v="No"/>
    <x v="0"/>
    <s v="Fiber Optic"/>
    <n v="30"/>
    <s v="Yes"/>
    <s v="Yes"/>
    <s v="Yes"/>
    <s v="Yes"/>
    <x v="0"/>
    <x v="1"/>
    <x v="0"/>
    <x v="1"/>
    <x v="0"/>
    <s v="Two Year"/>
    <s v="Yes"/>
    <x v="1"/>
    <n v="110"/>
    <n v="6668.35"/>
    <n v="0"/>
    <n v="0"/>
    <n v="1477.2"/>
    <n v="8145.55"/>
    <x v="0"/>
    <x v="0"/>
    <m/>
  </r>
  <r>
    <x v="5588"/>
    <x v="1"/>
    <x v="25"/>
    <x v="0"/>
    <n v="0"/>
    <x v="118"/>
    <n v="96046"/>
    <n v="40.648023999999999"/>
    <n v="-123.46508799999999"/>
    <n v="0"/>
    <x v="65"/>
    <s v="None"/>
    <s v="Yes"/>
    <n v="28.72"/>
    <s v="Yes"/>
    <x v="0"/>
    <s v="Cable"/>
    <n v="21"/>
    <s v="No"/>
    <s v="No"/>
    <s v="No"/>
    <s v="No"/>
    <x v="0"/>
    <x v="0"/>
    <x v="0"/>
    <x v="0"/>
    <x v="0"/>
    <s v="Month-to-Month"/>
    <s v="Yes"/>
    <x v="0"/>
    <n v="59.05"/>
    <n v="1882.8"/>
    <n v="0"/>
    <n v="0"/>
    <n v="890.32"/>
    <n v="2773.12"/>
    <x v="0"/>
    <x v="0"/>
    <m/>
  </r>
  <r>
    <x v="5589"/>
    <x v="0"/>
    <x v="42"/>
    <x v="0"/>
    <n v="1"/>
    <x v="717"/>
    <n v="90650"/>
    <n v="33.905963"/>
    <n v="-118.08262999999999"/>
    <n v="10"/>
    <x v="63"/>
    <s v="Offer B"/>
    <s v="Yes"/>
    <n v="30.31"/>
    <s v="No"/>
    <x v="1"/>
    <m/>
    <m/>
    <m/>
    <m/>
    <m/>
    <m/>
    <x v="2"/>
    <x v="2"/>
    <x v="2"/>
    <x v="2"/>
    <x v="2"/>
    <s v="One Year"/>
    <s v="No"/>
    <x v="1"/>
    <n v="19.55"/>
    <n v="1007.9"/>
    <n v="0"/>
    <n v="0"/>
    <n v="1606.43"/>
    <n v="2614.33"/>
    <x v="0"/>
    <x v="0"/>
    <m/>
  </r>
  <r>
    <x v="5590"/>
    <x v="0"/>
    <x v="8"/>
    <x v="1"/>
    <n v="0"/>
    <x v="650"/>
    <n v="95587"/>
    <n v="39.955587000000001"/>
    <n v="-123.681175"/>
    <n v="0"/>
    <x v="23"/>
    <s v="None"/>
    <s v="Yes"/>
    <n v="48.43"/>
    <s v="Yes"/>
    <x v="0"/>
    <s v="DSL"/>
    <n v="28"/>
    <s v="No"/>
    <s v="Yes"/>
    <s v="No"/>
    <s v="No"/>
    <x v="1"/>
    <x v="0"/>
    <x v="0"/>
    <x v="2"/>
    <x v="0"/>
    <s v="Month-to-Month"/>
    <s v="No"/>
    <x v="1"/>
    <n v="54.9"/>
    <n v="3725.5"/>
    <n v="0"/>
    <n v="0"/>
    <n v="3244.81"/>
    <n v="6970.31"/>
    <x v="0"/>
    <x v="0"/>
    <m/>
  </r>
  <r>
    <x v="5591"/>
    <x v="1"/>
    <x v="37"/>
    <x v="1"/>
    <n v="0"/>
    <x v="229"/>
    <n v="91405"/>
    <n v="34.202494000000002"/>
    <n v="-118.448048"/>
    <n v="0"/>
    <x v="9"/>
    <s v="None"/>
    <s v="Yes"/>
    <n v="46.1"/>
    <s v="Yes"/>
    <x v="0"/>
    <s v="DSL"/>
    <n v="27"/>
    <s v="Yes"/>
    <s v="Yes"/>
    <s v="Yes"/>
    <s v="Yes"/>
    <x v="0"/>
    <x v="1"/>
    <x v="1"/>
    <x v="3"/>
    <x v="0"/>
    <s v="Two Year"/>
    <s v="No"/>
    <x v="0"/>
    <n v="88.55"/>
    <n v="6362.35"/>
    <n v="0"/>
    <n v="0"/>
    <n v="3319.2"/>
    <n v="9681.5499999999993"/>
    <x v="0"/>
    <x v="0"/>
    <m/>
  </r>
  <r>
    <x v="5592"/>
    <x v="0"/>
    <x v="30"/>
    <x v="1"/>
    <n v="2"/>
    <x v="1090"/>
    <n v="93285"/>
    <n v="35.690534999999997"/>
    <n v="-118.552784"/>
    <n v="0"/>
    <x v="1"/>
    <s v="None"/>
    <s v="Yes"/>
    <n v="27.37"/>
    <s v="No"/>
    <x v="1"/>
    <m/>
    <m/>
    <m/>
    <m/>
    <m/>
    <m/>
    <x v="2"/>
    <x v="2"/>
    <x v="2"/>
    <x v="2"/>
    <x v="2"/>
    <s v="Month-to-Month"/>
    <s v="Yes"/>
    <x v="1"/>
    <n v="20.05"/>
    <n v="85.5"/>
    <n v="0"/>
    <n v="0"/>
    <n v="109.48"/>
    <n v="194.98"/>
    <x v="0"/>
    <x v="0"/>
    <m/>
  </r>
  <r>
    <x v="5593"/>
    <x v="0"/>
    <x v="23"/>
    <x v="1"/>
    <n v="0"/>
    <x v="18"/>
    <n v="94015"/>
    <n v="37.680844"/>
    <n v="-122.48130999999999"/>
    <n v="0"/>
    <x v="69"/>
    <s v="None"/>
    <s v="No"/>
    <m/>
    <m/>
    <x v="0"/>
    <s v="DSL"/>
    <n v="10"/>
    <s v="Yes"/>
    <s v="No"/>
    <s v="Yes"/>
    <s v="Yes"/>
    <x v="0"/>
    <x v="1"/>
    <x v="1"/>
    <x v="3"/>
    <x v="0"/>
    <s v="One Year"/>
    <s v="No"/>
    <x v="1"/>
    <n v="60.15"/>
    <n v="3077"/>
    <n v="0"/>
    <n v="0"/>
    <n v="0"/>
    <n v="3077"/>
    <x v="0"/>
    <x v="0"/>
    <m/>
  </r>
  <r>
    <x v="5594"/>
    <x v="0"/>
    <x v="20"/>
    <x v="1"/>
    <n v="0"/>
    <x v="890"/>
    <n v="94066"/>
    <n v="37.624436000000003"/>
    <n v="-122.430661"/>
    <n v="0"/>
    <x v="49"/>
    <s v="Offer D"/>
    <s v="Yes"/>
    <n v="26.54"/>
    <s v="Yes"/>
    <x v="0"/>
    <s v="DSL"/>
    <n v="18"/>
    <s v="No"/>
    <s v="No"/>
    <s v="No"/>
    <s v="No"/>
    <x v="1"/>
    <x v="0"/>
    <x v="0"/>
    <x v="2"/>
    <x v="0"/>
    <s v="Month-to-Month"/>
    <s v="Yes"/>
    <x v="0"/>
    <n v="48.8"/>
    <n v="720.1"/>
    <n v="0"/>
    <n v="0"/>
    <n v="398.1"/>
    <n v="1118.2"/>
    <x v="0"/>
    <x v="0"/>
    <m/>
  </r>
  <r>
    <x v="5595"/>
    <x v="0"/>
    <x v="46"/>
    <x v="0"/>
    <n v="2"/>
    <x v="556"/>
    <n v="95986"/>
    <n v="39.341279999999998"/>
    <n v="-120.786867"/>
    <n v="7"/>
    <x v="19"/>
    <s v="Offer A"/>
    <s v="Yes"/>
    <n v="8.39"/>
    <s v="No"/>
    <x v="1"/>
    <m/>
    <m/>
    <m/>
    <m/>
    <m/>
    <m/>
    <x v="2"/>
    <x v="2"/>
    <x v="2"/>
    <x v="2"/>
    <x v="2"/>
    <s v="Two Year"/>
    <s v="No"/>
    <x v="0"/>
    <n v="19.8"/>
    <n v="1436.95"/>
    <n v="0"/>
    <n v="0"/>
    <n v="578.91"/>
    <n v="2015.86"/>
    <x v="0"/>
    <x v="0"/>
    <m/>
  </r>
  <r>
    <x v="5596"/>
    <x v="1"/>
    <x v="32"/>
    <x v="1"/>
    <n v="0"/>
    <x v="953"/>
    <n v="93662"/>
    <n v="36.545321999999999"/>
    <n v="-119.642281"/>
    <n v="0"/>
    <x v="1"/>
    <s v="Offer E"/>
    <s v="Yes"/>
    <n v="30.07"/>
    <s v="No"/>
    <x v="0"/>
    <s v="Cable"/>
    <n v="29"/>
    <s v="No"/>
    <s v="No"/>
    <s v="No"/>
    <s v="No"/>
    <x v="1"/>
    <x v="0"/>
    <x v="0"/>
    <x v="2"/>
    <x v="0"/>
    <s v="Month-to-Month"/>
    <s v="No"/>
    <x v="0"/>
    <n v="44.55"/>
    <n v="220.75"/>
    <n v="0"/>
    <n v="0"/>
    <n v="120.28"/>
    <n v="341.03"/>
    <x v="0"/>
    <x v="0"/>
    <m/>
  </r>
  <r>
    <x v="5597"/>
    <x v="0"/>
    <x v="39"/>
    <x v="1"/>
    <n v="0"/>
    <x v="146"/>
    <n v="90302"/>
    <n v="33.975332000000002"/>
    <n v="-118.35525199999999"/>
    <n v="0"/>
    <x v="13"/>
    <s v="None"/>
    <s v="Yes"/>
    <n v="2.38"/>
    <s v="No"/>
    <x v="1"/>
    <m/>
    <m/>
    <m/>
    <m/>
    <m/>
    <m/>
    <x v="2"/>
    <x v="2"/>
    <x v="2"/>
    <x v="2"/>
    <x v="2"/>
    <s v="Month-to-Month"/>
    <s v="No"/>
    <x v="0"/>
    <n v="19.899999999999999"/>
    <n v="19.899999999999999"/>
    <n v="0"/>
    <n v="0"/>
    <n v="2.38"/>
    <n v="22.28"/>
    <x v="2"/>
    <x v="0"/>
    <m/>
  </r>
  <r>
    <x v="5598"/>
    <x v="1"/>
    <x v="31"/>
    <x v="1"/>
    <n v="0"/>
    <x v="1019"/>
    <n v="92386"/>
    <n v="34.243088"/>
    <n v="-116.830015"/>
    <n v="0"/>
    <x v="17"/>
    <s v="Offer B"/>
    <s v="Yes"/>
    <n v="42.19"/>
    <s v="No"/>
    <x v="0"/>
    <s v="Fiber Optic"/>
    <n v="51"/>
    <s v="Yes"/>
    <s v="Yes"/>
    <s v="No"/>
    <s v="No"/>
    <x v="0"/>
    <x v="1"/>
    <x v="1"/>
    <x v="3"/>
    <x v="0"/>
    <s v="One Year"/>
    <s v="Yes"/>
    <x v="0"/>
    <n v="100.9"/>
    <n v="5552.05"/>
    <n v="0"/>
    <n v="0"/>
    <n v="2320.4499999999998"/>
    <n v="7872.5"/>
    <x v="0"/>
    <x v="0"/>
    <m/>
  </r>
  <r>
    <x v="5599"/>
    <x v="1"/>
    <x v="2"/>
    <x v="1"/>
    <n v="0"/>
    <x v="107"/>
    <n v="92840"/>
    <n v="33.787165000000002"/>
    <n v="-117.931889"/>
    <n v="0"/>
    <x v="1"/>
    <s v="None"/>
    <s v="No"/>
    <m/>
    <m/>
    <x v="0"/>
    <s v="DSL"/>
    <n v="23"/>
    <s v="Yes"/>
    <s v="Yes"/>
    <s v="No"/>
    <s v="Yes"/>
    <x v="1"/>
    <x v="0"/>
    <x v="0"/>
    <x v="2"/>
    <x v="0"/>
    <s v="Month-to-Month"/>
    <s v="No"/>
    <x v="0"/>
    <n v="42.4"/>
    <n v="146.4"/>
    <n v="0"/>
    <n v="0"/>
    <n v="0"/>
    <n v="146.4"/>
    <x v="0"/>
    <x v="0"/>
    <m/>
  </r>
  <r>
    <x v="5600"/>
    <x v="0"/>
    <x v="42"/>
    <x v="1"/>
    <n v="0"/>
    <x v="658"/>
    <n v="95966"/>
    <n v="39.473896000000003"/>
    <n v="-121.415927"/>
    <n v="0"/>
    <x v="29"/>
    <s v="Offer E"/>
    <s v="No"/>
    <m/>
    <m/>
    <x v="0"/>
    <s v="DSL"/>
    <n v="21"/>
    <s v="Yes"/>
    <s v="Yes"/>
    <s v="No"/>
    <s v="No"/>
    <x v="1"/>
    <x v="1"/>
    <x v="1"/>
    <x v="1"/>
    <x v="0"/>
    <s v="Month-to-Month"/>
    <s v="Yes"/>
    <x v="1"/>
    <n v="42.6"/>
    <n v="72.400000000000006"/>
    <n v="0"/>
    <n v="0"/>
    <n v="0"/>
    <n v="72.400000000000006"/>
    <x v="1"/>
    <x v="1"/>
    <s v="Competitor offered more data"/>
  </r>
  <r>
    <x v="5601"/>
    <x v="1"/>
    <x v="20"/>
    <x v="1"/>
    <n v="0"/>
    <x v="176"/>
    <n v="94403"/>
    <n v="37.538308999999998"/>
    <n v="-122.305109"/>
    <n v="0"/>
    <x v="14"/>
    <s v="Offer B"/>
    <s v="Yes"/>
    <n v="14.12"/>
    <s v="Yes"/>
    <x v="0"/>
    <s v="Fiber Optic"/>
    <n v="3"/>
    <s v="No"/>
    <s v="Yes"/>
    <s v="No"/>
    <s v="No"/>
    <x v="0"/>
    <x v="1"/>
    <x v="1"/>
    <x v="3"/>
    <x v="0"/>
    <s v="Month-to-Month"/>
    <s v="Yes"/>
    <x v="0"/>
    <n v="100.85"/>
    <n v="4740"/>
    <n v="0"/>
    <n v="0"/>
    <n v="635.4"/>
    <n v="5375.4"/>
    <x v="1"/>
    <x v="1"/>
    <s v="Competitor offered more data"/>
  </r>
  <r>
    <x v="5602"/>
    <x v="0"/>
    <x v="25"/>
    <x v="0"/>
    <n v="0"/>
    <x v="16"/>
    <n v="94956"/>
    <n v="38.060263999999997"/>
    <n v="-122.830646"/>
    <n v="0"/>
    <x v="53"/>
    <s v="Offer D"/>
    <s v="Yes"/>
    <n v="34.51"/>
    <s v="No"/>
    <x v="0"/>
    <s v="Cable"/>
    <n v="22"/>
    <s v="No"/>
    <s v="No"/>
    <s v="No"/>
    <s v="No"/>
    <x v="1"/>
    <x v="0"/>
    <x v="0"/>
    <x v="2"/>
    <x v="0"/>
    <s v="Month-to-Month"/>
    <s v="No"/>
    <x v="0"/>
    <n v="44.9"/>
    <n v="839.65"/>
    <n v="0"/>
    <n v="0"/>
    <n v="655.69"/>
    <n v="1495.34"/>
    <x v="0"/>
    <x v="0"/>
    <m/>
  </r>
  <r>
    <x v="5603"/>
    <x v="1"/>
    <x v="6"/>
    <x v="0"/>
    <n v="0"/>
    <x v="760"/>
    <n v="95982"/>
    <n v="39.172777000000004"/>
    <n v="-121.80584500000001"/>
    <n v="1"/>
    <x v="3"/>
    <s v="Offer E"/>
    <s v="No"/>
    <m/>
    <m/>
    <x v="0"/>
    <s v="DSL"/>
    <n v="20"/>
    <s v="No"/>
    <s v="No"/>
    <s v="No"/>
    <s v="No"/>
    <x v="0"/>
    <x v="0"/>
    <x v="0"/>
    <x v="0"/>
    <x v="0"/>
    <s v="Month-to-Month"/>
    <s v="Yes"/>
    <x v="0"/>
    <n v="36.450000000000003"/>
    <n v="93.7"/>
    <n v="0"/>
    <n v="0"/>
    <n v="0"/>
    <n v="93.7"/>
    <x v="1"/>
    <x v="1"/>
    <s v="Competitor had better devices"/>
  </r>
  <r>
    <x v="5604"/>
    <x v="0"/>
    <x v="5"/>
    <x v="0"/>
    <n v="3"/>
    <x v="31"/>
    <n v="90010"/>
    <n v="34.062125000000002"/>
    <n v="-118.315709"/>
    <n v="0"/>
    <x v="61"/>
    <s v="Offer C"/>
    <s v="Yes"/>
    <n v="4.8899999999999997"/>
    <s v="Yes"/>
    <x v="0"/>
    <s v="Fiber Optic"/>
    <n v="47"/>
    <s v="No"/>
    <s v="No"/>
    <s v="Yes"/>
    <s v="Yes"/>
    <x v="0"/>
    <x v="1"/>
    <x v="1"/>
    <x v="3"/>
    <x v="0"/>
    <s v="Month-to-Month"/>
    <s v="Yes"/>
    <x v="1"/>
    <n v="104.8"/>
    <n v="3046.05"/>
    <n v="0"/>
    <n v="0"/>
    <n v="136.91999999999999"/>
    <n v="3182.97"/>
    <x v="1"/>
    <x v="3"/>
    <s v="Moved"/>
  </r>
  <r>
    <x v="5605"/>
    <x v="0"/>
    <x v="11"/>
    <x v="0"/>
    <n v="1"/>
    <x v="179"/>
    <n v="92020"/>
    <n v="32.796970000000002"/>
    <n v="-116.969082"/>
    <n v="10"/>
    <x v="16"/>
    <s v="None"/>
    <s v="Yes"/>
    <n v="9.84"/>
    <s v="Yes"/>
    <x v="0"/>
    <s v="Fiber Optic"/>
    <n v="71"/>
    <s v="No"/>
    <s v="No"/>
    <s v="No"/>
    <s v="No"/>
    <x v="1"/>
    <x v="1"/>
    <x v="1"/>
    <x v="1"/>
    <x v="0"/>
    <s v="Month-to-Month"/>
    <s v="No"/>
    <x v="1"/>
    <n v="85.6"/>
    <n v="1868.4"/>
    <n v="0"/>
    <n v="0"/>
    <n v="226.32"/>
    <n v="2094.7199999999998"/>
    <x v="0"/>
    <x v="0"/>
    <m/>
  </r>
  <r>
    <x v="5606"/>
    <x v="1"/>
    <x v="55"/>
    <x v="1"/>
    <n v="0"/>
    <x v="113"/>
    <n v="95826"/>
    <n v="38.542532000000001"/>
    <n v="-121.378826"/>
    <n v="0"/>
    <x v="13"/>
    <s v="None"/>
    <s v="Yes"/>
    <n v="15.91"/>
    <s v="No"/>
    <x v="1"/>
    <m/>
    <m/>
    <m/>
    <m/>
    <m/>
    <m/>
    <x v="2"/>
    <x v="2"/>
    <x v="2"/>
    <x v="2"/>
    <x v="2"/>
    <s v="Month-to-Month"/>
    <s v="No"/>
    <x v="1"/>
    <n v="20.55"/>
    <n v="20.55"/>
    <n v="0"/>
    <n v="0"/>
    <n v="15.91"/>
    <n v="36.46"/>
    <x v="1"/>
    <x v="5"/>
    <s v="Attitude of service provider"/>
  </r>
  <r>
    <x v="5607"/>
    <x v="0"/>
    <x v="29"/>
    <x v="1"/>
    <n v="0"/>
    <x v="989"/>
    <n v="90266"/>
    <n v="33.889631999999999"/>
    <n v="-118.39737"/>
    <n v="0"/>
    <x v="30"/>
    <s v="Offer C"/>
    <s v="No"/>
    <m/>
    <m/>
    <x v="0"/>
    <s v="Cable"/>
    <n v="59"/>
    <s v="No"/>
    <s v="No"/>
    <s v="Yes"/>
    <s v="No"/>
    <x v="0"/>
    <x v="1"/>
    <x v="1"/>
    <x v="3"/>
    <x v="0"/>
    <s v="Month-to-Month"/>
    <s v="Yes"/>
    <x v="1"/>
    <n v="48.25"/>
    <n v="1293.8"/>
    <n v="0"/>
    <n v="0"/>
    <n v="0"/>
    <n v="1293.8"/>
    <x v="0"/>
    <x v="0"/>
    <m/>
  </r>
  <r>
    <x v="5608"/>
    <x v="1"/>
    <x v="19"/>
    <x v="0"/>
    <n v="0"/>
    <x v="882"/>
    <n v="95955"/>
    <n v="39.281193999999999"/>
    <n v="-122.226568"/>
    <n v="2"/>
    <x v="4"/>
    <s v="Offer A"/>
    <s v="Yes"/>
    <n v="18.04"/>
    <s v="Yes"/>
    <x v="0"/>
    <s v="DSL"/>
    <n v="41"/>
    <s v="Yes"/>
    <s v="Yes"/>
    <s v="Yes"/>
    <s v="Yes"/>
    <x v="1"/>
    <x v="1"/>
    <x v="1"/>
    <x v="1"/>
    <x v="0"/>
    <s v="Two Year"/>
    <s v="No"/>
    <x v="0"/>
    <n v="80.400000000000006"/>
    <n v="5727.15"/>
    <n v="0"/>
    <n v="0"/>
    <n v="1280.8399999999999"/>
    <n v="7007.99"/>
    <x v="0"/>
    <x v="0"/>
    <m/>
  </r>
  <r>
    <x v="5609"/>
    <x v="1"/>
    <x v="29"/>
    <x v="1"/>
    <n v="0"/>
    <x v="418"/>
    <n v="95928"/>
    <n v="39.681488000000002"/>
    <n v="-121.83721"/>
    <n v="0"/>
    <x v="32"/>
    <s v="None"/>
    <s v="Yes"/>
    <n v="18.46"/>
    <s v="No"/>
    <x v="0"/>
    <s v="Fiber Optic"/>
    <n v="26"/>
    <s v="No"/>
    <s v="No"/>
    <s v="Yes"/>
    <s v="No"/>
    <x v="1"/>
    <x v="0"/>
    <x v="0"/>
    <x v="2"/>
    <x v="0"/>
    <s v="Month-to-Month"/>
    <s v="No"/>
    <x v="1"/>
    <n v="76.45"/>
    <n v="1117.55"/>
    <n v="0"/>
    <n v="0"/>
    <n v="258.44"/>
    <n v="1375.99"/>
    <x v="0"/>
    <x v="0"/>
    <m/>
  </r>
  <r>
    <x v="5610"/>
    <x v="1"/>
    <x v="24"/>
    <x v="1"/>
    <n v="0"/>
    <x v="38"/>
    <n v="92119"/>
    <n v="32.802959000000001"/>
    <n v="-117.027095"/>
    <n v="0"/>
    <x v="52"/>
    <s v="None"/>
    <s v="Yes"/>
    <n v="7.52"/>
    <s v="Yes"/>
    <x v="0"/>
    <s v="Cable"/>
    <n v="85"/>
    <s v="No"/>
    <s v="No"/>
    <s v="No"/>
    <s v="Yes"/>
    <x v="1"/>
    <x v="0"/>
    <x v="0"/>
    <x v="2"/>
    <x v="0"/>
    <s v="One Year"/>
    <s v="No"/>
    <x v="1"/>
    <n v="54.6"/>
    <n v="1242.25"/>
    <n v="28.42"/>
    <n v="0"/>
    <n v="180.48"/>
    <n v="1394.31"/>
    <x v="0"/>
    <x v="0"/>
    <m/>
  </r>
  <r>
    <x v="5611"/>
    <x v="1"/>
    <x v="48"/>
    <x v="1"/>
    <n v="0"/>
    <x v="945"/>
    <n v="92278"/>
    <n v="34.457828999999997"/>
    <n v="-116.139589"/>
    <n v="0"/>
    <x v="11"/>
    <s v="None"/>
    <s v="Yes"/>
    <n v="5.19"/>
    <s v="Yes"/>
    <x v="0"/>
    <s v="Fiber Optic"/>
    <n v="16"/>
    <s v="No"/>
    <s v="No"/>
    <s v="Yes"/>
    <s v="No"/>
    <x v="0"/>
    <x v="1"/>
    <x v="0"/>
    <x v="1"/>
    <x v="1"/>
    <s v="Two Year"/>
    <s v="Yes"/>
    <x v="1"/>
    <n v="101.05"/>
    <n v="5594"/>
    <n v="0"/>
    <n v="10"/>
    <n v="290.64"/>
    <n v="5894.64"/>
    <x v="0"/>
    <x v="0"/>
    <m/>
  </r>
  <r>
    <x v="5612"/>
    <x v="1"/>
    <x v="3"/>
    <x v="0"/>
    <n v="0"/>
    <x v="937"/>
    <n v="94925"/>
    <n v="37.924014"/>
    <n v="-122.51169400000001"/>
    <n v="1"/>
    <x v="13"/>
    <s v="None"/>
    <s v="Yes"/>
    <n v="17.510000000000002"/>
    <s v="Yes"/>
    <x v="0"/>
    <s v="Fiber Optic"/>
    <n v="21"/>
    <s v="Yes"/>
    <s v="No"/>
    <s v="No"/>
    <s v="No"/>
    <x v="1"/>
    <x v="0"/>
    <x v="0"/>
    <x v="2"/>
    <x v="0"/>
    <s v="Month-to-Month"/>
    <s v="Yes"/>
    <x v="1"/>
    <n v="80.3"/>
    <n v="80.3"/>
    <n v="0"/>
    <n v="0"/>
    <n v="17.510000000000002"/>
    <n v="97.81"/>
    <x v="1"/>
    <x v="1"/>
    <s v="Competitor had better devices"/>
  </r>
  <r>
    <x v="5613"/>
    <x v="1"/>
    <x v="8"/>
    <x v="0"/>
    <n v="0"/>
    <x v="875"/>
    <n v="95987"/>
    <n v="39.117536999999999"/>
    <n v="-122.284654"/>
    <n v="2"/>
    <x v="6"/>
    <s v="None"/>
    <s v="Yes"/>
    <n v="3.19"/>
    <s v="Yes"/>
    <x v="0"/>
    <s v="Cable"/>
    <n v="26"/>
    <s v="Yes"/>
    <s v="Yes"/>
    <s v="No"/>
    <s v="Yes"/>
    <x v="1"/>
    <x v="0"/>
    <x v="0"/>
    <x v="2"/>
    <x v="0"/>
    <s v="Two Year"/>
    <s v="No"/>
    <x v="1"/>
    <n v="64.2"/>
    <n v="475"/>
    <n v="0"/>
    <n v="0"/>
    <n v="22.33"/>
    <n v="497.33"/>
    <x v="0"/>
    <x v="0"/>
    <m/>
  </r>
  <r>
    <x v="5614"/>
    <x v="0"/>
    <x v="54"/>
    <x v="1"/>
    <n v="0"/>
    <x v="624"/>
    <n v="93907"/>
    <n v="36.774619999999999"/>
    <n v="-121.664714"/>
    <n v="0"/>
    <x v="10"/>
    <s v="Offer E"/>
    <s v="Yes"/>
    <n v="8.32"/>
    <s v="No"/>
    <x v="0"/>
    <s v="DSL"/>
    <n v="22"/>
    <s v="Yes"/>
    <s v="No"/>
    <s v="No"/>
    <s v="Yes"/>
    <x v="0"/>
    <x v="0"/>
    <x v="0"/>
    <x v="0"/>
    <x v="0"/>
    <s v="Month-to-Month"/>
    <s v="Yes"/>
    <x v="1"/>
    <n v="64.349999999999994"/>
    <n v="352.65"/>
    <n v="0"/>
    <n v="0"/>
    <n v="41.6"/>
    <n v="394.25"/>
    <x v="0"/>
    <x v="0"/>
    <m/>
  </r>
  <r>
    <x v="5615"/>
    <x v="0"/>
    <x v="10"/>
    <x v="0"/>
    <n v="0"/>
    <x v="978"/>
    <n v="95301"/>
    <n v="37.321232999999999"/>
    <n v="-120.65635399999999"/>
    <n v="1"/>
    <x v="13"/>
    <s v="Offer E"/>
    <s v="Yes"/>
    <n v="33.46"/>
    <s v="No"/>
    <x v="0"/>
    <s v="Fiber Optic"/>
    <n v="12"/>
    <s v="No"/>
    <s v="No"/>
    <s v="No"/>
    <s v="No"/>
    <x v="1"/>
    <x v="0"/>
    <x v="0"/>
    <x v="2"/>
    <x v="1"/>
    <s v="Month-to-Month"/>
    <s v="Yes"/>
    <x v="2"/>
    <n v="69.400000000000006"/>
    <n v="69.400000000000006"/>
    <n v="0"/>
    <n v="10"/>
    <n v="33.46"/>
    <n v="112.86"/>
    <x v="1"/>
    <x v="1"/>
    <s v="Competitor had better devices"/>
  </r>
  <r>
    <x v="5616"/>
    <x v="0"/>
    <x v="44"/>
    <x v="0"/>
    <n v="1"/>
    <x v="135"/>
    <n v="95051"/>
    <n v="37.348129"/>
    <n v="-121.98469"/>
    <n v="4"/>
    <x v="53"/>
    <s v="Offer D"/>
    <s v="No"/>
    <m/>
    <m/>
    <x v="0"/>
    <s v="Cable"/>
    <n v="85"/>
    <s v="No"/>
    <s v="No"/>
    <s v="No"/>
    <s v="No"/>
    <x v="1"/>
    <x v="0"/>
    <x v="0"/>
    <x v="2"/>
    <x v="0"/>
    <s v="Month-to-Month"/>
    <s v="Yes"/>
    <x v="0"/>
    <n v="24.85"/>
    <n v="434.8"/>
    <n v="0"/>
    <n v="0"/>
    <n v="0"/>
    <n v="434.8"/>
    <x v="0"/>
    <x v="0"/>
    <m/>
  </r>
  <r>
    <x v="5617"/>
    <x v="0"/>
    <x v="34"/>
    <x v="1"/>
    <n v="0"/>
    <x v="31"/>
    <n v="90042"/>
    <n v="34.115720000000003"/>
    <n v="-118.19275399999999"/>
    <n v="0"/>
    <x v="6"/>
    <s v="Offer E"/>
    <s v="Yes"/>
    <n v="18.989999999999998"/>
    <s v="Yes"/>
    <x v="0"/>
    <s v="Fiber Optic"/>
    <n v="23"/>
    <s v="No"/>
    <s v="No"/>
    <s v="No"/>
    <s v="No"/>
    <x v="1"/>
    <x v="0"/>
    <x v="0"/>
    <x v="2"/>
    <x v="0"/>
    <s v="Month-to-Month"/>
    <s v="Yes"/>
    <x v="1"/>
    <n v="75.099999999999994"/>
    <n v="552.95000000000005"/>
    <n v="0"/>
    <n v="0"/>
    <n v="132.93"/>
    <n v="685.88"/>
    <x v="1"/>
    <x v="1"/>
    <s v="Competitor offered more data"/>
  </r>
  <r>
    <x v="5618"/>
    <x v="0"/>
    <x v="12"/>
    <x v="0"/>
    <n v="1"/>
    <x v="446"/>
    <n v="92267"/>
    <n v="34.273871999999997"/>
    <n v="-114.19290100000001"/>
    <n v="6"/>
    <x v="43"/>
    <s v="Offer D"/>
    <s v="Yes"/>
    <n v="40.03"/>
    <s v="No"/>
    <x v="0"/>
    <s v="Fiber Optic"/>
    <n v="20"/>
    <s v="No"/>
    <s v="Yes"/>
    <s v="No"/>
    <s v="No"/>
    <x v="1"/>
    <x v="0"/>
    <x v="0"/>
    <x v="2"/>
    <x v="0"/>
    <s v="Month-to-Month"/>
    <s v="No"/>
    <x v="1"/>
    <n v="73.25"/>
    <n v="1195.75"/>
    <n v="0"/>
    <n v="0"/>
    <n v="640.48"/>
    <n v="1836.23"/>
    <x v="0"/>
    <x v="0"/>
    <m/>
  </r>
  <r>
    <x v="5619"/>
    <x v="0"/>
    <x v="13"/>
    <x v="0"/>
    <n v="2"/>
    <x v="1087"/>
    <n v="94509"/>
    <n v="37.980057000000002"/>
    <n v="-121.801599"/>
    <n v="1"/>
    <x v="46"/>
    <s v="Offer D"/>
    <s v="Yes"/>
    <n v="42"/>
    <s v="No"/>
    <x v="0"/>
    <s v="DSL"/>
    <n v="14"/>
    <s v="No"/>
    <s v="Yes"/>
    <s v="Yes"/>
    <s v="No"/>
    <x v="1"/>
    <x v="1"/>
    <x v="1"/>
    <x v="1"/>
    <x v="0"/>
    <s v="One Year"/>
    <s v="Yes"/>
    <x v="0"/>
    <n v="65.900000000000006"/>
    <n v="660.05"/>
    <n v="0"/>
    <n v="0"/>
    <n v="420"/>
    <n v="1080.05"/>
    <x v="0"/>
    <x v="0"/>
    <m/>
  </r>
  <r>
    <x v="5620"/>
    <x v="0"/>
    <x v="43"/>
    <x v="1"/>
    <n v="0"/>
    <x v="887"/>
    <n v="95765"/>
    <n v="38.823278000000002"/>
    <n v="-121.281856"/>
    <n v="0"/>
    <x v="9"/>
    <s v="None"/>
    <s v="Yes"/>
    <n v="12.63"/>
    <s v="Yes"/>
    <x v="0"/>
    <s v="DSL"/>
    <n v="23"/>
    <s v="Yes"/>
    <s v="Yes"/>
    <s v="No"/>
    <s v="No"/>
    <x v="1"/>
    <x v="0"/>
    <x v="0"/>
    <x v="2"/>
    <x v="0"/>
    <s v="Two Year"/>
    <s v="No"/>
    <x v="1"/>
    <n v="59.75"/>
    <n v="4265"/>
    <n v="0"/>
    <n v="0"/>
    <n v="909.36"/>
    <n v="5174.3599999999997"/>
    <x v="0"/>
    <x v="0"/>
    <m/>
  </r>
  <r>
    <x v="5621"/>
    <x v="1"/>
    <x v="28"/>
    <x v="1"/>
    <n v="0"/>
    <x v="599"/>
    <n v="91910"/>
    <n v="32.636792"/>
    <n v="-117.05498900000001"/>
    <n v="0"/>
    <x v="69"/>
    <s v="None"/>
    <s v="Yes"/>
    <n v="4.1399999999999997"/>
    <s v="No"/>
    <x v="0"/>
    <s v="Fiber Optic"/>
    <n v="21"/>
    <s v="No"/>
    <s v="No"/>
    <s v="Yes"/>
    <s v="No"/>
    <x v="0"/>
    <x v="1"/>
    <x v="1"/>
    <x v="3"/>
    <x v="0"/>
    <s v="One Year"/>
    <s v="Yes"/>
    <x v="1"/>
    <n v="94"/>
    <n v="4905.75"/>
    <n v="0"/>
    <n v="0"/>
    <n v="211.14"/>
    <n v="5116.8900000000003"/>
    <x v="0"/>
    <x v="0"/>
    <m/>
  </r>
  <r>
    <x v="5622"/>
    <x v="1"/>
    <x v="8"/>
    <x v="1"/>
    <n v="0"/>
    <x v="471"/>
    <n v="95383"/>
    <n v="38.107441000000001"/>
    <n v="-120.230625"/>
    <n v="0"/>
    <x v="23"/>
    <s v="None"/>
    <s v="Yes"/>
    <n v="44.56"/>
    <s v="Yes"/>
    <x v="0"/>
    <s v="Fiber Optic"/>
    <n v="29"/>
    <s v="Yes"/>
    <s v="Yes"/>
    <s v="Yes"/>
    <s v="Yes"/>
    <x v="0"/>
    <x v="1"/>
    <x v="0"/>
    <x v="1"/>
    <x v="1"/>
    <s v="Two Year"/>
    <s v="Yes"/>
    <x v="0"/>
    <n v="116.1"/>
    <n v="7839.85"/>
    <n v="0"/>
    <n v="40"/>
    <n v="2985.52"/>
    <n v="10865.37"/>
    <x v="0"/>
    <x v="0"/>
    <m/>
  </r>
  <r>
    <x v="5623"/>
    <x v="0"/>
    <x v="4"/>
    <x v="0"/>
    <n v="0"/>
    <x v="910"/>
    <n v="95642"/>
    <n v="38.336216"/>
    <n v="-120.76900999999999"/>
    <n v="7"/>
    <x v="30"/>
    <s v="None"/>
    <s v="Yes"/>
    <n v="38.590000000000003"/>
    <s v="No"/>
    <x v="0"/>
    <s v="Fiber Optic"/>
    <n v="24"/>
    <s v="No"/>
    <s v="No"/>
    <s v="No"/>
    <s v="No"/>
    <x v="1"/>
    <x v="0"/>
    <x v="0"/>
    <x v="2"/>
    <x v="0"/>
    <s v="Two Year"/>
    <s v="Yes"/>
    <x v="1"/>
    <n v="69.3"/>
    <n v="1813.1"/>
    <n v="0"/>
    <n v="0"/>
    <n v="964.75"/>
    <n v="2777.85"/>
    <x v="0"/>
    <x v="0"/>
    <m/>
  </r>
  <r>
    <x v="5624"/>
    <x v="0"/>
    <x v="35"/>
    <x v="0"/>
    <n v="2"/>
    <x v="599"/>
    <n v="91914"/>
    <n v="32.688505999999997"/>
    <n v="-116.938632"/>
    <n v="9"/>
    <x v="14"/>
    <s v="Offer B"/>
    <s v="Yes"/>
    <n v="10.210000000000001"/>
    <s v="Yes"/>
    <x v="0"/>
    <s v="DSL"/>
    <n v="11"/>
    <s v="Yes"/>
    <s v="Yes"/>
    <s v="Yes"/>
    <s v="Yes"/>
    <x v="0"/>
    <x v="0"/>
    <x v="0"/>
    <x v="0"/>
    <x v="0"/>
    <s v="Month-to-Month"/>
    <s v="No"/>
    <x v="0"/>
    <n v="81.3"/>
    <n v="3541.1"/>
    <n v="0"/>
    <n v="0"/>
    <n v="459.45"/>
    <n v="4000.55"/>
    <x v="0"/>
    <x v="0"/>
    <m/>
  </r>
  <r>
    <x v="5625"/>
    <x v="1"/>
    <x v="2"/>
    <x v="1"/>
    <n v="0"/>
    <x v="143"/>
    <n v="94116"/>
    <n v="37.744410000000002"/>
    <n v="-122.48676399999999"/>
    <n v="0"/>
    <x v="13"/>
    <s v="Offer E"/>
    <s v="Yes"/>
    <n v="16.36"/>
    <s v="No"/>
    <x v="1"/>
    <m/>
    <m/>
    <m/>
    <m/>
    <m/>
    <m/>
    <x v="2"/>
    <x v="2"/>
    <x v="2"/>
    <x v="2"/>
    <x v="2"/>
    <s v="Month-to-Month"/>
    <s v="No"/>
    <x v="0"/>
    <n v="19.3"/>
    <n v="19.3"/>
    <n v="0"/>
    <n v="0"/>
    <n v="16.36"/>
    <n v="35.659999999999997"/>
    <x v="2"/>
    <x v="0"/>
    <m/>
  </r>
  <r>
    <x v="5626"/>
    <x v="0"/>
    <x v="45"/>
    <x v="1"/>
    <n v="0"/>
    <x v="409"/>
    <n v="92586"/>
    <n v="33.707483000000003"/>
    <n v="-117.200006"/>
    <n v="0"/>
    <x v="39"/>
    <s v="Offer C"/>
    <s v="Yes"/>
    <n v="9.34"/>
    <s v="No"/>
    <x v="0"/>
    <s v="Fiber Optic"/>
    <n v="8"/>
    <s v="No"/>
    <s v="No"/>
    <s v="No"/>
    <s v="Yes"/>
    <x v="0"/>
    <x v="0"/>
    <x v="0"/>
    <x v="0"/>
    <x v="0"/>
    <s v="Month-to-Month"/>
    <s v="No"/>
    <x v="1"/>
    <n v="85.15"/>
    <n v="2555.9"/>
    <n v="0"/>
    <n v="0"/>
    <n v="280.2"/>
    <n v="2836.1"/>
    <x v="1"/>
    <x v="5"/>
    <s v="Attitude of support person"/>
  </r>
  <r>
    <x v="5627"/>
    <x v="1"/>
    <x v="56"/>
    <x v="0"/>
    <n v="1"/>
    <x v="1074"/>
    <n v="93245"/>
    <n v="36.303666"/>
    <n v="-119.82565700000001"/>
    <n v="9"/>
    <x v="37"/>
    <s v="Offer D"/>
    <s v="Yes"/>
    <n v="38.479999999999997"/>
    <s v="No"/>
    <x v="0"/>
    <s v="Fiber Optic"/>
    <n v="19"/>
    <s v="No"/>
    <s v="No"/>
    <s v="No"/>
    <s v="No"/>
    <x v="0"/>
    <x v="1"/>
    <x v="1"/>
    <x v="3"/>
    <x v="0"/>
    <s v="Month-to-Month"/>
    <s v="No"/>
    <x v="1"/>
    <n v="90.6"/>
    <n v="1020.2"/>
    <n v="0"/>
    <n v="0"/>
    <n v="423.28"/>
    <n v="1443.48"/>
    <x v="0"/>
    <x v="0"/>
    <m/>
  </r>
  <r>
    <x v="5628"/>
    <x v="0"/>
    <x v="45"/>
    <x v="0"/>
    <n v="0"/>
    <x v="1013"/>
    <n v="93420"/>
    <n v="35.176236000000003"/>
    <n v="-120.483243"/>
    <n v="6"/>
    <x v="24"/>
    <s v="Offer D"/>
    <s v="Yes"/>
    <n v="11.39"/>
    <s v="No"/>
    <x v="0"/>
    <s v="Fiber Optic"/>
    <n v="21"/>
    <s v="No"/>
    <s v="No"/>
    <s v="Yes"/>
    <s v="Yes"/>
    <x v="1"/>
    <x v="0"/>
    <x v="0"/>
    <x v="2"/>
    <x v="0"/>
    <s v="Month-to-Month"/>
    <s v="Yes"/>
    <x v="2"/>
    <n v="81"/>
    <n v="1683.7"/>
    <n v="0"/>
    <n v="0"/>
    <n v="227.8"/>
    <n v="1911.5"/>
    <x v="0"/>
    <x v="0"/>
    <m/>
  </r>
  <r>
    <x v="5629"/>
    <x v="1"/>
    <x v="5"/>
    <x v="0"/>
    <n v="0"/>
    <x v="582"/>
    <n v="92359"/>
    <n v="34.103577999999999"/>
    <n v="-117.04053999999999"/>
    <n v="10"/>
    <x v="40"/>
    <s v="Offer A"/>
    <s v="Yes"/>
    <n v="21.68"/>
    <s v="Yes"/>
    <x v="0"/>
    <s v="Fiber Optic"/>
    <n v="30"/>
    <s v="Yes"/>
    <s v="Yes"/>
    <s v="Yes"/>
    <s v="Yes"/>
    <x v="0"/>
    <x v="1"/>
    <x v="1"/>
    <x v="3"/>
    <x v="0"/>
    <s v="Two Year"/>
    <s v="No"/>
    <x v="0"/>
    <n v="114.3"/>
    <n v="8244.2999999999993"/>
    <n v="0"/>
    <n v="0"/>
    <n v="1517.6"/>
    <n v="9761.9"/>
    <x v="0"/>
    <x v="0"/>
    <m/>
  </r>
  <r>
    <x v="5630"/>
    <x v="1"/>
    <x v="1"/>
    <x v="1"/>
    <n v="0"/>
    <x v="128"/>
    <n v="91010"/>
    <n v="34.145695000000003"/>
    <n v="-117.95981999999999"/>
    <n v="0"/>
    <x v="70"/>
    <s v="None"/>
    <s v="Yes"/>
    <n v="46.21"/>
    <s v="No"/>
    <x v="0"/>
    <s v="Cable"/>
    <n v="14"/>
    <s v="No"/>
    <s v="No"/>
    <s v="Yes"/>
    <s v="Yes"/>
    <x v="1"/>
    <x v="1"/>
    <x v="1"/>
    <x v="1"/>
    <x v="0"/>
    <s v="One Year"/>
    <s v="Yes"/>
    <x v="0"/>
    <n v="62.3"/>
    <n v="2354.8000000000002"/>
    <n v="0"/>
    <n v="0"/>
    <n v="1755.98"/>
    <n v="4110.78"/>
    <x v="1"/>
    <x v="2"/>
    <s v="Poor expertise of phone support"/>
  </r>
  <r>
    <x v="5631"/>
    <x v="0"/>
    <x v="49"/>
    <x v="0"/>
    <n v="0"/>
    <x v="38"/>
    <n v="92126"/>
    <n v="32.886924999999998"/>
    <n v="-117.152162"/>
    <n v="1"/>
    <x v="13"/>
    <s v="None"/>
    <s v="No"/>
    <m/>
    <m/>
    <x v="0"/>
    <s v="DSL"/>
    <n v="19"/>
    <s v="No"/>
    <s v="No"/>
    <s v="No"/>
    <s v="No"/>
    <x v="1"/>
    <x v="0"/>
    <x v="0"/>
    <x v="2"/>
    <x v="0"/>
    <s v="Month-to-Month"/>
    <s v="Yes"/>
    <x v="1"/>
    <n v="24.8"/>
    <n v="24.8"/>
    <n v="0"/>
    <n v="0"/>
    <n v="0"/>
    <n v="24.8"/>
    <x v="1"/>
    <x v="1"/>
    <s v="Competitor made better offer"/>
  </r>
  <r>
    <x v="5632"/>
    <x v="1"/>
    <x v="24"/>
    <x v="1"/>
    <n v="0"/>
    <x v="930"/>
    <n v="94941"/>
    <n v="37.901370999999997"/>
    <n v="-122.572024"/>
    <n v="0"/>
    <x v="3"/>
    <s v="Offer E"/>
    <s v="Yes"/>
    <n v="32.76"/>
    <s v="No"/>
    <x v="0"/>
    <s v="Fiber Optic"/>
    <n v="73"/>
    <s v="No"/>
    <s v="No"/>
    <s v="Yes"/>
    <s v="Yes"/>
    <x v="0"/>
    <x v="1"/>
    <x v="1"/>
    <x v="3"/>
    <x v="0"/>
    <s v="Month-to-Month"/>
    <s v="Yes"/>
    <x v="1"/>
    <n v="98.7"/>
    <n v="293.64999999999998"/>
    <n v="0"/>
    <n v="0"/>
    <n v="98.28"/>
    <n v="391.93"/>
    <x v="1"/>
    <x v="5"/>
    <s v="Attitude of service provider"/>
  </r>
  <r>
    <x v="5633"/>
    <x v="0"/>
    <x v="21"/>
    <x v="0"/>
    <n v="2"/>
    <x v="784"/>
    <n v="91360"/>
    <n v="34.214053999999997"/>
    <n v="-118.88109"/>
    <n v="4"/>
    <x v="34"/>
    <s v="None"/>
    <s v="Yes"/>
    <n v="13.95"/>
    <s v="Yes"/>
    <x v="0"/>
    <s v="Fiber Optic"/>
    <n v="11"/>
    <s v="Yes"/>
    <s v="No"/>
    <s v="No"/>
    <s v="Yes"/>
    <x v="0"/>
    <x v="1"/>
    <x v="1"/>
    <x v="3"/>
    <x v="0"/>
    <s v="One Year"/>
    <s v="Yes"/>
    <x v="1"/>
    <n v="104.4"/>
    <n v="6721.6"/>
    <n v="0"/>
    <n v="0"/>
    <n v="892.8"/>
    <n v="7614.4"/>
    <x v="0"/>
    <x v="0"/>
    <m/>
  </r>
  <r>
    <x v="5634"/>
    <x v="1"/>
    <x v="20"/>
    <x v="1"/>
    <n v="0"/>
    <x v="960"/>
    <n v="96090"/>
    <n v="40.021787000000003"/>
    <n v="-122.127576"/>
    <n v="0"/>
    <x v="7"/>
    <s v="Offer B"/>
    <s v="Yes"/>
    <n v="44.7"/>
    <s v="No"/>
    <x v="1"/>
    <m/>
    <m/>
    <m/>
    <m/>
    <m/>
    <m/>
    <x v="2"/>
    <x v="2"/>
    <x v="2"/>
    <x v="2"/>
    <x v="2"/>
    <s v="Two Year"/>
    <s v="Yes"/>
    <x v="0"/>
    <n v="19.55"/>
    <n v="1218.6500000000001"/>
    <n v="0"/>
    <n v="0"/>
    <n v="2905.5"/>
    <n v="4124.1499999999996"/>
    <x v="0"/>
    <x v="0"/>
    <m/>
  </r>
  <r>
    <x v="5635"/>
    <x v="0"/>
    <x v="20"/>
    <x v="1"/>
    <n v="0"/>
    <x v="345"/>
    <n v="95616"/>
    <n v="38.508735000000001"/>
    <n v="-121.67881300000001"/>
    <n v="0"/>
    <x v="0"/>
    <s v="Offer E"/>
    <s v="Yes"/>
    <n v="10.07"/>
    <s v="Yes"/>
    <x v="0"/>
    <s v="Fiber Optic"/>
    <n v="26"/>
    <s v="No"/>
    <s v="No"/>
    <s v="No"/>
    <s v="No"/>
    <x v="0"/>
    <x v="1"/>
    <x v="1"/>
    <x v="3"/>
    <x v="1"/>
    <s v="Month-to-Month"/>
    <s v="Yes"/>
    <x v="1"/>
    <n v="94.75"/>
    <n v="889.9"/>
    <n v="0"/>
    <n v="30"/>
    <n v="90.63"/>
    <n v="1010.53"/>
    <x v="1"/>
    <x v="1"/>
    <s v="Competitor offered more data"/>
  </r>
  <r>
    <x v="5636"/>
    <x v="0"/>
    <x v="46"/>
    <x v="1"/>
    <n v="0"/>
    <x v="344"/>
    <n v="94019"/>
    <n v="37.455669999999998"/>
    <n v="-122.40799199999999"/>
    <n v="0"/>
    <x v="59"/>
    <s v="None"/>
    <s v="Yes"/>
    <n v="37.950000000000003"/>
    <s v="Yes"/>
    <x v="0"/>
    <s v="DSL"/>
    <n v="27"/>
    <s v="Yes"/>
    <s v="No"/>
    <s v="Yes"/>
    <s v="Yes"/>
    <x v="1"/>
    <x v="0"/>
    <x v="0"/>
    <x v="2"/>
    <x v="1"/>
    <s v="One Year"/>
    <s v="No"/>
    <x v="1"/>
    <n v="64.75"/>
    <n v="4039.5"/>
    <n v="0"/>
    <n v="120"/>
    <n v="2277"/>
    <n v="6436.5"/>
    <x v="0"/>
    <x v="0"/>
    <m/>
  </r>
  <r>
    <x v="5637"/>
    <x v="1"/>
    <x v="10"/>
    <x v="1"/>
    <n v="0"/>
    <x v="323"/>
    <n v="95959"/>
    <n v="39.333736999999999"/>
    <n v="-120.858667"/>
    <n v="0"/>
    <x v="33"/>
    <s v="None"/>
    <s v="Yes"/>
    <n v="17.2"/>
    <s v="No"/>
    <x v="1"/>
    <m/>
    <m/>
    <m/>
    <m/>
    <m/>
    <m/>
    <x v="2"/>
    <x v="2"/>
    <x v="2"/>
    <x v="2"/>
    <x v="2"/>
    <s v="Two Year"/>
    <s v="No"/>
    <x v="1"/>
    <n v="21.45"/>
    <n v="705.45"/>
    <n v="0"/>
    <n v="0"/>
    <n v="602"/>
    <n v="1307.45"/>
    <x v="0"/>
    <x v="0"/>
    <m/>
  </r>
  <r>
    <x v="5638"/>
    <x v="1"/>
    <x v="27"/>
    <x v="1"/>
    <n v="0"/>
    <x v="109"/>
    <n v="93035"/>
    <n v="34.184539999999998"/>
    <n v="-119.224666"/>
    <n v="0"/>
    <x v="37"/>
    <s v="Offer D"/>
    <s v="No"/>
    <m/>
    <m/>
    <x v="0"/>
    <s v="DSL"/>
    <n v="22"/>
    <s v="No"/>
    <s v="Yes"/>
    <s v="Yes"/>
    <s v="No"/>
    <x v="1"/>
    <x v="0"/>
    <x v="0"/>
    <x v="2"/>
    <x v="1"/>
    <s v="Month-to-Month"/>
    <s v="No"/>
    <x v="0"/>
    <n v="34.700000000000003"/>
    <n v="383.55"/>
    <n v="22.53"/>
    <n v="150"/>
    <n v="0"/>
    <n v="511.02"/>
    <x v="0"/>
    <x v="0"/>
    <m/>
  </r>
  <r>
    <x v="5639"/>
    <x v="0"/>
    <x v="44"/>
    <x v="0"/>
    <n v="0"/>
    <x v="941"/>
    <n v="94574"/>
    <n v="38.581353999999997"/>
    <n v="-122.296283"/>
    <n v="1"/>
    <x v="45"/>
    <s v="None"/>
    <s v="Yes"/>
    <n v="35.31"/>
    <s v="Yes"/>
    <x v="1"/>
    <m/>
    <m/>
    <m/>
    <m/>
    <m/>
    <m/>
    <x v="2"/>
    <x v="2"/>
    <x v="2"/>
    <x v="2"/>
    <x v="2"/>
    <s v="Two Year"/>
    <s v="Yes"/>
    <x v="0"/>
    <n v="24.5"/>
    <n v="740.3"/>
    <n v="35.049999999999997"/>
    <n v="0"/>
    <n v="1165.23"/>
    <n v="1870.48"/>
    <x v="1"/>
    <x v="4"/>
    <s v="Long distance charges"/>
  </r>
  <r>
    <x v="5640"/>
    <x v="0"/>
    <x v="17"/>
    <x v="1"/>
    <n v="0"/>
    <x v="1042"/>
    <n v="92653"/>
    <n v="33.606898999999999"/>
    <n v="-117.717854"/>
    <n v="0"/>
    <x v="66"/>
    <s v="None"/>
    <s v="Yes"/>
    <n v="13.9"/>
    <s v="No"/>
    <x v="0"/>
    <s v="Cable"/>
    <n v="73"/>
    <s v="Yes"/>
    <s v="Yes"/>
    <s v="Yes"/>
    <s v="Yes"/>
    <x v="0"/>
    <x v="1"/>
    <x v="1"/>
    <x v="3"/>
    <x v="1"/>
    <s v="One Year"/>
    <s v="No"/>
    <x v="1"/>
    <n v="85.85"/>
    <n v="3003.55"/>
    <n v="0"/>
    <n v="0"/>
    <n v="500.4"/>
    <n v="3503.95"/>
    <x v="0"/>
    <x v="0"/>
    <m/>
  </r>
  <r>
    <x v="5641"/>
    <x v="1"/>
    <x v="38"/>
    <x v="1"/>
    <n v="0"/>
    <x v="163"/>
    <n v="91786"/>
    <n v="34.105493000000003"/>
    <n v="-117.660934"/>
    <n v="0"/>
    <x v="3"/>
    <s v="None"/>
    <s v="Yes"/>
    <n v="25.1"/>
    <s v="No"/>
    <x v="0"/>
    <s v="Fiber Optic"/>
    <n v="59"/>
    <s v="No"/>
    <s v="No"/>
    <s v="Yes"/>
    <s v="Yes"/>
    <x v="0"/>
    <x v="0"/>
    <x v="1"/>
    <x v="1"/>
    <x v="0"/>
    <s v="Month-to-Month"/>
    <s v="Yes"/>
    <x v="0"/>
    <n v="89.85"/>
    <n v="244.45"/>
    <n v="0"/>
    <n v="0"/>
    <n v="75.3"/>
    <n v="319.75"/>
    <x v="2"/>
    <x v="0"/>
    <m/>
  </r>
  <r>
    <x v="5642"/>
    <x v="1"/>
    <x v="51"/>
    <x v="1"/>
    <n v="0"/>
    <x v="243"/>
    <n v="93111"/>
    <n v="34.460197000000001"/>
    <n v="-119.80260199999999"/>
    <n v="0"/>
    <x v="65"/>
    <s v="None"/>
    <s v="Yes"/>
    <n v="10.050000000000001"/>
    <s v="No"/>
    <x v="0"/>
    <s v="Fiber Optic"/>
    <n v="14"/>
    <s v="No"/>
    <s v="No"/>
    <s v="Yes"/>
    <s v="Yes"/>
    <x v="0"/>
    <x v="1"/>
    <x v="1"/>
    <x v="3"/>
    <x v="0"/>
    <s v="Two Year"/>
    <s v="No"/>
    <x v="1"/>
    <n v="99.45"/>
    <n v="3109.9"/>
    <n v="43.38"/>
    <n v="0"/>
    <n v="311.55"/>
    <n v="3378.07"/>
    <x v="0"/>
    <x v="0"/>
    <m/>
  </r>
  <r>
    <x v="5643"/>
    <x v="1"/>
    <x v="9"/>
    <x v="1"/>
    <n v="0"/>
    <x v="162"/>
    <n v="90803"/>
    <n v="33.760458"/>
    <n v="-118.12972499999999"/>
    <n v="0"/>
    <x v="28"/>
    <s v="None"/>
    <s v="Yes"/>
    <n v="2.59"/>
    <s v="No"/>
    <x v="1"/>
    <m/>
    <m/>
    <m/>
    <m/>
    <m/>
    <m/>
    <x v="2"/>
    <x v="2"/>
    <x v="2"/>
    <x v="2"/>
    <x v="2"/>
    <s v="Month-to-Month"/>
    <s v="Yes"/>
    <x v="0"/>
    <n v="19.399999999999999"/>
    <n v="460.25"/>
    <n v="29.59"/>
    <n v="0"/>
    <n v="69.930000000000007"/>
    <n v="500.59"/>
    <x v="0"/>
    <x v="0"/>
    <m/>
  </r>
  <r>
    <x v="5644"/>
    <x v="0"/>
    <x v="61"/>
    <x v="1"/>
    <n v="0"/>
    <x v="212"/>
    <n v="90706"/>
    <n v="33.887675999999999"/>
    <n v="-118.127289"/>
    <n v="0"/>
    <x v="36"/>
    <s v="Offer B"/>
    <s v="Yes"/>
    <n v="44.86"/>
    <s v="No"/>
    <x v="0"/>
    <s v="Fiber Optic"/>
    <n v="4"/>
    <s v="Yes"/>
    <s v="Yes"/>
    <s v="No"/>
    <s v="No"/>
    <x v="1"/>
    <x v="0"/>
    <x v="0"/>
    <x v="2"/>
    <x v="0"/>
    <s v="Month-to-Month"/>
    <s v="Yes"/>
    <x v="0"/>
    <n v="79.2"/>
    <n v="3233.85"/>
    <n v="0"/>
    <n v="0"/>
    <n v="1794.4"/>
    <n v="5028.25"/>
    <x v="1"/>
    <x v="4"/>
    <s v="Price too high"/>
  </r>
  <r>
    <x v="5645"/>
    <x v="0"/>
    <x v="31"/>
    <x v="0"/>
    <n v="0"/>
    <x v="31"/>
    <n v="90004"/>
    <n v="34.076259"/>
    <n v="-118.310715"/>
    <n v="1"/>
    <x v="3"/>
    <s v="Offer E"/>
    <s v="Yes"/>
    <n v="44.46"/>
    <s v="No"/>
    <x v="0"/>
    <s v="DSL"/>
    <n v="51"/>
    <s v="No"/>
    <s v="No"/>
    <s v="No"/>
    <s v="No"/>
    <x v="1"/>
    <x v="0"/>
    <x v="1"/>
    <x v="0"/>
    <x v="0"/>
    <s v="Month-to-Month"/>
    <s v="No"/>
    <x v="0"/>
    <n v="44.3"/>
    <n v="134.5"/>
    <n v="0"/>
    <n v="0"/>
    <n v="133.38"/>
    <n v="267.88"/>
    <x v="1"/>
    <x v="4"/>
    <s v="Extra data charges"/>
  </r>
  <r>
    <x v="5646"/>
    <x v="0"/>
    <x v="54"/>
    <x v="1"/>
    <n v="0"/>
    <x v="91"/>
    <n v="94062"/>
    <n v="37.410567"/>
    <n v="-122.297152"/>
    <n v="0"/>
    <x v="57"/>
    <s v="None"/>
    <s v="No"/>
    <m/>
    <m/>
    <x v="0"/>
    <s v="DSL"/>
    <n v="7"/>
    <s v="Yes"/>
    <s v="Yes"/>
    <s v="No"/>
    <s v="Yes"/>
    <x v="1"/>
    <x v="0"/>
    <x v="0"/>
    <x v="2"/>
    <x v="1"/>
    <s v="Two Year"/>
    <s v="No"/>
    <x v="0"/>
    <n v="39.1"/>
    <n v="1982.1"/>
    <n v="0"/>
    <n v="130"/>
    <n v="0"/>
    <n v="2112.1"/>
    <x v="0"/>
    <x v="0"/>
    <m/>
  </r>
  <r>
    <x v="5647"/>
    <x v="1"/>
    <x v="37"/>
    <x v="1"/>
    <n v="2"/>
    <x v="364"/>
    <n v="92802"/>
    <n v="33.807864000000002"/>
    <n v="-117.923782"/>
    <n v="0"/>
    <x v="47"/>
    <s v="Offer D"/>
    <s v="Yes"/>
    <n v="13.39"/>
    <s v="Yes"/>
    <x v="0"/>
    <s v="Fiber Optic"/>
    <n v="24"/>
    <s v="Yes"/>
    <s v="No"/>
    <s v="No"/>
    <s v="No"/>
    <x v="1"/>
    <x v="0"/>
    <x v="0"/>
    <x v="2"/>
    <x v="0"/>
    <s v="Month-to-Month"/>
    <s v="No"/>
    <x v="1"/>
    <n v="80.349999999999994"/>
    <n v="1747.2"/>
    <n v="0"/>
    <n v="0"/>
    <n v="281.19"/>
    <n v="2028.39"/>
    <x v="0"/>
    <x v="0"/>
    <m/>
  </r>
  <r>
    <x v="5648"/>
    <x v="0"/>
    <x v="44"/>
    <x v="0"/>
    <n v="0"/>
    <x v="82"/>
    <n v="93021"/>
    <n v="34.312944999999999"/>
    <n v="-118.858169"/>
    <n v="6"/>
    <x v="52"/>
    <s v="None"/>
    <s v="Yes"/>
    <n v="9.3000000000000007"/>
    <s v="Yes"/>
    <x v="0"/>
    <s v="DSL"/>
    <n v="27"/>
    <s v="Yes"/>
    <s v="Yes"/>
    <s v="Yes"/>
    <s v="No"/>
    <x v="1"/>
    <x v="0"/>
    <x v="0"/>
    <x v="2"/>
    <x v="0"/>
    <s v="Month-to-Month"/>
    <s v="No"/>
    <x v="0"/>
    <n v="66.3"/>
    <n v="1559.45"/>
    <n v="32.590000000000003"/>
    <n v="0"/>
    <n v="223.2"/>
    <n v="1750.06"/>
    <x v="0"/>
    <x v="0"/>
    <m/>
  </r>
  <r>
    <x v="5649"/>
    <x v="1"/>
    <x v="56"/>
    <x v="0"/>
    <n v="0"/>
    <x v="229"/>
    <n v="91411"/>
    <n v="34.178469999999997"/>
    <n v="-118.45947200000001"/>
    <n v="1"/>
    <x v="23"/>
    <s v="None"/>
    <s v="Yes"/>
    <n v="37.6"/>
    <s v="Yes"/>
    <x v="0"/>
    <s v="Fiber Optic"/>
    <n v="23"/>
    <s v="No"/>
    <s v="Yes"/>
    <s v="No"/>
    <s v="No"/>
    <x v="0"/>
    <x v="0"/>
    <x v="0"/>
    <x v="0"/>
    <x v="0"/>
    <s v="One Year"/>
    <s v="Yes"/>
    <x v="1"/>
    <n v="88.4"/>
    <n v="5798.3"/>
    <n v="0"/>
    <n v="0"/>
    <n v="2519.1999999999998"/>
    <n v="8317.5"/>
    <x v="0"/>
    <x v="0"/>
    <m/>
  </r>
  <r>
    <x v="5650"/>
    <x v="1"/>
    <x v="46"/>
    <x v="1"/>
    <n v="0"/>
    <x v="935"/>
    <n v="96068"/>
    <n v="41.082472000000003"/>
    <n v="-121.195215"/>
    <n v="0"/>
    <x v="46"/>
    <s v="None"/>
    <s v="Yes"/>
    <n v="33.979999999999997"/>
    <s v="Yes"/>
    <x v="0"/>
    <s v="DSL"/>
    <n v="59"/>
    <s v="Yes"/>
    <s v="No"/>
    <s v="No"/>
    <s v="No"/>
    <x v="1"/>
    <x v="0"/>
    <x v="0"/>
    <x v="2"/>
    <x v="0"/>
    <s v="Month-to-Month"/>
    <s v="Yes"/>
    <x v="0"/>
    <n v="54.5"/>
    <n v="568.20000000000005"/>
    <n v="0"/>
    <n v="0"/>
    <n v="339.8"/>
    <n v="908"/>
    <x v="0"/>
    <x v="0"/>
    <m/>
  </r>
  <r>
    <x v="5651"/>
    <x v="1"/>
    <x v="17"/>
    <x v="1"/>
    <n v="0"/>
    <x v="470"/>
    <n v="91978"/>
    <n v="32.730263999999998"/>
    <n v="-116.950963"/>
    <n v="0"/>
    <x v="58"/>
    <s v="Offer E"/>
    <s v="Yes"/>
    <n v="41.93"/>
    <s v="No"/>
    <x v="0"/>
    <s v="Fiber Optic"/>
    <n v="59"/>
    <s v="No"/>
    <s v="No"/>
    <s v="No"/>
    <s v="No"/>
    <x v="1"/>
    <x v="0"/>
    <x v="1"/>
    <x v="0"/>
    <x v="0"/>
    <s v="Month-to-Month"/>
    <s v="No"/>
    <x v="1"/>
    <n v="70.7"/>
    <n v="553.4"/>
    <n v="0"/>
    <n v="0"/>
    <n v="335.44"/>
    <n v="888.84"/>
    <x v="0"/>
    <x v="0"/>
    <m/>
  </r>
  <r>
    <x v="5652"/>
    <x v="1"/>
    <x v="38"/>
    <x v="1"/>
    <n v="0"/>
    <x v="901"/>
    <n v="95935"/>
    <n v="39.381174000000001"/>
    <n v="-121.21191"/>
    <n v="0"/>
    <x v="38"/>
    <s v="None"/>
    <s v="Yes"/>
    <n v="27.54"/>
    <s v="No"/>
    <x v="1"/>
    <m/>
    <m/>
    <m/>
    <m/>
    <m/>
    <m/>
    <x v="2"/>
    <x v="2"/>
    <x v="2"/>
    <x v="2"/>
    <x v="2"/>
    <s v="Month-to-Month"/>
    <s v="No"/>
    <x v="2"/>
    <n v="18.95"/>
    <n v="110.15"/>
    <n v="0"/>
    <n v="0"/>
    <n v="165.24"/>
    <n v="275.39"/>
    <x v="0"/>
    <x v="0"/>
    <m/>
  </r>
  <r>
    <x v="5653"/>
    <x v="0"/>
    <x v="54"/>
    <x v="1"/>
    <n v="0"/>
    <x v="143"/>
    <n v="94104"/>
    <n v="37.791221999999998"/>
    <n v="-122.402241"/>
    <n v="0"/>
    <x v="47"/>
    <s v="None"/>
    <s v="Yes"/>
    <n v="9.06"/>
    <s v="Yes"/>
    <x v="0"/>
    <s v="Fiber Optic"/>
    <n v="10"/>
    <s v="No"/>
    <s v="No"/>
    <s v="No"/>
    <s v="No"/>
    <x v="0"/>
    <x v="1"/>
    <x v="1"/>
    <x v="3"/>
    <x v="0"/>
    <s v="Month-to-Month"/>
    <s v="Yes"/>
    <x v="1"/>
    <n v="97.35"/>
    <n v="2119.5"/>
    <n v="0"/>
    <n v="0"/>
    <n v="190.26"/>
    <n v="2309.7600000000002"/>
    <x v="1"/>
    <x v="3"/>
    <s v="Moved"/>
  </r>
  <r>
    <x v="5654"/>
    <x v="1"/>
    <x v="18"/>
    <x v="0"/>
    <n v="0"/>
    <x v="753"/>
    <n v="93543"/>
    <n v="34.505273000000003"/>
    <n v="-117.955054"/>
    <n v="2"/>
    <x v="7"/>
    <s v="Offer B"/>
    <s v="Yes"/>
    <n v="18.07"/>
    <s v="No"/>
    <x v="1"/>
    <m/>
    <m/>
    <m/>
    <m/>
    <m/>
    <m/>
    <x v="2"/>
    <x v="2"/>
    <x v="2"/>
    <x v="2"/>
    <x v="2"/>
    <s v="Two Year"/>
    <s v="No"/>
    <x v="0"/>
    <n v="19.899999999999999"/>
    <n v="1292.5999999999999"/>
    <n v="0"/>
    <n v="0"/>
    <n v="1174.55"/>
    <n v="2467.15"/>
    <x v="0"/>
    <x v="0"/>
    <m/>
  </r>
  <r>
    <x v="5655"/>
    <x v="1"/>
    <x v="47"/>
    <x v="0"/>
    <n v="2"/>
    <x v="160"/>
    <n v="92404"/>
    <n v="34.183286000000003"/>
    <n v="-117.221722"/>
    <n v="4"/>
    <x v="9"/>
    <s v="Offer A"/>
    <s v="Yes"/>
    <n v="44"/>
    <s v="Yes"/>
    <x v="0"/>
    <s v="Fiber Optic"/>
    <n v="20"/>
    <s v="No"/>
    <s v="No"/>
    <s v="No"/>
    <s v="No"/>
    <x v="1"/>
    <x v="1"/>
    <x v="1"/>
    <x v="1"/>
    <x v="0"/>
    <s v="Two Year"/>
    <s v="Yes"/>
    <x v="0"/>
    <n v="84.5"/>
    <n v="6130.85"/>
    <n v="0"/>
    <n v="0"/>
    <n v="3168"/>
    <n v="9298.85"/>
    <x v="0"/>
    <x v="0"/>
    <m/>
  </r>
  <r>
    <x v="5656"/>
    <x v="0"/>
    <x v="29"/>
    <x v="1"/>
    <n v="1"/>
    <x v="200"/>
    <n v="92507"/>
    <n v="33.976328000000002"/>
    <n v="-117.31978599999999"/>
    <n v="0"/>
    <x v="22"/>
    <s v="Offer A"/>
    <s v="Yes"/>
    <n v="27.09"/>
    <s v="Yes"/>
    <x v="0"/>
    <s v="Fiber Optic"/>
    <n v="51"/>
    <s v="Yes"/>
    <s v="No"/>
    <s v="Yes"/>
    <s v="Yes"/>
    <x v="1"/>
    <x v="0"/>
    <x v="0"/>
    <x v="2"/>
    <x v="0"/>
    <s v="Two Year"/>
    <s v="Yes"/>
    <x v="0"/>
    <n v="90.95"/>
    <n v="5930.05"/>
    <n v="0"/>
    <n v="0"/>
    <n v="1787.94"/>
    <n v="7717.99"/>
    <x v="0"/>
    <x v="0"/>
    <m/>
  </r>
  <r>
    <x v="5657"/>
    <x v="1"/>
    <x v="31"/>
    <x v="0"/>
    <n v="0"/>
    <x v="392"/>
    <n v="95310"/>
    <n v="38.085839"/>
    <n v="-120.37855"/>
    <n v="1"/>
    <x v="22"/>
    <s v="Offer A"/>
    <s v="Yes"/>
    <n v="23.27"/>
    <s v="Yes"/>
    <x v="0"/>
    <s v="DSL"/>
    <n v="58"/>
    <s v="Yes"/>
    <s v="Yes"/>
    <s v="Yes"/>
    <s v="Yes"/>
    <x v="0"/>
    <x v="1"/>
    <x v="1"/>
    <x v="3"/>
    <x v="0"/>
    <s v="Two Year"/>
    <s v="No"/>
    <x v="1"/>
    <n v="91.7"/>
    <n v="6075.9"/>
    <n v="0"/>
    <n v="0"/>
    <n v="1535.82"/>
    <n v="7611.72"/>
    <x v="0"/>
    <x v="0"/>
    <m/>
  </r>
  <r>
    <x v="5658"/>
    <x v="1"/>
    <x v="0"/>
    <x v="1"/>
    <n v="0"/>
    <x v="881"/>
    <n v="93654"/>
    <n v="36.636637999999998"/>
    <n v="-119.421842"/>
    <n v="0"/>
    <x v="54"/>
    <s v="None"/>
    <s v="Yes"/>
    <n v="16.64"/>
    <s v="Yes"/>
    <x v="0"/>
    <s v="Fiber Optic"/>
    <n v="8"/>
    <s v="No"/>
    <s v="Yes"/>
    <s v="Yes"/>
    <s v="No"/>
    <x v="0"/>
    <x v="1"/>
    <x v="1"/>
    <x v="3"/>
    <x v="0"/>
    <s v="One Year"/>
    <s v="Yes"/>
    <x v="1"/>
    <n v="103.1"/>
    <n v="4889.3"/>
    <n v="0"/>
    <n v="0"/>
    <n v="782.08"/>
    <n v="5671.38"/>
    <x v="0"/>
    <x v="0"/>
    <m/>
  </r>
  <r>
    <x v="5659"/>
    <x v="1"/>
    <x v="42"/>
    <x v="1"/>
    <n v="0"/>
    <x v="119"/>
    <n v="91367"/>
    <n v="34.178068000000003"/>
    <n v="-118.615714"/>
    <n v="0"/>
    <x v="1"/>
    <s v="None"/>
    <s v="Yes"/>
    <n v="27.04"/>
    <s v="No"/>
    <x v="1"/>
    <m/>
    <m/>
    <m/>
    <m/>
    <m/>
    <m/>
    <x v="2"/>
    <x v="2"/>
    <x v="2"/>
    <x v="2"/>
    <x v="2"/>
    <s v="Month-to-Month"/>
    <s v="Yes"/>
    <x v="0"/>
    <n v="20.7"/>
    <n v="83.75"/>
    <n v="0"/>
    <n v="0"/>
    <n v="108.16"/>
    <n v="191.91"/>
    <x v="0"/>
    <x v="0"/>
    <m/>
  </r>
  <r>
    <x v="5660"/>
    <x v="1"/>
    <x v="45"/>
    <x v="1"/>
    <n v="2"/>
    <x v="907"/>
    <n v="95565"/>
    <n v="40.440635999999998"/>
    <n v="-124.09873899999999"/>
    <n v="0"/>
    <x v="47"/>
    <s v="Offer D"/>
    <s v="Yes"/>
    <n v="27.6"/>
    <s v="No"/>
    <x v="1"/>
    <m/>
    <m/>
    <m/>
    <m/>
    <m/>
    <m/>
    <x v="2"/>
    <x v="2"/>
    <x v="2"/>
    <x v="2"/>
    <x v="2"/>
    <s v="Two Year"/>
    <s v="No"/>
    <x v="0"/>
    <n v="19.600000000000001"/>
    <n v="397"/>
    <n v="0"/>
    <n v="0"/>
    <n v="579.6"/>
    <n v="976.6"/>
    <x v="0"/>
    <x v="0"/>
    <m/>
  </r>
  <r>
    <x v="5661"/>
    <x v="0"/>
    <x v="17"/>
    <x v="0"/>
    <n v="0"/>
    <x v="129"/>
    <n v="92532"/>
    <n v="33.705835999999998"/>
    <n v="-117.31820399999999"/>
    <n v="7"/>
    <x v="30"/>
    <s v="None"/>
    <s v="Yes"/>
    <n v="37.1"/>
    <s v="No"/>
    <x v="0"/>
    <s v="Fiber Optic"/>
    <n v="82"/>
    <s v="No"/>
    <s v="No"/>
    <s v="Yes"/>
    <s v="No"/>
    <x v="1"/>
    <x v="0"/>
    <x v="0"/>
    <x v="2"/>
    <x v="0"/>
    <s v="Month-to-Month"/>
    <s v="Yes"/>
    <x v="1"/>
    <n v="74.599999999999994"/>
    <n v="1797.75"/>
    <n v="0"/>
    <n v="0"/>
    <n v="927.5"/>
    <n v="2725.25"/>
    <x v="0"/>
    <x v="0"/>
    <m/>
  </r>
  <r>
    <x v="5662"/>
    <x v="1"/>
    <x v="43"/>
    <x v="1"/>
    <n v="0"/>
    <x v="563"/>
    <n v="95361"/>
    <n v="37.785032999999999"/>
    <n v="-120.776141"/>
    <n v="0"/>
    <x v="52"/>
    <s v="None"/>
    <s v="Yes"/>
    <n v="35.93"/>
    <s v="Yes"/>
    <x v="0"/>
    <s v="Fiber Optic"/>
    <n v="5"/>
    <s v="No"/>
    <s v="Yes"/>
    <s v="No"/>
    <s v="No"/>
    <x v="0"/>
    <x v="0"/>
    <x v="0"/>
    <x v="0"/>
    <x v="0"/>
    <s v="Month-to-Month"/>
    <s v="Yes"/>
    <x v="0"/>
    <n v="90.55"/>
    <n v="2282.5500000000002"/>
    <n v="0"/>
    <n v="0"/>
    <n v="862.32"/>
    <n v="3144.87"/>
    <x v="1"/>
    <x v="3"/>
    <s v="Don't know"/>
  </r>
  <r>
    <x v="5663"/>
    <x v="0"/>
    <x v="21"/>
    <x v="0"/>
    <n v="3"/>
    <x v="849"/>
    <n v="93526"/>
    <n v="36.869584000000003"/>
    <n v="-118.189241"/>
    <n v="5"/>
    <x v="9"/>
    <s v="Offer A"/>
    <s v="Yes"/>
    <n v="18.21"/>
    <s v="Yes"/>
    <x v="1"/>
    <m/>
    <m/>
    <m/>
    <m/>
    <m/>
    <m/>
    <x v="2"/>
    <x v="2"/>
    <x v="2"/>
    <x v="2"/>
    <x v="2"/>
    <s v="Two Year"/>
    <s v="No"/>
    <x v="0"/>
    <n v="24.9"/>
    <n v="1859.2"/>
    <n v="0"/>
    <n v="0"/>
    <n v="1311.12"/>
    <n v="3170.32"/>
    <x v="0"/>
    <x v="0"/>
    <m/>
  </r>
  <r>
    <x v="5664"/>
    <x v="0"/>
    <x v="29"/>
    <x v="1"/>
    <n v="0"/>
    <x v="709"/>
    <n v="92065"/>
    <n v="33.044541000000002"/>
    <n v="-116.833922"/>
    <n v="0"/>
    <x v="66"/>
    <s v="None"/>
    <s v="Yes"/>
    <n v="19.64"/>
    <s v="No"/>
    <x v="0"/>
    <s v="Fiber Optic"/>
    <n v="71"/>
    <s v="No"/>
    <s v="Yes"/>
    <s v="No"/>
    <s v="No"/>
    <x v="0"/>
    <x v="1"/>
    <x v="1"/>
    <x v="3"/>
    <x v="0"/>
    <s v="Month-to-Month"/>
    <s v="Yes"/>
    <x v="0"/>
    <n v="94.8"/>
    <n v="3565.65"/>
    <n v="30.26"/>
    <n v="0"/>
    <n v="707.04"/>
    <n v="4242.43"/>
    <x v="0"/>
    <x v="0"/>
    <m/>
  </r>
  <r>
    <x v="5665"/>
    <x v="1"/>
    <x v="38"/>
    <x v="0"/>
    <n v="2"/>
    <x v="395"/>
    <n v="93405"/>
    <n v="35.236548999999997"/>
    <n v="-120.727344"/>
    <n v="8"/>
    <x v="21"/>
    <s v="Offer B"/>
    <s v="No"/>
    <m/>
    <m/>
    <x v="0"/>
    <s v="DSL"/>
    <n v="47"/>
    <s v="Yes"/>
    <s v="No"/>
    <s v="No"/>
    <s v="No"/>
    <x v="1"/>
    <x v="1"/>
    <x v="1"/>
    <x v="1"/>
    <x v="0"/>
    <s v="Month-to-Month"/>
    <s v="Yes"/>
    <x v="1"/>
    <n v="39.200000000000003"/>
    <n v="1838.15"/>
    <n v="0"/>
    <n v="0"/>
    <n v="0"/>
    <n v="1838.15"/>
    <x v="0"/>
    <x v="0"/>
    <m/>
  </r>
  <r>
    <x v="5666"/>
    <x v="1"/>
    <x v="7"/>
    <x v="1"/>
    <n v="0"/>
    <x v="38"/>
    <n v="92122"/>
    <n v="32.857230000000001"/>
    <n v="-117.209774"/>
    <n v="0"/>
    <x v="13"/>
    <s v="Offer E"/>
    <s v="Yes"/>
    <n v="14.17"/>
    <s v="No"/>
    <x v="1"/>
    <m/>
    <m/>
    <m/>
    <m/>
    <m/>
    <m/>
    <x v="2"/>
    <x v="2"/>
    <x v="2"/>
    <x v="2"/>
    <x v="2"/>
    <s v="Month-to-Month"/>
    <s v="Yes"/>
    <x v="0"/>
    <n v="19.600000000000001"/>
    <n v="19.600000000000001"/>
    <n v="0"/>
    <n v="0"/>
    <n v="14.17"/>
    <n v="33.770000000000003"/>
    <x v="1"/>
    <x v="1"/>
    <s v="Competitor made better offer"/>
  </r>
  <r>
    <x v="5667"/>
    <x v="1"/>
    <x v="46"/>
    <x v="0"/>
    <n v="1"/>
    <x v="1078"/>
    <n v="93602"/>
    <n v="36.991762000000001"/>
    <n v="-119.242874"/>
    <n v="3"/>
    <x v="68"/>
    <s v="None"/>
    <s v="Yes"/>
    <n v="10.29"/>
    <s v="No"/>
    <x v="0"/>
    <s v="DSL"/>
    <n v="59"/>
    <s v="Yes"/>
    <s v="No"/>
    <s v="Yes"/>
    <s v="Yes"/>
    <x v="0"/>
    <x v="1"/>
    <x v="1"/>
    <x v="3"/>
    <x v="0"/>
    <s v="Month-to-Month"/>
    <s v="No"/>
    <x v="1"/>
    <n v="83.25"/>
    <n v="1611.15"/>
    <n v="0"/>
    <n v="0"/>
    <n v="185.22"/>
    <n v="1796.37"/>
    <x v="0"/>
    <x v="0"/>
    <m/>
  </r>
  <r>
    <x v="5668"/>
    <x v="1"/>
    <x v="14"/>
    <x v="0"/>
    <n v="1"/>
    <x v="631"/>
    <n v="95943"/>
    <n v="39.597974999999998"/>
    <n v="-122.032248"/>
    <n v="7"/>
    <x v="49"/>
    <s v="None"/>
    <s v="Yes"/>
    <n v="32.729999999999997"/>
    <s v="No"/>
    <x v="0"/>
    <s v="Fiber Optic"/>
    <n v="17"/>
    <s v="Yes"/>
    <s v="No"/>
    <s v="No"/>
    <s v="No"/>
    <x v="1"/>
    <x v="0"/>
    <x v="0"/>
    <x v="2"/>
    <x v="0"/>
    <s v="Month-to-Month"/>
    <s v="No"/>
    <x v="2"/>
    <n v="75.099999999999994"/>
    <n v="1151.55"/>
    <n v="0"/>
    <n v="0"/>
    <n v="490.95"/>
    <n v="1642.5"/>
    <x v="0"/>
    <x v="0"/>
    <m/>
  </r>
  <r>
    <x v="5669"/>
    <x v="1"/>
    <x v="29"/>
    <x v="0"/>
    <n v="0"/>
    <x v="726"/>
    <n v="95471"/>
    <n v="38.522328000000002"/>
    <n v="-122.97932"/>
    <n v="1"/>
    <x v="58"/>
    <s v="None"/>
    <s v="Yes"/>
    <n v="5.34"/>
    <s v="No"/>
    <x v="0"/>
    <s v="Fiber Optic"/>
    <n v="42"/>
    <s v="Yes"/>
    <s v="No"/>
    <s v="No"/>
    <s v="No"/>
    <x v="1"/>
    <x v="0"/>
    <x v="1"/>
    <x v="0"/>
    <x v="0"/>
    <s v="Month-to-Month"/>
    <s v="No"/>
    <x v="1"/>
    <n v="75"/>
    <n v="632.95000000000005"/>
    <n v="0"/>
    <n v="0"/>
    <n v="42.72"/>
    <n v="675.67"/>
    <x v="1"/>
    <x v="2"/>
    <s v="Network reliability"/>
  </r>
  <r>
    <x v="5670"/>
    <x v="1"/>
    <x v="47"/>
    <x v="0"/>
    <n v="0"/>
    <x v="669"/>
    <n v="93641"/>
    <n v="36.696759"/>
    <n v="-119.024051"/>
    <n v="1"/>
    <x v="58"/>
    <s v="Offer E"/>
    <s v="Yes"/>
    <n v="39.590000000000003"/>
    <s v="Yes"/>
    <x v="0"/>
    <s v="Fiber Optic"/>
    <n v="16"/>
    <s v="No"/>
    <s v="No"/>
    <s v="No"/>
    <s v="No"/>
    <x v="1"/>
    <x v="1"/>
    <x v="1"/>
    <x v="1"/>
    <x v="1"/>
    <s v="Month-to-Month"/>
    <s v="Yes"/>
    <x v="1"/>
    <n v="85.65"/>
    <n v="659.45"/>
    <n v="0"/>
    <n v="70"/>
    <n v="316.72000000000003"/>
    <n v="1046.17"/>
    <x v="0"/>
    <x v="0"/>
    <m/>
  </r>
  <r>
    <x v="5671"/>
    <x v="1"/>
    <x v="16"/>
    <x v="1"/>
    <n v="0"/>
    <x v="742"/>
    <n v="95747"/>
    <n v="38.784329"/>
    <n v="-121.373245"/>
    <n v="0"/>
    <x v="8"/>
    <s v="Offer B"/>
    <s v="Yes"/>
    <n v="5.14"/>
    <s v="No"/>
    <x v="0"/>
    <s v="DSL"/>
    <n v="6"/>
    <s v="No"/>
    <s v="No"/>
    <s v="Yes"/>
    <s v="Yes"/>
    <x v="1"/>
    <x v="1"/>
    <x v="0"/>
    <x v="0"/>
    <x v="0"/>
    <s v="One Year"/>
    <s v="No"/>
    <x v="1"/>
    <n v="65.25"/>
    <n v="3529.95"/>
    <n v="33.07"/>
    <n v="0"/>
    <n v="277.56"/>
    <n v="3774.44"/>
    <x v="0"/>
    <x v="0"/>
    <m/>
  </r>
  <r>
    <x v="5672"/>
    <x v="1"/>
    <x v="52"/>
    <x v="0"/>
    <n v="0"/>
    <x v="351"/>
    <n v="92832"/>
    <n v="33.868316"/>
    <n v="-117.929029"/>
    <n v="1"/>
    <x v="71"/>
    <s v="Offer B"/>
    <s v="Yes"/>
    <n v="20.65"/>
    <s v="Yes"/>
    <x v="0"/>
    <s v="DSL"/>
    <n v="25"/>
    <s v="Yes"/>
    <s v="No"/>
    <s v="No"/>
    <s v="No"/>
    <x v="1"/>
    <x v="0"/>
    <x v="0"/>
    <x v="2"/>
    <x v="0"/>
    <s v="One Year"/>
    <s v="No"/>
    <x v="0"/>
    <n v="-7"/>
    <n v="2386.85"/>
    <n v="28.83"/>
    <n v="0"/>
    <n v="867.3"/>
    <n v="3225.32"/>
    <x v="0"/>
    <x v="0"/>
    <m/>
  </r>
  <r>
    <x v="5673"/>
    <x v="0"/>
    <x v="56"/>
    <x v="0"/>
    <n v="3"/>
    <x v="143"/>
    <n v="94111"/>
    <n v="37.801775999999997"/>
    <n v="-122.402293"/>
    <n v="5"/>
    <x v="2"/>
    <s v="None"/>
    <s v="Yes"/>
    <n v="35.19"/>
    <s v="Yes"/>
    <x v="1"/>
    <m/>
    <m/>
    <m/>
    <m/>
    <m/>
    <m/>
    <x v="2"/>
    <x v="2"/>
    <x v="2"/>
    <x v="2"/>
    <x v="2"/>
    <s v="Two Year"/>
    <s v="Yes"/>
    <x v="1"/>
    <n v="25"/>
    <n v="332.5"/>
    <n v="0"/>
    <n v="0"/>
    <n v="457.47"/>
    <n v="789.97"/>
    <x v="0"/>
    <x v="0"/>
    <m/>
  </r>
  <r>
    <x v="5674"/>
    <x v="0"/>
    <x v="35"/>
    <x v="1"/>
    <n v="0"/>
    <x v="479"/>
    <n v="92259"/>
    <n v="32.698963999999997"/>
    <n v="-115.886656"/>
    <n v="0"/>
    <x v="22"/>
    <s v="Offer A"/>
    <s v="Yes"/>
    <n v="20.77"/>
    <s v="Yes"/>
    <x v="1"/>
    <m/>
    <m/>
    <m/>
    <m/>
    <m/>
    <m/>
    <x v="2"/>
    <x v="2"/>
    <x v="2"/>
    <x v="2"/>
    <x v="2"/>
    <s v="Two Year"/>
    <s v="Yes"/>
    <x v="0"/>
    <n v="25.15"/>
    <n v="1683.6"/>
    <n v="0"/>
    <n v="0"/>
    <n v="1370.82"/>
    <n v="3054.42"/>
    <x v="0"/>
    <x v="0"/>
    <m/>
  </r>
  <r>
    <x v="5675"/>
    <x v="0"/>
    <x v="52"/>
    <x v="0"/>
    <n v="0"/>
    <x v="91"/>
    <n v="94061"/>
    <n v="37.461250999999997"/>
    <n v="-122.23541400000001"/>
    <n v="1"/>
    <x v="5"/>
    <s v="Offer B"/>
    <s v="Yes"/>
    <n v="38.85"/>
    <s v="Yes"/>
    <x v="0"/>
    <s v="Fiber Optic"/>
    <n v="27"/>
    <s v="No"/>
    <s v="No"/>
    <s v="No"/>
    <s v="Yes"/>
    <x v="1"/>
    <x v="0"/>
    <x v="0"/>
    <x v="2"/>
    <x v="0"/>
    <s v="One Year"/>
    <s v="Yes"/>
    <x v="0"/>
    <n v="81.2"/>
    <n v="4965.1000000000004"/>
    <n v="0"/>
    <n v="0"/>
    <n v="2447.5500000000002"/>
    <n v="7412.65"/>
    <x v="0"/>
    <x v="0"/>
    <m/>
  </r>
  <r>
    <x v="5676"/>
    <x v="1"/>
    <x v="35"/>
    <x v="1"/>
    <n v="0"/>
    <x v="143"/>
    <n v="94131"/>
    <n v="37.746699"/>
    <n v="-122.44283299999999"/>
    <n v="0"/>
    <x v="4"/>
    <s v="None"/>
    <s v="Yes"/>
    <n v="12.27"/>
    <s v="Yes"/>
    <x v="0"/>
    <s v="DSL"/>
    <n v="21"/>
    <s v="Yes"/>
    <s v="Yes"/>
    <s v="Yes"/>
    <s v="Yes"/>
    <x v="1"/>
    <x v="1"/>
    <x v="1"/>
    <x v="1"/>
    <x v="0"/>
    <s v="Two Year"/>
    <s v="No"/>
    <x v="1"/>
    <n v="80.599999999999994"/>
    <n v="5708.2"/>
    <n v="0"/>
    <n v="0"/>
    <n v="871.17"/>
    <n v="6579.37"/>
    <x v="0"/>
    <x v="0"/>
    <m/>
  </r>
  <r>
    <x v="5677"/>
    <x v="0"/>
    <x v="44"/>
    <x v="0"/>
    <n v="0"/>
    <x v="1000"/>
    <n v="94939"/>
    <n v="37.937081999999997"/>
    <n v="-122.532369"/>
    <n v="3"/>
    <x v="49"/>
    <s v="None"/>
    <s v="Yes"/>
    <n v="12.41"/>
    <s v="No"/>
    <x v="1"/>
    <m/>
    <m/>
    <m/>
    <m/>
    <m/>
    <m/>
    <x v="2"/>
    <x v="2"/>
    <x v="2"/>
    <x v="2"/>
    <x v="2"/>
    <s v="Month-to-Month"/>
    <s v="No"/>
    <x v="0"/>
    <n v="20.45"/>
    <n v="330.8"/>
    <n v="0"/>
    <n v="0"/>
    <n v="186.15"/>
    <n v="516.95000000000005"/>
    <x v="0"/>
    <x v="0"/>
    <m/>
  </r>
  <r>
    <x v="5678"/>
    <x v="0"/>
    <x v="50"/>
    <x v="1"/>
    <n v="0"/>
    <x v="38"/>
    <n v="92117"/>
    <n v="32.825085999999999"/>
    <n v="-117.19942399999999"/>
    <n v="0"/>
    <x v="13"/>
    <s v="Offer E"/>
    <s v="Yes"/>
    <n v="22.5"/>
    <s v="No"/>
    <x v="0"/>
    <s v="Fiber Optic"/>
    <n v="27"/>
    <s v="No"/>
    <s v="No"/>
    <s v="No"/>
    <s v="No"/>
    <x v="1"/>
    <x v="0"/>
    <x v="0"/>
    <x v="2"/>
    <x v="1"/>
    <s v="Month-to-Month"/>
    <s v="Yes"/>
    <x v="1"/>
    <n v="69.95"/>
    <n v="69.95"/>
    <n v="0"/>
    <n v="10"/>
    <n v="22.5"/>
    <n v="102.45"/>
    <x v="1"/>
    <x v="1"/>
    <s v="Competitor made better offer"/>
  </r>
  <r>
    <x v="5679"/>
    <x v="0"/>
    <x v="7"/>
    <x v="1"/>
    <n v="0"/>
    <x v="940"/>
    <n v="95466"/>
    <n v="39.094101999999999"/>
    <n v="-123.50085300000001"/>
    <n v="0"/>
    <x v="46"/>
    <s v="None"/>
    <s v="Yes"/>
    <n v="10.46"/>
    <s v="No"/>
    <x v="1"/>
    <m/>
    <m/>
    <m/>
    <m/>
    <m/>
    <m/>
    <x v="2"/>
    <x v="2"/>
    <x v="2"/>
    <x v="2"/>
    <x v="2"/>
    <s v="Month-to-Month"/>
    <s v="Yes"/>
    <x v="1"/>
    <n v="21.2"/>
    <n v="222.65"/>
    <n v="0"/>
    <n v="0"/>
    <n v="104.6"/>
    <n v="327.25"/>
    <x v="0"/>
    <x v="0"/>
    <m/>
  </r>
  <r>
    <x v="5680"/>
    <x v="0"/>
    <x v="27"/>
    <x v="1"/>
    <n v="0"/>
    <x v="31"/>
    <n v="90040"/>
    <n v="33.994523999999998"/>
    <n v="-118.149953"/>
    <n v="0"/>
    <x v="29"/>
    <s v="None"/>
    <s v="Yes"/>
    <n v="35.5"/>
    <s v="No"/>
    <x v="1"/>
    <m/>
    <m/>
    <m/>
    <m/>
    <m/>
    <m/>
    <x v="2"/>
    <x v="2"/>
    <x v="2"/>
    <x v="2"/>
    <x v="2"/>
    <s v="Month-to-Month"/>
    <s v="No"/>
    <x v="0"/>
    <n v="20.100000000000001"/>
    <n v="39.799999999999997"/>
    <n v="0"/>
    <n v="0"/>
    <n v="71"/>
    <n v="110.8"/>
    <x v="2"/>
    <x v="0"/>
    <m/>
  </r>
  <r>
    <x v="5681"/>
    <x v="0"/>
    <x v="7"/>
    <x v="1"/>
    <n v="0"/>
    <x v="948"/>
    <n v="92548"/>
    <n v="33.761893999999998"/>
    <n v="-117.120868"/>
    <n v="0"/>
    <x v="49"/>
    <s v="None"/>
    <s v="Yes"/>
    <n v="40.97"/>
    <s v="Yes"/>
    <x v="1"/>
    <m/>
    <m/>
    <m/>
    <m/>
    <m/>
    <m/>
    <x v="2"/>
    <x v="2"/>
    <x v="2"/>
    <x v="2"/>
    <x v="2"/>
    <s v="Two Year"/>
    <s v="No"/>
    <x v="1"/>
    <n v="25.05"/>
    <n v="369.1"/>
    <n v="0"/>
    <n v="0"/>
    <n v="614.54999999999995"/>
    <n v="983.65"/>
    <x v="0"/>
    <x v="0"/>
    <m/>
  </r>
  <r>
    <x v="5682"/>
    <x v="0"/>
    <x v="9"/>
    <x v="0"/>
    <n v="0"/>
    <x v="154"/>
    <n v="95010"/>
    <n v="36.977024999999998"/>
    <n v="-121.95286400000001"/>
    <n v="1"/>
    <x v="63"/>
    <s v="None"/>
    <s v="Yes"/>
    <n v="6.68"/>
    <s v="No"/>
    <x v="0"/>
    <s v="Fiber Optic"/>
    <n v="25"/>
    <s v="Yes"/>
    <s v="Yes"/>
    <s v="Yes"/>
    <s v="Yes"/>
    <x v="0"/>
    <x v="1"/>
    <x v="1"/>
    <x v="3"/>
    <x v="0"/>
    <s v="One Year"/>
    <s v="No"/>
    <x v="1"/>
    <n v="110.5"/>
    <n v="5835.5"/>
    <n v="0"/>
    <n v="0"/>
    <n v="354.04"/>
    <n v="6189.54"/>
    <x v="0"/>
    <x v="0"/>
    <m/>
  </r>
  <r>
    <x v="5683"/>
    <x v="1"/>
    <x v="32"/>
    <x v="1"/>
    <n v="0"/>
    <x v="31"/>
    <n v="90027"/>
    <n v="34.127194000000003"/>
    <n v="-118.295647"/>
    <n v="0"/>
    <x v="32"/>
    <s v="Offer D"/>
    <s v="No"/>
    <m/>
    <m/>
    <x v="0"/>
    <s v="Cable"/>
    <n v="6"/>
    <s v="No"/>
    <s v="No"/>
    <s v="Yes"/>
    <s v="No"/>
    <x v="0"/>
    <x v="1"/>
    <x v="1"/>
    <x v="3"/>
    <x v="1"/>
    <s v="Month-to-Month"/>
    <s v="Yes"/>
    <x v="1"/>
    <n v="50.75"/>
    <n v="712.75"/>
    <n v="0"/>
    <n v="10"/>
    <n v="0"/>
    <n v="722.75"/>
    <x v="1"/>
    <x v="1"/>
    <s v="Competitor had better devices"/>
  </r>
  <r>
    <x v="5684"/>
    <x v="0"/>
    <x v="18"/>
    <x v="0"/>
    <n v="2"/>
    <x v="1091"/>
    <n v="92861"/>
    <n v="33.817473"/>
    <n v="-117.810462"/>
    <n v="1"/>
    <x v="33"/>
    <s v="Offer C"/>
    <s v="Yes"/>
    <n v="18.29"/>
    <s v="No"/>
    <x v="1"/>
    <m/>
    <m/>
    <m/>
    <m/>
    <m/>
    <m/>
    <x v="2"/>
    <x v="2"/>
    <x v="2"/>
    <x v="2"/>
    <x v="2"/>
    <s v="One Year"/>
    <s v="No"/>
    <x v="0"/>
    <n v="19.649999999999999"/>
    <n v="708.8"/>
    <n v="0"/>
    <n v="0"/>
    <n v="640.15"/>
    <n v="1348.95"/>
    <x v="0"/>
    <x v="0"/>
    <m/>
  </r>
  <r>
    <x v="5685"/>
    <x v="1"/>
    <x v="4"/>
    <x v="1"/>
    <n v="0"/>
    <x v="829"/>
    <n v="91108"/>
    <n v="34.122670999999997"/>
    <n v="-118.112911"/>
    <n v="0"/>
    <x v="49"/>
    <s v="None"/>
    <s v="Yes"/>
    <n v="12.08"/>
    <s v="Yes"/>
    <x v="0"/>
    <s v="Fiber Optic"/>
    <n v="5"/>
    <s v="No"/>
    <s v="Yes"/>
    <s v="No"/>
    <s v="No"/>
    <x v="1"/>
    <x v="0"/>
    <x v="0"/>
    <x v="2"/>
    <x v="0"/>
    <s v="Month-to-Month"/>
    <s v="Yes"/>
    <x v="1"/>
    <n v="80.2"/>
    <n v="1217.25"/>
    <n v="0"/>
    <n v="0"/>
    <n v="181.2"/>
    <n v="1398.45"/>
    <x v="1"/>
    <x v="1"/>
    <s v="Competitor offered higher download speeds"/>
  </r>
  <r>
    <x v="5686"/>
    <x v="0"/>
    <x v="61"/>
    <x v="1"/>
    <n v="0"/>
    <x v="31"/>
    <n v="90059"/>
    <n v="33.927253999999998"/>
    <n v="-118.249826"/>
    <n v="0"/>
    <x v="25"/>
    <s v="Offer B"/>
    <s v="Yes"/>
    <n v="12.58"/>
    <s v="Yes"/>
    <x v="0"/>
    <s v="Fiber Optic"/>
    <n v="26"/>
    <s v="No"/>
    <s v="Yes"/>
    <s v="No"/>
    <s v="No"/>
    <x v="0"/>
    <x v="0"/>
    <x v="0"/>
    <x v="0"/>
    <x v="0"/>
    <s v="One Year"/>
    <s v="Yes"/>
    <x v="1"/>
    <n v="90.25"/>
    <n v="3838.75"/>
    <n v="0"/>
    <n v="0"/>
    <n v="540.94000000000005"/>
    <n v="4379.6899999999996"/>
    <x v="0"/>
    <x v="0"/>
    <m/>
  </r>
  <r>
    <x v="5687"/>
    <x v="0"/>
    <x v="55"/>
    <x v="0"/>
    <n v="1"/>
    <x v="107"/>
    <n v="92844"/>
    <n v="33.766475999999997"/>
    <n v="-117.969795"/>
    <n v="1"/>
    <x v="9"/>
    <s v="Offer A"/>
    <s v="Yes"/>
    <n v="36.82"/>
    <s v="Yes"/>
    <x v="0"/>
    <s v="Fiber Optic"/>
    <n v="10"/>
    <s v="Yes"/>
    <s v="Yes"/>
    <s v="Yes"/>
    <s v="Yes"/>
    <x v="0"/>
    <x v="1"/>
    <x v="1"/>
    <x v="3"/>
    <x v="0"/>
    <s v="Two Year"/>
    <s v="Yes"/>
    <x v="1"/>
    <n v="115.5"/>
    <n v="8425.15"/>
    <n v="42.29"/>
    <n v="0"/>
    <n v="2651.04"/>
    <n v="11033.9"/>
    <x v="0"/>
    <x v="0"/>
    <m/>
  </r>
  <r>
    <x v="5688"/>
    <x v="1"/>
    <x v="57"/>
    <x v="1"/>
    <n v="0"/>
    <x v="1"/>
    <n v="91203"/>
    <n v="34.153337999999998"/>
    <n v="-118.262974"/>
    <n v="0"/>
    <x v="17"/>
    <s v="None"/>
    <s v="Yes"/>
    <n v="29.3"/>
    <s v="Yes"/>
    <x v="0"/>
    <s v="Fiber Optic"/>
    <n v="10"/>
    <s v="Yes"/>
    <s v="Yes"/>
    <s v="Yes"/>
    <s v="Yes"/>
    <x v="0"/>
    <x v="1"/>
    <x v="0"/>
    <x v="1"/>
    <x v="0"/>
    <s v="Month-to-Month"/>
    <s v="Yes"/>
    <x v="1"/>
    <n v="116.5"/>
    <n v="6382.55"/>
    <n v="0"/>
    <n v="0"/>
    <n v="1611.5"/>
    <n v="7994.05"/>
    <x v="0"/>
    <x v="0"/>
    <m/>
  </r>
  <r>
    <x v="5689"/>
    <x v="0"/>
    <x v="50"/>
    <x v="0"/>
    <n v="0"/>
    <x v="187"/>
    <n v="95932"/>
    <n v="39.273096000000002"/>
    <n v="-122.050763"/>
    <n v="0"/>
    <x v="22"/>
    <s v="None"/>
    <s v="Yes"/>
    <n v="44.01"/>
    <s v="Yes"/>
    <x v="0"/>
    <s v="Cable"/>
    <n v="17"/>
    <s v="No"/>
    <s v="Yes"/>
    <s v="Yes"/>
    <s v="No"/>
    <x v="0"/>
    <x v="0"/>
    <x v="0"/>
    <x v="0"/>
    <x v="0"/>
    <s v="One Year"/>
    <s v="Yes"/>
    <x v="1"/>
    <n v="70.849999999999994"/>
    <n v="4738.8500000000004"/>
    <n v="0"/>
    <n v="0"/>
    <n v="2904.66"/>
    <n v="7643.51"/>
    <x v="0"/>
    <x v="0"/>
    <m/>
  </r>
  <r>
    <x v="5690"/>
    <x v="0"/>
    <x v="49"/>
    <x v="1"/>
    <n v="0"/>
    <x v="38"/>
    <n v="92130"/>
    <n v="32.957194999999999"/>
    <n v="-117.20254199999999"/>
    <n v="0"/>
    <x v="16"/>
    <s v="Offer D"/>
    <s v="Yes"/>
    <n v="31.17"/>
    <s v="No"/>
    <x v="0"/>
    <s v="Fiber Optic"/>
    <n v="23"/>
    <s v="No"/>
    <s v="Yes"/>
    <s v="No"/>
    <s v="No"/>
    <x v="0"/>
    <x v="1"/>
    <x v="0"/>
    <x v="1"/>
    <x v="0"/>
    <s v="Month-to-Month"/>
    <s v="Yes"/>
    <x v="1"/>
    <n v="94.75"/>
    <n v="2293.6"/>
    <n v="0"/>
    <n v="0"/>
    <n v="716.91"/>
    <n v="3010.51"/>
    <x v="1"/>
    <x v="1"/>
    <s v="Competitor made better offer"/>
  </r>
  <r>
    <x v="5691"/>
    <x v="0"/>
    <x v="47"/>
    <x v="0"/>
    <n v="0"/>
    <x v="961"/>
    <n v="91302"/>
    <n v="34.130861000000003"/>
    <n v="-118.68346"/>
    <n v="5"/>
    <x v="36"/>
    <s v="None"/>
    <s v="Yes"/>
    <n v="48.29"/>
    <s v="Yes"/>
    <x v="0"/>
    <s v="DSL"/>
    <n v="23"/>
    <s v="No"/>
    <s v="Yes"/>
    <s v="No"/>
    <s v="No"/>
    <x v="1"/>
    <x v="0"/>
    <x v="0"/>
    <x v="2"/>
    <x v="0"/>
    <s v="Month-to-Month"/>
    <s v="No"/>
    <x v="0"/>
    <n v="56.6"/>
    <n v="2379.1"/>
    <n v="0"/>
    <n v="0"/>
    <n v="1931.6"/>
    <n v="4310.7"/>
    <x v="0"/>
    <x v="0"/>
    <m/>
  </r>
  <r>
    <x v="5692"/>
    <x v="1"/>
    <x v="2"/>
    <x v="0"/>
    <n v="0"/>
    <x v="126"/>
    <n v="94601"/>
    <n v="37.776522999999997"/>
    <n v="-122.219268"/>
    <n v="1"/>
    <x v="71"/>
    <s v="Offer B"/>
    <s v="Yes"/>
    <n v="34.65"/>
    <s v="Yes"/>
    <x v="0"/>
    <s v="Fiber Optic"/>
    <n v="9"/>
    <s v="No"/>
    <s v="Yes"/>
    <s v="Yes"/>
    <s v="Yes"/>
    <x v="1"/>
    <x v="1"/>
    <x v="1"/>
    <x v="1"/>
    <x v="1"/>
    <s v="Month-to-Month"/>
    <s v="Yes"/>
    <x v="1"/>
    <n v="99.45"/>
    <n v="4138.05"/>
    <n v="30.46"/>
    <n v="140"/>
    <n v="1455.3"/>
    <n v="5702.89"/>
    <x v="1"/>
    <x v="2"/>
    <s v="Network reliability"/>
  </r>
  <r>
    <x v="5693"/>
    <x v="0"/>
    <x v="57"/>
    <x v="1"/>
    <n v="0"/>
    <x v="529"/>
    <n v="91020"/>
    <n v="34.211199999999998"/>
    <n v="-118.230625"/>
    <n v="0"/>
    <x v="49"/>
    <s v="None"/>
    <s v="Yes"/>
    <n v="7.99"/>
    <s v="No"/>
    <x v="0"/>
    <s v="Fiber Optic"/>
    <n v="27"/>
    <s v="No"/>
    <s v="Yes"/>
    <s v="No"/>
    <s v="No"/>
    <x v="1"/>
    <x v="0"/>
    <x v="0"/>
    <x v="2"/>
    <x v="0"/>
    <s v="Month-to-Month"/>
    <s v="Yes"/>
    <x v="0"/>
    <n v="75.3"/>
    <n v="1147.45"/>
    <n v="0"/>
    <n v="0"/>
    <n v="119.85"/>
    <n v="1267.3"/>
    <x v="1"/>
    <x v="1"/>
    <s v="Competitor offered more data"/>
  </r>
  <r>
    <x v="5694"/>
    <x v="1"/>
    <x v="47"/>
    <x v="1"/>
    <n v="0"/>
    <x v="697"/>
    <n v="92070"/>
    <n v="33.174725000000002"/>
    <n v="-116.743329"/>
    <n v="0"/>
    <x v="51"/>
    <s v="None"/>
    <s v="Yes"/>
    <n v="20.46"/>
    <s v="No"/>
    <x v="1"/>
    <m/>
    <m/>
    <m/>
    <m/>
    <m/>
    <m/>
    <x v="2"/>
    <x v="2"/>
    <x v="2"/>
    <x v="2"/>
    <x v="2"/>
    <s v="One Year"/>
    <s v="No"/>
    <x v="0"/>
    <n v="19.600000000000001"/>
    <n v="422.5"/>
    <n v="0"/>
    <n v="0"/>
    <n v="450.12"/>
    <n v="872.62"/>
    <x v="0"/>
    <x v="0"/>
    <m/>
  </r>
  <r>
    <x v="5695"/>
    <x v="0"/>
    <x v="15"/>
    <x v="0"/>
    <n v="0"/>
    <x v="434"/>
    <n v="92882"/>
    <n v="33.819384999999997"/>
    <n v="-117.600213"/>
    <n v="7"/>
    <x v="11"/>
    <s v="Offer B"/>
    <s v="Yes"/>
    <n v="27.56"/>
    <s v="Yes"/>
    <x v="0"/>
    <s v="Fiber Optic"/>
    <n v="29"/>
    <s v="No"/>
    <s v="No"/>
    <s v="No"/>
    <s v="Yes"/>
    <x v="1"/>
    <x v="0"/>
    <x v="0"/>
    <x v="2"/>
    <x v="1"/>
    <s v="Month-to-Month"/>
    <s v="Yes"/>
    <x v="1"/>
    <n v="76.849999999999994"/>
    <n v="4275.75"/>
    <n v="0"/>
    <n v="120"/>
    <n v="1543.36"/>
    <n v="5939.11"/>
    <x v="0"/>
    <x v="0"/>
    <m/>
  </r>
  <r>
    <x v="5696"/>
    <x v="0"/>
    <x v="36"/>
    <x v="1"/>
    <n v="0"/>
    <x v="701"/>
    <n v="95641"/>
    <n v="38.154823"/>
    <n v="-121.601358"/>
    <n v="0"/>
    <x v="9"/>
    <s v="None"/>
    <s v="Yes"/>
    <n v="31.31"/>
    <s v="Yes"/>
    <x v="0"/>
    <s v="Fiber Optic"/>
    <n v="18"/>
    <s v="Yes"/>
    <s v="Yes"/>
    <s v="Yes"/>
    <s v="Yes"/>
    <x v="1"/>
    <x v="1"/>
    <x v="1"/>
    <x v="1"/>
    <x v="0"/>
    <s v="Two Year"/>
    <s v="Yes"/>
    <x v="1"/>
    <n v="107.4"/>
    <n v="7748.75"/>
    <n v="0"/>
    <n v="0"/>
    <n v="2254.3200000000002"/>
    <n v="10003.07"/>
    <x v="0"/>
    <x v="0"/>
    <m/>
  </r>
  <r>
    <x v="5697"/>
    <x v="1"/>
    <x v="43"/>
    <x v="0"/>
    <n v="0"/>
    <x v="131"/>
    <n v="90242"/>
    <n v="33.921793000000001"/>
    <n v="-118.14058799999999"/>
    <n v="4"/>
    <x v="55"/>
    <s v="Offer B"/>
    <s v="Yes"/>
    <n v="48.73"/>
    <s v="Yes"/>
    <x v="1"/>
    <m/>
    <m/>
    <m/>
    <m/>
    <m/>
    <m/>
    <x v="2"/>
    <x v="2"/>
    <x v="2"/>
    <x v="2"/>
    <x v="2"/>
    <s v="Two Year"/>
    <s v="Yes"/>
    <x v="1"/>
    <n v="24.25"/>
    <n v="1424.6"/>
    <n v="0"/>
    <n v="0"/>
    <n v="3021.26"/>
    <n v="4445.8599999999997"/>
    <x v="0"/>
    <x v="0"/>
    <m/>
  </r>
  <r>
    <x v="5698"/>
    <x v="1"/>
    <x v="15"/>
    <x v="0"/>
    <n v="0"/>
    <x v="364"/>
    <n v="92806"/>
    <n v="33.837960000000002"/>
    <n v="-117.87049399999999"/>
    <n v="1"/>
    <x v="4"/>
    <s v="Offer A"/>
    <s v="Yes"/>
    <n v="46.82"/>
    <s v="Yes"/>
    <x v="0"/>
    <s v="Fiber Optic"/>
    <n v="18"/>
    <s v="Yes"/>
    <s v="Yes"/>
    <s v="Yes"/>
    <s v="Yes"/>
    <x v="0"/>
    <x v="1"/>
    <x v="0"/>
    <x v="1"/>
    <x v="0"/>
    <s v="Two Year"/>
    <s v="Yes"/>
    <x v="1"/>
    <n v="115.05"/>
    <n v="8016.6"/>
    <n v="0"/>
    <n v="0"/>
    <n v="3324.22"/>
    <n v="11340.82"/>
    <x v="0"/>
    <x v="0"/>
    <m/>
  </r>
  <r>
    <x v="5699"/>
    <x v="0"/>
    <x v="13"/>
    <x v="0"/>
    <n v="2"/>
    <x v="176"/>
    <n v="94404"/>
    <n v="37.556094000000002"/>
    <n v="-122.272437"/>
    <n v="4"/>
    <x v="35"/>
    <s v="Offer C"/>
    <s v="Yes"/>
    <n v="48.14"/>
    <s v="No"/>
    <x v="0"/>
    <s v="Cable"/>
    <n v="23"/>
    <s v="No"/>
    <s v="No"/>
    <s v="Yes"/>
    <s v="No"/>
    <x v="0"/>
    <x v="0"/>
    <x v="0"/>
    <x v="0"/>
    <x v="0"/>
    <s v="Month-to-Month"/>
    <s v="Yes"/>
    <x v="0"/>
    <n v="59.85"/>
    <n v="2341.5"/>
    <n v="0"/>
    <n v="0"/>
    <n v="1877.46"/>
    <n v="4218.96"/>
    <x v="0"/>
    <x v="0"/>
    <m/>
  </r>
  <r>
    <x v="5700"/>
    <x v="1"/>
    <x v="60"/>
    <x v="0"/>
    <n v="0"/>
    <x v="986"/>
    <n v="95376"/>
    <n v="37.680968"/>
    <n v="-121.446049"/>
    <n v="0"/>
    <x v="15"/>
    <s v="None"/>
    <s v="Yes"/>
    <n v="23.28"/>
    <s v="Yes"/>
    <x v="0"/>
    <s v="Fiber Optic"/>
    <n v="51"/>
    <s v="Yes"/>
    <s v="No"/>
    <s v="Yes"/>
    <s v="No"/>
    <x v="0"/>
    <x v="1"/>
    <x v="1"/>
    <x v="3"/>
    <x v="0"/>
    <s v="One Year"/>
    <s v="Yes"/>
    <x v="1"/>
    <n v="103.95"/>
    <n v="5231.3"/>
    <n v="0"/>
    <n v="0"/>
    <n v="1164"/>
    <n v="6395.3"/>
    <x v="0"/>
    <x v="0"/>
    <m/>
  </r>
  <r>
    <x v="5701"/>
    <x v="0"/>
    <x v="31"/>
    <x v="1"/>
    <n v="0"/>
    <x v="562"/>
    <n v="92688"/>
    <n v="33.624654"/>
    <n v="-117.611733"/>
    <n v="0"/>
    <x v="17"/>
    <s v="None"/>
    <s v="Yes"/>
    <n v="44.85"/>
    <s v="Yes"/>
    <x v="0"/>
    <s v="Fiber Optic"/>
    <n v="48"/>
    <s v="Yes"/>
    <s v="No"/>
    <s v="Yes"/>
    <s v="No"/>
    <x v="1"/>
    <x v="0"/>
    <x v="0"/>
    <x v="2"/>
    <x v="0"/>
    <s v="One Year"/>
    <s v="Yes"/>
    <x v="0"/>
    <n v="84.25"/>
    <n v="4589.8500000000004"/>
    <n v="0"/>
    <n v="0"/>
    <n v="2466.75"/>
    <n v="7056.6"/>
    <x v="0"/>
    <x v="0"/>
    <m/>
  </r>
  <r>
    <x v="5702"/>
    <x v="1"/>
    <x v="14"/>
    <x v="0"/>
    <n v="0"/>
    <x v="759"/>
    <n v="92382"/>
    <n v="34.186211"/>
    <n v="-117.07683"/>
    <n v="1"/>
    <x v="36"/>
    <s v="Offer B"/>
    <s v="No"/>
    <m/>
    <m/>
    <x v="0"/>
    <s v="DSL"/>
    <n v="21"/>
    <s v="Yes"/>
    <s v="Yes"/>
    <s v="Yes"/>
    <s v="No"/>
    <x v="1"/>
    <x v="0"/>
    <x v="0"/>
    <x v="2"/>
    <x v="0"/>
    <s v="One Year"/>
    <s v="Yes"/>
    <x v="1"/>
    <n v="42.35"/>
    <n v="1716.45"/>
    <n v="0"/>
    <n v="0"/>
    <n v="0"/>
    <n v="1716.45"/>
    <x v="1"/>
    <x v="5"/>
    <s v="Attitude of support person"/>
  </r>
  <r>
    <x v="5703"/>
    <x v="0"/>
    <x v="27"/>
    <x v="1"/>
    <n v="0"/>
    <x v="450"/>
    <n v="94542"/>
    <n v="37.656694999999999"/>
    <n v="-122.048361"/>
    <n v="0"/>
    <x v="38"/>
    <s v="Offer E"/>
    <s v="Yes"/>
    <n v="35.880000000000003"/>
    <s v="No"/>
    <x v="0"/>
    <s v="Fiber Optic"/>
    <n v="10"/>
    <s v="No"/>
    <s v="No"/>
    <s v="Yes"/>
    <s v="Yes"/>
    <x v="1"/>
    <x v="1"/>
    <x v="1"/>
    <x v="1"/>
    <x v="0"/>
    <s v="Month-to-Month"/>
    <s v="Yes"/>
    <x v="1"/>
    <n v="89.25"/>
    <n v="487.05"/>
    <n v="0"/>
    <n v="0"/>
    <n v="215.28"/>
    <n v="702.33"/>
    <x v="0"/>
    <x v="0"/>
    <m/>
  </r>
  <r>
    <x v="5704"/>
    <x v="0"/>
    <x v="46"/>
    <x v="0"/>
    <n v="0"/>
    <x v="287"/>
    <n v="95655"/>
    <n v="38.549821999999999"/>
    <n v="-121.26672499999999"/>
    <n v="6"/>
    <x v="9"/>
    <s v="Offer A"/>
    <s v="Yes"/>
    <n v="12.32"/>
    <s v="No"/>
    <x v="0"/>
    <s v="DSL"/>
    <n v="59"/>
    <s v="Yes"/>
    <s v="Yes"/>
    <s v="Yes"/>
    <s v="No"/>
    <x v="1"/>
    <x v="1"/>
    <x v="1"/>
    <x v="1"/>
    <x v="0"/>
    <s v="Two Year"/>
    <s v="No"/>
    <x v="0"/>
    <n v="68.75"/>
    <n v="4888.2"/>
    <n v="0"/>
    <n v="0"/>
    <n v="887.04"/>
    <n v="5775.24"/>
    <x v="0"/>
    <x v="0"/>
    <m/>
  </r>
  <r>
    <x v="5705"/>
    <x v="1"/>
    <x v="19"/>
    <x v="0"/>
    <n v="0"/>
    <x v="470"/>
    <n v="91977"/>
    <n v="32.726627000000001"/>
    <n v="-116.994608"/>
    <n v="7"/>
    <x v="19"/>
    <s v="None"/>
    <s v="No"/>
    <m/>
    <m/>
    <x v="0"/>
    <s v="DSL"/>
    <n v="59"/>
    <s v="Yes"/>
    <s v="No"/>
    <s v="Yes"/>
    <s v="Yes"/>
    <x v="0"/>
    <x v="1"/>
    <x v="1"/>
    <x v="3"/>
    <x v="1"/>
    <s v="Two Year"/>
    <s v="No"/>
    <x v="1"/>
    <n v="60.25"/>
    <n v="4055.5"/>
    <n v="0"/>
    <n v="120"/>
    <n v="0"/>
    <n v="4175.5"/>
    <x v="0"/>
    <x v="0"/>
    <m/>
  </r>
  <r>
    <x v="5706"/>
    <x v="0"/>
    <x v="10"/>
    <x v="1"/>
    <n v="0"/>
    <x v="896"/>
    <n v="93268"/>
    <n v="35.184837000000002"/>
    <n v="-119.402525"/>
    <n v="0"/>
    <x v="13"/>
    <s v="None"/>
    <s v="Yes"/>
    <n v="37.51"/>
    <s v="No"/>
    <x v="0"/>
    <s v="Fiber Optic"/>
    <n v="10"/>
    <s v="No"/>
    <s v="No"/>
    <s v="No"/>
    <s v="No"/>
    <x v="1"/>
    <x v="0"/>
    <x v="0"/>
    <x v="2"/>
    <x v="0"/>
    <s v="Month-to-Month"/>
    <s v="No"/>
    <x v="2"/>
    <n v="71.099999999999994"/>
    <n v="71.099999999999994"/>
    <n v="0"/>
    <n v="0"/>
    <n v="37.51"/>
    <n v="108.61"/>
    <x v="2"/>
    <x v="0"/>
    <m/>
  </r>
  <r>
    <x v="5707"/>
    <x v="1"/>
    <x v="50"/>
    <x v="0"/>
    <n v="0"/>
    <x v="957"/>
    <n v="96021"/>
    <n v="39.913777000000003"/>
    <n v="-122.289984"/>
    <n v="1"/>
    <x v="5"/>
    <s v="None"/>
    <s v="Yes"/>
    <n v="37.119999999999997"/>
    <s v="Yes"/>
    <x v="0"/>
    <s v="Fiber Optic"/>
    <n v="18"/>
    <s v="Yes"/>
    <s v="Yes"/>
    <s v="Yes"/>
    <s v="No"/>
    <x v="0"/>
    <x v="1"/>
    <x v="1"/>
    <x v="3"/>
    <x v="0"/>
    <s v="Two Year"/>
    <s v="No"/>
    <x v="0"/>
    <n v="108.5"/>
    <n v="6991.9"/>
    <n v="0"/>
    <n v="0"/>
    <n v="2338.56"/>
    <n v="9330.4599999999991"/>
    <x v="0"/>
    <x v="0"/>
    <m/>
  </r>
  <r>
    <x v="5708"/>
    <x v="1"/>
    <x v="5"/>
    <x v="1"/>
    <n v="0"/>
    <x v="809"/>
    <n v="93549"/>
    <n v="36.296850999999997"/>
    <n v="-117.865469"/>
    <n v="0"/>
    <x v="13"/>
    <s v="None"/>
    <s v="Yes"/>
    <n v="35.28"/>
    <s v="No"/>
    <x v="0"/>
    <s v="Fiber Optic"/>
    <n v="51"/>
    <s v="No"/>
    <s v="No"/>
    <s v="No"/>
    <s v="No"/>
    <x v="1"/>
    <x v="0"/>
    <x v="1"/>
    <x v="0"/>
    <x v="0"/>
    <s v="Month-to-Month"/>
    <s v="Yes"/>
    <x v="0"/>
    <n v="71.349999999999994"/>
    <n v="71.349999999999994"/>
    <n v="0"/>
    <n v="0"/>
    <n v="35.28"/>
    <n v="106.63"/>
    <x v="1"/>
    <x v="5"/>
    <s v="Attitude of support person"/>
  </r>
  <r>
    <x v="5709"/>
    <x v="1"/>
    <x v="43"/>
    <x v="1"/>
    <n v="0"/>
    <x v="1100"/>
    <n v="95076"/>
    <n v="36.931654000000002"/>
    <n v="-121.75238299999999"/>
    <n v="0"/>
    <x v="22"/>
    <s v="Offer A"/>
    <s v="Yes"/>
    <n v="32.22"/>
    <s v="Yes"/>
    <x v="1"/>
    <m/>
    <m/>
    <m/>
    <m/>
    <m/>
    <m/>
    <x v="2"/>
    <x v="2"/>
    <x v="2"/>
    <x v="2"/>
    <x v="2"/>
    <s v="One Year"/>
    <s v="No"/>
    <x v="1"/>
    <n v="25.45"/>
    <n v="1699.15"/>
    <n v="0"/>
    <n v="0"/>
    <n v="2126.52"/>
    <n v="3825.67"/>
    <x v="0"/>
    <x v="0"/>
    <m/>
  </r>
  <r>
    <x v="5710"/>
    <x v="1"/>
    <x v="23"/>
    <x v="0"/>
    <n v="2"/>
    <x v="502"/>
    <n v="96051"/>
    <n v="40.883853000000002"/>
    <n v="-122.41825799999999"/>
    <n v="4"/>
    <x v="5"/>
    <s v="Offer B"/>
    <s v="Yes"/>
    <n v="10.67"/>
    <s v="No"/>
    <x v="1"/>
    <m/>
    <m/>
    <m/>
    <m/>
    <m/>
    <m/>
    <x v="2"/>
    <x v="2"/>
    <x v="2"/>
    <x v="2"/>
    <x v="2"/>
    <s v="Two Year"/>
    <s v="No"/>
    <x v="2"/>
    <n v="19.55"/>
    <n v="1245.5999999999999"/>
    <n v="0"/>
    <n v="0"/>
    <n v="672.21"/>
    <n v="1917.81"/>
    <x v="0"/>
    <x v="0"/>
    <m/>
  </r>
  <r>
    <x v="5711"/>
    <x v="1"/>
    <x v="2"/>
    <x v="0"/>
    <n v="2"/>
    <x v="516"/>
    <n v="91764"/>
    <n v="34.074086999999999"/>
    <n v="-117.60561800000001"/>
    <n v="8"/>
    <x v="27"/>
    <s v="Offer D"/>
    <s v="Yes"/>
    <n v="33.9"/>
    <s v="No"/>
    <x v="1"/>
    <m/>
    <m/>
    <m/>
    <m/>
    <m/>
    <m/>
    <x v="2"/>
    <x v="2"/>
    <x v="2"/>
    <x v="2"/>
    <x v="2"/>
    <s v="Month-to-Month"/>
    <s v="Yes"/>
    <x v="1"/>
    <n v="21.15"/>
    <n v="306.05"/>
    <n v="0"/>
    <n v="0"/>
    <n v="406.8"/>
    <n v="712.85"/>
    <x v="0"/>
    <x v="0"/>
    <m/>
  </r>
  <r>
    <x v="5712"/>
    <x v="1"/>
    <x v="52"/>
    <x v="0"/>
    <n v="0"/>
    <x v="679"/>
    <n v="95571"/>
    <n v="40.310119"/>
    <n v="-123.909449"/>
    <n v="8"/>
    <x v="55"/>
    <s v="Offer B"/>
    <s v="No"/>
    <m/>
    <m/>
    <x v="0"/>
    <s v="Cable"/>
    <n v="29"/>
    <s v="Yes"/>
    <s v="Yes"/>
    <s v="No"/>
    <s v="Yes"/>
    <x v="1"/>
    <x v="0"/>
    <x v="0"/>
    <x v="2"/>
    <x v="0"/>
    <s v="Two Year"/>
    <s v="Yes"/>
    <x v="0"/>
    <n v="-10"/>
    <n v="2345.5500000000002"/>
    <n v="0"/>
    <n v="0"/>
    <n v="0"/>
    <n v="2345.5500000000002"/>
    <x v="0"/>
    <x v="0"/>
    <m/>
  </r>
  <r>
    <x v="5713"/>
    <x v="1"/>
    <x v="54"/>
    <x v="1"/>
    <n v="0"/>
    <x v="124"/>
    <n v="92655"/>
    <n v="33.744439"/>
    <n v="-117.98587999999999"/>
    <n v="0"/>
    <x v="13"/>
    <s v="None"/>
    <s v="Yes"/>
    <n v="13.08"/>
    <s v="No"/>
    <x v="1"/>
    <m/>
    <m/>
    <m/>
    <m/>
    <m/>
    <m/>
    <x v="2"/>
    <x v="2"/>
    <x v="2"/>
    <x v="2"/>
    <x v="2"/>
    <s v="Month-to-Month"/>
    <s v="No"/>
    <x v="0"/>
    <n v="20.2"/>
    <n v="20.2"/>
    <n v="0"/>
    <n v="0"/>
    <n v="13.08"/>
    <n v="33.28"/>
    <x v="2"/>
    <x v="0"/>
    <m/>
  </r>
  <r>
    <x v="5714"/>
    <x v="1"/>
    <x v="2"/>
    <x v="0"/>
    <n v="2"/>
    <x v="933"/>
    <n v="93218"/>
    <n v="35.846066999999998"/>
    <n v="-119.00407300000001"/>
    <n v="5"/>
    <x v="46"/>
    <s v="Offer D"/>
    <s v="Yes"/>
    <n v="19.77"/>
    <s v="No"/>
    <x v="0"/>
    <s v="DSL"/>
    <n v="12"/>
    <s v="No"/>
    <s v="No"/>
    <s v="Yes"/>
    <s v="No"/>
    <x v="0"/>
    <x v="0"/>
    <x v="0"/>
    <x v="0"/>
    <x v="0"/>
    <s v="Month-to-Month"/>
    <s v="No"/>
    <x v="0"/>
    <n v="60.2"/>
    <n v="563.5"/>
    <n v="0"/>
    <n v="0"/>
    <n v="197.7"/>
    <n v="761.2"/>
    <x v="0"/>
    <x v="0"/>
    <m/>
  </r>
  <r>
    <x v="5715"/>
    <x v="1"/>
    <x v="6"/>
    <x v="1"/>
    <n v="0"/>
    <x v="23"/>
    <n v="93530"/>
    <n v="36.560498000000003"/>
    <n v="-117.962461"/>
    <n v="0"/>
    <x v="21"/>
    <s v="Offer B"/>
    <s v="Yes"/>
    <n v="43.19"/>
    <s v="Yes"/>
    <x v="0"/>
    <s v="Cable"/>
    <n v="10"/>
    <s v="Yes"/>
    <s v="Yes"/>
    <s v="Yes"/>
    <s v="Yes"/>
    <x v="1"/>
    <x v="1"/>
    <x v="1"/>
    <x v="1"/>
    <x v="0"/>
    <s v="Two Year"/>
    <s v="No"/>
    <x v="0"/>
    <n v="81.349999999999994"/>
    <n v="4060.9"/>
    <n v="0"/>
    <n v="0"/>
    <n v="2116.31"/>
    <n v="6177.21"/>
    <x v="0"/>
    <x v="0"/>
    <m/>
  </r>
  <r>
    <x v="5716"/>
    <x v="0"/>
    <x v="39"/>
    <x v="1"/>
    <n v="2"/>
    <x v="208"/>
    <n v="90606"/>
    <n v="33.976678"/>
    <n v="-118.06587500000001"/>
    <n v="0"/>
    <x v="51"/>
    <s v="None"/>
    <s v="No"/>
    <m/>
    <m/>
    <x v="0"/>
    <s v="DSL"/>
    <n v="29"/>
    <s v="No"/>
    <s v="No"/>
    <s v="Yes"/>
    <s v="No"/>
    <x v="0"/>
    <x v="1"/>
    <x v="1"/>
    <x v="3"/>
    <x v="0"/>
    <s v="One Year"/>
    <s v="Yes"/>
    <x v="0"/>
    <n v="49.45"/>
    <n v="1031.4000000000001"/>
    <n v="0"/>
    <n v="0"/>
    <n v="0"/>
    <n v="1031.4000000000001"/>
    <x v="0"/>
    <x v="0"/>
    <m/>
  </r>
  <r>
    <x v="5717"/>
    <x v="0"/>
    <x v="19"/>
    <x v="0"/>
    <n v="3"/>
    <x v="977"/>
    <n v="96062"/>
    <n v="40.531256999999997"/>
    <n v="-122.148139"/>
    <n v="5"/>
    <x v="55"/>
    <s v="Offer B"/>
    <s v="Yes"/>
    <n v="32.92"/>
    <s v="No"/>
    <x v="0"/>
    <s v="DSL"/>
    <n v="71"/>
    <s v="Yes"/>
    <s v="No"/>
    <s v="Yes"/>
    <s v="No"/>
    <x v="1"/>
    <x v="0"/>
    <x v="0"/>
    <x v="2"/>
    <x v="0"/>
    <s v="One Year"/>
    <s v="No"/>
    <x v="0"/>
    <n v="54.75"/>
    <n v="3425.35"/>
    <n v="8.5"/>
    <n v="0"/>
    <n v="2041.04"/>
    <n v="5457.89"/>
    <x v="0"/>
    <x v="0"/>
    <m/>
  </r>
  <r>
    <x v="5718"/>
    <x v="0"/>
    <x v="15"/>
    <x v="1"/>
    <n v="0"/>
    <x v="221"/>
    <n v="92397"/>
    <n v="34.358320999999997"/>
    <n v="-117.618263"/>
    <n v="0"/>
    <x v="13"/>
    <s v="Offer E"/>
    <s v="Yes"/>
    <n v="18.2"/>
    <s v="No"/>
    <x v="0"/>
    <s v="Fiber Optic"/>
    <n v="13"/>
    <s v="No"/>
    <s v="No"/>
    <s v="No"/>
    <s v="No"/>
    <x v="1"/>
    <x v="0"/>
    <x v="0"/>
    <x v="2"/>
    <x v="0"/>
    <s v="Month-to-Month"/>
    <s v="Yes"/>
    <x v="1"/>
    <n v="70.55"/>
    <n v="70.55"/>
    <n v="0"/>
    <n v="0"/>
    <n v="18.2"/>
    <n v="88.75"/>
    <x v="1"/>
    <x v="5"/>
    <s v="Attitude of service provider"/>
  </r>
  <r>
    <x v="5719"/>
    <x v="0"/>
    <x v="47"/>
    <x v="0"/>
    <n v="0"/>
    <x v="38"/>
    <n v="92109"/>
    <n v="32.787835999999999"/>
    <n v="-117.232376"/>
    <n v="1"/>
    <x v="38"/>
    <s v="None"/>
    <s v="Yes"/>
    <n v="31.7"/>
    <s v="No"/>
    <x v="1"/>
    <m/>
    <m/>
    <m/>
    <m/>
    <m/>
    <m/>
    <x v="2"/>
    <x v="2"/>
    <x v="2"/>
    <x v="2"/>
    <x v="2"/>
    <s v="Month-to-Month"/>
    <s v="No"/>
    <x v="1"/>
    <n v="19.5"/>
    <n v="146.30000000000001"/>
    <n v="0"/>
    <n v="0"/>
    <n v="190.2"/>
    <n v="336.5"/>
    <x v="1"/>
    <x v="1"/>
    <s v="Competitor made better offer"/>
  </r>
  <r>
    <x v="5720"/>
    <x v="1"/>
    <x v="28"/>
    <x v="1"/>
    <n v="0"/>
    <x v="1"/>
    <n v="91208"/>
    <n v="34.195385999999999"/>
    <n v="-118.238508"/>
    <n v="0"/>
    <x v="8"/>
    <s v="None"/>
    <s v="Yes"/>
    <n v="18.579999999999998"/>
    <s v="Yes"/>
    <x v="0"/>
    <s v="Fiber Optic"/>
    <n v="14"/>
    <s v="No"/>
    <s v="Yes"/>
    <s v="No"/>
    <s v="No"/>
    <x v="1"/>
    <x v="1"/>
    <x v="0"/>
    <x v="0"/>
    <x v="0"/>
    <s v="Two Year"/>
    <s v="Yes"/>
    <x v="1"/>
    <n v="-8"/>
    <n v="4931.8"/>
    <n v="0"/>
    <n v="0"/>
    <n v="1003.32"/>
    <n v="5935.12"/>
    <x v="0"/>
    <x v="0"/>
    <m/>
  </r>
  <r>
    <x v="5721"/>
    <x v="0"/>
    <x v="30"/>
    <x v="1"/>
    <n v="0"/>
    <x v="38"/>
    <n v="92109"/>
    <n v="32.787835999999999"/>
    <n v="-117.232376"/>
    <n v="0"/>
    <x v="13"/>
    <s v="None"/>
    <s v="Yes"/>
    <n v="22.48"/>
    <s v="No"/>
    <x v="0"/>
    <s v="Fiber Optic"/>
    <n v="5"/>
    <s v="No"/>
    <s v="No"/>
    <s v="No"/>
    <s v="No"/>
    <x v="0"/>
    <x v="0"/>
    <x v="0"/>
    <x v="0"/>
    <x v="0"/>
    <s v="Month-to-Month"/>
    <s v="Yes"/>
    <x v="1"/>
    <n v="79.650000000000006"/>
    <n v="79.650000000000006"/>
    <n v="0"/>
    <n v="0"/>
    <n v="22.48"/>
    <n v="102.13"/>
    <x v="1"/>
    <x v="1"/>
    <s v="Competitor made better offer"/>
  </r>
  <r>
    <x v="5722"/>
    <x v="0"/>
    <x v="48"/>
    <x v="1"/>
    <n v="0"/>
    <x v="38"/>
    <n v="92121"/>
    <n v="32.898612999999997"/>
    <n v="-117.20293700000001"/>
    <n v="0"/>
    <x v="0"/>
    <s v="Offer E"/>
    <s v="Yes"/>
    <n v="12.91"/>
    <s v="Yes"/>
    <x v="0"/>
    <s v="Fiber Optic"/>
    <n v="21"/>
    <s v="No"/>
    <s v="No"/>
    <s v="No"/>
    <s v="No"/>
    <x v="1"/>
    <x v="1"/>
    <x v="0"/>
    <x v="0"/>
    <x v="0"/>
    <s v="Month-to-Month"/>
    <s v="Yes"/>
    <x v="1"/>
    <n v="84.45"/>
    <n v="762.5"/>
    <n v="0"/>
    <n v="0"/>
    <n v="116.19"/>
    <n v="878.69"/>
    <x v="1"/>
    <x v="1"/>
    <s v="Competitor made better offer"/>
  </r>
  <r>
    <x v="5723"/>
    <x v="0"/>
    <x v="50"/>
    <x v="1"/>
    <n v="2"/>
    <x v="767"/>
    <n v="95458"/>
    <n v="39.141933999999999"/>
    <n v="-122.770679"/>
    <n v="0"/>
    <x v="45"/>
    <s v="Offer C"/>
    <s v="Yes"/>
    <n v="12.75"/>
    <s v="Yes"/>
    <x v="0"/>
    <s v="Fiber Optic"/>
    <n v="19"/>
    <s v="No"/>
    <s v="Yes"/>
    <s v="Yes"/>
    <s v="No"/>
    <x v="0"/>
    <x v="1"/>
    <x v="0"/>
    <x v="1"/>
    <x v="0"/>
    <s v="Two Year"/>
    <s v="Yes"/>
    <x v="1"/>
    <n v="105.35"/>
    <n v="3465.05"/>
    <n v="0"/>
    <n v="0"/>
    <n v="420.75"/>
    <n v="3885.8"/>
    <x v="0"/>
    <x v="0"/>
    <m/>
  </r>
  <r>
    <x v="5724"/>
    <x v="1"/>
    <x v="34"/>
    <x v="1"/>
    <n v="0"/>
    <x v="916"/>
    <n v="95648"/>
    <n v="38.922812"/>
    <n v="-121.312005"/>
    <n v="0"/>
    <x v="34"/>
    <s v="Offer B"/>
    <s v="Yes"/>
    <n v="14.39"/>
    <s v="Yes"/>
    <x v="0"/>
    <s v="DSL"/>
    <n v="7"/>
    <s v="No"/>
    <s v="Yes"/>
    <s v="Yes"/>
    <s v="Yes"/>
    <x v="0"/>
    <x v="1"/>
    <x v="1"/>
    <x v="3"/>
    <x v="0"/>
    <s v="Two Year"/>
    <s v="No"/>
    <x v="0"/>
    <n v="86.55"/>
    <n v="5632.55"/>
    <n v="0"/>
    <n v="0"/>
    <n v="920.96"/>
    <n v="6553.51"/>
    <x v="0"/>
    <x v="0"/>
    <m/>
  </r>
  <r>
    <x v="5725"/>
    <x v="1"/>
    <x v="57"/>
    <x v="1"/>
    <n v="0"/>
    <x v="550"/>
    <n v="91351"/>
    <n v="34.422519000000001"/>
    <n v="-118.420717"/>
    <n v="0"/>
    <x v="13"/>
    <s v="None"/>
    <s v="Yes"/>
    <n v="7.23"/>
    <s v="No"/>
    <x v="0"/>
    <s v="Fiber Optic"/>
    <n v="2"/>
    <s v="No"/>
    <s v="No"/>
    <s v="No"/>
    <s v="No"/>
    <x v="1"/>
    <x v="0"/>
    <x v="0"/>
    <x v="2"/>
    <x v="0"/>
    <s v="Month-to-Month"/>
    <s v="Yes"/>
    <x v="1"/>
    <n v="69.650000000000006"/>
    <n v="69.650000000000006"/>
    <n v="0"/>
    <n v="0"/>
    <n v="7.23"/>
    <n v="76.88"/>
    <x v="1"/>
    <x v="3"/>
    <s v="Don't know"/>
  </r>
  <r>
    <x v="5726"/>
    <x v="0"/>
    <x v="58"/>
    <x v="1"/>
    <n v="0"/>
    <x v="449"/>
    <n v="95426"/>
    <n v="38.838087999999999"/>
    <n v="-122.73202999999999"/>
    <n v="0"/>
    <x v="28"/>
    <s v="None"/>
    <s v="Yes"/>
    <n v="31.17"/>
    <s v="Yes"/>
    <x v="0"/>
    <s v="Fiber Optic"/>
    <n v="25"/>
    <s v="No"/>
    <s v="No"/>
    <s v="No"/>
    <s v="No"/>
    <x v="1"/>
    <x v="1"/>
    <x v="1"/>
    <x v="1"/>
    <x v="0"/>
    <s v="Month-to-Month"/>
    <s v="Yes"/>
    <x v="1"/>
    <n v="85.25"/>
    <n v="2287.25"/>
    <n v="0"/>
    <n v="0"/>
    <n v="841.59"/>
    <n v="3128.84"/>
    <x v="1"/>
    <x v="1"/>
    <s v="Competitor had better devices"/>
  </r>
  <r>
    <x v="5727"/>
    <x v="1"/>
    <x v="60"/>
    <x v="1"/>
    <n v="0"/>
    <x v="335"/>
    <n v="94804"/>
    <n v="37.921033999999999"/>
    <n v="-122.341798"/>
    <n v="0"/>
    <x v="43"/>
    <s v="None"/>
    <s v="Yes"/>
    <n v="20.440000000000001"/>
    <s v="No"/>
    <x v="0"/>
    <s v="Fiber Optic"/>
    <n v="59"/>
    <s v="Yes"/>
    <s v="No"/>
    <s v="No"/>
    <s v="No"/>
    <x v="0"/>
    <x v="1"/>
    <x v="1"/>
    <x v="3"/>
    <x v="1"/>
    <s v="Month-to-Month"/>
    <s v="Yes"/>
    <x v="1"/>
    <n v="94.25"/>
    <n v="1483.25"/>
    <n v="0"/>
    <n v="140"/>
    <n v="327.04000000000002"/>
    <n v="1950.29"/>
    <x v="1"/>
    <x v="1"/>
    <s v="Competitor offered higher download speeds"/>
  </r>
  <r>
    <x v="5728"/>
    <x v="1"/>
    <x v="56"/>
    <x v="1"/>
    <n v="3"/>
    <x v="109"/>
    <n v="93030"/>
    <n v="34.223244000000001"/>
    <n v="-119.18012"/>
    <n v="0"/>
    <x v="13"/>
    <s v="Offer E"/>
    <s v="Yes"/>
    <n v="42.55"/>
    <s v="No"/>
    <x v="0"/>
    <s v="DSL"/>
    <n v="25"/>
    <s v="No"/>
    <s v="No"/>
    <s v="Yes"/>
    <s v="No"/>
    <x v="1"/>
    <x v="0"/>
    <x v="0"/>
    <x v="2"/>
    <x v="0"/>
    <s v="Month-to-Month"/>
    <s v="Yes"/>
    <x v="1"/>
    <n v="49.85"/>
    <n v="49.85"/>
    <n v="0"/>
    <n v="0"/>
    <n v="42.55"/>
    <n v="92.4"/>
    <x v="2"/>
    <x v="0"/>
    <m/>
  </r>
  <r>
    <x v="5729"/>
    <x v="1"/>
    <x v="53"/>
    <x v="1"/>
    <n v="0"/>
    <x v="527"/>
    <n v="95494"/>
    <n v="38.888351"/>
    <n v="-123.23964700000001"/>
    <n v="0"/>
    <x v="7"/>
    <s v="Offer B"/>
    <s v="Yes"/>
    <n v="18.23"/>
    <s v="No"/>
    <x v="0"/>
    <s v="Fiber Optic"/>
    <n v="3"/>
    <s v="No"/>
    <s v="Yes"/>
    <s v="Yes"/>
    <s v="No"/>
    <x v="0"/>
    <x v="1"/>
    <x v="1"/>
    <x v="3"/>
    <x v="0"/>
    <s v="Two Year"/>
    <s v="Yes"/>
    <x v="1"/>
    <n v="99.1"/>
    <n v="6496.15"/>
    <n v="0"/>
    <n v="0"/>
    <n v="1184.95"/>
    <n v="7681.1"/>
    <x v="0"/>
    <x v="0"/>
    <m/>
  </r>
  <r>
    <x v="5730"/>
    <x v="0"/>
    <x v="8"/>
    <x v="1"/>
    <n v="0"/>
    <x v="644"/>
    <n v="91768"/>
    <n v="34.067931999999999"/>
    <n v="-117.785168"/>
    <n v="0"/>
    <x v="4"/>
    <s v="Offer A"/>
    <s v="Yes"/>
    <n v="3.91"/>
    <s v="Yes"/>
    <x v="0"/>
    <s v="Fiber Optic"/>
    <n v="12"/>
    <s v="Yes"/>
    <s v="Yes"/>
    <s v="No"/>
    <s v="Yes"/>
    <x v="0"/>
    <x v="0"/>
    <x v="0"/>
    <x v="0"/>
    <x v="0"/>
    <s v="One Year"/>
    <s v="Yes"/>
    <x v="0"/>
    <n v="99.65"/>
    <n v="7181.25"/>
    <n v="0"/>
    <n v="0"/>
    <n v="277.61"/>
    <n v="7458.86"/>
    <x v="0"/>
    <x v="0"/>
    <m/>
  </r>
  <r>
    <x v="5731"/>
    <x v="0"/>
    <x v="14"/>
    <x v="1"/>
    <n v="0"/>
    <x v="38"/>
    <n v="92126"/>
    <n v="32.886924999999998"/>
    <n v="-117.152162"/>
    <n v="0"/>
    <x v="46"/>
    <s v="None"/>
    <s v="Yes"/>
    <n v="5.63"/>
    <s v="Yes"/>
    <x v="0"/>
    <s v="Fiber Optic"/>
    <n v="26"/>
    <s v="No"/>
    <s v="No"/>
    <s v="No"/>
    <s v="No"/>
    <x v="1"/>
    <x v="0"/>
    <x v="0"/>
    <x v="2"/>
    <x v="0"/>
    <s v="Month-to-Month"/>
    <s v="Yes"/>
    <x v="1"/>
    <n v="74.75"/>
    <n v="799.65"/>
    <n v="0"/>
    <n v="0"/>
    <n v="56.3"/>
    <n v="855.95"/>
    <x v="1"/>
    <x v="3"/>
    <s v="Don't know"/>
  </r>
  <r>
    <x v="5732"/>
    <x v="0"/>
    <x v="24"/>
    <x v="1"/>
    <n v="0"/>
    <x v="64"/>
    <n v="93720"/>
    <n v="36.878709000000001"/>
    <n v="-119.7645"/>
    <n v="0"/>
    <x v="2"/>
    <s v="Offer D"/>
    <s v="No"/>
    <m/>
    <m/>
    <x v="0"/>
    <s v="Cable"/>
    <n v="53"/>
    <s v="No"/>
    <s v="No"/>
    <s v="No"/>
    <s v="No"/>
    <x v="1"/>
    <x v="1"/>
    <x v="1"/>
    <x v="1"/>
    <x v="0"/>
    <s v="Month-to-Month"/>
    <s v="Yes"/>
    <x v="1"/>
    <n v="-3"/>
    <n v="446.1"/>
    <n v="0"/>
    <n v="0"/>
    <n v="0"/>
    <n v="446.1"/>
    <x v="1"/>
    <x v="5"/>
    <s v="Attitude of service provider"/>
  </r>
  <r>
    <x v="5733"/>
    <x v="0"/>
    <x v="35"/>
    <x v="0"/>
    <n v="3"/>
    <x v="97"/>
    <n v="92602"/>
    <n v="33.720359000000002"/>
    <n v="-117.733655"/>
    <n v="9"/>
    <x v="52"/>
    <s v="Offer C"/>
    <s v="Yes"/>
    <n v="20.6"/>
    <s v="No"/>
    <x v="1"/>
    <m/>
    <m/>
    <m/>
    <m/>
    <m/>
    <m/>
    <x v="2"/>
    <x v="2"/>
    <x v="2"/>
    <x v="2"/>
    <x v="2"/>
    <s v="Two Year"/>
    <s v="Yes"/>
    <x v="0"/>
    <n v="21.1"/>
    <n v="490.65"/>
    <n v="0"/>
    <n v="0"/>
    <n v="494.4"/>
    <n v="985.05"/>
    <x v="0"/>
    <x v="0"/>
    <m/>
  </r>
  <r>
    <x v="5734"/>
    <x v="0"/>
    <x v="39"/>
    <x v="0"/>
    <n v="0"/>
    <x v="351"/>
    <n v="92832"/>
    <n v="33.868316"/>
    <n v="-117.929029"/>
    <n v="5"/>
    <x v="23"/>
    <s v="None"/>
    <s v="No"/>
    <m/>
    <m/>
    <x v="0"/>
    <s v="Cable"/>
    <n v="30"/>
    <s v="Yes"/>
    <s v="No"/>
    <s v="No"/>
    <s v="Yes"/>
    <x v="1"/>
    <x v="0"/>
    <x v="0"/>
    <x v="2"/>
    <x v="0"/>
    <s v="Two Year"/>
    <s v="No"/>
    <x v="0"/>
    <n v="35.700000000000003"/>
    <n v="2545.6999999999998"/>
    <n v="0"/>
    <n v="0"/>
    <n v="0"/>
    <n v="2545.6999999999998"/>
    <x v="0"/>
    <x v="0"/>
    <m/>
  </r>
  <r>
    <x v="5735"/>
    <x v="1"/>
    <x v="54"/>
    <x v="1"/>
    <n v="0"/>
    <x v="589"/>
    <n v="91604"/>
    <n v="34.139082000000002"/>
    <n v="-118.39275000000001"/>
    <n v="0"/>
    <x v="32"/>
    <s v="Offer D"/>
    <s v="No"/>
    <m/>
    <m/>
    <x v="0"/>
    <s v="Cable"/>
    <n v="12"/>
    <s v="No"/>
    <s v="Yes"/>
    <s v="No"/>
    <s v="No"/>
    <x v="1"/>
    <x v="0"/>
    <x v="0"/>
    <x v="2"/>
    <x v="0"/>
    <s v="Month-to-Month"/>
    <s v="Yes"/>
    <x v="2"/>
    <n v="31.1"/>
    <n v="419.7"/>
    <n v="0"/>
    <n v="0"/>
    <n v="0"/>
    <n v="419.7"/>
    <x v="0"/>
    <x v="0"/>
    <m/>
  </r>
  <r>
    <x v="5736"/>
    <x v="1"/>
    <x v="8"/>
    <x v="0"/>
    <n v="0"/>
    <x v="9"/>
    <n v="95681"/>
    <n v="38.984755999999997"/>
    <n v="-121.345074"/>
    <n v="3"/>
    <x v="52"/>
    <s v="None"/>
    <s v="No"/>
    <m/>
    <m/>
    <x v="0"/>
    <s v="Cable"/>
    <n v="28"/>
    <s v="No"/>
    <s v="No"/>
    <s v="Yes"/>
    <s v="Yes"/>
    <x v="1"/>
    <x v="0"/>
    <x v="0"/>
    <x v="2"/>
    <x v="0"/>
    <s v="Two Year"/>
    <s v="No"/>
    <x v="0"/>
    <n v="34.25"/>
    <n v="828.2"/>
    <n v="0"/>
    <n v="0"/>
    <n v="0"/>
    <n v="828.2"/>
    <x v="0"/>
    <x v="0"/>
    <m/>
  </r>
  <r>
    <x v="5737"/>
    <x v="0"/>
    <x v="54"/>
    <x v="1"/>
    <n v="0"/>
    <x v="778"/>
    <n v="91304"/>
    <n v="34.224376999999997"/>
    <n v="-118.632656"/>
    <n v="0"/>
    <x v="40"/>
    <s v="None"/>
    <s v="Yes"/>
    <n v="23.15"/>
    <s v="Yes"/>
    <x v="0"/>
    <s v="Fiber Optic"/>
    <n v="17"/>
    <s v="Yes"/>
    <s v="Yes"/>
    <s v="Yes"/>
    <s v="No"/>
    <x v="0"/>
    <x v="1"/>
    <x v="1"/>
    <x v="3"/>
    <x v="0"/>
    <s v="Two Year"/>
    <s v="Yes"/>
    <x v="0"/>
    <n v="111.15"/>
    <n v="7737.55"/>
    <n v="46.26"/>
    <n v="0"/>
    <n v="1620.5"/>
    <n v="9311.7900000000009"/>
    <x v="0"/>
    <x v="0"/>
    <m/>
  </r>
  <r>
    <x v="5738"/>
    <x v="0"/>
    <x v="56"/>
    <x v="1"/>
    <n v="0"/>
    <x v="139"/>
    <n v="95672"/>
    <n v="38.724322000000001"/>
    <n v="-120.991237"/>
    <n v="0"/>
    <x v="13"/>
    <s v="Offer E"/>
    <s v="Yes"/>
    <n v="26.37"/>
    <s v="No"/>
    <x v="1"/>
    <m/>
    <m/>
    <m/>
    <m/>
    <m/>
    <m/>
    <x v="2"/>
    <x v="2"/>
    <x v="2"/>
    <x v="2"/>
    <x v="2"/>
    <s v="Month-to-Month"/>
    <s v="Yes"/>
    <x v="2"/>
    <n v="20.3"/>
    <n v="20.3"/>
    <n v="0"/>
    <n v="0"/>
    <n v="26.37"/>
    <n v="46.67"/>
    <x v="1"/>
    <x v="4"/>
    <s v="Long distance charges"/>
  </r>
  <r>
    <x v="5739"/>
    <x v="1"/>
    <x v="16"/>
    <x v="0"/>
    <n v="0"/>
    <x v="470"/>
    <n v="91978"/>
    <n v="32.730263999999998"/>
    <n v="-116.950963"/>
    <n v="3"/>
    <x v="0"/>
    <s v="None"/>
    <s v="Yes"/>
    <n v="22.79"/>
    <s v="No"/>
    <x v="1"/>
    <m/>
    <m/>
    <m/>
    <m/>
    <m/>
    <m/>
    <x v="2"/>
    <x v="2"/>
    <x v="2"/>
    <x v="2"/>
    <x v="2"/>
    <s v="One Year"/>
    <s v="No"/>
    <x v="0"/>
    <n v="19.850000000000001"/>
    <n v="183.15"/>
    <n v="0"/>
    <n v="0"/>
    <n v="205.11"/>
    <n v="388.26"/>
    <x v="0"/>
    <x v="0"/>
    <m/>
  </r>
  <r>
    <x v="5740"/>
    <x v="1"/>
    <x v="12"/>
    <x v="1"/>
    <n v="0"/>
    <x v="1047"/>
    <n v="92676"/>
    <n v="33.782345999999997"/>
    <n v="-117.63526299999999"/>
    <n v="0"/>
    <x v="46"/>
    <s v="None"/>
    <s v="Yes"/>
    <n v="15.71"/>
    <s v="No"/>
    <x v="1"/>
    <m/>
    <m/>
    <m/>
    <m/>
    <m/>
    <m/>
    <x v="2"/>
    <x v="2"/>
    <x v="2"/>
    <x v="2"/>
    <x v="2"/>
    <s v="One Year"/>
    <s v="No"/>
    <x v="0"/>
    <n v="19.5"/>
    <n v="225.85"/>
    <n v="0"/>
    <n v="0"/>
    <n v="157.1"/>
    <n v="382.95"/>
    <x v="0"/>
    <x v="0"/>
    <m/>
  </r>
  <r>
    <x v="5741"/>
    <x v="1"/>
    <x v="14"/>
    <x v="0"/>
    <n v="0"/>
    <x v="424"/>
    <n v="95668"/>
    <n v="38.833553999999999"/>
    <n v="-121.498102"/>
    <n v="5"/>
    <x v="7"/>
    <s v="Offer B"/>
    <s v="Yes"/>
    <n v="49.33"/>
    <s v="Yes"/>
    <x v="0"/>
    <s v="Fiber Optic"/>
    <n v="16"/>
    <s v="Yes"/>
    <s v="Yes"/>
    <s v="Yes"/>
    <s v="No"/>
    <x v="1"/>
    <x v="0"/>
    <x v="0"/>
    <x v="2"/>
    <x v="0"/>
    <s v="One Year"/>
    <s v="No"/>
    <x v="1"/>
    <n v="89.75"/>
    <n v="5769.6"/>
    <n v="18.72"/>
    <n v="0"/>
    <n v="3206.45"/>
    <n v="8957.33"/>
    <x v="1"/>
    <x v="2"/>
    <s v="Network reliability"/>
  </r>
  <r>
    <x v="5742"/>
    <x v="1"/>
    <x v="41"/>
    <x v="1"/>
    <n v="0"/>
    <x v="1"/>
    <n v="91204"/>
    <n v="34.136305999999998"/>
    <n v="-118.26036000000001"/>
    <n v="0"/>
    <x v="13"/>
    <s v="Offer E"/>
    <s v="Yes"/>
    <n v="15.28"/>
    <s v="No"/>
    <x v="0"/>
    <s v="Cable"/>
    <n v="14"/>
    <s v="No"/>
    <s v="No"/>
    <s v="No"/>
    <s v="No"/>
    <x v="1"/>
    <x v="0"/>
    <x v="0"/>
    <x v="2"/>
    <x v="0"/>
    <s v="Month-to-Month"/>
    <s v="No"/>
    <x v="1"/>
    <n v="45.1"/>
    <n v="45.1"/>
    <n v="0"/>
    <n v="0"/>
    <n v="15.28"/>
    <n v="60.38"/>
    <x v="1"/>
    <x v="5"/>
    <s v="Attitude of support person"/>
  </r>
  <r>
    <x v="5743"/>
    <x v="0"/>
    <x v="40"/>
    <x v="1"/>
    <n v="0"/>
    <x v="55"/>
    <n v="90275"/>
    <n v="33.753146000000001"/>
    <n v="-118.367459"/>
    <n v="0"/>
    <x v="39"/>
    <s v="Offer C"/>
    <s v="Yes"/>
    <n v="6.74"/>
    <s v="Yes"/>
    <x v="0"/>
    <s v="DSL"/>
    <n v="18"/>
    <s v="Yes"/>
    <s v="No"/>
    <s v="Yes"/>
    <s v="No"/>
    <x v="0"/>
    <x v="1"/>
    <x v="1"/>
    <x v="3"/>
    <x v="0"/>
    <s v="One Year"/>
    <s v="Yes"/>
    <x v="0"/>
    <n v="79.3"/>
    <n v="2427.1"/>
    <n v="0"/>
    <n v="0"/>
    <n v="202.2"/>
    <n v="2629.3"/>
    <x v="0"/>
    <x v="0"/>
    <m/>
  </r>
  <r>
    <x v="5744"/>
    <x v="1"/>
    <x v="29"/>
    <x v="1"/>
    <n v="1"/>
    <x v="1058"/>
    <n v="95627"/>
    <n v="38.834468999999999"/>
    <n v="-122.12719300000001"/>
    <n v="0"/>
    <x v="2"/>
    <s v="Offer D"/>
    <s v="Yes"/>
    <n v="26.63"/>
    <s v="No"/>
    <x v="0"/>
    <s v="DSL"/>
    <n v="27"/>
    <s v="No"/>
    <s v="No"/>
    <s v="No"/>
    <s v="No"/>
    <x v="1"/>
    <x v="0"/>
    <x v="1"/>
    <x v="0"/>
    <x v="0"/>
    <s v="Month-to-Month"/>
    <s v="No"/>
    <x v="0"/>
    <n v="44"/>
    <n v="659.35"/>
    <n v="0"/>
    <n v="0"/>
    <n v="346.19"/>
    <n v="1005.54"/>
    <x v="0"/>
    <x v="0"/>
    <m/>
  </r>
  <r>
    <x v="5745"/>
    <x v="1"/>
    <x v="7"/>
    <x v="1"/>
    <n v="0"/>
    <x v="38"/>
    <n v="92113"/>
    <n v="32.697097999999997"/>
    <n v="-117.116587"/>
    <n v="0"/>
    <x v="1"/>
    <s v="None"/>
    <s v="Yes"/>
    <n v="47.82"/>
    <s v="Yes"/>
    <x v="0"/>
    <s v="Fiber Optic"/>
    <n v="13"/>
    <s v="No"/>
    <s v="No"/>
    <s v="No"/>
    <s v="No"/>
    <x v="1"/>
    <x v="0"/>
    <x v="0"/>
    <x v="2"/>
    <x v="0"/>
    <s v="Month-to-Month"/>
    <s v="Yes"/>
    <x v="1"/>
    <n v="74.349999999999994"/>
    <n v="265.35000000000002"/>
    <n v="0"/>
    <n v="0"/>
    <n v="191.28"/>
    <n v="456.63"/>
    <x v="1"/>
    <x v="5"/>
    <s v="Attitude of support person"/>
  </r>
  <r>
    <x v="5746"/>
    <x v="0"/>
    <x v="26"/>
    <x v="1"/>
    <n v="0"/>
    <x v="96"/>
    <n v="95612"/>
    <n v="38.384647999999999"/>
    <n v="-121.578701"/>
    <n v="0"/>
    <x v="37"/>
    <s v="Offer D"/>
    <s v="Yes"/>
    <n v="46.49"/>
    <s v="No"/>
    <x v="1"/>
    <m/>
    <m/>
    <m/>
    <m/>
    <m/>
    <m/>
    <x v="2"/>
    <x v="2"/>
    <x v="2"/>
    <x v="2"/>
    <x v="2"/>
    <s v="One Year"/>
    <s v="No"/>
    <x v="0"/>
    <n v="20"/>
    <n v="211.95"/>
    <n v="0"/>
    <n v="0"/>
    <n v="511.39"/>
    <n v="723.34"/>
    <x v="0"/>
    <x v="0"/>
    <m/>
  </r>
  <r>
    <x v="5747"/>
    <x v="0"/>
    <x v="44"/>
    <x v="0"/>
    <n v="0"/>
    <x v="41"/>
    <n v="95124"/>
    <n v="37.257063000000002"/>
    <n v="-121.92303699999999"/>
    <n v="3"/>
    <x v="55"/>
    <s v="Offer B"/>
    <s v="Yes"/>
    <n v="42.68"/>
    <s v="Yes"/>
    <x v="0"/>
    <s v="Fiber Optic"/>
    <n v="51"/>
    <s v="Yes"/>
    <s v="Yes"/>
    <s v="Yes"/>
    <s v="Yes"/>
    <x v="0"/>
    <x v="1"/>
    <x v="1"/>
    <x v="3"/>
    <x v="0"/>
    <s v="Two Year"/>
    <s v="No"/>
    <x v="0"/>
    <n v="113.95"/>
    <n v="6891.4"/>
    <n v="0"/>
    <n v="0"/>
    <n v="2646.16"/>
    <n v="9537.56"/>
    <x v="0"/>
    <x v="0"/>
    <m/>
  </r>
  <r>
    <x v="5748"/>
    <x v="1"/>
    <x v="12"/>
    <x v="1"/>
    <n v="0"/>
    <x v="38"/>
    <n v="92117"/>
    <n v="32.825085999999999"/>
    <n v="-117.19942399999999"/>
    <n v="0"/>
    <x v="29"/>
    <s v="None"/>
    <s v="Yes"/>
    <n v="26.47"/>
    <s v="No"/>
    <x v="0"/>
    <s v="Fiber Optic"/>
    <n v="10"/>
    <s v="No"/>
    <s v="No"/>
    <s v="No"/>
    <s v="No"/>
    <x v="1"/>
    <x v="1"/>
    <x v="1"/>
    <x v="1"/>
    <x v="1"/>
    <s v="Month-to-Month"/>
    <s v="Yes"/>
    <x v="1"/>
    <n v="80.2"/>
    <n v="181.1"/>
    <n v="0"/>
    <n v="10"/>
    <n v="52.94"/>
    <n v="244.04"/>
    <x v="1"/>
    <x v="1"/>
    <s v="Competitor made better offer"/>
  </r>
  <r>
    <x v="5749"/>
    <x v="1"/>
    <x v="43"/>
    <x v="1"/>
    <n v="0"/>
    <x v="1018"/>
    <n v="92325"/>
    <n v="34.248061"/>
    <n v="-117.29028"/>
    <n v="0"/>
    <x v="0"/>
    <s v="Offer E"/>
    <s v="Yes"/>
    <n v="15.53"/>
    <s v="No"/>
    <x v="0"/>
    <s v="Fiber Optic"/>
    <n v="14"/>
    <s v="No"/>
    <s v="No"/>
    <s v="Yes"/>
    <s v="No"/>
    <x v="0"/>
    <x v="1"/>
    <x v="1"/>
    <x v="3"/>
    <x v="0"/>
    <s v="Month-to-Month"/>
    <s v="Yes"/>
    <x v="1"/>
    <n v="94.05"/>
    <n v="811.65"/>
    <n v="0"/>
    <n v="0"/>
    <n v="139.77000000000001"/>
    <n v="951.42"/>
    <x v="0"/>
    <x v="0"/>
    <m/>
  </r>
  <r>
    <x v="5750"/>
    <x v="0"/>
    <x v="4"/>
    <x v="1"/>
    <n v="0"/>
    <x v="1073"/>
    <n v="95317"/>
    <n v="37.127386000000001"/>
    <n v="-120.506422"/>
    <n v="0"/>
    <x v="4"/>
    <s v="Offer A"/>
    <s v="Yes"/>
    <n v="47.86"/>
    <s v="Yes"/>
    <x v="0"/>
    <s v="Fiber Optic"/>
    <n v="16"/>
    <s v="No"/>
    <s v="No"/>
    <s v="Yes"/>
    <s v="No"/>
    <x v="0"/>
    <x v="1"/>
    <x v="0"/>
    <x v="1"/>
    <x v="0"/>
    <s v="Two Year"/>
    <s v="No"/>
    <x v="1"/>
    <n v="104.05"/>
    <n v="7413.55"/>
    <n v="0"/>
    <n v="0"/>
    <n v="3398.06"/>
    <n v="10811.61"/>
    <x v="0"/>
    <x v="0"/>
    <m/>
  </r>
  <r>
    <x v="5751"/>
    <x v="1"/>
    <x v="14"/>
    <x v="0"/>
    <n v="0"/>
    <x v="31"/>
    <n v="90014"/>
    <n v="34.043143999999998"/>
    <n v="-118.251977"/>
    <n v="7"/>
    <x v="42"/>
    <s v="Offer B"/>
    <s v="Yes"/>
    <n v="5.69"/>
    <s v="Yes"/>
    <x v="0"/>
    <s v="Fiber Optic"/>
    <n v="10"/>
    <s v="No"/>
    <s v="No"/>
    <s v="Yes"/>
    <s v="No"/>
    <x v="0"/>
    <x v="1"/>
    <x v="1"/>
    <x v="3"/>
    <x v="0"/>
    <s v="One Year"/>
    <s v="No"/>
    <x v="0"/>
    <n v="100.35"/>
    <n v="5681.1"/>
    <n v="0"/>
    <n v="0"/>
    <n v="330.02"/>
    <n v="6011.12"/>
    <x v="0"/>
    <x v="0"/>
    <m/>
  </r>
  <r>
    <x v="5752"/>
    <x v="1"/>
    <x v="11"/>
    <x v="1"/>
    <n v="0"/>
    <x v="844"/>
    <n v="91335"/>
    <n v="34.200175000000002"/>
    <n v="-118.540958"/>
    <n v="0"/>
    <x v="9"/>
    <s v="Offer A"/>
    <s v="Yes"/>
    <n v="29.29"/>
    <s v="Yes"/>
    <x v="1"/>
    <m/>
    <m/>
    <m/>
    <m/>
    <m/>
    <m/>
    <x v="2"/>
    <x v="2"/>
    <x v="2"/>
    <x v="2"/>
    <x v="2"/>
    <s v="Two Year"/>
    <s v="No"/>
    <x v="1"/>
    <n v="24.75"/>
    <n v="1777.6"/>
    <n v="0"/>
    <n v="0"/>
    <n v="2108.88"/>
    <n v="3886.48"/>
    <x v="0"/>
    <x v="0"/>
    <m/>
  </r>
  <r>
    <x v="5753"/>
    <x v="0"/>
    <x v="1"/>
    <x v="1"/>
    <n v="0"/>
    <x v="375"/>
    <n v="93239"/>
    <n v="35.996923000000002"/>
    <n v="-120.000951"/>
    <n v="0"/>
    <x v="46"/>
    <s v="Offer D"/>
    <s v="Yes"/>
    <n v="3.55"/>
    <s v="No"/>
    <x v="0"/>
    <s v="DSL"/>
    <n v="29"/>
    <s v="No"/>
    <s v="No"/>
    <s v="No"/>
    <s v="No"/>
    <x v="1"/>
    <x v="0"/>
    <x v="0"/>
    <x v="2"/>
    <x v="1"/>
    <s v="Month-to-Month"/>
    <s v="No"/>
    <x v="0"/>
    <n v="45.25"/>
    <n v="428.7"/>
    <n v="44.9"/>
    <n v="0"/>
    <n v="35.5"/>
    <n v="419.3"/>
    <x v="0"/>
    <x v="0"/>
    <m/>
  </r>
  <r>
    <x v="5754"/>
    <x v="0"/>
    <x v="30"/>
    <x v="1"/>
    <n v="0"/>
    <x v="842"/>
    <n v="95978"/>
    <n v="39.904001999999998"/>
    <n v="-121.527823"/>
    <n v="0"/>
    <x v="53"/>
    <s v="Offer D"/>
    <s v="Yes"/>
    <n v="40.22"/>
    <s v="No"/>
    <x v="0"/>
    <s v="Cable"/>
    <n v="22"/>
    <s v="No"/>
    <s v="No"/>
    <s v="No"/>
    <s v="No"/>
    <x v="1"/>
    <x v="1"/>
    <x v="1"/>
    <x v="1"/>
    <x v="0"/>
    <s v="Month-to-Month"/>
    <s v="Yes"/>
    <x v="1"/>
    <n v="56.2"/>
    <n v="1093.4000000000001"/>
    <n v="0"/>
    <n v="0"/>
    <n v="764.18"/>
    <n v="1857.58"/>
    <x v="0"/>
    <x v="0"/>
    <m/>
  </r>
  <r>
    <x v="5755"/>
    <x v="1"/>
    <x v="54"/>
    <x v="0"/>
    <n v="2"/>
    <x v="41"/>
    <n v="95116"/>
    <n v="37.350284000000002"/>
    <n v="-121.85285500000001"/>
    <n v="1"/>
    <x v="26"/>
    <s v="None"/>
    <s v="Yes"/>
    <n v="15.94"/>
    <s v="No"/>
    <x v="0"/>
    <s v="DSL"/>
    <n v="19"/>
    <s v="No"/>
    <s v="Yes"/>
    <s v="Yes"/>
    <s v="Yes"/>
    <x v="0"/>
    <x v="1"/>
    <x v="1"/>
    <x v="3"/>
    <x v="0"/>
    <s v="One Year"/>
    <s v="No"/>
    <x v="0"/>
    <n v="76.75"/>
    <n v="4541.8999999999996"/>
    <n v="0"/>
    <n v="0"/>
    <n v="940.46"/>
    <n v="5482.36"/>
    <x v="0"/>
    <x v="0"/>
    <m/>
  </r>
  <r>
    <x v="5756"/>
    <x v="1"/>
    <x v="37"/>
    <x v="1"/>
    <n v="0"/>
    <x v="364"/>
    <n v="92806"/>
    <n v="33.837960000000002"/>
    <n v="-117.87049399999999"/>
    <n v="0"/>
    <x v="8"/>
    <s v="Offer B"/>
    <s v="Yes"/>
    <n v="27.62"/>
    <s v="No"/>
    <x v="0"/>
    <s v="Cable"/>
    <n v="24"/>
    <s v="Yes"/>
    <s v="Yes"/>
    <s v="No"/>
    <s v="Yes"/>
    <x v="0"/>
    <x v="0"/>
    <x v="0"/>
    <x v="0"/>
    <x v="0"/>
    <s v="Month-to-Month"/>
    <s v="Yes"/>
    <x v="0"/>
    <n v="69.900000000000006"/>
    <n v="3883.3"/>
    <n v="0"/>
    <n v="0"/>
    <n v="1491.48"/>
    <n v="5374.78"/>
    <x v="0"/>
    <x v="0"/>
    <m/>
  </r>
  <r>
    <x v="5757"/>
    <x v="0"/>
    <x v="58"/>
    <x v="1"/>
    <n v="0"/>
    <x v="38"/>
    <n v="92122"/>
    <n v="32.857230000000001"/>
    <n v="-117.209774"/>
    <n v="0"/>
    <x v="1"/>
    <s v="Offer E"/>
    <s v="Yes"/>
    <n v="31.61"/>
    <s v="Yes"/>
    <x v="0"/>
    <s v="Fiber Optic"/>
    <n v="2"/>
    <s v="No"/>
    <s v="No"/>
    <s v="No"/>
    <s v="No"/>
    <x v="0"/>
    <x v="1"/>
    <x v="0"/>
    <x v="1"/>
    <x v="0"/>
    <s v="Month-to-Month"/>
    <s v="Yes"/>
    <x v="1"/>
    <n v="95.45"/>
    <n v="396.1"/>
    <n v="0"/>
    <n v="0"/>
    <n v="126.44"/>
    <n v="522.54"/>
    <x v="1"/>
    <x v="1"/>
    <s v="Competitor made better offer"/>
  </r>
  <r>
    <x v="5758"/>
    <x v="0"/>
    <x v="39"/>
    <x v="0"/>
    <n v="0"/>
    <x v="777"/>
    <n v="93643"/>
    <n v="37.244306999999999"/>
    <n v="-119.47025600000001"/>
    <n v="9"/>
    <x v="71"/>
    <s v="None"/>
    <s v="Yes"/>
    <n v="33.630000000000003"/>
    <s v="Yes"/>
    <x v="1"/>
    <m/>
    <m/>
    <m/>
    <m/>
    <m/>
    <m/>
    <x v="2"/>
    <x v="2"/>
    <x v="2"/>
    <x v="2"/>
    <x v="2"/>
    <s v="Two Year"/>
    <s v="No"/>
    <x v="1"/>
    <n v="25.25"/>
    <n v="1108.2"/>
    <n v="0"/>
    <n v="0"/>
    <n v="1412.46"/>
    <n v="2520.66"/>
    <x v="0"/>
    <x v="0"/>
    <m/>
  </r>
  <r>
    <x v="5759"/>
    <x v="1"/>
    <x v="42"/>
    <x v="0"/>
    <n v="2"/>
    <x v="660"/>
    <n v="93923"/>
    <n v="36.460611"/>
    <n v="-121.852507"/>
    <n v="10"/>
    <x v="60"/>
    <s v="None"/>
    <s v="Yes"/>
    <n v="12.57"/>
    <s v="Yes"/>
    <x v="0"/>
    <s v="Fiber Optic"/>
    <n v="18"/>
    <s v="Yes"/>
    <s v="Yes"/>
    <s v="Yes"/>
    <s v="Yes"/>
    <x v="0"/>
    <x v="1"/>
    <x v="1"/>
    <x v="3"/>
    <x v="0"/>
    <s v="Two Year"/>
    <s v="No"/>
    <x v="0"/>
    <n v="111.8"/>
    <n v="5443.65"/>
    <n v="0"/>
    <n v="0"/>
    <n v="603.36"/>
    <n v="6047.01"/>
    <x v="0"/>
    <x v="0"/>
    <m/>
  </r>
  <r>
    <x v="5760"/>
    <x v="0"/>
    <x v="17"/>
    <x v="1"/>
    <n v="1"/>
    <x v="108"/>
    <n v="92201"/>
    <n v="33.713890999999997"/>
    <n v="-116.237257"/>
    <n v="0"/>
    <x v="25"/>
    <s v="None"/>
    <s v="Yes"/>
    <n v="5.6"/>
    <s v="No"/>
    <x v="0"/>
    <s v="Cable"/>
    <n v="30"/>
    <s v="Yes"/>
    <s v="Yes"/>
    <s v="No"/>
    <s v="No"/>
    <x v="1"/>
    <x v="1"/>
    <x v="1"/>
    <x v="1"/>
    <x v="0"/>
    <s v="Month-to-Month"/>
    <s v="Yes"/>
    <x v="1"/>
    <n v="63.95"/>
    <n v="2737.05"/>
    <n v="0"/>
    <n v="0"/>
    <n v="240.8"/>
    <n v="2977.85"/>
    <x v="0"/>
    <x v="0"/>
    <m/>
  </r>
  <r>
    <x v="5761"/>
    <x v="1"/>
    <x v="14"/>
    <x v="0"/>
    <n v="0"/>
    <x v="909"/>
    <n v="93226"/>
    <n v="35.735694000000002"/>
    <n v="-118.738483"/>
    <n v="2"/>
    <x v="64"/>
    <s v="None"/>
    <s v="Yes"/>
    <n v="41.61"/>
    <s v="Yes"/>
    <x v="0"/>
    <s v="Cable"/>
    <n v="14"/>
    <s v="Yes"/>
    <s v="Yes"/>
    <s v="Yes"/>
    <s v="Yes"/>
    <x v="0"/>
    <x v="1"/>
    <x v="1"/>
    <x v="3"/>
    <x v="0"/>
    <s v="Two Year"/>
    <s v="Yes"/>
    <x v="0"/>
    <n v="88.85"/>
    <n v="6132.7"/>
    <n v="0"/>
    <n v="0"/>
    <n v="2829.48"/>
    <n v="8962.18"/>
    <x v="0"/>
    <x v="0"/>
    <m/>
  </r>
  <r>
    <x v="5762"/>
    <x v="0"/>
    <x v="37"/>
    <x v="1"/>
    <n v="0"/>
    <x v="364"/>
    <n v="92804"/>
    <n v="33.817999999999998"/>
    <n v="-117.97440400000001"/>
    <n v="0"/>
    <x v="27"/>
    <s v="Offer D"/>
    <s v="Yes"/>
    <n v="14.42"/>
    <s v="Yes"/>
    <x v="0"/>
    <s v="Fiber Optic"/>
    <n v="14"/>
    <s v="Yes"/>
    <s v="No"/>
    <s v="No"/>
    <s v="No"/>
    <x v="1"/>
    <x v="0"/>
    <x v="0"/>
    <x v="2"/>
    <x v="0"/>
    <s v="Month-to-Month"/>
    <s v="Yes"/>
    <x v="1"/>
    <n v="79.8"/>
    <n v="1001.2"/>
    <n v="21.53"/>
    <n v="0"/>
    <n v="173.04"/>
    <n v="1152.71"/>
    <x v="0"/>
    <x v="0"/>
    <m/>
  </r>
  <r>
    <x v="5763"/>
    <x v="1"/>
    <x v="10"/>
    <x v="0"/>
    <n v="0"/>
    <x v="980"/>
    <n v="92086"/>
    <n v="33.323704999999997"/>
    <n v="-116.626907"/>
    <n v="5"/>
    <x v="70"/>
    <s v="None"/>
    <s v="No"/>
    <m/>
    <m/>
    <x v="0"/>
    <s v="Cable"/>
    <n v="25"/>
    <s v="Yes"/>
    <s v="Yes"/>
    <s v="No"/>
    <s v="Yes"/>
    <x v="0"/>
    <x v="1"/>
    <x v="1"/>
    <x v="3"/>
    <x v="0"/>
    <s v="Two Year"/>
    <s v="Yes"/>
    <x v="1"/>
    <n v="60"/>
    <n v="2193.1999999999998"/>
    <n v="0"/>
    <n v="0"/>
    <n v="0"/>
    <n v="2193.1999999999998"/>
    <x v="0"/>
    <x v="0"/>
    <m/>
  </r>
  <r>
    <x v="5764"/>
    <x v="1"/>
    <x v="50"/>
    <x v="0"/>
    <n v="0"/>
    <x v="143"/>
    <n v="94111"/>
    <n v="37.801775999999997"/>
    <n v="-122.402293"/>
    <n v="8"/>
    <x v="32"/>
    <s v="None"/>
    <s v="Yes"/>
    <n v="45.46"/>
    <s v="Yes"/>
    <x v="0"/>
    <s v="Fiber Optic"/>
    <n v="4"/>
    <s v="No"/>
    <s v="No"/>
    <s v="No"/>
    <s v="No"/>
    <x v="1"/>
    <x v="0"/>
    <x v="0"/>
    <x v="2"/>
    <x v="0"/>
    <s v="Two Year"/>
    <s v="Yes"/>
    <x v="1"/>
    <n v="75.099999999999994"/>
    <n v="1013.35"/>
    <n v="0"/>
    <n v="0"/>
    <n v="636.44000000000005"/>
    <n v="1649.79"/>
    <x v="0"/>
    <x v="0"/>
    <m/>
  </r>
  <r>
    <x v="5765"/>
    <x v="1"/>
    <x v="19"/>
    <x v="0"/>
    <n v="0"/>
    <x v="555"/>
    <n v="90280"/>
    <n v="33.944623999999997"/>
    <n v="-118.192615"/>
    <n v="10"/>
    <x v="9"/>
    <s v="None"/>
    <s v="Yes"/>
    <n v="15.09"/>
    <s v="Yes"/>
    <x v="0"/>
    <s v="Fiber Optic"/>
    <n v="85"/>
    <s v="No"/>
    <s v="Yes"/>
    <s v="Yes"/>
    <s v="No"/>
    <x v="0"/>
    <x v="1"/>
    <x v="1"/>
    <x v="3"/>
    <x v="0"/>
    <s v="Two Year"/>
    <s v="Yes"/>
    <x v="1"/>
    <n v="106.3"/>
    <n v="7565.35"/>
    <n v="0"/>
    <n v="0"/>
    <n v="1086.48"/>
    <n v="8651.83"/>
    <x v="0"/>
    <x v="0"/>
    <m/>
  </r>
  <r>
    <x v="5766"/>
    <x v="0"/>
    <x v="5"/>
    <x v="0"/>
    <n v="1"/>
    <x v="438"/>
    <n v="90260"/>
    <n v="33.888559999999998"/>
    <n v="-118.35181300000001"/>
    <n v="1"/>
    <x v="37"/>
    <s v="None"/>
    <s v="No"/>
    <m/>
    <m/>
    <x v="0"/>
    <s v="Cable"/>
    <n v="41"/>
    <s v="Yes"/>
    <s v="No"/>
    <s v="No"/>
    <s v="No"/>
    <x v="0"/>
    <x v="1"/>
    <x v="1"/>
    <x v="3"/>
    <x v="0"/>
    <s v="Month-to-Month"/>
    <s v="No"/>
    <x v="1"/>
    <n v="50.55"/>
    <n v="565.35"/>
    <n v="0"/>
    <n v="0"/>
    <n v="0"/>
    <n v="565.35"/>
    <x v="0"/>
    <x v="0"/>
    <m/>
  </r>
  <r>
    <x v="5767"/>
    <x v="1"/>
    <x v="12"/>
    <x v="1"/>
    <n v="0"/>
    <x v="478"/>
    <n v="91326"/>
    <n v="34.281911000000001"/>
    <n v="-118.556218"/>
    <n v="0"/>
    <x v="67"/>
    <s v="None"/>
    <s v="Yes"/>
    <n v="36.47"/>
    <s v="No"/>
    <x v="0"/>
    <s v="Cable"/>
    <n v="15"/>
    <s v="Yes"/>
    <s v="Yes"/>
    <s v="No"/>
    <s v="No"/>
    <x v="1"/>
    <x v="0"/>
    <x v="0"/>
    <x v="2"/>
    <x v="0"/>
    <s v="One Year"/>
    <s v="No"/>
    <x v="0"/>
    <n v="56.1"/>
    <n v="946.95"/>
    <n v="0"/>
    <n v="0"/>
    <n v="619.99"/>
    <n v="1566.94"/>
    <x v="0"/>
    <x v="0"/>
    <m/>
  </r>
  <r>
    <x v="5768"/>
    <x v="0"/>
    <x v="26"/>
    <x v="1"/>
    <n v="0"/>
    <x v="110"/>
    <n v="92027"/>
    <n v="33.141264999999997"/>
    <n v="-116.967221"/>
    <n v="0"/>
    <x v="46"/>
    <s v="Offer D"/>
    <s v="No"/>
    <m/>
    <m/>
    <x v="0"/>
    <s v="DSL"/>
    <n v="24"/>
    <s v="Yes"/>
    <s v="Yes"/>
    <s v="Yes"/>
    <s v="No"/>
    <x v="1"/>
    <x v="0"/>
    <x v="0"/>
    <x v="2"/>
    <x v="0"/>
    <s v="Month-to-Month"/>
    <s v="No"/>
    <x v="1"/>
    <n v="40.700000000000003"/>
    <n v="449.3"/>
    <n v="0"/>
    <n v="0"/>
    <n v="0"/>
    <n v="449.3"/>
    <x v="0"/>
    <x v="0"/>
    <m/>
  </r>
  <r>
    <x v="5769"/>
    <x v="1"/>
    <x v="29"/>
    <x v="1"/>
    <n v="0"/>
    <x v="40"/>
    <n v="95401"/>
    <n v="38.460517000000003"/>
    <n v="-122.790335"/>
    <n v="0"/>
    <x v="1"/>
    <s v="Offer E"/>
    <s v="Yes"/>
    <n v="29.98"/>
    <s v="Yes"/>
    <x v="0"/>
    <s v="Fiber Optic"/>
    <n v="71"/>
    <s v="No"/>
    <s v="No"/>
    <s v="No"/>
    <s v="No"/>
    <x v="1"/>
    <x v="0"/>
    <x v="1"/>
    <x v="0"/>
    <x v="0"/>
    <s v="Month-to-Month"/>
    <s v="Yes"/>
    <x v="1"/>
    <n v="72.2"/>
    <n v="305.55"/>
    <n v="0"/>
    <n v="0"/>
    <n v="119.92"/>
    <n v="425.47"/>
    <x v="1"/>
    <x v="2"/>
    <s v="Service dissatisfaction"/>
  </r>
  <r>
    <x v="5770"/>
    <x v="1"/>
    <x v="61"/>
    <x v="0"/>
    <n v="0"/>
    <x v="41"/>
    <n v="95128"/>
    <n v="37.316146000000003"/>
    <n v="-121.936285"/>
    <n v="1"/>
    <x v="35"/>
    <s v="None"/>
    <s v="Yes"/>
    <n v="33.25"/>
    <s v="Yes"/>
    <x v="0"/>
    <s v="Fiber Optic"/>
    <n v="26"/>
    <s v="No"/>
    <s v="Yes"/>
    <s v="Yes"/>
    <s v="No"/>
    <x v="0"/>
    <x v="1"/>
    <x v="1"/>
    <x v="3"/>
    <x v="0"/>
    <s v="Month-to-Month"/>
    <s v="Yes"/>
    <x v="1"/>
    <n v="105.65"/>
    <n v="4284.8"/>
    <n v="0"/>
    <n v="0"/>
    <n v="1296.75"/>
    <n v="5581.55"/>
    <x v="1"/>
    <x v="5"/>
    <s v="Attitude of support person"/>
  </r>
  <r>
    <x v="5771"/>
    <x v="1"/>
    <x v="58"/>
    <x v="1"/>
    <n v="0"/>
    <x v="742"/>
    <n v="95678"/>
    <n v="38.759751000000001"/>
    <n v="-121.288545"/>
    <n v="0"/>
    <x v="16"/>
    <s v="None"/>
    <s v="Yes"/>
    <n v="17.62"/>
    <s v="Yes"/>
    <x v="0"/>
    <s v="Fiber Optic"/>
    <n v="29"/>
    <s v="No"/>
    <s v="Yes"/>
    <s v="Yes"/>
    <s v="No"/>
    <x v="0"/>
    <x v="1"/>
    <x v="0"/>
    <x v="1"/>
    <x v="0"/>
    <s v="Month-to-Month"/>
    <s v="Yes"/>
    <x v="1"/>
    <n v="106.4"/>
    <n v="2483.5"/>
    <n v="0"/>
    <n v="0"/>
    <n v="405.26"/>
    <n v="2888.76"/>
    <x v="1"/>
    <x v="2"/>
    <s v="Product dissatisfaction"/>
  </r>
  <r>
    <x v="5772"/>
    <x v="1"/>
    <x v="25"/>
    <x v="0"/>
    <n v="1"/>
    <x v="156"/>
    <n v="90247"/>
    <n v="33.890853"/>
    <n v="-118.297967"/>
    <n v="1"/>
    <x v="0"/>
    <s v="None"/>
    <s v="Yes"/>
    <n v="36.94"/>
    <s v="No"/>
    <x v="0"/>
    <s v="Fiber Optic"/>
    <n v="16"/>
    <s v="No"/>
    <s v="Yes"/>
    <s v="No"/>
    <s v="Yes"/>
    <x v="0"/>
    <x v="1"/>
    <x v="1"/>
    <x v="3"/>
    <x v="0"/>
    <s v="Month-to-Month"/>
    <s v="Yes"/>
    <x v="1"/>
    <n v="101.5"/>
    <n v="906.85"/>
    <n v="0"/>
    <n v="0"/>
    <n v="332.46"/>
    <n v="1239.31"/>
    <x v="0"/>
    <x v="0"/>
    <m/>
  </r>
  <r>
    <x v="5773"/>
    <x v="1"/>
    <x v="21"/>
    <x v="0"/>
    <n v="1"/>
    <x v="690"/>
    <n v="94589"/>
    <n v="38.161321000000001"/>
    <n v="-122.27158799999999"/>
    <n v="1"/>
    <x v="1"/>
    <s v="None"/>
    <s v="Yes"/>
    <n v="37.229999999999997"/>
    <s v="No"/>
    <x v="0"/>
    <s v="Fiber Optic"/>
    <n v="23"/>
    <s v="No"/>
    <s v="No"/>
    <s v="No"/>
    <s v="No"/>
    <x v="1"/>
    <x v="0"/>
    <x v="0"/>
    <x v="2"/>
    <x v="0"/>
    <s v="Month-to-Month"/>
    <s v="Yes"/>
    <x v="0"/>
    <n v="69.55"/>
    <n v="284.89999999999998"/>
    <n v="0"/>
    <n v="0"/>
    <n v="148.91999999999999"/>
    <n v="433.82"/>
    <x v="0"/>
    <x v="0"/>
    <m/>
  </r>
  <r>
    <x v="5774"/>
    <x v="0"/>
    <x v="14"/>
    <x v="0"/>
    <n v="1"/>
    <x v="848"/>
    <n v="96085"/>
    <n v="41.737962000000003"/>
    <n v="-123.07557"/>
    <n v="4"/>
    <x v="66"/>
    <s v="None"/>
    <s v="Yes"/>
    <n v="43.7"/>
    <s v="Yes"/>
    <x v="0"/>
    <s v="Fiber Optic"/>
    <n v="26"/>
    <s v="Yes"/>
    <s v="No"/>
    <s v="Yes"/>
    <s v="No"/>
    <x v="0"/>
    <x v="1"/>
    <x v="1"/>
    <x v="3"/>
    <x v="0"/>
    <s v="Month-to-Month"/>
    <s v="Yes"/>
    <x v="0"/>
    <n v="104.5"/>
    <n v="3684.95"/>
    <n v="0"/>
    <n v="0"/>
    <n v="1573.2"/>
    <n v="5258.15"/>
    <x v="0"/>
    <x v="0"/>
    <m/>
  </r>
  <r>
    <x v="5775"/>
    <x v="0"/>
    <x v="46"/>
    <x v="1"/>
    <n v="0"/>
    <x v="750"/>
    <n v="92309"/>
    <n v="35.289520000000003"/>
    <n v="-116.092214"/>
    <n v="0"/>
    <x v="38"/>
    <s v="None"/>
    <s v="No"/>
    <m/>
    <m/>
    <x v="0"/>
    <s v="Cable"/>
    <n v="48"/>
    <s v="No"/>
    <s v="No"/>
    <s v="No"/>
    <s v="Yes"/>
    <x v="0"/>
    <x v="1"/>
    <x v="1"/>
    <x v="3"/>
    <x v="0"/>
    <s v="One Year"/>
    <s v="Yes"/>
    <x v="0"/>
    <n v="49.25"/>
    <n v="255.6"/>
    <n v="0"/>
    <n v="0"/>
    <n v="0"/>
    <n v="255.6"/>
    <x v="0"/>
    <x v="0"/>
    <m/>
  </r>
  <r>
    <x v="5776"/>
    <x v="0"/>
    <x v="59"/>
    <x v="0"/>
    <n v="0"/>
    <x v="819"/>
    <n v="96037"/>
    <n v="41.528540999999997"/>
    <n v="-122.955018"/>
    <n v="7"/>
    <x v="9"/>
    <s v="None"/>
    <s v="Yes"/>
    <n v="1.34"/>
    <s v="Yes"/>
    <x v="0"/>
    <s v="DSL"/>
    <n v="19"/>
    <s v="Yes"/>
    <s v="No"/>
    <s v="Yes"/>
    <s v="Yes"/>
    <x v="0"/>
    <x v="1"/>
    <x v="1"/>
    <x v="3"/>
    <x v="0"/>
    <s v="Two Year"/>
    <s v="Yes"/>
    <x v="1"/>
    <n v="84.9"/>
    <n v="6065.3"/>
    <n v="0"/>
    <n v="0"/>
    <n v="96.48"/>
    <n v="6161.78"/>
    <x v="0"/>
    <x v="0"/>
    <m/>
  </r>
  <r>
    <x v="5777"/>
    <x v="0"/>
    <x v="37"/>
    <x v="1"/>
    <n v="0"/>
    <x v="105"/>
    <n v="94709"/>
    <n v="37.878554000000001"/>
    <n v="-122.26609000000001"/>
    <n v="0"/>
    <x v="6"/>
    <s v="None"/>
    <s v="Yes"/>
    <n v="40.32"/>
    <s v="Yes"/>
    <x v="0"/>
    <s v="Fiber Optic"/>
    <n v="18"/>
    <s v="Yes"/>
    <s v="No"/>
    <s v="No"/>
    <s v="No"/>
    <x v="1"/>
    <x v="0"/>
    <x v="0"/>
    <x v="2"/>
    <x v="0"/>
    <s v="Month-to-Month"/>
    <s v="Yes"/>
    <x v="0"/>
    <n v="79.650000000000006"/>
    <n v="604.70000000000005"/>
    <n v="0"/>
    <n v="0"/>
    <n v="282.24"/>
    <n v="886.94"/>
    <x v="1"/>
    <x v="5"/>
    <s v="Attitude of support person"/>
  </r>
  <r>
    <x v="5778"/>
    <x v="0"/>
    <x v="12"/>
    <x v="0"/>
    <n v="3"/>
    <x v="890"/>
    <n v="94066"/>
    <n v="37.624436000000003"/>
    <n v="-122.430661"/>
    <n v="10"/>
    <x v="11"/>
    <s v="None"/>
    <s v="Yes"/>
    <n v="35.380000000000003"/>
    <s v="No"/>
    <x v="1"/>
    <m/>
    <m/>
    <m/>
    <m/>
    <m/>
    <m/>
    <x v="2"/>
    <x v="2"/>
    <x v="2"/>
    <x v="2"/>
    <x v="2"/>
    <s v="Two Year"/>
    <s v="No"/>
    <x v="0"/>
    <n v="20.05"/>
    <n v="1090.0999999999999"/>
    <n v="0"/>
    <n v="0"/>
    <n v="1981.28"/>
    <n v="3071.38"/>
    <x v="0"/>
    <x v="0"/>
    <m/>
  </r>
  <r>
    <x v="5779"/>
    <x v="0"/>
    <x v="24"/>
    <x v="1"/>
    <n v="0"/>
    <x v="624"/>
    <n v="93907"/>
    <n v="36.774619999999999"/>
    <n v="-121.664714"/>
    <n v="0"/>
    <x v="38"/>
    <s v="None"/>
    <s v="Yes"/>
    <n v="40.64"/>
    <s v="No"/>
    <x v="0"/>
    <s v="Fiber Optic"/>
    <n v="51"/>
    <s v="No"/>
    <s v="Yes"/>
    <s v="No"/>
    <s v="No"/>
    <x v="1"/>
    <x v="1"/>
    <x v="1"/>
    <x v="1"/>
    <x v="0"/>
    <s v="Month-to-Month"/>
    <s v="Yes"/>
    <x v="0"/>
    <n v="85.95"/>
    <n v="514.6"/>
    <n v="0"/>
    <n v="0"/>
    <n v="243.84"/>
    <n v="758.44"/>
    <x v="0"/>
    <x v="0"/>
    <m/>
  </r>
  <r>
    <x v="5780"/>
    <x v="0"/>
    <x v="49"/>
    <x v="1"/>
    <n v="0"/>
    <x v="635"/>
    <n v="93003"/>
    <n v="34.279221"/>
    <n v="-119.22143699999999"/>
    <n v="0"/>
    <x v="21"/>
    <s v="Offer B"/>
    <s v="Yes"/>
    <n v="36.47"/>
    <s v="Yes"/>
    <x v="0"/>
    <s v="Fiber Optic"/>
    <n v="21"/>
    <s v="Yes"/>
    <s v="Yes"/>
    <s v="Yes"/>
    <s v="Yes"/>
    <x v="1"/>
    <x v="1"/>
    <x v="1"/>
    <x v="1"/>
    <x v="0"/>
    <s v="One Year"/>
    <s v="No"/>
    <x v="1"/>
    <n v="103"/>
    <n v="5166.2"/>
    <n v="0"/>
    <n v="0"/>
    <n v="1787.03"/>
    <n v="6953.23"/>
    <x v="0"/>
    <x v="0"/>
    <m/>
  </r>
  <r>
    <x v="5781"/>
    <x v="1"/>
    <x v="34"/>
    <x v="1"/>
    <n v="0"/>
    <x v="1042"/>
    <n v="92653"/>
    <n v="33.606898999999999"/>
    <n v="-117.717854"/>
    <n v="0"/>
    <x v="49"/>
    <s v="None"/>
    <s v="Yes"/>
    <n v="3.49"/>
    <s v="No"/>
    <x v="1"/>
    <m/>
    <m/>
    <m/>
    <m/>
    <m/>
    <m/>
    <x v="2"/>
    <x v="2"/>
    <x v="2"/>
    <x v="2"/>
    <x v="2"/>
    <s v="Month-to-Month"/>
    <s v="No"/>
    <x v="0"/>
    <n v="19.75"/>
    <n v="311.60000000000002"/>
    <n v="0"/>
    <n v="0"/>
    <n v="52.35"/>
    <n v="363.95"/>
    <x v="0"/>
    <x v="0"/>
    <m/>
  </r>
  <r>
    <x v="5782"/>
    <x v="0"/>
    <x v="38"/>
    <x v="0"/>
    <n v="3"/>
    <x v="284"/>
    <n v="93313"/>
    <n v="35.140937999999998"/>
    <n v="-119.051348"/>
    <n v="9"/>
    <x v="16"/>
    <s v="Offer D"/>
    <s v="Yes"/>
    <n v="1.88"/>
    <s v="No"/>
    <x v="1"/>
    <m/>
    <m/>
    <m/>
    <m/>
    <m/>
    <m/>
    <x v="2"/>
    <x v="2"/>
    <x v="2"/>
    <x v="2"/>
    <x v="2"/>
    <s v="Two Year"/>
    <s v="Yes"/>
    <x v="0"/>
    <n v="19.649999999999999"/>
    <n v="451.55"/>
    <n v="0"/>
    <n v="0"/>
    <n v="43.24"/>
    <n v="494.79"/>
    <x v="0"/>
    <x v="0"/>
    <m/>
  </r>
  <r>
    <x v="5783"/>
    <x v="0"/>
    <x v="1"/>
    <x v="1"/>
    <n v="0"/>
    <x v="637"/>
    <n v="95948"/>
    <n v="39.346898000000003"/>
    <n v="-121.75953699999999"/>
    <n v="0"/>
    <x v="8"/>
    <s v="None"/>
    <s v="Yes"/>
    <n v="36.68"/>
    <s v="No"/>
    <x v="0"/>
    <s v="DSL"/>
    <n v="28"/>
    <s v="Yes"/>
    <s v="No"/>
    <s v="Yes"/>
    <s v="Yes"/>
    <x v="0"/>
    <x v="1"/>
    <x v="1"/>
    <x v="3"/>
    <x v="1"/>
    <s v="Two Year"/>
    <s v="No"/>
    <x v="1"/>
    <n v="80.599999999999994"/>
    <n v="4299.95"/>
    <n v="0"/>
    <n v="140"/>
    <n v="1980.72"/>
    <n v="6420.67"/>
    <x v="0"/>
    <x v="0"/>
    <m/>
  </r>
  <r>
    <x v="5784"/>
    <x v="0"/>
    <x v="11"/>
    <x v="0"/>
    <n v="0"/>
    <x v="580"/>
    <n v="94803"/>
    <n v="37.963994999999997"/>
    <n v="-122.288296"/>
    <n v="4"/>
    <x v="4"/>
    <s v="Offer A"/>
    <s v="Yes"/>
    <n v="6.23"/>
    <s v="No"/>
    <x v="0"/>
    <s v="DSL"/>
    <n v="58"/>
    <s v="Yes"/>
    <s v="No"/>
    <s v="Yes"/>
    <s v="Yes"/>
    <x v="0"/>
    <x v="1"/>
    <x v="1"/>
    <x v="3"/>
    <x v="0"/>
    <s v="Two Year"/>
    <s v="No"/>
    <x v="1"/>
    <n v="81.849999999999994"/>
    <n v="5924.4"/>
    <n v="0"/>
    <n v="0"/>
    <n v="442.33"/>
    <n v="6366.73"/>
    <x v="0"/>
    <x v="0"/>
    <m/>
  </r>
  <r>
    <x v="5785"/>
    <x v="1"/>
    <x v="20"/>
    <x v="1"/>
    <n v="0"/>
    <x v="1103"/>
    <n v="91934"/>
    <n v="32.649787000000003"/>
    <n v="-116.22369999999999"/>
    <n v="0"/>
    <x v="12"/>
    <s v="None"/>
    <s v="Yes"/>
    <n v="4.8899999999999997"/>
    <s v="No"/>
    <x v="0"/>
    <s v="Cable"/>
    <n v="27"/>
    <s v="No"/>
    <s v="Yes"/>
    <s v="No"/>
    <s v="No"/>
    <x v="1"/>
    <x v="0"/>
    <x v="0"/>
    <x v="2"/>
    <x v="1"/>
    <s v="Month-to-Month"/>
    <s v="Yes"/>
    <x v="1"/>
    <n v="49.8"/>
    <n v="1734.2"/>
    <n v="0"/>
    <n v="70"/>
    <n v="166.26"/>
    <n v="1970.46"/>
    <x v="0"/>
    <x v="0"/>
    <m/>
  </r>
  <r>
    <x v="5786"/>
    <x v="0"/>
    <x v="10"/>
    <x v="0"/>
    <n v="3"/>
    <x v="234"/>
    <n v="95364"/>
    <n v="38.224868999999998"/>
    <n v="-119.755729"/>
    <n v="1"/>
    <x v="71"/>
    <s v="None"/>
    <s v="Yes"/>
    <n v="13.95"/>
    <s v="Yes"/>
    <x v="1"/>
    <m/>
    <m/>
    <m/>
    <m/>
    <m/>
    <m/>
    <x v="2"/>
    <x v="2"/>
    <x v="2"/>
    <x v="2"/>
    <x v="2"/>
    <s v="Two Year"/>
    <s v="No"/>
    <x v="1"/>
    <n v="22.95"/>
    <n v="1014.25"/>
    <n v="0"/>
    <n v="0"/>
    <n v="585.9"/>
    <n v="1600.15"/>
    <x v="0"/>
    <x v="0"/>
    <m/>
  </r>
  <r>
    <x v="5787"/>
    <x v="1"/>
    <x v="33"/>
    <x v="0"/>
    <n v="3"/>
    <x v="428"/>
    <n v="91384"/>
    <n v="34.506627000000002"/>
    <n v="-118.699048"/>
    <n v="1"/>
    <x v="58"/>
    <s v="Offer E"/>
    <s v="Yes"/>
    <n v="13.43"/>
    <s v="No"/>
    <x v="1"/>
    <m/>
    <m/>
    <m/>
    <m/>
    <m/>
    <m/>
    <x v="2"/>
    <x v="2"/>
    <x v="2"/>
    <x v="2"/>
    <x v="2"/>
    <s v="Two Year"/>
    <s v="No"/>
    <x v="0"/>
    <n v="19.600000000000001"/>
    <n v="125"/>
    <n v="0"/>
    <n v="0"/>
    <n v="107.44"/>
    <n v="232.44"/>
    <x v="0"/>
    <x v="0"/>
    <m/>
  </r>
  <r>
    <x v="5788"/>
    <x v="1"/>
    <x v="9"/>
    <x v="1"/>
    <n v="0"/>
    <x v="768"/>
    <n v="90278"/>
    <n v="33.873395000000002"/>
    <n v="-118.37018999999999"/>
    <n v="0"/>
    <x v="35"/>
    <s v="Offer C"/>
    <s v="Yes"/>
    <n v="8.69"/>
    <s v="Yes"/>
    <x v="0"/>
    <s v="Fiber Optic"/>
    <n v="24"/>
    <s v="No"/>
    <s v="No"/>
    <s v="No"/>
    <s v="No"/>
    <x v="1"/>
    <x v="0"/>
    <x v="0"/>
    <x v="2"/>
    <x v="0"/>
    <s v="Month-to-Month"/>
    <s v="Yes"/>
    <x v="0"/>
    <n v="73.150000000000006"/>
    <n v="2730.85"/>
    <n v="0"/>
    <n v="0"/>
    <n v="338.91"/>
    <n v="3069.76"/>
    <x v="0"/>
    <x v="0"/>
    <m/>
  </r>
  <r>
    <x v="5789"/>
    <x v="0"/>
    <x v="42"/>
    <x v="1"/>
    <n v="0"/>
    <x v="639"/>
    <n v="96023"/>
    <n v="41.949216"/>
    <n v="-122.050062"/>
    <n v="0"/>
    <x v="13"/>
    <s v="Offer E"/>
    <s v="Yes"/>
    <n v="16.149999999999999"/>
    <s v="Yes"/>
    <x v="0"/>
    <s v="Fiber Optic"/>
    <n v="12"/>
    <s v="No"/>
    <s v="No"/>
    <s v="No"/>
    <s v="No"/>
    <x v="0"/>
    <x v="1"/>
    <x v="1"/>
    <x v="3"/>
    <x v="0"/>
    <s v="Month-to-Month"/>
    <s v="Yes"/>
    <x v="1"/>
    <n v="93.85"/>
    <n v="93.85"/>
    <n v="0"/>
    <n v="0"/>
    <n v="16.149999999999999"/>
    <n v="110"/>
    <x v="1"/>
    <x v="1"/>
    <s v="Competitor offered more data"/>
  </r>
  <r>
    <x v="5790"/>
    <x v="1"/>
    <x v="60"/>
    <x v="1"/>
    <n v="0"/>
    <x v="373"/>
    <n v="94928"/>
    <n v="38.347189999999998"/>
    <n v="-122.697822"/>
    <n v="0"/>
    <x v="29"/>
    <s v="Offer E"/>
    <s v="Yes"/>
    <n v="27.47"/>
    <s v="No"/>
    <x v="1"/>
    <m/>
    <m/>
    <m/>
    <m/>
    <m/>
    <m/>
    <x v="2"/>
    <x v="2"/>
    <x v="2"/>
    <x v="2"/>
    <x v="2"/>
    <s v="Month-to-Month"/>
    <s v="No"/>
    <x v="0"/>
    <n v="19.850000000000001"/>
    <n v="51.6"/>
    <n v="0"/>
    <n v="0"/>
    <n v="54.94"/>
    <n v="106.54"/>
    <x v="2"/>
    <x v="0"/>
    <m/>
  </r>
  <r>
    <x v="5791"/>
    <x v="0"/>
    <x v="36"/>
    <x v="1"/>
    <n v="0"/>
    <x v="1095"/>
    <n v="96063"/>
    <n v="40.408796000000002"/>
    <n v="-121.579609"/>
    <n v="0"/>
    <x v="15"/>
    <s v="Offer B"/>
    <s v="Yes"/>
    <n v="10.6"/>
    <s v="Yes"/>
    <x v="0"/>
    <s v="Fiber Optic"/>
    <n v="14"/>
    <s v="No"/>
    <s v="Yes"/>
    <s v="No"/>
    <s v="Yes"/>
    <x v="0"/>
    <x v="1"/>
    <x v="0"/>
    <x v="1"/>
    <x v="0"/>
    <s v="One Year"/>
    <s v="Yes"/>
    <x v="1"/>
    <n v="106.8"/>
    <n v="5347.95"/>
    <n v="0"/>
    <n v="0"/>
    <n v="530"/>
    <n v="5877.95"/>
    <x v="0"/>
    <x v="0"/>
    <m/>
  </r>
  <r>
    <x v="5792"/>
    <x v="0"/>
    <x v="17"/>
    <x v="0"/>
    <n v="0"/>
    <x v="368"/>
    <n v="93514"/>
    <n v="37.045839999999998"/>
    <n v="-118.39723600000001"/>
    <n v="7"/>
    <x v="9"/>
    <s v="Offer A"/>
    <s v="Yes"/>
    <n v="28.59"/>
    <s v="Yes"/>
    <x v="0"/>
    <s v="Fiber Optic"/>
    <n v="58"/>
    <s v="No"/>
    <s v="Yes"/>
    <s v="No"/>
    <s v="No"/>
    <x v="0"/>
    <x v="1"/>
    <x v="1"/>
    <x v="3"/>
    <x v="0"/>
    <s v="Two Year"/>
    <s v="Yes"/>
    <x v="0"/>
    <n v="97.7"/>
    <n v="6869.7"/>
    <n v="0"/>
    <n v="0"/>
    <n v="2058.48"/>
    <n v="8928.18"/>
    <x v="0"/>
    <x v="0"/>
    <m/>
  </r>
  <r>
    <x v="5793"/>
    <x v="0"/>
    <x v="39"/>
    <x v="0"/>
    <n v="0"/>
    <x v="38"/>
    <n v="92103"/>
    <n v="32.747484"/>
    <n v="-117.166877"/>
    <n v="1"/>
    <x v="52"/>
    <s v="None"/>
    <s v="Yes"/>
    <n v="17.73"/>
    <s v="Yes"/>
    <x v="0"/>
    <s v="Fiber Optic"/>
    <n v="29"/>
    <s v="No"/>
    <s v="No"/>
    <s v="No"/>
    <s v="No"/>
    <x v="1"/>
    <x v="0"/>
    <x v="0"/>
    <x v="2"/>
    <x v="0"/>
    <s v="Month-to-Month"/>
    <s v="Yes"/>
    <x v="0"/>
    <n v="75.400000000000006"/>
    <n v="1747.85"/>
    <n v="0"/>
    <n v="0"/>
    <n v="425.52"/>
    <n v="2173.37"/>
    <x v="1"/>
    <x v="5"/>
    <s v="Attitude of support person"/>
  </r>
  <r>
    <x v="5794"/>
    <x v="1"/>
    <x v="29"/>
    <x v="1"/>
    <n v="0"/>
    <x v="31"/>
    <n v="90061"/>
    <n v="33.921280000000003"/>
    <n v="-118.274186"/>
    <n v="0"/>
    <x v="37"/>
    <s v="None"/>
    <s v="No"/>
    <m/>
    <m/>
    <x v="0"/>
    <s v="DSL"/>
    <n v="73"/>
    <s v="No"/>
    <s v="Yes"/>
    <s v="No"/>
    <s v="Yes"/>
    <x v="1"/>
    <x v="0"/>
    <x v="0"/>
    <x v="2"/>
    <x v="0"/>
    <s v="Month-to-Month"/>
    <s v="Yes"/>
    <x v="1"/>
    <n v="35.65"/>
    <n v="425.1"/>
    <n v="0"/>
    <n v="0"/>
    <n v="0"/>
    <n v="425.1"/>
    <x v="0"/>
    <x v="0"/>
    <m/>
  </r>
  <r>
    <x v="5795"/>
    <x v="0"/>
    <x v="18"/>
    <x v="1"/>
    <n v="0"/>
    <x v="160"/>
    <n v="92407"/>
    <n v="34.250069000000003"/>
    <n v="-117.39394900000001"/>
    <n v="0"/>
    <x v="6"/>
    <s v="None"/>
    <s v="Yes"/>
    <n v="48.16"/>
    <s v="No"/>
    <x v="0"/>
    <s v="DSL"/>
    <n v="85"/>
    <s v="No"/>
    <s v="No"/>
    <s v="No"/>
    <s v="No"/>
    <x v="0"/>
    <x v="1"/>
    <x v="1"/>
    <x v="3"/>
    <x v="0"/>
    <s v="Month-to-Month"/>
    <s v="Yes"/>
    <x v="1"/>
    <n v="66.849999999999994"/>
    <n v="458.1"/>
    <n v="0"/>
    <n v="0"/>
    <n v="337.12"/>
    <n v="795.22"/>
    <x v="0"/>
    <x v="0"/>
    <m/>
  </r>
  <r>
    <x v="5796"/>
    <x v="1"/>
    <x v="39"/>
    <x v="1"/>
    <n v="0"/>
    <x v="787"/>
    <n v="93454"/>
    <n v="34.943522999999999"/>
    <n v="-120.25672900000001"/>
    <n v="0"/>
    <x v="6"/>
    <s v="None"/>
    <s v="Yes"/>
    <n v="7.37"/>
    <s v="Yes"/>
    <x v="0"/>
    <s v="Fiber Optic"/>
    <n v="6"/>
    <s v="No"/>
    <s v="No"/>
    <s v="No"/>
    <s v="No"/>
    <x v="0"/>
    <x v="1"/>
    <x v="1"/>
    <x v="3"/>
    <x v="0"/>
    <s v="Month-to-Month"/>
    <s v="Yes"/>
    <x v="1"/>
    <n v="94.1"/>
    <n v="701.3"/>
    <n v="0"/>
    <n v="0"/>
    <n v="51.59"/>
    <n v="752.89"/>
    <x v="0"/>
    <x v="0"/>
    <m/>
  </r>
  <r>
    <x v="5797"/>
    <x v="0"/>
    <x v="45"/>
    <x v="0"/>
    <n v="2"/>
    <x v="465"/>
    <n v="95954"/>
    <n v="39.933852000000002"/>
    <n v="-121.584371"/>
    <n v="1"/>
    <x v="26"/>
    <s v="Offer B"/>
    <s v="Yes"/>
    <n v="2.4700000000000002"/>
    <s v="No"/>
    <x v="1"/>
    <m/>
    <m/>
    <m/>
    <m/>
    <m/>
    <m/>
    <x v="2"/>
    <x v="2"/>
    <x v="2"/>
    <x v="2"/>
    <x v="2"/>
    <s v="Two Year"/>
    <s v="No"/>
    <x v="0"/>
    <n v="20.6"/>
    <n v="1286"/>
    <n v="0"/>
    <n v="0"/>
    <n v="145.72999999999999"/>
    <n v="1431.73"/>
    <x v="0"/>
    <x v="0"/>
    <m/>
  </r>
  <r>
    <x v="5798"/>
    <x v="1"/>
    <x v="34"/>
    <x v="0"/>
    <n v="3"/>
    <x v="31"/>
    <n v="90022"/>
    <n v="34.023809999999997"/>
    <n v="-118.156582"/>
    <n v="4"/>
    <x v="22"/>
    <s v="None"/>
    <s v="No"/>
    <m/>
    <m/>
    <x v="0"/>
    <s v="Cable"/>
    <n v="25"/>
    <s v="No"/>
    <s v="Yes"/>
    <s v="Yes"/>
    <s v="No"/>
    <x v="0"/>
    <x v="1"/>
    <x v="1"/>
    <x v="3"/>
    <x v="0"/>
    <s v="Two Year"/>
    <s v="Yes"/>
    <x v="0"/>
    <n v="56.75"/>
    <n v="3708.4"/>
    <n v="0"/>
    <n v="0"/>
    <n v="0"/>
    <n v="3708.4"/>
    <x v="0"/>
    <x v="0"/>
    <m/>
  </r>
  <r>
    <x v="5799"/>
    <x v="0"/>
    <x v="47"/>
    <x v="0"/>
    <n v="1"/>
    <x v="407"/>
    <n v="94565"/>
    <n v="38.006047000000002"/>
    <n v="-121.91683399999999"/>
    <n v="7"/>
    <x v="9"/>
    <s v="Offer A"/>
    <s v="Yes"/>
    <n v="21.14"/>
    <s v="Yes"/>
    <x v="1"/>
    <m/>
    <m/>
    <m/>
    <m/>
    <m/>
    <m/>
    <x v="2"/>
    <x v="2"/>
    <x v="2"/>
    <x v="2"/>
    <x v="2"/>
    <s v="Two Year"/>
    <s v="No"/>
    <x v="1"/>
    <n v="23.75"/>
    <n v="1679.25"/>
    <n v="0"/>
    <n v="0"/>
    <n v="1522.08"/>
    <n v="3201.33"/>
    <x v="0"/>
    <x v="0"/>
    <m/>
  </r>
  <r>
    <x v="5800"/>
    <x v="1"/>
    <x v="50"/>
    <x v="0"/>
    <n v="0"/>
    <x v="126"/>
    <n v="94605"/>
    <n v="37.758018999999997"/>
    <n v="-122.138678"/>
    <n v="10"/>
    <x v="45"/>
    <s v="None"/>
    <s v="Yes"/>
    <n v="44.54"/>
    <s v="No"/>
    <x v="0"/>
    <s v="Fiber Optic"/>
    <n v="18"/>
    <s v="Yes"/>
    <s v="Yes"/>
    <s v="No"/>
    <s v="Yes"/>
    <x v="1"/>
    <x v="1"/>
    <x v="0"/>
    <x v="0"/>
    <x v="0"/>
    <s v="One Year"/>
    <s v="Yes"/>
    <x v="1"/>
    <n v="93.55"/>
    <n v="3055.5"/>
    <n v="0"/>
    <n v="0"/>
    <n v="1469.82"/>
    <n v="4525.32"/>
    <x v="0"/>
    <x v="0"/>
    <m/>
  </r>
  <r>
    <x v="5801"/>
    <x v="0"/>
    <x v="58"/>
    <x v="0"/>
    <n v="0"/>
    <x v="742"/>
    <n v="95661"/>
    <n v="38.736685000000001"/>
    <n v="-121.25198399999999"/>
    <n v="1"/>
    <x v="22"/>
    <s v="None"/>
    <s v="Yes"/>
    <n v="21.7"/>
    <s v="Yes"/>
    <x v="0"/>
    <s v="Cable"/>
    <n v="3"/>
    <s v="No"/>
    <s v="Yes"/>
    <s v="Yes"/>
    <s v="No"/>
    <x v="0"/>
    <x v="1"/>
    <x v="0"/>
    <x v="1"/>
    <x v="0"/>
    <s v="Two Year"/>
    <s v="Yes"/>
    <x v="1"/>
    <n v="80.55"/>
    <n v="5265.1"/>
    <n v="0"/>
    <n v="0"/>
    <n v="1432.2"/>
    <n v="6697.3"/>
    <x v="1"/>
    <x v="5"/>
    <s v="Attitude of support person"/>
  </r>
  <r>
    <x v="5802"/>
    <x v="1"/>
    <x v="31"/>
    <x v="1"/>
    <n v="0"/>
    <x v="939"/>
    <n v="91214"/>
    <n v="34.239635999999997"/>
    <n v="-118.245259"/>
    <n v="0"/>
    <x v="3"/>
    <s v="None"/>
    <s v="No"/>
    <m/>
    <m/>
    <x v="0"/>
    <s v="DSL"/>
    <n v="59"/>
    <s v="No"/>
    <s v="No"/>
    <s v="No"/>
    <s v="Yes"/>
    <x v="1"/>
    <x v="0"/>
    <x v="0"/>
    <x v="2"/>
    <x v="0"/>
    <s v="Month-to-Month"/>
    <s v="No"/>
    <x v="1"/>
    <n v="30.4"/>
    <n v="82.15"/>
    <n v="0"/>
    <n v="0"/>
    <n v="0"/>
    <n v="82.15"/>
    <x v="2"/>
    <x v="0"/>
    <m/>
  </r>
  <r>
    <x v="5803"/>
    <x v="0"/>
    <x v="23"/>
    <x v="1"/>
    <n v="2"/>
    <x v="31"/>
    <n v="90042"/>
    <n v="34.115720000000003"/>
    <n v="-118.19275399999999"/>
    <n v="0"/>
    <x v="37"/>
    <s v="None"/>
    <s v="Yes"/>
    <n v="27.57"/>
    <s v="Yes"/>
    <x v="0"/>
    <s v="Cable"/>
    <n v="18"/>
    <s v="No"/>
    <s v="No"/>
    <s v="Yes"/>
    <s v="No"/>
    <x v="0"/>
    <x v="1"/>
    <x v="1"/>
    <x v="3"/>
    <x v="0"/>
    <s v="Month-to-Month"/>
    <s v="Yes"/>
    <x v="1"/>
    <n v="97.85"/>
    <n v="1105.4000000000001"/>
    <n v="0"/>
    <n v="0"/>
    <n v="303.27"/>
    <n v="1408.67"/>
    <x v="1"/>
    <x v="1"/>
    <s v="Competitor offered more data"/>
  </r>
  <r>
    <x v="5804"/>
    <x v="1"/>
    <x v="16"/>
    <x v="0"/>
    <n v="0"/>
    <x v="189"/>
    <n v="93535"/>
    <n v="34.712707999999999"/>
    <n v="-117.889656"/>
    <n v="10"/>
    <x v="19"/>
    <s v="Offer A"/>
    <s v="No"/>
    <m/>
    <m/>
    <x v="0"/>
    <s v="DSL"/>
    <n v="12"/>
    <s v="Yes"/>
    <s v="Yes"/>
    <s v="No"/>
    <s v="No"/>
    <x v="0"/>
    <x v="1"/>
    <x v="1"/>
    <x v="3"/>
    <x v="1"/>
    <s v="Two Year"/>
    <s v="No"/>
    <x v="0"/>
    <n v="56.55"/>
    <n v="3952.65"/>
    <n v="0"/>
    <n v="40"/>
    <n v="0"/>
    <n v="3992.65"/>
    <x v="0"/>
    <x v="0"/>
    <m/>
  </r>
  <r>
    <x v="5805"/>
    <x v="0"/>
    <x v="35"/>
    <x v="0"/>
    <n v="1"/>
    <x v="807"/>
    <n v="96056"/>
    <n v="41.108310000000003"/>
    <n v="-121.36036199999999"/>
    <n v="8"/>
    <x v="52"/>
    <s v="None"/>
    <s v="Yes"/>
    <n v="30.41"/>
    <s v="No"/>
    <x v="1"/>
    <m/>
    <m/>
    <m/>
    <m/>
    <m/>
    <m/>
    <x v="2"/>
    <x v="2"/>
    <x v="2"/>
    <x v="2"/>
    <x v="2"/>
    <s v="Two Year"/>
    <s v="No"/>
    <x v="0"/>
    <n v="19.7"/>
    <n v="452.55"/>
    <n v="0"/>
    <n v="0"/>
    <n v="729.84"/>
    <n v="1182.3900000000001"/>
    <x v="0"/>
    <x v="0"/>
    <m/>
  </r>
  <r>
    <x v="5806"/>
    <x v="0"/>
    <x v="7"/>
    <x v="1"/>
    <n v="0"/>
    <x v="367"/>
    <n v="92782"/>
    <n v="33.738543"/>
    <n v="-117.78504599999999"/>
    <n v="0"/>
    <x v="65"/>
    <s v="None"/>
    <s v="Yes"/>
    <n v="26.16"/>
    <s v="No"/>
    <x v="1"/>
    <m/>
    <m/>
    <m/>
    <m/>
    <m/>
    <m/>
    <x v="2"/>
    <x v="2"/>
    <x v="2"/>
    <x v="2"/>
    <x v="2"/>
    <s v="Two Year"/>
    <s v="No"/>
    <x v="0"/>
    <n v="20.9"/>
    <n v="689.35"/>
    <n v="0"/>
    <n v="0"/>
    <n v="810.96"/>
    <n v="1500.31"/>
    <x v="0"/>
    <x v="0"/>
    <m/>
  </r>
  <r>
    <x v="5807"/>
    <x v="0"/>
    <x v="18"/>
    <x v="0"/>
    <n v="0"/>
    <x v="255"/>
    <n v="90680"/>
    <n v="33.801869000000003"/>
    <n v="-117.995068"/>
    <n v="7"/>
    <x v="40"/>
    <s v="Offer A"/>
    <s v="Yes"/>
    <n v="26.47"/>
    <s v="Yes"/>
    <x v="0"/>
    <s v="DSL"/>
    <n v="59"/>
    <s v="Yes"/>
    <s v="Yes"/>
    <s v="Yes"/>
    <s v="Yes"/>
    <x v="0"/>
    <x v="1"/>
    <x v="1"/>
    <x v="3"/>
    <x v="0"/>
    <s v="Two Year"/>
    <s v="Yes"/>
    <x v="0"/>
    <n v="94.8"/>
    <n v="6859.05"/>
    <n v="0"/>
    <n v="0"/>
    <n v="1852.9"/>
    <n v="8711.9500000000007"/>
    <x v="0"/>
    <x v="0"/>
    <m/>
  </r>
  <r>
    <x v="5808"/>
    <x v="1"/>
    <x v="23"/>
    <x v="1"/>
    <n v="0"/>
    <x v="143"/>
    <n v="94105"/>
    <n v="37.789167999999997"/>
    <n v="-122.395009"/>
    <n v="0"/>
    <x v="56"/>
    <s v="None"/>
    <s v="Yes"/>
    <n v="15.78"/>
    <s v="Yes"/>
    <x v="0"/>
    <s v="Fiber Optic"/>
    <n v="3"/>
    <s v="Yes"/>
    <s v="Yes"/>
    <s v="No"/>
    <s v="No"/>
    <x v="1"/>
    <x v="1"/>
    <x v="1"/>
    <x v="1"/>
    <x v="0"/>
    <s v="Month-to-Month"/>
    <s v="Yes"/>
    <x v="1"/>
    <n v="93.7"/>
    <n v="4154.8"/>
    <n v="0"/>
    <n v="0"/>
    <n v="725.88"/>
    <n v="4880.68"/>
    <x v="1"/>
    <x v="4"/>
    <s v="Extra data charges"/>
  </r>
  <r>
    <x v="5809"/>
    <x v="0"/>
    <x v="60"/>
    <x v="1"/>
    <n v="0"/>
    <x v="1005"/>
    <n v="96117"/>
    <n v="40.507272"/>
    <n v="-120.338228"/>
    <n v="0"/>
    <x v="13"/>
    <s v="Offer E"/>
    <s v="Yes"/>
    <n v="23.04"/>
    <s v="No"/>
    <x v="0"/>
    <s v="Cable"/>
    <n v="82"/>
    <s v="No"/>
    <s v="No"/>
    <s v="No"/>
    <s v="No"/>
    <x v="1"/>
    <x v="0"/>
    <x v="0"/>
    <x v="2"/>
    <x v="0"/>
    <s v="Month-to-Month"/>
    <s v="Yes"/>
    <x v="0"/>
    <n v="44.55"/>
    <n v="44.55"/>
    <n v="0"/>
    <n v="0"/>
    <n v="23.04"/>
    <n v="67.59"/>
    <x v="2"/>
    <x v="0"/>
    <m/>
  </r>
  <r>
    <x v="5810"/>
    <x v="0"/>
    <x v="56"/>
    <x v="0"/>
    <n v="0"/>
    <x v="13"/>
    <n v="91941"/>
    <n v="32.759326999999999"/>
    <n v="-116.99726"/>
    <n v="8"/>
    <x v="64"/>
    <s v="None"/>
    <s v="No"/>
    <m/>
    <m/>
    <x v="0"/>
    <s v="DSL"/>
    <n v="15"/>
    <s v="No"/>
    <s v="Yes"/>
    <s v="Yes"/>
    <s v="Yes"/>
    <x v="0"/>
    <x v="1"/>
    <x v="1"/>
    <x v="3"/>
    <x v="0"/>
    <s v="Two Year"/>
    <s v="No"/>
    <x v="0"/>
    <n v="60.3"/>
    <n v="4109"/>
    <n v="0"/>
    <n v="0"/>
    <n v="0"/>
    <n v="4109"/>
    <x v="0"/>
    <x v="0"/>
    <m/>
  </r>
  <r>
    <x v="5811"/>
    <x v="0"/>
    <x v="52"/>
    <x v="1"/>
    <n v="0"/>
    <x v="157"/>
    <n v="92705"/>
    <n v="33.766004000000002"/>
    <n v="-117.78676299999999"/>
    <n v="0"/>
    <x v="61"/>
    <s v="Offer C"/>
    <s v="Yes"/>
    <n v="30.28"/>
    <s v="Yes"/>
    <x v="0"/>
    <s v="Fiber Optic"/>
    <n v="30"/>
    <s v="No"/>
    <s v="Yes"/>
    <s v="No"/>
    <s v="No"/>
    <x v="1"/>
    <x v="1"/>
    <x v="1"/>
    <x v="1"/>
    <x v="0"/>
    <s v="Month-to-Month"/>
    <s v="Yes"/>
    <x v="1"/>
    <n v="89.95"/>
    <n v="2625.55"/>
    <n v="0"/>
    <n v="0"/>
    <n v="847.84"/>
    <n v="3473.39"/>
    <x v="1"/>
    <x v="5"/>
    <s v="Attitude of service provider"/>
  </r>
  <r>
    <x v="5812"/>
    <x v="1"/>
    <x v="2"/>
    <x v="1"/>
    <n v="0"/>
    <x v="1015"/>
    <n v="90660"/>
    <n v="33.989524000000003"/>
    <n v="-118.089299"/>
    <n v="0"/>
    <x v="27"/>
    <s v="None"/>
    <s v="Yes"/>
    <n v="46.58"/>
    <s v="No"/>
    <x v="0"/>
    <s v="DSL"/>
    <n v="26"/>
    <s v="No"/>
    <s v="No"/>
    <s v="No"/>
    <s v="Yes"/>
    <x v="1"/>
    <x v="0"/>
    <x v="0"/>
    <x v="2"/>
    <x v="1"/>
    <s v="Month-to-Month"/>
    <s v="No"/>
    <x v="1"/>
    <n v="50.25"/>
    <n v="593.75"/>
    <n v="0"/>
    <n v="120"/>
    <n v="558.96"/>
    <n v="1272.71"/>
    <x v="1"/>
    <x v="4"/>
    <s v="Extra data charges"/>
  </r>
  <r>
    <x v="5813"/>
    <x v="0"/>
    <x v="51"/>
    <x v="1"/>
    <n v="0"/>
    <x v="38"/>
    <n v="92117"/>
    <n v="32.825085999999999"/>
    <n v="-117.19942399999999"/>
    <n v="0"/>
    <x v="29"/>
    <s v="None"/>
    <s v="Yes"/>
    <n v="5.1100000000000003"/>
    <s v="No"/>
    <x v="0"/>
    <s v="Fiber Optic"/>
    <n v="6"/>
    <s v="No"/>
    <s v="No"/>
    <s v="No"/>
    <s v="No"/>
    <x v="1"/>
    <x v="1"/>
    <x v="1"/>
    <x v="1"/>
    <x v="0"/>
    <s v="Month-to-Month"/>
    <s v="No"/>
    <x v="1"/>
    <n v="-1"/>
    <n v="159.44999999999999"/>
    <n v="0"/>
    <n v="0"/>
    <n v="10.220000000000001"/>
    <n v="169.67"/>
    <x v="1"/>
    <x v="1"/>
    <s v="Competitor made better offer"/>
  </r>
  <r>
    <x v="5814"/>
    <x v="1"/>
    <x v="10"/>
    <x v="0"/>
    <n v="0"/>
    <x v="64"/>
    <n v="93702"/>
    <n v="36.739384999999999"/>
    <n v="-119.753649"/>
    <n v="0"/>
    <x v="55"/>
    <s v="None"/>
    <s v="Yes"/>
    <n v="14.05"/>
    <s v="No"/>
    <x v="0"/>
    <s v="DSL"/>
    <n v="25"/>
    <s v="Yes"/>
    <s v="No"/>
    <s v="Yes"/>
    <s v="Yes"/>
    <x v="1"/>
    <x v="1"/>
    <x v="1"/>
    <x v="1"/>
    <x v="0"/>
    <s v="One Year"/>
    <s v="No"/>
    <x v="0"/>
    <n v="71.400000000000006"/>
    <n v="4487.3"/>
    <n v="0"/>
    <n v="0"/>
    <n v="871.1"/>
    <n v="5358.4"/>
    <x v="0"/>
    <x v="0"/>
    <m/>
  </r>
  <r>
    <x v="5815"/>
    <x v="1"/>
    <x v="25"/>
    <x v="0"/>
    <n v="0"/>
    <x v="976"/>
    <n v="90254"/>
    <n v="33.865319999999997"/>
    <n v="-118.39633600000001"/>
    <n v="4"/>
    <x v="38"/>
    <s v="None"/>
    <s v="Yes"/>
    <n v="21.23"/>
    <s v="Yes"/>
    <x v="0"/>
    <s v="Fiber Optic"/>
    <n v="13"/>
    <s v="No"/>
    <s v="No"/>
    <s v="No"/>
    <s v="No"/>
    <x v="1"/>
    <x v="0"/>
    <x v="0"/>
    <x v="2"/>
    <x v="0"/>
    <s v="Month-to-Month"/>
    <s v="Yes"/>
    <x v="1"/>
    <n v="75.5"/>
    <n v="438"/>
    <n v="0"/>
    <n v="0"/>
    <n v="127.38"/>
    <n v="565.38"/>
    <x v="1"/>
    <x v="2"/>
    <s v="Product dissatisfaction"/>
  </r>
  <r>
    <x v="5816"/>
    <x v="0"/>
    <x v="7"/>
    <x v="0"/>
    <n v="0"/>
    <x v="249"/>
    <n v="95742"/>
    <n v="38.591133999999997"/>
    <n v="-121.161585"/>
    <n v="8"/>
    <x v="1"/>
    <s v="None"/>
    <s v="Yes"/>
    <n v="44.73"/>
    <s v="No"/>
    <x v="1"/>
    <m/>
    <m/>
    <m/>
    <m/>
    <m/>
    <m/>
    <x v="2"/>
    <x v="2"/>
    <x v="2"/>
    <x v="2"/>
    <x v="2"/>
    <s v="One Year"/>
    <s v="No"/>
    <x v="1"/>
    <n v="20.5"/>
    <n v="79.05"/>
    <n v="0"/>
    <n v="0"/>
    <n v="178.92"/>
    <n v="257.97000000000003"/>
    <x v="0"/>
    <x v="0"/>
    <m/>
  </r>
  <r>
    <x v="5817"/>
    <x v="0"/>
    <x v="2"/>
    <x v="1"/>
    <n v="0"/>
    <x v="31"/>
    <n v="90005"/>
    <n v="34.059280999999999"/>
    <n v="-118.30741999999999"/>
    <n v="0"/>
    <x v="63"/>
    <s v="None"/>
    <s v="Yes"/>
    <n v="2.5099999999999998"/>
    <s v="Yes"/>
    <x v="0"/>
    <s v="Fiber Optic"/>
    <n v="19"/>
    <s v="Yes"/>
    <s v="Yes"/>
    <s v="Yes"/>
    <s v="No"/>
    <x v="1"/>
    <x v="0"/>
    <x v="0"/>
    <x v="2"/>
    <x v="1"/>
    <s v="Month-to-Month"/>
    <s v="No"/>
    <x v="1"/>
    <n v="90.8"/>
    <n v="4921.2"/>
    <n v="0"/>
    <n v="60"/>
    <n v="133.03"/>
    <n v="5114.2299999999996"/>
    <x v="0"/>
    <x v="0"/>
    <m/>
  </r>
  <r>
    <x v="5818"/>
    <x v="0"/>
    <x v="53"/>
    <x v="1"/>
    <n v="0"/>
    <x v="908"/>
    <n v="94560"/>
    <n v="37.504133000000003"/>
    <n v="-122.032347"/>
    <n v="0"/>
    <x v="44"/>
    <s v="Offer C"/>
    <s v="Yes"/>
    <n v="31.57"/>
    <s v="No"/>
    <x v="0"/>
    <s v="Fiber Optic"/>
    <n v="4"/>
    <s v="No"/>
    <s v="No"/>
    <s v="No"/>
    <s v="No"/>
    <x v="0"/>
    <x v="1"/>
    <x v="0"/>
    <x v="1"/>
    <x v="0"/>
    <s v="Two Year"/>
    <s v="No"/>
    <x v="1"/>
    <n v="90.95"/>
    <n v="2897.95"/>
    <n v="25.55"/>
    <n v="0"/>
    <n v="1010.24"/>
    <n v="3882.64"/>
    <x v="0"/>
    <x v="0"/>
    <m/>
  </r>
  <r>
    <x v="5819"/>
    <x v="1"/>
    <x v="2"/>
    <x v="1"/>
    <n v="0"/>
    <x v="936"/>
    <n v="96009"/>
    <n v="41.083463999999999"/>
    <n v="-121.107929"/>
    <n v="0"/>
    <x v="62"/>
    <s v="None"/>
    <s v="No"/>
    <m/>
    <m/>
    <x v="0"/>
    <s v="Cable"/>
    <n v="8"/>
    <s v="No"/>
    <s v="No"/>
    <s v="Yes"/>
    <s v="No"/>
    <x v="0"/>
    <x v="1"/>
    <x v="1"/>
    <x v="3"/>
    <x v="1"/>
    <s v="One Year"/>
    <s v="Yes"/>
    <x v="1"/>
    <n v="51.35"/>
    <n v="2075.1"/>
    <n v="0"/>
    <n v="80"/>
    <n v="0"/>
    <n v="2155.1"/>
    <x v="0"/>
    <x v="0"/>
    <m/>
  </r>
  <r>
    <x v="5820"/>
    <x v="0"/>
    <x v="30"/>
    <x v="1"/>
    <n v="0"/>
    <x v="31"/>
    <n v="90018"/>
    <n v="34.028734999999998"/>
    <n v="-118.31723599999999"/>
    <n v="0"/>
    <x v="57"/>
    <s v="Offer B"/>
    <s v="Yes"/>
    <n v="22.55"/>
    <s v="No"/>
    <x v="1"/>
    <m/>
    <m/>
    <m/>
    <m/>
    <m/>
    <m/>
    <x v="2"/>
    <x v="2"/>
    <x v="2"/>
    <x v="2"/>
    <x v="2"/>
    <s v="One Year"/>
    <s v="No"/>
    <x v="2"/>
    <n v="20.65"/>
    <n v="1022.95"/>
    <n v="0"/>
    <n v="0"/>
    <n v="1172.5999999999999"/>
    <n v="2195.5500000000002"/>
    <x v="0"/>
    <x v="0"/>
    <m/>
  </r>
  <r>
    <x v="5821"/>
    <x v="0"/>
    <x v="32"/>
    <x v="0"/>
    <n v="3"/>
    <x v="97"/>
    <n v="92604"/>
    <n v="33.688546000000002"/>
    <n v="-117.78809099999999"/>
    <n v="1"/>
    <x v="52"/>
    <s v="Offer C"/>
    <s v="Yes"/>
    <n v="4.47"/>
    <s v="No"/>
    <x v="1"/>
    <m/>
    <m/>
    <m/>
    <m/>
    <m/>
    <m/>
    <x v="2"/>
    <x v="2"/>
    <x v="2"/>
    <x v="2"/>
    <x v="2"/>
    <s v="One Year"/>
    <s v="No"/>
    <x v="0"/>
    <n v="19.899999999999999"/>
    <n v="533.5"/>
    <n v="0"/>
    <n v="0"/>
    <n v="107.28"/>
    <n v="640.78"/>
    <x v="0"/>
    <x v="0"/>
    <m/>
  </r>
  <r>
    <x v="5822"/>
    <x v="0"/>
    <x v="47"/>
    <x v="0"/>
    <n v="0"/>
    <x v="871"/>
    <n v="93240"/>
    <n v="35.607875"/>
    <n v="-118.466318"/>
    <n v="2"/>
    <x v="9"/>
    <s v="Offer A"/>
    <s v="Yes"/>
    <n v="1.72"/>
    <s v="Yes"/>
    <x v="0"/>
    <s v="Cable"/>
    <n v="7"/>
    <s v="Yes"/>
    <s v="Yes"/>
    <s v="Yes"/>
    <s v="Yes"/>
    <x v="0"/>
    <x v="1"/>
    <x v="1"/>
    <x v="3"/>
    <x v="0"/>
    <s v="Two Year"/>
    <s v="Yes"/>
    <x v="1"/>
    <n v="93.25"/>
    <n v="6688.95"/>
    <n v="0"/>
    <n v="0"/>
    <n v="123.84"/>
    <n v="6812.79"/>
    <x v="0"/>
    <x v="0"/>
    <m/>
  </r>
  <r>
    <x v="5823"/>
    <x v="0"/>
    <x v="9"/>
    <x v="0"/>
    <n v="3"/>
    <x v="828"/>
    <n v="94530"/>
    <n v="37.924838000000001"/>
    <n v="-122.289145"/>
    <n v="8"/>
    <x v="32"/>
    <s v="Offer D"/>
    <s v="Yes"/>
    <n v="9.77"/>
    <s v="Yes"/>
    <x v="0"/>
    <s v="DSL"/>
    <n v="21"/>
    <s v="No"/>
    <s v="Yes"/>
    <s v="No"/>
    <s v="Yes"/>
    <x v="0"/>
    <x v="1"/>
    <x v="1"/>
    <x v="3"/>
    <x v="0"/>
    <s v="Month-to-Month"/>
    <s v="No"/>
    <x v="0"/>
    <n v="80.45"/>
    <n v="1137.05"/>
    <n v="0"/>
    <n v="0"/>
    <n v="136.78"/>
    <n v="1273.83"/>
    <x v="0"/>
    <x v="0"/>
    <m/>
  </r>
  <r>
    <x v="5824"/>
    <x v="1"/>
    <x v="55"/>
    <x v="1"/>
    <n v="0"/>
    <x v="42"/>
    <n v="91042"/>
    <n v="34.296574"/>
    <n v="-118.244839"/>
    <n v="0"/>
    <x v="23"/>
    <s v="None"/>
    <s v="Yes"/>
    <n v="22.66"/>
    <s v="Yes"/>
    <x v="0"/>
    <s v="Fiber Optic"/>
    <n v="27"/>
    <s v="Yes"/>
    <s v="Yes"/>
    <s v="Yes"/>
    <s v="Yes"/>
    <x v="0"/>
    <x v="1"/>
    <x v="1"/>
    <x v="3"/>
    <x v="0"/>
    <s v="One Year"/>
    <s v="Yes"/>
    <x v="1"/>
    <n v="118.35"/>
    <n v="7804.15"/>
    <n v="0"/>
    <n v="0"/>
    <n v="1518.22"/>
    <n v="9322.3700000000008"/>
    <x v="1"/>
    <x v="1"/>
    <s v="Competitor had better devices"/>
  </r>
  <r>
    <x v="5825"/>
    <x v="0"/>
    <x v="39"/>
    <x v="0"/>
    <n v="0"/>
    <x v="1059"/>
    <n v="94963"/>
    <n v="38.004739999999998"/>
    <n v="-122.66371700000001"/>
    <n v="7"/>
    <x v="47"/>
    <s v="None"/>
    <s v="Yes"/>
    <n v="11.27"/>
    <s v="No"/>
    <x v="0"/>
    <s v="DSL"/>
    <n v="19"/>
    <s v="Yes"/>
    <s v="No"/>
    <s v="Yes"/>
    <s v="Yes"/>
    <x v="0"/>
    <x v="1"/>
    <x v="1"/>
    <x v="3"/>
    <x v="1"/>
    <s v="One Year"/>
    <s v="No"/>
    <x v="0"/>
    <n v="80.900000000000006"/>
    <n v="1714.95"/>
    <n v="0"/>
    <n v="60"/>
    <n v="236.67"/>
    <n v="2011.62"/>
    <x v="0"/>
    <x v="0"/>
    <m/>
  </r>
  <r>
    <x v="5826"/>
    <x v="1"/>
    <x v="10"/>
    <x v="0"/>
    <n v="0"/>
    <x v="263"/>
    <n v="91702"/>
    <n v="34.174492999999998"/>
    <n v="-117.87067999999999"/>
    <n v="6"/>
    <x v="4"/>
    <s v="None"/>
    <s v="Yes"/>
    <n v="35.090000000000003"/>
    <s v="Yes"/>
    <x v="0"/>
    <s v="DSL"/>
    <n v="12"/>
    <s v="Yes"/>
    <s v="No"/>
    <s v="Yes"/>
    <s v="Yes"/>
    <x v="0"/>
    <x v="1"/>
    <x v="1"/>
    <x v="3"/>
    <x v="0"/>
    <s v="Two Year"/>
    <s v="No"/>
    <x v="1"/>
    <n v="83.2"/>
    <n v="6126.1"/>
    <n v="0"/>
    <n v="0"/>
    <n v="2491.39"/>
    <n v="8617.49"/>
    <x v="0"/>
    <x v="0"/>
    <m/>
  </r>
  <r>
    <x v="5827"/>
    <x v="1"/>
    <x v="39"/>
    <x v="0"/>
    <n v="3"/>
    <x v="516"/>
    <n v="91764"/>
    <n v="34.074086999999999"/>
    <n v="-117.60561800000001"/>
    <n v="1"/>
    <x v="30"/>
    <s v="None"/>
    <s v="Yes"/>
    <n v="25.87"/>
    <s v="Yes"/>
    <x v="0"/>
    <s v="Cable"/>
    <n v="76"/>
    <s v="No"/>
    <s v="No"/>
    <s v="No"/>
    <s v="No"/>
    <x v="0"/>
    <x v="0"/>
    <x v="0"/>
    <x v="0"/>
    <x v="1"/>
    <s v="Month-to-Month"/>
    <s v="No"/>
    <x v="1"/>
    <n v="60.35"/>
    <n v="1404.65"/>
    <n v="0"/>
    <n v="10"/>
    <n v="646.75"/>
    <n v="2061.4"/>
    <x v="0"/>
    <x v="0"/>
    <m/>
  </r>
  <r>
    <x v="5828"/>
    <x v="1"/>
    <x v="56"/>
    <x v="1"/>
    <n v="0"/>
    <x v="599"/>
    <n v="91914"/>
    <n v="32.688505999999997"/>
    <n v="-116.938632"/>
    <n v="0"/>
    <x v="13"/>
    <s v="Offer E"/>
    <s v="Yes"/>
    <n v="40.46"/>
    <s v="No"/>
    <x v="1"/>
    <m/>
    <m/>
    <m/>
    <m/>
    <m/>
    <m/>
    <x v="2"/>
    <x v="2"/>
    <x v="2"/>
    <x v="2"/>
    <x v="2"/>
    <s v="Month-to-Month"/>
    <s v="No"/>
    <x v="0"/>
    <n v="20.25"/>
    <n v="20.25"/>
    <n v="0"/>
    <n v="0"/>
    <n v="40.46"/>
    <n v="60.71"/>
    <x v="2"/>
    <x v="0"/>
    <m/>
  </r>
  <r>
    <x v="5829"/>
    <x v="0"/>
    <x v="32"/>
    <x v="1"/>
    <n v="0"/>
    <x v="358"/>
    <n v="93529"/>
    <n v="37.730269"/>
    <n v="-119.055813"/>
    <n v="0"/>
    <x v="16"/>
    <s v="None"/>
    <s v="Yes"/>
    <n v="16.260000000000002"/>
    <s v="No"/>
    <x v="1"/>
    <m/>
    <m/>
    <m/>
    <m/>
    <m/>
    <m/>
    <x v="2"/>
    <x v="2"/>
    <x v="2"/>
    <x v="2"/>
    <x v="2"/>
    <s v="Month-to-Month"/>
    <s v="Yes"/>
    <x v="1"/>
    <n v="20.3"/>
    <n v="470.6"/>
    <n v="0"/>
    <n v="0"/>
    <n v="373.98"/>
    <n v="844.58"/>
    <x v="0"/>
    <x v="0"/>
    <m/>
  </r>
  <r>
    <x v="5830"/>
    <x v="1"/>
    <x v="3"/>
    <x v="0"/>
    <n v="0"/>
    <x v="191"/>
    <n v="92173"/>
    <n v="32.555827999999998"/>
    <n v="-117.04007300000001"/>
    <n v="1"/>
    <x v="9"/>
    <s v="Offer A"/>
    <s v="No"/>
    <m/>
    <m/>
    <x v="0"/>
    <s v="DSL"/>
    <n v="24"/>
    <s v="Yes"/>
    <s v="Yes"/>
    <s v="Yes"/>
    <s v="Yes"/>
    <x v="0"/>
    <x v="1"/>
    <x v="0"/>
    <x v="1"/>
    <x v="0"/>
    <s v="Two Year"/>
    <s v="Yes"/>
    <x v="1"/>
    <n v="64.8"/>
    <n v="4732.3500000000004"/>
    <n v="0"/>
    <n v="0"/>
    <n v="0"/>
    <n v="4732.3500000000004"/>
    <x v="0"/>
    <x v="0"/>
    <m/>
  </r>
  <r>
    <x v="5831"/>
    <x v="1"/>
    <x v="14"/>
    <x v="0"/>
    <n v="3"/>
    <x v="113"/>
    <n v="95834"/>
    <n v="38.646208999999999"/>
    <n v="-121.52446"/>
    <n v="8"/>
    <x v="27"/>
    <s v="Offer D"/>
    <s v="Yes"/>
    <n v="9.58"/>
    <s v="No"/>
    <x v="0"/>
    <s v="Cable"/>
    <n v="57"/>
    <s v="Yes"/>
    <s v="No"/>
    <s v="No"/>
    <s v="No"/>
    <x v="1"/>
    <x v="0"/>
    <x v="0"/>
    <x v="2"/>
    <x v="1"/>
    <s v="Month-to-Month"/>
    <s v="Yes"/>
    <x v="1"/>
    <n v="49.2"/>
    <n v="571.15"/>
    <n v="0"/>
    <n v="80"/>
    <n v="114.96"/>
    <n v="766.11"/>
    <x v="0"/>
    <x v="0"/>
    <m/>
  </r>
  <r>
    <x v="5832"/>
    <x v="1"/>
    <x v="35"/>
    <x v="1"/>
    <n v="0"/>
    <x v="200"/>
    <n v="92506"/>
    <n v="33.930931000000001"/>
    <n v="-117.361788"/>
    <n v="0"/>
    <x v="51"/>
    <s v="Offer D"/>
    <s v="No"/>
    <m/>
    <m/>
    <x v="0"/>
    <s v="DSL"/>
    <n v="16"/>
    <s v="No"/>
    <s v="Yes"/>
    <s v="Yes"/>
    <s v="No"/>
    <x v="1"/>
    <x v="1"/>
    <x v="1"/>
    <x v="1"/>
    <x v="0"/>
    <s v="One Year"/>
    <s v="Yes"/>
    <x v="1"/>
    <n v="43.75"/>
    <n v="903.6"/>
    <n v="0"/>
    <n v="0"/>
    <n v="0"/>
    <n v="903.6"/>
    <x v="1"/>
    <x v="2"/>
    <s v="Network reliability"/>
  </r>
  <r>
    <x v="5833"/>
    <x v="1"/>
    <x v="19"/>
    <x v="0"/>
    <n v="0"/>
    <x v="819"/>
    <n v="96037"/>
    <n v="41.528540999999997"/>
    <n v="-122.955018"/>
    <n v="2"/>
    <x v="40"/>
    <s v="None"/>
    <s v="Yes"/>
    <n v="4.8"/>
    <s v="Yes"/>
    <x v="0"/>
    <s v="Cable"/>
    <n v="41"/>
    <s v="Yes"/>
    <s v="No"/>
    <s v="Yes"/>
    <s v="Yes"/>
    <x v="1"/>
    <x v="1"/>
    <x v="1"/>
    <x v="1"/>
    <x v="0"/>
    <s v="Two Year"/>
    <s v="No"/>
    <x v="0"/>
    <n v="77.3"/>
    <n v="5498.2"/>
    <n v="26.87"/>
    <n v="0"/>
    <n v="336"/>
    <n v="5807.33"/>
    <x v="0"/>
    <x v="0"/>
    <m/>
  </r>
  <r>
    <x v="5834"/>
    <x v="1"/>
    <x v="10"/>
    <x v="0"/>
    <n v="3"/>
    <x v="874"/>
    <n v="92886"/>
    <n v="33.897252999999999"/>
    <n v="-117.792202"/>
    <n v="1"/>
    <x v="9"/>
    <s v="None"/>
    <s v="Yes"/>
    <n v="21.89"/>
    <s v="Yes"/>
    <x v="0"/>
    <s v="Fiber Optic"/>
    <n v="58"/>
    <s v="Yes"/>
    <s v="Yes"/>
    <s v="Yes"/>
    <s v="Yes"/>
    <x v="0"/>
    <x v="1"/>
    <x v="1"/>
    <x v="3"/>
    <x v="1"/>
    <s v="Two Year"/>
    <s v="No"/>
    <x v="1"/>
    <n v="114.55"/>
    <n v="8306.0499999999993"/>
    <n v="21.6"/>
    <n v="40"/>
    <n v="1576.08"/>
    <n v="9900.5300000000007"/>
    <x v="0"/>
    <x v="0"/>
    <m/>
  </r>
  <r>
    <x v="5835"/>
    <x v="0"/>
    <x v="56"/>
    <x v="0"/>
    <n v="0"/>
    <x v="1044"/>
    <n v="94517"/>
    <n v="37.881841999999999"/>
    <n v="-121.848111"/>
    <n v="1"/>
    <x v="40"/>
    <s v="None"/>
    <s v="Yes"/>
    <n v="14.15"/>
    <s v="Yes"/>
    <x v="1"/>
    <m/>
    <m/>
    <m/>
    <m/>
    <m/>
    <m/>
    <x v="2"/>
    <x v="2"/>
    <x v="2"/>
    <x v="2"/>
    <x v="2"/>
    <s v="Two Year"/>
    <s v="Yes"/>
    <x v="1"/>
    <n v="26"/>
    <n v="2006.95"/>
    <n v="0"/>
    <n v="0"/>
    <n v="990.5"/>
    <n v="2997.45"/>
    <x v="0"/>
    <x v="0"/>
    <m/>
  </r>
  <r>
    <x v="5836"/>
    <x v="1"/>
    <x v="45"/>
    <x v="1"/>
    <n v="0"/>
    <x v="1091"/>
    <n v="92861"/>
    <n v="33.817473"/>
    <n v="-117.810462"/>
    <n v="0"/>
    <x v="43"/>
    <s v="None"/>
    <s v="No"/>
    <m/>
    <m/>
    <x v="0"/>
    <s v="DSL"/>
    <n v="27"/>
    <s v="Yes"/>
    <s v="Yes"/>
    <s v="Yes"/>
    <s v="Yes"/>
    <x v="0"/>
    <x v="0"/>
    <x v="0"/>
    <x v="0"/>
    <x v="0"/>
    <s v="Two Year"/>
    <s v="No"/>
    <x v="0"/>
    <n v="54.85"/>
    <n v="916.15"/>
    <n v="0"/>
    <n v="0"/>
    <n v="0"/>
    <n v="916.15"/>
    <x v="0"/>
    <x v="0"/>
    <m/>
  </r>
  <r>
    <x v="5837"/>
    <x v="0"/>
    <x v="29"/>
    <x v="0"/>
    <n v="0"/>
    <x v="318"/>
    <n v="95002"/>
    <n v="37.449536999999999"/>
    <n v="-121.99481299999999"/>
    <n v="1"/>
    <x v="51"/>
    <s v="None"/>
    <s v="Yes"/>
    <n v="45.1"/>
    <s v="No"/>
    <x v="0"/>
    <s v="Fiber Optic"/>
    <n v="41"/>
    <s v="No"/>
    <s v="No"/>
    <s v="No"/>
    <s v="No"/>
    <x v="0"/>
    <x v="0"/>
    <x v="0"/>
    <x v="0"/>
    <x v="1"/>
    <s v="Month-to-Month"/>
    <s v="Yes"/>
    <x v="0"/>
    <n v="80"/>
    <n v="1706.45"/>
    <n v="0"/>
    <n v="50"/>
    <n v="992.2"/>
    <n v="2748.65"/>
    <x v="0"/>
    <x v="0"/>
    <m/>
  </r>
  <r>
    <x v="5838"/>
    <x v="1"/>
    <x v="25"/>
    <x v="0"/>
    <n v="1"/>
    <x v="1072"/>
    <n v="91320"/>
    <n v="34.172071000000003"/>
    <n v="-118.946262"/>
    <n v="1"/>
    <x v="10"/>
    <s v="None"/>
    <s v="Yes"/>
    <n v="15.01"/>
    <s v="No"/>
    <x v="0"/>
    <s v="Fiber Optic"/>
    <n v="19"/>
    <s v="Yes"/>
    <s v="No"/>
    <s v="Yes"/>
    <s v="No"/>
    <x v="1"/>
    <x v="1"/>
    <x v="1"/>
    <x v="1"/>
    <x v="0"/>
    <s v="Month-to-Month"/>
    <s v="Yes"/>
    <x v="0"/>
    <n v="90.35"/>
    <n v="434.5"/>
    <n v="17.329999999999998"/>
    <n v="0"/>
    <n v="75.05"/>
    <n v="492.22"/>
    <x v="0"/>
    <x v="0"/>
    <m/>
  </r>
  <r>
    <x v="5839"/>
    <x v="0"/>
    <x v="45"/>
    <x v="0"/>
    <n v="1"/>
    <x v="519"/>
    <n v="91945"/>
    <n v="32.733564000000001"/>
    <n v="-117.03371300000001"/>
    <n v="5"/>
    <x v="19"/>
    <s v="Offer A"/>
    <s v="Yes"/>
    <n v="46.45"/>
    <s v="Yes"/>
    <x v="0"/>
    <s v="Fiber Optic"/>
    <n v="26"/>
    <s v="No"/>
    <s v="Yes"/>
    <s v="Yes"/>
    <s v="Yes"/>
    <x v="0"/>
    <x v="1"/>
    <x v="1"/>
    <x v="3"/>
    <x v="1"/>
    <s v="One Year"/>
    <s v="Yes"/>
    <x v="1"/>
    <n v="108.75"/>
    <n v="7493.05"/>
    <n v="0"/>
    <n v="100"/>
    <n v="3205.05"/>
    <n v="10798.1"/>
    <x v="0"/>
    <x v="0"/>
    <m/>
  </r>
  <r>
    <x v="5840"/>
    <x v="0"/>
    <x v="54"/>
    <x v="0"/>
    <n v="1"/>
    <x v="109"/>
    <n v="93035"/>
    <n v="34.184539999999998"/>
    <n v="-119.224666"/>
    <n v="3"/>
    <x v="71"/>
    <s v="Offer B"/>
    <s v="Yes"/>
    <n v="3.14"/>
    <s v="No"/>
    <x v="1"/>
    <m/>
    <m/>
    <m/>
    <m/>
    <m/>
    <m/>
    <x v="2"/>
    <x v="2"/>
    <x v="2"/>
    <x v="2"/>
    <x v="2"/>
    <s v="Two Year"/>
    <s v="No"/>
    <x v="0"/>
    <n v="20"/>
    <n v="833.55"/>
    <n v="0"/>
    <n v="0"/>
    <n v="131.88"/>
    <n v="965.43"/>
    <x v="0"/>
    <x v="0"/>
    <m/>
  </r>
  <r>
    <x v="5841"/>
    <x v="0"/>
    <x v="21"/>
    <x v="0"/>
    <n v="3"/>
    <x v="143"/>
    <n v="94118"/>
    <n v="37.781303999999999"/>
    <n v="-122.461522"/>
    <n v="1"/>
    <x v="71"/>
    <s v="None"/>
    <s v="Yes"/>
    <n v="12.6"/>
    <s v="No"/>
    <x v="0"/>
    <s v="Fiber Optic"/>
    <n v="26"/>
    <s v="No"/>
    <s v="No"/>
    <s v="Yes"/>
    <s v="Yes"/>
    <x v="0"/>
    <x v="1"/>
    <x v="1"/>
    <x v="3"/>
    <x v="0"/>
    <s v="Two Year"/>
    <s v="Yes"/>
    <x v="1"/>
    <n v="100.4"/>
    <n v="4303.6499999999996"/>
    <n v="0"/>
    <n v="0"/>
    <n v="529.20000000000005"/>
    <n v="4832.8500000000004"/>
    <x v="0"/>
    <x v="0"/>
    <m/>
  </r>
  <r>
    <x v="5842"/>
    <x v="1"/>
    <x v="60"/>
    <x v="1"/>
    <n v="0"/>
    <x v="444"/>
    <n v="91505"/>
    <n v="34.174214999999997"/>
    <n v="-118.345928"/>
    <n v="0"/>
    <x v="10"/>
    <s v="Offer E"/>
    <s v="Yes"/>
    <n v="30.92"/>
    <s v="No"/>
    <x v="0"/>
    <s v="Cable"/>
    <n v="41"/>
    <s v="Yes"/>
    <s v="No"/>
    <s v="No"/>
    <s v="Yes"/>
    <x v="1"/>
    <x v="0"/>
    <x v="1"/>
    <x v="0"/>
    <x v="0"/>
    <s v="Month-to-Month"/>
    <s v="Yes"/>
    <x v="0"/>
    <n v="55.75"/>
    <n v="266.95"/>
    <n v="0"/>
    <n v="0"/>
    <n v="154.6"/>
    <n v="421.55"/>
    <x v="0"/>
    <x v="0"/>
    <m/>
  </r>
  <r>
    <x v="5843"/>
    <x v="0"/>
    <x v="44"/>
    <x v="0"/>
    <n v="0"/>
    <x v="608"/>
    <n v="95634"/>
    <n v="38.938600000000001"/>
    <n v="-120.78551400000001"/>
    <n v="6"/>
    <x v="9"/>
    <s v="None"/>
    <s v="Yes"/>
    <n v="15.35"/>
    <s v="Yes"/>
    <x v="0"/>
    <s v="DSL"/>
    <n v="41"/>
    <s v="Yes"/>
    <s v="Yes"/>
    <s v="No"/>
    <s v="Yes"/>
    <x v="0"/>
    <x v="1"/>
    <x v="1"/>
    <x v="3"/>
    <x v="0"/>
    <s v="Two Year"/>
    <s v="Yes"/>
    <x v="1"/>
    <n v="86.4"/>
    <n v="6058.95"/>
    <n v="0"/>
    <n v="0"/>
    <n v="1105.2"/>
    <n v="7164.15"/>
    <x v="0"/>
    <x v="0"/>
    <m/>
  </r>
  <r>
    <x v="5844"/>
    <x v="1"/>
    <x v="7"/>
    <x v="1"/>
    <n v="3"/>
    <x v="10"/>
    <n v="92067"/>
    <n v="33.012751000000002"/>
    <n v="-117.20061699999999"/>
    <n v="0"/>
    <x v="35"/>
    <s v="None"/>
    <s v="Yes"/>
    <n v="49.95"/>
    <s v="Yes"/>
    <x v="1"/>
    <m/>
    <m/>
    <m/>
    <m/>
    <m/>
    <m/>
    <x v="2"/>
    <x v="2"/>
    <x v="2"/>
    <x v="2"/>
    <x v="2"/>
    <s v="Two Year"/>
    <s v="No"/>
    <x v="0"/>
    <n v="25"/>
    <n v="1004.35"/>
    <n v="0"/>
    <n v="0"/>
    <n v="1948.05"/>
    <n v="2952.4"/>
    <x v="0"/>
    <x v="0"/>
    <m/>
  </r>
  <r>
    <x v="5845"/>
    <x v="0"/>
    <x v="18"/>
    <x v="1"/>
    <n v="0"/>
    <x v="136"/>
    <n v="92571"/>
    <n v="33.828288999999998"/>
    <n v="-117.201666"/>
    <n v="0"/>
    <x v="47"/>
    <s v="None"/>
    <s v="Yes"/>
    <n v="7.41"/>
    <s v="No"/>
    <x v="0"/>
    <s v="DSL"/>
    <n v="51"/>
    <s v="Yes"/>
    <s v="No"/>
    <s v="Yes"/>
    <s v="Yes"/>
    <x v="1"/>
    <x v="0"/>
    <x v="0"/>
    <x v="2"/>
    <x v="0"/>
    <s v="One Year"/>
    <s v="Yes"/>
    <x v="1"/>
    <n v="60.25"/>
    <n v="1258.3499999999999"/>
    <n v="0"/>
    <n v="0"/>
    <n v="155.61000000000001"/>
    <n v="1413.96"/>
    <x v="0"/>
    <x v="0"/>
    <m/>
  </r>
  <r>
    <x v="5846"/>
    <x v="1"/>
    <x v="60"/>
    <x v="0"/>
    <n v="0"/>
    <x v="817"/>
    <n v="95910"/>
    <n v="39.467827999999997"/>
    <n v="-120.841386"/>
    <n v="4"/>
    <x v="33"/>
    <s v="None"/>
    <s v="Yes"/>
    <n v="25.32"/>
    <s v="No"/>
    <x v="0"/>
    <s v="DSL"/>
    <n v="30"/>
    <s v="Yes"/>
    <s v="Yes"/>
    <s v="Yes"/>
    <s v="No"/>
    <x v="1"/>
    <x v="0"/>
    <x v="0"/>
    <x v="2"/>
    <x v="0"/>
    <s v="Month-to-Month"/>
    <s v="No"/>
    <x v="0"/>
    <n v="61"/>
    <n v="2130.4499999999998"/>
    <n v="10.7"/>
    <n v="0"/>
    <n v="886.2"/>
    <n v="3005.95"/>
    <x v="0"/>
    <x v="0"/>
    <m/>
  </r>
  <r>
    <x v="5847"/>
    <x v="1"/>
    <x v="27"/>
    <x v="0"/>
    <n v="0"/>
    <x v="1036"/>
    <n v="95322"/>
    <n v="37.147198000000003"/>
    <n v="-121.120161"/>
    <n v="0"/>
    <x v="33"/>
    <s v="Offer C"/>
    <s v="Yes"/>
    <n v="5.0599999999999996"/>
    <s v="Yes"/>
    <x v="0"/>
    <s v="Cable"/>
    <n v="20"/>
    <s v="Yes"/>
    <s v="Yes"/>
    <s v="Yes"/>
    <s v="Yes"/>
    <x v="1"/>
    <x v="0"/>
    <x v="0"/>
    <x v="2"/>
    <x v="0"/>
    <s v="Two Year"/>
    <s v="Yes"/>
    <x v="0"/>
    <n v="69.150000000000006"/>
    <n v="2490.15"/>
    <n v="0"/>
    <n v="0"/>
    <n v="177.1"/>
    <n v="2667.25"/>
    <x v="0"/>
    <x v="0"/>
    <m/>
  </r>
  <r>
    <x v="5848"/>
    <x v="1"/>
    <x v="3"/>
    <x v="1"/>
    <n v="0"/>
    <x v="873"/>
    <n v="94010"/>
    <n v="37.570279999999997"/>
    <n v="-122.36577800000001"/>
    <n v="0"/>
    <x v="27"/>
    <s v="None"/>
    <s v="Yes"/>
    <n v="43.4"/>
    <s v="Yes"/>
    <x v="0"/>
    <s v="Fiber Optic"/>
    <n v="24"/>
    <s v="No"/>
    <s v="No"/>
    <s v="No"/>
    <s v="No"/>
    <x v="1"/>
    <x v="0"/>
    <x v="0"/>
    <x v="2"/>
    <x v="0"/>
    <s v="Two Year"/>
    <s v="Yes"/>
    <x v="0"/>
    <n v="73.3"/>
    <n v="828.05"/>
    <n v="0"/>
    <n v="0"/>
    <n v="520.79999999999995"/>
    <n v="1348.85"/>
    <x v="0"/>
    <x v="0"/>
    <m/>
  </r>
  <r>
    <x v="5849"/>
    <x v="0"/>
    <x v="34"/>
    <x v="1"/>
    <n v="0"/>
    <x v="1066"/>
    <n v="93518"/>
    <n v="35.358953"/>
    <n v="-118.527064"/>
    <n v="0"/>
    <x v="28"/>
    <s v="None"/>
    <s v="Yes"/>
    <n v="25.21"/>
    <s v="No"/>
    <x v="0"/>
    <s v="DSL"/>
    <n v="9"/>
    <s v="Yes"/>
    <s v="Yes"/>
    <s v="No"/>
    <s v="No"/>
    <x v="1"/>
    <x v="0"/>
    <x v="0"/>
    <x v="2"/>
    <x v="0"/>
    <s v="Month-to-Month"/>
    <s v="Yes"/>
    <x v="0"/>
    <n v="56.7"/>
    <n v="1652.95"/>
    <n v="0"/>
    <n v="0"/>
    <n v="680.67"/>
    <n v="2333.62"/>
    <x v="0"/>
    <x v="0"/>
    <m/>
  </r>
  <r>
    <x v="5850"/>
    <x v="1"/>
    <x v="19"/>
    <x v="0"/>
    <n v="2"/>
    <x v="113"/>
    <n v="95825"/>
    <n v="38.590035"/>
    <n v="-121.41245499999999"/>
    <n v="3"/>
    <x v="9"/>
    <s v="Offer A"/>
    <s v="Yes"/>
    <n v="19.04"/>
    <s v="Yes"/>
    <x v="1"/>
    <m/>
    <m/>
    <m/>
    <m/>
    <m/>
    <m/>
    <x v="2"/>
    <x v="2"/>
    <x v="2"/>
    <x v="2"/>
    <x v="2"/>
    <s v="Two Year"/>
    <s v="No"/>
    <x v="1"/>
    <n v="25"/>
    <n v="1738.9"/>
    <n v="0"/>
    <n v="0"/>
    <n v="1370.88"/>
    <n v="3109.78"/>
    <x v="0"/>
    <x v="0"/>
    <m/>
  </r>
  <r>
    <x v="5851"/>
    <x v="0"/>
    <x v="39"/>
    <x v="0"/>
    <n v="0"/>
    <x v="113"/>
    <n v="95827"/>
    <n v="38.549185000000001"/>
    <n v="-121.32838599999999"/>
    <n v="7"/>
    <x v="42"/>
    <s v="None"/>
    <s v="No"/>
    <m/>
    <m/>
    <x v="0"/>
    <s v="DSL"/>
    <n v="29"/>
    <s v="Yes"/>
    <s v="Yes"/>
    <s v="No"/>
    <s v="No"/>
    <x v="0"/>
    <x v="0"/>
    <x v="0"/>
    <x v="0"/>
    <x v="0"/>
    <s v="One Year"/>
    <s v="Yes"/>
    <x v="1"/>
    <n v="45.35"/>
    <n v="2540.1"/>
    <n v="4.08"/>
    <n v="0"/>
    <n v="0"/>
    <n v="2536.02"/>
    <x v="0"/>
    <x v="0"/>
    <m/>
  </r>
  <r>
    <x v="5852"/>
    <x v="1"/>
    <x v="4"/>
    <x v="1"/>
    <n v="0"/>
    <x v="838"/>
    <n v="94970"/>
    <n v="37.921137000000002"/>
    <n v="-122.657562"/>
    <n v="0"/>
    <x v="46"/>
    <s v="Offer D"/>
    <s v="Yes"/>
    <n v="7.51"/>
    <s v="No"/>
    <x v="0"/>
    <s v="Fiber Optic"/>
    <n v="18"/>
    <s v="No"/>
    <s v="No"/>
    <s v="No"/>
    <s v="No"/>
    <x v="1"/>
    <x v="1"/>
    <x v="0"/>
    <x v="0"/>
    <x v="0"/>
    <s v="Month-to-Month"/>
    <s v="Yes"/>
    <x v="1"/>
    <n v="79.25"/>
    <n v="793.55"/>
    <n v="0"/>
    <n v="0"/>
    <n v="75.099999999999994"/>
    <n v="868.65"/>
    <x v="1"/>
    <x v="1"/>
    <s v="Competitor had better devices"/>
  </r>
  <r>
    <x v="5853"/>
    <x v="1"/>
    <x v="18"/>
    <x v="0"/>
    <n v="0"/>
    <x v="156"/>
    <n v="90249"/>
    <n v="33.901389999999999"/>
    <n v="-118.315697"/>
    <n v="5"/>
    <x v="34"/>
    <s v="Offer B"/>
    <s v="Yes"/>
    <n v="13.8"/>
    <s v="Yes"/>
    <x v="0"/>
    <s v="Fiber Optic"/>
    <n v="48"/>
    <s v="Yes"/>
    <s v="Yes"/>
    <s v="Yes"/>
    <s v="No"/>
    <x v="1"/>
    <x v="0"/>
    <x v="0"/>
    <x v="2"/>
    <x v="0"/>
    <s v="One Year"/>
    <s v="No"/>
    <x v="1"/>
    <n v="89.45"/>
    <n v="5692.65"/>
    <n v="0"/>
    <n v="0"/>
    <n v="883.2"/>
    <n v="6575.85"/>
    <x v="0"/>
    <x v="0"/>
    <m/>
  </r>
  <r>
    <x v="5854"/>
    <x v="0"/>
    <x v="27"/>
    <x v="0"/>
    <n v="1"/>
    <x v="599"/>
    <n v="91911"/>
    <n v="32.607964000000003"/>
    <n v="-117.059459"/>
    <n v="8"/>
    <x v="4"/>
    <s v="None"/>
    <s v="Yes"/>
    <n v="11.13"/>
    <s v="No"/>
    <x v="1"/>
    <m/>
    <m/>
    <m/>
    <m/>
    <m/>
    <m/>
    <x v="2"/>
    <x v="2"/>
    <x v="2"/>
    <x v="2"/>
    <x v="2"/>
    <s v="Two Year"/>
    <s v="No"/>
    <x v="1"/>
    <n v="20.5"/>
    <n v="1500.95"/>
    <n v="0"/>
    <n v="0"/>
    <n v="790.23"/>
    <n v="2291.1799999999998"/>
    <x v="0"/>
    <x v="0"/>
    <m/>
  </r>
  <r>
    <x v="5855"/>
    <x v="0"/>
    <x v="56"/>
    <x v="1"/>
    <n v="0"/>
    <x v="163"/>
    <n v="91786"/>
    <n v="34.105493000000003"/>
    <n v="-117.660934"/>
    <n v="0"/>
    <x v="46"/>
    <s v="Offer D"/>
    <s v="Yes"/>
    <n v="45.56"/>
    <s v="No"/>
    <x v="0"/>
    <s v="DSL"/>
    <n v="17"/>
    <s v="No"/>
    <s v="Yes"/>
    <s v="No"/>
    <s v="No"/>
    <x v="1"/>
    <x v="0"/>
    <x v="0"/>
    <x v="2"/>
    <x v="0"/>
    <s v="Month-to-Month"/>
    <s v="No"/>
    <x v="1"/>
    <n v="51.2"/>
    <n v="498.25"/>
    <n v="0"/>
    <n v="0"/>
    <n v="455.6"/>
    <n v="953.85"/>
    <x v="0"/>
    <x v="0"/>
    <m/>
  </r>
  <r>
    <x v="5856"/>
    <x v="0"/>
    <x v="59"/>
    <x v="1"/>
    <n v="0"/>
    <x v="303"/>
    <n v="91105"/>
    <n v="34.13946"/>
    <n v="-118.16664900000001"/>
    <n v="0"/>
    <x v="1"/>
    <s v="Offer E"/>
    <s v="Yes"/>
    <n v="39.9"/>
    <s v="No"/>
    <x v="0"/>
    <s v="Cable"/>
    <n v="20"/>
    <s v="No"/>
    <s v="No"/>
    <s v="No"/>
    <s v="No"/>
    <x v="1"/>
    <x v="0"/>
    <x v="0"/>
    <x v="2"/>
    <x v="0"/>
    <s v="Month-to-Month"/>
    <s v="Yes"/>
    <x v="0"/>
    <n v="45.3"/>
    <n v="196.95"/>
    <n v="0"/>
    <n v="0"/>
    <n v="159.6"/>
    <n v="356.55"/>
    <x v="1"/>
    <x v="3"/>
    <s v="Don't know"/>
  </r>
  <r>
    <x v="5857"/>
    <x v="1"/>
    <x v="56"/>
    <x v="1"/>
    <n v="0"/>
    <x v="217"/>
    <n v="93501"/>
    <n v="35.097323000000003"/>
    <n v="-118.171288"/>
    <n v="0"/>
    <x v="4"/>
    <s v="Offer A"/>
    <s v="Yes"/>
    <n v="41.34"/>
    <s v="Yes"/>
    <x v="0"/>
    <s v="Fiber Optic"/>
    <n v="10"/>
    <s v="No"/>
    <s v="Yes"/>
    <s v="No"/>
    <s v="No"/>
    <x v="1"/>
    <x v="0"/>
    <x v="0"/>
    <x v="2"/>
    <x v="0"/>
    <s v="One Year"/>
    <s v="Yes"/>
    <x v="0"/>
    <n v="79.05"/>
    <n v="5552.5"/>
    <n v="0"/>
    <n v="0"/>
    <n v="2935.14"/>
    <n v="8487.64"/>
    <x v="0"/>
    <x v="0"/>
    <m/>
  </r>
  <r>
    <x v="5858"/>
    <x v="0"/>
    <x v="12"/>
    <x v="0"/>
    <n v="2"/>
    <x v="479"/>
    <n v="92259"/>
    <n v="32.698963999999997"/>
    <n v="-115.886656"/>
    <n v="9"/>
    <x v="22"/>
    <s v="Offer A"/>
    <s v="Yes"/>
    <n v="8.39"/>
    <s v="No"/>
    <x v="0"/>
    <s v="DSL"/>
    <n v="16"/>
    <s v="Yes"/>
    <s v="No"/>
    <s v="No"/>
    <s v="No"/>
    <x v="0"/>
    <x v="0"/>
    <x v="0"/>
    <x v="0"/>
    <x v="0"/>
    <s v="Two Year"/>
    <s v="Yes"/>
    <x v="1"/>
    <n v="59.75"/>
    <n v="3996.8"/>
    <n v="0"/>
    <n v="0"/>
    <n v="553.74"/>
    <n v="4550.54"/>
    <x v="0"/>
    <x v="0"/>
    <m/>
  </r>
  <r>
    <x v="5859"/>
    <x v="1"/>
    <x v="38"/>
    <x v="1"/>
    <n v="0"/>
    <x v="934"/>
    <n v="91740"/>
    <n v="34.119363"/>
    <n v="-117.855059"/>
    <n v="0"/>
    <x v="19"/>
    <s v="None"/>
    <s v="Yes"/>
    <n v="7.18"/>
    <s v="No"/>
    <x v="1"/>
    <m/>
    <m/>
    <m/>
    <m/>
    <m/>
    <m/>
    <x v="2"/>
    <x v="2"/>
    <x v="2"/>
    <x v="2"/>
    <x v="2"/>
    <s v="Two Year"/>
    <s v="No"/>
    <x v="0"/>
    <n v="19.95"/>
    <n v="1399.35"/>
    <n v="0"/>
    <n v="0"/>
    <n v="495.42"/>
    <n v="1894.77"/>
    <x v="0"/>
    <x v="0"/>
    <m/>
  </r>
  <r>
    <x v="5860"/>
    <x v="1"/>
    <x v="14"/>
    <x v="1"/>
    <n v="0"/>
    <x v="695"/>
    <n v="95410"/>
    <n v="39.225693999999997"/>
    <n v="-123.717354"/>
    <n v="0"/>
    <x v="25"/>
    <s v="None"/>
    <s v="Yes"/>
    <n v="28.9"/>
    <s v="Yes"/>
    <x v="1"/>
    <m/>
    <m/>
    <m/>
    <m/>
    <m/>
    <m/>
    <x v="2"/>
    <x v="2"/>
    <x v="2"/>
    <x v="2"/>
    <x v="2"/>
    <s v="Two Year"/>
    <s v="No"/>
    <x v="1"/>
    <n v="26.45"/>
    <n v="1110.05"/>
    <n v="0"/>
    <n v="0"/>
    <n v="1242.7"/>
    <n v="2352.75"/>
    <x v="0"/>
    <x v="0"/>
    <m/>
  </r>
  <r>
    <x v="5861"/>
    <x v="0"/>
    <x v="44"/>
    <x v="0"/>
    <n v="0"/>
    <x v="143"/>
    <n v="94116"/>
    <n v="37.744410000000002"/>
    <n v="-122.48676399999999"/>
    <n v="1"/>
    <x v="9"/>
    <s v="Offer A"/>
    <s v="Yes"/>
    <n v="13.27"/>
    <s v="Yes"/>
    <x v="1"/>
    <m/>
    <m/>
    <m/>
    <m/>
    <m/>
    <m/>
    <x v="2"/>
    <x v="2"/>
    <x v="2"/>
    <x v="2"/>
    <x v="2"/>
    <s v="Two Year"/>
    <s v="No"/>
    <x v="0"/>
    <n v="24.85"/>
    <n v="1871.85"/>
    <n v="0"/>
    <n v="0"/>
    <n v="955.44"/>
    <n v="2827.29"/>
    <x v="0"/>
    <x v="0"/>
    <m/>
  </r>
  <r>
    <x v="5862"/>
    <x v="0"/>
    <x v="38"/>
    <x v="1"/>
    <n v="0"/>
    <x v="11"/>
    <n v="94086"/>
    <n v="37.378540999999998"/>
    <n v="-122.020456"/>
    <n v="0"/>
    <x v="48"/>
    <s v="Offer B"/>
    <s v="Yes"/>
    <n v="25.91"/>
    <s v="No"/>
    <x v="1"/>
    <m/>
    <m/>
    <m/>
    <m/>
    <m/>
    <m/>
    <x v="2"/>
    <x v="2"/>
    <x v="2"/>
    <x v="2"/>
    <x v="2"/>
    <s v="One Year"/>
    <s v="No"/>
    <x v="1"/>
    <n v="19.45"/>
    <n v="1336.35"/>
    <n v="0"/>
    <n v="0"/>
    <n v="1580.51"/>
    <n v="2916.86"/>
    <x v="0"/>
    <x v="0"/>
    <m/>
  </r>
  <r>
    <x v="5863"/>
    <x v="1"/>
    <x v="19"/>
    <x v="1"/>
    <n v="0"/>
    <x v="1050"/>
    <n v="95246"/>
    <n v="38.264262000000002"/>
    <n v="-120.51513300000001"/>
    <n v="0"/>
    <x v="6"/>
    <s v="None"/>
    <s v="Yes"/>
    <n v="26.76"/>
    <s v="No"/>
    <x v="0"/>
    <s v="DSL"/>
    <n v="46"/>
    <s v="No"/>
    <s v="No"/>
    <s v="No"/>
    <s v="No"/>
    <x v="1"/>
    <x v="0"/>
    <x v="0"/>
    <x v="2"/>
    <x v="0"/>
    <s v="Month-to-Month"/>
    <s v="Yes"/>
    <x v="1"/>
    <n v="44.65"/>
    <n v="322.5"/>
    <n v="0"/>
    <n v="0"/>
    <n v="187.32"/>
    <n v="509.82"/>
    <x v="0"/>
    <x v="0"/>
    <m/>
  </r>
  <r>
    <x v="5864"/>
    <x v="1"/>
    <x v="10"/>
    <x v="0"/>
    <n v="0"/>
    <x v="720"/>
    <n v="96105"/>
    <n v="39.872960999999997"/>
    <n v="-120.198876"/>
    <n v="1"/>
    <x v="40"/>
    <s v="None"/>
    <s v="No"/>
    <m/>
    <m/>
    <x v="0"/>
    <s v="DSL"/>
    <n v="18"/>
    <s v="Yes"/>
    <s v="No"/>
    <s v="Yes"/>
    <s v="Yes"/>
    <x v="1"/>
    <x v="0"/>
    <x v="0"/>
    <x v="2"/>
    <x v="0"/>
    <s v="Two Year"/>
    <s v="Yes"/>
    <x v="0"/>
    <n v="39.15"/>
    <n v="2692.75"/>
    <n v="0"/>
    <n v="0"/>
    <n v="0"/>
    <n v="2692.75"/>
    <x v="0"/>
    <x v="0"/>
    <m/>
  </r>
  <r>
    <x v="5865"/>
    <x v="0"/>
    <x v="50"/>
    <x v="1"/>
    <n v="0"/>
    <x v="126"/>
    <n v="94619"/>
    <n v="37.787185999999998"/>
    <n v="-122.14633000000001"/>
    <n v="0"/>
    <x v="10"/>
    <s v="Offer E"/>
    <s v="Yes"/>
    <n v="14.22"/>
    <s v="No"/>
    <x v="0"/>
    <s v="Fiber Optic"/>
    <n v="4"/>
    <s v="No"/>
    <s v="Yes"/>
    <s v="No"/>
    <s v="No"/>
    <x v="0"/>
    <x v="0"/>
    <x v="0"/>
    <x v="0"/>
    <x v="0"/>
    <s v="One Year"/>
    <s v="Yes"/>
    <x v="1"/>
    <n v="84.7"/>
    <n v="392.5"/>
    <n v="41.2"/>
    <n v="0"/>
    <n v="71.099999999999994"/>
    <n v="422.4"/>
    <x v="0"/>
    <x v="0"/>
    <m/>
  </r>
  <r>
    <x v="5866"/>
    <x v="0"/>
    <x v="36"/>
    <x v="1"/>
    <n v="0"/>
    <x v="498"/>
    <n v="93932"/>
    <n v="35.989792000000001"/>
    <n v="-121.055933"/>
    <n v="0"/>
    <x v="43"/>
    <s v="None"/>
    <s v="Yes"/>
    <n v="32.11"/>
    <s v="Yes"/>
    <x v="0"/>
    <s v="Fiber Optic"/>
    <n v="14"/>
    <s v="No"/>
    <s v="No"/>
    <s v="No"/>
    <s v="No"/>
    <x v="0"/>
    <x v="1"/>
    <x v="0"/>
    <x v="1"/>
    <x v="0"/>
    <s v="Month-to-Month"/>
    <s v="Yes"/>
    <x v="1"/>
    <n v="96.4"/>
    <n v="1581.2"/>
    <n v="47.2"/>
    <n v="0"/>
    <n v="513.76"/>
    <n v="2047.76"/>
    <x v="1"/>
    <x v="2"/>
    <s v="Poor expertise of phone support"/>
  </r>
  <r>
    <x v="5867"/>
    <x v="1"/>
    <x v="38"/>
    <x v="1"/>
    <n v="0"/>
    <x v="560"/>
    <n v="96067"/>
    <n v="41.338320000000003"/>
    <n v="-122.290756"/>
    <n v="0"/>
    <x v="67"/>
    <s v="None"/>
    <s v="Yes"/>
    <n v="34.020000000000003"/>
    <s v="No"/>
    <x v="1"/>
    <m/>
    <m/>
    <m/>
    <m/>
    <m/>
    <m/>
    <x v="2"/>
    <x v="2"/>
    <x v="2"/>
    <x v="2"/>
    <x v="2"/>
    <s v="Month-to-Month"/>
    <s v="No"/>
    <x v="0"/>
    <n v="21.1"/>
    <n v="385.55"/>
    <n v="0"/>
    <n v="0"/>
    <n v="578.34"/>
    <n v="963.89"/>
    <x v="0"/>
    <x v="0"/>
    <m/>
  </r>
  <r>
    <x v="5868"/>
    <x v="1"/>
    <x v="32"/>
    <x v="0"/>
    <n v="3"/>
    <x v="31"/>
    <n v="90041"/>
    <n v="34.137411999999998"/>
    <n v="-118.207607"/>
    <n v="3"/>
    <x v="69"/>
    <s v="None"/>
    <s v="Yes"/>
    <n v="37.630000000000003"/>
    <s v="No"/>
    <x v="1"/>
    <m/>
    <m/>
    <m/>
    <m/>
    <m/>
    <m/>
    <x v="2"/>
    <x v="2"/>
    <x v="2"/>
    <x v="2"/>
    <x v="2"/>
    <s v="One Year"/>
    <s v="No"/>
    <x v="0"/>
    <n v="19.399999999999999"/>
    <n v="997.75"/>
    <n v="0"/>
    <n v="0"/>
    <n v="1919.13"/>
    <n v="2916.88"/>
    <x v="0"/>
    <x v="0"/>
    <m/>
  </r>
  <r>
    <x v="5869"/>
    <x v="0"/>
    <x v="16"/>
    <x v="1"/>
    <n v="0"/>
    <x v="711"/>
    <n v="94571"/>
    <n v="38.148862000000001"/>
    <n v="-121.737696"/>
    <n v="0"/>
    <x v="10"/>
    <s v="None"/>
    <s v="Yes"/>
    <n v="43.99"/>
    <s v="No"/>
    <x v="0"/>
    <s v="DSL"/>
    <n v="27"/>
    <s v="Yes"/>
    <s v="Yes"/>
    <s v="No"/>
    <s v="Yes"/>
    <x v="1"/>
    <x v="0"/>
    <x v="0"/>
    <x v="2"/>
    <x v="1"/>
    <s v="Two Year"/>
    <s v="No"/>
    <x v="0"/>
    <n v="59.9"/>
    <n v="287.85000000000002"/>
    <n v="0"/>
    <n v="20"/>
    <n v="219.95"/>
    <n v="527.79999999999995"/>
    <x v="0"/>
    <x v="0"/>
    <m/>
  </r>
  <r>
    <x v="5870"/>
    <x v="0"/>
    <x v="35"/>
    <x v="0"/>
    <n v="0"/>
    <x v="41"/>
    <n v="95134"/>
    <n v="37.42765"/>
    <n v="-121.94541599999999"/>
    <n v="1"/>
    <x v="32"/>
    <s v="Offer D"/>
    <s v="Yes"/>
    <n v="20.399999999999999"/>
    <s v="Yes"/>
    <x v="0"/>
    <s v="DSL"/>
    <n v="30"/>
    <s v="Yes"/>
    <s v="No"/>
    <s v="No"/>
    <s v="No"/>
    <x v="0"/>
    <x v="0"/>
    <x v="0"/>
    <x v="0"/>
    <x v="0"/>
    <s v="Month-to-Month"/>
    <s v="Yes"/>
    <x v="1"/>
    <n v="64.7"/>
    <n v="941"/>
    <n v="0"/>
    <n v="0"/>
    <n v="285.60000000000002"/>
    <n v="1226.5999999999999"/>
    <x v="1"/>
    <x v="1"/>
    <s v="Competitor offered more data"/>
  </r>
  <r>
    <x v="5871"/>
    <x v="1"/>
    <x v="58"/>
    <x v="1"/>
    <n v="0"/>
    <x v="468"/>
    <n v="90732"/>
    <n v="33.744118999999998"/>
    <n v="-118.31448"/>
    <n v="0"/>
    <x v="3"/>
    <s v="None"/>
    <s v="Yes"/>
    <n v="48.34"/>
    <s v="Yes"/>
    <x v="0"/>
    <s v="Fiber Optic"/>
    <n v="20"/>
    <s v="No"/>
    <s v="No"/>
    <s v="No"/>
    <s v="No"/>
    <x v="1"/>
    <x v="0"/>
    <x v="0"/>
    <x v="2"/>
    <x v="0"/>
    <s v="Month-to-Month"/>
    <s v="Yes"/>
    <x v="1"/>
    <n v="77"/>
    <n v="237.75"/>
    <n v="0"/>
    <n v="0"/>
    <n v="145.02000000000001"/>
    <n v="382.77"/>
    <x v="1"/>
    <x v="1"/>
    <s v="Competitor had better devices"/>
  </r>
  <r>
    <x v="5872"/>
    <x v="0"/>
    <x v="55"/>
    <x v="0"/>
    <n v="2"/>
    <x v="676"/>
    <n v="95315"/>
    <n v="37.422961000000001"/>
    <n v="-120.76549300000001"/>
    <n v="10"/>
    <x v="34"/>
    <s v="Offer B"/>
    <s v="Yes"/>
    <n v="17.07"/>
    <s v="Yes"/>
    <x v="0"/>
    <s v="DSL"/>
    <n v="25"/>
    <s v="No"/>
    <s v="Yes"/>
    <s v="No"/>
    <s v="No"/>
    <x v="1"/>
    <x v="0"/>
    <x v="0"/>
    <x v="2"/>
    <x v="0"/>
    <s v="One Year"/>
    <s v="Yes"/>
    <x v="1"/>
    <n v="53.85"/>
    <n v="3399.85"/>
    <n v="0"/>
    <n v="0"/>
    <n v="1092.48"/>
    <n v="4492.33"/>
    <x v="0"/>
    <x v="0"/>
    <m/>
  </r>
  <r>
    <x v="5873"/>
    <x v="0"/>
    <x v="0"/>
    <x v="0"/>
    <n v="1"/>
    <x v="269"/>
    <n v="96029"/>
    <n v="39.847839999999998"/>
    <n v="-122.544556"/>
    <n v="8"/>
    <x v="6"/>
    <s v="None"/>
    <s v="No"/>
    <m/>
    <m/>
    <x v="0"/>
    <s v="Cable"/>
    <n v="17"/>
    <s v="Yes"/>
    <s v="No"/>
    <s v="No"/>
    <s v="Yes"/>
    <x v="1"/>
    <x v="0"/>
    <x v="0"/>
    <x v="2"/>
    <x v="0"/>
    <s v="Month-to-Month"/>
    <s v="No"/>
    <x v="0"/>
    <n v="34.65"/>
    <n v="246.6"/>
    <n v="0"/>
    <n v="0"/>
    <n v="0"/>
    <n v="246.6"/>
    <x v="0"/>
    <x v="0"/>
    <m/>
  </r>
  <r>
    <x v="5874"/>
    <x v="0"/>
    <x v="46"/>
    <x v="1"/>
    <n v="0"/>
    <x v="327"/>
    <n v="92371"/>
    <n v="34.441122999999997"/>
    <n v="-117.537886"/>
    <n v="0"/>
    <x v="13"/>
    <s v="None"/>
    <s v="No"/>
    <m/>
    <m/>
    <x v="0"/>
    <s v="DSL"/>
    <n v="73"/>
    <s v="No"/>
    <s v="No"/>
    <s v="No"/>
    <s v="No"/>
    <x v="1"/>
    <x v="0"/>
    <x v="1"/>
    <x v="0"/>
    <x v="0"/>
    <s v="Month-to-Month"/>
    <s v="No"/>
    <x v="2"/>
    <n v="25.2"/>
    <n v="25.2"/>
    <n v="0"/>
    <n v="0"/>
    <n v="0"/>
    <n v="25.2"/>
    <x v="1"/>
    <x v="3"/>
    <s v="Don't know"/>
  </r>
  <r>
    <x v="5875"/>
    <x v="0"/>
    <x v="57"/>
    <x v="0"/>
    <n v="0"/>
    <x v="434"/>
    <n v="92880"/>
    <n v="33.918042999999997"/>
    <n v="-117.61780899999999"/>
    <n v="1"/>
    <x v="59"/>
    <s v="None"/>
    <s v="Yes"/>
    <n v="4.0599999999999996"/>
    <s v="Yes"/>
    <x v="0"/>
    <s v="Fiber Optic"/>
    <n v="11"/>
    <s v="Yes"/>
    <s v="Yes"/>
    <s v="Yes"/>
    <s v="Yes"/>
    <x v="0"/>
    <x v="1"/>
    <x v="0"/>
    <x v="1"/>
    <x v="0"/>
    <s v="Two Year"/>
    <s v="Yes"/>
    <x v="1"/>
    <n v="116.05"/>
    <n v="6925.9"/>
    <n v="0"/>
    <n v="0"/>
    <n v="243.6"/>
    <n v="7169.5"/>
    <x v="0"/>
    <x v="0"/>
    <m/>
  </r>
  <r>
    <x v="5876"/>
    <x v="1"/>
    <x v="55"/>
    <x v="1"/>
    <n v="0"/>
    <x v="43"/>
    <n v="93277"/>
    <n v="36.303792999999999"/>
    <n v="-119.375646"/>
    <n v="0"/>
    <x v="13"/>
    <s v="None"/>
    <s v="Yes"/>
    <n v="11.61"/>
    <s v="No"/>
    <x v="1"/>
    <m/>
    <m/>
    <m/>
    <m/>
    <m/>
    <m/>
    <x v="2"/>
    <x v="2"/>
    <x v="2"/>
    <x v="2"/>
    <x v="2"/>
    <s v="Month-to-Month"/>
    <s v="Yes"/>
    <x v="2"/>
    <n v="20.45"/>
    <n v="20.45"/>
    <n v="0"/>
    <n v="0"/>
    <n v="11.61"/>
    <n v="32.06"/>
    <x v="2"/>
    <x v="0"/>
    <m/>
  </r>
  <r>
    <x v="5877"/>
    <x v="1"/>
    <x v="36"/>
    <x v="1"/>
    <n v="0"/>
    <x v="123"/>
    <n v="93591"/>
    <n v="34.598221000000002"/>
    <n v="-117.79593"/>
    <n v="0"/>
    <x v="29"/>
    <s v="None"/>
    <s v="No"/>
    <m/>
    <m/>
    <x v="0"/>
    <s v="DSL"/>
    <n v="6"/>
    <s v="No"/>
    <s v="No"/>
    <s v="No"/>
    <s v="No"/>
    <x v="1"/>
    <x v="0"/>
    <x v="0"/>
    <x v="2"/>
    <x v="0"/>
    <s v="Month-to-Month"/>
    <s v="Yes"/>
    <x v="0"/>
    <n v="24.45"/>
    <n v="47.5"/>
    <n v="0"/>
    <n v="0"/>
    <n v="0"/>
    <n v="47.5"/>
    <x v="1"/>
    <x v="1"/>
    <s v="Competitor offered more data"/>
  </r>
  <r>
    <x v="5878"/>
    <x v="0"/>
    <x v="56"/>
    <x v="1"/>
    <n v="0"/>
    <x v="724"/>
    <n v="93609"/>
    <n v="36.5276"/>
    <n v="-119.865999"/>
    <n v="0"/>
    <x v="24"/>
    <s v="None"/>
    <s v="Yes"/>
    <n v="22.75"/>
    <s v="Yes"/>
    <x v="0"/>
    <s v="Cable"/>
    <n v="11"/>
    <s v="No"/>
    <s v="Yes"/>
    <s v="No"/>
    <s v="Yes"/>
    <x v="1"/>
    <x v="1"/>
    <x v="1"/>
    <x v="1"/>
    <x v="0"/>
    <s v="Month-to-Month"/>
    <s v="Yes"/>
    <x v="0"/>
    <n v="68.900000000000006"/>
    <n v="1370.35"/>
    <n v="0"/>
    <n v="0"/>
    <n v="455"/>
    <n v="1825.35"/>
    <x v="0"/>
    <x v="0"/>
    <m/>
  </r>
  <r>
    <x v="5879"/>
    <x v="1"/>
    <x v="1"/>
    <x v="0"/>
    <n v="0"/>
    <x v="143"/>
    <n v="94104"/>
    <n v="37.791221999999998"/>
    <n v="-122.402241"/>
    <n v="2"/>
    <x v="9"/>
    <s v="Offer A"/>
    <s v="Yes"/>
    <n v="47.82"/>
    <s v="Yes"/>
    <x v="0"/>
    <s v="Fiber Optic"/>
    <n v="21"/>
    <s v="Yes"/>
    <s v="Yes"/>
    <s v="Yes"/>
    <s v="Yes"/>
    <x v="0"/>
    <x v="1"/>
    <x v="1"/>
    <x v="3"/>
    <x v="0"/>
    <s v="Two Year"/>
    <s v="Yes"/>
    <x v="1"/>
    <n v="115.55"/>
    <n v="8425.2999999999993"/>
    <n v="0"/>
    <n v="0"/>
    <n v="3443.04"/>
    <n v="11868.34"/>
    <x v="0"/>
    <x v="0"/>
    <m/>
  </r>
  <r>
    <x v="5880"/>
    <x v="0"/>
    <x v="34"/>
    <x v="0"/>
    <n v="2"/>
    <x v="1051"/>
    <n v="95465"/>
    <n v="38.415002999999999"/>
    <n v="-122.998726"/>
    <n v="1"/>
    <x v="9"/>
    <s v="None"/>
    <s v="Yes"/>
    <n v="17.89"/>
    <s v="Yes"/>
    <x v="0"/>
    <s v="Fiber Optic"/>
    <n v="19"/>
    <s v="Yes"/>
    <s v="Yes"/>
    <s v="Yes"/>
    <s v="Yes"/>
    <x v="1"/>
    <x v="1"/>
    <x v="1"/>
    <x v="1"/>
    <x v="0"/>
    <s v="Two Year"/>
    <s v="No"/>
    <x v="0"/>
    <n v="107.45"/>
    <n v="7658.3"/>
    <n v="0"/>
    <n v="0"/>
    <n v="1288.08"/>
    <n v="8946.3799999999992"/>
    <x v="0"/>
    <x v="0"/>
    <m/>
  </r>
  <r>
    <x v="5881"/>
    <x v="1"/>
    <x v="39"/>
    <x v="1"/>
    <n v="0"/>
    <x v="262"/>
    <n v="91935"/>
    <n v="32.695681"/>
    <n v="-116.79838599999999"/>
    <n v="0"/>
    <x v="1"/>
    <s v="None"/>
    <s v="Yes"/>
    <n v="31.92"/>
    <s v="No"/>
    <x v="0"/>
    <s v="Fiber Optic"/>
    <n v="4"/>
    <s v="No"/>
    <s v="No"/>
    <s v="Yes"/>
    <s v="Yes"/>
    <x v="1"/>
    <x v="1"/>
    <x v="1"/>
    <x v="1"/>
    <x v="0"/>
    <s v="Month-to-Month"/>
    <s v="Yes"/>
    <x v="1"/>
    <n v="90.4"/>
    <n v="356.65"/>
    <n v="0"/>
    <n v="0"/>
    <n v="127.68"/>
    <n v="484.33"/>
    <x v="0"/>
    <x v="0"/>
    <m/>
  </r>
  <r>
    <x v="5882"/>
    <x v="1"/>
    <x v="55"/>
    <x v="1"/>
    <n v="1"/>
    <x v="74"/>
    <n v="91803"/>
    <n v="34.074736000000001"/>
    <n v="-118.145959"/>
    <n v="0"/>
    <x v="13"/>
    <s v="None"/>
    <s v="Yes"/>
    <n v="10.14"/>
    <s v="No"/>
    <x v="1"/>
    <m/>
    <m/>
    <m/>
    <m/>
    <m/>
    <m/>
    <x v="2"/>
    <x v="2"/>
    <x v="2"/>
    <x v="2"/>
    <x v="2"/>
    <s v="Month-to-Month"/>
    <s v="Yes"/>
    <x v="2"/>
    <n v="21.05"/>
    <n v="21.05"/>
    <n v="0"/>
    <n v="0"/>
    <n v="10.14"/>
    <n v="31.19"/>
    <x v="2"/>
    <x v="0"/>
    <m/>
  </r>
  <r>
    <x v="5883"/>
    <x v="0"/>
    <x v="10"/>
    <x v="0"/>
    <n v="0"/>
    <x v="470"/>
    <n v="91977"/>
    <n v="32.726627000000001"/>
    <n v="-116.994608"/>
    <n v="1"/>
    <x v="45"/>
    <s v="None"/>
    <s v="Yes"/>
    <n v="15.66"/>
    <s v="No"/>
    <x v="0"/>
    <s v="Fiber Optic"/>
    <n v="24"/>
    <s v="Yes"/>
    <s v="No"/>
    <s v="Yes"/>
    <s v="Yes"/>
    <x v="0"/>
    <x v="1"/>
    <x v="1"/>
    <x v="3"/>
    <x v="1"/>
    <s v="One Year"/>
    <s v="Yes"/>
    <x v="1"/>
    <n v="103.75"/>
    <n v="3361.05"/>
    <n v="0"/>
    <n v="100"/>
    <n v="516.78"/>
    <n v="3977.83"/>
    <x v="1"/>
    <x v="5"/>
    <s v="Attitude of service provider"/>
  </r>
  <r>
    <x v="5884"/>
    <x v="1"/>
    <x v="45"/>
    <x v="0"/>
    <n v="0"/>
    <x v="316"/>
    <n v="95348"/>
    <n v="37.401220000000002"/>
    <n v="-120.514191"/>
    <n v="1"/>
    <x v="11"/>
    <s v="Offer B"/>
    <s v="Yes"/>
    <n v="40.33"/>
    <s v="Yes"/>
    <x v="0"/>
    <s v="Fiber Optic"/>
    <n v="9"/>
    <s v="Yes"/>
    <s v="Yes"/>
    <s v="Yes"/>
    <s v="No"/>
    <x v="1"/>
    <x v="0"/>
    <x v="0"/>
    <x v="2"/>
    <x v="0"/>
    <s v="One Year"/>
    <s v="Yes"/>
    <x v="1"/>
    <n v="93.15"/>
    <n v="5253.95"/>
    <n v="0"/>
    <n v="0"/>
    <n v="2258.48"/>
    <n v="7512.43"/>
    <x v="0"/>
    <x v="0"/>
    <m/>
  </r>
  <r>
    <x v="5885"/>
    <x v="1"/>
    <x v="18"/>
    <x v="1"/>
    <n v="0"/>
    <x v="364"/>
    <n v="92801"/>
    <n v="33.844982999999999"/>
    <n v="-117.952151"/>
    <n v="0"/>
    <x v="0"/>
    <s v="Offer E"/>
    <s v="Yes"/>
    <n v="40.71"/>
    <s v="No"/>
    <x v="0"/>
    <s v="Fiber Optic"/>
    <n v="52"/>
    <s v="No"/>
    <s v="No"/>
    <s v="No"/>
    <s v="No"/>
    <x v="1"/>
    <x v="0"/>
    <x v="0"/>
    <x v="2"/>
    <x v="0"/>
    <s v="Month-to-Month"/>
    <s v="Yes"/>
    <x v="1"/>
    <n v="70.5"/>
    <n v="597.9"/>
    <n v="0"/>
    <n v="0"/>
    <n v="366.39"/>
    <n v="964.29"/>
    <x v="0"/>
    <x v="0"/>
    <m/>
  </r>
  <r>
    <x v="5886"/>
    <x v="1"/>
    <x v="30"/>
    <x v="1"/>
    <n v="0"/>
    <x v="38"/>
    <n v="92123"/>
    <n v="32.808813999999998"/>
    <n v="-117.134694"/>
    <n v="0"/>
    <x v="27"/>
    <s v="Offer D"/>
    <s v="Yes"/>
    <n v="49"/>
    <s v="No"/>
    <x v="0"/>
    <s v="Fiber Optic"/>
    <n v="23"/>
    <s v="No"/>
    <s v="No"/>
    <s v="Yes"/>
    <s v="No"/>
    <x v="0"/>
    <x v="1"/>
    <x v="1"/>
    <x v="3"/>
    <x v="0"/>
    <s v="One Year"/>
    <s v="No"/>
    <x v="1"/>
    <n v="95.7"/>
    <n v="1184"/>
    <n v="0"/>
    <n v="0"/>
    <n v="588"/>
    <n v="1772"/>
    <x v="0"/>
    <x v="0"/>
    <m/>
  </r>
  <r>
    <x v="5887"/>
    <x v="1"/>
    <x v="57"/>
    <x v="1"/>
    <n v="0"/>
    <x v="31"/>
    <n v="90028"/>
    <n v="34.099868999999998"/>
    <n v="-118.326843"/>
    <n v="0"/>
    <x v="69"/>
    <s v="Offer B"/>
    <s v="Yes"/>
    <n v="19.489999999999998"/>
    <s v="Yes"/>
    <x v="0"/>
    <s v="Fiber Optic"/>
    <n v="11"/>
    <s v="No"/>
    <s v="No"/>
    <s v="Yes"/>
    <s v="No"/>
    <x v="0"/>
    <x v="1"/>
    <x v="0"/>
    <x v="1"/>
    <x v="0"/>
    <s v="Month-to-Month"/>
    <s v="Yes"/>
    <x v="1"/>
    <n v="97.8"/>
    <n v="4913.3"/>
    <n v="0"/>
    <n v="0"/>
    <n v="993.99"/>
    <n v="5907.29"/>
    <x v="1"/>
    <x v="4"/>
    <s v="Long distance charges"/>
  </r>
  <r>
    <x v="5888"/>
    <x v="0"/>
    <x v="19"/>
    <x v="0"/>
    <n v="1"/>
    <x v="712"/>
    <n v="94506"/>
    <n v="37.791480999999997"/>
    <n v="-121.90325300000001"/>
    <n v="3"/>
    <x v="45"/>
    <s v="Offer C"/>
    <s v="Yes"/>
    <n v="1.71"/>
    <s v="Yes"/>
    <x v="1"/>
    <m/>
    <m/>
    <m/>
    <m/>
    <m/>
    <m/>
    <x v="2"/>
    <x v="2"/>
    <x v="2"/>
    <x v="2"/>
    <x v="2"/>
    <s v="One Year"/>
    <s v="No"/>
    <x v="0"/>
    <n v="24.15"/>
    <n v="800.3"/>
    <n v="0"/>
    <n v="0"/>
    <n v="56.43"/>
    <n v="856.73"/>
    <x v="0"/>
    <x v="0"/>
    <m/>
  </r>
  <r>
    <x v="5889"/>
    <x v="0"/>
    <x v="14"/>
    <x v="1"/>
    <n v="0"/>
    <x v="673"/>
    <n v="95223"/>
    <n v="38.321530000000003"/>
    <n v="-120.236358"/>
    <n v="0"/>
    <x v="13"/>
    <s v="Offer E"/>
    <s v="Yes"/>
    <n v="23.7"/>
    <s v="No"/>
    <x v="0"/>
    <s v="Cable"/>
    <n v="17"/>
    <s v="No"/>
    <s v="No"/>
    <s v="Yes"/>
    <s v="No"/>
    <x v="1"/>
    <x v="0"/>
    <x v="0"/>
    <x v="2"/>
    <x v="0"/>
    <s v="Month-to-Month"/>
    <s v="Yes"/>
    <x v="2"/>
    <n v="50.45"/>
    <n v="50.45"/>
    <n v="0"/>
    <n v="0"/>
    <n v="23.7"/>
    <n v="74.150000000000006"/>
    <x v="1"/>
    <x v="2"/>
    <s v="Network reliability"/>
  </r>
  <r>
    <x v="5890"/>
    <x v="0"/>
    <x v="20"/>
    <x v="0"/>
    <n v="0"/>
    <x v="243"/>
    <n v="93103"/>
    <n v="34.438580999999999"/>
    <n v="-119.685368"/>
    <n v="0"/>
    <x v="40"/>
    <s v="None"/>
    <s v="Yes"/>
    <n v="40.909999999999997"/>
    <s v="No"/>
    <x v="1"/>
    <m/>
    <m/>
    <m/>
    <m/>
    <m/>
    <m/>
    <x v="2"/>
    <x v="2"/>
    <x v="2"/>
    <x v="2"/>
    <x v="2"/>
    <s v="Two Year"/>
    <s v="No"/>
    <x v="0"/>
    <n v="19.850000000000001"/>
    <n v="1328.35"/>
    <n v="33.29"/>
    <n v="0"/>
    <n v="2863.7"/>
    <n v="4158.76"/>
    <x v="0"/>
    <x v="0"/>
    <m/>
  </r>
  <r>
    <x v="5891"/>
    <x v="1"/>
    <x v="25"/>
    <x v="1"/>
    <n v="0"/>
    <x v="1"/>
    <n v="91203"/>
    <n v="34.153337999999998"/>
    <n v="-118.262974"/>
    <n v="0"/>
    <x v="13"/>
    <s v="Offer E"/>
    <s v="Yes"/>
    <n v="46.23"/>
    <s v="No"/>
    <x v="0"/>
    <s v="DSL"/>
    <n v="25"/>
    <s v="Yes"/>
    <s v="No"/>
    <s v="No"/>
    <s v="No"/>
    <x v="1"/>
    <x v="0"/>
    <x v="0"/>
    <x v="2"/>
    <x v="0"/>
    <s v="Month-to-Month"/>
    <s v="No"/>
    <x v="1"/>
    <n v="47.95"/>
    <n v="47.95"/>
    <n v="0"/>
    <n v="0"/>
    <n v="46.23"/>
    <n v="94.18"/>
    <x v="2"/>
    <x v="0"/>
    <m/>
  </r>
  <r>
    <x v="5892"/>
    <x v="0"/>
    <x v="28"/>
    <x v="0"/>
    <n v="0"/>
    <x v="78"/>
    <n v="92028"/>
    <n v="33.362575"/>
    <n v="-117.299644"/>
    <n v="1"/>
    <x v="44"/>
    <s v="None"/>
    <s v="Yes"/>
    <n v="33.74"/>
    <s v="Yes"/>
    <x v="0"/>
    <s v="Fiber Optic"/>
    <n v="6"/>
    <s v="No"/>
    <s v="No"/>
    <s v="No"/>
    <s v="No"/>
    <x v="0"/>
    <x v="1"/>
    <x v="0"/>
    <x v="1"/>
    <x v="0"/>
    <s v="Month-to-Month"/>
    <s v="Yes"/>
    <x v="1"/>
    <n v="93.2"/>
    <n v="2931"/>
    <n v="17.88"/>
    <n v="0"/>
    <n v="1079.68"/>
    <n v="3992.8"/>
    <x v="1"/>
    <x v="1"/>
    <s v="Competitor made better offer"/>
  </r>
  <r>
    <x v="5893"/>
    <x v="0"/>
    <x v="31"/>
    <x v="1"/>
    <n v="0"/>
    <x v="165"/>
    <n v="90263"/>
    <n v="34.037036999999998"/>
    <n v="-118.705803"/>
    <n v="0"/>
    <x v="35"/>
    <s v="Offer C"/>
    <s v="No"/>
    <m/>
    <m/>
    <x v="0"/>
    <s v="DSL"/>
    <n v="73"/>
    <s v="Yes"/>
    <s v="Yes"/>
    <s v="No"/>
    <s v="Yes"/>
    <x v="1"/>
    <x v="0"/>
    <x v="0"/>
    <x v="2"/>
    <x v="0"/>
    <s v="One Year"/>
    <s v="No"/>
    <x v="1"/>
    <n v="41.15"/>
    <n v="1700.9"/>
    <n v="0"/>
    <n v="0"/>
    <n v="0"/>
    <n v="1700.9"/>
    <x v="0"/>
    <x v="0"/>
    <m/>
  </r>
  <r>
    <x v="5894"/>
    <x v="0"/>
    <x v="23"/>
    <x v="0"/>
    <n v="1"/>
    <x v="686"/>
    <n v="95226"/>
    <n v="38.233879000000002"/>
    <n v="-120.861666"/>
    <n v="7"/>
    <x v="14"/>
    <s v="Offer B"/>
    <s v="Yes"/>
    <n v="20.11"/>
    <s v="Yes"/>
    <x v="1"/>
    <m/>
    <m/>
    <m/>
    <m/>
    <m/>
    <m/>
    <x v="2"/>
    <x v="2"/>
    <x v="2"/>
    <x v="2"/>
    <x v="2"/>
    <s v="Two Year"/>
    <s v="Yes"/>
    <x v="1"/>
    <n v="24.65"/>
    <n v="1138.8"/>
    <n v="0"/>
    <n v="0"/>
    <n v="904.95"/>
    <n v="2043.75"/>
    <x v="0"/>
    <x v="0"/>
    <m/>
  </r>
  <r>
    <x v="5895"/>
    <x v="1"/>
    <x v="39"/>
    <x v="1"/>
    <n v="0"/>
    <x v="31"/>
    <n v="90048"/>
    <n v="34.072944999999997"/>
    <n v="-118.37267"/>
    <n v="0"/>
    <x v="53"/>
    <s v="Offer D"/>
    <s v="Yes"/>
    <n v="4.3"/>
    <s v="No"/>
    <x v="0"/>
    <s v="Cable"/>
    <n v="23"/>
    <s v="No"/>
    <s v="No"/>
    <s v="Yes"/>
    <s v="Yes"/>
    <x v="1"/>
    <x v="0"/>
    <x v="0"/>
    <x v="2"/>
    <x v="1"/>
    <s v="Month-to-Month"/>
    <s v="Yes"/>
    <x v="0"/>
    <n v="55"/>
    <n v="1046.5"/>
    <n v="0"/>
    <n v="30"/>
    <n v="81.7"/>
    <n v="1158.2"/>
    <x v="1"/>
    <x v="1"/>
    <s v="Competitor offered more data"/>
  </r>
  <r>
    <x v="5896"/>
    <x v="0"/>
    <x v="22"/>
    <x v="1"/>
    <n v="0"/>
    <x v="685"/>
    <n v="91325"/>
    <n v="34.236682999999999"/>
    <n v="-118.517588"/>
    <n v="0"/>
    <x v="39"/>
    <s v="None"/>
    <s v="Yes"/>
    <n v="2.67"/>
    <s v="No"/>
    <x v="0"/>
    <s v="Fiber Optic"/>
    <n v="27"/>
    <s v="No"/>
    <s v="No"/>
    <s v="No"/>
    <s v="Yes"/>
    <x v="0"/>
    <x v="1"/>
    <x v="1"/>
    <x v="3"/>
    <x v="0"/>
    <s v="One Year"/>
    <s v="Yes"/>
    <x v="1"/>
    <n v="94.4"/>
    <n v="2638.1"/>
    <n v="0"/>
    <n v="0"/>
    <n v="80.099999999999994"/>
    <n v="2718.2"/>
    <x v="0"/>
    <x v="0"/>
    <m/>
  </r>
  <r>
    <x v="5897"/>
    <x v="1"/>
    <x v="54"/>
    <x v="1"/>
    <n v="0"/>
    <x v="879"/>
    <n v="95043"/>
    <n v="36.525703"/>
    <n v="-120.952122"/>
    <n v="0"/>
    <x v="6"/>
    <s v="None"/>
    <s v="Yes"/>
    <n v="9.19"/>
    <s v="No"/>
    <x v="1"/>
    <m/>
    <m/>
    <m/>
    <m/>
    <m/>
    <m/>
    <x v="2"/>
    <x v="2"/>
    <x v="2"/>
    <x v="2"/>
    <x v="2"/>
    <s v="Month-to-Month"/>
    <s v="Yes"/>
    <x v="0"/>
    <n v="19.399999999999999"/>
    <n v="168.65"/>
    <n v="0"/>
    <n v="0"/>
    <n v="64.33"/>
    <n v="232.98"/>
    <x v="0"/>
    <x v="0"/>
    <m/>
  </r>
  <r>
    <x v="5898"/>
    <x v="0"/>
    <x v="25"/>
    <x v="0"/>
    <n v="1"/>
    <x v="305"/>
    <n v="91321"/>
    <n v="34.370378000000002"/>
    <n v="-118.50411800000001"/>
    <n v="0"/>
    <x v="26"/>
    <s v="None"/>
    <s v="Yes"/>
    <n v="13.27"/>
    <s v="Yes"/>
    <x v="0"/>
    <s v="DSL"/>
    <n v="15"/>
    <s v="Yes"/>
    <s v="No"/>
    <s v="Yes"/>
    <s v="Yes"/>
    <x v="0"/>
    <x v="0"/>
    <x v="0"/>
    <x v="0"/>
    <x v="0"/>
    <s v="Two Year"/>
    <s v="Yes"/>
    <x v="0"/>
    <n v="76.45"/>
    <n v="4519.5"/>
    <n v="30.22"/>
    <n v="0"/>
    <n v="782.93"/>
    <n v="5272.21"/>
    <x v="0"/>
    <x v="0"/>
    <m/>
  </r>
  <r>
    <x v="5899"/>
    <x v="1"/>
    <x v="39"/>
    <x v="1"/>
    <n v="0"/>
    <x v="38"/>
    <n v="92154"/>
    <n v="32.578102999999999"/>
    <n v="-117.012975"/>
    <n v="0"/>
    <x v="13"/>
    <s v="None"/>
    <s v="Yes"/>
    <n v="13.27"/>
    <s v="No"/>
    <x v="1"/>
    <m/>
    <m/>
    <m/>
    <m/>
    <m/>
    <m/>
    <x v="2"/>
    <x v="2"/>
    <x v="2"/>
    <x v="2"/>
    <x v="2"/>
    <s v="Month-to-Month"/>
    <s v="Yes"/>
    <x v="2"/>
    <n v="20.2"/>
    <n v="20.2"/>
    <n v="0"/>
    <n v="0"/>
    <n v="13.27"/>
    <n v="33.47"/>
    <x v="1"/>
    <x v="4"/>
    <s v="Long distance charges"/>
  </r>
  <r>
    <x v="5900"/>
    <x v="0"/>
    <x v="50"/>
    <x v="1"/>
    <n v="0"/>
    <x v="1093"/>
    <n v="92210"/>
    <n v="33.537646000000002"/>
    <n v="-116.291089"/>
    <n v="0"/>
    <x v="13"/>
    <s v="Offer E"/>
    <s v="Yes"/>
    <n v="32.61"/>
    <s v="No"/>
    <x v="0"/>
    <s v="Fiber Optic"/>
    <n v="27"/>
    <s v="No"/>
    <s v="No"/>
    <s v="No"/>
    <s v="No"/>
    <x v="1"/>
    <x v="0"/>
    <x v="0"/>
    <x v="2"/>
    <x v="1"/>
    <s v="Two Year"/>
    <s v="Yes"/>
    <x v="0"/>
    <n v="70.599999999999994"/>
    <n v="70.599999999999994"/>
    <n v="0"/>
    <n v="30"/>
    <n v="32.61"/>
    <n v="133.21"/>
    <x v="2"/>
    <x v="0"/>
    <m/>
  </r>
  <r>
    <x v="5901"/>
    <x v="0"/>
    <x v="25"/>
    <x v="0"/>
    <n v="0"/>
    <x v="962"/>
    <n v="93444"/>
    <n v="35.050345"/>
    <n v="-120.489599"/>
    <n v="1"/>
    <x v="9"/>
    <s v="None"/>
    <s v="Yes"/>
    <n v="46.23"/>
    <s v="Yes"/>
    <x v="0"/>
    <s v="Fiber Optic"/>
    <n v="18"/>
    <s v="No"/>
    <s v="Yes"/>
    <s v="Yes"/>
    <s v="Yes"/>
    <x v="0"/>
    <x v="1"/>
    <x v="1"/>
    <x v="3"/>
    <x v="0"/>
    <s v="Two Year"/>
    <s v="Yes"/>
    <x v="1"/>
    <n v="110.45"/>
    <n v="7982.5"/>
    <n v="0"/>
    <n v="0"/>
    <n v="3328.56"/>
    <n v="11311.06"/>
    <x v="0"/>
    <x v="0"/>
    <m/>
  </r>
  <r>
    <x v="5902"/>
    <x v="0"/>
    <x v="38"/>
    <x v="0"/>
    <n v="0"/>
    <x v="990"/>
    <n v="92376"/>
    <n v="34.109774999999999"/>
    <n v="-117.37890400000001"/>
    <n v="5"/>
    <x v="23"/>
    <s v="Offer A"/>
    <s v="Yes"/>
    <n v="1.36"/>
    <s v="Yes"/>
    <x v="0"/>
    <s v="DSL"/>
    <n v="82"/>
    <s v="Yes"/>
    <s v="No"/>
    <s v="No"/>
    <s v="No"/>
    <x v="0"/>
    <x v="1"/>
    <x v="1"/>
    <x v="3"/>
    <x v="0"/>
    <s v="Two Year"/>
    <s v="Yes"/>
    <x v="1"/>
    <n v="75.5"/>
    <n v="5229.45"/>
    <n v="0"/>
    <n v="0"/>
    <n v="91.12"/>
    <n v="5320.57"/>
    <x v="0"/>
    <x v="0"/>
    <m/>
  </r>
  <r>
    <x v="5903"/>
    <x v="1"/>
    <x v="39"/>
    <x v="0"/>
    <n v="0"/>
    <x v="31"/>
    <n v="90008"/>
    <n v="34.008293000000002"/>
    <n v="-118.346766"/>
    <n v="10"/>
    <x v="54"/>
    <s v="Offer B"/>
    <s v="Yes"/>
    <n v="14.14"/>
    <s v="No"/>
    <x v="0"/>
    <s v="DSL"/>
    <n v="28"/>
    <s v="No"/>
    <s v="Yes"/>
    <s v="Yes"/>
    <s v="No"/>
    <x v="0"/>
    <x v="1"/>
    <x v="1"/>
    <x v="3"/>
    <x v="0"/>
    <s v="Two Year"/>
    <s v="No"/>
    <x v="1"/>
    <n v="73.599999999999994"/>
    <n v="3522.65"/>
    <n v="0"/>
    <n v="0"/>
    <n v="664.58"/>
    <n v="4187.2299999999996"/>
    <x v="0"/>
    <x v="0"/>
    <m/>
  </r>
  <r>
    <x v="5904"/>
    <x v="1"/>
    <x v="33"/>
    <x v="1"/>
    <n v="0"/>
    <x v="425"/>
    <n v="92276"/>
    <n v="33.849263000000001"/>
    <n v="-116.382778"/>
    <n v="0"/>
    <x v="1"/>
    <s v="None"/>
    <s v="Yes"/>
    <n v="37.700000000000003"/>
    <s v="No"/>
    <x v="0"/>
    <s v="DSL"/>
    <n v="2"/>
    <s v="No"/>
    <s v="No"/>
    <s v="No"/>
    <s v="Yes"/>
    <x v="0"/>
    <x v="0"/>
    <x v="0"/>
    <x v="0"/>
    <x v="1"/>
    <s v="Month-to-Month"/>
    <s v="Yes"/>
    <x v="1"/>
    <n v="61.3"/>
    <n v="249.4"/>
    <n v="0"/>
    <n v="10"/>
    <n v="150.80000000000001"/>
    <n v="410.2"/>
    <x v="0"/>
    <x v="0"/>
    <m/>
  </r>
  <r>
    <x v="5905"/>
    <x v="0"/>
    <x v="23"/>
    <x v="1"/>
    <n v="0"/>
    <x v="1099"/>
    <n v="92341"/>
    <n v="34.244410999999999"/>
    <n v="-117.072654"/>
    <n v="0"/>
    <x v="52"/>
    <s v="None"/>
    <s v="Yes"/>
    <n v="38.79"/>
    <s v="Yes"/>
    <x v="0"/>
    <s v="Fiber Optic"/>
    <n v="4"/>
    <s v="No"/>
    <s v="Yes"/>
    <s v="Yes"/>
    <s v="No"/>
    <x v="0"/>
    <x v="1"/>
    <x v="1"/>
    <x v="3"/>
    <x v="1"/>
    <s v="Month-to-Month"/>
    <s v="Yes"/>
    <x v="1"/>
    <n v="104.15"/>
    <n v="2494.65"/>
    <n v="0"/>
    <n v="40"/>
    <n v="930.96"/>
    <n v="3465.61"/>
    <x v="0"/>
    <x v="0"/>
    <m/>
  </r>
  <r>
    <x v="5906"/>
    <x v="1"/>
    <x v="37"/>
    <x v="1"/>
    <n v="0"/>
    <x v="1078"/>
    <n v="93602"/>
    <n v="36.991762000000001"/>
    <n v="-119.242874"/>
    <n v="0"/>
    <x v="0"/>
    <s v="None"/>
    <s v="No"/>
    <m/>
    <m/>
    <x v="0"/>
    <s v="DSL"/>
    <n v="14"/>
    <s v="Yes"/>
    <s v="No"/>
    <s v="Yes"/>
    <s v="Yes"/>
    <x v="1"/>
    <x v="1"/>
    <x v="1"/>
    <x v="1"/>
    <x v="0"/>
    <s v="One Year"/>
    <s v="No"/>
    <x v="2"/>
    <n v="50.8"/>
    <n v="463.6"/>
    <n v="0"/>
    <n v="0"/>
    <n v="0"/>
    <n v="463.6"/>
    <x v="0"/>
    <x v="0"/>
    <m/>
  </r>
  <r>
    <x v="5907"/>
    <x v="0"/>
    <x v="32"/>
    <x v="0"/>
    <n v="1"/>
    <x v="188"/>
    <n v="90630"/>
    <n v="33.818477000000001"/>
    <n v="-118.038307"/>
    <n v="2"/>
    <x v="6"/>
    <s v="Offer E"/>
    <s v="Yes"/>
    <n v="35.26"/>
    <s v="No"/>
    <x v="1"/>
    <m/>
    <m/>
    <m/>
    <m/>
    <m/>
    <m/>
    <x v="2"/>
    <x v="2"/>
    <x v="2"/>
    <x v="2"/>
    <x v="2"/>
    <s v="Two Year"/>
    <s v="No"/>
    <x v="0"/>
    <n v="19.850000000000001"/>
    <n v="144.15"/>
    <n v="0"/>
    <n v="0"/>
    <n v="246.82"/>
    <n v="390.97"/>
    <x v="0"/>
    <x v="0"/>
    <m/>
  </r>
  <r>
    <x v="5908"/>
    <x v="0"/>
    <x v="45"/>
    <x v="1"/>
    <n v="0"/>
    <x v="91"/>
    <n v="94063"/>
    <n v="37.499411000000002"/>
    <n v="-122.19631800000001"/>
    <n v="0"/>
    <x v="7"/>
    <s v="None"/>
    <s v="No"/>
    <m/>
    <m/>
    <x v="0"/>
    <s v="Cable"/>
    <n v="22"/>
    <s v="Yes"/>
    <s v="No"/>
    <s v="Yes"/>
    <s v="Yes"/>
    <x v="0"/>
    <x v="1"/>
    <x v="1"/>
    <x v="3"/>
    <x v="0"/>
    <s v="Two Year"/>
    <s v="No"/>
    <x v="0"/>
    <n v="59.95"/>
    <n v="3921.1"/>
    <n v="0"/>
    <n v="0"/>
    <n v="0"/>
    <n v="3921.1"/>
    <x v="0"/>
    <x v="0"/>
    <m/>
  </r>
  <r>
    <x v="5909"/>
    <x v="1"/>
    <x v="60"/>
    <x v="1"/>
    <n v="0"/>
    <x v="799"/>
    <n v="96132"/>
    <n v="41.027281000000002"/>
    <n v="-120.669427"/>
    <n v="0"/>
    <x v="32"/>
    <s v="None"/>
    <s v="Yes"/>
    <n v="9.19"/>
    <s v="No"/>
    <x v="1"/>
    <m/>
    <m/>
    <m/>
    <m/>
    <m/>
    <m/>
    <x v="2"/>
    <x v="2"/>
    <x v="2"/>
    <x v="2"/>
    <x v="2"/>
    <s v="Month-to-Month"/>
    <s v="Yes"/>
    <x v="1"/>
    <n v="20.05"/>
    <n v="299.3"/>
    <n v="0"/>
    <n v="0"/>
    <n v="128.66"/>
    <n v="427.96"/>
    <x v="0"/>
    <x v="0"/>
    <m/>
  </r>
  <r>
    <x v="5910"/>
    <x v="1"/>
    <x v="55"/>
    <x v="0"/>
    <n v="0"/>
    <x v="395"/>
    <n v="93405"/>
    <n v="35.236548999999997"/>
    <n v="-120.727344"/>
    <n v="5"/>
    <x v="33"/>
    <s v="None"/>
    <s v="No"/>
    <m/>
    <m/>
    <x v="0"/>
    <s v="DSL"/>
    <n v="30"/>
    <s v="Yes"/>
    <s v="No"/>
    <s v="Yes"/>
    <s v="No"/>
    <x v="0"/>
    <x v="1"/>
    <x v="1"/>
    <x v="3"/>
    <x v="0"/>
    <s v="One Year"/>
    <s v="No"/>
    <x v="0"/>
    <n v="53.15"/>
    <n v="1930.9"/>
    <n v="0"/>
    <n v="0"/>
    <n v="0"/>
    <n v="1930.9"/>
    <x v="0"/>
    <x v="0"/>
    <m/>
  </r>
  <r>
    <x v="5911"/>
    <x v="1"/>
    <x v="13"/>
    <x v="1"/>
    <n v="3"/>
    <x v="41"/>
    <n v="95134"/>
    <n v="37.42765"/>
    <n v="-121.94541599999999"/>
    <n v="0"/>
    <x v="18"/>
    <s v="None"/>
    <s v="No"/>
    <m/>
    <m/>
    <x v="0"/>
    <s v="Cable"/>
    <n v="58"/>
    <s v="No"/>
    <s v="Yes"/>
    <s v="No"/>
    <s v="No"/>
    <x v="0"/>
    <x v="0"/>
    <x v="0"/>
    <x v="0"/>
    <x v="0"/>
    <s v="One Year"/>
    <s v="Yes"/>
    <x v="1"/>
    <n v="39.950000000000003"/>
    <n v="1023.75"/>
    <n v="0"/>
    <n v="0"/>
    <n v="0"/>
    <n v="1023.75"/>
    <x v="0"/>
    <x v="0"/>
    <m/>
  </r>
  <r>
    <x v="5912"/>
    <x v="0"/>
    <x v="52"/>
    <x v="1"/>
    <n v="0"/>
    <x v="278"/>
    <n v="94510"/>
    <n v="38.113532999999997"/>
    <n v="-122.11926"/>
    <n v="0"/>
    <x v="6"/>
    <s v="None"/>
    <s v="Yes"/>
    <n v="30.06"/>
    <s v="No"/>
    <x v="0"/>
    <s v="Fiber Optic"/>
    <n v="10"/>
    <s v="No"/>
    <s v="No"/>
    <s v="Yes"/>
    <s v="No"/>
    <x v="1"/>
    <x v="0"/>
    <x v="0"/>
    <x v="2"/>
    <x v="1"/>
    <s v="Month-to-Month"/>
    <s v="Yes"/>
    <x v="1"/>
    <n v="75.150000000000006"/>
    <n v="525"/>
    <n v="0"/>
    <n v="10"/>
    <n v="210.42"/>
    <n v="745.42"/>
    <x v="0"/>
    <x v="0"/>
    <m/>
  </r>
  <r>
    <x v="5913"/>
    <x v="0"/>
    <x v="53"/>
    <x v="0"/>
    <n v="0"/>
    <x v="644"/>
    <n v="91767"/>
    <n v="34.083086000000002"/>
    <n v="-117.73799699999999"/>
    <n v="1"/>
    <x v="25"/>
    <s v="None"/>
    <s v="Yes"/>
    <n v="13.84"/>
    <s v="Yes"/>
    <x v="0"/>
    <s v="Cable"/>
    <n v="18"/>
    <s v="No"/>
    <s v="No"/>
    <s v="Yes"/>
    <s v="Yes"/>
    <x v="0"/>
    <x v="1"/>
    <x v="0"/>
    <x v="1"/>
    <x v="1"/>
    <s v="One Year"/>
    <s v="Yes"/>
    <x v="1"/>
    <n v="107.55"/>
    <n v="4533.8999999999996"/>
    <n v="0"/>
    <n v="140"/>
    <n v="595.12"/>
    <n v="5269.02"/>
    <x v="1"/>
    <x v="2"/>
    <s v="Service dissatisfaction"/>
  </r>
  <r>
    <x v="5914"/>
    <x v="1"/>
    <x v="59"/>
    <x v="1"/>
    <n v="0"/>
    <x v="66"/>
    <n v="95333"/>
    <n v="37.249377000000003"/>
    <n v="-120.24958100000001"/>
    <n v="0"/>
    <x v="20"/>
    <s v="None"/>
    <s v="Yes"/>
    <n v="34.369999999999997"/>
    <s v="No"/>
    <x v="1"/>
    <m/>
    <m/>
    <m/>
    <m/>
    <m/>
    <m/>
    <x v="2"/>
    <x v="2"/>
    <x v="2"/>
    <x v="2"/>
    <x v="2"/>
    <s v="One Year"/>
    <s v="No"/>
    <x v="0"/>
    <n v="20.149999999999999"/>
    <n v="785.75"/>
    <n v="0"/>
    <n v="0"/>
    <n v="1271.69"/>
    <n v="2057.44"/>
    <x v="0"/>
    <x v="0"/>
    <m/>
  </r>
  <r>
    <x v="5915"/>
    <x v="1"/>
    <x v="37"/>
    <x v="1"/>
    <n v="1"/>
    <x v="282"/>
    <n v="92273"/>
    <n v="32.790281999999998"/>
    <n v="-115.689559"/>
    <n v="0"/>
    <x v="16"/>
    <s v="None"/>
    <s v="No"/>
    <m/>
    <m/>
    <x v="0"/>
    <s v="DSL"/>
    <n v="19"/>
    <s v="Yes"/>
    <s v="Yes"/>
    <s v="No"/>
    <s v="Yes"/>
    <x v="1"/>
    <x v="0"/>
    <x v="0"/>
    <x v="2"/>
    <x v="0"/>
    <s v="One Year"/>
    <s v="No"/>
    <x v="1"/>
    <n v="40.65"/>
    <n v="947.4"/>
    <n v="0"/>
    <n v="0"/>
    <n v="0"/>
    <n v="947.4"/>
    <x v="0"/>
    <x v="0"/>
    <m/>
  </r>
  <r>
    <x v="5916"/>
    <x v="0"/>
    <x v="14"/>
    <x v="0"/>
    <n v="3"/>
    <x v="105"/>
    <n v="94708"/>
    <n v="37.897742999999998"/>
    <n v="-122.263124"/>
    <n v="8"/>
    <x v="15"/>
    <s v="Offer B"/>
    <s v="Yes"/>
    <n v="10.210000000000001"/>
    <s v="No"/>
    <x v="0"/>
    <s v="Fiber Optic"/>
    <n v="23"/>
    <s v="No"/>
    <s v="No"/>
    <s v="No"/>
    <s v="No"/>
    <x v="1"/>
    <x v="0"/>
    <x v="0"/>
    <x v="2"/>
    <x v="0"/>
    <s v="Month-to-Month"/>
    <s v="Yes"/>
    <x v="1"/>
    <n v="69.75"/>
    <n v="3557.7"/>
    <n v="0"/>
    <n v="0"/>
    <n v="510.5"/>
    <n v="4068.2"/>
    <x v="0"/>
    <x v="0"/>
    <m/>
  </r>
  <r>
    <x v="5917"/>
    <x v="0"/>
    <x v="2"/>
    <x v="1"/>
    <n v="0"/>
    <x v="626"/>
    <n v="94931"/>
    <n v="38.326214999999998"/>
    <n v="-122.71874200000001"/>
    <n v="0"/>
    <x v="13"/>
    <s v="Offer E"/>
    <s v="Yes"/>
    <n v="6.08"/>
    <s v="No"/>
    <x v="1"/>
    <m/>
    <m/>
    <m/>
    <m/>
    <m/>
    <m/>
    <x v="2"/>
    <x v="2"/>
    <x v="2"/>
    <x v="2"/>
    <x v="2"/>
    <s v="Month-to-Month"/>
    <s v="No"/>
    <x v="2"/>
    <n v="19.649999999999999"/>
    <n v="19.649999999999999"/>
    <n v="0"/>
    <n v="0"/>
    <n v="6.08"/>
    <n v="25.73"/>
    <x v="1"/>
    <x v="1"/>
    <s v="Competitor made better offer"/>
  </r>
  <r>
    <x v="5918"/>
    <x v="1"/>
    <x v="48"/>
    <x v="1"/>
    <n v="0"/>
    <x v="284"/>
    <n v="93313"/>
    <n v="35.140937999999998"/>
    <n v="-119.051348"/>
    <n v="0"/>
    <x v="28"/>
    <s v="Offer C"/>
    <s v="Yes"/>
    <n v="34.39"/>
    <s v="Yes"/>
    <x v="0"/>
    <s v="Fiber Optic"/>
    <n v="19"/>
    <s v="No"/>
    <s v="Yes"/>
    <s v="No"/>
    <s v="Yes"/>
    <x v="0"/>
    <x v="1"/>
    <x v="0"/>
    <x v="1"/>
    <x v="0"/>
    <s v="One Year"/>
    <s v="Yes"/>
    <x v="1"/>
    <n v="104.65"/>
    <n v="2964"/>
    <n v="0"/>
    <n v="0"/>
    <n v="928.53"/>
    <n v="3892.53"/>
    <x v="0"/>
    <x v="0"/>
    <m/>
  </r>
  <r>
    <x v="5919"/>
    <x v="0"/>
    <x v="52"/>
    <x v="1"/>
    <n v="0"/>
    <x v="135"/>
    <n v="95054"/>
    <n v="37.393554000000002"/>
    <n v="-121.965114"/>
    <n v="0"/>
    <x v="42"/>
    <s v="None"/>
    <s v="Yes"/>
    <n v="42.33"/>
    <s v="Yes"/>
    <x v="0"/>
    <s v="Cable"/>
    <n v="7"/>
    <s v="Yes"/>
    <s v="Yes"/>
    <s v="Yes"/>
    <s v="Yes"/>
    <x v="1"/>
    <x v="0"/>
    <x v="0"/>
    <x v="2"/>
    <x v="0"/>
    <s v="One Year"/>
    <s v="Yes"/>
    <x v="0"/>
    <n v="71.099999999999994"/>
    <n v="4299.2"/>
    <n v="0"/>
    <n v="0"/>
    <n v="2455.14"/>
    <n v="6754.34"/>
    <x v="0"/>
    <x v="0"/>
    <m/>
  </r>
  <r>
    <x v="5920"/>
    <x v="1"/>
    <x v="33"/>
    <x v="0"/>
    <n v="0"/>
    <x v="31"/>
    <n v="90038"/>
    <n v="34.088017000000001"/>
    <n v="-118.327168"/>
    <n v="5"/>
    <x v="27"/>
    <s v="None"/>
    <s v="Yes"/>
    <n v="45.15"/>
    <s v="Yes"/>
    <x v="1"/>
    <m/>
    <m/>
    <m/>
    <m/>
    <m/>
    <m/>
    <x v="2"/>
    <x v="2"/>
    <x v="2"/>
    <x v="2"/>
    <x v="2"/>
    <s v="One Year"/>
    <s v="No"/>
    <x v="2"/>
    <n v="26.4"/>
    <n v="314.95"/>
    <n v="0"/>
    <n v="0"/>
    <n v="541.79999999999995"/>
    <n v="856.75"/>
    <x v="0"/>
    <x v="0"/>
    <m/>
  </r>
  <r>
    <x v="5921"/>
    <x v="0"/>
    <x v="8"/>
    <x v="0"/>
    <n v="0"/>
    <x v="152"/>
    <n v="95916"/>
    <n v="39.657228000000003"/>
    <n v="-121.37778"/>
    <n v="10"/>
    <x v="9"/>
    <s v="None"/>
    <s v="Yes"/>
    <n v="15.82"/>
    <s v="Yes"/>
    <x v="0"/>
    <s v="DSL"/>
    <n v="13"/>
    <s v="Yes"/>
    <s v="Yes"/>
    <s v="Yes"/>
    <s v="Yes"/>
    <x v="1"/>
    <x v="1"/>
    <x v="1"/>
    <x v="1"/>
    <x v="0"/>
    <s v="Two Year"/>
    <s v="No"/>
    <x v="1"/>
    <n v="78.45"/>
    <n v="5682.25"/>
    <n v="0"/>
    <n v="0"/>
    <n v="1139.04"/>
    <n v="6821.29"/>
    <x v="0"/>
    <x v="0"/>
    <m/>
  </r>
  <r>
    <x v="5922"/>
    <x v="0"/>
    <x v="22"/>
    <x v="1"/>
    <n v="0"/>
    <x v="888"/>
    <n v="92679"/>
    <n v="33.631118999999998"/>
    <n v="-117.567346"/>
    <n v="0"/>
    <x v="32"/>
    <s v="None"/>
    <s v="Yes"/>
    <n v="29.3"/>
    <s v="No"/>
    <x v="0"/>
    <s v="Fiber Optic"/>
    <n v="26"/>
    <s v="No"/>
    <s v="Yes"/>
    <s v="No"/>
    <s v="No"/>
    <x v="1"/>
    <x v="1"/>
    <x v="1"/>
    <x v="1"/>
    <x v="1"/>
    <s v="Month-to-Month"/>
    <s v="Yes"/>
    <x v="1"/>
    <n v="86.3"/>
    <n v="1180.95"/>
    <n v="0"/>
    <n v="10"/>
    <n v="410.2"/>
    <n v="1601.15"/>
    <x v="1"/>
    <x v="5"/>
    <s v="Attitude of service provider"/>
  </r>
  <r>
    <x v="5923"/>
    <x v="1"/>
    <x v="41"/>
    <x v="0"/>
    <n v="0"/>
    <x v="221"/>
    <n v="92397"/>
    <n v="34.358320999999997"/>
    <n v="-117.618263"/>
    <n v="0"/>
    <x v="46"/>
    <s v="None"/>
    <s v="Yes"/>
    <n v="16.88"/>
    <s v="Yes"/>
    <x v="0"/>
    <s v="Fiber Optic"/>
    <n v="24"/>
    <s v="No"/>
    <s v="No"/>
    <s v="Yes"/>
    <s v="No"/>
    <x v="1"/>
    <x v="1"/>
    <x v="0"/>
    <x v="0"/>
    <x v="0"/>
    <s v="Month-to-Month"/>
    <s v="Yes"/>
    <x v="1"/>
    <n v="89.8"/>
    <n v="914.3"/>
    <n v="0"/>
    <n v="0"/>
    <n v="168.8"/>
    <n v="1083.0999999999999"/>
    <x v="1"/>
    <x v="1"/>
    <s v="Competitor made better offer"/>
  </r>
  <r>
    <x v="5924"/>
    <x v="1"/>
    <x v="5"/>
    <x v="0"/>
    <n v="0"/>
    <x v="284"/>
    <n v="93304"/>
    <n v="35.339796"/>
    <n v="-119.023552"/>
    <n v="8"/>
    <x v="9"/>
    <s v="None"/>
    <s v="Yes"/>
    <n v="6.09"/>
    <s v="Yes"/>
    <x v="0"/>
    <s v="DSL"/>
    <n v="41"/>
    <s v="Yes"/>
    <s v="No"/>
    <s v="Yes"/>
    <s v="Yes"/>
    <x v="1"/>
    <x v="0"/>
    <x v="0"/>
    <x v="2"/>
    <x v="0"/>
    <s v="Two Year"/>
    <s v="Yes"/>
    <x v="0"/>
    <n v="66.5"/>
    <n v="4811.6000000000004"/>
    <n v="45.61"/>
    <n v="0"/>
    <n v="438.48"/>
    <n v="5204.47"/>
    <x v="0"/>
    <x v="0"/>
    <m/>
  </r>
  <r>
    <x v="5925"/>
    <x v="1"/>
    <x v="20"/>
    <x v="1"/>
    <n v="2"/>
    <x v="31"/>
    <n v="90008"/>
    <n v="34.008293000000002"/>
    <n v="-118.346766"/>
    <n v="0"/>
    <x v="0"/>
    <s v="Offer E"/>
    <s v="Yes"/>
    <n v="27.64"/>
    <s v="No"/>
    <x v="0"/>
    <s v="Cable"/>
    <n v="29"/>
    <s v="No"/>
    <s v="Yes"/>
    <s v="No"/>
    <s v="No"/>
    <x v="1"/>
    <x v="0"/>
    <x v="0"/>
    <x v="2"/>
    <x v="0"/>
    <s v="Month-to-Month"/>
    <s v="Yes"/>
    <x v="1"/>
    <n v="50.1"/>
    <n v="484.05"/>
    <n v="0"/>
    <n v="0"/>
    <n v="248.76"/>
    <n v="732.81"/>
    <x v="0"/>
    <x v="0"/>
    <m/>
  </r>
  <r>
    <x v="5926"/>
    <x v="0"/>
    <x v="30"/>
    <x v="1"/>
    <n v="0"/>
    <x v="156"/>
    <n v="90248"/>
    <n v="33.876482000000003"/>
    <n v="-118.284077"/>
    <n v="0"/>
    <x v="14"/>
    <s v="Offer B"/>
    <s v="Yes"/>
    <n v="37.39"/>
    <s v="No"/>
    <x v="0"/>
    <s v="DSL"/>
    <n v="30"/>
    <s v="Yes"/>
    <s v="No"/>
    <s v="Yes"/>
    <s v="Yes"/>
    <x v="0"/>
    <x v="1"/>
    <x v="1"/>
    <x v="3"/>
    <x v="0"/>
    <s v="Two Year"/>
    <s v="No"/>
    <x v="1"/>
    <n v="81.650000000000006"/>
    <n v="3618.7"/>
    <n v="0"/>
    <n v="0"/>
    <n v="1682.55"/>
    <n v="5301.25"/>
    <x v="0"/>
    <x v="0"/>
    <m/>
  </r>
  <r>
    <x v="5927"/>
    <x v="0"/>
    <x v="11"/>
    <x v="0"/>
    <n v="0"/>
    <x v="959"/>
    <n v="95366"/>
    <n v="37.750777999999997"/>
    <n v="-121.13238"/>
    <n v="4"/>
    <x v="34"/>
    <s v="None"/>
    <s v="Yes"/>
    <n v="14.78"/>
    <s v="No"/>
    <x v="1"/>
    <m/>
    <m/>
    <m/>
    <m/>
    <m/>
    <m/>
    <x v="2"/>
    <x v="2"/>
    <x v="2"/>
    <x v="2"/>
    <x v="2"/>
    <s v="Two Year"/>
    <s v="No"/>
    <x v="0"/>
    <n v="19.45"/>
    <n v="1225.6500000000001"/>
    <n v="0"/>
    <n v="0"/>
    <n v="945.92"/>
    <n v="2171.5700000000002"/>
    <x v="0"/>
    <x v="0"/>
    <m/>
  </r>
  <r>
    <x v="5928"/>
    <x v="1"/>
    <x v="44"/>
    <x v="1"/>
    <n v="0"/>
    <x v="126"/>
    <n v="94601"/>
    <n v="37.776522999999997"/>
    <n v="-122.219268"/>
    <n v="0"/>
    <x v="29"/>
    <s v="Offer E"/>
    <s v="No"/>
    <m/>
    <m/>
    <x v="0"/>
    <s v="DSL"/>
    <n v="51"/>
    <s v="No"/>
    <s v="No"/>
    <s v="Yes"/>
    <s v="No"/>
    <x v="0"/>
    <x v="1"/>
    <x v="1"/>
    <x v="3"/>
    <x v="0"/>
    <s v="Month-to-Month"/>
    <s v="Yes"/>
    <x v="1"/>
    <n v="49.25"/>
    <n v="90.35"/>
    <n v="0"/>
    <n v="0"/>
    <n v="0"/>
    <n v="90.35"/>
    <x v="1"/>
    <x v="2"/>
    <s v="Limited range of services"/>
  </r>
  <r>
    <x v="5929"/>
    <x v="1"/>
    <x v="49"/>
    <x v="0"/>
    <n v="0"/>
    <x v="1025"/>
    <n v="95960"/>
    <n v="39.423045999999999"/>
    <n v="-120.984472"/>
    <n v="5"/>
    <x v="34"/>
    <s v="None"/>
    <s v="Yes"/>
    <n v="14.87"/>
    <s v="No"/>
    <x v="0"/>
    <s v="Fiber Optic"/>
    <n v="16"/>
    <s v="Yes"/>
    <s v="No"/>
    <s v="Yes"/>
    <s v="No"/>
    <x v="1"/>
    <x v="0"/>
    <x v="0"/>
    <x v="2"/>
    <x v="0"/>
    <s v="One Year"/>
    <s v="No"/>
    <x v="0"/>
    <n v="80.3"/>
    <n v="5017.7"/>
    <n v="0"/>
    <n v="0"/>
    <n v="951.68"/>
    <n v="5969.38"/>
    <x v="0"/>
    <x v="0"/>
    <m/>
  </r>
  <r>
    <x v="5930"/>
    <x v="0"/>
    <x v="34"/>
    <x v="1"/>
    <n v="0"/>
    <x v="418"/>
    <n v="95973"/>
    <n v="39.903272000000001"/>
    <n v="-121.84356699999999"/>
    <n v="0"/>
    <x v="35"/>
    <s v="None"/>
    <s v="No"/>
    <m/>
    <m/>
    <x v="0"/>
    <s v="DSL"/>
    <n v="8"/>
    <s v="No"/>
    <s v="Yes"/>
    <s v="Yes"/>
    <s v="Yes"/>
    <x v="1"/>
    <x v="0"/>
    <x v="0"/>
    <x v="2"/>
    <x v="0"/>
    <s v="Month-to-Month"/>
    <s v="No"/>
    <x v="1"/>
    <n v="41.1"/>
    <n v="1597.05"/>
    <n v="0"/>
    <n v="0"/>
    <n v="0"/>
    <n v="1597.05"/>
    <x v="0"/>
    <x v="0"/>
    <m/>
  </r>
  <r>
    <x v="5931"/>
    <x v="0"/>
    <x v="11"/>
    <x v="0"/>
    <n v="0"/>
    <x v="1"/>
    <n v="91205"/>
    <n v="34.136580000000002"/>
    <n v="-118.245839"/>
    <n v="7"/>
    <x v="13"/>
    <s v="Offer E"/>
    <s v="Yes"/>
    <n v="40.630000000000003"/>
    <s v="No"/>
    <x v="0"/>
    <s v="DSL"/>
    <n v="52"/>
    <s v="No"/>
    <s v="No"/>
    <s v="No"/>
    <s v="No"/>
    <x v="1"/>
    <x v="0"/>
    <x v="0"/>
    <x v="2"/>
    <x v="1"/>
    <s v="Month-to-Month"/>
    <s v="Yes"/>
    <x v="1"/>
    <n v="45"/>
    <n v="45"/>
    <n v="0"/>
    <n v="10"/>
    <n v="40.630000000000003"/>
    <n v="95.63"/>
    <x v="2"/>
    <x v="0"/>
    <m/>
  </r>
  <r>
    <x v="5932"/>
    <x v="0"/>
    <x v="1"/>
    <x v="1"/>
    <n v="0"/>
    <x v="952"/>
    <n v="94587"/>
    <n v="37.594850000000001"/>
    <n v="-122.05152099999999"/>
    <n v="0"/>
    <x v="6"/>
    <s v="Offer E"/>
    <s v="Yes"/>
    <n v="48.36"/>
    <s v="No"/>
    <x v="0"/>
    <s v="Fiber Optic"/>
    <n v="15"/>
    <s v="No"/>
    <s v="No"/>
    <s v="Yes"/>
    <s v="No"/>
    <x v="0"/>
    <x v="1"/>
    <x v="1"/>
    <x v="3"/>
    <x v="0"/>
    <s v="Month-to-Month"/>
    <s v="Yes"/>
    <x v="1"/>
    <n v="95.35"/>
    <n v="660.9"/>
    <n v="34.29"/>
    <n v="0"/>
    <n v="338.52"/>
    <n v="965.13"/>
    <x v="1"/>
    <x v="1"/>
    <s v="Competitor made better offer"/>
  </r>
  <r>
    <x v="5933"/>
    <x v="0"/>
    <x v="26"/>
    <x v="1"/>
    <n v="0"/>
    <x v="941"/>
    <n v="94574"/>
    <n v="38.581353999999997"/>
    <n v="-122.296283"/>
    <n v="0"/>
    <x v="42"/>
    <s v="Offer B"/>
    <s v="Yes"/>
    <n v="38.619999999999997"/>
    <s v="Yes"/>
    <x v="1"/>
    <m/>
    <m/>
    <m/>
    <m/>
    <m/>
    <m/>
    <x v="2"/>
    <x v="2"/>
    <x v="2"/>
    <x v="2"/>
    <x v="2"/>
    <s v="Two Year"/>
    <s v="No"/>
    <x v="0"/>
    <n v="24.35"/>
    <n v="1423.85"/>
    <n v="0"/>
    <n v="0"/>
    <n v="2239.96"/>
    <n v="3663.81"/>
    <x v="0"/>
    <x v="0"/>
    <m/>
  </r>
  <r>
    <x v="5934"/>
    <x v="1"/>
    <x v="4"/>
    <x v="0"/>
    <n v="0"/>
    <x v="78"/>
    <n v="92028"/>
    <n v="33.362575"/>
    <n v="-117.299644"/>
    <n v="0"/>
    <x v="1"/>
    <s v="None"/>
    <s v="Yes"/>
    <n v="10.61"/>
    <s v="Yes"/>
    <x v="0"/>
    <s v="Fiber Optic"/>
    <n v="8"/>
    <s v="No"/>
    <s v="No"/>
    <s v="No"/>
    <s v="No"/>
    <x v="1"/>
    <x v="0"/>
    <x v="0"/>
    <x v="2"/>
    <x v="1"/>
    <s v="Month-to-Month"/>
    <s v="Yes"/>
    <x v="2"/>
    <n v="74.400000000000006"/>
    <n v="306.60000000000002"/>
    <n v="0"/>
    <n v="20"/>
    <n v="42.44"/>
    <n v="369.04"/>
    <x v="1"/>
    <x v="1"/>
    <s v="Competitor made better offer"/>
  </r>
  <r>
    <x v="5935"/>
    <x v="0"/>
    <x v="35"/>
    <x v="1"/>
    <n v="0"/>
    <x v="41"/>
    <n v="95132"/>
    <n v="37.424655000000001"/>
    <n v="-121.74841000000001"/>
    <n v="0"/>
    <x v="3"/>
    <s v="Offer E"/>
    <s v="Yes"/>
    <n v="22.56"/>
    <s v="Yes"/>
    <x v="0"/>
    <s v="Cable"/>
    <n v="3"/>
    <s v="No"/>
    <s v="No"/>
    <s v="No"/>
    <s v="No"/>
    <x v="1"/>
    <x v="0"/>
    <x v="0"/>
    <x v="2"/>
    <x v="0"/>
    <s v="Month-to-Month"/>
    <s v="Yes"/>
    <x v="2"/>
    <n v="50.65"/>
    <n v="151.30000000000001"/>
    <n v="0"/>
    <n v="0"/>
    <n v="67.680000000000007"/>
    <n v="218.98"/>
    <x v="1"/>
    <x v="2"/>
    <s v="Lack of self-service on Website"/>
  </r>
  <r>
    <x v="5936"/>
    <x v="1"/>
    <x v="13"/>
    <x v="1"/>
    <n v="0"/>
    <x v="160"/>
    <n v="92410"/>
    <n v="34.106921999999997"/>
    <n v="-117.29755299999999"/>
    <n v="0"/>
    <x v="13"/>
    <s v="None"/>
    <s v="Yes"/>
    <n v="14.02"/>
    <s v="Yes"/>
    <x v="0"/>
    <s v="Fiber Optic"/>
    <n v="2"/>
    <s v="No"/>
    <s v="No"/>
    <s v="No"/>
    <s v="No"/>
    <x v="1"/>
    <x v="0"/>
    <x v="0"/>
    <x v="2"/>
    <x v="0"/>
    <s v="Month-to-Month"/>
    <s v="Yes"/>
    <x v="1"/>
    <n v="74.349999999999994"/>
    <n v="74.349999999999994"/>
    <n v="0"/>
    <n v="0"/>
    <n v="14.02"/>
    <n v="88.37"/>
    <x v="1"/>
    <x v="1"/>
    <s v="Competitor had better devices"/>
  </r>
  <r>
    <x v="5937"/>
    <x v="1"/>
    <x v="19"/>
    <x v="1"/>
    <n v="0"/>
    <x v="923"/>
    <n v="93921"/>
    <n v="36.554617999999998"/>
    <n v="-121.922239"/>
    <n v="0"/>
    <x v="9"/>
    <s v="None"/>
    <s v="Yes"/>
    <n v="48.36"/>
    <s v="Yes"/>
    <x v="0"/>
    <s v="DSL"/>
    <n v="71"/>
    <s v="Yes"/>
    <s v="Yes"/>
    <s v="No"/>
    <s v="Yes"/>
    <x v="0"/>
    <x v="1"/>
    <x v="1"/>
    <x v="3"/>
    <x v="1"/>
    <s v="Two Year"/>
    <s v="No"/>
    <x v="0"/>
    <n v="86.05"/>
    <n v="6309.65"/>
    <n v="0"/>
    <n v="20"/>
    <n v="3481.92"/>
    <n v="9811.57"/>
    <x v="0"/>
    <x v="0"/>
    <m/>
  </r>
  <r>
    <x v="5938"/>
    <x v="1"/>
    <x v="8"/>
    <x v="0"/>
    <n v="0"/>
    <x v="77"/>
    <n v="92590"/>
    <n v="33.475493"/>
    <n v="-117.219551"/>
    <n v="8"/>
    <x v="25"/>
    <s v="Offer B"/>
    <s v="Yes"/>
    <n v="31.25"/>
    <s v="Yes"/>
    <x v="0"/>
    <s v="Fiber Optic"/>
    <n v="20"/>
    <s v="No"/>
    <s v="Yes"/>
    <s v="No"/>
    <s v="No"/>
    <x v="0"/>
    <x v="1"/>
    <x v="0"/>
    <x v="1"/>
    <x v="1"/>
    <s v="Month-to-Month"/>
    <s v="Yes"/>
    <x v="1"/>
    <n v="101"/>
    <n v="4388.3999999999996"/>
    <n v="0"/>
    <n v="150"/>
    <n v="1343.75"/>
    <n v="5882.15"/>
    <x v="1"/>
    <x v="2"/>
    <s v="Product dissatisfaction"/>
  </r>
  <r>
    <x v="5939"/>
    <x v="0"/>
    <x v="15"/>
    <x v="1"/>
    <n v="0"/>
    <x v="976"/>
    <n v="90254"/>
    <n v="33.865319999999997"/>
    <n v="-118.39633600000001"/>
    <n v="0"/>
    <x v="13"/>
    <s v="Offer E"/>
    <s v="Yes"/>
    <n v="34.51"/>
    <s v="No"/>
    <x v="0"/>
    <s v="Fiber Optic"/>
    <n v="15"/>
    <s v="No"/>
    <s v="No"/>
    <s v="No"/>
    <s v="No"/>
    <x v="1"/>
    <x v="0"/>
    <x v="0"/>
    <x v="2"/>
    <x v="0"/>
    <s v="Month-to-Month"/>
    <s v="Yes"/>
    <x v="1"/>
    <n v="69.599999999999994"/>
    <n v="69.599999999999994"/>
    <n v="0"/>
    <n v="0"/>
    <n v="34.51"/>
    <n v="104.11"/>
    <x v="1"/>
    <x v="1"/>
    <s v="Competitor had better devices"/>
  </r>
  <r>
    <x v="5940"/>
    <x v="1"/>
    <x v="9"/>
    <x v="0"/>
    <n v="0"/>
    <x v="237"/>
    <n v="95437"/>
    <n v="39.455554999999997"/>
    <n v="-123.68397899999999"/>
    <n v="1"/>
    <x v="64"/>
    <s v="None"/>
    <s v="Yes"/>
    <n v="49.51"/>
    <s v="No"/>
    <x v="0"/>
    <s v="Fiber Optic"/>
    <n v="3"/>
    <s v="No"/>
    <s v="Yes"/>
    <s v="No"/>
    <s v="Yes"/>
    <x v="0"/>
    <x v="1"/>
    <x v="1"/>
    <x v="3"/>
    <x v="1"/>
    <s v="One Year"/>
    <s v="Yes"/>
    <x v="1"/>
    <n v="100.3"/>
    <n v="6754.35"/>
    <n v="0"/>
    <n v="90"/>
    <n v="3366.68"/>
    <n v="10211.030000000001"/>
    <x v="0"/>
    <x v="0"/>
    <m/>
  </r>
  <r>
    <x v="5941"/>
    <x v="1"/>
    <x v="20"/>
    <x v="0"/>
    <n v="1"/>
    <x v="157"/>
    <n v="92704"/>
    <n v="33.719869000000003"/>
    <n v="-117.90706299999999"/>
    <n v="9"/>
    <x v="70"/>
    <s v="None"/>
    <s v="Yes"/>
    <n v="24.22"/>
    <s v="Yes"/>
    <x v="0"/>
    <s v="Fiber Optic"/>
    <n v="14"/>
    <s v="No"/>
    <s v="No"/>
    <s v="Yes"/>
    <s v="No"/>
    <x v="0"/>
    <x v="1"/>
    <x v="1"/>
    <x v="3"/>
    <x v="0"/>
    <s v="Month-to-Month"/>
    <s v="Yes"/>
    <x v="0"/>
    <n v="101.15"/>
    <n v="3956.7"/>
    <n v="0"/>
    <n v="0"/>
    <n v="920.36"/>
    <n v="4877.0600000000004"/>
    <x v="0"/>
    <x v="0"/>
    <m/>
  </r>
  <r>
    <x v="5942"/>
    <x v="0"/>
    <x v="47"/>
    <x v="0"/>
    <n v="1"/>
    <x v="31"/>
    <n v="90035"/>
    <n v="34.051808999999999"/>
    <n v="-118.383843"/>
    <n v="3"/>
    <x v="17"/>
    <s v="None"/>
    <s v="Yes"/>
    <n v="3.18"/>
    <s v="No"/>
    <x v="1"/>
    <m/>
    <m/>
    <m/>
    <m/>
    <m/>
    <m/>
    <x v="2"/>
    <x v="2"/>
    <x v="2"/>
    <x v="2"/>
    <x v="2"/>
    <s v="Two Year"/>
    <s v="No"/>
    <x v="0"/>
    <n v="20.3"/>
    <n v="1079.05"/>
    <n v="0"/>
    <n v="0"/>
    <n v="174.9"/>
    <n v="1253.95"/>
    <x v="0"/>
    <x v="0"/>
    <m/>
  </r>
  <r>
    <x v="5943"/>
    <x v="1"/>
    <x v="27"/>
    <x v="1"/>
    <n v="0"/>
    <x v="1021"/>
    <n v="90704"/>
    <n v="33.391181000000003"/>
    <n v="-118.421305"/>
    <n v="0"/>
    <x v="13"/>
    <s v="None"/>
    <s v="Yes"/>
    <n v="17.54"/>
    <s v="No"/>
    <x v="0"/>
    <s v="Fiber Optic"/>
    <n v="16"/>
    <s v="No"/>
    <s v="No"/>
    <s v="No"/>
    <s v="No"/>
    <x v="1"/>
    <x v="0"/>
    <x v="0"/>
    <x v="2"/>
    <x v="0"/>
    <s v="Month-to-Month"/>
    <s v="Yes"/>
    <x v="1"/>
    <n v="71.650000000000006"/>
    <n v="71.650000000000006"/>
    <n v="0"/>
    <n v="0"/>
    <n v="17.54"/>
    <n v="89.19"/>
    <x v="1"/>
    <x v="1"/>
    <s v="Competitor had better devices"/>
  </r>
  <r>
    <x v="5944"/>
    <x v="0"/>
    <x v="12"/>
    <x v="0"/>
    <n v="0"/>
    <x v="320"/>
    <n v="91739"/>
    <n v="34.133808999999999"/>
    <n v="-117.523724"/>
    <n v="1"/>
    <x v="58"/>
    <s v="None"/>
    <s v="Yes"/>
    <n v="29"/>
    <s v="Yes"/>
    <x v="0"/>
    <s v="Fiber Optic"/>
    <n v="30"/>
    <s v="No"/>
    <s v="No"/>
    <s v="No"/>
    <s v="No"/>
    <x v="1"/>
    <x v="1"/>
    <x v="1"/>
    <x v="1"/>
    <x v="0"/>
    <s v="Month-to-Month"/>
    <s v="Yes"/>
    <x v="1"/>
    <n v="84.9"/>
    <n v="764.95"/>
    <n v="0"/>
    <n v="0"/>
    <n v="232"/>
    <n v="996.95"/>
    <x v="1"/>
    <x v="4"/>
    <s v="Long distance charges"/>
  </r>
  <r>
    <x v="5945"/>
    <x v="0"/>
    <x v="51"/>
    <x v="1"/>
    <n v="0"/>
    <x v="1038"/>
    <n v="92352"/>
    <n v="34.256500000000003"/>
    <n v="-117.19335"/>
    <n v="0"/>
    <x v="45"/>
    <s v="None"/>
    <s v="Yes"/>
    <n v="10.28"/>
    <s v="Yes"/>
    <x v="0"/>
    <s v="Cable"/>
    <n v="7"/>
    <s v="Yes"/>
    <s v="No"/>
    <s v="No"/>
    <s v="Yes"/>
    <x v="1"/>
    <x v="0"/>
    <x v="0"/>
    <x v="2"/>
    <x v="0"/>
    <s v="One Year"/>
    <s v="No"/>
    <x v="1"/>
    <n v="59.4"/>
    <n v="1952.8"/>
    <n v="0"/>
    <n v="0"/>
    <n v="339.24"/>
    <n v="2292.04"/>
    <x v="0"/>
    <x v="0"/>
    <m/>
  </r>
  <r>
    <x v="5946"/>
    <x v="0"/>
    <x v="0"/>
    <x v="0"/>
    <n v="3"/>
    <x v="176"/>
    <n v="94404"/>
    <n v="37.556094000000002"/>
    <n v="-122.272437"/>
    <n v="1"/>
    <x v="41"/>
    <s v="None"/>
    <s v="Yes"/>
    <n v="32.369999999999997"/>
    <s v="Yes"/>
    <x v="0"/>
    <s v="Fiber Optic"/>
    <n v="28"/>
    <s v="No"/>
    <s v="Yes"/>
    <s v="No"/>
    <s v="No"/>
    <x v="0"/>
    <x v="1"/>
    <x v="1"/>
    <x v="3"/>
    <x v="0"/>
    <s v="Month-to-Month"/>
    <s v="Yes"/>
    <x v="1"/>
    <n v="100.6"/>
    <n v="5611.7"/>
    <n v="0"/>
    <n v="0"/>
    <n v="1845.09"/>
    <n v="7456.79"/>
    <x v="0"/>
    <x v="0"/>
    <m/>
  </r>
  <r>
    <x v="5947"/>
    <x v="0"/>
    <x v="55"/>
    <x v="0"/>
    <n v="0"/>
    <x v="935"/>
    <n v="96068"/>
    <n v="41.082472000000003"/>
    <n v="-121.195215"/>
    <n v="1"/>
    <x v="71"/>
    <s v="None"/>
    <s v="Yes"/>
    <n v="34.020000000000003"/>
    <s v="No"/>
    <x v="0"/>
    <s v="Fiber Optic"/>
    <n v="18"/>
    <s v="No"/>
    <s v="No"/>
    <s v="No"/>
    <s v="No"/>
    <x v="0"/>
    <x v="0"/>
    <x v="0"/>
    <x v="0"/>
    <x v="0"/>
    <s v="Month-to-Month"/>
    <s v="Yes"/>
    <x v="0"/>
    <n v="77.95"/>
    <n v="3384"/>
    <n v="0"/>
    <n v="0"/>
    <n v="1428.84"/>
    <n v="4812.84"/>
    <x v="1"/>
    <x v="1"/>
    <s v="Competitor made better offer"/>
  </r>
  <r>
    <x v="5948"/>
    <x v="0"/>
    <x v="30"/>
    <x v="0"/>
    <n v="1"/>
    <x v="97"/>
    <n v="92614"/>
    <n v="33.680301999999998"/>
    <n v="-117.833296"/>
    <n v="3"/>
    <x v="49"/>
    <s v="None"/>
    <s v="Yes"/>
    <n v="37.9"/>
    <s v="No"/>
    <x v="1"/>
    <m/>
    <m/>
    <m/>
    <m/>
    <m/>
    <m/>
    <x v="2"/>
    <x v="2"/>
    <x v="2"/>
    <x v="2"/>
    <x v="2"/>
    <s v="Month-to-Month"/>
    <s v="No"/>
    <x v="0"/>
    <n v="20.05"/>
    <n v="284.3"/>
    <n v="0"/>
    <n v="0"/>
    <n v="568.5"/>
    <n v="852.8"/>
    <x v="0"/>
    <x v="0"/>
    <m/>
  </r>
  <r>
    <x v="5949"/>
    <x v="0"/>
    <x v="51"/>
    <x v="1"/>
    <n v="0"/>
    <x v="31"/>
    <n v="90016"/>
    <n v="34.028331000000001"/>
    <n v="-118.354338"/>
    <n v="0"/>
    <x v="58"/>
    <s v="Offer E"/>
    <s v="Yes"/>
    <n v="15.86"/>
    <s v="No"/>
    <x v="1"/>
    <m/>
    <m/>
    <m/>
    <m/>
    <m/>
    <m/>
    <x v="2"/>
    <x v="2"/>
    <x v="2"/>
    <x v="2"/>
    <x v="2"/>
    <s v="Two Year"/>
    <s v="No"/>
    <x v="2"/>
    <n v="20.25"/>
    <n v="174.65"/>
    <n v="0"/>
    <n v="0"/>
    <n v="126.88"/>
    <n v="301.52999999999997"/>
    <x v="0"/>
    <x v="0"/>
    <m/>
  </r>
  <r>
    <x v="5950"/>
    <x v="1"/>
    <x v="17"/>
    <x v="1"/>
    <n v="0"/>
    <x v="1020"/>
    <n v="94523"/>
    <n v="37.953380000000003"/>
    <n v="-122.076886"/>
    <n v="0"/>
    <x v="1"/>
    <s v="Offer E"/>
    <s v="Yes"/>
    <n v="34.69"/>
    <s v="No"/>
    <x v="0"/>
    <s v="DSL"/>
    <n v="47"/>
    <s v="Yes"/>
    <s v="No"/>
    <s v="Yes"/>
    <s v="No"/>
    <x v="1"/>
    <x v="0"/>
    <x v="0"/>
    <x v="2"/>
    <x v="0"/>
    <s v="Month-to-Month"/>
    <s v="No"/>
    <x v="1"/>
    <n v="56.75"/>
    <n v="245.15"/>
    <n v="0"/>
    <n v="0"/>
    <n v="138.76"/>
    <n v="383.91"/>
    <x v="0"/>
    <x v="0"/>
    <m/>
  </r>
  <r>
    <x v="5951"/>
    <x v="0"/>
    <x v="27"/>
    <x v="1"/>
    <n v="0"/>
    <x v="770"/>
    <n v="95472"/>
    <n v="38.398814999999999"/>
    <n v="-122.861923"/>
    <n v="0"/>
    <x v="55"/>
    <s v="None"/>
    <s v="Yes"/>
    <n v="6.05"/>
    <s v="Yes"/>
    <x v="0"/>
    <s v="DSL"/>
    <n v="22"/>
    <s v="No"/>
    <s v="Yes"/>
    <s v="Yes"/>
    <s v="Yes"/>
    <x v="0"/>
    <x v="1"/>
    <x v="1"/>
    <x v="3"/>
    <x v="0"/>
    <s v="Two Year"/>
    <s v="No"/>
    <x v="1"/>
    <n v="84.5"/>
    <n v="5193.2"/>
    <n v="0"/>
    <n v="0"/>
    <n v="375.1"/>
    <n v="5568.3"/>
    <x v="0"/>
    <x v="0"/>
    <m/>
  </r>
  <r>
    <x v="5952"/>
    <x v="1"/>
    <x v="39"/>
    <x v="1"/>
    <n v="0"/>
    <x v="494"/>
    <n v="95968"/>
    <n v="39.435755999999998"/>
    <n v="-121.552071"/>
    <n v="0"/>
    <x v="30"/>
    <s v="None"/>
    <s v="Yes"/>
    <n v="5.27"/>
    <s v="No"/>
    <x v="0"/>
    <s v="Fiber Optic"/>
    <n v="4"/>
    <s v="No"/>
    <s v="Yes"/>
    <s v="No"/>
    <s v="No"/>
    <x v="0"/>
    <x v="1"/>
    <x v="1"/>
    <x v="3"/>
    <x v="0"/>
    <s v="Month-to-Month"/>
    <s v="Yes"/>
    <x v="1"/>
    <n v="95.9"/>
    <n v="2448.75"/>
    <n v="0"/>
    <n v="0"/>
    <n v="131.75"/>
    <n v="2580.5"/>
    <x v="1"/>
    <x v="1"/>
    <s v="Competitor offered more data"/>
  </r>
  <r>
    <x v="5953"/>
    <x v="1"/>
    <x v="20"/>
    <x v="1"/>
    <n v="0"/>
    <x v="784"/>
    <n v="91360"/>
    <n v="34.214053999999997"/>
    <n v="-118.88109"/>
    <n v="0"/>
    <x v="13"/>
    <s v="Offer E"/>
    <s v="Yes"/>
    <n v="29.15"/>
    <s v="No"/>
    <x v="1"/>
    <m/>
    <m/>
    <m/>
    <m/>
    <m/>
    <m/>
    <x v="2"/>
    <x v="2"/>
    <x v="2"/>
    <x v="2"/>
    <x v="2"/>
    <s v="Month-to-Month"/>
    <s v="No"/>
    <x v="0"/>
    <n v="19.45"/>
    <n v="19.45"/>
    <n v="0"/>
    <n v="0"/>
    <n v="29.15"/>
    <n v="48.6"/>
    <x v="2"/>
    <x v="0"/>
    <m/>
  </r>
  <r>
    <x v="5954"/>
    <x v="1"/>
    <x v="50"/>
    <x v="0"/>
    <n v="1"/>
    <x v="113"/>
    <n v="95841"/>
    <n v="38.660442000000003"/>
    <n v="-121.346321"/>
    <n v="8"/>
    <x v="64"/>
    <s v="None"/>
    <s v="Yes"/>
    <n v="35.14"/>
    <s v="No"/>
    <x v="1"/>
    <m/>
    <m/>
    <m/>
    <m/>
    <m/>
    <m/>
    <x v="2"/>
    <x v="2"/>
    <x v="2"/>
    <x v="2"/>
    <x v="2"/>
    <s v="One Year"/>
    <s v="No"/>
    <x v="1"/>
    <n v="19.5"/>
    <n v="1193.55"/>
    <n v="0"/>
    <n v="0"/>
    <n v="2389.52"/>
    <n v="3583.07"/>
    <x v="0"/>
    <x v="0"/>
    <m/>
  </r>
  <r>
    <x v="5955"/>
    <x v="1"/>
    <x v="19"/>
    <x v="0"/>
    <n v="0"/>
    <x v="409"/>
    <n v="92587"/>
    <n v="33.698869999999999"/>
    <n v="-117.25071"/>
    <n v="2"/>
    <x v="12"/>
    <s v="Offer C"/>
    <s v="Yes"/>
    <n v="23.09"/>
    <s v="Yes"/>
    <x v="0"/>
    <s v="Fiber Optic"/>
    <n v="52"/>
    <s v="No"/>
    <s v="No"/>
    <s v="Yes"/>
    <s v="No"/>
    <x v="0"/>
    <x v="1"/>
    <x v="1"/>
    <x v="3"/>
    <x v="1"/>
    <s v="Month-to-Month"/>
    <s v="Yes"/>
    <x v="1"/>
    <n v="100.05"/>
    <n v="3480"/>
    <n v="0"/>
    <n v="20"/>
    <n v="785.06"/>
    <n v="4285.0600000000004"/>
    <x v="1"/>
    <x v="2"/>
    <s v="Poor expertise of online support"/>
  </r>
  <r>
    <x v="5956"/>
    <x v="0"/>
    <x v="45"/>
    <x v="1"/>
    <n v="0"/>
    <x v="293"/>
    <n v="94552"/>
    <n v="37.722726999999999"/>
    <n v="-122.02157"/>
    <n v="0"/>
    <x v="9"/>
    <s v="Offer A"/>
    <s v="Yes"/>
    <n v="8.48"/>
    <s v="Yes"/>
    <x v="0"/>
    <s v="Fiber Optic"/>
    <n v="22"/>
    <s v="Yes"/>
    <s v="No"/>
    <s v="No"/>
    <s v="Yes"/>
    <x v="1"/>
    <x v="0"/>
    <x v="0"/>
    <x v="2"/>
    <x v="0"/>
    <s v="Two Year"/>
    <s v="Yes"/>
    <x v="1"/>
    <n v="84.7"/>
    <n v="6185.15"/>
    <n v="0"/>
    <n v="0"/>
    <n v="610.55999999999995"/>
    <n v="6795.71"/>
    <x v="0"/>
    <x v="0"/>
    <m/>
  </r>
  <r>
    <x v="5957"/>
    <x v="1"/>
    <x v="53"/>
    <x v="1"/>
    <n v="0"/>
    <x v="392"/>
    <n v="95310"/>
    <n v="38.085839"/>
    <n v="-120.37855"/>
    <n v="0"/>
    <x v="47"/>
    <s v="None"/>
    <s v="Yes"/>
    <n v="34.619999999999997"/>
    <s v="No"/>
    <x v="0"/>
    <s v="DSL"/>
    <n v="14"/>
    <s v="No"/>
    <s v="No"/>
    <s v="Yes"/>
    <s v="No"/>
    <x v="0"/>
    <x v="0"/>
    <x v="0"/>
    <x v="0"/>
    <x v="0"/>
    <s v="Month-to-Month"/>
    <s v="Yes"/>
    <x v="1"/>
    <n v="60.05"/>
    <n v="1236.1500000000001"/>
    <n v="0"/>
    <n v="0"/>
    <n v="727.02"/>
    <n v="1963.17"/>
    <x v="1"/>
    <x v="1"/>
    <s v="Competitor had better devices"/>
  </r>
  <r>
    <x v="5958"/>
    <x v="0"/>
    <x v="42"/>
    <x v="0"/>
    <n v="2"/>
    <x v="162"/>
    <n v="90813"/>
    <n v="33.781086000000002"/>
    <n v="-118.199049"/>
    <n v="9"/>
    <x v="17"/>
    <s v="Offer B"/>
    <s v="Yes"/>
    <n v="36.409999999999997"/>
    <s v="No"/>
    <x v="0"/>
    <s v="DSL"/>
    <n v="14"/>
    <s v="Yes"/>
    <s v="Yes"/>
    <s v="No"/>
    <s v="No"/>
    <x v="1"/>
    <x v="0"/>
    <x v="0"/>
    <x v="2"/>
    <x v="0"/>
    <s v="Month-to-Month"/>
    <s v="No"/>
    <x v="1"/>
    <n v="55.7"/>
    <n v="3131.8"/>
    <n v="34.159999999999997"/>
    <n v="0"/>
    <n v="2002.55"/>
    <n v="5100.1899999999996"/>
    <x v="0"/>
    <x v="0"/>
    <m/>
  </r>
  <r>
    <x v="5959"/>
    <x v="1"/>
    <x v="22"/>
    <x v="0"/>
    <n v="1"/>
    <x v="184"/>
    <n v="90723"/>
    <n v="33.897122000000003"/>
    <n v="-118.16443200000001"/>
    <n v="10"/>
    <x v="71"/>
    <s v="Offer B"/>
    <s v="Yes"/>
    <n v="16.670000000000002"/>
    <s v="Yes"/>
    <x v="0"/>
    <s v="Cable"/>
    <n v="17"/>
    <s v="Yes"/>
    <s v="Yes"/>
    <s v="No"/>
    <s v="No"/>
    <x v="0"/>
    <x v="0"/>
    <x v="0"/>
    <x v="0"/>
    <x v="0"/>
    <s v="Month-to-Month"/>
    <s v="Yes"/>
    <x v="1"/>
    <n v="69.400000000000006"/>
    <n v="3058.3"/>
    <n v="0"/>
    <n v="0"/>
    <n v="700.14"/>
    <n v="3758.44"/>
    <x v="0"/>
    <x v="0"/>
    <m/>
  </r>
  <r>
    <x v="5960"/>
    <x v="1"/>
    <x v="43"/>
    <x v="0"/>
    <n v="0"/>
    <x v="0"/>
    <n v="93222"/>
    <n v="34.907910999999999"/>
    <n v="-119.234281"/>
    <n v="8"/>
    <x v="23"/>
    <s v="Offer A"/>
    <s v="Yes"/>
    <n v="31.41"/>
    <s v="No"/>
    <x v="0"/>
    <s v="Fiber Optic"/>
    <n v="23"/>
    <s v="Yes"/>
    <s v="Yes"/>
    <s v="No"/>
    <s v="No"/>
    <x v="0"/>
    <x v="1"/>
    <x v="1"/>
    <x v="3"/>
    <x v="0"/>
    <s v="One Year"/>
    <s v="Yes"/>
    <x v="0"/>
    <n v="100.9"/>
    <n v="6733.15"/>
    <n v="0"/>
    <n v="0"/>
    <n v="2104.4699999999998"/>
    <n v="8837.6200000000008"/>
    <x v="0"/>
    <x v="0"/>
    <m/>
  </r>
  <r>
    <x v="5961"/>
    <x v="0"/>
    <x v="55"/>
    <x v="1"/>
    <n v="0"/>
    <x v="334"/>
    <n v="90620"/>
    <n v="33.845706"/>
    <n v="-118.012204"/>
    <n v="0"/>
    <x v="62"/>
    <s v="None"/>
    <s v="Yes"/>
    <n v="31.62"/>
    <s v="No"/>
    <x v="1"/>
    <m/>
    <m/>
    <m/>
    <m/>
    <m/>
    <m/>
    <x v="2"/>
    <x v="2"/>
    <x v="2"/>
    <x v="2"/>
    <x v="2"/>
    <s v="Two Year"/>
    <s v="No"/>
    <x v="0"/>
    <n v="20.65"/>
    <n v="835.15"/>
    <n v="0"/>
    <n v="0"/>
    <n v="1296.42"/>
    <n v="2131.5700000000002"/>
    <x v="0"/>
    <x v="0"/>
    <m/>
  </r>
  <r>
    <x v="5962"/>
    <x v="1"/>
    <x v="31"/>
    <x v="1"/>
    <n v="0"/>
    <x v="31"/>
    <n v="90012"/>
    <n v="34.065874999999998"/>
    <n v="-118.23872799999999"/>
    <n v="0"/>
    <x v="18"/>
    <s v="Offer C"/>
    <s v="Yes"/>
    <n v="49.87"/>
    <s v="Yes"/>
    <x v="0"/>
    <s v="Fiber Optic"/>
    <n v="48"/>
    <s v="Yes"/>
    <s v="Yes"/>
    <s v="No"/>
    <s v="No"/>
    <x v="1"/>
    <x v="0"/>
    <x v="0"/>
    <x v="2"/>
    <x v="0"/>
    <s v="Month-to-Month"/>
    <s v="Yes"/>
    <x v="0"/>
    <n v="86.65"/>
    <n v="2208.75"/>
    <n v="0"/>
    <n v="0"/>
    <n v="1296.6199999999999"/>
    <n v="3505.37"/>
    <x v="0"/>
    <x v="0"/>
    <m/>
  </r>
  <r>
    <x v="5963"/>
    <x v="1"/>
    <x v="42"/>
    <x v="0"/>
    <n v="0"/>
    <x v="977"/>
    <n v="96062"/>
    <n v="40.531256999999997"/>
    <n v="-122.148139"/>
    <n v="7"/>
    <x v="1"/>
    <s v="Offer E"/>
    <s v="Yes"/>
    <n v="10.130000000000001"/>
    <s v="Yes"/>
    <x v="0"/>
    <s v="DSL"/>
    <n v="3"/>
    <s v="No"/>
    <s v="No"/>
    <s v="Yes"/>
    <s v="No"/>
    <x v="0"/>
    <x v="0"/>
    <x v="0"/>
    <x v="0"/>
    <x v="0"/>
    <s v="Month-to-Month"/>
    <s v="No"/>
    <x v="1"/>
    <n v="65.599999999999994"/>
    <n v="250.1"/>
    <n v="0"/>
    <n v="0"/>
    <n v="40.520000000000003"/>
    <n v="290.62"/>
    <x v="0"/>
    <x v="0"/>
    <m/>
  </r>
  <r>
    <x v="5964"/>
    <x v="0"/>
    <x v="7"/>
    <x v="1"/>
    <n v="0"/>
    <x v="502"/>
    <n v="96051"/>
    <n v="40.883853000000002"/>
    <n v="-122.41825799999999"/>
    <n v="0"/>
    <x v="22"/>
    <s v="None"/>
    <s v="No"/>
    <m/>
    <m/>
    <x v="0"/>
    <s v="DSL"/>
    <n v="15"/>
    <s v="Yes"/>
    <s v="Yes"/>
    <s v="Yes"/>
    <s v="Yes"/>
    <x v="0"/>
    <x v="1"/>
    <x v="1"/>
    <x v="3"/>
    <x v="0"/>
    <s v="Two Year"/>
    <s v="Yes"/>
    <x v="1"/>
    <n v="62.5"/>
    <n v="4136.3999999999996"/>
    <n v="0"/>
    <n v="0"/>
    <n v="0"/>
    <n v="4136.3999999999996"/>
    <x v="0"/>
    <x v="0"/>
    <m/>
  </r>
  <r>
    <x v="5965"/>
    <x v="0"/>
    <x v="44"/>
    <x v="0"/>
    <n v="1"/>
    <x v="967"/>
    <n v="93207"/>
    <n v="35.865794999999999"/>
    <n v="-118.69759000000001"/>
    <n v="1"/>
    <x v="49"/>
    <s v="None"/>
    <s v="Yes"/>
    <n v="29.55"/>
    <s v="Yes"/>
    <x v="1"/>
    <m/>
    <m/>
    <m/>
    <m/>
    <m/>
    <m/>
    <x v="2"/>
    <x v="2"/>
    <x v="2"/>
    <x v="2"/>
    <x v="2"/>
    <s v="Month-to-Month"/>
    <s v="Yes"/>
    <x v="1"/>
    <n v="25.25"/>
    <n v="394.85"/>
    <n v="0"/>
    <n v="0"/>
    <n v="443.25"/>
    <n v="838.1"/>
    <x v="0"/>
    <x v="0"/>
    <m/>
  </r>
  <r>
    <x v="5966"/>
    <x v="0"/>
    <x v="51"/>
    <x v="1"/>
    <n v="0"/>
    <x v="460"/>
    <n v="93517"/>
    <n v="38.184583000000003"/>
    <n v="-119.286558"/>
    <n v="0"/>
    <x v="5"/>
    <s v="Offer B"/>
    <s v="Yes"/>
    <n v="40.340000000000003"/>
    <s v="No"/>
    <x v="0"/>
    <s v="Fiber Optic"/>
    <n v="8"/>
    <s v="No"/>
    <s v="No"/>
    <s v="Yes"/>
    <s v="Yes"/>
    <x v="0"/>
    <x v="0"/>
    <x v="0"/>
    <x v="0"/>
    <x v="0"/>
    <s v="One Year"/>
    <s v="Yes"/>
    <x v="0"/>
    <n v="90.05"/>
    <n v="5817"/>
    <n v="0"/>
    <n v="0"/>
    <n v="2541.42"/>
    <n v="8358.42"/>
    <x v="0"/>
    <x v="0"/>
    <m/>
  </r>
  <r>
    <x v="5967"/>
    <x v="1"/>
    <x v="4"/>
    <x v="0"/>
    <n v="0"/>
    <x v="77"/>
    <n v="92592"/>
    <n v="33.507255000000001"/>
    <n v="-117.029473"/>
    <n v="10"/>
    <x v="26"/>
    <s v="None"/>
    <s v="Yes"/>
    <n v="4.21"/>
    <s v="No"/>
    <x v="0"/>
    <s v="Fiber Optic"/>
    <n v="21"/>
    <s v="Yes"/>
    <s v="Yes"/>
    <s v="Yes"/>
    <s v="No"/>
    <x v="1"/>
    <x v="0"/>
    <x v="0"/>
    <x v="2"/>
    <x v="0"/>
    <s v="One Year"/>
    <s v="Yes"/>
    <x v="0"/>
    <n v="82.95"/>
    <n v="4903.1499999999996"/>
    <n v="0"/>
    <n v="0"/>
    <n v="248.39"/>
    <n v="5151.54"/>
    <x v="0"/>
    <x v="0"/>
    <m/>
  </r>
  <r>
    <x v="5968"/>
    <x v="0"/>
    <x v="0"/>
    <x v="1"/>
    <n v="0"/>
    <x v="308"/>
    <n v="95521"/>
    <n v="40.839958000000003"/>
    <n v="-124.00375699999999"/>
    <n v="0"/>
    <x v="30"/>
    <s v="Offer C"/>
    <s v="No"/>
    <m/>
    <m/>
    <x v="0"/>
    <s v="Cable"/>
    <n v="29"/>
    <s v="No"/>
    <s v="No"/>
    <s v="Yes"/>
    <s v="Yes"/>
    <x v="0"/>
    <x v="1"/>
    <x v="1"/>
    <x v="3"/>
    <x v="0"/>
    <s v="One Year"/>
    <s v="No"/>
    <x v="1"/>
    <n v="54.2"/>
    <n v="1423.15"/>
    <n v="0"/>
    <n v="0"/>
    <n v="0"/>
    <n v="1423.15"/>
    <x v="0"/>
    <x v="0"/>
    <m/>
  </r>
  <r>
    <x v="5969"/>
    <x v="1"/>
    <x v="17"/>
    <x v="1"/>
    <n v="0"/>
    <x v="862"/>
    <n v="95222"/>
    <n v="38.071326999999997"/>
    <n v="-120.632221"/>
    <n v="0"/>
    <x v="1"/>
    <s v="None"/>
    <s v="Yes"/>
    <n v="22.54"/>
    <s v="No"/>
    <x v="1"/>
    <m/>
    <m/>
    <m/>
    <m/>
    <m/>
    <m/>
    <x v="2"/>
    <x v="2"/>
    <x v="2"/>
    <x v="2"/>
    <x v="2"/>
    <s v="Month-to-Month"/>
    <s v="No"/>
    <x v="0"/>
    <n v="19.399999999999999"/>
    <n v="93.4"/>
    <n v="0"/>
    <n v="0"/>
    <n v="90.16"/>
    <n v="183.56"/>
    <x v="0"/>
    <x v="0"/>
    <m/>
  </r>
  <r>
    <x v="5970"/>
    <x v="1"/>
    <x v="20"/>
    <x v="1"/>
    <n v="0"/>
    <x v="475"/>
    <n v="95950"/>
    <n v="39.033057999999997"/>
    <n v="-121.895718"/>
    <n v="0"/>
    <x v="29"/>
    <s v="None"/>
    <s v="Yes"/>
    <n v="16.760000000000002"/>
    <s v="No"/>
    <x v="0"/>
    <s v="Fiber Optic"/>
    <n v="27"/>
    <s v="No"/>
    <s v="Yes"/>
    <s v="No"/>
    <s v="No"/>
    <x v="0"/>
    <x v="1"/>
    <x v="1"/>
    <x v="3"/>
    <x v="0"/>
    <s v="Month-to-Month"/>
    <s v="No"/>
    <x v="1"/>
    <n v="95.65"/>
    <n v="167.3"/>
    <n v="0"/>
    <n v="0"/>
    <n v="33.520000000000003"/>
    <n v="200.82"/>
    <x v="1"/>
    <x v="2"/>
    <s v="Limited range of services"/>
  </r>
  <r>
    <x v="5971"/>
    <x v="1"/>
    <x v="21"/>
    <x v="1"/>
    <n v="0"/>
    <x v="126"/>
    <n v="94603"/>
    <n v="37.739113000000003"/>
    <n v="-122.175602"/>
    <n v="0"/>
    <x v="19"/>
    <s v="None"/>
    <s v="Yes"/>
    <n v="47.43"/>
    <s v="Yes"/>
    <x v="0"/>
    <s v="DSL"/>
    <n v="22"/>
    <s v="Yes"/>
    <s v="Yes"/>
    <s v="Yes"/>
    <s v="Yes"/>
    <x v="0"/>
    <x v="1"/>
    <x v="1"/>
    <x v="3"/>
    <x v="0"/>
    <s v="Two Year"/>
    <s v="No"/>
    <x v="0"/>
    <n v="90.65"/>
    <n v="6322.1"/>
    <n v="0"/>
    <n v="0"/>
    <n v="3272.67"/>
    <n v="9594.77"/>
    <x v="0"/>
    <x v="0"/>
    <m/>
  </r>
  <r>
    <x v="5972"/>
    <x v="1"/>
    <x v="16"/>
    <x v="1"/>
    <n v="0"/>
    <x v="585"/>
    <n v="91007"/>
    <n v="34.128284000000001"/>
    <n v="-118.047732"/>
    <n v="0"/>
    <x v="10"/>
    <s v="None"/>
    <s v="Yes"/>
    <n v="4.59"/>
    <s v="No"/>
    <x v="0"/>
    <s v="Fiber Optic"/>
    <n v="11"/>
    <s v="No"/>
    <s v="No"/>
    <s v="No"/>
    <s v="No"/>
    <x v="0"/>
    <x v="1"/>
    <x v="0"/>
    <x v="1"/>
    <x v="0"/>
    <s v="Month-to-Month"/>
    <s v="Yes"/>
    <x v="1"/>
    <n v="91.4"/>
    <n v="449.75"/>
    <n v="0"/>
    <n v="0"/>
    <n v="22.95"/>
    <n v="472.7"/>
    <x v="1"/>
    <x v="2"/>
    <s v="Network reliability"/>
  </r>
  <r>
    <x v="5973"/>
    <x v="1"/>
    <x v="23"/>
    <x v="1"/>
    <n v="2"/>
    <x v="126"/>
    <n v="94606"/>
    <n v="37.792489000000003"/>
    <n v="-122.244314"/>
    <n v="0"/>
    <x v="22"/>
    <s v="Offer A"/>
    <s v="Yes"/>
    <n v="12.48"/>
    <s v="No"/>
    <x v="0"/>
    <s v="DSL"/>
    <n v="23"/>
    <s v="No"/>
    <s v="Yes"/>
    <s v="Yes"/>
    <s v="Yes"/>
    <x v="0"/>
    <x v="1"/>
    <x v="1"/>
    <x v="3"/>
    <x v="0"/>
    <s v="Two Year"/>
    <s v="Yes"/>
    <x v="0"/>
    <n v="79.5"/>
    <n v="5196.1000000000004"/>
    <n v="0"/>
    <n v="0"/>
    <n v="823.68"/>
    <n v="6019.78"/>
    <x v="0"/>
    <x v="0"/>
    <m/>
  </r>
  <r>
    <x v="5974"/>
    <x v="1"/>
    <x v="10"/>
    <x v="0"/>
    <n v="0"/>
    <x v="177"/>
    <n v="95060"/>
    <n v="36.993451"/>
    <n v="-122.09885800000001"/>
    <n v="1"/>
    <x v="38"/>
    <s v="None"/>
    <s v="Yes"/>
    <n v="26.91"/>
    <s v="No"/>
    <x v="0"/>
    <s v="Fiber Optic"/>
    <n v="6"/>
    <s v="No"/>
    <s v="Yes"/>
    <s v="No"/>
    <s v="No"/>
    <x v="1"/>
    <x v="1"/>
    <x v="1"/>
    <x v="1"/>
    <x v="0"/>
    <s v="Month-to-Month"/>
    <s v="Yes"/>
    <x v="0"/>
    <n v="83.55"/>
    <n v="477.55"/>
    <n v="0"/>
    <n v="0"/>
    <n v="161.46"/>
    <n v="639.01"/>
    <x v="1"/>
    <x v="2"/>
    <s v="Product dissatisfaction"/>
  </r>
  <r>
    <x v="5975"/>
    <x v="1"/>
    <x v="0"/>
    <x v="0"/>
    <n v="3"/>
    <x v="320"/>
    <n v="91737"/>
    <n v="34.245289"/>
    <n v="-117.642503"/>
    <n v="1"/>
    <x v="61"/>
    <s v="None"/>
    <s v="Yes"/>
    <n v="13.19"/>
    <s v="Yes"/>
    <x v="0"/>
    <s v="Fiber Optic"/>
    <n v="30"/>
    <s v="No"/>
    <s v="No"/>
    <s v="No"/>
    <s v="No"/>
    <x v="0"/>
    <x v="1"/>
    <x v="1"/>
    <x v="3"/>
    <x v="0"/>
    <s v="One Year"/>
    <s v="No"/>
    <x v="1"/>
    <n v="92.2"/>
    <n v="2568.15"/>
    <n v="0"/>
    <n v="0"/>
    <n v="369.32"/>
    <n v="2937.47"/>
    <x v="0"/>
    <x v="0"/>
    <m/>
  </r>
  <r>
    <x v="5976"/>
    <x v="0"/>
    <x v="4"/>
    <x v="0"/>
    <n v="1"/>
    <x v="711"/>
    <n v="94571"/>
    <n v="38.148862000000001"/>
    <n v="-121.737696"/>
    <n v="8"/>
    <x v="41"/>
    <s v="None"/>
    <s v="Yes"/>
    <n v="28.25"/>
    <s v="No"/>
    <x v="0"/>
    <s v="Fiber Optic"/>
    <n v="15"/>
    <s v="No"/>
    <s v="Yes"/>
    <s v="Yes"/>
    <s v="Yes"/>
    <x v="0"/>
    <x v="0"/>
    <x v="0"/>
    <x v="0"/>
    <x v="0"/>
    <s v="Month-to-Month"/>
    <s v="Yes"/>
    <x v="0"/>
    <n v="95.3"/>
    <n v="5567.45"/>
    <n v="0"/>
    <n v="0"/>
    <n v="1610.25"/>
    <n v="7177.7"/>
    <x v="0"/>
    <x v="0"/>
    <m/>
  </r>
  <r>
    <x v="5977"/>
    <x v="1"/>
    <x v="56"/>
    <x v="1"/>
    <n v="0"/>
    <x v="126"/>
    <n v="94618"/>
    <n v="37.845509999999997"/>
    <n v="-122.235181"/>
    <n v="0"/>
    <x v="51"/>
    <s v="Offer D"/>
    <s v="Yes"/>
    <n v="10.33"/>
    <s v="Yes"/>
    <x v="0"/>
    <s v="Fiber Optic"/>
    <n v="19"/>
    <s v="Yes"/>
    <s v="No"/>
    <s v="No"/>
    <s v="No"/>
    <x v="0"/>
    <x v="1"/>
    <x v="1"/>
    <x v="3"/>
    <x v="0"/>
    <s v="Month-to-Month"/>
    <s v="Yes"/>
    <x v="1"/>
    <n v="101.35"/>
    <n v="2317.1"/>
    <n v="0"/>
    <n v="0"/>
    <n v="227.26"/>
    <n v="2544.36"/>
    <x v="1"/>
    <x v="4"/>
    <s v="Extra data charges"/>
  </r>
  <r>
    <x v="5978"/>
    <x v="0"/>
    <x v="47"/>
    <x v="0"/>
    <n v="0"/>
    <x v="192"/>
    <n v="94947"/>
    <n v="38.112166000000002"/>
    <n v="-122.634384"/>
    <n v="0"/>
    <x v="21"/>
    <s v="None"/>
    <s v="Yes"/>
    <n v="29.18"/>
    <s v="No"/>
    <x v="1"/>
    <m/>
    <m/>
    <m/>
    <m/>
    <m/>
    <m/>
    <x v="2"/>
    <x v="2"/>
    <x v="2"/>
    <x v="2"/>
    <x v="2"/>
    <s v="One Year"/>
    <s v="No"/>
    <x v="0"/>
    <n v="20.7"/>
    <n v="1032.05"/>
    <n v="0"/>
    <n v="0"/>
    <n v="1429.82"/>
    <n v="2461.87"/>
    <x v="0"/>
    <x v="0"/>
    <m/>
  </r>
  <r>
    <x v="5979"/>
    <x v="0"/>
    <x v="48"/>
    <x v="0"/>
    <n v="3"/>
    <x v="999"/>
    <n v="95231"/>
    <n v="37.873283000000001"/>
    <n v="-121.292034"/>
    <n v="8"/>
    <x v="7"/>
    <s v="Offer B"/>
    <s v="Yes"/>
    <n v="1.58"/>
    <s v="Yes"/>
    <x v="0"/>
    <s v="Fiber Optic"/>
    <n v="27"/>
    <s v="No"/>
    <s v="No"/>
    <s v="Yes"/>
    <s v="Yes"/>
    <x v="0"/>
    <x v="1"/>
    <x v="0"/>
    <x v="1"/>
    <x v="0"/>
    <s v="One Year"/>
    <s v="Yes"/>
    <x v="1"/>
    <n v="103.9"/>
    <n v="6767.1"/>
    <n v="0"/>
    <n v="0"/>
    <n v="102.7"/>
    <n v="6869.8"/>
    <x v="0"/>
    <x v="0"/>
    <m/>
  </r>
  <r>
    <x v="5980"/>
    <x v="1"/>
    <x v="39"/>
    <x v="1"/>
    <n v="0"/>
    <x v="624"/>
    <n v="93906"/>
    <n v="36.722898000000001"/>
    <n v="-121.63364799999999"/>
    <n v="0"/>
    <x v="29"/>
    <s v="None"/>
    <s v="Yes"/>
    <n v="42.16"/>
    <s v="No"/>
    <x v="0"/>
    <s v="Cable"/>
    <n v="2"/>
    <s v="Yes"/>
    <s v="No"/>
    <s v="No"/>
    <s v="No"/>
    <x v="1"/>
    <x v="0"/>
    <x v="0"/>
    <x v="2"/>
    <x v="0"/>
    <s v="Month-to-Month"/>
    <s v="Yes"/>
    <x v="1"/>
    <n v="75.7"/>
    <n v="189.2"/>
    <n v="0"/>
    <n v="0"/>
    <n v="84.32"/>
    <n v="273.52"/>
    <x v="1"/>
    <x v="3"/>
    <s v="Don't know"/>
  </r>
  <r>
    <x v="5981"/>
    <x v="0"/>
    <x v="52"/>
    <x v="1"/>
    <n v="0"/>
    <x v="405"/>
    <n v="90292"/>
    <n v="33.977468000000002"/>
    <n v="-118.445475"/>
    <n v="0"/>
    <x v="71"/>
    <s v="Offer B"/>
    <s v="Yes"/>
    <n v="20.27"/>
    <s v="Yes"/>
    <x v="0"/>
    <s v="DSL"/>
    <n v="15"/>
    <s v="No"/>
    <s v="No"/>
    <s v="Yes"/>
    <s v="Yes"/>
    <x v="0"/>
    <x v="1"/>
    <x v="1"/>
    <x v="3"/>
    <x v="0"/>
    <s v="Two Year"/>
    <s v="Yes"/>
    <x v="0"/>
    <n v="78.45"/>
    <n v="3373.4"/>
    <n v="0"/>
    <n v="0"/>
    <n v="851.34"/>
    <n v="4224.74"/>
    <x v="0"/>
    <x v="0"/>
    <m/>
  </r>
  <r>
    <x v="5982"/>
    <x v="1"/>
    <x v="38"/>
    <x v="0"/>
    <n v="0"/>
    <x v="840"/>
    <n v="93434"/>
    <n v="34.936"/>
    <n v="-120.594655"/>
    <n v="0"/>
    <x v="48"/>
    <s v="Offer B"/>
    <s v="Yes"/>
    <n v="46.76"/>
    <s v="No"/>
    <x v="1"/>
    <m/>
    <m/>
    <m/>
    <m/>
    <m/>
    <m/>
    <x v="2"/>
    <x v="2"/>
    <x v="2"/>
    <x v="2"/>
    <x v="2"/>
    <s v="Two Year"/>
    <s v="No"/>
    <x v="0"/>
    <n v="20.55"/>
    <n v="1305.95"/>
    <n v="0"/>
    <n v="0"/>
    <n v="2852.36"/>
    <n v="4158.3100000000004"/>
    <x v="0"/>
    <x v="0"/>
    <m/>
  </r>
  <r>
    <x v="5983"/>
    <x v="1"/>
    <x v="47"/>
    <x v="0"/>
    <n v="0"/>
    <x v="998"/>
    <n v="94706"/>
    <n v="37.890273999999998"/>
    <n v="-122.295192"/>
    <n v="1"/>
    <x v="18"/>
    <s v="Offer C"/>
    <s v="Yes"/>
    <n v="35.9"/>
    <s v="Yes"/>
    <x v="0"/>
    <s v="Cable"/>
    <n v="26"/>
    <s v="No"/>
    <s v="No"/>
    <s v="No"/>
    <s v="No"/>
    <x v="0"/>
    <x v="0"/>
    <x v="0"/>
    <x v="0"/>
    <x v="0"/>
    <s v="Month-to-Month"/>
    <s v="Yes"/>
    <x v="1"/>
    <n v="83.75"/>
    <n v="2070.6"/>
    <n v="0"/>
    <n v="0"/>
    <n v="933.4"/>
    <n v="3004"/>
    <x v="1"/>
    <x v="1"/>
    <s v="Competitor offered higher download speeds"/>
  </r>
  <r>
    <x v="5984"/>
    <x v="1"/>
    <x v="35"/>
    <x v="1"/>
    <n v="0"/>
    <x v="549"/>
    <n v="92630"/>
    <n v="33.644849000000001"/>
    <n v="-117.684254"/>
    <n v="0"/>
    <x v="46"/>
    <s v="Offer D"/>
    <s v="Yes"/>
    <n v="19.100000000000001"/>
    <s v="No"/>
    <x v="1"/>
    <m/>
    <m/>
    <m/>
    <m/>
    <m/>
    <m/>
    <x v="2"/>
    <x v="2"/>
    <x v="2"/>
    <x v="2"/>
    <x v="2"/>
    <s v="Month-to-Month"/>
    <s v="Yes"/>
    <x v="0"/>
    <n v="20"/>
    <n v="198.6"/>
    <n v="0"/>
    <n v="0"/>
    <n v="191"/>
    <n v="389.6"/>
    <x v="0"/>
    <x v="0"/>
    <m/>
  </r>
  <r>
    <x v="5985"/>
    <x v="0"/>
    <x v="55"/>
    <x v="1"/>
    <n v="0"/>
    <x v="1"/>
    <n v="91204"/>
    <n v="34.136305999999998"/>
    <n v="-118.26036000000001"/>
    <n v="0"/>
    <x v="23"/>
    <s v="None"/>
    <s v="Yes"/>
    <n v="16.72"/>
    <s v="Yes"/>
    <x v="1"/>
    <m/>
    <m/>
    <m/>
    <m/>
    <m/>
    <m/>
    <x v="2"/>
    <x v="2"/>
    <x v="2"/>
    <x v="2"/>
    <x v="2"/>
    <s v="Two Year"/>
    <s v="Yes"/>
    <x v="1"/>
    <n v="25.6"/>
    <n v="1790.35"/>
    <n v="46.06"/>
    <n v="0"/>
    <n v="1120.24"/>
    <n v="2864.53"/>
    <x v="0"/>
    <x v="0"/>
    <m/>
  </r>
  <r>
    <x v="5986"/>
    <x v="1"/>
    <x v="12"/>
    <x v="0"/>
    <n v="0"/>
    <x v="1004"/>
    <n v="95632"/>
    <n v="38.274450999999999"/>
    <n v="-121.259201"/>
    <n v="5"/>
    <x v="46"/>
    <s v="None"/>
    <s v="Yes"/>
    <n v="43.28"/>
    <s v="No"/>
    <x v="0"/>
    <s v="Fiber Optic"/>
    <n v="12"/>
    <s v="No"/>
    <s v="Yes"/>
    <s v="No"/>
    <s v="Yes"/>
    <x v="0"/>
    <x v="1"/>
    <x v="1"/>
    <x v="3"/>
    <x v="0"/>
    <s v="Month-to-Month"/>
    <s v="Yes"/>
    <x v="1"/>
    <n v="99.85"/>
    <n v="990.9"/>
    <n v="0"/>
    <n v="0"/>
    <n v="432.8"/>
    <n v="1423.7"/>
    <x v="1"/>
    <x v="2"/>
    <s v="Service dissatisfaction"/>
  </r>
  <r>
    <x v="5987"/>
    <x v="1"/>
    <x v="47"/>
    <x v="1"/>
    <n v="0"/>
    <x v="843"/>
    <n v="92336"/>
    <n v="34.136367"/>
    <n v="-117.460803"/>
    <n v="0"/>
    <x v="1"/>
    <s v="None"/>
    <s v="Yes"/>
    <n v="42.44"/>
    <s v="Yes"/>
    <x v="0"/>
    <s v="Fiber Optic"/>
    <n v="29"/>
    <s v="No"/>
    <s v="No"/>
    <s v="No"/>
    <s v="No"/>
    <x v="1"/>
    <x v="0"/>
    <x v="0"/>
    <x v="2"/>
    <x v="0"/>
    <s v="Month-to-Month"/>
    <s v="Yes"/>
    <x v="1"/>
    <n v="76.05"/>
    <n v="318.89999999999998"/>
    <n v="0"/>
    <n v="0"/>
    <n v="169.76"/>
    <n v="488.66"/>
    <x v="1"/>
    <x v="4"/>
    <s v="Long distance charges"/>
  </r>
  <r>
    <x v="5988"/>
    <x v="0"/>
    <x v="15"/>
    <x v="1"/>
    <n v="0"/>
    <x v="784"/>
    <n v="91362"/>
    <n v="34.191842000000001"/>
    <n v="-118.822796"/>
    <n v="0"/>
    <x v="22"/>
    <s v="None"/>
    <s v="Yes"/>
    <n v="45.59"/>
    <s v="Yes"/>
    <x v="0"/>
    <s v="Fiber Optic"/>
    <n v="24"/>
    <s v="No"/>
    <s v="Yes"/>
    <s v="No"/>
    <s v="No"/>
    <x v="1"/>
    <x v="0"/>
    <x v="0"/>
    <x v="2"/>
    <x v="1"/>
    <s v="Month-to-Month"/>
    <s v="Yes"/>
    <x v="0"/>
    <n v="80.45"/>
    <n v="5224.3500000000004"/>
    <n v="0"/>
    <n v="140"/>
    <n v="3008.94"/>
    <n v="8373.2900000000009"/>
    <x v="1"/>
    <x v="5"/>
    <s v="Attitude of support person"/>
  </r>
  <r>
    <x v="5989"/>
    <x v="1"/>
    <x v="38"/>
    <x v="1"/>
    <n v="3"/>
    <x v="113"/>
    <n v="95814"/>
    <n v="38.584505"/>
    <n v="-121.491956"/>
    <n v="0"/>
    <x v="13"/>
    <s v="Offer E"/>
    <s v="Yes"/>
    <n v="43.05"/>
    <s v="Yes"/>
    <x v="0"/>
    <s v="DSL"/>
    <n v="69"/>
    <s v="No"/>
    <s v="No"/>
    <s v="No"/>
    <s v="No"/>
    <x v="1"/>
    <x v="0"/>
    <x v="0"/>
    <x v="2"/>
    <x v="0"/>
    <s v="Month-to-Month"/>
    <s v="Yes"/>
    <x v="1"/>
    <n v="50.05"/>
    <n v="50.05"/>
    <n v="0"/>
    <n v="0"/>
    <n v="43.05"/>
    <n v="93.1"/>
    <x v="2"/>
    <x v="0"/>
    <m/>
  </r>
  <r>
    <x v="5990"/>
    <x v="1"/>
    <x v="47"/>
    <x v="0"/>
    <n v="3"/>
    <x v="423"/>
    <n v="91301"/>
    <n v="34.129058000000001"/>
    <n v="-118.759788"/>
    <n v="1"/>
    <x v="29"/>
    <s v="None"/>
    <s v="Yes"/>
    <n v="5.67"/>
    <s v="Yes"/>
    <x v="0"/>
    <s v="DSL"/>
    <n v="53"/>
    <s v="Yes"/>
    <s v="No"/>
    <s v="No"/>
    <s v="No"/>
    <x v="1"/>
    <x v="0"/>
    <x v="0"/>
    <x v="2"/>
    <x v="0"/>
    <s v="Month-to-Month"/>
    <s v="No"/>
    <x v="0"/>
    <n v="56.7"/>
    <n v="113.55"/>
    <n v="0"/>
    <n v="0"/>
    <n v="11.34"/>
    <n v="124.89"/>
    <x v="1"/>
    <x v="1"/>
    <s v="Competitor offered higher download speeds"/>
  </r>
  <r>
    <x v="5991"/>
    <x v="0"/>
    <x v="43"/>
    <x v="0"/>
    <n v="1"/>
    <x v="38"/>
    <n v="92103"/>
    <n v="32.747484"/>
    <n v="-117.166877"/>
    <n v="5"/>
    <x v="20"/>
    <s v="None"/>
    <s v="Yes"/>
    <n v="44.68"/>
    <s v="Yes"/>
    <x v="1"/>
    <m/>
    <m/>
    <m/>
    <m/>
    <m/>
    <m/>
    <x v="2"/>
    <x v="2"/>
    <x v="2"/>
    <x v="2"/>
    <x v="2"/>
    <s v="Two Year"/>
    <s v="Yes"/>
    <x v="1"/>
    <n v="24.1"/>
    <n v="861.85"/>
    <n v="0"/>
    <n v="0"/>
    <n v="1653.16"/>
    <n v="2515.0100000000002"/>
    <x v="0"/>
    <x v="0"/>
    <m/>
  </r>
  <r>
    <x v="5992"/>
    <x v="0"/>
    <x v="49"/>
    <x v="1"/>
    <n v="0"/>
    <x v="64"/>
    <n v="93703"/>
    <n v="36.768774000000001"/>
    <n v="-119.76263299999999"/>
    <n v="0"/>
    <x v="33"/>
    <s v="None"/>
    <s v="No"/>
    <m/>
    <m/>
    <x v="0"/>
    <s v="Cable"/>
    <n v="26"/>
    <s v="No"/>
    <s v="No"/>
    <s v="Yes"/>
    <s v="No"/>
    <x v="0"/>
    <x v="0"/>
    <x v="0"/>
    <x v="0"/>
    <x v="0"/>
    <s v="Two Year"/>
    <s v="Yes"/>
    <x v="1"/>
    <n v="39.85"/>
    <n v="1434.6"/>
    <n v="0"/>
    <n v="0"/>
    <n v="0"/>
    <n v="1434.6"/>
    <x v="0"/>
    <x v="0"/>
    <m/>
  </r>
  <r>
    <x v="5993"/>
    <x v="0"/>
    <x v="51"/>
    <x v="1"/>
    <n v="0"/>
    <x v="126"/>
    <n v="94607"/>
    <n v="37.807070000000003"/>
    <n v="-122.29740099999999"/>
    <n v="0"/>
    <x v="9"/>
    <s v="Offer A"/>
    <s v="Yes"/>
    <n v="19.600000000000001"/>
    <s v="Yes"/>
    <x v="0"/>
    <s v="Fiber Optic"/>
    <n v="15"/>
    <s v="Yes"/>
    <s v="Yes"/>
    <s v="Yes"/>
    <s v="Yes"/>
    <x v="0"/>
    <x v="1"/>
    <x v="1"/>
    <x v="3"/>
    <x v="0"/>
    <s v="Two Year"/>
    <s v="No"/>
    <x v="0"/>
    <n v="115.05"/>
    <n v="8405"/>
    <n v="0"/>
    <n v="0"/>
    <n v="1411.2"/>
    <n v="9816.2000000000007"/>
    <x v="0"/>
    <x v="0"/>
    <m/>
  </r>
  <r>
    <x v="5994"/>
    <x v="0"/>
    <x v="52"/>
    <x v="1"/>
    <n v="0"/>
    <x v="1083"/>
    <n v="95608"/>
    <n v="38.626128000000001"/>
    <n v="-121.328011"/>
    <n v="0"/>
    <x v="58"/>
    <s v="None"/>
    <s v="Yes"/>
    <n v="10.91"/>
    <s v="No"/>
    <x v="0"/>
    <s v="DSL"/>
    <n v="16"/>
    <s v="No"/>
    <s v="No"/>
    <s v="No"/>
    <s v="No"/>
    <x v="1"/>
    <x v="0"/>
    <x v="0"/>
    <x v="2"/>
    <x v="0"/>
    <s v="Month-to-Month"/>
    <s v="No"/>
    <x v="0"/>
    <n v="44.45"/>
    <n v="369.3"/>
    <n v="0"/>
    <n v="0"/>
    <n v="87.28"/>
    <n v="456.58"/>
    <x v="0"/>
    <x v="0"/>
    <m/>
  </r>
  <r>
    <x v="5995"/>
    <x v="1"/>
    <x v="30"/>
    <x v="1"/>
    <n v="0"/>
    <x v="841"/>
    <n v="92283"/>
    <n v="32.852947"/>
    <n v="-114.850784"/>
    <n v="0"/>
    <x v="53"/>
    <s v="None"/>
    <s v="Yes"/>
    <n v="29.55"/>
    <s v="No"/>
    <x v="0"/>
    <s v="Fiber Optic"/>
    <n v="13"/>
    <s v="No"/>
    <s v="No"/>
    <s v="No"/>
    <s v="No"/>
    <x v="0"/>
    <x v="0"/>
    <x v="0"/>
    <x v="0"/>
    <x v="0"/>
    <s v="Month-to-Month"/>
    <s v="Yes"/>
    <x v="1"/>
    <n v="78.7"/>
    <n v="1495.1"/>
    <n v="26.84"/>
    <n v="0"/>
    <n v="561.45000000000005"/>
    <n v="2029.71"/>
    <x v="0"/>
    <x v="0"/>
    <m/>
  </r>
  <r>
    <x v="5996"/>
    <x v="1"/>
    <x v="1"/>
    <x v="1"/>
    <n v="0"/>
    <x v="181"/>
    <n v="92860"/>
    <n v="33.925832999999997"/>
    <n v="-117.559639"/>
    <n v="0"/>
    <x v="24"/>
    <s v="Offer D"/>
    <s v="Yes"/>
    <n v="29.12"/>
    <s v="No"/>
    <x v="1"/>
    <m/>
    <m/>
    <m/>
    <m/>
    <m/>
    <m/>
    <x v="2"/>
    <x v="2"/>
    <x v="2"/>
    <x v="2"/>
    <x v="2"/>
    <s v="Month-to-Month"/>
    <s v="Yes"/>
    <x v="0"/>
    <n v="19.600000000000001"/>
    <n v="356.15"/>
    <n v="0"/>
    <n v="0"/>
    <n v="582.4"/>
    <n v="938.55"/>
    <x v="0"/>
    <x v="0"/>
    <m/>
  </r>
  <r>
    <x v="5997"/>
    <x v="0"/>
    <x v="59"/>
    <x v="1"/>
    <n v="0"/>
    <x v="41"/>
    <n v="95119"/>
    <n v="37.233226000000002"/>
    <n v="-121.78809"/>
    <n v="0"/>
    <x v="70"/>
    <s v="None"/>
    <s v="Yes"/>
    <n v="46.18"/>
    <s v="Yes"/>
    <x v="1"/>
    <m/>
    <m/>
    <m/>
    <m/>
    <m/>
    <m/>
    <x v="2"/>
    <x v="2"/>
    <x v="2"/>
    <x v="2"/>
    <x v="2"/>
    <s v="One Year"/>
    <s v="Yes"/>
    <x v="1"/>
    <n v="24.25"/>
    <n v="914.4"/>
    <n v="35.61"/>
    <n v="0"/>
    <n v="1754.84"/>
    <n v="2633.63"/>
    <x v="0"/>
    <x v="0"/>
    <m/>
  </r>
  <r>
    <x v="5998"/>
    <x v="1"/>
    <x v="45"/>
    <x v="1"/>
    <n v="0"/>
    <x v="624"/>
    <n v="93905"/>
    <n v="36.667794000000001"/>
    <n v="-121.60130599999999"/>
    <n v="0"/>
    <x v="41"/>
    <s v="None"/>
    <s v="Yes"/>
    <n v="19.690000000000001"/>
    <s v="No"/>
    <x v="1"/>
    <m/>
    <m/>
    <m/>
    <m/>
    <m/>
    <m/>
    <x v="2"/>
    <x v="2"/>
    <x v="2"/>
    <x v="2"/>
    <x v="2"/>
    <s v="Two Year"/>
    <s v="No"/>
    <x v="0"/>
    <n v="18.8"/>
    <n v="1094.3499999999999"/>
    <n v="0"/>
    <n v="0"/>
    <n v="1122.33"/>
    <n v="2216.6799999999998"/>
    <x v="0"/>
    <x v="0"/>
    <m/>
  </r>
  <r>
    <x v="5999"/>
    <x v="1"/>
    <x v="13"/>
    <x v="0"/>
    <n v="2"/>
    <x v="601"/>
    <n v="91706"/>
    <n v="34.098275000000001"/>
    <n v="-117.967399"/>
    <n v="1"/>
    <x v="70"/>
    <s v="None"/>
    <s v="Yes"/>
    <n v="25.84"/>
    <s v="Yes"/>
    <x v="0"/>
    <s v="Fiber Optic"/>
    <n v="19"/>
    <s v="No"/>
    <s v="No"/>
    <s v="Yes"/>
    <s v="Yes"/>
    <x v="0"/>
    <x v="0"/>
    <x v="0"/>
    <x v="0"/>
    <x v="1"/>
    <s v="Two Year"/>
    <s v="Yes"/>
    <x v="1"/>
    <n v="94.9"/>
    <n v="3616.25"/>
    <n v="0"/>
    <n v="0"/>
    <n v="981.92"/>
    <n v="4598.17"/>
    <x v="0"/>
    <x v="0"/>
    <m/>
  </r>
  <r>
    <x v="6000"/>
    <x v="1"/>
    <x v="13"/>
    <x v="0"/>
    <n v="3"/>
    <x v="596"/>
    <n v="91916"/>
    <n v="32.912663999999999"/>
    <n v="-116.63538699999999"/>
    <n v="10"/>
    <x v="23"/>
    <s v="None"/>
    <s v="Yes"/>
    <n v="11.31"/>
    <s v="Yes"/>
    <x v="0"/>
    <s v="Fiber Optic"/>
    <n v="57"/>
    <s v="Yes"/>
    <s v="No"/>
    <s v="No"/>
    <s v="Yes"/>
    <x v="0"/>
    <x v="1"/>
    <x v="1"/>
    <x v="3"/>
    <x v="0"/>
    <s v="Two Year"/>
    <s v="No"/>
    <x v="1"/>
    <n v="104.6"/>
    <n v="6885.75"/>
    <n v="0"/>
    <n v="0"/>
    <n v="757.77"/>
    <n v="7643.52"/>
    <x v="0"/>
    <x v="0"/>
    <m/>
  </r>
  <r>
    <x v="6001"/>
    <x v="1"/>
    <x v="47"/>
    <x v="1"/>
    <n v="0"/>
    <x v="1044"/>
    <n v="94517"/>
    <n v="37.881841999999999"/>
    <n v="-121.848111"/>
    <n v="0"/>
    <x v="51"/>
    <s v="None"/>
    <s v="Yes"/>
    <n v="37.11"/>
    <s v="No"/>
    <x v="0"/>
    <s v="DSL"/>
    <n v="15"/>
    <s v="Yes"/>
    <s v="No"/>
    <s v="No"/>
    <s v="Yes"/>
    <x v="1"/>
    <x v="0"/>
    <x v="0"/>
    <x v="2"/>
    <x v="0"/>
    <s v="Month-to-Month"/>
    <s v="No"/>
    <x v="2"/>
    <n v="55.1"/>
    <n v="1253.1500000000001"/>
    <n v="0"/>
    <n v="0"/>
    <n v="816.42"/>
    <n v="2069.5700000000002"/>
    <x v="0"/>
    <x v="0"/>
    <m/>
  </r>
  <r>
    <x v="6002"/>
    <x v="0"/>
    <x v="13"/>
    <x v="0"/>
    <n v="0"/>
    <x v="59"/>
    <n v="92266"/>
    <n v="33.3249"/>
    <n v="-114.758334"/>
    <n v="0"/>
    <x v="41"/>
    <s v="Offer B"/>
    <s v="Yes"/>
    <n v="12.19"/>
    <s v="Yes"/>
    <x v="0"/>
    <s v="Fiber Optic"/>
    <n v="16"/>
    <s v="Yes"/>
    <s v="No"/>
    <s v="No"/>
    <s v="No"/>
    <x v="0"/>
    <x v="1"/>
    <x v="1"/>
    <x v="3"/>
    <x v="0"/>
    <s v="Month-to-Month"/>
    <s v="Yes"/>
    <x v="1"/>
    <n v="-3"/>
    <n v="5497.05"/>
    <n v="0"/>
    <n v="0"/>
    <n v="694.83"/>
    <n v="6191.88"/>
    <x v="0"/>
    <x v="0"/>
    <m/>
  </r>
  <r>
    <x v="6003"/>
    <x v="0"/>
    <x v="37"/>
    <x v="0"/>
    <n v="3"/>
    <x v="38"/>
    <n v="92126"/>
    <n v="32.886924999999998"/>
    <n v="-117.152162"/>
    <n v="8"/>
    <x v="9"/>
    <s v="Offer A"/>
    <s v="Yes"/>
    <n v="17.21"/>
    <s v="No"/>
    <x v="0"/>
    <s v="Cable"/>
    <n v="53"/>
    <s v="Yes"/>
    <s v="Yes"/>
    <s v="Yes"/>
    <s v="Yes"/>
    <x v="1"/>
    <x v="1"/>
    <x v="1"/>
    <x v="1"/>
    <x v="1"/>
    <s v="Two Year"/>
    <s v="Yes"/>
    <x v="1"/>
    <n v="74.349999999999994"/>
    <n v="5237.3999999999996"/>
    <n v="0"/>
    <n v="50"/>
    <n v="1239.1199999999999"/>
    <n v="6526.52"/>
    <x v="0"/>
    <x v="0"/>
    <m/>
  </r>
  <r>
    <x v="6004"/>
    <x v="1"/>
    <x v="43"/>
    <x v="0"/>
    <n v="0"/>
    <x v="468"/>
    <n v="90731"/>
    <n v="33.736387000000001"/>
    <n v="-118.284363"/>
    <n v="0"/>
    <x v="40"/>
    <s v="None"/>
    <s v="Yes"/>
    <n v="43.46"/>
    <s v="Yes"/>
    <x v="0"/>
    <s v="DSL"/>
    <n v="21"/>
    <s v="Yes"/>
    <s v="Yes"/>
    <s v="Yes"/>
    <s v="Yes"/>
    <x v="0"/>
    <x v="0"/>
    <x v="0"/>
    <x v="0"/>
    <x v="0"/>
    <s v="One Year"/>
    <s v="No"/>
    <x v="1"/>
    <n v="79.400000000000006"/>
    <n v="5528.9"/>
    <n v="0"/>
    <n v="0"/>
    <n v="3042.2"/>
    <n v="8571.1"/>
    <x v="0"/>
    <x v="0"/>
    <m/>
  </r>
  <r>
    <x v="6005"/>
    <x v="1"/>
    <x v="53"/>
    <x v="1"/>
    <n v="0"/>
    <x v="77"/>
    <n v="92590"/>
    <n v="33.475493"/>
    <n v="-117.219551"/>
    <n v="0"/>
    <x v="13"/>
    <s v="None"/>
    <s v="Yes"/>
    <n v="39.880000000000003"/>
    <s v="Yes"/>
    <x v="0"/>
    <s v="Fiber Optic"/>
    <n v="19"/>
    <s v="No"/>
    <s v="No"/>
    <s v="No"/>
    <s v="No"/>
    <x v="1"/>
    <x v="0"/>
    <x v="0"/>
    <x v="2"/>
    <x v="0"/>
    <s v="Month-to-Month"/>
    <s v="Yes"/>
    <x v="1"/>
    <n v="73.650000000000006"/>
    <n v="73.650000000000006"/>
    <n v="0"/>
    <n v="0"/>
    <n v="39.880000000000003"/>
    <n v="113.53"/>
    <x v="1"/>
    <x v="5"/>
    <s v="Attitude of service provider"/>
  </r>
  <r>
    <x v="6006"/>
    <x v="0"/>
    <x v="59"/>
    <x v="1"/>
    <n v="0"/>
    <x v="64"/>
    <n v="93710"/>
    <n v="36.822715000000002"/>
    <n v="-119.761826"/>
    <n v="0"/>
    <x v="2"/>
    <s v="Offer D"/>
    <s v="Yes"/>
    <n v="28.45"/>
    <s v="No"/>
    <x v="0"/>
    <s v="DSL"/>
    <n v="30"/>
    <s v="Yes"/>
    <s v="Yes"/>
    <s v="No"/>
    <s v="Yes"/>
    <x v="1"/>
    <x v="1"/>
    <x v="1"/>
    <x v="1"/>
    <x v="0"/>
    <s v="Month-to-Month"/>
    <s v="No"/>
    <x v="1"/>
    <n v="67.8"/>
    <n v="842.25"/>
    <n v="0"/>
    <n v="0"/>
    <n v="369.85"/>
    <n v="1212.0999999999999"/>
    <x v="0"/>
    <x v="0"/>
    <m/>
  </r>
  <r>
    <x v="6007"/>
    <x v="1"/>
    <x v="52"/>
    <x v="0"/>
    <n v="3"/>
    <x v="276"/>
    <n v="95446"/>
    <n v="38.525759999999998"/>
    <n v="-123.013347"/>
    <n v="3"/>
    <x v="55"/>
    <s v="None"/>
    <s v="Yes"/>
    <n v="40.659999999999997"/>
    <s v="Yes"/>
    <x v="0"/>
    <s v="Fiber Optic"/>
    <n v="21"/>
    <s v="Yes"/>
    <s v="Yes"/>
    <s v="Yes"/>
    <s v="Yes"/>
    <x v="0"/>
    <x v="1"/>
    <x v="1"/>
    <x v="3"/>
    <x v="0"/>
    <s v="Two Year"/>
    <s v="No"/>
    <x v="1"/>
    <n v="115.55"/>
    <n v="7159.05"/>
    <n v="0"/>
    <n v="0"/>
    <n v="2520.92"/>
    <n v="9679.9699999999993"/>
    <x v="0"/>
    <x v="0"/>
    <m/>
  </r>
  <r>
    <x v="6008"/>
    <x v="0"/>
    <x v="18"/>
    <x v="1"/>
    <n v="0"/>
    <x v="721"/>
    <n v="93628"/>
    <n v="36.807594999999999"/>
    <n v="-118.901544"/>
    <n v="0"/>
    <x v="10"/>
    <s v="Offer E"/>
    <s v="Yes"/>
    <n v="10.11"/>
    <s v="No"/>
    <x v="0"/>
    <s v="Fiber Optic"/>
    <n v="69"/>
    <s v="No"/>
    <s v="Yes"/>
    <s v="No"/>
    <s v="Yes"/>
    <x v="1"/>
    <x v="1"/>
    <x v="1"/>
    <x v="1"/>
    <x v="0"/>
    <s v="Month-to-Month"/>
    <s v="Yes"/>
    <x v="1"/>
    <n v="89.35"/>
    <n v="461.7"/>
    <n v="0"/>
    <n v="0"/>
    <n v="50.55"/>
    <n v="512.25"/>
    <x v="1"/>
    <x v="2"/>
    <s v="Network reliability"/>
  </r>
  <r>
    <x v="6009"/>
    <x v="0"/>
    <x v="41"/>
    <x v="1"/>
    <n v="0"/>
    <x v="38"/>
    <n v="92109"/>
    <n v="32.787835999999999"/>
    <n v="-117.232376"/>
    <n v="0"/>
    <x v="10"/>
    <s v="None"/>
    <s v="Yes"/>
    <n v="30.05"/>
    <s v="No"/>
    <x v="0"/>
    <s v="Fiber Optic"/>
    <n v="11"/>
    <s v="No"/>
    <s v="No"/>
    <s v="No"/>
    <s v="No"/>
    <x v="1"/>
    <x v="0"/>
    <x v="0"/>
    <x v="2"/>
    <x v="0"/>
    <s v="Month-to-Month"/>
    <s v="Yes"/>
    <x v="0"/>
    <n v="69.05"/>
    <n v="318.5"/>
    <n v="0"/>
    <n v="0"/>
    <n v="150.25"/>
    <n v="468.75"/>
    <x v="1"/>
    <x v="1"/>
    <s v="Competitor made better offer"/>
  </r>
  <r>
    <x v="6010"/>
    <x v="0"/>
    <x v="18"/>
    <x v="1"/>
    <n v="0"/>
    <x v="448"/>
    <n v="91931"/>
    <n v="32.857945999999998"/>
    <n v="-116.56191699999999"/>
    <n v="0"/>
    <x v="65"/>
    <s v="None"/>
    <s v="Yes"/>
    <n v="38.78"/>
    <s v="Yes"/>
    <x v="0"/>
    <s v="Fiber Optic"/>
    <n v="59"/>
    <s v="No"/>
    <s v="No"/>
    <s v="No"/>
    <s v="No"/>
    <x v="1"/>
    <x v="0"/>
    <x v="0"/>
    <x v="2"/>
    <x v="0"/>
    <s v="Month-to-Month"/>
    <s v="Yes"/>
    <x v="1"/>
    <n v="76.05"/>
    <n v="2227.8000000000002"/>
    <n v="0"/>
    <n v="0"/>
    <n v="1202.18"/>
    <n v="3429.98"/>
    <x v="0"/>
    <x v="0"/>
    <m/>
  </r>
  <r>
    <x v="6011"/>
    <x v="1"/>
    <x v="6"/>
    <x v="1"/>
    <n v="0"/>
    <x v="398"/>
    <n v="92356"/>
    <n v="34.508417000000001"/>
    <n v="-116.856103"/>
    <n v="0"/>
    <x v="68"/>
    <s v="None"/>
    <s v="Yes"/>
    <n v="38.79"/>
    <s v="Yes"/>
    <x v="0"/>
    <s v="Fiber Optic"/>
    <n v="14"/>
    <s v="No"/>
    <s v="Yes"/>
    <s v="No"/>
    <s v="No"/>
    <x v="1"/>
    <x v="0"/>
    <x v="0"/>
    <x v="2"/>
    <x v="0"/>
    <s v="Month-to-Month"/>
    <s v="Yes"/>
    <x v="0"/>
    <n v="80.55"/>
    <n v="1411.65"/>
    <n v="0"/>
    <n v="0"/>
    <n v="698.22"/>
    <n v="2109.87"/>
    <x v="0"/>
    <x v="0"/>
    <m/>
  </r>
  <r>
    <x v="6012"/>
    <x v="0"/>
    <x v="48"/>
    <x v="1"/>
    <n v="0"/>
    <x v="562"/>
    <n v="92688"/>
    <n v="33.624654"/>
    <n v="-117.611733"/>
    <n v="0"/>
    <x v="34"/>
    <s v="None"/>
    <s v="Yes"/>
    <n v="22.86"/>
    <s v="Yes"/>
    <x v="0"/>
    <s v="Fiber Optic"/>
    <n v="24"/>
    <s v="Yes"/>
    <s v="No"/>
    <s v="Yes"/>
    <s v="Yes"/>
    <x v="0"/>
    <x v="1"/>
    <x v="0"/>
    <x v="1"/>
    <x v="0"/>
    <s v="Two Year"/>
    <s v="Yes"/>
    <x v="1"/>
    <n v="108.95"/>
    <n v="7111.3"/>
    <n v="0"/>
    <n v="0"/>
    <n v="1463.04"/>
    <n v="8574.34"/>
    <x v="0"/>
    <x v="0"/>
    <m/>
  </r>
  <r>
    <x v="6013"/>
    <x v="0"/>
    <x v="36"/>
    <x v="1"/>
    <n v="0"/>
    <x v="593"/>
    <n v="95386"/>
    <n v="37.669516000000002"/>
    <n v="-120.626964"/>
    <n v="0"/>
    <x v="71"/>
    <s v="None"/>
    <s v="Yes"/>
    <n v="27"/>
    <s v="Yes"/>
    <x v="0"/>
    <s v="Cable"/>
    <n v="30"/>
    <s v="No"/>
    <s v="No"/>
    <s v="Yes"/>
    <s v="No"/>
    <x v="1"/>
    <x v="0"/>
    <x v="0"/>
    <x v="2"/>
    <x v="0"/>
    <s v="Month-to-Month"/>
    <s v="No"/>
    <x v="1"/>
    <n v="55.65"/>
    <n v="2421.75"/>
    <n v="0"/>
    <n v="0"/>
    <n v="1134"/>
    <n v="3555.75"/>
    <x v="0"/>
    <x v="0"/>
    <m/>
  </r>
  <r>
    <x v="6014"/>
    <x v="1"/>
    <x v="47"/>
    <x v="1"/>
    <n v="0"/>
    <x v="1027"/>
    <n v="95372"/>
    <n v="37.990574000000002"/>
    <n v="-120.261821"/>
    <n v="0"/>
    <x v="39"/>
    <s v="Offer C"/>
    <s v="Yes"/>
    <n v="7.19"/>
    <s v="Yes"/>
    <x v="0"/>
    <s v="Fiber Optic"/>
    <n v="18"/>
    <s v="Yes"/>
    <s v="Yes"/>
    <s v="Yes"/>
    <s v="No"/>
    <x v="1"/>
    <x v="0"/>
    <x v="0"/>
    <x v="2"/>
    <x v="0"/>
    <s v="One Year"/>
    <s v="No"/>
    <x v="1"/>
    <n v="90.4"/>
    <n v="2820.65"/>
    <n v="0"/>
    <n v="0"/>
    <n v="215.7"/>
    <n v="3036.35"/>
    <x v="0"/>
    <x v="0"/>
    <m/>
  </r>
  <r>
    <x v="6015"/>
    <x v="1"/>
    <x v="10"/>
    <x v="1"/>
    <n v="0"/>
    <x v="42"/>
    <n v="91042"/>
    <n v="34.296574"/>
    <n v="-118.244839"/>
    <n v="0"/>
    <x v="53"/>
    <s v="Offer D"/>
    <s v="Yes"/>
    <n v="1.79"/>
    <s v="No"/>
    <x v="0"/>
    <s v="Fiber Optic"/>
    <n v="14"/>
    <s v="No"/>
    <s v="Yes"/>
    <s v="No"/>
    <s v="No"/>
    <x v="1"/>
    <x v="0"/>
    <x v="0"/>
    <x v="2"/>
    <x v="1"/>
    <s v="Month-to-Month"/>
    <s v="Yes"/>
    <x v="0"/>
    <n v="73.849999999999994"/>
    <n v="1424.5"/>
    <n v="0"/>
    <n v="130"/>
    <n v="34.01"/>
    <n v="1588.51"/>
    <x v="1"/>
    <x v="5"/>
    <s v="Attitude of support person"/>
  </r>
  <r>
    <x v="6016"/>
    <x v="0"/>
    <x v="54"/>
    <x v="0"/>
    <n v="0"/>
    <x v="165"/>
    <n v="90265"/>
    <n v="34.074572000000003"/>
    <n v="-118.831181"/>
    <n v="7"/>
    <x v="7"/>
    <s v="None"/>
    <s v="Yes"/>
    <n v="19.989999999999998"/>
    <s v="No"/>
    <x v="0"/>
    <s v="DSL"/>
    <n v="26"/>
    <s v="Yes"/>
    <s v="No"/>
    <s v="Yes"/>
    <s v="No"/>
    <x v="1"/>
    <x v="0"/>
    <x v="0"/>
    <x v="2"/>
    <x v="0"/>
    <s v="Month-to-Month"/>
    <s v="Yes"/>
    <x v="0"/>
    <n v="55.15"/>
    <n v="3673.15"/>
    <n v="0"/>
    <n v="0"/>
    <n v="1299.3499999999999"/>
    <n v="4972.5"/>
    <x v="0"/>
    <x v="0"/>
    <m/>
  </r>
  <r>
    <x v="6017"/>
    <x v="1"/>
    <x v="24"/>
    <x v="1"/>
    <n v="0"/>
    <x v="800"/>
    <n v="93238"/>
    <n v="35.852891999999997"/>
    <n v="-118.39778200000001"/>
    <n v="0"/>
    <x v="68"/>
    <s v="Offer D"/>
    <s v="Yes"/>
    <n v="38.729999999999997"/>
    <s v="No"/>
    <x v="1"/>
    <m/>
    <m/>
    <m/>
    <m/>
    <m/>
    <m/>
    <x v="2"/>
    <x v="2"/>
    <x v="2"/>
    <x v="2"/>
    <x v="2"/>
    <s v="One Year"/>
    <s v="No"/>
    <x v="0"/>
    <n v="20.100000000000001"/>
    <n v="401.85"/>
    <n v="0"/>
    <n v="0"/>
    <n v="697.14"/>
    <n v="1098.99"/>
    <x v="0"/>
    <x v="0"/>
    <m/>
  </r>
  <r>
    <x v="6018"/>
    <x v="0"/>
    <x v="28"/>
    <x v="1"/>
    <n v="0"/>
    <x v="192"/>
    <n v="94945"/>
    <n v="38.135897"/>
    <n v="-122.563683"/>
    <n v="0"/>
    <x v="2"/>
    <s v="Offer D"/>
    <s v="Yes"/>
    <n v="7.22"/>
    <s v="Yes"/>
    <x v="0"/>
    <s v="Fiber Optic"/>
    <n v="28"/>
    <s v="Yes"/>
    <s v="No"/>
    <s v="No"/>
    <s v="No"/>
    <x v="0"/>
    <x v="1"/>
    <x v="0"/>
    <x v="1"/>
    <x v="0"/>
    <s v="Month-to-Month"/>
    <s v="Yes"/>
    <x v="1"/>
    <n v="100.8"/>
    <n v="1308.0999999999999"/>
    <n v="0"/>
    <n v="0"/>
    <n v="93.86"/>
    <n v="1401.96"/>
    <x v="1"/>
    <x v="5"/>
    <s v="Attitude of support person"/>
  </r>
  <r>
    <x v="6019"/>
    <x v="0"/>
    <x v="43"/>
    <x v="1"/>
    <n v="0"/>
    <x v="524"/>
    <n v="95979"/>
    <n v="39.288127000000003"/>
    <n v="-122.415841"/>
    <n v="0"/>
    <x v="62"/>
    <s v="None"/>
    <s v="Yes"/>
    <n v="37.46"/>
    <s v="No"/>
    <x v="1"/>
    <m/>
    <m/>
    <m/>
    <m/>
    <m/>
    <m/>
    <x v="2"/>
    <x v="2"/>
    <x v="2"/>
    <x v="2"/>
    <x v="2"/>
    <s v="One Year"/>
    <s v="Yes"/>
    <x v="0"/>
    <n v="19.75"/>
    <n v="806.95"/>
    <n v="0"/>
    <n v="0"/>
    <n v="1535.86"/>
    <n v="2342.81"/>
    <x v="0"/>
    <x v="0"/>
    <m/>
  </r>
  <r>
    <x v="6020"/>
    <x v="0"/>
    <x v="37"/>
    <x v="0"/>
    <n v="3"/>
    <x v="113"/>
    <n v="95814"/>
    <n v="38.584505"/>
    <n v="-121.491956"/>
    <n v="9"/>
    <x v="8"/>
    <s v="None"/>
    <s v="Yes"/>
    <n v="23.02"/>
    <s v="Yes"/>
    <x v="0"/>
    <s v="Cable"/>
    <n v="21"/>
    <s v="No"/>
    <s v="Yes"/>
    <s v="Yes"/>
    <s v="No"/>
    <x v="1"/>
    <x v="0"/>
    <x v="0"/>
    <x v="2"/>
    <x v="0"/>
    <s v="Two Year"/>
    <s v="Yes"/>
    <x v="1"/>
    <n v="59.8"/>
    <n v="3246.45"/>
    <n v="0"/>
    <n v="0"/>
    <n v="1243.08"/>
    <n v="4489.53"/>
    <x v="0"/>
    <x v="0"/>
    <m/>
  </r>
  <r>
    <x v="6021"/>
    <x v="1"/>
    <x v="29"/>
    <x v="1"/>
    <n v="0"/>
    <x v="830"/>
    <n v="95646"/>
    <n v="38.631489000000002"/>
    <n v="-120.01516700000001"/>
    <n v="0"/>
    <x v="44"/>
    <s v="None"/>
    <s v="Yes"/>
    <n v="36.78"/>
    <s v="No"/>
    <x v="1"/>
    <m/>
    <m/>
    <m/>
    <m/>
    <m/>
    <m/>
    <x v="2"/>
    <x v="2"/>
    <x v="2"/>
    <x v="2"/>
    <x v="2"/>
    <s v="One Year"/>
    <s v="No"/>
    <x v="0"/>
    <n v="-6"/>
    <n v="707.5"/>
    <n v="0"/>
    <n v="0"/>
    <n v="1176.96"/>
    <n v="1884.46"/>
    <x v="0"/>
    <x v="0"/>
    <m/>
  </r>
  <r>
    <x v="6022"/>
    <x v="1"/>
    <x v="2"/>
    <x v="0"/>
    <n v="0"/>
    <x v="137"/>
    <n v="95540"/>
    <n v="40.584991000000002"/>
    <n v="-124.121504"/>
    <n v="8"/>
    <x v="9"/>
    <s v="None"/>
    <s v="Yes"/>
    <n v="27.59"/>
    <s v="Yes"/>
    <x v="0"/>
    <s v="Fiber Optic"/>
    <n v="25"/>
    <s v="Yes"/>
    <s v="Yes"/>
    <s v="Yes"/>
    <s v="Yes"/>
    <x v="0"/>
    <x v="1"/>
    <x v="1"/>
    <x v="3"/>
    <x v="0"/>
    <s v="Two Year"/>
    <s v="No"/>
    <x v="0"/>
    <n v="115.8"/>
    <n v="8332.15"/>
    <n v="0"/>
    <n v="0"/>
    <n v="1986.48"/>
    <n v="10318.629999999999"/>
    <x v="0"/>
    <x v="0"/>
    <m/>
  </r>
  <r>
    <x v="6023"/>
    <x v="1"/>
    <x v="34"/>
    <x v="0"/>
    <n v="2"/>
    <x v="913"/>
    <n v="94535"/>
    <n v="38.265898999999997"/>
    <n v="-121.93946099999999"/>
    <n v="10"/>
    <x v="26"/>
    <s v="Offer B"/>
    <s v="Yes"/>
    <n v="18.75"/>
    <s v="No"/>
    <x v="1"/>
    <m/>
    <m/>
    <m/>
    <m/>
    <m/>
    <m/>
    <x v="2"/>
    <x v="2"/>
    <x v="2"/>
    <x v="2"/>
    <x v="2"/>
    <s v="Two Year"/>
    <s v="No"/>
    <x v="0"/>
    <n v="19.5"/>
    <n v="1147.8499999999999"/>
    <n v="0"/>
    <n v="0"/>
    <n v="1106.25"/>
    <n v="2254.1"/>
    <x v="0"/>
    <x v="0"/>
    <m/>
  </r>
  <r>
    <x v="6024"/>
    <x v="0"/>
    <x v="37"/>
    <x v="1"/>
    <n v="0"/>
    <x v="1074"/>
    <n v="93245"/>
    <n v="36.303666"/>
    <n v="-119.82565700000001"/>
    <n v="0"/>
    <x v="30"/>
    <s v="Offer C"/>
    <s v="Yes"/>
    <n v="19.75"/>
    <s v="Yes"/>
    <x v="1"/>
    <m/>
    <m/>
    <m/>
    <m/>
    <m/>
    <m/>
    <x v="2"/>
    <x v="2"/>
    <x v="2"/>
    <x v="2"/>
    <x v="2"/>
    <s v="Two Year"/>
    <s v="No"/>
    <x v="0"/>
    <n v="24.75"/>
    <n v="692.1"/>
    <n v="0"/>
    <n v="0"/>
    <n v="493.75"/>
    <n v="1185.8499999999999"/>
    <x v="1"/>
    <x v="1"/>
    <s v="Competitor made better offer"/>
  </r>
  <r>
    <x v="6025"/>
    <x v="1"/>
    <x v="58"/>
    <x v="0"/>
    <n v="0"/>
    <x v="226"/>
    <n v="95511"/>
    <n v="40.166027999999997"/>
    <n v="-123.58414399999999"/>
    <n v="1"/>
    <x v="49"/>
    <s v="None"/>
    <s v="Yes"/>
    <n v="45.25"/>
    <s v="Yes"/>
    <x v="0"/>
    <s v="Cable"/>
    <n v="22"/>
    <s v="No"/>
    <s v="No"/>
    <s v="No"/>
    <s v="No"/>
    <x v="1"/>
    <x v="1"/>
    <x v="0"/>
    <x v="0"/>
    <x v="0"/>
    <s v="Month-to-Month"/>
    <s v="Yes"/>
    <x v="1"/>
    <n v="85.6"/>
    <n v="1345.55"/>
    <n v="0"/>
    <n v="0"/>
    <n v="678.75"/>
    <n v="2024.3"/>
    <x v="1"/>
    <x v="1"/>
    <s v="Competitor had better devices"/>
  </r>
  <r>
    <x v="6026"/>
    <x v="0"/>
    <x v="21"/>
    <x v="1"/>
    <n v="0"/>
    <x v="1065"/>
    <n v="95984"/>
    <n v="40.022184000000003"/>
    <n v="-121.06238399999999"/>
    <n v="0"/>
    <x v="32"/>
    <s v="Offer D"/>
    <s v="Yes"/>
    <n v="18.739999999999998"/>
    <s v="No"/>
    <x v="0"/>
    <s v="Cable"/>
    <n v="20"/>
    <s v="No"/>
    <s v="No"/>
    <s v="Yes"/>
    <s v="No"/>
    <x v="1"/>
    <x v="0"/>
    <x v="0"/>
    <x v="2"/>
    <x v="0"/>
    <s v="Month-to-Month"/>
    <s v="No"/>
    <x v="1"/>
    <n v="75.349999999999994"/>
    <n v="1025.95"/>
    <n v="0"/>
    <n v="0"/>
    <n v="262.36"/>
    <n v="1288.31"/>
    <x v="1"/>
    <x v="5"/>
    <s v="Attitude of service provider"/>
  </r>
  <r>
    <x v="6027"/>
    <x v="1"/>
    <x v="37"/>
    <x v="0"/>
    <n v="2"/>
    <x v="102"/>
    <n v="92649"/>
    <n v="33.721916999999998"/>
    <n v="-118.043237"/>
    <n v="6"/>
    <x v="57"/>
    <s v="Offer B"/>
    <s v="Yes"/>
    <n v="49.51"/>
    <s v="Yes"/>
    <x v="1"/>
    <m/>
    <m/>
    <m/>
    <m/>
    <m/>
    <m/>
    <x v="2"/>
    <x v="2"/>
    <x v="2"/>
    <x v="2"/>
    <x v="2"/>
    <s v="Two Year"/>
    <s v="No"/>
    <x v="2"/>
    <n v="25.75"/>
    <n v="1345.85"/>
    <n v="0"/>
    <n v="0"/>
    <n v="2574.52"/>
    <n v="3920.37"/>
    <x v="0"/>
    <x v="0"/>
    <m/>
  </r>
  <r>
    <x v="6028"/>
    <x v="1"/>
    <x v="44"/>
    <x v="1"/>
    <n v="0"/>
    <x v="111"/>
    <n v="92555"/>
    <n v="33.907361000000002"/>
    <n v="-117.109972"/>
    <n v="0"/>
    <x v="48"/>
    <s v="Offer B"/>
    <s v="Yes"/>
    <n v="36.049999999999997"/>
    <s v="Yes"/>
    <x v="0"/>
    <s v="Fiber Optic"/>
    <n v="73"/>
    <s v="Yes"/>
    <s v="No"/>
    <s v="Yes"/>
    <s v="No"/>
    <x v="0"/>
    <x v="1"/>
    <x v="1"/>
    <x v="3"/>
    <x v="0"/>
    <s v="Month-to-Month"/>
    <s v="Yes"/>
    <x v="1"/>
    <n v="106.45"/>
    <n v="6300.15"/>
    <n v="0"/>
    <n v="0"/>
    <n v="2199.0500000000002"/>
    <n v="8499.2000000000007"/>
    <x v="0"/>
    <x v="0"/>
    <m/>
  </r>
  <r>
    <x v="6029"/>
    <x v="0"/>
    <x v="12"/>
    <x v="0"/>
    <n v="0"/>
    <x v="902"/>
    <n v="90293"/>
    <n v="33.947305"/>
    <n v="-118.439841"/>
    <n v="1"/>
    <x v="8"/>
    <s v="Offer B"/>
    <s v="Yes"/>
    <n v="32.72"/>
    <s v="No"/>
    <x v="1"/>
    <m/>
    <m/>
    <m/>
    <m/>
    <m/>
    <m/>
    <x v="2"/>
    <x v="2"/>
    <x v="2"/>
    <x v="2"/>
    <x v="2"/>
    <s v="Two Year"/>
    <s v="No"/>
    <x v="0"/>
    <n v="20.05"/>
    <n v="1102.4000000000001"/>
    <n v="0"/>
    <n v="0"/>
    <n v="1766.88"/>
    <n v="2869.28"/>
    <x v="0"/>
    <x v="0"/>
    <m/>
  </r>
  <r>
    <x v="6030"/>
    <x v="0"/>
    <x v="19"/>
    <x v="1"/>
    <n v="0"/>
    <x v="162"/>
    <n v="90807"/>
    <n v="33.830098999999997"/>
    <n v="-118.182239"/>
    <n v="0"/>
    <x v="58"/>
    <s v="None"/>
    <s v="Yes"/>
    <n v="17.3"/>
    <s v="Yes"/>
    <x v="0"/>
    <s v="Fiber Optic"/>
    <n v="41"/>
    <s v="No"/>
    <s v="No"/>
    <s v="No"/>
    <s v="No"/>
    <x v="1"/>
    <x v="0"/>
    <x v="0"/>
    <x v="2"/>
    <x v="0"/>
    <s v="Month-to-Month"/>
    <s v="Yes"/>
    <x v="1"/>
    <n v="73.5"/>
    <n v="632.20000000000005"/>
    <n v="0"/>
    <n v="0"/>
    <n v="138.4"/>
    <n v="770.6"/>
    <x v="0"/>
    <x v="0"/>
    <m/>
  </r>
  <r>
    <x v="6031"/>
    <x v="1"/>
    <x v="59"/>
    <x v="1"/>
    <n v="0"/>
    <x v="484"/>
    <n v="92236"/>
    <n v="33.680031"/>
    <n v="-116.171678"/>
    <n v="0"/>
    <x v="3"/>
    <s v="Offer E"/>
    <s v="Yes"/>
    <n v="44.42"/>
    <s v="No"/>
    <x v="0"/>
    <s v="Cable"/>
    <n v="6"/>
    <s v="Yes"/>
    <s v="No"/>
    <s v="Yes"/>
    <s v="No"/>
    <x v="0"/>
    <x v="1"/>
    <x v="1"/>
    <x v="3"/>
    <x v="0"/>
    <s v="Month-to-Month"/>
    <s v="Yes"/>
    <x v="1"/>
    <n v="77.400000000000006"/>
    <n v="206.15"/>
    <n v="0"/>
    <n v="0"/>
    <n v="133.26"/>
    <n v="339.41"/>
    <x v="2"/>
    <x v="0"/>
    <m/>
  </r>
  <r>
    <x v="6032"/>
    <x v="0"/>
    <x v="35"/>
    <x v="1"/>
    <n v="0"/>
    <x v="546"/>
    <n v="91331"/>
    <n v="34.255442000000002"/>
    <n v="-118.421314"/>
    <n v="0"/>
    <x v="32"/>
    <s v="Offer D"/>
    <s v="Yes"/>
    <n v="1.69"/>
    <s v="No"/>
    <x v="0"/>
    <s v="Fiber Optic"/>
    <n v="21"/>
    <s v="No"/>
    <s v="Yes"/>
    <s v="No"/>
    <s v="Yes"/>
    <x v="1"/>
    <x v="0"/>
    <x v="0"/>
    <x v="2"/>
    <x v="0"/>
    <s v="Month-to-Month"/>
    <s v="Yes"/>
    <x v="0"/>
    <n v="80.05"/>
    <n v="1112.3"/>
    <n v="0"/>
    <n v="0"/>
    <n v="23.66"/>
    <n v="1135.96"/>
    <x v="0"/>
    <x v="0"/>
    <m/>
  </r>
  <r>
    <x v="6033"/>
    <x v="1"/>
    <x v="26"/>
    <x v="1"/>
    <n v="0"/>
    <x v="763"/>
    <n v="95736"/>
    <n v="39.009779999999999"/>
    <n v="-120.978273"/>
    <n v="0"/>
    <x v="9"/>
    <s v="Offer A"/>
    <s v="Yes"/>
    <n v="23.43"/>
    <s v="No"/>
    <x v="1"/>
    <m/>
    <m/>
    <m/>
    <m/>
    <m/>
    <m/>
    <x v="2"/>
    <x v="2"/>
    <x v="2"/>
    <x v="2"/>
    <x v="2"/>
    <s v="Two Year"/>
    <s v="Yes"/>
    <x v="0"/>
    <n v="20.8"/>
    <n v="1521.2"/>
    <n v="0"/>
    <n v="0"/>
    <n v="1686.96"/>
    <n v="3208.16"/>
    <x v="0"/>
    <x v="0"/>
    <m/>
  </r>
  <r>
    <x v="6034"/>
    <x v="1"/>
    <x v="47"/>
    <x v="1"/>
    <n v="0"/>
    <x v="468"/>
    <n v="90731"/>
    <n v="33.736387000000001"/>
    <n v="-118.284363"/>
    <n v="0"/>
    <x v="33"/>
    <s v="Offer C"/>
    <s v="Yes"/>
    <n v="39.869999999999997"/>
    <s v="Yes"/>
    <x v="0"/>
    <s v="Fiber Optic"/>
    <n v="23"/>
    <s v="Yes"/>
    <s v="Yes"/>
    <s v="Yes"/>
    <s v="Yes"/>
    <x v="1"/>
    <x v="0"/>
    <x v="0"/>
    <x v="2"/>
    <x v="1"/>
    <s v="Month-to-Month"/>
    <s v="Yes"/>
    <x v="0"/>
    <n v="96.75"/>
    <n v="3403.4"/>
    <n v="0"/>
    <n v="130"/>
    <n v="1395.45"/>
    <n v="4928.8500000000004"/>
    <x v="0"/>
    <x v="0"/>
    <m/>
  </r>
  <r>
    <x v="6035"/>
    <x v="1"/>
    <x v="44"/>
    <x v="0"/>
    <n v="0"/>
    <x v="102"/>
    <n v="92647"/>
    <n v="33.723579000000001"/>
    <n v="-118.005441"/>
    <n v="4"/>
    <x v="22"/>
    <s v="None"/>
    <s v="Yes"/>
    <n v="7.67"/>
    <s v="Yes"/>
    <x v="0"/>
    <s v="DSL"/>
    <n v="69"/>
    <s v="No"/>
    <s v="No"/>
    <s v="No"/>
    <s v="Yes"/>
    <x v="1"/>
    <x v="1"/>
    <x v="1"/>
    <x v="1"/>
    <x v="0"/>
    <s v="Month-to-Month"/>
    <s v="No"/>
    <x v="1"/>
    <n v="63.85"/>
    <n v="4264.6000000000004"/>
    <n v="0"/>
    <n v="0"/>
    <n v="506.22"/>
    <n v="4770.82"/>
    <x v="0"/>
    <x v="0"/>
    <m/>
  </r>
  <r>
    <x v="6036"/>
    <x v="1"/>
    <x v="51"/>
    <x v="0"/>
    <n v="0"/>
    <x v="552"/>
    <n v="96022"/>
    <n v="40.336391999999996"/>
    <n v="-122.448533"/>
    <n v="7"/>
    <x v="60"/>
    <s v="Offer B"/>
    <s v="Yes"/>
    <n v="38.82"/>
    <s v="Yes"/>
    <x v="0"/>
    <s v="Cable"/>
    <n v="8"/>
    <s v="No"/>
    <s v="Yes"/>
    <s v="Yes"/>
    <s v="No"/>
    <x v="1"/>
    <x v="1"/>
    <x v="1"/>
    <x v="1"/>
    <x v="0"/>
    <s v="One Year"/>
    <s v="Yes"/>
    <x v="0"/>
    <n v="70.55"/>
    <n v="3420.5"/>
    <n v="0"/>
    <n v="0"/>
    <n v="1863.36"/>
    <n v="5283.86"/>
    <x v="0"/>
    <x v="0"/>
    <m/>
  </r>
  <r>
    <x v="6037"/>
    <x v="0"/>
    <x v="16"/>
    <x v="0"/>
    <n v="3"/>
    <x v="586"/>
    <n v="93235"/>
    <n v="36.385818"/>
    <n v="-119.224243"/>
    <n v="6"/>
    <x v="60"/>
    <s v="None"/>
    <s v="Yes"/>
    <n v="13.4"/>
    <s v="No"/>
    <x v="0"/>
    <s v="Fiber Optic"/>
    <n v="75"/>
    <s v="Yes"/>
    <s v="No"/>
    <s v="Yes"/>
    <s v="Yes"/>
    <x v="0"/>
    <x v="1"/>
    <x v="1"/>
    <x v="3"/>
    <x v="0"/>
    <s v="Two Year"/>
    <s v="Yes"/>
    <x v="1"/>
    <n v="104.5"/>
    <n v="5068.05"/>
    <n v="0"/>
    <n v="0"/>
    <n v="643.20000000000005"/>
    <n v="5711.25"/>
    <x v="0"/>
    <x v="0"/>
    <m/>
  </r>
  <r>
    <x v="6038"/>
    <x v="1"/>
    <x v="20"/>
    <x v="0"/>
    <n v="0"/>
    <x v="1031"/>
    <n v="95412"/>
    <n v="38.731054999999998"/>
    <n v="-123.316553"/>
    <n v="1"/>
    <x v="47"/>
    <s v="Offer D"/>
    <s v="Yes"/>
    <n v="17.57"/>
    <s v="Yes"/>
    <x v="0"/>
    <s v="Cable"/>
    <n v="14"/>
    <s v="Yes"/>
    <s v="Yes"/>
    <s v="No"/>
    <s v="Yes"/>
    <x v="0"/>
    <x v="0"/>
    <x v="0"/>
    <x v="0"/>
    <x v="1"/>
    <s v="One Year"/>
    <s v="No"/>
    <x v="2"/>
    <n v="77.5"/>
    <n v="1625"/>
    <n v="18.39"/>
    <n v="80"/>
    <n v="368.97"/>
    <n v="2055.58"/>
    <x v="1"/>
    <x v="3"/>
    <s v="Don't know"/>
  </r>
  <r>
    <x v="6039"/>
    <x v="1"/>
    <x v="0"/>
    <x v="1"/>
    <n v="0"/>
    <x v="978"/>
    <n v="95301"/>
    <n v="37.321232999999999"/>
    <n v="-120.65635399999999"/>
    <n v="0"/>
    <x v="13"/>
    <s v="Offer E"/>
    <s v="Yes"/>
    <n v="43.82"/>
    <s v="No"/>
    <x v="1"/>
    <m/>
    <m/>
    <m/>
    <m/>
    <m/>
    <m/>
    <x v="2"/>
    <x v="2"/>
    <x v="2"/>
    <x v="2"/>
    <x v="2"/>
    <s v="Two Year"/>
    <s v="No"/>
    <x v="0"/>
    <n v="20.45"/>
    <n v="20.45"/>
    <n v="0"/>
    <n v="0"/>
    <n v="43.82"/>
    <n v="64.27"/>
    <x v="2"/>
    <x v="0"/>
    <m/>
  </r>
  <r>
    <x v="6040"/>
    <x v="0"/>
    <x v="29"/>
    <x v="0"/>
    <n v="3"/>
    <x v="438"/>
    <n v="90260"/>
    <n v="33.888559999999998"/>
    <n v="-118.35181300000001"/>
    <n v="3"/>
    <x v="23"/>
    <s v="None"/>
    <s v="Yes"/>
    <n v="20.41"/>
    <s v="Yes"/>
    <x v="0"/>
    <s v="Fiber Optic"/>
    <n v="52"/>
    <s v="No"/>
    <s v="Yes"/>
    <s v="Yes"/>
    <s v="Yes"/>
    <x v="0"/>
    <x v="1"/>
    <x v="1"/>
    <x v="3"/>
    <x v="0"/>
    <s v="One Year"/>
    <s v="Yes"/>
    <x v="0"/>
    <n v="112.35"/>
    <n v="7388.45"/>
    <n v="0"/>
    <n v="0"/>
    <n v="1367.47"/>
    <n v="8755.92"/>
    <x v="0"/>
    <x v="0"/>
    <m/>
  </r>
  <r>
    <x v="6041"/>
    <x v="0"/>
    <x v="2"/>
    <x v="1"/>
    <n v="0"/>
    <x v="719"/>
    <n v="94577"/>
    <n v="37.717196000000001"/>
    <n v="-122.15933800000001"/>
    <n v="0"/>
    <x v="13"/>
    <s v="None"/>
    <s v="Yes"/>
    <n v="11.96"/>
    <s v="No"/>
    <x v="1"/>
    <m/>
    <m/>
    <m/>
    <m/>
    <m/>
    <m/>
    <x v="2"/>
    <x v="2"/>
    <x v="2"/>
    <x v="2"/>
    <x v="2"/>
    <s v="Month-to-Month"/>
    <s v="No"/>
    <x v="0"/>
    <n v="19.8"/>
    <n v="19.8"/>
    <n v="0"/>
    <n v="0"/>
    <n v="11.96"/>
    <n v="31.76"/>
    <x v="2"/>
    <x v="0"/>
    <m/>
  </r>
  <r>
    <x v="6042"/>
    <x v="1"/>
    <x v="38"/>
    <x v="0"/>
    <n v="0"/>
    <x v="128"/>
    <n v="91010"/>
    <n v="34.145695000000003"/>
    <n v="-117.95981999999999"/>
    <n v="4"/>
    <x v="6"/>
    <s v="Offer E"/>
    <s v="Yes"/>
    <n v="36.14"/>
    <s v="No"/>
    <x v="0"/>
    <s v="DSL"/>
    <n v="85"/>
    <s v="Yes"/>
    <s v="No"/>
    <s v="No"/>
    <s v="No"/>
    <x v="1"/>
    <x v="0"/>
    <x v="1"/>
    <x v="0"/>
    <x v="0"/>
    <s v="One Year"/>
    <s v="Yes"/>
    <x v="1"/>
    <n v="49.75"/>
    <n v="331.3"/>
    <n v="0"/>
    <n v="0"/>
    <n v="252.98"/>
    <n v="584.28"/>
    <x v="1"/>
    <x v="1"/>
    <s v="Competitor offered higher download speeds"/>
  </r>
  <r>
    <x v="6043"/>
    <x v="1"/>
    <x v="42"/>
    <x v="1"/>
    <n v="0"/>
    <x v="166"/>
    <n v="91722"/>
    <n v="34.097344999999997"/>
    <n v="-117.906736"/>
    <n v="0"/>
    <x v="67"/>
    <s v="Offer D"/>
    <s v="Yes"/>
    <n v="34.979999999999997"/>
    <s v="No"/>
    <x v="0"/>
    <s v="Fiber Optic"/>
    <n v="21"/>
    <s v="No"/>
    <s v="Yes"/>
    <s v="Yes"/>
    <s v="No"/>
    <x v="1"/>
    <x v="1"/>
    <x v="1"/>
    <x v="1"/>
    <x v="0"/>
    <s v="Month-to-Month"/>
    <s v="Yes"/>
    <x v="0"/>
    <n v="90.95"/>
    <n v="1612.2"/>
    <n v="0"/>
    <n v="0"/>
    <n v="594.66"/>
    <n v="2206.86"/>
    <x v="0"/>
    <x v="0"/>
    <m/>
  </r>
  <r>
    <x v="6044"/>
    <x v="1"/>
    <x v="0"/>
    <x v="0"/>
    <n v="0"/>
    <x v="415"/>
    <n v="96010"/>
    <n v="40.775272000000001"/>
    <n v="-123.287414"/>
    <n v="1"/>
    <x v="36"/>
    <s v="Offer B"/>
    <s v="Yes"/>
    <n v="29.46"/>
    <s v="Yes"/>
    <x v="0"/>
    <s v="Fiber Optic"/>
    <n v="28"/>
    <s v="No"/>
    <s v="Yes"/>
    <s v="Yes"/>
    <s v="No"/>
    <x v="0"/>
    <x v="1"/>
    <x v="1"/>
    <x v="3"/>
    <x v="0"/>
    <s v="One Year"/>
    <s v="Yes"/>
    <x v="1"/>
    <n v="106"/>
    <n v="4178.6499999999996"/>
    <n v="47.02"/>
    <n v="0"/>
    <n v="1178.4000000000001"/>
    <n v="5310.03"/>
    <x v="0"/>
    <x v="0"/>
    <m/>
  </r>
  <r>
    <x v="6045"/>
    <x v="1"/>
    <x v="5"/>
    <x v="1"/>
    <n v="0"/>
    <x v="38"/>
    <n v="92117"/>
    <n v="32.825085999999999"/>
    <n v="-117.19942399999999"/>
    <n v="0"/>
    <x v="52"/>
    <s v="None"/>
    <s v="Yes"/>
    <n v="27.97"/>
    <s v="Yes"/>
    <x v="0"/>
    <s v="Fiber Optic"/>
    <n v="58"/>
    <s v="No"/>
    <s v="No"/>
    <s v="Yes"/>
    <s v="No"/>
    <x v="0"/>
    <x v="0"/>
    <x v="1"/>
    <x v="1"/>
    <x v="0"/>
    <s v="Month-to-Month"/>
    <s v="Yes"/>
    <x v="2"/>
    <n v="89.85"/>
    <n v="2165.0500000000002"/>
    <n v="0"/>
    <n v="0"/>
    <n v="671.28"/>
    <n v="2836.33"/>
    <x v="1"/>
    <x v="1"/>
    <s v="Competitor made better offer"/>
  </r>
  <r>
    <x v="6046"/>
    <x v="1"/>
    <x v="35"/>
    <x v="0"/>
    <n v="0"/>
    <x v="853"/>
    <n v="94024"/>
    <n v="37.352910999999999"/>
    <n v="-122.093002"/>
    <n v="8"/>
    <x v="19"/>
    <s v="Offer A"/>
    <s v="Yes"/>
    <n v="33.369999999999997"/>
    <s v="Yes"/>
    <x v="0"/>
    <s v="Fiber Optic"/>
    <n v="24"/>
    <s v="Yes"/>
    <s v="Yes"/>
    <s v="Yes"/>
    <s v="Yes"/>
    <x v="1"/>
    <x v="1"/>
    <x v="1"/>
    <x v="1"/>
    <x v="0"/>
    <s v="One Year"/>
    <s v="Yes"/>
    <x v="0"/>
    <n v="107.2"/>
    <n v="7317.1"/>
    <n v="0"/>
    <n v="0"/>
    <n v="2302.5300000000002"/>
    <n v="9619.6299999999992"/>
    <x v="0"/>
    <x v="0"/>
    <m/>
  </r>
  <r>
    <x v="6047"/>
    <x v="1"/>
    <x v="49"/>
    <x v="0"/>
    <n v="0"/>
    <x v="1097"/>
    <n v="96092"/>
    <n v="39.955164000000003"/>
    <n v="-122.018567"/>
    <n v="7"/>
    <x v="9"/>
    <s v="None"/>
    <s v="Yes"/>
    <n v="5.51"/>
    <s v="No"/>
    <x v="0"/>
    <s v="Fiber Optic"/>
    <n v="2"/>
    <s v="Yes"/>
    <s v="Yes"/>
    <s v="No"/>
    <s v="Yes"/>
    <x v="1"/>
    <x v="0"/>
    <x v="0"/>
    <x v="2"/>
    <x v="0"/>
    <s v="Two Year"/>
    <s v="Yes"/>
    <x v="0"/>
    <n v="84.8"/>
    <n v="6141.65"/>
    <n v="0"/>
    <n v="0"/>
    <n v="396.72"/>
    <n v="6538.37"/>
    <x v="0"/>
    <x v="0"/>
    <m/>
  </r>
  <r>
    <x v="6048"/>
    <x v="0"/>
    <x v="30"/>
    <x v="1"/>
    <n v="0"/>
    <x v="162"/>
    <n v="90806"/>
    <n v="33.802664"/>
    <n v="-118.17997099999999"/>
    <n v="0"/>
    <x v="13"/>
    <s v="Offer E"/>
    <s v="Yes"/>
    <n v="33.020000000000003"/>
    <s v="No"/>
    <x v="1"/>
    <m/>
    <m/>
    <m/>
    <m/>
    <m/>
    <m/>
    <x v="2"/>
    <x v="2"/>
    <x v="2"/>
    <x v="2"/>
    <x v="2"/>
    <s v="Month-to-Month"/>
    <s v="Yes"/>
    <x v="0"/>
    <n v="19.5"/>
    <n v="19.5"/>
    <n v="0"/>
    <n v="0"/>
    <n v="33.020000000000003"/>
    <n v="52.52"/>
    <x v="2"/>
    <x v="0"/>
    <m/>
  </r>
  <r>
    <x v="6049"/>
    <x v="0"/>
    <x v="43"/>
    <x v="1"/>
    <n v="0"/>
    <x v="1013"/>
    <n v="93420"/>
    <n v="35.176236000000003"/>
    <n v="-120.483243"/>
    <n v="0"/>
    <x v="66"/>
    <s v="None"/>
    <s v="Yes"/>
    <n v="25.95"/>
    <s v="Yes"/>
    <x v="0"/>
    <s v="DSL"/>
    <n v="21"/>
    <s v="Yes"/>
    <s v="No"/>
    <s v="No"/>
    <s v="No"/>
    <x v="1"/>
    <x v="0"/>
    <x v="0"/>
    <x v="2"/>
    <x v="0"/>
    <s v="One Year"/>
    <s v="No"/>
    <x v="0"/>
    <n v="54.45"/>
    <n v="1893.5"/>
    <n v="0"/>
    <n v="0"/>
    <n v="934.2"/>
    <n v="2827.7"/>
    <x v="0"/>
    <x v="0"/>
    <m/>
  </r>
  <r>
    <x v="6050"/>
    <x v="0"/>
    <x v="0"/>
    <x v="0"/>
    <n v="2"/>
    <x v="64"/>
    <n v="93706"/>
    <n v="36.654614000000002"/>
    <n v="-119.903674"/>
    <n v="1"/>
    <x v="54"/>
    <s v="None"/>
    <s v="No"/>
    <m/>
    <m/>
    <x v="0"/>
    <s v="DSL"/>
    <n v="25"/>
    <s v="Yes"/>
    <s v="Yes"/>
    <s v="Yes"/>
    <s v="No"/>
    <x v="0"/>
    <x v="1"/>
    <x v="1"/>
    <x v="3"/>
    <x v="0"/>
    <s v="Two Year"/>
    <s v="Yes"/>
    <x v="0"/>
    <n v="60"/>
    <n v="2768.65"/>
    <n v="0"/>
    <n v="0"/>
    <n v="0"/>
    <n v="2768.65"/>
    <x v="0"/>
    <x v="0"/>
    <m/>
  </r>
  <r>
    <x v="6051"/>
    <x v="1"/>
    <x v="23"/>
    <x v="1"/>
    <n v="0"/>
    <x v="35"/>
    <n v="95215"/>
    <n v="37.946281999999997"/>
    <n v="-121.139499"/>
    <n v="0"/>
    <x v="43"/>
    <s v="None"/>
    <s v="Yes"/>
    <n v="24.79"/>
    <s v="No"/>
    <x v="1"/>
    <m/>
    <m/>
    <m/>
    <m/>
    <m/>
    <m/>
    <x v="2"/>
    <x v="2"/>
    <x v="2"/>
    <x v="2"/>
    <x v="2"/>
    <s v="Month-to-Month"/>
    <s v="No"/>
    <x v="0"/>
    <n v="19.75"/>
    <n v="294.89999999999998"/>
    <n v="0"/>
    <n v="0"/>
    <n v="396.64"/>
    <n v="691.54"/>
    <x v="0"/>
    <x v="0"/>
    <m/>
  </r>
  <r>
    <x v="6052"/>
    <x v="1"/>
    <x v="60"/>
    <x v="1"/>
    <n v="0"/>
    <x v="926"/>
    <n v="92549"/>
    <n v="33.755038999999996"/>
    <n v="-116.74179599999999"/>
    <n v="0"/>
    <x v="67"/>
    <s v="None"/>
    <s v="Yes"/>
    <n v="47.79"/>
    <s v="No"/>
    <x v="1"/>
    <m/>
    <m/>
    <m/>
    <m/>
    <m/>
    <m/>
    <x v="2"/>
    <x v="2"/>
    <x v="2"/>
    <x v="2"/>
    <x v="2"/>
    <s v="One Year"/>
    <s v="Yes"/>
    <x v="1"/>
    <n v="19.649999999999999"/>
    <n v="351.55"/>
    <n v="0"/>
    <n v="0"/>
    <n v="812.43"/>
    <n v="1163.98"/>
    <x v="0"/>
    <x v="0"/>
    <m/>
  </r>
  <r>
    <x v="6053"/>
    <x v="0"/>
    <x v="33"/>
    <x v="0"/>
    <n v="1"/>
    <x v="105"/>
    <n v="94703"/>
    <n v="37.863843000000003"/>
    <n v="-122.275684"/>
    <n v="9"/>
    <x v="70"/>
    <s v="None"/>
    <s v="Yes"/>
    <n v="26.84"/>
    <s v="No"/>
    <x v="1"/>
    <m/>
    <m/>
    <m/>
    <m/>
    <m/>
    <m/>
    <x v="2"/>
    <x v="2"/>
    <x v="2"/>
    <x v="2"/>
    <x v="2"/>
    <s v="Two Year"/>
    <s v="Yes"/>
    <x v="0"/>
    <n v="20.2"/>
    <n v="746.05"/>
    <n v="0"/>
    <n v="0"/>
    <n v="1019.92"/>
    <n v="1765.97"/>
    <x v="0"/>
    <x v="0"/>
    <m/>
  </r>
  <r>
    <x v="6054"/>
    <x v="1"/>
    <x v="61"/>
    <x v="1"/>
    <n v="0"/>
    <x v="38"/>
    <n v="92130"/>
    <n v="32.957194999999999"/>
    <n v="-117.20254199999999"/>
    <n v="0"/>
    <x v="13"/>
    <s v="None"/>
    <s v="Yes"/>
    <n v="42.3"/>
    <s v="No"/>
    <x v="0"/>
    <s v="Fiber Optic"/>
    <n v="16"/>
    <s v="No"/>
    <s v="No"/>
    <s v="No"/>
    <s v="No"/>
    <x v="0"/>
    <x v="0"/>
    <x v="0"/>
    <x v="0"/>
    <x v="0"/>
    <s v="Month-to-Month"/>
    <s v="Yes"/>
    <x v="1"/>
    <n v="79.099999999999994"/>
    <n v="79.099999999999994"/>
    <n v="0"/>
    <n v="0"/>
    <n v="42.3"/>
    <n v="121.4"/>
    <x v="1"/>
    <x v="1"/>
    <s v="Competitor made better offer"/>
  </r>
  <r>
    <x v="6055"/>
    <x v="0"/>
    <x v="3"/>
    <x v="0"/>
    <n v="0"/>
    <x v="316"/>
    <n v="95348"/>
    <n v="37.401220000000002"/>
    <n v="-120.514191"/>
    <n v="0"/>
    <x v="9"/>
    <s v="None"/>
    <s v="Yes"/>
    <n v="25.77"/>
    <s v="Yes"/>
    <x v="0"/>
    <s v="DSL"/>
    <n v="6"/>
    <s v="Yes"/>
    <s v="Yes"/>
    <s v="Yes"/>
    <s v="Yes"/>
    <x v="0"/>
    <x v="1"/>
    <x v="0"/>
    <x v="1"/>
    <x v="0"/>
    <s v="Two Year"/>
    <s v="No"/>
    <x v="0"/>
    <n v="92.45"/>
    <n v="6440.25"/>
    <n v="0"/>
    <n v="0"/>
    <n v="1855.44"/>
    <n v="8295.69"/>
    <x v="1"/>
    <x v="1"/>
    <s v="Competitor made better offer"/>
  </r>
  <r>
    <x v="6056"/>
    <x v="1"/>
    <x v="35"/>
    <x v="1"/>
    <n v="0"/>
    <x v="1061"/>
    <n v="94556"/>
    <n v="37.827945999999997"/>
    <n v="-122.107185"/>
    <n v="0"/>
    <x v="15"/>
    <s v="Offer B"/>
    <s v="No"/>
    <m/>
    <m/>
    <x v="0"/>
    <s v="DSL"/>
    <n v="20"/>
    <s v="Yes"/>
    <s v="Yes"/>
    <s v="No"/>
    <s v="No"/>
    <x v="1"/>
    <x v="0"/>
    <x v="0"/>
    <x v="2"/>
    <x v="0"/>
    <s v="Month-to-Month"/>
    <s v="Yes"/>
    <x v="0"/>
    <n v="35"/>
    <n v="1782.4"/>
    <n v="0"/>
    <n v="0"/>
    <n v="0"/>
    <n v="1782.4"/>
    <x v="0"/>
    <x v="0"/>
    <m/>
  </r>
  <r>
    <x v="6057"/>
    <x v="0"/>
    <x v="22"/>
    <x v="1"/>
    <n v="0"/>
    <x v="46"/>
    <n v="94515"/>
    <n v="38.629618000000001"/>
    <n v="-122.593216"/>
    <n v="0"/>
    <x v="58"/>
    <s v="Offer E"/>
    <s v="Yes"/>
    <n v="11.2"/>
    <s v="No"/>
    <x v="0"/>
    <s v="Fiber Optic"/>
    <n v="17"/>
    <s v="No"/>
    <s v="Yes"/>
    <s v="No"/>
    <s v="No"/>
    <x v="1"/>
    <x v="0"/>
    <x v="0"/>
    <x v="2"/>
    <x v="1"/>
    <s v="Month-to-Month"/>
    <s v="No"/>
    <x v="1"/>
    <n v="75.599999999999994"/>
    <n v="535.54999999999995"/>
    <n v="0"/>
    <n v="10"/>
    <n v="89.6"/>
    <n v="635.15"/>
    <x v="0"/>
    <x v="0"/>
    <m/>
  </r>
  <r>
    <x v="6058"/>
    <x v="1"/>
    <x v="27"/>
    <x v="1"/>
    <n v="0"/>
    <x v="212"/>
    <n v="90706"/>
    <n v="33.887675999999999"/>
    <n v="-118.127289"/>
    <n v="0"/>
    <x v="23"/>
    <s v="Offer A"/>
    <s v="Yes"/>
    <n v="32.58"/>
    <s v="No"/>
    <x v="0"/>
    <s v="DSL"/>
    <n v="8"/>
    <s v="No"/>
    <s v="No"/>
    <s v="No"/>
    <s v="Yes"/>
    <x v="1"/>
    <x v="0"/>
    <x v="0"/>
    <x v="2"/>
    <x v="0"/>
    <s v="Two Year"/>
    <s v="No"/>
    <x v="1"/>
    <n v="50.55"/>
    <n v="3260.1"/>
    <n v="0"/>
    <n v="0"/>
    <n v="2182.86"/>
    <n v="5442.96"/>
    <x v="0"/>
    <x v="0"/>
    <m/>
  </r>
  <r>
    <x v="6059"/>
    <x v="0"/>
    <x v="7"/>
    <x v="0"/>
    <n v="3"/>
    <x v="107"/>
    <n v="92843"/>
    <n v="33.764018"/>
    <n v="-117.931507"/>
    <n v="1"/>
    <x v="70"/>
    <s v="Offer C"/>
    <s v="Yes"/>
    <n v="44.32"/>
    <s v="No"/>
    <x v="1"/>
    <m/>
    <m/>
    <m/>
    <m/>
    <m/>
    <m/>
    <x v="2"/>
    <x v="2"/>
    <x v="2"/>
    <x v="2"/>
    <x v="2"/>
    <s v="One Year"/>
    <s v="No"/>
    <x v="0"/>
    <n v="20.3"/>
    <n v="749.35"/>
    <n v="10.65"/>
    <n v="0"/>
    <n v="1684.16"/>
    <n v="2422.86"/>
    <x v="0"/>
    <x v="0"/>
    <m/>
  </r>
  <r>
    <x v="6060"/>
    <x v="1"/>
    <x v="38"/>
    <x v="0"/>
    <n v="0"/>
    <x v="19"/>
    <n v="95037"/>
    <n v="37.161543999999999"/>
    <n v="-121.649371"/>
    <n v="1"/>
    <x v="40"/>
    <s v="Offer A"/>
    <s v="Yes"/>
    <n v="1.63"/>
    <s v="No"/>
    <x v="0"/>
    <s v="DSL"/>
    <n v="41"/>
    <s v="Yes"/>
    <s v="Yes"/>
    <s v="Yes"/>
    <s v="Yes"/>
    <x v="1"/>
    <x v="0"/>
    <x v="0"/>
    <x v="2"/>
    <x v="0"/>
    <s v="Two Year"/>
    <s v="No"/>
    <x v="0"/>
    <n v="64.95"/>
    <n v="4523.25"/>
    <n v="42.89"/>
    <n v="0"/>
    <n v="114.1"/>
    <n v="4594.46"/>
    <x v="0"/>
    <x v="0"/>
    <m/>
  </r>
  <r>
    <x v="6061"/>
    <x v="0"/>
    <x v="10"/>
    <x v="1"/>
    <n v="0"/>
    <x v="165"/>
    <n v="90265"/>
    <n v="34.074572000000003"/>
    <n v="-118.831181"/>
    <n v="0"/>
    <x v="62"/>
    <s v="Offer B"/>
    <s v="Yes"/>
    <n v="31.08"/>
    <s v="Yes"/>
    <x v="0"/>
    <s v="DSL"/>
    <n v="12"/>
    <s v="Yes"/>
    <s v="No"/>
    <s v="Yes"/>
    <s v="Yes"/>
    <x v="1"/>
    <x v="1"/>
    <x v="1"/>
    <x v="1"/>
    <x v="1"/>
    <s v="Month-to-Month"/>
    <s v="Yes"/>
    <x v="1"/>
    <n v="74.650000000000006"/>
    <n v="3090.65"/>
    <n v="0"/>
    <n v="100"/>
    <n v="1274.28"/>
    <n v="4464.93"/>
    <x v="0"/>
    <x v="0"/>
    <m/>
  </r>
  <r>
    <x v="6062"/>
    <x v="1"/>
    <x v="43"/>
    <x v="0"/>
    <n v="3"/>
    <x v="155"/>
    <n v="91711"/>
    <n v="34.127620999999998"/>
    <n v="-117.71786299999999"/>
    <n v="1"/>
    <x v="26"/>
    <s v="Offer B"/>
    <s v="Yes"/>
    <n v="46.1"/>
    <s v="Yes"/>
    <x v="0"/>
    <s v="Fiber Optic"/>
    <n v="57"/>
    <s v="Yes"/>
    <s v="Yes"/>
    <s v="No"/>
    <s v="Yes"/>
    <x v="0"/>
    <x v="1"/>
    <x v="1"/>
    <x v="3"/>
    <x v="0"/>
    <s v="Two Year"/>
    <s v="Yes"/>
    <x v="0"/>
    <n v="111.1"/>
    <n v="6555.2"/>
    <n v="0"/>
    <n v="0"/>
    <n v="2719.9"/>
    <n v="9275.1"/>
    <x v="0"/>
    <x v="0"/>
    <m/>
  </r>
  <r>
    <x v="6063"/>
    <x v="0"/>
    <x v="55"/>
    <x v="1"/>
    <n v="0"/>
    <x v="843"/>
    <n v="92335"/>
    <n v="34.087558000000001"/>
    <n v="-117.464096"/>
    <n v="0"/>
    <x v="34"/>
    <s v="Offer B"/>
    <s v="Yes"/>
    <n v="4.03"/>
    <s v="Yes"/>
    <x v="1"/>
    <m/>
    <m/>
    <m/>
    <m/>
    <m/>
    <m/>
    <x v="2"/>
    <x v="2"/>
    <x v="2"/>
    <x v="2"/>
    <x v="2"/>
    <s v="One Year"/>
    <s v="No"/>
    <x v="2"/>
    <n v="24.7"/>
    <n v="1642.75"/>
    <n v="0"/>
    <n v="0"/>
    <n v="257.92"/>
    <n v="1900.67"/>
    <x v="0"/>
    <x v="0"/>
    <m/>
  </r>
  <r>
    <x v="6064"/>
    <x v="1"/>
    <x v="1"/>
    <x v="1"/>
    <n v="0"/>
    <x v="31"/>
    <n v="90047"/>
    <n v="33.958148999999999"/>
    <n v="-118.308441"/>
    <n v="0"/>
    <x v="3"/>
    <s v="Offer E"/>
    <s v="Yes"/>
    <n v="14.28"/>
    <s v="Yes"/>
    <x v="0"/>
    <s v="Fiber Optic"/>
    <n v="21"/>
    <s v="No"/>
    <s v="No"/>
    <s v="No"/>
    <s v="No"/>
    <x v="1"/>
    <x v="1"/>
    <x v="1"/>
    <x v="1"/>
    <x v="0"/>
    <s v="Month-to-Month"/>
    <s v="Yes"/>
    <x v="1"/>
    <n v="85.3"/>
    <n v="264.8"/>
    <n v="0"/>
    <n v="0"/>
    <n v="42.84"/>
    <n v="307.64"/>
    <x v="1"/>
    <x v="3"/>
    <s v="Don't know"/>
  </r>
  <r>
    <x v="6065"/>
    <x v="0"/>
    <x v="28"/>
    <x v="0"/>
    <n v="0"/>
    <x v="31"/>
    <n v="90026"/>
    <n v="34.078991000000002"/>
    <n v="-118.26380399999999"/>
    <n v="5"/>
    <x v="51"/>
    <s v="Offer D"/>
    <s v="Yes"/>
    <n v="15.27"/>
    <s v="Yes"/>
    <x v="1"/>
    <m/>
    <m/>
    <m/>
    <m/>
    <m/>
    <m/>
    <x v="2"/>
    <x v="2"/>
    <x v="2"/>
    <x v="2"/>
    <x v="2"/>
    <s v="One Year"/>
    <s v="No"/>
    <x v="1"/>
    <n v="25.6"/>
    <n v="548.79999999999995"/>
    <n v="0"/>
    <n v="0"/>
    <n v="335.94"/>
    <n v="884.74"/>
    <x v="0"/>
    <x v="0"/>
    <m/>
  </r>
  <r>
    <x v="6066"/>
    <x v="1"/>
    <x v="26"/>
    <x v="1"/>
    <n v="1"/>
    <x v="520"/>
    <n v="95450"/>
    <n v="38.505994999999999"/>
    <n v="-123.18701900000001"/>
    <n v="0"/>
    <x v="40"/>
    <s v="None"/>
    <s v="Yes"/>
    <n v="26.62"/>
    <s v="Yes"/>
    <x v="0"/>
    <s v="Cable"/>
    <n v="19"/>
    <s v="Yes"/>
    <s v="Yes"/>
    <s v="No"/>
    <s v="Yes"/>
    <x v="1"/>
    <x v="0"/>
    <x v="0"/>
    <x v="2"/>
    <x v="0"/>
    <s v="One Year"/>
    <s v="No"/>
    <x v="1"/>
    <n v="64.95"/>
    <n v="4551.5"/>
    <n v="20.87"/>
    <n v="0"/>
    <n v="1863.4"/>
    <n v="6394.03"/>
    <x v="0"/>
    <x v="0"/>
    <m/>
  </r>
  <r>
    <x v="6067"/>
    <x v="1"/>
    <x v="2"/>
    <x v="1"/>
    <n v="0"/>
    <x v="239"/>
    <n v="90502"/>
    <n v="33.833181000000003"/>
    <n v="-118.292062"/>
    <n v="0"/>
    <x v="25"/>
    <s v="None"/>
    <s v="Yes"/>
    <n v="41.22"/>
    <s v="Yes"/>
    <x v="0"/>
    <s v="Fiber Optic"/>
    <n v="7"/>
    <s v="No"/>
    <s v="No"/>
    <s v="No"/>
    <s v="No"/>
    <x v="0"/>
    <x v="1"/>
    <x v="1"/>
    <x v="3"/>
    <x v="0"/>
    <s v="One Year"/>
    <s v="No"/>
    <x v="0"/>
    <n v="94.35"/>
    <n v="3921.3"/>
    <n v="0"/>
    <n v="0"/>
    <n v="1772.46"/>
    <n v="5693.76"/>
    <x v="0"/>
    <x v="0"/>
    <m/>
  </r>
  <r>
    <x v="6068"/>
    <x v="0"/>
    <x v="33"/>
    <x v="1"/>
    <n v="0"/>
    <x v="78"/>
    <n v="92028"/>
    <n v="33.362575"/>
    <n v="-117.299644"/>
    <n v="0"/>
    <x v="10"/>
    <s v="Offer E"/>
    <s v="Yes"/>
    <n v="37.1"/>
    <s v="Yes"/>
    <x v="0"/>
    <s v="Cable"/>
    <n v="2"/>
    <s v="No"/>
    <s v="No"/>
    <s v="No"/>
    <s v="No"/>
    <x v="1"/>
    <x v="0"/>
    <x v="0"/>
    <x v="2"/>
    <x v="1"/>
    <s v="Month-to-Month"/>
    <s v="Yes"/>
    <x v="2"/>
    <n v="50.6"/>
    <n v="249.95"/>
    <n v="0"/>
    <n v="20"/>
    <n v="185.5"/>
    <n v="455.45"/>
    <x v="1"/>
    <x v="1"/>
    <s v="Competitor made better offer"/>
  </r>
  <r>
    <x v="6069"/>
    <x v="1"/>
    <x v="51"/>
    <x v="1"/>
    <n v="0"/>
    <x v="1037"/>
    <n v="94564"/>
    <n v="37.996462000000001"/>
    <n v="-122.293716"/>
    <n v="0"/>
    <x v="13"/>
    <s v="Offer E"/>
    <s v="Yes"/>
    <n v="5.43"/>
    <s v="Yes"/>
    <x v="0"/>
    <s v="Fiber Optic"/>
    <n v="18"/>
    <s v="No"/>
    <s v="No"/>
    <s v="No"/>
    <s v="No"/>
    <x v="1"/>
    <x v="1"/>
    <x v="1"/>
    <x v="1"/>
    <x v="0"/>
    <s v="Month-to-Month"/>
    <s v="Yes"/>
    <x v="1"/>
    <n v="86.6"/>
    <n v="86.6"/>
    <n v="0"/>
    <n v="0"/>
    <n v="5.43"/>
    <n v="92.03"/>
    <x v="1"/>
    <x v="1"/>
    <s v="Competitor offered higher download speeds"/>
  </r>
  <r>
    <x v="6070"/>
    <x v="0"/>
    <x v="44"/>
    <x v="1"/>
    <n v="0"/>
    <x v="1085"/>
    <n v="95934"/>
    <n v="40.080342000000002"/>
    <n v="-120.95780499999999"/>
    <n v="0"/>
    <x v="13"/>
    <s v="None"/>
    <s v="Yes"/>
    <n v="5.0999999999999996"/>
    <s v="No"/>
    <x v="1"/>
    <m/>
    <m/>
    <m/>
    <m/>
    <m/>
    <m/>
    <x v="2"/>
    <x v="2"/>
    <x v="2"/>
    <x v="2"/>
    <x v="2"/>
    <s v="Month-to-Month"/>
    <s v="No"/>
    <x v="0"/>
    <n v="19.55"/>
    <n v="19.55"/>
    <n v="0"/>
    <n v="0"/>
    <n v="5.0999999999999996"/>
    <n v="24.65"/>
    <x v="2"/>
    <x v="0"/>
    <m/>
  </r>
  <r>
    <x v="6071"/>
    <x v="1"/>
    <x v="49"/>
    <x v="0"/>
    <n v="1"/>
    <x v="77"/>
    <n v="92591"/>
    <n v="33.540604000000002"/>
    <n v="-117.10908999999999"/>
    <n v="1"/>
    <x v="9"/>
    <s v="Offer A"/>
    <s v="Yes"/>
    <n v="30.78"/>
    <s v="Yes"/>
    <x v="0"/>
    <s v="Fiber Optic"/>
    <n v="17"/>
    <s v="Yes"/>
    <s v="Yes"/>
    <s v="Yes"/>
    <s v="Yes"/>
    <x v="0"/>
    <x v="1"/>
    <x v="0"/>
    <x v="1"/>
    <x v="1"/>
    <s v="Two Year"/>
    <s v="Yes"/>
    <x v="0"/>
    <n v="115.75"/>
    <n v="8399.15"/>
    <n v="0"/>
    <n v="110"/>
    <n v="2216.16"/>
    <n v="10725.31"/>
    <x v="0"/>
    <x v="0"/>
    <m/>
  </r>
  <r>
    <x v="6072"/>
    <x v="0"/>
    <x v="45"/>
    <x v="1"/>
    <n v="2"/>
    <x v="981"/>
    <n v="95320"/>
    <n v="37.818542999999998"/>
    <n v="-121.006907"/>
    <n v="0"/>
    <x v="68"/>
    <s v="Offer D"/>
    <s v="Yes"/>
    <n v="30.22"/>
    <s v="Yes"/>
    <x v="1"/>
    <m/>
    <m/>
    <m/>
    <m/>
    <m/>
    <m/>
    <x v="2"/>
    <x v="2"/>
    <x v="2"/>
    <x v="2"/>
    <x v="2"/>
    <s v="Two Year"/>
    <s v="No"/>
    <x v="0"/>
    <n v="25.3"/>
    <n v="454.65"/>
    <n v="0"/>
    <n v="0"/>
    <n v="543.96"/>
    <n v="998.61"/>
    <x v="0"/>
    <x v="0"/>
    <m/>
  </r>
  <r>
    <x v="6073"/>
    <x v="1"/>
    <x v="40"/>
    <x v="0"/>
    <n v="3"/>
    <x v="1068"/>
    <n v="95703"/>
    <n v="38.983387999999998"/>
    <n v="-120.988814"/>
    <n v="4"/>
    <x v="70"/>
    <s v="None"/>
    <s v="Yes"/>
    <n v="31.45"/>
    <s v="No"/>
    <x v="0"/>
    <s v="DSL"/>
    <n v="76"/>
    <s v="Yes"/>
    <s v="Yes"/>
    <s v="Yes"/>
    <s v="Yes"/>
    <x v="0"/>
    <x v="0"/>
    <x v="0"/>
    <x v="0"/>
    <x v="0"/>
    <s v="One Year"/>
    <s v="No"/>
    <x v="1"/>
    <n v="74.05"/>
    <n v="2802.3"/>
    <n v="0"/>
    <n v="0"/>
    <n v="1195.0999999999999"/>
    <n v="3997.4"/>
    <x v="0"/>
    <x v="0"/>
    <m/>
  </r>
  <r>
    <x v="6074"/>
    <x v="0"/>
    <x v="55"/>
    <x v="0"/>
    <n v="0"/>
    <x v="223"/>
    <n v="94303"/>
    <n v="37.458089999999999"/>
    <n v="-122.115398"/>
    <n v="2"/>
    <x v="21"/>
    <s v="None"/>
    <s v="Yes"/>
    <n v="49.63"/>
    <s v="Yes"/>
    <x v="0"/>
    <s v="Fiber Optic"/>
    <n v="9"/>
    <s v="No"/>
    <s v="No"/>
    <s v="No"/>
    <s v="No"/>
    <x v="0"/>
    <x v="1"/>
    <x v="1"/>
    <x v="3"/>
    <x v="0"/>
    <s v="Month-to-Month"/>
    <s v="Yes"/>
    <x v="1"/>
    <n v="95.6"/>
    <n v="4783.5"/>
    <n v="0"/>
    <n v="0"/>
    <n v="2431.87"/>
    <n v="7215.37"/>
    <x v="1"/>
    <x v="1"/>
    <s v="Competitor offered higher download speeds"/>
  </r>
  <r>
    <x v="6075"/>
    <x v="0"/>
    <x v="30"/>
    <x v="0"/>
    <n v="2"/>
    <x v="42"/>
    <n v="91042"/>
    <n v="34.296574"/>
    <n v="-118.244839"/>
    <n v="2"/>
    <x v="29"/>
    <s v="None"/>
    <s v="Yes"/>
    <n v="35.42"/>
    <s v="No"/>
    <x v="1"/>
    <m/>
    <m/>
    <m/>
    <m/>
    <m/>
    <m/>
    <x v="2"/>
    <x v="2"/>
    <x v="2"/>
    <x v="2"/>
    <x v="2"/>
    <s v="One Year"/>
    <s v="No"/>
    <x v="0"/>
    <n v="20.3"/>
    <n v="31.9"/>
    <n v="0"/>
    <n v="0"/>
    <n v="70.84"/>
    <n v="102.74"/>
    <x v="2"/>
    <x v="0"/>
    <m/>
  </r>
  <r>
    <x v="6076"/>
    <x v="1"/>
    <x v="39"/>
    <x v="0"/>
    <n v="3"/>
    <x v="160"/>
    <n v="92404"/>
    <n v="34.183286000000003"/>
    <n v="-117.221722"/>
    <n v="8"/>
    <x v="27"/>
    <s v="Offer D"/>
    <s v="Yes"/>
    <n v="44.12"/>
    <s v="Yes"/>
    <x v="1"/>
    <m/>
    <m/>
    <m/>
    <m/>
    <m/>
    <m/>
    <x v="2"/>
    <x v="2"/>
    <x v="2"/>
    <x v="2"/>
    <x v="2"/>
    <s v="Two Year"/>
    <s v="Yes"/>
    <x v="1"/>
    <n v="25.4"/>
    <n v="313"/>
    <n v="0"/>
    <n v="0"/>
    <n v="529.44000000000005"/>
    <n v="842.44"/>
    <x v="0"/>
    <x v="0"/>
    <m/>
  </r>
  <r>
    <x v="6077"/>
    <x v="0"/>
    <x v="25"/>
    <x v="1"/>
    <n v="0"/>
    <x v="200"/>
    <n v="92503"/>
    <n v="33.890045999999998"/>
    <n v="-117.455583"/>
    <n v="0"/>
    <x v="49"/>
    <s v="None"/>
    <s v="Yes"/>
    <n v="9.7100000000000009"/>
    <s v="Yes"/>
    <x v="0"/>
    <s v="DSL"/>
    <n v="26"/>
    <s v="No"/>
    <s v="No"/>
    <s v="No"/>
    <s v="No"/>
    <x v="1"/>
    <x v="0"/>
    <x v="0"/>
    <x v="2"/>
    <x v="0"/>
    <s v="Month-to-Month"/>
    <s v="Yes"/>
    <x v="1"/>
    <n v="49.1"/>
    <n v="679.55"/>
    <n v="0"/>
    <n v="0"/>
    <n v="145.65"/>
    <n v="825.2"/>
    <x v="1"/>
    <x v="1"/>
    <s v="Competitor had better devices"/>
  </r>
  <r>
    <x v="6078"/>
    <x v="1"/>
    <x v="46"/>
    <x v="1"/>
    <n v="0"/>
    <x v="382"/>
    <n v="92342"/>
    <n v="34.757783000000003"/>
    <n v="-117.33996999999999"/>
    <n v="0"/>
    <x v="3"/>
    <s v="None"/>
    <s v="Yes"/>
    <n v="27.34"/>
    <s v="No"/>
    <x v="0"/>
    <s v="Fiber Optic"/>
    <n v="71"/>
    <s v="No"/>
    <s v="No"/>
    <s v="Yes"/>
    <s v="No"/>
    <x v="1"/>
    <x v="0"/>
    <x v="0"/>
    <x v="2"/>
    <x v="1"/>
    <s v="Month-to-Month"/>
    <s v="Yes"/>
    <x v="0"/>
    <n v="73.599999999999994"/>
    <n v="232.5"/>
    <n v="0"/>
    <n v="10"/>
    <n v="82.02"/>
    <n v="324.52"/>
    <x v="2"/>
    <x v="0"/>
    <m/>
  </r>
  <r>
    <x v="6079"/>
    <x v="0"/>
    <x v="22"/>
    <x v="0"/>
    <n v="0"/>
    <x v="157"/>
    <n v="92703"/>
    <n v="33.748635"/>
    <n v="-117.906125"/>
    <n v="10"/>
    <x v="4"/>
    <s v="None"/>
    <s v="Yes"/>
    <n v="4.71"/>
    <s v="No"/>
    <x v="0"/>
    <s v="DSL"/>
    <n v="29"/>
    <s v="Yes"/>
    <s v="Yes"/>
    <s v="Yes"/>
    <s v="Yes"/>
    <x v="1"/>
    <x v="0"/>
    <x v="0"/>
    <x v="2"/>
    <x v="0"/>
    <s v="Two Year"/>
    <s v="No"/>
    <x v="0"/>
    <n v="-10"/>
    <n v="4492.8999999999996"/>
    <n v="0"/>
    <n v="0"/>
    <n v="334.41"/>
    <n v="4827.3100000000004"/>
    <x v="0"/>
    <x v="0"/>
    <m/>
  </r>
  <r>
    <x v="6080"/>
    <x v="0"/>
    <x v="60"/>
    <x v="1"/>
    <n v="0"/>
    <x v="853"/>
    <n v="94022"/>
    <n v="37.349545999999997"/>
    <n v="-122.134356"/>
    <n v="0"/>
    <x v="13"/>
    <s v="None"/>
    <s v="Yes"/>
    <n v="45.86"/>
    <s v="No"/>
    <x v="1"/>
    <m/>
    <m/>
    <m/>
    <m/>
    <m/>
    <m/>
    <x v="2"/>
    <x v="2"/>
    <x v="2"/>
    <x v="2"/>
    <x v="2"/>
    <s v="Month-to-Month"/>
    <s v="No"/>
    <x v="1"/>
    <n v="20.7"/>
    <n v="20.7"/>
    <n v="0"/>
    <n v="0"/>
    <n v="45.86"/>
    <n v="66.56"/>
    <x v="2"/>
    <x v="0"/>
    <m/>
  </r>
  <r>
    <x v="6081"/>
    <x v="0"/>
    <x v="4"/>
    <x v="0"/>
    <n v="0"/>
    <x v="228"/>
    <n v="95653"/>
    <n v="38.674275999999999"/>
    <n v="-121.961866"/>
    <n v="1"/>
    <x v="12"/>
    <s v="None"/>
    <s v="Yes"/>
    <n v="2.88"/>
    <s v="Yes"/>
    <x v="0"/>
    <s v="Fiber Optic"/>
    <n v="4"/>
    <s v="No"/>
    <s v="Yes"/>
    <s v="Yes"/>
    <s v="No"/>
    <x v="1"/>
    <x v="1"/>
    <x v="0"/>
    <x v="0"/>
    <x v="0"/>
    <s v="Month-to-Month"/>
    <s v="Yes"/>
    <x v="1"/>
    <n v="94.25"/>
    <n v="3217.55"/>
    <n v="0"/>
    <n v="0"/>
    <n v="97.92"/>
    <n v="3315.47"/>
    <x v="1"/>
    <x v="1"/>
    <s v="Competitor had better devices"/>
  </r>
  <r>
    <x v="6082"/>
    <x v="0"/>
    <x v="52"/>
    <x v="0"/>
    <n v="0"/>
    <x v="64"/>
    <n v="93710"/>
    <n v="36.822715000000002"/>
    <n v="-119.761826"/>
    <n v="1"/>
    <x v="38"/>
    <s v="None"/>
    <s v="Yes"/>
    <n v="23.35"/>
    <s v="Yes"/>
    <x v="0"/>
    <s v="Fiber Optic"/>
    <n v="8"/>
    <s v="No"/>
    <s v="Yes"/>
    <s v="No"/>
    <s v="No"/>
    <x v="1"/>
    <x v="1"/>
    <x v="1"/>
    <x v="1"/>
    <x v="0"/>
    <s v="Month-to-Month"/>
    <s v="Yes"/>
    <x v="1"/>
    <n v="90.75"/>
    <n v="512.25"/>
    <n v="0"/>
    <n v="0"/>
    <n v="140.1"/>
    <n v="652.35"/>
    <x v="0"/>
    <x v="0"/>
    <m/>
  </r>
  <r>
    <x v="6083"/>
    <x v="1"/>
    <x v="53"/>
    <x v="0"/>
    <n v="0"/>
    <x v="599"/>
    <n v="91915"/>
    <n v="32.605012000000002"/>
    <n v="-116.97595"/>
    <n v="2"/>
    <x v="69"/>
    <s v="Offer B"/>
    <s v="Yes"/>
    <n v="43.58"/>
    <s v="Yes"/>
    <x v="0"/>
    <s v="Cable"/>
    <n v="22"/>
    <s v="No"/>
    <s v="Yes"/>
    <s v="Yes"/>
    <s v="No"/>
    <x v="1"/>
    <x v="0"/>
    <x v="0"/>
    <x v="2"/>
    <x v="0"/>
    <s v="Month-to-Month"/>
    <s v="Yes"/>
    <x v="1"/>
    <n v="84.2"/>
    <n v="4146.05"/>
    <n v="0"/>
    <n v="0"/>
    <n v="2222.58"/>
    <n v="6368.63"/>
    <x v="1"/>
    <x v="1"/>
    <s v="Competitor offered more data"/>
  </r>
  <r>
    <x v="6084"/>
    <x v="0"/>
    <x v="16"/>
    <x v="1"/>
    <n v="0"/>
    <x v="649"/>
    <n v="90703"/>
    <n v="33.868099999999998"/>
    <n v="-118.067402"/>
    <n v="0"/>
    <x v="18"/>
    <s v="None"/>
    <s v="Yes"/>
    <n v="12.09"/>
    <s v="Yes"/>
    <x v="0"/>
    <s v="DSL"/>
    <n v="15"/>
    <s v="No"/>
    <s v="No"/>
    <s v="No"/>
    <s v="Yes"/>
    <x v="1"/>
    <x v="1"/>
    <x v="1"/>
    <x v="1"/>
    <x v="0"/>
    <s v="Two Year"/>
    <s v="Yes"/>
    <x v="1"/>
    <n v="66.05"/>
    <n v="1652.4"/>
    <n v="47.73"/>
    <n v="0"/>
    <n v="314.33999999999997"/>
    <n v="1919.01"/>
    <x v="0"/>
    <x v="0"/>
    <m/>
  </r>
  <r>
    <x v="6085"/>
    <x v="0"/>
    <x v="43"/>
    <x v="1"/>
    <n v="0"/>
    <x v="282"/>
    <n v="92273"/>
    <n v="32.790281999999998"/>
    <n v="-115.689559"/>
    <n v="0"/>
    <x v="21"/>
    <s v="Offer B"/>
    <s v="Yes"/>
    <n v="35.869999999999997"/>
    <s v="Yes"/>
    <x v="0"/>
    <s v="DSL"/>
    <n v="30"/>
    <s v="Yes"/>
    <s v="Yes"/>
    <s v="No"/>
    <s v="No"/>
    <x v="1"/>
    <x v="0"/>
    <x v="0"/>
    <x v="2"/>
    <x v="0"/>
    <s v="Month-to-Month"/>
    <s v="Yes"/>
    <x v="0"/>
    <n v="59.75"/>
    <n v="2934.3"/>
    <n v="0"/>
    <n v="0"/>
    <n v="1757.63"/>
    <n v="4691.93"/>
    <x v="1"/>
    <x v="3"/>
    <s v="Don't know"/>
  </r>
  <r>
    <x v="6086"/>
    <x v="1"/>
    <x v="35"/>
    <x v="0"/>
    <n v="0"/>
    <x v="259"/>
    <n v="92539"/>
    <n v="33.527605000000001"/>
    <n v="-116.666551"/>
    <n v="2"/>
    <x v="52"/>
    <s v="Offer C"/>
    <s v="Yes"/>
    <n v="3"/>
    <s v="Yes"/>
    <x v="0"/>
    <s v="Fiber Optic"/>
    <n v="15"/>
    <s v="No"/>
    <s v="Yes"/>
    <s v="Yes"/>
    <s v="No"/>
    <x v="0"/>
    <x v="1"/>
    <x v="1"/>
    <x v="3"/>
    <x v="0"/>
    <s v="Month-to-Month"/>
    <s v="Yes"/>
    <x v="1"/>
    <n v="104.65"/>
    <n v="2542.4499999999998"/>
    <n v="0"/>
    <n v="0"/>
    <n v="72"/>
    <n v="2614.4499999999998"/>
    <x v="1"/>
    <x v="1"/>
    <s v="Competitor made better offer"/>
  </r>
  <r>
    <x v="6087"/>
    <x v="1"/>
    <x v="47"/>
    <x v="1"/>
    <n v="0"/>
    <x v="110"/>
    <n v="92026"/>
    <n v="33.21846"/>
    <n v="-117.116916"/>
    <n v="0"/>
    <x v="19"/>
    <s v="None"/>
    <s v="No"/>
    <m/>
    <m/>
    <x v="0"/>
    <s v="Cable"/>
    <n v="18"/>
    <s v="Yes"/>
    <s v="Yes"/>
    <s v="No"/>
    <s v="Yes"/>
    <x v="0"/>
    <x v="1"/>
    <x v="1"/>
    <x v="3"/>
    <x v="0"/>
    <s v="Two Year"/>
    <s v="Yes"/>
    <x v="1"/>
    <n v="60.05"/>
    <n v="4176.7"/>
    <n v="41.21"/>
    <n v="0"/>
    <n v="0"/>
    <n v="4135.49"/>
    <x v="0"/>
    <x v="0"/>
    <m/>
  </r>
  <r>
    <x v="6088"/>
    <x v="1"/>
    <x v="23"/>
    <x v="1"/>
    <n v="3"/>
    <x v="151"/>
    <n v="93656"/>
    <n v="36.452210999999998"/>
    <n v="-119.94575"/>
    <n v="0"/>
    <x v="11"/>
    <s v="Offer B"/>
    <s v="Yes"/>
    <n v="22.47"/>
    <s v="Yes"/>
    <x v="1"/>
    <m/>
    <m/>
    <m/>
    <m/>
    <m/>
    <m/>
    <x v="2"/>
    <x v="2"/>
    <x v="2"/>
    <x v="2"/>
    <x v="2"/>
    <s v="Two Year"/>
    <s v="Yes"/>
    <x v="0"/>
    <n v="24.8"/>
    <n v="1424.2"/>
    <n v="0"/>
    <n v="0"/>
    <n v="1258.32"/>
    <n v="2682.52"/>
    <x v="0"/>
    <x v="0"/>
    <m/>
  </r>
  <r>
    <x v="6089"/>
    <x v="1"/>
    <x v="32"/>
    <x v="1"/>
    <n v="0"/>
    <x v="113"/>
    <n v="95838"/>
    <n v="38.646096"/>
    <n v="-121.44243299999999"/>
    <n v="0"/>
    <x v="50"/>
    <s v="Offer B"/>
    <s v="No"/>
    <m/>
    <m/>
    <x v="0"/>
    <s v="Cable"/>
    <n v="4"/>
    <s v="No"/>
    <s v="Yes"/>
    <s v="Yes"/>
    <s v="No"/>
    <x v="0"/>
    <x v="1"/>
    <x v="1"/>
    <x v="3"/>
    <x v="0"/>
    <s v="One Year"/>
    <s v="Yes"/>
    <x v="0"/>
    <n v="53.95"/>
    <n v="2375.4"/>
    <n v="0"/>
    <n v="0"/>
    <n v="0"/>
    <n v="2375.4"/>
    <x v="1"/>
    <x v="1"/>
    <s v="Competitor offered more data"/>
  </r>
  <r>
    <x v="6090"/>
    <x v="1"/>
    <x v="13"/>
    <x v="0"/>
    <n v="0"/>
    <x v="702"/>
    <n v="90220"/>
    <n v="33.881509999999999"/>
    <n v="-118.23445100000001"/>
    <n v="8"/>
    <x v="54"/>
    <s v="Offer B"/>
    <s v="Yes"/>
    <n v="39.520000000000003"/>
    <s v="Yes"/>
    <x v="0"/>
    <s v="Fiber Optic"/>
    <n v="30"/>
    <s v="No"/>
    <s v="Yes"/>
    <s v="No"/>
    <s v="No"/>
    <x v="1"/>
    <x v="0"/>
    <x v="0"/>
    <x v="2"/>
    <x v="0"/>
    <s v="One Year"/>
    <s v="Yes"/>
    <x v="1"/>
    <n v="78.900000000000006"/>
    <n v="3650.35"/>
    <n v="0"/>
    <n v="0"/>
    <n v="1857.44"/>
    <n v="5507.79"/>
    <x v="0"/>
    <x v="0"/>
    <m/>
  </r>
  <r>
    <x v="6091"/>
    <x v="0"/>
    <x v="16"/>
    <x v="0"/>
    <n v="0"/>
    <x v="699"/>
    <n v="94806"/>
    <n v="37.980269"/>
    <n v="-122.342635"/>
    <n v="6"/>
    <x v="9"/>
    <s v="Offer A"/>
    <s v="Yes"/>
    <n v="14.75"/>
    <s v="Yes"/>
    <x v="0"/>
    <s v="Fiber Optic"/>
    <n v="16"/>
    <s v="Yes"/>
    <s v="Yes"/>
    <s v="Yes"/>
    <s v="Yes"/>
    <x v="0"/>
    <x v="1"/>
    <x v="0"/>
    <x v="1"/>
    <x v="0"/>
    <s v="Two Year"/>
    <s v="Yes"/>
    <x v="0"/>
    <n v="116.75"/>
    <n v="8277.0499999999993"/>
    <n v="0"/>
    <n v="0"/>
    <n v="1062"/>
    <n v="9339.0499999999993"/>
    <x v="0"/>
    <x v="0"/>
    <m/>
  </r>
  <r>
    <x v="6092"/>
    <x v="0"/>
    <x v="34"/>
    <x v="1"/>
    <n v="0"/>
    <x v="41"/>
    <n v="95130"/>
    <n v="37.277591999999999"/>
    <n v="-121.98647699999999"/>
    <n v="0"/>
    <x v="68"/>
    <s v="Offer D"/>
    <s v="Yes"/>
    <n v="34.119999999999997"/>
    <s v="No"/>
    <x v="0"/>
    <s v="Fiber Optic"/>
    <n v="20"/>
    <s v="No"/>
    <s v="No"/>
    <s v="No"/>
    <s v="No"/>
    <x v="1"/>
    <x v="0"/>
    <x v="0"/>
    <x v="2"/>
    <x v="0"/>
    <s v="Month-to-Month"/>
    <s v="Yes"/>
    <x v="1"/>
    <n v="69.8"/>
    <n v="1221.6500000000001"/>
    <n v="0"/>
    <n v="0"/>
    <n v="614.16"/>
    <n v="1835.81"/>
    <x v="0"/>
    <x v="0"/>
    <m/>
  </r>
  <r>
    <x v="6093"/>
    <x v="1"/>
    <x v="14"/>
    <x v="0"/>
    <n v="0"/>
    <x v="538"/>
    <n v="92372"/>
    <n v="34.459322"/>
    <n v="-117.629729"/>
    <n v="10"/>
    <x v="69"/>
    <s v="Offer B"/>
    <s v="Yes"/>
    <n v="9.99"/>
    <s v="Yes"/>
    <x v="0"/>
    <s v="DSL"/>
    <n v="5"/>
    <s v="No"/>
    <s v="No"/>
    <s v="No"/>
    <s v="Yes"/>
    <x v="0"/>
    <x v="1"/>
    <x v="1"/>
    <x v="3"/>
    <x v="0"/>
    <s v="Two Year"/>
    <s v="Yes"/>
    <x v="1"/>
    <n v="75.2"/>
    <n v="3901.25"/>
    <n v="0"/>
    <n v="0"/>
    <n v="509.49"/>
    <n v="4410.74"/>
    <x v="0"/>
    <x v="0"/>
    <m/>
  </r>
  <r>
    <x v="6094"/>
    <x v="1"/>
    <x v="41"/>
    <x v="0"/>
    <n v="0"/>
    <x v="759"/>
    <n v="92382"/>
    <n v="34.186211"/>
    <n v="-117.07683"/>
    <n v="1"/>
    <x v="22"/>
    <s v="None"/>
    <s v="Yes"/>
    <n v="30.03"/>
    <s v="Yes"/>
    <x v="0"/>
    <s v="DSL"/>
    <n v="15"/>
    <s v="Yes"/>
    <s v="Yes"/>
    <s v="Yes"/>
    <s v="Yes"/>
    <x v="0"/>
    <x v="0"/>
    <x v="0"/>
    <x v="0"/>
    <x v="1"/>
    <s v="Two Year"/>
    <s v="No"/>
    <x v="0"/>
    <n v="79.400000000000006"/>
    <n v="5154.6000000000004"/>
    <n v="0"/>
    <n v="150"/>
    <n v="1981.98"/>
    <n v="7286.58"/>
    <x v="1"/>
    <x v="1"/>
    <s v="Competitor offered higher download speeds"/>
  </r>
  <r>
    <x v="6095"/>
    <x v="0"/>
    <x v="17"/>
    <x v="1"/>
    <n v="2"/>
    <x v="465"/>
    <n v="95954"/>
    <n v="39.933852000000002"/>
    <n v="-121.584371"/>
    <n v="0"/>
    <x v="56"/>
    <s v="None"/>
    <s v="Yes"/>
    <n v="17.510000000000002"/>
    <s v="No"/>
    <x v="0"/>
    <s v="Fiber Optic"/>
    <n v="85"/>
    <s v="No"/>
    <s v="Yes"/>
    <s v="Yes"/>
    <s v="No"/>
    <x v="0"/>
    <x v="1"/>
    <x v="1"/>
    <x v="3"/>
    <x v="0"/>
    <s v="Month-to-Month"/>
    <s v="Yes"/>
    <x v="1"/>
    <n v="99.8"/>
    <n v="4391.25"/>
    <n v="0"/>
    <n v="0"/>
    <n v="805.46"/>
    <n v="5196.71"/>
    <x v="0"/>
    <x v="0"/>
    <m/>
  </r>
  <r>
    <x v="6096"/>
    <x v="1"/>
    <x v="43"/>
    <x v="1"/>
    <n v="0"/>
    <x v="668"/>
    <n v="95720"/>
    <n v="38.766036"/>
    <n v="-120.209673"/>
    <n v="0"/>
    <x v="0"/>
    <s v="Offer E"/>
    <s v="Yes"/>
    <n v="48.61"/>
    <s v="No"/>
    <x v="1"/>
    <m/>
    <m/>
    <m/>
    <m/>
    <m/>
    <m/>
    <x v="2"/>
    <x v="2"/>
    <x v="2"/>
    <x v="2"/>
    <x v="2"/>
    <s v="One Year"/>
    <s v="Yes"/>
    <x v="2"/>
    <n v="20.149999999999999"/>
    <n v="163.69999999999999"/>
    <n v="0"/>
    <n v="0"/>
    <n v="437.49"/>
    <n v="601.19000000000005"/>
    <x v="0"/>
    <x v="0"/>
    <m/>
  </r>
  <r>
    <x v="6097"/>
    <x v="1"/>
    <x v="7"/>
    <x v="1"/>
    <n v="0"/>
    <x v="38"/>
    <n v="92109"/>
    <n v="32.787835999999999"/>
    <n v="-117.232376"/>
    <n v="0"/>
    <x v="19"/>
    <s v="Offer A"/>
    <s v="Yes"/>
    <n v="20.440000000000001"/>
    <s v="Yes"/>
    <x v="0"/>
    <s v="Fiber Optic"/>
    <n v="3"/>
    <s v="No"/>
    <s v="Yes"/>
    <s v="No"/>
    <s v="Yes"/>
    <x v="0"/>
    <x v="1"/>
    <x v="1"/>
    <x v="3"/>
    <x v="0"/>
    <s v="One Year"/>
    <s v="Yes"/>
    <x v="1"/>
    <n v="104.7"/>
    <n v="7220.35"/>
    <n v="0"/>
    <n v="0"/>
    <n v="1410.36"/>
    <n v="8630.7099999999991"/>
    <x v="1"/>
    <x v="1"/>
    <s v="Competitor made better offer"/>
  </r>
  <r>
    <x v="6098"/>
    <x v="1"/>
    <x v="8"/>
    <x v="0"/>
    <n v="0"/>
    <x v="432"/>
    <n v="95941"/>
    <n v="39.531027999999999"/>
    <n v="-121.24807"/>
    <n v="1"/>
    <x v="54"/>
    <s v="None"/>
    <s v="Yes"/>
    <n v="8.9700000000000006"/>
    <s v="Yes"/>
    <x v="0"/>
    <s v="Fiber Optic"/>
    <n v="19"/>
    <s v="No"/>
    <s v="No"/>
    <s v="Yes"/>
    <s v="No"/>
    <x v="0"/>
    <x v="1"/>
    <x v="0"/>
    <x v="1"/>
    <x v="0"/>
    <s v="Month-to-Month"/>
    <s v="Yes"/>
    <x v="1"/>
    <n v="100.05"/>
    <n v="4871.05"/>
    <n v="0"/>
    <n v="0"/>
    <n v="421.59"/>
    <n v="5292.64"/>
    <x v="1"/>
    <x v="5"/>
    <s v="Attitude of support person"/>
  </r>
  <r>
    <x v="6099"/>
    <x v="0"/>
    <x v="20"/>
    <x v="1"/>
    <n v="3"/>
    <x v="405"/>
    <n v="90292"/>
    <n v="33.977468000000002"/>
    <n v="-118.445475"/>
    <n v="0"/>
    <x v="27"/>
    <s v="None"/>
    <s v="Yes"/>
    <n v="25.34"/>
    <s v="Yes"/>
    <x v="0"/>
    <s v="Fiber Optic"/>
    <n v="56"/>
    <s v="Yes"/>
    <s v="No"/>
    <s v="No"/>
    <s v="No"/>
    <x v="1"/>
    <x v="0"/>
    <x v="0"/>
    <x v="2"/>
    <x v="1"/>
    <s v="Month-to-Month"/>
    <s v="Yes"/>
    <x v="1"/>
    <n v="78.95"/>
    <n v="927.35"/>
    <n v="0"/>
    <n v="80"/>
    <n v="304.08"/>
    <n v="1311.43"/>
    <x v="1"/>
    <x v="5"/>
    <s v="Attitude of support person"/>
  </r>
  <r>
    <x v="6100"/>
    <x v="0"/>
    <x v="17"/>
    <x v="0"/>
    <n v="3"/>
    <x v="951"/>
    <n v="96086"/>
    <n v="41.924174000000001"/>
    <n v="-123.26078800000001"/>
    <n v="9"/>
    <x v="9"/>
    <s v="None"/>
    <s v="Yes"/>
    <n v="11.85"/>
    <s v="Yes"/>
    <x v="0"/>
    <s v="Fiber Optic"/>
    <n v="59"/>
    <s v="Yes"/>
    <s v="Yes"/>
    <s v="No"/>
    <s v="No"/>
    <x v="0"/>
    <x v="0"/>
    <x v="0"/>
    <x v="0"/>
    <x v="0"/>
    <s v="Two Year"/>
    <s v="Yes"/>
    <x v="1"/>
    <n v="95.9"/>
    <n v="6954.15"/>
    <n v="0"/>
    <n v="0"/>
    <n v="853.2"/>
    <n v="7807.35"/>
    <x v="0"/>
    <x v="0"/>
    <m/>
  </r>
  <r>
    <x v="6101"/>
    <x v="1"/>
    <x v="14"/>
    <x v="1"/>
    <n v="0"/>
    <x v="31"/>
    <n v="90066"/>
    <n v="34.002028000000003"/>
    <n v="-118.430656"/>
    <n v="0"/>
    <x v="1"/>
    <s v="None"/>
    <s v="Yes"/>
    <n v="28.89"/>
    <s v="No"/>
    <x v="0"/>
    <s v="DSL"/>
    <n v="3"/>
    <s v="No"/>
    <s v="No"/>
    <s v="Yes"/>
    <s v="Yes"/>
    <x v="0"/>
    <x v="1"/>
    <x v="1"/>
    <x v="3"/>
    <x v="0"/>
    <s v="Month-to-Month"/>
    <s v="Yes"/>
    <x v="1"/>
    <n v="74.400000000000006"/>
    <n v="299.7"/>
    <n v="0"/>
    <n v="0"/>
    <n v="115.56"/>
    <n v="415.26"/>
    <x v="1"/>
    <x v="5"/>
    <s v="Attitude of support person"/>
  </r>
  <r>
    <x v="6102"/>
    <x v="0"/>
    <x v="11"/>
    <x v="0"/>
    <n v="0"/>
    <x v="154"/>
    <n v="95010"/>
    <n v="36.977024999999998"/>
    <n v="-121.95286400000001"/>
    <n v="1"/>
    <x v="29"/>
    <s v="None"/>
    <s v="Yes"/>
    <n v="28.86"/>
    <s v="No"/>
    <x v="0"/>
    <s v="Fiber Optic"/>
    <n v="26"/>
    <s v="No"/>
    <s v="Yes"/>
    <s v="Yes"/>
    <s v="No"/>
    <x v="1"/>
    <x v="0"/>
    <x v="0"/>
    <x v="2"/>
    <x v="0"/>
    <s v="Month-to-Month"/>
    <s v="No"/>
    <x v="1"/>
    <n v="79.7"/>
    <n v="165"/>
    <n v="0"/>
    <n v="0"/>
    <n v="57.72"/>
    <n v="222.72"/>
    <x v="1"/>
    <x v="1"/>
    <s v="Competitor had better devices"/>
  </r>
  <r>
    <x v="6103"/>
    <x v="1"/>
    <x v="61"/>
    <x v="1"/>
    <n v="0"/>
    <x v="129"/>
    <n v="92532"/>
    <n v="33.705835999999998"/>
    <n v="-117.31820399999999"/>
    <n v="0"/>
    <x v="13"/>
    <s v="Offer E"/>
    <s v="Yes"/>
    <n v="28.46"/>
    <s v="No"/>
    <x v="0"/>
    <s v="Fiber Optic"/>
    <n v="12"/>
    <s v="No"/>
    <s v="No"/>
    <s v="No"/>
    <s v="No"/>
    <x v="1"/>
    <x v="0"/>
    <x v="0"/>
    <x v="2"/>
    <x v="0"/>
    <s v="Month-to-Month"/>
    <s v="Yes"/>
    <x v="1"/>
    <n v="71.650000000000006"/>
    <n v="71.650000000000006"/>
    <n v="0"/>
    <n v="0"/>
    <n v="28.46"/>
    <n v="100.11"/>
    <x v="1"/>
    <x v="1"/>
    <s v="Competitor offered more data"/>
  </r>
  <r>
    <x v="6104"/>
    <x v="1"/>
    <x v="0"/>
    <x v="0"/>
    <n v="0"/>
    <x v="851"/>
    <n v="95303"/>
    <n v="37.469499999999996"/>
    <n v="-120.672724"/>
    <n v="1"/>
    <x v="71"/>
    <s v="Offer B"/>
    <s v="No"/>
    <m/>
    <m/>
    <x v="0"/>
    <s v="DSL"/>
    <n v="7"/>
    <s v="Yes"/>
    <s v="No"/>
    <s v="No"/>
    <s v="No"/>
    <x v="0"/>
    <x v="0"/>
    <x v="0"/>
    <x v="0"/>
    <x v="0"/>
    <s v="Month-to-Month"/>
    <s v="Yes"/>
    <x v="1"/>
    <n v="40.15"/>
    <n v="1626.05"/>
    <n v="0"/>
    <n v="0"/>
    <n v="0"/>
    <n v="1626.05"/>
    <x v="0"/>
    <x v="0"/>
    <m/>
  </r>
  <r>
    <x v="6105"/>
    <x v="1"/>
    <x v="29"/>
    <x v="0"/>
    <n v="2"/>
    <x v="801"/>
    <n v="93647"/>
    <n v="36.600185000000003"/>
    <n v="-119.17565500000001"/>
    <n v="1"/>
    <x v="19"/>
    <s v="Offer A"/>
    <s v="Yes"/>
    <n v="49.16"/>
    <s v="Yes"/>
    <x v="0"/>
    <s v="DSL"/>
    <n v="48"/>
    <s v="No"/>
    <s v="Yes"/>
    <s v="Yes"/>
    <s v="Yes"/>
    <x v="0"/>
    <x v="1"/>
    <x v="1"/>
    <x v="3"/>
    <x v="0"/>
    <s v="Two Year"/>
    <s v="Yes"/>
    <x v="1"/>
    <n v="81.95"/>
    <n v="5601.4"/>
    <n v="0"/>
    <n v="0"/>
    <n v="3392.04"/>
    <n v="8993.44"/>
    <x v="0"/>
    <x v="0"/>
    <m/>
  </r>
  <r>
    <x v="6106"/>
    <x v="1"/>
    <x v="10"/>
    <x v="1"/>
    <n v="0"/>
    <x v="680"/>
    <n v="91776"/>
    <n v="34.089927000000003"/>
    <n v="-118.095645"/>
    <n v="0"/>
    <x v="32"/>
    <s v="Offer D"/>
    <s v="No"/>
    <m/>
    <m/>
    <x v="0"/>
    <s v="DSL"/>
    <n v="4"/>
    <s v="No"/>
    <s v="No"/>
    <s v="Yes"/>
    <s v="Yes"/>
    <x v="0"/>
    <x v="1"/>
    <x v="1"/>
    <x v="3"/>
    <x v="0"/>
    <s v="Month-to-Month"/>
    <s v="Yes"/>
    <x v="1"/>
    <n v="55"/>
    <n v="771.95"/>
    <n v="0"/>
    <n v="0"/>
    <n v="0"/>
    <n v="771.95"/>
    <x v="0"/>
    <x v="0"/>
    <m/>
  </r>
  <r>
    <x v="6107"/>
    <x v="0"/>
    <x v="9"/>
    <x v="0"/>
    <n v="0"/>
    <x v="304"/>
    <n v="90270"/>
    <n v="33.988571999999998"/>
    <n v="-118.186565"/>
    <n v="6"/>
    <x v="22"/>
    <s v="Offer A"/>
    <s v="Yes"/>
    <n v="11.72"/>
    <s v="Yes"/>
    <x v="0"/>
    <s v="Fiber Optic"/>
    <n v="20"/>
    <s v="No"/>
    <s v="Yes"/>
    <s v="Yes"/>
    <s v="Yes"/>
    <x v="1"/>
    <x v="0"/>
    <x v="0"/>
    <x v="2"/>
    <x v="0"/>
    <s v="One Year"/>
    <s v="Yes"/>
    <x v="1"/>
    <n v="90.55"/>
    <n v="6130.95"/>
    <n v="0"/>
    <n v="0"/>
    <n v="773.52"/>
    <n v="6904.47"/>
    <x v="0"/>
    <x v="0"/>
    <m/>
  </r>
  <r>
    <x v="6108"/>
    <x v="1"/>
    <x v="40"/>
    <x v="0"/>
    <n v="2"/>
    <x v="482"/>
    <n v="95639"/>
    <n v="38.375324999999997"/>
    <n v="-121.507935"/>
    <n v="4"/>
    <x v="41"/>
    <s v="Offer B"/>
    <s v="Yes"/>
    <n v="49.95"/>
    <s v="Yes"/>
    <x v="0"/>
    <s v="Fiber Optic"/>
    <n v="22"/>
    <s v="No"/>
    <s v="No"/>
    <s v="No"/>
    <s v="No"/>
    <x v="1"/>
    <x v="0"/>
    <x v="0"/>
    <x v="2"/>
    <x v="1"/>
    <s v="Month-to-Month"/>
    <s v="Yes"/>
    <x v="1"/>
    <n v="74.3"/>
    <n v="4018.35"/>
    <n v="0"/>
    <n v="70"/>
    <n v="2847.15"/>
    <n v="6935.5"/>
    <x v="0"/>
    <x v="0"/>
    <m/>
  </r>
  <r>
    <x v="6109"/>
    <x v="0"/>
    <x v="41"/>
    <x v="1"/>
    <n v="0"/>
    <x v="307"/>
    <n v="95536"/>
    <n v="40.478499999999997"/>
    <n v="-124.301372"/>
    <n v="0"/>
    <x v="32"/>
    <s v="None"/>
    <s v="No"/>
    <m/>
    <m/>
    <x v="0"/>
    <s v="Cable"/>
    <n v="5"/>
    <s v="No"/>
    <s v="No"/>
    <s v="No"/>
    <s v="No"/>
    <x v="0"/>
    <x v="1"/>
    <x v="1"/>
    <x v="3"/>
    <x v="0"/>
    <s v="Two Year"/>
    <s v="Yes"/>
    <x v="1"/>
    <n v="46.35"/>
    <n v="672.7"/>
    <n v="0"/>
    <n v="0"/>
    <n v="0"/>
    <n v="672.7"/>
    <x v="0"/>
    <x v="0"/>
    <m/>
  </r>
  <r>
    <x v="6110"/>
    <x v="1"/>
    <x v="60"/>
    <x v="1"/>
    <n v="0"/>
    <x v="563"/>
    <n v="95361"/>
    <n v="37.785032999999999"/>
    <n v="-120.776141"/>
    <n v="0"/>
    <x v="1"/>
    <s v="Offer E"/>
    <s v="No"/>
    <m/>
    <m/>
    <x v="0"/>
    <s v="DSL"/>
    <n v="48"/>
    <s v="No"/>
    <s v="No"/>
    <s v="Yes"/>
    <s v="No"/>
    <x v="1"/>
    <x v="0"/>
    <x v="1"/>
    <x v="0"/>
    <x v="0"/>
    <s v="Month-to-Month"/>
    <s v="Yes"/>
    <x v="1"/>
    <n v="29.65"/>
    <n v="118.5"/>
    <n v="0"/>
    <n v="0"/>
    <n v="0"/>
    <n v="118.5"/>
    <x v="1"/>
    <x v="2"/>
    <s v="Limited range of services"/>
  </r>
  <r>
    <x v="6111"/>
    <x v="0"/>
    <x v="8"/>
    <x v="1"/>
    <n v="0"/>
    <x v="504"/>
    <n v="95636"/>
    <n v="38.636102000000001"/>
    <n v="-120.522149"/>
    <n v="0"/>
    <x v="59"/>
    <s v="None"/>
    <s v="Yes"/>
    <n v="34.39"/>
    <s v="Yes"/>
    <x v="0"/>
    <s v="Fiber Optic"/>
    <n v="17"/>
    <s v="No"/>
    <s v="No"/>
    <s v="Yes"/>
    <s v="Yes"/>
    <x v="0"/>
    <x v="1"/>
    <x v="0"/>
    <x v="1"/>
    <x v="1"/>
    <s v="One Year"/>
    <s v="Yes"/>
    <x v="1"/>
    <n v="106"/>
    <n v="6441.4"/>
    <n v="0"/>
    <n v="110"/>
    <n v="2063.4"/>
    <n v="8614.7999999999993"/>
    <x v="1"/>
    <x v="4"/>
    <s v="Long distance charges"/>
  </r>
  <r>
    <x v="6112"/>
    <x v="0"/>
    <x v="18"/>
    <x v="1"/>
    <n v="3"/>
    <x v="41"/>
    <n v="95125"/>
    <n v="37.294925999999997"/>
    <n v="-121.894763"/>
    <n v="0"/>
    <x v="43"/>
    <s v="Offer D"/>
    <s v="Yes"/>
    <n v="27.23"/>
    <s v="Yes"/>
    <x v="0"/>
    <s v="Fiber Optic"/>
    <n v="69"/>
    <s v="No"/>
    <s v="No"/>
    <s v="No"/>
    <s v="Yes"/>
    <x v="1"/>
    <x v="0"/>
    <x v="0"/>
    <x v="2"/>
    <x v="0"/>
    <s v="One Year"/>
    <s v="Yes"/>
    <x v="0"/>
    <n v="79.5"/>
    <n v="1264.2"/>
    <n v="0"/>
    <n v="0"/>
    <n v="435.68"/>
    <n v="1699.88"/>
    <x v="0"/>
    <x v="0"/>
    <m/>
  </r>
  <r>
    <x v="6113"/>
    <x v="0"/>
    <x v="10"/>
    <x v="1"/>
    <n v="0"/>
    <x v="1101"/>
    <n v="95225"/>
    <n v="38.183917999999998"/>
    <n v="-120.89881699999999"/>
    <n v="0"/>
    <x v="29"/>
    <s v="Offer E"/>
    <s v="Yes"/>
    <n v="21.3"/>
    <s v="Yes"/>
    <x v="0"/>
    <s v="DSL"/>
    <n v="7"/>
    <s v="No"/>
    <s v="Yes"/>
    <s v="No"/>
    <s v="No"/>
    <x v="1"/>
    <x v="0"/>
    <x v="0"/>
    <x v="2"/>
    <x v="1"/>
    <s v="Month-to-Month"/>
    <s v="No"/>
    <x v="0"/>
    <n v="54.15"/>
    <n v="101.65"/>
    <n v="0"/>
    <n v="10"/>
    <n v="42.6"/>
    <n v="154.25"/>
    <x v="2"/>
    <x v="0"/>
    <m/>
  </r>
  <r>
    <x v="6114"/>
    <x v="0"/>
    <x v="8"/>
    <x v="1"/>
    <n v="0"/>
    <x v="31"/>
    <n v="90067"/>
    <n v="34.057496"/>
    <n v="-118.41395900000001"/>
    <n v="0"/>
    <x v="34"/>
    <s v="None"/>
    <s v="Yes"/>
    <n v="27.7"/>
    <s v="Yes"/>
    <x v="0"/>
    <s v="DSL"/>
    <n v="21"/>
    <s v="No"/>
    <s v="Yes"/>
    <s v="Yes"/>
    <s v="Yes"/>
    <x v="1"/>
    <x v="1"/>
    <x v="0"/>
    <x v="0"/>
    <x v="0"/>
    <s v="Two Year"/>
    <s v="No"/>
    <x v="0"/>
    <n v="74.650000000000006"/>
    <n v="4869.3500000000004"/>
    <n v="47.04"/>
    <n v="0"/>
    <n v="1772.8"/>
    <n v="6595.11"/>
    <x v="0"/>
    <x v="0"/>
    <m/>
  </r>
  <r>
    <x v="6115"/>
    <x v="0"/>
    <x v="11"/>
    <x v="0"/>
    <n v="2"/>
    <x v="1049"/>
    <n v="95039"/>
    <n v="36.863303000000002"/>
    <n v="-121.781632"/>
    <n v="4"/>
    <x v="4"/>
    <s v="Offer A"/>
    <s v="Yes"/>
    <n v="32.159999999999997"/>
    <s v="Yes"/>
    <x v="0"/>
    <s v="Fiber Optic"/>
    <n v="59"/>
    <s v="Yes"/>
    <s v="No"/>
    <s v="Yes"/>
    <s v="Yes"/>
    <x v="1"/>
    <x v="1"/>
    <x v="1"/>
    <x v="1"/>
    <x v="0"/>
    <s v="Two Year"/>
    <s v="No"/>
    <x v="1"/>
    <n v="100.45"/>
    <n v="7159.7"/>
    <n v="16.12"/>
    <n v="0"/>
    <n v="2283.36"/>
    <n v="9426.94"/>
    <x v="0"/>
    <x v="0"/>
    <m/>
  </r>
  <r>
    <x v="6116"/>
    <x v="0"/>
    <x v="0"/>
    <x v="1"/>
    <n v="0"/>
    <x v="200"/>
    <n v="92501"/>
    <n v="33.994675999999998"/>
    <n v="-117.37249799999999"/>
    <n v="0"/>
    <x v="3"/>
    <s v="None"/>
    <s v="Yes"/>
    <n v="34.89"/>
    <s v="No"/>
    <x v="0"/>
    <s v="Cable"/>
    <n v="13"/>
    <s v="No"/>
    <s v="No"/>
    <s v="No"/>
    <s v="No"/>
    <x v="1"/>
    <x v="0"/>
    <x v="0"/>
    <x v="2"/>
    <x v="1"/>
    <s v="Month-to-Month"/>
    <s v="No"/>
    <x v="0"/>
    <n v="44.75"/>
    <n v="148.05000000000001"/>
    <n v="0"/>
    <n v="10"/>
    <n v="104.67"/>
    <n v="262.72000000000003"/>
    <x v="2"/>
    <x v="0"/>
    <m/>
  </r>
  <r>
    <x v="6117"/>
    <x v="0"/>
    <x v="32"/>
    <x v="0"/>
    <n v="0"/>
    <x v="865"/>
    <n v="93667"/>
    <n v="36.993665999999997"/>
    <n v="-119.34826700000001"/>
    <n v="1"/>
    <x v="9"/>
    <s v="Offer A"/>
    <s v="Yes"/>
    <n v="5.25"/>
    <s v="Yes"/>
    <x v="0"/>
    <s v="DSL"/>
    <n v="28"/>
    <s v="Yes"/>
    <s v="No"/>
    <s v="Yes"/>
    <s v="Yes"/>
    <x v="0"/>
    <x v="1"/>
    <x v="1"/>
    <x v="3"/>
    <x v="0"/>
    <s v="Two Year"/>
    <s v="Yes"/>
    <x v="0"/>
    <n v="84.4"/>
    <n v="6096.45"/>
    <n v="0"/>
    <n v="0"/>
    <n v="378"/>
    <n v="6474.45"/>
    <x v="0"/>
    <x v="0"/>
    <m/>
  </r>
  <r>
    <x v="6118"/>
    <x v="0"/>
    <x v="33"/>
    <x v="1"/>
    <n v="0"/>
    <x v="208"/>
    <n v="90605"/>
    <n v="33.960890999999997"/>
    <n v="-118.032222"/>
    <n v="0"/>
    <x v="18"/>
    <s v="Offer C"/>
    <s v="Yes"/>
    <n v="25.4"/>
    <s v="Yes"/>
    <x v="0"/>
    <s v="DSL"/>
    <n v="10"/>
    <s v="Yes"/>
    <s v="Yes"/>
    <s v="No"/>
    <s v="No"/>
    <x v="0"/>
    <x v="0"/>
    <x v="0"/>
    <x v="0"/>
    <x v="0"/>
    <s v="Month-to-Month"/>
    <s v="Yes"/>
    <x v="1"/>
    <n v="69.5"/>
    <n v="1800.05"/>
    <n v="0"/>
    <n v="0"/>
    <n v="660.4"/>
    <n v="2460.4499999999998"/>
    <x v="0"/>
    <x v="0"/>
    <m/>
  </r>
  <r>
    <x v="6119"/>
    <x v="1"/>
    <x v="60"/>
    <x v="0"/>
    <n v="0"/>
    <x v="31"/>
    <n v="90029"/>
    <n v="34.089953000000001"/>
    <n v="-118.29482400000001"/>
    <n v="1"/>
    <x v="13"/>
    <s v="None"/>
    <s v="No"/>
    <m/>
    <m/>
    <x v="0"/>
    <s v="DSL"/>
    <n v="58"/>
    <s v="No"/>
    <s v="Yes"/>
    <s v="No"/>
    <s v="No"/>
    <x v="1"/>
    <x v="0"/>
    <x v="0"/>
    <x v="2"/>
    <x v="0"/>
    <s v="Month-to-Month"/>
    <s v="No"/>
    <x v="1"/>
    <n v="30.2"/>
    <n v="30.2"/>
    <n v="0"/>
    <n v="0"/>
    <n v="0"/>
    <n v="30.2"/>
    <x v="1"/>
    <x v="1"/>
    <s v="Competitor had better devices"/>
  </r>
  <r>
    <x v="6120"/>
    <x v="1"/>
    <x v="21"/>
    <x v="1"/>
    <n v="0"/>
    <x v="113"/>
    <n v="95834"/>
    <n v="38.646208999999999"/>
    <n v="-121.52446"/>
    <n v="0"/>
    <x v="57"/>
    <s v="None"/>
    <s v="Yes"/>
    <n v="47.9"/>
    <s v="No"/>
    <x v="0"/>
    <s v="DSL"/>
    <n v="3"/>
    <s v="Yes"/>
    <s v="No"/>
    <s v="Yes"/>
    <s v="No"/>
    <x v="1"/>
    <x v="0"/>
    <x v="0"/>
    <x v="2"/>
    <x v="0"/>
    <s v="One Year"/>
    <s v="No"/>
    <x v="1"/>
    <n v="53.75"/>
    <n v="2790.65"/>
    <n v="43.12"/>
    <n v="0"/>
    <n v="2490.8000000000002"/>
    <n v="5238.33"/>
    <x v="0"/>
    <x v="0"/>
    <m/>
  </r>
  <r>
    <x v="6121"/>
    <x v="1"/>
    <x v="25"/>
    <x v="1"/>
    <n v="0"/>
    <x v="1033"/>
    <n v="94028"/>
    <n v="37.369709"/>
    <n v="-122.215844"/>
    <n v="0"/>
    <x v="9"/>
    <s v="Offer A"/>
    <s v="Yes"/>
    <n v="2.56"/>
    <s v="Yes"/>
    <x v="0"/>
    <s v="Fiber Optic"/>
    <n v="25"/>
    <s v="Yes"/>
    <s v="Yes"/>
    <s v="Yes"/>
    <s v="Yes"/>
    <x v="0"/>
    <x v="1"/>
    <x v="1"/>
    <x v="3"/>
    <x v="0"/>
    <s v="Two Year"/>
    <s v="No"/>
    <x v="1"/>
    <n v="113.4"/>
    <n v="8164.1"/>
    <n v="0"/>
    <n v="0"/>
    <n v="184.32"/>
    <n v="8348.42"/>
    <x v="0"/>
    <x v="0"/>
    <m/>
  </r>
  <r>
    <x v="6122"/>
    <x v="0"/>
    <x v="5"/>
    <x v="0"/>
    <n v="2"/>
    <x v="1096"/>
    <n v="93668"/>
    <n v="36.635660999999999"/>
    <n v="-120.28864400000001"/>
    <n v="7"/>
    <x v="66"/>
    <s v="None"/>
    <s v="Yes"/>
    <n v="40.54"/>
    <s v="Yes"/>
    <x v="0"/>
    <s v="Cable"/>
    <n v="59"/>
    <s v="Yes"/>
    <s v="Yes"/>
    <s v="Yes"/>
    <s v="Yes"/>
    <x v="0"/>
    <x v="1"/>
    <x v="1"/>
    <x v="3"/>
    <x v="0"/>
    <s v="Two Year"/>
    <s v="Yes"/>
    <x v="0"/>
    <n v="92.9"/>
    <n v="3379.25"/>
    <n v="0"/>
    <n v="0"/>
    <n v="1459.44"/>
    <n v="4838.6899999999996"/>
    <x v="0"/>
    <x v="0"/>
    <m/>
  </r>
  <r>
    <x v="6123"/>
    <x v="0"/>
    <x v="2"/>
    <x v="0"/>
    <n v="0"/>
    <x v="365"/>
    <n v="95360"/>
    <n v="37.343845999999999"/>
    <n v="-121.03939099999999"/>
    <n v="3"/>
    <x v="56"/>
    <s v="Offer B"/>
    <s v="No"/>
    <m/>
    <m/>
    <x v="0"/>
    <s v="DSL"/>
    <n v="30"/>
    <s v="Yes"/>
    <s v="Yes"/>
    <s v="No"/>
    <s v="No"/>
    <x v="0"/>
    <x v="0"/>
    <x v="0"/>
    <x v="0"/>
    <x v="0"/>
    <s v="Month-to-Month"/>
    <s v="No"/>
    <x v="1"/>
    <n v="45.55"/>
    <n v="2062.15"/>
    <n v="0"/>
    <n v="0"/>
    <n v="0"/>
    <n v="2062.15"/>
    <x v="0"/>
    <x v="0"/>
    <m/>
  </r>
  <r>
    <x v="6124"/>
    <x v="1"/>
    <x v="23"/>
    <x v="1"/>
    <n v="0"/>
    <x v="434"/>
    <n v="92883"/>
    <n v="33.762351000000002"/>
    <n v="-117.488725"/>
    <n v="0"/>
    <x v="69"/>
    <s v="None"/>
    <s v="Yes"/>
    <n v="36.590000000000003"/>
    <s v="No"/>
    <x v="0"/>
    <s v="DSL"/>
    <n v="20"/>
    <s v="No"/>
    <s v="No"/>
    <s v="No"/>
    <s v="Yes"/>
    <x v="1"/>
    <x v="0"/>
    <x v="0"/>
    <x v="2"/>
    <x v="0"/>
    <s v="One Year"/>
    <s v="No"/>
    <x v="0"/>
    <n v="47.85"/>
    <n v="2356.75"/>
    <n v="18.39"/>
    <n v="0"/>
    <n v="1866.09"/>
    <n v="4204.45"/>
    <x v="0"/>
    <x v="0"/>
    <m/>
  </r>
  <r>
    <x v="6125"/>
    <x v="1"/>
    <x v="7"/>
    <x v="1"/>
    <n v="0"/>
    <x v="734"/>
    <n v="92304"/>
    <n v="34.559882000000002"/>
    <n v="-115.637164"/>
    <n v="0"/>
    <x v="1"/>
    <s v="None"/>
    <s v="No"/>
    <m/>
    <m/>
    <x v="0"/>
    <s v="Cable"/>
    <n v="22"/>
    <s v="No"/>
    <s v="No"/>
    <s v="No"/>
    <s v="Yes"/>
    <x v="1"/>
    <x v="0"/>
    <x v="0"/>
    <x v="2"/>
    <x v="0"/>
    <s v="Month-to-Month"/>
    <s v="No"/>
    <x v="1"/>
    <n v="30.5"/>
    <n v="118.4"/>
    <n v="0"/>
    <n v="0"/>
    <n v="0"/>
    <n v="118.4"/>
    <x v="0"/>
    <x v="0"/>
    <m/>
  </r>
  <r>
    <x v="6126"/>
    <x v="1"/>
    <x v="60"/>
    <x v="1"/>
    <n v="0"/>
    <x v="239"/>
    <n v="90504"/>
    <n v="33.867257000000002"/>
    <n v="-118.330794"/>
    <n v="0"/>
    <x v="3"/>
    <s v="None"/>
    <s v="Yes"/>
    <n v="34.49"/>
    <s v="Yes"/>
    <x v="0"/>
    <s v="Fiber Optic"/>
    <n v="52"/>
    <s v="No"/>
    <s v="No"/>
    <s v="No"/>
    <s v="No"/>
    <x v="1"/>
    <x v="0"/>
    <x v="1"/>
    <x v="0"/>
    <x v="0"/>
    <s v="Month-to-Month"/>
    <s v="No"/>
    <x v="0"/>
    <n v="75"/>
    <n v="209.1"/>
    <n v="0"/>
    <n v="0"/>
    <n v="103.47"/>
    <n v="312.57"/>
    <x v="1"/>
    <x v="2"/>
    <s v="Limited range of services"/>
  </r>
  <r>
    <x v="6127"/>
    <x v="0"/>
    <x v="21"/>
    <x v="1"/>
    <n v="0"/>
    <x v="1062"/>
    <n v="92561"/>
    <n v="33.638644999999997"/>
    <n v="-116.55783"/>
    <n v="0"/>
    <x v="11"/>
    <s v="Offer B"/>
    <s v="Yes"/>
    <n v="2.5"/>
    <s v="Yes"/>
    <x v="0"/>
    <s v="Fiber Optic"/>
    <n v="3"/>
    <s v="No"/>
    <s v="Yes"/>
    <s v="No"/>
    <s v="Yes"/>
    <x v="0"/>
    <x v="1"/>
    <x v="1"/>
    <x v="3"/>
    <x v="0"/>
    <s v="Month-to-Month"/>
    <s v="Yes"/>
    <x v="1"/>
    <n v="105.45"/>
    <n v="5916.95"/>
    <n v="0"/>
    <n v="0"/>
    <n v="140"/>
    <n v="6056.95"/>
    <x v="0"/>
    <x v="0"/>
    <m/>
  </r>
  <r>
    <x v="6128"/>
    <x v="0"/>
    <x v="4"/>
    <x v="1"/>
    <n v="0"/>
    <x v="113"/>
    <n v="95838"/>
    <n v="38.646096"/>
    <n v="-121.44243299999999"/>
    <n v="0"/>
    <x v="43"/>
    <s v="None"/>
    <s v="Yes"/>
    <n v="36.83"/>
    <s v="No"/>
    <x v="0"/>
    <s v="DSL"/>
    <n v="16"/>
    <s v="No"/>
    <s v="No"/>
    <s v="No"/>
    <s v="Yes"/>
    <x v="0"/>
    <x v="0"/>
    <x v="0"/>
    <x v="0"/>
    <x v="0"/>
    <s v="Month-to-Month"/>
    <s v="No"/>
    <x v="1"/>
    <n v="59.4"/>
    <n v="1023.9"/>
    <n v="0"/>
    <n v="0"/>
    <n v="589.28"/>
    <n v="1613.18"/>
    <x v="1"/>
    <x v="4"/>
    <s v="Price too high"/>
  </r>
  <r>
    <x v="6129"/>
    <x v="1"/>
    <x v="18"/>
    <x v="0"/>
    <n v="0"/>
    <x v="777"/>
    <n v="93643"/>
    <n v="37.244306999999999"/>
    <n v="-119.47025600000001"/>
    <n v="7"/>
    <x v="50"/>
    <s v="None"/>
    <s v="Yes"/>
    <n v="23.75"/>
    <s v="No"/>
    <x v="0"/>
    <s v="Fiber Optic"/>
    <n v="53"/>
    <s v="No"/>
    <s v="No"/>
    <s v="No"/>
    <s v="No"/>
    <x v="0"/>
    <x v="1"/>
    <x v="1"/>
    <x v="3"/>
    <x v="0"/>
    <s v="One Year"/>
    <s v="Yes"/>
    <x v="1"/>
    <n v="90.65"/>
    <n v="3974.15"/>
    <n v="0"/>
    <n v="0"/>
    <n v="1045"/>
    <n v="5019.1499999999996"/>
    <x v="0"/>
    <x v="0"/>
    <m/>
  </r>
  <r>
    <x v="6130"/>
    <x v="1"/>
    <x v="34"/>
    <x v="1"/>
    <n v="0"/>
    <x v="612"/>
    <n v="94946"/>
    <n v="38.065359000000001"/>
    <n v="-122.665566"/>
    <n v="0"/>
    <x v="31"/>
    <s v="Offer C"/>
    <s v="Yes"/>
    <n v="8"/>
    <s v="No"/>
    <x v="0"/>
    <s v="DSL"/>
    <n v="9"/>
    <s v="Yes"/>
    <s v="Yes"/>
    <s v="No"/>
    <s v="Yes"/>
    <x v="1"/>
    <x v="0"/>
    <x v="0"/>
    <x v="2"/>
    <x v="1"/>
    <s v="One Year"/>
    <s v="Yes"/>
    <x v="1"/>
    <n v="58.75"/>
    <n v="1696.2"/>
    <n v="0"/>
    <n v="50"/>
    <n v="232"/>
    <n v="1978.2"/>
    <x v="0"/>
    <x v="0"/>
    <m/>
  </r>
  <r>
    <x v="6131"/>
    <x v="1"/>
    <x v="29"/>
    <x v="0"/>
    <n v="1"/>
    <x v="113"/>
    <n v="95822"/>
    <n v="38.512568999999999"/>
    <n v="-121.49518399999999"/>
    <n v="5"/>
    <x v="31"/>
    <s v="None"/>
    <s v="Yes"/>
    <n v="24.64"/>
    <s v="No"/>
    <x v="1"/>
    <m/>
    <m/>
    <m/>
    <m/>
    <m/>
    <m/>
    <x v="2"/>
    <x v="2"/>
    <x v="2"/>
    <x v="2"/>
    <x v="2"/>
    <s v="Month-to-Month"/>
    <s v="Yes"/>
    <x v="2"/>
    <n v="20.65"/>
    <n v="654.85"/>
    <n v="0"/>
    <n v="0"/>
    <n v="714.56"/>
    <n v="1369.41"/>
    <x v="0"/>
    <x v="0"/>
    <m/>
  </r>
  <r>
    <x v="6132"/>
    <x v="0"/>
    <x v="16"/>
    <x v="1"/>
    <n v="0"/>
    <x v="38"/>
    <n v="92110"/>
    <n v="32.765009999999997"/>
    <n v="-117.19938"/>
    <n v="0"/>
    <x v="51"/>
    <s v="None"/>
    <s v="Yes"/>
    <n v="5.09"/>
    <s v="Yes"/>
    <x v="0"/>
    <s v="Fiber Optic"/>
    <n v="23"/>
    <s v="No"/>
    <s v="No"/>
    <s v="No"/>
    <s v="No"/>
    <x v="1"/>
    <x v="0"/>
    <x v="0"/>
    <x v="2"/>
    <x v="1"/>
    <s v="Month-to-Month"/>
    <s v="Yes"/>
    <x v="1"/>
    <n v="74.400000000000006"/>
    <n v="1692.6"/>
    <n v="0"/>
    <n v="0"/>
    <n v="111.98"/>
    <n v="1804.58"/>
    <x v="1"/>
    <x v="1"/>
    <s v="Competitor had better devices"/>
  </r>
  <r>
    <x v="6133"/>
    <x v="1"/>
    <x v="20"/>
    <x v="1"/>
    <n v="0"/>
    <x v="117"/>
    <n v="93612"/>
    <n v="36.814539000000003"/>
    <n v="-119.711868"/>
    <n v="0"/>
    <x v="13"/>
    <s v="Offer E"/>
    <s v="Yes"/>
    <n v="23.7"/>
    <s v="No"/>
    <x v="0"/>
    <s v="Fiber Optic"/>
    <n v="25"/>
    <s v="No"/>
    <s v="No"/>
    <s v="No"/>
    <s v="Yes"/>
    <x v="1"/>
    <x v="0"/>
    <x v="0"/>
    <x v="2"/>
    <x v="0"/>
    <s v="Month-to-Month"/>
    <s v="No"/>
    <x v="1"/>
    <n v="74"/>
    <n v="74"/>
    <n v="0"/>
    <n v="0"/>
    <n v="23.7"/>
    <n v="97.7"/>
    <x v="2"/>
    <x v="0"/>
    <m/>
  </r>
  <r>
    <x v="6134"/>
    <x v="1"/>
    <x v="17"/>
    <x v="0"/>
    <n v="2"/>
    <x v="31"/>
    <n v="90004"/>
    <n v="34.076259"/>
    <n v="-118.310715"/>
    <n v="5"/>
    <x v="31"/>
    <s v="Offer C"/>
    <s v="Yes"/>
    <n v="36.700000000000003"/>
    <s v="Yes"/>
    <x v="0"/>
    <s v="DSL"/>
    <n v="69"/>
    <s v="Yes"/>
    <s v="No"/>
    <s v="No"/>
    <s v="Yes"/>
    <x v="0"/>
    <x v="0"/>
    <x v="0"/>
    <x v="0"/>
    <x v="1"/>
    <s v="One Year"/>
    <s v="No"/>
    <x v="1"/>
    <n v="69.05"/>
    <n v="1958.45"/>
    <n v="0"/>
    <n v="40"/>
    <n v="1064.3"/>
    <n v="3062.75"/>
    <x v="0"/>
    <x v="0"/>
    <m/>
  </r>
  <r>
    <x v="6135"/>
    <x v="0"/>
    <x v="42"/>
    <x v="0"/>
    <n v="1"/>
    <x v="31"/>
    <n v="90038"/>
    <n v="34.088017000000001"/>
    <n v="-118.327168"/>
    <n v="10"/>
    <x v="64"/>
    <s v="None"/>
    <s v="Yes"/>
    <n v="43.51"/>
    <s v="Yes"/>
    <x v="0"/>
    <s v="DSL"/>
    <n v="22"/>
    <s v="Yes"/>
    <s v="Yes"/>
    <s v="Yes"/>
    <s v="Yes"/>
    <x v="0"/>
    <x v="1"/>
    <x v="1"/>
    <x v="3"/>
    <x v="1"/>
    <s v="Two Year"/>
    <s v="No"/>
    <x v="0"/>
    <n v="88"/>
    <n v="6161.9"/>
    <n v="0"/>
    <n v="40"/>
    <n v="2958.68"/>
    <n v="9160.58"/>
    <x v="0"/>
    <x v="0"/>
    <m/>
  </r>
  <r>
    <x v="6136"/>
    <x v="1"/>
    <x v="36"/>
    <x v="0"/>
    <n v="0"/>
    <x v="64"/>
    <n v="93722"/>
    <n v="36.789790000000004"/>
    <n v="-119.929894"/>
    <n v="1"/>
    <x v="12"/>
    <s v="None"/>
    <s v="Yes"/>
    <n v="2.0699999999999998"/>
    <s v="Yes"/>
    <x v="0"/>
    <s v="Fiber Optic"/>
    <n v="16"/>
    <s v="No"/>
    <s v="No"/>
    <s v="No"/>
    <s v="No"/>
    <x v="1"/>
    <x v="0"/>
    <x v="0"/>
    <x v="2"/>
    <x v="0"/>
    <s v="Month-to-Month"/>
    <s v="Yes"/>
    <x v="1"/>
    <n v="75.55"/>
    <n v="2425.4"/>
    <n v="0"/>
    <n v="0"/>
    <n v="70.38"/>
    <n v="2495.7800000000002"/>
    <x v="0"/>
    <x v="0"/>
    <m/>
  </r>
  <r>
    <x v="6137"/>
    <x v="1"/>
    <x v="13"/>
    <x v="1"/>
    <n v="0"/>
    <x v="418"/>
    <n v="95928"/>
    <n v="39.681488000000002"/>
    <n v="-121.83721"/>
    <n v="0"/>
    <x v="13"/>
    <s v="None"/>
    <s v="Yes"/>
    <n v="39.299999999999997"/>
    <s v="No"/>
    <x v="0"/>
    <s v="DSL"/>
    <n v="26"/>
    <s v="Yes"/>
    <s v="No"/>
    <s v="No"/>
    <s v="No"/>
    <x v="1"/>
    <x v="0"/>
    <x v="0"/>
    <x v="2"/>
    <x v="0"/>
    <s v="Month-to-Month"/>
    <s v="No"/>
    <x v="0"/>
    <n v="51.25"/>
    <n v="51.25"/>
    <n v="0"/>
    <n v="0"/>
    <n v="39.299999999999997"/>
    <n v="90.55"/>
    <x v="2"/>
    <x v="0"/>
    <m/>
  </r>
  <r>
    <x v="6138"/>
    <x v="0"/>
    <x v="3"/>
    <x v="1"/>
    <n v="0"/>
    <x v="172"/>
    <n v="96007"/>
    <n v="40.448632000000003"/>
    <n v="-122.306657"/>
    <n v="0"/>
    <x v="20"/>
    <s v="Offer C"/>
    <s v="Yes"/>
    <n v="26.95"/>
    <s v="Yes"/>
    <x v="0"/>
    <s v="Fiber Optic"/>
    <n v="17"/>
    <s v="No"/>
    <s v="No"/>
    <s v="No"/>
    <s v="No"/>
    <x v="1"/>
    <x v="0"/>
    <x v="0"/>
    <x v="2"/>
    <x v="0"/>
    <s v="Month-to-Month"/>
    <s v="Yes"/>
    <x v="1"/>
    <n v="76.25"/>
    <n v="2841.55"/>
    <n v="0"/>
    <n v="0"/>
    <n v="997.15"/>
    <n v="3838.7"/>
    <x v="1"/>
    <x v="3"/>
    <s v="Don't know"/>
  </r>
  <r>
    <x v="6139"/>
    <x v="1"/>
    <x v="15"/>
    <x v="0"/>
    <n v="0"/>
    <x v="928"/>
    <n v="92567"/>
    <n v="33.827689999999997"/>
    <n v="-117.102244"/>
    <n v="1"/>
    <x v="6"/>
    <s v="None"/>
    <s v="Yes"/>
    <n v="8.92"/>
    <s v="Yes"/>
    <x v="0"/>
    <s v="Fiber Optic"/>
    <n v="17"/>
    <s v="No"/>
    <s v="No"/>
    <s v="No"/>
    <s v="No"/>
    <x v="1"/>
    <x v="0"/>
    <x v="0"/>
    <x v="2"/>
    <x v="0"/>
    <s v="Month-to-Month"/>
    <s v="Yes"/>
    <x v="0"/>
    <n v="74.400000000000006"/>
    <n v="527.9"/>
    <n v="32.46"/>
    <n v="0"/>
    <n v="62.44"/>
    <n v="557.88"/>
    <x v="1"/>
    <x v="5"/>
    <s v="Attitude of service provider"/>
  </r>
  <r>
    <x v="6140"/>
    <x v="1"/>
    <x v="59"/>
    <x v="1"/>
    <n v="0"/>
    <x v="310"/>
    <n v="95624"/>
    <n v="38.434137999999997"/>
    <n v="-121.30587"/>
    <n v="0"/>
    <x v="69"/>
    <s v="None"/>
    <s v="Yes"/>
    <n v="47.43"/>
    <s v="No"/>
    <x v="1"/>
    <m/>
    <m/>
    <m/>
    <m/>
    <m/>
    <m/>
    <x v="2"/>
    <x v="2"/>
    <x v="2"/>
    <x v="2"/>
    <x v="2"/>
    <s v="Two Year"/>
    <s v="No"/>
    <x v="0"/>
    <n v="20.45"/>
    <n v="1042.6500000000001"/>
    <n v="0"/>
    <n v="0"/>
    <n v="2418.9299999999998"/>
    <n v="3461.58"/>
    <x v="0"/>
    <x v="0"/>
    <m/>
  </r>
  <r>
    <x v="6141"/>
    <x v="1"/>
    <x v="12"/>
    <x v="1"/>
    <n v="0"/>
    <x v="655"/>
    <n v="95543"/>
    <n v="41.867908"/>
    <n v="-123.794144"/>
    <n v="0"/>
    <x v="57"/>
    <s v="None"/>
    <s v="Yes"/>
    <n v="5.92"/>
    <s v="No"/>
    <x v="0"/>
    <s v="Fiber Optic"/>
    <n v="23"/>
    <s v="No"/>
    <s v="No"/>
    <s v="Yes"/>
    <s v="No"/>
    <x v="1"/>
    <x v="1"/>
    <x v="1"/>
    <x v="1"/>
    <x v="1"/>
    <s v="Month-to-Month"/>
    <s v="Yes"/>
    <x v="0"/>
    <n v="83.8"/>
    <n v="4331.3999999999996"/>
    <n v="0"/>
    <n v="70"/>
    <n v="307.83999999999997"/>
    <n v="4709.24"/>
    <x v="0"/>
    <x v="0"/>
    <m/>
  </r>
  <r>
    <x v="6142"/>
    <x v="1"/>
    <x v="43"/>
    <x v="1"/>
    <n v="0"/>
    <x v="202"/>
    <n v="92024"/>
    <n v="33.054578999999997"/>
    <n v="-117.25664999999999"/>
    <n v="0"/>
    <x v="13"/>
    <s v="Offer E"/>
    <s v="Yes"/>
    <n v="27.46"/>
    <s v="No"/>
    <x v="0"/>
    <s v="DSL"/>
    <n v="26"/>
    <s v="No"/>
    <s v="No"/>
    <s v="No"/>
    <s v="No"/>
    <x v="1"/>
    <x v="0"/>
    <x v="0"/>
    <x v="2"/>
    <x v="0"/>
    <s v="Month-to-Month"/>
    <s v="Yes"/>
    <x v="1"/>
    <n v="44.8"/>
    <n v="44.8"/>
    <n v="0"/>
    <n v="0"/>
    <n v="27.46"/>
    <n v="72.260000000000005"/>
    <x v="2"/>
    <x v="0"/>
    <m/>
  </r>
  <r>
    <x v="6143"/>
    <x v="1"/>
    <x v="46"/>
    <x v="1"/>
    <n v="0"/>
    <x v="11"/>
    <n v="94087"/>
    <n v="37.351100000000002"/>
    <n v="-122.037311"/>
    <n v="0"/>
    <x v="47"/>
    <s v="Offer D"/>
    <s v="No"/>
    <m/>
    <m/>
    <x v="0"/>
    <s v="DSL"/>
    <n v="26"/>
    <s v="Yes"/>
    <s v="No"/>
    <s v="No"/>
    <s v="Yes"/>
    <x v="0"/>
    <x v="0"/>
    <x v="0"/>
    <x v="0"/>
    <x v="0"/>
    <s v="Month-to-Month"/>
    <s v="Yes"/>
    <x v="0"/>
    <n v="43.55"/>
    <n v="1011.5"/>
    <n v="0"/>
    <n v="0"/>
    <n v="0"/>
    <n v="1011.5"/>
    <x v="0"/>
    <x v="0"/>
    <m/>
  </r>
  <r>
    <x v="6144"/>
    <x v="0"/>
    <x v="17"/>
    <x v="0"/>
    <n v="3"/>
    <x v="123"/>
    <n v="93552"/>
    <n v="34.557710999999998"/>
    <n v="-118.02944100000001"/>
    <n v="4"/>
    <x v="40"/>
    <s v="None"/>
    <s v="Yes"/>
    <n v="5.51"/>
    <s v="Yes"/>
    <x v="0"/>
    <s v="Fiber Optic"/>
    <n v="85"/>
    <s v="No"/>
    <s v="Yes"/>
    <s v="Yes"/>
    <s v="Yes"/>
    <x v="0"/>
    <x v="1"/>
    <x v="1"/>
    <x v="3"/>
    <x v="1"/>
    <s v="Two Year"/>
    <s v="Yes"/>
    <x v="1"/>
    <n v="110.2"/>
    <n v="7689.8"/>
    <n v="0"/>
    <n v="150"/>
    <n v="385.7"/>
    <n v="8225.5"/>
    <x v="0"/>
    <x v="0"/>
    <m/>
  </r>
  <r>
    <x v="6145"/>
    <x v="0"/>
    <x v="6"/>
    <x v="0"/>
    <n v="0"/>
    <x v="598"/>
    <n v="91980"/>
    <n v="32.587556999999997"/>
    <n v="-116.636816"/>
    <n v="6"/>
    <x v="19"/>
    <s v="None"/>
    <s v="Yes"/>
    <n v="34.549999999999997"/>
    <s v="No"/>
    <x v="0"/>
    <s v="Fiber Optic"/>
    <n v="19"/>
    <s v="Yes"/>
    <s v="Yes"/>
    <s v="No"/>
    <s v="No"/>
    <x v="1"/>
    <x v="1"/>
    <x v="0"/>
    <x v="0"/>
    <x v="0"/>
    <s v="One Year"/>
    <s v="No"/>
    <x v="0"/>
    <n v="87.3"/>
    <n v="6055.55"/>
    <n v="0"/>
    <n v="0"/>
    <n v="2383.9499999999998"/>
    <n v="8439.5"/>
    <x v="0"/>
    <x v="0"/>
    <m/>
  </r>
  <r>
    <x v="6146"/>
    <x v="0"/>
    <x v="11"/>
    <x v="0"/>
    <n v="0"/>
    <x v="735"/>
    <n v="96017"/>
    <n v="41.121108"/>
    <n v="-122.336613"/>
    <n v="1"/>
    <x v="71"/>
    <s v="None"/>
    <s v="Yes"/>
    <n v="6.84"/>
    <s v="Yes"/>
    <x v="0"/>
    <s v="Fiber Optic"/>
    <n v="27"/>
    <s v="No"/>
    <s v="No"/>
    <s v="No"/>
    <s v="No"/>
    <x v="0"/>
    <x v="1"/>
    <x v="1"/>
    <x v="3"/>
    <x v="0"/>
    <s v="Month-to-Month"/>
    <s v="Yes"/>
    <x v="1"/>
    <n v="94.2"/>
    <n v="4186.3"/>
    <n v="0"/>
    <n v="0"/>
    <n v="287.27999999999997"/>
    <n v="4473.58"/>
    <x v="1"/>
    <x v="1"/>
    <s v="Competitor had better devices"/>
  </r>
  <r>
    <x v="6147"/>
    <x v="0"/>
    <x v="56"/>
    <x v="1"/>
    <n v="0"/>
    <x v="848"/>
    <n v="96085"/>
    <n v="41.737962000000003"/>
    <n v="-123.07557"/>
    <n v="0"/>
    <x v="45"/>
    <s v="None"/>
    <s v="Yes"/>
    <n v="16.57"/>
    <s v="Yes"/>
    <x v="0"/>
    <s v="Fiber Optic"/>
    <n v="30"/>
    <s v="No"/>
    <s v="Yes"/>
    <s v="No"/>
    <s v="No"/>
    <x v="0"/>
    <x v="1"/>
    <x v="1"/>
    <x v="3"/>
    <x v="0"/>
    <s v="Month-to-Month"/>
    <s v="Yes"/>
    <x v="1"/>
    <n v="100"/>
    <n v="3320.6"/>
    <n v="0"/>
    <n v="0"/>
    <n v="546.80999999999995"/>
    <n v="3867.41"/>
    <x v="0"/>
    <x v="0"/>
    <m/>
  </r>
  <r>
    <x v="6148"/>
    <x v="1"/>
    <x v="56"/>
    <x v="1"/>
    <n v="0"/>
    <x v="301"/>
    <n v="91343"/>
    <n v="34.238802"/>
    <n v="-118.48229600000001"/>
    <n v="0"/>
    <x v="13"/>
    <s v="Offer E"/>
    <s v="Yes"/>
    <n v="15.76"/>
    <s v="No"/>
    <x v="0"/>
    <s v="DSL"/>
    <n v="13"/>
    <s v="No"/>
    <s v="No"/>
    <s v="No"/>
    <s v="No"/>
    <x v="1"/>
    <x v="0"/>
    <x v="0"/>
    <x v="2"/>
    <x v="0"/>
    <s v="Month-to-Month"/>
    <s v="Yes"/>
    <x v="0"/>
    <n v="44.9"/>
    <n v="44.9"/>
    <n v="0"/>
    <n v="0"/>
    <n v="15.76"/>
    <n v="60.66"/>
    <x v="2"/>
    <x v="0"/>
    <m/>
  </r>
  <r>
    <x v="6149"/>
    <x v="1"/>
    <x v="2"/>
    <x v="0"/>
    <n v="1"/>
    <x v="708"/>
    <n v="95463"/>
    <n v="39.182915999999999"/>
    <n v="-123.552571"/>
    <n v="2"/>
    <x v="26"/>
    <s v="None"/>
    <s v="Yes"/>
    <n v="41.19"/>
    <s v="No"/>
    <x v="1"/>
    <m/>
    <m/>
    <m/>
    <m/>
    <m/>
    <m/>
    <x v="2"/>
    <x v="2"/>
    <x v="2"/>
    <x v="2"/>
    <x v="2"/>
    <s v="Two Year"/>
    <s v="No"/>
    <x v="0"/>
    <n v="19.850000000000001"/>
    <n v="1188.25"/>
    <n v="0"/>
    <n v="0"/>
    <n v="2430.21"/>
    <n v="3618.46"/>
    <x v="0"/>
    <x v="0"/>
    <m/>
  </r>
  <r>
    <x v="6150"/>
    <x v="1"/>
    <x v="2"/>
    <x v="1"/>
    <n v="0"/>
    <x v="624"/>
    <n v="93906"/>
    <n v="36.722898000000001"/>
    <n v="-121.63364799999999"/>
    <n v="0"/>
    <x v="29"/>
    <s v="Offer E"/>
    <s v="Yes"/>
    <n v="40.25"/>
    <s v="Yes"/>
    <x v="1"/>
    <m/>
    <m/>
    <m/>
    <m/>
    <m/>
    <m/>
    <x v="2"/>
    <x v="2"/>
    <x v="2"/>
    <x v="2"/>
    <x v="2"/>
    <s v="Month-to-Month"/>
    <s v="No"/>
    <x v="0"/>
    <n v="24.85"/>
    <n v="62"/>
    <n v="0"/>
    <n v="0"/>
    <n v="80.5"/>
    <n v="142.5"/>
    <x v="2"/>
    <x v="0"/>
    <m/>
  </r>
  <r>
    <x v="6151"/>
    <x v="0"/>
    <x v="38"/>
    <x v="1"/>
    <n v="0"/>
    <x v="142"/>
    <n v="95664"/>
    <n v="38.803730999999999"/>
    <n v="-121.04379900000001"/>
    <n v="0"/>
    <x v="1"/>
    <s v="Offer E"/>
    <s v="Yes"/>
    <n v="19.84"/>
    <s v="No"/>
    <x v="0"/>
    <s v="Fiber Optic"/>
    <n v="73"/>
    <s v="No"/>
    <s v="No"/>
    <s v="Yes"/>
    <s v="No"/>
    <x v="1"/>
    <x v="1"/>
    <x v="1"/>
    <x v="1"/>
    <x v="0"/>
    <s v="Month-to-Month"/>
    <s v="Yes"/>
    <x v="0"/>
    <n v="82.85"/>
    <n v="319.60000000000002"/>
    <n v="0"/>
    <n v="0"/>
    <n v="79.36"/>
    <n v="398.96"/>
    <x v="0"/>
    <x v="0"/>
    <m/>
  </r>
  <r>
    <x v="6152"/>
    <x v="0"/>
    <x v="14"/>
    <x v="0"/>
    <n v="0"/>
    <x v="735"/>
    <n v="96017"/>
    <n v="41.121108"/>
    <n v="-122.336613"/>
    <n v="1"/>
    <x v="65"/>
    <s v="None"/>
    <s v="Yes"/>
    <n v="38.67"/>
    <s v="Yes"/>
    <x v="0"/>
    <s v="Cable"/>
    <n v="13"/>
    <s v="No"/>
    <s v="Yes"/>
    <s v="No"/>
    <s v="No"/>
    <x v="1"/>
    <x v="1"/>
    <x v="1"/>
    <x v="1"/>
    <x v="1"/>
    <s v="Month-to-Month"/>
    <s v="Yes"/>
    <x v="1"/>
    <n v="91.15"/>
    <n v="2995.45"/>
    <n v="0"/>
    <n v="0"/>
    <n v="1198.77"/>
    <n v="4194.22"/>
    <x v="1"/>
    <x v="2"/>
    <s v="Poor expertise of online support"/>
  </r>
  <r>
    <x v="6153"/>
    <x v="0"/>
    <x v="54"/>
    <x v="0"/>
    <n v="0"/>
    <x v="742"/>
    <n v="95661"/>
    <n v="38.736685000000001"/>
    <n v="-121.25198399999999"/>
    <n v="6"/>
    <x v="48"/>
    <s v="Offer B"/>
    <s v="Yes"/>
    <n v="18.03"/>
    <s v="Yes"/>
    <x v="0"/>
    <s v="Fiber Optic"/>
    <n v="22"/>
    <s v="No"/>
    <s v="No"/>
    <s v="Yes"/>
    <s v="Yes"/>
    <x v="0"/>
    <x v="1"/>
    <x v="1"/>
    <x v="3"/>
    <x v="0"/>
    <s v="One Year"/>
    <s v="Yes"/>
    <x v="1"/>
    <n v="103.3"/>
    <n v="6518.35"/>
    <n v="0"/>
    <n v="0"/>
    <n v="1099.83"/>
    <n v="7618.18"/>
    <x v="0"/>
    <x v="0"/>
    <m/>
  </r>
  <r>
    <x v="6154"/>
    <x v="1"/>
    <x v="13"/>
    <x v="1"/>
    <n v="0"/>
    <x v="177"/>
    <n v="95065"/>
    <n v="37.031404000000002"/>
    <n v="-121.981865"/>
    <n v="0"/>
    <x v="71"/>
    <s v="None"/>
    <s v="Yes"/>
    <n v="48.41"/>
    <s v="No"/>
    <x v="1"/>
    <m/>
    <m/>
    <m/>
    <m/>
    <m/>
    <m/>
    <x v="2"/>
    <x v="2"/>
    <x v="2"/>
    <x v="2"/>
    <x v="2"/>
    <s v="One Year"/>
    <s v="Yes"/>
    <x v="0"/>
    <n v="19.55"/>
    <n v="839.4"/>
    <n v="12.16"/>
    <n v="0"/>
    <n v="2033.22"/>
    <n v="2860.46"/>
    <x v="0"/>
    <x v="0"/>
    <m/>
  </r>
  <r>
    <x v="6155"/>
    <x v="0"/>
    <x v="1"/>
    <x v="1"/>
    <n v="0"/>
    <x v="129"/>
    <n v="92530"/>
    <n v="33.655420999999997"/>
    <n v="-117.391751"/>
    <n v="0"/>
    <x v="2"/>
    <s v="None"/>
    <s v="No"/>
    <m/>
    <m/>
    <x v="0"/>
    <s v="Cable"/>
    <n v="16"/>
    <s v="No"/>
    <s v="Yes"/>
    <s v="No"/>
    <s v="No"/>
    <x v="1"/>
    <x v="0"/>
    <x v="0"/>
    <x v="2"/>
    <x v="0"/>
    <s v="Month-to-Month"/>
    <s v="Yes"/>
    <x v="1"/>
    <n v="31.05"/>
    <n v="347.25"/>
    <n v="0"/>
    <n v="0"/>
    <n v="0"/>
    <n v="347.25"/>
    <x v="1"/>
    <x v="3"/>
    <s v="Don't know"/>
  </r>
  <r>
    <x v="6156"/>
    <x v="1"/>
    <x v="28"/>
    <x v="1"/>
    <n v="0"/>
    <x v="95"/>
    <n v="93202"/>
    <n v="36.315978999999999"/>
    <n v="-119.710852"/>
    <n v="0"/>
    <x v="13"/>
    <s v="Offer E"/>
    <s v="Yes"/>
    <n v="28.67"/>
    <s v="No"/>
    <x v="0"/>
    <s v="DSL"/>
    <n v="4"/>
    <s v="No"/>
    <s v="No"/>
    <s v="No"/>
    <s v="No"/>
    <x v="1"/>
    <x v="0"/>
    <x v="0"/>
    <x v="2"/>
    <x v="0"/>
    <s v="Two Year"/>
    <s v="No"/>
    <x v="1"/>
    <n v="44"/>
    <n v="44"/>
    <n v="0"/>
    <n v="0"/>
    <n v="28.67"/>
    <n v="72.67"/>
    <x v="2"/>
    <x v="0"/>
    <m/>
  </r>
  <r>
    <x v="6157"/>
    <x v="1"/>
    <x v="11"/>
    <x v="1"/>
    <n v="0"/>
    <x v="700"/>
    <n v="91789"/>
    <n v="34.018354000000002"/>
    <n v="-117.85492000000001"/>
    <n v="0"/>
    <x v="10"/>
    <s v="None"/>
    <s v="No"/>
    <m/>
    <m/>
    <x v="0"/>
    <s v="Cable"/>
    <n v="59"/>
    <s v="Yes"/>
    <s v="No"/>
    <s v="Yes"/>
    <s v="Yes"/>
    <x v="1"/>
    <x v="0"/>
    <x v="1"/>
    <x v="0"/>
    <x v="0"/>
    <s v="Month-to-Month"/>
    <s v="No"/>
    <x v="0"/>
    <n v="40"/>
    <n v="223.45"/>
    <n v="0"/>
    <n v="0"/>
    <n v="0"/>
    <n v="223.45"/>
    <x v="1"/>
    <x v="1"/>
    <s v="Competitor had better devices"/>
  </r>
  <r>
    <x v="6158"/>
    <x v="0"/>
    <x v="44"/>
    <x v="0"/>
    <n v="3"/>
    <x v="31"/>
    <n v="90042"/>
    <n v="34.115720000000003"/>
    <n v="-118.19275399999999"/>
    <n v="10"/>
    <x v="4"/>
    <s v="Offer A"/>
    <s v="Yes"/>
    <n v="48.76"/>
    <s v="No"/>
    <x v="0"/>
    <s v="Cable"/>
    <n v="71"/>
    <s v="Yes"/>
    <s v="No"/>
    <s v="Yes"/>
    <s v="No"/>
    <x v="0"/>
    <x v="1"/>
    <x v="1"/>
    <x v="3"/>
    <x v="0"/>
    <s v="Two Year"/>
    <s v="No"/>
    <x v="0"/>
    <n v="77.55"/>
    <n v="5574.35"/>
    <n v="0"/>
    <n v="0"/>
    <n v="3461.96"/>
    <n v="9036.31"/>
    <x v="0"/>
    <x v="0"/>
    <m/>
  </r>
  <r>
    <x v="6159"/>
    <x v="1"/>
    <x v="17"/>
    <x v="1"/>
    <n v="0"/>
    <x v="961"/>
    <n v="91302"/>
    <n v="34.130861000000003"/>
    <n v="-118.68346"/>
    <n v="0"/>
    <x v="28"/>
    <s v="None"/>
    <s v="Yes"/>
    <n v="34.979999999999997"/>
    <s v="No"/>
    <x v="0"/>
    <s v="Fiber Optic"/>
    <n v="26"/>
    <s v="No"/>
    <s v="No"/>
    <s v="No"/>
    <s v="No"/>
    <x v="1"/>
    <x v="0"/>
    <x v="0"/>
    <x v="2"/>
    <x v="0"/>
    <s v="Month-to-Month"/>
    <s v="Yes"/>
    <x v="0"/>
    <n v="69.05"/>
    <n v="1793.25"/>
    <n v="22.72"/>
    <n v="0"/>
    <n v="944.46"/>
    <n v="2714.99"/>
    <x v="0"/>
    <x v="0"/>
    <m/>
  </r>
  <r>
    <x v="6160"/>
    <x v="1"/>
    <x v="27"/>
    <x v="0"/>
    <n v="2"/>
    <x v="1010"/>
    <n v="96025"/>
    <n v="41.212694999999997"/>
    <n v="-122.392067"/>
    <n v="8"/>
    <x v="41"/>
    <s v="None"/>
    <s v="Yes"/>
    <n v="29.64"/>
    <s v="No"/>
    <x v="1"/>
    <m/>
    <m/>
    <m/>
    <m/>
    <m/>
    <m/>
    <x v="2"/>
    <x v="2"/>
    <x v="2"/>
    <x v="2"/>
    <x v="2"/>
    <s v="Two Year"/>
    <s v="No"/>
    <x v="0"/>
    <n v="20.75"/>
    <n v="1123.1500000000001"/>
    <n v="0"/>
    <n v="0"/>
    <n v="1689.48"/>
    <n v="2812.63"/>
    <x v="0"/>
    <x v="0"/>
    <m/>
  </r>
  <r>
    <x v="6161"/>
    <x v="1"/>
    <x v="35"/>
    <x v="1"/>
    <n v="0"/>
    <x v="113"/>
    <n v="95829"/>
    <n v="38.486502000000002"/>
    <n v="-121.334051"/>
    <n v="0"/>
    <x v="20"/>
    <s v="None"/>
    <s v="No"/>
    <m/>
    <m/>
    <x v="0"/>
    <s v="DSL"/>
    <n v="25"/>
    <s v="No"/>
    <s v="No"/>
    <s v="No"/>
    <s v="No"/>
    <x v="0"/>
    <x v="0"/>
    <x v="0"/>
    <x v="0"/>
    <x v="1"/>
    <s v="Two Year"/>
    <s v="No"/>
    <x v="0"/>
    <n v="35.799999999999997"/>
    <n v="1316.9"/>
    <n v="0"/>
    <n v="100"/>
    <n v="0"/>
    <n v="1416.9"/>
    <x v="0"/>
    <x v="0"/>
    <m/>
  </r>
  <r>
    <x v="6162"/>
    <x v="1"/>
    <x v="45"/>
    <x v="1"/>
    <n v="0"/>
    <x v="809"/>
    <n v="93549"/>
    <n v="36.296850999999997"/>
    <n v="-117.865469"/>
    <n v="0"/>
    <x v="62"/>
    <s v="Offer B"/>
    <s v="Yes"/>
    <n v="1.08"/>
    <s v="No"/>
    <x v="0"/>
    <s v="Fiber Optic"/>
    <n v="6"/>
    <s v="No"/>
    <s v="No"/>
    <s v="No"/>
    <s v="Yes"/>
    <x v="1"/>
    <x v="0"/>
    <x v="0"/>
    <x v="2"/>
    <x v="0"/>
    <s v="Month-to-Month"/>
    <s v="Yes"/>
    <x v="1"/>
    <n v="74.25"/>
    <n v="3089.1"/>
    <n v="0"/>
    <n v="0"/>
    <n v="44.28"/>
    <n v="3133.38"/>
    <x v="0"/>
    <x v="0"/>
    <m/>
  </r>
  <r>
    <x v="6163"/>
    <x v="0"/>
    <x v="17"/>
    <x v="0"/>
    <n v="0"/>
    <x v="38"/>
    <n v="92117"/>
    <n v="32.825085999999999"/>
    <n v="-117.19942399999999"/>
    <n v="7"/>
    <x v="18"/>
    <s v="None"/>
    <s v="Yes"/>
    <n v="11.23"/>
    <s v="No"/>
    <x v="0"/>
    <s v="Cable"/>
    <n v="48"/>
    <s v="No"/>
    <s v="Yes"/>
    <s v="Yes"/>
    <s v="Yes"/>
    <x v="0"/>
    <x v="1"/>
    <x v="1"/>
    <x v="3"/>
    <x v="0"/>
    <s v="Month-to-Month"/>
    <s v="No"/>
    <x v="1"/>
    <n v="81.900000000000006"/>
    <n v="2078.5500000000002"/>
    <n v="44.86"/>
    <n v="0"/>
    <n v="291.98"/>
    <n v="2325.67"/>
    <x v="0"/>
    <x v="0"/>
    <m/>
  </r>
  <r>
    <x v="6164"/>
    <x v="0"/>
    <x v="29"/>
    <x v="0"/>
    <n v="2"/>
    <x v="841"/>
    <n v="92283"/>
    <n v="32.852947"/>
    <n v="-114.850784"/>
    <n v="0"/>
    <x v="46"/>
    <s v="Offer D"/>
    <s v="Yes"/>
    <n v="6.5"/>
    <s v="Yes"/>
    <x v="0"/>
    <s v="Fiber Optic"/>
    <n v="76"/>
    <s v="No"/>
    <s v="No"/>
    <s v="No"/>
    <s v="No"/>
    <x v="1"/>
    <x v="1"/>
    <x v="1"/>
    <x v="1"/>
    <x v="0"/>
    <s v="Month-to-Month"/>
    <s v="No"/>
    <x v="1"/>
    <n v="85.95"/>
    <n v="858.6"/>
    <n v="0"/>
    <n v="0"/>
    <n v="65"/>
    <n v="923.6"/>
    <x v="0"/>
    <x v="0"/>
    <m/>
  </r>
  <r>
    <x v="6165"/>
    <x v="1"/>
    <x v="44"/>
    <x v="0"/>
    <n v="1"/>
    <x v="388"/>
    <n v="91792"/>
    <n v="34.024405000000002"/>
    <n v="-117.89872200000001"/>
    <n v="6"/>
    <x v="65"/>
    <s v="None"/>
    <s v="Yes"/>
    <n v="30.67"/>
    <s v="Yes"/>
    <x v="0"/>
    <s v="DSL"/>
    <n v="59"/>
    <s v="No"/>
    <s v="No"/>
    <s v="No"/>
    <s v="No"/>
    <x v="1"/>
    <x v="1"/>
    <x v="1"/>
    <x v="1"/>
    <x v="0"/>
    <s v="Month-to-Month"/>
    <s v="No"/>
    <x v="1"/>
    <n v="59.7"/>
    <n v="1825.5"/>
    <n v="0"/>
    <n v="0"/>
    <n v="950.77"/>
    <n v="2776.27"/>
    <x v="0"/>
    <x v="0"/>
    <m/>
  </r>
  <r>
    <x v="6166"/>
    <x v="1"/>
    <x v="20"/>
    <x v="0"/>
    <n v="0"/>
    <x v="142"/>
    <n v="95664"/>
    <n v="38.803730999999999"/>
    <n v="-121.04379900000001"/>
    <n v="9"/>
    <x v="46"/>
    <s v="Offer D"/>
    <s v="Yes"/>
    <n v="21.85"/>
    <s v="No"/>
    <x v="0"/>
    <s v="DSL"/>
    <n v="9"/>
    <s v="Yes"/>
    <s v="No"/>
    <s v="No"/>
    <s v="Yes"/>
    <x v="1"/>
    <x v="0"/>
    <x v="0"/>
    <x v="2"/>
    <x v="0"/>
    <s v="Month-to-Month"/>
    <s v="Yes"/>
    <x v="0"/>
    <n v="54.95"/>
    <n v="568.85"/>
    <n v="0"/>
    <n v="0"/>
    <n v="218.5"/>
    <n v="787.35"/>
    <x v="0"/>
    <x v="0"/>
    <m/>
  </r>
  <r>
    <x v="6167"/>
    <x v="1"/>
    <x v="60"/>
    <x v="0"/>
    <n v="0"/>
    <x v="448"/>
    <n v="91931"/>
    <n v="32.857945999999998"/>
    <n v="-116.56191699999999"/>
    <n v="6"/>
    <x v="32"/>
    <s v="None"/>
    <s v="Yes"/>
    <n v="4.05"/>
    <s v="No"/>
    <x v="0"/>
    <s v="DSL"/>
    <n v="59"/>
    <s v="No"/>
    <s v="No"/>
    <s v="Yes"/>
    <s v="No"/>
    <x v="1"/>
    <x v="0"/>
    <x v="0"/>
    <x v="2"/>
    <x v="0"/>
    <s v="Month-to-Month"/>
    <s v="No"/>
    <x v="0"/>
    <n v="50.2"/>
    <n v="668.85"/>
    <n v="0"/>
    <n v="0"/>
    <n v="56.7"/>
    <n v="725.55"/>
    <x v="0"/>
    <x v="0"/>
    <m/>
  </r>
  <r>
    <x v="6168"/>
    <x v="1"/>
    <x v="20"/>
    <x v="1"/>
    <n v="2"/>
    <x v="868"/>
    <n v="95631"/>
    <n v="39.031875999999997"/>
    <n v="-120.81114100000001"/>
    <n v="0"/>
    <x v="0"/>
    <s v="Offer E"/>
    <s v="Yes"/>
    <n v="45.83"/>
    <s v="No"/>
    <x v="1"/>
    <m/>
    <m/>
    <m/>
    <m/>
    <m/>
    <m/>
    <x v="2"/>
    <x v="2"/>
    <x v="2"/>
    <x v="2"/>
    <x v="2"/>
    <s v="Month-to-Month"/>
    <s v="No"/>
    <x v="0"/>
    <n v="20.399999999999999"/>
    <n v="184.1"/>
    <n v="0"/>
    <n v="0"/>
    <n v="412.47"/>
    <n v="596.57000000000005"/>
    <x v="0"/>
    <x v="0"/>
    <m/>
  </r>
  <r>
    <x v="6169"/>
    <x v="0"/>
    <x v="61"/>
    <x v="0"/>
    <n v="0"/>
    <x v="624"/>
    <n v="93908"/>
    <n v="36.624338000000002"/>
    <n v="-121.615669"/>
    <n v="5"/>
    <x v="9"/>
    <s v="Offer A"/>
    <s v="Yes"/>
    <n v="8.68"/>
    <s v="Yes"/>
    <x v="1"/>
    <m/>
    <m/>
    <m/>
    <m/>
    <m/>
    <m/>
    <x v="2"/>
    <x v="2"/>
    <x v="2"/>
    <x v="2"/>
    <x v="2"/>
    <s v="Two Year"/>
    <s v="No"/>
    <x v="1"/>
    <n v="24.3"/>
    <n v="1778.7"/>
    <n v="0"/>
    <n v="0"/>
    <n v="624.96"/>
    <n v="2403.66"/>
    <x v="0"/>
    <x v="0"/>
    <m/>
  </r>
  <r>
    <x v="6170"/>
    <x v="0"/>
    <x v="39"/>
    <x v="1"/>
    <n v="0"/>
    <x v="166"/>
    <n v="91722"/>
    <n v="34.097344999999997"/>
    <n v="-117.906736"/>
    <n v="0"/>
    <x v="71"/>
    <s v="None"/>
    <s v="Yes"/>
    <n v="39.32"/>
    <s v="No"/>
    <x v="0"/>
    <s v="Cable"/>
    <n v="20"/>
    <s v="Yes"/>
    <s v="Yes"/>
    <s v="No"/>
    <s v="Yes"/>
    <x v="1"/>
    <x v="1"/>
    <x v="1"/>
    <x v="1"/>
    <x v="0"/>
    <s v="One Year"/>
    <s v="Yes"/>
    <x v="0"/>
    <n v="67.7"/>
    <n v="2882.25"/>
    <n v="0"/>
    <n v="0"/>
    <n v="1651.44"/>
    <n v="4533.6899999999996"/>
    <x v="0"/>
    <x v="0"/>
    <m/>
  </r>
  <r>
    <x v="6171"/>
    <x v="0"/>
    <x v="34"/>
    <x v="0"/>
    <n v="0"/>
    <x v="1021"/>
    <n v="90704"/>
    <n v="33.391181000000003"/>
    <n v="-118.421305"/>
    <n v="3"/>
    <x v="29"/>
    <s v="Offer E"/>
    <s v="Yes"/>
    <n v="5.42"/>
    <s v="No"/>
    <x v="1"/>
    <m/>
    <m/>
    <m/>
    <m/>
    <m/>
    <m/>
    <x v="2"/>
    <x v="2"/>
    <x v="2"/>
    <x v="2"/>
    <x v="2"/>
    <s v="Month-to-Month"/>
    <s v="No"/>
    <x v="0"/>
    <n v="20.350000000000001"/>
    <n v="41.85"/>
    <n v="0"/>
    <n v="0"/>
    <n v="10.84"/>
    <n v="52.69"/>
    <x v="2"/>
    <x v="0"/>
    <m/>
  </r>
  <r>
    <x v="6172"/>
    <x v="1"/>
    <x v="28"/>
    <x v="1"/>
    <n v="0"/>
    <x v="38"/>
    <n v="92109"/>
    <n v="32.787835999999999"/>
    <n v="-117.232376"/>
    <n v="0"/>
    <x v="30"/>
    <s v="None"/>
    <s v="Yes"/>
    <n v="18.46"/>
    <s v="Yes"/>
    <x v="0"/>
    <s v="Fiber Optic"/>
    <n v="3"/>
    <s v="No"/>
    <s v="Yes"/>
    <s v="No"/>
    <s v="No"/>
    <x v="0"/>
    <x v="0"/>
    <x v="0"/>
    <x v="0"/>
    <x v="0"/>
    <s v="Month-to-Month"/>
    <s v="Yes"/>
    <x v="1"/>
    <n v="89.5"/>
    <n v="2196.15"/>
    <n v="0"/>
    <n v="0"/>
    <n v="461.5"/>
    <n v="2657.65"/>
    <x v="1"/>
    <x v="1"/>
    <s v="Competitor had better devices"/>
  </r>
  <r>
    <x v="6173"/>
    <x v="0"/>
    <x v="46"/>
    <x v="1"/>
    <n v="0"/>
    <x v="284"/>
    <n v="93301"/>
    <n v="35.383937000000003"/>
    <n v="-119.020428"/>
    <n v="0"/>
    <x v="10"/>
    <s v="None"/>
    <s v="Yes"/>
    <n v="48.49"/>
    <s v="Yes"/>
    <x v="0"/>
    <s v="Fiber Optic"/>
    <n v="85"/>
    <s v="No"/>
    <s v="No"/>
    <s v="No"/>
    <s v="No"/>
    <x v="0"/>
    <x v="0"/>
    <x v="0"/>
    <x v="0"/>
    <x v="0"/>
    <s v="Month-to-Month"/>
    <s v="Yes"/>
    <x v="1"/>
    <n v="84"/>
    <n v="424.75"/>
    <n v="0"/>
    <n v="0"/>
    <n v="242.45"/>
    <n v="667.2"/>
    <x v="0"/>
    <x v="0"/>
    <m/>
  </r>
  <r>
    <x v="6174"/>
    <x v="1"/>
    <x v="47"/>
    <x v="1"/>
    <n v="0"/>
    <x v="113"/>
    <n v="95823"/>
    <n v="38.475465"/>
    <n v="-121.443625"/>
    <n v="0"/>
    <x v="13"/>
    <s v="Offer E"/>
    <s v="Yes"/>
    <n v="23.96"/>
    <s v="No"/>
    <x v="0"/>
    <s v="Fiber Optic"/>
    <n v="22"/>
    <s v="No"/>
    <s v="No"/>
    <s v="No"/>
    <s v="No"/>
    <x v="0"/>
    <x v="0"/>
    <x v="0"/>
    <x v="0"/>
    <x v="0"/>
    <s v="Month-to-Month"/>
    <s v="Yes"/>
    <x v="1"/>
    <n v="78.95"/>
    <n v="78.95"/>
    <n v="0"/>
    <n v="0"/>
    <n v="23.96"/>
    <n v="102.91"/>
    <x v="1"/>
    <x v="1"/>
    <s v="Competitor offered higher download speeds"/>
  </r>
  <r>
    <x v="6175"/>
    <x v="1"/>
    <x v="18"/>
    <x v="1"/>
    <n v="0"/>
    <x v="674"/>
    <n v="95635"/>
    <n v="38.921332999999997"/>
    <n v="-120.897718"/>
    <n v="0"/>
    <x v="10"/>
    <s v="None"/>
    <s v="No"/>
    <m/>
    <m/>
    <x v="0"/>
    <s v="Cable"/>
    <n v="59"/>
    <s v="Yes"/>
    <s v="Yes"/>
    <s v="Yes"/>
    <s v="Yes"/>
    <x v="1"/>
    <x v="0"/>
    <x v="0"/>
    <x v="2"/>
    <x v="0"/>
    <s v="Month-to-Month"/>
    <s v="Yes"/>
    <x v="2"/>
    <n v="43.25"/>
    <n v="219"/>
    <n v="0"/>
    <n v="0"/>
    <n v="0"/>
    <n v="219"/>
    <x v="1"/>
    <x v="2"/>
    <s v="Network reliability"/>
  </r>
  <r>
    <x v="6176"/>
    <x v="0"/>
    <x v="60"/>
    <x v="0"/>
    <n v="2"/>
    <x v="996"/>
    <n v="95625"/>
    <n v="38.349195000000002"/>
    <n v="-121.90294299999999"/>
    <n v="9"/>
    <x v="56"/>
    <s v="None"/>
    <s v="No"/>
    <m/>
    <m/>
    <x v="0"/>
    <s v="DSL"/>
    <n v="52"/>
    <s v="Yes"/>
    <s v="Yes"/>
    <s v="No"/>
    <s v="No"/>
    <x v="1"/>
    <x v="0"/>
    <x v="1"/>
    <x v="0"/>
    <x v="0"/>
    <s v="Month-to-Month"/>
    <s v="No"/>
    <x v="1"/>
    <n v="35.049999999999997"/>
    <n v="1620.25"/>
    <n v="0"/>
    <n v="0"/>
    <n v="0"/>
    <n v="1620.25"/>
    <x v="0"/>
    <x v="0"/>
    <m/>
  </r>
  <r>
    <x v="6177"/>
    <x v="0"/>
    <x v="56"/>
    <x v="1"/>
    <n v="0"/>
    <x v="10"/>
    <n v="92067"/>
    <n v="33.012751000000002"/>
    <n v="-117.20061699999999"/>
    <n v="0"/>
    <x v="41"/>
    <s v="None"/>
    <s v="No"/>
    <m/>
    <m/>
    <x v="0"/>
    <s v="DSL"/>
    <n v="24"/>
    <s v="Yes"/>
    <s v="No"/>
    <s v="Yes"/>
    <s v="Yes"/>
    <x v="1"/>
    <x v="0"/>
    <x v="0"/>
    <x v="2"/>
    <x v="0"/>
    <s v="One Year"/>
    <s v="Yes"/>
    <x v="0"/>
    <n v="41.1"/>
    <n v="2258.25"/>
    <n v="0"/>
    <n v="0"/>
    <n v="0"/>
    <n v="2258.25"/>
    <x v="0"/>
    <x v="0"/>
    <m/>
  </r>
  <r>
    <x v="6178"/>
    <x v="1"/>
    <x v="16"/>
    <x v="1"/>
    <n v="0"/>
    <x v="107"/>
    <n v="92845"/>
    <n v="33.782955000000001"/>
    <n v="-118.026456"/>
    <n v="0"/>
    <x v="47"/>
    <s v="None"/>
    <s v="Yes"/>
    <n v="23.23"/>
    <s v="No"/>
    <x v="1"/>
    <m/>
    <m/>
    <m/>
    <m/>
    <m/>
    <m/>
    <x v="2"/>
    <x v="2"/>
    <x v="2"/>
    <x v="2"/>
    <x v="2"/>
    <s v="One Year"/>
    <s v="No"/>
    <x v="1"/>
    <n v="20.5"/>
    <n v="429.55"/>
    <n v="0"/>
    <n v="0"/>
    <n v="487.83"/>
    <n v="917.38"/>
    <x v="0"/>
    <x v="0"/>
    <m/>
  </r>
  <r>
    <x v="6179"/>
    <x v="1"/>
    <x v="22"/>
    <x v="1"/>
    <n v="0"/>
    <x v="832"/>
    <n v="95449"/>
    <n v="38.937060000000002"/>
    <n v="-123.118111"/>
    <n v="0"/>
    <x v="1"/>
    <s v="Offer E"/>
    <s v="Yes"/>
    <n v="3.69"/>
    <s v="Yes"/>
    <x v="1"/>
    <m/>
    <m/>
    <m/>
    <m/>
    <m/>
    <m/>
    <x v="2"/>
    <x v="2"/>
    <x v="2"/>
    <x v="2"/>
    <x v="2"/>
    <s v="Month-to-Month"/>
    <s v="No"/>
    <x v="0"/>
    <n v="25.25"/>
    <n v="101.9"/>
    <n v="0"/>
    <n v="0"/>
    <n v="14.76"/>
    <n v="116.66"/>
    <x v="0"/>
    <x v="0"/>
    <m/>
  </r>
  <r>
    <x v="6180"/>
    <x v="0"/>
    <x v="46"/>
    <x v="0"/>
    <n v="0"/>
    <x v="409"/>
    <n v="92587"/>
    <n v="33.698869999999999"/>
    <n v="-117.25071"/>
    <n v="7"/>
    <x v="7"/>
    <s v="Offer B"/>
    <s v="Yes"/>
    <n v="48.66"/>
    <s v="No"/>
    <x v="1"/>
    <m/>
    <m/>
    <m/>
    <m/>
    <m/>
    <m/>
    <x v="2"/>
    <x v="2"/>
    <x v="2"/>
    <x v="2"/>
    <x v="2"/>
    <s v="Two Year"/>
    <s v="No"/>
    <x v="1"/>
    <n v="19.350000000000001"/>
    <n v="1319.95"/>
    <n v="0"/>
    <n v="0"/>
    <n v="3162.9"/>
    <n v="4482.8500000000004"/>
    <x v="0"/>
    <x v="0"/>
    <m/>
  </r>
  <r>
    <x v="6181"/>
    <x v="1"/>
    <x v="42"/>
    <x v="0"/>
    <n v="3"/>
    <x v="715"/>
    <n v="95709"/>
    <n v="38.748316000000003"/>
    <n v="-120.675512"/>
    <n v="2"/>
    <x v="53"/>
    <s v="Offer D"/>
    <s v="Yes"/>
    <n v="32.47"/>
    <s v="No"/>
    <x v="1"/>
    <m/>
    <m/>
    <m/>
    <m/>
    <m/>
    <m/>
    <x v="2"/>
    <x v="2"/>
    <x v="2"/>
    <x v="2"/>
    <x v="2"/>
    <s v="One Year"/>
    <s v="No"/>
    <x v="0"/>
    <n v="19.899999999999999"/>
    <n v="357.7"/>
    <n v="0"/>
    <n v="0"/>
    <n v="616.92999999999995"/>
    <n v="974.63"/>
    <x v="0"/>
    <x v="0"/>
    <m/>
  </r>
  <r>
    <x v="6182"/>
    <x v="1"/>
    <x v="52"/>
    <x v="1"/>
    <n v="0"/>
    <x v="20"/>
    <n v="93601"/>
    <n v="37.375816"/>
    <n v="-119.739935"/>
    <n v="0"/>
    <x v="13"/>
    <s v="None"/>
    <s v="Yes"/>
    <n v="13.51"/>
    <s v="No"/>
    <x v="1"/>
    <m/>
    <m/>
    <m/>
    <m/>
    <m/>
    <m/>
    <x v="2"/>
    <x v="2"/>
    <x v="2"/>
    <x v="2"/>
    <x v="2"/>
    <s v="Month-to-Month"/>
    <s v="No"/>
    <x v="0"/>
    <n v="20.05"/>
    <n v="20.05"/>
    <n v="0"/>
    <n v="0"/>
    <n v="13.51"/>
    <n v="33.56"/>
    <x v="2"/>
    <x v="0"/>
    <m/>
  </r>
  <r>
    <x v="6183"/>
    <x v="1"/>
    <x v="53"/>
    <x v="0"/>
    <n v="0"/>
    <x v="1077"/>
    <n v="90640"/>
    <n v="34.015217"/>
    <n v="-118.109962"/>
    <n v="1"/>
    <x v="69"/>
    <s v="Offer B"/>
    <s v="Yes"/>
    <n v="22.14"/>
    <s v="Yes"/>
    <x v="0"/>
    <s v="Fiber Optic"/>
    <n v="30"/>
    <s v="Yes"/>
    <s v="No"/>
    <s v="Yes"/>
    <s v="No"/>
    <x v="0"/>
    <x v="0"/>
    <x v="0"/>
    <x v="0"/>
    <x v="0"/>
    <s v="Month-to-Month"/>
    <s v="Yes"/>
    <x v="1"/>
    <n v="93.8"/>
    <n v="4750.95"/>
    <n v="0"/>
    <n v="0"/>
    <n v="1129.1400000000001"/>
    <n v="5880.09"/>
    <x v="1"/>
    <x v="2"/>
    <s v="Limited range of services"/>
  </r>
  <r>
    <x v="6184"/>
    <x v="1"/>
    <x v="32"/>
    <x v="0"/>
    <n v="0"/>
    <x v="874"/>
    <n v="92887"/>
    <n v="33.884073000000001"/>
    <n v="-117.732197"/>
    <n v="1"/>
    <x v="9"/>
    <s v="None"/>
    <s v="Yes"/>
    <n v="13.72"/>
    <s v="Yes"/>
    <x v="1"/>
    <m/>
    <m/>
    <m/>
    <m/>
    <m/>
    <m/>
    <x v="2"/>
    <x v="2"/>
    <x v="2"/>
    <x v="2"/>
    <x v="2"/>
    <s v="Two Year"/>
    <s v="No"/>
    <x v="0"/>
    <n v="24.8"/>
    <n v="1874.3"/>
    <n v="16.260000000000002"/>
    <n v="0"/>
    <n v="987.84"/>
    <n v="2845.88"/>
    <x v="0"/>
    <x v="0"/>
    <m/>
  </r>
  <r>
    <x v="6185"/>
    <x v="0"/>
    <x v="32"/>
    <x v="0"/>
    <n v="2"/>
    <x v="174"/>
    <n v="92867"/>
    <n v="33.81859"/>
    <n v="-117.821288"/>
    <n v="1"/>
    <x v="40"/>
    <s v="Offer A"/>
    <s v="Yes"/>
    <n v="48.44"/>
    <s v="No"/>
    <x v="1"/>
    <m/>
    <m/>
    <m/>
    <m/>
    <m/>
    <m/>
    <x v="2"/>
    <x v="2"/>
    <x v="2"/>
    <x v="2"/>
    <x v="2"/>
    <s v="Two Year"/>
    <s v="No"/>
    <x v="1"/>
    <n v="19.8"/>
    <n v="1378.75"/>
    <n v="0"/>
    <n v="0"/>
    <n v="3390.8"/>
    <n v="4769.55"/>
    <x v="0"/>
    <x v="0"/>
    <m/>
  </r>
  <r>
    <x v="6186"/>
    <x v="0"/>
    <x v="52"/>
    <x v="0"/>
    <n v="0"/>
    <x v="10"/>
    <n v="92091"/>
    <n v="32.993560000000002"/>
    <n v="-117.207121"/>
    <n v="7"/>
    <x v="61"/>
    <s v="None"/>
    <s v="Yes"/>
    <n v="33.090000000000003"/>
    <s v="No"/>
    <x v="0"/>
    <s v="Fiber Optic"/>
    <n v="19"/>
    <s v="No"/>
    <s v="Yes"/>
    <s v="Yes"/>
    <s v="No"/>
    <x v="1"/>
    <x v="1"/>
    <x v="1"/>
    <x v="1"/>
    <x v="0"/>
    <s v="Month-to-Month"/>
    <s v="No"/>
    <x v="0"/>
    <n v="89.9"/>
    <n v="2433.5"/>
    <n v="0"/>
    <n v="0"/>
    <n v="926.52"/>
    <n v="3360.02"/>
    <x v="0"/>
    <x v="0"/>
    <m/>
  </r>
  <r>
    <x v="6187"/>
    <x v="1"/>
    <x v="57"/>
    <x v="0"/>
    <n v="0"/>
    <x v="1068"/>
    <n v="95703"/>
    <n v="38.983387999999998"/>
    <n v="-120.988814"/>
    <n v="7"/>
    <x v="4"/>
    <s v="None"/>
    <s v="Yes"/>
    <n v="36.6"/>
    <s v="Yes"/>
    <x v="0"/>
    <s v="Fiber Optic"/>
    <n v="10"/>
    <s v="Yes"/>
    <s v="Yes"/>
    <s v="Yes"/>
    <s v="Yes"/>
    <x v="1"/>
    <x v="0"/>
    <x v="0"/>
    <x v="2"/>
    <x v="0"/>
    <s v="One Year"/>
    <s v="Yes"/>
    <x v="1"/>
    <n v="92"/>
    <n v="6585.2"/>
    <n v="0"/>
    <n v="0"/>
    <n v="2598.6"/>
    <n v="9183.7999999999993"/>
    <x v="0"/>
    <x v="0"/>
    <m/>
  </r>
  <r>
    <x v="6188"/>
    <x v="1"/>
    <x v="24"/>
    <x v="0"/>
    <n v="0"/>
    <x v="351"/>
    <n v="92832"/>
    <n v="33.868316"/>
    <n v="-117.929029"/>
    <n v="1"/>
    <x v="10"/>
    <s v="None"/>
    <s v="Yes"/>
    <n v="5.2"/>
    <s v="No"/>
    <x v="1"/>
    <m/>
    <m/>
    <m/>
    <m/>
    <m/>
    <m/>
    <x v="2"/>
    <x v="2"/>
    <x v="2"/>
    <x v="2"/>
    <x v="2"/>
    <s v="One Year"/>
    <s v="No"/>
    <x v="0"/>
    <n v="20.100000000000001"/>
    <n v="85.1"/>
    <n v="0"/>
    <n v="0"/>
    <n v="26"/>
    <n v="111.1"/>
    <x v="0"/>
    <x v="0"/>
    <m/>
  </r>
  <r>
    <x v="6189"/>
    <x v="0"/>
    <x v="37"/>
    <x v="1"/>
    <n v="0"/>
    <x v="996"/>
    <n v="95625"/>
    <n v="38.349195000000002"/>
    <n v="-121.90294299999999"/>
    <n v="0"/>
    <x v="1"/>
    <s v="None"/>
    <s v="Yes"/>
    <n v="27.57"/>
    <s v="No"/>
    <x v="0"/>
    <s v="Fiber Optic"/>
    <n v="27"/>
    <s v="No"/>
    <s v="No"/>
    <s v="No"/>
    <s v="No"/>
    <x v="0"/>
    <x v="0"/>
    <x v="0"/>
    <x v="0"/>
    <x v="0"/>
    <s v="Month-to-Month"/>
    <s v="Yes"/>
    <x v="1"/>
    <n v="79"/>
    <n v="303.14999999999998"/>
    <n v="0"/>
    <n v="0"/>
    <n v="110.28"/>
    <n v="413.43"/>
    <x v="1"/>
    <x v="2"/>
    <s v="Limited range of services"/>
  </r>
  <r>
    <x v="6190"/>
    <x v="1"/>
    <x v="50"/>
    <x v="0"/>
    <n v="0"/>
    <x v="399"/>
    <n v="95545"/>
    <n v="40.342928000000001"/>
    <n v="-124.063329"/>
    <n v="5"/>
    <x v="19"/>
    <s v="None"/>
    <s v="Yes"/>
    <n v="49.91"/>
    <s v="Yes"/>
    <x v="0"/>
    <s v="Fiber Optic"/>
    <n v="13"/>
    <s v="No"/>
    <s v="Yes"/>
    <s v="Yes"/>
    <s v="No"/>
    <x v="1"/>
    <x v="1"/>
    <x v="1"/>
    <x v="1"/>
    <x v="0"/>
    <s v="Two Year"/>
    <s v="Yes"/>
    <x v="1"/>
    <n v="95.35"/>
    <n v="6382"/>
    <n v="0"/>
    <n v="0"/>
    <n v="3443.79"/>
    <n v="9825.7900000000009"/>
    <x v="0"/>
    <x v="0"/>
    <m/>
  </r>
  <r>
    <x v="6191"/>
    <x v="0"/>
    <x v="25"/>
    <x v="0"/>
    <n v="3"/>
    <x v="1069"/>
    <n v="93242"/>
    <n v="36.444232"/>
    <n v="-119.71828499999999"/>
    <n v="5"/>
    <x v="41"/>
    <s v="Offer B"/>
    <s v="Yes"/>
    <n v="42.14"/>
    <s v="No"/>
    <x v="1"/>
    <m/>
    <m/>
    <m/>
    <m/>
    <m/>
    <m/>
    <x v="2"/>
    <x v="2"/>
    <x v="2"/>
    <x v="2"/>
    <x v="2"/>
    <s v="Two Year"/>
    <s v="No"/>
    <x v="1"/>
    <n v="19.5"/>
    <n v="1167.5999999999999"/>
    <n v="19.89"/>
    <n v="0"/>
    <n v="2401.98"/>
    <n v="3549.69"/>
    <x v="0"/>
    <x v="0"/>
    <m/>
  </r>
  <r>
    <x v="6192"/>
    <x v="0"/>
    <x v="55"/>
    <x v="1"/>
    <n v="0"/>
    <x v="719"/>
    <n v="94577"/>
    <n v="37.717196000000001"/>
    <n v="-122.15933800000001"/>
    <n v="0"/>
    <x v="64"/>
    <s v="None"/>
    <s v="No"/>
    <m/>
    <m/>
    <x v="0"/>
    <s v="Cable"/>
    <n v="13"/>
    <s v="No"/>
    <s v="Yes"/>
    <s v="No"/>
    <s v="Yes"/>
    <x v="1"/>
    <x v="1"/>
    <x v="1"/>
    <x v="1"/>
    <x v="0"/>
    <s v="Month-to-Month"/>
    <s v="No"/>
    <x v="1"/>
    <n v="44.95"/>
    <n v="3085.35"/>
    <n v="0"/>
    <n v="0"/>
    <n v="0"/>
    <n v="3085.35"/>
    <x v="0"/>
    <x v="0"/>
    <m/>
  </r>
  <r>
    <x v="6193"/>
    <x v="1"/>
    <x v="39"/>
    <x v="1"/>
    <n v="0"/>
    <x v="41"/>
    <n v="95128"/>
    <n v="37.316146000000003"/>
    <n v="-121.936285"/>
    <n v="0"/>
    <x v="13"/>
    <s v="None"/>
    <s v="Yes"/>
    <n v="38.21"/>
    <s v="No"/>
    <x v="0"/>
    <s v="Cable"/>
    <n v="13"/>
    <s v="Yes"/>
    <s v="No"/>
    <s v="No"/>
    <s v="No"/>
    <x v="1"/>
    <x v="0"/>
    <x v="0"/>
    <x v="2"/>
    <x v="0"/>
    <s v="Month-to-Month"/>
    <s v="Yes"/>
    <x v="0"/>
    <n v="49.8"/>
    <n v="49.8"/>
    <n v="0"/>
    <n v="0"/>
    <n v="38.21"/>
    <n v="88.01"/>
    <x v="2"/>
    <x v="0"/>
    <m/>
  </r>
  <r>
    <x v="6194"/>
    <x v="0"/>
    <x v="53"/>
    <x v="0"/>
    <n v="1"/>
    <x v="152"/>
    <n v="95916"/>
    <n v="39.657228000000003"/>
    <n v="-121.37778"/>
    <n v="7"/>
    <x v="4"/>
    <s v="None"/>
    <s v="Yes"/>
    <n v="48.59"/>
    <s v="Yes"/>
    <x v="0"/>
    <s v="DSL"/>
    <n v="15"/>
    <s v="Yes"/>
    <s v="Yes"/>
    <s v="No"/>
    <s v="No"/>
    <x v="0"/>
    <x v="0"/>
    <x v="0"/>
    <x v="0"/>
    <x v="0"/>
    <s v="One Year"/>
    <s v="No"/>
    <x v="1"/>
    <n v="69.2"/>
    <n v="4982.5"/>
    <n v="0"/>
    <n v="0"/>
    <n v="3449.89"/>
    <n v="8432.39"/>
    <x v="0"/>
    <x v="0"/>
    <m/>
  </r>
  <r>
    <x v="6195"/>
    <x v="1"/>
    <x v="51"/>
    <x v="1"/>
    <n v="0"/>
    <x v="637"/>
    <n v="95948"/>
    <n v="39.346898000000003"/>
    <n v="-121.75953699999999"/>
    <n v="0"/>
    <x v="50"/>
    <s v="None"/>
    <s v="Yes"/>
    <n v="42.92"/>
    <s v="No"/>
    <x v="0"/>
    <s v="Fiber Optic"/>
    <n v="23"/>
    <s v="No"/>
    <s v="Yes"/>
    <s v="No"/>
    <s v="Yes"/>
    <x v="0"/>
    <x v="1"/>
    <x v="1"/>
    <x v="3"/>
    <x v="0"/>
    <s v="Month-to-Month"/>
    <s v="No"/>
    <x v="1"/>
    <n v="100.55"/>
    <n v="4398.1499999999996"/>
    <n v="0"/>
    <n v="0"/>
    <n v="1888.48"/>
    <n v="6286.63"/>
    <x v="1"/>
    <x v="2"/>
    <s v="Network reliability"/>
  </r>
  <r>
    <x v="6196"/>
    <x v="0"/>
    <x v="0"/>
    <x v="0"/>
    <n v="0"/>
    <x v="208"/>
    <n v="90603"/>
    <n v="33.945318"/>
    <n v="-117.99206599999999"/>
    <n v="10"/>
    <x v="28"/>
    <s v="None"/>
    <s v="Yes"/>
    <n v="20.96"/>
    <s v="No"/>
    <x v="1"/>
    <m/>
    <m/>
    <m/>
    <m/>
    <m/>
    <m/>
    <x v="2"/>
    <x v="2"/>
    <x v="2"/>
    <x v="2"/>
    <x v="2"/>
    <s v="One Year"/>
    <s v="Yes"/>
    <x v="0"/>
    <n v="20.55"/>
    <n v="583.29999999999995"/>
    <n v="0"/>
    <n v="0"/>
    <n v="565.91999999999996"/>
    <n v="1149.22"/>
    <x v="0"/>
    <x v="0"/>
    <m/>
  </r>
  <r>
    <x v="6197"/>
    <x v="1"/>
    <x v="44"/>
    <x v="0"/>
    <n v="0"/>
    <x v="450"/>
    <n v="94545"/>
    <n v="37.629840000000002"/>
    <n v="-122.12084299999999"/>
    <n v="6"/>
    <x v="4"/>
    <s v="Offer A"/>
    <s v="Yes"/>
    <n v="28.02"/>
    <s v="No"/>
    <x v="0"/>
    <s v="DSL"/>
    <n v="27"/>
    <s v="No"/>
    <s v="Yes"/>
    <s v="Yes"/>
    <s v="Yes"/>
    <x v="0"/>
    <x v="1"/>
    <x v="1"/>
    <x v="3"/>
    <x v="0"/>
    <s v="Two Year"/>
    <s v="Yes"/>
    <x v="0"/>
    <n v="79.099999999999994"/>
    <n v="5564.85"/>
    <n v="0"/>
    <n v="0"/>
    <n v="1989.42"/>
    <n v="7554.27"/>
    <x v="0"/>
    <x v="0"/>
    <m/>
  </r>
  <r>
    <x v="6198"/>
    <x v="0"/>
    <x v="56"/>
    <x v="0"/>
    <n v="0"/>
    <x v="31"/>
    <n v="90066"/>
    <n v="34.002028000000003"/>
    <n v="-118.430656"/>
    <n v="2"/>
    <x v="5"/>
    <s v="Offer B"/>
    <s v="Yes"/>
    <n v="1.43"/>
    <s v="Yes"/>
    <x v="0"/>
    <s v="Fiber Optic"/>
    <n v="16"/>
    <s v="Yes"/>
    <s v="No"/>
    <s v="No"/>
    <s v="No"/>
    <x v="0"/>
    <x v="1"/>
    <x v="1"/>
    <x v="3"/>
    <x v="0"/>
    <s v="One Year"/>
    <s v="Yes"/>
    <x v="0"/>
    <n v="99.65"/>
    <n v="6311.2"/>
    <n v="0"/>
    <n v="0"/>
    <n v="90.09"/>
    <n v="6401.29"/>
    <x v="0"/>
    <x v="0"/>
    <m/>
  </r>
  <r>
    <x v="6199"/>
    <x v="0"/>
    <x v="29"/>
    <x v="1"/>
    <n v="0"/>
    <x v="31"/>
    <n v="90032"/>
    <n v="34.078820999999998"/>
    <n v="-118.177576"/>
    <n v="0"/>
    <x v="67"/>
    <s v="None"/>
    <s v="Yes"/>
    <n v="40.549999999999997"/>
    <s v="No"/>
    <x v="0"/>
    <s v="Cable"/>
    <n v="41"/>
    <s v="No"/>
    <s v="No"/>
    <s v="No"/>
    <s v="No"/>
    <x v="0"/>
    <x v="1"/>
    <x v="1"/>
    <x v="3"/>
    <x v="0"/>
    <s v="Month-to-Month"/>
    <s v="Yes"/>
    <x v="0"/>
    <n v="64.7"/>
    <n v="1093.0999999999999"/>
    <n v="0"/>
    <n v="0"/>
    <n v="689.35"/>
    <n v="1782.45"/>
    <x v="1"/>
    <x v="1"/>
    <s v="Competitor offered higher download speeds"/>
  </r>
  <r>
    <x v="6200"/>
    <x v="1"/>
    <x v="43"/>
    <x v="0"/>
    <n v="0"/>
    <x v="702"/>
    <n v="90222"/>
    <n v="33.912246000000003"/>
    <n v="-118.236773"/>
    <n v="8"/>
    <x v="9"/>
    <s v="None"/>
    <s v="Yes"/>
    <n v="4.1500000000000004"/>
    <s v="Yes"/>
    <x v="1"/>
    <m/>
    <m/>
    <m/>
    <m/>
    <m/>
    <m/>
    <x v="2"/>
    <x v="2"/>
    <x v="2"/>
    <x v="2"/>
    <x v="2"/>
    <s v="Two Year"/>
    <s v="No"/>
    <x v="0"/>
    <n v="25.4"/>
    <n v="1797.1"/>
    <n v="0"/>
    <n v="0"/>
    <n v="298.8"/>
    <n v="2095.9"/>
    <x v="0"/>
    <x v="0"/>
    <m/>
  </r>
  <r>
    <x v="6201"/>
    <x v="0"/>
    <x v="43"/>
    <x v="1"/>
    <n v="0"/>
    <x v="282"/>
    <n v="92273"/>
    <n v="32.790281999999998"/>
    <n v="-115.689559"/>
    <n v="0"/>
    <x v="0"/>
    <s v="None"/>
    <s v="Yes"/>
    <n v="41.92"/>
    <s v="No"/>
    <x v="0"/>
    <s v="Cable"/>
    <n v="29"/>
    <s v="No"/>
    <s v="No"/>
    <s v="No"/>
    <s v="No"/>
    <x v="1"/>
    <x v="0"/>
    <x v="0"/>
    <x v="2"/>
    <x v="0"/>
    <s v="Month-to-Month"/>
    <s v="Yes"/>
    <x v="1"/>
    <n v="44.2"/>
    <n v="403.35"/>
    <n v="0"/>
    <n v="0"/>
    <n v="377.28"/>
    <n v="780.63"/>
    <x v="1"/>
    <x v="1"/>
    <s v="Competitor offered higher download speeds"/>
  </r>
  <r>
    <x v="6202"/>
    <x v="1"/>
    <x v="48"/>
    <x v="0"/>
    <n v="0"/>
    <x v="108"/>
    <n v="92203"/>
    <n v="33.752938"/>
    <n v="-116.23005499999999"/>
    <n v="7"/>
    <x v="13"/>
    <s v="None"/>
    <s v="Yes"/>
    <n v="17.84"/>
    <s v="Yes"/>
    <x v="0"/>
    <s v="Fiber Optic"/>
    <n v="20"/>
    <s v="No"/>
    <s v="No"/>
    <s v="No"/>
    <s v="No"/>
    <x v="1"/>
    <x v="0"/>
    <x v="0"/>
    <x v="2"/>
    <x v="0"/>
    <s v="Two Year"/>
    <s v="No"/>
    <x v="1"/>
    <n v="74.3"/>
    <n v="74.3"/>
    <n v="0"/>
    <n v="0"/>
    <n v="17.84"/>
    <n v="92.14"/>
    <x v="2"/>
    <x v="0"/>
    <m/>
  </r>
  <r>
    <x v="6203"/>
    <x v="0"/>
    <x v="49"/>
    <x v="0"/>
    <n v="0"/>
    <x v="41"/>
    <n v="95136"/>
    <n v="37.270938000000001"/>
    <n v="-121.851046"/>
    <n v="1"/>
    <x v="13"/>
    <s v="Offer E"/>
    <s v="Yes"/>
    <n v="13.02"/>
    <s v="Yes"/>
    <x v="0"/>
    <s v="Fiber Optic"/>
    <n v="30"/>
    <s v="No"/>
    <s v="Yes"/>
    <s v="No"/>
    <s v="No"/>
    <x v="0"/>
    <x v="0"/>
    <x v="0"/>
    <x v="0"/>
    <x v="0"/>
    <s v="Month-to-Month"/>
    <s v="Yes"/>
    <x v="1"/>
    <n v="90.6"/>
    <n v="90.6"/>
    <n v="0"/>
    <n v="0"/>
    <n v="13.02"/>
    <n v="103.62"/>
    <x v="1"/>
    <x v="3"/>
    <s v="Don't know"/>
  </r>
  <r>
    <x v="6204"/>
    <x v="0"/>
    <x v="61"/>
    <x v="0"/>
    <n v="0"/>
    <x v="388"/>
    <n v="91791"/>
    <n v="34.061633999999998"/>
    <n v="-117.893169"/>
    <n v="10"/>
    <x v="7"/>
    <s v="Offer B"/>
    <s v="Yes"/>
    <n v="36.49"/>
    <s v="No"/>
    <x v="0"/>
    <s v="Fiber Optic"/>
    <n v="9"/>
    <s v="No"/>
    <s v="Yes"/>
    <s v="Yes"/>
    <s v="Yes"/>
    <x v="0"/>
    <x v="1"/>
    <x v="1"/>
    <x v="3"/>
    <x v="0"/>
    <s v="Two Year"/>
    <s v="Yes"/>
    <x v="0"/>
    <n v="105.85"/>
    <n v="6725.5"/>
    <n v="0"/>
    <n v="0"/>
    <n v="2371.85"/>
    <n v="9097.35"/>
    <x v="0"/>
    <x v="0"/>
    <m/>
  </r>
  <r>
    <x v="6205"/>
    <x v="0"/>
    <x v="59"/>
    <x v="0"/>
    <n v="0"/>
    <x v="1101"/>
    <n v="95225"/>
    <n v="38.183917999999998"/>
    <n v="-120.89881699999999"/>
    <n v="0"/>
    <x v="57"/>
    <s v="Offer B"/>
    <s v="Yes"/>
    <n v="4.22"/>
    <s v="No"/>
    <x v="0"/>
    <s v="DSL"/>
    <n v="18"/>
    <s v="Yes"/>
    <s v="No"/>
    <s v="Yes"/>
    <s v="No"/>
    <x v="0"/>
    <x v="0"/>
    <x v="0"/>
    <x v="0"/>
    <x v="0"/>
    <s v="One Year"/>
    <s v="Yes"/>
    <x v="2"/>
    <n v="64.3"/>
    <n v="3410.6"/>
    <n v="0"/>
    <n v="0"/>
    <n v="219.44"/>
    <n v="3630.04"/>
    <x v="0"/>
    <x v="0"/>
    <m/>
  </r>
  <r>
    <x v="6206"/>
    <x v="0"/>
    <x v="24"/>
    <x v="1"/>
    <n v="0"/>
    <x v="403"/>
    <n v="95675"/>
    <n v="38.545774999999999"/>
    <n v="-120.743325"/>
    <n v="0"/>
    <x v="0"/>
    <s v="None"/>
    <s v="Yes"/>
    <n v="13.05"/>
    <s v="No"/>
    <x v="0"/>
    <s v="Fiber Optic"/>
    <n v="73"/>
    <s v="Yes"/>
    <s v="No"/>
    <s v="No"/>
    <s v="No"/>
    <x v="1"/>
    <x v="0"/>
    <x v="0"/>
    <x v="2"/>
    <x v="0"/>
    <s v="Month-to-Month"/>
    <s v="Yes"/>
    <x v="1"/>
    <n v="74.849999999999994"/>
    <n v="708.2"/>
    <n v="0"/>
    <n v="0"/>
    <n v="117.45"/>
    <n v="825.65"/>
    <x v="0"/>
    <x v="0"/>
    <m/>
  </r>
  <r>
    <x v="6207"/>
    <x v="1"/>
    <x v="3"/>
    <x v="1"/>
    <n v="0"/>
    <x v="31"/>
    <n v="90022"/>
    <n v="34.023809999999997"/>
    <n v="-118.156582"/>
    <n v="0"/>
    <x v="13"/>
    <s v="None"/>
    <s v="No"/>
    <m/>
    <m/>
    <x v="0"/>
    <s v="DSL"/>
    <n v="8"/>
    <s v="No"/>
    <s v="No"/>
    <s v="Yes"/>
    <s v="No"/>
    <x v="1"/>
    <x v="1"/>
    <x v="0"/>
    <x v="0"/>
    <x v="1"/>
    <s v="Month-to-Month"/>
    <s v="Yes"/>
    <x v="1"/>
    <n v="39.65"/>
    <n v="39.65"/>
    <n v="0"/>
    <n v="20"/>
    <n v="0"/>
    <n v="59.65"/>
    <x v="1"/>
    <x v="1"/>
    <s v="Competitor offered more data"/>
  </r>
  <r>
    <x v="6208"/>
    <x v="1"/>
    <x v="32"/>
    <x v="0"/>
    <n v="1"/>
    <x v="1015"/>
    <n v="90660"/>
    <n v="33.989524000000003"/>
    <n v="-118.089299"/>
    <n v="10"/>
    <x v="47"/>
    <s v="None"/>
    <s v="Yes"/>
    <n v="18"/>
    <s v="No"/>
    <x v="1"/>
    <m/>
    <m/>
    <m/>
    <m/>
    <m/>
    <m/>
    <x v="2"/>
    <x v="2"/>
    <x v="2"/>
    <x v="2"/>
    <x v="2"/>
    <s v="One Year"/>
    <s v="No"/>
    <x v="0"/>
    <n v="19.8"/>
    <n v="350.1"/>
    <n v="0"/>
    <n v="0"/>
    <n v="378"/>
    <n v="728.1"/>
    <x v="0"/>
    <x v="0"/>
    <m/>
  </r>
  <r>
    <x v="6209"/>
    <x v="1"/>
    <x v="5"/>
    <x v="0"/>
    <n v="2"/>
    <x v="706"/>
    <n v="95448"/>
    <n v="38.618347"/>
    <n v="-122.908422"/>
    <n v="5"/>
    <x v="5"/>
    <s v="None"/>
    <s v="Yes"/>
    <n v="28.92"/>
    <s v="Yes"/>
    <x v="1"/>
    <m/>
    <m/>
    <m/>
    <m/>
    <m/>
    <m/>
    <x v="2"/>
    <x v="2"/>
    <x v="2"/>
    <x v="2"/>
    <x v="2"/>
    <s v="Two Year"/>
    <s v="No"/>
    <x v="0"/>
    <n v="24.65"/>
    <n v="1574.5"/>
    <n v="0"/>
    <n v="0"/>
    <n v="1821.96"/>
    <n v="3396.46"/>
    <x v="0"/>
    <x v="0"/>
    <m/>
  </r>
  <r>
    <x v="6210"/>
    <x v="0"/>
    <x v="55"/>
    <x v="1"/>
    <n v="0"/>
    <x v="38"/>
    <n v="92109"/>
    <n v="32.787835999999999"/>
    <n v="-117.232376"/>
    <n v="0"/>
    <x v="38"/>
    <s v="None"/>
    <s v="Yes"/>
    <n v="1.1499999999999999"/>
    <s v="Yes"/>
    <x v="0"/>
    <s v="Fiber Optic"/>
    <n v="3"/>
    <s v="No"/>
    <s v="Yes"/>
    <s v="No"/>
    <s v="No"/>
    <x v="0"/>
    <x v="0"/>
    <x v="0"/>
    <x v="0"/>
    <x v="0"/>
    <s v="Month-to-Month"/>
    <s v="Yes"/>
    <x v="1"/>
    <n v="90.1"/>
    <n v="521.29999999999995"/>
    <n v="0"/>
    <n v="0"/>
    <n v="6.9"/>
    <n v="528.20000000000005"/>
    <x v="1"/>
    <x v="1"/>
    <s v="Competitor made better offer"/>
  </r>
  <r>
    <x v="6211"/>
    <x v="0"/>
    <x v="21"/>
    <x v="1"/>
    <n v="0"/>
    <x v="268"/>
    <n v="95620"/>
    <n v="38.392820999999998"/>
    <n v="-121.79991699999999"/>
    <n v="0"/>
    <x v="30"/>
    <s v="Offer C"/>
    <s v="Yes"/>
    <n v="6"/>
    <s v="No"/>
    <x v="1"/>
    <m/>
    <m/>
    <m/>
    <m/>
    <m/>
    <m/>
    <x v="2"/>
    <x v="2"/>
    <x v="2"/>
    <x v="2"/>
    <x v="2"/>
    <s v="Month-to-Month"/>
    <s v="Yes"/>
    <x v="0"/>
    <n v="19.2"/>
    <n v="532.1"/>
    <n v="0"/>
    <n v="0"/>
    <n v="150"/>
    <n v="682.1"/>
    <x v="0"/>
    <x v="0"/>
    <m/>
  </r>
  <r>
    <x v="6212"/>
    <x v="0"/>
    <x v="22"/>
    <x v="1"/>
    <n v="0"/>
    <x v="1089"/>
    <n v="94599"/>
    <n v="38.421458000000001"/>
    <n v="-122.365048"/>
    <n v="0"/>
    <x v="22"/>
    <s v="Offer A"/>
    <s v="No"/>
    <m/>
    <m/>
    <x v="0"/>
    <s v="DSL"/>
    <n v="29"/>
    <s v="Yes"/>
    <s v="Yes"/>
    <s v="Yes"/>
    <s v="Yes"/>
    <x v="1"/>
    <x v="0"/>
    <x v="0"/>
    <x v="2"/>
    <x v="1"/>
    <s v="Two Year"/>
    <s v="Yes"/>
    <x v="2"/>
    <n v="47.4"/>
    <n v="3177.25"/>
    <n v="0"/>
    <n v="0"/>
    <n v="0"/>
    <n v="3177.25"/>
    <x v="0"/>
    <x v="0"/>
    <m/>
  </r>
  <r>
    <x v="6213"/>
    <x v="1"/>
    <x v="2"/>
    <x v="1"/>
    <n v="0"/>
    <x v="995"/>
    <n v="92223"/>
    <n v="33.946981999999998"/>
    <n v="-116.977672"/>
    <n v="0"/>
    <x v="50"/>
    <s v="None"/>
    <s v="Yes"/>
    <n v="44.92"/>
    <s v="Yes"/>
    <x v="0"/>
    <s v="Fiber Optic"/>
    <n v="16"/>
    <s v="No"/>
    <s v="No"/>
    <s v="Yes"/>
    <s v="No"/>
    <x v="1"/>
    <x v="1"/>
    <x v="1"/>
    <x v="1"/>
    <x v="0"/>
    <s v="Month-to-Month"/>
    <s v="Yes"/>
    <x v="0"/>
    <n v="90.4"/>
    <n v="4063"/>
    <n v="0"/>
    <n v="0"/>
    <n v="1976.48"/>
    <n v="6039.48"/>
    <x v="0"/>
    <x v="0"/>
    <m/>
  </r>
  <r>
    <x v="6214"/>
    <x v="1"/>
    <x v="47"/>
    <x v="1"/>
    <n v="0"/>
    <x v="1085"/>
    <n v="95934"/>
    <n v="40.080342000000002"/>
    <n v="-120.95780499999999"/>
    <n v="0"/>
    <x v="59"/>
    <s v="None"/>
    <s v="Yes"/>
    <n v="35.130000000000003"/>
    <s v="No"/>
    <x v="0"/>
    <s v="DSL"/>
    <n v="3"/>
    <s v="Yes"/>
    <s v="No"/>
    <s v="Yes"/>
    <s v="Yes"/>
    <x v="0"/>
    <x v="1"/>
    <x v="1"/>
    <x v="3"/>
    <x v="0"/>
    <s v="One Year"/>
    <s v="No"/>
    <x v="0"/>
    <n v="79"/>
    <n v="4801.1000000000004"/>
    <n v="0"/>
    <n v="0"/>
    <n v="2107.8000000000002"/>
    <n v="6908.9"/>
    <x v="0"/>
    <x v="0"/>
    <m/>
  </r>
  <r>
    <x v="6215"/>
    <x v="0"/>
    <x v="20"/>
    <x v="1"/>
    <n v="0"/>
    <x v="355"/>
    <n v="91356"/>
    <n v="34.157136999999999"/>
    <n v="-118.548511"/>
    <n v="0"/>
    <x v="68"/>
    <s v="None"/>
    <s v="Yes"/>
    <n v="36.49"/>
    <s v="Yes"/>
    <x v="0"/>
    <s v="Fiber Optic"/>
    <n v="3"/>
    <s v="No"/>
    <s v="No"/>
    <s v="No"/>
    <s v="Yes"/>
    <x v="0"/>
    <x v="1"/>
    <x v="1"/>
    <x v="3"/>
    <x v="0"/>
    <s v="Month-to-Month"/>
    <s v="Yes"/>
    <x v="1"/>
    <n v="99.85"/>
    <n v="1776.95"/>
    <n v="0"/>
    <n v="0"/>
    <n v="656.82"/>
    <n v="2433.77"/>
    <x v="1"/>
    <x v="2"/>
    <s v="Product dissatisfaction"/>
  </r>
  <r>
    <x v="6216"/>
    <x v="0"/>
    <x v="19"/>
    <x v="0"/>
    <n v="0"/>
    <x v="530"/>
    <n v="95691"/>
    <n v="38.627951000000003"/>
    <n v="-121.593287"/>
    <n v="9"/>
    <x v="59"/>
    <s v="None"/>
    <s v="Yes"/>
    <n v="34.479999999999997"/>
    <s v="Yes"/>
    <x v="0"/>
    <s v="Fiber Optic"/>
    <n v="51"/>
    <s v="No"/>
    <s v="Yes"/>
    <s v="No"/>
    <s v="No"/>
    <x v="0"/>
    <x v="1"/>
    <x v="1"/>
    <x v="3"/>
    <x v="0"/>
    <s v="Month-to-Month"/>
    <s v="Yes"/>
    <x v="1"/>
    <n v="99.8"/>
    <n v="5985.75"/>
    <n v="0"/>
    <n v="0"/>
    <n v="2068.8000000000002"/>
    <n v="8054.55"/>
    <x v="0"/>
    <x v="0"/>
    <m/>
  </r>
  <r>
    <x v="6217"/>
    <x v="1"/>
    <x v="21"/>
    <x v="1"/>
    <n v="0"/>
    <x v="113"/>
    <n v="95815"/>
    <n v="38.608404999999998"/>
    <n v="-121.44994199999999"/>
    <n v="0"/>
    <x v="37"/>
    <s v="None"/>
    <s v="Yes"/>
    <n v="30.91"/>
    <s v="Yes"/>
    <x v="1"/>
    <m/>
    <m/>
    <m/>
    <m/>
    <m/>
    <m/>
    <x v="2"/>
    <x v="2"/>
    <x v="2"/>
    <x v="2"/>
    <x v="2"/>
    <s v="Month-to-Month"/>
    <s v="No"/>
    <x v="0"/>
    <n v="23.15"/>
    <n v="245.2"/>
    <n v="0"/>
    <n v="0"/>
    <n v="340.01"/>
    <n v="585.21"/>
    <x v="1"/>
    <x v="1"/>
    <s v="Competitor made better offer"/>
  </r>
  <r>
    <x v="6218"/>
    <x v="1"/>
    <x v="1"/>
    <x v="1"/>
    <n v="0"/>
    <x v="0"/>
    <n v="93225"/>
    <n v="34.827661999999997"/>
    <n v="-118.999073"/>
    <n v="0"/>
    <x v="26"/>
    <s v="None"/>
    <s v="Yes"/>
    <n v="9.6999999999999993"/>
    <s v="No"/>
    <x v="0"/>
    <s v="DSL"/>
    <n v="6"/>
    <s v="No"/>
    <s v="No"/>
    <s v="Yes"/>
    <s v="No"/>
    <x v="1"/>
    <x v="1"/>
    <x v="1"/>
    <x v="1"/>
    <x v="0"/>
    <s v="One Year"/>
    <s v="Yes"/>
    <x v="1"/>
    <n v="61.35"/>
    <n v="3645.5"/>
    <n v="0"/>
    <n v="0"/>
    <n v="572.29999999999995"/>
    <n v="4217.8"/>
    <x v="0"/>
    <x v="0"/>
    <m/>
  </r>
  <r>
    <x v="6219"/>
    <x v="1"/>
    <x v="12"/>
    <x v="1"/>
    <n v="0"/>
    <x v="41"/>
    <n v="95127"/>
    <n v="37.375155999999997"/>
    <n v="-121.795867"/>
    <n v="0"/>
    <x v="27"/>
    <s v="None"/>
    <s v="Yes"/>
    <n v="44.78"/>
    <s v="No"/>
    <x v="0"/>
    <s v="DSL"/>
    <n v="12"/>
    <s v="No"/>
    <s v="Yes"/>
    <s v="No"/>
    <s v="No"/>
    <x v="1"/>
    <x v="0"/>
    <x v="0"/>
    <x v="2"/>
    <x v="0"/>
    <s v="Month-to-Month"/>
    <s v="Yes"/>
    <x v="1"/>
    <n v="49.05"/>
    <n v="593.04999999999995"/>
    <n v="29.32"/>
    <n v="0"/>
    <n v="537.36"/>
    <n v="1101.0899999999999"/>
    <x v="0"/>
    <x v="0"/>
    <m/>
  </r>
  <r>
    <x v="6220"/>
    <x v="0"/>
    <x v="5"/>
    <x v="0"/>
    <n v="0"/>
    <x v="934"/>
    <n v="91741"/>
    <n v="34.14649"/>
    <n v="-117.84981500000001"/>
    <n v="1"/>
    <x v="58"/>
    <s v="Offer E"/>
    <s v="Yes"/>
    <n v="23.68"/>
    <s v="No"/>
    <x v="0"/>
    <s v="DSL"/>
    <n v="41"/>
    <s v="Yes"/>
    <s v="No"/>
    <s v="No"/>
    <s v="Yes"/>
    <x v="1"/>
    <x v="1"/>
    <x v="1"/>
    <x v="1"/>
    <x v="0"/>
    <s v="Two Year"/>
    <s v="No"/>
    <x v="0"/>
    <n v="65.5"/>
    <n v="564.35"/>
    <n v="0"/>
    <n v="0"/>
    <n v="189.44"/>
    <n v="753.79"/>
    <x v="0"/>
    <x v="0"/>
    <m/>
  </r>
  <r>
    <x v="6221"/>
    <x v="0"/>
    <x v="34"/>
    <x v="1"/>
    <n v="0"/>
    <x v="31"/>
    <n v="90048"/>
    <n v="34.072944999999997"/>
    <n v="-118.37267"/>
    <n v="0"/>
    <x v="61"/>
    <s v="Offer C"/>
    <s v="No"/>
    <m/>
    <m/>
    <x v="0"/>
    <s v="DSL"/>
    <n v="14"/>
    <s v="No"/>
    <s v="No"/>
    <s v="Yes"/>
    <s v="No"/>
    <x v="1"/>
    <x v="0"/>
    <x v="0"/>
    <x v="2"/>
    <x v="0"/>
    <s v="Month-to-Month"/>
    <s v="Yes"/>
    <x v="0"/>
    <n v="29.75"/>
    <n v="790.7"/>
    <n v="0"/>
    <n v="0"/>
    <n v="0"/>
    <n v="790.7"/>
    <x v="0"/>
    <x v="0"/>
    <m/>
  </r>
  <r>
    <x v="6222"/>
    <x v="0"/>
    <x v="52"/>
    <x v="1"/>
    <n v="1"/>
    <x v="78"/>
    <n v="92028"/>
    <n v="33.362575"/>
    <n v="-117.299644"/>
    <n v="0"/>
    <x v="27"/>
    <s v="None"/>
    <s v="Yes"/>
    <n v="17.850000000000001"/>
    <s v="Yes"/>
    <x v="0"/>
    <s v="Fiber Optic"/>
    <n v="19"/>
    <s v="No"/>
    <s v="No"/>
    <s v="No"/>
    <s v="No"/>
    <x v="0"/>
    <x v="0"/>
    <x v="0"/>
    <x v="0"/>
    <x v="0"/>
    <s v="Month-to-Month"/>
    <s v="Yes"/>
    <x v="1"/>
    <n v="84.05"/>
    <n v="966.55"/>
    <n v="0"/>
    <n v="0"/>
    <n v="214.2"/>
    <n v="1180.75"/>
    <x v="0"/>
    <x v="0"/>
    <m/>
  </r>
  <r>
    <x v="6223"/>
    <x v="0"/>
    <x v="47"/>
    <x v="0"/>
    <n v="2"/>
    <x v="940"/>
    <n v="95466"/>
    <n v="39.094101999999999"/>
    <n v="-123.50085300000001"/>
    <n v="9"/>
    <x v="39"/>
    <s v="None"/>
    <s v="Yes"/>
    <n v="24.56"/>
    <s v="Yes"/>
    <x v="0"/>
    <s v="Fiber Optic"/>
    <n v="18"/>
    <s v="No"/>
    <s v="Yes"/>
    <s v="Yes"/>
    <s v="Yes"/>
    <x v="0"/>
    <x v="1"/>
    <x v="1"/>
    <x v="3"/>
    <x v="0"/>
    <s v="Month-to-Month"/>
    <s v="Yes"/>
    <x v="1"/>
    <n v="107.5"/>
    <n v="3242.5"/>
    <n v="0"/>
    <n v="0"/>
    <n v="736.8"/>
    <n v="3979.3"/>
    <x v="0"/>
    <x v="0"/>
    <m/>
  </r>
  <r>
    <x v="6224"/>
    <x v="1"/>
    <x v="61"/>
    <x v="1"/>
    <n v="0"/>
    <x v="940"/>
    <n v="95466"/>
    <n v="39.094101999999999"/>
    <n v="-123.50085300000001"/>
    <n v="0"/>
    <x v="27"/>
    <s v="Offer D"/>
    <s v="Yes"/>
    <n v="28.63"/>
    <s v="No"/>
    <x v="0"/>
    <s v="Cable"/>
    <n v="7"/>
    <s v="No"/>
    <s v="Yes"/>
    <s v="Yes"/>
    <s v="Yes"/>
    <x v="1"/>
    <x v="0"/>
    <x v="0"/>
    <x v="2"/>
    <x v="1"/>
    <s v="Month-to-Month"/>
    <s v="Yes"/>
    <x v="0"/>
    <n v="83.8"/>
    <n v="1029.75"/>
    <n v="44.58"/>
    <n v="80"/>
    <n v="343.56"/>
    <n v="1408.73"/>
    <x v="1"/>
    <x v="1"/>
    <s v="Competitor had better devices"/>
  </r>
  <r>
    <x v="6225"/>
    <x v="0"/>
    <x v="56"/>
    <x v="1"/>
    <n v="0"/>
    <x v="102"/>
    <n v="92646"/>
    <n v="33.666300999999997"/>
    <n v="-117.96950099999999"/>
    <n v="0"/>
    <x v="29"/>
    <s v="Offer E"/>
    <s v="Yes"/>
    <n v="29.28"/>
    <s v="No"/>
    <x v="0"/>
    <s v="Cable"/>
    <n v="4"/>
    <s v="No"/>
    <s v="Yes"/>
    <s v="No"/>
    <s v="No"/>
    <x v="1"/>
    <x v="0"/>
    <x v="0"/>
    <x v="2"/>
    <x v="0"/>
    <s v="Month-to-Month"/>
    <s v="No"/>
    <x v="0"/>
    <n v="49.2"/>
    <n v="103.7"/>
    <n v="0"/>
    <n v="0"/>
    <n v="58.56"/>
    <n v="162.26"/>
    <x v="2"/>
    <x v="0"/>
    <m/>
  </r>
  <r>
    <x v="6226"/>
    <x v="1"/>
    <x v="11"/>
    <x v="1"/>
    <n v="0"/>
    <x v="537"/>
    <n v="96071"/>
    <n v="40.656286999999999"/>
    <n v="-121.42896500000001"/>
    <n v="0"/>
    <x v="3"/>
    <s v="Offer E"/>
    <s v="Yes"/>
    <n v="22.77"/>
    <s v="No"/>
    <x v="0"/>
    <s v="DSL"/>
    <n v="51"/>
    <s v="No"/>
    <s v="No"/>
    <s v="No"/>
    <s v="No"/>
    <x v="0"/>
    <x v="0"/>
    <x v="1"/>
    <x v="1"/>
    <x v="0"/>
    <s v="Month-to-Month"/>
    <s v="No"/>
    <x v="0"/>
    <n v="55.15"/>
    <n v="159.15"/>
    <n v="0"/>
    <n v="0"/>
    <n v="68.31"/>
    <n v="227.46"/>
    <x v="1"/>
    <x v="2"/>
    <s v="Network reliability"/>
  </r>
  <r>
    <x v="6227"/>
    <x v="0"/>
    <x v="40"/>
    <x v="1"/>
    <n v="0"/>
    <x v="862"/>
    <n v="95222"/>
    <n v="38.071326999999997"/>
    <n v="-120.632221"/>
    <n v="0"/>
    <x v="62"/>
    <s v="Offer B"/>
    <s v="No"/>
    <m/>
    <m/>
    <x v="0"/>
    <s v="Cable"/>
    <n v="21"/>
    <s v="No"/>
    <s v="Yes"/>
    <s v="No"/>
    <s v="No"/>
    <x v="1"/>
    <x v="1"/>
    <x v="1"/>
    <x v="1"/>
    <x v="0"/>
    <s v="Month-to-Month"/>
    <s v="Yes"/>
    <x v="1"/>
    <n v="40.35"/>
    <n v="1677.85"/>
    <n v="0"/>
    <n v="0"/>
    <n v="0"/>
    <n v="1677.85"/>
    <x v="0"/>
    <x v="0"/>
    <m/>
  </r>
  <r>
    <x v="6228"/>
    <x v="0"/>
    <x v="59"/>
    <x v="0"/>
    <n v="3"/>
    <x v="1072"/>
    <n v="91320"/>
    <n v="34.172071000000003"/>
    <n v="-118.946262"/>
    <n v="1"/>
    <x v="17"/>
    <s v="Offer B"/>
    <s v="Yes"/>
    <n v="1.44"/>
    <s v="Yes"/>
    <x v="1"/>
    <m/>
    <m/>
    <m/>
    <m/>
    <m/>
    <m/>
    <x v="2"/>
    <x v="2"/>
    <x v="2"/>
    <x v="2"/>
    <x v="2"/>
    <s v="Two Year"/>
    <s v="Yes"/>
    <x v="0"/>
    <n v="25.65"/>
    <n v="1388"/>
    <n v="0"/>
    <n v="0"/>
    <n v="79.2"/>
    <n v="1467.2"/>
    <x v="0"/>
    <x v="0"/>
    <m/>
  </r>
  <r>
    <x v="6229"/>
    <x v="1"/>
    <x v="36"/>
    <x v="1"/>
    <n v="0"/>
    <x v="27"/>
    <n v="95356"/>
    <n v="37.716186"/>
    <n v="-121.025836"/>
    <n v="0"/>
    <x v="58"/>
    <s v="None"/>
    <s v="Yes"/>
    <n v="5.0199999999999996"/>
    <s v="Yes"/>
    <x v="0"/>
    <s v="Fiber Optic"/>
    <n v="26"/>
    <s v="No"/>
    <s v="No"/>
    <s v="Yes"/>
    <s v="No"/>
    <x v="1"/>
    <x v="0"/>
    <x v="0"/>
    <x v="2"/>
    <x v="0"/>
    <s v="Month-to-Month"/>
    <s v="Yes"/>
    <x v="1"/>
    <n v="81.25"/>
    <n v="585.95000000000005"/>
    <n v="0"/>
    <n v="0"/>
    <n v="40.159999999999997"/>
    <n v="626.11"/>
    <x v="1"/>
    <x v="4"/>
    <s v="Price too high"/>
  </r>
  <r>
    <x v="6230"/>
    <x v="1"/>
    <x v="10"/>
    <x v="0"/>
    <n v="0"/>
    <x v="113"/>
    <n v="95827"/>
    <n v="38.549185000000001"/>
    <n v="-121.32838599999999"/>
    <n v="1"/>
    <x v="9"/>
    <s v="None"/>
    <s v="Yes"/>
    <n v="3.07"/>
    <s v="Yes"/>
    <x v="0"/>
    <s v="Fiber Optic"/>
    <n v="23"/>
    <s v="No"/>
    <s v="Yes"/>
    <s v="Yes"/>
    <s v="No"/>
    <x v="0"/>
    <x v="1"/>
    <x v="1"/>
    <x v="3"/>
    <x v="0"/>
    <s v="Two Year"/>
    <s v="Yes"/>
    <x v="1"/>
    <n v="103.4"/>
    <n v="7372.65"/>
    <n v="0"/>
    <n v="0"/>
    <n v="221.04"/>
    <n v="7593.69"/>
    <x v="1"/>
    <x v="4"/>
    <s v="Lack of affordable download/upload speed"/>
  </r>
  <r>
    <x v="6231"/>
    <x v="1"/>
    <x v="47"/>
    <x v="0"/>
    <n v="0"/>
    <x v="113"/>
    <n v="95828"/>
    <n v="38.486938000000002"/>
    <n v="-121.395805"/>
    <n v="5"/>
    <x v="9"/>
    <s v="Offer A"/>
    <s v="Yes"/>
    <n v="43.84"/>
    <s v="Yes"/>
    <x v="0"/>
    <s v="Fiber Optic"/>
    <n v="15"/>
    <s v="Yes"/>
    <s v="Yes"/>
    <s v="No"/>
    <s v="Yes"/>
    <x v="1"/>
    <x v="1"/>
    <x v="1"/>
    <x v="1"/>
    <x v="0"/>
    <s v="Two Year"/>
    <s v="Yes"/>
    <x v="1"/>
    <n v="100.55"/>
    <n v="7325.1"/>
    <n v="0"/>
    <n v="0"/>
    <n v="3156.48"/>
    <n v="10481.58"/>
    <x v="0"/>
    <x v="0"/>
    <m/>
  </r>
  <r>
    <x v="6232"/>
    <x v="0"/>
    <x v="55"/>
    <x v="0"/>
    <n v="3"/>
    <x v="143"/>
    <n v="94133"/>
    <n v="37.802070999999998"/>
    <n v="-122.41100400000001"/>
    <n v="0"/>
    <x v="39"/>
    <s v="Offer C"/>
    <s v="Yes"/>
    <n v="48.43"/>
    <s v="No"/>
    <x v="0"/>
    <s v="Fiber Optic"/>
    <n v="58"/>
    <s v="No"/>
    <s v="No"/>
    <s v="Yes"/>
    <s v="No"/>
    <x v="1"/>
    <x v="1"/>
    <x v="1"/>
    <x v="1"/>
    <x v="0"/>
    <s v="One Year"/>
    <s v="No"/>
    <x v="1"/>
    <n v="86.45"/>
    <n v="2538.0500000000002"/>
    <n v="0"/>
    <n v="0"/>
    <n v="1452.9"/>
    <n v="3990.95"/>
    <x v="0"/>
    <x v="0"/>
    <m/>
  </r>
  <r>
    <x v="6233"/>
    <x v="1"/>
    <x v="37"/>
    <x v="0"/>
    <n v="4"/>
    <x v="3"/>
    <n v="94553"/>
    <n v="38.014457"/>
    <n v="-122.115432"/>
    <n v="8"/>
    <x v="30"/>
    <s v="Offer C"/>
    <s v="Yes"/>
    <n v="19.559999999999999"/>
    <s v="Yes"/>
    <x v="1"/>
    <m/>
    <m/>
    <m/>
    <m/>
    <m/>
    <m/>
    <x v="2"/>
    <x v="2"/>
    <x v="2"/>
    <x v="2"/>
    <x v="2"/>
    <s v="Month-to-Month"/>
    <s v="Yes"/>
    <x v="1"/>
    <n v="-8"/>
    <n v="546.85"/>
    <n v="0"/>
    <n v="0"/>
    <n v="489"/>
    <n v="1035.8499999999999"/>
    <x v="0"/>
    <x v="0"/>
    <m/>
  </r>
  <r>
    <x v="6234"/>
    <x v="0"/>
    <x v="59"/>
    <x v="1"/>
    <n v="0"/>
    <x v="573"/>
    <n v="92118"/>
    <n v="32.68674"/>
    <n v="-117.186612"/>
    <n v="0"/>
    <x v="13"/>
    <s v="None"/>
    <s v="Yes"/>
    <n v="5.94"/>
    <s v="Yes"/>
    <x v="0"/>
    <s v="Fiber Optic"/>
    <n v="8"/>
    <s v="No"/>
    <s v="No"/>
    <s v="No"/>
    <s v="No"/>
    <x v="1"/>
    <x v="0"/>
    <x v="0"/>
    <x v="2"/>
    <x v="0"/>
    <s v="Month-to-Month"/>
    <s v="Yes"/>
    <x v="1"/>
    <n v="75.099999999999994"/>
    <n v="75.099999999999994"/>
    <n v="0"/>
    <n v="0"/>
    <n v="5.94"/>
    <n v="81.040000000000006"/>
    <x v="1"/>
    <x v="2"/>
    <s v="Lack of self-service on Website"/>
  </r>
  <r>
    <x v="6235"/>
    <x v="0"/>
    <x v="61"/>
    <x v="1"/>
    <n v="0"/>
    <x v="828"/>
    <n v="94530"/>
    <n v="37.924838000000001"/>
    <n v="-122.289145"/>
    <n v="0"/>
    <x v="56"/>
    <s v="Offer B"/>
    <s v="Yes"/>
    <n v="41.17"/>
    <s v="Yes"/>
    <x v="0"/>
    <s v="Fiber Optic"/>
    <n v="30"/>
    <s v="No"/>
    <s v="Yes"/>
    <s v="Yes"/>
    <s v="No"/>
    <x v="0"/>
    <x v="1"/>
    <x v="1"/>
    <x v="3"/>
    <x v="0"/>
    <s v="Two Year"/>
    <s v="Yes"/>
    <x v="1"/>
    <n v="104.45"/>
    <n v="4863.8500000000004"/>
    <n v="36.78"/>
    <n v="0"/>
    <n v="1893.82"/>
    <n v="6720.89"/>
    <x v="0"/>
    <x v="0"/>
    <m/>
  </r>
  <r>
    <x v="6236"/>
    <x v="1"/>
    <x v="14"/>
    <x v="0"/>
    <n v="0"/>
    <x v="570"/>
    <n v="94598"/>
    <n v="37.916648000000002"/>
    <n v="-122.008483"/>
    <n v="1"/>
    <x v="44"/>
    <s v="Offer C"/>
    <s v="Yes"/>
    <n v="33.57"/>
    <s v="Yes"/>
    <x v="0"/>
    <s v="Fiber Optic"/>
    <n v="26"/>
    <s v="Yes"/>
    <s v="No"/>
    <s v="No"/>
    <s v="No"/>
    <x v="0"/>
    <x v="1"/>
    <x v="1"/>
    <x v="3"/>
    <x v="1"/>
    <s v="Month-to-Month"/>
    <s v="Yes"/>
    <x v="0"/>
    <n v="-8"/>
    <n v="3204.65"/>
    <n v="35.82"/>
    <n v="110"/>
    <n v="1074.24"/>
    <n v="4353.07"/>
    <x v="1"/>
    <x v="1"/>
    <s v="Competitor made better offer"/>
  </r>
  <r>
    <x v="6237"/>
    <x v="1"/>
    <x v="9"/>
    <x v="1"/>
    <n v="0"/>
    <x v="533"/>
    <n v="92373"/>
    <n v="34.003242999999998"/>
    <n v="-117.13828599999999"/>
    <n v="0"/>
    <x v="65"/>
    <s v="None"/>
    <s v="Yes"/>
    <n v="37.07"/>
    <s v="Yes"/>
    <x v="0"/>
    <s v="Fiber Optic"/>
    <n v="23"/>
    <s v="No"/>
    <s v="Yes"/>
    <s v="No"/>
    <s v="No"/>
    <x v="1"/>
    <x v="0"/>
    <x v="0"/>
    <x v="2"/>
    <x v="0"/>
    <s v="Month-to-Month"/>
    <s v="Yes"/>
    <x v="1"/>
    <n v="80.45"/>
    <n v="2429.1"/>
    <n v="0"/>
    <n v="0"/>
    <n v="1149.17"/>
    <n v="3578.27"/>
    <x v="0"/>
    <x v="0"/>
    <m/>
  </r>
  <r>
    <x v="6238"/>
    <x v="1"/>
    <x v="21"/>
    <x v="0"/>
    <n v="0"/>
    <x v="475"/>
    <n v="95950"/>
    <n v="39.033057999999997"/>
    <n v="-121.895718"/>
    <n v="7"/>
    <x v="64"/>
    <s v="Offer A"/>
    <s v="No"/>
    <m/>
    <m/>
    <x v="0"/>
    <s v="Cable"/>
    <n v="16"/>
    <s v="Yes"/>
    <s v="No"/>
    <s v="Yes"/>
    <s v="No"/>
    <x v="0"/>
    <x v="1"/>
    <x v="1"/>
    <x v="3"/>
    <x v="0"/>
    <s v="Two Year"/>
    <s v="Yes"/>
    <x v="1"/>
    <n v="54.1"/>
    <n v="3794.5"/>
    <n v="0"/>
    <n v="0"/>
    <n v="0"/>
    <n v="3794.5"/>
    <x v="0"/>
    <x v="0"/>
    <m/>
  </r>
  <r>
    <x v="6239"/>
    <x v="0"/>
    <x v="35"/>
    <x v="0"/>
    <n v="0"/>
    <x v="779"/>
    <n v="92562"/>
    <n v="33.548869000000003"/>
    <n v="-117.334165"/>
    <n v="6"/>
    <x v="42"/>
    <s v="None"/>
    <s v="Yes"/>
    <n v="37.15"/>
    <s v="Yes"/>
    <x v="0"/>
    <s v="Fiber Optic"/>
    <n v="7"/>
    <s v="Yes"/>
    <s v="Yes"/>
    <s v="No"/>
    <s v="Yes"/>
    <x v="0"/>
    <x v="1"/>
    <x v="1"/>
    <x v="3"/>
    <x v="0"/>
    <s v="Two Year"/>
    <s v="Yes"/>
    <x v="0"/>
    <n v="109.1"/>
    <n v="6393.65"/>
    <n v="0"/>
    <n v="0"/>
    <n v="2154.6999999999998"/>
    <n v="8548.35"/>
    <x v="0"/>
    <x v="0"/>
    <m/>
  </r>
  <r>
    <x v="6240"/>
    <x v="0"/>
    <x v="7"/>
    <x v="0"/>
    <n v="2"/>
    <x v="237"/>
    <n v="95437"/>
    <n v="39.455554999999997"/>
    <n v="-123.68397899999999"/>
    <n v="1"/>
    <x v="40"/>
    <s v="Offer A"/>
    <s v="No"/>
    <m/>
    <m/>
    <x v="0"/>
    <s v="Cable"/>
    <n v="19"/>
    <s v="No"/>
    <s v="Yes"/>
    <s v="Yes"/>
    <s v="Yes"/>
    <x v="0"/>
    <x v="1"/>
    <x v="1"/>
    <x v="3"/>
    <x v="0"/>
    <s v="One Year"/>
    <s v="Yes"/>
    <x v="1"/>
    <n v="58.4"/>
    <n v="4113.1499999999996"/>
    <n v="32.53"/>
    <n v="0"/>
    <n v="0"/>
    <n v="4080.62"/>
    <x v="0"/>
    <x v="0"/>
    <m/>
  </r>
  <r>
    <x v="6241"/>
    <x v="0"/>
    <x v="55"/>
    <x v="0"/>
    <n v="0"/>
    <x v="38"/>
    <n v="92109"/>
    <n v="32.787835999999999"/>
    <n v="-117.232376"/>
    <n v="1"/>
    <x v="13"/>
    <s v="None"/>
    <s v="Yes"/>
    <n v="39.79"/>
    <s v="No"/>
    <x v="0"/>
    <s v="Fiber Optic"/>
    <n v="7"/>
    <s v="No"/>
    <s v="No"/>
    <s v="No"/>
    <s v="No"/>
    <x v="0"/>
    <x v="0"/>
    <x v="0"/>
    <x v="0"/>
    <x v="0"/>
    <s v="Month-to-Month"/>
    <s v="Yes"/>
    <x v="2"/>
    <n v="80.05"/>
    <n v="80.05"/>
    <n v="0"/>
    <n v="0"/>
    <n v="39.79"/>
    <n v="119.84"/>
    <x v="1"/>
    <x v="1"/>
    <s v="Competitor made better offer"/>
  </r>
  <r>
    <x v="6242"/>
    <x v="0"/>
    <x v="18"/>
    <x v="1"/>
    <n v="0"/>
    <x v="31"/>
    <n v="90011"/>
    <n v="34.007089999999998"/>
    <n v="-118.258681"/>
    <n v="0"/>
    <x v="60"/>
    <s v="None"/>
    <s v="Yes"/>
    <n v="45.51"/>
    <s v="Yes"/>
    <x v="0"/>
    <s v="DSL"/>
    <n v="27"/>
    <s v="Yes"/>
    <s v="Yes"/>
    <s v="Yes"/>
    <s v="No"/>
    <x v="0"/>
    <x v="1"/>
    <x v="1"/>
    <x v="3"/>
    <x v="0"/>
    <s v="One Year"/>
    <s v="Yes"/>
    <x v="0"/>
    <n v="83.45"/>
    <n v="3887.85"/>
    <n v="0"/>
    <n v="0"/>
    <n v="2184.48"/>
    <n v="6072.33"/>
    <x v="0"/>
    <x v="0"/>
    <m/>
  </r>
  <r>
    <x v="6243"/>
    <x v="0"/>
    <x v="38"/>
    <x v="0"/>
    <n v="0"/>
    <x v="1053"/>
    <n v="93560"/>
    <n v="34.903052000000002"/>
    <n v="-118.41125099999999"/>
    <n v="5"/>
    <x v="9"/>
    <s v="Offer A"/>
    <s v="Yes"/>
    <n v="41.21"/>
    <s v="Yes"/>
    <x v="0"/>
    <s v="Fiber Optic"/>
    <n v="73"/>
    <s v="Yes"/>
    <s v="Yes"/>
    <s v="Yes"/>
    <s v="No"/>
    <x v="0"/>
    <x v="1"/>
    <x v="1"/>
    <x v="3"/>
    <x v="0"/>
    <s v="Two Year"/>
    <s v="Yes"/>
    <x v="0"/>
    <n v="110.65"/>
    <n v="8065.65"/>
    <n v="0"/>
    <n v="0"/>
    <n v="2967.12"/>
    <n v="11032.77"/>
    <x v="0"/>
    <x v="0"/>
    <m/>
  </r>
  <r>
    <x v="6244"/>
    <x v="1"/>
    <x v="44"/>
    <x v="0"/>
    <n v="0"/>
    <x v="177"/>
    <n v="95062"/>
    <n v="36.974575000000002"/>
    <n v="-121.99114899999999"/>
    <n v="1"/>
    <x v="3"/>
    <s v="Offer E"/>
    <s v="Yes"/>
    <n v="29.29"/>
    <s v="No"/>
    <x v="0"/>
    <s v="Cable"/>
    <n v="52"/>
    <s v="No"/>
    <s v="Yes"/>
    <s v="Yes"/>
    <s v="No"/>
    <x v="1"/>
    <x v="0"/>
    <x v="1"/>
    <x v="0"/>
    <x v="0"/>
    <s v="Month-to-Month"/>
    <s v="Yes"/>
    <x v="2"/>
    <n v="56.15"/>
    <n v="168.15"/>
    <n v="0"/>
    <n v="0"/>
    <n v="87.87"/>
    <n v="256.02"/>
    <x v="1"/>
    <x v="1"/>
    <s v="Competitor had better devices"/>
  </r>
  <r>
    <x v="6245"/>
    <x v="0"/>
    <x v="24"/>
    <x v="0"/>
    <n v="0"/>
    <x v="38"/>
    <n v="92129"/>
    <n v="32.961064"/>
    <n v="-117.134917"/>
    <n v="1"/>
    <x v="29"/>
    <s v="Offer E"/>
    <s v="Yes"/>
    <n v="9.76"/>
    <s v="No"/>
    <x v="0"/>
    <s v="Cable"/>
    <n v="27"/>
    <s v="No"/>
    <s v="No"/>
    <s v="No"/>
    <s v="No"/>
    <x v="1"/>
    <x v="0"/>
    <x v="0"/>
    <x v="2"/>
    <x v="0"/>
    <s v="Month-to-Month"/>
    <s v="Yes"/>
    <x v="1"/>
    <n v="70.7"/>
    <n v="141.44999999999999"/>
    <n v="0"/>
    <n v="0"/>
    <n v="19.52"/>
    <n v="160.97"/>
    <x v="1"/>
    <x v="1"/>
    <s v="Competitor made better offer"/>
  </r>
  <r>
    <x v="6246"/>
    <x v="0"/>
    <x v="34"/>
    <x v="1"/>
    <n v="0"/>
    <x v="499"/>
    <n v="92624"/>
    <n v="33.458753999999999"/>
    <n v="-117.665104"/>
    <n v="0"/>
    <x v="58"/>
    <s v="None"/>
    <s v="Yes"/>
    <n v="32.31"/>
    <s v="No"/>
    <x v="0"/>
    <s v="Fiber Optic"/>
    <n v="6"/>
    <s v="Yes"/>
    <s v="No"/>
    <s v="No"/>
    <s v="No"/>
    <x v="0"/>
    <x v="0"/>
    <x v="0"/>
    <x v="0"/>
    <x v="0"/>
    <s v="Month-to-Month"/>
    <s v="No"/>
    <x v="1"/>
    <n v="84.95"/>
    <n v="668.4"/>
    <n v="0"/>
    <n v="0"/>
    <n v="258.48"/>
    <n v="926.88"/>
    <x v="1"/>
    <x v="3"/>
    <s v="Moved"/>
  </r>
  <r>
    <x v="6247"/>
    <x v="0"/>
    <x v="11"/>
    <x v="1"/>
    <n v="0"/>
    <x v="174"/>
    <n v="92866"/>
    <n v="33.784596999999998"/>
    <n v="-117.84453499999999"/>
    <n v="0"/>
    <x v="5"/>
    <s v="None"/>
    <s v="Yes"/>
    <n v="16.57"/>
    <s v="No"/>
    <x v="1"/>
    <m/>
    <m/>
    <m/>
    <m/>
    <m/>
    <m/>
    <x v="2"/>
    <x v="2"/>
    <x v="2"/>
    <x v="2"/>
    <x v="2"/>
    <s v="Two Year"/>
    <s v="Yes"/>
    <x v="0"/>
    <n v="20.6"/>
    <n v="1298.7"/>
    <n v="0"/>
    <n v="0"/>
    <n v="1043.9100000000001"/>
    <n v="2342.61"/>
    <x v="0"/>
    <x v="0"/>
    <m/>
  </r>
  <r>
    <x v="6248"/>
    <x v="0"/>
    <x v="61"/>
    <x v="0"/>
    <n v="0"/>
    <x v="444"/>
    <n v="91502"/>
    <n v="34.177267000000001"/>
    <n v="-118.31003"/>
    <n v="1"/>
    <x v="33"/>
    <s v="None"/>
    <s v="Yes"/>
    <n v="15.98"/>
    <s v="Yes"/>
    <x v="0"/>
    <s v="Cable"/>
    <n v="22"/>
    <s v="Yes"/>
    <s v="Yes"/>
    <s v="No"/>
    <s v="Yes"/>
    <x v="0"/>
    <x v="0"/>
    <x v="0"/>
    <x v="0"/>
    <x v="0"/>
    <s v="Month-to-Month"/>
    <s v="Yes"/>
    <x v="1"/>
    <n v="100.5"/>
    <n v="3653.35"/>
    <n v="0"/>
    <n v="0"/>
    <n v="559.29999999999995"/>
    <n v="4212.6499999999996"/>
    <x v="1"/>
    <x v="5"/>
    <s v="Attitude of support person"/>
  </r>
  <r>
    <x v="6249"/>
    <x v="1"/>
    <x v="33"/>
    <x v="0"/>
    <n v="0"/>
    <x v="440"/>
    <n v="95220"/>
    <n v="38.200231000000002"/>
    <n v="-121.235034"/>
    <n v="4"/>
    <x v="2"/>
    <s v="Offer D"/>
    <s v="Yes"/>
    <n v="45.6"/>
    <s v="No"/>
    <x v="0"/>
    <s v="Fiber Optic"/>
    <n v="11"/>
    <s v="No"/>
    <s v="No"/>
    <s v="Yes"/>
    <s v="No"/>
    <x v="0"/>
    <x v="1"/>
    <x v="1"/>
    <x v="3"/>
    <x v="0"/>
    <s v="Month-to-Month"/>
    <s v="Yes"/>
    <x v="2"/>
    <n v="96.65"/>
    <n v="1162.8499999999999"/>
    <n v="0"/>
    <n v="0"/>
    <n v="592.79999999999995"/>
    <n v="1755.65"/>
    <x v="1"/>
    <x v="1"/>
    <s v="Competitor had better devices"/>
  </r>
  <r>
    <x v="6250"/>
    <x v="0"/>
    <x v="52"/>
    <x v="0"/>
    <n v="1"/>
    <x v="455"/>
    <n v="95623"/>
    <n v="38.631529999999998"/>
    <n v="-120.842609"/>
    <n v="4"/>
    <x v="39"/>
    <s v="Offer C"/>
    <s v="Yes"/>
    <n v="36.74"/>
    <s v="No"/>
    <x v="0"/>
    <s v="Cable"/>
    <n v="18"/>
    <s v="No"/>
    <s v="No"/>
    <s v="Yes"/>
    <s v="Yes"/>
    <x v="0"/>
    <x v="0"/>
    <x v="0"/>
    <x v="0"/>
    <x v="0"/>
    <s v="One Year"/>
    <s v="Yes"/>
    <x v="1"/>
    <n v="64.5"/>
    <n v="1985.15"/>
    <n v="0"/>
    <n v="0"/>
    <n v="1102.2"/>
    <n v="3087.35"/>
    <x v="0"/>
    <x v="0"/>
    <m/>
  </r>
  <r>
    <x v="6251"/>
    <x v="1"/>
    <x v="20"/>
    <x v="0"/>
    <n v="0"/>
    <x v="843"/>
    <n v="92337"/>
    <n v="34.049670999999996"/>
    <n v="-117.468896"/>
    <n v="10"/>
    <x v="59"/>
    <s v="Offer B"/>
    <s v="No"/>
    <m/>
    <m/>
    <x v="0"/>
    <s v="DSL"/>
    <n v="2"/>
    <s v="No"/>
    <s v="Yes"/>
    <s v="Yes"/>
    <s v="Yes"/>
    <x v="0"/>
    <x v="1"/>
    <x v="1"/>
    <x v="3"/>
    <x v="0"/>
    <s v="Month-to-Month"/>
    <s v="Yes"/>
    <x v="1"/>
    <n v="60.2"/>
    <n v="3582.4"/>
    <n v="0"/>
    <n v="0"/>
    <n v="0"/>
    <n v="3582.4"/>
    <x v="0"/>
    <x v="0"/>
    <m/>
  </r>
  <r>
    <x v="6252"/>
    <x v="1"/>
    <x v="39"/>
    <x v="0"/>
    <n v="0"/>
    <x v="113"/>
    <n v="95819"/>
    <n v="38.567594"/>
    <n v="-121.437507"/>
    <n v="1"/>
    <x v="45"/>
    <s v="Offer C"/>
    <s v="Yes"/>
    <n v="26.8"/>
    <s v="No"/>
    <x v="0"/>
    <s v="Fiber Optic"/>
    <n v="17"/>
    <s v="No"/>
    <s v="No"/>
    <s v="No"/>
    <s v="No"/>
    <x v="0"/>
    <x v="1"/>
    <x v="1"/>
    <x v="3"/>
    <x v="1"/>
    <s v="Month-to-Month"/>
    <s v="No"/>
    <x v="1"/>
    <n v="91.25"/>
    <n v="2964.05"/>
    <n v="0"/>
    <n v="130"/>
    <n v="884.4"/>
    <n v="3978.45"/>
    <x v="0"/>
    <x v="0"/>
    <m/>
  </r>
  <r>
    <x v="6253"/>
    <x v="0"/>
    <x v="40"/>
    <x v="0"/>
    <n v="0"/>
    <x v="1095"/>
    <n v="96063"/>
    <n v="40.408796000000002"/>
    <n v="-121.579609"/>
    <n v="2"/>
    <x v="8"/>
    <s v="None"/>
    <s v="Yes"/>
    <n v="8.83"/>
    <s v="Yes"/>
    <x v="0"/>
    <s v="Fiber Optic"/>
    <n v="21"/>
    <s v="Yes"/>
    <s v="Yes"/>
    <s v="No"/>
    <s v="No"/>
    <x v="0"/>
    <x v="1"/>
    <x v="1"/>
    <x v="3"/>
    <x v="0"/>
    <s v="One Year"/>
    <s v="No"/>
    <x v="1"/>
    <n v="106.55"/>
    <n v="5763.3"/>
    <n v="0"/>
    <n v="0"/>
    <n v="476.82"/>
    <n v="6240.12"/>
    <x v="1"/>
    <x v="2"/>
    <s v="Product dissatisfaction"/>
  </r>
  <r>
    <x v="6254"/>
    <x v="0"/>
    <x v="55"/>
    <x v="0"/>
    <n v="2"/>
    <x v="8"/>
    <n v="93063"/>
    <n v="34.296813"/>
    <n v="-118.685703"/>
    <n v="7"/>
    <x v="23"/>
    <s v="None"/>
    <s v="Yes"/>
    <n v="3.3"/>
    <s v="Yes"/>
    <x v="0"/>
    <s v="Fiber Optic"/>
    <n v="19"/>
    <s v="Yes"/>
    <s v="No"/>
    <s v="Yes"/>
    <s v="Yes"/>
    <x v="0"/>
    <x v="1"/>
    <x v="1"/>
    <x v="3"/>
    <x v="0"/>
    <s v="One Year"/>
    <s v="Yes"/>
    <x v="1"/>
    <n v="109.4"/>
    <n v="7281.6"/>
    <n v="38.340000000000003"/>
    <n v="0"/>
    <n v="221.1"/>
    <n v="7464.36"/>
    <x v="0"/>
    <x v="0"/>
    <m/>
  </r>
  <r>
    <x v="6255"/>
    <x v="0"/>
    <x v="11"/>
    <x v="0"/>
    <n v="0"/>
    <x v="8"/>
    <n v="93065"/>
    <n v="34.269449000000002"/>
    <n v="-118.76847100000001"/>
    <n v="10"/>
    <x v="30"/>
    <s v="None"/>
    <s v="Yes"/>
    <n v="2.34"/>
    <s v="No"/>
    <x v="0"/>
    <s v="DSL"/>
    <n v="73"/>
    <s v="Yes"/>
    <s v="Yes"/>
    <s v="No"/>
    <s v="Yes"/>
    <x v="1"/>
    <x v="1"/>
    <x v="1"/>
    <x v="1"/>
    <x v="0"/>
    <s v="Month-to-Month"/>
    <s v="Yes"/>
    <x v="0"/>
    <n v="71.05"/>
    <n v="1837.7"/>
    <n v="28.08"/>
    <n v="0"/>
    <n v="58.5"/>
    <n v="1868.12"/>
    <x v="0"/>
    <x v="0"/>
    <m/>
  </r>
  <r>
    <x v="6256"/>
    <x v="0"/>
    <x v="21"/>
    <x v="1"/>
    <n v="0"/>
    <x v="600"/>
    <n v="96073"/>
    <n v="40.582399000000002"/>
    <n v="-122.19551199999999"/>
    <n v="0"/>
    <x v="9"/>
    <s v="None"/>
    <s v="Yes"/>
    <n v="24.19"/>
    <s v="Yes"/>
    <x v="0"/>
    <s v="Fiber Optic"/>
    <n v="13"/>
    <s v="No"/>
    <s v="Yes"/>
    <s v="Yes"/>
    <s v="Yes"/>
    <x v="0"/>
    <x v="1"/>
    <x v="1"/>
    <x v="3"/>
    <x v="0"/>
    <s v="Two Year"/>
    <s v="Yes"/>
    <x v="1"/>
    <n v="111.6"/>
    <n v="8012.75"/>
    <n v="0"/>
    <n v="0"/>
    <n v="1741.68"/>
    <n v="9754.43"/>
    <x v="0"/>
    <x v="0"/>
    <m/>
  </r>
  <r>
    <x v="6257"/>
    <x v="1"/>
    <x v="12"/>
    <x v="1"/>
    <n v="0"/>
    <x v="861"/>
    <n v="95918"/>
    <n v="39.292333999999997"/>
    <n v="-121.32059700000001"/>
    <n v="0"/>
    <x v="68"/>
    <s v="None"/>
    <s v="Yes"/>
    <n v="38.869999999999997"/>
    <s v="Yes"/>
    <x v="0"/>
    <s v="Fiber Optic"/>
    <n v="7"/>
    <s v="No"/>
    <s v="Yes"/>
    <s v="No"/>
    <s v="No"/>
    <x v="1"/>
    <x v="0"/>
    <x v="0"/>
    <x v="2"/>
    <x v="1"/>
    <s v="Month-to-Month"/>
    <s v="Yes"/>
    <x v="1"/>
    <n v="80.650000000000006"/>
    <n v="1451.9"/>
    <n v="0"/>
    <n v="30"/>
    <n v="699.66"/>
    <n v="2181.56"/>
    <x v="1"/>
    <x v="1"/>
    <s v="Competitor offered more data"/>
  </r>
  <r>
    <x v="6258"/>
    <x v="1"/>
    <x v="30"/>
    <x v="0"/>
    <n v="0"/>
    <x v="618"/>
    <n v="95254"/>
    <n v="38.192608"/>
    <n v="-120.957842"/>
    <n v="9"/>
    <x v="5"/>
    <s v="Offer B"/>
    <s v="Yes"/>
    <n v="17.38"/>
    <s v="No"/>
    <x v="1"/>
    <m/>
    <m/>
    <m/>
    <m/>
    <m/>
    <m/>
    <x v="2"/>
    <x v="2"/>
    <x v="2"/>
    <x v="2"/>
    <x v="2"/>
    <s v="Two Year"/>
    <s v="No"/>
    <x v="0"/>
    <n v="19.25"/>
    <n v="1237.6500000000001"/>
    <n v="0"/>
    <n v="0"/>
    <n v="1094.94"/>
    <n v="2332.59"/>
    <x v="0"/>
    <x v="0"/>
    <m/>
  </r>
  <r>
    <x v="6259"/>
    <x v="1"/>
    <x v="14"/>
    <x v="0"/>
    <n v="0"/>
    <x v="1071"/>
    <n v="93627"/>
    <n v="36.520536999999997"/>
    <n v="-120.118055"/>
    <n v="7"/>
    <x v="35"/>
    <s v="None"/>
    <s v="Yes"/>
    <n v="29.56"/>
    <s v="Yes"/>
    <x v="1"/>
    <m/>
    <m/>
    <m/>
    <m/>
    <m/>
    <m/>
    <x v="2"/>
    <x v="2"/>
    <x v="2"/>
    <x v="2"/>
    <x v="2"/>
    <s v="Two Year"/>
    <s v="Yes"/>
    <x v="0"/>
    <n v="23.8"/>
    <n v="903.8"/>
    <n v="0"/>
    <n v="0"/>
    <n v="1152.8399999999999"/>
    <n v="2056.64"/>
    <x v="0"/>
    <x v="0"/>
    <m/>
  </r>
  <r>
    <x v="6260"/>
    <x v="1"/>
    <x v="44"/>
    <x v="1"/>
    <n v="0"/>
    <x v="216"/>
    <n v="94952"/>
    <n v="38.237017999999999"/>
    <n v="-122.77872000000001"/>
    <n v="0"/>
    <x v="45"/>
    <s v="None"/>
    <s v="Yes"/>
    <n v="14.48"/>
    <s v="No"/>
    <x v="1"/>
    <m/>
    <m/>
    <m/>
    <m/>
    <m/>
    <m/>
    <x v="2"/>
    <x v="2"/>
    <x v="2"/>
    <x v="2"/>
    <x v="2"/>
    <s v="Two Year"/>
    <s v="No"/>
    <x v="0"/>
    <n v="20.350000000000001"/>
    <n v="689.75"/>
    <n v="0"/>
    <n v="0"/>
    <n v="477.84"/>
    <n v="1167.5899999999999"/>
    <x v="0"/>
    <x v="0"/>
    <m/>
  </r>
  <r>
    <x v="6261"/>
    <x v="1"/>
    <x v="9"/>
    <x v="1"/>
    <n v="0"/>
    <x v="436"/>
    <n v="93041"/>
    <n v="34.110123999999999"/>
    <n v="-119.100972"/>
    <n v="0"/>
    <x v="60"/>
    <s v="Offer B"/>
    <s v="Yes"/>
    <n v="11.02"/>
    <s v="No"/>
    <x v="1"/>
    <m/>
    <m/>
    <m/>
    <m/>
    <m/>
    <m/>
    <x v="2"/>
    <x v="2"/>
    <x v="2"/>
    <x v="2"/>
    <x v="2"/>
    <s v="One Year"/>
    <s v="No"/>
    <x v="1"/>
    <n v="19.95"/>
    <n v="1004.5"/>
    <n v="0"/>
    <n v="0"/>
    <n v="528.96"/>
    <n v="1533.46"/>
    <x v="0"/>
    <x v="0"/>
    <m/>
  </r>
  <r>
    <x v="6262"/>
    <x v="0"/>
    <x v="30"/>
    <x v="1"/>
    <n v="0"/>
    <x v="38"/>
    <n v="92117"/>
    <n v="32.825085999999999"/>
    <n v="-117.19942399999999"/>
    <n v="0"/>
    <x v="46"/>
    <s v="None"/>
    <s v="Yes"/>
    <n v="17.649999999999999"/>
    <s v="Yes"/>
    <x v="0"/>
    <s v="Fiber Optic"/>
    <n v="20"/>
    <s v="No"/>
    <s v="No"/>
    <s v="No"/>
    <s v="No"/>
    <x v="1"/>
    <x v="1"/>
    <x v="1"/>
    <x v="1"/>
    <x v="0"/>
    <s v="Month-to-Month"/>
    <s v="No"/>
    <x v="1"/>
    <n v="86.45"/>
    <n v="830.85"/>
    <n v="0"/>
    <n v="0"/>
    <n v="176.5"/>
    <n v="1007.35"/>
    <x v="1"/>
    <x v="1"/>
    <s v="Competitor made better offer"/>
  </r>
  <r>
    <x v="6263"/>
    <x v="1"/>
    <x v="55"/>
    <x v="0"/>
    <n v="0"/>
    <x v="31"/>
    <n v="90043"/>
    <n v="33.988543"/>
    <n v="-118.334081"/>
    <n v="6"/>
    <x v="46"/>
    <s v="Offer D"/>
    <s v="Yes"/>
    <n v="26.17"/>
    <s v="No"/>
    <x v="0"/>
    <s v="DSL"/>
    <n v="7"/>
    <s v="No"/>
    <s v="Yes"/>
    <s v="No"/>
    <s v="No"/>
    <x v="1"/>
    <x v="0"/>
    <x v="0"/>
    <x v="2"/>
    <x v="0"/>
    <s v="One Year"/>
    <s v="No"/>
    <x v="0"/>
    <n v="49.55"/>
    <n v="475.7"/>
    <n v="0"/>
    <n v="0"/>
    <n v="261.7"/>
    <n v="737.4"/>
    <x v="0"/>
    <x v="0"/>
    <m/>
  </r>
  <r>
    <x v="6264"/>
    <x v="1"/>
    <x v="42"/>
    <x v="0"/>
    <n v="0"/>
    <x v="11"/>
    <n v="94089"/>
    <n v="37.421633"/>
    <n v="-122.009613"/>
    <n v="8"/>
    <x v="14"/>
    <s v="None"/>
    <s v="Yes"/>
    <n v="22.8"/>
    <s v="Yes"/>
    <x v="0"/>
    <s v="Fiber Optic"/>
    <n v="15"/>
    <s v="Yes"/>
    <s v="No"/>
    <s v="Yes"/>
    <s v="No"/>
    <x v="1"/>
    <x v="0"/>
    <x v="0"/>
    <x v="2"/>
    <x v="0"/>
    <s v="Month-to-Month"/>
    <s v="Yes"/>
    <x v="0"/>
    <n v="84.55"/>
    <n v="3713.95"/>
    <n v="0"/>
    <n v="0"/>
    <n v="1026"/>
    <n v="4739.95"/>
    <x v="0"/>
    <x v="0"/>
    <m/>
  </r>
  <r>
    <x v="6265"/>
    <x v="1"/>
    <x v="25"/>
    <x v="1"/>
    <n v="0"/>
    <x v="752"/>
    <n v="93257"/>
    <n v="36.008958"/>
    <n v="-118.891593"/>
    <n v="0"/>
    <x v="61"/>
    <s v="Offer C"/>
    <s v="Yes"/>
    <n v="30.48"/>
    <s v="Yes"/>
    <x v="0"/>
    <s v="Fiber Optic"/>
    <n v="13"/>
    <s v="No"/>
    <s v="Yes"/>
    <s v="Yes"/>
    <s v="No"/>
    <x v="0"/>
    <x v="1"/>
    <x v="1"/>
    <x v="3"/>
    <x v="1"/>
    <s v="Month-to-Month"/>
    <s v="Yes"/>
    <x v="1"/>
    <n v="105.7"/>
    <n v="2979.5"/>
    <n v="0"/>
    <n v="80"/>
    <n v="853.44"/>
    <n v="3912.94"/>
    <x v="1"/>
    <x v="2"/>
    <s v="Service dissatisfaction"/>
  </r>
  <r>
    <x v="6266"/>
    <x v="0"/>
    <x v="35"/>
    <x v="1"/>
    <n v="0"/>
    <x v="919"/>
    <n v="93930"/>
    <n v="36.220761000000003"/>
    <n v="-120.980777"/>
    <n v="0"/>
    <x v="34"/>
    <s v="None"/>
    <s v="Yes"/>
    <n v="44.31"/>
    <s v="Yes"/>
    <x v="0"/>
    <s v="Fiber Optic"/>
    <n v="4"/>
    <s v="Yes"/>
    <s v="Yes"/>
    <s v="Yes"/>
    <s v="Yes"/>
    <x v="0"/>
    <x v="1"/>
    <x v="1"/>
    <x v="3"/>
    <x v="0"/>
    <s v="Two Year"/>
    <s v="Yes"/>
    <x v="1"/>
    <n v="115.1"/>
    <n v="7334.05"/>
    <n v="0"/>
    <n v="0"/>
    <n v="2835.84"/>
    <n v="10169.89"/>
    <x v="0"/>
    <x v="0"/>
    <m/>
  </r>
  <r>
    <x v="6267"/>
    <x v="0"/>
    <x v="35"/>
    <x v="1"/>
    <n v="0"/>
    <x v="40"/>
    <n v="95405"/>
    <n v="38.439695999999998"/>
    <n v="-122.668817"/>
    <n v="0"/>
    <x v="60"/>
    <s v="None"/>
    <s v="Yes"/>
    <n v="33.909999999999997"/>
    <s v="No"/>
    <x v="0"/>
    <s v="DSL"/>
    <n v="13"/>
    <s v="Yes"/>
    <s v="No"/>
    <s v="Yes"/>
    <s v="Yes"/>
    <x v="1"/>
    <x v="0"/>
    <x v="0"/>
    <x v="2"/>
    <x v="0"/>
    <s v="One Year"/>
    <s v="Yes"/>
    <x v="0"/>
    <n v="60.35"/>
    <n v="2896.4"/>
    <n v="0"/>
    <n v="0"/>
    <n v="1627.68"/>
    <n v="4524.08"/>
    <x v="1"/>
    <x v="2"/>
    <s v="Poor expertise of phone support"/>
  </r>
  <r>
    <x v="6268"/>
    <x v="0"/>
    <x v="60"/>
    <x v="0"/>
    <n v="0"/>
    <x v="31"/>
    <n v="90061"/>
    <n v="33.921280000000003"/>
    <n v="-118.274186"/>
    <n v="3"/>
    <x v="64"/>
    <s v="Offer A"/>
    <s v="Yes"/>
    <n v="3.41"/>
    <s v="Yes"/>
    <x v="0"/>
    <s v="Fiber Optic"/>
    <n v="26"/>
    <s v="No"/>
    <s v="Yes"/>
    <s v="Yes"/>
    <s v="Yes"/>
    <x v="1"/>
    <x v="0"/>
    <x v="0"/>
    <x v="2"/>
    <x v="0"/>
    <s v="Two Year"/>
    <s v="No"/>
    <x v="0"/>
    <n v="90.2"/>
    <n v="6297.65"/>
    <n v="0"/>
    <n v="0"/>
    <n v="231.88"/>
    <n v="6529.53"/>
    <x v="0"/>
    <x v="0"/>
    <m/>
  </r>
  <r>
    <x v="6269"/>
    <x v="0"/>
    <x v="45"/>
    <x v="1"/>
    <n v="0"/>
    <x v="975"/>
    <n v="95615"/>
    <n v="38.311608999999997"/>
    <n v="-121.554034"/>
    <n v="0"/>
    <x v="38"/>
    <s v="None"/>
    <s v="Yes"/>
    <n v="27.69"/>
    <s v="Yes"/>
    <x v="0"/>
    <s v="Fiber Optic"/>
    <n v="9"/>
    <s v="No"/>
    <s v="No"/>
    <s v="No"/>
    <s v="No"/>
    <x v="1"/>
    <x v="0"/>
    <x v="0"/>
    <x v="2"/>
    <x v="0"/>
    <s v="Month-to-Month"/>
    <s v="Yes"/>
    <x v="0"/>
    <n v="73.849999999999994"/>
    <n v="401.3"/>
    <n v="0"/>
    <n v="0"/>
    <n v="166.14"/>
    <n v="567.44000000000005"/>
    <x v="0"/>
    <x v="0"/>
    <m/>
  </r>
  <r>
    <x v="6270"/>
    <x v="1"/>
    <x v="43"/>
    <x v="1"/>
    <n v="0"/>
    <x v="1019"/>
    <n v="92386"/>
    <n v="34.243088"/>
    <n v="-116.830015"/>
    <n v="0"/>
    <x v="31"/>
    <s v="Offer C"/>
    <s v="Yes"/>
    <n v="49.52"/>
    <s v="No"/>
    <x v="1"/>
    <m/>
    <m/>
    <m/>
    <m/>
    <m/>
    <m/>
    <x v="2"/>
    <x v="2"/>
    <x v="2"/>
    <x v="2"/>
    <x v="2"/>
    <s v="One Year"/>
    <s v="No"/>
    <x v="0"/>
    <n v="19.100000000000001"/>
    <n v="529.5"/>
    <n v="0"/>
    <n v="0"/>
    <n v="1436.08"/>
    <n v="1965.58"/>
    <x v="0"/>
    <x v="0"/>
    <m/>
  </r>
  <r>
    <x v="6271"/>
    <x v="1"/>
    <x v="22"/>
    <x v="0"/>
    <n v="2"/>
    <x v="624"/>
    <n v="93908"/>
    <n v="36.624338000000002"/>
    <n v="-121.615669"/>
    <n v="8"/>
    <x v="35"/>
    <s v="None"/>
    <s v="Yes"/>
    <n v="20.49"/>
    <s v="Yes"/>
    <x v="1"/>
    <m/>
    <m/>
    <m/>
    <m/>
    <m/>
    <m/>
    <x v="2"/>
    <x v="2"/>
    <x v="2"/>
    <x v="2"/>
    <x v="2"/>
    <s v="Two Year"/>
    <s v="No"/>
    <x v="0"/>
    <n v="25.2"/>
    <n v="987.95"/>
    <n v="0"/>
    <n v="0"/>
    <n v="799.11"/>
    <n v="1787.06"/>
    <x v="0"/>
    <x v="0"/>
    <m/>
  </r>
  <r>
    <x v="6272"/>
    <x v="1"/>
    <x v="3"/>
    <x v="1"/>
    <n v="0"/>
    <x v="1095"/>
    <n v="96063"/>
    <n v="40.408796000000002"/>
    <n v="-121.579609"/>
    <n v="0"/>
    <x v="24"/>
    <s v="Offer D"/>
    <s v="Yes"/>
    <n v="25.51"/>
    <s v="Yes"/>
    <x v="0"/>
    <s v="Fiber Optic"/>
    <n v="9"/>
    <s v="No"/>
    <s v="No"/>
    <s v="No"/>
    <s v="No"/>
    <x v="0"/>
    <x v="0"/>
    <x v="0"/>
    <x v="0"/>
    <x v="1"/>
    <s v="Two Year"/>
    <s v="Yes"/>
    <x v="1"/>
    <n v="84.35"/>
    <n v="1745.2"/>
    <n v="0"/>
    <n v="10"/>
    <n v="510.2"/>
    <n v="2265.4"/>
    <x v="0"/>
    <x v="0"/>
    <m/>
  </r>
  <r>
    <x v="6273"/>
    <x v="1"/>
    <x v="10"/>
    <x v="1"/>
    <n v="0"/>
    <x v="587"/>
    <n v="95464"/>
    <n v="39.123339999999999"/>
    <n v="-122.83819800000001"/>
    <n v="0"/>
    <x v="3"/>
    <s v="Offer E"/>
    <s v="Yes"/>
    <n v="40.79"/>
    <s v="No"/>
    <x v="0"/>
    <s v="DSL"/>
    <n v="29"/>
    <s v="No"/>
    <s v="No"/>
    <s v="Yes"/>
    <s v="No"/>
    <x v="1"/>
    <x v="0"/>
    <x v="0"/>
    <x v="2"/>
    <x v="1"/>
    <s v="Month-to-Month"/>
    <s v="Yes"/>
    <x v="1"/>
    <n v="49.15"/>
    <n v="169.05"/>
    <n v="0"/>
    <n v="10"/>
    <n v="122.37"/>
    <n v="301.42"/>
    <x v="1"/>
    <x v="1"/>
    <s v="Competitor had better devices"/>
  </r>
  <r>
    <x v="6274"/>
    <x v="0"/>
    <x v="18"/>
    <x v="1"/>
    <n v="0"/>
    <x v="162"/>
    <n v="90803"/>
    <n v="33.760458"/>
    <n v="-118.12972499999999"/>
    <n v="0"/>
    <x v="57"/>
    <s v="None"/>
    <s v="Yes"/>
    <n v="9.3699999999999992"/>
    <s v="No"/>
    <x v="0"/>
    <s v="DSL"/>
    <n v="59"/>
    <s v="No"/>
    <s v="No"/>
    <s v="Yes"/>
    <s v="No"/>
    <x v="1"/>
    <x v="1"/>
    <x v="1"/>
    <x v="1"/>
    <x v="0"/>
    <s v="Month-to-Month"/>
    <s v="Yes"/>
    <x v="1"/>
    <n v="59.45"/>
    <n v="3043.7"/>
    <n v="0"/>
    <n v="0"/>
    <n v="487.24"/>
    <n v="3530.94"/>
    <x v="0"/>
    <x v="0"/>
    <m/>
  </r>
  <r>
    <x v="6275"/>
    <x v="1"/>
    <x v="21"/>
    <x v="0"/>
    <n v="0"/>
    <x v="97"/>
    <n v="92614"/>
    <n v="33.680301999999998"/>
    <n v="-117.833296"/>
    <n v="4"/>
    <x v="4"/>
    <s v="None"/>
    <s v="Yes"/>
    <n v="6.19"/>
    <s v="Yes"/>
    <x v="0"/>
    <s v="Fiber Optic"/>
    <n v="9"/>
    <s v="Yes"/>
    <s v="Yes"/>
    <s v="Yes"/>
    <s v="Yes"/>
    <x v="0"/>
    <x v="1"/>
    <x v="1"/>
    <x v="3"/>
    <x v="0"/>
    <s v="Two Year"/>
    <s v="Yes"/>
    <x v="1"/>
    <n v="116.25"/>
    <n v="8564.75"/>
    <n v="0"/>
    <n v="0"/>
    <n v="439.49"/>
    <n v="9004.24"/>
    <x v="0"/>
    <x v="0"/>
    <m/>
  </r>
  <r>
    <x v="6276"/>
    <x v="0"/>
    <x v="30"/>
    <x v="1"/>
    <n v="0"/>
    <x v="156"/>
    <n v="90249"/>
    <n v="33.901389999999999"/>
    <n v="-118.315697"/>
    <n v="0"/>
    <x v="62"/>
    <s v="None"/>
    <s v="Yes"/>
    <n v="38.21"/>
    <s v="No"/>
    <x v="0"/>
    <s v="DSL"/>
    <n v="5"/>
    <s v="Yes"/>
    <s v="No"/>
    <s v="Yes"/>
    <s v="Yes"/>
    <x v="0"/>
    <x v="1"/>
    <x v="1"/>
    <x v="3"/>
    <x v="0"/>
    <s v="One Year"/>
    <s v="Yes"/>
    <x v="1"/>
    <n v="79.849999999999994"/>
    <n v="3320.75"/>
    <n v="0"/>
    <n v="0"/>
    <n v="1566.61"/>
    <n v="4887.3599999999997"/>
    <x v="0"/>
    <x v="0"/>
    <m/>
  </r>
  <r>
    <x v="6277"/>
    <x v="1"/>
    <x v="7"/>
    <x v="0"/>
    <n v="1"/>
    <x v="500"/>
    <n v="93605"/>
    <n v="37.17277"/>
    <n v="-119.2997"/>
    <n v="3"/>
    <x v="19"/>
    <s v="None"/>
    <s v="No"/>
    <m/>
    <m/>
    <x v="0"/>
    <s v="DSL"/>
    <n v="11"/>
    <s v="Yes"/>
    <s v="No"/>
    <s v="Yes"/>
    <s v="Yes"/>
    <x v="1"/>
    <x v="0"/>
    <x v="0"/>
    <x v="2"/>
    <x v="0"/>
    <s v="Two Year"/>
    <s v="No"/>
    <x v="0"/>
    <n v="39.1"/>
    <n v="2779.5"/>
    <n v="0"/>
    <n v="0"/>
    <n v="0"/>
    <n v="2779.5"/>
    <x v="0"/>
    <x v="0"/>
    <m/>
  </r>
  <r>
    <x v="6278"/>
    <x v="0"/>
    <x v="56"/>
    <x v="0"/>
    <n v="1"/>
    <x v="799"/>
    <n v="96132"/>
    <n v="41.027281000000002"/>
    <n v="-120.669427"/>
    <n v="3"/>
    <x v="64"/>
    <s v="None"/>
    <s v="Yes"/>
    <n v="24.94"/>
    <s v="Yes"/>
    <x v="0"/>
    <s v="Fiber Optic"/>
    <n v="30"/>
    <s v="No"/>
    <s v="Yes"/>
    <s v="Yes"/>
    <s v="No"/>
    <x v="1"/>
    <x v="0"/>
    <x v="0"/>
    <x v="2"/>
    <x v="0"/>
    <s v="Two Year"/>
    <s v="Yes"/>
    <x v="0"/>
    <n v="84.4"/>
    <n v="5746.75"/>
    <n v="0"/>
    <n v="0"/>
    <n v="1695.92"/>
    <n v="7442.67"/>
    <x v="0"/>
    <x v="0"/>
    <m/>
  </r>
  <r>
    <x v="6279"/>
    <x v="1"/>
    <x v="8"/>
    <x v="1"/>
    <n v="0"/>
    <x v="838"/>
    <n v="94970"/>
    <n v="37.921137000000002"/>
    <n v="-122.657562"/>
    <n v="0"/>
    <x v="24"/>
    <s v="None"/>
    <s v="Yes"/>
    <n v="22.31"/>
    <s v="No"/>
    <x v="0"/>
    <s v="DSL"/>
    <n v="21"/>
    <s v="Yes"/>
    <s v="No"/>
    <s v="No"/>
    <s v="Yes"/>
    <x v="1"/>
    <x v="0"/>
    <x v="0"/>
    <x v="2"/>
    <x v="0"/>
    <s v="One Year"/>
    <s v="No"/>
    <x v="0"/>
    <n v="54"/>
    <n v="1055.9000000000001"/>
    <n v="0"/>
    <n v="0"/>
    <n v="446.2"/>
    <n v="1502.1"/>
    <x v="0"/>
    <x v="0"/>
    <m/>
  </r>
  <r>
    <x v="6280"/>
    <x v="1"/>
    <x v="61"/>
    <x v="0"/>
    <n v="0"/>
    <x v="742"/>
    <n v="95678"/>
    <n v="38.759751000000001"/>
    <n v="-121.288545"/>
    <n v="2"/>
    <x v="6"/>
    <s v="None"/>
    <s v="Yes"/>
    <n v="34.659999999999997"/>
    <s v="Yes"/>
    <x v="0"/>
    <s v="Fiber Optic"/>
    <n v="3"/>
    <s v="No"/>
    <s v="No"/>
    <s v="Yes"/>
    <s v="No"/>
    <x v="0"/>
    <x v="1"/>
    <x v="1"/>
    <x v="3"/>
    <x v="0"/>
    <s v="Month-to-Month"/>
    <s v="Yes"/>
    <x v="1"/>
    <n v="101.95"/>
    <n v="700.85"/>
    <n v="0"/>
    <n v="0"/>
    <n v="242.62"/>
    <n v="943.47"/>
    <x v="1"/>
    <x v="3"/>
    <s v="Don't know"/>
  </r>
  <r>
    <x v="6281"/>
    <x v="1"/>
    <x v="19"/>
    <x v="1"/>
    <n v="0"/>
    <x v="164"/>
    <n v="95762"/>
    <n v="38.684437000000003"/>
    <n v="-121.055634"/>
    <n v="0"/>
    <x v="33"/>
    <s v="Offer C"/>
    <s v="Yes"/>
    <n v="42.02"/>
    <s v="No"/>
    <x v="1"/>
    <m/>
    <m/>
    <m/>
    <m/>
    <m/>
    <m/>
    <x v="2"/>
    <x v="2"/>
    <x v="2"/>
    <x v="2"/>
    <x v="2"/>
    <s v="One Year"/>
    <s v="No"/>
    <x v="1"/>
    <n v="20.6"/>
    <n v="754"/>
    <n v="0"/>
    <n v="0"/>
    <n v="1470.7"/>
    <n v="2224.6999999999998"/>
    <x v="0"/>
    <x v="0"/>
    <m/>
  </r>
  <r>
    <x v="6282"/>
    <x v="1"/>
    <x v="37"/>
    <x v="0"/>
    <n v="0"/>
    <x v="724"/>
    <n v="93609"/>
    <n v="36.5276"/>
    <n v="-119.865999"/>
    <n v="8"/>
    <x v="67"/>
    <s v="Offer D"/>
    <s v="Yes"/>
    <n v="14.69"/>
    <s v="No"/>
    <x v="1"/>
    <m/>
    <m/>
    <m/>
    <m/>
    <m/>
    <m/>
    <x v="2"/>
    <x v="2"/>
    <x v="2"/>
    <x v="2"/>
    <x v="2"/>
    <s v="One Year"/>
    <s v="No"/>
    <x v="1"/>
    <n v="19.899999999999999"/>
    <n v="329.75"/>
    <n v="0"/>
    <n v="0"/>
    <n v="249.73"/>
    <n v="579.48"/>
    <x v="0"/>
    <x v="0"/>
    <m/>
  </r>
  <r>
    <x v="6283"/>
    <x v="0"/>
    <x v="45"/>
    <x v="1"/>
    <n v="0"/>
    <x v="988"/>
    <n v="92339"/>
    <n v="34.067698999999998"/>
    <n v="-116.903891"/>
    <n v="0"/>
    <x v="13"/>
    <s v="None"/>
    <s v="Yes"/>
    <n v="10.83"/>
    <s v="No"/>
    <x v="0"/>
    <s v="DSL"/>
    <n v="15"/>
    <s v="Yes"/>
    <s v="No"/>
    <s v="No"/>
    <s v="No"/>
    <x v="1"/>
    <x v="0"/>
    <x v="0"/>
    <x v="2"/>
    <x v="0"/>
    <s v="Month-to-Month"/>
    <s v="No"/>
    <x v="1"/>
    <n v="49.55"/>
    <n v="49.55"/>
    <n v="0"/>
    <n v="0"/>
    <n v="10.83"/>
    <n v="60.38"/>
    <x v="2"/>
    <x v="0"/>
    <m/>
  </r>
  <r>
    <x v="6284"/>
    <x v="0"/>
    <x v="37"/>
    <x v="0"/>
    <n v="0"/>
    <x v="989"/>
    <n v="90266"/>
    <n v="33.889631999999999"/>
    <n v="-118.39737"/>
    <n v="4"/>
    <x v="6"/>
    <s v="None"/>
    <s v="Yes"/>
    <n v="31.43"/>
    <s v="No"/>
    <x v="0"/>
    <s v="DSL"/>
    <n v="24"/>
    <s v="No"/>
    <s v="No"/>
    <s v="No"/>
    <s v="No"/>
    <x v="1"/>
    <x v="0"/>
    <x v="0"/>
    <x v="2"/>
    <x v="1"/>
    <s v="Month-to-Month"/>
    <s v="Yes"/>
    <x v="0"/>
    <n v="44.25"/>
    <n v="313.45"/>
    <n v="0"/>
    <n v="0"/>
    <n v="220.01"/>
    <n v="533.46"/>
    <x v="0"/>
    <x v="0"/>
    <m/>
  </r>
  <r>
    <x v="6285"/>
    <x v="0"/>
    <x v="14"/>
    <x v="1"/>
    <n v="0"/>
    <x v="200"/>
    <n v="92505"/>
    <n v="33.920907"/>
    <n v="-117.48942599999999"/>
    <n v="0"/>
    <x v="55"/>
    <s v="Offer B"/>
    <s v="Yes"/>
    <n v="36.840000000000003"/>
    <s v="Yes"/>
    <x v="0"/>
    <s v="Fiber Optic"/>
    <n v="13"/>
    <s v="Yes"/>
    <s v="Yes"/>
    <s v="Yes"/>
    <s v="Yes"/>
    <x v="0"/>
    <x v="1"/>
    <x v="1"/>
    <x v="3"/>
    <x v="0"/>
    <s v="One Year"/>
    <s v="Yes"/>
    <x v="0"/>
    <n v="115.05"/>
    <n v="7133.45"/>
    <n v="0"/>
    <n v="0"/>
    <n v="2284.08"/>
    <n v="9417.5300000000007"/>
    <x v="0"/>
    <x v="0"/>
    <m/>
  </r>
  <r>
    <x v="6286"/>
    <x v="1"/>
    <x v="51"/>
    <x v="1"/>
    <n v="0"/>
    <x v="356"/>
    <n v="95614"/>
    <n v="38.880622000000002"/>
    <n v="-120.973865"/>
    <n v="0"/>
    <x v="13"/>
    <s v="Offer E"/>
    <s v="Yes"/>
    <n v="3.39"/>
    <s v="Yes"/>
    <x v="1"/>
    <m/>
    <m/>
    <m/>
    <m/>
    <m/>
    <m/>
    <x v="2"/>
    <x v="2"/>
    <x v="2"/>
    <x v="2"/>
    <x v="2"/>
    <s v="Month-to-Month"/>
    <s v="Yes"/>
    <x v="0"/>
    <n v="25"/>
    <n v="25"/>
    <n v="0"/>
    <n v="0"/>
    <n v="3.39"/>
    <n v="28.39"/>
    <x v="2"/>
    <x v="0"/>
    <m/>
  </r>
  <r>
    <x v="6287"/>
    <x v="0"/>
    <x v="21"/>
    <x v="1"/>
    <n v="0"/>
    <x v="333"/>
    <n v="92368"/>
    <n v="34.647959"/>
    <n v="-117.29695700000001"/>
    <n v="0"/>
    <x v="50"/>
    <s v="Offer B"/>
    <s v="Yes"/>
    <n v="13.45"/>
    <s v="No"/>
    <x v="1"/>
    <m/>
    <m/>
    <m/>
    <m/>
    <m/>
    <m/>
    <x v="2"/>
    <x v="2"/>
    <x v="2"/>
    <x v="2"/>
    <x v="2"/>
    <s v="Two Year"/>
    <s v="No"/>
    <x v="2"/>
    <n v="19.899999999999999"/>
    <n v="868.1"/>
    <n v="0"/>
    <n v="0"/>
    <n v="591.79999999999995"/>
    <n v="1459.9"/>
    <x v="0"/>
    <x v="0"/>
    <m/>
  </r>
  <r>
    <x v="6288"/>
    <x v="1"/>
    <x v="51"/>
    <x v="1"/>
    <n v="0"/>
    <x v="611"/>
    <n v="95917"/>
    <n v="39.457388000000002"/>
    <n v="-121.818201"/>
    <n v="0"/>
    <x v="35"/>
    <s v="None"/>
    <s v="No"/>
    <m/>
    <m/>
    <x v="0"/>
    <s v="DSL"/>
    <n v="14"/>
    <s v="No"/>
    <s v="No"/>
    <s v="Yes"/>
    <s v="Yes"/>
    <x v="1"/>
    <x v="0"/>
    <x v="0"/>
    <x v="2"/>
    <x v="0"/>
    <s v="One Year"/>
    <s v="No"/>
    <x v="0"/>
    <n v="35.549999999999997"/>
    <n v="1309.1500000000001"/>
    <n v="0"/>
    <n v="0"/>
    <n v="0"/>
    <n v="1309.1500000000001"/>
    <x v="0"/>
    <x v="0"/>
    <m/>
  </r>
  <r>
    <x v="6289"/>
    <x v="0"/>
    <x v="1"/>
    <x v="0"/>
    <n v="0"/>
    <x v="38"/>
    <n v="92117"/>
    <n v="32.825085999999999"/>
    <n v="-117.19942399999999"/>
    <n v="1"/>
    <x v="27"/>
    <s v="None"/>
    <s v="No"/>
    <m/>
    <m/>
    <x v="0"/>
    <s v="DSL"/>
    <n v="27"/>
    <s v="No"/>
    <s v="Yes"/>
    <s v="No"/>
    <s v="No"/>
    <x v="1"/>
    <x v="0"/>
    <x v="0"/>
    <x v="2"/>
    <x v="0"/>
    <s v="Month-to-Month"/>
    <s v="No"/>
    <x v="2"/>
    <n v="29.2"/>
    <n v="309.10000000000002"/>
    <n v="0"/>
    <n v="0"/>
    <n v="0"/>
    <n v="309.10000000000002"/>
    <x v="1"/>
    <x v="1"/>
    <s v="Competitor made better offer"/>
  </r>
  <r>
    <x v="6290"/>
    <x v="0"/>
    <x v="43"/>
    <x v="0"/>
    <n v="1"/>
    <x v="522"/>
    <n v="95329"/>
    <n v="37.666587"/>
    <n v="-120.411517"/>
    <n v="4"/>
    <x v="9"/>
    <s v="Offer A"/>
    <s v="Yes"/>
    <n v="44.03"/>
    <s v="Yes"/>
    <x v="0"/>
    <s v="Fiber Optic"/>
    <n v="14"/>
    <s v="No"/>
    <s v="Yes"/>
    <s v="Yes"/>
    <s v="Yes"/>
    <x v="0"/>
    <x v="1"/>
    <x v="1"/>
    <x v="3"/>
    <x v="0"/>
    <s v="Two Year"/>
    <s v="Yes"/>
    <x v="1"/>
    <n v="109.2"/>
    <n v="7711.45"/>
    <n v="0"/>
    <n v="0"/>
    <n v="3170.16"/>
    <n v="10881.61"/>
    <x v="0"/>
    <x v="0"/>
    <m/>
  </r>
  <r>
    <x v="6291"/>
    <x v="1"/>
    <x v="24"/>
    <x v="0"/>
    <n v="1"/>
    <x v="720"/>
    <n v="96105"/>
    <n v="39.872960999999997"/>
    <n v="-120.198876"/>
    <n v="9"/>
    <x v="54"/>
    <s v="Offer B"/>
    <s v="Yes"/>
    <n v="6.51"/>
    <s v="No"/>
    <x v="1"/>
    <m/>
    <m/>
    <m/>
    <m/>
    <m/>
    <m/>
    <x v="2"/>
    <x v="2"/>
    <x v="2"/>
    <x v="2"/>
    <x v="2"/>
    <s v="One Year"/>
    <s v="No"/>
    <x v="0"/>
    <n v="20.05"/>
    <n v="951.55"/>
    <n v="0"/>
    <n v="0"/>
    <n v="305.97000000000003"/>
    <n v="1257.52"/>
    <x v="0"/>
    <x v="0"/>
    <m/>
  </r>
  <r>
    <x v="6292"/>
    <x v="0"/>
    <x v="39"/>
    <x v="0"/>
    <n v="0"/>
    <x v="997"/>
    <n v="95938"/>
    <n v="39.607830999999997"/>
    <n v="-121.777959"/>
    <n v="8"/>
    <x v="49"/>
    <s v="None"/>
    <s v="Yes"/>
    <n v="24.12"/>
    <s v="No"/>
    <x v="0"/>
    <s v="Fiber Optic"/>
    <n v="13"/>
    <s v="Yes"/>
    <s v="No"/>
    <s v="Yes"/>
    <s v="No"/>
    <x v="0"/>
    <x v="1"/>
    <x v="1"/>
    <x v="3"/>
    <x v="0"/>
    <s v="Month-to-Month"/>
    <s v="No"/>
    <x v="1"/>
    <n v="101.75"/>
    <n v="1669.4"/>
    <n v="0"/>
    <n v="0"/>
    <n v="361.8"/>
    <n v="2031.2"/>
    <x v="0"/>
    <x v="0"/>
    <m/>
  </r>
  <r>
    <x v="6293"/>
    <x v="1"/>
    <x v="19"/>
    <x v="1"/>
    <n v="1"/>
    <x v="189"/>
    <n v="93534"/>
    <n v="34.727528999999997"/>
    <n v="-118.153098"/>
    <n v="0"/>
    <x v="29"/>
    <s v="Offer E"/>
    <s v="Yes"/>
    <n v="43.93"/>
    <s v="No"/>
    <x v="0"/>
    <s v="DSL"/>
    <n v="59"/>
    <s v="No"/>
    <s v="No"/>
    <s v="No"/>
    <s v="No"/>
    <x v="1"/>
    <x v="1"/>
    <x v="1"/>
    <x v="1"/>
    <x v="0"/>
    <s v="Month-to-Month"/>
    <s v="Yes"/>
    <x v="1"/>
    <n v="55.3"/>
    <n v="108.65"/>
    <n v="0"/>
    <n v="0"/>
    <n v="87.86"/>
    <n v="196.51"/>
    <x v="2"/>
    <x v="0"/>
    <m/>
  </r>
  <r>
    <x v="6294"/>
    <x v="1"/>
    <x v="48"/>
    <x v="0"/>
    <n v="0"/>
    <x v="588"/>
    <n v="95621"/>
    <n v="38.695489999999999"/>
    <n v="-121.307864"/>
    <n v="4"/>
    <x v="8"/>
    <s v="Offer B"/>
    <s v="No"/>
    <m/>
    <m/>
    <x v="0"/>
    <s v="DSL"/>
    <n v="4"/>
    <s v="No"/>
    <s v="No"/>
    <s v="No"/>
    <s v="No"/>
    <x v="1"/>
    <x v="0"/>
    <x v="0"/>
    <x v="2"/>
    <x v="0"/>
    <s v="Month-to-Month"/>
    <s v="Yes"/>
    <x v="1"/>
    <n v="24.95"/>
    <n v="1364.75"/>
    <n v="0"/>
    <n v="0"/>
    <n v="0"/>
    <n v="1364.75"/>
    <x v="0"/>
    <x v="0"/>
    <m/>
  </r>
  <r>
    <x v="6295"/>
    <x v="0"/>
    <x v="13"/>
    <x v="0"/>
    <n v="0"/>
    <x v="499"/>
    <n v="92624"/>
    <n v="33.458753999999999"/>
    <n v="-117.665104"/>
    <n v="4"/>
    <x v="19"/>
    <s v="None"/>
    <s v="Yes"/>
    <n v="46.87"/>
    <s v="No"/>
    <x v="0"/>
    <s v="Fiber Optic"/>
    <n v="11"/>
    <s v="No"/>
    <s v="Yes"/>
    <s v="No"/>
    <s v="No"/>
    <x v="0"/>
    <x v="1"/>
    <x v="1"/>
    <x v="3"/>
    <x v="0"/>
    <s v="One Year"/>
    <s v="Yes"/>
    <x v="0"/>
    <n v="95.65"/>
    <n v="6744.2"/>
    <n v="0"/>
    <n v="0"/>
    <n v="3234.03"/>
    <n v="9978.23"/>
    <x v="0"/>
    <x v="0"/>
    <m/>
  </r>
  <r>
    <x v="6296"/>
    <x v="1"/>
    <x v="59"/>
    <x v="1"/>
    <n v="0"/>
    <x v="570"/>
    <n v="94595"/>
    <n v="37.862127999999998"/>
    <n v="-122.075197"/>
    <n v="0"/>
    <x v="9"/>
    <s v="None"/>
    <s v="No"/>
    <m/>
    <m/>
    <x v="0"/>
    <s v="Cable"/>
    <n v="9"/>
    <s v="Yes"/>
    <s v="Yes"/>
    <s v="Yes"/>
    <s v="Yes"/>
    <x v="0"/>
    <x v="1"/>
    <x v="1"/>
    <x v="3"/>
    <x v="0"/>
    <s v="Two Year"/>
    <s v="Yes"/>
    <x v="1"/>
    <n v="65.599999999999994"/>
    <n v="4566.5"/>
    <n v="0"/>
    <n v="0"/>
    <n v="0"/>
    <n v="4566.5"/>
    <x v="0"/>
    <x v="0"/>
    <m/>
  </r>
  <r>
    <x v="6297"/>
    <x v="0"/>
    <x v="43"/>
    <x v="1"/>
    <n v="0"/>
    <x v="658"/>
    <n v="95966"/>
    <n v="39.473896000000003"/>
    <n v="-121.415927"/>
    <n v="0"/>
    <x v="47"/>
    <s v="Offer D"/>
    <s v="Yes"/>
    <n v="22.29"/>
    <s v="No"/>
    <x v="1"/>
    <m/>
    <m/>
    <m/>
    <m/>
    <m/>
    <m/>
    <x v="2"/>
    <x v="2"/>
    <x v="2"/>
    <x v="2"/>
    <x v="2"/>
    <s v="Two Year"/>
    <s v="Yes"/>
    <x v="0"/>
    <n v="20.85"/>
    <n v="435.25"/>
    <n v="1.31"/>
    <n v="0"/>
    <n v="468.09"/>
    <n v="902.03"/>
    <x v="0"/>
    <x v="0"/>
    <m/>
  </r>
  <r>
    <x v="6298"/>
    <x v="1"/>
    <x v="43"/>
    <x v="1"/>
    <n v="0"/>
    <x v="143"/>
    <n v="94123"/>
    <n v="37.800254000000002"/>
    <n v="-122.436975"/>
    <n v="0"/>
    <x v="3"/>
    <s v="None"/>
    <s v="Yes"/>
    <n v="12.05"/>
    <s v="No"/>
    <x v="1"/>
    <m/>
    <m/>
    <m/>
    <m/>
    <m/>
    <m/>
    <x v="2"/>
    <x v="2"/>
    <x v="2"/>
    <x v="2"/>
    <x v="2"/>
    <s v="One Year"/>
    <s v="No"/>
    <x v="0"/>
    <n v="21.2"/>
    <n v="52.05"/>
    <n v="0"/>
    <n v="0"/>
    <n v="36.15"/>
    <n v="88.2"/>
    <x v="2"/>
    <x v="0"/>
    <m/>
  </r>
  <r>
    <x v="6299"/>
    <x v="0"/>
    <x v="60"/>
    <x v="1"/>
    <n v="0"/>
    <x v="209"/>
    <n v="92332"/>
    <n v="34.943600000000004"/>
    <n v="-115.28790100000001"/>
    <n v="0"/>
    <x v="56"/>
    <s v="Offer B"/>
    <s v="Yes"/>
    <n v="30.6"/>
    <s v="No"/>
    <x v="0"/>
    <s v="Fiber Optic"/>
    <n v="59"/>
    <s v="Yes"/>
    <s v="Yes"/>
    <s v="Yes"/>
    <s v="No"/>
    <x v="0"/>
    <x v="0"/>
    <x v="0"/>
    <x v="0"/>
    <x v="0"/>
    <s v="One Year"/>
    <s v="Yes"/>
    <x v="0"/>
    <n v="95.65"/>
    <n v="4664.2"/>
    <n v="0"/>
    <n v="0"/>
    <n v="1407.6"/>
    <n v="6071.8"/>
    <x v="0"/>
    <x v="0"/>
    <m/>
  </r>
  <r>
    <x v="6300"/>
    <x v="1"/>
    <x v="15"/>
    <x v="0"/>
    <n v="0"/>
    <x v="541"/>
    <n v="93651"/>
    <n v="37.007238000000001"/>
    <n v="-119.505661"/>
    <n v="2"/>
    <x v="12"/>
    <s v="None"/>
    <s v="Yes"/>
    <n v="12.98"/>
    <s v="No"/>
    <x v="0"/>
    <s v="Fiber Optic"/>
    <n v="8"/>
    <s v="No"/>
    <s v="No"/>
    <s v="No"/>
    <s v="No"/>
    <x v="1"/>
    <x v="0"/>
    <x v="0"/>
    <x v="2"/>
    <x v="0"/>
    <s v="Two Year"/>
    <s v="No"/>
    <x v="0"/>
    <n v="71.55"/>
    <n v="2427.35"/>
    <n v="0"/>
    <n v="0"/>
    <n v="441.32"/>
    <n v="2868.67"/>
    <x v="0"/>
    <x v="0"/>
    <m/>
  </r>
  <r>
    <x v="6301"/>
    <x v="1"/>
    <x v="47"/>
    <x v="0"/>
    <n v="0"/>
    <x v="366"/>
    <n v="91607"/>
    <n v="34.165782999999998"/>
    <n v="-118.399795"/>
    <n v="1"/>
    <x v="65"/>
    <s v="None"/>
    <s v="Yes"/>
    <n v="2.12"/>
    <s v="Yes"/>
    <x v="0"/>
    <s v="Fiber Optic"/>
    <n v="17"/>
    <s v="No"/>
    <s v="Yes"/>
    <s v="Yes"/>
    <s v="No"/>
    <x v="0"/>
    <x v="0"/>
    <x v="0"/>
    <x v="0"/>
    <x v="1"/>
    <s v="Month-to-Month"/>
    <s v="No"/>
    <x v="1"/>
    <n v="93.8"/>
    <n v="3019.5"/>
    <n v="0"/>
    <n v="50"/>
    <n v="65.72"/>
    <n v="3135.22"/>
    <x v="1"/>
    <x v="3"/>
    <s v="Don't know"/>
  </r>
  <r>
    <x v="6302"/>
    <x v="1"/>
    <x v="46"/>
    <x v="0"/>
    <n v="1"/>
    <x v="871"/>
    <n v="93240"/>
    <n v="35.607875"/>
    <n v="-118.466318"/>
    <n v="4"/>
    <x v="9"/>
    <s v="None"/>
    <s v="Yes"/>
    <n v="41.94"/>
    <s v="Yes"/>
    <x v="0"/>
    <s v="Fiber Optic"/>
    <n v="85"/>
    <s v="Yes"/>
    <s v="Yes"/>
    <s v="No"/>
    <s v="Yes"/>
    <x v="0"/>
    <x v="1"/>
    <x v="1"/>
    <x v="3"/>
    <x v="0"/>
    <s v="Two Year"/>
    <s v="Yes"/>
    <x v="0"/>
    <n v="107.7"/>
    <n v="7919.8"/>
    <n v="0"/>
    <n v="0"/>
    <n v="3019.68"/>
    <n v="10939.48"/>
    <x v="0"/>
    <x v="0"/>
    <m/>
  </r>
  <r>
    <x v="6303"/>
    <x v="0"/>
    <x v="24"/>
    <x v="1"/>
    <n v="0"/>
    <x v="690"/>
    <n v="94590"/>
    <n v="38.104705000000003"/>
    <n v="-122.247387"/>
    <n v="0"/>
    <x v="20"/>
    <s v="None"/>
    <s v="Yes"/>
    <n v="26.49"/>
    <s v="No"/>
    <x v="1"/>
    <m/>
    <m/>
    <m/>
    <m/>
    <m/>
    <m/>
    <x v="2"/>
    <x v="2"/>
    <x v="2"/>
    <x v="2"/>
    <x v="2"/>
    <s v="Two Year"/>
    <s v="No"/>
    <x v="0"/>
    <n v="19.850000000000001"/>
    <n v="784.25"/>
    <n v="0"/>
    <n v="0"/>
    <n v="980.13"/>
    <n v="1764.38"/>
    <x v="0"/>
    <x v="0"/>
    <m/>
  </r>
  <r>
    <x v="6304"/>
    <x v="1"/>
    <x v="26"/>
    <x v="0"/>
    <n v="1"/>
    <x v="31"/>
    <n v="90042"/>
    <n v="34.115720000000003"/>
    <n v="-118.19275399999999"/>
    <n v="7"/>
    <x v="59"/>
    <s v="None"/>
    <s v="Yes"/>
    <n v="21.98"/>
    <s v="No"/>
    <x v="1"/>
    <m/>
    <m/>
    <m/>
    <m/>
    <m/>
    <m/>
    <x v="2"/>
    <x v="2"/>
    <x v="2"/>
    <x v="2"/>
    <x v="2"/>
    <s v="Two Year"/>
    <s v="No"/>
    <x v="0"/>
    <n v="19.649999999999999"/>
    <n v="1161.75"/>
    <n v="0"/>
    <n v="0"/>
    <n v="1318.8"/>
    <n v="2480.5500000000002"/>
    <x v="0"/>
    <x v="0"/>
    <m/>
  </r>
  <r>
    <x v="6305"/>
    <x v="1"/>
    <x v="50"/>
    <x v="0"/>
    <n v="0"/>
    <x v="397"/>
    <n v="94550"/>
    <n v="37.571747999999999"/>
    <n v="-121.65956199999999"/>
    <n v="2"/>
    <x v="50"/>
    <s v="None"/>
    <s v="No"/>
    <m/>
    <m/>
    <x v="0"/>
    <s v="Cable"/>
    <n v="28"/>
    <s v="No"/>
    <s v="Yes"/>
    <s v="No"/>
    <s v="No"/>
    <x v="1"/>
    <x v="0"/>
    <x v="0"/>
    <x v="2"/>
    <x v="0"/>
    <s v="Month-to-Month"/>
    <s v="Yes"/>
    <x v="1"/>
    <n v="30.35"/>
    <n v="1359.7"/>
    <n v="0"/>
    <n v="0"/>
    <n v="0"/>
    <n v="1359.7"/>
    <x v="1"/>
    <x v="1"/>
    <s v="Competitor had better devices"/>
  </r>
  <r>
    <x v="6306"/>
    <x v="1"/>
    <x v="36"/>
    <x v="1"/>
    <n v="0"/>
    <x v="31"/>
    <n v="90045"/>
    <n v="33.954017"/>
    <n v="-118.402447"/>
    <n v="0"/>
    <x v="55"/>
    <s v="None"/>
    <s v="Yes"/>
    <n v="47.8"/>
    <s v="Yes"/>
    <x v="0"/>
    <s v="Fiber Optic"/>
    <n v="8"/>
    <s v="No"/>
    <s v="Yes"/>
    <s v="Yes"/>
    <s v="Yes"/>
    <x v="0"/>
    <x v="1"/>
    <x v="1"/>
    <x v="3"/>
    <x v="0"/>
    <s v="One Year"/>
    <s v="Yes"/>
    <x v="1"/>
    <n v="110.75"/>
    <n v="7053.35"/>
    <n v="0"/>
    <n v="0"/>
    <n v="2963.6"/>
    <n v="10016.950000000001"/>
    <x v="0"/>
    <x v="0"/>
    <m/>
  </r>
  <r>
    <x v="6307"/>
    <x v="0"/>
    <x v="15"/>
    <x v="1"/>
    <n v="0"/>
    <x v="421"/>
    <n v="93928"/>
    <n v="35.930782000000001"/>
    <n v="-121.189757"/>
    <n v="0"/>
    <x v="30"/>
    <s v="None"/>
    <s v="Yes"/>
    <n v="36.36"/>
    <s v="Yes"/>
    <x v="0"/>
    <s v="Fiber Optic"/>
    <n v="6"/>
    <s v="No"/>
    <s v="Yes"/>
    <s v="No"/>
    <s v="No"/>
    <x v="1"/>
    <x v="1"/>
    <x v="0"/>
    <x v="0"/>
    <x v="0"/>
    <s v="Month-to-Month"/>
    <s v="Yes"/>
    <x v="1"/>
    <n v="-1"/>
    <n v="2187.5500000000002"/>
    <n v="23.33"/>
    <n v="0"/>
    <n v="909"/>
    <n v="3073.22"/>
    <x v="1"/>
    <x v="2"/>
    <s v="Poor expertise of online support"/>
  </r>
  <r>
    <x v="6308"/>
    <x v="1"/>
    <x v="54"/>
    <x v="0"/>
    <n v="2"/>
    <x v="348"/>
    <n v="95336"/>
    <n v="37.830266999999999"/>
    <n v="-121.201018"/>
    <n v="10"/>
    <x v="71"/>
    <s v="None"/>
    <s v="Yes"/>
    <n v="34.33"/>
    <s v="No"/>
    <x v="1"/>
    <m/>
    <m/>
    <m/>
    <m/>
    <m/>
    <m/>
    <x v="2"/>
    <x v="2"/>
    <x v="2"/>
    <x v="2"/>
    <x v="2"/>
    <s v="Two Year"/>
    <s v="No"/>
    <x v="2"/>
    <n v="19.350000000000001"/>
    <n v="867.3"/>
    <n v="0"/>
    <n v="0"/>
    <n v="1441.86"/>
    <n v="2309.16"/>
    <x v="0"/>
    <x v="0"/>
    <m/>
  </r>
  <r>
    <x v="6309"/>
    <x v="1"/>
    <x v="44"/>
    <x v="1"/>
    <n v="0"/>
    <x v="41"/>
    <n v="95111"/>
    <n v="37.284264999999998"/>
    <n v="-121.827673"/>
    <n v="0"/>
    <x v="30"/>
    <s v="Offer C"/>
    <s v="Yes"/>
    <n v="4.9400000000000004"/>
    <s v="No"/>
    <x v="0"/>
    <s v="Fiber Optic"/>
    <n v="51"/>
    <s v="No"/>
    <s v="No"/>
    <s v="Yes"/>
    <s v="Yes"/>
    <x v="0"/>
    <x v="1"/>
    <x v="1"/>
    <x v="3"/>
    <x v="0"/>
    <s v="Two Year"/>
    <s v="No"/>
    <x v="1"/>
    <n v="99.3"/>
    <n v="2513.5"/>
    <n v="0"/>
    <n v="0"/>
    <n v="123.5"/>
    <n v="2637"/>
    <x v="0"/>
    <x v="0"/>
    <m/>
  </r>
  <r>
    <x v="6310"/>
    <x v="0"/>
    <x v="25"/>
    <x v="0"/>
    <n v="4"/>
    <x v="52"/>
    <n v="91606"/>
    <n v="34.187598999999999"/>
    <n v="-118.387125"/>
    <n v="1"/>
    <x v="68"/>
    <s v="None"/>
    <s v="Yes"/>
    <n v="18.47"/>
    <s v="No"/>
    <x v="0"/>
    <s v="DSL"/>
    <n v="30"/>
    <s v="No"/>
    <s v="No"/>
    <s v="No"/>
    <s v="No"/>
    <x v="0"/>
    <x v="0"/>
    <x v="0"/>
    <x v="0"/>
    <x v="0"/>
    <s v="Month-to-Month"/>
    <s v="No"/>
    <x v="0"/>
    <n v="55.95"/>
    <n v="1082.8"/>
    <n v="0"/>
    <n v="0"/>
    <n v="332.46"/>
    <n v="1415.26"/>
    <x v="0"/>
    <x v="0"/>
    <m/>
  </r>
  <r>
    <x v="6311"/>
    <x v="0"/>
    <x v="1"/>
    <x v="1"/>
    <n v="0"/>
    <x v="873"/>
    <n v="94010"/>
    <n v="37.570279999999997"/>
    <n v="-122.36577800000001"/>
    <n v="0"/>
    <x v="0"/>
    <s v="None"/>
    <s v="Yes"/>
    <n v="29.7"/>
    <s v="Yes"/>
    <x v="0"/>
    <s v="Fiber Optic"/>
    <n v="17"/>
    <s v="No"/>
    <s v="No"/>
    <s v="No"/>
    <s v="No"/>
    <x v="1"/>
    <x v="1"/>
    <x v="1"/>
    <x v="1"/>
    <x v="0"/>
    <s v="Month-to-Month"/>
    <s v="Yes"/>
    <x v="1"/>
    <n v="83.3"/>
    <n v="803.3"/>
    <n v="0"/>
    <n v="0"/>
    <n v="267.3"/>
    <n v="1070.5999999999999"/>
    <x v="1"/>
    <x v="5"/>
    <s v="Attitude of support person"/>
  </r>
  <r>
    <x v="6312"/>
    <x v="1"/>
    <x v="43"/>
    <x v="1"/>
    <n v="0"/>
    <x v="260"/>
    <n v="90201"/>
    <n v="33.970343"/>
    <n v="-118.171368"/>
    <n v="0"/>
    <x v="64"/>
    <s v="Offer A"/>
    <s v="Yes"/>
    <n v="20.29"/>
    <s v="Yes"/>
    <x v="0"/>
    <s v="DSL"/>
    <n v="29"/>
    <s v="Yes"/>
    <s v="Yes"/>
    <s v="Yes"/>
    <s v="No"/>
    <x v="1"/>
    <x v="1"/>
    <x v="1"/>
    <x v="1"/>
    <x v="0"/>
    <s v="One Year"/>
    <s v="No"/>
    <x v="0"/>
    <n v="76.75"/>
    <n v="5233.25"/>
    <n v="0"/>
    <n v="0"/>
    <n v="1379.72"/>
    <n v="6612.97"/>
    <x v="0"/>
    <x v="0"/>
    <m/>
  </r>
  <r>
    <x v="6313"/>
    <x v="1"/>
    <x v="43"/>
    <x v="1"/>
    <n v="1"/>
    <x v="444"/>
    <n v="91504"/>
    <n v="34.213048999999998"/>
    <n v="-118.317651"/>
    <n v="0"/>
    <x v="13"/>
    <s v="None"/>
    <s v="Yes"/>
    <n v="26.85"/>
    <s v="No"/>
    <x v="0"/>
    <s v="Fiber Optic"/>
    <n v="11"/>
    <s v="Yes"/>
    <s v="No"/>
    <s v="No"/>
    <s v="No"/>
    <x v="1"/>
    <x v="1"/>
    <x v="1"/>
    <x v="1"/>
    <x v="0"/>
    <s v="Month-to-Month"/>
    <s v="Yes"/>
    <x v="0"/>
    <n v="84.6"/>
    <n v="84.6"/>
    <n v="0"/>
    <n v="0"/>
    <n v="26.85"/>
    <n v="111.45"/>
    <x v="1"/>
    <x v="2"/>
    <s v="Poor expertise of phone support"/>
  </r>
  <r>
    <x v="6314"/>
    <x v="0"/>
    <x v="21"/>
    <x v="1"/>
    <n v="0"/>
    <x v="434"/>
    <n v="92882"/>
    <n v="33.819384999999997"/>
    <n v="-117.600213"/>
    <n v="0"/>
    <x v="54"/>
    <s v="Offer B"/>
    <s v="Yes"/>
    <n v="35.97"/>
    <s v="Yes"/>
    <x v="0"/>
    <s v="Fiber Optic"/>
    <n v="25"/>
    <s v="No"/>
    <s v="Yes"/>
    <s v="Yes"/>
    <s v="No"/>
    <x v="0"/>
    <x v="1"/>
    <x v="1"/>
    <x v="3"/>
    <x v="1"/>
    <s v="Month-to-Month"/>
    <s v="Yes"/>
    <x v="1"/>
    <n v="106.4"/>
    <n v="5127.95"/>
    <n v="0"/>
    <n v="0"/>
    <n v="1690.59"/>
    <n v="6818.54"/>
    <x v="1"/>
    <x v="1"/>
    <s v="Competitor had better devices"/>
  </r>
  <r>
    <x v="6315"/>
    <x v="1"/>
    <x v="17"/>
    <x v="1"/>
    <n v="0"/>
    <x v="143"/>
    <n v="94122"/>
    <n v="37.760412000000002"/>
    <n v="-122.484966"/>
    <n v="0"/>
    <x v="27"/>
    <s v="None"/>
    <s v="Yes"/>
    <n v="41.11"/>
    <s v="No"/>
    <x v="1"/>
    <m/>
    <m/>
    <m/>
    <m/>
    <m/>
    <m/>
    <x v="2"/>
    <x v="2"/>
    <x v="2"/>
    <x v="2"/>
    <x v="2"/>
    <s v="Month-to-Month"/>
    <s v="No"/>
    <x v="2"/>
    <n v="20.45"/>
    <n v="255.35"/>
    <n v="0"/>
    <n v="0"/>
    <n v="493.32"/>
    <n v="748.67"/>
    <x v="0"/>
    <x v="0"/>
    <m/>
  </r>
  <r>
    <x v="6316"/>
    <x v="0"/>
    <x v="52"/>
    <x v="1"/>
    <n v="0"/>
    <x v="438"/>
    <n v="90260"/>
    <n v="33.888559999999998"/>
    <n v="-118.35181300000001"/>
    <n v="0"/>
    <x v="29"/>
    <s v="Offer E"/>
    <s v="Yes"/>
    <n v="29.04"/>
    <s v="No"/>
    <x v="0"/>
    <s v="Fiber Optic"/>
    <n v="21"/>
    <s v="No"/>
    <s v="No"/>
    <s v="No"/>
    <s v="No"/>
    <x v="0"/>
    <x v="0"/>
    <x v="0"/>
    <x v="0"/>
    <x v="0"/>
    <s v="Month-to-Month"/>
    <s v="Yes"/>
    <x v="2"/>
    <n v="79.650000000000006"/>
    <n v="152.69999999999999"/>
    <n v="0"/>
    <n v="0"/>
    <n v="58.08"/>
    <n v="210.78"/>
    <x v="1"/>
    <x v="4"/>
    <s v="Lack of affordable download/upload speed"/>
  </r>
  <r>
    <x v="6317"/>
    <x v="1"/>
    <x v="17"/>
    <x v="0"/>
    <n v="0"/>
    <x v="1057"/>
    <n v="95328"/>
    <n v="37.555630999999998"/>
    <n v="-120.911653"/>
    <n v="1"/>
    <x v="49"/>
    <s v="Offer D"/>
    <s v="Yes"/>
    <n v="39.840000000000003"/>
    <s v="No"/>
    <x v="1"/>
    <m/>
    <m/>
    <m/>
    <m/>
    <m/>
    <m/>
    <x v="2"/>
    <x v="2"/>
    <x v="2"/>
    <x v="2"/>
    <x v="2"/>
    <s v="Month-to-Month"/>
    <s v="Yes"/>
    <x v="0"/>
    <n v="19.45"/>
    <n v="340.85"/>
    <n v="0"/>
    <n v="0"/>
    <n v="597.6"/>
    <n v="938.45"/>
    <x v="0"/>
    <x v="0"/>
    <m/>
  </r>
  <r>
    <x v="6318"/>
    <x v="0"/>
    <x v="51"/>
    <x v="1"/>
    <n v="0"/>
    <x v="243"/>
    <n v="93110"/>
    <n v="34.437944999999999"/>
    <n v="-119.77191000000001"/>
    <n v="0"/>
    <x v="13"/>
    <s v="Offer E"/>
    <s v="Yes"/>
    <n v="46.09"/>
    <s v="No"/>
    <x v="0"/>
    <s v="Fiber Optic"/>
    <n v="10"/>
    <s v="No"/>
    <s v="No"/>
    <s v="No"/>
    <s v="No"/>
    <x v="1"/>
    <x v="1"/>
    <x v="1"/>
    <x v="1"/>
    <x v="0"/>
    <s v="Month-to-Month"/>
    <s v="No"/>
    <x v="1"/>
    <n v="78.650000000000006"/>
    <n v="78.650000000000006"/>
    <n v="0"/>
    <n v="0"/>
    <n v="46.09"/>
    <n v="124.74"/>
    <x v="1"/>
    <x v="1"/>
    <s v="Competitor had better devices"/>
  </r>
  <r>
    <x v="6319"/>
    <x v="1"/>
    <x v="19"/>
    <x v="1"/>
    <n v="0"/>
    <x v="78"/>
    <n v="92028"/>
    <n v="33.362575"/>
    <n v="-117.299644"/>
    <n v="0"/>
    <x v="69"/>
    <s v="Offer B"/>
    <s v="Yes"/>
    <n v="44.77"/>
    <s v="Yes"/>
    <x v="0"/>
    <s v="Fiber Optic"/>
    <n v="58"/>
    <s v="Yes"/>
    <s v="Yes"/>
    <s v="No"/>
    <s v="No"/>
    <x v="0"/>
    <x v="0"/>
    <x v="1"/>
    <x v="1"/>
    <x v="0"/>
    <s v="One Year"/>
    <s v="Yes"/>
    <x v="1"/>
    <n v="94.8"/>
    <n v="4837.6000000000004"/>
    <n v="0"/>
    <n v="0"/>
    <n v="2283.27"/>
    <n v="7120.87"/>
    <x v="1"/>
    <x v="1"/>
    <s v="Competitor made better offer"/>
  </r>
  <r>
    <x v="6320"/>
    <x v="1"/>
    <x v="31"/>
    <x v="0"/>
    <n v="3"/>
    <x v="345"/>
    <n v="95618"/>
    <n v="38.544001999999999"/>
    <n v="-121.685559"/>
    <n v="8"/>
    <x v="5"/>
    <s v="Offer B"/>
    <s v="Yes"/>
    <n v="24.5"/>
    <s v="Yes"/>
    <x v="1"/>
    <m/>
    <m/>
    <m/>
    <m/>
    <m/>
    <m/>
    <x v="2"/>
    <x v="2"/>
    <x v="2"/>
    <x v="2"/>
    <x v="2"/>
    <s v="Two Year"/>
    <s v="No"/>
    <x v="0"/>
    <n v="25.25"/>
    <n v="1573.05"/>
    <n v="0"/>
    <n v="0"/>
    <n v="1543.5"/>
    <n v="3116.55"/>
    <x v="0"/>
    <x v="0"/>
    <m/>
  </r>
  <r>
    <x v="6321"/>
    <x v="1"/>
    <x v="21"/>
    <x v="0"/>
    <n v="3"/>
    <x v="168"/>
    <n v="95546"/>
    <n v="41.163637000000001"/>
    <n v="-123.704841"/>
    <n v="1"/>
    <x v="44"/>
    <s v="None"/>
    <s v="Yes"/>
    <n v="43.37"/>
    <s v="No"/>
    <x v="0"/>
    <s v="Fiber Optic"/>
    <n v="76"/>
    <s v="Yes"/>
    <s v="Yes"/>
    <s v="Yes"/>
    <s v="No"/>
    <x v="1"/>
    <x v="1"/>
    <x v="1"/>
    <x v="1"/>
    <x v="1"/>
    <s v="One Year"/>
    <s v="No"/>
    <x v="0"/>
    <n v="94.8"/>
    <n v="3131.55"/>
    <n v="0"/>
    <n v="40"/>
    <n v="1387.84"/>
    <n v="4559.3900000000003"/>
    <x v="0"/>
    <x v="0"/>
    <m/>
  </r>
  <r>
    <x v="6322"/>
    <x v="0"/>
    <x v="42"/>
    <x v="1"/>
    <n v="0"/>
    <x v="835"/>
    <n v="93251"/>
    <n v="35.383809999999997"/>
    <n v="-119.730885"/>
    <n v="0"/>
    <x v="31"/>
    <s v="Offer C"/>
    <s v="Yes"/>
    <n v="27.75"/>
    <s v="Yes"/>
    <x v="0"/>
    <s v="Fiber Optic"/>
    <n v="2"/>
    <s v="No"/>
    <s v="No"/>
    <s v="Yes"/>
    <s v="No"/>
    <x v="0"/>
    <x v="1"/>
    <x v="1"/>
    <x v="3"/>
    <x v="0"/>
    <s v="Month-to-Month"/>
    <s v="Yes"/>
    <x v="0"/>
    <n v="98.6"/>
    <n v="2933.2"/>
    <n v="0"/>
    <n v="0"/>
    <n v="804.75"/>
    <n v="3737.95"/>
    <x v="1"/>
    <x v="1"/>
    <s v="Competitor had better devices"/>
  </r>
  <r>
    <x v="6323"/>
    <x v="1"/>
    <x v="37"/>
    <x v="1"/>
    <n v="0"/>
    <x v="544"/>
    <n v="90746"/>
    <n v="33.859171000000003"/>
    <n v="-118.252272"/>
    <n v="0"/>
    <x v="13"/>
    <s v="Offer E"/>
    <s v="Yes"/>
    <n v="13.63"/>
    <s v="No"/>
    <x v="0"/>
    <s v="DSL"/>
    <n v="13"/>
    <s v="No"/>
    <s v="No"/>
    <s v="No"/>
    <s v="No"/>
    <x v="1"/>
    <x v="0"/>
    <x v="0"/>
    <x v="2"/>
    <x v="0"/>
    <s v="Month-to-Month"/>
    <s v="Yes"/>
    <x v="2"/>
    <n v="44.95"/>
    <n v="44.95"/>
    <n v="0"/>
    <n v="0"/>
    <n v="13.63"/>
    <n v="58.58"/>
    <x v="2"/>
    <x v="0"/>
    <m/>
  </r>
  <r>
    <x v="6324"/>
    <x v="0"/>
    <x v="45"/>
    <x v="0"/>
    <n v="0"/>
    <x v="555"/>
    <n v="90280"/>
    <n v="33.944623999999997"/>
    <n v="-118.192615"/>
    <n v="2"/>
    <x v="62"/>
    <s v="Offer B"/>
    <s v="Yes"/>
    <n v="9.85"/>
    <s v="No"/>
    <x v="0"/>
    <s v="Fiber Optic"/>
    <n v="14"/>
    <s v="Yes"/>
    <s v="Yes"/>
    <s v="Yes"/>
    <s v="No"/>
    <x v="0"/>
    <x v="1"/>
    <x v="1"/>
    <x v="3"/>
    <x v="0"/>
    <s v="One Year"/>
    <s v="Yes"/>
    <x v="1"/>
    <n v="104.45"/>
    <n v="4162.05"/>
    <n v="0"/>
    <n v="0"/>
    <n v="403.85"/>
    <n v="4565.8999999999996"/>
    <x v="0"/>
    <x v="0"/>
    <m/>
  </r>
  <r>
    <x v="6325"/>
    <x v="0"/>
    <x v="43"/>
    <x v="1"/>
    <n v="3"/>
    <x v="765"/>
    <n v="92314"/>
    <n v="34.278967000000002"/>
    <n v="-116.773825"/>
    <n v="0"/>
    <x v="15"/>
    <s v="None"/>
    <s v="Yes"/>
    <n v="18.95"/>
    <s v="No"/>
    <x v="1"/>
    <m/>
    <m/>
    <m/>
    <m/>
    <m/>
    <m/>
    <x v="2"/>
    <x v="2"/>
    <x v="2"/>
    <x v="2"/>
    <x v="2"/>
    <s v="Two Year"/>
    <s v="No"/>
    <x v="0"/>
    <n v="20.149999999999999"/>
    <n v="970.85"/>
    <n v="0"/>
    <n v="0"/>
    <n v="947.5"/>
    <n v="1918.35"/>
    <x v="0"/>
    <x v="0"/>
    <m/>
  </r>
  <r>
    <x v="6326"/>
    <x v="0"/>
    <x v="5"/>
    <x v="0"/>
    <n v="0"/>
    <x v="961"/>
    <n v="91302"/>
    <n v="34.130861000000003"/>
    <n v="-118.68346"/>
    <n v="7"/>
    <x v="11"/>
    <s v="None"/>
    <s v="Yes"/>
    <n v="21.21"/>
    <s v="Yes"/>
    <x v="1"/>
    <m/>
    <m/>
    <m/>
    <m/>
    <m/>
    <m/>
    <x v="2"/>
    <x v="2"/>
    <x v="2"/>
    <x v="2"/>
    <x v="2"/>
    <s v="One Year"/>
    <s v="No"/>
    <x v="1"/>
    <n v="24.3"/>
    <n v="1261.7"/>
    <n v="0"/>
    <n v="0"/>
    <n v="1187.76"/>
    <n v="2449.46"/>
    <x v="0"/>
    <x v="0"/>
    <m/>
  </r>
  <r>
    <x v="6327"/>
    <x v="0"/>
    <x v="34"/>
    <x v="0"/>
    <n v="2"/>
    <x v="1038"/>
    <n v="92352"/>
    <n v="34.256500000000003"/>
    <n v="-117.19335"/>
    <n v="3"/>
    <x v="41"/>
    <s v="Offer B"/>
    <s v="Yes"/>
    <n v="42.18"/>
    <s v="No"/>
    <x v="0"/>
    <s v="Fiber Optic"/>
    <n v="22"/>
    <s v="No"/>
    <s v="Yes"/>
    <s v="No"/>
    <s v="No"/>
    <x v="0"/>
    <x v="1"/>
    <x v="1"/>
    <x v="3"/>
    <x v="0"/>
    <s v="One Year"/>
    <s v="Yes"/>
    <x v="1"/>
    <n v="95"/>
    <n v="5535.8"/>
    <n v="0"/>
    <n v="0"/>
    <n v="2404.2600000000002"/>
    <n v="7940.06"/>
    <x v="0"/>
    <x v="0"/>
    <m/>
  </r>
  <r>
    <x v="6328"/>
    <x v="1"/>
    <x v="29"/>
    <x v="1"/>
    <n v="1"/>
    <x v="243"/>
    <n v="93105"/>
    <n v="34.037342000000002"/>
    <n v="-119.80079000000001"/>
    <n v="0"/>
    <x v="3"/>
    <s v="Offer E"/>
    <s v="Yes"/>
    <n v="33.28"/>
    <s v="No"/>
    <x v="0"/>
    <s v="Cable"/>
    <n v="69"/>
    <s v="Yes"/>
    <s v="No"/>
    <s v="Yes"/>
    <s v="No"/>
    <x v="1"/>
    <x v="0"/>
    <x v="1"/>
    <x v="0"/>
    <x v="0"/>
    <s v="Month-to-Month"/>
    <s v="No"/>
    <x v="0"/>
    <n v="55.9"/>
    <n v="157.55000000000001"/>
    <n v="0"/>
    <n v="0"/>
    <n v="99.84"/>
    <n v="257.39"/>
    <x v="2"/>
    <x v="0"/>
    <m/>
  </r>
  <r>
    <x v="6329"/>
    <x v="0"/>
    <x v="24"/>
    <x v="1"/>
    <n v="2"/>
    <x v="106"/>
    <n v="93249"/>
    <n v="35.637715"/>
    <n v="-119.893068"/>
    <n v="0"/>
    <x v="51"/>
    <s v="Offer D"/>
    <s v="Yes"/>
    <n v="43.97"/>
    <s v="No"/>
    <x v="1"/>
    <m/>
    <m/>
    <m/>
    <m/>
    <m/>
    <m/>
    <x v="2"/>
    <x v="2"/>
    <x v="2"/>
    <x v="2"/>
    <x v="2"/>
    <s v="Month-to-Month"/>
    <s v="Yes"/>
    <x v="1"/>
    <n v="20.55"/>
    <n v="469.85"/>
    <n v="0"/>
    <n v="0"/>
    <n v="967.34"/>
    <n v="1437.19"/>
    <x v="0"/>
    <x v="0"/>
    <m/>
  </r>
  <r>
    <x v="6330"/>
    <x v="1"/>
    <x v="23"/>
    <x v="0"/>
    <n v="1"/>
    <x v="162"/>
    <n v="90807"/>
    <n v="33.830098999999997"/>
    <n v="-118.182239"/>
    <n v="9"/>
    <x v="66"/>
    <s v="None"/>
    <s v="Yes"/>
    <n v="34.79"/>
    <s v="Yes"/>
    <x v="1"/>
    <m/>
    <m/>
    <m/>
    <m/>
    <m/>
    <m/>
    <x v="2"/>
    <x v="2"/>
    <x v="2"/>
    <x v="2"/>
    <x v="2"/>
    <s v="Two Year"/>
    <s v="No"/>
    <x v="0"/>
    <n v="25.1"/>
    <n v="930.95"/>
    <n v="0"/>
    <n v="0"/>
    <n v="1252.44"/>
    <n v="2183.39"/>
    <x v="0"/>
    <x v="0"/>
    <m/>
  </r>
  <r>
    <x v="6331"/>
    <x v="0"/>
    <x v="42"/>
    <x v="0"/>
    <n v="2"/>
    <x v="255"/>
    <n v="90680"/>
    <n v="33.801869000000003"/>
    <n v="-117.995068"/>
    <n v="8"/>
    <x v="51"/>
    <s v="None"/>
    <s v="Yes"/>
    <n v="45.35"/>
    <s v="No"/>
    <x v="1"/>
    <m/>
    <m/>
    <m/>
    <m/>
    <m/>
    <m/>
    <x v="2"/>
    <x v="2"/>
    <x v="2"/>
    <x v="2"/>
    <x v="2"/>
    <s v="One Year"/>
    <s v="No"/>
    <x v="1"/>
    <n v="20.75"/>
    <n v="452.35"/>
    <n v="0"/>
    <n v="0"/>
    <n v="997.7"/>
    <n v="1450.05"/>
    <x v="0"/>
    <x v="0"/>
    <m/>
  </r>
  <r>
    <x v="6332"/>
    <x v="0"/>
    <x v="17"/>
    <x v="0"/>
    <n v="0"/>
    <x v="298"/>
    <n v="92083"/>
    <n v="33.174939999999999"/>
    <n v="-117.242761"/>
    <n v="9"/>
    <x v="40"/>
    <s v="None"/>
    <s v="Yes"/>
    <n v="23.52"/>
    <s v="No"/>
    <x v="1"/>
    <m/>
    <m/>
    <m/>
    <m/>
    <m/>
    <m/>
    <x v="2"/>
    <x v="2"/>
    <x v="2"/>
    <x v="2"/>
    <x v="2"/>
    <s v="Two Year"/>
    <s v="No"/>
    <x v="1"/>
    <n v="19.45"/>
    <n v="1303.5"/>
    <n v="14.49"/>
    <n v="0"/>
    <n v="1646.4"/>
    <n v="2935.41"/>
    <x v="0"/>
    <x v="0"/>
    <m/>
  </r>
  <r>
    <x v="6333"/>
    <x v="0"/>
    <x v="11"/>
    <x v="1"/>
    <n v="0"/>
    <x v="267"/>
    <n v="95325"/>
    <n v="37.479925999999999"/>
    <n v="-120.230424"/>
    <n v="0"/>
    <x v="32"/>
    <s v="Offer D"/>
    <s v="Yes"/>
    <n v="39.22"/>
    <s v="No"/>
    <x v="0"/>
    <s v="DSL"/>
    <n v="48"/>
    <s v="No"/>
    <s v="Yes"/>
    <s v="No"/>
    <s v="No"/>
    <x v="1"/>
    <x v="0"/>
    <x v="0"/>
    <x v="2"/>
    <x v="1"/>
    <s v="Month-to-Month"/>
    <s v="No"/>
    <x v="1"/>
    <n v="50.45"/>
    <n v="765.45"/>
    <n v="0"/>
    <n v="140"/>
    <n v="549.08000000000004"/>
    <n v="1454.53"/>
    <x v="0"/>
    <x v="0"/>
    <m/>
  </r>
  <r>
    <x v="6334"/>
    <x v="1"/>
    <x v="13"/>
    <x v="1"/>
    <n v="0"/>
    <x v="1082"/>
    <n v="96080"/>
    <n v="40.186771999999998"/>
    <n v="-122.388361"/>
    <n v="0"/>
    <x v="68"/>
    <s v="Offer D"/>
    <s v="Yes"/>
    <n v="1.42"/>
    <s v="No"/>
    <x v="1"/>
    <m/>
    <m/>
    <m/>
    <m/>
    <m/>
    <m/>
    <x v="2"/>
    <x v="2"/>
    <x v="2"/>
    <x v="2"/>
    <x v="2"/>
    <s v="One Year"/>
    <s v="No"/>
    <x v="0"/>
    <n v="19.649999999999999"/>
    <n v="411.25"/>
    <n v="0"/>
    <n v="0"/>
    <n v="25.56"/>
    <n v="436.81"/>
    <x v="0"/>
    <x v="0"/>
    <m/>
  </r>
  <r>
    <x v="6335"/>
    <x v="0"/>
    <x v="0"/>
    <x v="1"/>
    <n v="0"/>
    <x v="113"/>
    <n v="95835"/>
    <n v="38.685068999999999"/>
    <n v="-121.54370900000001"/>
    <n v="0"/>
    <x v="16"/>
    <s v="Offer D"/>
    <s v="Yes"/>
    <n v="35.03"/>
    <s v="Yes"/>
    <x v="0"/>
    <s v="DSL"/>
    <n v="3"/>
    <s v="No"/>
    <s v="No"/>
    <s v="No"/>
    <s v="Yes"/>
    <x v="0"/>
    <x v="1"/>
    <x v="1"/>
    <x v="3"/>
    <x v="0"/>
    <s v="One Year"/>
    <s v="Yes"/>
    <x v="0"/>
    <n v="73.75"/>
    <n v="1756.6"/>
    <n v="0"/>
    <n v="0"/>
    <n v="805.69"/>
    <n v="2562.29"/>
    <x v="0"/>
    <x v="0"/>
    <m/>
  </r>
  <r>
    <x v="6336"/>
    <x v="0"/>
    <x v="4"/>
    <x v="0"/>
    <n v="0"/>
    <x v="905"/>
    <n v="93234"/>
    <n v="36.217863999999999"/>
    <n v="-120.080117"/>
    <n v="1"/>
    <x v="6"/>
    <s v="Offer E"/>
    <s v="Yes"/>
    <n v="21.43"/>
    <s v="Yes"/>
    <x v="0"/>
    <s v="Fiber Optic"/>
    <n v="12"/>
    <s v="No"/>
    <s v="No"/>
    <s v="No"/>
    <s v="No"/>
    <x v="1"/>
    <x v="1"/>
    <x v="0"/>
    <x v="0"/>
    <x v="0"/>
    <s v="Month-to-Month"/>
    <s v="Yes"/>
    <x v="1"/>
    <n v="84.55"/>
    <n v="646.85"/>
    <n v="0"/>
    <n v="0"/>
    <n v="150.01"/>
    <n v="796.86"/>
    <x v="1"/>
    <x v="1"/>
    <s v="Competitor made better offer"/>
  </r>
  <r>
    <x v="6337"/>
    <x v="0"/>
    <x v="43"/>
    <x v="1"/>
    <n v="0"/>
    <x v="37"/>
    <n v="92398"/>
    <n v="35.013299000000004"/>
    <n v="-116.834092"/>
    <n v="0"/>
    <x v="13"/>
    <s v="None"/>
    <s v="Yes"/>
    <n v="27.59"/>
    <s v="No"/>
    <x v="1"/>
    <m/>
    <m/>
    <m/>
    <m/>
    <m/>
    <m/>
    <x v="2"/>
    <x v="2"/>
    <x v="2"/>
    <x v="2"/>
    <x v="2"/>
    <s v="Month-to-Month"/>
    <s v="No"/>
    <x v="2"/>
    <n v="20.149999999999999"/>
    <n v="20.149999999999999"/>
    <n v="0"/>
    <n v="0"/>
    <n v="27.59"/>
    <n v="47.74"/>
    <x v="2"/>
    <x v="0"/>
    <m/>
  </r>
  <r>
    <x v="6338"/>
    <x v="1"/>
    <x v="46"/>
    <x v="0"/>
    <n v="0"/>
    <x v="91"/>
    <n v="94063"/>
    <n v="37.499411000000002"/>
    <n v="-122.19631800000001"/>
    <n v="1"/>
    <x v="4"/>
    <s v="None"/>
    <s v="Yes"/>
    <n v="33.83"/>
    <s v="Yes"/>
    <x v="0"/>
    <s v="Fiber Optic"/>
    <n v="27"/>
    <s v="Yes"/>
    <s v="Yes"/>
    <s v="Yes"/>
    <s v="Yes"/>
    <x v="0"/>
    <x v="1"/>
    <x v="1"/>
    <x v="3"/>
    <x v="1"/>
    <s v="Two Year"/>
    <s v="Yes"/>
    <x v="1"/>
    <n v="116.1"/>
    <n v="8310.5499999999993"/>
    <n v="0"/>
    <n v="130"/>
    <n v="2401.9299999999998"/>
    <n v="10842.48"/>
    <x v="0"/>
    <x v="0"/>
    <m/>
  </r>
  <r>
    <x v="6339"/>
    <x v="0"/>
    <x v="32"/>
    <x v="0"/>
    <n v="3"/>
    <x v="231"/>
    <n v="90717"/>
    <n v="33.794209000000002"/>
    <n v="-118.31735399999999"/>
    <n v="5"/>
    <x v="1"/>
    <s v="None"/>
    <s v="Yes"/>
    <n v="42.71"/>
    <s v="No"/>
    <x v="0"/>
    <s v="DSL"/>
    <n v="56"/>
    <s v="No"/>
    <s v="Yes"/>
    <s v="No"/>
    <s v="Yes"/>
    <x v="1"/>
    <x v="0"/>
    <x v="0"/>
    <x v="2"/>
    <x v="0"/>
    <s v="Month-to-Month"/>
    <s v="No"/>
    <x v="0"/>
    <n v="56.5"/>
    <n v="235.1"/>
    <n v="0"/>
    <n v="0"/>
    <n v="170.84"/>
    <n v="405.94"/>
    <x v="1"/>
    <x v="2"/>
    <s v="Lack of self-service on Website"/>
  </r>
  <r>
    <x v="6340"/>
    <x v="1"/>
    <x v="6"/>
    <x v="1"/>
    <n v="0"/>
    <x v="420"/>
    <n v="95687"/>
    <n v="38.333132999999997"/>
    <n v="-121.920151"/>
    <n v="0"/>
    <x v="34"/>
    <s v="None"/>
    <s v="Yes"/>
    <n v="10.07"/>
    <s v="Yes"/>
    <x v="0"/>
    <s v="Fiber Optic"/>
    <n v="26"/>
    <s v="No"/>
    <s v="No"/>
    <s v="Yes"/>
    <s v="Yes"/>
    <x v="0"/>
    <x v="1"/>
    <x v="1"/>
    <x v="3"/>
    <x v="0"/>
    <s v="One Year"/>
    <s v="No"/>
    <x v="1"/>
    <n v="102.1"/>
    <n v="6688.1"/>
    <n v="0"/>
    <n v="0"/>
    <n v="644.48"/>
    <n v="7332.58"/>
    <x v="0"/>
    <x v="0"/>
    <m/>
  </r>
  <r>
    <x v="6341"/>
    <x v="0"/>
    <x v="37"/>
    <x v="1"/>
    <n v="0"/>
    <x v="516"/>
    <n v="91761"/>
    <n v="34.035601999999997"/>
    <n v="-117.591528"/>
    <n v="0"/>
    <x v="33"/>
    <s v="None"/>
    <s v="Yes"/>
    <n v="2.15"/>
    <s v="No"/>
    <x v="0"/>
    <s v="DSL"/>
    <n v="7"/>
    <s v="No"/>
    <s v="No"/>
    <s v="Yes"/>
    <s v="No"/>
    <x v="1"/>
    <x v="1"/>
    <x v="1"/>
    <x v="1"/>
    <x v="0"/>
    <s v="Month-to-Month"/>
    <s v="Yes"/>
    <x v="1"/>
    <n v="62.1"/>
    <n v="2096.1"/>
    <n v="0"/>
    <n v="0"/>
    <n v="75.25"/>
    <n v="2171.35"/>
    <x v="0"/>
    <x v="0"/>
    <m/>
  </r>
  <r>
    <x v="6342"/>
    <x v="1"/>
    <x v="54"/>
    <x v="1"/>
    <n v="2"/>
    <x v="510"/>
    <n v="92545"/>
    <n v="33.734932999999998"/>
    <n v="-117.044145"/>
    <n v="0"/>
    <x v="37"/>
    <s v="Offer D"/>
    <s v="Yes"/>
    <n v="47.12"/>
    <s v="Yes"/>
    <x v="0"/>
    <s v="Fiber Optic"/>
    <n v="23"/>
    <s v="No"/>
    <s v="No"/>
    <s v="Yes"/>
    <s v="No"/>
    <x v="1"/>
    <x v="0"/>
    <x v="0"/>
    <x v="2"/>
    <x v="0"/>
    <s v="Month-to-Month"/>
    <s v="Yes"/>
    <x v="2"/>
    <n v="78"/>
    <n v="851.8"/>
    <n v="0"/>
    <n v="0"/>
    <n v="518.32000000000005"/>
    <n v="1370.12"/>
    <x v="0"/>
    <x v="0"/>
    <m/>
  </r>
  <r>
    <x v="6343"/>
    <x v="1"/>
    <x v="5"/>
    <x v="1"/>
    <n v="0"/>
    <x v="753"/>
    <n v="93543"/>
    <n v="34.505273000000003"/>
    <n v="-117.955054"/>
    <n v="0"/>
    <x v="28"/>
    <s v="Offer C"/>
    <s v="Yes"/>
    <n v="8.86"/>
    <s v="Yes"/>
    <x v="0"/>
    <s v="Fiber Optic"/>
    <n v="73"/>
    <s v="No"/>
    <s v="No"/>
    <s v="Yes"/>
    <s v="No"/>
    <x v="0"/>
    <x v="1"/>
    <x v="1"/>
    <x v="3"/>
    <x v="1"/>
    <s v="One Year"/>
    <s v="Yes"/>
    <x v="1"/>
    <n v="100.5"/>
    <n v="2673.45"/>
    <n v="0"/>
    <n v="70"/>
    <n v="239.22"/>
    <n v="2982.67"/>
    <x v="0"/>
    <x v="0"/>
    <m/>
  </r>
  <r>
    <x v="6344"/>
    <x v="1"/>
    <x v="46"/>
    <x v="0"/>
    <n v="0"/>
    <x v="38"/>
    <n v="92107"/>
    <n v="32.741852000000002"/>
    <n v="-117.243453"/>
    <n v="5"/>
    <x v="34"/>
    <s v="None"/>
    <s v="Yes"/>
    <n v="40.18"/>
    <s v="Yes"/>
    <x v="0"/>
    <s v="Fiber Optic"/>
    <n v="30"/>
    <s v="No"/>
    <s v="Yes"/>
    <s v="No"/>
    <s v="Yes"/>
    <x v="0"/>
    <x v="1"/>
    <x v="1"/>
    <x v="3"/>
    <x v="0"/>
    <s v="Two Year"/>
    <s v="Yes"/>
    <x v="1"/>
    <n v="105.25"/>
    <n v="6823.4"/>
    <n v="23.67"/>
    <n v="0"/>
    <n v="2571.52"/>
    <n v="9371.25"/>
    <x v="0"/>
    <x v="0"/>
    <m/>
  </r>
  <r>
    <x v="6345"/>
    <x v="0"/>
    <x v="12"/>
    <x v="1"/>
    <n v="0"/>
    <x v="970"/>
    <n v="92358"/>
    <n v="34.238162000000003"/>
    <n v="-117.534306"/>
    <n v="0"/>
    <x v="4"/>
    <s v="Offer A"/>
    <s v="Yes"/>
    <n v="17.899999999999999"/>
    <s v="Yes"/>
    <x v="0"/>
    <s v="Fiber Optic"/>
    <n v="21"/>
    <s v="Yes"/>
    <s v="Yes"/>
    <s v="Yes"/>
    <s v="Yes"/>
    <x v="0"/>
    <x v="1"/>
    <x v="1"/>
    <x v="3"/>
    <x v="0"/>
    <s v="Two Year"/>
    <s v="Yes"/>
    <x v="1"/>
    <n v="118.65"/>
    <n v="8477.6"/>
    <n v="0"/>
    <n v="0"/>
    <n v="1270.9000000000001"/>
    <n v="9748.5"/>
    <x v="0"/>
    <x v="0"/>
    <m/>
  </r>
  <r>
    <x v="6346"/>
    <x v="0"/>
    <x v="33"/>
    <x v="1"/>
    <n v="0"/>
    <x v="1051"/>
    <n v="95465"/>
    <n v="38.415002999999999"/>
    <n v="-122.998726"/>
    <n v="0"/>
    <x v="13"/>
    <s v="None"/>
    <s v="Yes"/>
    <n v="36.049999999999997"/>
    <s v="No"/>
    <x v="0"/>
    <s v="DSL"/>
    <n v="30"/>
    <s v="No"/>
    <s v="No"/>
    <s v="Yes"/>
    <s v="Yes"/>
    <x v="0"/>
    <x v="1"/>
    <x v="1"/>
    <x v="3"/>
    <x v="0"/>
    <s v="One Year"/>
    <s v="No"/>
    <x v="0"/>
    <n v="74.099999999999994"/>
    <n v="74.099999999999994"/>
    <n v="0"/>
    <n v="0"/>
    <n v="36.049999999999997"/>
    <n v="110.15"/>
    <x v="2"/>
    <x v="0"/>
    <m/>
  </r>
  <r>
    <x v="6347"/>
    <x v="0"/>
    <x v="16"/>
    <x v="0"/>
    <n v="0"/>
    <x v="229"/>
    <n v="91411"/>
    <n v="34.178469999999997"/>
    <n v="-118.45947200000001"/>
    <n v="1"/>
    <x v="12"/>
    <s v="Offer C"/>
    <s v="Yes"/>
    <n v="25.84"/>
    <s v="Yes"/>
    <x v="0"/>
    <s v="Fiber Optic"/>
    <n v="15"/>
    <s v="No"/>
    <s v="Yes"/>
    <s v="No"/>
    <s v="No"/>
    <x v="1"/>
    <x v="0"/>
    <x v="0"/>
    <x v="2"/>
    <x v="0"/>
    <s v="Month-to-Month"/>
    <s v="Yes"/>
    <x v="0"/>
    <n v="79.599999999999994"/>
    <n v="2718.3"/>
    <n v="0"/>
    <n v="0"/>
    <n v="878.56"/>
    <n v="3596.86"/>
    <x v="1"/>
    <x v="2"/>
    <s v="Product dissatisfaction"/>
  </r>
  <r>
    <x v="6348"/>
    <x v="0"/>
    <x v="1"/>
    <x v="1"/>
    <n v="0"/>
    <x v="604"/>
    <n v="95323"/>
    <n v="37.605925999999997"/>
    <n v="-120.69955"/>
    <n v="0"/>
    <x v="19"/>
    <s v="Offer A"/>
    <s v="Yes"/>
    <n v="13.91"/>
    <s v="Yes"/>
    <x v="0"/>
    <s v="Cable"/>
    <n v="7"/>
    <s v="Yes"/>
    <s v="Yes"/>
    <s v="No"/>
    <s v="Yes"/>
    <x v="1"/>
    <x v="0"/>
    <x v="0"/>
    <x v="2"/>
    <x v="0"/>
    <s v="Two Year"/>
    <s v="Yes"/>
    <x v="0"/>
    <n v="66.900000000000006"/>
    <n v="4577.8999999999996"/>
    <n v="0"/>
    <n v="0"/>
    <n v="959.79"/>
    <n v="5537.69"/>
    <x v="0"/>
    <x v="0"/>
    <m/>
  </r>
  <r>
    <x v="6349"/>
    <x v="0"/>
    <x v="54"/>
    <x v="1"/>
    <n v="0"/>
    <x v="409"/>
    <n v="92586"/>
    <n v="33.707483000000003"/>
    <n v="-117.200006"/>
    <n v="0"/>
    <x v="0"/>
    <s v="Offer E"/>
    <s v="Yes"/>
    <n v="29.87"/>
    <s v="No"/>
    <x v="0"/>
    <s v="Fiber Optic"/>
    <n v="5"/>
    <s v="No"/>
    <s v="No"/>
    <s v="No"/>
    <s v="No"/>
    <x v="1"/>
    <x v="0"/>
    <x v="0"/>
    <x v="2"/>
    <x v="0"/>
    <s v="Month-to-Month"/>
    <s v="No"/>
    <x v="1"/>
    <n v="69.05"/>
    <n v="651.5"/>
    <n v="0"/>
    <n v="0"/>
    <n v="268.83"/>
    <n v="920.33"/>
    <x v="0"/>
    <x v="0"/>
    <m/>
  </r>
  <r>
    <x v="6350"/>
    <x v="0"/>
    <x v="40"/>
    <x v="1"/>
    <n v="0"/>
    <x v="673"/>
    <n v="95223"/>
    <n v="38.321530000000003"/>
    <n v="-120.236358"/>
    <n v="0"/>
    <x v="13"/>
    <s v="None"/>
    <s v="Yes"/>
    <n v="7.8"/>
    <s v="No"/>
    <x v="1"/>
    <m/>
    <m/>
    <m/>
    <m/>
    <m/>
    <m/>
    <x v="2"/>
    <x v="2"/>
    <x v="2"/>
    <x v="2"/>
    <x v="2"/>
    <s v="Month-to-Month"/>
    <s v="No"/>
    <x v="1"/>
    <n v="18.850000000000001"/>
    <n v="18.850000000000001"/>
    <n v="0"/>
    <n v="0"/>
    <n v="7.8"/>
    <n v="26.65"/>
    <x v="2"/>
    <x v="0"/>
    <m/>
  </r>
  <r>
    <x v="6351"/>
    <x v="1"/>
    <x v="43"/>
    <x v="0"/>
    <n v="0"/>
    <x v="1029"/>
    <n v="91340"/>
    <n v="34.286130999999997"/>
    <n v="-118.435969"/>
    <n v="1"/>
    <x v="13"/>
    <s v="Offer E"/>
    <s v="No"/>
    <m/>
    <m/>
    <x v="0"/>
    <s v="DSL"/>
    <n v="20"/>
    <s v="No"/>
    <s v="No"/>
    <s v="Yes"/>
    <s v="No"/>
    <x v="0"/>
    <x v="1"/>
    <x v="1"/>
    <x v="3"/>
    <x v="0"/>
    <s v="Month-to-Month"/>
    <s v="Yes"/>
    <x v="1"/>
    <n v="50.35"/>
    <n v="50.35"/>
    <n v="0"/>
    <n v="0"/>
    <n v="0"/>
    <n v="50.35"/>
    <x v="1"/>
    <x v="1"/>
    <s v="Competitor offered more data"/>
  </r>
  <r>
    <x v="6352"/>
    <x v="1"/>
    <x v="11"/>
    <x v="1"/>
    <n v="0"/>
    <x v="51"/>
    <n v="92240"/>
    <n v="33.948557999999998"/>
    <n v="-116.516976"/>
    <n v="0"/>
    <x v="47"/>
    <s v="Offer D"/>
    <s v="Yes"/>
    <n v="39.85"/>
    <s v="No"/>
    <x v="0"/>
    <s v="DSL"/>
    <n v="52"/>
    <s v="No"/>
    <s v="No"/>
    <s v="Yes"/>
    <s v="No"/>
    <x v="1"/>
    <x v="1"/>
    <x v="1"/>
    <x v="1"/>
    <x v="0"/>
    <s v="Month-to-Month"/>
    <s v="No"/>
    <x v="0"/>
    <n v="61.65"/>
    <n v="1393.6"/>
    <n v="0"/>
    <n v="0"/>
    <n v="836.85"/>
    <n v="2230.4499999999998"/>
    <x v="0"/>
    <x v="0"/>
    <m/>
  </r>
  <r>
    <x v="6353"/>
    <x v="0"/>
    <x v="54"/>
    <x v="1"/>
    <n v="1"/>
    <x v="162"/>
    <n v="90822"/>
    <n v="33.778435999999999"/>
    <n v="-118.11864799999999"/>
    <n v="0"/>
    <x v="2"/>
    <s v="None"/>
    <s v="Yes"/>
    <n v="27.04"/>
    <s v="No"/>
    <x v="0"/>
    <s v="DSL"/>
    <n v="10"/>
    <s v="Yes"/>
    <s v="Yes"/>
    <s v="No"/>
    <s v="No"/>
    <x v="1"/>
    <x v="0"/>
    <x v="0"/>
    <x v="2"/>
    <x v="0"/>
    <s v="Month-to-Month"/>
    <s v="Yes"/>
    <x v="1"/>
    <n v="56"/>
    <n v="764.55"/>
    <n v="0"/>
    <n v="0"/>
    <n v="351.52"/>
    <n v="1116.07"/>
    <x v="0"/>
    <x v="0"/>
    <m/>
  </r>
  <r>
    <x v="6354"/>
    <x v="1"/>
    <x v="33"/>
    <x v="1"/>
    <n v="0"/>
    <x v="352"/>
    <n v="96006"/>
    <n v="41.171577999999997"/>
    <n v="-120.913161"/>
    <n v="0"/>
    <x v="6"/>
    <s v="None"/>
    <s v="Yes"/>
    <n v="21.12"/>
    <s v="No"/>
    <x v="0"/>
    <s v="Fiber Optic"/>
    <n v="7"/>
    <s v="No"/>
    <s v="No"/>
    <s v="No"/>
    <s v="No"/>
    <x v="1"/>
    <x v="0"/>
    <x v="0"/>
    <x v="2"/>
    <x v="0"/>
    <s v="Month-to-Month"/>
    <s v="No"/>
    <x v="1"/>
    <n v="69.150000000000006"/>
    <n v="488.65"/>
    <n v="0"/>
    <n v="0"/>
    <n v="147.84"/>
    <n v="636.49"/>
    <x v="0"/>
    <x v="0"/>
    <m/>
  </r>
  <r>
    <x v="6355"/>
    <x v="0"/>
    <x v="47"/>
    <x v="1"/>
    <n v="0"/>
    <x v="537"/>
    <n v="96071"/>
    <n v="40.656286999999999"/>
    <n v="-121.42896500000001"/>
    <n v="0"/>
    <x v="3"/>
    <s v="None"/>
    <s v="No"/>
    <m/>
    <m/>
    <x v="0"/>
    <s v="DSL"/>
    <n v="27"/>
    <s v="No"/>
    <s v="No"/>
    <s v="No"/>
    <s v="No"/>
    <x v="1"/>
    <x v="0"/>
    <x v="0"/>
    <x v="2"/>
    <x v="0"/>
    <s v="Month-to-Month"/>
    <s v="No"/>
    <x v="1"/>
    <n v="25.25"/>
    <n v="58.9"/>
    <n v="0"/>
    <n v="0"/>
    <n v="0"/>
    <n v="58.9"/>
    <x v="1"/>
    <x v="1"/>
    <s v="Competitor had better devices"/>
  </r>
  <r>
    <x v="6356"/>
    <x v="1"/>
    <x v="3"/>
    <x v="1"/>
    <n v="0"/>
    <x v="776"/>
    <n v="95553"/>
    <n v="40.210895000000001"/>
    <n v="-123.86"/>
    <n v="0"/>
    <x v="41"/>
    <s v="Offer B"/>
    <s v="Yes"/>
    <n v="28.44"/>
    <s v="No"/>
    <x v="0"/>
    <s v="DSL"/>
    <n v="24"/>
    <s v="No"/>
    <s v="No"/>
    <s v="Yes"/>
    <s v="Yes"/>
    <x v="1"/>
    <x v="0"/>
    <x v="0"/>
    <x v="2"/>
    <x v="0"/>
    <s v="One Year"/>
    <s v="Yes"/>
    <x v="1"/>
    <n v="53.5"/>
    <n v="3035.8"/>
    <n v="0"/>
    <n v="0"/>
    <n v="1621.08"/>
    <n v="4656.88"/>
    <x v="0"/>
    <x v="0"/>
    <m/>
  </r>
  <r>
    <x v="6357"/>
    <x v="0"/>
    <x v="8"/>
    <x v="1"/>
    <n v="0"/>
    <x v="193"/>
    <n v="95020"/>
    <n v="37.038890000000002"/>
    <n v="-121.528955"/>
    <n v="0"/>
    <x v="37"/>
    <s v="None"/>
    <s v="Yes"/>
    <n v="3.96"/>
    <s v="No"/>
    <x v="0"/>
    <s v="Fiber Optic"/>
    <n v="27"/>
    <s v="No"/>
    <s v="No"/>
    <s v="No"/>
    <s v="No"/>
    <x v="0"/>
    <x v="1"/>
    <x v="0"/>
    <x v="1"/>
    <x v="0"/>
    <s v="Month-to-Month"/>
    <s v="No"/>
    <x v="1"/>
    <n v="89.7"/>
    <n v="1047.7"/>
    <n v="0"/>
    <n v="0"/>
    <n v="43.56"/>
    <n v="1091.26"/>
    <x v="1"/>
    <x v="5"/>
    <s v="Attitude of support person"/>
  </r>
  <r>
    <x v="6358"/>
    <x v="0"/>
    <x v="23"/>
    <x v="0"/>
    <n v="3"/>
    <x v="347"/>
    <n v="95429"/>
    <n v="39.756048999999997"/>
    <n v="-123.358701"/>
    <n v="1"/>
    <x v="53"/>
    <s v="Offer D"/>
    <s v="Yes"/>
    <n v="31.85"/>
    <s v="No"/>
    <x v="1"/>
    <m/>
    <m/>
    <m/>
    <m/>
    <m/>
    <m/>
    <x v="2"/>
    <x v="2"/>
    <x v="2"/>
    <x v="2"/>
    <x v="2"/>
    <s v="Two Year"/>
    <s v="No"/>
    <x v="0"/>
    <n v="20.149999999999999"/>
    <n v="387.7"/>
    <n v="2.97"/>
    <n v="0"/>
    <n v="605.15"/>
    <n v="989.88"/>
    <x v="0"/>
    <x v="0"/>
    <m/>
  </r>
  <r>
    <x v="6359"/>
    <x v="0"/>
    <x v="57"/>
    <x v="0"/>
    <n v="0"/>
    <x v="706"/>
    <n v="95448"/>
    <n v="38.618347"/>
    <n v="-122.908422"/>
    <n v="7"/>
    <x v="9"/>
    <s v="Offer A"/>
    <s v="Yes"/>
    <n v="18.149999999999999"/>
    <s v="Yes"/>
    <x v="0"/>
    <s v="Fiber Optic"/>
    <n v="16"/>
    <s v="No"/>
    <s v="Yes"/>
    <s v="Yes"/>
    <s v="No"/>
    <x v="0"/>
    <x v="1"/>
    <x v="1"/>
    <x v="3"/>
    <x v="1"/>
    <s v="One Year"/>
    <s v="Yes"/>
    <x v="0"/>
    <n v="105.75"/>
    <n v="7629.85"/>
    <n v="0"/>
    <n v="80"/>
    <n v="1306.8"/>
    <n v="9016.65"/>
    <x v="0"/>
    <x v="0"/>
    <m/>
  </r>
  <r>
    <x v="6360"/>
    <x v="1"/>
    <x v="54"/>
    <x v="0"/>
    <n v="0"/>
    <x v="866"/>
    <n v="95633"/>
    <n v="38.852544000000002"/>
    <n v="-120.83766900000001"/>
    <n v="3"/>
    <x v="14"/>
    <s v="Offer B"/>
    <s v="Yes"/>
    <n v="30.8"/>
    <s v="No"/>
    <x v="0"/>
    <s v="Cable"/>
    <n v="3"/>
    <s v="Yes"/>
    <s v="Yes"/>
    <s v="Yes"/>
    <s v="Yes"/>
    <x v="0"/>
    <x v="1"/>
    <x v="1"/>
    <x v="3"/>
    <x v="0"/>
    <s v="Two Year"/>
    <s v="Yes"/>
    <x v="0"/>
    <n v="84.35"/>
    <n v="3858.05"/>
    <n v="0"/>
    <n v="0"/>
    <n v="1386"/>
    <n v="5244.05"/>
    <x v="0"/>
    <x v="0"/>
    <m/>
  </r>
  <r>
    <x v="6361"/>
    <x v="0"/>
    <x v="57"/>
    <x v="0"/>
    <n v="0"/>
    <x v="316"/>
    <n v="95340"/>
    <n v="37.255637"/>
    <n v="-120.493537"/>
    <n v="3"/>
    <x v="59"/>
    <s v="None"/>
    <s v="No"/>
    <m/>
    <m/>
    <x v="0"/>
    <s v="DSL"/>
    <n v="22"/>
    <s v="No"/>
    <s v="Yes"/>
    <s v="No"/>
    <s v="No"/>
    <x v="0"/>
    <x v="1"/>
    <x v="0"/>
    <x v="1"/>
    <x v="1"/>
    <s v="Two Year"/>
    <s v="Yes"/>
    <x v="0"/>
    <n v="49.45"/>
    <n v="2907.55"/>
    <n v="0"/>
    <n v="40"/>
    <n v="0"/>
    <n v="2947.55"/>
    <x v="0"/>
    <x v="0"/>
    <m/>
  </r>
  <r>
    <x v="6362"/>
    <x v="1"/>
    <x v="55"/>
    <x v="1"/>
    <n v="0"/>
    <x v="544"/>
    <n v="90745"/>
    <n v="33.822294999999997"/>
    <n v="-118.26411"/>
    <n v="0"/>
    <x v="71"/>
    <s v="None"/>
    <s v="Yes"/>
    <n v="9.4600000000000009"/>
    <s v="Yes"/>
    <x v="0"/>
    <s v="Fiber Optic"/>
    <n v="14"/>
    <s v="No"/>
    <s v="No"/>
    <s v="Yes"/>
    <s v="No"/>
    <x v="1"/>
    <x v="0"/>
    <x v="0"/>
    <x v="2"/>
    <x v="0"/>
    <s v="Month-to-Month"/>
    <s v="No"/>
    <x v="1"/>
    <n v="79.900000000000006"/>
    <n v="3313.4"/>
    <n v="23.47"/>
    <n v="0"/>
    <n v="397.32"/>
    <n v="3687.25"/>
    <x v="0"/>
    <x v="0"/>
    <m/>
  </r>
  <r>
    <x v="6363"/>
    <x v="0"/>
    <x v="17"/>
    <x v="1"/>
    <n v="2"/>
    <x v="709"/>
    <n v="92065"/>
    <n v="33.044541000000002"/>
    <n v="-116.833922"/>
    <n v="0"/>
    <x v="60"/>
    <s v="Offer B"/>
    <s v="No"/>
    <m/>
    <m/>
    <x v="0"/>
    <s v="DSL"/>
    <n v="48"/>
    <s v="No"/>
    <s v="Yes"/>
    <s v="Yes"/>
    <s v="No"/>
    <x v="1"/>
    <x v="1"/>
    <x v="1"/>
    <x v="1"/>
    <x v="0"/>
    <s v="Month-to-Month"/>
    <s v="No"/>
    <x v="0"/>
    <n v="45.55"/>
    <n v="2108.35"/>
    <n v="0"/>
    <n v="0"/>
    <n v="0"/>
    <n v="2108.35"/>
    <x v="0"/>
    <x v="0"/>
    <m/>
  </r>
  <r>
    <x v="6364"/>
    <x v="0"/>
    <x v="54"/>
    <x v="1"/>
    <n v="0"/>
    <x v="908"/>
    <n v="94560"/>
    <n v="37.504133000000003"/>
    <n v="-122.032347"/>
    <n v="0"/>
    <x v="17"/>
    <s v="Offer B"/>
    <s v="Yes"/>
    <n v="27"/>
    <s v="No"/>
    <x v="0"/>
    <s v="Cable"/>
    <n v="20"/>
    <s v="No"/>
    <s v="Yes"/>
    <s v="Yes"/>
    <s v="No"/>
    <x v="1"/>
    <x v="1"/>
    <x v="1"/>
    <x v="1"/>
    <x v="0"/>
    <s v="Two Year"/>
    <s v="Yes"/>
    <x v="2"/>
    <n v="64.75"/>
    <n v="3617.1"/>
    <n v="0"/>
    <n v="0"/>
    <n v="1485"/>
    <n v="5102.1000000000004"/>
    <x v="0"/>
    <x v="0"/>
    <m/>
  </r>
  <r>
    <x v="6365"/>
    <x v="0"/>
    <x v="12"/>
    <x v="1"/>
    <n v="0"/>
    <x v="126"/>
    <n v="94602"/>
    <n v="37.803882999999999"/>
    <n v="-122.208417"/>
    <n v="0"/>
    <x v="13"/>
    <s v="None"/>
    <s v="Yes"/>
    <n v="32.130000000000003"/>
    <s v="No"/>
    <x v="0"/>
    <s v="Fiber Optic"/>
    <n v="15"/>
    <s v="No"/>
    <s v="No"/>
    <s v="No"/>
    <s v="No"/>
    <x v="0"/>
    <x v="0"/>
    <x v="0"/>
    <x v="0"/>
    <x v="1"/>
    <s v="Month-to-Month"/>
    <s v="No"/>
    <x v="1"/>
    <n v="79.55"/>
    <n v="79.55"/>
    <n v="0"/>
    <n v="10"/>
    <n v="32.130000000000003"/>
    <n v="121.68"/>
    <x v="1"/>
    <x v="1"/>
    <s v="Competitor made better offer"/>
  </r>
  <r>
    <x v="6366"/>
    <x v="0"/>
    <x v="21"/>
    <x v="1"/>
    <n v="0"/>
    <x v="1104"/>
    <n v="93013"/>
    <n v="34.441398"/>
    <n v="-119.51316300000001"/>
    <n v="0"/>
    <x v="38"/>
    <s v="Offer E"/>
    <s v="Yes"/>
    <n v="43.8"/>
    <s v="Yes"/>
    <x v="0"/>
    <s v="Fiber Optic"/>
    <n v="5"/>
    <s v="No"/>
    <s v="No"/>
    <s v="No"/>
    <s v="No"/>
    <x v="0"/>
    <x v="1"/>
    <x v="1"/>
    <x v="3"/>
    <x v="0"/>
    <s v="Month-to-Month"/>
    <s v="Yes"/>
    <x v="1"/>
    <n v="93.55"/>
    <n v="536.4"/>
    <n v="0"/>
    <n v="0"/>
    <n v="262.8"/>
    <n v="799.2"/>
    <x v="1"/>
    <x v="3"/>
    <s v="Moved"/>
  </r>
  <r>
    <x v="6367"/>
    <x v="1"/>
    <x v="40"/>
    <x v="1"/>
    <n v="0"/>
    <x v="815"/>
    <n v="93950"/>
    <n v="36.618336999999997"/>
    <n v="-121.926417"/>
    <n v="0"/>
    <x v="0"/>
    <s v="Offer E"/>
    <s v="Yes"/>
    <n v="49.74"/>
    <s v="No"/>
    <x v="1"/>
    <m/>
    <m/>
    <m/>
    <m/>
    <m/>
    <m/>
    <x v="2"/>
    <x v="2"/>
    <x v="2"/>
    <x v="2"/>
    <x v="2"/>
    <s v="Month-to-Month"/>
    <s v="Yes"/>
    <x v="0"/>
    <n v="18.95"/>
    <n v="185.6"/>
    <n v="0"/>
    <n v="0"/>
    <n v="447.66"/>
    <n v="633.26"/>
    <x v="1"/>
    <x v="5"/>
    <s v="Attitude of support person"/>
  </r>
  <r>
    <x v="6368"/>
    <x v="0"/>
    <x v="45"/>
    <x v="1"/>
    <n v="0"/>
    <x v="665"/>
    <n v="91905"/>
    <n v="32.677097000000003"/>
    <n v="-116.304991"/>
    <n v="0"/>
    <x v="0"/>
    <s v="Offer E"/>
    <s v="No"/>
    <m/>
    <m/>
    <x v="0"/>
    <s v="DSL"/>
    <n v="21"/>
    <s v="No"/>
    <s v="Yes"/>
    <s v="No"/>
    <s v="No"/>
    <x v="1"/>
    <x v="1"/>
    <x v="1"/>
    <x v="1"/>
    <x v="1"/>
    <s v="Month-to-Month"/>
    <s v="No"/>
    <x v="1"/>
    <n v="40.75"/>
    <n v="359.4"/>
    <n v="0"/>
    <n v="20"/>
    <n v="0"/>
    <n v="379.4"/>
    <x v="0"/>
    <x v="0"/>
    <m/>
  </r>
  <r>
    <x v="6369"/>
    <x v="1"/>
    <x v="50"/>
    <x v="1"/>
    <n v="0"/>
    <x v="229"/>
    <n v="91401"/>
    <n v="34.178483"/>
    <n v="-118.431791"/>
    <n v="0"/>
    <x v="10"/>
    <s v="None"/>
    <s v="Yes"/>
    <n v="18.690000000000001"/>
    <s v="No"/>
    <x v="0"/>
    <s v="DSL"/>
    <n v="28"/>
    <s v="No"/>
    <s v="No"/>
    <s v="Yes"/>
    <s v="No"/>
    <x v="1"/>
    <x v="0"/>
    <x v="0"/>
    <x v="2"/>
    <x v="0"/>
    <s v="Month-to-Month"/>
    <s v="No"/>
    <x v="1"/>
    <n v="50.35"/>
    <n v="237.25"/>
    <n v="0"/>
    <n v="0"/>
    <n v="93.45"/>
    <n v="330.7"/>
    <x v="1"/>
    <x v="2"/>
    <s v="Product dissatisfaction"/>
  </r>
  <r>
    <x v="6370"/>
    <x v="0"/>
    <x v="21"/>
    <x v="0"/>
    <n v="0"/>
    <x v="980"/>
    <n v="92086"/>
    <n v="33.323704999999997"/>
    <n v="-116.626907"/>
    <n v="1"/>
    <x v="25"/>
    <s v="None"/>
    <s v="Yes"/>
    <n v="38.53"/>
    <s v="No"/>
    <x v="0"/>
    <s v="DSL"/>
    <n v="27"/>
    <s v="Yes"/>
    <s v="No"/>
    <s v="Yes"/>
    <s v="Yes"/>
    <x v="0"/>
    <x v="1"/>
    <x v="1"/>
    <x v="3"/>
    <x v="0"/>
    <s v="Two Year"/>
    <s v="Yes"/>
    <x v="1"/>
    <n v="78.8"/>
    <n v="3460.3"/>
    <n v="24.9"/>
    <n v="0"/>
    <n v="1656.79"/>
    <n v="5092.1899999999996"/>
    <x v="0"/>
    <x v="0"/>
    <m/>
  </r>
  <r>
    <x v="6371"/>
    <x v="1"/>
    <x v="17"/>
    <x v="1"/>
    <n v="0"/>
    <x v="143"/>
    <n v="94112"/>
    <n v="37.720497999999999"/>
    <n v="-122.443119"/>
    <n v="0"/>
    <x v="6"/>
    <s v="Offer E"/>
    <s v="Yes"/>
    <n v="45.13"/>
    <s v="Yes"/>
    <x v="1"/>
    <m/>
    <m/>
    <m/>
    <m/>
    <m/>
    <m/>
    <x v="2"/>
    <x v="2"/>
    <x v="2"/>
    <x v="2"/>
    <x v="2"/>
    <s v="Month-to-Month"/>
    <s v="Yes"/>
    <x v="1"/>
    <n v="25.05"/>
    <n v="152.94999999999999"/>
    <n v="0"/>
    <n v="0"/>
    <n v="315.91000000000003"/>
    <n v="468.86"/>
    <x v="0"/>
    <x v="0"/>
    <m/>
  </r>
  <r>
    <x v="6372"/>
    <x v="1"/>
    <x v="19"/>
    <x v="0"/>
    <n v="1"/>
    <x v="444"/>
    <n v="91506"/>
    <n v="34.169705999999998"/>
    <n v="-118.323548"/>
    <n v="1"/>
    <x v="4"/>
    <s v="None"/>
    <s v="Yes"/>
    <n v="33.69"/>
    <s v="No"/>
    <x v="0"/>
    <s v="Fiber Optic"/>
    <n v="27"/>
    <s v="Yes"/>
    <s v="Yes"/>
    <s v="Yes"/>
    <s v="Yes"/>
    <x v="0"/>
    <x v="0"/>
    <x v="0"/>
    <x v="0"/>
    <x v="0"/>
    <s v="Two Year"/>
    <s v="No"/>
    <x v="0"/>
    <n v="100.2"/>
    <n v="7209"/>
    <n v="0"/>
    <n v="0"/>
    <n v="2391.9899999999998"/>
    <n v="9600.99"/>
    <x v="0"/>
    <x v="0"/>
    <m/>
  </r>
  <r>
    <x v="6373"/>
    <x v="0"/>
    <x v="8"/>
    <x v="0"/>
    <n v="0"/>
    <x v="110"/>
    <n v="92027"/>
    <n v="33.141264999999997"/>
    <n v="-116.967221"/>
    <n v="2"/>
    <x v="44"/>
    <s v="Offer C"/>
    <s v="Yes"/>
    <n v="2.17"/>
    <s v="Yes"/>
    <x v="0"/>
    <s v="Fiber Optic"/>
    <n v="11"/>
    <s v="No"/>
    <s v="No"/>
    <s v="Yes"/>
    <s v="No"/>
    <x v="1"/>
    <x v="0"/>
    <x v="0"/>
    <x v="2"/>
    <x v="0"/>
    <s v="Two Year"/>
    <s v="No"/>
    <x v="2"/>
    <n v="79.3"/>
    <n v="2570"/>
    <n v="0"/>
    <n v="0"/>
    <n v="69.44"/>
    <n v="2639.44"/>
    <x v="0"/>
    <x v="0"/>
    <m/>
  </r>
  <r>
    <x v="6374"/>
    <x v="0"/>
    <x v="26"/>
    <x v="1"/>
    <n v="0"/>
    <x v="434"/>
    <n v="92883"/>
    <n v="33.762351000000002"/>
    <n v="-117.488725"/>
    <n v="0"/>
    <x v="58"/>
    <s v="None"/>
    <s v="Yes"/>
    <n v="11.46"/>
    <s v="No"/>
    <x v="1"/>
    <m/>
    <m/>
    <m/>
    <m/>
    <m/>
    <m/>
    <x v="2"/>
    <x v="2"/>
    <x v="2"/>
    <x v="2"/>
    <x v="2"/>
    <s v="Two Year"/>
    <s v="No"/>
    <x v="0"/>
    <n v="20.85"/>
    <n v="161.65"/>
    <n v="0"/>
    <n v="0"/>
    <n v="91.68"/>
    <n v="253.33"/>
    <x v="0"/>
    <x v="0"/>
    <m/>
  </r>
  <r>
    <x v="6375"/>
    <x v="1"/>
    <x v="44"/>
    <x v="0"/>
    <n v="0"/>
    <x v="143"/>
    <n v="94109"/>
    <n v="37.794486999999997"/>
    <n v="-122.42227"/>
    <n v="10"/>
    <x v="9"/>
    <s v="None"/>
    <s v="Yes"/>
    <n v="14.19"/>
    <s v="Yes"/>
    <x v="0"/>
    <s v="Fiber Optic"/>
    <n v="71"/>
    <s v="No"/>
    <s v="Yes"/>
    <s v="Yes"/>
    <s v="Yes"/>
    <x v="0"/>
    <x v="1"/>
    <x v="1"/>
    <x v="3"/>
    <x v="0"/>
    <s v="Two Year"/>
    <s v="Yes"/>
    <x v="1"/>
    <n v="108.2"/>
    <n v="7840.6"/>
    <n v="0"/>
    <n v="0"/>
    <n v="1021.68"/>
    <n v="8862.2800000000007"/>
    <x v="0"/>
    <x v="0"/>
    <m/>
  </r>
  <r>
    <x v="6376"/>
    <x v="0"/>
    <x v="30"/>
    <x v="1"/>
    <n v="0"/>
    <x v="126"/>
    <n v="94603"/>
    <n v="37.739113000000003"/>
    <n v="-122.175602"/>
    <n v="0"/>
    <x v="27"/>
    <s v="None"/>
    <s v="Yes"/>
    <n v="42.58"/>
    <s v="Yes"/>
    <x v="0"/>
    <s v="DSL"/>
    <n v="22"/>
    <s v="No"/>
    <s v="No"/>
    <s v="No"/>
    <s v="Yes"/>
    <x v="0"/>
    <x v="1"/>
    <x v="1"/>
    <x v="3"/>
    <x v="0"/>
    <s v="One Year"/>
    <s v="No"/>
    <x v="0"/>
    <n v="74.05"/>
    <n v="872.65"/>
    <n v="48.61"/>
    <n v="0"/>
    <n v="510.96"/>
    <n v="1335"/>
    <x v="1"/>
    <x v="3"/>
    <s v="Don't know"/>
  </r>
  <r>
    <x v="6377"/>
    <x v="0"/>
    <x v="47"/>
    <x v="1"/>
    <n v="0"/>
    <x v="116"/>
    <n v="95033"/>
    <n v="37.160193999999997"/>
    <n v="-121.945611"/>
    <n v="0"/>
    <x v="69"/>
    <s v="None"/>
    <s v="Yes"/>
    <n v="7.54"/>
    <s v="Yes"/>
    <x v="0"/>
    <s v="Fiber Optic"/>
    <n v="6"/>
    <s v="Yes"/>
    <s v="Yes"/>
    <s v="Yes"/>
    <s v="No"/>
    <x v="0"/>
    <x v="1"/>
    <x v="1"/>
    <x v="3"/>
    <x v="0"/>
    <s v="One Year"/>
    <s v="No"/>
    <x v="1"/>
    <n v="107.45"/>
    <n v="5680.9"/>
    <n v="14.76"/>
    <n v="0"/>
    <n v="384.54"/>
    <n v="6050.68"/>
    <x v="0"/>
    <x v="0"/>
    <m/>
  </r>
  <r>
    <x v="6378"/>
    <x v="1"/>
    <x v="60"/>
    <x v="1"/>
    <n v="0"/>
    <x v="135"/>
    <n v="95050"/>
    <n v="37.351213999999999"/>
    <n v="-121.952417"/>
    <n v="0"/>
    <x v="35"/>
    <s v="None"/>
    <s v="No"/>
    <m/>
    <m/>
    <x v="0"/>
    <s v="Cable"/>
    <n v="48"/>
    <s v="Yes"/>
    <s v="Yes"/>
    <s v="No"/>
    <s v="Yes"/>
    <x v="0"/>
    <x v="0"/>
    <x v="0"/>
    <x v="0"/>
    <x v="0"/>
    <s v="Month-to-Month"/>
    <s v="Yes"/>
    <x v="0"/>
    <n v="48.95"/>
    <n v="1880.85"/>
    <n v="0"/>
    <n v="0"/>
    <n v="0"/>
    <n v="1880.85"/>
    <x v="1"/>
    <x v="4"/>
    <s v="Price too high"/>
  </r>
  <r>
    <x v="6379"/>
    <x v="1"/>
    <x v="42"/>
    <x v="1"/>
    <n v="0"/>
    <x v="357"/>
    <n v="92061"/>
    <n v="33.313828000000001"/>
    <n v="-116.940501"/>
    <n v="0"/>
    <x v="3"/>
    <s v="None"/>
    <s v="Yes"/>
    <n v="16.32"/>
    <s v="No"/>
    <x v="1"/>
    <m/>
    <m/>
    <m/>
    <m/>
    <m/>
    <m/>
    <x v="2"/>
    <x v="2"/>
    <x v="2"/>
    <x v="2"/>
    <x v="2"/>
    <s v="Month-to-Month"/>
    <s v="Yes"/>
    <x v="0"/>
    <n v="19.100000000000001"/>
    <n v="53.05"/>
    <n v="0"/>
    <n v="0"/>
    <n v="48.96"/>
    <n v="102.01"/>
    <x v="2"/>
    <x v="0"/>
    <m/>
  </r>
  <r>
    <x v="6380"/>
    <x v="1"/>
    <x v="40"/>
    <x v="1"/>
    <n v="0"/>
    <x v="362"/>
    <n v="92315"/>
    <n v="34.242058"/>
    <n v="-116.89802"/>
    <n v="0"/>
    <x v="18"/>
    <s v="Offer C"/>
    <s v="Yes"/>
    <n v="39.630000000000003"/>
    <s v="No"/>
    <x v="0"/>
    <s v="Fiber Optic"/>
    <n v="29"/>
    <s v="No"/>
    <s v="Yes"/>
    <s v="No"/>
    <s v="No"/>
    <x v="1"/>
    <x v="0"/>
    <x v="0"/>
    <x v="2"/>
    <x v="0"/>
    <s v="One Year"/>
    <s v="No"/>
    <x v="1"/>
    <n v="75.5"/>
    <n v="2018.1"/>
    <n v="0"/>
    <n v="0"/>
    <n v="1030.3800000000001"/>
    <n v="3048.48"/>
    <x v="0"/>
    <x v="0"/>
    <m/>
  </r>
  <r>
    <x v="6381"/>
    <x v="1"/>
    <x v="42"/>
    <x v="1"/>
    <n v="0"/>
    <x v="668"/>
    <n v="95720"/>
    <n v="38.766036"/>
    <n v="-120.209673"/>
    <n v="0"/>
    <x v="33"/>
    <s v="None"/>
    <s v="Yes"/>
    <n v="17.920000000000002"/>
    <s v="No"/>
    <x v="1"/>
    <m/>
    <m/>
    <m/>
    <m/>
    <m/>
    <m/>
    <x v="2"/>
    <x v="2"/>
    <x v="2"/>
    <x v="2"/>
    <x v="2"/>
    <s v="Month-to-Month"/>
    <s v="No"/>
    <x v="1"/>
    <n v="20.75"/>
    <n v="739.9"/>
    <n v="0"/>
    <n v="0"/>
    <n v="627.20000000000005"/>
    <n v="1367.1"/>
    <x v="0"/>
    <x v="0"/>
    <m/>
  </r>
  <r>
    <x v="6382"/>
    <x v="1"/>
    <x v="29"/>
    <x v="1"/>
    <n v="2"/>
    <x v="704"/>
    <n v="94569"/>
    <n v="38.035707000000002"/>
    <n v="-122.196821"/>
    <n v="0"/>
    <x v="28"/>
    <s v="None"/>
    <s v="Yes"/>
    <n v="30.36"/>
    <s v="No"/>
    <x v="1"/>
    <m/>
    <m/>
    <m/>
    <m/>
    <m/>
    <m/>
    <x v="2"/>
    <x v="2"/>
    <x v="2"/>
    <x v="2"/>
    <x v="2"/>
    <s v="Month-to-Month"/>
    <s v="No"/>
    <x v="0"/>
    <n v="19.149999999999999"/>
    <n v="537.35"/>
    <n v="0"/>
    <n v="0"/>
    <n v="819.72"/>
    <n v="1357.07"/>
    <x v="0"/>
    <x v="0"/>
    <m/>
  </r>
  <r>
    <x v="6383"/>
    <x v="1"/>
    <x v="23"/>
    <x v="1"/>
    <n v="0"/>
    <x v="78"/>
    <n v="92028"/>
    <n v="33.362575"/>
    <n v="-117.299644"/>
    <n v="0"/>
    <x v="3"/>
    <s v="None"/>
    <s v="Yes"/>
    <n v="35.64"/>
    <s v="No"/>
    <x v="0"/>
    <s v="Cable"/>
    <n v="6"/>
    <s v="No"/>
    <s v="No"/>
    <s v="No"/>
    <s v="Yes"/>
    <x v="0"/>
    <x v="1"/>
    <x v="1"/>
    <x v="3"/>
    <x v="0"/>
    <s v="Month-to-Month"/>
    <s v="Yes"/>
    <x v="1"/>
    <n v="69.349999999999994"/>
    <n v="191.35"/>
    <n v="0"/>
    <n v="0"/>
    <n v="106.92"/>
    <n v="298.27"/>
    <x v="1"/>
    <x v="3"/>
    <s v="Don't know"/>
  </r>
  <r>
    <x v="6384"/>
    <x v="0"/>
    <x v="36"/>
    <x v="1"/>
    <n v="0"/>
    <x v="117"/>
    <n v="93611"/>
    <n v="36.917651999999997"/>
    <n v="-119.593757"/>
    <n v="0"/>
    <x v="29"/>
    <s v="None"/>
    <s v="Yes"/>
    <n v="24.95"/>
    <s v="No"/>
    <x v="0"/>
    <s v="Fiber Optic"/>
    <n v="22"/>
    <s v="No"/>
    <s v="No"/>
    <s v="No"/>
    <s v="No"/>
    <x v="0"/>
    <x v="0"/>
    <x v="0"/>
    <x v="0"/>
    <x v="0"/>
    <s v="Two Year"/>
    <s v="No"/>
    <x v="0"/>
    <n v="81.5"/>
    <n v="162.55000000000001"/>
    <n v="0"/>
    <n v="0"/>
    <n v="49.9"/>
    <n v="212.45"/>
    <x v="2"/>
    <x v="0"/>
    <m/>
  </r>
  <r>
    <x v="6385"/>
    <x v="1"/>
    <x v="17"/>
    <x v="1"/>
    <n v="0"/>
    <x v="38"/>
    <n v="92126"/>
    <n v="32.886924999999998"/>
    <n v="-117.152162"/>
    <n v="0"/>
    <x v="68"/>
    <s v="None"/>
    <s v="Yes"/>
    <n v="28.59"/>
    <s v="Yes"/>
    <x v="0"/>
    <s v="Fiber Optic"/>
    <n v="26"/>
    <s v="No"/>
    <s v="No"/>
    <s v="Yes"/>
    <s v="No"/>
    <x v="1"/>
    <x v="1"/>
    <x v="1"/>
    <x v="1"/>
    <x v="0"/>
    <s v="Month-to-Month"/>
    <s v="Yes"/>
    <x v="0"/>
    <n v="90.7"/>
    <n v="1597.25"/>
    <n v="0"/>
    <n v="0"/>
    <n v="514.62"/>
    <n v="2111.87"/>
    <x v="1"/>
    <x v="1"/>
    <s v="Competitor made better offer"/>
  </r>
  <r>
    <x v="6386"/>
    <x v="1"/>
    <x v="5"/>
    <x v="1"/>
    <n v="0"/>
    <x v="768"/>
    <n v="90277"/>
    <n v="33.830452999999999"/>
    <n v="-118.38456499999999"/>
    <n v="0"/>
    <x v="18"/>
    <s v="None"/>
    <s v="Yes"/>
    <n v="38.04"/>
    <s v="Yes"/>
    <x v="0"/>
    <s v="DSL"/>
    <n v="73"/>
    <s v="Yes"/>
    <s v="Yes"/>
    <s v="No"/>
    <s v="No"/>
    <x v="1"/>
    <x v="0"/>
    <x v="0"/>
    <x v="2"/>
    <x v="0"/>
    <s v="One Year"/>
    <s v="No"/>
    <x v="1"/>
    <n v="61.55"/>
    <n v="1581.95"/>
    <n v="0"/>
    <n v="0"/>
    <n v="989.04"/>
    <n v="2570.9899999999998"/>
    <x v="0"/>
    <x v="0"/>
    <m/>
  </r>
  <r>
    <x v="6387"/>
    <x v="0"/>
    <x v="8"/>
    <x v="0"/>
    <n v="0"/>
    <x v="880"/>
    <n v="95726"/>
    <n v="38.733908"/>
    <n v="-120.453416"/>
    <n v="8"/>
    <x v="7"/>
    <s v="Offer B"/>
    <s v="Yes"/>
    <n v="15.3"/>
    <s v="Yes"/>
    <x v="0"/>
    <s v="Fiber Optic"/>
    <n v="29"/>
    <s v="Yes"/>
    <s v="Yes"/>
    <s v="Yes"/>
    <s v="No"/>
    <x v="0"/>
    <x v="1"/>
    <x v="0"/>
    <x v="1"/>
    <x v="0"/>
    <s v="One Year"/>
    <s v="Yes"/>
    <x v="0"/>
    <n v="109.4"/>
    <n v="7227.45"/>
    <n v="0"/>
    <n v="0"/>
    <n v="994.5"/>
    <n v="8221.9500000000007"/>
    <x v="0"/>
    <x v="0"/>
    <m/>
  </r>
  <r>
    <x v="6388"/>
    <x v="1"/>
    <x v="34"/>
    <x v="1"/>
    <n v="0"/>
    <x v="238"/>
    <n v="92254"/>
    <n v="33.543835000000001"/>
    <n v="-115.993906"/>
    <n v="0"/>
    <x v="62"/>
    <s v="Offer B"/>
    <s v="Yes"/>
    <n v="41.85"/>
    <s v="Yes"/>
    <x v="0"/>
    <s v="Fiber Optic"/>
    <n v="16"/>
    <s v="No"/>
    <s v="Yes"/>
    <s v="No"/>
    <s v="No"/>
    <x v="0"/>
    <x v="0"/>
    <x v="0"/>
    <x v="0"/>
    <x v="0"/>
    <s v="Month-to-Month"/>
    <s v="Yes"/>
    <x v="1"/>
    <n v="89.2"/>
    <n v="3645.75"/>
    <n v="2.21"/>
    <n v="0"/>
    <n v="1715.85"/>
    <n v="5359.39"/>
    <x v="0"/>
    <x v="0"/>
    <m/>
  </r>
  <r>
    <x v="6389"/>
    <x v="1"/>
    <x v="11"/>
    <x v="1"/>
    <n v="0"/>
    <x v="67"/>
    <n v="95560"/>
    <n v="40.142256000000003"/>
    <n v="-123.85292699999999"/>
    <n v="0"/>
    <x v="23"/>
    <s v="Offer A"/>
    <s v="Yes"/>
    <n v="33.880000000000003"/>
    <s v="Yes"/>
    <x v="0"/>
    <s v="Fiber Optic"/>
    <n v="71"/>
    <s v="Yes"/>
    <s v="Yes"/>
    <s v="Yes"/>
    <s v="Yes"/>
    <x v="0"/>
    <x v="1"/>
    <x v="1"/>
    <x v="3"/>
    <x v="0"/>
    <s v="Two Year"/>
    <s v="No"/>
    <x v="0"/>
    <n v="116.2"/>
    <n v="7752.3"/>
    <n v="0"/>
    <n v="0"/>
    <n v="2269.96"/>
    <n v="10022.26"/>
    <x v="1"/>
    <x v="3"/>
    <s v="Don't know"/>
  </r>
  <r>
    <x v="6390"/>
    <x v="1"/>
    <x v="55"/>
    <x v="0"/>
    <n v="3"/>
    <x v="615"/>
    <n v="94513"/>
    <n v="37.908242000000001"/>
    <n v="-121.682472"/>
    <n v="1"/>
    <x v="51"/>
    <s v="Offer D"/>
    <s v="Yes"/>
    <n v="11.39"/>
    <s v="Yes"/>
    <x v="0"/>
    <s v="Fiber Optic"/>
    <n v="56"/>
    <s v="No"/>
    <s v="No"/>
    <s v="Yes"/>
    <s v="No"/>
    <x v="0"/>
    <x v="0"/>
    <x v="0"/>
    <x v="0"/>
    <x v="0"/>
    <s v="Month-to-Month"/>
    <s v="Yes"/>
    <x v="1"/>
    <n v="88.75"/>
    <n v="1885.15"/>
    <n v="0"/>
    <n v="0"/>
    <n v="250.58"/>
    <n v="2135.73"/>
    <x v="0"/>
    <x v="0"/>
    <m/>
  </r>
  <r>
    <x v="6391"/>
    <x v="0"/>
    <x v="14"/>
    <x v="0"/>
    <n v="2"/>
    <x v="312"/>
    <n v="96024"/>
    <n v="40.586587999999999"/>
    <n v="-122.903677"/>
    <n v="5"/>
    <x v="34"/>
    <s v="Offer B"/>
    <s v="Yes"/>
    <n v="26.7"/>
    <s v="No"/>
    <x v="0"/>
    <s v="Cable"/>
    <n v="17"/>
    <s v="Yes"/>
    <s v="No"/>
    <s v="No"/>
    <s v="Yes"/>
    <x v="0"/>
    <x v="0"/>
    <x v="0"/>
    <x v="0"/>
    <x v="1"/>
    <s v="One Year"/>
    <s v="No"/>
    <x v="2"/>
    <n v="65.8"/>
    <n v="4068"/>
    <n v="27.79"/>
    <n v="20"/>
    <n v="1708.8"/>
    <n v="5769.01"/>
    <x v="0"/>
    <x v="0"/>
    <m/>
  </r>
  <r>
    <x v="6392"/>
    <x v="1"/>
    <x v="41"/>
    <x v="0"/>
    <n v="0"/>
    <x v="38"/>
    <n v="92122"/>
    <n v="32.857230000000001"/>
    <n v="-117.209774"/>
    <n v="0"/>
    <x v="28"/>
    <s v="None"/>
    <s v="No"/>
    <m/>
    <m/>
    <x v="0"/>
    <s v="Cable"/>
    <n v="13"/>
    <s v="Yes"/>
    <s v="No"/>
    <s v="No"/>
    <s v="No"/>
    <x v="1"/>
    <x v="0"/>
    <x v="0"/>
    <x v="2"/>
    <x v="1"/>
    <s v="Month-to-Month"/>
    <s v="No"/>
    <x v="0"/>
    <n v="30.75"/>
    <n v="805.1"/>
    <n v="0"/>
    <n v="140"/>
    <n v="0"/>
    <n v="945.1"/>
    <x v="1"/>
    <x v="1"/>
    <s v="Competitor made better offer"/>
  </r>
  <r>
    <x v="6393"/>
    <x v="0"/>
    <x v="23"/>
    <x v="1"/>
    <n v="0"/>
    <x v="945"/>
    <n v="92278"/>
    <n v="34.457828999999997"/>
    <n v="-116.139589"/>
    <n v="0"/>
    <x v="3"/>
    <s v="Offer E"/>
    <s v="Yes"/>
    <n v="9.9499999999999993"/>
    <s v="Yes"/>
    <x v="0"/>
    <s v="Fiber Optic"/>
    <n v="13"/>
    <s v="No"/>
    <s v="No"/>
    <s v="No"/>
    <s v="No"/>
    <x v="0"/>
    <x v="1"/>
    <x v="1"/>
    <x v="3"/>
    <x v="0"/>
    <s v="Month-to-Month"/>
    <s v="Yes"/>
    <x v="1"/>
    <n v="96.6"/>
    <n v="291.89999999999998"/>
    <n v="0"/>
    <n v="0"/>
    <n v="29.85"/>
    <n v="321.75"/>
    <x v="1"/>
    <x v="4"/>
    <s v="Price too high"/>
  </r>
  <r>
    <x v="6394"/>
    <x v="0"/>
    <x v="28"/>
    <x v="1"/>
    <n v="0"/>
    <x v="821"/>
    <n v="95388"/>
    <n v="37.421298999999998"/>
    <n v="-120.599587"/>
    <n v="0"/>
    <x v="13"/>
    <s v="None"/>
    <s v="Yes"/>
    <n v="22.56"/>
    <s v="Yes"/>
    <x v="0"/>
    <s v="Cable"/>
    <n v="2"/>
    <s v="No"/>
    <s v="No"/>
    <s v="No"/>
    <s v="No"/>
    <x v="1"/>
    <x v="0"/>
    <x v="0"/>
    <x v="2"/>
    <x v="0"/>
    <s v="Month-to-Month"/>
    <s v="No"/>
    <x v="0"/>
    <n v="50.55"/>
    <n v="50.55"/>
    <n v="0"/>
    <n v="0"/>
    <n v="22.56"/>
    <n v="73.11"/>
    <x v="1"/>
    <x v="2"/>
    <s v="Product dissatisfaction"/>
  </r>
  <r>
    <x v="6395"/>
    <x v="0"/>
    <x v="49"/>
    <x v="0"/>
    <n v="0"/>
    <x v="601"/>
    <n v="91706"/>
    <n v="34.098275000000001"/>
    <n v="-117.967399"/>
    <n v="2"/>
    <x v="7"/>
    <s v="None"/>
    <s v="Yes"/>
    <n v="38.32"/>
    <s v="No"/>
    <x v="0"/>
    <s v="Fiber Optic"/>
    <n v="25"/>
    <s v="Yes"/>
    <s v="Yes"/>
    <s v="Yes"/>
    <s v="No"/>
    <x v="1"/>
    <x v="1"/>
    <x v="1"/>
    <x v="1"/>
    <x v="0"/>
    <s v="One Year"/>
    <s v="No"/>
    <x v="1"/>
    <n v="94.4"/>
    <n v="6126.15"/>
    <n v="0"/>
    <n v="0"/>
    <n v="2490.8000000000002"/>
    <n v="8616.9500000000007"/>
    <x v="0"/>
    <x v="0"/>
    <m/>
  </r>
  <r>
    <x v="6396"/>
    <x v="0"/>
    <x v="0"/>
    <x v="1"/>
    <n v="0"/>
    <x v="703"/>
    <n v="95991"/>
    <n v="39.027410000000003"/>
    <n v="-121.614982"/>
    <n v="0"/>
    <x v="52"/>
    <s v="None"/>
    <s v="Yes"/>
    <n v="35.56"/>
    <s v="No"/>
    <x v="0"/>
    <s v="Fiber Optic"/>
    <n v="3"/>
    <s v="Yes"/>
    <s v="No"/>
    <s v="No"/>
    <s v="No"/>
    <x v="0"/>
    <x v="1"/>
    <x v="1"/>
    <x v="3"/>
    <x v="0"/>
    <s v="Month-to-Month"/>
    <s v="Yes"/>
    <x v="1"/>
    <n v="94.6"/>
    <n v="2283.15"/>
    <n v="0"/>
    <n v="0"/>
    <n v="853.44"/>
    <n v="3136.59"/>
    <x v="0"/>
    <x v="0"/>
    <m/>
  </r>
  <r>
    <x v="6397"/>
    <x v="0"/>
    <x v="7"/>
    <x v="1"/>
    <n v="0"/>
    <x v="564"/>
    <n v="90232"/>
    <n v="34.019323"/>
    <n v="-118.391902"/>
    <n v="0"/>
    <x v="69"/>
    <s v="None"/>
    <s v="No"/>
    <m/>
    <m/>
    <x v="0"/>
    <s v="DSL"/>
    <n v="24"/>
    <s v="No"/>
    <s v="Yes"/>
    <s v="Yes"/>
    <s v="No"/>
    <x v="0"/>
    <x v="1"/>
    <x v="1"/>
    <x v="3"/>
    <x v="0"/>
    <s v="One Year"/>
    <s v="Yes"/>
    <x v="0"/>
    <n v="56.4"/>
    <n v="2928.5"/>
    <n v="0"/>
    <n v="0"/>
    <n v="0"/>
    <n v="2928.5"/>
    <x v="0"/>
    <x v="0"/>
    <m/>
  </r>
  <r>
    <x v="6398"/>
    <x v="1"/>
    <x v="6"/>
    <x v="0"/>
    <n v="0"/>
    <x v="779"/>
    <n v="92563"/>
    <n v="33.581045000000003"/>
    <n v="-117.14718999999999"/>
    <n v="1"/>
    <x v="2"/>
    <s v="None"/>
    <s v="Yes"/>
    <n v="31.7"/>
    <s v="Yes"/>
    <x v="0"/>
    <s v="Cable"/>
    <n v="6"/>
    <s v="No"/>
    <s v="No"/>
    <s v="No"/>
    <s v="No"/>
    <x v="0"/>
    <x v="1"/>
    <x v="1"/>
    <x v="3"/>
    <x v="0"/>
    <s v="Month-to-Month"/>
    <s v="Yes"/>
    <x v="1"/>
    <n v="95.25"/>
    <n v="1233.6500000000001"/>
    <n v="48.09"/>
    <n v="0"/>
    <n v="412.1"/>
    <n v="1597.66"/>
    <x v="1"/>
    <x v="1"/>
    <s v="Competitor had better devices"/>
  </r>
  <r>
    <x v="6399"/>
    <x v="0"/>
    <x v="19"/>
    <x v="0"/>
    <n v="0"/>
    <x v="929"/>
    <n v="92301"/>
    <n v="34.667814999999997"/>
    <n v="-117.53618299999999"/>
    <n v="3"/>
    <x v="48"/>
    <s v="None"/>
    <s v="Yes"/>
    <n v="46.27"/>
    <s v="No"/>
    <x v="1"/>
    <m/>
    <m/>
    <m/>
    <m/>
    <m/>
    <m/>
    <x v="2"/>
    <x v="2"/>
    <x v="2"/>
    <x v="2"/>
    <x v="2"/>
    <s v="Month-to-Month"/>
    <s v="Yes"/>
    <x v="0"/>
    <n v="19.399999999999999"/>
    <n v="1182.55"/>
    <n v="0"/>
    <n v="0"/>
    <n v="2822.47"/>
    <n v="4005.02"/>
    <x v="1"/>
    <x v="4"/>
    <s v="Long distance charges"/>
  </r>
  <r>
    <x v="6400"/>
    <x v="1"/>
    <x v="38"/>
    <x v="0"/>
    <n v="0"/>
    <x v="477"/>
    <n v="92582"/>
    <n v="33.806708"/>
    <n v="-117.02007"/>
    <n v="2"/>
    <x v="9"/>
    <s v="Offer A"/>
    <s v="Yes"/>
    <n v="39.61"/>
    <s v="Yes"/>
    <x v="0"/>
    <s v="DSL"/>
    <n v="85"/>
    <s v="Yes"/>
    <s v="Yes"/>
    <s v="Yes"/>
    <s v="Yes"/>
    <x v="1"/>
    <x v="1"/>
    <x v="1"/>
    <x v="1"/>
    <x v="0"/>
    <s v="Two Year"/>
    <s v="No"/>
    <x v="1"/>
    <n v="78.849999999999994"/>
    <n v="5763.15"/>
    <n v="0"/>
    <n v="0"/>
    <n v="2851.92"/>
    <n v="8615.07"/>
    <x v="0"/>
    <x v="0"/>
    <m/>
  </r>
  <r>
    <x v="6401"/>
    <x v="0"/>
    <x v="5"/>
    <x v="0"/>
    <n v="0"/>
    <x v="954"/>
    <n v="93933"/>
    <n v="36.689582000000001"/>
    <n v="-121.758398"/>
    <n v="7"/>
    <x v="19"/>
    <s v="Offer A"/>
    <s v="Yes"/>
    <n v="22.08"/>
    <s v="Yes"/>
    <x v="1"/>
    <m/>
    <m/>
    <m/>
    <m/>
    <m/>
    <m/>
    <x v="2"/>
    <x v="2"/>
    <x v="2"/>
    <x v="2"/>
    <x v="2"/>
    <s v="One Year"/>
    <s v="Yes"/>
    <x v="1"/>
    <n v="26.3"/>
    <n v="1763.55"/>
    <n v="0"/>
    <n v="0"/>
    <n v="1523.52"/>
    <n v="3287.07"/>
    <x v="0"/>
    <x v="0"/>
    <m/>
  </r>
  <r>
    <x v="6402"/>
    <x v="1"/>
    <x v="0"/>
    <x v="0"/>
    <n v="2"/>
    <x v="624"/>
    <n v="93905"/>
    <n v="36.667794000000001"/>
    <n v="-121.60130599999999"/>
    <n v="1"/>
    <x v="50"/>
    <s v="None"/>
    <s v="Yes"/>
    <n v="34.94"/>
    <s v="No"/>
    <x v="1"/>
    <m/>
    <m/>
    <m/>
    <m/>
    <m/>
    <m/>
    <x v="2"/>
    <x v="2"/>
    <x v="2"/>
    <x v="2"/>
    <x v="2"/>
    <s v="One Year"/>
    <s v="No"/>
    <x v="1"/>
    <n v="20.6"/>
    <n v="926"/>
    <n v="0"/>
    <n v="0"/>
    <n v="1537.36"/>
    <n v="2463.36"/>
    <x v="0"/>
    <x v="0"/>
    <m/>
  </r>
  <r>
    <x v="6403"/>
    <x v="0"/>
    <x v="34"/>
    <x v="1"/>
    <n v="0"/>
    <x v="624"/>
    <n v="93901"/>
    <n v="36.64152"/>
    <n v="-121.62218799999999"/>
    <n v="0"/>
    <x v="40"/>
    <s v="None"/>
    <s v="Yes"/>
    <n v="31.33"/>
    <s v="Yes"/>
    <x v="1"/>
    <m/>
    <m/>
    <m/>
    <m/>
    <m/>
    <m/>
    <x v="2"/>
    <x v="2"/>
    <x v="2"/>
    <x v="2"/>
    <x v="2"/>
    <s v="One Year"/>
    <s v="No"/>
    <x v="0"/>
    <n v="26.05"/>
    <n v="1856.4"/>
    <n v="0"/>
    <n v="0"/>
    <n v="2193.1"/>
    <n v="4049.5"/>
    <x v="0"/>
    <x v="0"/>
    <m/>
  </r>
  <r>
    <x v="6404"/>
    <x v="0"/>
    <x v="21"/>
    <x v="0"/>
    <n v="3"/>
    <x v="897"/>
    <n v="95558"/>
    <n v="40.274301999999999"/>
    <n v="-124.210902"/>
    <n v="1"/>
    <x v="36"/>
    <s v="None"/>
    <s v="Yes"/>
    <n v="3.01"/>
    <s v="No"/>
    <x v="1"/>
    <m/>
    <m/>
    <m/>
    <m/>
    <m/>
    <m/>
    <x v="2"/>
    <x v="2"/>
    <x v="2"/>
    <x v="2"/>
    <x v="2"/>
    <s v="Two Year"/>
    <s v="No"/>
    <x v="1"/>
    <n v="20.149999999999999"/>
    <n v="777.35"/>
    <n v="0"/>
    <n v="0"/>
    <n v="120.4"/>
    <n v="897.75"/>
    <x v="0"/>
    <x v="0"/>
    <m/>
  </r>
  <r>
    <x v="6405"/>
    <x v="1"/>
    <x v="44"/>
    <x v="0"/>
    <n v="0"/>
    <x v="986"/>
    <n v="95376"/>
    <n v="37.680968"/>
    <n v="-121.446049"/>
    <n v="10"/>
    <x v="48"/>
    <s v="None"/>
    <s v="Yes"/>
    <n v="28.8"/>
    <s v="Yes"/>
    <x v="0"/>
    <s v="Cable"/>
    <n v="52"/>
    <s v="Yes"/>
    <s v="No"/>
    <s v="Yes"/>
    <s v="Yes"/>
    <x v="1"/>
    <x v="1"/>
    <x v="1"/>
    <x v="1"/>
    <x v="0"/>
    <s v="Two Year"/>
    <s v="No"/>
    <x v="0"/>
    <n v="75.349999999999994"/>
    <n v="4729.3"/>
    <n v="0"/>
    <n v="0"/>
    <n v="1756.8"/>
    <n v="6486.1"/>
    <x v="0"/>
    <x v="0"/>
    <m/>
  </r>
  <r>
    <x v="6406"/>
    <x v="1"/>
    <x v="11"/>
    <x v="0"/>
    <n v="0"/>
    <x v="38"/>
    <n v="92117"/>
    <n v="32.825085999999999"/>
    <n v="-117.19942399999999"/>
    <n v="5"/>
    <x v="16"/>
    <s v="None"/>
    <s v="Yes"/>
    <n v="3.67"/>
    <s v="No"/>
    <x v="0"/>
    <s v="DSL"/>
    <n v="69"/>
    <s v="Yes"/>
    <s v="No"/>
    <s v="No"/>
    <s v="No"/>
    <x v="1"/>
    <x v="1"/>
    <x v="1"/>
    <x v="1"/>
    <x v="1"/>
    <s v="Month-to-Month"/>
    <s v="Yes"/>
    <x v="1"/>
    <n v="59.95"/>
    <n v="1406"/>
    <n v="26.55"/>
    <n v="140"/>
    <n v="84.41"/>
    <n v="1603.86"/>
    <x v="0"/>
    <x v="0"/>
    <m/>
  </r>
  <r>
    <x v="6407"/>
    <x v="0"/>
    <x v="29"/>
    <x v="0"/>
    <n v="0"/>
    <x v="54"/>
    <n v="90744"/>
    <n v="33.782068000000002"/>
    <n v="-118.262263"/>
    <n v="5"/>
    <x v="9"/>
    <s v="Offer A"/>
    <s v="Yes"/>
    <n v="23.7"/>
    <s v="Yes"/>
    <x v="0"/>
    <s v="Fiber Optic"/>
    <n v="85"/>
    <s v="Yes"/>
    <s v="No"/>
    <s v="Yes"/>
    <s v="Yes"/>
    <x v="0"/>
    <x v="1"/>
    <x v="1"/>
    <x v="3"/>
    <x v="0"/>
    <s v="Two Year"/>
    <s v="Yes"/>
    <x v="0"/>
    <n v="110.15"/>
    <n v="7881.2"/>
    <n v="0"/>
    <n v="0"/>
    <n v="1706.4"/>
    <n v="9587.6"/>
    <x v="0"/>
    <x v="0"/>
    <m/>
  </r>
  <r>
    <x v="6408"/>
    <x v="1"/>
    <x v="35"/>
    <x v="0"/>
    <n v="0"/>
    <x v="162"/>
    <n v="90806"/>
    <n v="33.802664"/>
    <n v="-118.17997099999999"/>
    <n v="2"/>
    <x v="55"/>
    <s v="None"/>
    <s v="Yes"/>
    <n v="43.2"/>
    <s v="No"/>
    <x v="0"/>
    <s v="DSL"/>
    <n v="23"/>
    <s v="Yes"/>
    <s v="Yes"/>
    <s v="Yes"/>
    <s v="Yes"/>
    <x v="0"/>
    <x v="1"/>
    <x v="1"/>
    <x v="3"/>
    <x v="0"/>
    <s v="Two Year"/>
    <s v="No"/>
    <x v="1"/>
    <n v="86.1"/>
    <n v="5215.25"/>
    <n v="0"/>
    <n v="0"/>
    <n v="2678.4"/>
    <n v="7893.65"/>
    <x v="0"/>
    <x v="0"/>
    <m/>
  </r>
  <r>
    <x v="6409"/>
    <x v="1"/>
    <x v="56"/>
    <x v="0"/>
    <n v="3"/>
    <x v="633"/>
    <n v="95488"/>
    <n v="39.724432999999998"/>
    <n v="-123.767578"/>
    <n v="10"/>
    <x v="15"/>
    <s v="None"/>
    <s v="No"/>
    <m/>
    <m/>
    <x v="0"/>
    <s v="DSL"/>
    <n v="23"/>
    <s v="Yes"/>
    <s v="No"/>
    <s v="No"/>
    <s v="No"/>
    <x v="0"/>
    <x v="0"/>
    <x v="0"/>
    <x v="0"/>
    <x v="0"/>
    <s v="Month-to-Month"/>
    <s v="Yes"/>
    <x v="0"/>
    <n v="39.450000000000003"/>
    <n v="2021.35"/>
    <n v="0"/>
    <n v="0"/>
    <n v="0"/>
    <n v="2021.35"/>
    <x v="0"/>
    <x v="0"/>
    <m/>
  </r>
  <r>
    <x v="6410"/>
    <x v="1"/>
    <x v="36"/>
    <x v="0"/>
    <n v="0"/>
    <x v="943"/>
    <n v="92364"/>
    <n v="35.478735999999998"/>
    <n v="-115.51698399999999"/>
    <n v="2"/>
    <x v="34"/>
    <s v="None"/>
    <s v="Yes"/>
    <n v="20.190000000000001"/>
    <s v="Yes"/>
    <x v="0"/>
    <s v="Fiber Optic"/>
    <n v="8"/>
    <s v="No"/>
    <s v="No"/>
    <s v="Yes"/>
    <s v="Yes"/>
    <x v="0"/>
    <x v="1"/>
    <x v="1"/>
    <x v="3"/>
    <x v="0"/>
    <s v="Two Year"/>
    <s v="No"/>
    <x v="1"/>
    <n v="102.1"/>
    <n v="6538.45"/>
    <n v="0"/>
    <n v="0"/>
    <n v="1292.1600000000001"/>
    <n v="7830.61"/>
    <x v="0"/>
    <x v="0"/>
    <m/>
  </r>
  <r>
    <x v="6411"/>
    <x v="1"/>
    <x v="2"/>
    <x v="1"/>
    <n v="0"/>
    <x v="469"/>
    <n v="92268"/>
    <n v="34.201107999999998"/>
    <n v="-116.593456"/>
    <n v="0"/>
    <x v="54"/>
    <s v="None"/>
    <s v="Yes"/>
    <n v="47.73"/>
    <s v="Yes"/>
    <x v="0"/>
    <s v="Fiber Optic"/>
    <n v="25"/>
    <s v="Yes"/>
    <s v="Yes"/>
    <s v="No"/>
    <s v="Yes"/>
    <x v="0"/>
    <x v="0"/>
    <x v="0"/>
    <x v="0"/>
    <x v="0"/>
    <s v="Month-to-Month"/>
    <s v="No"/>
    <x v="0"/>
    <n v="100.75"/>
    <n v="4669.2"/>
    <n v="0"/>
    <n v="0"/>
    <n v="2243.31"/>
    <n v="6912.51"/>
    <x v="0"/>
    <x v="0"/>
    <m/>
  </r>
  <r>
    <x v="6412"/>
    <x v="0"/>
    <x v="52"/>
    <x v="1"/>
    <n v="0"/>
    <x v="112"/>
    <n v="91710"/>
    <n v="33.990645999999998"/>
    <n v="-117.663025"/>
    <n v="0"/>
    <x v="8"/>
    <s v="None"/>
    <s v="Yes"/>
    <n v="46.74"/>
    <s v="Yes"/>
    <x v="0"/>
    <s v="Fiber Optic"/>
    <n v="16"/>
    <s v="No"/>
    <s v="Yes"/>
    <s v="Yes"/>
    <s v="Yes"/>
    <x v="0"/>
    <x v="1"/>
    <x v="1"/>
    <x v="3"/>
    <x v="1"/>
    <s v="Month-to-Month"/>
    <s v="No"/>
    <x v="1"/>
    <n v="111.1"/>
    <n v="6014.85"/>
    <n v="0"/>
    <n v="50"/>
    <n v="2523.96"/>
    <n v="8588.81"/>
    <x v="1"/>
    <x v="2"/>
    <s v="Product dissatisfaction"/>
  </r>
  <r>
    <x v="6413"/>
    <x v="0"/>
    <x v="22"/>
    <x v="0"/>
    <n v="1"/>
    <x v="603"/>
    <n v="93960"/>
    <n v="36.414216000000003"/>
    <n v="-121.360597"/>
    <n v="8"/>
    <x v="54"/>
    <s v="None"/>
    <s v="Yes"/>
    <n v="37.35"/>
    <s v="No"/>
    <x v="1"/>
    <m/>
    <m/>
    <m/>
    <m/>
    <m/>
    <m/>
    <x v="2"/>
    <x v="2"/>
    <x v="2"/>
    <x v="2"/>
    <x v="2"/>
    <s v="Two Year"/>
    <s v="No"/>
    <x v="0"/>
    <n v="20.25"/>
    <n v="873.4"/>
    <n v="0"/>
    <n v="0"/>
    <n v="1755.45"/>
    <n v="2628.85"/>
    <x v="0"/>
    <x v="0"/>
    <m/>
  </r>
  <r>
    <x v="6414"/>
    <x v="1"/>
    <x v="46"/>
    <x v="1"/>
    <n v="0"/>
    <x v="797"/>
    <n v="95456"/>
    <n v="39.245911"/>
    <n v="-123.77213999999999"/>
    <n v="0"/>
    <x v="42"/>
    <s v="Offer B"/>
    <s v="Yes"/>
    <n v="49.02"/>
    <s v="No"/>
    <x v="1"/>
    <m/>
    <m/>
    <m/>
    <m/>
    <m/>
    <m/>
    <x v="2"/>
    <x v="2"/>
    <x v="2"/>
    <x v="2"/>
    <x v="2"/>
    <s v="Two Year"/>
    <s v="No"/>
    <x v="0"/>
    <n v="20.8"/>
    <n v="1212.25"/>
    <n v="0"/>
    <n v="0"/>
    <n v="2843.16"/>
    <n v="4055.41"/>
    <x v="0"/>
    <x v="0"/>
    <m/>
  </r>
  <r>
    <x v="6415"/>
    <x v="1"/>
    <x v="5"/>
    <x v="0"/>
    <n v="1"/>
    <x v="34"/>
    <n v="95046"/>
    <n v="37.084696999999998"/>
    <n v="-121.60641699999999"/>
    <n v="0"/>
    <x v="12"/>
    <s v="Offer C"/>
    <s v="Yes"/>
    <n v="5.39"/>
    <s v="Yes"/>
    <x v="0"/>
    <s v="Cable"/>
    <n v="52"/>
    <s v="No"/>
    <s v="No"/>
    <s v="Yes"/>
    <s v="No"/>
    <x v="0"/>
    <x v="1"/>
    <x v="1"/>
    <x v="3"/>
    <x v="0"/>
    <s v="One Year"/>
    <s v="No"/>
    <x v="1"/>
    <n v="77.2"/>
    <n v="2753.8"/>
    <n v="0"/>
    <n v="0"/>
    <n v="183.26"/>
    <n v="2937.06"/>
    <x v="0"/>
    <x v="0"/>
    <m/>
  </r>
  <r>
    <x v="6416"/>
    <x v="0"/>
    <x v="54"/>
    <x v="1"/>
    <n v="0"/>
    <x v="348"/>
    <n v="95336"/>
    <n v="37.830266999999999"/>
    <n v="-121.201018"/>
    <n v="0"/>
    <x v="59"/>
    <s v="Offer B"/>
    <s v="Yes"/>
    <n v="39.409999999999997"/>
    <s v="Yes"/>
    <x v="1"/>
    <m/>
    <m/>
    <m/>
    <m/>
    <m/>
    <m/>
    <x v="2"/>
    <x v="2"/>
    <x v="2"/>
    <x v="2"/>
    <x v="2"/>
    <s v="Two Year"/>
    <s v="No"/>
    <x v="2"/>
    <n v="25"/>
    <n v="1505.05"/>
    <n v="0"/>
    <n v="0"/>
    <n v="2364.6"/>
    <n v="3869.65"/>
    <x v="0"/>
    <x v="0"/>
    <m/>
  </r>
  <r>
    <x v="6417"/>
    <x v="0"/>
    <x v="35"/>
    <x v="0"/>
    <n v="3"/>
    <x v="141"/>
    <n v="95651"/>
    <n v="38.815514999999998"/>
    <n v="-120.91699699999999"/>
    <n v="2"/>
    <x v="27"/>
    <s v="None"/>
    <s v="Yes"/>
    <n v="7.97"/>
    <s v="No"/>
    <x v="0"/>
    <s v="DSL"/>
    <n v="52"/>
    <s v="No"/>
    <s v="No"/>
    <s v="Yes"/>
    <s v="No"/>
    <x v="0"/>
    <x v="0"/>
    <x v="0"/>
    <x v="0"/>
    <x v="0"/>
    <s v="Month-to-Month"/>
    <s v="Yes"/>
    <x v="0"/>
    <n v="58.35"/>
    <n v="740.55"/>
    <n v="0"/>
    <n v="0"/>
    <n v="95.64"/>
    <n v="836.19"/>
    <x v="0"/>
    <x v="0"/>
    <m/>
  </r>
  <r>
    <x v="6418"/>
    <x v="1"/>
    <x v="57"/>
    <x v="0"/>
    <n v="0"/>
    <x v="786"/>
    <n v="95005"/>
    <n v="37.078873000000002"/>
    <n v="-122.090386"/>
    <n v="1"/>
    <x v="64"/>
    <s v="None"/>
    <s v="Yes"/>
    <n v="47.17"/>
    <s v="Yes"/>
    <x v="0"/>
    <s v="Fiber Optic"/>
    <n v="29"/>
    <s v="No"/>
    <s v="Yes"/>
    <s v="Yes"/>
    <s v="No"/>
    <x v="0"/>
    <x v="1"/>
    <x v="0"/>
    <x v="1"/>
    <x v="0"/>
    <s v="Month-to-Month"/>
    <s v="Yes"/>
    <x v="1"/>
    <n v="105.3"/>
    <n v="7299.65"/>
    <n v="0"/>
    <n v="0"/>
    <n v="3207.56"/>
    <n v="10507.21"/>
    <x v="1"/>
    <x v="1"/>
    <s v="Competitor offered more data"/>
  </r>
  <r>
    <x v="6419"/>
    <x v="1"/>
    <x v="18"/>
    <x v="0"/>
    <n v="0"/>
    <x v="959"/>
    <n v="95366"/>
    <n v="37.750777999999997"/>
    <n v="-121.13238"/>
    <n v="4"/>
    <x v="34"/>
    <s v="None"/>
    <s v="Yes"/>
    <n v="25.74"/>
    <s v="No"/>
    <x v="0"/>
    <s v="DSL"/>
    <n v="51"/>
    <s v="Yes"/>
    <s v="No"/>
    <s v="Yes"/>
    <s v="Yes"/>
    <x v="0"/>
    <x v="0"/>
    <x v="0"/>
    <x v="0"/>
    <x v="0"/>
    <s v="Two Year"/>
    <s v="No"/>
    <x v="2"/>
    <n v="69.25"/>
    <n v="4447.75"/>
    <n v="0"/>
    <n v="0"/>
    <n v="1647.36"/>
    <n v="6095.11"/>
    <x v="0"/>
    <x v="0"/>
    <m/>
  </r>
  <r>
    <x v="6420"/>
    <x v="1"/>
    <x v="42"/>
    <x v="1"/>
    <n v="0"/>
    <x v="883"/>
    <n v="93254"/>
    <n v="34.956577000000003"/>
    <n v="-119.750142"/>
    <n v="0"/>
    <x v="51"/>
    <s v="Offer D"/>
    <s v="Yes"/>
    <n v="22.97"/>
    <s v="Yes"/>
    <x v="1"/>
    <m/>
    <m/>
    <m/>
    <m/>
    <m/>
    <m/>
    <x v="2"/>
    <x v="2"/>
    <x v="2"/>
    <x v="2"/>
    <x v="2"/>
    <s v="Month-to-Month"/>
    <s v="Yes"/>
    <x v="0"/>
    <n v="24.85"/>
    <n v="493.4"/>
    <n v="21.32"/>
    <n v="0"/>
    <n v="505.34"/>
    <n v="977.42"/>
    <x v="0"/>
    <x v="0"/>
    <m/>
  </r>
  <r>
    <x v="6421"/>
    <x v="0"/>
    <x v="33"/>
    <x v="1"/>
    <n v="0"/>
    <x v="281"/>
    <n v="95324"/>
    <n v="37.394536000000002"/>
    <n v="-120.890747"/>
    <n v="0"/>
    <x v="37"/>
    <s v="None"/>
    <s v="Yes"/>
    <n v="9.52"/>
    <s v="No"/>
    <x v="0"/>
    <s v="Fiber Optic"/>
    <n v="4"/>
    <s v="No"/>
    <s v="Yes"/>
    <s v="Yes"/>
    <s v="Yes"/>
    <x v="1"/>
    <x v="1"/>
    <x v="1"/>
    <x v="1"/>
    <x v="0"/>
    <s v="Month-to-Month"/>
    <s v="Yes"/>
    <x v="1"/>
    <n v="94.2"/>
    <n v="999.9"/>
    <n v="0"/>
    <n v="0"/>
    <n v="104.72"/>
    <n v="1104.6199999999999"/>
    <x v="0"/>
    <x v="0"/>
    <m/>
  </r>
  <r>
    <x v="6422"/>
    <x v="0"/>
    <x v="22"/>
    <x v="1"/>
    <n v="0"/>
    <x v="160"/>
    <n v="92405"/>
    <n v="34.142747"/>
    <n v="-117.300864"/>
    <n v="0"/>
    <x v="49"/>
    <s v="Offer D"/>
    <s v="Yes"/>
    <n v="32.07"/>
    <s v="Yes"/>
    <x v="0"/>
    <s v="Fiber Optic"/>
    <n v="28"/>
    <s v="No"/>
    <s v="Yes"/>
    <s v="No"/>
    <s v="No"/>
    <x v="0"/>
    <x v="1"/>
    <x v="1"/>
    <x v="3"/>
    <x v="1"/>
    <s v="Month-to-Month"/>
    <s v="Yes"/>
    <x v="1"/>
    <n v="100.15"/>
    <n v="1415"/>
    <n v="0"/>
    <n v="0"/>
    <n v="481.05"/>
    <n v="1896.05"/>
    <x v="0"/>
    <x v="0"/>
    <m/>
  </r>
  <r>
    <x v="6423"/>
    <x v="0"/>
    <x v="37"/>
    <x v="1"/>
    <n v="0"/>
    <x v="38"/>
    <n v="92126"/>
    <n v="32.886924999999998"/>
    <n v="-117.152162"/>
    <n v="0"/>
    <x v="10"/>
    <s v="Offer E"/>
    <s v="Yes"/>
    <n v="20.2"/>
    <s v="No"/>
    <x v="0"/>
    <s v="Fiber Optic"/>
    <n v="23"/>
    <s v="No"/>
    <s v="No"/>
    <s v="No"/>
    <s v="No"/>
    <x v="0"/>
    <x v="0"/>
    <x v="0"/>
    <x v="0"/>
    <x v="1"/>
    <s v="Month-to-Month"/>
    <s v="Yes"/>
    <x v="0"/>
    <n v="81"/>
    <n v="389.6"/>
    <n v="0"/>
    <n v="10"/>
    <n v="101"/>
    <n v="500.6"/>
    <x v="1"/>
    <x v="1"/>
    <s v="Competitor made better offer"/>
  </r>
  <r>
    <x v="6424"/>
    <x v="1"/>
    <x v="14"/>
    <x v="0"/>
    <n v="0"/>
    <x v="1025"/>
    <n v="95960"/>
    <n v="39.423045999999999"/>
    <n v="-120.984472"/>
    <n v="4"/>
    <x v="32"/>
    <s v="Offer D"/>
    <s v="Yes"/>
    <n v="21.34"/>
    <s v="No"/>
    <x v="0"/>
    <s v="DSL"/>
    <n v="24"/>
    <s v="No"/>
    <s v="No"/>
    <s v="No"/>
    <s v="Yes"/>
    <x v="1"/>
    <x v="0"/>
    <x v="0"/>
    <x v="2"/>
    <x v="0"/>
    <s v="Month-to-Month"/>
    <s v="No"/>
    <x v="1"/>
    <n v="48.8"/>
    <n v="664.4"/>
    <n v="0"/>
    <n v="0"/>
    <n v="298.76"/>
    <n v="963.16"/>
    <x v="0"/>
    <x v="0"/>
    <m/>
  </r>
  <r>
    <x v="6425"/>
    <x v="0"/>
    <x v="43"/>
    <x v="1"/>
    <n v="0"/>
    <x v="210"/>
    <n v="95945"/>
    <n v="39.194538999999999"/>
    <n v="-120.988066"/>
    <n v="0"/>
    <x v="16"/>
    <s v="None"/>
    <s v="Yes"/>
    <n v="48.63"/>
    <s v="Yes"/>
    <x v="0"/>
    <s v="Cable"/>
    <n v="11"/>
    <s v="Yes"/>
    <s v="No"/>
    <s v="No"/>
    <s v="No"/>
    <x v="1"/>
    <x v="0"/>
    <x v="0"/>
    <x v="2"/>
    <x v="0"/>
    <s v="Month-to-Month"/>
    <s v="No"/>
    <x v="1"/>
    <n v="54.4"/>
    <n v="1249.25"/>
    <n v="0"/>
    <n v="0"/>
    <n v="1118.49"/>
    <n v="2367.7399999999998"/>
    <x v="0"/>
    <x v="0"/>
    <m/>
  </r>
  <r>
    <x v="6426"/>
    <x v="0"/>
    <x v="12"/>
    <x v="0"/>
    <n v="0"/>
    <x v="865"/>
    <n v="93667"/>
    <n v="36.993665999999997"/>
    <n v="-119.34826700000001"/>
    <n v="1"/>
    <x v="15"/>
    <s v="Offer B"/>
    <s v="Yes"/>
    <n v="29.43"/>
    <s v="Yes"/>
    <x v="0"/>
    <s v="Fiber Optic"/>
    <n v="14"/>
    <s v="Yes"/>
    <s v="Yes"/>
    <s v="No"/>
    <s v="Yes"/>
    <x v="0"/>
    <x v="1"/>
    <x v="1"/>
    <x v="3"/>
    <x v="0"/>
    <s v="One Year"/>
    <s v="No"/>
    <x v="1"/>
    <n v="108.55"/>
    <n v="5610.7"/>
    <n v="0"/>
    <n v="0"/>
    <n v="1471.5"/>
    <n v="7082.2"/>
    <x v="1"/>
    <x v="3"/>
    <s v="Moved"/>
  </r>
  <r>
    <x v="6427"/>
    <x v="1"/>
    <x v="13"/>
    <x v="1"/>
    <n v="0"/>
    <x v="6"/>
    <n v="93436"/>
    <n v="34.601055000000002"/>
    <n v="-120.38291700000001"/>
    <n v="0"/>
    <x v="29"/>
    <s v="Offer E"/>
    <s v="Yes"/>
    <n v="15.16"/>
    <s v="No"/>
    <x v="1"/>
    <m/>
    <m/>
    <m/>
    <m/>
    <m/>
    <m/>
    <x v="2"/>
    <x v="2"/>
    <x v="2"/>
    <x v="2"/>
    <x v="2"/>
    <s v="Month-to-Month"/>
    <s v="No"/>
    <x v="0"/>
    <n v="19.399999999999999"/>
    <n v="50.6"/>
    <n v="0"/>
    <n v="0"/>
    <n v="30.32"/>
    <n v="80.92"/>
    <x v="2"/>
    <x v="0"/>
    <m/>
  </r>
  <r>
    <x v="6428"/>
    <x v="0"/>
    <x v="46"/>
    <x v="0"/>
    <n v="0"/>
    <x v="624"/>
    <n v="93908"/>
    <n v="36.624338000000002"/>
    <n v="-121.615669"/>
    <n v="1"/>
    <x v="67"/>
    <s v="None"/>
    <s v="Yes"/>
    <n v="47.76"/>
    <s v="Yes"/>
    <x v="0"/>
    <s v="Fiber Optic"/>
    <n v="26"/>
    <s v="No"/>
    <s v="No"/>
    <s v="No"/>
    <s v="No"/>
    <x v="1"/>
    <x v="1"/>
    <x v="1"/>
    <x v="1"/>
    <x v="0"/>
    <s v="Month-to-Month"/>
    <s v="Yes"/>
    <x v="1"/>
    <n v="85.45"/>
    <n v="1451.6"/>
    <n v="0"/>
    <n v="0"/>
    <n v="811.92"/>
    <n v="2263.52"/>
    <x v="1"/>
    <x v="5"/>
    <s v="Attitude of support person"/>
  </r>
  <r>
    <x v="6429"/>
    <x v="1"/>
    <x v="34"/>
    <x v="1"/>
    <n v="0"/>
    <x v="744"/>
    <n v="95922"/>
    <n v="39.432127000000001"/>
    <n v="-121.099287"/>
    <n v="0"/>
    <x v="26"/>
    <s v="Offer B"/>
    <s v="Yes"/>
    <n v="49.48"/>
    <s v="Yes"/>
    <x v="0"/>
    <s v="Cable"/>
    <n v="9"/>
    <s v="No"/>
    <s v="No"/>
    <s v="Yes"/>
    <s v="No"/>
    <x v="1"/>
    <x v="0"/>
    <x v="0"/>
    <x v="2"/>
    <x v="0"/>
    <s v="Two Year"/>
    <s v="No"/>
    <x v="0"/>
    <n v="54.15"/>
    <n v="3116.15"/>
    <n v="0"/>
    <n v="0"/>
    <n v="2919.32"/>
    <n v="6035.47"/>
    <x v="0"/>
    <x v="0"/>
    <m/>
  </r>
  <r>
    <x v="6430"/>
    <x v="1"/>
    <x v="26"/>
    <x v="0"/>
    <n v="2"/>
    <x v="349"/>
    <n v="93433"/>
    <n v="35.120832999999998"/>
    <n v="-120.61843"/>
    <n v="8"/>
    <x v="13"/>
    <s v="None"/>
    <s v="Yes"/>
    <n v="30.38"/>
    <s v="No"/>
    <x v="1"/>
    <m/>
    <m/>
    <m/>
    <m/>
    <m/>
    <m/>
    <x v="2"/>
    <x v="2"/>
    <x v="2"/>
    <x v="2"/>
    <x v="2"/>
    <s v="Month-to-Month"/>
    <s v="No"/>
    <x v="1"/>
    <n v="19.75"/>
    <n v="19.75"/>
    <n v="0"/>
    <n v="0"/>
    <n v="30.38"/>
    <n v="50.13"/>
    <x v="2"/>
    <x v="0"/>
    <m/>
  </r>
  <r>
    <x v="6431"/>
    <x v="0"/>
    <x v="27"/>
    <x v="1"/>
    <n v="0"/>
    <x v="31"/>
    <n v="90059"/>
    <n v="33.927253999999998"/>
    <n v="-118.249826"/>
    <n v="0"/>
    <x v="49"/>
    <s v="Offer D"/>
    <s v="Yes"/>
    <n v="40.659999999999997"/>
    <s v="Yes"/>
    <x v="0"/>
    <s v="DSL"/>
    <n v="8"/>
    <s v="Yes"/>
    <s v="No"/>
    <s v="No"/>
    <s v="No"/>
    <x v="1"/>
    <x v="0"/>
    <x v="0"/>
    <x v="2"/>
    <x v="0"/>
    <s v="Month-to-Month"/>
    <s v="Yes"/>
    <x v="2"/>
    <n v="55.7"/>
    <n v="899.8"/>
    <n v="0"/>
    <n v="0"/>
    <n v="609.9"/>
    <n v="1509.7"/>
    <x v="1"/>
    <x v="4"/>
    <s v="Price too high"/>
  </r>
  <r>
    <x v="6432"/>
    <x v="1"/>
    <x v="59"/>
    <x v="0"/>
    <n v="0"/>
    <x v="1104"/>
    <n v="93013"/>
    <n v="34.441398"/>
    <n v="-119.51316300000001"/>
    <n v="7"/>
    <x v="48"/>
    <s v="Offer B"/>
    <s v="Yes"/>
    <n v="27.88"/>
    <s v="Yes"/>
    <x v="0"/>
    <s v="DSL"/>
    <n v="5"/>
    <s v="No"/>
    <s v="Yes"/>
    <s v="Yes"/>
    <s v="No"/>
    <x v="0"/>
    <x v="1"/>
    <x v="1"/>
    <x v="3"/>
    <x v="1"/>
    <s v="One Year"/>
    <s v="Yes"/>
    <x v="1"/>
    <n v="79.8"/>
    <n v="4914.8"/>
    <n v="0"/>
    <n v="70"/>
    <n v="1700.68"/>
    <n v="6685.48"/>
    <x v="0"/>
    <x v="0"/>
    <m/>
  </r>
  <r>
    <x v="6433"/>
    <x v="0"/>
    <x v="44"/>
    <x v="0"/>
    <n v="0"/>
    <x v="1103"/>
    <n v="91934"/>
    <n v="32.649787000000003"/>
    <n v="-116.22369999999999"/>
    <n v="6"/>
    <x v="13"/>
    <s v="Offer E"/>
    <s v="Yes"/>
    <n v="16.059999999999999"/>
    <s v="No"/>
    <x v="0"/>
    <s v="DSL"/>
    <n v="59"/>
    <s v="Yes"/>
    <s v="Yes"/>
    <s v="No"/>
    <s v="No"/>
    <x v="1"/>
    <x v="0"/>
    <x v="1"/>
    <x v="0"/>
    <x v="0"/>
    <s v="Month-to-Month"/>
    <s v="Yes"/>
    <x v="0"/>
    <n v="53.55"/>
    <n v="53.55"/>
    <n v="0"/>
    <n v="0"/>
    <n v="16.059999999999999"/>
    <n v="69.61"/>
    <x v="2"/>
    <x v="0"/>
    <m/>
  </r>
  <r>
    <x v="6434"/>
    <x v="0"/>
    <x v="60"/>
    <x v="0"/>
    <n v="2"/>
    <x v="719"/>
    <n v="94577"/>
    <n v="37.717196000000001"/>
    <n v="-122.15933800000001"/>
    <n v="10"/>
    <x v="46"/>
    <s v="Offer D"/>
    <s v="Yes"/>
    <n v="18.57"/>
    <s v="Yes"/>
    <x v="1"/>
    <m/>
    <m/>
    <m/>
    <m/>
    <m/>
    <m/>
    <x v="2"/>
    <x v="2"/>
    <x v="2"/>
    <x v="2"/>
    <x v="2"/>
    <s v="Two Year"/>
    <s v="No"/>
    <x v="0"/>
    <n v="26.1"/>
    <n v="225.55"/>
    <n v="0"/>
    <n v="0"/>
    <n v="185.7"/>
    <n v="411.25"/>
    <x v="0"/>
    <x v="0"/>
    <m/>
  </r>
  <r>
    <x v="6435"/>
    <x v="0"/>
    <x v="1"/>
    <x v="1"/>
    <n v="0"/>
    <x v="38"/>
    <n v="92102"/>
    <n v="32.716006999999998"/>
    <n v="-117.117462"/>
    <n v="0"/>
    <x v="19"/>
    <s v="Offer A"/>
    <s v="Yes"/>
    <n v="25.73"/>
    <s v="No"/>
    <x v="0"/>
    <s v="DSL"/>
    <n v="22"/>
    <s v="Yes"/>
    <s v="No"/>
    <s v="Yes"/>
    <s v="Yes"/>
    <x v="0"/>
    <x v="1"/>
    <x v="1"/>
    <x v="3"/>
    <x v="0"/>
    <s v="Two Year"/>
    <s v="Yes"/>
    <x v="0"/>
    <n v="82.45"/>
    <n v="5555.3"/>
    <n v="15.38"/>
    <n v="0"/>
    <n v="1775.37"/>
    <n v="7315.29"/>
    <x v="0"/>
    <x v="0"/>
    <m/>
  </r>
  <r>
    <x v="6436"/>
    <x v="0"/>
    <x v="61"/>
    <x v="1"/>
    <n v="0"/>
    <x v="222"/>
    <n v="93940"/>
    <n v="36.362741"/>
    <n v="-121.869685"/>
    <n v="0"/>
    <x v="33"/>
    <s v="None"/>
    <s v="Yes"/>
    <n v="16.91"/>
    <s v="No"/>
    <x v="0"/>
    <s v="Fiber Optic"/>
    <n v="30"/>
    <s v="No"/>
    <s v="No"/>
    <s v="No"/>
    <s v="No"/>
    <x v="1"/>
    <x v="0"/>
    <x v="0"/>
    <x v="2"/>
    <x v="0"/>
    <s v="Month-to-Month"/>
    <s v="No"/>
    <x v="1"/>
    <n v="70.55"/>
    <n v="2419"/>
    <n v="0"/>
    <n v="0"/>
    <n v="591.85"/>
    <n v="3010.85"/>
    <x v="0"/>
    <x v="0"/>
    <m/>
  </r>
  <r>
    <x v="6437"/>
    <x v="0"/>
    <x v="60"/>
    <x v="0"/>
    <n v="0"/>
    <x v="71"/>
    <n v="95660"/>
    <n v="38.671295000000001"/>
    <n v="-121.388251"/>
    <n v="6"/>
    <x v="60"/>
    <s v="Offer B"/>
    <s v="Yes"/>
    <n v="49.88"/>
    <s v="No"/>
    <x v="0"/>
    <s v="DSL"/>
    <n v="42"/>
    <s v="No"/>
    <s v="Yes"/>
    <s v="Yes"/>
    <s v="No"/>
    <x v="1"/>
    <x v="1"/>
    <x v="1"/>
    <x v="1"/>
    <x v="0"/>
    <s v="One Year"/>
    <s v="Yes"/>
    <x v="1"/>
    <n v="65.650000000000006"/>
    <n v="3094.65"/>
    <n v="0"/>
    <n v="0"/>
    <n v="2394.2399999999998"/>
    <n v="5488.89"/>
    <x v="0"/>
    <x v="0"/>
    <m/>
  </r>
  <r>
    <x v="6438"/>
    <x v="1"/>
    <x v="19"/>
    <x v="0"/>
    <n v="3"/>
    <x v="35"/>
    <n v="95205"/>
    <n v="37.965694999999997"/>
    <n v="-121.260051"/>
    <n v="8"/>
    <x v="9"/>
    <s v="None"/>
    <s v="Yes"/>
    <n v="2.73"/>
    <s v="Yes"/>
    <x v="0"/>
    <s v="DSL"/>
    <n v="59"/>
    <s v="Yes"/>
    <s v="Yes"/>
    <s v="Yes"/>
    <s v="Yes"/>
    <x v="1"/>
    <x v="1"/>
    <x v="1"/>
    <x v="1"/>
    <x v="0"/>
    <s v="Two Year"/>
    <s v="No"/>
    <x v="0"/>
    <n v="81"/>
    <n v="5750"/>
    <n v="0"/>
    <n v="0"/>
    <n v="196.56"/>
    <n v="5946.56"/>
    <x v="0"/>
    <x v="0"/>
    <m/>
  </r>
  <r>
    <x v="6439"/>
    <x v="1"/>
    <x v="31"/>
    <x v="0"/>
    <n v="0"/>
    <x v="91"/>
    <n v="94065"/>
    <n v="37.527496999999997"/>
    <n v="-122.230941"/>
    <n v="4"/>
    <x v="55"/>
    <s v="Offer B"/>
    <s v="Yes"/>
    <n v="30.51"/>
    <s v="Yes"/>
    <x v="0"/>
    <s v="Fiber Optic"/>
    <n v="41"/>
    <s v="Yes"/>
    <s v="Yes"/>
    <s v="No"/>
    <s v="No"/>
    <x v="1"/>
    <x v="1"/>
    <x v="1"/>
    <x v="1"/>
    <x v="0"/>
    <s v="One Year"/>
    <s v="No"/>
    <x v="1"/>
    <n v="96.1"/>
    <n v="6001.45"/>
    <n v="0"/>
    <n v="0"/>
    <n v="1891.62"/>
    <n v="7893.07"/>
    <x v="0"/>
    <x v="0"/>
    <m/>
  </r>
  <r>
    <x v="6440"/>
    <x v="1"/>
    <x v="17"/>
    <x v="1"/>
    <n v="0"/>
    <x v="1074"/>
    <n v="93245"/>
    <n v="36.303666"/>
    <n v="-119.82565700000001"/>
    <n v="0"/>
    <x v="36"/>
    <s v="Offer B"/>
    <s v="Yes"/>
    <n v="34.49"/>
    <s v="No"/>
    <x v="0"/>
    <s v="DSL"/>
    <n v="73"/>
    <s v="No"/>
    <s v="No"/>
    <s v="No"/>
    <s v="Yes"/>
    <x v="1"/>
    <x v="0"/>
    <x v="0"/>
    <x v="2"/>
    <x v="0"/>
    <s v="Month-to-Month"/>
    <s v="Yes"/>
    <x v="1"/>
    <n v="51.1"/>
    <n v="2092.9"/>
    <n v="0"/>
    <n v="0"/>
    <n v="1379.6"/>
    <n v="3472.5"/>
    <x v="0"/>
    <x v="0"/>
    <m/>
  </r>
  <r>
    <x v="6441"/>
    <x v="1"/>
    <x v="59"/>
    <x v="1"/>
    <n v="0"/>
    <x v="39"/>
    <n v="94538"/>
    <n v="37.505768000000003"/>
    <n v="-121.96247200000001"/>
    <n v="0"/>
    <x v="13"/>
    <s v="None"/>
    <s v="Yes"/>
    <n v="10.41"/>
    <s v="No"/>
    <x v="0"/>
    <s v="DSL"/>
    <n v="17"/>
    <s v="No"/>
    <s v="No"/>
    <s v="No"/>
    <s v="No"/>
    <x v="1"/>
    <x v="0"/>
    <x v="0"/>
    <x v="2"/>
    <x v="0"/>
    <s v="Month-to-Month"/>
    <s v="Yes"/>
    <x v="2"/>
    <n v="45.7"/>
    <n v="45.7"/>
    <n v="0"/>
    <n v="0"/>
    <n v="10.41"/>
    <n v="56.11"/>
    <x v="1"/>
    <x v="2"/>
    <s v="Poor expertise of phone support"/>
  </r>
  <r>
    <x v="6442"/>
    <x v="1"/>
    <x v="28"/>
    <x v="0"/>
    <n v="0"/>
    <x v="1054"/>
    <n v="93266"/>
    <n v="36.175255"/>
    <n v="-119.813805"/>
    <n v="6"/>
    <x v="43"/>
    <s v="Offer D"/>
    <s v="Yes"/>
    <n v="48.41"/>
    <s v="Yes"/>
    <x v="0"/>
    <s v="Fiber Optic"/>
    <n v="6"/>
    <s v="No"/>
    <s v="No"/>
    <s v="No"/>
    <s v="No"/>
    <x v="0"/>
    <x v="0"/>
    <x v="0"/>
    <x v="0"/>
    <x v="0"/>
    <s v="Two Year"/>
    <s v="Yes"/>
    <x v="0"/>
    <n v="85.05"/>
    <n v="1391.15"/>
    <n v="0"/>
    <n v="0"/>
    <n v="774.56"/>
    <n v="2165.71"/>
    <x v="0"/>
    <x v="0"/>
    <m/>
  </r>
  <r>
    <x v="6443"/>
    <x v="1"/>
    <x v="46"/>
    <x v="1"/>
    <n v="0"/>
    <x v="31"/>
    <n v="90010"/>
    <n v="34.062125000000002"/>
    <n v="-118.315709"/>
    <n v="0"/>
    <x v="13"/>
    <s v="None"/>
    <s v="Yes"/>
    <n v="10.84"/>
    <s v="No"/>
    <x v="1"/>
    <m/>
    <m/>
    <m/>
    <m/>
    <m/>
    <m/>
    <x v="2"/>
    <x v="2"/>
    <x v="2"/>
    <x v="2"/>
    <x v="2"/>
    <s v="Month-to-Month"/>
    <s v="No"/>
    <x v="0"/>
    <n v="20.3"/>
    <n v="20.3"/>
    <n v="0"/>
    <n v="0"/>
    <n v="10.84"/>
    <n v="31.14"/>
    <x v="2"/>
    <x v="0"/>
    <m/>
  </r>
  <r>
    <x v="6444"/>
    <x v="0"/>
    <x v="19"/>
    <x v="1"/>
    <n v="0"/>
    <x v="31"/>
    <n v="90057"/>
    <n v="34.061917999999999"/>
    <n v="-118.277939"/>
    <n v="0"/>
    <x v="13"/>
    <s v="None"/>
    <s v="Yes"/>
    <n v="31.03"/>
    <s v="Yes"/>
    <x v="0"/>
    <s v="Fiber Optic"/>
    <n v="27"/>
    <s v="No"/>
    <s v="No"/>
    <s v="No"/>
    <s v="No"/>
    <x v="1"/>
    <x v="1"/>
    <x v="1"/>
    <x v="1"/>
    <x v="0"/>
    <s v="Month-to-Month"/>
    <s v="Yes"/>
    <x v="0"/>
    <n v="85.45"/>
    <n v="85.45"/>
    <n v="0"/>
    <n v="0"/>
    <n v="31.03"/>
    <n v="116.48"/>
    <x v="1"/>
    <x v="4"/>
    <s v="Price too high"/>
  </r>
  <r>
    <x v="6445"/>
    <x v="1"/>
    <x v="27"/>
    <x v="0"/>
    <n v="3"/>
    <x v="485"/>
    <n v="95251"/>
    <n v="38.055562000000002"/>
    <n v="-120.456298"/>
    <n v="1"/>
    <x v="9"/>
    <s v="None"/>
    <s v="Yes"/>
    <n v="32.47"/>
    <s v="Yes"/>
    <x v="0"/>
    <s v="Fiber Optic"/>
    <n v="76"/>
    <s v="Yes"/>
    <s v="Yes"/>
    <s v="Yes"/>
    <s v="Yes"/>
    <x v="0"/>
    <x v="1"/>
    <x v="1"/>
    <x v="3"/>
    <x v="0"/>
    <s v="Two Year"/>
    <s v="Yes"/>
    <x v="1"/>
    <n v="114"/>
    <n v="8093.15"/>
    <n v="0"/>
    <n v="0"/>
    <n v="2337.84"/>
    <n v="10430.99"/>
    <x v="0"/>
    <x v="0"/>
    <m/>
  </r>
  <r>
    <x v="6446"/>
    <x v="1"/>
    <x v="14"/>
    <x v="0"/>
    <n v="0"/>
    <x v="157"/>
    <n v="92706"/>
    <n v="33.765892999999998"/>
    <n v="-117.881533"/>
    <n v="1"/>
    <x v="50"/>
    <s v="None"/>
    <s v="Yes"/>
    <n v="17.61"/>
    <s v="No"/>
    <x v="0"/>
    <s v="DSL"/>
    <n v="24"/>
    <s v="Yes"/>
    <s v="Yes"/>
    <s v="No"/>
    <s v="Yes"/>
    <x v="1"/>
    <x v="0"/>
    <x v="0"/>
    <x v="2"/>
    <x v="0"/>
    <s v="One Year"/>
    <s v="Yes"/>
    <x v="1"/>
    <n v="-9"/>
    <n v="2603.9499999999998"/>
    <n v="0"/>
    <n v="0"/>
    <n v="774.84"/>
    <n v="3378.79"/>
    <x v="0"/>
    <x v="0"/>
    <m/>
  </r>
  <r>
    <x v="6447"/>
    <x v="0"/>
    <x v="59"/>
    <x v="1"/>
    <n v="0"/>
    <x v="442"/>
    <n v="95659"/>
    <n v="38.788898000000003"/>
    <n v="-121.60862400000001"/>
    <n v="0"/>
    <x v="26"/>
    <s v="None"/>
    <s v="Yes"/>
    <n v="30.44"/>
    <s v="No"/>
    <x v="0"/>
    <s v="Fiber Optic"/>
    <n v="30"/>
    <s v="No"/>
    <s v="No"/>
    <s v="Yes"/>
    <s v="No"/>
    <x v="0"/>
    <x v="1"/>
    <x v="1"/>
    <x v="3"/>
    <x v="0"/>
    <s v="Two Year"/>
    <s v="No"/>
    <x v="1"/>
    <n v="95.8"/>
    <n v="5655.45"/>
    <n v="0"/>
    <n v="0"/>
    <n v="1795.96"/>
    <n v="7451.41"/>
    <x v="0"/>
    <x v="0"/>
    <m/>
  </r>
  <r>
    <x v="6448"/>
    <x v="0"/>
    <x v="61"/>
    <x v="1"/>
    <n v="0"/>
    <x v="229"/>
    <n v="91405"/>
    <n v="34.202494000000002"/>
    <n v="-118.448048"/>
    <n v="0"/>
    <x v="68"/>
    <s v="None"/>
    <s v="Yes"/>
    <n v="1.27"/>
    <s v="Yes"/>
    <x v="0"/>
    <s v="Fiber Optic"/>
    <n v="3"/>
    <s v="No"/>
    <s v="Yes"/>
    <s v="No"/>
    <s v="Yes"/>
    <x v="0"/>
    <x v="1"/>
    <x v="1"/>
    <x v="3"/>
    <x v="1"/>
    <s v="Month-to-Month"/>
    <s v="Yes"/>
    <x v="0"/>
    <n v="103.6"/>
    <n v="1806.35"/>
    <n v="0"/>
    <n v="10"/>
    <n v="22.86"/>
    <n v="1839.21"/>
    <x v="0"/>
    <x v="0"/>
    <m/>
  </r>
  <r>
    <x v="6449"/>
    <x v="0"/>
    <x v="43"/>
    <x v="1"/>
    <n v="0"/>
    <x v="930"/>
    <n v="94941"/>
    <n v="37.901370999999997"/>
    <n v="-122.572024"/>
    <n v="0"/>
    <x v="16"/>
    <s v="None"/>
    <s v="Yes"/>
    <n v="14.45"/>
    <s v="Yes"/>
    <x v="0"/>
    <s v="Fiber Optic"/>
    <n v="19"/>
    <s v="No"/>
    <s v="Yes"/>
    <s v="No"/>
    <s v="No"/>
    <x v="0"/>
    <x v="1"/>
    <x v="1"/>
    <x v="3"/>
    <x v="0"/>
    <s v="Month-to-Month"/>
    <s v="Yes"/>
    <x v="0"/>
    <n v="98.7"/>
    <n v="2249.1"/>
    <n v="0"/>
    <n v="0"/>
    <n v="332.35"/>
    <n v="2581.4499999999998"/>
    <x v="0"/>
    <x v="0"/>
    <m/>
  </r>
  <r>
    <x v="6450"/>
    <x v="1"/>
    <x v="4"/>
    <x v="0"/>
    <n v="0"/>
    <x v="587"/>
    <n v="95464"/>
    <n v="39.123339999999999"/>
    <n v="-122.83819800000001"/>
    <n v="1"/>
    <x v="6"/>
    <s v="Offer E"/>
    <s v="Yes"/>
    <n v="13.63"/>
    <s v="No"/>
    <x v="0"/>
    <s v="Fiber Optic"/>
    <n v="27"/>
    <s v="No"/>
    <s v="No"/>
    <s v="No"/>
    <s v="No"/>
    <x v="0"/>
    <x v="1"/>
    <x v="0"/>
    <x v="1"/>
    <x v="0"/>
    <s v="Month-to-Month"/>
    <s v="Yes"/>
    <x v="1"/>
    <n v="89.5"/>
    <n v="676.7"/>
    <n v="0"/>
    <n v="0"/>
    <n v="95.41"/>
    <n v="772.11"/>
    <x v="1"/>
    <x v="2"/>
    <s v="Network reliability"/>
  </r>
  <r>
    <x v="6451"/>
    <x v="1"/>
    <x v="35"/>
    <x v="1"/>
    <n v="0"/>
    <x v="791"/>
    <n v="94585"/>
    <n v="38.197907000000001"/>
    <n v="-122.017258"/>
    <n v="0"/>
    <x v="69"/>
    <s v="Offer B"/>
    <s v="Yes"/>
    <n v="27.3"/>
    <s v="No"/>
    <x v="0"/>
    <s v="Fiber Optic"/>
    <n v="13"/>
    <s v="Yes"/>
    <s v="No"/>
    <s v="No"/>
    <s v="No"/>
    <x v="0"/>
    <x v="0"/>
    <x v="0"/>
    <x v="0"/>
    <x v="0"/>
    <s v="One Year"/>
    <s v="No"/>
    <x v="0"/>
    <n v="86.35"/>
    <n v="4267.1499999999996"/>
    <n v="0"/>
    <n v="0"/>
    <n v="1392.3"/>
    <n v="5659.45"/>
    <x v="0"/>
    <x v="0"/>
    <m/>
  </r>
  <r>
    <x v="6452"/>
    <x v="1"/>
    <x v="24"/>
    <x v="0"/>
    <n v="1"/>
    <x v="39"/>
    <n v="94555"/>
    <n v="37.555472999999999"/>
    <n v="-122.08031200000001"/>
    <n v="3"/>
    <x v="34"/>
    <s v="Offer B"/>
    <s v="Yes"/>
    <n v="14.93"/>
    <s v="No"/>
    <x v="1"/>
    <m/>
    <m/>
    <m/>
    <m/>
    <m/>
    <m/>
    <x v="2"/>
    <x v="2"/>
    <x v="2"/>
    <x v="2"/>
    <x v="2"/>
    <s v="Two Year"/>
    <s v="Yes"/>
    <x v="1"/>
    <n v="19.7"/>
    <n v="1274.05"/>
    <n v="0"/>
    <n v="0"/>
    <n v="955.52"/>
    <n v="2229.5700000000002"/>
    <x v="0"/>
    <x v="0"/>
    <m/>
  </r>
  <r>
    <x v="6453"/>
    <x v="1"/>
    <x v="51"/>
    <x v="0"/>
    <n v="0"/>
    <x v="629"/>
    <n v="93657"/>
    <n v="36.819628000000002"/>
    <n v="-119.440414"/>
    <n v="10"/>
    <x v="19"/>
    <s v="None"/>
    <s v="Yes"/>
    <n v="48.37"/>
    <s v="No"/>
    <x v="0"/>
    <s v="DSL"/>
    <n v="7"/>
    <s v="Yes"/>
    <s v="Yes"/>
    <s v="Yes"/>
    <s v="Yes"/>
    <x v="0"/>
    <x v="1"/>
    <x v="1"/>
    <x v="3"/>
    <x v="0"/>
    <s v="Two Year"/>
    <s v="Yes"/>
    <x v="0"/>
    <n v="84.7"/>
    <n v="5878.9"/>
    <n v="0"/>
    <n v="0"/>
    <n v="3337.53"/>
    <n v="9216.43"/>
    <x v="0"/>
    <x v="0"/>
    <m/>
  </r>
  <r>
    <x v="6454"/>
    <x v="1"/>
    <x v="56"/>
    <x v="1"/>
    <n v="0"/>
    <x v="843"/>
    <n v="92337"/>
    <n v="34.049670999999996"/>
    <n v="-117.468896"/>
    <n v="0"/>
    <x v="13"/>
    <s v="None"/>
    <s v="No"/>
    <m/>
    <m/>
    <x v="0"/>
    <s v="Cable"/>
    <n v="2"/>
    <s v="No"/>
    <s v="No"/>
    <s v="No"/>
    <s v="No"/>
    <x v="1"/>
    <x v="0"/>
    <x v="0"/>
    <x v="2"/>
    <x v="0"/>
    <s v="Month-to-Month"/>
    <s v="Yes"/>
    <x v="2"/>
    <n v="24.45"/>
    <n v="24.45"/>
    <n v="0"/>
    <n v="0"/>
    <n v="0"/>
    <n v="24.45"/>
    <x v="1"/>
    <x v="4"/>
    <s v="Extra data charges"/>
  </r>
  <r>
    <x v="6455"/>
    <x v="1"/>
    <x v="53"/>
    <x v="1"/>
    <n v="0"/>
    <x v="195"/>
    <n v="94080"/>
    <n v="37.654435999999997"/>
    <n v="-122.426468"/>
    <n v="0"/>
    <x v="29"/>
    <s v="None"/>
    <s v="Yes"/>
    <n v="7.03"/>
    <s v="No"/>
    <x v="1"/>
    <m/>
    <m/>
    <m/>
    <m/>
    <m/>
    <m/>
    <x v="2"/>
    <x v="2"/>
    <x v="2"/>
    <x v="2"/>
    <x v="2"/>
    <s v="Two Year"/>
    <s v="No"/>
    <x v="1"/>
    <n v="19.2"/>
    <n v="37.200000000000003"/>
    <n v="0"/>
    <n v="0"/>
    <n v="14.06"/>
    <n v="51.26"/>
    <x v="2"/>
    <x v="0"/>
    <m/>
  </r>
  <r>
    <x v="6456"/>
    <x v="0"/>
    <x v="25"/>
    <x v="0"/>
    <n v="3"/>
    <x v="353"/>
    <n v="95920"/>
    <n v="39.449793999999997"/>
    <n v="-121.93637200000001"/>
    <n v="1"/>
    <x v="33"/>
    <s v="None"/>
    <s v="Yes"/>
    <n v="26.09"/>
    <s v="No"/>
    <x v="0"/>
    <s v="Fiber Optic"/>
    <n v="56"/>
    <s v="Yes"/>
    <s v="No"/>
    <s v="Yes"/>
    <s v="Yes"/>
    <x v="0"/>
    <x v="1"/>
    <x v="1"/>
    <x v="3"/>
    <x v="1"/>
    <s v="Month-to-Month"/>
    <s v="Yes"/>
    <x v="1"/>
    <n v="106.9"/>
    <n v="3756.45"/>
    <n v="34.47"/>
    <n v="150"/>
    <n v="913.15"/>
    <n v="4785.13"/>
    <x v="0"/>
    <x v="0"/>
    <m/>
  </r>
  <r>
    <x v="6457"/>
    <x v="1"/>
    <x v="33"/>
    <x v="0"/>
    <n v="3"/>
    <x v="801"/>
    <n v="93647"/>
    <n v="36.600185000000003"/>
    <n v="-119.17565500000001"/>
    <n v="3"/>
    <x v="18"/>
    <s v="None"/>
    <s v="Yes"/>
    <n v="24.17"/>
    <s v="No"/>
    <x v="0"/>
    <s v="Fiber Optic"/>
    <n v="75"/>
    <s v="No"/>
    <s v="No"/>
    <s v="No"/>
    <s v="No"/>
    <x v="1"/>
    <x v="1"/>
    <x v="1"/>
    <x v="1"/>
    <x v="0"/>
    <s v="One Year"/>
    <s v="No"/>
    <x v="1"/>
    <n v="78.95"/>
    <n v="2034.25"/>
    <n v="0"/>
    <n v="0"/>
    <n v="628.41999999999996"/>
    <n v="2662.67"/>
    <x v="0"/>
    <x v="0"/>
    <m/>
  </r>
  <r>
    <x v="6458"/>
    <x v="0"/>
    <x v="20"/>
    <x v="0"/>
    <n v="0"/>
    <x v="31"/>
    <n v="90014"/>
    <n v="34.043143999999998"/>
    <n v="-118.251977"/>
    <n v="10"/>
    <x v="18"/>
    <s v="None"/>
    <s v="No"/>
    <m/>
    <m/>
    <x v="0"/>
    <s v="Cable"/>
    <n v="28"/>
    <s v="Yes"/>
    <s v="Yes"/>
    <s v="Yes"/>
    <s v="No"/>
    <x v="0"/>
    <x v="0"/>
    <x v="0"/>
    <x v="0"/>
    <x v="1"/>
    <s v="One Year"/>
    <s v="No"/>
    <x v="1"/>
    <n v="47.85"/>
    <n v="1190.5"/>
    <n v="0"/>
    <n v="80"/>
    <n v="0"/>
    <n v="1270.5"/>
    <x v="0"/>
    <x v="0"/>
    <m/>
  </r>
  <r>
    <x v="6459"/>
    <x v="0"/>
    <x v="34"/>
    <x v="0"/>
    <n v="0"/>
    <x v="38"/>
    <n v="92117"/>
    <n v="32.825085999999999"/>
    <n v="-117.19942399999999"/>
    <n v="1"/>
    <x v="21"/>
    <s v="None"/>
    <s v="Yes"/>
    <n v="26.37"/>
    <s v="Yes"/>
    <x v="0"/>
    <s v="Fiber Optic"/>
    <n v="19"/>
    <s v="No"/>
    <s v="Yes"/>
    <s v="No"/>
    <s v="No"/>
    <x v="0"/>
    <x v="1"/>
    <x v="1"/>
    <x v="3"/>
    <x v="0"/>
    <s v="One Year"/>
    <s v="No"/>
    <x v="2"/>
    <n v="100.45"/>
    <n v="4941.8"/>
    <n v="0"/>
    <n v="0"/>
    <n v="1292.1300000000001"/>
    <n v="6233.93"/>
    <x v="1"/>
    <x v="2"/>
    <s v="Poor expertise of online support"/>
  </r>
  <r>
    <x v="6460"/>
    <x v="0"/>
    <x v="32"/>
    <x v="0"/>
    <n v="0"/>
    <x v="461"/>
    <n v="93541"/>
    <n v="37.890144999999997"/>
    <n v="-119.18408700000001"/>
    <n v="7"/>
    <x v="64"/>
    <s v="Offer A"/>
    <s v="Yes"/>
    <n v="47.95"/>
    <s v="No"/>
    <x v="0"/>
    <s v="DSL"/>
    <n v="14"/>
    <s v="Yes"/>
    <s v="Yes"/>
    <s v="No"/>
    <s v="Yes"/>
    <x v="0"/>
    <x v="1"/>
    <x v="1"/>
    <x v="3"/>
    <x v="0"/>
    <s v="Two Year"/>
    <s v="Yes"/>
    <x v="1"/>
    <n v="79.599999999999994"/>
    <n v="5515.8"/>
    <n v="0"/>
    <n v="0"/>
    <n v="3260.6"/>
    <n v="8776.4"/>
    <x v="0"/>
    <x v="0"/>
    <m/>
  </r>
  <r>
    <x v="6461"/>
    <x v="1"/>
    <x v="51"/>
    <x v="1"/>
    <n v="0"/>
    <x v="762"/>
    <n v="91342"/>
    <n v="34.321621"/>
    <n v="-118.399841"/>
    <n v="0"/>
    <x v="50"/>
    <s v="Offer B"/>
    <s v="Yes"/>
    <n v="1.7"/>
    <s v="No"/>
    <x v="0"/>
    <s v="Fiber Optic"/>
    <n v="28"/>
    <s v="No"/>
    <s v="No"/>
    <s v="No"/>
    <s v="No"/>
    <x v="1"/>
    <x v="0"/>
    <x v="0"/>
    <x v="2"/>
    <x v="0"/>
    <s v="Month-to-Month"/>
    <s v="No"/>
    <x v="0"/>
    <n v="68.849999999999994"/>
    <n v="2958.95"/>
    <n v="0"/>
    <n v="0"/>
    <n v="74.8"/>
    <n v="3033.75"/>
    <x v="0"/>
    <x v="0"/>
    <m/>
  </r>
  <r>
    <x v="6462"/>
    <x v="0"/>
    <x v="1"/>
    <x v="1"/>
    <n v="0"/>
    <x v="64"/>
    <n v="93721"/>
    <n v="36.732694000000002"/>
    <n v="-119.78378600000001"/>
    <n v="0"/>
    <x v="31"/>
    <s v="None"/>
    <s v="Yes"/>
    <n v="2.76"/>
    <s v="No"/>
    <x v="1"/>
    <m/>
    <m/>
    <m/>
    <m/>
    <m/>
    <m/>
    <x v="2"/>
    <x v="2"/>
    <x v="2"/>
    <x v="2"/>
    <x v="2"/>
    <s v="Month-to-Month"/>
    <s v="No"/>
    <x v="0"/>
    <n v="19.350000000000001"/>
    <n v="601.6"/>
    <n v="0"/>
    <n v="0"/>
    <n v="80.040000000000006"/>
    <n v="681.64"/>
    <x v="0"/>
    <x v="0"/>
    <m/>
  </r>
  <r>
    <x v="6463"/>
    <x v="0"/>
    <x v="46"/>
    <x v="0"/>
    <n v="3"/>
    <x v="1055"/>
    <n v="96133"/>
    <n v="38.636051999999999"/>
    <n v="-119.48916199999999"/>
    <n v="7"/>
    <x v="52"/>
    <s v="None"/>
    <s v="Yes"/>
    <n v="27.37"/>
    <s v="No"/>
    <x v="0"/>
    <s v="DSL"/>
    <n v="85"/>
    <s v="Yes"/>
    <s v="No"/>
    <s v="No"/>
    <s v="Yes"/>
    <x v="1"/>
    <x v="0"/>
    <x v="0"/>
    <x v="2"/>
    <x v="0"/>
    <s v="Month-to-Month"/>
    <s v="No"/>
    <x v="1"/>
    <n v="55.15"/>
    <n v="1319.85"/>
    <n v="0"/>
    <n v="0"/>
    <n v="656.88"/>
    <n v="1976.73"/>
    <x v="0"/>
    <x v="0"/>
    <m/>
  </r>
  <r>
    <x v="6464"/>
    <x v="0"/>
    <x v="10"/>
    <x v="0"/>
    <n v="1"/>
    <x v="459"/>
    <n v="93664"/>
    <n v="37.222999999999999"/>
    <n v="-119.00102099999999"/>
    <n v="1"/>
    <x v="32"/>
    <s v="None"/>
    <s v="Yes"/>
    <n v="31.7"/>
    <s v="Yes"/>
    <x v="1"/>
    <m/>
    <m/>
    <m/>
    <m/>
    <m/>
    <m/>
    <x v="2"/>
    <x v="2"/>
    <x v="2"/>
    <x v="2"/>
    <x v="2"/>
    <s v="Month-to-Month"/>
    <s v="No"/>
    <x v="0"/>
    <n v="25.55"/>
    <n v="372.45"/>
    <n v="0"/>
    <n v="0"/>
    <n v="443.8"/>
    <n v="816.25"/>
    <x v="0"/>
    <x v="0"/>
    <m/>
  </r>
  <r>
    <x v="6465"/>
    <x v="1"/>
    <x v="30"/>
    <x v="1"/>
    <n v="0"/>
    <x v="434"/>
    <n v="92882"/>
    <n v="33.819384999999997"/>
    <n v="-117.600213"/>
    <n v="0"/>
    <x v="11"/>
    <s v="None"/>
    <s v="Yes"/>
    <n v="21.61"/>
    <s v="No"/>
    <x v="0"/>
    <s v="Cable"/>
    <n v="27"/>
    <s v="Yes"/>
    <s v="No"/>
    <s v="Yes"/>
    <s v="No"/>
    <x v="1"/>
    <x v="0"/>
    <x v="0"/>
    <x v="2"/>
    <x v="0"/>
    <s v="One Year"/>
    <s v="No"/>
    <x v="0"/>
    <n v="52.7"/>
    <n v="3019.7"/>
    <n v="0"/>
    <n v="0"/>
    <n v="1210.1600000000001"/>
    <n v="4229.8599999999997"/>
    <x v="0"/>
    <x v="0"/>
    <m/>
  </r>
  <r>
    <x v="6466"/>
    <x v="0"/>
    <x v="9"/>
    <x v="1"/>
    <n v="0"/>
    <x v="31"/>
    <n v="90062"/>
    <n v="34.003552999999997"/>
    <n v="-118.308933"/>
    <n v="0"/>
    <x v="38"/>
    <s v="None"/>
    <s v="Yes"/>
    <n v="29.09"/>
    <s v="No"/>
    <x v="1"/>
    <m/>
    <m/>
    <m/>
    <m/>
    <m/>
    <m/>
    <x v="2"/>
    <x v="2"/>
    <x v="2"/>
    <x v="2"/>
    <x v="2"/>
    <s v="Two Year"/>
    <s v="No"/>
    <x v="0"/>
    <n v="19.649999999999999"/>
    <n v="116.85"/>
    <n v="0"/>
    <n v="0"/>
    <n v="174.54"/>
    <n v="291.39"/>
    <x v="0"/>
    <x v="0"/>
    <m/>
  </r>
  <r>
    <x v="6467"/>
    <x v="1"/>
    <x v="2"/>
    <x v="1"/>
    <n v="0"/>
    <x v="400"/>
    <n v="93210"/>
    <n v="36.186866999999999"/>
    <n v="-120.387793"/>
    <n v="0"/>
    <x v="38"/>
    <s v="Offer E"/>
    <s v="Yes"/>
    <n v="22.95"/>
    <s v="No"/>
    <x v="0"/>
    <s v="Cable"/>
    <n v="10"/>
    <s v="Yes"/>
    <s v="No"/>
    <s v="Yes"/>
    <s v="Yes"/>
    <x v="0"/>
    <x v="1"/>
    <x v="1"/>
    <x v="3"/>
    <x v="0"/>
    <s v="Two Year"/>
    <s v="Yes"/>
    <x v="0"/>
    <n v="80.25"/>
    <n v="493.4"/>
    <n v="0"/>
    <n v="0"/>
    <n v="137.69999999999999"/>
    <n v="631.1"/>
    <x v="0"/>
    <x v="0"/>
    <m/>
  </r>
  <r>
    <x v="6468"/>
    <x v="0"/>
    <x v="37"/>
    <x v="0"/>
    <n v="0"/>
    <x v="143"/>
    <n v="94121"/>
    <n v="37.776718000000002"/>
    <n v="-122.49578099999999"/>
    <n v="1"/>
    <x v="4"/>
    <s v="Offer A"/>
    <s v="Yes"/>
    <n v="48.01"/>
    <s v="Yes"/>
    <x v="1"/>
    <m/>
    <m/>
    <m/>
    <m/>
    <m/>
    <m/>
    <x v="2"/>
    <x v="2"/>
    <x v="2"/>
    <x v="2"/>
    <x v="2"/>
    <s v="Two Year"/>
    <s v="No"/>
    <x v="1"/>
    <n v="25"/>
    <n v="1753"/>
    <n v="0"/>
    <n v="0"/>
    <n v="3408.71"/>
    <n v="5161.71"/>
    <x v="0"/>
    <x v="0"/>
    <m/>
  </r>
  <r>
    <x v="6469"/>
    <x v="1"/>
    <x v="29"/>
    <x v="0"/>
    <n v="2"/>
    <x v="375"/>
    <n v="93239"/>
    <n v="35.996923000000002"/>
    <n v="-120.000951"/>
    <n v="0"/>
    <x v="25"/>
    <s v="None"/>
    <s v="Yes"/>
    <n v="22.83"/>
    <s v="Yes"/>
    <x v="0"/>
    <s v="Fiber Optic"/>
    <n v="47"/>
    <s v="No"/>
    <s v="No"/>
    <s v="Yes"/>
    <s v="Yes"/>
    <x v="0"/>
    <x v="1"/>
    <x v="1"/>
    <x v="3"/>
    <x v="0"/>
    <s v="One Year"/>
    <s v="Yes"/>
    <x v="0"/>
    <n v="104.3"/>
    <n v="4451.8500000000004"/>
    <n v="0"/>
    <n v="0"/>
    <n v="981.69"/>
    <n v="5433.54"/>
    <x v="0"/>
    <x v="0"/>
    <m/>
  </r>
  <r>
    <x v="6470"/>
    <x v="0"/>
    <x v="51"/>
    <x v="0"/>
    <n v="0"/>
    <x v="31"/>
    <n v="90023"/>
    <n v="34.017696999999998"/>
    <n v="-118.200577"/>
    <n v="1"/>
    <x v="62"/>
    <s v="None"/>
    <s v="Yes"/>
    <n v="5.01"/>
    <s v="Yes"/>
    <x v="0"/>
    <s v="Fiber Optic"/>
    <n v="10"/>
    <s v="Yes"/>
    <s v="Yes"/>
    <s v="Yes"/>
    <s v="Yes"/>
    <x v="0"/>
    <x v="1"/>
    <x v="1"/>
    <x v="3"/>
    <x v="0"/>
    <s v="Month-to-Month"/>
    <s v="Yes"/>
    <x v="1"/>
    <n v="113.6"/>
    <n v="4594.95"/>
    <n v="0"/>
    <n v="0"/>
    <n v="205.41"/>
    <n v="4800.3599999999997"/>
    <x v="1"/>
    <x v="4"/>
    <s v="Extra data charges"/>
  </r>
  <r>
    <x v="6471"/>
    <x v="0"/>
    <x v="20"/>
    <x v="1"/>
    <n v="0"/>
    <x v="35"/>
    <n v="95204"/>
    <n v="37.974497999999997"/>
    <n v="-121.319568"/>
    <n v="0"/>
    <x v="49"/>
    <s v="None"/>
    <s v="Yes"/>
    <n v="31.68"/>
    <s v="No"/>
    <x v="0"/>
    <s v="Cable"/>
    <n v="23"/>
    <s v="No"/>
    <s v="Yes"/>
    <s v="No"/>
    <s v="No"/>
    <x v="1"/>
    <x v="0"/>
    <x v="0"/>
    <x v="2"/>
    <x v="0"/>
    <s v="Month-to-Month"/>
    <s v="No"/>
    <x v="1"/>
    <n v="48.85"/>
    <n v="736.8"/>
    <n v="0"/>
    <n v="0"/>
    <n v="475.2"/>
    <n v="1212"/>
    <x v="0"/>
    <x v="0"/>
    <m/>
  </r>
  <r>
    <x v="6472"/>
    <x v="0"/>
    <x v="5"/>
    <x v="1"/>
    <n v="0"/>
    <x v="162"/>
    <n v="90810"/>
    <n v="33.819814000000001"/>
    <n v="-118.222416"/>
    <n v="0"/>
    <x v="51"/>
    <s v="None"/>
    <s v="Yes"/>
    <n v="19.2"/>
    <s v="Yes"/>
    <x v="0"/>
    <s v="Fiber Optic"/>
    <n v="41"/>
    <s v="No"/>
    <s v="No"/>
    <s v="No"/>
    <s v="No"/>
    <x v="0"/>
    <x v="0"/>
    <x v="0"/>
    <x v="0"/>
    <x v="1"/>
    <s v="Month-to-Month"/>
    <s v="Yes"/>
    <x v="1"/>
    <n v="84.15"/>
    <n v="1821.95"/>
    <n v="0"/>
    <n v="60"/>
    <n v="422.4"/>
    <n v="2304.35"/>
    <x v="0"/>
    <x v="0"/>
    <m/>
  </r>
  <r>
    <x v="6473"/>
    <x v="0"/>
    <x v="4"/>
    <x v="0"/>
    <n v="0"/>
    <x v="436"/>
    <n v="93041"/>
    <n v="34.110123999999999"/>
    <n v="-119.100972"/>
    <n v="10"/>
    <x v="50"/>
    <s v="None"/>
    <s v="Yes"/>
    <n v="20.83"/>
    <s v="Yes"/>
    <x v="0"/>
    <s v="Fiber Optic"/>
    <n v="9"/>
    <s v="No"/>
    <s v="No"/>
    <s v="Yes"/>
    <s v="Yes"/>
    <x v="0"/>
    <x v="1"/>
    <x v="0"/>
    <x v="1"/>
    <x v="0"/>
    <s v="Two Year"/>
    <s v="No"/>
    <x v="1"/>
    <n v="104.15"/>
    <n v="4495.6499999999996"/>
    <n v="0"/>
    <n v="0"/>
    <n v="916.52"/>
    <n v="5412.17"/>
    <x v="0"/>
    <x v="0"/>
    <m/>
  </r>
  <r>
    <x v="6474"/>
    <x v="1"/>
    <x v="44"/>
    <x v="1"/>
    <n v="0"/>
    <x v="178"/>
    <n v="92596"/>
    <n v="33.657432999999997"/>
    <n v="-117.04254"/>
    <n v="0"/>
    <x v="27"/>
    <s v="None"/>
    <s v="Yes"/>
    <n v="18.52"/>
    <s v="Yes"/>
    <x v="0"/>
    <s v="DSL"/>
    <n v="53"/>
    <s v="No"/>
    <s v="No"/>
    <s v="Yes"/>
    <s v="No"/>
    <x v="0"/>
    <x v="1"/>
    <x v="1"/>
    <x v="3"/>
    <x v="0"/>
    <s v="Month-to-Month"/>
    <s v="No"/>
    <x v="1"/>
    <n v="74.75"/>
    <n v="827.05"/>
    <n v="0"/>
    <n v="0"/>
    <n v="222.24"/>
    <n v="1049.29"/>
    <x v="0"/>
    <x v="0"/>
    <m/>
  </r>
  <r>
    <x v="6475"/>
    <x v="0"/>
    <x v="51"/>
    <x v="0"/>
    <n v="0"/>
    <x v="256"/>
    <n v="95018"/>
    <n v="37.089111000000003"/>
    <n v="-122.062213"/>
    <n v="0"/>
    <x v="57"/>
    <s v="None"/>
    <s v="Yes"/>
    <n v="8.25"/>
    <s v="No"/>
    <x v="1"/>
    <m/>
    <m/>
    <m/>
    <m/>
    <m/>
    <m/>
    <x v="2"/>
    <x v="2"/>
    <x v="2"/>
    <x v="2"/>
    <x v="2"/>
    <s v="One Year"/>
    <s v="No"/>
    <x v="0"/>
    <n v="19.600000000000001"/>
    <n v="1012.4"/>
    <n v="46.07"/>
    <n v="0"/>
    <n v="429"/>
    <n v="1395.33"/>
    <x v="0"/>
    <x v="0"/>
    <m/>
  </r>
  <r>
    <x v="6476"/>
    <x v="1"/>
    <x v="47"/>
    <x v="0"/>
    <n v="0"/>
    <x v="39"/>
    <n v="94539"/>
    <n v="37.516790999999998"/>
    <n v="-121.899117"/>
    <n v="1"/>
    <x v="67"/>
    <s v="Offer D"/>
    <s v="Yes"/>
    <n v="12.06"/>
    <s v="Yes"/>
    <x v="0"/>
    <s v="Fiber Optic"/>
    <n v="9"/>
    <s v="Yes"/>
    <s v="Yes"/>
    <s v="Yes"/>
    <s v="No"/>
    <x v="1"/>
    <x v="0"/>
    <x v="0"/>
    <x v="2"/>
    <x v="0"/>
    <s v="Month-to-Month"/>
    <s v="No"/>
    <x v="0"/>
    <n v="90.2"/>
    <n v="1454.15"/>
    <n v="0"/>
    <n v="0"/>
    <n v="205.02"/>
    <n v="1659.17"/>
    <x v="1"/>
    <x v="2"/>
    <s v="Product dissatisfaction"/>
  </r>
  <r>
    <x v="6477"/>
    <x v="0"/>
    <x v="21"/>
    <x v="0"/>
    <n v="3"/>
    <x v="485"/>
    <n v="95251"/>
    <n v="38.055562000000002"/>
    <n v="-120.456298"/>
    <n v="1"/>
    <x v="62"/>
    <s v="None"/>
    <s v="Yes"/>
    <n v="45.26"/>
    <s v="Yes"/>
    <x v="0"/>
    <s v="Cable"/>
    <n v="56"/>
    <s v="Yes"/>
    <s v="Yes"/>
    <s v="Yes"/>
    <s v="Yes"/>
    <x v="1"/>
    <x v="1"/>
    <x v="1"/>
    <x v="1"/>
    <x v="0"/>
    <s v="Month-to-Month"/>
    <s v="No"/>
    <x v="0"/>
    <n v="79.900000000000006"/>
    <n v="3326.2"/>
    <n v="0"/>
    <n v="0"/>
    <n v="1855.66"/>
    <n v="5181.8599999999997"/>
    <x v="1"/>
    <x v="4"/>
    <s v="Price too high"/>
  </r>
  <r>
    <x v="6478"/>
    <x v="0"/>
    <x v="34"/>
    <x v="1"/>
    <n v="0"/>
    <x v="544"/>
    <n v="90745"/>
    <n v="33.822294999999997"/>
    <n v="-118.26411"/>
    <n v="0"/>
    <x v="46"/>
    <s v="Offer D"/>
    <s v="Yes"/>
    <n v="37.36"/>
    <s v="Yes"/>
    <x v="0"/>
    <s v="Fiber Optic"/>
    <n v="28"/>
    <s v="Yes"/>
    <s v="No"/>
    <s v="No"/>
    <s v="No"/>
    <x v="0"/>
    <x v="1"/>
    <x v="1"/>
    <x v="3"/>
    <x v="0"/>
    <s v="Month-to-Month"/>
    <s v="Yes"/>
    <x v="1"/>
    <n v="98.7"/>
    <n v="973.25"/>
    <n v="0"/>
    <n v="0"/>
    <n v="373.6"/>
    <n v="1346.85"/>
    <x v="1"/>
    <x v="5"/>
    <s v="Attitude of support person"/>
  </r>
  <r>
    <x v="6479"/>
    <x v="0"/>
    <x v="10"/>
    <x v="0"/>
    <n v="0"/>
    <x v="371"/>
    <n v="92211"/>
    <n v="33.762759000000003"/>
    <n v="-116.324817"/>
    <n v="1"/>
    <x v="18"/>
    <s v="None"/>
    <s v="Yes"/>
    <n v="15.37"/>
    <s v="No"/>
    <x v="0"/>
    <s v="Fiber Optic"/>
    <n v="11"/>
    <s v="No"/>
    <s v="No"/>
    <s v="No"/>
    <s v="No"/>
    <x v="0"/>
    <x v="1"/>
    <x v="1"/>
    <x v="3"/>
    <x v="0"/>
    <s v="Month-to-Month"/>
    <s v="Yes"/>
    <x v="1"/>
    <n v="90.8"/>
    <n v="2361.8000000000002"/>
    <n v="0"/>
    <n v="0"/>
    <n v="399.62"/>
    <n v="2761.42"/>
    <x v="1"/>
    <x v="3"/>
    <s v="Don't know"/>
  </r>
  <r>
    <x v="6480"/>
    <x v="0"/>
    <x v="23"/>
    <x v="0"/>
    <n v="3"/>
    <x v="180"/>
    <n v="91403"/>
    <n v="34.147148999999999"/>
    <n v="-118.463365"/>
    <n v="1"/>
    <x v="63"/>
    <s v="None"/>
    <s v="Yes"/>
    <n v="43.71"/>
    <s v="No"/>
    <x v="1"/>
    <m/>
    <m/>
    <m/>
    <m/>
    <m/>
    <m/>
    <x v="2"/>
    <x v="2"/>
    <x v="2"/>
    <x v="2"/>
    <x v="2"/>
    <s v="Two Year"/>
    <s v="No"/>
    <x v="0"/>
    <n v="20.9"/>
    <n v="1146.05"/>
    <n v="0"/>
    <n v="0"/>
    <n v="2316.63"/>
    <n v="3462.68"/>
    <x v="0"/>
    <x v="0"/>
    <m/>
  </r>
  <r>
    <x v="6481"/>
    <x v="0"/>
    <x v="57"/>
    <x v="1"/>
    <n v="0"/>
    <x v="113"/>
    <n v="95819"/>
    <n v="38.567594"/>
    <n v="-121.437507"/>
    <n v="0"/>
    <x v="13"/>
    <s v="None"/>
    <s v="Yes"/>
    <n v="22.92"/>
    <s v="No"/>
    <x v="1"/>
    <m/>
    <m/>
    <m/>
    <m/>
    <m/>
    <m/>
    <x v="2"/>
    <x v="2"/>
    <x v="2"/>
    <x v="2"/>
    <x v="2"/>
    <s v="Month-to-Month"/>
    <s v="Yes"/>
    <x v="1"/>
    <n v="19.45"/>
    <n v="19.45"/>
    <n v="0"/>
    <n v="0"/>
    <n v="22.92"/>
    <n v="42.37"/>
    <x v="1"/>
    <x v="2"/>
    <s v="Limited range of services"/>
  </r>
  <r>
    <x v="6482"/>
    <x v="0"/>
    <x v="45"/>
    <x v="1"/>
    <n v="2"/>
    <x v="1081"/>
    <n v="95944"/>
    <n v="39.564112999999999"/>
    <n v="-120.868836"/>
    <n v="0"/>
    <x v="15"/>
    <s v="Offer B"/>
    <s v="Yes"/>
    <n v="36.11"/>
    <s v="No"/>
    <x v="0"/>
    <s v="Fiber Optic"/>
    <n v="20"/>
    <s v="No"/>
    <s v="No"/>
    <s v="No"/>
    <s v="No"/>
    <x v="1"/>
    <x v="0"/>
    <x v="0"/>
    <x v="2"/>
    <x v="0"/>
    <s v="Two Year"/>
    <s v="No"/>
    <x v="0"/>
    <n v="70.349999999999994"/>
    <n v="3533.6"/>
    <n v="0"/>
    <n v="0"/>
    <n v="1805.5"/>
    <n v="5339.1"/>
    <x v="0"/>
    <x v="0"/>
    <m/>
  </r>
  <r>
    <x v="6483"/>
    <x v="1"/>
    <x v="31"/>
    <x v="0"/>
    <n v="3"/>
    <x v="1072"/>
    <n v="91320"/>
    <n v="34.172071000000003"/>
    <n v="-118.946262"/>
    <n v="1"/>
    <x v="52"/>
    <s v="Offer C"/>
    <s v="Yes"/>
    <n v="1.1399999999999999"/>
    <s v="Yes"/>
    <x v="1"/>
    <m/>
    <m/>
    <m/>
    <m/>
    <m/>
    <m/>
    <x v="2"/>
    <x v="2"/>
    <x v="2"/>
    <x v="2"/>
    <x v="2"/>
    <s v="Two Year"/>
    <s v="Yes"/>
    <x v="1"/>
    <n v="24.1"/>
    <n v="587.4"/>
    <n v="0"/>
    <n v="0"/>
    <n v="27.36"/>
    <n v="614.76"/>
    <x v="0"/>
    <x v="0"/>
    <m/>
  </r>
  <r>
    <x v="6484"/>
    <x v="0"/>
    <x v="17"/>
    <x v="0"/>
    <n v="2"/>
    <x v="813"/>
    <n v="96057"/>
    <n v="41.251322000000002"/>
    <n v="-122.105209"/>
    <n v="6"/>
    <x v="70"/>
    <s v="None"/>
    <s v="Yes"/>
    <n v="2.86"/>
    <s v="No"/>
    <x v="1"/>
    <m/>
    <m/>
    <m/>
    <m/>
    <m/>
    <m/>
    <x v="2"/>
    <x v="2"/>
    <x v="2"/>
    <x v="2"/>
    <x v="2"/>
    <s v="Month-to-Month"/>
    <s v="No"/>
    <x v="0"/>
    <n v="20.45"/>
    <n v="781.25"/>
    <n v="0"/>
    <n v="0"/>
    <n v="108.68"/>
    <n v="889.93"/>
    <x v="0"/>
    <x v="0"/>
    <m/>
  </r>
  <r>
    <x v="6485"/>
    <x v="1"/>
    <x v="60"/>
    <x v="0"/>
    <n v="0"/>
    <x v="998"/>
    <n v="94706"/>
    <n v="37.890273999999998"/>
    <n v="-122.295192"/>
    <n v="1"/>
    <x v="32"/>
    <s v="None"/>
    <s v="Yes"/>
    <n v="21.3"/>
    <s v="Yes"/>
    <x v="0"/>
    <s v="Fiber Optic"/>
    <n v="42"/>
    <s v="No"/>
    <s v="No"/>
    <s v="No"/>
    <s v="No"/>
    <x v="1"/>
    <x v="1"/>
    <x v="1"/>
    <x v="1"/>
    <x v="0"/>
    <s v="Month-to-Month"/>
    <s v="Yes"/>
    <x v="1"/>
    <n v="85.15"/>
    <n v="1139.2"/>
    <n v="38.479999999999997"/>
    <n v="0"/>
    <n v="298.2"/>
    <n v="1398.92"/>
    <x v="1"/>
    <x v="2"/>
    <s v="Poor expertise of phone support"/>
  </r>
  <r>
    <x v="6486"/>
    <x v="0"/>
    <x v="28"/>
    <x v="0"/>
    <n v="0"/>
    <x v="1071"/>
    <n v="93627"/>
    <n v="36.520536999999997"/>
    <n v="-120.118055"/>
    <n v="1"/>
    <x v="52"/>
    <s v="None"/>
    <s v="Yes"/>
    <n v="13.38"/>
    <s v="Yes"/>
    <x v="0"/>
    <s v="Fiber Optic"/>
    <n v="12"/>
    <s v="No"/>
    <s v="No"/>
    <s v="No"/>
    <s v="No"/>
    <x v="0"/>
    <x v="1"/>
    <x v="1"/>
    <x v="3"/>
    <x v="0"/>
    <s v="Month-to-Month"/>
    <s v="Yes"/>
    <x v="1"/>
    <n v="93.55"/>
    <n v="2264.0500000000002"/>
    <n v="0"/>
    <n v="0"/>
    <n v="321.12"/>
    <n v="2585.17"/>
    <x v="1"/>
    <x v="4"/>
    <s v="Price too high"/>
  </r>
  <r>
    <x v="6487"/>
    <x v="1"/>
    <x v="61"/>
    <x v="1"/>
    <n v="0"/>
    <x v="485"/>
    <n v="95251"/>
    <n v="38.055562000000002"/>
    <n v="-120.456298"/>
    <n v="0"/>
    <x v="53"/>
    <s v="Offer D"/>
    <s v="Yes"/>
    <n v="32.770000000000003"/>
    <s v="No"/>
    <x v="0"/>
    <s v="Fiber Optic"/>
    <n v="4"/>
    <s v="No"/>
    <s v="No"/>
    <s v="Yes"/>
    <s v="No"/>
    <x v="0"/>
    <x v="1"/>
    <x v="1"/>
    <x v="3"/>
    <x v="0"/>
    <s v="Month-to-Month"/>
    <s v="Yes"/>
    <x v="0"/>
    <n v="95.9"/>
    <n v="1777.9"/>
    <n v="0"/>
    <n v="0"/>
    <n v="622.63"/>
    <n v="2400.5300000000002"/>
    <x v="1"/>
    <x v="1"/>
    <s v="Competitor had better devices"/>
  </r>
  <r>
    <x v="6488"/>
    <x v="0"/>
    <x v="20"/>
    <x v="0"/>
    <n v="5"/>
    <x v="581"/>
    <n v="90262"/>
    <n v="33.923572999999998"/>
    <n v="-118.200669"/>
    <n v="1"/>
    <x v="6"/>
    <s v="None"/>
    <s v="Yes"/>
    <n v="8.69"/>
    <s v="No"/>
    <x v="0"/>
    <s v="Fiber Optic"/>
    <n v="53"/>
    <s v="No"/>
    <s v="No"/>
    <s v="Yes"/>
    <s v="No"/>
    <x v="1"/>
    <x v="0"/>
    <x v="0"/>
    <x v="2"/>
    <x v="0"/>
    <s v="Month-to-Month"/>
    <s v="Yes"/>
    <x v="1"/>
    <n v="75.150000000000006"/>
    <n v="496.9"/>
    <n v="0"/>
    <n v="0"/>
    <n v="60.83"/>
    <n v="557.73"/>
    <x v="1"/>
    <x v="2"/>
    <s v="Service dissatisfaction"/>
  </r>
  <r>
    <x v="6489"/>
    <x v="0"/>
    <x v="11"/>
    <x v="0"/>
    <n v="0"/>
    <x v="955"/>
    <n v="96142"/>
    <n v="39.061227000000002"/>
    <n v="-120.179546"/>
    <n v="4"/>
    <x v="71"/>
    <s v="None"/>
    <s v="Yes"/>
    <n v="9.84"/>
    <s v="Yes"/>
    <x v="0"/>
    <s v="DSL"/>
    <n v="52"/>
    <s v="Yes"/>
    <s v="No"/>
    <s v="Yes"/>
    <s v="Yes"/>
    <x v="0"/>
    <x v="1"/>
    <x v="1"/>
    <x v="3"/>
    <x v="0"/>
    <s v="Two Year"/>
    <s v="No"/>
    <x v="0"/>
    <n v="84.35"/>
    <n v="3571.6"/>
    <n v="0"/>
    <n v="0"/>
    <n v="413.28"/>
    <n v="3984.88"/>
    <x v="0"/>
    <x v="0"/>
    <m/>
  </r>
  <r>
    <x v="6490"/>
    <x v="0"/>
    <x v="32"/>
    <x v="0"/>
    <n v="0"/>
    <x v="143"/>
    <n v="94124"/>
    <n v="37.731504999999999"/>
    <n v="-122.38453199999999"/>
    <n v="1"/>
    <x v="5"/>
    <s v="Offer B"/>
    <s v="Yes"/>
    <n v="49.08"/>
    <s v="Yes"/>
    <x v="0"/>
    <s v="Cable"/>
    <n v="24"/>
    <s v="Yes"/>
    <s v="Yes"/>
    <s v="No"/>
    <s v="No"/>
    <x v="0"/>
    <x v="1"/>
    <x v="1"/>
    <x v="3"/>
    <x v="1"/>
    <s v="One Year"/>
    <s v="Yes"/>
    <x v="0"/>
    <n v="79.7"/>
    <n v="4786.1499999999996"/>
    <n v="0"/>
    <n v="30"/>
    <n v="3092.04"/>
    <n v="7908.19"/>
    <x v="0"/>
    <x v="0"/>
    <m/>
  </r>
  <r>
    <x v="6491"/>
    <x v="1"/>
    <x v="29"/>
    <x v="0"/>
    <n v="0"/>
    <x v="847"/>
    <n v="95963"/>
    <n v="39.748036999999997"/>
    <n v="-122.30216900000001"/>
    <n v="10"/>
    <x v="11"/>
    <s v="None"/>
    <s v="No"/>
    <m/>
    <m/>
    <x v="0"/>
    <s v="DSL"/>
    <n v="30"/>
    <s v="No"/>
    <s v="No"/>
    <s v="Yes"/>
    <s v="Yes"/>
    <x v="0"/>
    <x v="1"/>
    <x v="1"/>
    <x v="3"/>
    <x v="1"/>
    <s v="One Year"/>
    <s v="Yes"/>
    <x v="1"/>
    <n v="54.05"/>
    <n v="2959.8"/>
    <n v="0"/>
    <n v="40"/>
    <n v="0"/>
    <n v="2999.8"/>
    <x v="0"/>
    <x v="0"/>
    <m/>
  </r>
  <r>
    <x v="6492"/>
    <x v="1"/>
    <x v="24"/>
    <x v="0"/>
    <n v="0"/>
    <x v="64"/>
    <n v="93706"/>
    <n v="36.654614000000002"/>
    <n v="-119.903674"/>
    <n v="1"/>
    <x v="2"/>
    <s v="None"/>
    <s v="No"/>
    <m/>
    <m/>
    <x v="0"/>
    <s v="Cable"/>
    <n v="71"/>
    <s v="Yes"/>
    <s v="No"/>
    <s v="No"/>
    <s v="Yes"/>
    <x v="0"/>
    <x v="1"/>
    <x v="1"/>
    <x v="3"/>
    <x v="0"/>
    <s v="Month-to-Month"/>
    <s v="Yes"/>
    <x v="1"/>
    <n v="54.45"/>
    <n v="706.85"/>
    <n v="0"/>
    <n v="0"/>
    <n v="0"/>
    <n v="706.85"/>
    <x v="1"/>
    <x v="2"/>
    <s v="Network reliability"/>
  </r>
  <r>
    <x v="6493"/>
    <x v="1"/>
    <x v="21"/>
    <x v="1"/>
    <n v="0"/>
    <x v="411"/>
    <n v="95969"/>
    <n v="39.696759999999998"/>
    <n v="-121.644379"/>
    <n v="0"/>
    <x v="20"/>
    <s v="Offer C"/>
    <s v="Yes"/>
    <n v="13.04"/>
    <s v="Yes"/>
    <x v="0"/>
    <s v="DSL"/>
    <n v="14"/>
    <s v="Yes"/>
    <s v="Yes"/>
    <s v="Yes"/>
    <s v="Yes"/>
    <x v="1"/>
    <x v="0"/>
    <x v="0"/>
    <x v="2"/>
    <x v="0"/>
    <s v="One Year"/>
    <s v="No"/>
    <x v="1"/>
    <n v="67.45"/>
    <n v="2443.3000000000002"/>
    <n v="0"/>
    <n v="0"/>
    <n v="482.48"/>
    <n v="2925.78"/>
    <x v="0"/>
    <x v="0"/>
    <m/>
  </r>
  <r>
    <x v="6494"/>
    <x v="0"/>
    <x v="57"/>
    <x v="1"/>
    <n v="0"/>
    <x v="105"/>
    <n v="94709"/>
    <n v="37.878554000000001"/>
    <n v="-122.26609000000001"/>
    <n v="0"/>
    <x v="68"/>
    <s v="None"/>
    <s v="Yes"/>
    <n v="25.7"/>
    <s v="No"/>
    <x v="0"/>
    <s v="Fiber Optic"/>
    <n v="23"/>
    <s v="No"/>
    <s v="No"/>
    <s v="Yes"/>
    <s v="No"/>
    <x v="1"/>
    <x v="1"/>
    <x v="0"/>
    <x v="0"/>
    <x v="1"/>
    <s v="Two Year"/>
    <s v="Yes"/>
    <x v="1"/>
    <n v="84.95"/>
    <n v="1443.65"/>
    <n v="4.76"/>
    <n v="70"/>
    <n v="462.6"/>
    <n v="1971.49"/>
    <x v="0"/>
    <x v="0"/>
    <m/>
  </r>
  <r>
    <x v="6495"/>
    <x v="1"/>
    <x v="21"/>
    <x v="1"/>
    <n v="0"/>
    <x v="579"/>
    <n v="92257"/>
    <n v="33.345824999999998"/>
    <n v="-115.596574"/>
    <n v="0"/>
    <x v="50"/>
    <s v="Offer B"/>
    <s v="Yes"/>
    <n v="34.979999999999997"/>
    <s v="No"/>
    <x v="0"/>
    <s v="Cable"/>
    <n v="2"/>
    <s v="Yes"/>
    <s v="No"/>
    <s v="No"/>
    <s v="Yes"/>
    <x v="0"/>
    <x v="0"/>
    <x v="0"/>
    <x v="0"/>
    <x v="0"/>
    <s v="One Year"/>
    <s v="No"/>
    <x v="1"/>
    <n v="65.400000000000006"/>
    <n v="2774.55"/>
    <n v="0"/>
    <n v="0"/>
    <n v="1539.12"/>
    <n v="4313.67"/>
    <x v="0"/>
    <x v="0"/>
    <m/>
  </r>
  <r>
    <x v="6496"/>
    <x v="0"/>
    <x v="30"/>
    <x v="1"/>
    <n v="0"/>
    <x v="512"/>
    <n v="96136"/>
    <n v="40.345948999999997"/>
    <n v="-120.081187"/>
    <n v="0"/>
    <x v="6"/>
    <s v="Offer E"/>
    <s v="Yes"/>
    <n v="23.35"/>
    <s v="No"/>
    <x v="0"/>
    <s v="DSL"/>
    <n v="6"/>
    <s v="No"/>
    <s v="No"/>
    <s v="No"/>
    <s v="Yes"/>
    <x v="0"/>
    <x v="1"/>
    <x v="1"/>
    <x v="3"/>
    <x v="0"/>
    <s v="Month-to-Month"/>
    <s v="Yes"/>
    <x v="0"/>
    <n v="70.75"/>
    <n v="450.8"/>
    <n v="0"/>
    <n v="0"/>
    <n v="163.44999999999999"/>
    <n v="614.25"/>
    <x v="1"/>
    <x v="5"/>
    <s v="Attitude of support person"/>
  </r>
  <r>
    <x v="6497"/>
    <x v="0"/>
    <x v="35"/>
    <x v="1"/>
    <n v="0"/>
    <x v="143"/>
    <n v="94110"/>
    <n v="37.750020999999997"/>
    <n v="-122.415201"/>
    <n v="0"/>
    <x v="13"/>
    <s v="None"/>
    <s v="Yes"/>
    <n v="26.15"/>
    <s v="No"/>
    <x v="0"/>
    <s v="DSL"/>
    <n v="26"/>
    <s v="No"/>
    <s v="No"/>
    <s v="No"/>
    <s v="No"/>
    <x v="1"/>
    <x v="0"/>
    <x v="0"/>
    <x v="2"/>
    <x v="0"/>
    <s v="Month-to-Month"/>
    <s v="Yes"/>
    <x v="0"/>
    <n v="44"/>
    <n v="44"/>
    <n v="0"/>
    <n v="0"/>
    <n v="26.15"/>
    <n v="70.150000000000006"/>
    <x v="2"/>
    <x v="0"/>
    <m/>
  </r>
  <r>
    <x v="6498"/>
    <x v="0"/>
    <x v="52"/>
    <x v="0"/>
    <n v="2"/>
    <x v="578"/>
    <n v="92249"/>
    <n v="32.730583000000003"/>
    <n v="-115.50108299999999"/>
    <n v="10"/>
    <x v="19"/>
    <s v="None"/>
    <s v="Yes"/>
    <n v="39.07"/>
    <s v="Yes"/>
    <x v="0"/>
    <s v="DSL"/>
    <n v="19"/>
    <s v="Yes"/>
    <s v="No"/>
    <s v="No"/>
    <s v="Yes"/>
    <x v="1"/>
    <x v="0"/>
    <x v="0"/>
    <x v="2"/>
    <x v="0"/>
    <s v="Two Year"/>
    <s v="No"/>
    <x v="0"/>
    <n v="61.4"/>
    <n v="4059.85"/>
    <n v="0"/>
    <n v="0"/>
    <n v="2695.83"/>
    <n v="6755.68"/>
    <x v="0"/>
    <x v="0"/>
    <m/>
  </r>
  <r>
    <x v="6499"/>
    <x v="0"/>
    <x v="6"/>
    <x v="0"/>
    <n v="0"/>
    <x v="449"/>
    <n v="95426"/>
    <n v="38.838087999999999"/>
    <n v="-122.73202999999999"/>
    <n v="5"/>
    <x v="17"/>
    <s v="None"/>
    <s v="Yes"/>
    <n v="33.21"/>
    <s v="No"/>
    <x v="0"/>
    <s v="Fiber Optic"/>
    <n v="4"/>
    <s v="No"/>
    <s v="No"/>
    <s v="Yes"/>
    <s v="Yes"/>
    <x v="0"/>
    <x v="0"/>
    <x v="0"/>
    <x v="0"/>
    <x v="0"/>
    <s v="Two Year"/>
    <s v="No"/>
    <x v="0"/>
    <n v="88.8"/>
    <n v="4805.3"/>
    <n v="0"/>
    <n v="0"/>
    <n v="1826.55"/>
    <n v="6631.85"/>
    <x v="0"/>
    <x v="0"/>
    <m/>
  </r>
  <r>
    <x v="6500"/>
    <x v="0"/>
    <x v="53"/>
    <x v="1"/>
    <n v="0"/>
    <x v="296"/>
    <n v="93621"/>
    <n v="36.789212999999997"/>
    <n v="-119.140338"/>
    <n v="0"/>
    <x v="32"/>
    <s v="None"/>
    <s v="Yes"/>
    <n v="29.96"/>
    <s v="Yes"/>
    <x v="0"/>
    <s v="Fiber Optic"/>
    <n v="7"/>
    <s v="No"/>
    <s v="Yes"/>
    <s v="Yes"/>
    <s v="No"/>
    <x v="0"/>
    <x v="1"/>
    <x v="0"/>
    <x v="1"/>
    <x v="0"/>
    <s v="Month-to-Month"/>
    <s v="Yes"/>
    <x v="1"/>
    <n v="104.85"/>
    <n v="1531.4"/>
    <n v="0"/>
    <n v="0"/>
    <n v="419.44"/>
    <n v="1950.84"/>
    <x v="1"/>
    <x v="2"/>
    <s v="Product dissatisfaction"/>
  </r>
  <r>
    <x v="6501"/>
    <x v="0"/>
    <x v="42"/>
    <x v="1"/>
    <n v="0"/>
    <x v="847"/>
    <n v="95963"/>
    <n v="39.748036999999997"/>
    <n v="-122.30216900000001"/>
    <n v="0"/>
    <x v="13"/>
    <s v="None"/>
    <s v="Yes"/>
    <n v="18.34"/>
    <s v="No"/>
    <x v="0"/>
    <s v="Fiber Optic"/>
    <n v="6"/>
    <s v="No"/>
    <s v="No"/>
    <s v="Yes"/>
    <s v="No"/>
    <x v="0"/>
    <x v="1"/>
    <x v="1"/>
    <x v="3"/>
    <x v="0"/>
    <s v="Month-to-Month"/>
    <s v="No"/>
    <x v="1"/>
    <n v="94.4"/>
    <n v="94.4"/>
    <n v="0"/>
    <n v="0"/>
    <n v="18.34"/>
    <n v="112.74"/>
    <x v="1"/>
    <x v="4"/>
    <s v="Lack of affordable download/upload speed"/>
  </r>
  <r>
    <x v="6502"/>
    <x v="1"/>
    <x v="18"/>
    <x v="0"/>
    <n v="3"/>
    <x v="932"/>
    <n v="95690"/>
    <n v="38.240419000000003"/>
    <n v="-121.587535"/>
    <n v="10"/>
    <x v="54"/>
    <s v="Offer B"/>
    <s v="Yes"/>
    <n v="11.74"/>
    <s v="Yes"/>
    <x v="0"/>
    <s v="DSL"/>
    <n v="48"/>
    <s v="Yes"/>
    <s v="Yes"/>
    <s v="Yes"/>
    <s v="Yes"/>
    <x v="0"/>
    <x v="1"/>
    <x v="1"/>
    <x v="3"/>
    <x v="0"/>
    <s v="Two Year"/>
    <s v="Yes"/>
    <x v="2"/>
    <n v="90.5"/>
    <n v="4318.3500000000004"/>
    <n v="0"/>
    <n v="0"/>
    <n v="551.78"/>
    <n v="4870.13"/>
    <x v="0"/>
    <x v="0"/>
    <m/>
  </r>
  <r>
    <x v="6503"/>
    <x v="1"/>
    <x v="22"/>
    <x v="0"/>
    <n v="0"/>
    <x v="31"/>
    <n v="90033"/>
    <n v="34.050198000000002"/>
    <n v="-118.21094600000001"/>
    <n v="9"/>
    <x v="9"/>
    <s v="None"/>
    <s v="Yes"/>
    <n v="16.579999999999998"/>
    <s v="Yes"/>
    <x v="0"/>
    <s v="DSL"/>
    <n v="30"/>
    <s v="Yes"/>
    <s v="Yes"/>
    <s v="Yes"/>
    <s v="No"/>
    <x v="0"/>
    <x v="1"/>
    <x v="1"/>
    <x v="3"/>
    <x v="0"/>
    <s v="Two Year"/>
    <s v="Yes"/>
    <x v="1"/>
    <n v="85.25"/>
    <n v="6083.1"/>
    <n v="0"/>
    <n v="0"/>
    <n v="1193.76"/>
    <n v="7276.86"/>
    <x v="0"/>
    <x v="0"/>
    <m/>
  </r>
  <r>
    <x v="6504"/>
    <x v="0"/>
    <x v="14"/>
    <x v="1"/>
    <n v="0"/>
    <x v="147"/>
    <n v="94060"/>
    <n v="37.225650000000002"/>
    <n v="-122.297533"/>
    <n v="0"/>
    <x v="13"/>
    <s v="None"/>
    <s v="No"/>
    <m/>
    <m/>
    <x v="0"/>
    <s v="DSL"/>
    <n v="12"/>
    <s v="No"/>
    <s v="No"/>
    <s v="No"/>
    <s v="No"/>
    <x v="1"/>
    <x v="0"/>
    <x v="0"/>
    <x v="2"/>
    <x v="0"/>
    <s v="Month-to-Month"/>
    <s v="No"/>
    <x v="1"/>
    <n v="24.6"/>
    <n v="24.6"/>
    <n v="0"/>
    <n v="0"/>
    <n v="0"/>
    <n v="24.6"/>
    <x v="1"/>
    <x v="4"/>
    <s v="Price too high"/>
  </r>
  <r>
    <x v="6505"/>
    <x v="1"/>
    <x v="43"/>
    <x v="1"/>
    <n v="0"/>
    <x v="52"/>
    <n v="91606"/>
    <n v="34.187598999999999"/>
    <n v="-118.387125"/>
    <n v="0"/>
    <x v="43"/>
    <s v="Offer D"/>
    <s v="Yes"/>
    <n v="40.17"/>
    <s v="No"/>
    <x v="1"/>
    <m/>
    <m/>
    <m/>
    <m/>
    <m/>
    <m/>
    <x v="2"/>
    <x v="2"/>
    <x v="2"/>
    <x v="2"/>
    <x v="2"/>
    <s v="Two Year"/>
    <s v="No"/>
    <x v="2"/>
    <n v="19.75"/>
    <n v="284.35000000000002"/>
    <n v="0"/>
    <n v="0"/>
    <n v="642.72"/>
    <n v="927.07"/>
    <x v="0"/>
    <x v="0"/>
    <m/>
  </r>
  <r>
    <x v="6506"/>
    <x v="0"/>
    <x v="5"/>
    <x v="0"/>
    <n v="2"/>
    <x v="371"/>
    <n v="92260"/>
    <n v="33.694501000000002"/>
    <n v="-116.412711"/>
    <n v="0"/>
    <x v="7"/>
    <s v="Offer B"/>
    <s v="Yes"/>
    <n v="4.75"/>
    <s v="Yes"/>
    <x v="0"/>
    <s v="DSL"/>
    <n v="69"/>
    <s v="Yes"/>
    <s v="Yes"/>
    <s v="No"/>
    <s v="Yes"/>
    <x v="0"/>
    <x v="1"/>
    <x v="1"/>
    <x v="3"/>
    <x v="1"/>
    <s v="Two Year"/>
    <s v="Yes"/>
    <x v="1"/>
    <n v="82.5"/>
    <n v="5215.1000000000004"/>
    <n v="0"/>
    <n v="40"/>
    <n v="308.75"/>
    <n v="5563.85"/>
    <x v="0"/>
    <x v="0"/>
    <m/>
  </r>
  <r>
    <x v="6507"/>
    <x v="1"/>
    <x v="45"/>
    <x v="1"/>
    <n v="0"/>
    <x v="733"/>
    <n v="92275"/>
    <n v="33.281559999999999"/>
    <n v="-115.955541"/>
    <n v="0"/>
    <x v="68"/>
    <s v="Offer D"/>
    <s v="Yes"/>
    <n v="12.97"/>
    <s v="Yes"/>
    <x v="1"/>
    <m/>
    <m/>
    <m/>
    <m/>
    <m/>
    <m/>
    <x v="2"/>
    <x v="2"/>
    <x v="2"/>
    <x v="2"/>
    <x v="2"/>
    <s v="One Year"/>
    <s v="No"/>
    <x v="0"/>
    <n v="23.75"/>
    <n v="424.5"/>
    <n v="0"/>
    <n v="0"/>
    <n v="233.46"/>
    <n v="657.96"/>
    <x v="0"/>
    <x v="0"/>
    <m/>
  </r>
  <r>
    <x v="6508"/>
    <x v="0"/>
    <x v="61"/>
    <x v="1"/>
    <n v="0"/>
    <x v="430"/>
    <n v="93675"/>
    <n v="36.719141"/>
    <n v="-119.20267699999999"/>
    <n v="0"/>
    <x v="1"/>
    <s v="None"/>
    <s v="Yes"/>
    <n v="36.93"/>
    <s v="No"/>
    <x v="0"/>
    <s v="Fiber Optic"/>
    <n v="18"/>
    <s v="No"/>
    <s v="No"/>
    <s v="No"/>
    <s v="No"/>
    <x v="0"/>
    <x v="0"/>
    <x v="0"/>
    <x v="0"/>
    <x v="0"/>
    <s v="Month-to-Month"/>
    <s v="Yes"/>
    <x v="1"/>
    <n v="78.849999999999994"/>
    <n v="292.8"/>
    <n v="0"/>
    <n v="0"/>
    <n v="147.72"/>
    <n v="440.52"/>
    <x v="1"/>
    <x v="3"/>
    <s v="Moved"/>
  </r>
  <r>
    <x v="6509"/>
    <x v="0"/>
    <x v="8"/>
    <x v="1"/>
    <n v="0"/>
    <x v="516"/>
    <n v="91762"/>
    <n v="34.057256000000002"/>
    <n v="-117.667677"/>
    <n v="0"/>
    <x v="14"/>
    <s v="Offer B"/>
    <s v="Yes"/>
    <n v="6.9"/>
    <s v="Yes"/>
    <x v="0"/>
    <s v="Fiber Optic"/>
    <n v="20"/>
    <s v="No"/>
    <s v="No"/>
    <s v="Yes"/>
    <s v="No"/>
    <x v="0"/>
    <x v="1"/>
    <x v="0"/>
    <x v="1"/>
    <x v="0"/>
    <s v="One Year"/>
    <s v="Yes"/>
    <x v="1"/>
    <n v="100.15"/>
    <n v="4459.8"/>
    <n v="0"/>
    <n v="0"/>
    <n v="310.5"/>
    <n v="4770.3"/>
    <x v="0"/>
    <x v="0"/>
    <m/>
  </r>
  <r>
    <x v="6510"/>
    <x v="0"/>
    <x v="20"/>
    <x v="1"/>
    <n v="0"/>
    <x v="966"/>
    <n v="96008"/>
    <n v="40.722732999999998"/>
    <n v="-122.109666"/>
    <n v="0"/>
    <x v="47"/>
    <s v="Offer D"/>
    <s v="No"/>
    <m/>
    <m/>
    <x v="0"/>
    <s v="DSL"/>
    <n v="4"/>
    <s v="Yes"/>
    <s v="No"/>
    <s v="No"/>
    <s v="Yes"/>
    <x v="1"/>
    <x v="0"/>
    <x v="0"/>
    <x v="2"/>
    <x v="0"/>
    <s v="Two Year"/>
    <s v="No"/>
    <x v="0"/>
    <n v="35.1"/>
    <n v="770.4"/>
    <n v="0"/>
    <n v="0"/>
    <n v="0"/>
    <n v="770.4"/>
    <x v="0"/>
    <x v="0"/>
    <m/>
  </r>
  <r>
    <x v="6511"/>
    <x v="0"/>
    <x v="31"/>
    <x v="1"/>
    <n v="2"/>
    <x v="31"/>
    <n v="90005"/>
    <n v="34.059280999999999"/>
    <n v="-118.30741999999999"/>
    <n v="0"/>
    <x v="29"/>
    <s v="None"/>
    <s v="Yes"/>
    <n v="9.1199999999999992"/>
    <s v="No"/>
    <x v="0"/>
    <s v="Fiber Optic"/>
    <n v="51"/>
    <s v="No"/>
    <s v="No"/>
    <s v="No"/>
    <s v="No"/>
    <x v="1"/>
    <x v="0"/>
    <x v="0"/>
    <x v="2"/>
    <x v="0"/>
    <s v="Month-to-Month"/>
    <s v="Yes"/>
    <x v="1"/>
    <n v="70.7"/>
    <n v="151.65"/>
    <n v="0"/>
    <n v="0"/>
    <n v="18.239999999999998"/>
    <n v="169.89"/>
    <x v="1"/>
    <x v="3"/>
    <s v="Moved"/>
  </r>
  <r>
    <x v="6512"/>
    <x v="0"/>
    <x v="11"/>
    <x v="0"/>
    <n v="0"/>
    <x v="1104"/>
    <n v="93013"/>
    <n v="34.441398"/>
    <n v="-119.51316300000001"/>
    <n v="6"/>
    <x v="9"/>
    <s v="Offer A"/>
    <s v="Yes"/>
    <n v="24.85"/>
    <s v="Yes"/>
    <x v="0"/>
    <s v="Fiber Optic"/>
    <n v="47"/>
    <s v="Yes"/>
    <s v="Yes"/>
    <s v="Yes"/>
    <s v="Yes"/>
    <x v="0"/>
    <x v="1"/>
    <x v="1"/>
    <x v="3"/>
    <x v="0"/>
    <s v="Two Year"/>
    <s v="Yes"/>
    <x v="0"/>
    <n v="113.65"/>
    <n v="8124.2"/>
    <n v="0"/>
    <n v="0"/>
    <n v="1789.2"/>
    <n v="9913.4"/>
    <x v="0"/>
    <x v="0"/>
    <m/>
  </r>
  <r>
    <x v="6513"/>
    <x v="0"/>
    <x v="5"/>
    <x v="1"/>
    <n v="0"/>
    <x v="31"/>
    <n v="90011"/>
    <n v="34.007089999999998"/>
    <n v="-118.258681"/>
    <n v="0"/>
    <x v="38"/>
    <s v="Offer E"/>
    <s v="No"/>
    <m/>
    <m/>
    <x v="0"/>
    <s v="DSL"/>
    <n v="71"/>
    <s v="No"/>
    <s v="No"/>
    <s v="Yes"/>
    <s v="No"/>
    <x v="0"/>
    <x v="1"/>
    <x v="1"/>
    <x v="3"/>
    <x v="0"/>
    <s v="Month-to-Month"/>
    <s v="Yes"/>
    <x v="1"/>
    <n v="47.95"/>
    <n v="305.10000000000002"/>
    <n v="0"/>
    <n v="0"/>
    <n v="0"/>
    <n v="305.10000000000002"/>
    <x v="1"/>
    <x v="1"/>
    <s v="Competitor had better devices"/>
  </r>
  <r>
    <x v="6514"/>
    <x v="1"/>
    <x v="55"/>
    <x v="0"/>
    <n v="0"/>
    <x v="861"/>
    <n v="95918"/>
    <n v="39.292333999999997"/>
    <n v="-121.32059700000001"/>
    <n v="7"/>
    <x v="9"/>
    <s v="Offer A"/>
    <s v="No"/>
    <m/>
    <m/>
    <x v="0"/>
    <s v="DSL"/>
    <n v="15"/>
    <s v="Yes"/>
    <s v="Yes"/>
    <s v="Yes"/>
    <s v="Yes"/>
    <x v="0"/>
    <x v="1"/>
    <x v="1"/>
    <x v="3"/>
    <x v="0"/>
    <s v="Two Year"/>
    <s v="Yes"/>
    <x v="0"/>
    <n v="65.099999999999994"/>
    <n v="4754.3"/>
    <n v="0"/>
    <n v="0"/>
    <n v="0"/>
    <n v="4754.3"/>
    <x v="0"/>
    <x v="0"/>
    <m/>
  </r>
  <r>
    <x v="6515"/>
    <x v="1"/>
    <x v="59"/>
    <x v="1"/>
    <n v="0"/>
    <x v="107"/>
    <n v="92845"/>
    <n v="33.782955000000001"/>
    <n v="-118.026456"/>
    <n v="0"/>
    <x v="13"/>
    <s v="None"/>
    <s v="Yes"/>
    <n v="37.44"/>
    <s v="No"/>
    <x v="0"/>
    <s v="DSL"/>
    <n v="9"/>
    <s v="No"/>
    <s v="No"/>
    <s v="No"/>
    <s v="No"/>
    <x v="1"/>
    <x v="0"/>
    <x v="0"/>
    <x v="2"/>
    <x v="0"/>
    <s v="Month-to-Month"/>
    <s v="No"/>
    <x v="0"/>
    <n v="45.6"/>
    <n v="45.6"/>
    <n v="0"/>
    <n v="0"/>
    <n v="37.44"/>
    <n v="83.04"/>
    <x v="2"/>
    <x v="0"/>
    <m/>
  </r>
  <r>
    <x v="6516"/>
    <x v="1"/>
    <x v="58"/>
    <x v="1"/>
    <n v="0"/>
    <x v="38"/>
    <n v="92121"/>
    <n v="32.898612999999997"/>
    <n v="-117.20293700000001"/>
    <n v="0"/>
    <x v="13"/>
    <s v="None"/>
    <s v="Yes"/>
    <n v="3.84"/>
    <s v="Yes"/>
    <x v="0"/>
    <s v="Fiber Optic"/>
    <n v="13"/>
    <s v="No"/>
    <s v="No"/>
    <s v="No"/>
    <s v="No"/>
    <x v="1"/>
    <x v="0"/>
    <x v="0"/>
    <x v="2"/>
    <x v="1"/>
    <s v="Month-to-Month"/>
    <s v="Yes"/>
    <x v="1"/>
    <n v="76.45"/>
    <n v="76.45"/>
    <n v="0"/>
    <n v="10"/>
    <n v="3.84"/>
    <n v="90.29"/>
    <x v="1"/>
    <x v="1"/>
    <s v="Competitor made better offer"/>
  </r>
  <r>
    <x v="6517"/>
    <x v="0"/>
    <x v="29"/>
    <x v="1"/>
    <n v="0"/>
    <x v="440"/>
    <n v="95220"/>
    <n v="38.200231000000002"/>
    <n v="-121.235034"/>
    <n v="0"/>
    <x v="57"/>
    <s v="Offer B"/>
    <s v="Yes"/>
    <n v="33.69"/>
    <s v="Yes"/>
    <x v="0"/>
    <s v="Fiber Optic"/>
    <n v="52"/>
    <s v="Yes"/>
    <s v="Yes"/>
    <s v="No"/>
    <s v="Yes"/>
    <x v="0"/>
    <x v="1"/>
    <x v="1"/>
    <x v="3"/>
    <x v="0"/>
    <s v="One Year"/>
    <s v="Yes"/>
    <x v="0"/>
    <n v="111.25"/>
    <n v="5916.45"/>
    <n v="1.27"/>
    <n v="0"/>
    <n v="1751.88"/>
    <n v="7667.06"/>
    <x v="1"/>
    <x v="1"/>
    <s v="Competitor offered more data"/>
  </r>
  <r>
    <x v="6518"/>
    <x v="0"/>
    <x v="29"/>
    <x v="1"/>
    <n v="0"/>
    <x v="78"/>
    <n v="92028"/>
    <n v="33.362575"/>
    <n v="-117.299644"/>
    <n v="0"/>
    <x v="10"/>
    <s v="None"/>
    <s v="Yes"/>
    <n v="35.22"/>
    <s v="Yes"/>
    <x v="0"/>
    <s v="Fiber Optic"/>
    <n v="58"/>
    <s v="No"/>
    <s v="No"/>
    <s v="No"/>
    <s v="No"/>
    <x v="1"/>
    <x v="0"/>
    <x v="1"/>
    <x v="0"/>
    <x v="0"/>
    <s v="Month-to-Month"/>
    <s v="No"/>
    <x v="1"/>
    <n v="75.55"/>
    <n v="413.65"/>
    <n v="0"/>
    <n v="0"/>
    <n v="176.1"/>
    <n v="589.75"/>
    <x v="1"/>
    <x v="1"/>
    <s v="Competitor made better offer"/>
  </r>
  <r>
    <x v="6519"/>
    <x v="0"/>
    <x v="31"/>
    <x v="0"/>
    <n v="3"/>
    <x v="123"/>
    <n v="93591"/>
    <n v="34.598221000000002"/>
    <n v="-117.79593"/>
    <n v="2"/>
    <x v="60"/>
    <s v="None"/>
    <s v="Yes"/>
    <n v="9.77"/>
    <s v="No"/>
    <x v="1"/>
    <m/>
    <m/>
    <m/>
    <m/>
    <m/>
    <m/>
    <x v="2"/>
    <x v="2"/>
    <x v="2"/>
    <x v="2"/>
    <x v="2"/>
    <s v="Two Year"/>
    <s v="No"/>
    <x v="0"/>
    <n v="20"/>
    <n v="935.9"/>
    <n v="0"/>
    <n v="0"/>
    <n v="468.96"/>
    <n v="1404.86"/>
    <x v="0"/>
    <x v="0"/>
    <m/>
  </r>
  <r>
    <x v="6520"/>
    <x v="0"/>
    <x v="5"/>
    <x v="0"/>
    <n v="0"/>
    <x v="284"/>
    <n v="93311"/>
    <n v="35.16207"/>
    <n v="-119.19448800000001"/>
    <n v="10"/>
    <x v="23"/>
    <s v="Offer A"/>
    <s v="Yes"/>
    <n v="4.71"/>
    <s v="Yes"/>
    <x v="0"/>
    <s v="DSL"/>
    <n v="58"/>
    <s v="Yes"/>
    <s v="Yes"/>
    <s v="Yes"/>
    <s v="No"/>
    <x v="1"/>
    <x v="1"/>
    <x v="1"/>
    <x v="1"/>
    <x v="0"/>
    <s v="One Year"/>
    <s v="No"/>
    <x v="2"/>
    <n v="75.099999999999994"/>
    <n v="5064.45"/>
    <n v="0"/>
    <n v="0"/>
    <n v="315.57"/>
    <n v="5380.02"/>
    <x v="0"/>
    <x v="0"/>
    <m/>
  </r>
  <r>
    <x v="6521"/>
    <x v="1"/>
    <x v="50"/>
    <x v="0"/>
    <n v="0"/>
    <x v="19"/>
    <n v="95037"/>
    <n v="37.161543999999999"/>
    <n v="-121.649371"/>
    <n v="1"/>
    <x v="31"/>
    <s v="None"/>
    <s v="Yes"/>
    <n v="6.25"/>
    <s v="Yes"/>
    <x v="0"/>
    <s v="Fiber Optic"/>
    <n v="21"/>
    <s v="No"/>
    <s v="No"/>
    <s v="No"/>
    <s v="No"/>
    <x v="0"/>
    <x v="1"/>
    <x v="0"/>
    <x v="1"/>
    <x v="0"/>
    <s v="Month-to-Month"/>
    <s v="Yes"/>
    <x v="1"/>
    <n v="94.45"/>
    <n v="2653.65"/>
    <n v="0"/>
    <n v="0"/>
    <n v="181.25"/>
    <n v="2834.9"/>
    <x v="1"/>
    <x v="1"/>
    <s v="Competitor had better devices"/>
  </r>
  <r>
    <x v="6522"/>
    <x v="1"/>
    <x v="2"/>
    <x v="0"/>
    <n v="0"/>
    <x v="802"/>
    <n v="93925"/>
    <n v="36.596271000000002"/>
    <n v="-121.442274"/>
    <n v="6"/>
    <x v="7"/>
    <s v="Offer B"/>
    <s v="Yes"/>
    <n v="39.49"/>
    <s v="Yes"/>
    <x v="0"/>
    <s v="DSL"/>
    <n v="18"/>
    <s v="Yes"/>
    <s v="Yes"/>
    <s v="Yes"/>
    <s v="No"/>
    <x v="1"/>
    <x v="0"/>
    <x v="0"/>
    <x v="2"/>
    <x v="0"/>
    <s v="One Year"/>
    <s v="No"/>
    <x v="0"/>
    <n v="67.05"/>
    <n v="4309.55"/>
    <n v="0"/>
    <n v="0"/>
    <n v="2566.85"/>
    <n v="6876.4"/>
    <x v="0"/>
    <x v="0"/>
    <m/>
  </r>
  <r>
    <x v="6523"/>
    <x v="0"/>
    <x v="32"/>
    <x v="0"/>
    <n v="0"/>
    <x v="473"/>
    <n v="96050"/>
    <n v="41.816595"/>
    <n v="-122.94828699999999"/>
    <n v="1"/>
    <x v="67"/>
    <s v="Offer D"/>
    <s v="Yes"/>
    <n v="5.4"/>
    <s v="No"/>
    <x v="0"/>
    <s v="Fiber Optic"/>
    <n v="8"/>
    <s v="No"/>
    <s v="No"/>
    <s v="Yes"/>
    <s v="Yes"/>
    <x v="0"/>
    <x v="1"/>
    <x v="1"/>
    <x v="3"/>
    <x v="0"/>
    <s v="One Year"/>
    <s v="No"/>
    <x v="1"/>
    <n v="98.6"/>
    <n v="1704.95"/>
    <n v="0"/>
    <n v="0"/>
    <n v="91.8"/>
    <n v="1796.75"/>
    <x v="1"/>
    <x v="1"/>
    <s v="Competitor had better devices"/>
  </r>
  <r>
    <x v="6524"/>
    <x v="0"/>
    <x v="43"/>
    <x v="1"/>
    <n v="0"/>
    <x v="1041"/>
    <n v="95469"/>
    <n v="39.408633999999999"/>
    <n v="-123.04551600000001"/>
    <n v="0"/>
    <x v="37"/>
    <s v="None"/>
    <s v="Yes"/>
    <n v="48.92"/>
    <s v="No"/>
    <x v="1"/>
    <m/>
    <m/>
    <m/>
    <m/>
    <m/>
    <m/>
    <x v="2"/>
    <x v="2"/>
    <x v="2"/>
    <x v="2"/>
    <x v="2"/>
    <s v="Month-to-Month"/>
    <s v="No"/>
    <x v="1"/>
    <n v="20.3"/>
    <n v="246.3"/>
    <n v="0"/>
    <n v="0"/>
    <n v="538.12"/>
    <n v="784.42"/>
    <x v="0"/>
    <x v="0"/>
    <m/>
  </r>
  <r>
    <x v="6525"/>
    <x v="0"/>
    <x v="19"/>
    <x v="0"/>
    <n v="1"/>
    <x v="1"/>
    <n v="91205"/>
    <n v="34.136580000000002"/>
    <n v="-118.245839"/>
    <n v="10"/>
    <x v="57"/>
    <s v="None"/>
    <s v="Yes"/>
    <n v="2.44"/>
    <s v="No"/>
    <x v="1"/>
    <m/>
    <m/>
    <m/>
    <m/>
    <m/>
    <m/>
    <x v="2"/>
    <x v="2"/>
    <x v="2"/>
    <x v="2"/>
    <x v="2"/>
    <s v="Two Year"/>
    <s v="No"/>
    <x v="1"/>
    <n v="20.100000000000001"/>
    <n v="1078.75"/>
    <n v="17.05"/>
    <n v="0"/>
    <n v="126.88"/>
    <n v="1188.58"/>
    <x v="0"/>
    <x v="0"/>
    <m/>
  </r>
  <r>
    <x v="6526"/>
    <x v="0"/>
    <x v="5"/>
    <x v="0"/>
    <n v="2"/>
    <x v="162"/>
    <n v="90813"/>
    <n v="33.781086000000002"/>
    <n v="-118.199049"/>
    <n v="2"/>
    <x v="4"/>
    <s v="Offer A"/>
    <s v="Yes"/>
    <n v="4.32"/>
    <s v="Yes"/>
    <x v="0"/>
    <s v="Fiber Optic"/>
    <n v="41"/>
    <s v="Yes"/>
    <s v="Yes"/>
    <s v="Yes"/>
    <s v="Yes"/>
    <x v="0"/>
    <x v="1"/>
    <x v="1"/>
    <x v="3"/>
    <x v="0"/>
    <s v="Two Year"/>
    <s v="No"/>
    <x v="0"/>
    <n v="113.65"/>
    <n v="8166.8"/>
    <n v="0"/>
    <n v="0"/>
    <n v="306.72000000000003"/>
    <n v="8473.52"/>
    <x v="0"/>
    <x v="0"/>
    <m/>
  </r>
  <r>
    <x v="6527"/>
    <x v="0"/>
    <x v="31"/>
    <x v="0"/>
    <n v="0"/>
    <x v="31"/>
    <n v="90026"/>
    <n v="34.078991000000002"/>
    <n v="-118.26380399999999"/>
    <n v="1"/>
    <x v="12"/>
    <s v="None"/>
    <s v="Yes"/>
    <n v="41.32"/>
    <s v="Yes"/>
    <x v="0"/>
    <s v="Cable"/>
    <n v="71"/>
    <s v="Yes"/>
    <s v="Yes"/>
    <s v="No"/>
    <s v="Yes"/>
    <x v="1"/>
    <x v="0"/>
    <x v="0"/>
    <x v="2"/>
    <x v="0"/>
    <s v="Month-to-Month"/>
    <s v="No"/>
    <x v="1"/>
    <n v="62.65"/>
    <n v="2274.9"/>
    <n v="0"/>
    <n v="0"/>
    <n v="1404.88"/>
    <n v="3679.78"/>
    <x v="1"/>
    <x v="1"/>
    <s v="Competitor had better devices"/>
  </r>
  <r>
    <x v="6528"/>
    <x v="1"/>
    <x v="22"/>
    <x v="1"/>
    <n v="0"/>
    <x v="761"/>
    <n v="91902"/>
    <n v="32.671169999999996"/>
    <n v="-117.00232"/>
    <n v="0"/>
    <x v="3"/>
    <s v="None"/>
    <s v="Yes"/>
    <n v="33.53"/>
    <s v="No"/>
    <x v="0"/>
    <s v="DSL"/>
    <n v="30"/>
    <s v="No"/>
    <s v="No"/>
    <s v="No"/>
    <s v="No"/>
    <x v="1"/>
    <x v="1"/>
    <x v="1"/>
    <x v="1"/>
    <x v="0"/>
    <s v="Month-to-Month"/>
    <s v="No"/>
    <x v="2"/>
    <n v="-5"/>
    <n v="189.1"/>
    <n v="0"/>
    <n v="0"/>
    <n v="100.59"/>
    <n v="289.69"/>
    <x v="2"/>
    <x v="0"/>
    <m/>
  </r>
  <r>
    <x v="6529"/>
    <x v="1"/>
    <x v="12"/>
    <x v="1"/>
    <n v="0"/>
    <x v="389"/>
    <n v="95570"/>
    <n v="41.162295"/>
    <n v="-124.02738100000001"/>
    <n v="0"/>
    <x v="3"/>
    <s v="Offer E"/>
    <s v="Yes"/>
    <n v="2.88"/>
    <s v="No"/>
    <x v="0"/>
    <s v="DSL"/>
    <n v="17"/>
    <s v="No"/>
    <s v="No"/>
    <s v="No"/>
    <s v="No"/>
    <x v="0"/>
    <x v="0"/>
    <x v="0"/>
    <x v="0"/>
    <x v="0"/>
    <s v="Month-to-Month"/>
    <s v="Yes"/>
    <x v="0"/>
    <n v="54.7"/>
    <n v="169.45"/>
    <n v="0"/>
    <n v="0"/>
    <n v="8.64"/>
    <n v="178.09"/>
    <x v="1"/>
    <x v="1"/>
    <s v="Competitor had better devices"/>
  </r>
  <r>
    <x v="6530"/>
    <x v="1"/>
    <x v="5"/>
    <x v="1"/>
    <n v="0"/>
    <x v="975"/>
    <n v="95615"/>
    <n v="38.311608999999997"/>
    <n v="-121.554034"/>
    <n v="0"/>
    <x v="46"/>
    <s v="None"/>
    <s v="Yes"/>
    <n v="4.29"/>
    <s v="No"/>
    <x v="0"/>
    <s v="Fiber Optic"/>
    <n v="85"/>
    <s v="No"/>
    <s v="No"/>
    <s v="No"/>
    <s v="No"/>
    <x v="1"/>
    <x v="0"/>
    <x v="0"/>
    <x v="2"/>
    <x v="0"/>
    <s v="Month-to-Month"/>
    <s v="No"/>
    <x v="0"/>
    <n v="70.150000000000006"/>
    <n v="735.5"/>
    <n v="0"/>
    <n v="0"/>
    <n v="42.9"/>
    <n v="778.4"/>
    <x v="0"/>
    <x v="0"/>
    <m/>
  </r>
  <r>
    <x v="6531"/>
    <x v="1"/>
    <x v="48"/>
    <x v="0"/>
    <n v="0"/>
    <x v="546"/>
    <n v="91331"/>
    <n v="34.255442000000002"/>
    <n v="-118.421314"/>
    <n v="1"/>
    <x v="1"/>
    <s v="None"/>
    <s v="Yes"/>
    <n v="28.11"/>
    <s v="Yes"/>
    <x v="0"/>
    <s v="Fiber Optic"/>
    <n v="27"/>
    <s v="No"/>
    <s v="No"/>
    <s v="No"/>
    <s v="No"/>
    <x v="1"/>
    <x v="0"/>
    <x v="0"/>
    <x v="2"/>
    <x v="0"/>
    <s v="Month-to-Month"/>
    <s v="No"/>
    <x v="1"/>
    <n v="74.95"/>
    <n v="308.7"/>
    <n v="0"/>
    <n v="0"/>
    <n v="112.44"/>
    <n v="421.14"/>
    <x v="1"/>
    <x v="1"/>
    <s v="Competitor offered more data"/>
  </r>
  <r>
    <x v="6532"/>
    <x v="0"/>
    <x v="27"/>
    <x v="1"/>
    <n v="0"/>
    <x v="27"/>
    <n v="95351"/>
    <n v="37.621457999999997"/>
    <n v="-121.01229499999999"/>
    <n v="0"/>
    <x v="49"/>
    <s v="None"/>
    <s v="Yes"/>
    <n v="10.43"/>
    <s v="No"/>
    <x v="0"/>
    <s v="Fiber Optic"/>
    <n v="29"/>
    <s v="No"/>
    <s v="Yes"/>
    <s v="No"/>
    <s v="No"/>
    <x v="0"/>
    <x v="0"/>
    <x v="0"/>
    <x v="0"/>
    <x v="0"/>
    <s v="Month-to-Month"/>
    <s v="Yes"/>
    <x v="1"/>
    <n v="83.2"/>
    <n v="1130"/>
    <n v="0"/>
    <n v="0"/>
    <n v="156.44999999999999"/>
    <n v="1286.45"/>
    <x v="0"/>
    <x v="0"/>
    <m/>
  </r>
  <r>
    <x v="6533"/>
    <x v="0"/>
    <x v="60"/>
    <x v="1"/>
    <n v="0"/>
    <x v="161"/>
    <n v="95542"/>
    <n v="40.057783999999998"/>
    <n v="-123.679461"/>
    <n v="0"/>
    <x v="3"/>
    <s v="None"/>
    <s v="Yes"/>
    <n v="26.33"/>
    <s v="Yes"/>
    <x v="1"/>
    <m/>
    <m/>
    <m/>
    <m/>
    <m/>
    <m/>
    <x v="2"/>
    <x v="2"/>
    <x v="2"/>
    <x v="2"/>
    <x v="2"/>
    <s v="Month-to-Month"/>
    <s v="No"/>
    <x v="0"/>
    <n v="24.6"/>
    <n v="86.35"/>
    <n v="0"/>
    <n v="0"/>
    <n v="78.989999999999995"/>
    <n v="165.34"/>
    <x v="2"/>
    <x v="0"/>
    <m/>
  </r>
  <r>
    <x v="6534"/>
    <x v="0"/>
    <x v="6"/>
    <x v="0"/>
    <n v="0"/>
    <x v="181"/>
    <n v="92860"/>
    <n v="33.925832999999997"/>
    <n v="-117.559639"/>
    <n v="1"/>
    <x v="57"/>
    <s v="None"/>
    <s v="Yes"/>
    <n v="4.1100000000000003"/>
    <s v="Yes"/>
    <x v="0"/>
    <s v="Fiber Optic"/>
    <n v="17"/>
    <s v="Yes"/>
    <s v="Yes"/>
    <s v="Yes"/>
    <s v="No"/>
    <x v="0"/>
    <x v="1"/>
    <x v="0"/>
    <x v="1"/>
    <x v="0"/>
    <s v="Two Year"/>
    <s v="Yes"/>
    <x v="1"/>
    <n v="109.1"/>
    <n v="5647.95"/>
    <n v="0"/>
    <n v="0"/>
    <n v="213.72"/>
    <n v="5861.67"/>
    <x v="0"/>
    <x v="0"/>
    <m/>
  </r>
  <r>
    <x v="6535"/>
    <x v="0"/>
    <x v="49"/>
    <x v="1"/>
    <n v="0"/>
    <x v="364"/>
    <n v="92801"/>
    <n v="33.844982999999999"/>
    <n v="-117.952151"/>
    <n v="0"/>
    <x v="47"/>
    <s v="None"/>
    <s v="Yes"/>
    <n v="37.4"/>
    <s v="Yes"/>
    <x v="0"/>
    <s v="Fiber Optic"/>
    <n v="16"/>
    <s v="No"/>
    <s v="No"/>
    <s v="No"/>
    <s v="No"/>
    <x v="0"/>
    <x v="1"/>
    <x v="0"/>
    <x v="1"/>
    <x v="0"/>
    <s v="Month-to-Month"/>
    <s v="Yes"/>
    <x v="1"/>
    <n v="95.4"/>
    <n v="2025.1"/>
    <n v="0"/>
    <n v="0"/>
    <n v="785.4"/>
    <n v="2810.5"/>
    <x v="0"/>
    <x v="0"/>
    <m/>
  </r>
  <r>
    <x v="6536"/>
    <x v="0"/>
    <x v="5"/>
    <x v="0"/>
    <n v="0"/>
    <x v="733"/>
    <n v="92275"/>
    <n v="33.281559999999999"/>
    <n v="-115.955541"/>
    <n v="2"/>
    <x v="64"/>
    <s v="None"/>
    <s v="Yes"/>
    <n v="8.6199999999999992"/>
    <s v="No"/>
    <x v="0"/>
    <s v="DSL"/>
    <n v="53"/>
    <s v="No"/>
    <s v="Yes"/>
    <s v="No"/>
    <s v="Yes"/>
    <x v="0"/>
    <x v="0"/>
    <x v="0"/>
    <x v="0"/>
    <x v="0"/>
    <s v="Two Year"/>
    <s v="No"/>
    <x v="1"/>
    <n v="64.099999999999994"/>
    <n v="4326.25"/>
    <n v="19.12"/>
    <n v="0"/>
    <n v="586.16"/>
    <n v="4893.29"/>
    <x v="0"/>
    <x v="0"/>
    <m/>
  </r>
  <r>
    <x v="6537"/>
    <x v="1"/>
    <x v="48"/>
    <x v="1"/>
    <n v="0"/>
    <x v="1105"/>
    <n v="95956"/>
    <n v="39.937016999999997"/>
    <n v="-121.058043"/>
    <n v="0"/>
    <x v="35"/>
    <s v="None"/>
    <s v="Yes"/>
    <n v="20.059999999999999"/>
    <s v="Yes"/>
    <x v="0"/>
    <s v="Fiber Optic"/>
    <n v="3"/>
    <s v="No"/>
    <s v="Yes"/>
    <s v="No"/>
    <s v="No"/>
    <x v="1"/>
    <x v="1"/>
    <x v="1"/>
    <x v="1"/>
    <x v="0"/>
    <s v="Two Year"/>
    <s v="No"/>
    <x v="1"/>
    <n v="90.7"/>
    <n v="3413.25"/>
    <n v="0"/>
    <n v="0"/>
    <n v="782.34"/>
    <n v="4195.59"/>
    <x v="0"/>
    <x v="0"/>
    <m/>
  </r>
  <r>
    <x v="6538"/>
    <x v="0"/>
    <x v="10"/>
    <x v="0"/>
    <n v="0"/>
    <x v="263"/>
    <n v="91702"/>
    <n v="34.174492999999998"/>
    <n v="-117.87067999999999"/>
    <n v="1"/>
    <x v="56"/>
    <s v="None"/>
    <s v="No"/>
    <m/>
    <m/>
    <x v="0"/>
    <s v="DSL"/>
    <n v="8"/>
    <s v="No"/>
    <s v="No"/>
    <s v="No"/>
    <s v="No"/>
    <x v="0"/>
    <x v="1"/>
    <x v="1"/>
    <x v="3"/>
    <x v="0"/>
    <s v="Month-to-Month"/>
    <s v="Yes"/>
    <x v="1"/>
    <n v="43.95"/>
    <n v="2007.85"/>
    <n v="0"/>
    <n v="0"/>
    <n v="0"/>
    <n v="2007.85"/>
    <x v="0"/>
    <x v="0"/>
    <m/>
  </r>
  <r>
    <x v="6539"/>
    <x v="0"/>
    <x v="35"/>
    <x v="1"/>
    <n v="0"/>
    <x v="97"/>
    <n v="92612"/>
    <n v="33.643095000000002"/>
    <n v="-117.810896"/>
    <n v="0"/>
    <x v="13"/>
    <s v="Offer E"/>
    <s v="Yes"/>
    <n v="30.52"/>
    <s v="Yes"/>
    <x v="0"/>
    <s v="Fiber Optic"/>
    <n v="30"/>
    <s v="No"/>
    <s v="No"/>
    <s v="No"/>
    <s v="No"/>
    <x v="1"/>
    <x v="1"/>
    <x v="1"/>
    <x v="1"/>
    <x v="0"/>
    <s v="Month-to-Month"/>
    <s v="Yes"/>
    <x v="1"/>
    <n v="85"/>
    <n v="85"/>
    <n v="0"/>
    <n v="0"/>
    <n v="30.52"/>
    <n v="115.52"/>
    <x v="1"/>
    <x v="3"/>
    <s v="Don't know"/>
  </r>
  <r>
    <x v="6540"/>
    <x v="1"/>
    <x v="59"/>
    <x v="0"/>
    <n v="0"/>
    <x v="12"/>
    <n v="95843"/>
    <n v="38.715497999999997"/>
    <n v="-121.363411"/>
    <n v="1"/>
    <x v="2"/>
    <s v="None"/>
    <s v="Yes"/>
    <n v="2.92"/>
    <s v="Yes"/>
    <x v="0"/>
    <s v="Fiber Optic"/>
    <n v="21"/>
    <s v="No"/>
    <s v="No"/>
    <s v="No"/>
    <s v="No"/>
    <x v="1"/>
    <x v="0"/>
    <x v="0"/>
    <x v="2"/>
    <x v="0"/>
    <s v="Month-to-Month"/>
    <s v="Yes"/>
    <x v="0"/>
    <n v="74.400000000000006"/>
    <n v="896.75"/>
    <n v="0"/>
    <n v="0"/>
    <n v="37.96"/>
    <n v="934.71"/>
    <x v="1"/>
    <x v="1"/>
    <s v="Competitor made better offer"/>
  </r>
  <r>
    <x v="6541"/>
    <x v="1"/>
    <x v="1"/>
    <x v="0"/>
    <n v="0"/>
    <x v="784"/>
    <n v="91362"/>
    <n v="34.191842000000001"/>
    <n v="-118.822796"/>
    <n v="11"/>
    <x v="9"/>
    <s v="Offer A"/>
    <s v="No"/>
    <m/>
    <m/>
    <x v="0"/>
    <s v="DSL"/>
    <n v="17"/>
    <s v="Yes"/>
    <s v="Yes"/>
    <s v="Yes"/>
    <s v="Yes"/>
    <x v="1"/>
    <x v="0"/>
    <x v="0"/>
    <x v="2"/>
    <x v="0"/>
    <s v="Two Year"/>
    <s v="No"/>
    <x v="0"/>
    <n v="45.25"/>
    <n v="3139.8"/>
    <n v="0"/>
    <n v="0"/>
    <n v="0"/>
    <n v="3139.8"/>
    <x v="0"/>
    <x v="0"/>
    <m/>
  </r>
  <r>
    <x v="6542"/>
    <x v="0"/>
    <x v="36"/>
    <x v="0"/>
    <n v="0"/>
    <x v="141"/>
    <n v="95651"/>
    <n v="38.815514999999998"/>
    <n v="-120.91699699999999"/>
    <n v="5"/>
    <x v="70"/>
    <s v="None"/>
    <s v="Yes"/>
    <n v="15.78"/>
    <s v="Yes"/>
    <x v="0"/>
    <s v="Fiber Optic"/>
    <n v="30"/>
    <s v="No"/>
    <s v="No"/>
    <s v="No"/>
    <s v="No"/>
    <x v="1"/>
    <x v="0"/>
    <x v="0"/>
    <x v="2"/>
    <x v="0"/>
    <s v="Month-to-Month"/>
    <s v="Yes"/>
    <x v="1"/>
    <n v="74.95"/>
    <n v="2869.85"/>
    <n v="0"/>
    <n v="0"/>
    <n v="599.64"/>
    <n v="3469.49"/>
    <x v="1"/>
    <x v="2"/>
    <s v="Product dissatisfaction"/>
  </r>
  <r>
    <x v="6543"/>
    <x v="1"/>
    <x v="38"/>
    <x v="0"/>
    <n v="0"/>
    <x v="510"/>
    <n v="92545"/>
    <n v="33.734932999999998"/>
    <n v="-117.044145"/>
    <n v="5"/>
    <x v="34"/>
    <s v="None"/>
    <s v="Yes"/>
    <n v="32.93"/>
    <s v="Yes"/>
    <x v="0"/>
    <s v="DSL"/>
    <n v="26"/>
    <s v="No"/>
    <s v="Yes"/>
    <s v="No"/>
    <s v="Yes"/>
    <x v="1"/>
    <x v="1"/>
    <x v="1"/>
    <x v="1"/>
    <x v="0"/>
    <s v="One Year"/>
    <s v="Yes"/>
    <x v="0"/>
    <n v="70.150000000000006"/>
    <n v="4480.7"/>
    <n v="0"/>
    <n v="0"/>
    <n v="2107.52"/>
    <n v="6588.22"/>
    <x v="0"/>
    <x v="0"/>
    <m/>
  </r>
  <r>
    <x v="6544"/>
    <x v="0"/>
    <x v="58"/>
    <x v="1"/>
    <n v="0"/>
    <x v="942"/>
    <n v="95919"/>
    <n v="39.440686999999997"/>
    <n v="-121.263583"/>
    <n v="0"/>
    <x v="2"/>
    <s v="None"/>
    <s v="Yes"/>
    <n v="26.68"/>
    <s v="No"/>
    <x v="0"/>
    <s v="Fiber Optic"/>
    <n v="24"/>
    <s v="No"/>
    <s v="No"/>
    <s v="Yes"/>
    <s v="No"/>
    <x v="0"/>
    <x v="1"/>
    <x v="1"/>
    <x v="3"/>
    <x v="0"/>
    <s v="Two Year"/>
    <s v="Yes"/>
    <x v="1"/>
    <n v="96.85"/>
    <n v="1235.55"/>
    <n v="0"/>
    <n v="0"/>
    <n v="346.84"/>
    <n v="1582.39"/>
    <x v="0"/>
    <x v="0"/>
    <m/>
  </r>
  <r>
    <x v="6545"/>
    <x v="1"/>
    <x v="40"/>
    <x v="1"/>
    <n v="1"/>
    <x v="38"/>
    <n v="92110"/>
    <n v="32.765009999999997"/>
    <n v="-117.19938"/>
    <n v="0"/>
    <x v="10"/>
    <s v="Offer E"/>
    <s v="Yes"/>
    <n v="12.22"/>
    <s v="No"/>
    <x v="1"/>
    <m/>
    <m/>
    <m/>
    <m/>
    <m/>
    <m/>
    <x v="2"/>
    <x v="2"/>
    <x v="2"/>
    <x v="2"/>
    <x v="2"/>
    <s v="Month-to-Month"/>
    <s v="No"/>
    <x v="0"/>
    <n v="-10"/>
    <n v="83.75"/>
    <n v="0"/>
    <n v="0"/>
    <n v="61.1"/>
    <n v="144.85"/>
    <x v="0"/>
    <x v="0"/>
    <m/>
  </r>
  <r>
    <x v="6546"/>
    <x v="0"/>
    <x v="10"/>
    <x v="1"/>
    <n v="0"/>
    <x v="39"/>
    <n v="94536"/>
    <n v="37.572273000000003"/>
    <n v="-121.964583"/>
    <n v="0"/>
    <x v="9"/>
    <s v="Offer A"/>
    <s v="Yes"/>
    <n v="44.21"/>
    <s v="Yes"/>
    <x v="0"/>
    <s v="DSL"/>
    <n v="22"/>
    <s v="Yes"/>
    <s v="Yes"/>
    <s v="Yes"/>
    <s v="Yes"/>
    <x v="0"/>
    <x v="1"/>
    <x v="1"/>
    <x v="3"/>
    <x v="0"/>
    <s v="Two Year"/>
    <s v="Yes"/>
    <x v="1"/>
    <n v="91.35"/>
    <n v="6697.2"/>
    <n v="0"/>
    <n v="0"/>
    <n v="3183.12"/>
    <n v="9880.32"/>
    <x v="0"/>
    <x v="0"/>
    <m/>
  </r>
  <r>
    <x v="6547"/>
    <x v="0"/>
    <x v="25"/>
    <x v="0"/>
    <n v="0"/>
    <x v="510"/>
    <n v="92545"/>
    <n v="33.734932999999998"/>
    <n v="-117.044145"/>
    <n v="2"/>
    <x v="41"/>
    <s v="Offer B"/>
    <s v="Yes"/>
    <n v="10.050000000000001"/>
    <s v="Yes"/>
    <x v="0"/>
    <s v="DSL"/>
    <n v="16"/>
    <s v="Yes"/>
    <s v="No"/>
    <s v="Yes"/>
    <s v="Yes"/>
    <x v="0"/>
    <x v="1"/>
    <x v="1"/>
    <x v="3"/>
    <x v="0"/>
    <s v="Two Year"/>
    <s v="Yes"/>
    <x v="1"/>
    <n v="84.5"/>
    <n v="4845.3999999999996"/>
    <n v="0"/>
    <n v="0"/>
    <n v="572.85"/>
    <n v="5418.25"/>
    <x v="0"/>
    <x v="0"/>
    <m/>
  </r>
  <r>
    <x v="6548"/>
    <x v="0"/>
    <x v="17"/>
    <x v="0"/>
    <n v="0"/>
    <x v="964"/>
    <n v="95721"/>
    <n v="38.851841999999998"/>
    <n v="-120.076204"/>
    <n v="4"/>
    <x v="9"/>
    <s v="Offer A"/>
    <s v="Yes"/>
    <n v="24.32"/>
    <s v="Yes"/>
    <x v="0"/>
    <s v="Fiber Optic"/>
    <n v="76"/>
    <s v="Yes"/>
    <s v="Yes"/>
    <s v="Yes"/>
    <s v="Yes"/>
    <x v="0"/>
    <x v="1"/>
    <x v="1"/>
    <x v="3"/>
    <x v="0"/>
    <s v="Two Year"/>
    <s v="Yes"/>
    <x v="1"/>
    <n v="115.5"/>
    <n v="8312.75"/>
    <n v="0"/>
    <n v="0"/>
    <n v="1751.04"/>
    <n v="10063.790000000001"/>
    <x v="0"/>
    <x v="0"/>
    <m/>
  </r>
  <r>
    <x v="6549"/>
    <x v="1"/>
    <x v="48"/>
    <x v="1"/>
    <n v="0"/>
    <x v="774"/>
    <n v="95939"/>
    <n v="39.532220000000002"/>
    <n v="-122.59487900000001"/>
    <n v="0"/>
    <x v="13"/>
    <s v="None"/>
    <s v="Yes"/>
    <n v="21.85"/>
    <s v="Yes"/>
    <x v="0"/>
    <s v="Fiber Optic"/>
    <n v="29"/>
    <s v="No"/>
    <s v="No"/>
    <s v="No"/>
    <s v="No"/>
    <x v="0"/>
    <x v="1"/>
    <x v="0"/>
    <x v="1"/>
    <x v="0"/>
    <s v="Month-to-Month"/>
    <s v="Yes"/>
    <x v="1"/>
    <n v="94"/>
    <n v="94"/>
    <n v="0"/>
    <n v="0"/>
    <n v="21.85"/>
    <n v="115.85"/>
    <x v="1"/>
    <x v="2"/>
    <s v="Product dissatisfaction"/>
  </r>
  <r>
    <x v="6550"/>
    <x v="1"/>
    <x v="52"/>
    <x v="1"/>
    <n v="0"/>
    <x v="594"/>
    <n v="92321"/>
    <n v="34.255203000000002"/>
    <n v="-117.17565399999999"/>
    <n v="0"/>
    <x v="13"/>
    <s v="Offer E"/>
    <s v="Yes"/>
    <n v="3.13"/>
    <s v="No"/>
    <x v="0"/>
    <s v="Fiber Optic"/>
    <n v="5"/>
    <s v="No"/>
    <s v="No"/>
    <s v="No"/>
    <s v="No"/>
    <x v="0"/>
    <x v="0"/>
    <x v="0"/>
    <x v="0"/>
    <x v="0"/>
    <s v="Month-to-Month"/>
    <s v="Yes"/>
    <x v="1"/>
    <n v="79.95"/>
    <n v="79.95"/>
    <n v="0"/>
    <n v="0"/>
    <n v="3.13"/>
    <n v="83.08"/>
    <x v="1"/>
    <x v="5"/>
    <s v="Attitude of support person"/>
  </r>
  <r>
    <x v="6551"/>
    <x v="0"/>
    <x v="26"/>
    <x v="1"/>
    <n v="2"/>
    <x v="31"/>
    <n v="90006"/>
    <n v="34.048012999999997"/>
    <n v="-118.293953"/>
    <n v="0"/>
    <x v="58"/>
    <s v="None"/>
    <s v="Yes"/>
    <n v="12.15"/>
    <s v="Yes"/>
    <x v="0"/>
    <s v="Cable"/>
    <n v="26"/>
    <s v="No"/>
    <s v="No"/>
    <s v="Yes"/>
    <s v="No"/>
    <x v="0"/>
    <x v="1"/>
    <x v="1"/>
    <x v="3"/>
    <x v="0"/>
    <s v="Month-to-Month"/>
    <s v="Yes"/>
    <x v="1"/>
    <n v="99.65"/>
    <n v="820.5"/>
    <n v="0"/>
    <n v="0"/>
    <n v="97.2"/>
    <n v="917.7"/>
    <x v="1"/>
    <x v="3"/>
    <s v="Moved"/>
  </r>
  <r>
    <x v="6552"/>
    <x v="0"/>
    <x v="56"/>
    <x v="1"/>
    <n v="0"/>
    <x v="111"/>
    <n v="92555"/>
    <n v="33.907361000000002"/>
    <n v="-117.109972"/>
    <n v="0"/>
    <x v="3"/>
    <s v="None"/>
    <s v="Yes"/>
    <n v="35.54"/>
    <s v="Yes"/>
    <x v="0"/>
    <s v="Fiber Optic"/>
    <n v="27"/>
    <s v="No"/>
    <s v="No"/>
    <s v="No"/>
    <s v="No"/>
    <x v="1"/>
    <x v="0"/>
    <x v="0"/>
    <x v="2"/>
    <x v="0"/>
    <s v="Month-to-Month"/>
    <s v="Yes"/>
    <x v="1"/>
    <n v="74.25"/>
    <n v="210.3"/>
    <n v="0"/>
    <n v="0"/>
    <n v="106.62"/>
    <n v="316.92"/>
    <x v="1"/>
    <x v="1"/>
    <s v="Competitor made better offer"/>
  </r>
  <r>
    <x v="6553"/>
    <x v="1"/>
    <x v="7"/>
    <x v="1"/>
    <n v="2"/>
    <x v="14"/>
    <n v="93441"/>
    <n v="34.704340000000002"/>
    <n v="-120.02609"/>
    <n v="0"/>
    <x v="54"/>
    <s v="Offer B"/>
    <s v="Yes"/>
    <n v="25.25"/>
    <s v="No"/>
    <x v="0"/>
    <s v="Cable"/>
    <n v="17"/>
    <s v="Yes"/>
    <s v="Yes"/>
    <s v="No"/>
    <s v="No"/>
    <x v="1"/>
    <x v="0"/>
    <x v="0"/>
    <x v="2"/>
    <x v="0"/>
    <s v="Month-to-Month"/>
    <s v="Yes"/>
    <x v="1"/>
    <n v="55.3"/>
    <n v="2654.05"/>
    <n v="0"/>
    <n v="0"/>
    <n v="1186.75"/>
    <n v="3840.8"/>
    <x v="0"/>
    <x v="0"/>
    <m/>
  </r>
  <r>
    <x v="6554"/>
    <x v="1"/>
    <x v="28"/>
    <x v="0"/>
    <n v="0"/>
    <x v="245"/>
    <n v="91962"/>
    <n v="32.800671000000001"/>
    <n v="-116.483363"/>
    <n v="7"/>
    <x v="19"/>
    <s v="None"/>
    <s v="No"/>
    <m/>
    <m/>
    <x v="0"/>
    <s v="DSL"/>
    <n v="13"/>
    <s v="No"/>
    <s v="No"/>
    <s v="Yes"/>
    <s v="No"/>
    <x v="1"/>
    <x v="0"/>
    <x v="0"/>
    <x v="2"/>
    <x v="0"/>
    <s v="One Year"/>
    <s v="Yes"/>
    <x v="0"/>
    <n v="29.8"/>
    <n v="2134.3000000000002"/>
    <n v="0"/>
    <n v="0"/>
    <n v="0"/>
    <n v="2134.3000000000002"/>
    <x v="0"/>
    <x v="0"/>
    <m/>
  </r>
  <r>
    <x v="6555"/>
    <x v="1"/>
    <x v="43"/>
    <x v="0"/>
    <n v="2"/>
    <x v="277"/>
    <n v="91932"/>
    <n v="32.579134000000003"/>
    <n v="-117.11900900000001"/>
    <n v="3"/>
    <x v="70"/>
    <s v="None"/>
    <s v="Yes"/>
    <n v="24.16"/>
    <s v="No"/>
    <x v="1"/>
    <m/>
    <m/>
    <m/>
    <m/>
    <m/>
    <m/>
    <x v="2"/>
    <x v="2"/>
    <x v="2"/>
    <x v="2"/>
    <x v="2"/>
    <s v="Month-to-Month"/>
    <s v="No"/>
    <x v="1"/>
    <n v="19.600000000000001"/>
    <n v="717.3"/>
    <n v="0"/>
    <n v="0"/>
    <n v="918.08"/>
    <n v="1635.38"/>
    <x v="0"/>
    <x v="0"/>
    <m/>
  </r>
  <r>
    <x v="6556"/>
    <x v="1"/>
    <x v="26"/>
    <x v="1"/>
    <n v="0"/>
    <x v="280"/>
    <n v="96020"/>
    <n v="40.243493999999998"/>
    <n v="-121.15473299999999"/>
    <n v="0"/>
    <x v="18"/>
    <s v="Offer C"/>
    <s v="Yes"/>
    <n v="31.73"/>
    <s v="No"/>
    <x v="1"/>
    <m/>
    <m/>
    <m/>
    <m/>
    <m/>
    <m/>
    <x v="2"/>
    <x v="2"/>
    <x v="2"/>
    <x v="2"/>
    <x v="2"/>
    <s v="Month-to-Month"/>
    <s v="No"/>
    <x v="0"/>
    <n v="20.9"/>
    <n v="518.29999999999995"/>
    <n v="0"/>
    <n v="0"/>
    <n v="824.98"/>
    <n v="1343.28"/>
    <x v="0"/>
    <x v="0"/>
    <m/>
  </r>
  <r>
    <x v="6557"/>
    <x v="0"/>
    <x v="1"/>
    <x v="0"/>
    <n v="3"/>
    <x v="795"/>
    <n v="95957"/>
    <n v="39.068071000000003"/>
    <n v="-121.832638"/>
    <n v="1"/>
    <x v="32"/>
    <s v="Offer D"/>
    <s v="Yes"/>
    <n v="26.58"/>
    <s v="Yes"/>
    <x v="0"/>
    <s v="Fiber Optic"/>
    <n v="53"/>
    <s v="No"/>
    <s v="No"/>
    <s v="No"/>
    <s v="No"/>
    <x v="0"/>
    <x v="0"/>
    <x v="0"/>
    <x v="0"/>
    <x v="0"/>
    <s v="Month-to-Month"/>
    <s v="Yes"/>
    <x v="1"/>
    <n v="84.8"/>
    <n v="1203.9000000000001"/>
    <n v="0"/>
    <n v="0"/>
    <n v="372.12"/>
    <n v="1576.02"/>
    <x v="0"/>
    <x v="0"/>
    <m/>
  </r>
  <r>
    <x v="6558"/>
    <x v="1"/>
    <x v="46"/>
    <x v="1"/>
    <n v="0"/>
    <x v="1076"/>
    <n v="93440"/>
    <n v="34.758699"/>
    <n v="-120.275839"/>
    <n v="0"/>
    <x v="37"/>
    <s v="Offer D"/>
    <s v="Yes"/>
    <n v="27.84"/>
    <s v="No"/>
    <x v="0"/>
    <s v="Cable"/>
    <n v="59"/>
    <s v="No"/>
    <s v="Yes"/>
    <s v="No"/>
    <s v="No"/>
    <x v="0"/>
    <x v="0"/>
    <x v="0"/>
    <x v="0"/>
    <x v="0"/>
    <s v="One Year"/>
    <s v="Yes"/>
    <x v="1"/>
    <n v="61.25"/>
    <n v="729.95"/>
    <n v="0"/>
    <n v="0"/>
    <n v="306.24"/>
    <n v="1036.19"/>
    <x v="0"/>
    <x v="0"/>
    <m/>
  </r>
  <r>
    <x v="6559"/>
    <x v="0"/>
    <x v="58"/>
    <x v="1"/>
    <n v="0"/>
    <x v="1098"/>
    <n v="96074"/>
    <n v="39.884394999999998"/>
    <n v="-122.587513"/>
    <n v="0"/>
    <x v="29"/>
    <s v="Offer E"/>
    <s v="Yes"/>
    <n v="39.630000000000003"/>
    <s v="No"/>
    <x v="0"/>
    <s v="Fiber Optic"/>
    <n v="23"/>
    <s v="No"/>
    <s v="No"/>
    <s v="No"/>
    <s v="No"/>
    <x v="1"/>
    <x v="1"/>
    <x v="0"/>
    <x v="0"/>
    <x v="1"/>
    <s v="Month-to-Month"/>
    <s v="Yes"/>
    <x v="1"/>
    <n v="79.75"/>
    <n v="159.4"/>
    <n v="0"/>
    <n v="10"/>
    <n v="79.260000000000005"/>
    <n v="248.66"/>
    <x v="1"/>
    <x v="4"/>
    <s v="Extra data charges"/>
  </r>
  <r>
    <x v="6560"/>
    <x v="1"/>
    <x v="55"/>
    <x v="1"/>
    <n v="0"/>
    <x v="1065"/>
    <n v="95984"/>
    <n v="40.022184000000003"/>
    <n v="-121.06238399999999"/>
    <n v="0"/>
    <x v="13"/>
    <s v="None"/>
    <s v="Yes"/>
    <n v="40.49"/>
    <s v="No"/>
    <x v="1"/>
    <m/>
    <m/>
    <m/>
    <m/>
    <m/>
    <m/>
    <x v="2"/>
    <x v="2"/>
    <x v="2"/>
    <x v="2"/>
    <x v="2"/>
    <s v="Month-to-Month"/>
    <s v="Yes"/>
    <x v="2"/>
    <n v="18.850000000000001"/>
    <n v="18.850000000000001"/>
    <n v="0"/>
    <n v="0"/>
    <n v="40.49"/>
    <n v="59.34"/>
    <x v="1"/>
    <x v="2"/>
    <s v="Service dissatisfaction"/>
  </r>
  <r>
    <x v="6561"/>
    <x v="0"/>
    <x v="39"/>
    <x v="0"/>
    <n v="0"/>
    <x v="478"/>
    <n v="91326"/>
    <n v="34.281911000000001"/>
    <n v="-118.556218"/>
    <n v="0"/>
    <x v="28"/>
    <s v="Offer C"/>
    <s v="Yes"/>
    <n v="20.02"/>
    <s v="No"/>
    <x v="0"/>
    <s v="Fiber Optic"/>
    <n v="27"/>
    <s v="Yes"/>
    <s v="No"/>
    <s v="No"/>
    <s v="Yes"/>
    <x v="0"/>
    <x v="1"/>
    <x v="1"/>
    <x v="3"/>
    <x v="0"/>
    <s v="One Year"/>
    <s v="Yes"/>
    <x v="0"/>
    <n v="101.9"/>
    <n v="2681.15"/>
    <n v="0"/>
    <n v="0"/>
    <n v="540.54"/>
    <n v="3221.69"/>
    <x v="0"/>
    <x v="0"/>
    <m/>
  </r>
  <r>
    <x v="6562"/>
    <x v="1"/>
    <x v="56"/>
    <x v="1"/>
    <n v="0"/>
    <x v="1009"/>
    <n v="95971"/>
    <n v="39.971228000000004"/>
    <n v="-121.041166"/>
    <n v="0"/>
    <x v="58"/>
    <s v="None"/>
    <s v="Yes"/>
    <n v="7.02"/>
    <s v="No"/>
    <x v="0"/>
    <s v="DSL"/>
    <n v="23"/>
    <s v="No"/>
    <s v="No"/>
    <s v="No"/>
    <s v="No"/>
    <x v="1"/>
    <x v="0"/>
    <x v="0"/>
    <x v="2"/>
    <x v="1"/>
    <s v="Month-to-Month"/>
    <s v="No"/>
    <x v="0"/>
    <n v="43.55"/>
    <n v="335.4"/>
    <n v="0"/>
    <n v="10"/>
    <n v="56.16"/>
    <n v="401.56"/>
    <x v="0"/>
    <x v="0"/>
    <m/>
  </r>
  <r>
    <x v="6563"/>
    <x v="0"/>
    <x v="46"/>
    <x v="0"/>
    <n v="0"/>
    <x v="41"/>
    <n v="95130"/>
    <n v="37.277591999999999"/>
    <n v="-121.98647699999999"/>
    <n v="4"/>
    <x v="16"/>
    <s v="None"/>
    <s v="Yes"/>
    <n v="11.4"/>
    <s v="No"/>
    <x v="0"/>
    <s v="DSL"/>
    <n v="58"/>
    <s v="Yes"/>
    <s v="Yes"/>
    <s v="Yes"/>
    <s v="Yes"/>
    <x v="1"/>
    <x v="0"/>
    <x v="0"/>
    <x v="2"/>
    <x v="0"/>
    <s v="One Year"/>
    <s v="Yes"/>
    <x v="0"/>
    <n v="66.25"/>
    <n v="1533.8"/>
    <n v="23.92"/>
    <n v="0"/>
    <n v="262.2"/>
    <n v="1772.08"/>
    <x v="0"/>
    <x v="0"/>
    <m/>
  </r>
  <r>
    <x v="6564"/>
    <x v="0"/>
    <x v="33"/>
    <x v="1"/>
    <n v="0"/>
    <x v="830"/>
    <n v="95646"/>
    <n v="38.631489000000002"/>
    <n v="-120.01516700000001"/>
    <n v="0"/>
    <x v="2"/>
    <s v="Offer D"/>
    <s v="Yes"/>
    <n v="6.78"/>
    <s v="Yes"/>
    <x v="0"/>
    <s v="Fiber Optic"/>
    <n v="26"/>
    <s v="Yes"/>
    <s v="No"/>
    <s v="No"/>
    <s v="No"/>
    <x v="0"/>
    <x v="1"/>
    <x v="1"/>
    <x v="3"/>
    <x v="0"/>
    <s v="Month-to-Month"/>
    <s v="Yes"/>
    <x v="1"/>
    <n v="100.35"/>
    <n v="1358.85"/>
    <n v="34.090000000000003"/>
    <n v="0"/>
    <n v="88.14"/>
    <n v="1412.9"/>
    <x v="1"/>
    <x v="4"/>
    <s v="Price too high"/>
  </r>
  <r>
    <x v="6565"/>
    <x v="0"/>
    <x v="20"/>
    <x v="0"/>
    <n v="0"/>
    <x v="918"/>
    <n v="95970"/>
    <n v="39.424956999999999"/>
    <n v="-122.03930699999999"/>
    <n v="1"/>
    <x v="59"/>
    <s v="Offer B"/>
    <s v="Yes"/>
    <n v="30.23"/>
    <s v="Yes"/>
    <x v="0"/>
    <s v="Fiber Optic"/>
    <n v="14"/>
    <s v="No"/>
    <s v="Yes"/>
    <s v="Yes"/>
    <s v="Yes"/>
    <x v="0"/>
    <x v="1"/>
    <x v="1"/>
    <x v="3"/>
    <x v="0"/>
    <s v="Two Year"/>
    <s v="Yes"/>
    <x v="0"/>
    <n v="110.8"/>
    <n v="6640.7"/>
    <n v="9.7899999999999991"/>
    <n v="0"/>
    <n v="1813.8"/>
    <n v="8444.7099999999991"/>
    <x v="0"/>
    <x v="0"/>
    <m/>
  </r>
  <r>
    <x v="6566"/>
    <x v="0"/>
    <x v="5"/>
    <x v="0"/>
    <n v="2"/>
    <x v="489"/>
    <n v="96028"/>
    <n v="41.017282000000002"/>
    <n v="-121.46894500000001"/>
    <n v="3"/>
    <x v="38"/>
    <s v="None"/>
    <s v="Yes"/>
    <n v="30.17"/>
    <s v="No"/>
    <x v="0"/>
    <s v="DSL"/>
    <n v="48"/>
    <s v="No"/>
    <s v="No"/>
    <s v="No"/>
    <s v="No"/>
    <x v="0"/>
    <x v="0"/>
    <x v="0"/>
    <x v="0"/>
    <x v="0"/>
    <s v="Month-to-Month"/>
    <s v="No"/>
    <x v="1"/>
    <n v="54.85"/>
    <n v="355.1"/>
    <n v="39.15"/>
    <n v="0"/>
    <n v="181.02"/>
    <n v="496.97"/>
    <x v="0"/>
    <x v="0"/>
    <m/>
  </r>
  <r>
    <x v="6567"/>
    <x v="1"/>
    <x v="8"/>
    <x v="0"/>
    <n v="0"/>
    <x v="835"/>
    <n v="93251"/>
    <n v="35.383809999999997"/>
    <n v="-119.730885"/>
    <n v="2"/>
    <x v="6"/>
    <s v="None"/>
    <s v="Yes"/>
    <n v="6.81"/>
    <s v="Yes"/>
    <x v="0"/>
    <s v="Fiber Optic"/>
    <n v="13"/>
    <s v="No"/>
    <s v="No"/>
    <s v="No"/>
    <s v="No"/>
    <x v="1"/>
    <x v="0"/>
    <x v="0"/>
    <x v="2"/>
    <x v="0"/>
    <s v="Month-to-Month"/>
    <s v="Yes"/>
    <x v="1"/>
    <n v="-4"/>
    <n v="485.25"/>
    <n v="0"/>
    <n v="0"/>
    <n v="47.67"/>
    <n v="532.91999999999996"/>
    <x v="0"/>
    <x v="0"/>
    <m/>
  </r>
  <r>
    <x v="6568"/>
    <x v="1"/>
    <x v="22"/>
    <x v="1"/>
    <n v="3"/>
    <x v="834"/>
    <n v="95674"/>
    <n v="38.954143999999999"/>
    <n v="-121.482536"/>
    <n v="0"/>
    <x v="22"/>
    <s v="Offer A"/>
    <s v="Yes"/>
    <n v="23.81"/>
    <s v="Yes"/>
    <x v="1"/>
    <m/>
    <m/>
    <m/>
    <m/>
    <m/>
    <m/>
    <x v="2"/>
    <x v="2"/>
    <x v="2"/>
    <x v="2"/>
    <x v="2"/>
    <s v="Two Year"/>
    <s v="Yes"/>
    <x v="0"/>
    <n v="25.3"/>
    <n v="1673.8"/>
    <n v="0"/>
    <n v="0"/>
    <n v="1571.46"/>
    <n v="3245.26"/>
    <x v="0"/>
    <x v="0"/>
    <m/>
  </r>
  <r>
    <x v="6569"/>
    <x v="1"/>
    <x v="30"/>
    <x v="0"/>
    <n v="0"/>
    <x v="971"/>
    <n v="93204"/>
    <n v="35.916943000000003"/>
    <n v="-120.129921"/>
    <n v="2"/>
    <x v="9"/>
    <s v="Offer A"/>
    <s v="Yes"/>
    <n v="10.97"/>
    <s v="Yes"/>
    <x v="0"/>
    <s v="DSL"/>
    <n v="30"/>
    <s v="No"/>
    <s v="Yes"/>
    <s v="Yes"/>
    <s v="Yes"/>
    <x v="0"/>
    <x v="1"/>
    <x v="1"/>
    <x v="3"/>
    <x v="0"/>
    <s v="Two Year"/>
    <s v="No"/>
    <x v="1"/>
    <n v="85.95"/>
    <n v="6151.9"/>
    <n v="0"/>
    <n v="0"/>
    <n v="789.84"/>
    <n v="6941.74"/>
    <x v="0"/>
    <x v="0"/>
    <m/>
  </r>
  <r>
    <x v="6570"/>
    <x v="1"/>
    <x v="47"/>
    <x v="1"/>
    <n v="0"/>
    <x v="947"/>
    <n v="94020"/>
    <n v="37.285677"/>
    <n v="-122.224165"/>
    <n v="0"/>
    <x v="45"/>
    <s v="Offer C"/>
    <s v="Yes"/>
    <n v="5.91"/>
    <s v="Yes"/>
    <x v="0"/>
    <s v="DSL"/>
    <n v="5"/>
    <s v="No"/>
    <s v="Yes"/>
    <s v="No"/>
    <s v="No"/>
    <x v="1"/>
    <x v="0"/>
    <x v="0"/>
    <x v="2"/>
    <x v="0"/>
    <s v="Month-to-Month"/>
    <s v="Yes"/>
    <x v="1"/>
    <n v="54.65"/>
    <n v="1665.2"/>
    <n v="0"/>
    <n v="0"/>
    <n v="195.03"/>
    <n v="1860.23"/>
    <x v="0"/>
    <x v="0"/>
    <m/>
  </r>
  <r>
    <x v="6571"/>
    <x v="1"/>
    <x v="27"/>
    <x v="0"/>
    <n v="0"/>
    <x v="51"/>
    <n v="92240"/>
    <n v="33.948557999999998"/>
    <n v="-116.516976"/>
    <n v="3"/>
    <x v="16"/>
    <s v="None"/>
    <s v="Yes"/>
    <n v="36.14"/>
    <s v="No"/>
    <x v="1"/>
    <m/>
    <m/>
    <m/>
    <m/>
    <m/>
    <m/>
    <x v="2"/>
    <x v="2"/>
    <x v="2"/>
    <x v="2"/>
    <x v="2"/>
    <s v="One Year"/>
    <s v="No"/>
    <x v="0"/>
    <n v="19.3"/>
    <n v="486.2"/>
    <n v="0"/>
    <n v="0"/>
    <n v="831.22"/>
    <n v="1317.42"/>
    <x v="0"/>
    <x v="0"/>
    <m/>
  </r>
  <r>
    <x v="6572"/>
    <x v="0"/>
    <x v="2"/>
    <x v="0"/>
    <n v="2"/>
    <x v="399"/>
    <n v="95545"/>
    <n v="40.342928000000001"/>
    <n v="-124.063329"/>
    <n v="5"/>
    <x v="26"/>
    <s v="Offer B"/>
    <s v="Yes"/>
    <n v="47.05"/>
    <s v="Yes"/>
    <x v="0"/>
    <s v="Cable"/>
    <n v="24"/>
    <s v="Yes"/>
    <s v="Yes"/>
    <s v="Yes"/>
    <s v="Yes"/>
    <x v="0"/>
    <x v="1"/>
    <x v="1"/>
    <x v="3"/>
    <x v="0"/>
    <s v="Two Year"/>
    <s v="No"/>
    <x v="0"/>
    <n v="90.3"/>
    <n v="5194.05"/>
    <n v="0"/>
    <n v="0"/>
    <n v="2775.95"/>
    <n v="7970"/>
    <x v="0"/>
    <x v="0"/>
    <m/>
  </r>
  <r>
    <x v="6573"/>
    <x v="1"/>
    <x v="24"/>
    <x v="1"/>
    <n v="0"/>
    <x v="364"/>
    <n v="92802"/>
    <n v="33.807864000000002"/>
    <n v="-117.923782"/>
    <n v="0"/>
    <x v="1"/>
    <s v="Offer E"/>
    <s v="Yes"/>
    <n v="43.77"/>
    <s v="No"/>
    <x v="0"/>
    <s v="DSL"/>
    <n v="41"/>
    <s v="No"/>
    <s v="No"/>
    <s v="No"/>
    <s v="No"/>
    <x v="1"/>
    <x v="0"/>
    <x v="1"/>
    <x v="0"/>
    <x v="0"/>
    <s v="Month-to-Month"/>
    <s v="Yes"/>
    <x v="0"/>
    <n v="44.8"/>
    <n v="176.2"/>
    <n v="0"/>
    <n v="0"/>
    <n v="175.08"/>
    <n v="351.28"/>
    <x v="0"/>
    <x v="0"/>
    <m/>
  </r>
  <r>
    <x v="6574"/>
    <x v="1"/>
    <x v="32"/>
    <x v="0"/>
    <n v="3"/>
    <x v="528"/>
    <n v="95689"/>
    <n v="38.481901999999998"/>
    <n v="-120.603668"/>
    <n v="4"/>
    <x v="23"/>
    <s v="Offer A"/>
    <s v="Yes"/>
    <n v="6.15"/>
    <s v="Yes"/>
    <x v="0"/>
    <s v="Fiber Optic"/>
    <n v="53"/>
    <s v="No"/>
    <s v="Yes"/>
    <s v="No"/>
    <s v="No"/>
    <x v="1"/>
    <x v="1"/>
    <x v="1"/>
    <x v="1"/>
    <x v="0"/>
    <s v="Month-to-Month"/>
    <s v="Yes"/>
    <x v="1"/>
    <n v="89.55"/>
    <n v="6373.1"/>
    <n v="0"/>
    <n v="0"/>
    <n v="412.05"/>
    <n v="6785.15"/>
    <x v="0"/>
    <x v="0"/>
    <m/>
  </r>
  <r>
    <x v="6575"/>
    <x v="0"/>
    <x v="38"/>
    <x v="1"/>
    <n v="0"/>
    <x v="939"/>
    <n v="91214"/>
    <n v="34.239635999999997"/>
    <n v="-118.245259"/>
    <n v="0"/>
    <x v="1"/>
    <s v="Offer E"/>
    <s v="Yes"/>
    <n v="9.75"/>
    <s v="Yes"/>
    <x v="1"/>
    <m/>
    <m/>
    <m/>
    <m/>
    <m/>
    <m/>
    <x v="2"/>
    <x v="2"/>
    <x v="2"/>
    <x v="2"/>
    <x v="2"/>
    <s v="Two Year"/>
    <s v="Yes"/>
    <x v="0"/>
    <n v="25.3"/>
    <n v="116.95"/>
    <n v="0"/>
    <n v="0"/>
    <n v="39"/>
    <n v="155.94999999999999"/>
    <x v="0"/>
    <x v="0"/>
    <m/>
  </r>
  <r>
    <x v="6576"/>
    <x v="1"/>
    <x v="0"/>
    <x v="0"/>
    <n v="0"/>
    <x v="970"/>
    <n v="92358"/>
    <n v="34.238162000000003"/>
    <n v="-117.534306"/>
    <n v="6"/>
    <x v="9"/>
    <s v="Offer A"/>
    <s v="Yes"/>
    <n v="46.16"/>
    <s v="Yes"/>
    <x v="0"/>
    <s v="Fiber Optic"/>
    <n v="14"/>
    <s v="Yes"/>
    <s v="No"/>
    <s v="Yes"/>
    <s v="Yes"/>
    <x v="0"/>
    <x v="1"/>
    <x v="1"/>
    <x v="3"/>
    <x v="0"/>
    <s v="Two Year"/>
    <s v="Yes"/>
    <x v="0"/>
    <n v="110.9"/>
    <n v="8240.85"/>
    <n v="0"/>
    <n v="0"/>
    <n v="3323.52"/>
    <n v="11564.37"/>
    <x v="0"/>
    <x v="0"/>
    <m/>
  </r>
  <r>
    <x v="6577"/>
    <x v="0"/>
    <x v="52"/>
    <x v="0"/>
    <n v="0"/>
    <x v="219"/>
    <n v="94922"/>
    <n v="38.343282000000002"/>
    <n v="-122.9755"/>
    <n v="4"/>
    <x v="71"/>
    <s v="None"/>
    <s v="Yes"/>
    <n v="36.35"/>
    <s v="Yes"/>
    <x v="0"/>
    <s v="DSL"/>
    <n v="30"/>
    <s v="Yes"/>
    <s v="Yes"/>
    <s v="No"/>
    <s v="Yes"/>
    <x v="1"/>
    <x v="0"/>
    <x v="0"/>
    <x v="2"/>
    <x v="0"/>
    <s v="Month-to-Month"/>
    <s v="Yes"/>
    <x v="0"/>
    <n v="66.400000000000006"/>
    <n v="2727.8"/>
    <n v="0"/>
    <n v="0"/>
    <n v="1526.7"/>
    <n v="4254.5"/>
    <x v="0"/>
    <x v="0"/>
    <m/>
  </r>
  <r>
    <x v="6578"/>
    <x v="0"/>
    <x v="57"/>
    <x v="1"/>
    <n v="0"/>
    <x v="39"/>
    <n v="94538"/>
    <n v="37.505768000000003"/>
    <n v="-121.96247200000001"/>
    <n v="0"/>
    <x v="18"/>
    <s v="None"/>
    <s v="Yes"/>
    <n v="19.21"/>
    <s v="No"/>
    <x v="0"/>
    <s v="Fiber Optic"/>
    <n v="15"/>
    <s v="No"/>
    <s v="No"/>
    <s v="No"/>
    <s v="No"/>
    <x v="1"/>
    <x v="1"/>
    <x v="1"/>
    <x v="1"/>
    <x v="0"/>
    <s v="Month-to-Month"/>
    <s v="Yes"/>
    <x v="1"/>
    <n v="78.8"/>
    <n v="2006.1"/>
    <n v="0"/>
    <n v="0"/>
    <n v="499.46"/>
    <n v="2505.56"/>
    <x v="0"/>
    <x v="0"/>
    <m/>
  </r>
  <r>
    <x v="6579"/>
    <x v="1"/>
    <x v="40"/>
    <x v="0"/>
    <n v="0"/>
    <x v="642"/>
    <n v="95684"/>
    <n v="38.606703000000003"/>
    <n v="-120.586659"/>
    <n v="9"/>
    <x v="70"/>
    <s v="Offer C"/>
    <s v="Yes"/>
    <n v="42.08"/>
    <s v="Yes"/>
    <x v="0"/>
    <s v="Fiber Optic"/>
    <n v="15"/>
    <s v="Yes"/>
    <s v="No"/>
    <s v="Yes"/>
    <s v="Yes"/>
    <x v="0"/>
    <x v="1"/>
    <x v="1"/>
    <x v="3"/>
    <x v="0"/>
    <s v="One Year"/>
    <s v="Yes"/>
    <x v="1"/>
    <n v="110.7"/>
    <n v="4428.6000000000004"/>
    <n v="0"/>
    <n v="0"/>
    <n v="1599.04"/>
    <n v="6027.64"/>
    <x v="0"/>
    <x v="0"/>
    <m/>
  </r>
  <r>
    <x v="6580"/>
    <x v="1"/>
    <x v="2"/>
    <x v="0"/>
    <n v="0"/>
    <x v="620"/>
    <n v="95528"/>
    <n v="40.497283000000003"/>
    <n v="-123.93037"/>
    <n v="5"/>
    <x v="52"/>
    <s v="None"/>
    <s v="Yes"/>
    <n v="34.01"/>
    <s v="Yes"/>
    <x v="0"/>
    <s v="Cable"/>
    <n v="4"/>
    <s v="Yes"/>
    <s v="No"/>
    <s v="No"/>
    <s v="Yes"/>
    <x v="1"/>
    <x v="0"/>
    <x v="0"/>
    <x v="2"/>
    <x v="0"/>
    <s v="One Year"/>
    <s v="Yes"/>
    <x v="1"/>
    <n v="58.35"/>
    <n v="1346.9"/>
    <n v="0"/>
    <n v="0"/>
    <n v="816.24"/>
    <n v="2163.14"/>
    <x v="0"/>
    <x v="0"/>
    <m/>
  </r>
  <r>
    <x v="6581"/>
    <x v="0"/>
    <x v="19"/>
    <x v="0"/>
    <n v="0"/>
    <x v="301"/>
    <n v="91343"/>
    <n v="34.238802"/>
    <n v="-118.48229600000001"/>
    <n v="5"/>
    <x v="7"/>
    <s v="None"/>
    <s v="Yes"/>
    <n v="34.31"/>
    <s v="No"/>
    <x v="0"/>
    <s v="DSL"/>
    <n v="71"/>
    <s v="Yes"/>
    <s v="No"/>
    <s v="Yes"/>
    <s v="Yes"/>
    <x v="1"/>
    <x v="0"/>
    <x v="0"/>
    <x v="2"/>
    <x v="0"/>
    <s v="Two Year"/>
    <s v="No"/>
    <x v="0"/>
    <n v="58.9"/>
    <n v="3857.1"/>
    <n v="0"/>
    <n v="0"/>
    <n v="2230.15"/>
    <n v="6087.25"/>
    <x v="0"/>
    <x v="0"/>
    <m/>
  </r>
  <r>
    <x v="6582"/>
    <x v="0"/>
    <x v="54"/>
    <x v="1"/>
    <n v="0"/>
    <x v="1046"/>
    <n v="95237"/>
    <n v="38.166791000000003"/>
    <n v="-121.14207"/>
    <n v="0"/>
    <x v="23"/>
    <s v="None"/>
    <s v="Yes"/>
    <n v="5.39"/>
    <s v="No"/>
    <x v="0"/>
    <s v="Cable"/>
    <n v="9"/>
    <s v="Yes"/>
    <s v="No"/>
    <s v="Yes"/>
    <s v="Yes"/>
    <x v="1"/>
    <x v="1"/>
    <x v="1"/>
    <x v="1"/>
    <x v="0"/>
    <s v="One Year"/>
    <s v="Yes"/>
    <x v="1"/>
    <n v="72.349999999999994"/>
    <n v="4991.5"/>
    <n v="0"/>
    <n v="0"/>
    <n v="361.13"/>
    <n v="5352.63"/>
    <x v="0"/>
    <x v="0"/>
    <m/>
  </r>
  <r>
    <x v="6583"/>
    <x v="0"/>
    <x v="58"/>
    <x v="0"/>
    <n v="0"/>
    <x v="386"/>
    <n v="94519"/>
    <n v="37.990118000000002"/>
    <n v="-122.01218799999999"/>
    <n v="7"/>
    <x v="25"/>
    <s v="Offer B"/>
    <s v="Yes"/>
    <n v="8.75"/>
    <s v="Yes"/>
    <x v="0"/>
    <s v="Fiber Optic"/>
    <n v="13"/>
    <s v="Yes"/>
    <s v="No"/>
    <s v="Yes"/>
    <s v="Yes"/>
    <x v="0"/>
    <x v="1"/>
    <x v="0"/>
    <x v="1"/>
    <x v="0"/>
    <s v="One Year"/>
    <s v="Yes"/>
    <x v="0"/>
    <n v="109.55"/>
    <n v="4830.25"/>
    <n v="0"/>
    <n v="0"/>
    <n v="376.25"/>
    <n v="5206.5"/>
    <x v="1"/>
    <x v="2"/>
    <s v="Limited range of services"/>
  </r>
  <r>
    <x v="6584"/>
    <x v="1"/>
    <x v="27"/>
    <x v="1"/>
    <n v="0"/>
    <x v="275"/>
    <n v="95638"/>
    <n v="38.313446999999996"/>
    <n v="-121.123886"/>
    <n v="0"/>
    <x v="52"/>
    <s v="Offer C"/>
    <s v="Yes"/>
    <n v="30.42"/>
    <s v="Yes"/>
    <x v="0"/>
    <s v="Fiber Optic"/>
    <n v="14"/>
    <s v="No"/>
    <s v="No"/>
    <s v="No"/>
    <s v="No"/>
    <x v="0"/>
    <x v="1"/>
    <x v="1"/>
    <x v="3"/>
    <x v="1"/>
    <s v="Month-to-Month"/>
    <s v="Yes"/>
    <x v="1"/>
    <n v="94.1"/>
    <n v="2322.85"/>
    <n v="0"/>
    <n v="110"/>
    <n v="730.08"/>
    <n v="3162.93"/>
    <x v="0"/>
    <x v="0"/>
    <m/>
  </r>
  <r>
    <x v="6585"/>
    <x v="0"/>
    <x v="59"/>
    <x v="1"/>
    <n v="0"/>
    <x v="126"/>
    <n v="94609"/>
    <n v="37.834341000000002"/>
    <n v="-122.26437"/>
    <n v="0"/>
    <x v="34"/>
    <s v="Offer B"/>
    <s v="Yes"/>
    <n v="15.93"/>
    <s v="Yes"/>
    <x v="1"/>
    <m/>
    <m/>
    <m/>
    <m/>
    <m/>
    <m/>
    <x v="2"/>
    <x v="2"/>
    <x v="2"/>
    <x v="2"/>
    <x v="2"/>
    <s v="One Year"/>
    <s v="Yes"/>
    <x v="1"/>
    <n v="24.4"/>
    <n v="1601.2"/>
    <n v="0"/>
    <n v="0"/>
    <n v="1019.52"/>
    <n v="2620.7199999999998"/>
    <x v="0"/>
    <x v="0"/>
    <m/>
  </r>
  <r>
    <x v="6586"/>
    <x v="0"/>
    <x v="54"/>
    <x v="1"/>
    <n v="1"/>
    <x v="176"/>
    <n v="94404"/>
    <n v="37.556094000000002"/>
    <n v="-122.272437"/>
    <n v="0"/>
    <x v="36"/>
    <s v="None"/>
    <s v="Yes"/>
    <n v="20.13"/>
    <s v="No"/>
    <x v="0"/>
    <s v="DSL"/>
    <n v="10"/>
    <s v="Yes"/>
    <s v="No"/>
    <s v="No"/>
    <s v="Yes"/>
    <x v="0"/>
    <x v="0"/>
    <x v="0"/>
    <x v="0"/>
    <x v="0"/>
    <s v="Month-to-Month"/>
    <s v="Yes"/>
    <x v="0"/>
    <n v="64.099999999999994"/>
    <n v="2460.35"/>
    <n v="0"/>
    <n v="0"/>
    <n v="805.2"/>
    <n v="3265.55"/>
    <x v="0"/>
    <x v="0"/>
    <m/>
  </r>
  <r>
    <x v="6587"/>
    <x v="1"/>
    <x v="55"/>
    <x v="1"/>
    <n v="0"/>
    <x v="1080"/>
    <n v="92082"/>
    <n v="33.252830000000003"/>
    <n v="-116.986079"/>
    <n v="0"/>
    <x v="49"/>
    <s v="None"/>
    <s v="Yes"/>
    <n v="16.13"/>
    <s v="No"/>
    <x v="1"/>
    <m/>
    <m/>
    <m/>
    <m/>
    <m/>
    <m/>
    <x v="2"/>
    <x v="2"/>
    <x v="2"/>
    <x v="2"/>
    <x v="2"/>
    <s v="Month-to-Month"/>
    <s v="Yes"/>
    <x v="2"/>
    <n v="19.8"/>
    <n v="309.39999999999998"/>
    <n v="0"/>
    <n v="0"/>
    <n v="241.95"/>
    <n v="551.35"/>
    <x v="0"/>
    <x v="0"/>
    <m/>
  </r>
  <r>
    <x v="6588"/>
    <x v="1"/>
    <x v="59"/>
    <x v="1"/>
    <n v="3"/>
    <x v="472"/>
    <n v="93261"/>
    <n v="35.809921000000003"/>
    <n v="-119.127437"/>
    <n v="0"/>
    <x v="4"/>
    <s v="None"/>
    <s v="Yes"/>
    <n v="4.8899999999999997"/>
    <s v="Yes"/>
    <x v="1"/>
    <m/>
    <m/>
    <m/>
    <m/>
    <m/>
    <m/>
    <x v="2"/>
    <x v="2"/>
    <x v="2"/>
    <x v="2"/>
    <x v="2"/>
    <s v="Two Year"/>
    <s v="No"/>
    <x v="0"/>
    <n v="24.35"/>
    <n v="1654.6"/>
    <n v="0"/>
    <n v="0"/>
    <n v="347.19"/>
    <n v="2001.79"/>
    <x v="0"/>
    <x v="0"/>
    <m/>
  </r>
  <r>
    <x v="6589"/>
    <x v="1"/>
    <x v="41"/>
    <x v="0"/>
    <n v="0"/>
    <x v="31"/>
    <n v="90036"/>
    <n v="34.070290999999997"/>
    <n v="-118.349191"/>
    <n v="0"/>
    <x v="28"/>
    <s v="Offer C"/>
    <s v="Yes"/>
    <n v="30.49"/>
    <s v="No"/>
    <x v="0"/>
    <s v="Fiber Optic"/>
    <n v="16"/>
    <s v="No"/>
    <s v="No"/>
    <s v="No"/>
    <s v="No"/>
    <x v="1"/>
    <x v="0"/>
    <x v="0"/>
    <x v="2"/>
    <x v="0"/>
    <s v="Two Year"/>
    <s v="Yes"/>
    <x v="1"/>
    <n v="70.55"/>
    <n v="1943.9"/>
    <n v="29.99"/>
    <n v="0"/>
    <n v="823.23"/>
    <n v="2737.14"/>
    <x v="0"/>
    <x v="0"/>
    <m/>
  </r>
  <r>
    <x v="6590"/>
    <x v="1"/>
    <x v="24"/>
    <x v="1"/>
    <n v="0"/>
    <x v="1069"/>
    <n v="93242"/>
    <n v="36.444232"/>
    <n v="-119.71828499999999"/>
    <n v="0"/>
    <x v="1"/>
    <s v="None"/>
    <s v="Yes"/>
    <n v="45.37"/>
    <s v="No"/>
    <x v="1"/>
    <m/>
    <m/>
    <m/>
    <m/>
    <m/>
    <m/>
    <x v="2"/>
    <x v="2"/>
    <x v="2"/>
    <x v="2"/>
    <x v="2"/>
    <s v="Month-to-Month"/>
    <s v="No"/>
    <x v="0"/>
    <n v="20.7"/>
    <n v="73.05"/>
    <n v="0"/>
    <n v="0"/>
    <n v="181.48"/>
    <n v="254.53"/>
    <x v="0"/>
    <x v="0"/>
    <m/>
  </r>
  <r>
    <x v="6591"/>
    <x v="0"/>
    <x v="11"/>
    <x v="1"/>
    <n v="0"/>
    <x v="31"/>
    <n v="90066"/>
    <n v="34.002028000000003"/>
    <n v="-118.430656"/>
    <n v="0"/>
    <x v="27"/>
    <s v="Offer D"/>
    <s v="Yes"/>
    <n v="8.82"/>
    <s v="No"/>
    <x v="1"/>
    <m/>
    <m/>
    <m/>
    <m/>
    <m/>
    <m/>
    <x v="2"/>
    <x v="2"/>
    <x v="2"/>
    <x v="2"/>
    <x v="2"/>
    <s v="Month-to-Month"/>
    <s v="No"/>
    <x v="0"/>
    <n v="20.100000000000001"/>
    <n v="223.6"/>
    <n v="0"/>
    <n v="0"/>
    <n v="105.84"/>
    <n v="329.44"/>
    <x v="0"/>
    <x v="0"/>
    <m/>
  </r>
  <r>
    <x v="6592"/>
    <x v="1"/>
    <x v="35"/>
    <x v="1"/>
    <n v="2"/>
    <x v="1"/>
    <n v="91204"/>
    <n v="34.136305999999998"/>
    <n v="-118.26036000000001"/>
    <n v="0"/>
    <x v="58"/>
    <s v="Offer E"/>
    <s v="Yes"/>
    <n v="25.73"/>
    <s v="Yes"/>
    <x v="0"/>
    <s v="Fiber Optic"/>
    <n v="19"/>
    <s v="No"/>
    <s v="No"/>
    <s v="No"/>
    <s v="No"/>
    <x v="1"/>
    <x v="1"/>
    <x v="1"/>
    <x v="1"/>
    <x v="0"/>
    <s v="Month-to-Month"/>
    <s v="No"/>
    <x v="1"/>
    <n v="84.5"/>
    <n v="662.65"/>
    <n v="33.21"/>
    <n v="0"/>
    <n v="205.84"/>
    <n v="835.28"/>
    <x v="1"/>
    <x v="4"/>
    <s v="Extra data charges"/>
  </r>
  <r>
    <x v="6593"/>
    <x v="0"/>
    <x v="48"/>
    <x v="0"/>
    <n v="0"/>
    <x v="272"/>
    <n v="94566"/>
    <n v="37.633361000000001"/>
    <n v="-121.86239500000001"/>
    <n v="1"/>
    <x v="45"/>
    <s v="None"/>
    <s v="Yes"/>
    <n v="33.19"/>
    <s v="Yes"/>
    <x v="0"/>
    <s v="Cable"/>
    <n v="15"/>
    <s v="No"/>
    <s v="Yes"/>
    <s v="No"/>
    <s v="No"/>
    <x v="1"/>
    <x v="0"/>
    <x v="0"/>
    <x v="2"/>
    <x v="0"/>
    <s v="Month-to-Month"/>
    <s v="Yes"/>
    <x v="1"/>
    <n v="80.599999999999994"/>
    <n v="2656.5"/>
    <n v="0"/>
    <n v="0"/>
    <n v="1095.27"/>
    <n v="3751.77"/>
    <x v="1"/>
    <x v="1"/>
    <s v="Competitor offered more data"/>
  </r>
  <r>
    <x v="6594"/>
    <x v="0"/>
    <x v="60"/>
    <x v="0"/>
    <n v="1"/>
    <x v="1036"/>
    <n v="95322"/>
    <n v="37.147198000000003"/>
    <n v="-121.120161"/>
    <n v="1"/>
    <x v="57"/>
    <s v="Offer B"/>
    <s v="Yes"/>
    <n v="3.41"/>
    <s v="No"/>
    <x v="1"/>
    <m/>
    <m/>
    <m/>
    <m/>
    <m/>
    <m/>
    <x v="2"/>
    <x v="2"/>
    <x v="2"/>
    <x v="2"/>
    <x v="2"/>
    <s v="Two Year"/>
    <s v="No"/>
    <x v="2"/>
    <n v="19.850000000000001"/>
    <n v="1070.5"/>
    <n v="0"/>
    <n v="0"/>
    <n v="177.32"/>
    <n v="1247.82"/>
    <x v="0"/>
    <x v="0"/>
    <m/>
  </r>
  <r>
    <x v="6595"/>
    <x v="0"/>
    <x v="42"/>
    <x v="0"/>
    <n v="0"/>
    <x v="1101"/>
    <n v="95225"/>
    <n v="38.183917999999998"/>
    <n v="-120.89881699999999"/>
    <n v="7"/>
    <x v="59"/>
    <s v="Offer B"/>
    <s v="Yes"/>
    <n v="41.4"/>
    <s v="No"/>
    <x v="0"/>
    <s v="Cable"/>
    <n v="21"/>
    <s v="Yes"/>
    <s v="Yes"/>
    <s v="No"/>
    <s v="Yes"/>
    <x v="1"/>
    <x v="0"/>
    <x v="0"/>
    <x v="2"/>
    <x v="0"/>
    <s v="Two Year"/>
    <s v="No"/>
    <x v="1"/>
    <n v="59.85"/>
    <n v="3483.45"/>
    <n v="0"/>
    <n v="0"/>
    <n v="2484"/>
    <n v="5967.45"/>
    <x v="0"/>
    <x v="0"/>
    <m/>
  </r>
  <r>
    <x v="6596"/>
    <x v="1"/>
    <x v="53"/>
    <x v="0"/>
    <n v="0"/>
    <x v="850"/>
    <n v="92008"/>
    <n v="33.148116000000002"/>
    <n v="-117.306043"/>
    <n v="1"/>
    <x v="45"/>
    <s v="None"/>
    <s v="No"/>
    <m/>
    <m/>
    <x v="0"/>
    <s v="DSL"/>
    <n v="4"/>
    <s v="No"/>
    <s v="Yes"/>
    <s v="Yes"/>
    <s v="Yes"/>
    <x v="0"/>
    <x v="0"/>
    <x v="0"/>
    <x v="0"/>
    <x v="0"/>
    <s v="Two Year"/>
    <s v="Yes"/>
    <x v="1"/>
    <n v="50"/>
    <n v="1750.85"/>
    <n v="0"/>
    <n v="0"/>
    <n v="0"/>
    <n v="1750.85"/>
    <x v="0"/>
    <x v="0"/>
    <m/>
  </r>
  <r>
    <x v="6597"/>
    <x v="0"/>
    <x v="46"/>
    <x v="0"/>
    <n v="5"/>
    <x v="643"/>
    <n v="95485"/>
    <n v="39.220368000000001"/>
    <n v="-122.90769299999999"/>
    <n v="9"/>
    <x v="13"/>
    <s v="Offer E"/>
    <s v="Yes"/>
    <n v="25.1"/>
    <s v="No"/>
    <x v="1"/>
    <m/>
    <m/>
    <m/>
    <m/>
    <m/>
    <m/>
    <x v="2"/>
    <x v="2"/>
    <x v="2"/>
    <x v="2"/>
    <x v="2"/>
    <s v="Month-to-Month"/>
    <s v="No"/>
    <x v="1"/>
    <n v="19.25"/>
    <n v="19.25"/>
    <n v="0"/>
    <n v="0"/>
    <n v="25.1"/>
    <n v="44.35"/>
    <x v="2"/>
    <x v="0"/>
    <m/>
  </r>
  <r>
    <x v="6598"/>
    <x v="1"/>
    <x v="0"/>
    <x v="1"/>
    <n v="0"/>
    <x v="41"/>
    <n v="95125"/>
    <n v="37.294925999999997"/>
    <n v="-121.894763"/>
    <n v="0"/>
    <x v="38"/>
    <s v="Offer E"/>
    <s v="Yes"/>
    <n v="23.01"/>
    <s v="No"/>
    <x v="0"/>
    <s v="DSL"/>
    <n v="13"/>
    <s v="No"/>
    <s v="No"/>
    <s v="No"/>
    <s v="Yes"/>
    <x v="1"/>
    <x v="0"/>
    <x v="0"/>
    <x v="2"/>
    <x v="1"/>
    <s v="Month-to-Month"/>
    <s v="No"/>
    <x v="0"/>
    <n v="50.05"/>
    <n v="288.35000000000002"/>
    <n v="0"/>
    <n v="40"/>
    <n v="138.06"/>
    <n v="466.41"/>
    <x v="0"/>
    <x v="0"/>
    <m/>
  </r>
  <r>
    <x v="6599"/>
    <x v="0"/>
    <x v="2"/>
    <x v="0"/>
    <n v="0"/>
    <x v="38"/>
    <n v="92119"/>
    <n v="32.802959000000001"/>
    <n v="-117.027095"/>
    <n v="1"/>
    <x v="8"/>
    <s v="None"/>
    <s v="Yes"/>
    <n v="42.1"/>
    <s v="Yes"/>
    <x v="0"/>
    <s v="DSL"/>
    <n v="12"/>
    <s v="No"/>
    <s v="No"/>
    <s v="No"/>
    <s v="No"/>
    <x v="0"/>
    <x v="1"/>
    <x v="1"/>
    <x v="3"/>
    <x v="0"/>
    <s v="One Year"/>
    <s v="Yes"/>
    <x v="0"/>
    <n v="70.150000000000006"/>
    <n v="3715.65"/>
    <n v="0"/>
    <n v="0"/>
    <n v="2273.4"/>
    <n v="5989.05"/>
    <x v="1"/>
    <x v="2"/>
    <s v="Network reliability"/>
  </r>
  <r>
    <x v="6600"/>
    <x v="0"/>
    <x v="58"/>
    <x v="0"/>
    <n v="0"/>
    <x v="205"/>
    <n v="91731"/>
    <n v="34.079934000000002"/>
    <n v="-118.046695"/>
    <n v="1"/>
    <x v="52"/>
    <s v="Offer C"/>
    <s v="No"/>
    <m/>
    <m/>
    <x v="0"/>
    <s v="Cable"/>
    <n v="29"/>
    <s v="No"/>
    <s v="No"/>
    <s v="Yes"/>
    <s v="No"/>
    <x v="1"/>
    <x v="1"/>
    <x v="0"/>
    <x v="0"/>
    <x v="0"/>
    <s v="Month-to-Month"/>
    <s v="Yes"/>
    <x v="0"/>
    <n v="40.65"/>
    <n v="933.3"/>
    <n v="0"/>
    <n v="0"/>
    <n v="0"/>
    <n v="933.3"/>
    <x v="1"/>
    <x v="2"/>
    <s v="Limited range of services"/>
  </r>
  <r>
    <x v="6601"/>
    <x v="0"/>
    <x v="0"/>
    <x v="0"/>
    <n v="1"/>
    <x v="893"/>
    <n v="92040"/>
    <n v="32.909872999999997"/>
    <n v="-116.906774"/>
    <n v="5"/>
    <x v="33"/>
    <s v="None"/>
    <s v="Yes"/>
    <n v="9.0399999999999991"/>
    <s v="No"/>
    <x v="1"/>
    <m/>
    <m/>
    <m/>
    <m/>
    <m/>
    <m/>
    <x v="2"/>
    <x v="2"/>
    <x v="2"/>
    <x v="2"/>
    <x v="2"/>
    <s v="Two Year"/>
    <s v="Yes"/>
    <x v="0"/>
    <n v="19.850000000000001"/>
    <n v="739.35"/>
    <n v="2.29"/>
    <n v="0"/>
    <n v="316.39999999999998"/>
    <n v="1053.46"/>
    <x v="0"/>
    <x v="0"/>
    <m/>
  </r>
  <r>
    <x v="6602"/>
    <x v="0"/>
    <x v="55"/>
    <x v="0"/>
    <n v="0"/>
    <x v="419"/>
    <n v="92345"/>
    <n v="34.361387000000001"/>
    <n v="-117.337509"/>
    <n v="7"/>
    <x v="9"/>
    <s v="Offer A"/>
    <s v="Yes"/>
    <n v="17.28"/>
    <s v="Yes"/>
    <x v="0"/>
    <s v="DSL"/>
    <n v="11"/>
    <s v="Yes"/>
    <s v="Yes"/>
    <s v="Yes"/>
    <s v="No"/>
    <x v="0"/>
    <x v="1"/>
    <x v="1"/>
    <x v="3"/>
    <x v="0"/>
    <s v="Two Year"/>
    <s v="Yes"/>
    <x v="0"/>
    <n v="82.65"/>
    <n v="5919.35"/>
    <n v="0"/>
    <n v="0"/>
    <n v="1244.1600000000001"/>
    <n v="7163.51"/>
    <x v="0"/>
    <x v="0"/>
    <m/>
  </r>
  <r>
    <x v="6603"/>
    <x v="1"/>
    <x v="31"/>
    <x v="1"/>
    <n v="0"/>
    <x v="584"/>
    <n v="93450"/>
    <n v="35.996008000000003"/>
    <n v="-120.85305"/>
    <n v="0"/>
    <x v="25"/>
    <s v="Offer B"/>
    <s v="Yes"/>
    <n v="36.78"/>
    <s v="No"/>
    <x v="0"/>
    <s v="Fiber Optic"/>
    <n v="59"/>
    <s v="Yes"/>
    <s v="Yes"/>
    <s v="Yes"/>
    <s v="Yes"/>
    <x v="1"/>
    <x v="0"/>
    <x v="0"/>
    <x v="2"/>
    <x v="0"/>
    <s v="One Year"/>
    <s v="Yes"/>
    <x v="0"/>
    <n v="90.65"/>
    <n v="3882.3"/>
    <n v="0"/>
    <n v="0"/>
    <n v="1581.54"/>
    <n v="5463.84"/>
    <x v="0"/>
    <x v="0"/>
    <m/>
  </r>
  <r>
    <x v="6604"/>
    <x v="1"/>
    <x v="54"/>
    <x v="1"/>
    <n v="0"/>
    <x v="156"/>
    <n v="90247"/>
    <n v="33.890853"/>
    <n v="-118.297967"/>
    <n v="0"/>
    <x v="25"/>
    <s v="Offer B"/>
    <s v="No"/>
    <m/>
    <m/>
    <x v="0"/>
    <s v="DSL"/>
    <n v="11"/>
    <s v="No"/>
    <s v="No"/>
    <s v="Yes"/>
    <s v="Yes"/>
    <x v="1"/>
    <x v="1"/>
    <x v="1"/>
    <x v="1"/>
    <x v="0"/>
    <s v="One Year"/>
    <s v="No"/>
    <x v="1"/>
    <n v="-6"/>
    <n v="1931.3"/>
    <n v="0"/>
    <n v="0"/>
    <n v="0"/>
    <n v="1931.3"/>
    <x v="0"/>
    <x v="0"/>
    <m/>
  </r>
  <r>
    <x v="6605"/>
    <x v="0"/>
    <x v="10"/>
    <x v="0"/>
    <n v="2"/>
    <x v="607"/>
    <n v="95974"/>
    <n v="39.495767999999998"/>
    <n v="-121.747472"/>
    <n v="1"/>
    <x v="10"/>
    <s v="None"/>
    <s v="Yes"/>
    <n v="1.38"/>
    <s v="No"/>
    <x v="0"/>
    <s v="Fiber Optic"/>
    <n v="16"/>
    <s v="No"/>
    <s v="No"/>
    <s v="No"/>
    <s v="No"/>
    <x v="1"/>
    <x v="0"/>
    <x v="0"/>
    <x v="2"/>
    <x v="0"/>
    <s v="Month-to-Month"/>
    <s v="No"/>
    <x v="0"/>
    <n v="69.95"/>
    <n v="320.39999999999998"/>
    <n v="0"/>
    <n v="0"/>
    <n v="6.9"/>
    <n v="327.3"/>
    <x v="0"/>
    <x v="0"/>
    <m/>
  </r>
  <r>
    <x v="6606"/>
    <x v="0"/>
    <x v="57"/>
    <x v="1"/>
    <n v="0"/>
    <x v="113"/>
    <n v="95832"/>
    <n v="38.445939000000003"/>
    <n v="-121.496855"/>
    <n v="0"/>
    <x v="50"/>
    <s v="Offer B"/>
    <s v="Yes"/>
    <n v="35.39"/>
    <s v="No"/>
    <x v="0"/>
    <s v="Fiber Optic"/>
    <n v="19"/>
    <s v="No"/>
    <s v="Yes"/>
    <s v="Yes"/>
    <s v="No"/>
    <x v="1"/>
    <x v="1"/>
    <x v="1"/>
    <x v="1"/>
    <x v="0"/>
    <s v="One Year"/>
    <s v="No"/>
    <x v="0"/>
    <n v="89.15"/>
    <n v="3990.75"/>
    <n v="0"/>
    <n v="0"/>
    <n v="1557.16"/>
    <n v="5547.91"/>
    <x v="0"/>
    <x v="0"/>
    <m/>
  </r>
  <r>
    <x v="6607"/>
    <x v="1"/>
    <x v="49"/>
    <x v="0"/>
    <n v="0"/>
    <x v="257"/>
    <n v="96052"/>
    <n v="40.704293"/>
    <n v="-122.803899"/>
    <n v="1"/>
    <x v="27"/>
    <s v="Offer D"/>
    <s v="Yes"/>
    <n v="6.97"/>
    <s v="No"/>
    <x v="0"/>
    <s v="Fiber Optic"/>
    <n v="19"/>
    <s v="No"/>
    <s v="No"/>
    <s v="No"/>
    <s v="No"/>
    <x v="1"/>
    <x v="1"/>
    <x v="0"/>
    <x v="0"/>
    <x v="0"/>
    <s v="Month-to-Month"/>
    <s v="Yes"/>
    <x v="1"/>
    <n v="80.45"/>
    <n v="950.2"/>
    <n v="0"/>
    <n v="0"/>
    <n v="83.64"/>
    <n v="1033.8399999999999"/>
    <x v="1"/>
    <x v="1"/>
    <s v="Competitor made better offer"/>
  </r>
  <r>
    <x v="6608"/>
    <x v="1"/>
    <x v="32"/>
    <x v="1"/>
    <n v="3"/>
    <x v="1015"/>
    <n v="90660"/>
    <n v="33.989524000000003"/>
    <n v="-118.089299"/>
    <n v="0"/>
    <x v="63"/>
    <s v="Offer B"/>
    <s v="Yes"/>
    <n v="33.74"/>
    <s v="No"/>
    <x v="0"/>
    <s v="Fiber Optic"/>
    <n v="56"/>
    <s v="Yes"/>
    <s v="Yes"/>
    <s v="Yes"/>
    <s v="No"/>
    <x v="1"/>
    <x v="1"/>
    <x v="1"/>
    <x v="1"/>
    <x v="0"/>
    <s v="One Year"/>
    <s v="No"/>
    <x v="1"/>
    <n v="95.95"/>
    <n v="5036.8999999999996"/>
    <n v="0"/>
    <n v="0"/>
    <n v="1788.22"/>
    <n v="6825.12"/>
    <x v="0"/>
    <x v="0"/>
    <m/>
  </r>
  <r>
    <x v="6609"/>
    <x v="0"/>
    <x v="25"/>
    <x v="1"/>
    <n v="0"/>
    <x v="126"/>
    <n v="94611"/>
    <n v="37.828415999999997"/>
    <n v="-122.216005"/>
    <n v="0"/>
    <x v="16"/>
    <s v="Offer D"/>
    <s v="Yes"/>
    <n v="13.98"/>
    <s v="No"/>
    <x v="1"/>
    <m/>
    <m/>
    <m/>
    <m/>
    <m/>
    <m/>
    <x v="2"/>
    <x v="2"/>
    <x v="2"/>
    <x v="2"/>
    <x v="2"/>
    <s v="Month-to-Month"/>
    <s v="Yes"/>
    <x v="0"/>
    <n v="19.5"/>
    <n v="470.2"/>
    <n v="0"/>
    <n v="0"/>
    <n v="321.54000000000002"/>
    <n v="791.74"/>
    <x v="0"/>
    <x v="0"/>
    <m/>
  </r>
  <r>
    <x v="6610"/>
    <x v="0"/>
    <x v="21"/>
    <x v="1"/>
    <n v="0"/>
    <x v="350"/>
    <n v="94043"/>
    <n v="37.419725"/>
    <n v="-122.06294699999999"/>
    <n v="0"/>
    <x v="55"/>
    <s v="Offer B"/>
    <s v="Yes"/>
    <n v="32.29"/>
    <s v="Yes"/>
    <x v="0"/>
    <s v="Fiber Optic"/>
    <n v="26"/>
    <s v="No"/>
    <s v="No"/>
    <s v="No"/>
    <s v="No"/>
    <x v="0"/>
    <x v="1"/>
    <x v="1"/>
    <x v="3"/>
    <x v="0"/>
    <s v="One Year"/>
    <s v="Yes"/>
    <x v="1"/>
    <n v="94"/>
    <n v="5757.2"/>
    <n v="0"/>
    <n v="0"/>
    <n v="2001.98"/>
    <n v="7759.18"/>
    <x v="0"/>
    <x v="0"/>
    <m/>
  </r>
  <r>
    <x v="6611"/>
    <x v="1"/>
    <x v="21"/>
    <x v="1"/>
    <n v="2"/>
    <x v="684"/>
    <n v="95003"/>
    <n v="37.013471000000003"/>
    <n v="-121.877877"/>
    <n v="0"/>
    <x v="28"/>
    <s v="None"/>
    <s v="Yes"/>
    <n v="8.5500000000000007"/>
    <s v="No"/>
    <x v="1"/>
    <m/>
    <m/>
    <m/>
    <m/>
    <m/>
    <m/>
    <x v="2"/>
    <x v="2"/>
    <x v="2"/>
    <x v="2"/>
    <x v="2"/>
    <s v="Two Year"/>
    <s v="No"/>
    <x v="0"/>
    <n v="20.6"/>
    <n v="581.85"/>
    <n v="0"/>
    <n v="0"/>
    <n v="230.85"/>
    <n v="812.7"/>
    <x v="0"/>
    <x v="0"/>
    <m/>
  </r>
  <r>
    <x v="6612"/>
    <x v="0"/>
    <x v="22"/>
    <x v="1"/>
    <n v="0"/>
    <x v="1104"/>
    <n v="93013"/>
    <n v="34.441398"/>
    <n v="-119.51316300000001"/>
    <n v="0"/>
    <x v="49"/>
    <s v="None"/>
    <s v="Yes"/>
    <n v="13.58"/>
    <s v="Yes"/>
    <x v="0"/>
    <s v="DSL"/>
    <n v="19"/>
    <s v="No"/>
    <s v="No"/>
    <s v="No"/>
    <s v="No"/>
    <x v="1"/>
    <x v="0"/>
    <x v="0"/>
    <x v="2"/>
    <x v="0"/>
    <s v="Month-to-Month"/>
    <s v="No"/>
    <x v="0"/>
    <n v="48.85"/>
    <n v="631.4"/>
    <n v="32.090000000000003"/>
    <n v="0"/>
    <n v="203.7"/>
    <n v="803.01"/>
    <x v="0"/>
    <x v="0"/>
    <m/>
  </r>
  <r>
    <x v="6613"/>
    <x v="0"/>
    <x v="38"/>
    <x v="1"/>
    <n v="0"/>
    <x v="1100"/>
    <n v="95076"/>
    <n v="36.931654000000002"/>
    <n v="-121.75238299999999"/>
    <n v="0"/>
    <x v="19"/>
    <s v="Offer A"/>
    <s v="Yes"/>
    <n v="36.5"/>
    <s v="Yes"/>
    <x v="1"/>
    <m/>
    <m/>
    <m/>
    <m/>
    <m/>
    <m/>
    <x v="2"/>
    <x v="2"/>
    <x v="2"/>
    <x v="2"/>
    <x v="2"/>
    <s v="Two Year"/>
    <s v="No"/>
    <x v="0"/>
    <n v="24.6"/>
    <n v="1678.05"/>
    <n v="28.42"/>
    <n v="0"/>
    <n v="2518.5"/>
    <n v="4168.13"/>
    <x v="0"/>
    <x v="0"/>
    <m/>
  </r>
  <r>
    <x v="6614"/>
    <x v="1"/>
    <x v="51"/>
    <x v="1"/>
    <n v="0"/>
    <x v="895"/>
    <n v="92004"/>
    <n v="33.200369000000002"/>
    <n v="-116.192313"/>
    <n v="0"/>
    <x v="3"/>
    <s v="None"/>
    <s v="Yes"/>
    <n v="34.799999999999997"/>
    <s v="No"/>
    <x v="0"/>
    <s v="Fiber Optic"/>
    <n v="5"/>
    <s v="No"/>
    <s v="Yes"/>
    <s v="No"/>
    <s v="No"/>
    <x v="1"/>
    <x v="0"/>
    <x v="0"/>
    <x v="2"/>
    <x v="1"/>
    <s v="Month-to-Month"/>
    <s v="No"/>
    <x v="0"/>
    <n v="74.45"/>
    <n v="221.1"/>
    <n v="0"/>
    <n v="70"/>
    <n v="104.4"/>
    <n v="395.5"/>
    <x v="2"/>
    <x v="0"/>
    <m/>
  </r>
  <r>
    <x v="6615"/>
    <x v="0"/>
    <x v="7"/>
    <x v="0"/>
    <n v="0"/>
    <x v="990"/>
    <n v="92377"/>
    <n v="34.156758000000004"/>
    <n v="-117.404686"/>
    <n v="0"/>
    <x v="13"/>
    <s v="None"/>
    <s v="Yes"/>
    <n v="21.91"/>
    <s v="No"/>
    <x v="0"/>
    <s v="Fiber Optic"/>
    <n v="8"/>
    <s v="No"/>
    <s v="Yes"/>
    <s v="No"/>
    <s v="No"/>
    <x v="1"/>
    <x v="0"/>
    <x v="0"/>
    <x v="2"/>
    <x v="0"/>
    <s v="Month-to-Month"/>
    <s v="Yes"/>
    <x v="1"/>
    <n v="74.7"/>
    <n v="74.7"/>
    <n v="0"/>
    <n v="0"/>
    <n v="21.91"/>
    <n v="96.61"/>
    <x v="1"/>
    <x v="1"/>
    <s v="Competitor had better devices"/>
  </r>
  <r>
    <x v="6616"/>
    <x v="0"/>
    <x v="11"/>
    <x v="1"/>
    <n v="0"/>
    <x v="739"/>
    <n v="94512"/>
    <n v="38.140718999999997"/>
    <n v="-121.83829799999999"/>
    <n v="0"/>
    <x v="40"/>
    <s v="Offer A"/>
    <s v="Yes"/>
    <n v="8.39"/>
    <s v="Yes"/>
    <x v="0"/>
    <s v="Fiber Optic"/>
    <n v="59"/>
    <s v="No"/>
    <s v="Yes"/>
    <s v="No"/>
    <s v="No"/>
    <x v="0"/>
    <x v="1"/>
    <x v="1"/>
    <x v="3"/>
    <x v="0"/>
    <s v="One Year"/>
    <s v="No"/>
    <x v="1"/>
    <n v="98.9"/>
    <n v="6838.6"/>
    <n v="0"/>
    <n v="0"/>
    <n v="587.29999999999995"/>
    <n v="7425.9"/>
    <x v="0"/>
    <x v="0"/>
    <m/>
  </r>
  <r>
    <x v="6617"/>
    <x v="0"/>
    <x v="53"/>
    <x v="1"/>
    <n v="0"/>
    <x v="985"/>
    <n v="91011"/>
    <n v="34.234912000000001"/>
    <n v="-118.153729"/>
    <n v="0"/>
    <x v="49"/>
    <s v="None"/>
    <s v="Yes"/>
    <n v="39.57"/>
    <s v="No"/>
    <x v="0"/>
    <s v="Fiber Optic"/>
    <n v="16"/>
    <s v="No"/>
    <s v="No"/>
    <s v="No"/>
    <s v="No"/>
    <x v="0"/>
    <x v="1"/>
    <x v="0"/>
    <x v="1"/>
    <x v="0"/>
    <s v="Two Year"/>
    <s v="Yes"/>
    <x v="1"/>
    <n v="91.5"/>
    <n v="1400.3"/>
    <n v="48.66"/>
    <n v="0"/>
    <n v="593.54999999999995"/>
    <n v="1945.19"/>
    <x v="0"/>
    <x v="0"/>
    <m/>
  </r>
  <r>
    <x v="6618"/>
    <x v="0"/>
    <x v="7"/>
    <x v="0"/>
    <n v="3"/>
    <x v="207"/>
    <n v="90631"/>
    <n v="33.940618999999998"/>
    <n v="-117.9513"/>
    <n v="10"/>
    <x v="23"/>
    <s v="Offer A"/>
    <s v="Yes"/>
    <n v="3.04"/>
    <s v="Yes"/>
    <x v="0"/>
    <s v="Fiber Optic"/>
    <n v="30"/>
    <s v="Yes"/>
    <s v="No"/>
    <s v="Yes"/>
    <s v="Yes"/>
    <x v="1"/>
    <x v="1"/>
    <x v="1"/>
    <x v="1"/>
    <x v="0"/>
    <s v="One Year"/>
    <s v="Yes"/>
    <x v="1"/>
    <n v="100.25"/>
    <n v="6689"/>
    <n v="0"/>
    <n v="0"/>
    <n v="203.68"/>
    <n v="6892.68"/>
    <x v="0"/>
    <x v="0"/>
    <m/>
  </r>
  <r>
    <x v="6619"/>
    <x v="0"/>
    <x v="21"/>
    <x v="1"/>
    <n v="0"/>
    <x v="923"/>
    <n v="93921"/>
    <n v="36.554617999999998"/>
    <n v="-121.922239"/>
    <n v="0"/>
    <x v="34"/>
    <s v="None"/>
    <s v="Yes"/>
    <n v="5.68"/>
    <s v="Yes"/>
    <x v="0"/>
    <s v="Fiber Optic"/>
    <n v="24"/>
    <s v="No"/>
    <s v="Yes"/>
    <s v="Yes"/>
    <s v="Yes"/>
    <x v="0"/>
    <x v="1"/>
    <x v="1"/>
    <x v="3"/>
    <x v="1"/>
    <s v="Two Year"/>
    <s v="Yes"/>
    <x v="0"/>
    <n v="110.5"/>
    <n v="7069.25"/>
    <n v="0"/>
    <n v="60"/>
    <n v="363.52"/>
    <n v="7492.77"/>
    <x v="0"/>
    <x v="0"/>
    <m/>
  </r>
  <r>
    <x v="6620"/>
    <x v="0"/>
    <x v="54"/>
    <x v="0"/>
    <n v="1"/>
    <x v="1031"/>
    <n v="95412"/>
    <n v="38.731054999999998"/>
    <n v="-123.316553"/>
    <n v="9"/>
    <x v="14"/>
    <s v="None"/>
    <s v="Yes"/>
    <n v="47.48"/>
    <s v="Yes"/>
    <x v="0"/>
    <s v="Fiber Optic"/>
    <n v="20"/>
    <s v="Yes"/>
    <s v="Yes"/>
    <s v="No"/>
    <s v="No"/>
    <x v="0"/>
    <x v="1"/>
    <x v="1"/>
    <x v="3"/>
    <x v="0"/>
    <s v="Month-to-Month"/>
    <s v="Yes"/>
    <x v="1"/>
    <n v="105.15"/>
    <n v="4730.8999999999996"/>
    <n v="0"/>
    <n v="0"/>
    <n v="2136.6"/>
    <n v="6867.5"/>
    <x v="0"/>
    <x v="0"/>
    <m/>
  </r>
  <r>
    <x v="6621"/>
    <x v="0"/>
    <x v="14"/>
    <x v="1"/>
    <n v="2"/>
    <x v="70"/>
    <n v="91381"/>
    <n v="34.364153000000002"/>
    <n v="-118.615583"/>
    <n v="0"/>
    <x v="1"/>
    <s v="None"/>
    <s v="Yes"/>
    <n v="29.4"/>
    <s v="No"/>
    <x v="0"/>
    <s v="Fiber Optic"/>
    <n v="17"/>
    <s v="No"/>
    <s v="No"/>
    <s v="No"/>
    <s v="No"/>
    <x v="1"/>
    <x v="0"/>
    <x v="0"/>
    <x v="2"/>
    <x v="0"/>
    <s v="Month-to-Month"/>
    <s v="Yes"/>
    <x v="1"/>
    <n v="70.150000000000006"/>
    <n v="268.35000000000002"/>
    <n v="21.69"/>
    <n v="0"/>
    <n v="117.6"/>
    <n v="364.26"/>
    <x v="1"/>
    <x v="3"/>
    <s v="Don't know"/>
  </r>
  <r>
    <x v="6622"/>
    <x v="0"/>
    <x v="26"/>
    <x v="1"/>
    <n v="0"/>
    <x v="243"/>
    <n v="93109"/>
    <n v="34.406255999999999"/>
    <n v="-119.72693599999999"/>
    <n v="0"/>
    <x v="36"/>
    <s v="Offer B"/>
    <s v="No"/>
    <m/>
    <m/>
    <x v="0"/>
    <s v="DSL"/>
    <n v="28"/>
    <s v="Yes"/>
    <s v="No"/>
    <s v="No"/>
    <s v="Yes"/>
    <x v="0"/>
    <x v="1"/>
    <x v="1"/>
    <x v="3"/>
    <x v="1"/>
    <s v="One Year"/>
    <s v="Yes"/>
    <x v="1"/>
    <n v="54.55"/>
    <n v="2236.1999999999998"/>
    <n v="11.48"/>
    <n v="40"/>
    <n v="0"/>
    <n v="2264.7199999999998"/>
    <x v="0"/>
    <x v="0"/>
    <m/>
  </r>
  <r>
    <x v="6623"/>
    <x v="0"/>
    <x v="10"/>
    <x v="1"/>
    <n v="0"/>
    <x v="131"/>
    <n v="90241"/>
    <n v="33.940883999999997"/>
    <n v="-118.12862800000001"/>
    <n v="0"/>
    <x v="60"/>
    <s v="None"/>
    <s v="Yes"/>
    <n v="29.54"/>
    <s v="No"/>
    <x v="0"/>
    <s v="Fiber Optic"/>
    <n v="29"/>
    <s v="No"/>
    <s v="Yes"/>
    <s v="Yes"/>
    <s v="Yes"/>
    <x v="0"/>
    <x v="0"/>
    <x v="0"/>
    <x v="0"/>
    <x v="0"/>
    <s v="Two Year"/>
    <s v="Yes"/>
    <x v="0"/>
    <n v="95.5"/>
    <n v="4627.8500000000004"/>
    <n v="0"/>
    <n v="0"/>
    <n v="1417.92"/>
    <n v="6045.77"/>
    <x v="1"/>
    <x v="1"/>
    <s v="Competitor made better offer"/>
  </r>
  <r>
    <x v="6624"/>
    <x v="1"/>
    <x v="39"/>
    <x v="1"/>
    <n v="0"/>
    <x v="779"/>
    <n v="92563"/>
    <n v="33.581045000000003"/>
    <n v="-117.14718999999999"/>
    <n v="0"/>
    <x v="36"/>
    <s v="None"/>
    <s v="Yes"/>
    <n v="35.58"/>
    <s v="Yes"/>
    <x v="0"/>
    <s v="Fiber Optic"/>
    <n v="8"/>
    <s v="No"/>
    <s v="No"/>
    <s v="Yes"/>
    <s v="Yes"/>
    <x v="0"/>
    <x v="1"/>
    <x v="1"/>
    <x v="3"/>
    <x v="0"/>
    <s v="Month-to-Month"/>
    <s v="No"/>
    <x v="1"/>
    <n v="104.8"/>
    <n v="4131.95"/>
    <n v="0"/>
    <n v="0"/>
    <n v="1423.2"/>
    <n v="5555.15"/>
    <x v="1"/>
    <x v="1"/>
    <s v="Competitor had better devices"/>
  </r>
  <r>
    <x v="6625"/>
    <x v="0"/>
    <x v="10"/>
    <x v="1"/>
    <n v="0"/>
    <x v="1083"/>
    <n v="95608"/>
    <n v="38.626128000000001"/>
    <n v="-121.328011"/>
    <n v="0"/>
    <x v="68"/>
    <s v="None"/>
    <s v="Yes"/>
    <n v="12.67"/>
    <s v="Yes"/>
    <x v="0"/>
    <s v="Fiber Optic"/>
    <n v="23"/>
    <s v="No"/>
    <s v="No"/>
    <s v="No"/>
    <s v="Yes"/>
    <x v="0"/>
    <x v="0"/>
    <x v="0"/>
    <x v="0"/>
    <x v="0"/>
    <s v="Month-to-Month"/>
    <s v="Yes"/>
    <x v="1"/>
    <n v="88.35"/>
    <n v="1639.3"/>
    <n v="0"/>
    <n v="0"/>
    <n v="228.06"/>
    <n v="1867.36"/>
    <x v="1"/>
    <x v="1"/>
    <s v="Competitor offered more data"/>
  </r>
  <r>
    <x v="6626"/>
    <x v="0"/>
    <x v="47"/>
    <x v="0"/>
    <n v="3"/>
    <x v="347"/>
    <n v="95429"/>
    <n v="39.756048999999997"/>
    <n v="-123.358701"/>
    <n v="1"/>
    <x v="58"/>
    <s v="Offer E"/>
    <s v="Yes"/>
    <n v="12.41"/>
    <s v="Yes"/>
    <x v="0"/>
    <s v="DSL"/>
    <n v="53"/>
    <s v="No"/>
    <s v="Yes"/>
    <s v="No"/>
    <s v="No"/>
    <x v="1"/>
    <x v="0"/>
    <x v="0"/>
    <x v="2"/>
    <x v="0"/>
    <s v="Month-to-Month"/>
    <s v="No"/>
    <x v="1"/>
    <n v="55.75"/>
    <n v="446.8"/>
    <n v="0"/>
    <n v="0"/>
    <n v="99.28"/>
    <n v="546.08000000000004"/>
    <x v="0"/>
    <x v="0"/>
    <m/>
  </r>
  <r>
    <x v="6627"/>
    <x v="0"/>
    <x v="18"/>
    <x v="0"/>
    <n v="1"/>
    <x v="356"/>
    <n v="95614"/>
    <n v="38.880622000000002"/>
    <n v="-120.973865"/>
    <n v="3"/>
    <x v="40"/>
    <s v="None"/>
    <s v="Yes"/>
    <n v="33.24"/>
    <s v="Yes"/>
    <x v="0"/>
    <s v="DSL"/>
    <n v="51"/>
    <s v="Yes"/>
    <s v="Yes"/>
    <s v="Yes"/>
    <s v="Yes"/>
    <x v="0"/>
    <x v="1"/>
    <x v="1"/>
    <x v="3"/>
    <x v="0"/>
    <s v="Two Year"/>
    <s v="Yes"/>
    <x v="1"/>
    <n v="89"/>
    <n v="6293.2"/>
    <n v="0"/>
    <n v="0"/>
    <n v="2326.8000000000002"/>
    <n v="8620"/>
    <x v="0"/>
    <x v="0"/>
    <m/>
  </r>
  <r>
    <x v="6628"/>
    <x v="0"/>
    <x v="17"/>
    <x v="0"/>
    <n v="3"/>
    <x v="908"/>
    <n v="94560"/>
    <n v="37.504133000000003"/>
    <n v="-122.032347"/>
    <n v="7"/>
    <x v="70"/>
    <s v="Offer C"/>
    <s v="Yes"/>
    <n v="49.9"/>
    <s v="No"/>
    <x v="1"/>
    <m/>
    <m/>
    <m/>
    <m/>
    <m/>
    <m/>
    <x v="2"/>
    <x v="2"/>
    <x v="2"/>
    <x v="2"/>
    <x v="2"/>
    <s v="Two Year"/>
    <s v="Yes"/>
    <x v="0"/>
    <n v="19.95"/>
    <n v="756.4"/>
    <n v="0"/>
    <n v="0"/>
    <n v="1896.2"/>
    <n v="2652.6"/>
    <x v="0"/>
    <x v="0"/>
    <m/>
  </r>
  <r>
    <x v="6629"/>
    <x v="0"/>
    <x v="44"/>
    <x v="0"/>
    <n v="3"/>
    <x v="1086"/>
    <n v="92075"/>
    <n v="33.001812999999999"/>
    <n v="-117.263628"/>
    <n v="4"/>
    <x v="69"/>
    <s v="Offer B"/>
    <s v="Yes"/>
    <n v="19.899999999999999"/>
    <s v="Yes"/>
    <x v="0"/>
    <s v="Fiber Optic"/>
    <n v="59"/>
    <s v="No"/>
    <s v="No"/>
    <s v="Yes"/>
    <s v="No"/>
    <x v="1"/>
    <x v="1"/>
    <x v="1"/>
    <x v="1"/>
    <x v="0"/>
    <s v="One Year"/>
    <s v="Yes"/>
    <x v="1"/>
    <n v="90.15"/>
    <n v="4554.8500000000004"/>
    <n v="0"/>
    <n v="0"/>
    <n v="1014.9"/>
    <n v="5569.75"/>
    <x v="0"/>
    <x v="0"/>
    <m/>
  </r>
  <r>
    <x v="6630"/>
    <x v="0"/>
    <x v="20"/>
    <x v="1"/>
    <n v="1"/>
    <x v="31"/>
    <n v="90061"/>
    <n v="33.921280000000003"/>
    <n v="-118.274186"/>
    <n v="0"/>
    <x v="49"/>
    <s v="None"/>
    <s v="Yes"/>
    <n v="3.96"/>
    <s v="No"/>
    <x v="0"/>
    <s v="Fiber Optic"/>
    <n v="20"/>
    <s v="Yes"/>
    <s v="Yes"/>
    <s v="No"/>
    <s v="No"/>
    <x v="0"/>
    <x v="1"/>
    <x v="1"/>
    <x v="3"/>
    <x v="0"/>
    <s v="Month-to-Month"/>
    <s v="Yes"/>
    <x v="0"/>
    <n v="99.1"/>
    <n v="1426.4"/>
    <n v="0"/>
    <n v="0"/>
    <n v="59.4"/>
    <n v="1485.8"/>
    <x v="1"/>
    <x v="1"/>
    <s v="Competitor offered more data"/>
  </r>
  <r>
    <x v="6631"/>
    <x v="1"/>
    <x v="55"/>
    <x v="0"/>
    <n v="3"/>
    <x v="284"/>
    <n v="93307"/>
    <n v="35.280113"/>
    <n v="-118.962329"/>
    <n v="9"/>
    <x v="0"/>
    <s v="Offer E"/>
    <s v="Yes"/>
    <n v="2.68"/>
    <s v="No"/>
    <x v="1"/>
    <m/>
    <m/>
    <m/>
    <m/>
    <m/>
    <m/>
    <x v="2"/>
    <x v="2"/>
    <x v="2"/>
    <x v="2"/>
    <x v="2"/>
    <s v="Two Year"/>
    <s v="No"/>
    <x v="2"/>
    <n v="19.600000000000001"/>
    <n v="197.4"/>
    <n v="0"/>
    <n v="0"/>
    <n v="24.12"/>
    <n v="221.52"/>
    <x v="0"/>
    <x v="0"/>
    <m/>
  </r>
  <r>
    <x v="6632"/>
    <x v="0"/>
    <x v="5"/>
    <x v="1"/>
    <n v="0"/>
    <x v="322"/>
    <n v="95556"/>
    <n v="41.269520999999997"/>
    <n v="-123.546958"/>
    <n v="0"/>
    <x v="29"/>
    <s v="None"/>
    <s v="Yes"/>
    <n v="4.92"/>
    <s v="No"/>
    <x v="1"/>
    <m/>
    <m/>
    <m/>
    <m/>
    <m/>
    <m/>
    <x v="2"/>
    <x v="2"/>
    <x v="2"/>
    <x v="2"/>
    <x v="2"/>
    <s v="Month-to-Month"/>
    <s v="No"/>
    <x v="1"/>
    <n v="18.75"/>
    <n v="53.15"/>
    <n v="0"/>
    <n v="0"/>
    <n v="9.84"/>
    <n v="62.99"/>
    <x v="2"/>
    <x v="0"/>
    <m/>
  </r>
  <r>
    <x v="6633"/>
    <x v="0"/>
    <x v="25"/>
    <x v="1"/>
    <n v="0"/>
    <x v="38"/>
    <n v="92117"/>
    <n v="32.825085999999999"/>
    <n v="-117.19942399999999"/>
    <n v="0"/>
    <x v="1"/>
    <s v="None"/>
    <s v="Yes"/>
    <n v="32.46"/>
    <s v="Yes"/>
    <x v="0"/>
    <s v="Fiber Optic"/>
    <n v="3"/>
    <s v="No"/>
    <s v="No"/>
    <s v="Yes"/>
    <s v="Yes"/>
    <x v="1"/>
    <x v="0"/>
    <x v="0"/>
    <x v="2"/>
    <x v="0"/>
    <s v="Month-to-Month"/>
    <s v="Yes"/>
    <x v="2"/>
    <n v="87.1"/>
    <n v="341.45"/>
    <n v="0"/>
    <n v="0"/>
    <n v="129.84"/>
    <n v="471.29"/>
    <x v="1"/>
    <x v="1"/>
    <s v="Competitor made better offer"/>
  </r>
  <r>
    <x v="6634"/>
    <x v="1"/>
    <x v="42"/>
    <x v="0"/>
    <n v="2"/>
    <x v="585"/>
    <n v="91006"/>
    <n v="34.137318999999998"/>
    <n v="-118.029837"/>
    <n v="7"/>
    <x v="9"/>
    <s v="Offer A"/>
    <s v="Yes"/>
    <n v="27.93"/>
    <s v="Yes"/>
    <x v="1"/>
    <m/>
    <m/>
    <m/>
    <m/>
    <m/>
    <m/>
    <x v="2"/>
    <x v="2"/>
    <x v="2"/>
    <x v="2"/>
    <x v="2"/>
    <s v="Two Year"/>
    <s v="Yes"/>
    <x v="0"/>
    <n v="25.1"/>
    <n v="1790.8"/>
    <n v="46.81"/>
    <n v="0"/>
    <n v="2010.96"/>
    <n v="3754.95"/>
    <x v="0"/>
    <x v="0"/>
    <m/>
  </r>
  <r>
    <x v="6635"/>
    <x v="0"/>
    <x v="9"/>
    <x v="1"/>
    <n v="0"/>
    <x v="830"/>
    <n v="95646"/>
    <n v="38.631489000000002"/>
    <n v="-120.01516700000001"/>
    <n v="0"/>
    <x v="60"/>
    <s v="Offer B"/>
    <s v="Yes"/>
    <n v="19.04"/>
    <s v="No"/>
    <x v="0"/>
    <s v="Fiber Optic"/>
    <n v="21"/>
    <s v="Yes"/>
    <s v="No"/>
    <s v="Yes"/>
    <s v="Yes"/>
    <x v="0"/>
    <x v="1"/>
    <x v="1"/>
    <x v="3"/>
    <x v="0"/>
    <s v="Two Year"/>
    <s v="Yes"/>
    <x v="0"/>
    <n v="102.5"/>
    <n v="4904.25"/>
    <n v="0"/>
    <n v="0"/>
    <n v="913.92"/>
    <n v="5818.17"/>
    <x v="0"/>
    <x v="0"/>
    <m/>
  </r>
  <r>
    <x v="6636"/>
    <x v="1"/>
    <x v="17"/>
    <x v="1"/>
    <n v="0"/>
    <x v="1045"/>
    <n v="93215"/>
    <n v="35.772244000000001"/>
    <n v="-119.209689"/>
    <n v="0"/>
    <x v="67"/>
    <s v="Offer D"/>
    <s v="Yes"/>
    <n v="35.880000000000003"/>
    <s v="No"/>
    <x v="0"/>
    <s v="Fiber Optic"/>
    <n v="52"/>
    <s v="No"/>
    <s v="No"/>
    <s v="No"/>
    <s v="No"/>
    <x v="1"/>
    <x v="0"/>
    <x v="0"/>
    <x v="2"/>
    <x v="0"/>
    <s v="Month-to-Month"/>
    <s v="Yes"/>
    <x v="1"/>
    <n v="70.8"/>
    <n v="1207"/>
    <n v="0"/>
    <n v="0"/>
    <n v="609.96"/>
    <n v="1816.96"/>
    <x v="0"/>
    <x v="0"/>
    <m/>
  </r>
  <r>
    <x v="6637"/>
    <x v="1"/>
    <x v="14"/>
    <x v="0"/>
    <n v="0"/>
    <x v="324"/>
    <n v="95462"/>
    <n v="38.471049000000001"/>
    <n v="-123.01554899999999"/>
    <n v="7"/>
    <x v="4"/>
    <s v="Offer A"/>
    <s v="Yes"/>
    <n v="5.51"/>
    <s v="No"/>
    <x v="0"/>
    <s v="Cable"/>
    <n v="6"/>
    <s v="Yes"/>
    <s v="Yes"/>
    <s v="Yes"/>
    <s v="Yes"/>
    <x v="0"/>
    <x v="1"/>
    <x v="1"/>
    <x v="3"/>
    <x v="0"/>
    <s v="Two Year"/>
    <s v="Yes"/>
    <x v="1"/>
    <n v="86.1"/>
    <n v="6045.9"/>
    <n v="0"/>
    <n v="0"/>
    <n v="391.21"/>
    <n v="6437.11"/>
    <x v="0"/>
    <x v="0"/>
    <m/>
  </r>
  <r>
    <x v="6638"/>
    <x v="1"/>
    <x v="43"/>
    <x v="1"/>
    <n v="0"/>
    <x v="146"/>
    <n v="90303"/>
    <n v="33.936290999999997"/>
    <n v="-118.332639"/>
    <n v="0"/>
    <x v="32"/>
    <s v="Offer D"/>
    <s v="Yes"/>
    <n v="28.65"/>
    <s v="Yes"/>
    <x v="0"/>
    <s v="Cable"/>
    <n v="27"/>
    <s v="No"/>
    <s v="No"/>
    <s v="No"/>
    <s v="Yes"/>
    <x v="0"/>
    <x v="0"/>
    <x v="0"/>
    <x v="0"/>
    <x v="0"/>
    <s v="Month-to-Month"/>
    <s v="Yes"/>
    <x v="1"/>
    <n v="89.95"/>
    <n v="1178.4000000000001"/>
    <n v="0"/>
    <n v="0"/>
    <n v="401.1"/>
    <n v="1579.5"/>
    <x v="1"/>
    <x v="5"/>
    <s v="Attitude of support person"/>
  </r>
  <r>
    <x v="6639"/>
    <x v="1"/>
    <x v="37"/>
    <x v="1"/>
    <n v="0"/>
    <x v="38"/>
    <n v="92139"/>
    <n v="32.677715999999997"/>
    <n v="-117.04766600000001"/>
    <n v="0"/>
    <x v="13"/>
    <s v="None"/>
    <s v="Yes"/>
    <n v="44.22"/>
    <s v="No"/>
    <x v="1"/>
    <m/>
    <m/>
    <m/>
    <m/>
    <m/>
    <m/>
    <x v="2"/>
    <x v="2"/>
    <x v="2"/>
    <x v="2"/>
    <x v="2"/>
    <s v="Month-to-Month"/>
    <s v="No"/>
    <x v="0"/>
    <n v="19.100000000000001"/>
    <n v="19.100000000000001"/>
    <n v="0"/>
    <n v="0"/>
    <n v="44.22"/>
    <n v="63.32"/>
    <x v="2"/>
    <x v="0"/>
    <m/>
  </r>
  <r>
    <x v="6640"/>
    <x v="0"/>
    <x v="7"/>
    <x v="1"/>
    <n v="0"/>
    <x v="578"/>
    <n v="92249"/>
    <n v="32.730583000000003"/>
    <n v="-115.50108299999999"/>
    <n v="0"/>
    <x v="37"/>
    <s v="None"/>
    <s v="Yes"/>
    <n v="26.85"/>
    <s v="No"/>
    <x v="1"/>
    <m/>
    <m/>
    <m/>
    <m/>
    <m/>
    <m/>
    <x v="2"/>
    <x v="2"/>
    <x v="2"/>
    <x v="2"/>
    <x v="2"/>
    <s v="One Year"/>
    <s v="No"/>
    <x v="0"/>
    <n v="20.05"/>
    <n v="237.7"/>
    <n v="0"/>
    <n v="0"/>
    <n v="295.35000000000002"/>
    <n v="533.04999999999995"/>
    <x v="0"/>
    <x v="0"/>
    <m/>
  </r>
  <r>
    <x v="6641"/>
    <x v="1"/>
    <x v="38"/>
    <x v="0"/>
    <n v="3"/>
    <x v="168"/>
    <n v="95546"/>
    <n v="41.163637000000001"/>
    <n v="-123.704841"/>
    <n v="9"/>
    <x v="9"/>
    <s v="Offer A"/>
    <s v="No"/>
    <m/>
    <m/>
    <x v="0"/>
    <s v="DSL"/>
    <n v="51"/>
    <s v="Yes"/>
    <s v="Yes"/>
    <s v="Yes"/>
    <s v="Yes"/>
    <x v="0"/>
    <x v="1"/>
    <x v="1"/>
    <x v="3"/>
    <x v="1"/>
    <s v="Two Year"/>
    <s v="Yes"/>
    <x v="0"/>
    <n v="65.25"/>
    <n v="4478.8500000000004"/>
    <n v="0"/>
    <n v="80"/>
    <n v="0"/>
    <n v="4558.8500000000004"/>
    <x v="0"/>
    <x v="0"/>
    <m/>
  </r>
  <r>
    <x v="6642"/>
    <x v="1"/>
    <x v="55"/>
    <x v="0"/>
    <n v="0"/>
    <x v="121"/>
    <n v="93274"/>
    <n v="36.185471"/>
    <n v="-119.375243"/>
    <n v="1"/>
    <x v="13"/>
    <s v="None"/>
    <s v="Yes"/>
    <n v="35.15"/>
    <s v="No"/>
    <x v="0"/>
    <s v="Fiber Optic"/>
    <n v="14"/>
    <s v="No"/>
    <s v="No"/>
    <s v="Yes"/>
    <s v="No"/>
    <x v="1"/>
    <x v="0"/>
    <x v="0"/>
    <x v="2"/>
    <x v="1"/>
    <s v="Month-to-Month"/>
    <s v="No"/>
    <x v="1"/>
    <n v="76.2"/>
    <n v="76.2"/>
    <n v="0"/>
    <n v="50"/>
    <n v="35.15"/>
    <n v="161.35"/>
    <x v="1"/>
    <x v="3"/>
    <s v="Don't know"/>
  </r>
  <r>
    <x v="6643"/>
    <x v="0"/>
    <x v="14"/>
    <x v="0"/>
    <n v="0"/>
    <x v="135"/>
    <n v="95050"/>
    <n v="37.351213999999999"/>
    <n v="-121.952417"/>
    <n v="3"/>
    <x v="66"/>
    <s v="None"/>
    <s v="Yes"/>
    <n v="24.51"/>
    <s v="Yes"/>
    <x v="0"/>
    <s v="Fiber Optic"/>
    <n v="27"/>
    <s v="No"/>
    <s v="Yes"/>
    <s v="Yes"/>
    <s v="No"/>
    <x v="0"/>
    <x v="0"/>
    <x v="0"/>
    <x v="0"/>
    <x v="0"/>
    <s v="Month-to-Month"/>
    <s v="Yes"/>
    <x v="1"/>
    <n v="97.35"/>
    <n v="3457.9"/>
    <n v="4.96"/>
    <n v="0"/>
    <n v="882.36"/>
    <n v="4335.3"/>
    <x v="1"/>
    <x v="2"/>
    <s v="Limited range of services"/>
  </r>
  <r>
    <x v="6644"/>
    <x v="1"/>
    <x v="25"/>
    <x v="0"/>
    <n v="1"/>
    <x v="334"/>
    <n v="90621"/>
    <n v="33.874223999999998"/>
    <n v="-117.993368"/>
    <n v="1"/>
    <x v="28"/>
    <s v="Offer C"/>
    <s v="Yes"/>
    <n v="48.17"/>
    <s v="Yes"/>
    <x v="0"/>
    <s v="Fiber Optic"/>
    <n v="15"/>
    <s v="No"/>
    <s v="Yes"/>
    <s v="No"/>
    <s v="Yes"/>
    <x v="1"/>
    <x v="0"/>
    <x v="0"/>
    <x v="2"/>
    <x v="1"/>
    <s v="Month-to-Month"/>
    <s v="Yes"/>
    <x v="0"/>
    <n v="85.2"/>
    <n v="2151.6"/>
    <n v="0"/>
    <n v="30"/>
    <n v="1300.5899999999999"/>
    <n v="3482.19"/>
    <x v="0"/>
    <x v="0"/>
    <m/>
  </r>
  <r>
    <x v="6645"/>
    <x v="0"/>
    <x v="18"/>
    <x v="0"/>
    <n v="0"/>
    <x v="74"/>
    <n v="91801"/>
    <n v="34.090924999999999"/>
    <n v="-118.128164"/>
    <n v="1"/>
    <x v="15"/>
    <s v="None"/>
    <s v="Yes"/>
    <n v="28.1"/>
    <s v="No"/>
    <x v="1"/>
    <m/>
    <m/>
    <m/>
    <m/>
    <m/>
    <m/>
    <x v="2"/>
    <x v="2"/>
    <x v="2"/>
    <x v="2"/>
    <x v="2"/>
    <s v="One Year"/>
    <s v="Yes"/>
    <x v="1"/>
    <n v="19.850000000000001"/>
    <n v="943.1"/>
    <n v="0"/>
    <n v="0"/>
    <n v="1405"/>
    <n v="2348.1"/>
    <x v="0"/>
    <x v="0"/>
    <m/>
  </r>
  <r>
    <x v="6646"/>
    <x v="1"/>
    <x v="44"/>
    <x v="0"/>
    <n v="0"/>
    <x v="386"/>
    <n v="94520"/>
    <n v="38.013824999999997"/>
    <n v="-122.03914399999999"/>
    <n v="1"/>
    <x v="13"/>
    <s v="None"/>
    <s v="Yes"/>
    <n v="32.08"/>
    <s v="No"/>
    <x v="0"/>
    <s v="DSL"/>
    <n v="73"/>
    <s v="No"/>
    <s v="No"/>
    <s v="No"/>
    <s v="No"/>
    <x v="1"/>
    <x v="0"/>
    <x v="1"/>
    <x v="0"/>
    <x v="0"/>
    <s v="Month-to-Month"/>
    <s v="No"/>
    <x v="0"/>
    <n v="44.7"/>
    <n v="44.7"/>
    <n v="0"/>
    <n v="0"/>
    <n v="32.08"/>
    <n v="76.78"/>
    <x v="1"/>
    <x v="3"/>
    <s v="Don't know"/>
  </r>
  <r>
    <x v="6647"/>
    <x v="1"/>
    <x v="7"/>
    <x v="1"/>
    <n v="0"/>
    <x v="284"/>
    <n v="93306"/>
    <n v="35.449880999999998"/>
    <n v="-118.841442"/>
    <n v="0"/>
    <x v="33"/>
    <s v="None"/>
    <s v="Yes"/>
    <n v="41.21"/>
    <s v="Yes"/>
    <x v="0"/>
    <s v="Fiber Optic"/>
    <n v="6"/>
    <s v="No"/>
    <s v="No"/>
    <s v="No"/>
    <s v="No"/>
    <x v="0"/>
    <x v="0"/>
    <x v="0"/>
    <x v="0"/>
    <x v="0"/>
    <s v="Month-to-Month"/>
    <s v="No"/>
    <x v="1"/>
    <n v="83.15"/>
    <n v="2848.45"/>
    <n v="18.84"/>
    <n v="0"/>
    <n v="1442.35"/>
    <n v="4271.96"/>
    <x v="0"/>
    <x v="0"/>
    <m/>
  </r>
  <r>
    <x v="6648"/>
    <x v="1"/>
    <x v="19"/>
    <x v="1"/>
    <n v="0"/>
    <x v="78"/>
    <n v="92028"/>
    <n v="33.362575"/>
    <n v="-117.299644"/>
    <n v="0"/>
    <x v="6"/>
    <s v="Offer E"/>
    <s v="Yes"/>
    <n v="30.61"/>
    <s v="Yes"/>
    <x v="0"/>
    <s v="Fiber Optic"/>
    <n v="59"/>
    <s v="No"/>
    <s v="No"/>
    <s v="No"/>
    <s v="No"/>
    <x v="1"/>
    <x v="1"/>
    <x v="1"/>
    <x v="1"/>
    <x v="0"/>
    <s v="Month-to-Month"/>
    <s v="Yes"/>
    <x v="1"/>
    <n v="86.8"/>
    <n v="620.35"/>
    <n v="0"/>
    <n v="0"/>
    <n v="214.27"/>
    <n v="834.62"/>
    <x v="1"/>
    <x v="1"/>
    <s v="Competitor made better offer"/>
  </r>
  <r>
    <x v="6649"/>
    <x v="0"/>
    <x v="2"/>
    <x v="0"/>
    <n v="0"/>
    <x v="295"/>
    <n v="92066"/>
    <n v="33.215251000000002"/>
    <n v="-116.53633000000001"/>
    <n v="5"/>
    <x v="63"/>
    <s v="Offer B"/>
    <s v="Yes"/>
    <n v="46.24"/>
    <s v="No"/>
    <x v="1"/>
    <m/>
    <m/>
    <m/>
    <m/>
    <m/>
    <m/>
    <x v="2"/>
    <x v="2"/>
    <x v="2"/>
    <x v="2"/>
    <x v="2"/>
    <s v="One Year"/>
    <s v="No"/>
    <x v="0"/>
    <n v="19.05"/>
    <n v="990.45"/>
    <n v="0"/>
    <n v="0"/>
    <n v="2450.7199999999998"/>
    <n v="3441.17"/>
    <x v="0"/>
    <x v="0"/>
    <m/>
  </r>
  <r>
    <x v="6650"/>
    <x v="0"/>
    <x v="38"/>
    <x v="0"/>
    <n v="0"/>
    <x v="754"/>
    <n v="95445"/>
    <n v="38.848081999999998"/>
    <n v="-123.50608"/>
    <n v="7"/>
    <x v="9"/>
    <s v="Offer A"/>
    <s v="Yes"/>
    <n v="20.54"/>
    <s v="No"/>
    <x v="0"/>
    <s v="Cable"/>
    <n v="41"/>
    <s v="Yes"/>
    <s v="Yes"/>
    <s v="Yes"/>
    <s v="Yes"/>
    <x v="0"/>
    <x v="1"/>
    <x v="1"/>
    <x v="3"/>
    <x v="0"/>
    <s v="Two Year"/>
    <s v="No"/>
    <x v="0"/>
    <n v="85.1"/>
    <n v="6155.4"/>
    <n v="0"/>
    <n v="0"/>
    <n v="1478.88"/>
    <n v="7634.28"/>
    <x v="0"/>
    <x v="0"/>
    <m/>
  </r>
  <r>
    <x v="6651"/>
    <x v="1"/>
    <x v="27"/>
    <x v="1"/>
    <n v="0"/>
    <x v="105"/>
    <n v="94708"/>
    <n v="37.897742999999998"/>
    <n v="-122.263124"/>
    <n v="0"/>
    <x v="1"/>
    <s v="None"/>
    <s v="Yes"/>
    <n v="30.44"/>
    <s v="Yes"/>
    <x v="0"/>
    <s v="Cable"/>
    <n v="10"/>
    <s v="No"/>
    <s v="No"/>
    <s v="No"/>
    <s v="No"/>
    <x v="1"/>
    <x v="0"/>
    <x v="0"/>
    <x v="2"/>
    <x v="0"/>
    <s v="Month-to-Month"/>
    <s v="No"/>
    <x v="0"/>
    <n v="50.4"/>
    <n v="206.6"/>
    <n v="0"/>
    <n v="0"/>
    <n v="121.76"/>
    <n v="328.36"/>
    <x v="1"/>
    <x v="1"/>
    <s v="Competitor had better devices"/>
  </r>
  <r>
    <x v="6652"/>
    <x v="1"/>
    <x v="47"/>
    <x v="0"/>
    <n v="0"/>
    <x v="38"/>
    <n v="92126"/>
    <n v="32.886924999999998"/>
    <n v="-117.152162"/>
    <n v="1"/>
    <x v="44"/>
    <s v="Offer C"/>
    <s v="Yes"/>
    <n v="22.57"/>
    <s v="Yes"/>
    <x v="0"/>
    <s v="Fiber Optic"/>
    <n v="11"/>
    <s v="No"/>
    <s v="No"/>
    <s v="Yes"/>
    <s v="No"/>
    <x v="1"/>
    <x v="0"/>
    <x v="0"/>
    <x v="2"/>
    <x v="0"/>
    <s v="Month-to-Month"/>
    <s v="Yes"/>
    <x v="1"/>
    <n v="78.900000000000006"/>
    <n v="2447.9499999999998"/>
    <n v="0"/>
    <n v="0"/>
    <n v="722.24"/>
    <n v="3170.19"/>
    <x v="1"/>
    <x v="1"/>
    <s v="Competitor made better offer"/>
  </r>
  <r>
    <x v="6653"/>
    <x v="0"/>
    <x v="2"/>
    <x v="1"/>
    <n v="0"/>
    <x v="637"/>
    <n v="95948"/>
    <n v="39.346898000000003"/>
    <n v="-121.75953699999999"/>
    <n v="0"/>
    <x v="30"/>
    <s v="Offer C"/>
    <s v="Yes"/>
    <n v="30.28"/>
    <s v="No"/>
    <x v="1"/>
    <m/>
    <m/>
    <m/>
    <m/>
    <m/>
    <m/>
    <x v="2"/>
    <x v="2"/>
    <x v="2"/>
    <x v="2"/>
    <x v="2"/>
    <s v="Month-to-Month"/>
    <s v="No"/>
    <x v="2"/>
    <n v="19.05"/>
    <n v="461.3"/>
    <n v="0"/>
    <n v="0"/>
    <n v="757"/>
    <n v="1218.3"/>
    <x v="0"/>
    <x v="0"/>
    <m/>
  </r>
  <r>
    <x v="6654"/>
    <x v="1"/>
    <x v="52"/>
    <x v="0"/>
    <n v="0"/>
    <x v="21"/>
    <n v="96140"/>
    <n v="39.227434000000002"/>
    <n v="-120.09180600000001"/>
    <n v="4"/>
    <x v="20"/>
    <s v="None"/>
    <s v="Yes"/>
    <n v="6.99"/>
    <s v="No"/>
    <x v="0"/>
    <s v="Fiber Optic"/>
    <n v="22"/>
    <s v="No"/>
    <s v="No"/>
    <s v="Yes"/>
    <s v="Yes"/>
    <x v="1"/>
    <x v="1"/>
    <x v="1"/>
    <x v="1"/>
    <x v="1"/>
    <s v="Month-to-Month"/>
    <s v="Yes"/>
    <x v="1"/>
    <n v="90.35"/>
    <n v="3419.3"/>
    <n v="0"/>
    <n v="150"/>
    <n v="258.63"/>
    <n v="3827.93"/>
    <x v="0"/>
    <x v="0"/>
    <m/>
  </r>
  <r>
    <x v="6655"/>
    <x v="1"/>
    <x v="35"/>
    <x v="0"/>
    <n v="3"/>
    <x v="367"/>
    <n v="92782"/>
    <n v="33.738543"/>
    <n v="-117.78504599999999"/>
    <n v="2"/>
    <x v="18"/>
    <s v="Offer C"/>
    <s v="Yes"/>
    <n v="36.71"/>
    <s v="Yes"/>
    <x v="0"/>
    <s v="DSL"/>
    <n v="57"/>
    <s v="No"/>
    <s v="No"/>
    <s v="Yes"/>
    <s v="Yes"/>
    <x v="0"/>
    <x v="1"/>
    <x v="1"/>
    <x v="3"/>
    <x v="0"/>
    <s v="One Year"/>
    <s v="Yes"/>
    <x v="0"/>
    <n v="82"/>
    <n v="2083.1"/>
    <n v="42.43"/>
    <n v="0"/>
    <n v="954.46"/>
    <n v="2995.13"/>
    <x v="0"/>
    <x v="0"/>
    <m/>
  </r>
  <r>
    <x v="6656"/>
    <x v="1"/>
    <x v="51"/>
    <x v="0"/>
    <n v="3"/>
    <x v="239"/>
    <n v="90504"/>
    <n v="33.867257000000002"/>
    <n v="-118.330794"/>
    <n v="4"/>
    <x v="33"/>
    <s v="None"/>
    <s v="Yes"/>
    <n v="48.08"/>
    <s v="Yes"/>
    <x v="0"/>
    <s v="Fiber Optic"/>
    <n v="53"/>
    <s v="No"/>
    <s v="Yes"/>
    <s v="No"/>
    <s v="No"/>
    <x v="0"/>
    <x v="0"/>
    <x v="0"/>
    <x v="0"/>
    <x v="1"/>
    <s v="Month-to-Month"/>
    <s v="Yes"/>
    <x v="1"/>
    <n v="89.65"/>
    <n v="3161.6"/>
    <n v="0"/>
    <n v="40"/>
    <n v="1682.8"/>
    <n v="4884.3999999999996"/>
    <x v="0"/>
    <x v="0"/>
    <m/>
  </r>
  <r>
    <x v="6657"/>
    <x v="1"/>
    <x v="28"/>
    <x v="0"/>
    <n v="0"/>
    <x v="67"/>
    <n v="95560"/>
    <n v="40.142256000000003"/>
    <n v="-123.85292699999999"/>
    <n v="10"/>
    <x v="4"/>
    <s v="None"/>
    <s v="Yes"/>
    <n v="11.35"/>
    <s v="No"/>
    <x v="0"/>
    <s v="DSL"/>
    <n v="24"/>
    <s v="Yes"/>
    <s v="Yes"/>
    <s v="No"/>
    <s v="Yes"/>
    <x v="0"/>
    <x v="0"/>
    <x v="0"/>
    <x v="0"/>
    <x v="0"/>
    <s v="One Year"/>
    <s v="Yes"/>
    <x v="1"/>
    <n v="71"/>
    <n v="5012.1000000000004"/>
    <n v="0"/>
    <n v="0"/>
    <n v="805.85"/>
    <n v="5817.95"/>
    <x v="0"/>
    <x v="0"/>
    <m/>
  </r>
  <r>
    <x v="6658"/>
    <x v="0"/>
    <x v="34"/>
    <x v="1"/>
    <n v="0"/>
    <x v="509"/>
    <n v="93424"/>
    <n v="35.186644000000001"/>
    <n v="-120.72830500000001"/>
    <n v="0"/>
    <x v="61"/>
    <s v="None"/>
    <s v="Yes"/>
    <n v="33.049999999999997"/>
    <s v="Yes"/>
    <x v="0"/>
    <s v="Cable"/>
    <n v="7"/>
    <s v="Yes"/>
    <s v="No"/>
    <s v="Yes"/>
    <s v="No"/>
    <x v="1"/>
    <x v="0"/>
    <x v="0"/>
    <x v="2"/>
    <x v="0"/>
    <s v="One Year"/>
    <s v="No"/>
    <x v="0"/>
    <n v="59"/>
    <n v="1654.45"/>
    <n v="0"/>
    <n v="0"/>
    <n v="925.4"/>
    <n v="2579.85"/>
    <x v="0"/>
    <x v="0"/>
    <m/>
  </r>
  <r>
    <x v="6659"/>
    <x v="0"/>
    <x v="11"/>
    <x v="1"/>
    <n v="0"/>
    <x v="180"/>
    <n v="91423"/>
    <n v="34.146957"/>
    <n v="-118.43213799999999"/>
    <n v="0"/>
    <x v="49"/>
    <s v="Offer D"/>
    <s v="Yes"/>
    <n v="36.340000000000003"/>
    <s v="No"/>
    <x v="0"/>
    <s v="DSL"/>
    <n v="48"/>
    <s v="No"/>
    <s v="No"/>
    <s v="Yes"/>
    <s v="No"/>
    <x v="1"/>
    <x v="1"/>
    <x v="1"/>
    <x v="1"/>
    <x v="0"/>
    <s v="Month-to-Month"/>
    <s v="Yes"/>
    <x v="1"/>
    <n v="59.45"/>
    <n v="892.65"/>
    <n v="0"/>
    <n v="0"/>
    <n v="545.1"/>
    <n v="1437.75"/>
    <x v="1"/>
    <x v="2"/>
    <s v="Network reliability"/>
  </r>
  <r>
    <x v="6660"/>
    <x v="1"/>
    <x v="2"/>
    <x v="0"/>
    <n v="0"/>
    <x v="285"/>
    <n v="96027"/>
    <n v="41.405192999999997"/>
    <n v="-123.008567"/>
    <n v="8"/>
    <x v="4"/>
    <s v="None"/>
    <s v="Yes"/>
    <n v="27.16"/>
    <s v="Yes"/>
    <x v="0"/>
    <s v="Fiber Optic"/>
    <n v="3"/>
    <s v="No"/>
    <s v="Yes"/>
    <s v="Yes"/>
    <s v="Yes"/>
    <x v="0"/>
    <x v="1"/>
    <x v="1"/>
    <x v="3"/>
    <x v="0"/>
    <s v="One Year"/>
    <s v="Yes"/>
    <x v="1"/>
    <n v="113.15"/>
    <n v="7953.25"/>
    <n v="0"/>
    <n v="0"/>
    <n v="1928.36"/>
    <n v="9881.61"/>
    <x v="0"/>
    <x v="0"/>
    <m/>
  </r>
  <r>
    <x v="6661"/>
    <x v="1"/>
    <x v="24"/>
    <x v="0"/>
    <n v="0"/>
    <x v="159"/>
    <n v="93522"/>
    <n v="36.319181"/>
    <n v="-117.593053"/>
    <n v="10"/>
    <x v="40"/>
    <s v="Offer A"/>
    <s v="Yes"/>
    <n v="24.08"/>
    <s v="No"/>
    <x v="0"/>
    <s v="DSL"/>
    <n v="46"/>
    <s v="Yes"/>
    <s v="Yes"/>
    <s v="Yes"/>
    <s v="No"/>
    <x v="0"/>
    <x v="1"/>
    <x v="1"/>
    <x v="3"/>
    <x v="0"/>
    <s v="Two Year"/>
    <s v="Yes"/>
    <x v="0"/>
    <n v="80.150000000000006"/>
    <n v="5600.15"/>
    <n v="0"/>
    <n v="0"/>
    <n v="1685.6"/>
    <n v="7285.75"/>
    <x v="0"/>
    <x v="0"/>
    <m/>
  </r>
  <r>
    <x v="6662"/>
    <x v="0"/>
    <x v="23"/>
    <x v="0"/>
    <n v="0"/>
    <x v="816"/>
    <n v="92037"/>
    <n v="32.853743000000001"/>
    <n v="-117.25033999999999"/>
    <n v="8"/>
    <x v="4"/>
    <s v="None"/>
    <s v="Yes"/>
    <n v="43.61"/>
    <s v="No"/>
    <x v="0"/>
    <s v="Cable"/>
    <n v="27"/>
    <s v="No"/>
    <s v="Yes"/>
    <s v="Yes"/>
    <s v="Yes"/>
    <x v="0"/>
    <x v="1"/>
    <x v="1"/>
    <x v="3"/>
    <x v="0"/>
    <s v="Two Year"/>
    <s v="Yes"/>
    <x v="0"/>
    <n v="80.7"/>
    <n v="5705.05"/>
    <n v="0"/>
    <n v="0"/>
    <n v="3096.31"/>
    <n v="8801.36"/>
    <x v="0"/>
    <x v="0"/>
    <m/>
  </r>
  <r>
    <x v="6663"/>
    <x v="1"/>
    <x v="34"/>
    <x v="1"/>
    <n v="0"/>
    <x v="113"/>
    <n v="95837"/>
    <n v="38.691606999999998"/>
    <n v="-121.602284"/>
    <n v="0"/>
    <x v="55"/>
    <s v="None"/>
    <s v="Yes"/>
    <n v="24.35"/>
    <s v="Yes"/>
    <x v="0"/>
    <s v="Fiber Optic"/>
    <n v="16"/>
    <s v="Yes"/>
    <s v="Yes"/>
    <s v="No"/>
    <s v="No"/>
    <x v="1"/>
    <x v="1"/>
    <x v="1"/>
    <x v="1"/>
    <x v="0"/>
    <s v="One Year"/>
    <s v="Yes"/>
    <x v="1"/>
    <n v="92.3"/>
    <n v="5731.45"/>
    <n v="0"/>
    <n v="0"/>
    <n v="1509.7"/>
    <n v="7241.15"/>
    <x v="0"/>
    <x v="0"/>
    <m/>
  </r>
  <r>
    <x v="6664"/>
    <x v="1"/>
    <x v="28"/>
    <x v="0"/>
    <n v="0"/>
    <x v="928"/>
    <n v="92567"/>
    <n v="33.827689999999997"/>
    <n v="-117.102244"/>
    <n v="6"/>
    <x v="9"/>
    <s v="Offer A"/>
    <s v="Yes"/>
    <n v="30.3"/>
    <s v="Yes"/>
    <x v="0"/>
    <s v="Fiber Optic"/>
    <n v="14"/>
    <s v="Yes"/>
    <s v="Yes"/>
    <s v="Yes"/>
    <s v="Yes"/>
    <x v="0"/>
    <x v="1"/>
    <x v="1"/>
    <x v="3"/>
    <x v="1"/>
    <s v="Two Year"/>
    <s v="Yes"/>
    <x v="0"/>
    <n v="112.9"/>
    <n v="8061.5"/>
    <n v="0"/>
    <n v="20"/>
    <n v="2181.6"/>
    <n v="10263.1"/>
    <x v="0"/>
    <x v="0"/>
    <m/>
  </r>
  <r>
    <x v="6665"/>
    <x v="0"/>
    <x v="56"/>
    <x v="1"/>
    <n v="1"/>
    <x v="974"/>
    <n v="93604"/>
    <n v="37.458367000000003"/>
    <n v="-119.345011"/>
    <n v="0"/>
    <x v="32"/>
    <s v="Offer D"/>
    <s v="Yes"/>
    <n v="44.14"/>
    <s v="No"/>
    <x v="0"/>
    <s v="DSL"/>
    <n v="24"/>
    <s v="No"/>
    <s v="No"/>
    <s v="Yes"/>
    <s v="No"/>
    <x v="0"/>
    <x v="0"/>
    <x v="0"/>
    <x v="0"/>
    <x v="0"/>
    <s v="Month-to-Month"/>
    <s v="Yes"/>
    <x v="0"/>
    <n v="59.8"/>
    <n v="824.85"/>
    <n v="0"/>
    <n v="0"/>
    <n v="617.96"/>
    <n v="1442.81"/>
    <x v="0"/>
    <x v="0"/>
    <m/>
  </r>
  <r>
    <x v="6666"/>
    <x v="0"/>
    <x v="34"/>
    <x v="0"/>
    <n v="3"/>
    <x v="272"/>
    <n v="94588"/>
    <n v="37.685051999999999"/>
    <n v="-121.91206099999999"/>
    <n v="9"/>
    <x v="40"/>
    <s v="Offer A"/>
    <s v="Yes"/>
    <n v="39.53"/>
    <s v="No"/>
    <x v="0"/>
    <s v="DSL"/>
    <n v="53"/>
    <s v="Yes"/>
    <s v="No"/>
    <s v="No"/>
    <s v="Yes"/>
    <x v="0"/>
    <x v="1"/>
    <x v="1"/>
    <x v="3"/>
    <x v="0"/>
    <s v="Two Year"/>
    <s v="No"/>
    <x v="0"/>
    <n v="75.349999999999994"/>
    <n v="5437.75"/>
    <n v="0"/>
    <n v="0"/>
    <n v="2767.1"/>
    <n v="8204.85"/>
    <x v="0"/>
    <x v="0"/>
    <m/>
  </r>
  <r>
    <x v="6667"/>
    <x v="1"/>
    <x v="27"/>
    <x v="1"/>
    <n v="3"/>
    <x v="743"/>
    <n v="92242"/>
    <n v="34.137742000000003"/>
    <n v="-114.36514"/>
    <n v="0"/>
    <x v="0"/>
    <s v="None"/>
    <s v="Yes"/>
    <n v="27.34"/>
    <s v="No"/>
    <x v="1"/>
    <m/>
    <m/>
    <m/>
    <m/>
    <m/>
    <m/>
    <x v="2"/>
    <x v="2"/>
    <x v="2"/>
    <x v="2"/>
    <x v="2"/>
    <s v="One Year"/>
    <s v="No"/>
    <x v="0"/>
    <n v="20.100000000000001"/>
    <n v="190.25"/>
    <n v="0"/>
    <n v="0"/>
    <n v="246.06"/>
    <n v="436.31"/>
    <x v="0"/>
    <x v="0"/>
    <m/>
  </r>
  <r>
    <x v="6668"/>
    <x v="0"/>
    <x v="34"/>
    <x v="0"/>
    <n v="1"/>
    <x v="990"/>
    <n v="92376"/>
    <n v="34.109774999999999"/>
    <n v="-117.37890400000001"/>
    <n v="5"/>
    <x v="9"/>
    <s v="Offer A"/>
    <s v="Yes"/>
    <n v="32.590000000000003"/>
    <s v="Yes"/>
    <x v="0"/>
    <s v="DSL"/>
    <n v="14"/>
    <s v="Yes"/>
    <s v="Yes"/>
    <s v="Yes"/>
    <s v="Yes"/>
    <x v="1"/>
    <x v="1"/>
    <x v="1"/>
    <x v="1"/>
    <x v="0"/>
    <s v="Two Year"/>
    <s v="Yes"/>
    <x v="1"/>
    <n v="79.5"/>
    <n v="5661.7"/>
    <n v="0"/>
    <n v="0"/>
    <n v="2346.48"/>
    <n v="8008.18"/>
    <x v="0"/>
    <x v="0"/>
    <m/>
  </r>
  <r>
    <x v="6669"/>
    <x v="0"/>
    <x v="22"/>
    <x v="0"/>
    <n v="0"/>
    <x v="627"/>
    <n v="90701"/>
    <n v="33.867592999999999"/>
    <n v="-118.080637"/>
    <n v="8"/>
    <x v="5"/>
    <s v="None"/>
    <s v="Yes"/>
    <n v="10.67"/>
    <s v="Yes"/>
    <x v="0"/>
    <s v="Fiber Optic"/>
    <n v="23"/>
    <s v="No"/>
    <s v="Yes"/>
    <s v="Yes"/>
    <s v="Yes"/>
    <x v="0"/>
    <x v="1"/>
    <x v="1"/>
    <x v="3"/>
    <x v="0"/>
    <s v="Two Year"/>
    <s v="Yes"/>
    <x v="1"/>
    <n v="109.25"/>
    <n v="6841.4"/>
    <n v="0"/>
    <n v="0"/>
    <n v="672.21"/>
    <n v="7513.61"/>
    <x v="0"/>
    <x v="0"/>
    <m/>
  </r>
  <r>
    <x v="6670"/>
    <x v="0"/>
    <x v="3"/>
    <x v="1"/>
    <n v="0"/>
    <x v="1093"/>
    <n v="92210"/>
    <n v="33.537646000000002"/>
    <n v="-116.291089"/>
    <n v="0"/>
    <x v="13"/>
    <s v="Offer E"/>
    <s v="Yes"/>
    <n v="24.75"/>
    <s v="No"/>
    <x v="0"/>
    <s v="Fiber Optic"/>
    <n v="22"/>
    <s v="No"/>
    <s v="No"/>
    <s v="No"/>
    <s v="No"/>
    <x v="1"/>
    <x v="0"/>
    <x v="0"/>
    <x v="2"/>
    <x v="1"/>
    <s v="Month-to-Month"/>
    <s v="Yes"/>
    <x v="1"/>
    <n v="71.150000000000006"/>
    <n v="71.150000000000006"/>
    <n v="0"/>
    <n v="20"/>
    <n v="24.75"/>
    <n v="115.9"/>
    <x v="1"/>
    <x v="1"/>
    <s v="Competitor made better offer"/>
  </r>
  <r>
    <x v="6671"/>
    <x v="0"/>
    <x v="7"/>
    <x v="0"/>
    <n v="0"/>
    <x v="31"/>
    <n v="90044"/>
    <n v="33.952714"/>
    <n v="-118.292061"/>
    <n v="8"/>
    <x v="40"/>
    <s v="None"/>
    <s v="Yes"/>
    <n v="29.38"/>
    <s v="Yes"/>
    <x v="0"/>
    <s v="DSL"/>
    <n v="23"/>
    <s v="Yes"/>
    <s v="Yes"/>
    <s v="No"/>
    <s v="No"/>
    <x v="0"/>
    <x v="0"/>
    <x v="0"/>
    <x v="0"/>
    <x v="1"/>
    <s v="Two Year"/>
    <s v="Yes"/>
    <x v="0"/>
    <n v="69.2"/>
    <n v="4872.3500000000004"/>
    <n v="0"/>
    <n v="80"/>
    <n v="2056.6"/>
    <n v="7008.95"/>
    <x v="0"/>
    <x v="0"/>
    <m/>
  </r>
  <r>
    <x v="6672"/>
    <x v="0"/>
    <x v="51"/>
    <x v="0"/>
    <n v="1"/>
    <x v="604"/>
    <n v="95323"/>
    <n v="37.605925999999997"/>
    <n v="-120.69955"/>
    <n v="1"/>
    <x v="9"/>
    <s v="Offer A"/>
    <s v="Yes"/>
    <n v="15.58"/>
    <s v="Yes"/>
    <x v="0"/>
    <s v="DSL"/>
    <n v="20"/>
    <s v="Yes"/>
    <s v="Yes"/>
    <s v="Yes"/>
    <s v="Yes"/>
    <x v="0"/>
    <x v="1"/>
    <x v="1"/>
    <x v="3"/>
    <x v="0"/>
    <s v="Two Year"/>
    <s v="No"/>
    <x v="0"/>
    <n v="89.75"/>
    <n v="6595.9"/>
    <n v="0"/>
    <n v="0"/>
    <n v="1121.76"/>
    <n v="7717.66"/>
    <x v="0"/>
    <x v="0"/>
    <m/>
  </r>
  <r>
    <x v="6673"/>
    <x v="1"/>
    <x v="48"/>
    <x v="0"/>
    <n v="0"/>
    <x v="913"/>
    <n v="94535"/>
    <n v="38.265898999999997"/>
    <n v="-121.93946099999999"/>
    <n v="9"/>
    <x v="58"/>
    <s v="Offer E"/>
    <s v="Yes"/>
    <n v="22.4"/>
    <s v="No"/>
    <x v="0"/>
    <s v="DSL"/>
    <n v="23"/>
    <s v="Yes"/>
    <s v="No"/>
    <s v="No"/>
    <s v="No"/>
    <x v="0"/>
    <x v="0"/>
    <x v="0"/>
    <x v="0"/>
    <x v="0"/>
    <s v="One Year"/>
    <s v="No"/>
    <x v="1"/>
    <n v="60.9"/>
    <n v="551.95000000000005"/>
    <n v="16.579999999999998"/>
    <n v="0"/>
    <n v="179.2"/>
    <n v="714.57"/>
    <x v="0"/>
    <x v="0"/>
    <m/>
  </r>
  <r>
    <x v="6674"/>
    <x v="0"/>
    <x v="16"/>
    <x v="1"/>
    <n v="0"/>
    <x v="38"/>
    <n v="92130"/>
    <n v="32.957194999999999"/>
    <n v="-117.20254199999999"/>
    <n v="0"/>
    <x v="71"/>
    <s v="None"/>
    <s v="Yes"/>
    <n v="9.5299999999999994"/>
    <s v="Yes"/>
    <x v="0"/>
    <s v="Fiber Optic"/>
    <n v="17"/>
    <s v="No"/>
    <s v="No"/>
    <s v="No"/>
    <s v="No"/>
    <x v="0"/>
    <x v="0"/>
    <x v="0"/>
    <x v="0"/>
    <x v="0"/>
    <s v="Month-to-Month"/>
    <s v="Yes"/>
    <x v="1"/>
    <n v="84.65"/>
    <n v="3541.35"/>
    <n v="0"/>
    <n v="0"/>
    <n v="400.26"/>
    <n v="3941.61"/>
    <x v="1"/>
    <x v="1"/>
    <s v="Competitor made better offer"/>
  </r>
  <r>
    <x v="6675"/>
    <x v="0"/>
    <x v="39"/>
    <x v="1"/>
    <n v="0"/>
    <x v="766"/>
    <n v="93618"/>
    <n v="36.523618999999997"/>
    <n v="-119.38686800000001"/>
    <n v="0"/>
    <x v="68"/>
    <s v="None"/>
    <s v="Yes"/>
    <n v="13.65"/>
    <s v="Yes"/>
    <x v="0"/>
    <s v="Fiber Optic"/>
    <n v="5"/>
    <s v="No"/>
    <s v="Yes"/>
    <s v="No"/>
    <s v="No"/>
    <x v="0"/>
    <x v="0"/>
    <x v="0"/>
    <x v="0"/>
    <x v="0"/>
    <s v="Month-to-Month"/>
    <s v="Yes"/>
    <x v="0"/>
    <n v="90"/>
    <n v="1527.35"/>
    <n v="0"/>
    <n v="0"/>
    <n v="245.7"/>
    <n v="1773.05"/>
    <x v="1"/>
    <x v="1"/>
    <s v="Competitor had better devices"/>
  </r>
  <r>
    <x v="6676"/>
    <x v="1"/>
    <x v="59"/>
    <x v="0"/>
    <n v="0"/>
    <x v="31"/>
    <n v="90025"/>
    <n v="34.046174000000001"/>
    <n v="-118.446333"/>
    <n v="1"/>
    <x v="22"/>
    <s v="None"/>
    <s v="Yes"/>
    <n v="25.83"/>
    <s v="Yes"/>
    <x v="0"/>
    <s v="Fiber Optic"/>
    <n v="24"/>
    <s v="No"/>
    <s v="Yes"/>
    <s v="Yes"/>
    <s v="No"/>
    <x v="1"/>
    <x v="1"/>
    <x v="1"/>
    <x v="1"/>
    <x v="0"/>
    <s v="One Year"/>
    <s v="No"/>
    <x v="1"/>
    <n v="95.3"/>
    <n v="6273.4"/>
    <n v="0"/>
    <n v="0"/>
    <n v="1704.78"/>
    <n v="7978.18"/>
    <x v="0"/>
    <x v="0"/>
    <m/>
  </r>
  <r>
    <x v="6677"/>
    <x v="1"/>
    <x v="19"/>
    <x v="1"/>
    <n v="0"/>
    <x v="1105"/>
    <n v="95956"/>
    <n v="39.937016999999997"/>
    <n v="-121.058043"/>
    <n v="0"/>
    <x v="46"/>
    <s v="None"/>
    <s v="Yes"/>
    <n v="17.98"/>
    <s v="Yes"/>
    <x v="0"/>
    <s v="Fiber Optic"/>
    <n v="26"/>
    <s v="No"/>
    <s v="No"/>
    <s v="No"/>
    <s v="No"/>
    <x v="1"/>
    <x v="0"/>
    <x v="0"/>
    <x v="2"/>
    <x v="0"/>
    <s v="Month-to-Month"/>
    <s v="No"/>
    <x v="1"/>
    <n v="75.05"/>
    <n v="786.3"/>
    <n v="0"/>
    <n v="0"/>
    <n v="179.8"/>
    <n v="966.1"/>
    <x v="0"/>
    <x v="0"/>
    <m/>
  </r>
  <r>
    <x v="6678"/>
    <x v="1"/>
    <x v="52"/>
    <x v="1"/>
    <n v="2"/>
    <x v="32"/>
    <n v="92231"/>
    <n v="32.690654000000002"/>
    <n v="-115.431225"/>
    <n v="0"/>
    <x v="30"/>
    <s v="None"/>
    <s v="No"/>
    <m/>
    <m/>
    <x v="0"/>
    <s v="DSL"/>
    <n v="18"/>
    <s v="Yes"/>
    <s v="No"/>
    <s v="No"/>
    <s v="No"/>
    <x v="0"/>
    <x v="0"/>
    <x v="0"/>
    <x v="0"/>
    <x v="0"/>
    <s v="One Year"/>
    <s v="Yes"/>
    <x v="0"/>
    <n v="40.65"/>
    <n v="970.55"/>
    <n v="0"/>
    <n v="0"/>
    <n v="0"/>
    <n v="970.55"/>
    <x v="0"/>
    <x v="0"/>
    <m/>
  </r>
  <r>
    <x v="6679"/>
    <x v="1"/>
    <x v="33"/>
    <x v="0"/>
    <n v="2"/>
    <x v="705"/>
    <n v="95901"/>
    <n v="39.195140000000002"/>
    <n v="-121.503883"/>
    <n v="1"/>
    <x v="14"/>
    <s v="None"/>
    <s v="Yes"/>
    <n v="22.31"/>
    <s v="Yes"/>
    <x v="0"/>
    <s v="Fiber Optic"/>
    <n v="19"/>
    <s v="No"/>
    <s v="Yes"/>
    <s v="Yes"/>
    <s v="No"/>
    <x v="1"/>
    <x v="1"/>
    <x v="1"/>
    <x v="1"/>
    <x v="0"/>
    <s v="Month-to-Month"/>
    <s v="Yes"/>
    <x v="1"/>
    <n v="95.95"/>
    <n v="4456.6499999999996"/>
    <n v="0"/>
    <n v="0"/>
    <n v="1003.95"/>
    <n v="5460.6"/>
    <x v="0"/>
    <x v="0"/>
    <m/>
  </r>
  <r>
    <x v="6680"/>
    <x v="0"/>
    <x v="21"/>
    <x v="0"/>
    <n v="3"/>
    <x v="129"/>
    <n v="92532"/>
    <n v="33.705835999999998"/>
    <n v="-117.31820399999999"/>
    <n v="8"/>
    <x v="37"/>
    <s v="None"/>
    <s v="Yes"/>
    <n v="44.84"/>
    <s v="No"/>
    <x v="0"/>
    <s v="DSL"/>
    <n v="57"/>
    <s v="Yes"/>
    <s v="No"/>
    <s v="No"/>
    <s v="No"/>
    <x v="1"/>
    <x v="0"/>
    <x v="0"/>
    <x v="2"/>
    <x v="1"/>
    <s v="Month-to-Month"/>
    <s v="No"/>
    <x v="1"/>
    <n v="51"/>
    <n v="581.70000000000005"/>
    <n v="0"/>
    <n v="60"/>
    <n v="493.24"/>
    <n v="1134.94"/>
    <x v="0"/>
    <x v="0"/>
    <m/>
  </r>
  <r>
    <x v="6681"/>
    <x v="1"/>
    <x v="50"/>
    <x v="1"/>
    <n v="0"/>
    <x v="38"/>
    <n v="92117"/>
    <n v="32.825085999999999"/>
    <n v="-117.19942399999999"/>
    <n v="0"/>
    <x v="13"/>
    <s v="Offer E"/>
    <s v="Yes"/>
    <n v="30.17"/>
    <s v="Yes"/>
    <x v="0"/>
    <s v="Fiber Optic"/>
    <n v="6"/>
    <s v="No"/>
    <s v="No"/>
    <s v="No"/>
    <s v="No"/>
    <x v="0"/>
    <x v="1"/>
    <x v="0"/>
    <x v="1"/>
    <x v="0"/>
    <s v="Month-to-Month"/>
    <s v="Yes"/>
    <x v="1"/>
    <n v="93.55"/>
    <n v="93.55"/>
    <n v="0"/>
    <n v="0"/>
    <n v="30.17"/>
    <n v="123.72"/>
    <x v="1"/>
    <x v="1"/>
    <s v="Competitor made better offer"/>
  </r>
  <r>
    <x v="6682"/>
    <x v="0"/>
    <x v="26"/>
    <x v="1"/>
    <n v="0"/>
    <x v="749"/>
    <n v="92054"/>
    <n v="33.351058999999999"/>
    <n v="-117.420557"/>
    <n v="0"/>
    <x v="58"/>
    <s v="Offer E"/>
    <s v="Yes"/>
    <n v="31.02"/>
    <s v="No"/>
    <x v="1"/>
    <m/>
    <m/>
    <m/>
    <m/>
    <m/>
    <m/>
    <x v="2"/>
    <x v="2"/>
    <x v="2"/>
    <x v="2"/>
    <x v="2"/>
    <s v="One Year"/>
    <s v="Yes"/>
    <x v="0"/>
    <n v="19.2"/>
    <n v="161.94999999999999"/>
    <n v="0"/>
    <n v="0"/>
    <n v="248.16"/>
    <n v="410.11"/>
    <x v="0"/>
    <x v="0"/>
    <m/>
  </r>
  <r>
    <x v="6683"/>
    <x v="0"/>
    <x v="45"/>
    <x v="0"/>
    <n v="0"/>
    <x v="170"/>
    <n v="95527"/>
    <n v="40.854512"/>
    <n v="-123.450097"/>
    <n v="7"/>
    <x v="9"/>
    <s v="None"/>
    <s v="Yes"/>
    <n v="15.23"/>
    <s v="Yes"/>
    <x v="0"/>
    <s v="DSL"/>
    <n v="26"/>
    <s v="Yes"/>
    <s v="Yes"/>
    <s v="No"/>
    <s v="Yes"/>
    <x v="1"/>
    <x v="0"/>
    <x v="0"/>
    <x v="2"/>
    <x v="0"/>
    <s v="Two Year"/>
    <s v="No"/>
    <x v="1"/>
    <n v="64.75"/>
    <n v="4804.75"/>
    <n v="0"/>
    <n v="0"/>
    <n v="1096.56"/>
    <n v="5901.31"/>
    <x v="0"/>
    <x v="0"/>
    <m/>
  </r>
  <r>
    <x v="6684"/>
    <x v="0"/>
    <x v="7"/>
    <x v="0"/>
    <n v="2"/>
    <x v="530"/>
    <n v="95691"/>
    <n v="38.627951000000003"/>
    <n v="-121.593287"/>
    <n v="3"/>
    <x v="48"/>
    <s v="Offer B"/>
    <s v="Yes"/>
    <n v="40.479999999999997"/>
    <s v="Yes"/>
    <x v="0"/>
    <s v="DSL"/>
    <n v="20"/>
    <s v="Yes"/>
    <s v="Yes"/>
    <s v="Yes"/>
    <s v="Yes"/>
    <x v="1"/>
    <x v="1"/>
    <x v="1"/>
    <x v="1"/>
    <x v="0"/>
    <s v="One Year"/>
    <s v="Yes"/>
    <x v="1"/>
    <n v="79.400000000000006"/>
    <n v="4820.55"/>
    <n v="0"/>
    <n v="0"/>
    <n v="2469.2800000000002"/>
    <n v="7289.83"/>
    <x v="0"/>
    <x v="0"/>
    <m/>
  </r>
  <r>
    <x v="6685"/>
    <x v="0"/>
    <x v="54"/>
    <x v="1"/>
    <n v="0"/>
    <x v="55"/>
    <n v="90275"/>
    <n v="33.753146000000001"/>
    <n v="-118.367459"/>
    <n v="0"/>
    <x v="33"/>
    <s v="Offer C"/>
    <s v="Yes"/>
    <n v="13.14"/>
    <s v="Yes"/>
    <x v="0"/>
    <s v="Fiber Optic"/>
    <n v="6"/>
    <s v="No"/>
    <s v="No"/>
    <s v="No"/>
    <s v="Yes"/>
    <x v="1"/>
    <x v="0"/>
    <x v="0"/>
    <x v="2"/>
    <x v="0"/>
    <s v="Month-to-Month"/>
    <s v="No"/>
    <x v="0"/>
    <n v="80.05"/>
    <n v="2835.9"/>
    <n v="0"/>
    <n v="0"/>
    <n v="459.9"/>
    <n v="3295.8"/>
    <x v="0"/>
    <x v="0"/>
    <m/>
  </r>
  <r>
    <x v="6686"/>
    <x v="1"/>
    <x v="31"/>
    <x v="1"/>
    <n v="0"/>
    <x v="712"/>
    <n v="94526"/>
    <n v="37.815458999999997"/>
    <n v="-121.977203"/>
    <n v="0"/>
    <x v="19"/>
    <s v="Offer A"/>
    <s v="Yes"/>
    <n v="42.49"/>
    <s v="No"/>
    <x v="1"/>
    <m/>
    <m/>
    <m/>
    <m/>
    <m/>
    <m/>
    <x v="2"/>
    <x v="2"/>
    <x v="2"/>
    <x v="2"/>
    <x v="2"/>
    <s v="Two Year"/>
    <s v="Yes"/>
    <x v="0"/>
    <n v="19.100000000000001"/>
    <n v="1268.8499999999999"/>
    <n v="0"/>
    <n v="0"/>
    <n v="2931.81"/>
    <n v="4200.66"/>
    <x v="0"/>
    <x v="0"/>
    <m/>
  </r>
  <r>
    <x v="6687"/>
    <x v="1"/>
    <x v="9"/>
    <x v="1"/>
    <n v="0"/>
    <x v="332"/>
    <n v="91765"/>
    <n v="33.992415999999999"/>
    <n v="-117.807874"/>
    <n v="0"/>
    <x v="26"/>
    <s v="None"/>
    <s v="No"/>
    <m/>
    <m/>
    <x v="0"/>
    <s v="DSL"/>
    <n v="7"/>
    <s v="No"/>
    <s v="No"/>
    <s v="No"/>
    <s v="Yes"/>
    <x v="0"/>
    <x v="1"/>
    <x v="1"/>
    <x v="3"/>
    <x v="0"/>
    <s v="Month-to-Month"/>
    <s v="Yes"/>
    <x v="1"/>
    <n v="51.7"/>
    <n v="3005.8"/>
    <n v="0"/>
    <n v="0"/>
    <n v="0"/>
    <n v="3005.8"/>
    <x v="0"/>
    <x v="0"/>
    <m/>
  </r>
  <r>
    <x v="6688"/>
    <x v="1"/>
    <x v="5"/>
    <x v="1"/>
    <n v="2"/>
    <x v="914"/>
    <n v="94924"/>
    <n v="37.943086999999998"/>
    <n v="-122.72378999999999"/>
    <n v="0"/>
    <x v="57"/>
    <s v="None"/>
    <s v="Yes"/>
    <n v="22.65"/>
    <s v="No"/>
    <x v="1"/>
    <m/>
    <m/>
    <m/>
    <m/>
    <m/>
    <m/>
    <x v="2"/>
    <x v="2"/>
    <x v="2"/>
    <x v="2"/>
    <x v="2"/>
    <s v="One Year"/>
    <s v="No"/>
    <x v="0"/>
    <n v="19.649999999999999"/>
    <n v="928.4"/>
    <n v="0"/>
    <n v="0"/>
    <n v="1177.8"/>
    <n v="2106.1999999999998"/>
    <x v="0"/>
    <x v="0"/>
    <m/>
  </r>
  <r>
    <x v="6689"/>
    <x v="1"/>
    <x v="55"/>
    <x v="1"/>
    <n v="0"/>
    <x v="1005"/>
    <n v="96117"/>
    <n v="40.507272"/>
    <n v="-120.338228"/>
    <n v="0"/>
    <x v="24"/>
    <s v="None"/>
    <s v="Yes"/>
    <n v="33.14"/>
    <s v="Yes"/>
    <x v="0"/>
    <s v="DSL"/>
    <n v="17"/>
    <s v="Yes"/>
    <s v="No"/>
    <s v="No"/>
    <s v="Yes"/>
    <x v="1"/>
    <x v="0"/>
    <x v="0"/>
    <x v="2"/>
    <x v="1"/>
    <s v="Month-to-Month"/>
    <s v="No"/>
    <x v="1"/>
    <n v="59.2"/>
    <n v="1191.2"/>
    <n v="0"/>
    <n v="130"/>
    <n v="662.8"/>
    <n v="1984"/>
    <x v="0"/>
    <x v="0"/>
    <m/>
  </r>
  <r>
    <x v="6690"/>
    <x v="0"/>
    <x v="24"/>
    <x v="1"/>
    <n v="0"/>
    <x v="1062"/>
    <n v="92561"/>
    <n v="33.638644999999997"/>
    <n v="-116.55783"/>
    <n v="0"/>
    <x v="63"/>
    <s v="None"/>
    <s v="Yes"/>
    <n v="28.46"/>
    <s v="No"/>
    <x v="1"/>
    <m/>
    <m/>
    <m/>
    <m/>
    <m/>
    <m/>
    <x v="2"/>
    <x v="2"/>
    <x v="2"/>
    <x v="2"/>
    <x v="2"/>
    <s v="Two Year"/>
    <s v="No"/>
    <x v="0"/>
    <n v="20.25"/>
    <n v="1048.45"/>
    <n v="0"/>
    <n v="0"/>
    <n v="1508.38"/>
    <n v="2556.83"/>
    <x v="0"/>
    <x v="0"/>
    <m/>
  </r>
  <r>
    <x v="6691"/>
    <x v="0"/>
    <x v="40"/>
    <x v="0"/>
    <n v="3"/>
    <x v="605"/>
    <n v="93561"/>
    <n v="35.073777"/>
    <n v="-118.652112"/>
    <n v="6"/>
    <x v="3"/>
    <s v="Offer E"/>
    <s v="No"/>
    <m/>
    <m/>
    <x v="0"/>
    <s v="Cable"/>
    <n v="53"/>
    <s v="No"/>
    <s v="Yes"/>
    <s v="No"/>
    <s v="No"/>
    <x v="1"/>
    <x v="1"/>
    <x v="1"/>
    <x v="1"/>
    <x v="0"/>
    <s v="Month-to-Month"/>
    <s v="No"/>
    <x v="0"/>
    <n v="40.299999999999997"/>
    <n v="92.5"/>
    <n v="0"/>
    <n v="0"/>
    <n v="0"/>
    <n v="92.5"/>
    <x v="2"/>
    <x v="0"/>
    <m/>
  </r>
  <r>
    <x v="6692"/>
    <x v="1"/>
    <x v="55"/>
    <x v="1"/>
    <n v="0"/>
    <x v="41"/>
    <n v="95116"/>
    <n v="37.350284000000002"/>
    <n v="-121.85285500000001"/>
    <n v="0"/>
    <x v="2"/>
    <s v="Offer D"/>
    <s v="Yes"/>
    <n v="39.17"/>
    <s v="No"/>
    <x v="0"/>
    <s v="Fiber Optic"/>
    <n v="10"/>
    <s v="No"/>
    <s v="No"/>
    <s v="No"/>
    <s v="No"/>
    <x v="1"/>
    <x v="0"/>
    <x v="0"/>
    <x v="2"/>
    <x v="1"/>
    <s v="Month-to-Month"/>
    <s v="Yes"/>
    <x v="1"/>
    <n v="70.150000000000006"/>
    <n v="931.75"/>
    <n v="0"/>
    <n v="150"/>
    <n v="509.21"/>
    <n v="1590.96"/>
    <x v="0"/>
    <x v="0"/>
    <m/>
  </r>
  <r>
    <x v="6693"/>
    <x v="0"/>
    <x v="18"/>
    <x v="0"/>
    <n v="0"/>
    <x v="321"/>
    <n v="93955"/>
    <n v="36.625114000000004"/>
    <n v="-121.823565"/>
    <n v="2"/>
    <x v="13"/>
    <s v="Offer E"/>
    <s v="Yes"/>
    <n v="23.63"/>
    <s v="No"/>
    <x v="0"/>
    <s v="Fiber Optic"/>
    <n v="52"/>
    <s v="No"/>
    <s v="No"/>
    <s v="No"/>
    <s v="No"/>
    <x v="0"/>
    <x v="0"/>
    <x v="0"/>
    <x v="0"/>
    <x v="0"/>
    <s v="Month-to-Month"/>
    <s v="Yes"/>
    <x v="1"/>
    <n v="79.349999999999994"/>
    <n v="79.349999999999994"/>
    <n v="0"/>
    <n v="0"/>
    <n v="23.63"/>
    <n v="102.98"/>
    <x v="1"/>
    <x v="5"/>
    <s v="Attitude of support person"/>
  </r>
  <r>
    <x v="6694"/>
    <x v="1"/>
    <x v="23"/>
    <x v="1"/>
    <n v="0"/>
    <x v="784"/>
    <n v="91362"/>
    <n v="34.191842000000001"/>
    <n v="-118.822796"/>
    <n v="0"/>
    <x v="8"/>
    <s v="Offer B"/>
    <s v="Yes"/>
    <n v="27.3"/>
    <s v="No"/>
    <x v="1"/>
    <m/>
    <m/>
    <m/>
    <m/>
    <m/>
    <m/>
    <x v="2"/>
    <x v="2"/>
    <x v="2"/>
    <x v="2"/>
    <x v="2"/>
    <s v="Two Year"/>
    <s v="No"/>
    <x v="0"/>
    <n v="20"/>
    <n v="1149.6500000000001"/>
    <n v="0"/>
    <n v="0"/>
    <n v="1474.2"/>
    <n v="2623.85"/>
    <x v="0"/>
    <x v="0"/>
    <m/>
  </r>
  <r>
    <x v="6695"/>
    <x v="0"/>
    <x v="16"/>
    <x v="1"/>
    <n v="0"/>
    <x v="965"/>
    <n v="94929"/>
    <n v="38.244579999999999"/>
    <n v="-122.95626799999999"/>
    <n v="0"/>
    <x v="12"/>
    <s v="None"/>
    <s v="Yes"/>
    <n v="14.23"/>
    <s v="Yes"/>
    <x v="0"/>
    <s v="Fiber Optic"/>
    <n v="13"/>
    <s v="No"/>
    <s v="Yes"/>
    <s v="No"/>
    <s v="Yes"/>
    <x v="0"/>
    <x v="0"/>
    <x v="0"/>
    <x v="0"/>
    <x v="0"/>
    <s v="Two Year"/>
    <s v="Yes"/>
    <x v="1"/>
    <n v="96.35"/>
    <n v="3190.25"/>
    <n v="0"/>
    <n v="0"/>
    <n v="483.82"/>
    <n v="3674.07"/>
    <x v="0"/>
    <x v="0"/>
    <m/>
  </r>
  <r>
    <x v="6696"/>
    <x v="0"/>
    <x v="20"/>
    <x v="1"/>
    <n v="0"/>
    <x v="956"/>
    <n v="95658"/>
    <n v="38.883223999999998"/>
    <n v="-121.15918000000001"/>
    <n v="0"/>
    <x v="33"/>
    <s v="Offer C"/>
    <s v="Yes"/>
    <n v="35.5"/>
    <s v="No"/>
    <x v="1"/>
    <m/>
    <m/>
    <m/>
    <m/>
    <m/>
    <m/>
    <x v="2"/>
    <x v="2"/>
    <x v="2"/>
    <x v="2"/>
    <x v="2"/>
    <s v="One Year"/>
    <s v="No"/>
    <x v="0"/>
    <n v="20.75"/>
    <n v="700.45"/>
    <n v="0"/>
    <n v="0"/>
    <n v="1242.5"/>
    <n v="1942.95"/>
    <x v="0"/>
    <x v="0"/>
    <m/>
  </r>
  <r>
    <x v="6697"/>
    <x v="0"/>
    <x v="60"/>
    <x v="0"/>
    <n v="0"/>
    <x v="316"/>
    <n v="95340"/>
    <n v="37.255637"/>
    <n v="-120.493537"/>
    <n v="2"/>
    <x v="46"/>
    <s v="None"/>
    <s v="Yes"/>
    <n v="10.42"/>
    <s v="No"/>
    <x v="1"/>
    <m/>
    <m/>
    <m/>
    <m/>
    <m/>
    <m/>
    <x v="2"/>
    <x v="2"/>
    <x v="2"/>
    <x v="2"/>
    <x v="2"/>
    <s v="Month-to-Month"/>
    <s v="Yes"/>
    <x v="0"/>
    <n v="20.55"/>
    <n v="252.75"/>
    <n v="0"/>
    <n v="0"/>
    <n v="104.2"/>
    <n v="356.95"/>
    <x v="0"/>
    <x v="0"/>
    <m/>
  </r>
  <r>
    <x v="6698"/>
    <x v="1"/>
    <x v="7"/>
    <x v="0"/>
    <n v="0"/>
    <x v="388"/>
    <n v="91791"/>
    <n v="34.061633999999998"/>
    <n v="-117.893169"/>
    <n v="6"/>
    <x v="68"/>
    <s v="None"/>
    <s v="Yes"/>
    <n v="1.51"/>
    <s v="No"/>
    <x v="0"/>
    <s v="Fiber Optic"/>
    <n v="28"/>
    <s v="No"/>
    <s v="No"/>
    <s v="Yes"/>
    <s v="No"/>
    <x v="0"/>
    <x v="1"/>
    <x v="1"/>
    <x v="3"/>
    <x v="0"/>
    <s v="Month-to-Month"/>
    <s v="No"/>
    <x v="0"/>
    <n v="95.15"/>
    <n v="1779.95"/>
    <n v="10.17"/>
    <n v="0"/>
    <n v="27.18"/>
    <n v="1796.96"/>
    <x v="1"/>
    <x v="3"/>
    <s v="Don't know"/>
  </r>
  <r>
    <x v="6699"/>
    <x v="1"/>
    <x v="12"/>
    <x v="1"/>
    <n v="0"/>
    <x v="89"/>
    <n v="95603"/>
    <n v="38.912880999999999"/>
    <n v="-121.08276600000001"/>
    <n v="0"/>
    <x v="28"/>
    <s v="None"/>
    <s v="Yes"/>
    <n v="49.25"/>
    <s v="No"/>
    <x v="0"/>
    <s v="DSL"/>
    <n v="4"/>
    <s v="Yes"/>
    <s v="No"/>
    <s v="Yes"/>
    <s v="Yes"/>
    <x v="0"/>
    <x v="1"/>
    <x v="1"/>
    <x v="3"/>
    <x v="0"/>
    <s v="One Year"/>
    <s v="No"/>
    <x v="1"/>
    <n v="81.7"/>
    <n v="2212.5500000000002"/>
    <n v="0"/>
    <n v="0"/>
    <n v="1329.75"/>
    <n v="3542.3"/>
    <x v="0"/>
    <x v="0"/>
    <m/>
  </r>
  <r>
    <x v="6700"/>
    <x v="1"/>
    <x v="49"/>
    <x v="0"/>
    <n v="0"/>
    <x v="205"/>
    <n v="91732"/>
    <n v="34.074491999999999"/>
    <n v="-118.01461999999999"/>
    <n v="1"/>
    <x v="13"/>
    <s v="Offer E"/>
    <s v="No"/>
    <m/>
    <m/>
    <x v="0"/>
    <s v="DSL"/>
    <n v="12"/>
    <s v="No"/>
    <s v="Yes"/>
    <s v="No"/>
    <s v="No"/>
    <x v="0"/>
    <x v="0"/>
    <x v="0"/>
    <x v="0"/>
    <x v="0"/>
    <s v="Month-to-Month"/>
    <s v="No"/>
    <x v="1"/>
    <n v="40.200000000000003"/>
    <n v="40.200000000000003"/>
    <n v="0"/>
    <n v="0"/>
    <n v="0"/>
    <n v="40.200000000000003"/>
    <x v="1"/>
    <x v="2"/>
    <s v="Limited range of services"/>
  </r>
  <r>
    <x v="6701"/>
    <x v="1"/>
    <x v="23"/>
    <x v="1"/>
    <n v="0"/>
    <x v="113"/>
    <n v="95820"/>
    <n v="38.535080000000001"/>
    <n v="-121.44414399999999"/>
    <n v="0"/>
    <x v="65"/>
    <s v="None"/>
    <s v="Yes"/>
    <n v="41.23"/>
    <s v="No"/>
    <x v="0"/>
    <s v="DSL"/>
    <n v="27"/>
    <s v="Yes"/>
    <s v="Yes"/>
    <s v="Yes"/>
    <s v="Yes"/>
    <x v="0"/>
    <x v="0"/>
    <x v="0"/>
    <x v="0"/>
    <x v="0"/>
    <s v="Month-to-Month"/>
    <s v="Yes"/>
    <x v="1"/>
    <n v="72.45"/>
    <n v="2156.25"/>
    <n v="0"/>
    <n v="0"/>
    <n v="1278.1300000000001"/>
    <n v="3434.38"/>
    <x v="0"/>
    <x v="0"/>
    <m/>
  </r>
  <r>
    <x v="6702"/>
    <x v="0"/>
    <x v="14"/>
    <x v="1"/>
    <n v="0"/>
    <x v="630"/>
    <n v="95663"/>
    <n v="38.859093000000001"/>
    <n v="-121.182872"/>
    <n v="0"/>
    <x v="34"/>
    <s v="None"/>
    <s v="Yes"/>
    <n v="28.13"/>
    <s v="Yes"/>
    <x v="0"/>
    <s v="Fiber Optic"/>
    <n v="18"/>
    <s v="No"/>
    <s v="No"/>
    <s v="Yes"/>
    <s v="No"/>
    <x v="0"/>
    <x v="1"/>
    <x v="1"/>
    <x v="3"/>
    <x v="0"/>
    <s v="One Year"/>
    <s v="Yes"/>
    <x v="0"/>
    <n v="100.05"/>
    <n v="6254.2"/>
    <n v="0"/>
    <n v="0"/>
    <n v="1800.32"/>
    <n v="8054.52"/>
    <x v="1"/>
    <x v="1"/>
    <s v="Competitor had better devices"/>
  </r>
  <r>
    <x v="6703"/>
    <x v="1"/>
    <x v="53"/>
    <x v="0"/>
    <n v="0"/>
    <x v="747"/>
    <n v="95363"/>
    <n v="37.410235999999998"/>
    <n v="-121.32033699999999"/>
    <n v="7"/>
    <x v="46"/>
    <s v="None"/>
    <s v="Yes"/>
    <n v="25.13"/>
    <s v="No"/>
    <x v="0"/>
    <s v="Fiber Optic"/>
    <n v="30"/>
    <s v="Yes"/>
    <s v="No"/>
    <s v="No"/>
    <s v="No"/>
    <x v="1"/>
    <x v="0"/>
    <x v="0"/>
    <x v="2"/>
    <x v="0"/>
    <s v="Two Year"/>
    <s v="No"/>
    <x v="1"/>
    <n v="75.3"/>
    <n v="720.45"/>
    <n v="0"/>
    <n v="0"/>
    <n v="251.3"/>
    <n v="971.75"/>
    <x v="0"/>
    <x v="0"/>
    <m/>
  </r>
  <r>
    <x v="6704"/>
    <x v="0"/>
    <x v="15"/>
    <x v="1"/>
    <n v="0"/>
    <x v="1066"/>
    <n v="93518"/>
    <n v="35.358953"/>
    <n v="-118.527064"/>
    <n v="0"/>
    <x v="12"/>
    <s v="None"/>
    <s v="No"/>
    <m/>
    <m/>
    <x v="0"/>
    <s v="DSL"/>
    <n v="28"/>
    <s v="No"/>
    <s v="Yes"/>
    <s v="Yes"/>
    <s v="No"/>
    <x v="0"/>
    <x v="1"/>
    <x v="0"/>
    <x v="1"/>
    <x v="0"/>
    <s v="Two Year"/>
    <s v="Yes"/>
    <x v="1"/>
    <n v="56.25"/>
    <n v="1765.95"/>
    <n v="0"/>
    <n v="0"/>
    <n v="0"/>
    <n v="1765.95"/>
    <x v="0"/>
    <x v="0"/>
    <m/>
  </r>
  <r>
    <x v="6705"/>
    <x v="1"/>
    <x v="20"/>
    <x v="1"/>
    <n v="0"/>
    <x v="40"/>
    <n v="95409"/>
    <n v="38.468893000000001"/>
    <n v="-122.580539"/>
    <n v="0"/>
    <x v="2"/>
    <s v="Offer D"/>
    <s v="Yes"/>
    <n v="7.33"/>
    <s v="No"/>
    <x v="1"/>
    <m/>
    <m/>
    <m/>
    <m/>
    <m/>
    <m/>
    <x v="2"/>
    <x v="2"/>
    <x v="2"/>
    <x v="2"/>
    <x v="2"/>
    <s v="One Year"/>
    <s v="Yes"/>
    <x v="1"/>
    <n v="19.95"/>
    <n v="253.8"/>
    <n v="0"/>
    <n v="0"/>
    <n v="95.29"/>
    <n v="349.09"/>
    <x v="0"/>
    <x v="0"/>
    <m/>
  </r>
  <r>
    <x v="6706"/>
    <x v="0"/>
    <x v="25"/>
    <x v="1"/>
    <n v="0"/>
    <x v="570"/>
    <n v="94595"/>
    <n v="37.862127999999998"/>
    <n v="-122.075197"/>
    <n v="0"/>
    <x v="68"/>
    <s v="None"/>
    <s v="Yes"/>
    <n v="34.21"/>
    <s v="Yes"/>
    <x v="0"/>
    <s v="Fiber Optic"/>
    <n v="19"/>
    <s v="No"/>
    <s v="No"/>
    <s v="No"/>
    <s v="Yes"/>
    <x v="1"/>
    <x v="1"/>
    <x v="1"/>
    <x v="1"/>
    <x v="0"/>
    <s v="Month-to-Month"/>
    <s v="Yes"/>
    <x v="1"/>
    <n v="90.1"/>
    <n v="1612.75"/>
    <n v="48.26"/>
    <n v="0"/>
    <n v="615.78"/>
    <n v="2180.27"/>
    <x v="1"/>
    <x v="1"/>
    <s v="Competitor offered higher download speeds"/>
  </r>
  <r>
    <x v="6707"/>
    <x v="1"/>
    <x v="18"/>
    <x v="1"/>
    <n v="0"/>
    <x v="41"/>
    <n v="95127"/>
    <n v="37.375155999999997"/>
    <n v="-121.795867"/>
    <n v="0"/>
    <x v="13"/>
    <s v="Offer E"/>
    <s v="No"/>
    <m/>
    <m/>
    <x v="0"/>
    <s v="Cable"/>
    <n v="69"/>
    <s v="Yes"/>
    <s v="No"/>
    <s v="No"/>
    <s v="No"/>
    <x v="1"/>
    <x v="0"/>
    <x v="0"/>
    <x v="2"/>
    <x v="0"/>
    <s v="Month-to-Month"/>
    <s v="No"/>
    <x v="2"/>
    <n v="29.7"/>
    <n v="29.7"/>
    <n v="0"/>
    <n v="0"/>
    <n v="0"/>
    <n v="29.7"/>
    <x v="1"/>
    <x v="2"/>
    <s v="Product dissatisfaction"/>
  </r>
  <r>
    <x v="6708"/>
    <x v="1"/>
    <x v="42"/>
    <x v="1"/>
    <n v="0"/>
    <x v="38"/>
    <n v="92126"/>
    <n v="32.886924999999998"/>
    <n v="-117.152162"/>
    <n v="0"/>
    <x v="18"/>
    <s v="Offer C"/>
    <s v="Yes"/>
    <n v="6.24"/>
    <s v="No"/>
    <x v="0"/>
    <s v="Fiber Optic"/>
    <n v="25"/>
    <s v="No"/>
    <s v="Yes"/>
    <s v="Yes"/>
    <s v="No"/>
    <x v="0"/>
    <x v="0"/>
    <x v="0"/>
    <x v="0"/>
    <x v="0"/>
    <s v="Month-to-Month"/>
    <s v="No"/>
    <x v="1"/>
    <n v="89.8"/>
    <n v="2335.3000000000002"/>
    <n v="0"/>
    <n v="0"/>
    <n v="162.24"/>
    <n v="2497.54"/>
    <x v="1"/>
    <x v="1"/>
    <s v="Competitor made better offer"/>
  </r>
  <r>
    <x v="6709"/>
    <x v="1"/>
    <x v="29"/>
    <x v="1"/>
    <n v="0"/>
    <x v="774"/>
    <n v="95939"/>
    <n v="39.532220000000002"/>
    <n v="-122.59487900000001"/>
    <n v="0"/>
    <x v="49"/>
    <s v="None"/>
    <s v="Yes"/>
    <n v="13.8"/>
    <s v="Yes"/>
    <x v="0"/>
    <s v="Fiber Optic"/>
    <n v="59"/>
    <s v="Yes"/>
    <s v="No"/>
    <s v="No"/>
    <s v="No"/>
    <x v="0"/>
    <x v="0"/>
    <x v="0"/>
    <x v="0"/>
    <x v="0"/>
    <s v="Month-to-Month"/>
    <s v="Yes"/>
    <x v="1"/>
    <n v="87.75"/>
    <n v="1242.2"/>
    <n v="0"/>
    <n v="0"/>
    <n v="207"/>
    <n v="1449.2"/>
    <x v="0"/>
    <x v="0"/>
    <m/>
  </r>
  <r>
    <x v="6710"/>
    <x v="1"/>
    <x v="27"/>
    <x v="1"/>
    <n v="0"/>
    <x v="38"/>
    <n v="92109"/>
    <n v="32.787835999999999"/>
    <n v="-117.232376"/>
    <n v="0"/>
    <x v="37"/>
    <s v="Offer D"/>
    <s v="Yes"/>
    <n v="15.03"/>
    <s v="Yes"/>
    <x v="0"/>
    <s v="DSL"/>
    <n v="13"/>
    <s v="No"/>
    <s v="No"/>
    <s v="Yes"/>
    <s v="No"/>
    <x v="1"/>
    <x v="0"/>
    <x v="0"/>
    <x v="2"/>
    <x v="0"/>
    <s v="Month-to-Month"/>
    <s v="No"/>
    <x v="1"/>
    <n v="53.75"/>
    <n v="608"/>
    <n v="0"/>
    <n v="0"/>
    <n v="165.33"/>
    <n v="773.33"/>
    <x v="1"/>
    <x v="1"/>
    <s v="Competitor made better offer"/>
  </r>
  <r>
    <x v="6711"/>
    <x v="1"/>
    <x v="54"/>
    <x v="0"/>
    <n v="3"/>
    <x v="208"/>
    <n v="90601"/>
    <n v="34.007353000000002"/>
    <n v="-118.033683"/>
    <n v="4"/>
    <x v="40"/>
    <s v="None"/>
    <s v="Yes"/>
    <n v="38.83"/>
    <s v="Yes"/>
    <x v="0"/>
    <s v="DSL"/>
    <n v="24"/>
    <s v="No"/>
    <s v="Yes"/>
    <s v="Yes"/>
    <s v="Yes"/>
    <x v="0"/>
    <x v="1"/>
    <x v="1"/>
    <x v="3"/>
    <x v="0"/>
    <s v="Two Year"/>
    <s v="Yes"/>
    <x v="1"/>
    <n v="84.1"/>
    <n v="5979.7"/>
    <n v="0"/>
    <n v="0"/>
    <n v="2718.1"/>
    <n v="8697.7999999999993"/>
    <x v="0"/>
    <x v="0"/>
    <m/>
  </r>
  <r>
    <x v="6712"/>
    <x v="0"/>
    <x v="56"/>
    <x v="1"/>
    <n v="0"/>
    <x v="453"/>
    <n v="95460"/>
    <n v="39.305545000000002"/>
    <n v="-123.743697"/>
    <n v="0"/>
    <x v="66"/>
    <s v="None"/>
    <s v="Yes"/>
    <n v="49.85"/>
    <s v="No"/>
    <x v="1"/>
    <m/>
    <m/>
    <m/>
    <m/>
    <m/>
    <m/>
    <x v="2"/>
    <x v="2"/>
    <x v="2"/>
    <x v="2"/>
    <x v="2"/>
    <s v="One Year"/>
    <s v="Yes"/>
    <x v="1"/>
    <n v="19.25"/>
    <n v="679.8"/>
    <n v="0"/>
    <n v="0"/>
    <n v="1794.6"/>
    <n v="2474.4"/>
    <x v="0"/>
    <x v="0"/>
    <m/>
  </r>
  <r>
    <x v="6713"/>
    <x v="1"/>
    <x v="24"/>
    <x v="1"/>
    <n v="0"/>
    <x v="1100"/>
    <n v="95076"/>
    <n v="36.931654000000002"/>
    <n v="-121.75238299999999"/>
    <n v="0"/>
    <x v="18"/>
    <s v="Offer C"/>
    <s v="Yes"/>
    <n v="31.53"/>
    <s v="No"/>
    <x v="1"/>
    <m/>
    <m/>
    <m/>
    <m/>
    <m/>
    <m/>
    <x v="2"/>
    <x v="2"/>
    <x v="2"/>
    <x v="2"/>
    <x v="2"/>
    <s v="One Year"/>
    <s v="Yes"/>
    <x v="0"/>
    <n v="20.65"/>
    <n v="595.5"/>
    <n v="0"/>
    <n v="0"/>
    <n v="819.78"/>
    <n v="1415.28"/>
    <x v="0"/>
    <x v="0"/>
    <m/>
  </r>
  <r>
    <x v="6714"/>
    <x v="1"/>
    <x v="42"/>
    <x v="0"/>
    <n v="2"/>
    <x v="507"/>
    <n v="92251"/>
    <n v="32.858595000000001"/>
    <n v="-115.66270900000001"/>
    <n v="10"/>
    <x v="19"/>
    <s v="Offer A"/>
    <s v="Yes"/>
    <n v="28.19"/>
    <s v="No"/>
    <x v="1"/>
    <m/>
    <m/>
    <m/>
    <m/>
    <m/>
    <m/>
    <x v="2"/>
    <x v="2"/>
    <x v="2"/>
    <x v="2"/>
    <x v="2"/>
    <s v="Two Year"/>
    <s v="No"/>
    <x v="1"/>
    <n v="19.899999999999999"/>
    <n v="1356.7"/>
    <n v="0"/>
    <n v="0"/>
    <n v="1945.11"/>
    <n v="3301.81"/>
    <x v="0"/>
    <x v="0"/>
    <m/>
  </r>
  <r>
    <x v="6715"/>
    <x v="0"/>
    <x v="21"/>
    <x v="1"/>
    <n v="3"/>
    <x v="434"/>
    <n v="92879"/>
    <n v="33.893822999999998"/>
    <n v="-117.531446"/>
    <n v="0"/>
    <x v="13"/>
    <s v="None"/>
    <s v="Yes"/>
    <n v="2.98"/>
    <s v="No"/>
    <x v="0"/>
    <s v="Cable"/>
    <n v="26"/>
    <s v="Yes"/>
    <s v="No"/>
    <s v="No"/>
    <s v="No"/>
    <x v="1"/>
    <x v="0"/>
    <x v="0"/>
    <x v="2"/>
    <x v="0"/>
    <s v="Month-to-Month"/>
    <s v="No"/>
    <x v="0"/>
    <n v="51.2"/>
    <n v="51.2"/>
    <n v="0"/>
    <n v="0"/>
    <n v="2.98"/>
    <n v="54.18"/>
    <x v="2"/>
    <x v="0"/>
    <m/>
  </r>
  <r>
    <x v="6716"/>
    <x v="1"/>
    <x v="18"/>
    <x v="1"/>
    <n v="0"/>
    <x v="761"/>
    <n v="91902"/>
    <n v="32.671169999999996"/>
    <n v="-117.00232"/>
    <n v="0"/>
    <x v="58"/>
    <s v="None"/>
    <s v="Yes"/>
    <n v="13.04"/>
    <s v="No"/>
    <x v="0"/>
    <s v="Fiber Optic"/>
    <n v="85"/>
    <s v="No"/>
    <s v="No"/>
    <s v="No"/>
    <s v="No"/>
    <x v="1"/>
    <x v="0"/>
    <x v="0"/>
    <x v="2"/>
    <x v="1"/>
    <s v="Month-to-Month"/>
    <s v="Yes"/>
    <x v="0"/>
    <n v="70.099999999999994"/>
    <n v="551.35"/>
    <n v="0"/>
    <n v="10"/>
    <n v="104.32"/>
    <n v="665.67"/>
    <x v="1"/>
    <x v="1"/>
    <s v="Competitor offered higher download speeds"/>
  </r>
  <r>
    <x v="6717"/>
    <x v="0"/>
    <x v="13"/>
    <x v="1"/>
    <n v="0"/>
    <x v="725"/>
    <n v="95573"/>
    <n v="40.949012000000003"/>
    <n v="-123.65584699999999"/>
    <n v="0"/>
    <x v="57"/>
    <s v="Offer B"/>
    <s v="Yes"/>
    <n v="38.71"/>
    <s v="Yes"/>
    <x v="0"/>
    <s v="DSL"/>
    <n v="21"/>
    <s v="No"/>
    <s v="No"/>
    <s v="Yes"/>
    <s v="Yes"/>
    <x v="0"/>
    <x v="1"/>
    <x v="1"/>
    <x v="3"/>
    <x v="0"/>
    <s v="Two Year"/>
    <s v="Yes"/>
    <x v="1"/>
    <n v="80.95"/>
    <n v="4233.95"/>
    <n v="0"/>
    <n v="0"/>
    <n v="2012.92"/>
    <n v="6246.87"/>
    <x v="0"/>
    <x v="0"/>
    <m/>
  </r>
  <r>
    <x v="6718"/>
    <x v="1"/>
    <x v="11"/>
    <x v="0"/>
    <n v="3"/>
    <x v="900"/>
    <n v="95249"/>
    <n v="38.196497000000001"/>
    <n v="-120.61689"/>
    <n v="8"/>
    <x v="64"/>
    <s v="Offer A"/>
    <s v="Yes"/>
    <n v="24.08"/>
    <s v="No"/>
    <x v="0"/>
    <s v="Fiber Optic"/>
    <n v="41"/>
    <s v="Yes"/>
    <s v="No"/>
    <s v="Yes"/>
    <s v="No"/>
    <x v="1"/>
    <x v="0"/>
    <x v="0"/>
    <x v="2"/>
    <x v="0"/>
    <s v="Two Year"/>
    <s v="No"/>
    <x v="0"/>
    <n v="80.349999999999994"/>
    <n v="5375.15"/>
    <n v="0"/>
    <n v="0"/>
    <n v="1637.44"/>
    <n v="7012.59"/>
    <x v="0"/>
    <x v="0"/>
    <m/>
  </r>
  <r>
    <x v="6719"/>
    <x v="0"/>
    <x v="6"/>
    <x v="0"/>
    <n v="2"/>
    <x v="179"/>
    <n v="92020"/>
    <n v="32.796970000000002"/>
    <n v="-116.969082"/>
    <n v="1"/>
    <x v="55"/>
    <s v="None"/>
    <s v="Yes"/>
    <n v="45.76"/>
    <s v="Yes"/>
    <x v="0"/>
    <s v="Fiber Optic"/>
    <n v="12"/>
    <s v="No"/>
    <s v="Yes"/>
    <s v="Yes"/>
    <s v="No"/>
    <x v="1"/>
    <x v="1"/>
    <x v="0"/>
    <x v="0"/>
    <x v="1"/>
    <s v="Two Year"/>
    <s v="Yes"/>
    <x v="0"/>
    <n v="96.1"/>
    <n v="6019.35"/>
    <n v="0"/>
    <n v="150"/>
    <n v="2837.12"/>
    <n v="9006.4699999999993"/>
    <x v="0"/>
    <x v="0"/>
    <m/>
  </r>
  <r>
    <x v="6720"/>
    <x v="0"/>
    <x v="2"/>
    <x v="1"/>
    <n v="0"/>
    <x v="820"/>
    <n v="95728"/>
    <n v="39.279068000000002"/>
    <n v="-120.414275"/>
    <n v="0"/>
    <x v="29"/>
    <s v="None"/>
    <s v="Yes"/>
    <n v="39.619999999999997"/>
    <s v="Yes"/>
    <x v="0"/>
    <s v="Fiber Optic"/>
    <n v="7"/>
    <s v="No"/>
    <s v="No"/>
    <s v="Yes"/>
    <s v="No"/>
    <x v="0"/>
    <x v="0"/>
    <x v="0"/>
    <x v="0"/>
    <x v="0"/>
    <s v="Month-to-Month"/>
    <s v="Yes"/>
    <x v="1"/>
    <n v="91.4"/>
    <n v="193.6"/>
    <n v="0"/>
    <n v="0"/>
    <n v="79.239999999999995"/>
    <n v="272.83999999999997"/>
    <x v="1"/>
    <x v="1"/>
    <s v="Competitor had better devices"/>
  </r>
  <r>
    <x v="6721"/>
    <x v="0"/>
    <x v="47"/>
    <x v="1"/>
    <n v="0"/>
    <x v="303"/>
    <n v="91106"/>
    <n v="34.139401999999997"/>
    <n v="-118.128658"/>
    <n v="0"/>
    <x v="53"/>
    <s v="None"/>
    <s v="Yes"/>
    <n v="11.86"/>
    <s v="Yes"/>
    <x v="1"/>
    <m/>
    <m/>
    <m/>
    <m/>
    <m/>
    <m/>
    <x v="2"/>
    <x v="2"/>
    <x v="2"/>
    <x v="2"/>
    <x v="2"/>
    <s v="Month-to-Month"/>
    <s v="No"/>
    <x v="1"/>
    <n v="24.7"/>
    <n v="465.85"/>
    <n v="1.65"/>
    <n v="0"/>
    <n v="225.34"/>
    <n v="689.54"/>
    <x v="0"/>
    <x v="0"/>
    <m/>
  </r>
  <r>
    <x v="6722"/>
    <x v="1"/>
    <x v="13"/>
    <x v="0"/>
    <n v="3"/>
    <x v="38"/>
    <n v="92105"/>
    <n v="32.741858999999998"/>
    <n v="-117.09035299999999"/>
    <n v="8"/>
    <x v="0"/>
    <s v="Offer E"/>
    <s v="Yes"/>
    <n v="23.42"/>
    <s v="Yes"/>
    <x v="0"/>
    <s v="Fiber Optic"/>
    <n v="30"/>
    <s v="No"/>
    <s v="Yes"/>
    <s v="Yes"/>
    <s v="No"/>
    <x v="0"/>
    <x v="1"/>
    <x v="1"/>
    <x v="3"/>
    <x v="0"/>
    <s v="Month-to-Month"/>
    <s v="Yes"/>
    <x v="0"/>
    <n v="102.6"/>
    <n v="897.75"/>
    <n v="0"/>
    <n v="0"/>
    <n v="210.78"/>
    <n v="1108.53"/>
    <x v="0"/>
    <x v="0"/>
    <m/>
  </r>
  <r>
    <x v="6723"/>
    <x v="1"/>
    <x v="13"/>
    <x v="0"/>
    <n v="0"/>
    <x v="286"/>
    <n v="95988"/>
    <n v="39.493991000000001"/>
    <n v="-122.28636299999999"/>
    <n v="4"/>
    <x v="52"/>
    <s v="None"/>
    <s v="Yes"/>
    <n v="27.38"/>
    <s v="No"/>
    <x v="1"/>
    <m/>
    <m/>
    <m/>
    <m/>
    <m/>
    <m/>
    <x v="2"/>
    <x v="2"/>
    <x v="2"/>
    <x v="2"/>
    <x v="2"/>
    <s v="Two Year"/>
    <s v="No"/>
    <x v="0"/>
    <n v="19.75"/>
    <n v="483.15"/>
    <n v="16.559999999999999"/>
    <n v="0"/>
    <n v="657.12"/>
    <n v="1123.71"/>
    <x v="0"/>
    <x v="0"/>
    <m/>
  </r>
  <r>
    <x v="6724"/>
    <x v="1"/>
    <x v="17"/>
    <x v="0"/>
    <n v="0"/>
    <x v="367"/>
    <n v="92780"/>
    <n v="33.735802"/>
    <n v="-117.818805"/>
    <n v="2"/>
    <x v="48"/>
    <s v="None"/>
    <s v="Yes"/>
    <n v="20.34"/>
    <s v="No"/>
    <x v="0"/>
    <s v="Cable"/>
    <n v="51"/>
    <s v="Yes"/>
    <s v="Yes"/>
    <s v="No"/>
    <s v="Yes"/>
    <x v="0"/>
    <x v="1"/>
    <x v="1"/>
    <x v="3"/>
    <x v="1"/>
    <s v="Two Year"/>
    <s v="Yes"/>
    <x v="0"/>
    <n v="81.05"/>
    <n v="4747.6499999999996"/>
    <n v="0"/>
    <n v="0"/>
    <n v="1240.74"/>
    <n v="5988.39"/>
    <x v="0"/>
    <x v="0"/>
    <m/>
  </r>
  <r>
    <x v="6725"/>
    <x v="1"/>
    <x v="26"/>
    <x v="0"/>
    <n v="3"/>
    <x v="43"/>
    <n v="93292"/>
    <n v="36.375590000000003"/>
    <n v="-119.21168900000001"/>
    <n v="7"/>
    <x v="9"/>
    <s v="Offer A"/>
    <s v="Yes"/>
    <n v="8.51"/>
    <s v="Yes"/>
    <x v="0"/>
    <s v="Fiber Optic"/>
    <n v="24"/>
    <s v="No"/>
    <s v="Yes"/>
    <s v="Yes"/>
    <s v="Yes"/>
    <x v="1"/>
    <x v="0"/>
    <x v="0"/>
    <x v="2"/>
    <x v="0"/>
    <s v="Two Year"/>
    <s v="No"/>
    <x v="1"/>
    <n v="90.45"/>
    <n v="6565.85"/>
    <n v="0"/>
    <n v="0"/>
    <n v="612.72"/>
    <n v="7178.57"/>
    <x v="0"/>
    <x v="0"/>
    <m/>
  </r>
  <r>
    <x v="6726"/>
    <x v="1"/>
    <x v="30"/>
    <x v="0"/>
    <n v="0"/>
    <x v="163"/>
    <n v="91784"/>
    <n v="34.141145999999999"/>
    <n v="-117.65558299999999"/>
    <n v="8"/>
    <x v="58"/>
    <s v="Offer E"/>
    <s v="Yes"/>
    <n v="20.67"/>
    <s v="No"/>
    <x v="0"/>
    <s v="Fiber Optic"/>
    <n v="18"/>
    <s v="Yes"/>
    <s v="No"/>
    <s v="No"/>
    <s v="No"/>
    <x v="1"/>
    <x v="0"/>
    <x v="0"/>
    <x v="2"/>
    <x v="0"/>
    <s v="Month-to-Month"/>
    <s v="Yes"/>
    <x v="0"/>
    <n v="75"/>
    <n v="658.1"/>
    <n v="0"/>
    <n v="0"/>
    <n v="165.36"/>
    <n v="823.46"/>
    <x v="0"/>
    <x v="0"/>
    <m/>
  </r>
  <r>
    <x v="6727"/>
    <x v="0"/>
    <x v="18"/>
    <x v="1"/>
    <n v="0"/>
    <x v="35"/>
    <n v="95204"/>
    <n v="37.974497999999997"/>
    <n v="-121.319568"/>
    <n v="0"/>
    <x v="2"/>
    <s v="None"/>
    <s v="Yes"/>
    <n v="37.03"/>
    <s v="Yes"/>
    <x v="0"/>
    <s v="DSL"/>
    <n v="52"/>
    <s v="Yes"/>
    <s v="Yes"/>
    <s v="Yes"/>
    <s v="Yes"/>
    <x v="0"/>
    <x v="1"/>
    <x v="1"/>
    <x v="3"/>
    <x v="0"/>
    <s v="Two Year"/>
    <s v="No"/>
    <x v="0"/>
    <n v="88.95"/>
    <n v="1161.75"/>
    <n v="0"/>
    <n v="0"/>
    <n v="481.39"/>
    <n v="1643.14"/>
    <x v="0"/>
    <x v="0"/>
    <m/>
  </r>
  <r>
    <x v="6728"/>
    <x v="1"/>
    <x v="2"/>
    <x v="0"/>
    <n v="2"/>
    <x v="1091"/>
    <n v="92861"/>
    <n v="33.817473"/>
    <n v="-117.810462"/>
    <n v="6"/>
    <x v="39"/>
    <s v="None"/>
    <s v="Yes"/>
    <n v="12.49"/>
    <s v="Yes"/>
    <x v="0"/>
    <s v="DSL"/>
    <n v="19"/>
    <s v="Yes"/>
    <s v="No"/>
    <s v="No"/>
    <s v="No"/>
    <x v="1"/>
    <x v="0"/>
    <x v="0"/>
    <x v="2"/>
    <x v="0"/>
    <s v="Month-to-Month"/>
    <s v="Yes"/>
    <x v="1"/>
    <n v="54.45"/>
    <n v="1588.7"/>
    <n v="0"/>
    <n v="0"/>
    <n v="374.7"/>
    <n v="1963.4"/>
    <x v="0"/>
    <x v="0"/>
    <m/>
  </r>
  <r>
    <x v="6729"/>
    <x v="0"/>
    <x v="18"/>
    <x v="0"/>
    <n v="3"/>
    <x v="800"/>
    <n v="93238"/>
    <n v="35.852891999999997"/>
    <n v="-118.39778200000001"/>
    <n v="5"/>
    <x v="70"/>
    <s v="None"/>
    <s v="Yes"/>
    <n v="46.27"/>
    <s v="No"/>
    <x v="0"/>
    <s v="Cable"/>
    <n v="30"/>
    <s v="Yes"/>
    <s v="Yes"/>
    <s v="No"/>
    <s v="No"/>
    <x v="1"/>
    <x v="0"/>
    <x v="0"/>
    <x v="2"/>
    <x v="0"/>
    <s v="Month-to-Month"/>
    <s v="No"/>
    <x v="1"/>
    <n v="54.5"/>
    <n v="2076.0500000000002"/>
    <n v="0"/>
    <n v="0"/>
    <n v="1758.26"/>
    <n v="3834.31"/>
    <x v="0"/>
    <x v="0"/>
    <m/>
  </r>
  <r>
    <x v="6730"/>
    <x v="0"/>
    <x v="30"/>
    <x v="1"/>
    <n v="0"/>
    <x v="1005"/>
    <n v="96117"/>
    <n v="40.507272"/>
    <n v="-120.338228"/>
    <n v="0"/>
    <x v="4"/>
    <s v="Offer A"/>
    <s v="Yes"/>
    <n v="2.93"/>
    <s v="Yes"/>
    <x v="0"/>
    <s v="Fiber Optic"/>
    <n v="10"/>
    <s v="Yes"/>
    <s v="Yes"/>
    <s v="Yes"/>
    <s v="No"/>
    <x v="0"/>
    <x v="1"/>
    <x v="1"/>
    <x v="3"/>
    <x v="0"/>
    <s v="Two Year"/>
    <s v="Yes"/>
    <x v="0"/>
    <n v="106.75"/>
    <n v="7283.25"/>
    <n v="0"/>
    <n v="0"/>
    <n v="208.03"/>
    <n v="7491.28"/>
    <x v="0"/>
    <x v="0"/>
    <m/>
  </r>
  <r>
    <x v="6731"/>
    <x v="0"/>
    <x v="43"/>
    <x v="1"/>
    <n v="0"/>
    <x v="1009"/>
    <n v="95971"/>
    <n v="39.971228000000004"/>
    <n v="-121.041166"/>
    <n v="0"/>
    <x v="43"/>
    <s v="None"/>
    <s v="Yes"/>
    <n v="12.92"/>
    <s v="No"/>
    <x v="0"/>
    <s v="Fiber Optic"/>
    <n v="12"/>
    <s v="No"/>
    <s v="No"/>
    <s v="No"/>
    <s v="No"/>
    <x v="0"/>
    <x v="0"/>
    <x v="0"/>
    <x v="0"/>
    <x v="1"/>
    <s v="Month-to-Month"/>
    <s v="Yes"/>
    <x v="1"/>
    <n v="-4"/>
    <n v="1312.15"/>
    <n v="0"/>
    <n v="0"/>
    <n v="206.72"/>
    <n v="1518.87"/>
    <x v="1"/>
    <x v="2"/>
    <s v="Product dissatisfaction"/>
  </r>
  <r>
    <x v="6732"/>
    <x v="0"/>
    <x v="37"/>
    <x v="1"/>
    <n v="0"/>
    <x v="208"/>
    <n v="90605"/>
    <n v="33.960890999999997"/>
    <n v="-118.032222"/>
    <n v="0"/>
    <x v="66"/>
    <s v="Offer C"/>
    <s v="No"/>
    <m/>
    <m/>
    <x v="0"/>
    <s v="Cable"/>
    <n v="27"/>
    <s v="Yes"/>
    <s v="No"/>
    <s v="No"/>
    <s v="No"/>
    <x v="1"/>
    <x v="0"/>
    <x v="0"/>
    <x v="2"/>
    <x v="0"/>
    <s v="Two Year"/>
    <s v="No"/>
    <x v="1"/>
    <n v="31.05"/>
    <n v="1126.3499999999999"/>
    <n v="0"/>
    <n v="0"/>
    <n v="0"/>
    <n v="1126.3499999999999"/>
    <x v="0"/>
    <x v="0"/>
    <m/>
  </r>
  <r>
    <x v="6733"/>
    <x v="1"/>
    <x v="12"/>
    <x v="1"/>
    <n v="0"/>
    <x v="38"/>
    <n v="92109"/>
    <n v="32.787835999999999"/>
    <n v="-117.232376"/>
    <n v="0"/>
    <x v="13"/>
    <s v="None"/>
    <s v="Yes"/>
    <n v="6.44"/>
    <s v="No"/>
    <x v="0"/>
    <s v="DSL"/>
    <n v="4"/>
    <s v="No"/>
    <s v="No"/>
    <s v="No"/>
    <s v="Yes"/>
    <x v="1"/>
    <x v="0"/>
    <x v="0"/>
    <x v="2"/>
    <x v="0"/>
    <s v="Month-to-Month"/>
    <s v="No"/>
    <x v="2"/>
    <n v="51.25"/>
    <n v="51.25"/>
    <n v="0"/>
    <n v="0"/>
    <n v="6.44"/>
    <n v="57.69"/>
    <x v="1"/>
    <x v="1"/>
    <s v="Competitor made better offer"/>
  </r>
  <r>
    <x v="6734"/>
    <x v="1"/>
    <x v="31"/>
    <x v="0"/>
    <n v="3"/>
    <x v="1011"/>
    <n v="93927"/>
    <n v="36.248708000000001"/>
    <n v="-121.386617"/>
    <n v="10"/>
    <x v="57"/>
    <s v="None"/>
    <s v="Yes"/>
    <n v="40.76"/>
    <s v="No"/>
    <x v="1"/>
    <m/>
    <m/>
    <m/>
    <m/>
    <m/>
    <m/>
    <x v="2"/>
    <x v="2"/>
    <x v="2"/>
    <x v="2"/>
    <x v="2"/>
    <s v="Two Year"/>
    <s v="No"/>
    <x v="0"/>
    <n v="19.2"/>
    <n v="1054.75"/>
    <n v="0"/>
    <n v="0"/>
    <n v="2119.52"/>
    <n v="3174.27"/>
    <x v="0"/>
    <x v="0"/>
    <m/>
  </r>
  <r>
    <x v="6735"/>
    <x v="0"/>
    <x v="22"/>
    <x v="1"/>
    <n v="0"/>
    <x v="690"/>
    <n v="94590"/>
    <n v="38.104705000000003"/>
    <n v="-122.247387"/>
    <n v="0"/>
    <x v="1"/>
    <s v="Offer E"/>
    <s v="Yes"/>
    <n v="36.76"/>
    <s v="Yes"/>
    <x v="0"/>
    <s v="Fiber Optic"/>
    <n v="20"/>
    <s v="No"/>
    <s v="Yes"/>
    <s v="No"/>
    <s v="No"/>
    <x v="0"/>
    <x v="0"/>
    <x v="0"/>
    <x v="0"/>
    <x v="0"/>
    <s v="Month-to-Month"/>
    <s v="No"/>
    <x v="0"/>
    <n v="89.6"/>
    <n v="365.65"/>
    <n v="0"/>
    <n v="0"/>
    <n v="147.04"/>
    <n v="512.69000000000005"/>
    <x v="1"/>
    <x v="1"/>
    <s v="Competitor had better devices"/>
  </r>
  <r>
    <x v="6736"/>
    <x v="1"/>
    <x v="43"/>
    <x v="0"/>
    <n v="0"/>
    <x v="792"/>
    <n v="93241"/>
    <n v="35.245035000000001"/>
    <n v="-118.905553"/>
    <n v="10"/>
    <x v="7"/>
    <s v="Offer B"/>
    <s v="Yes"/>
    <n v="17.43"/>
    <s v="Yes"/>
    <x v="0"/>
    <s v="DSL"/>
    <n v="30"/>
    <s v="Yes"/>
    <s v="Yes"/>
    <s v="No"/>
    <s v="No"/>
    <x v="1"/>
    <x v="1"/>
    <x v="1"/>
    <x v="1"/>
    <x v="0"/>
    <s v="Two Year"/>
    <s v="Yes"/>
    <x v="2"/>
    <n v="69.55"/>
    <n v="4459.1499999999996"/>
    <n v="23.61"/>
    <n v="0"/>
    <n v="1132.95"/>
    <n v="5568.49"/>
    <x v="0"/>
    <x v="0"/>
    <m/>
  </r>
  <r>
    <x v="6737"/>
    <x v="1"/>
    <x v="14"/>
    <x v="1"/>
    <n v="0"/>
    <x v="1105"/>
    <n v="95956"/>
    <n v="39.937016999999997"/>
    <n v="-121.058043"/>
    <n v="0"/>
    <x v="70"/>
    <s v="None"/>
    <s v="Yes"/>
    <n v="33.71"/>
    <s v="No"/>
    <x v="0"/>
    <s v="Fiber Optic"/>
    <n v="17"/>
    <s v="No"/>
    <s v="No"/>
    <s v="No"/>
    <s v="No"/>
    <x v="1"/>
    <x v="0"/>
    <x v="0"/>
    <x v="2"/>
    <x v="0"/>
    <s v="One Year"/>
    <s v="Yes"/>
    <x v="1"/>
    <n v="70.45"/>
    <n v="2597.6"/>
    <n v="0"/>
    <n v="0"/>
    <n v="1280.98"/>
    <n v="3878.58"/>
    <x v="1"/>
    <x v="4"/>
    <s v="Lack of affordable download/upload speed"/>
  </r>
  <r>
    <x v="6738"/>
    <x v="1"/>
    <x v="32"/>
    <x v="1"/>
    <n v="0"/>
    <x v="1002"/>
    <n v="93429"/>
    <n v="34.866031999999997"/>
    <n v="-120.536546"/>
    <n v="0"/>
    <x v="34"/>
    <s v="Offer B"/>
    <s v="Yes"/>
    <n v="36.54"/>
    <s v="Yes"/>
    <x v="0"/>
    <s v="Fiber Optic"/>
    <n v="14"/>
    <s v="Yes"/>
    <s v="No"/>
    <s v="Yes"/>
    <s v="Yes"/>
    <x v="1"/>
    <x v="1"/>
    <x v="1"/>
    <x v="1"/>
    <x v="0"/>
    <s v="Two Year"/>
    <s v="No"/>
    <x v="0"/>
    <n v="99.25"/>
    <n v="6549.45"/>
    <n v="0"/>
    <n v="0"/>
    <n v="2338.56"/>
    <n v="8888.01"/>
    <x v="0"/>
    <x v="0"/>
    <m/>
  </r>
  <r>
    <x v="6739"/>
    <x v="1"/>
    <x v="27"/>
    <x v="0"/>
    <n v="0"/>
    <x v="38"/>
    <n v="92119"/>
    <n v="32.802959000000001"/>
    <n v="-117.027095"/>
    <n v="8"/>
    <x v="4"/>
    <s v="None"/>
    <s v="Yes"/>
    <n v="34.72"/>
    <s v="Yes"/>
    <x v="0"/>
    <s v="Fiber Optic"/>
    <n v="10"/>
    <s v="No"/>
    <s v="No"/>
    <s v="Yes"/>
    <s v="No"/>
    <x v="0"/>
    <x v="1"/>
    <x v="1"/>
    <x v="3"/>
    <x v="0"/>
    <s v="One Year"/>
    <s v="Yes"/>
    <x v="0"/>
    <n v="98.65"/>
    <n v="6962.85"/>
    <n v="0"/>
    <n v="0"/>
    <n v="2465.12"/>
    <n v="9427.9699999999993"/>
    <x v="0"/>
    <x v="0"/>
    <m/>
  </r>
  <r>
    <x v="6740"/>
    <x v="1"/>
    <x v="10"/>
    <x v="0"/>
    <n v="0"/>
    <x v="351"/>
    <n v="92833"/>
    <n v="33.877639000000002"/>
    <n v="-117.961212"/>
    <n v="7"/>
    <x v="26"/>
    <s v="None"/>
    <s v="Yes"/>
    <n v="49.31"/>
    <s v="Yes"/>
    <x v="0"/>
    <s v="Fiber Optic"/>
    <n v="21"/>
    <s v="Yes"/>
    <s v="Yes"/>
    <s v="Yes"/>
    <s v="Yes"/>
    <x v="0"/>
    <x v="0"/>
    <x v="0"/>
    <x v="0"/>
    <x v="1"/>
    <s v="Month-to-Month"/>
    <s v="Yes"/>
    <x v="1"/>
    <n v="106.75"/>
    <n v="6252.9"/>
    <n v="0"/>
    <n v="40"/>
    <n v="2909.29"/>
    <n v="9202.19"/>
    <x v="1"/>
    <x v="1"/>
    <s v="Competitor made better offer"/>
  </r>
  <r>
    <x v="6741"/>
    <x v="1"/>
    <x v="19"/>
    <x v="0"/>
    <n v="0"/>
    <x v="490"/>
    <n v="91030"/>
    <n v="34.110444000000001"/>
    <n v="-118.15695700000001"/>
    <n v="5"/>
    <x v="3"/>
    <s v="None"/>
    <s v="No"/>
    <m/>
    <m/>
    <x v="0"/>
    <s v="DSL"/>
    <n v="41"/>
    <s v="No"/>
    <s v="No"/>
    <s v="No"/>
    <s v="Yes"/>
    <x v="1"/>
    <x v="0"/>
    <x v="0"/>
    <x v="2"/>
    <x v="0"/>
    <s v="Month-to-Month"/>
    <s v="Yes"/>
    <x v="1"/>
    <n v="29.9"/>
    <n v="92.25"/>
    <n v="0"/>
    <n v="0"/>
    <n v="0"/>
    <n v="92.25"/>
    <x v="2"/>
    <x v="0"/>
    <m/>
  </r>
  <r>
    <x v="6742"/>
    <x v="1"/>
    <x v="2"/>
    <x v="0"/>
    <n v="2"/>
    <x v="1024"/>
    <n v="93203"/>
    <n v="35.116306999999999"/>
    <n v="-118.817644"/>
    <n v="10"/>
    <x v="64"/>
    <s v="None"/>
    <s v="Yes"/>
    <n v="19.09"/>
    <s v="Yes"/>
    <x v="1"/>
    <m/>
    <m/>
    <m/>
    <m/>
    <m/>
    <m/>
    <x v="2"/>
    <x v="2"/>
    <x v="2"/>
    <x v="2"/>
    <x v="2"/>
    <s v="Two Year"/>
    <s v="No"/>
    <x v="1"/>
    <n v="25.4"/>
    <n v="1620.2"/>
    <n v="9.34"/>
    <n v="0"/>
    <n v="1298.1199999999999"/>
    <n v="2908.98"/>
    <x v="0"/>
    <x v="0"/>
    <m/>
  </r>
  <r>
    <x v="6743"/>
    <x v="1"/>
    <x v="7"/>
    <x v="0"/>
    <n v="0"/>
    <x v="888"/>
    <n v="92679"/>
    <n v="33.631118999999998"/>
    <n v="-117.567346"/>
    <n v="1"/>
    <x v="39"/>
    <s v="Offer C"/>
    <s v="Yes"/>
    <n v="28.85"/>
    <s v="Yes"/>
    <x v="0"/>
    <s v="Fiber Optic"/>
    <n v="6"/>
    <s v="Yes"/>
    <s v="Yes"/>
    <s v="No"/>
    <s v="No"/>
    <x v="0"/>
    <x v="0"/>
    <x v="0"/>
    <x v="0"/>
    <x v="1"/>
    <s v="Month-to-Month"/>
    <s v="Yes"/>
    <x v="1"/>
    <n v="94.4"/>
    <n v="2838.7"/>
    <n v="0"/>
    <n v="80"/>
    <n v="865.5"/>
    <n v="3784.2"/>
    <x v="1"/>
    <x v="1"/>
    <s v="Competitor offered higher download speeds"/>
  </r>
  <r>
    <x v="6744"/>
    <x v="1"/>
    <x v="0"/>
    <x v="0"/>
    <n v="0"/>
    <x v="864"/>
    <n v="91354"/>
    <n v="34.457005000000002"/>
    <n v="-118.57372599999999"/>
    <n v="4"/>
    <x v="38"/>
    <s v="None"/>
    <s v="Yes"/>
    <n v="47.29"/>
    <s v="Yes"/>
    <x v="1"/>
    <m/>
    <m/>
    <m/>
    <m/>
    <m/>
    <m/>
    <x v="2"/>
    <x v="2"/>
    <x v="2"/>
    <x v="2"/>
    <x v="2"/>
    <s v="One Year"/>
    <s v="No"/>
    <x v="2"/>
    <n v="25.1"/>
    <n v="171"/>
    <n v="0"/>
    <n v="0"/>
    <n v="283.74"/>
    <n v="454.74"/>
    <x v="0"/>
    <x v="0"/>
    <m/>
  </r>
  <r>
    <x v="6745"/>
    <x v="0"/>
    <x v="18"/>
    <x v="1"/>
    <n v="0"/>
    <x v="1094"/>
    <n v="93219"/>
    <n v="35.858054000000003"/>
    <n v="-119.305858"/>
    <n v="0"/>
    <x v="3"/>
    <s v="None"/>
    <s v="Yes"/>
    <n v="26.26"/>
    <s v="No"/>
    <x v="0"/>
    <s v="Fiber Optic"/>
    <n v="30"/>
    <s v="No"/>
    <s v="No"/>
    <s v="No"/>
    <s v="No"/>
    <x v="1"/>
    <x v="0"/>
    <x v="0"/>
    <x v="2"/>
    <x v="0"/>
    <s v="Month-to-Month"/>
    <s v="Yes"/>
    <x v="1"/>
    <n v="69.55"/>
    <n v="222.3"/>
    <n v="0"/>
    <n v="0"/>
    <n v="78.78"/>
    <n v="301.08"/>
    <x v="1"/>
    <x v="1"/>
    <s v="Competitor offered higher download speeds"/>
  </r>
  <r>
    <x v="6746"/>
    <x v="1"/>
    <x v="46"/>
    <x v="1"/>
    <n v="0"/>
    <x v="162"/>
    <n v="90815"/>
    <n v="33.797637999999999"/>
    <n v="-118.11662"/>
    <n v="0"/>
    <x v="20"/>
    <s v="Offer C"/>
    <s v="Yes"/>
    <n v="12.69"/>
    <s v="Yes"/>
    <x v="0"/>
    <s v="Fiber Optic"/>
    <n v="69"/>
    <s v="Yes"/>
    <s v="No"/>
    <s v="No"/>
    <s v="No"/>
    <x v="0"/>
    <x v="0"/>
    <x v="0"/>
    <x v="0"/>
    <x v="1"/>
    <s v="Month-to-Month"/>
    <s v="Yes"/>
    <x v="1"/>
    <n v="91.15"/>
    <n v="3369.25"/>
    <n v="17.5"/>
    <n v="50"/>
    <n v="469.53"/>
    <n v="3871.28"/>
    <x v="0"/>
    <x v="0"/>
    <m/>
  </r>
  <r>
    <x v="6747"/>
    <x v="0"/>
    <x v="38"/>
    <x v="1"/>
    <n v="0"/>
    <x v="388"/>
    <n v="91790"/>
    <n v="34.066963999999999"/>
    <n v="-117.93700699999999"/>
    <n v="0"/>
    <x v="64"/>
    <s v="None"/>
    <s v="Yes"/>
    <n v="5.3"/>
    <s v="Yes"/>
    <x v="0"/>
    <s v="DSL"/>
    <n v="59"/>
    <s v="Yes"/>
    <s v="No"/>
    <s v="No"/>
    <s v="No"/>
    <x v="1"/>
    <x v="0"/>
    <x v="0"/>
    <x v="2"/>
    <x v="0"/>
    <s v="Month-to-Month"/>
    <s v="No"/>
    <x v="2"/>
    <n v="54.45"/>
    <n v="3687.75"/>
    <n v="0"/>
    <n v="0"/>
    <n v="360.4"/>
    <n v="4048.15"/>
    <x v="0"/>
    <x v="0"/>
    <m/>
  </r>
  <r>
    <x v="6748"/>
    <x v="1"/>
    <x v="55"/>
    <x v="1"/>
    <n v="3"/>
    <x v="135"/>
    <n v="95054"/>
    <n v="37.393554000000002"/>
    <n v="-121.965114"/>
    <n v="0"/>
    <x v="49"/>
    <s v="None"/>
    <s v="Yes"/>
    <n v="32.54"/>
    <s v="Yes"/>
    <x v="1"/>
    <m/>
    <m/>
    <m/>
    <m/>
    <m/>
    <m/>
    <x v="2"/>
    <x v="2"/>
    <x v="2"/>
    <x v="2"/>
    <x v="2"/>
    <s v="Month-to-Month"/>
    <s v="Yes"/>
    <x v="1"/>
    <n v="24.8"/>
    <n v="324.14999999999998"/>
    <n v="12.8"/>
    <n v="0"/>
    <n v="488.1"/>
    <n v="799.45"/>
    <x v="0"/>
    <x v="0"/>
    <m/>
  </r>
  <r>
    <x v="6749"/>
    <x v="0"/>
    <x v="23"/>
    <x v="1"/>
    <n v="0"/>
    <x v="1028"/>
    <n v="93067"/>
    <n v="34.420997999999997"/>
    <n v="-119.60137"/>
    <n v="0"/>
    <x v="43"/>
    <s v="None"/>
    <s v="Yes"/>
    <n v="47.45"/>
    <s v="Yes"/>
    <x v="0"/>
    <s v="DSL"/>
    <n v="30"/>
    <s v="No"/>
    <s v="No"/>
    <s v="Yes"/>
    <s v="No"/>
    <x v="1"/>
    <x v="1"/>
    <x v="1"/>
    <x v="1"/>
    <x v="0"/>
    <s v="Month-to-Month"/>
    <s v="Yes"/>
    <x v="0"/>
    <n v="65.2"/>
    <n v="1043.3499999999999"/>
    <n v="0"/>
    <n v="0"/>
    <n v="759.2"/>
    <n v="1802.55"/>
    <x v="1"/>
    <x v="1"/>
    <s v="Competitor had better devices"/>
  </r>
  <r>
    <x v="6750"/>
    <x v="1"/>
    <x v="40"/>
    <x v="0"/>
    <n v="2"/>
    <x v="787"/>
    <n v="93455"/>
    <n v="34.818227"/>
    <n v="-120.418784"/>
    <n v="0"/>
    <x v="26"/>
    <s v="Offer B"/>
    <s v="No"/>
    <m/>
    <m/>
    <x v="0"/>
    <s v="DSL"/>
    <n v="19"/>
    <s v="Yes"/>
    <s v="No"/>
    <s v="Yes"/>
    <s v="No"/>
    <x v="1"/>
    <x v="0"/>
    <x v="0"/>
    <x v="2"/>
    <x v="0"/>
    <s v="One Year"/>
    <s v="No"/>
    <x v="0"/>
    <n v="34.799999999999997"/>
    <n v="1980.3"/>
    <n v="0"/>
    <n v="0"/>
    <n v="0"/>
    <n v="1980.3"/>
    <x v="0"/>
    <x v="0"/>
    <m/>
  </r>
  <r>
    <x v="6751"/>
    <x v="0"/>
    <x v="55"/>
    <x v="1"/>
    <n v="0"/>
    <x v="143"/>
    <n v="94103"/>
    <n v="37.773147000000002"/>
    <n v="-122.411287"/>
    <n v="0"/>
    <x v="67"/>
    <s v="Offer D"/>
    <s v="Yes"/>
    <n v="41.78"/>
    <s v="No"/>
    <x v="0"/>
    <s v="Fiber Optic"/>
    <n v="16"/>
    <s v="No"/>
    <s v="No"/>
    <s v="No"/>
    <s v="No"/>
    <x v="1"/>
    <x v="0"/>
    <x v="0"/>
    <x v="2"/>
    <x v="0"/>
    <s v="Month-to-Month"/>
    <s v="No"/>
    <x v="1"/>
    <n v="70.5"/>
    <n v="1165.5999999999999"/>
    <n v="0"/>
    <n v="0"/>
    <n v="710.26"/>
    <n v="1875.86"/>
    <x v="0"/>
    <x v="0"/>
    <m/>
  </r>
  <r>
    <x v="6752"/>
    <x v="1"/>
    <x v="38"/>
    <x v="0"/>
    <n v="1"/>
    <x v="508"/>
    <n v="93451"/>
    <n v="35.886766999999999"/>
    <n v="-120.608661"/>
    <n v="5"/>
    <x v="62"/>
    <s v="None"/>
    <s v="Yes"/>
    <n v="16.02"/>
    <s v="No"/>
    <x v="1"/>
    <m/>
    <m/>
    <m/>
    <m/>
    <m/>
    <m/>
    <x v="2"/>
    <x v="2"/>
    <x v="2"/>
    <x v="2"/>
    <x v="2"/>
    <s v="Two Year"/>
    <s v="Yes"/>
    <x v="0"/>
    <n v="20"/>
    <n v="879.8"/>
    <n v="0"/>
    <n v="0"/>
    <n v="656.82"/>
    <n v="1536.62"/>
    <x v="0"/>
    <x v="0"/>
    <m/>
  </r>
  <r>
    <x v="6753"/>
    <x v="0"/>
    <x v="37"/>
    <x v="0"/>
    <n v="0"/>
    <x v="493"/>
    <n v="92234"/>
    <n v="33.829583"/>
    <n v="-116.474131"/>
    <n v="8"/>
    <x v="34"/>
    <s v="Offer B"/>
    <s v="Yes"/>
    <n v="49.26"/>
    <s v="Yes"/>
    <x v="0"/>
    <s v="Fiber Optic"/>
    <n v="18"/>
    <s v="No"/>
    <s v="Yes"/>
    <s v="No"/>
    <s v="Yes"/>
    <x v="0"/>
    <x v="1"/>
    <x v="1"/>
    <x v="3"/>
    <x v="0"/>
    <s v="Two Year"/>
    <s v="Yes"/>
    <x v="1"/>
    <n v="105.4"/>
    <n v="6794.75"/>
    <n v="32.24"/>
    <n v="0"/>
    <n v="3152.64"/>
    <n v="9915.15"/>
    <x v="0"/>
    <x v="0"/>
    <m/>
  </r>
  <r>
    <x v="6754"/>
    <x v="0"/>
    <x v="32"/>
    <x v="0"/>
    <n v="0"/>
    <x v="865"/>
    <n v="93667"/>
    <n v="36.993665999999997"/>
    <n v="-119.34826700000001"/>
    <n v="8"/>
    <x v="29"/>
    <s v="Offer E"/>
    <s v="Yes"/>
    <n v="15.5"/>
    <s v="No"/>
    <x v="0"/>
    <s v="DSL"/>
    <n v="12"/>
    <s v="No"/>
    <s v="No"/>
    <s v="No"/>
    <s v="No"/>
    <x v="1"/>
    <x v="0"/>
    <x v="0"/>
    <x v="2"/>
    <x v="0"/>
    <s v="Month-to-Month"/>
    <s v="Yes"/>
    <x v="1"/>
    <n v="45"/>
    <n v="89.75"/>
    <n v="0"/>
    <n v="0"/>
    <n v="31"/>
    <n v="120.75"/>
    <x v="2"/>
    <x v="0"/>
    <m/>
  </r>
  <r>
    <x v="6755"/>
    <x v="1"/>
    <x v="31"/>
    <x v="1"/>
    <n v="0"/>
    <x v="439"/>
    <n v="92071"/>
    <n v="32.847335999999999"/>
    <n v="-116.99760499999999"/>
    <n v="0"/>
    <x v="21"/>
    <s v="Offer B"/>
    <s v="Yes"/>
    <n v="6.26"/>
    <s v="No"/>
    <x v="1"/>
    <m/>
    <m/>
    <m/>
    <m/>
    <m/>
    <m/>
    <x v="2"/>
    <x v="2"/>
    <x v="2"/>
    <x v="2"/>
    <x v="2"/>
    <s v="Two Year"/>
    <s v="Yes"/>
    <x v="0"/>
    <n v="19.899999999999999"/>
    <n v="1022.6"/>
    <n v="0"/>
    <n v="0"/>
    <n v="306.74"/>
    <n v="1329.34"/>
    <x v="0"/>
    <x v="0"/>
    <m/>
  </r>
  <r>
    <x v="6756"/>
    <x v="1"/>
    <x v="10"/>
    <x v="0"/>
    <n v="0"/>
    <x v="666"/>
    <n v="90245"/>
    <n v="33.917144999999998"/>
    <n v="-118.401554"/>
    <n v="9"/>
    <x v="19"/>
    <s v="None"/>
    <s v="Yes"/>
    <n v="3.08"/>
    <s v="Yes"/>
    <x v="0"/>
    <s v="Fiber Optic"/>
    <n v="20"/>
    <s v="No"/>
    <s v="Yes"/>
    <s v="No"/>
    <s v="Yes"/>
    <x v="0"/>
    <x v="0"/>
    <x v="0"/>
    <x v="0"/>
    <x v="0"/>
    <s v="Two Year"/>
    <s v="Yes"/>
    <x v="0"/>
    <n v="92.45"/>
    <n v="6460.55"/>
    <n v="0"/>
    <n v="0"/>
    <n v="212.52"/>
    <n v="6673.07"/>
    <x v="0"/>
    <x v="0"/>
    <m/>
  </r>
  <r>
    <x v="6757"/>
    <x v="1"/>
    <x v="49"/>
    <x v="1"/>
    <n v="0"/>
    <x v="535"/>
    <n v="91950"/>
    <n v="32.671019999999999"/>
    <n v="-117.095235"/>
    <n v="0"/>
    <x v="17"/>
    <s v="Offer B"/>
    <s v="No"/>
    <m/>
    <m/>
    <x v="0"/>
    <s v="DSL"/>
    <n v="30"/>
    <s v="Yes"/>
    <s v="Yes"/>
    <s v="No"/>
    <s v="No"/>
    <x v="0"/>
    <x v="0"/>
    <x v="0"/>
    <x v="0"/>
    <x v="0"/>
    <s v="Month-to-Month"/>
    <s v="Yes"/>
    <x v="1"/>
    <n v="44.85"/>
    <n v="2479.0500000000002"/>
    <n v="0"/>
    <n v="0"/>
    <n v="0"/>
    <n v="2479.0500000000002"/>
    <x v="0"/>
    <x v="0"/>
    <m/>
  </r>
  <r>
    <x v="6758"/>
    <x v="1"/>
    <x v="9"/>
    <x v="0"/>
    <n v="0"/>
    <x v="536"/>
    <n v="93250"/>
    <n v="35.666885999999998"/>
    <n v="-119.186717"/>
    <n v="6"/>
    <x v="20"/>
    <s v="None"/>
    <s v="Yes"/>
    <n v="9.26"/>
    <s v="Yes"/>
    <x v="0"/>
    <s v="DSL"/>
    <n v="28"/>
    <s v="Yes"/>
    <s v="No"/>
    <s v="Yes"/>
    <s v="No"/>
    <x v="0"/>
    <x v="1"/>
    <x v="1"/>
    <x v="3"/>
    <x v="0"/>
    <s v="One Year"/>
    <s v="No"/>
    <x v="0"/>
    <n v="79.25"/>
    <n v="2911.8"/>
    <n v="0"/>
    <n v="0"/>
    <n v="342.62"/>
    <n v="3254.42"/>
    <x v="0"/>
    <x v="0"/>
    <m/>
  </r>
  <r>
    <x v="6759"/>
    <x v="0"/>
    <x v="29"/>
    <x v="0"/>
    <n v="2"/>
    <x v="31"/>
    <n v="90025"/>
    <n v="34.046174000000001"/>
    <n v="-118.446333"/>
    <n v="2"/>
    <x v="11"/>
    <s v="Offer B"/>
    <s v="Yes"/>
    <n v="31.53"/>
    <s v="Yes"/>
    <x v="1"/>
    <m/>
    <m/>
    <m/>
    <m/>
    <m/>
    <m/>
    <x v="2"/>
    <x v="2"/>
    <x v="2"/>
    <x v="2"/>
    <x v="2"/>
    <s v="Two Year"/>
    <s v="Yes"/>
    <x v="0"/>
    <n v="24.45"/>
    <n v="1385.85"/>
    <n v="0"/>
    <n v="0"/>
    <n v="1765.68"/>
    <n v="3151.53"/>
    <x v="0"/>
    <x v="0"/>
    <m/>
  </r>
  <r>
    <x v="6760"/>
    <x v="1"/>
    <x v="14"/>
    <x v="1"/>
    <n v="0"/>
    <x v="38"/>
    <n v="92121"/>
    <n v="32.898612999999997"/>
    <n v="-117.20293700000001"/>
    <n v="0"/>
    <x v="25"/>
    <s v="None"/>
    <s v="Yes"/>
    <n v="49.64"/>
    <s v="Yes"/>
    <x v="0"/>
    <s v="Fiber Optic"/>
    <n v="27"/>
    <s v="No"/>
    <s v="Yes"/>
    <s v="No"/>
    <s v="No"/>
    <x v="0"/>
    <x v="1"/>
    <x v="1"/>
    <x v="3"/>
    <x v="0"/>
    <s v="Month-to-Month"/>
    <s v="Yes"/>
    <x v="1"/>
    <n v="101.4"/>
    <n v="4528"/>
    <n v="0"/>
    <n v="0"/>
    <n v="2134.52"/>
    <n v="6662.52"/>
    <x v="1"/>
    <x v="1"/>
    <s v="Competitor made better offer"/>
  </r>
  <r>
    <x v="6761"/>
    <x v="1"/>
    <x v="25"/>
    <x v="0"/>
    <n v="0"/>
    <x v="143"/>
    <n v="94117"/>
    <n v="37.770533"/>
    <n v="-122.445121"/>
    <n v="1"/>
    <x v="39"/>
    <s v="Offer C"/>
    <s v="Yes"/>
    <n v="10.5"/>
    <s v="Yes"/>
    <x v="0"/>
    <s v="Fiber Optic"/>
    <n v="22"/>
    <s v="No"/>
    <s v="No"/>
    <s v="No"/>
    <s v="No"/>
    <x v="0"/>
    <x v="1"/>
    <x v="1"/>
    <x v="3"/>
    <x v="0"/>
    <s v="Month-to-Month"/>
    <s v="Yes"/>
    <x v="0"/>
    <n v="94.05"/>
    <n v="2866.45"/>
    <n v="0"/>
    <n v="0"/>
    <n v="315"/>
    <n v="3181.45"/>
    <x v="1"/>
    <x v="5"/>
    <s v="Attitude of support person"/>
  </r>
  <r>
    <x v="6762"/>
    <x v="0"/>
    <x v="23"/>
    <x v="0"/>
    <n v="0"/>
    <x v="38"/>
    <n v="92122"/>
    <n v="32.857230000000001"/>
    <n v="-117.209774"/>
    <n v="1"/>
    <x v="30"/>
    <s v="Offer C"/>
    <s v="Yes"/>
    <n v="8.91"/>
    <s v="Yes"/>
    <x v="0"/>
    <s v="Fiber Optic"/>
    <n v="10"/>
    <s v="No"/>
    <s v="No"/>
    <s v="Yes"/>
    <s v="Yes"/>
    <x v="0"/>
    <x v="1"/>
    <x v="1"/>
    <x v="3"/>
    <x v="0"/>
    <s v="Month-to-Month"/>
    <s v="Yes"/>
    <x v="1"/>
    <n v="104.95"/>
    <n v="2566.5"/>
    <n v="0"/>
    <n v="0"/>
    <n v="222.75"/>
    <n v="2789.25"/>
    <x v="1"/>
    <x v="1"/>
    <s v="Competitor made better offer"/>
  </r>
  <r>
    <x v="6763"/>
    <x v="1"/>
    <x v="38"/>
    <x v="1"/>
    <n v="0"/>
    <x v="510"/>
    <n v="92544"/>
    <n v="33.644584999999999"/>
    <n v="-116.871544"/>
    <n v="0"/>
    <x v="15"/>
    <s v="None"/>
    <s v="Yes"/>
    <n v="21.72"/>
    <s v="No"/>
    <x v="1"/>
    <m/>
    <m/>
    <m/>
    <m/>
    <m/>
    <m/>
    <x v="2"/>
    <x v="2"/>
    <x v="2"/>
    <x v="2"/>
    <x v="2"/>
    <s v="One Year"/>
    <s v="No"/>
    <x v="0"/>
    <n v="20.149999999999999"/>
    <n v="989.05"/>
    <n v="0"/>
    <n v="0"/>
    <n v="1086"/>
    <n v="2075.0500000000002"/>
    <x v="0"/>
    <x v="0"/>
    <m/>
  </r>
  <r>
    <x v="6764"/>
    <x v="1"/>
    <x v="15"/>
    <x v="1"/>
    <n v="0"/>
    <x v="123"/>
    <n v="93551"/>
    <n v="34.613475999999999"/>
    <n v="-118.25635800000001"/>
    <n v="0"/>
    <x v="13"/>
    <s v="Offer E"/>
    <s v="Yes"/>
    <n v="2.97"/>
    <s v="No"/>
    <x v="0"/>
    <s v="Fiber Optic"/>
    <n v="5"/>
    <s v="No"/>
    <s v="No"/>
    <s v="No"/>
    <s v="No"/>
    <x v="1"/>
    <x v="0"/>
    <x v="0"/>
    <x v="2"/>
    <x v="0"/>
    <s v="Two Year"/>
    <s v="Yes"/>
    <x v="1"/>
    <n v="70.05"/>
    <n v="70.05"/>
    <n v="0"/>
    <n v="0"/>
    <n v="2.97"/>
    <n v="73.02"/>
    <x v="2"/>
    <x v="0"/>
    <m/>
  </r>
  <r>
    <x v="6765"/>
    <x v="0"/>
    <x v="28"/>
    <x v="1"/>
    <n v="0"/>
    <x v="35"/>
    <n v="95204"/>
    <n v="37.974497999999997"/>
    <n v="-121.319568"/>
    <n v="0"/>
    <x v="13"/>
    <s v="None"/>
    <s v="Yes"/>
    <n v="22.34"/>
    <s v="No"/>
    <x v="0"/>
    <s v="Fiber Optic"/>
    <n v="12"/>
    <s v="No"/>
    <s v="No"/>
    <s v="No"/>
    <s v="No"/>
    <x v="1"/>
    <x v="0"/>
    <x v="0"/>
    <x v="2"/>
    <x v="0"/>
    <s v="Month-to-Month"/>
    <s v="Yes"/>
    <x v="1"/>
    <n v="70.2"/>
    <n v="70.2"/>
    <n v="0"/>
    <n v="0"/>
    <n v="22.34"/>
    <n v="92.54"/>
    <x v="2"/>
    <x v="0"/>
    <m/>
  </r>
  <r>
    <x v="6766"/>
    <x v="1"/>
    <x v="28"/>
    <x v="0"/>
    <n v="0"/>
    <x v="162"/>
    <n v="90813"/>
    <n v="33.781086000000002"/>
    <n v="-118.199049"/>
    <n v="1"/>
    <x v="44"/>
    <s v="None"/>
    <s v="Yes"/>
    <n v="5.99"/>
    <s v="Yes"/>
    <x v="0"/>
    <s v="Fiber Optic"/>
    <n v="23"/>
    <s v="No"/>
    <s v="No"/>
    <s v="No"/>
    <s v="No"/>
    <x v="1"/>
    <x v="1"/>
    <x v="1"/>
    <x v="1"/>
    <x v="0"/>
    <s v="Month-to-Month"/>
    <s v="Yes"/>
    <x v="1"/>
    <n v="85"/>
    <n v="2642.05"/>
    <n v="49.57"/>
    <n v="0"/>
    <n v="191.68"/>
    <n v="2784.16"/>
    <x v="1"/>
    <x v="5"/>
    <s v="Attitude of support person"/>
  </r>
  <r>
    <x v="6767"/>
    <x v="1"/>
    <x v="2"/>
    <x v="0"/>
    <n v="0"/>
    <x v="599"/>
    <n v="91914"/>
    <n v="32.688505999999997"/>
    <n v="-116.938632"/>
    <n v="6"/>
    <x v="33"/>
    <s v="Offer C"/>
    <s v="Yes"/>
    <n v="45.97"/>
    <s v="Yes"/>
    <x v="0"/>
    <s v="DSL"/>
    <n v="13"/>
    <s v="No"/>
    <s v="Yes"/>
    <s v="No"/>
    <s v="Yes"/>
    <x v="0"/>
    <x v="0"/>
    <x v="0"/>
    <x v="0"/>
    <x v="0"/>
    <s v="One Year"/>
    <s v="Yes"/>
    <x v="1"/>
    <n v="69"/>
    <n v="2441.6999999999998"/>
    <n v="0"/>
    <n v="0"/>
    <n v="1608.95"/>
    <n v="4050.65"/>
    <x v="0"/>
    <x v="0"/>
    <m/>
  </r>
  <r>
    <x v="6768"/>
    <x v="1"/>
    <x v="56"/>
    <x v="1"/>
    <n v="0"/>
    <x v="113"/>
    <n v="95828"/>
    <n v="38.486938000000002"/>
    <n v="-121.395805"/>
    <n v="0"/>
    <x v="23"/>
    <s v="None"/>
    <s v="No"/>
    <m/>
    <m/>
    <x v="0"/>
    <s v="Cable"/>
    <n v="17"/>
    <s v="Yes"/>
    <s v="No"/>
    <s v="No"/>
    <s v="Yes"/>
    <x v="0"/>
    <x v="0"/>
    <x v="0"/>
    <x v="0"/>
    <x v="0"/>
    <s v="Two Year"/>
    <s v="No"/>
    <x v="1"/>
    <n v="43.9"/>
    <n v="3097.2"/>
    <n v="34.450000000000003"/>
    <n v="0"/>
    <n v="0"/>
    <n v="3062.75"/>
    <x v="0"/>
    <x v="0"/>
    <m/>
  </r>
  <r>
    <x v="6769"/>
    <x v="0"/>
    <x v="52"/>
    <x v="1"/>
    <n v="0"/>
    <x v="107"/>
    <n v="92841"/>
    <n v="33.786738"/>
    <n v="-117.982564"/>
    <n v="0"/>
    <x v="3"/>
    <s v="None"/>
    <s v="Yes"/>
    <n v="16.149999999999999"/>
    <s v="No"/>
    <x v="0"/>
    <s v="Fiber Optic"/>
    <n v="13"/>
    <s v="No"/>
    <s v="No"/>
    <s v="No"/>
    <s v="No"/>
    <x v="0"/>
    <x v="1"/>
    <x v="1"/>
    <x v="3"/>
    <x v="0"/>
    <s v="Month-to-Month"/>
    <s v="Yes"/>
    <x v="1"/>
    <n v="89.45"/>
    <n v="240.45"/>
    <n v="0"/>
    <n v="0"/>
    <n v="48.45"/>
    <n v="288.89999999999998"/>
    <x v="1"/>
    <x v="1"/>
    <s v="Competitor made better offer"/>
  </r>
  <r>
    <x v="6770"/>
    <x v="1"/>
    <x v="46"/>
    <x v="0"/>
    <n v="0"/>
    <x v="38"/>
    <n v="92117"/>
    <n v="32.825085999999999"/>
    <n v="-117.19942399999999"/>
    <n v="0"/>
    <x v="7"/>
    <s v="None"/>
    <s v="Yes"/>
    <n v="36.75"/>
    <s v="Yes"/>
    <x v="0"/>
    <s v="Fiber Optic"/>
    <n v="73"/>
    <s v="No"/>
    <s v="Yes"/>
    <s v="No"/>
    <s v="No"/>
    <x v="0"/>
    <x v="0"/>
    <x v="1"/>
    <x v="1"/>
    <x v="0"/>
    <s v="Month-to-Month"/>
    <s v="Yes"/>
    <x v="1"/>
    <n v="91.85"/>
    <n v="5940.85"/>
    <n v="0"/>
    <n v="0"/>
    <n v="2388.75"/>
    <n v="8329.6"/>
    <x v="1"/>
    <x v="1"/>
    <s v="Competitor made better offer"/>
  </r>
  <r>
    <x v="6771"/>
    <x v="1"/>
    <x v="26"/>
    <x v="1"/>
    <n v="0"/>
    <x v="989"/>
    <n v="90266"/>
    <n v="33.889631999999999"/>
    <n v="-118.39737"/>
    <n v="0"/>
    <x v="13"/>
    <s v="None"/>
    <s v="Yes"/>
    <n v="36.119999999999997"/>
    <s v="No"/>
    <x v="0"/>
    <s v="Fiber Optic"/>
    <n v="14"/>
    <s v="No"/>
    <s v="No"/>
    <s v="No"/>
    <s v="No"/>
    <x v="1"/>
    <x v="0"/>
    <x v="0"/>
    <x v="2"/>
    <x v="0"/>
    <s v="Month-to-Month"/>
    <s v="Yes"/>
    <x v="0"/>
    <n v="70.599999999999994"/>
    <n v="70.599999999999994"/>
    <n v="0"/>
    <n v="0"/>
    <n v="36.119999999999997"/>
    <n v="106.72"/>
    <x v="2"/>
    <x v="0"/>
    <m/>
  </r>
  <r>
    <x v="6772"/>
    <x v="0"/>
    <x v="2"/>
    <x v="1"/>
    <n v="0"/>
    <x v="1006"/>
    <n v="96118"/>
    <n v="39.637470999999998"/>
    <n v="-120.226338"/>
    <n v="0"/>
    <x v="51"/>
    <s v="None"/>
    <s v="Yes"/>
    <n v="35.4"/>
    <s v="No"/>
    <x v="1"/>
    <m/>
    <m/>
    <m/>
    <m/>
    <m/>
    <m/>
    <x v="2"/>
    <x v="2"/>
    <x v="2"/>
    <x v="2"/>
    <x v="2"/>
    <s v="One Year"/>
    <s v="Yes"/>
    <x v="0"/>
    <n v="19.25"/>
    <n v="412.55"/>
    <n v="0"/>
    <n v="0"/>
    <n v="778.8"/>
    <n v="1191.3499999999999"/>
    <x v="0"/>
    <x v="0"/>
    <m/>
  </r>
  <r>
    <x v="6773"/>
    <x v="0"/>
    <x v="26"/>
    <x v="1"/>
    <n v="0"/>
    <x v="146"/>
    <n v="90303"/>
    <n v="33.936290999999997"/>
    <n v="-118.332639"/>
    <n v="0"/>
    <x v="1"/>
    <s v="None"/>
    <s v="Yes"/>
    <n v="3.05"/>
    <s v="No"/>
    <x v="1"/>
    <m/>
    <m/>
    <m/>
    <m/>
    <m/>
    <m/>
    <x v="2"/>
    <x v="2"/>
    <x v="2"/>
    <x v="2"/>
    <x v="2"/>
    <s v="Month-to-Month"/>
    <s v="No"/>
    <x v="0"/>
    <n v="20.45"/>
    <n v="82.85"/>
    <n v="0"/>
    <n v="0"/>
    <n v="12.2"/>
    <n v="95.05"/>
    <x v="0"/>
    <x v="0"/>
    <m/>
  </r>
  <r>
    <x v="6774"/>
    <x v="0"/>
    <x v="32"/>
    <x v="1"/>
    <n v="0"/>
    <x v="347"/>
    <n v="95429"/>
    <n v="39.756048999999997"/>
    <n v="-123.358701"/>
    <n v="0"/>
    <x v="25"/>
    <s v="None"/>
    <s v="Yes"/>
    <n v="1.6"/>
    <s v="No"/>
    <x v="0"/>
    <s v="DSL"/>
    <n v="19"/>
    <s v="No"/>
    <s v="Yes"/>
    <s v="No"/>
    <s v="Yes"/>
    <x v="1"/>
    <x v="0"/>
    <x v="0"/>
    <x v="2"/>
    <x v="1"/>
    <s v="One Year"/>
    <s v="No"/>
    <x v="1"/>
    <n v="55.45"/>
    <n v="2444.25"/>
    <n v="0"/>
    <n v="130"/>
    <n v="68.8"/>
    <n v="2643.05"/>
    <x v="0"/>
    <x v="0"/>
    <m/>
  </r>
  <r>
    <x v="6775"/>
    <x v="0"/>
    <x v="7"/>
    <x v="1"/>
    <n v="0"/>
    <x v="1097"/>
    <n v="96092"/>
    <n v="39.955164000000003"/>
    <n v="-122.018567"/>
    <n v="0"/>
    <x v="38"/>
    <s v="Offer E"/>
    <s v="Yes"/>
    <n v="30.54"/>
    <s v="No"/>
    <x v="0"/>
    <s v="Fiber Optic"/>
    <n v="27"/>
    <s v="No"/>
    <s v="No"/>
    <s v="No"/>
    <s v="No"/>
    <x v="1"/>
    <x v="0"/>
    <x v="0"/>
    <x v="2"/>
    <x v="0"/>
    <s v="Month-to-Month"/>
    <s v="No"/>
    <x v="0"/>
    <n v="70.55"/>
    <n v="433.95"/>
    <n v="0"/>
    <n v="0"/>
    <n v="183.24"/>
    <n v="617.19000000000005"/>
    <x v="0"/>
    <x v="0"/>
    <m/>
  </r>
  <r>
    <x v="6776"/>
    <x v="1"/>
    <x v="47"/>
    <x v="1"/>
    <n v="0"/>
    <x v="561"/>
    <n v="93283"/>
    <n v="35.556469999999997"/>
    <n v="-118.24491399999999"/>
    <n v="0"/>
    <x v="54"/>
    <s v="Offer B"/>
    <s v="Yes"/>
    <n v="42.25"/>
    <s v="No"/>
    <x v="1"/>
    <m/>
    <m/>
    <m/>
    <m/>
    <m/>
    <m/>
    <x v="2"/>
    <x v="2"/>
    <x v="2"/>
    <x v="2"/>
    <x v="2"/>
    <s v="One Year"/>
    <s v="No"/>
    <x v="0"/>
    <n v="20.55"/>
    <n v="1013.05"/>
    <n v="0"/>
    <n v="0"/>
    <n v="1985.75"/>
    <n v="2998.8"/>
    <x v="0"/>
    <x v="0"/>
    <m/>
  </r>
  <r>
    <x v="6777"/>
    <x v="0"/>
    <x v="44"/>
    <x v="0"/>
    <n v="0"/>
    <x v="189"/>
    <n v="93536"/>
    <n v="34.741405999999998"/>
    <n v="-118.38111000000001"/>
    <n v="2"/>
    <x v="30"/>
    <s v="None"/>
    <s v="Yes"/>
    <n v="10.49"/>
    <s v="No"/>
    <x v="1"/>
    <m/>
    <m/>
    <m/>
    <m/>
    <m/>
    <m/>
    <x v="2"/>
    <x v="2"/>
    <x v="2"/>
    <x v="2"/>
    <x v="2"/>
    <s v="One Year"/>
    <s v="Yes"/>
    <x v="1"/>
    <n v="20.2"/>
    <n v="507.9"/>
    <n v="0"/>
    <n v="0"/>
    <n v="262.25"/>
    <n v="770.15"/>
    <x v="0"/>
    <x v="0"/>
    <m/>
  </r>
  <r>
    <x v="6778"/>
    <x v="0"/>
    <x v="42"/>
    <x v="1"/>
    <n v="0"/>
    <x v="223"/>
    <n v="94304"/>
    <n v="37.386977999999999"/>
    <n v="-122.177746"/>
    <n v="0"/>
    <x v="20"/>
    <s v="None"/>
    <s v="Yes"/>
    <n v="41.99"/>
    <s v="No"/>
    <x v="1"/>
    <m/>
    <m/>
    <m/>
    <m/>
    <m/>
    <m/>
    <x v="2"/>
    <x v="2"/>
    <x v="2"/>
    <x v="2"/>
    <x v="2"/>
    <s v="Two Year"/>
    <s v="No"/>
    <x v="0"/>
    <n v="19.8"/>
    <n v="813.3"/>
    <n v="0"/>
    <n v="0"/>
    <n v="1553.63"/>
    <n v="2366.9299999999998"/>
    <x v="0"/>
    <x v="0"/>
    <m/>
  </r>
  <r>
    <x v="6779"/>
    <x v="1"/>
    <x v="35"/>
    <x v="0"/>
    <n v="2"/>
    <x v="41"/>
    <n v="95138"/>
    <n v="37.246063999999997"/>
    <n v="-121.749494"/>
    <n v="2"/>
    <x v="64"/>
    <s v="None"/>
    <s v="Yes"/>
    <n v="21.86"/>
    <s v="No"/>
    <x v="0"/>
    <s v="Fiber Optic"/>
    <n v="29"/>
    <s v="Yes"/>
    <s v="Yes"/>
    <s v="Yes"/>
    <s v="No"/>
    <x v="0"/>
    <x v="1"/>
    <x v="1"/>
    <x v="3"/>
    <x v="0"/>
    <s v="Two Year"/>
    <s v="Yes"/>
    <x v="0"/>
    <n v="103.25"/>
    <n v="7074.4"/>
    <n v="0"/>
    <n v="0"/>
    <n v="1486.48"/>
    <n v="8560.8799999999992"/>
    <x v="0"/>
    <x v="0"/>
    <m/>
  </r>
  <r>
    <x v="6780"/>
    <x v="0"/>
    <x v="0"/>
    <x v="1"/>
    <n v="0"/>
    <x v="143"/>
    <n v="94131"/>
    <n v="37.746699"/>
    <n v="-122.44283299999999"/>
    <n v="0"/>
    <x v="2"/>
    <s v="None"/>
    <s v="Yes"/>
    <n v="3.84"/>
    <s v="No"/>
    <x v="0"/>
    <s v="Fiber Optic"/>
    <n v="4"/>
    <s v="No"/>
    <s v="Yes"/>
    <s v="Yes"/>
    <s v="No"/>
    <x v="1"/>
    <x v="0"/>
    <x v="0"/>
    <x v="2"/>
    <x v="0"/>
    <s v="Month-to-Month"/>
    <s v="Yes"/>
    <x v="1"/>
    <n v="81.150000000000006"/>
    <n v="952.3"/>
    <n v="0"/>
    <n v="0"/>
    <n v="49.92"/>
    <n v="1002.22"/>
    <x v="1"/>
    <x v="1"/>
    <s v="Competitor had better devices"/>
  </r>
  <r>
    <x v="6781"/>
    <x v="1"/>
    <x v="10"/>
    <x v="0"/>
    <n v="1"/>
    <x v="274"/>
    <n v="94502"/>
    <n v="37.724817000000002"/>
    <n v="-122.224363"/>
    <n v="0"/>
    <x v="5"/>
    <s v="None"/>
    <s v="Yes"/>
    <n v="3.65"/>
    <s v="No"/>
    <x v="1"/>
    <m/>
    <m/>
    <m/>
    <m/>
    <m/>
    <m/>
    <x v="2"/>
    <x v="2"/>
    <x v="2"/>
    <x v="2"/>
    <x v="2"/>
    <s v="Two Year"/>
    <s v="No"/>
    <x v="0"/>
    <n v="-3"/>
    <n v="1275.8499999999999"/>
    <n v="0"/>
    <n v="0"/>
    <n v="229.95"/>
    <n v="1505.8"/>
    <x v="0"/>
    <x v="0"/>
    <m/>
  </r>
  <r>
    <x v="6782"/>
    <x v="0"/>
    <x v="25"/>
    <x v="1"/>
    <n v="2"/>
    <x v="574"/>
    <n v="96130"/>
    <n v="40.559176999999998"/>
    <n v="-120.61211299999999"/>
    <n v="0"/>
    <x v="62"/>
    <s v="None"/>
    <s v="Yes"/>
    <n v="18.72"/>
    <s v="Yes"/>
    <x v="0"/>
    <s v="Fiber Optic"/>
    <n v="10"/>
    <s v="No"/>
    <s v="Yes"/>
    <s v="No"/>
    <s v="No"/>
    <x v="0"/>
    <x v="0"/>
    <x v="0"/>
    <x v="0"/>
    <x v="0"/>
    <s v="Month-to-Month"/>
    <s v="Yes"/>
    <x v="1"/>
    <n v="88.5"/>
    <n v="3645.05"/>
    <n v="0"/>
    <n v="0"/>
    <n v="767.52"/>
    <n v="4412.57"/>
    <x v="0"/>
    <x v="0"/>
    <m/>
  </r>
  <r>
    <x v="6783"/>
    <x v="0"/>
    <x v="55"/>
    <x v="1"/>
    <n v="0"/>
    <x v="230"/>
    <n v="96104"/>
    <n v="41.505915999999999"/>
    <n v="-120.152505"/>
    <n v="0"/>
    <x v="1"/>
    <s v="None"/>
    <s v="No"/>
    <m/>
    <m/>
    <x v="0"/>
    <s v="DSL"/>
    <n v="2"/>
    <s v="Yes"/>
    <s v="No"/>
    <s v="No"/>
    <s v="No"/>
    <x v="1"/>
    <x v="0"/>
    <x v="0"/>
    <x v="2"/>
    <x v="1"/>
    <s v="Month-to-Month"/>
    <s v="Yes"/>
    <x v="0"/>
    <n v="29.15"/>
    <n v="110.05"/>
    <n v="0"/>
    <n v="10"/>
    <n v="0"/>
    <n v="120.05"/>
    <x v="0"/>
    <x v="0"/>
    <m/>
  </r>
  <r>
    <x v="6784"/>
    <x v="0"/>
    <x v="12"/>
    <x v="0"/>
    <n v="2"/>
    <x v="131"/>
    <n v="90241"/>
    <n v="33.940883999999997"/>
    <n v="-118.12862800000001"/>
    <n v="6"/>
    <x v="13"/>
    <s v="None"/>
    <s v="Yes"/>
    <n v="48.79"/>
    <s v="No"/>
    <x v="1"/>
    <m/>
    <m/>
    <m/>
    <m/>
    <m/>
    <m/>
    <x v="2"/>
    <x v="2"/>
    <x v="2"/>
    <x v="2"/>
    <x v="2"/>
    <s v="Month-to-Month"/>
    <s v="Yes"/>
    <x v="0"/>
    <n v="19.399999999999999"/>
    <n v="19.399999999999999"/>
    <n v="0"/>
    <n v="0"/>
    <n v="48.79"/>
    <n v="68.19"/>
    <x v="2"/>
    <x v="0"/>
    <m/>
  </r>
  <r>
    <x v="6785"/>
    <x v="1"/>
    <x v="25"/>
    <x v="1"/>
    <n v="0"/>
    <x v="143"/>
    <n v="94102"/>
    <n v="37.779499999999999"/>
    <n v="-122.41923300000001"/>
    <n v="0"/>
    <x v="33"/>
    <s v="Offer C"/>
    <s v="Yes"/>
    <n v="4.24"/>
    <s v="No"/>
    <x v="1"/>
    <m/>
    <m/>
    <m/>
    <m/>
    <m/>
    <m/>
    <x v="2"/>
    <x v="2"/>
    <x v="2"/>
    <x v="2"/>
    <x v="2"/>
    <s v="Two Year"/>
    <s v="No"/>
    <x v="0"/>
    <n v="19.25"/>
    <n v="677.9"/>
    <n v="0"/>
    <n v="0"/>
    <n v="148.4"/>
    <n v="826.3"/>
    <x v="0"/>
    <x v="0"/>
    <m/>
  </r>
  <r>
    <x v="6786"/>
    <x v="1"/>
    <x v="24"/>
    <x v="1"/>
    <n v="0"/>
    <x v="990"/>
    <n v="92377"/>
    <n v="34.156758000000004"/>
    <n v="-117.404686"/>
    <n v="0"/>
    <x v="3"/>
    <s v="None"/>
    <s v="Yes"/>
    <n v="29.74"/>
    <s v="Yes"/>
    <x v="0"/>
    <s v="DSL"/>
    <n v="59"/>
    <s v="No"/>
    <s v="No"/>
    <s v="No"/>
    <s v="No"/>
    <x v="1"/>
    <x v="0"/>
    <x v="0"/>
    <x v="2"/>
    <x v="0"/>
    <s v="Month-to-Month"/>
    <s v="No"/>
    <x v="1"/>
    <n v="50.4"/>
    <n v="137.25"/>
    <n v="0"/>
    <n v="0"/>
    <n v="89.22"/>
    <n v="226.47"/>
    <x v="2"/>
    <x v="0"/>
    <m/>
  </r>
  <r>
    <x v="6787"/>
    <x v="0"/>
    <x v="55"/>
    <x v="0"/>
    <n v="0"/>
    <x v="162"/>
    <n v="90804"/>
    <n v="33.783047000000003"/>
    <n v="-118.1486"/>
    <n v="8"/>
    <x v="54"/>
    <s v="None"/>
    <s v="Yes"/>
    <n v="3.2"/>
    <s v="No"/>
    <x v="0"/>
    <s v="Cable"/>
    <n v="18"/>
    <s v="No"/>
    <s v="Yes"/>
    <s v="No"/>
    <s v="No"/>
    <x v="0"/>
    <x v="0"/>
    <x v="0"/>
    <x v="0"/>
    <x v="0"/>
    <s v="Month-to-Month"/>
    <s v="Yes"/>
    <x v="1"/>
    <n v="58.6"/>
    <n v="2723.4"/>
    <n v="0"/>
    <n v="0"/>
    <n v="150.4"/>
    <n v="2873.8"/>
    <x v="0"/>
    <x v="0"/>
    <m/>
  </r>
  <r>
    <x v="6788"/>
    <x v="0"/>
    <x v="25"/>
    <x v="1"/>
    <n v="0"/>
    <x v="823"/>
    <n v="93635"/>
    <n v="36.995162000000001"/>
    <n v="-120.955099"/>
    <n v="0"/>
    <x v="3"/>
    <s v="Offer E"/>
    <s v="Yes"/>
    <n v="25.4"/>
    <s v="No"/>
    <x v="0"/>
    <s v="Fiber Optic"/>
    <n v="10"/>
    <s v="No"/>
    <s v="No"/>
    <s v="No"/>
    <s v="No"/>
    <x v="1"/>
    <x v="0"/>
    <x v="0"/>
    <x v="2"/>
    <x v="0"/>
    <s v="Month-to-Month"/>
    <s v="Yes"/>
    <x v="1"/>
    <n v="70.25"/>
    <n v="229.7"/>
    <n v="0"/>
    <n v="0"/>
    <n v="76.2"/>
    <n v="305.89999999999998"/>
    <x v="2"/>
    <x v="0"/>
    <m/>
  </r>
  <r>
    <x v="6789"/>
    <x v="1"/>
    <x v="22"/>
    <x v="0"/>
    <n v="0"/>
    <x v="78"/>
    <n v="92028"/>
    <n v="33.362575"/>
    <n v="-117.299644"/>
    <n v="6"/>
    <x v="9"/>
    <s v="None"/>
    <s v="Yes"/>
    <n v="23.27"/>
    <s v="Yes"/>
    <x v="0"/>
    <s v="Fiber Optic"/>
    <n v="3"/>
    <s v="Yes"/>
    <s v="Yes"/>
    <s v="Yes"/>
    <s v="Yes"/>
    <x v="0"/>
    <x v="1"/>
    <x v="1"/>
    <x v="3"/>
    <x v="0"/>
    <s v="Two Year"/>
    <s v="Yes"/>
    <x v="0"/>
    <n v="114.1"/>
    <n v="8086.4"/>
    <n v="0"/>
    <n v="0"/>
    <n v="1675.44"/>
    <n v="9761.84"/>
    <x v="0"/>
    <x v="0"/>
    <m/>
  </r>
  <r>
    <x v="6790"/>
    <x v="0"/>
    <x v="29"/>
    <x v="1"/>
    <n v="0"/>
    <x v="38"/>
    <n v="92126"/>
    <n v="32.886924999999998"/>
    <n v="-117.152162"/>
    <n v="0"/>
    <x v="13"/>
    <s v="None"/>
    <s v="Yes"/>
    <n v="22.82"/>
    <s v="No"/>
    <x v="0"/>
    <s v="Cable"/>
    <n v="27"/>
    <s v="No"/>
    <s v="No"/>
    <s v="No"/>
    <s v="Yes"/>
    <x v="1"/>
    <x v="0"/>
    <x v="0"/>
    <x v="2"/>
    <x v="0"/>
    <s v="Month-to-Month"/>
    <s v="Yes"/>
    <x v="1"/>
    <n v="50.8"/>
    <n v="50.8"/>
    <n v="0"/>
    <n v="0"/>
    <n v="22.82"/>
    <n v="73.62"/>
    <x v="1"/>
    <x v="1"/>
    <s v="Competitor made better offer"/>
  </r>
  <r>
    <x v="6791"/>
    <x v="1"/>
    <x v="19"/>
    <x v="1"/>
    <n v="0"/>
    <x v="851"/>
    <n v="95303"/>
    <n v="37.469499999999996"/>
    <n v="-120.672724"/>
    <n v="0"/>
    <x v="29"/>
    <s v="None"/>
    <s v="No"/>
    <m/>
    <m/>
    <x v="0"/>
    <s v="DSL"/>
    <n v="48"/>
    <s v="No"/>
    <s v="No"/>
    <s v="No"/>
    <s v="No"/>
    <x v="1"/>
    <x v="0"/>
    <x v="0"/>
    <x v="2"/>
    <x v="1"/>
    <s v="Month-to-Month"/>
    <s v="Yes"/>
    <x v="0"/>
    <n v="24.9"/>
    <n v="49.7"/>
    <n v="0"/>
    <n v="10"/>
    <n v="0"/>
    <n v="59.7"/>
    <x v="2"/>
    <x v="0"/>
    <m/>
  </r>
  <r>
    <x v="6792"/>
    <x v="1"/>
    <x v="2"/>
    <x v="1"/>
    <n v="0"/>
    <x v="439"/>
    <n v="92071"/>
    <n v="32.847335999999999"/>
    <n v="-116.99760499999999"/>
    <n v="0"/>
    <x v="5"/>
    <s v="None"/>
    <s v="Yes"/>
    <n v="35.35"/>
    <s v="No"/>
    <x v="1"/>
    <m/>
    <m/>
    <m/>
    <m/>
    <m/>
    <m/>
    <x v="2"/>
    <x v="2"/>
    <x v="2"/>
    <x v="2"/>
    <x v="2"/>
    <s v="One Year"/>
    <s v="No"/>
    <x v="0"/>
    <n v="20.5"/>
    <n v="1328.15"/>
    <n v="15.62"/>
    <n v="0"/>
    <n v="2227.0500000000002"/>
    <n v="3539.58"/>
    <x v="0"/>
    <x v="0"/>
    <m/>
  </r>
  <r>
    <x v="6793"/>
    <x v="0"/>
    <x v="46"/>
    <x v="0"/>
    <n v="5"/>
    <x v="969"/>
    <n v="94938"/>
    <n v="38.021771999999999"/>
    <n v="-122.691744"/>
    <n v="3"/>
    <x v="63"/>
    <s v="None"/>
    <s v="Yes"/>
    <n v="31.99"/>
    <s v="No"/>
    <x v="0"/>
    <s v="DSL"/>
    <n v="59"/>
    <s v="No"/>
    <s v="No"/>
    <s v="Yes"/>
    <s v="No"/>
    <x v="1"/>
    <x v="1"/>
    <x v="1"/>
    <x v="1"/>
    <x v="0"/>
    <s v="One Year"/>
    <s v="No"/>
    <x v="0"/>
    <n v="60.6"/>
    <n v="3297"/>
    <n v="0"/>
    <n v="0"/>
    <n v="1695.47"/>
    <n v="4992.47"/>
    <x v="0"/>
    <x v="0"/>
    <m/>
  </r>
  <r>
    <x v="6794"/>
    <x v="0"/>
    <x v="42"/>
    <x v="0"/>
    <n v="3"/>
    <x v="31"/>
    <n v="90003"/>
    <n v="33.964131000000002"/>
    <n v="-118.272783"/>
    <n v="2"/>
    <x v="3"/>
    <s v="None"/>
    <s v="Yes"/>
    <n v="19.18"/>
    <s v="No"/>
    <x v="0"/>
    <s v="Fiber Optic"/>
    <n v="22"/>
    <s v="No"/>
    <s v="Yes"/>
    <s v="No"/>
    <s v="Yes"/>
    <x v="1"/>
    <x v="0"/>
    <x v="0"/>
    <x v="2"/>
    <x v="0"/>
    <s v="Month-to-Month"/>
    <s v="Yes"/>
    <x v="1"/>
    <n v="80"/>
    <n v="241.3"/>
    <n v="0"/>
    <n v="0"/>
    <n v="57.54"/>
    <n v="298.83999999999997"/>
    <x v="2"/>
    <x v="0"/>
    <m/>
  </r>
  <r>
    <x v="6795"/>
    <x v="1"/>
    <x v="60"/>
    <x v="0"/>
    <n v="0"/>
    <x v="388"/>
    <n v="91791"/>
    <n v="34.061633999999998"/>
    <n v="-117.893169"/>
    <n v="4"/>
    <x v="0"/>
    <s v="Offer E"/>
    <s v="Yes"/>
    <n v="26.03"/>
    <s v="Yes"/>
    <x v="0"/>
    <s v="Cable"/>
    <n v="59"/>
    <s v="No"/>
    <s v="Yes"/>
    <s v="Yes"/>
    <s v="No"/>
    <x v="1"/>
    <x v="1"/>
    <x v="1"/>
    <x v="1"/>
    <x v="0"/>
    <s v="Month-to-Month"/>
    <s v="Yes"/>
    <x v="0"/>
    <n v="69.05"/>
    <n v="653.95000000000005"/>
    <n v="0"/>
    <n v="0"/>
    <n v="234.27"/>
    <n v="888.22"/>
    <x v="0"/>
    <x v="0"/>
    <m/>
  </r>
  <r>
    <x v="6796"/>
    <x v="0"/>
    <x v="42"/>
    <x v="1"/>
    <n v="0"/>
    <x v="728"/>
    <n v="92708"/>
    <n v="33.712035999999998"/>
    <n v="-117.950113"/>
    <n v="0"/>
    <x v="22"/>
    <s v="Offer A"/>
    <s v="Yes"/>
    <n v="19.68"/>
    <s v="Yes"/>
    <x v="0"/>
    <s v="Fiber Optic"/>
    <n v="28"/>
    <s v="No"/>
    <s v="No"/>
    <s v="Yes"/>
    <s v="No"/>
    <x v="0"/>
    <x v="0"/>
    <x v="0"/>
    <x v="0"/>
    <x v="0"/>
    <s v="One Year"/>
    <s v="Yes"/>
    <x v="1"/>
    <n v="92.15"/>
    <n v="6056.9"/>
    <n v="0"/>
    <n v="0"/>
    <n v="1298.8800000000001"/>
    <n v="7355.78"/>
    <x v="0"/>
    <x v="0"/>
    <m/>
  </r>
  <r>
    <x v="6797"/>
    <x v="1"/>
    <x v="23"/>
    <x v="0"/>
    <n v="3"/>
    <x v="283"/>
    <n v="95946"/>
    <n v="39.203817000000001"/>
    <n v="-121.19584"/>
    <n v="1"/>
    <x v="38"/>
    <s v="Offer E"/>
    <s v="Yes"/>
    <n v="34.700000000000003"/>
    <s v="No"/>
    <x v="0"/>
    <s v="DSL"/>
    <n v="51"/>
    <s v="Yes"/>
    <s v="No"/>
    <s v="No"/>
    <s v="No"/>
    <x v="1"/>
    <x v="0"/>
    <x v="0"/>
    <x v="2"/>
    <x v="0"/>
    <s v="Month-to-Month"/>
    <s v="Yes"/>
    <x v="1"/>
    <n v="49.15"/>
    <n v="295.64999999999998"/>
    <n v="0"/>
    <n v="0"/>
    <n v="208.2"/>
    <n v="503.85"/>
    <x v="0"/>
    <x v="0"/>
    <m/>
  </r>
  <r>
    <x v="6798"/>
    <x v="1"/>
    <x v="54"/>
    <x v="0"/>
    <n v="0"/>
    <x v="1059"/>
    <n v="94963"/>
    <n v="38.004739999999998"/>
    <n v="-122.66371700000001"/>
    <n v="7"/>
    <x v="54"/>
    <s v="None"/>
    <s v="Yes"/>
    <n v="6.54"/>
    <s v="No"/>
    <x v="1"/>
    <m/>
    <m/>
    <m/>
    <m/>
    <m/>
    <m/>
    <x v="2"/>
    <x v="2"/>
    <x v="2"/>
    <x v="2"/>
    <x v="2"/>
    <s v="Two Year"/>
    <s v="No"/>
    <x v="0"/>
    <n v="19.649999999999999"/>
    <n v="973.1"/>
    <n v="0"/>
    <n v="0"/>
    <n v="307.38"/>
    <n v="1280.48"/>
    <x v="0"/>
    <x v="0"/>
    <m/>
  </r>
  <r>
    <x v="6799"/>
    <x v="0"/>
    <x v="22"/>
    <x v="0"/>
    <n v="0"/>
    <x v="114"/>
    <n v="95380"/>
    <n v="37.474395999999999"/>
    <n v="-120.875917"/>
    <n v="1"/>
    <x v="39"/>
    <s v="None"/>
    <s v="Yes"/>
    <n v="39.74"/>
    <s v="Yes"/>
    <x v="0"/>
    <s v="Fiber Optic"/>
    <n v="22"/>
    <s v="No"/>
    <s v="No"/>
    <s v="Yes"/>
    <s v="No"/>
    <x v="0"/>
    <x v="1"/>
    <x v="1"/>
    <x v="3"/>
    <x v="0"/>
    <s v="Month-to-Month"/>
    <s v="Yes"/>
    <x v="1"/>
    <n v="100.05"/>
    <n v="3046.15"/>
    <n v="0"/>
    <n v="0"/>
    <n v="1192.2"/>
    <n v="4238.3500000000004"/>
    <x v="1"/>
    <x v="1"/>
    <s v="Competitor had better devices"/>
  </r>
  <r>
    <x v="6800"/>
    <x v="0"/>
    <x v="19"/>
    <x v="0"/>
    <n v="3"/>
    <x v="123"/>
    <n v="93550"/>
    <n v="34.536231999999998"/>
    <n v="-118.08293500000001"/>
    <n v="9"/>
    <x v="68"/>
    <s v="None"/>
    <s v="Yes"/>
    <n v="43.69"/>
    <s v="Yes"/>
    <x v="1"/>
    <m/>
    <m/>
    <m/>
    <m/>
    <m/>
    <m/>
    <x v="2"/>
    <x v="2"/>
    <x v="2"/>
    <x v="2"/>
    <x v="2"/>
    <s v="Two Year"/>
    <s v="Yes"/>
    <x v="0"/>
    <n v="24.65"/>
    <n v="471.35"/>
    <n v="0"/>
    <n v="0"/>
    <n v="786.42"/>
    <n v="1257.77"/>
    <x v="0"/>
    <x v="0"/>
    <m/>
  </r>
  <r>
    <x v="6801"/>
    <x v="1"/>
    <x v="56"/>
    <x v="0"/>
    <n v="1"/>
    <x v="1096"/>
    <n v="93668"/>
    <n v="36.635660999999999"/>
    <n v="-120.28864400000001"/>
    <n v="9"/>
    <x v="70"/>
    <s v="Offer C"/>
    <s v="Yes"/>
    <n v="33.1"/>
    <s v="Yes"/>
    <x v="1"/>
    <m/>
    <m/>
    <m/>
    <m/>
    <m/>
    <m/>
    <x v="2"/>
    <x v="2"/>
    <x v="2"/>
    <x v="2"/>
    <x v="2"/>
    <s v="Two Year"/>
    <s v="No"/>
    <x v="0"/>
    <n v="25.05"/>
    <n v="963.95"/>
    <n v="0"/>
    <n v="0"/>
    <n v="1257.8"/>
    <n v="2221.75"/>
    <x v="0"/>
    <x v="0"/>
    <m/>
  </r>
  <r>
    <x v="6802"/>
    <x v="0"/>
    <x v="56"/>
    <x v="0"/>
    <n v="0"/>
    <x v="957"/>
    <n v="96021"/>
    <n v="39.913777000000003"/>
    <n v="-122.289984"/>
    <n v="1"/>
    <x v="63"/>
    <s v="None"/>
    <s v="Yes"/>
    <n v="30.09"/>
    <s v="No"/>
    <x v="0"/>
    <s v="Fiber Optic"/>
    <n v="11"/>
    <s v="Yes"/>
    <s v="Yes"/>
    <s v="Yes"/>
    <s v="No"/>
    <x v="0"/>
    <x v="1"/>
    <x v="1"/>
    <x v="3"/>
    <x v="0"/>
    <s v="One Year"/>
    <s v="Yes"/>
    <x v="1"/>
    <n v="106.1"/>
    <n v="5769.75"/>
    <n v="0"/>
    <n v="0"/>
    <n v="1594.77"/>
    <n v="7364.52"/>
    <x v="1"/>
    <x v="5"/>
    <s v="Attitude of support person"/>
  </r>
  <r>
    <x v="6803"/>
    <x v="0"/>
    <x v="30"/>
    <x v="1"/>
    <n v="0"/>
    <x v="652"/>
    <n v="95330"/>
    <n v="37.808210000000003"/>
    <n v="-121.308401"/>
    <n v="0"/>
    <x v="67"/>
    <s v="Offer D"/>
    <s v="Yes"/>
    <n v="21.82"/>
    <s v="Yes"/>
    <x v="0"/>
    <s v="Fiber Optic"/>
    <n v="23"/>
    <s v="Yes"/>
    <s v="Yes"/>
    <s v="No"/>
    <s v="No"/>
    <x v="0"/>
    <x v="0"/>
    <x v="0"/>
    <x v="0"/>
    <x v="0"/>
    <s v="Month-to-Month"/>
    <s v="Yes"/>
    <x v="1"/>
    <n v="94.4"/>
    <n v="1617.5"/>
    <n v="0"/>
    <n v="0"/>
    <n v="370.94"/>
    <n v="1988.44"/>
    <x v="1"/>
    <x v="1"/>
    <s v="Competitor offered more data"/>
  </r>
  <r>
    <x v="6804"/>
    <x v="0"/>
    <x v="17"/>
    <x v="1"/>
    <n v="0"/>
    <x v="31"/>
    <n v="90018"/>
    <n v="34.028734999999998"/>
    <n v="-118.31723599999999"/>
    <n v="0"/>
    <x v="14"/>
    <s v="None"/>
    <s v="Yes"/>
    <n v="33.729999999999997"/>
    <s v="Yes"/>
    <x v="0"/>
    <s v="Fiber Optic"/>
    <n v="30"/>
    <s v="Yes"/>
    <s v="Yes"/>
    <s v="Yes"/>
    <s v="Yes"/>
    <x v="0"/>
    <x v="1"/>
    <x v="1"/>
    <x v="3"/>
    <x v="0"/>
    <s v="Month-to-Month"/>
    <s v="Yes"/>
    <x v="1"/>
    <n v="115.65"/>
    <n v="5125.5"/>
    <n v="0"/>
    <n v="0"/>
    <n v="1517.85"/>
    <n v="6643.35"/>
    <x v="0"/>
    <x v="0"/>
    <m/>
  </r>
  <r>
    <x v="6805"/>
    <x v="1"/>
    <x v="41"/>
    <x v="0"/>
    <n v="0"/>
    <x v="31"/>
    <n v="90013"/>
    <n v="34.044638999999997"/>
    <n v="-118.240413"/>
    <n v="7"/>
    <x v="22"/>
    <s v="None"/>
    <s v="Yes"/>
    <n v="7.86"/>
    <s v="Yes"/>
    <x v="0"/>
    <s v="Fiber Optic"/>
    <n v="26"/>
    <s v="No"/>
    <s v="Yes"/>
    <s v="Yes"/>
    <s v="Yes"/>
    <x v="0"/>
    <x v="1"/>
    <x v="0"/>
    <x v="1"/>
    <x v="0"/>
    <s v="One Year"/>
    <s v="Yes"/>
    <x v="1"/>
    <n v="107.35"/>
    <n v="7051.95"/>
    <n v="39.18"/>
    <n v="0"/>
    <n v="518.76"/>
    <n v="7531.53"/>
    <x v="0"/>
    <x v="0"/>
    <m/>
  </r>
  <r>
    <x v="6806"/>
    <x v="0"/>
    <x v="17"/>
    <x v="1"/>
    <n v="0"/>
    <x v="722"/>
    <n v="94901"/>
    <n v="37.972662"/>
    <n v="-122.491452"/>
    <n v="0"/>
    <x v="71"/>
    <s v="Offer B"/>
    <s v="Yes"/>
    <n v="33.46"/>
    <s v="Yes"/>
    <x v="0"/>
    <s v="Fiber Optic"/>
    <n v="52"/>
    <s v="Yes"/>
    <s v="No"/>
    <s v="Yes"/>
    <s v="No"/>
    <x v="0"/>
    <x v="1"/>
    <x v="1"/>
    <x v="3"/>
    <x v="0"/>
    <s v="Month-to-Month"/>
    <s v="Yes"/>
    <x v="1"/>
    <n v="105.2"/>
    <n v="4400.75"/>
    <n v="40.15"/>
    <n v="0"/>
    <n v="1405.32"/>
    <n v="5765.92"/>
    <x v="1"/>
    <x v="1"/>
    <s v="Competitor made better offer"/>
  </r>
  <r>
    <x v="6807"/>
    <x v="0"/>
    <x v="5"/>
    <x v="1"/>
    <n v="0"/>
    <x v="80"/>
    <n v="93422"/>
    <n v="35.453912000000003"/>
    <n v="-120.69461"/>
    <n v="0"/>
    <x v="42"/>
    <s v="Offer B"/>
    <s v="Yes"/>
    <n v="47.9"/>
    <s v="Yes"/>
    <x v="1"/>
    <m/>
    <m/>
    <m/>
    <m/>
    <m/>
    <m/>
    <x v="2"/>
    <x v="2"/>
    <x v="2"/>
    <x v="2"/>
    <x v="2"/>
    <s v="Two Year"/>
    <s v="Yes"/>
    <x v="0"/>
    <n v="24.7"/>
    <n v="1519"/>
    <n v="0"/>
    <n v="0"/>
    <n v="2778.2"/>
    <n v="4297.2"/>
    <x v="0"/>
    <x v="0"/>
    <m/>
  </r>
  <r>
    <x v="6808"/>
    <x v="1"/>
    <x v="41"/>
    <x v="0"/>
    <n v="1"/>
    <x v="287"/>
    <n v="95655"/>
    <n v="38.549821999999999"/>
    <n v="-121.26672499999999"/>
    <n v="3"/>
    <x v="13"/>
    <s v="None"/>
    <s v="Yes"/>
    <n v="8.3800000000000008"/>
    <s v="No"/>
    <x v="0"/>
    <s v="DSL"/>
    <n v="19"/>
    <s v="No"/>
    <s v="No"/>
    <s v="No"/>
    <s v="Yes"/>
    <x v="1"/>
    <x v="0"/>
    <x v="0"/>
    <x v="2"/>
    <x v="0"/>
    <s v="Month-to-Month"/>
    <s v="Yes"/>
    <x v="0"/>
    <n v="49.25"/>
    <n v="49.25"/>
    <n v="0"/>
    <n v="0"/>
    <n v="8.3800000000000008"/>
    <n v="57.63"/>
    <x v="1"/>
    <x v="2"/>
    <s v="Service dissatisfaction"/>
  </r>
  <r>
    <x v="6809"/>
    <x v="0"/>
    <x v="58"/>
    <x v="1"/>
    <n v="0"/>
    <x v="85"/>
    <n v="93516"/>
    <n v="34.957030000000003"/>
    <n v="-117.73045"/>
    <n v="0"/>
    <x v="39"/>
    <s v="None"/>
    <s v="No"/>
    <m/>
    <m/>
    <x v="0"/>
    <s v="Cable"/>
    <n v="7"/>
    <s v="No"/>
    <s v="No"/>
    <s v="Yes"/>
    <s v="No"/>
    <x v="0"/>
    <x v="0"/>
    <x v="0"/>
    <x v="0"/>
    <x v="1"/>
    <s v="Month-to-Month"/>
    <s v="Yes"/>
    <x v="1"/>
    <n v="40.299999999999997"/>
    <n v="1172.95"/>
    <n v="0"/>
    <n v="100"/>
    <n v="0"/>
    <n v="1272.95"/>
    <x v="1"/>
    <x v="3"/>
    <s v="Don't know"/>
  </r>
  <r>
    <x v="6810"/>
    <x v="0"/>
    <x v="32"/>
    <x v="1"/>
    <n v="0"/>
    <x v="912"/>
    <n v="93402"/>
    <n v="35.279983999999999"/>
    <n v="-120.824288"/>
    <n v="0"/>
    <x v="29"/>
    <s v="None"/>
    <s v="Yes"/>
    <n v="25.81"/>
    <s v="Yes"/>
    <x v="0"/>
    <s v="Cable"/>
    <n v="7"/>
    <s v="No"/>
    <s v="No"/>
    <s v="No"/>
    <s v="Yes"/>
    <x v="1"/>
    <x v="0"/>
    <x v="0"/>
    <x v="2"/>
    <x v="0"/>
    <s v="Month-to-Month"/>
    <s v="Yes"/>
    <x v="0"/>
    <n v="54.35"/>
    <n v="117.05"/>
    <n v="0"/>
    <n v="0"/>
    <n v="51.62"/>
    <n v="168.67"/>
    <x v="2"/>
    <x v="0"/>
    <m/>
  </r>
  <r>
    <x v="6811"/>
    <x v="1"/>
    <x v="29"/>
    <x v="0"/>
    <n v="0"/>
    <x v="110"/>
    <n v="92027"/>
    <n v="33.141264999999997"/>
    <n v="-116.967221"/>
    <n v="9"/>
    <x v="4"/>
    <s v="None"/>
    <s v="Yes"/>
    <n v="32.18"/>
    <s v="Yes"/>
    <x v="1"/>
    <m/>
    <m/>
    <m/>
    <m/>
    <m/>
    <m/>
    <x v="2"/>
    <x v="2"/>
    <x v="2"/>
    <x v="2"/>
    <x v="2"/>
    <s v="Two Year"/>
    <s v="Yes"/>
    <x v="1"/>
    <n v="24.5"/>
    <n v="1816.2"/>
    <n v="0"/>
    <n v="0"/>
    <n v="2284.7800000000002"/>
    <n v="4100.9799999999996"/>
    <x v="0"/>
    <x v="0"/>
    <m/>
  </r>
  <r>
    <x v="6812"/>
    <x v="0"/>
    <x v="23"/>
    <x v="1"/>
    <n v="0"/>
    <x v="909"/>
    <n v="93226"/>
    <n v="35.735694000000002"/>
    <n v="-118.738483"/>
    <n v="0"/>
    <x v="14"/>
    <s v="Offer B"/>
    <s v="Yes"/>
    <n v="8.4"/>
    <s v="No"/>
    <x v="0"/>
    <s v="DSL"/>
    <n v="8"/>
    <s v="Yes"/>
    <s v="Yes"/>
    <s v="No"/>
    <s v="Yes"/>
    <x v="1"/>
    <x v="0"/>
    <x v="0"/>
    <x v="2"/>
    <x v="0"/>
    <s v="One Year"/>
    <s v="Yes"/>
    <x v="0"/>
    <n v="62.55"/>
    <n v="2796.45"/>
    <n v="0"/>
    <n v="0"/>
    <n v="378"/>
    <n v="3174.45"/>
    <x v="0"/>
    <x v="0"/>
    <m/>
  </r>
  <r>
    <x v="6813"/>
    <x v="1"/>
    <x v="54"/>
    <x v="0"/>
    <n v="0"/>
    <x v="105"/>
    <n v="94707"/>
    <n v="37.897753000000002"/>
    <n v="-122.279391"/>
    <n v="6"/>
    <x v="56"/>
    <s v="Offer B"/>
    <s v="No"/>
    <m/>
    <m/>
    <x v="0"/>
    <s v="DSL"/>
    <n v="26"/>
    <s v="Yes"/>
    <s v="No"/>
    <s v="Yes"/>
    <s v="Yes"/>
    <x v="1"/>
    <x v="0"/>
    <x v="0"/>
    <x v="2"/>
    <x v="1"/>
    <s v="Two Year"/>
    <s v="No"/>
    <x v="0"/>
    <n v="40.4"/>
    <n v="1842.7"/>
    <n v="0"/>
    <n v="80"/>
    <n v="0"/>
    <n v="1922.7"/>
    <x v="0"/>
    <x v="0"/>
    <m/>
  </r>
  <r>
    <x v="6814"/>
    <x v="1"/>
    <x v="5"/>
    <x v="0"/>
    <n v="0"/>
    <x v="179"/>
    <n v="92021"/>
    <n v="32.832706000000002"/>
    <n v="-116.87325800000001"/>
    <n v="8"/>
    <x v="9"/>
    <s v="Offer A"/>
    <s v="Yes"/>
    <n v="35.07"/>
    <s v="No"/>
    <x v="0"/>
    <s v="Cable"/>
    <n v="53"/>
    <s v="Yes"/>
    <s v="No"/>
    <s v="Yes"/>
    <s v="Yes"/>
    <x v="0"/>
    <x v="1"/>
    <x v="1"/>
    <x v="3"/>
    <x v="0"/>
    <s v="Two Year"/>
    <s v="Yes"/>
    <x v="1"/>
    <n v="80.8"/>
    <n v="5728.55"/>
    <n v="0"/>
    <n v="0"/>
    <n v="2525.04"/>
    <n v="8253.59"/>
    <x v="0"/>
    <x v="0"/>
    <m/>
  </r>
  <r>
    <x v="6815"/>
    <x v="0"/>
    <x v="39"/>
    <x v="1"/>
    <n v="2"/>
    <x v="846"/>
    <n v="91750"/>
    <n v="34.144703"/>
    <n v="-117.77029899999999"/>
    <n v="0"/>
    <x v="63"/>
    <s v="None"/>
    <s v="Yes"/>
    <n v="14.54"/>
    <s v="Yes"/>
    <x v="0"/>
    <s v="Cable"/>
    <n v="18"/>
    <s v="No"/>
    <s v="Yes"/>
    <s v="Yes"/>
    <s v="Yes"/>
    <x v="0"/>
    <x v="1"/>
    <x v="1"/>
    <x v="3"/>
    <x v="0"/>
    <s v="One Year"/>
    <s v="Yes"/>
    <x v="1"/>
    <n v="84.6"/>
    <n v="4449.75"/>
    <n v="0"/>
    <n v="0"/>
    <n v="770.62"/>
    <n v="5220.37"/>
    <x v="0"/>
    <x v="0"/>
    <m/>
  </r>
  <r>
    <x v="6816"/>
    <x v="0"/>
    <x v="21"/>
    <x v="0"/>
    <n v="0"/>
    <x v="983"/>
    <n v="91307"/>
    <n v="34.199787000000001"/>
    <n v="-118.68492999999999"/>
    <n v="7"/>
    <x v="9"/>
    <s v="Offer A"/>
    <s v="Yes"/>
    <n v="18.66"/>
    <s v="Yes"/>
    <x v="0"/>
    <s v="Fiber Optic"/>
    <n v="3"/>
    <s v="Yes"/>
    <s v="Yes"/>
    <s v="Yes"/>
    <s v="No"/>
    <x v="0"/>
    <x v="1"/>
    <x v="1"/>
    <x v="3"/>
    <x v="0"/>
    <s v="Two Year"/>
    <s v="No"/>
    <x v="0"/>
    <n v="109.7"/>
    <n v="8129.3"/>
    <n v="0"/>
    <n v="0"/>
    <n v="1343.52"/>
    <n v="9472.82"/>
    <x v="0"/>
    <x v="0"/>
    <m/>
  </r>
  <r>
    <x v="6817"/>
    <x v="1"/>
    <x v="4"/>
    <x v="0"/>
    <n v="0"/>
    <x v="232"/>
    <n v="95451"/>
    <n v="38.934959999999997"/>
    <n v="-122.792243"/>
    <n v="5"/>
    <x v="21"/>
    <s v="Offer B"/>
    <s v="Yes"/>
    <n v="26"/>
    <s v="Yes"/>
    <x v="0"/>
    <s v="Fiber Optic"/>
    <n v="16"/>
    <s v="Yes"/>
    <s v="Yes"/>
    <s v="Yes"/>
    <s v="No"/>
    <x v="1"/>
    <x v="0"/>
    <x v="0"/>
    <x v="2"/>
    <x v="0"/>
    <s v="One Year"/>
    <s v="Yes"/>
    <x v="1"/>
    <n v="88.2"/>
    <n v="4159.45"/>
    <n v="0"/>
    <n v="0"/>
    <n v="1274"/>
    <n v="5433.45"/>
    <x v="0"/>
    <x v="0"/>
    <m/>
  </r>
  <r>
    <x v="6818"/>
    <x v="0"/>
    <x v="33"/>
    <x v="1"/>
    <n v="0"/>
    <x v="378"/>
    <n v="95454"/>
    <n v="39.806140999999997"/>
    <n v="-123.531098"/>
    <n v="0"/>
    <x v="10"/>
    <s v="None"/>
    <s v="Yes"/>
    <n v="28.2"/>
    <s v="Yes"/>
    <x v="0"/>
    <s v="Fiber Optic"/>
    <n v="29"/>
    <s v="No"/>
    <s v="No"/>
    <s v="Yes"/>
    <s v="No"/>
    <x v="0"/>
    <x v="1"/>
    <x v="1"/>
    <x v="3"/>
    <x v="0"/>
    <s v="Month-to-Month"/>
    <s v="Yes"/>
    <x v="1"/>
    <n v="100.5"/>
    <n v="514"/>
    <n v="0"/>
    <n v="0"/>
    <n v="141"/>
    <n v="655"/>
    <x v="1"/>
    <x v="1"/>
    <s v="Competitor made better offer"/>
  </r>
  <r>
    <x v="6819"/>
    <x v="1"/>
    <x v="6"/>
    <x v="1"/>
    <n v="0"/>
    <x v="1083"/>
    <n v="95608"/>
    <n v="38.626128000000001"/>
    <n v="-121.328011"/>
    <n v="0"/>
    <x v="32"/>
    <s v="Offer D"/>
    <s v="Yes"/>
    <n v="16.32"/>
    <s v="Yes"/>
    <x v="0"/>
    <s v="Fiber Optic"/>
    <n v="11"/>
    <s v="No"/>
    <s v="No"/>
    <s v="No"/>
    <s v="No"/>
    <x v="1"/>
    <x v="0"/>
    <x v="0"/>
    <x v="2"/>
    <x v="0"/>
    <s v="Month-to-Month"/>
    <s v="Yes"/>
    <x v="1"/>
    <n v="74.95"/>
    <n v="1036.75"/>
    <n v="39.29"/>
    <n v="0"/>
    <n v="228.48"/>
    <n v="1225.94"/>
    <x v="1"/>
    <x v="4"/>
    <s v="Extra data charges"/>
  </r>
  <r>
    <x v="6820"/>
    <x v="0"/>
    <x v="34"/>
    <x v="1"/>
    <n v="0"/>
    <x v="99"/>
    <n v="95368"/>
    <n v="37.713152000000001"/>
    <n v="-121.08739"/>
    <n v="0"/>
    <x v="50"/>
    <s v="Offer B"/>
    <s v="Yes"/>
    <n v="32.83"/>
    <s v="No"/>
    <x v="0"/>
    <s v="Fiber Optic"/>
    <n v="24"/>
    <s v="No"/>
    <s v="Yes"/>
    <s v="Yes"/>
    <s v="No"/>
    <x v="0"/>
    <x v="0"/>
    <x v="0"/>
    <x v="0"/>
    <x v="0"/>
    <s v="Month-to-Month"/>
    <s v="Yes"/>
    <x v="0"/>
    <n v="88.15"/>
    <n v="3973.2"/>
    <n v="0"/>
    <n v="0"/>
    <n v="1444.52"/>
    <n v="5417.72"/>
    <x v="0"/>
    <x v="0"/>
    <m/>
  </r>
  <r>
    <x v="6821"/>
    <x v="1"/>
    <x v="21"/>
    <x v="1"/>
    <n v="0"/>
    <x v="38"/>
    <n v="92126"/>
    <n v="32.886924999999998"/>
    <n v="-117.152162"/>
    <n v="0"/>
    <x v="29"/>
    <s v="Offer E"/>
    <s v="Yes"/>
    <n v="39.03"/>
    <s v="No"/>
    <x v="0"/>
    <s v="Fiber Optic"/>
    <n v="30"/>
    <s v="No"/>
    <s v="No"/>
    <s v="No"/>
    <s v="No"/>
    <x v="0"/>
    <x v="0"/>
    <x v="0"/>
    <x v="0"/>
    <x v="1"/>
    <s v="Month-to-Month"/>
    <s v="Yes"/>
    <x v="1"/>
    <n v="80.25"/>
    <n v="144.55000000000001"/>
    <n v="0"/>
    <n v="10"/>
    <n v="78.06"/>
    <n v="232.61"/>
    <x v="1"/>
    <x v="1"/>
    <s v="Competitor made better offer"/>
  </r>
  <r>
    <x v="6822"/>
    <x v="0"/>
    <x v="29"/>
    <x v="0"/>
    <n v="0"/>
    <x v="41"/>
    <n v="95125"/>
    <n v="37.294925999999997"/>
    <n v="-121.894763"/>
    <n v="8"/>
    <x v="17"/>
    <s v="Offer B"/>
    <s v="Yes"/>
    <n v="47.46"/>
    <s v="Yes"/>
    <x v="0"/>
    <s v="DSL"/>
    <n v="53"/>
    <s v="Yes"/>
    <s v="Yes"/>
    <s v="Yes"/>
    <s v="Yes"/>
    <x v="0"/>
    <x v="1"/>
    <x v="1"/>
    <x v="3"/>
    <x v="0"/>
    <s v="One Year"/>
    <s v="Yes"/>
    <x v="1"/>
    <n v="90.15"/>
    <n v="4916.95"/>
    <n v="0"/>
    <n v="0"/>
    <n v="2610.3000000000002"/>
    <n v="7527.25"/>
    <x v="0"/>
    <x v="0"/>
    <m/>
  </r>
  <r>
    <x v="6823"/>
    <x v="0"/>
    <x v="5"/>
    <x v="1"/>
    <n v="0"/>
    <x v="31"/>
    <n v="90041"/>
    <n v="34.137411999999998"/>
    <n v="-118.207607"/>
    <n v="0"/>
    <x v="68"/>
    <s v="Offer D"/>
    <s v="Yes"/>
    <n v="35.700000000000003"/>
    <s v="No"/>
    <x v="0"/>
    <s v="Fiber Optic"/>
    <n v="26"/>
    <s v="Yes"/>
    <s v="No"/>
    <s v="No"/>
    <s v="No"/>
    <x v="0"/>
    <x v="1"/>
    <x v="1"/>
    <x v="3"/>
    <x v="0"/>
    <s v="Month-to-Month"/>
    <s v="Yes"/>
    <x v="1"/>
    <n v="96.05"/>
    <n v="1740.7"/>
    <n v="0"/>
    <n v="0"/>
    <n v="642.6"/>
    <n v="2383.3000000000002"/>
    <x v="1"/>
    <x v="1"/>
    <s v="Competitor offered higher download speeds"/>
  </r>
  <r>
    <x v="6824"/>
    <x v="1"/>
    <x v="61"/>
    <x v="0"/>
    <n v="0"/>
    <x v="223"/>
    <n v="94304"/>
    <n v="37.386977999999999"/>
    <n v="-122.177746"/>
    <n v="4"/>
    <x v="26"/>
    <s v="None"/>
    <s v="No"/>
    <m/>
    <m/>
    <x v="0"/>
    <s v="Cable"/>
    <n v="23"/>
    <s v="No"/>
    <s v="Yes"/>
    <s v="No"/>
    <s v="No"/>
    <x v="0"/>
    <x v="1"/>
    <x v="1"/>
    <x v="3"/>
    <x v="0"/>
    <s v="Month-to-Month"/>
    <s v="Yes"/>
    <x v="1"/>
    <n v="50.25"/>
    <n v="2997.45"/>
    <n v="0"/>
    <n v="0"/>
    <n v="0"/>
    <n v="2997.45"/>
    <x v="0"/>
    <x v="0"/>
    <m/>
  </r>
  <r>
    <x v="6825"/>
    <x v="0"/>
    <x v="17"/>
    <x v="1"/>
    <n v="3"/>
    <x v="236"/>
    <n v="95947"/>
    <n v="40.160386000000003"/>
    <n v="-120.83542799999999"/>
    <n v="0"/>
    <x v="12"/>
    <s v="None"/>
    <s v="Yes"/>
    <n v="27.47"/>
    <s v="Yes"/>
    <x v="0"/>
    <s v="Fiber Optic"/>
    <n v="51"/>
    <s v="Yes"/>
    <s v="Yes"/>
    <s v="Yes"/>
    <s v="Yes"/>
    <x v="0"/>
    <x v="1"/>
    <x v="1"/>
    <x v="3"/>
    <x v="0"/>
    <s v="Two Year"/>
    <s v="Yes"/>
    <x v="0"/>
    <n v="116.15"/>
    <n v="3946.9"/>
    <n v="0"/>
    <n v="0"/>
    <n v="933.98"/>
    <n v="4880.88"/>
    <x v="0"/>
    <x v="0"/>
    <m/>
  </r>
  <r>
    <x v="6826"/>
    <x v="1"/>
    <x v="52"/>
    <x v="1"/>
    <n v="0"/>
    <x v="31"/>
    <n v="90003"/>
    <n v="33.964131000000002"/>
    <n v="-118.272783"/>
    <n v="0"/>
    <x v="10"/>
    <s v="None"/>
    <s v="Yes"/>
    <n v="12.35"/>
    <s v="No"/>
    <x v="0"/>
    <s v="Fiber Optic"/>
    <n v="13"/>
    <s v="No"/>
    <s v="No"/>
    <s v="No"/>
    <s v="No"/>
    <x v="0"/>
    <x v="0"/>
    <x v="0"/>
    <x v="0"/>
    <x v="0"/>
    <s v="Month-to-Month"/>
    <s v="Yes"/>
    <x v="0"/>
    <n v="80.099999999999994"/>
    <n v="398.55"/>
    <n v="0"/>
    <n v="0"/>
    <n v="61.75"/>
    <n v="460.3"/>
    <x v="0"/>
    <x v="0"/>
    <m/>
  </r>
  <r>
    <x v="6827"/>
    <x v="0"/>
    <x v="48"/>
    <x v="0"/>
    <n v="0"/>
    <x v="31"/>
    <n v="90065"/>
    <n v="34.108832999999997"/>
    <n v="-118.229715"/>
    <n v="4"/>
    <x v="25"/>
    <s v="None"/>
    <s v="Yes"/>
    <n v="3.66"/>
    <s v="Yes"/>
    <x v="0"/>
    <s v="Fiber Optic"/>
    <n v="22"/>
    <s v="Yes"/>
    <s v="Yes"/>
    <s v="No"/>
    <s v="No"/>
    <x v="0"/>
    <x v="0"/>
    <x v="0"/>
    <x v="0"/>
    <x v="0"/>
    <s v="Month-to-Month"/>
    <s v="Yes"/>
    <x v="1"/>
    <n v="94.5"/>
    <n v="4156.8"/>
    <n v="0"/>
    <n v="0"/>
    <n v="157.38"/>
    <n v="4314.18"/>
    <x v="0"/>
    <x v="0"/>
    <m/>
  </r>
  <r>
    <x v="6828"/>
    <x v="0"/>
    <x v="40"/>
    <x v="0"/>
    <n v="1"/>
    <x v="1080"/>
    <n v="92082"/>
    <n v="33.252830000000003"/>
    <n v="-116.986079"/>
    <n v="1"/>
    <x v="46"/>
    <s v="Offer D"/>
    <s v="Yes"/>
    <n v="25.89"/>
    <s v="No"/>
    <x v="0"/>
    <s v="DSL"/>
    <n v="22"/>
    <s v="No"/>
    <s v="Yes"/>
    <s v="No"/>
    <s v="Yes"/>
    <x v="1"/>
    <x v="1"/>
    <x v="1"/>
    <x v="1"/>
    <x v="0"/>
    <s v="Month-to-Month"/>
    <s v="Yes"/>
    <x v="1"/>
    <n v="65.5"/>
    <n v="616.9"/>
    <n v="0"/>
    <n v="0"/>
    <n v="258.89999999999998"/>
    <n v="875.8"/>
    <x v="0"/>
    <x v="0"/>
    <m/>
  </r>
  <r>
    <x v="6829"/>
    <x v="1"/>
    <x v="1"/>
    <x v="1"/>
    <n v="0"/>
    <x v="155"/>
    <n v="91711"/>
    <n v="34.127620999999998"/>
    <n v="-117.71786299999999"/>
    <n v="0"/>
    <x v="29"/>
    <s v="Offer E"/>
    <s v="Yes"/>
    <n v="17.03"/>
    <s v="No"/>
    <x v="1"/>
    <m/>
    <m/>
    <m/>
    <m/>
    <m/>
    <m/>
    <x v="2"/>
    <x v="2"/>
    <x v="2"/>
    <x v="2"/>
    <x v="2"/>
    <s v="Month-to-Month"/>
    <s v="No"/>
    <x v="0"/>
    <n v="20"/>
    <n v="32.700000000000003"/>
    <n v="0"/>
    <n v="0"/>
    <n v="34.06"/>
    <n v="66.760000000000005"/>
    <x v="2"/>
    <x v="0"/>
    <m/>
  </r>
  <r>
    <x v="6830"/>
    <x v="0"/>
    <x v="54"/>
    <x v="0"/>
    <n v="0"/>
    <x v="78"/>
    <n v="92028"/>
    <n v="33.362575"/>
    <n v="-117.299644"/>
    <n v="1"/>
    <x v="69"/>
    <s v="Offer B"/>
    <s v="Yes"/>
    <n v="45.76"/>
    <s v="No"/>
    <x v="0"/>
    <s v="Fiber Optic"/>
    <n v="13"/>
    <s v="No"/>
    <s v="No"/>
    <s v="No"/>
    <s v="No"/>
    <x v="1"/>
    <x v="0"/>
    <x v="0"/>
    <x v="2"/>
    <x v="1"/>
    <s v="Month-to-Month"/>
    <s v="No"/>
    <x v="0"/>
    <n v="69.150000000000006"/>
    <n v="3649.6"/>
    <n v="0"/>
    <n v="110"/>
    <n v="2333.7600000000002"/>
    <n v="6093.36"/>
    <x v="0"/>
    <x v="0"/>
    <m/>
  </r>
  <r>
    <x v="6831"/>
    <x v="1"/>
    <x v="19"/>
    <x v="0"/>
    <n v="2"/>
    <x v="863"/>
    <n v="93060"/>
    <n v="34.402343000000002"/>
    <n v="-119.094824"/>
    <n v="10"/>
    <x v="15"/>
    <s v="None"/>
    <s v="Yes"/>
    <n v="36.61"/>
    <s v="No"/>
    <x v="0"/>
    <s v="DSL"/>
    <n v="41"/>
    <s v="No"/>
    <s v="No"/>
    <s v="No"/>
    <s v="No"/>
    <x v="1"/>
    <x v="0"/>
    <x v="0"/>
    <x v="2"/>
    <x v="0"/>
    <s v="One Year"/>
    <s v="Yes"/>
    <x v="1"/>
    <n v="44.8"/>
    <n v="2230.85"/>
    <n v="36.22"/>
    <n v="0"/>
    <n v="1830.5"/>
    <n v="4025.13"/>
    <x v="0"/>
    <x v="0"/>
    <m/>
  </r>
  <r>
    <x v="6832"/>
    <x v="1"/>
    <x v="53"/>
    <x v="0"/>
    <n v="2"/>
    <x v="36"/>
    <n v="90255"/>
    <n v="33.978029999999997"/>
    <n v="-118.217141"/>
    <n v="10"/>
    <x v="48"/>
    <s v="None"/>
    <s v="Yes"/>
    <n v="4.51"/>
    <s v="Yes"/>
    <x v="0"/>
    <s v="Fiber Optic"/>
    <n v="22"/>
    <s v="No"/>
    <s v="Yes"/>
    <s v="No"/>
    <s v="No"/>
    <x v="0"/>
    <x v="1"/>
    <x v="1"/>
    <x v="3"/>
    <x v="0"/>
    <s v="One Year"/>
    <s v="No"/>
    <x v="1"/>
    <n v="99"/>
    <n v="5969.3"/>
    <n v="21.17"/>
    <n v="0"/>
    <n v="275.11"/>
    <n v="6223.24"/>
    <x v="0"/>
    <x v="0"/>
    <m/>
  </r>
  <r>
    <x v="6833"/>
    <x v="0"/>
    <x v="35"/>
    <x v="0"/>
    <n v="1"/>
    <x v="0"/>
    <n v="93222"/>
    <n v="34.907910999999999"/>
    <n v="-119.234281"/>
    <n v="5"/>
    <x v="2"/>
    <s v="Offer D"/>
    <s v="Yes"/>
    <n v="19.63"/>
    <s v="No"/>
    <x v="0"/>
    <s v="DSL"/>
    <n v="12"/>
    <s v="Yes"/>
    <s v="No"/>
    <s v="No"/>
    <s v="Yes"/>
    <x v="1"/>
    <x v="0"/>
    <x v="0"/>
    <x v="2"/>
    <x v="0"/>
    <s v="One Year"/>
    <s v="No"/>
    <x v="1"/>
    <n v="54.15"/>
    <n v="701.05"/>
    <n v="0"/>
    <n v="0"/>
    <n v="255.19"/>
    <n v="956.24"/>
    <x v="0"/>
    <x v="0"/>
    <m/>
  </r>
  <r>
    <x v="6834"/>
    <x v="1"/>
    <x v="58"/>
    <x v="1"/>
    <n v="0"/>
    <x v="580"/>
    <n v="94803"/>
    <n v="37.963994999999997"/>
    <n v="-122.288296"/>
    <n v="0"/>
    <x v="10"/>
    <s v="None"/>
    <s v="No"/>
    <m/>
    <m/>
    <x v="0"/>
    <s v="DSL"/>
    <n v="4"/>
    <s v="No"/>
    <s v="No"/>
    <s v="Yes"/>
    <s v="Yes"/>
    <x v="0"/>
    <x v="0"/>
    <x v="0"/>
    <x v="0"/>
    <x v="0"/>
    <s v="Two Year"/>
    <s v="No"/>
    <x v="0"/>
    <n v="45.4"/>
    <n v="214.75"/>
    <n v="0"/>
    <n v="0"/>
    <n v="0"/>
    <n v="214.75"/>
    <x v="0"/>
    <x v="0"/>
    <m/>
  </r>
  <r>
    <x v="6835"/>
    <x v="1"/>
    <x v="46"/>
    <x v="1"/>
    <n v="0"/>
    <x v="749"/>
    <n v="92054"/>
    <n v="33.351058999999999"/>
    <n v="-117.420557"/>
    <n v="0"/>
    <x v="13"/>
    <s v="Offer E"/>
    <s v="Yes"/>
    <n v="7.32"/>
    <s v="No"/>
    <x v="1"/>
    <m/>
    <m/>
    <m/>
    <m/>
    <m/>
    <m/>
    <x v="2"/>
    <x v="2"/>
    <x v="2"/>
    <x v="2"/>
    <x v="2"/>
    <s v="Month-to-Month"/>
    <s v="No"/>
    <x v="0"/>
    <n v="20.55"/>
    <n v="20.55"/>
    <n v="0"/>
    <n v="0"/>
    <n v="7.32"/>
    <n v="27.87"/>
    <x v="2"/>
    <x v="0"/>
    <m/>
  </r>
  <r>
    <x v="6836"/>
    <x v="0"/>
    <x v="18"/>
    <x v="1"/>
    <n v="0"/>
    <x v="371"/>
    <n v="92260"/>
    <n v="33.694501000000002"/>
    <n v="-116.412711"/>
    <n v="0"/>
    <x v="35"/>
    <s v="Offer C"/>
    <s v="Yes"/>
    <n v="1.57"/>
    <s v="No"/>
    <x v="1"/>
    <m/>
    <m/>
    <m/>
    <m/>
    <m/>
    <m/>
    <x v="2"/>
    <x v="2"/>
    <x v="2"/>
    <x v="2"/>
    <x v="2"/>
    <s v="Two Year"/>
    <s v="No"/>
    <x v="2"/>
    <n v="20.149999999999999"/>
    <n v="826"/>
    <n v="25.92"/>
    <n v="0"/>
    <n v="61.23"/>
    <n v="861.31"/>
    <x v="0"/>
    <x v="0"/>
    <m/>
  </r>
  <r>
    <x v="6837"/>
    <x v="0"/>
    <x v="49"/>
    <x v="1"/>
    <n v="0"/>
    <x v="1082"/>
    <n v="96080"/>
    <n v="40.186771999999998"/>
    <n v="-122.388361"/>
    <n v="0"/>
    <x v="20"/>
    <s v="Offer C"/>
    <s v="Yes"/>
    <n v="41.85"/>
    <s v="Yes"/>
    <x v="0"/>
    <s v="Fiber Optic"/>
    <n v="2"/>
    <s v="Yes"/>
    <s v="Yes"/>
    <s v="No"/>
    <s v="No"/>
    <x v="0"/>
    <x v="1"/>
    <x v="0"/>
    <x v="1"/>
    <x v="0"/>
    <s v="Month-to-Month"/>
    <s v="Yes"/>
    <x v="1"/>
    <n v="106.75"/>
    <n v="4056.75"/>
    <n v="0"/>
    <n v="0"/>
    <n v="1548.45"/>
    <n v="5605.2"/>
    <x v="1"/>
    <x v="4"/>
    <s v="Lack of affordable download/upload speed"/>
  </r>
  <r>
    <x v="6838"/>
    <x v="1"/>
    <x v="27"/>
    <x v="0"/>
    <n v="1"/>
    <x v="407"/>
    <n v="94565"/>
    <n v="38.006047000000002"/>
    <n v="-121.91683399999999"/>
    <n v="4"/>
    <x v="11"/>
    <s v="None"/>
    <s v="Yes"/>
    <n v="11.48"/>
    <s v="No"/>
    <x v="0"/>
    <s v="Fiber Optic"/>
    <n v="10"/>
    <s v="No"/>
    <s v="Yes"/>
    <s v="Yes"/>
    <s v="Yes"/>
    <x v="1"/>
    <x v="0"/>
    <x v="0"/>
    <x v="2"/>
    <x v="0"/>
    <s v="One Year"/>
    <s v="Yes"/>
    <x v="0"/>
    <n v="85.85"/>
    <n v="4793.8"/>
    <n v="0"/>
    <n v="0"/>
    <n v="642.88"/>
    <n v="5436.68"/>
    <x v="0"/>
    <x v="0"/>
    <m/>
  </r>
  <r>
    <x v="6839"/>
    <x v="1"/>
    <x v="11"/>
    <x v="1"/>
    <n v="0"/>
    <x v="318"/>
    <n v="95002"/>
    <n v="37.449536999999999"/>
    <n v="-121.99481299999999"/>
    <n v="0"/>
    <x v="1"/>
    <s v="None"/>
    <s v="Yes"/>
    <n v="11.5"/>
    <s v="No"/>
    <x v="0"/>
    <s v="Fiber Optic"/>
    <n v="41"/>
    <s v="Yes"/>
    <s v="Yes"/>
    <s v="No"/>
    <s v="Yes"/>
    <x v="1"/>
    <x v="1"/>
    <x v="1"/>
    <x v="1"/>
    <x v="0"/>
    <s v="Month-to-Month"/>
    <s v="Yes"/>
    <x v="0"/>
    <n v="94.9"/>
    <n v="360.55"/>
    <n v="0"/>
    <n v="0"/>
    <n v="46"/>
    <n v="406.55"/>
    <x v="0"/>
    <x v="0"/>
    <m/>
  </r>
  <r>
    <x v="6840"/>
    <x v="1"/>
    <x v="29"/>
    <x v="0"/>
    <n v="1"/>
    <x v="641"/>
    <n v="92354"/>
    <n v="34.049315"/>
    <n v="-117.25597399999999"/>
    <n v="3"/>
    <x v="32"/>
    <s v="None"/>
    <s v="Yes"/>
    <n v="10.74"/>
    <s v="No"/>
    <x v="0"/>
    <s v="DSL"/>
    <n v="59"/>
    <s v="Yes"/>
    <s v="Yes"/>
    <s v="No"/>
    <s v="No"/>
    <x v="1"/>
    <x v="1"/>
    <x v="1"/>
    <x v="1"/>
    <x v="1"/>
    <s v="Two Year"/>
    <s v="Yes"/>
    <x v="1"/>
    <n v="61.4"/>
    <n v="815.55"/>
    <n v="0"/>
    <n v="20"/>
    <n v="150.36000000000001"/>
    <n v="985.91"/>
    <x v="0"/>
    <x v="0"/>
    <m/>
  </r>
  <r>
    <x v="6841"/>
    <x v="1"/>
    <x v="24"/>
    <x v="0"/>
    <n v="2"/>
    <x v="843"/>
    <n v="92335"/>
    <n v="34.087558000000001"/>
    <n v="-117.464096"/>
    <n v="7"/>
    <x v="4"/>
    <s v="Offer A"/>
    <s v="Yes"/>
    <n v="39.090000000000003"/>
    <s v="Yes"/>
    <x v="0"/>
    <s v="Fiber Optic"/>
    <n v="69"/>
    <s v="Yes"/>
    <s v="No"/>
    <s v="No"/>
    <s v="No"/>
    <x v="0"/>
    <x v="1"/>
    <x v="1"/>
    <x v="3"/>
    <x v="0"/>
    <s v="Two Year"/>
    <s v="Yes"/>
    <x v="1"/>
    <n v="97.2"/>
    <n v="6910.3"/>
    <n v="0"/>
    <n v="0"/>
    <n v="2775.39"/>
    <n v="9685.69"/>
    <x v="0"/>
    <x v="0"/>
    <m/>
  </r>
  <r>
    <x v="6842"/>
    <x v="1"/>
    <x v="33"/>
    <x v="1"/>
    <n v="1"/>
    <x v="887"/>
    <n v="95677"/>
    <n v="38.790399999999998"/>
    <n v="-121.23697300000001"/>
    <n v="0"/>
    <x v="28"/>
    <s v="None"/>
    <s v="Yes"/>
    <n v="2.65"/>
    <s v="Yes"/>
    <x v="1"/>
    <m/>
    <m/>
    <m/>
    <m/>
    <m/>
    <m/>
    <x v="2"/>
    <x v="2"/>
    <x v="2"/>
    <x v="2"/>
    <x v="2"/>
    <s v="Two Year"/>
    <s v="Yes"/>
    <x v="0"/>
    <n v="25.85"/>
    <n v="788.55"/>
    <n v="0"/>
    <n v="0"/>
    <n v="71.55"/>
    <n v="860.1"/>
    <x v="0"/>
    <x v="0"/>
    <m/>
  </r>
  <r>
    <x v="6843"/>
    <x v="1"/>
    <x v="35"/>
    <x v="1"/>
    <n v="0"/>
    <x v="265"/>
    <n v="95585"/>
    <n v="39.873370999999999"/>
    <n v="-123.741474"/>
    <n v="0"/>
    <x v="29"/>
    <s v="Offer E"/>
    <s v="Yes"/>
    <n v="1.57"/>
    <s v="No"/>
    <x v="0"/>
    <s v="Fiber Optic"/>
    <n v="26"/>
    <s v="No"/>
    <s v="No"/>
    <s v="No"/>
    <s v="No"/>
    <x v="1"/>
    <x v="0"/>
    <x v="0"/>
    <x v="2"/>
    <x v="0"/>
    <s v="Month-to-Month"/>
    <s v="Yes"/>
    <x v="1"/>
    <n v="70.3"/>
    <n v="144"/>
    <n v="0"/>
    <n v="0"/>
    <n v="3.14"/>
    <n v="147.13999999999999"/>
    <x v="2"/>
    <x v="0"/>
    <m/>
  </r>
  <r>
    <x v="6844"/>
    <x v="1"/>
    <x v="29"/>
    <x v="0"/>
    <n v="0"/>
    <x v="191"/>
    <n v="92173"/>
    <n v="32.555827999999998"/>
    <n v="-117.04007300000001"/>
    <n v="8"/>
    <x v="62"/>
    <s v="None"/>
    <s v="Yes"/>
    <n v="2.4300000000000002"/>
    <s v="No"/>
    <x v="0"/>
    <s v="DSL"/>
    <n v="69"/>
    <s v="Yes"/>
    <s v="Yes"/>
    <s v="Yes"/>
    <s v="No"/>
    <x v="1"/>
    <x v="0"/>
    <x v="1"/>
    <x v="0"/>
    <x v="0"/>
    <s v="One Year"/>
    <s v="Yes"/>
    <x v="1"/>
    <n v="60.3"/>
    <n v="2511.3000000000002"/>
    <n v="0"/>
    <n v="0"/>
    <n v="99.63"/>
    <n v="2610.9299999999998"/>
    <x v="0"/>
    <x v="0"/>
    <m/>
  </r>
  <r>
    <x v="6845"/>
    <x v="1"/>
    <x v="59"/>
    <x v="0"/>
    <n v="0"/>
    <x v="731"/>
    <n v="96103"/>
    <n v="39.783746999999998"/>
    <n v="-120.66103200000001"/>
    <n v="1"/>
    <x v="31"/>
    <s v="None"/>
    <s v="Yes"/>
    <n v="11.24"/>
    <s v="No"/>
    <x v="0"/>
    <s v="Fiber Optic"/>
    <n v="16"/>
    <s v="No"/>
    <s v="No"/>
    <s v="No"/>
    <s v="No"/>
    <x v="1"/>
    <x v="0"/>
    <x v="0"/>
    <x v="2"/>
    <x v="0"/>
    <s v="Month-to-Month"/>
    <s v="Yes"/>
    <x v="1"/>
    <n v="70.75"/>
    <n v="1974.8"/>
    <n v="0"/>
    <n v="0"/>
    <n v="325.95999999999998"/>
    <n v="2300.7600000000002"/>
    <x v="1"/>
    <x v="4"/>
    <s v="Price too high"/>
  </r>
  <r>
    <x v="6846"/>
    <x v="1"/>
    <x v="10"/>
    <x v="1"/>
    <n v="0"/>
    <x v="1102"/>
    <n v="96150"/>
    <n v="38.911577000000001"/>
    <n v="-120.10616899999999"/>
    <n v="0"/>
    <x v="13"/>
    <s v="Offer E"/>
    <s v="Yes"/>
    <n v="1.1299999999999999"/>
    <s v="No"/>
    <x v="0"/>
    <s v="Fiber Optic"/>
    <n v="6"/>
    <s v="No"/>
    <s v="No"/>
    <s v="No"/>
    <s v="No"/>
    <x v="0"/>
    <x v="1"/>
    <x v="1"/>
    <x v="3"/>
    <x v="0"/>
    <s v="Month-to-Month"/>
    <s v="Yes"/>
    <x v="1"/>
    <n v="90.85"/>
    <n v="90.85"/>
    <n v="0"/>
    <n v="0"/>
    <n v="1.1299999999999999"/>
    <n v="91.98"/>
    <x v="1"/>
    <x v="4"/>
    <s v="Price too high"/>
  </r>
  <r>
    <x v="6847"/>
    <x v="0"/>
    <x v="56"/>
    <x v="1"/>
    <n v="0"/>
    <x v="875"/>
    <n v="95987"/>
    <n v="39.117536999999999"/>
    <n v="-122.284654"/>
    <n v="0"/>
    <x v="13"/>
    <s v="None"/>
    <s v="Yes"/>
    <n v="23.72"/>
    <s v="No"/>
    <x v="0"/>
    <s v="Fiber Optic"/>
    <n v="19"/>
    <s v="No"/>
    <s v="No"/>
    <s v="No"/>
    <s v="No"/>
    <x v="1"/>
    <x v="0"/>
    <x v="0"/>
    <x v="2"/>
    <x v="0"/>
    <s v="Month-to-Month"/>
    <s v="Yes"/>
    <x v="1"/>
    <n v="69.2"/>
    <n v="69.2"/>
    <n v="0"/>
    <n v="0"/>
    <n v="23.72"/>
    <n v="92.92"/>
    <x v="1"/>
    <x v="2"/>
    <s v="Lack of self-service on Website"/>
  </r>
  <r>
    <x v="6848"/>
    <x v="1"/>
    <x v="17"/>
    <x v="0"/>
    <n v="0"/>
    <x v="315"/>
    <n v="93614"/>
    <n v="37.212190999999997"/>
    <n v="-119.749323"/>
    <n v="10"/>
    <x v="44"/>
    <s v="None"/>
    <s v="Yes"/>
    <n v="15.41"/>
    <s v="Yes"/>
    <x v="0"/>
    <s v="DSL"/>
    <n v="46"/>
    <s v="Yes"/>
    <s v="No"/>
    <s v="No"/>
    <s v="Yes"/>
    <x v="0"/>
    <x v="0"/>
    <x v="0"/>
    <x v="0"/>
    <x v="0"/>
    <s v="One Year"/>
    <s v="Yes"/>
    <x v="0"/>
    <n v="72.8"/>
    <n v="2333.0500000000002"/>
    <n v="0"/>
    <n v="0"/>
    <n v="493.12"/>
    <n v="2826.17"/>
    <x v="0"/>
    <x v="0"/>
    <m/>
  </r>
  <r>
    <x v="6849"/>
    <x v="0"/>
    <x v="29"/>
    <x v="0"/>
    <n v="0"/>
    <x v="386"/>
    <n v="94518"/>
    <n v="37.950248000000002"/>
    <n v="-122.02245499999999"/>
    <n v="1"/>
    <x v="21"/>
    <s v="None"/>
    <s v="Yes"/>
    <n v="12.39"/>
    <s v="No"/>
    <x v="0"/>
    <s v="Fiber Optic"/>
    <n v="46"/>
    <s v="No"/>
    <s v="Yes"/>
    <s v="Yes"/>
    <s v="No"/>
    <x v="0"/>
    <x v="1"/>
    <x v="1"/>
    <x v="3"/>
    <x v="1"/>
    <s v="Month-to-Month"/>
    <s v="No"/>
    <x v="1"/>
    <n v="99.4"/>
    <n v="5025"/>
    <n v="0"/>
    <n v="10"/>
    <n v="607.11"/>
    <n v="5642.11"/>
    <x v="0"/>
    <x v="0"/>
    <m/>
  </r>
  <r>
    <x v="6850"/>
    <x v="1"/>
    <x v="42"/>
    <x v="1"/>
    <n v="0"/>
    <x v="658"/>
    <n v="95966"/>
    <n v="39.473896000000003"/>
    <n v="-121.415927"/>
    <n v="0"/>
    <x v="13"/>
    <s v="None"/>
    <s v="Yes"/>
    <n v="31.16"/>
    <s v="No"/>
    <x v="0"/>
    <s v="DSL"/>
    <n v="11"/>
    <s v="Yes"/>
    <s v="No"/>
    <s v="No"/>
    <s v="Yes"/>
    <x v="1"/>
    <x v="0"/>
    <x v="0"/>
    <x v="2"/>
    <x v="0"/>
    <s v="Month-to-Month"/>
    <s v="Yes"/>
    <x v="1"/>
    <n v="53.95"/>
    <n v="53.95"/>
    <n v="0"/>
    <n v="0"/>
    <n v="31.16"/>
    <n v="85.11"/>
    <x v="1"/>
    <x v="4"/>
    <s v="Extra data charges"/>
  </r>
  <r>
    <x v="6851"/>
    <x v="0"/>
    <x v="33"/>
    <x v="0"/>
    <n v="0"/>
    <x v="952"/>
    <n v="94587"/>
    <n v="37.594850000000001"/>
    <n v="-122.05152099999999"/>
    <n v="3"/>
    <x v="21"/>
    <s v="Offer B"/>
    <s v="Yes"/>
    <n v="13.13"/>
    <s v="No"/>
    <x v="1"/>
    <m/>
    <m/>
    <m/>
    <m/>
    <m/>
    <m/>
    <x v="2"/>
    <x v="2"/>
    <x v="2"/>
    <x v="2"/>
    <x v="2"/>
    <s v="One Year"/>
    <s v="No"/>
    <x v="0"/>
    <n v="19"/>
    <n v="918.7"/>
    <n v="0"/>
    <n v="0"/>
    <n v="643.37"/>
    <n v="1562.07"/>
    <x v="0"/>
    <x v="0"/>
    <m/>
  </r>
  <r>
    <x v="6852"/>
    <x v="0"/>
    <x v="60"/>
    <x v="1"/>
    <n v="0"/>
    <x v="78"/>
    <n v="92028"/>
    <n v="33.362575"/>
    <n v="-117.299644"/>
    <n v="0"/>
    <x v="29"/>
    <s v="None"/>
    <s v="Yes"/>
    <n v="24.83"/>
    <s v="Yes"/>
    <x v="0"/>
    <s v="Cable"/>
    <n v="52"/>
    <s v="No"/>
    <s v="No"/>
    <s v="No"/>
    <s v="No"/>
    <x v="1"/>
    <x v="0"/>
    <x v="1"/>
    <x v="0"/>
    <x v="0"/>
    <s v="Month-to-Month"/>
    <s v="Yes"/>
    <x v="1"/>
    <n v="49.4"/>
    <n v="106.55"/>
    <n v="0"/>
    <n v="0"/>
    <n v="49.66"/>
    <n v="156.21"/>
    <x v="1"/>
    <x v="1"/>
    <s v="Competitor made better offer"/>
  </r>
  <r>
    <x v="6853"/>
    <x v="0"/>
    <x v="60"/>
    <x v="1"/>
    <n v="0"/>
    <x v="195"/>
    <n v="94080"/>
    <n v="37.654435999999997"/>
    <n v="-122.426468"/>
    <n v="0"/>
    <x v="0"/>
    <s v="None"/>
    <s v="Yes"/>
    <n v="38.76"/>
    <s v="Yes"/>
    <x v="0"/>
    <s v="Fiber Optic"/>
    <n v="82"/>
    <s v="No"/>
    <s v="No"/>
    <s v="Yes"/>
    <s v="No"/>
    <x v="0"/>
    <x v="1"/>
    <x v="1"/>
    <x v="3"/>
    <x v="0"/>
    <s v="Month-to-Month"/>
    <s v="No"/>
    <x v="0"/>
    <n v="98.3"/>
    <n v="923.5"/>
    <n v="0"/>
    <n v="0"/>
    <n v="348.84"/>
    <n v="1272.3399999999999"/>
    <x v="1"/>
    <x v="4"/>
    <s v="Price too high"/>
  </r>
  <r>
    <x v="6854"/>
    <x v="1"/>
    <x v="10"/>
    <x v="1"/>
    <n v="0"/>
    <x v="697"/>
    <n v="92070"/>
    <n v="33.174725000000002"/>
    <n v="-116.743329"/>
    <n v="0"/>
    <x v="35"/>
    <s v="None"/>
    <s v="Yes"/>
    <n v="35.130000000000003"/>
    <s v="No"/>
    <x v="0"/>
    <s v="Fiber Optic"/>
    <n v="29"/>
    <s v="No"/>
    <s v="No"/>
    <s v="Yes"/>
    <s v="Yes"/>
    <x v="1"/>
    <x v="0"/>
    <x v="0"/>
    <x v="2"/>
    <x v="0"/>
    <s v="One Year"/>
    <s v="No"/>
    <x v="1"/>
    <n v="81.900000000000006"/>
    <n v="3219.75"/>
    <n v="0"/>
    <n v="0"/>
    <n v="1370.07"/>
    <n v="4589.82"/>
    <x v="0"/>
    <x v="0"/>
    <m/>
  </r>
  <r>
    <x v="6855"/>
    <x v="0"/>
    <x v="12"/>
    <x v="0"/>
    <n v="1"/>
    <x v="162"/>
    <n v="90822"/>
    <n v="33.778435999999999"/>
    <n v="-118.11864799999999"/>
    <n v="9"/>
    <x v="9"/>
    <s v="None"/>
    <s v="Yes"/>
    <n v="33.369999999999997"/>
    <s v="Yes"/>
    <x v="0"/>
    <s v="Fiber Optic"/>
    <n v="16"/>
    <s v="Yes"/>
    <s v="Yes"/>
    <s v="Yes"/>
    <s v="Yes"/>
    <x v="0"/>
    <x v="1"/>
    <x v="1"/>
    <x v="3"/>
    <x v="0"/>
    <s v="Two Year"/>
    <s v="No"/>
    <x v="0"/>
    <n v="117.5"/>
    <n v="8670.1"/>
    <n v="47.55"/>
    <n v="0"/>
    <n v="2402.64"/>
    <n v="11025.19"/>
    <x v="0"/>
    <x v="0"/>
    <m/>
  </r>
  <r>
    <x v="6856"/>
    <x v="1"/>
    <x v="0"/>
    <x v="1"/>
    <n v="0"/>
    <x v="1011"/>
    <n v="93927"/>
    <n v="36.248708000000001"/>
    <n v="-121.386617"/>
    <n v="0"/>
    <x v="38"/>
    <s v="None"/>
    <s v="Yes"/>
    <n v="43.37"/>
    <s v="Yes"/>
    <x v="0"/>
    <s v="Fiber Optic"/>
    <n v="12"/>
    <s v="No"/>
    <s v="No"/>
    <s v="No"/>
    <s v="Yes"/>
    <x v="1"/>
    <x v="1"/>
    <x v="1"/>
    <x v="1"/>
    <x v="0"/>
    <s v="Month-to-Month"/>
    <s v="Yes"/>
    <x v="1"/>
    <n v="87.95"/>
    <n v="522.35"/>
    <n v="0"/>
    <n v="0"/>
    <n v="260.22000000000003"/>
    <n v="782.57"/>
    <x v="0"/>
    <x v="0"/>
    <m/>
  </r>
  <r>
    <x v="6857"/>
    <x v="1"/>
    <x v="27"/>
    <x v="0"/>
    <n v="1"/>
    <x v="135"/>
    <n v="95050"/>
    <n v="37.351213999999999"/>
    <n v="-121.952417"/>
    <n v="10"/>
    <x v="23"/>
    <s v="Offer A"/>
    <s v="Yes"/>
    <n v="18.29"/>
    <s v="Yes"/>
    <x v="0"/>
    <s v="Fiber Optic"/>
    <n v="11"/>
    <s v="Yes"/>
    <s v="Yes"/>
    <s v="No"/>
    <s v="Yes"/>
    <x v="1"/>
    <x v="0"/>
    <x v="0"/>
    <x v="2"/>
    <x v="0"/>
    <s v="One Year"/>
    <s v="No"/>
    <x v="1"/>
    <n v="89.55"/>
    <n v="6038.55"/>
    <n v="33.76"/>
    <n v="0"/>
    <n v="1225.43"/>
    <n v="7230.22"/>
    <x v="0"/>
    <x v="0"/>
    <m/>
  </r>
  <r>
    <x v="6858"/>
    <x v="1"/>
    <x v="24"/>
    <x v="1"/>
    <n v="0"/>
    <x v="981"/>
    <n v="95320"/>
    <n v="37.818542999999998"/>
    <n v="-121.006907"/>
    <n v="0"/>
    <x v="3"/>
    <s v="Offer E"/>
    <s v="No"/>
    <m/>
    <m/>
    <x v="0"/>
    <s v="DSL"/>
    <n v="69"/>
    <s v="No"/>
    <s v="No"/>
    <s v="No"/>
    <s v="No"/>
    <x v="1"/>
    <x v="0"/>
    <x v="0"/>
    <x v="2"/>
    <x v="0"/>
    <s v="Month-to-Month"/>
    <s v="No"/>
    <x v="1"/>
    <n v="25.1"/>
    <n v="79.8"/>
    <n v="0"/>
    <n v="0"/>
    <n v="0"/>
    <n v="79.8"/>
    <x v="2"/>
    <x v="0"/>
    <m/>
  </r>
  <r>
    <x v="6859"/>
    <x v="1"/>
    <x v="12"/>
    <x v="0"/>
    <n v="1"/>
    <x v="617"/>
    <n v="96059"/>
    <n v="40.426679"/>
    <n v="-121.850421"/>
    <n v="7"/>
    <x v="54"/>
    <s v="None"/>
    <s v="Yes"/>
    <n v="9.19"/>
    <s v="Yes"/>
    <x v="0"/>
    <s v="Fiber Optic"/>
    <n v="19"/>
    <s v="Yes"/>
    <s v="Yes"/>
    <s v="Yes"/>
    <s v="Yes"/>
    <x v="0"/>
    <x v="1"/>
    <x v="1"/>
    <x v="3"/>
    <x v="0"/>
    <s v="One Year"/>
    <s v="Yes"/>
    <x v="1"/>
    <n v="113.45"/>
    <n v="5317.8"/>
    <n v="0"/>
    <n v="0"/>
    <n v="431.93"/>
    <n v="5749.73"/>
    <x v="0"/>
    <x v="0"/>
    <m/>
  </r>
  <r>
    <x v="6860"/>
    <x v="0"/>
    <x v="2"/>
    <x v="1"/>
    <n v="0"/>
    <x v="620"/>
    <n v="95528"/>
    <n v="40.497283000000003"/>
    <n v="-123.93037"/>
    <n v="0"/>
    <x v="51"/>
    <s v="Offer D"/>
    <s v="Yes"/>
    <n v="10.25"/>
    <s v="No"/>
    <x v="1"/>
    <m/>
    <m/>
    <m/>
    <m/>
    <m/>
    <m/>
    <x v="2"/>
    <x v="2"/>
    <x v="2"/>
    <x v="2"/>
    <x v="2"/>
    <s v="One Year"/>
    <s v="No"/>
    <x v="1"/>
    <n v="20.85"/>
    <n v="450.65"/>
    <n v="0"/>
    <n v="0"/>
    <n v="225.5"/>
    <n v="676.15"/>
    <x v="0"/>
    <x v="0"/>
    <m/>
  </r>
  <r>
    <x v="6861"/>
    <x v="1"/>
    <x v="23"/>
    <x v="0"/>
    <n v="2"/>
    <x v="113"/>
    <n v="95838"/>
    <n v="38.646096"/>
    <n v="-121.44243299999999"/>
    <n v="9"/>
    <x v="57"/>
    <s v="None"/>
    <s v="No"/>
    <m/>
    <m/>
    <x v="0"/>
    <s v="DSL"/>
    <n v="19"/>
    <s v="Yes"/>
    <s v="No"/>
    <s v="Yes"/>
    <s v="No"/>
    <x v="1"/>
    <x v="1"/>
    <x v="1"/>
    <x v="1"/>
    <x v="0"/>
    <s v="One Year"/>
    <s v="No"/>
    <x v="1"/>
    <n v="-3"/>
    <n v="2276.1"/>
    <n v="23.5"/>
    <n v="0"/>
    <n v="0"/>
    <n v="2252.6"/>
    <x v="0"/>
    <x v="0"/>
    <m/>
  </r>
  <r>
    <x v="6862"/>
    <x v="0"/>
    <x v="2"/>
    <x v="1"/>
    <n v="0"/>
    <x v="1026"/>
    <n v="95431"/>
    <n v="38.348883999999998"/>
    <n v="-122.51699000000001"/>
    <n v="0"/>
    <x v="13"/>
    <s v="None"/>
    <s v="Yes"/>
    <n v="3.84"/>
    <s v="No"/>
    <x v="0"/>
    <s v="Fiber Optic"/>
    <n v="2"/>
    <s v="No"/>
    <s v="No"/>
    <s v="Yes"/>
    <s v="No"/>
    <x v="1"/>
    <x v="0"/>
    <x v="0"/>
    <x v="2"/>
    <x v="0"/>
    <s v="Month-to-Month"/>
    <s v="No"/>
    <x v="1"/>
    <n v="73.5"/>
    <n v="73.5"/>
    <n v="0"/>
    <n v="0"/>
    <n v="3.84"/>
    <n v="77.34"/>
    <x v="1"/>
    <x v="2"/>
    <s v="Network reliability"/>
  </r>
  <r>
    <x v="6863"/>
    <x v="0"/>
    <x v="27"/>
    <x v="1"/>
    <n v="0"/>
    <x v="239"/>
    <n v="90501"/>
    <n v="33.833699000000003"/>
    <n v="-118.314387"/>
    <n v="0"/>
    <x v="44"/>
    <s v="Offer C"/>
    <s v="No"/>
    <m/>
    <m/>
    <x v="0"/>
    <s v="DSL"/>
    <n v="18"/>
    <s v="Yes"/>
    <s v="No"/>
    <s v="No"/>
    <s v="No"/>
    <x v="1"/>
    <x v="0"/>
    <x v="0"/>
    <x v="2"/>
    <x v="0"/>
    <s v="One Year"/>
    <s v="No"/>
    <x v="0"/>
    <n v="30.15"/>
    <n v="927.65"/>
    <n v="0"/>
    <n v="0"/>
    <n v="0"/>
    <n v="927.65"/>
    <x v="0"/>
    <x v="0"/>
    <m/>
  </r>
  <r>
    <x v="6864"/>
    <x v="0"/>
    <x v="35"/>
    <x v="1"/>
    <n v="0"/>
    <x v="43"/>
    <n v="93291"/>
    <n v="36.391776999999998"/>
    <n v="-119.37284200000001"/>
    <n v="0"/>
    <x v="13"/>
    <s v="Offer E"/>
    <s v="Yes"/>
    <n v="7.99"/>
    <s v="No"/>
    <x v="0"/>
    <s v="Cable"/>
    <n v="11"/>
    <s v="No"/>
    <s v="Yes"/>
    <s v="No"/>
    <s v="No"/>
    <x v="1"/>
    <x v="0"/>
    <x v="0"/>
    <x v="2"/>
    <x v="0"/>
    <s v="Month-to-Month"/>
    <s v="Yes"/>
    <x v="1"/>
    <n v="48.6"/>
    <n v="48.6"/>
    <n v="0"/>
    <n v="0"/>
    <n v="7.99"/>
    <n v="56.59"/>
    <x v="2"/>
    <x v="0"/>
    <m/>
  </r>
  <r>
    <x v="6865"/>
    <x v="0"/>
    <x v="33"/>
    <x v="1"/>
    <n v="0"/>
    <x v="38"/>
    <n v="92122"/>
    <n v="32.857230000000001"/>
    <n v="-117.209774"/>
    <n v="0"/>
    <x v="13"/>
    <s v="None"/>
    <s v="Yes"/>
    <n v="8.56"/>
    <s v="No"/>
    <x v="1"/>
    <m/>
    <m/>
    <m/>
    <m/>
    <m/>
    <m/>
    <x v="2"/>
    <x v="2"/>
    <x v="2"/>
    <x v="2"/>
    <x v="2"/>
    <s v="Month-to-Month"/>
    <s v="No"/>
    <x v="0"/>
    <n v="20.5"/>
    <n v="20.5"/>
    <n v="0"/>
    <n v="0"/>
    <n v="8.56"/>
    <n v="29.06"/>
    <x v="2"/>
    <x v="0"/>
    <m/>
  </r>
  <r>
    <x v="6866"/>
    <x v="0"/>
    <x v="43"/>
    <x v="0"/>
    <n v="3"/>
    <x v="705"/>
    <n v="95901"/>
    <n v="39.195140000000002"/>
    <n v="-121.503883"/>
    <n v="4"/>
    <x v="18"/>
    <s v="Offer C"/>
    <s v="No"/>
    <m/>
    <m/>
    <x v="0"/>
    <s v="Cable"/>
    <n v="23"/>
    <s v="Yes"/>
    <s v="Yes"/>
    <s v="No"/>
    <s v="Yes"/>
    <x v="1"/>
    <x v="0"/>
    <x v="0"/>
    <x v="2"/>
    <x v="1"/>
    <s v="Month-to-Month"/>
    <s v="No"/>
    <x v="0"/>
    <n v="38.85"/>
    <n v="1025.1500000000001"/>
    <n v="0"/>
    <n v="30"/>
    <n v="0"/>
    <n v="1055.1500000000001"/>
    <x v="0"/>
    <x v="0"/>
    <m/>
  </r>
  <r>
    <x v="6867"/>
    <x v="0"/>
    <x v="0"/>
    <x v="1"/>
    <n v="0"/>
    <x v="284"/>
    <n v="93304"/>
    <n v="35.339796"/>
    <n v="-119.023552"/>
    <n v="0"/>
    <x v="21"/>
    <s v="None"/>
    <s v="Yes"/>
    <n v="20.45"/>
    <s v="No"/>
    <x v="0"/>
    <s v="Cable"/>
    <n v="23"/>
    <s v="Yes"/>
    <s v="Yes"/>
    <s v="Yes"/>
    <s v="Yes"/>
    <x v="1"/>
    <x v="0"/>
    <x v="0"/>
    <x v="2"/>
    <x v="0"/>
    <s v="Two Year"/>
    <s v="No"/>
    <x v="1"/>
    <n v="67.400000000000006"/>
    <n v="3306.85"/>
    <n v="0"/>
    <n v="0"/>
    <n v="1002.05"/>
    <n v="4308.8999999999996"/>
    <x v="0"/>
    <x v="0"/>
    <m/>
  </r>
  <r>
    <x v="6868"/>
    <x v="0"/>
    <x v="4"/>
    <x v="0"/>
    <n v="2"/>
    <x v="93"/>
    <n v="90250"/>
    <n v="33.914774999999999"/>
    <n v="-118.348083"/>
    <n v="0"/>
    <x v="60"/>
    <s v="None"/>
    <s v="No"/>
    <m/>
    <m/>
    <x v="0"/>
    <s v="DSL"/>
    <n v="19"/>
    <s v="No"/>
    <s v="Yes"/>
    <s v="No"/>
    <s v="No"/>
    <x v="1"/>
    <x v="0"/>
    <x v="0"/>
    <x v="2"/>
    <x v="0"/>
    <s v="One Year"/>
    <s v="No"/>
    <x v="1"/>
    <n v="29.9"/>
    <n v="1388.75"/>
    <n v="0"/>
    <n v="0"/>
    <n v="0"/>
    <n v="1388.75"/>
    <x v="0"/>
    <x v="0"/>
    <m/>
  </r>
  <r>
    <x v="6869"/>
    <x v="1"/>
    <x v="19"/>
    <x v="1"/>
    <n v="0"/>
    <x v="64"/>
    <n v="93650"/>
    <n v="36.841655000000003"/>
    <n v="-119.797113"/>
    <n v="0"/>
    <x v="10"/>
    <s v="None"/>
    <s v="Yes"/>
    <n v="8.6"/>
    <s v="No"/>
    <x v="0"/>
    <s v="DSL"/>
    <n v="59"/>
    <s v="No"/>
    <s v="Yes"/>
    <s v="No"/>
    <s v="Yes"/>
    <x v="1"/>
    <x v="1"/>
    <x v="1"/>
    <x v="1"/>
    <x v="0"/>
    <s v="Month-to-Month"/>
    <s v="Yes"/>
    <x v="1"/>
    <n v="65.599999999999994"/>
    <n v="339.9"/>
    <n v="0"/>
    <n v="0"/>
    <n v="43"/>
    <n v="382.9"/>
    <x v="0"/>
    <x v="0"/>
    <m/>
  </r>
  <r>
    <x v="6870"/>
    <x v="1"/>
    <x v="33"/>
    <x v="1"/>
    <n v="0"/>
    <x v="517"/>
    <n v="90740"/>
    <n v="33.754620000000003"/>
    <n v="-118.071128"/>
    <n v="0"/>
    <x v="35"/>
    <s v="Offer C"/>
    <s v="Yes"/>
    <n v="36.93"/>
    <s v="Yes"/>
    <x v="0"/>
    <s v="Fiber Optic"/>
    <n v="12"/>
    <s v="No"/>
    <s v="Yes"/>
    <s v="No"/>
    <s v="No"/>
    <x v="1"/>
    <x v="0"/>
    <x v="0"/>
    <x v="2"/>
    <x v="0"/>
    <s v="One Year"/>
    <s v="No"/>
    <x v="0"/>
    <n v="81.400000000000006"/>
    <n v="3213.75"/>
    <n v="0"/>
    <n v="0"/>
    <n v="1440.27"/>
    <n v="4654.0200000000004"/>
    <x v="0"/>
    <x v="0"/>
    <m/>
  </r>
  <r>
    <x v="6871"/>
    <x v="1"/>
    <x v="0"/>
    <x v="0"/>
    <n v="2"/>
    <x v="31"/>
    <n v="90012"/>
    <n v="34.065874999999998"/>
    <n v="-118.23872799999999"/>
    <n v="1"/>
    <x v="2"/>
    <s v="Offer D"/>
    <s v="Yes"/>
    <n v="29.68"/>
    <s v="No"/>
    <x v="0"/>
    <s v="DSL"/>
    <n v="22"/>
    <s v="Yes"/>
    <s v="No"/>
    <s v="No"/>
    <s v="No"/>
    <x v="1"/>
    <x v="0"/>
    <x v="0"/>
    <x v="2"/>
    <x v="1"/>
    <s v="Month-to-Month"/>
    <s v="Yes"/>
    <x v="2"/>
    <n v="49.95"/>
    <n v="587.45000000000005"/>
    <n v="0"/>
    <n v="150"/>
    <n v="385.84"/>
    <n v="1123.29"/>
    <x v="0"/>
    <x v="0"/>
    <m/>
  </r>
  <r>
    <x v="6872"/>
    <x v="0"/>
    <x v="40"/>
    <x v="1"/>
    <n v="0"/>
    <x v="41"/>
    <n v="95112"/>
    <n v="37.343826999999997"/>
    <n v="-121.88311899999999"/>
    <n v="0"/>
    <x v="1"/>
    <s v="Offer E"/>
    <s v="Yes"/>
    <n v="39.68"/>
    <s v="No"/>
    <x v="0"/>
    <s v="Fiber Optic"/>
    <n v="18"/>
    <s v="Yes"/>
    <s v="No"/>
    <s v="Yes"/>
    <s v="Yes"/>
    <x v="1"/>
    <x v="1"/>
    <x v="1"/>
    <x v="1"/>
    <x v="0"/>
    <s v="Month-to-Month"/>
    <s v="Yes"/>
    <x v="1"/>
    <n v="94.4"/>
    <n v="387.2"/>
    <n v="0"/>
    <n v="0"/>
    <n v="158.72"/>
    <n v="545.91999999999996"/>
    <x v="1"/>
    <x v="1"/>
    <s v="Competitor had better devices"/>
  </r>
  <r>
    <x v="6873"/>
    <x v="0"/>
    <x v="27"/>
    <x v="0"/>
    <n v="0"/>
    <x v="524"/>
    <n v="95979"/>
    <n v="39.288127000000003"/>
    <n v="-122.415841"/>
    <n v="9"/>
    <x v="26"/>
    <s v="Offer B"/>
    <s v="Yes"/>
    <n v="26.99"/>
    <s v="No"/>
    <x v="1"/>
    <m/>
    <m/>
    <m/>
    <m/>
    <m/>
    <m/>
    <x v="2"/>
    <x v="2"/>
    <x v="2"/>
    <x v="2"/>
    <x v="2"/>
    <s v="Two Year"/>
    <s v="No"/>
    <x v="1"/>
    <n v="18.399999999999999"/>
    <n v="1057.8499999999999"/>
    <n v="0"/>
    <n v="0"/>
    <n v="1592.41"/>
    <n v="2650.26"/>
    <x v="0"/>
    <x v="0"/>
    <m/>
  </r>
  <r>
    <x v="6874"/>
    <x v="0"/>
    <x v="25"/>
    <x v="0"/>
    <n v="0"/>
    <x v="411"/>
    <n v="95969"/>
    <n v="39.696759999999998"/>
    <n v="-121.644379"/>
    <n v="3"/>
    <x v="67"/>
    <s v="Offer D"/>
    <s v="Yes"/>
    <n v="1.64"/>
    <s v="No"/>
    <x v="1"/>
    <m/>
    <m/>
    <m/>
    <m/>
    <m/>
    <m/>
    <x v="2"/>
    <x v="2"/>
    <x v="2"/>
    <x v="2"/>
    <x v="2"/>
    <s v="One Year"/>
    <s v="No"/>
    <x v="2"/>
    <n v="19.350000000000001"/>
    <n v="307"/>
    <n v="10.57"/>
    <n v="0"/>
    <n v="27.88"/>
    <n v="324.31"/>
    <x v="0"/>
    <x v="0"/>
    <m/>
  </r>
  <r>
    <x v="6875"/>
    <x v="1"/>
    <x v="54"/>
    <x v="1"/>
    <n v="0"/>
    <x v="693"/>
    <n v="92281"/>
    <n v="33.036790000000003"/>
    <n v="-115.60503"/>
    <n v="0"/>
    <x v="70"/>
    <s v="None"/>
    <s v="Yes"/>
    <n v="35.04"/>
    <s v="No"/>
    <x v="0"/>
    <s v="Fiber Optic"/>
    <n v="2"/>
    <s v="No"/>
    <s v="No"/>
    <s v="No"/>
    <s v="No"/>
    <x v="1"/>
    <x v="0"/>
    <x v="0"/>
    <x v="2"/>
    <x v="0"/>
    <s v="Month-to-Month"/>
    <s v="Yes"/>
    <x v="0"/>
    <n v="69.5"/>
    <n v="2625.25"/>
    <n v="20.190000000000001"/>
    <n v="0"/>
    <n v="1331.52"/>
    <n v="3936.58"/>
    <x v="0"/>
    <x v="0"/>
    <m/>
  </r>
  <r>
    <x v="6876"/>
    <x v="0"/>
    <x v="33"/>
    <x v="1"/>
    <n v="3"/>
    <x v="1007"/>
    <n v="93276"/>
    <n v="35.316262999999999"/>
    <n v="-119.402559"/>
    <n v="0"/>
    <x v="40"/>
    <s v="None"/>
    <s v="Yes"/>
    <n v="16.75"/>
    <s v="Yes"/>
    <x v="0"/>
    <s v="DSL"/>
    <n v="57"/>
    <s v="Yes"/>
    <s v="Yes"/>
    <s v="No"/>
    <s v="Yes"/>
    <x v="1"/>
    <x v="0"/>
    <x v="0"/>
    <x v="2"/>
    <x v="1"/>
    <s v="Two Year"/>
    <s v="No"/>
    <x v="1"/>
    <n v="66"/>
    <n v="4891.5"/>
    <n v="0"/>
    <n v="90"/>
    <n v="1172.5"/>
    <n v="6154"/>
    <x v="0"/>
    <x v="0"/>
    <m/>
  </r>
  <r>
    <x v="6877"/>
    <x v="0"/>
    <x v="7"/>
    <x v="1"/>
    <n v="0"/>
    <x v="111"/>
    <n v="92555"/>
    <n v="33.907361000000002"/>
    <n v="-117.109972"/>
    <n v="0"/>
    <x v="63"/>
    <s v="None"/>
    <s v="Yes"/>
    <n v="29.39"/>
    <s v="Yes"/>
    <x v="0"/>
    <s v="Fiber Optic"/>
    <n v="12"/>
    <s v="Yes"/>
    <s v="Yes"/>
    <s v="Yes"/>
    <s v="No"/>
    <x v="0"/>
    <x v="0"/>
    <x v="0"/>
    <x v="0"/>
    <x v="0"/>
    <s v="One Year"/>
    <s v="No"/>
    <x v="0"/>
    <n v="98.6"/>
    <n v="5311.85"/>
    <n v="0"/>
    <n v="0"/>
    <n v="1557.67"/>
    <n v="6869.52"/>
    <x v="0"/>
    <x v="0"/>
    <m/>
  </r>
  <r>
    <x v="6878"/>
    <x v="0"/>
    <x v="21"/>
    <x v="1"/>
    <n v="0"/>
    <x v="31"/>
    <n v="90006"/>
    <n v="34.048012999999997"/>
    <n v="-118.293953"/>
    <n v="0"/>
    <x v="3"/>
    <s v="Offer E"/>
    <s v="Yes"/>
    <n v="14.79"/>
    <s v="No"/>
    <x v="1"/>
    <m/>
    <m/>
    <m/>
    <m/>
    <m/>
    <m/>
    <x v="2"/>
    <x v="2"/>
    <x v="2"/>
    <x v="2"/>
    <x v="2"/>
    <s v="Month-to-Month"/>
    <s v="No"/>
    <x v="0"/>
    <n v="20.399999999999999"/>
    <n v="63.15"/>
    <n v="0"/>
    <n v="0"/>
    <n v="44.37"/>
    <n v="107.52"/>
    <x v="2"/>
    <x v="0"/>
    <m/>
  </r>
  <r>
    <x v="6879"/>
    <x v="1"/>
    <x v="9"/>
    <x v="1"/>
    <n v="0"/>
    <x v="129"/>
    <n v="92530"/>
    <n v="33.655420999999997"/>
    <n v="-117.391751"/>
    <n v="0"/>
    <x v="46"/>
    <s v="None"/>
    <s v="Yes"/>
    <n v="15.6"/>
    <s v="Yes"/>
    <x v="0"/>
    <s v="Fiber Optic"/>
    <n v="22"/>
    <s v="No"/>
    <s v="Yes"/>
    <s v="No"/>
    <s v="No"/>
    <x v="1"/>
    <x v="0"/>
    <x v="0"/>
    <x v="2"/>
    <x v="0"/>
    <s v="Month-to-Month"/>
    <s v="No"/>
    <x v="1"/>
    <n v="79.849999999999994"/>
    <n v="797.25"/>
    <n v="0"/>
    <n v="0"/>
    <n v="156"/>
    <n v="953.25"/>
    <x v="0"/>
    <x v="0"/>
    <m/>
  </r>
  <r>
    <x v="6880"/>
    <x v="1"/>
    <x v="49"/>
    <x v="0"/>
    <n v="0"/>
    <x v="710"/>
    <n v="92230"/>
    <n v="33.929811999999998"/>
    <n v="-116.76058"/>
    <n v="5"/>
    <x v="28"/>
    <s v="None"/>
    <s v="Yes"/>
    <n v="33.57"/>
    <s v="Yes"/>
    <x v="0"/>
    <s v="DSL"/>
    <n v="21"/>
    <s v="No"/>
    <s v="Yes"/>
    <s v="Yes"/>
    <s v="Yes"/>
    <x v="0"/>
    <x v="1"/>
    <x v="0"/>
    <x v="1"/>
    <x v="0"/>
    <s v="One Year"/>
    <s v="Yes"/>
    <x v="1"/>
    <n v="84.8"/>
    <n v="2309.5500000000002"/>
    <n v="0"/>
    <n v="0"/>
    <n v="906.39"/>
    <n v="3215.94"/>
    <x v="0"/>
    <x v="0"/>
    <m/>
  </r>
  <r>
    <x v="6881"/>
    <x v="0"/>
    <x v="28"/>
    <x v="0"/>
    <n v="0"/>
    <x v="113"/>
    <n v="95829"/>
    <n v="38.486502000000002"/>
    <n v="-121.334051"/>
    <n v="1"/>
    <x v="69"/>
    <s v="None"/>
    <s v="Yes"/>
    <n v="17.87"/>
    <s v="Yes"/>
    <x v="0"/>
    <s v="Fiber Optic"/>
    <n v="9"/>
    <s v="Yes"/>
    <s v="No"/>
    <s v="No"/>
    <s v="No"/>
    <x v="1"/>
    <x v="0"/>
    <x v="0"/>
    <x v="2"/>
    <x v="0"/>
    <s v="Month-to-Month"/>
    <s v="Yes"/>
    <x v="1"/>
    <n v="77.5"/>
    <n v="3807.35"/>
    <n v="0"/>
    <n v="0"/>
    <n v="911.37"/>
    <n v="4718.72"/>
    <x v="1"/>
    <x v="1"/>
    <s v="Competitor offered more data"/>
  </r>
  <r>
    <x v="6882"/>
    <x v="0"/>
    <x v="28"/>
    <x v="1"/>
    <n v="0"/>
    <x v="106"/>
    <n v="93249"/>
    <n v="35.637715"/>
    <n v="-119.893068"/>
    <n v="0"/>
    <x v="7"/>
    <s v="None"/>
    <s v="Yes"/>
    <n v="32.409999999999997"/>
    <s v="Yes"/>
    <x v="0"/>
    <s v="Fiber Optic"/>
    <n v="21"/>
    <s v="No"/>
    <s v="Yes"/>
    <s v="Yes"/>
    <s v="No"/>
    <x v="0"/>
    <x v="0"/>
    <x v="0"/>
    <x v="0"/>
    <x v="0"/>
    <s v="Two Year"/>
    <s v="Yes"/>
    <x v="1"/>
    <n v="95.45"/>
    <n v="6223.3"/>
    <n v="0"/>
    <n v="0"/>
    <n v="2106.65"/>
    <n v="8329.9500000000007"/>
    <x v="0"/>
    <x v="0"/>
    <m/>
  </r>
  <r>
    <x v="6883"/>
    <x v="1"/>
    <x v="55"/>
    <x v="0"/>
    <n v="1"/>
    <x v="1011"/>
    <n v="93927"/>
    <n v="36.248708000000001"/>
    <n v="-121.386617"/>
    <n v="2"/>
    <x v="34"/>
    <s v="None"/>
    <s v="Yes"/>
    <n v="30.82"/>
    <s v="Yes"/>
    <x v="0"/>
    <s v="Fiber Optic"/>
    <n v="11"/>
    <s v="Yes"/>
    <s v="No"/>
    <s v="Yes"/>
    <s v="No"/>
    <x v="1"/>
    <x v="1"/>
    <x v="1"/>
    <x v="1"/>
    <x v="0"/>
    <s v="Two Year"/>
    <s v="No"/>
    <x v="1"/>
    <n v="93.4"/>
    <n v="5822.3"/>
    <n v="0"/>
    <n v="0"/>
    <n v="1972.48"/>
    <n v="7794.78"/>
    <x v="0"/>
    <x v="0"/>
    <m/>
  </r>
  <r>
    <x v="6884"/>
    <x v="1"/>
    <x v="1"/>
    <x v="0"/>
    <n v="0"/>
    <x v="113"/>
    <n v="95842"/>
    <n v="38.687367000000002"/>
    <n v="-121.34848"/>
    <n v="9"/>
    <x v="65"/>
    <s v="None"/>
    <s v="Yes"/>
    <n v="29.77"/>
    <s v="Yes"/>
    <x v="0"/>
    <s v="Fiber Optic"/>
    <n v="12"/>
    <s v="No"/>
    <s v="No"/>
    <s v="Yes"/>
    <s v="No"/>
    <x v="0"/>
    <x v="0"/>
    <x v="0"/>
    <x v="0"/>
    <x v="0"/>
    <s v="Month-to-Month"/>
    <s v="No"/>
    <x v="0"/>
    <n v="88.65"/>
    <n v="2683.2"/>
    <n v="0"/>
    <n v="0"/>
    <n v="922.87"/>
    <n v="3606.07"/>
    <x v="0"/>
    <x v="0"/>
    <m/>
  </r>
  <r>
    <x v="6885"/>
    <x v="1"/>
    <x v="39"/>
    <x v="0"/>
    <n v="0"/>
    <x v="64"/>
    <n v="93727"/>
    <n v="36.751488999999999"/>
    <n v="-119.68071999999999"/>
    <n v="8"/>
    <x v="9"/>
    <s v="None"/>
    <s v="Yes"/>
    <n v="5.32"/>
    <s v="Yes"/>
    <x v="0"/>
    <s v="DSL"/>
    <n v="5"/>
    <s v="Yes"/>
    <s v="Yes"/>
    <s v="Yes"/>
    <s v="Yes"/>
    <x v="0"/>
    <x v="1"/>
    <x v="1"/>
    <x v="3"/>
    <x v="1"/>
    <s v="Two Year"/>
    <s v="Yes"/>
    <x v="0"/>
    <n v="92"/>
    <n v="6782.15"/>
    <n v="0"/>
    <n v="10"/>
    <n v="383.04"/>
    <n v="7175.19"/>
    <x v="0"/>
    <x v="0"/>
    <m/>
  </r>
  <r>
    <x v="6886"/>
    <x v="0"/>
    <x v="40"/>
    <x v="0"/>
    <n v="3"/>
    <x v="943"/>
    <n v="92364"/>
    <n v="35.478735999999998"/>
    <n v="-115.51698399999999"/>
    <n v="5"/>
    <x v="51"/>
    <s v="Offer D"/>
    <s v="Yes"/>
    <n v="33.46"/>
    <s v="No"/>
    <x v="0"/>
    <s v="Fiber Optic"/>
    <n v="29"/>
    <s v="No"/>
    <s v="No"/>
    <s v="No"/>
    <s v="No"/>
    <x v="1"/>
    <x v="1"/>
    <x v="1"/>
    <x v="1"/>
    <x v="0"/>
    <s v="Month-to-Month"/>
    <s v="Yes"/>
    <x v="1"/>
    <n v="80.150000000000006"/>
    <n v="1790.65"/>
    <n v="0"/>
    <n v="0"/>
    <n v="736.12"/>
    <n v="2526.77"/>
    <x v="0"/>
    <x v="0"/>
    <m/>
  </r>
  <r>
    <x v="6887"/>
    <x v="1"/>
    <x v="27"/>
    <x v="1"/>
    <n v="0"/>
    <x v="554"/>
    <n v="93622"/>
    <n v="36.785617999999999"/>
    <n v="-120.625382"/>
    <n v="0"/>
    <x v="38"/>
    <s v="Offer E"/>
    <s v="Yes"/>
    <n v="20.11"/>
    <s v="No"/>
    <x v="0"/>
    <s v="DSL"/>
    <n v="5"/>
    <s v="Yes"/>
    <s v="No"/>
    <s v="No"/>
    <s v="No"/>
    <x v="1"/>
    <x v="1"/>
    <x v="1"/>
    <x v="1"/>
    <x v="0"/>
    <s v="Month-to-Month"/>
    <s v="Yes"/>
    <x v="1"/>
    <n v="59.15"/>
    <n v="336.7"/>
    <n v="0"/>
    <n v="0"/>
    <n v="120.66"/>
    <n v="457.36"/>
    <x v="0"/>
    <x v="0"/>
    <m/>
  </r>
  <r>
    <x v="6888"/>
    <x v="0"/>
    <x v="34"/>
    <x v="0"/>
    <n v="1"/>
    <x v="570"/>
    <n v="94598"/>
    <n v="37.916648000000002"/>
    <n v="-122.008483"/>
    <n v="6"/>
    <x v="21"/>
    <s v="None"/>
    <s v="Yes"/>
    <n v="35.29"/>
    <s v="No"/>
    <x v="0"/>
    <s v="DSL"/>
    <n v="28"/>
    <s v="Yes"/>
    <s v="No"/>
    <s v="Yes"/>
    <s v="Yes"/>
    <x v="1"/>
    <x v="0"/>
    <x v="0"/>
    <x v="2"/>
    <x v="0"/>
    <s v="Month-to-Month"/>
    <s v="No"/>
    <x v="1"/>
    <n v="61.75"/>
    <n v="3024.15"/>
    <n v="0"/>
    <n v="0"/>
    <n v="1729.21"/>
    <n v="4753.3599999999997"/>
    <x v="0"/>
    <x v="0"/>
    <m/>
  </r>
  <r>
    <x v="6889"/>
    <x v="0"/>
    <x v="42"/>
    <x v="1"/>
    <n v="0"/>
    <x v="67"/>
    <n v="95560"/>
    <n v="40.142256000000003"/>
    <n v="-123.85292699999999"/>
    <n v="0"/>
    <x v="33"/>
    <s v="None"/>
    <s v="Yes"/>
    <n v="30.5"/>
    <s v="Yes"/>
    <x v="0"/>
    <s v="Fiber Optic"/>
    <n v="8"/>
    <s v="Yes"/>
    <s v="Yes"/>
    <s v="Yes"/>
    <s v="Yes"/>
    <x v="0"/>
    <x v="1"/>
    <x v="1"/>
    <x v="3"/>
    <x v="0"/>
    <s v="Two Year"/>
    <s v="Yes"/>
    <x v="0"/>
    <n v="113.2"/>
    <n v="3914.05"/>
    <n v="0"/>
    <n v="0"/>
    <n v="1067.5"/>
    <n v="4981.55"/>
    <x v="0"/>
    <x v="0"/>
    <m/>
  </r>
  <r>
    <x v="6890"/>
    <x v="0"/>
    <x v="47"/>
    <x v="0"/>
    <n v="2"/>
    <x v="843"/>
    <n v="92336"/>
    <n v="34.136367"/>
    <n v="-117.460803"/>
    <n v="6"/>
    <x v="5"/>
    <s v="Offer B"/>
    <s v="Yes"/>
    <n v="1.18"/>
    <s v="No"/>
    <x v="0"/>
    <s v="DSL"/>
    <n v="27"/>
    <s v="Yes"/>
    <s v="Yes"/>
    <s v="Yes"/>
    <s v="Yes"/>
    <x v="1"/>
    <x v="0"/>
    <x v="0"/>
    <x v="2"/>
    <x v="1"/>
    <s v="Two Year"/>
    <s v="No"/>
    <x v="0"/>
    <n v="63.55"/>
    <n v="4014.2"/>
    <n v="0"/>
    <n v="90"/>
    <n v="74.34"/>
    <n v="4178.54"/>
    <x v="0"/>
    <x v="0"/>
    <m/>
  </r>
  <r>
    <x v="6891"/>
    <x v="1"/>
    <x v="32"/>
    <x v="1"/>
    <n v="0"/>
    <x v="1019"/>
    <n v="92386"/>
    <n v="34.243088"/>
    <n v="-116.830015"/>
    <n v="0"/>
    <x v="13"/>
    <s v="Offer E"/>
    <s v="Yes"/>
    <n v="39.44"/>
    <s v="Yes"/>
    <x v="0"/>
    <s v="Fiber Optic"/>
    <n v="18"/>
    <s v="No"/>
    <s v="No"/>
    <s v="No"/>
    <s v="No"/>
    <x v="1"/>
    <x v="0"/>
    <x v="0"/>
    <x v="2"/>
    <x v="1"/>
    <s v="Month-to-Month"/>
    <s v="Yes"/>
    <x v="1"/>
    <n v="75.3"/>
    <n v="75.3"/>
    <n v="0"/>
    <n v="0"/>
    <n v="39.44"/>
    <n v="114.74"/>
    <x v="1"/>
    <x v="5"/>
    <s v="Attitude of support person"/>
  </r>
  <r>
    <x v="6892"/>
    <x v="1"/>
    <x v="45"/>
    <x v="0"/>
    <n v="0"/>
    <x v="710"/>
    <n v="92230"/>
    <n v="33.929811999999998"/>
    <n v="-116.76058"/>
    <n v="9"/>
    <x v="9"/>
    <s v="Offer A"/>
    <s v="Yes"/>
    <n v="17.87"/>
    <s v="Yes"/>
    <x v="0"/>
    <s v="Fiber Optic"/>
    <n v="3"/>
    <s v="Yes"/>
    <s v="Yes"/>
    <s v="Yes"/>
    <s v="Yes"/>
    <x v="0"/>
    <x v="1"/>
    <x v="1"/>
    <x v="3"/>
    <x v="0"/>
    <s v="Two Year"/>
    <s v="Yes"/>
    <x v="0"/>
    <n v="116.95"/>
    <n v="8594.4"/>
    <n v="0"/>
    <n v="0"/>
    <n v="1286.6400000000001"/>
    <n v="9881.0400000000009"/>
    <x v="0"/>
    <x v="0"/>
    <m/>
  </r>
  <r>
    <x v="6893"/>
    <x v="1"/>
    <x v="10"/>
    <x v="1"/>
    <n v="0"/>
    <x v="137"/>
    <n v="95540"/>
    <n v="40.584991000000002"/>
    <n v="-124.121504"/>
    <n v="0"/>
    <x v="6"/>
    <s v="None"/>
    <s v="Yes"/>
    <n v="13.86"/>
    <s v="No"/>
    <x v="1"/>
    <m/>
    <m/>
    <m/>
    <m/>
    <m/>
    <m/>
    <x v="2"/>
    <x v="2"/>
    <x v="2"/>
    <x v="2"/>
    <x v="2"/>
    <s v="Month-to-Month"/>
    <s v="Yes"/>
    <x v="0"/>
    <n v="19.95"/>
    <n v="147.5"/>
    <n v="0"/>
    <n v="0"/>
    <n v="97.02"/>
    <n v="244.52"/>
    <x v="0"/>
    <x v="0"/>
    <m/>
  </r>
  <r>
    <x v="6894"/>
    <x v="1"/>
    <x v="55"/>
    <x v="1"/>
    <n v="0"/>
    <x v="868"/>
    <n v="95631"/>
    <n v="39.031875999999997"/>
    <n v="-120.81114100000001"/>
    <n v="0"/>
    <x v="16"/>
    <s v="None"/>
    <s v="Yes"/>
    <n v="48.21"/>
    <s v="No"/>
    <x v="0"/>
    <s v="Fiber Optic"/>
    <n v="23"/>
    <s v="No"/>
    <s v="Yes"/>
    <s v="No"/>
    <s v="No"/>
    <x v="0"/>
    <x v="1"/>
    <x v="1"/>
    <x v="3"/>
    <x v="0"/>
    <s v="Month-to-Month"/>
    <s v="No"/>
    <x v="0"/>
    <n v="-1"/>
    <n v="2192.9"/>
    <n v="0"/>
    <n v="0"/>
    <n v="1108.83"/>
    <n v="3301.73"/>
    <x v="0"/>
    <x v="0"/>
    <m/>
  </r>
  <r>
    <x v="6895"/>
    <x v="0"/>
    <x v="51"/>
    <x v="0"/>
    <n v="0"/>
    <x v="35"/>
    <n v="95212"/>
    <n v="38.049456999999997"/>
    <n v="-121.21653000000001"/>
    <n v="5"/>
    <x v="34"/>
    <s v="Offer B"/>
    <s v="Yes"/>
    <n v="11.85"/>
    <s v="Yes"/>
    <x v="0"/>
    <s v="DSL"/>
    <n v="2"/>
    <s v="Yes"/>
    <s v="No"/>
    <s v="Yes"/>
    <s v="Yes"/>
    <x v="0"/>
    <x v="1"/>
    <x v="1"/>
    <x v="3"/>
    <x v="0"/>
    <s v="Two Year"/>
    <s v="Yes"/>
    <x v="0"/>
    <n v="85"/>
    <n v="5484.4"/>
    <n v="0"/>
    <n v="0"/>
    <n v="758.4"/>
    <n v="6242.8"/>
    <x v="0"/>
    <x v="0"/>
    <m/>
  </r>
  <r>
    <x v="6896"/>
    <x v="0"/>
    <x v="17"/>
    <x v="0"/>
    <n v="0"/>
    <x v="670"/>
    <n v="95497"/>
    <n v="38.696658999999997"/>
    <n v="-123.43686099999999"/>
    <n v="9"/>
    <x v="22"/>
    <s v="None"/>
    <s v="Yes"/>
    <n v="24.27"/>
    <s v="No"/>
    <x v="0"/>
    <s v="Cable"/>
    <n v="59"/>
    <s v="Yes"/>
    <s v="Yes"/>
    <s v="No"/>
    <s v="Yes"/>
    <x v="1"/>
    <x v="0"/>
    <x v="0"/>
    <x v="2"/>
    <x v="0"/>
    <s v="Two Year"/>
    <s v="Yes"/>
    <x v="0"/>
    <n v="58.2"/>
    <n v="3810.8"/>
    <n v="0"/>
    <n v="0"/>
    <n v="1601.82"/>
    <n v="5412.62"/>
    <x v="0"/>
    <x v="0"/>
    <m/>
  </r>
  <r>
    <x v="6897"/>
    <x v="1"/>
    <x v="5"/>
    <x v="1"/>
    <n v="0"/>
    <x v="31"/>
    <n v="90016"/>
    <n v="34.028331000000001"/>
    <n v="-118.354338"/>
    <n v="0"/>
    <x v="6"/>
    <s v="Offer E"/>
    <s v="No"/>
    <m/>
    <m/>
    <x v="0"/>
    <s v="Cable"/>
    <n v="48"/>
    <s v="No"/>
    <s v="No"/>
    <s v="No"/>
    <s v="No"/>
    <x v="1"/>
    <x v="0"/>
    <x v="0"/>
    <x v="2"/>
    <x v="0"/>
    <s v="One Year"/>
    <s v="Yes"/>
    <x v="0"/>
    <n v="24.35"/>
    <n v="150.85"/>
    <n v="0"/>
    <n v="0"/>
    <n v="0"/>
    <n v="150.85"/>
    <x v="0"/>
    <x v="0"/>
    <m/>
  </r>
  <r>
    <x v="6898"/>
    <x v="1"/>
    <x v="6"/>
    <x v="1"/>
    <n v="0"/>
    <x v="91"/>
    <n v="94063"/>
    <n v="37.499411000000002"/>
    <n v="-122.19631800000001"/>
    <n v="0"/>
    <x v="58"/>
    <s v="None"/>
    <s v="Yes"/>
    <n v="42.53"/>
    <s v="No"/>
    <x v="0"/>
    <s v="Fiber Optic"/>
    <n v="6"/>
    <s v="No"/>
    <s v="No"/>
    <s v="No"/>
    <s v="No"/>
    <x v="1"/>
    <x v="0"/>
    <x v="0"/>
    <x v="2"/>
    <x v="0"/>
    <s v="Two Year"/>
    <s v="Yes"/>
    <x v="0"/>
    <n v="69.95"/>
    <n v="562.70000000000005"/>
    <n v="0"/>
    <n v="0"/>
    <n v="340.24"/>
    <n v="902.94"/>
    <x v="0"/>
    <x v="0"/>
    <m/>
  </r>
  <r>
    <x v="6899"/>
    <x v="0"/>
    <x v="4"/>
    <x v="1"/>
    <n v="0"/>
    <x v="561"/>
    <n v="93283"/>
    <n v="35.556469999999997"/>
    <n v="-118.24491399999999"/>
    <n v="0"/>
    <x v="32"/>
    <s v="Offer D"/>
    <s v="No"/>
    <m/>
    <m/>
    <x v="0"/>
    <s v="DSL"/>
    <n v="24"/>
    <s v="Yes"/>
    <s v="No"/>
    <s v="Yes"/>
    <s v="Yes"/>
    <x v="1"/>
    <x v="0"/>
    <x v="0"/>
    <x v="2"/>
    <x v="0"/>
    <s v="Two Year"/>
    <s v="No"/>
    <x v="0"/>
    <n v="39.700000000000003"/>
    <n v="692.35"/>
    <n v="0"/>
    <n v="0"/>
    <n v="0"/>
    <n v="692.35"/>
    <x v="0"/>
    <x v="0"/>
    <m/>
  </r>
  <r>
    <x v="6900"/>
    <x v="0"/>
    <x v="7"/>
    <x v="0"/>
    <n v="0"/>
    <x v="102"/>
    <n v="92648"/>
    <n v="33.679659000000001"/>
    <n v="-118.016195"/>
    <n v="6"/>
    <x v="67"/>
    <s v="None"/>
    <s v="Yes"/>
    <n v="47.59"/>
    <s v="Yes"/>
    <x v="0"/>
    <s v="DSL"/>
    <n v="25"/>
    <s v="No"/>
    <s v="No"/>
    <s v="Yes"/>
    <s v="Yes"/>
    <x v="1"/>
    <x v="0"/>
    <x v="0"/>
    <x v="2"/>
    <x v="0"/>
    <s v="One Year"/>
    <s v="Yes"/>
    <x v="2"/>
    <n v="61.95"/>
    <n v="1070.7"/>
    <n v="0"/>
    <n v="0"/>
    <n v="809.03"/>
    <n v="1879.73"/>
    <x v="0"/>
    <x v="0"/>
    <m/>
  </r>
  <r>
    <x v="6901"/>
    <x v="0"/>
    <x v="21"/>
    <x v="1"/>
    <n v="0"/>
    <x v="352"/>
    <n v="96006"/>
    <n v="41.171577999999997"/>
    <n v="-120.913161"/>
    <n v="0"/>
    <x v="56"/>
    <s v="Offer B"/>
    <s v="Yes"/>
    <n v="32.78"/>
    <s v="No"/>
    <x v="1"/>
    <m/>
    <m/>
    <m/>
    <m/>
    <m/>
    <m/>
    <x v="2"/>
    <x v="2"/>
    <x v="2"/>
    <x v="2"/>
    <x v="2"/>
    <s v="Two Year"/>
    <s v="Yes"/>
    <x v="1"/>
    <n v="21.1"/>
    <n v="937.1"/>
    <n v="0"/>
    <n v="0"/>
    <n v="1507.88"/>
    <n v="2444.98"/>
    <x v="0"/>
    <x v="0"/>
    <m/>
  </r>
  <r>
    <x v="6902"/>
    <x v="0"/>
    <x v="16"/>
    <x v="0"/>
    <n v="0"/>
    <x v="983"/>
    <n v="91307"/>
    <n v="34.199787000000001"/>
    <n v="-118.68492999999999"/>
    <n v="1"/>
    <x v="29"/>
    <s v="Offer E"/>
    <s v="Yes"/>
    <n v="32.619999999999997"/>
    <s v="No"/>
    <x v="0"/>
    <s v="Fiber Optic"/>
    <n v="2"/>
    <s v="No"/>
    <s v="No"/>
    <s v="No"/>
    <s v="No"/>
    <x v="1"/>
    <x v="0"/>
    <x v="0"/>
    <x v="2"/>
    <x v="0"/>
    <s v="Two Year"/>
    <s v="Yes"/>
    <x v="1"/>
    <n v="69.3"/>
    <n v="153.80000000000001"/>
    <n v="0"/>
    <n v="0"/>
    <n v="65.239999999999995"/>
    <n v="219.04"/>
    <x v="2"/>
    <x v="0"/>
    <m/>
  </r>
  <r>
    <x v="6903"/>
    <x v="0"/>
    <x v="40"/>
    <x v="0"/>
    <n v="3"/>
    <x v="968"/>
    <n v="95606"/>
    <n v="38.809804"/>
    <n v="-122.241383"/>
    <n v="3"/>
    <x v="51"/>
    <s v="Offer D"/>
    <s v="Yes"/>
    <n v="4.67"/>
    <s v="Yes"/>
    <x v="0"/>
    <s v="Fiber Optic"/>
    <n v="58"/>
    <s v="No"/>
    <s v="No"/>
    <s v="No"/>
    <s v="No"/>
    <x v="1"/>
    <x v="0"/>
    <x v="0"/>
    <x v="2"/>
    <x v="0"/>
    <s v="Month-to-Month"/>
    <s v="Yes"/>
    <x v="1"/>
    <n v="75.8"/>
    <n v="1615.1"/>
    <n v="0"/>
    <n v="0"/>
    <n v="102.74"/>
    <n v="1717.84"/>
    <x v="0"/>
    <x v="0"/>
    <m/>
  </r>
  <r>
    <x v="6904"/>
    <x v="1"/>
    <x v="37"/>
    <x v="0"/>
    <n v="1"/>
    <x v="126"/>
    <n v="94607"/>
    <n v="37.807070000000003"/>
    <n v="-122.29740099999999"/>
    <n v="4"/>
    <x v="22"/>
    <s v="None"/>
    <s v="Yes"/>
    <n v="7.83"/>
    <s v="No"/>
    <x v="1"/>
    <m/>
    <m/>
    <m/>
    <m/>
    <m/>
    <m/>
    <x v="2"/>
    <x v="2"/>
    <x v="2"/>
    <x v="2"/>
    <x v="2"/>
    <s v="Two Year"/>
    <s v="No"/>
    <x v="0"/>
    <n v="20"/>
    <n v="1374.2"/>
    <n v="0"/>
    <n v="0"/>
    <n v="516.78"/>
    <n v="1890.98"/>
    <x v="0"/>
    <x v="0"/>
    <m/>
  </r>
  <r>
    <x v="6905"/>
    <x v="0"/>
    <x v="7"/>
    <x v="1"/>
    <n v="0"/>
    <x v="77"/>
    <n v="92592"/>
    <n v="33.507255000000001"/>
    <n v="-117.029473"/>
    <n v="0"/>
    <x v="35"/>
    <s v="Offer C"/>
    <s v="Yes"/>
    <n v="34.74"/>
    <s v="Yes"/>
    <x v="0"/>
    <s v="Fiber Optic"/>
    <n v="28"/>
    <s v="No"/>
    <s v="Yes"/>
    <s v="Yes"/>
    <s v="No"/>
    <x v="0"/>
    <x v="1"/>
    <x v="1"/>
    <x v="3"/>
    <x v="0"/>
    <s v="Month-to-Month"/>
    <s v="Yes"/>
    <x v="1"/>
    <n v="103.45"/>
    <n v="3994.45"/>
    <n v="0"/>
    <n v="0"/>
    <n v="1354.86"/>
    <n v="5349.31"/>
    <x v="1"/>
    <x v="1"/>
    <s v="Competitor made better offer"/>
  </r>
  <r>
    <x v="6906"/>
    <x v="1"/>
    <x v="2"/>
    <x v="1"/>
    <n v="3"/>
    <x v="982"/>
    <n v="96088"/>
    <n v="40.497441000000002"/>
    <n v="-121.827524"/>
    <n v="0"/>
    <x v="16"/>
    <s v="Offer D"/>
    <s v="Yes"/>
    <n v="1.2"/>
    <s v="No"/>
    <x v="1"/>
    <m/>
    <m/>
    <m/>
    <m/>
    <m/>
    <m/>
    <x v="2"/>
    <x v="2"/>
    <x v="2"/>
    <x v="2"/>
    <x v="2"/>
    <s v="One Year"/>
    <s v="No"/>
    <x v="0"/>
    <n v="19.8"/>
    <n v="465.45"/>
    <n v="0"/>
    <n v="0"/>
    <n v="27.6"/>
    <n v="493.05"/>
    <x v="0"/>
    <x v="0"/>
    <m/>
  </r>
  <r>
    <x v="6907"/>
    <x v="0"/>
    <x v="60"/>
    <x v="0"/>
    <n v="3"/>
    <x v="315"/>
    <n v="93614"/>
    <n v="37.212190999999997"/>
    <n v="-119.749323"/>
    <n v="9"/>
    <x v="9"/>
    <s v="None"/>
    <s v="Yes"/>
    <n v="33.39"/>
    <s v="Yes"/>
    <x v="0"/>
    <s v="Fiber Optic"/>
    <n v="52"/>
    <s v="Yes"/>
    <s v="Yes"/>
    <s v="Yes"/>
    <s v="No"/>
    <x v="0"/>
    <x v="1"/>
    <x v="1"/>
    <x v="3"/>
    <x v="1"/>
    <s v="Two Year"/>
    <s v="No"/>
    <x v="0"/>
    <n v="109.55"/>
    <n v="7887.25"/>
    <n v="0"/>
    <n v="120"/>
    <n v="2404.08"/>
    <n v="10411.33"/>
    <x v="0"/>
    <x v="0"/>
    <m/>
  </r>
  <r>
    <x v="6908"/>
    <x v="1"/>
    <x v="2"/>
    <x v="0"/>
    <n v="0"/>
    <x v="902"/>
    <n v="90293"/>
    <n v="33.947305"/>
    <n v="-118.439841"/>
    <n v="1"/>
    <x v="4"/>
    <s v="Offer A"/>
    <s v="Yes"/>
    <n v="4.8499999999999996"/>
    <s v="Yes"/>
    <x v="0"/>
    <s v="DSL"/>
    <n v="26"/>
    <s v="Yes"/>
    <s v="Yes"/>
    <s v="No"/>
    <s v="Yes"/>
    <x v="1"/>
    <x v="0"/>
    <x v="0"/>
    <x v="2"/>
    <x v="0"/>
    <s v="One Year"/>
    <s v="Yes"/>
    <x v="0"/>
    <n v="66.849999999999994"/>
    <n v="4748.7"/>
    <n v="0"/>
    <n v="0"/>
    <n v="344.35"/>
    <n v="5093.05"/>
    <x v="0"/>
    <x v="0"/>
    <m/>
  </r>
  <r>
    <x v="6909"/>
    <x v="1"/>
    <x v="52"/>
    <x v="1"/>
    <n v="0"/>
    <x v="647"/>
    <n v="90272"/>
    <n v="34.079448999999997"/>
    <n v="-118.548306"/>
    <n v="0"/>
    <x v="13"/>
    <s v="None"/>
    <s v="Yes"/>
    <n v="45.5"/>
    <s v="No"/>
    <x v="0"/>
    <s v="Fiber Optic"/>
    <n v="12"/>
    <s v="No"/>
    <s v="No"/>
    <s v="No"/>
    <s v="No"/>
    <x v="1"/>
    <x v="0"/>
    <x v="0"/>
    <x v="2"/>
    <x v="0"/>
    <s v="Month-to-Month"/>
    <s v="Yes"/>
    <x v="1"/>
    <n v="69.900000000000006"/>
    <n v="69.900000000000006"/>
    <n v="0"/>
    <n v="0"/>
    <n v="45.5"/>
    <n v="115.4"/>
    <x v="1"/>
    <x v="5"/>
    <s v="Attitude of support person"/>
  </r>
  <r>
    <x v="6910"/>
    <x v="1"/>
    <x v="56"/>
    <x v="0"/>
    <n v="0"/>
    <x v="77"/>
    <n v="92592"/>
    <n v="33.507255000000001"/>
    <n v="-117.029473"/>
    <n v="6"/>
    <x v="56"/>
    <s v="None"/>
    <s v="Yes"/>
    <n v="4.72"/>
    <s v="No"/>
    <x v="1"/>
    <m/>
    <m/>
    <m/>
    <m/>
    <m/>
    <m/>
    <x v="2"/>
    <x v="2"/>
    <x v="2"/>
    <x v="2"/>
    <x v="2"/>
    <s v="One Year"/>
    <s v="Yes"/>
    <x v="1"/>
    <n v="20.2"/>
    <n v="845.6"/>
    <n v="0"/>
    <n v="0"/>
    <n v="217.12"/>
    <n v="1062.72"/>
    <x v="0"/>
    <x v="0"/>
    <m/>
  </r>
  <r>
    <x v="6911"/>
    <x v="1"/>
    <x v="61"/>
    <x v="1"/>
    <n v="0"/>
    <x v="252"/>
    <n v="95923"/>
    <n v="40.171312"/>
    <n v="-121.120605"/>
    <n v="0"/>
    <x v="51"/>
    <s v="Offer D"/>
    <s v="Yes"/>
    <n v="40.18"/>
    <s v="Yes"/>
    <x v="0"/>
    <s v="Fiber Optic"/>
    <n v="8"/>
    <s v="No"/>
    <s v="No"/>
    <s v="No"/>
    <s v="No"/>
    <x v="0"/>
    <x v="1"/>
    <x v="1"/>
    <x v="3"/>
    <x v="1"/>
    <s v="Month-to-Month"/>
    <s v="Yes"/>
    <x v="1"/>
    <n v="96.7"/>
    <n v="2082.9499999999998"/>
    <n v="0"/>
    <n v="100"/>
    <n v="883.96"/>
    <n v="3066.91"/>
    <x v="1"/>
    <x v="1"/>
    <s v="Competitor made better offer"/>
  </r>
  <r>
    <x v="6912"/>
    <x v="0"/>
    <x v="2"/>
    <x v="1"/>
    <n v="0"/>
    <x v="437"/>
    <n v="95227"/>
    <n v="38.227285000000002"/>
    <n v="-121.02789"/>
    <n v="0"/>
    <x v="36"/>
    <s v="Offer B"/>
    <s v="Yes"/>
    <n v="33.659999999999997"/>
    <s v="Yes"/>
    <x v="0"/>
    <s v="Fiber Optic"/>
    <n v="20"/>
    <s v="No"/>
    <s v="No"/>
    <s v="No"/>
    <s v="No"/>
    <x v="1"/>
    <x v="1"/>
    <x v="1"/>
    <x v="1"/>
    <x v="0"/>
    <s v="Month-to-Month"/>
    <s v="No"/>
    <x v="1"/>
    <n v="83.85"/>
    <n v="3532.25"/>
    <n v="0"/>
    <n v="0"/>
    <n v="1346.4"/>
    <n v="4878.6499999999996"/>
    <x v="0"/>
    <x v="0"/>
    <m/>
  </r>
  <r>
    <x v="6913"/>
    <x v="1"/>
    <x v="46"/>
    <x v="1"/>
    <n v="0"/>
    <x v="757"/>
    <n v="95912"/>
    <n v="38.982373000000003"/>
    <n v="-122.04775100000001"/>
    <n v="0"/>
    <x v="63"/>
    <s v="Offer B"/>
    <s v="Yes"/>
    <n v="24.17"/>
    <s v="No"/>
    <x v="1"/>
    <m/>
    <m/>
    <m/>
    <m/>
    <m/>
    <m/>
    <x v="2"/>
    <x v="2"/>
    <x v="2"/>
    <x v="2"/>
    <x v="2"/>
    <s v="Two Year"/>
    <s v="No"/>
    <x v="0"/>
    <n v="19.5"/>
    <n v="1050.5"/>
    <n v="0"/>
    <n v="0"/>
    <n v="1281.01"/>
    <n v="2331.5100000000002"/>
    <x v="0"/>
    <x v="0"/>
    <m/>
  </r>
  <r>
    <x v="6914"/>
    <x v="1"/>
    <x v="0"/>
    <x v="1"/>
    <n v="0"/>
    <x v="31"/>
    <n v="90034"/>
    <n v="34.030577999999998"/>
    <n v="-118.399613"/>
    <n v="0"/>
    <x v="27"/>
    <s v="Offer D"/>
    <s v="Yes"/>
    <n v="2.29"/>
    <s v="Yes"/>
    <x v="1"/>
    <m/>
    <m/>
    <m/>
    <m/>
    <m/>
    <m/>
    <x v="2"/>
    <x v="2"/>
    <x v="2"/>
    <x v="2"/>
    <x v="2"/>
    <s v="Month-to-Month"/>
    <s v="No"/>
    <x v="1"/>
    <n v="25"/>
    <n v="316.2"/>
    <n v="0"/>
    <n v="0"/>
    <n v="27.48"/>
    <n v="343.68"/>
    <x v="0"/>
    <x v="0"/>
    <m/>
  </r>
  <r>
    <x v="6915"/>
    <x v="0"/>
    <x v="7"/>
    <x v="1"/>
    <n v="0"/>
    <x v="1010"/>
    <n v="96025"/>
    <n v="41.212694999999997"/>
    <n v="-122.392067"/>
    <n v="0"/>
    <x v="29"/>
    <s v="None"/>
    <s v="Yes"/>
    <n v="25.92"/>
    <s v="No"/>
    <x v="1"/>
    <m/>
    <m/>
    <m/>
    <m/>
    <m/>
    <m/>
    <x v="2"/>
    <x v="2"/>
    <x v="2"/>
    <x v="2"/>
    <x v="2"/>
    <s v="Month-to-Month"/>
    <s v="No"/>
    <x v="0"/>
    <n v="20.350000000000001"/>
    <n v="45.3"/>
    <n v="0"/>
    <n v="0"/>
    <n v="51.84"/>
    <n v="97.14"/>
    <x v="2"/>
    <x v="0"/>
    <m/>
  </r>
  <r>
    <x v="6916"/>
    <x v="1"/>
    <x v="4"/>
    <x v="0"/>
    <n v="0"/>
    <x v="179"/>
    <n v="92019"/>
    <n v="32.785164999999999"/>
    <n v="-116.86264799999999"/>
    <n v="8"/>
    <x v="20"/>
    <s v="None"/>
    <s v="Yes"/>
    <n v="23.54"/>
    <s v="No"/>
    <x v="0"/>
    <s v="Fiber Optic"/>
    <n v="7"/>
    <s v="No"/>
    <s v="No"/>
    <s v="No"/>
    <s v="No"/>
    <x v="1"/>
    <x v="0"/>
    <x v="0"/>
    <x v="2"/>
    <x v="0"/>
    <s v="Two Year"/>
    <s v="Yes"/>
    <x v="1"/>
    <n v="72.25"/>
    <n v="2575.4499999999998"/>
    <n v="0"/>
    <n v="0"/>
    <n v="870.98"/>
    <n v="3446.43"/>
    <x v="0"/>
    <x v="0"/>
    <m/>
  </r>
  <r>
    <x v="6917"/>
    <x v="0"/>
    <x v="9"/>
    <x v="1"/>
    <n v="0"/>
    <x v="829"/>
    <n v="91108"/>
    <n v="34.122670999999997"/>
    <n v="-118.112911"/>
    <n v="0"/>
    <x v="37"/>
    <s v="None"/>
    <s v="Yes"/>
    <n v="19.010000000000002"/>
    <s v="No"/>
    <x v="0"/>
    <s v="DSL"/>
    <n v="8"/>
    <s v="Yes"/>
    <s v="No"/>
    <s v="No"/>
    <s v="No"/>
    <x v="1"/>
    <x v="0"/>
    <x v="0"/>
    <x v="2"/>
    <x v="1"/>
    <s v="Month-to-Month"/>
    <s v="No"/>
    <x v="0"/>
    <n v="48.55"/>
    <n v="501"/>
    <n v="0"/>
    <n v="130"/>
    <n v="209.11"/>
    <n v="840.11"/>
    <x v="1"/>
    <x v="1"/>
    <s v="Competitor made better offer"/>
  </r>
  <r>
    <x v="6918"/>
    <x v="1"/>
    <x v="9"/>
    <x v="1"/>
    <n v="0"/>
    <x v="685"/>
    <n v="91325"/>
    <n v="34.236682999999999"/>
    <n v="-118.517588"/>
    <n v="0"/>
    <x v="22"/>
    <s v="Offer A"/>
    <s v="Yes"/>
    <n v="33.020000000000003"/>
    <s v="Yes"/>
    <x v="0"/>
    <s v="Fiber Optic"/>
    <n v="6"/>
    <s v="No"/>
    <s v="Yes"/>
    <s v="No"/>
    <s v="Yes"/>
    <x v="0"/>
    <x v="1"/>
    <x v="1"/>
    <x v="3"/>
    <x v="0"/>
    <s v="One Year"/>
    <s v="Yes"/>
    <x v="1"/>
    <n v="-7"/>
    <n v="6860.6"/>
    <n v="44"/>
    <n v="0"/>
    <n v="2179.3200000000002"/>
    <n v="8995.92"/>
    <x v="0"/>
    <x v="0"/>
    <m/>
  </r>
  <r>
    <x v="6919"/>
    <x v="1"/>
    <x v="23"/>
    <x v="0"/>
    <n v="0"/>
    <x v="138"/>
    <n v="91773"/>
    <n v="34.102119000000002"/>
    <n v="-117.815532"/>
    <n v="1"/>
    <x v="33"/>
    <s v="Offer C"/>
    <s v="Yes"/>
    <n v="48.47"/>
    <s v="Yes"/>
    <x v="0"/>
    <s v="Fiber Optic"/>
    <n v="12"/>
    <s v="No"/>
    <s v="No"/>
    <s v="No"/>
    <s v="No"/>
    <x v="1"/>
    <x v="0"/>
    <x v="0"/>
    <x v="2"/>
    <x v="0"/>
    <s v="Month-to-Month"/>
    <s v="Yes"/>
    <x v="1"/>
    <n v="75.2"/>
    <n v="2576.1999999999998"/>
    <n v="0"/>
    <n v="0"/>
    <n v="1696.45"/>
    <n v="4272.6499999999996"/>
    <x v="1"/>
    <x v="4"/>
    <s v="Price too high"/>
  </r>
  <r>
    <x v="6920"/>
    <x v="1"/>
    <x v="37"/>
    <x v="0"/>
    <n v="3"/>
    <x v="853"/>
    <n v="94024"/>
    <n v="37.352910999999999"/>
    <n v="-122.093002"/>
    <n v="0"/>
    <x v="63"/>
    <s v="Offer B"/>
    <s v="Yes"/>
    <n v="27.56"/>
    <s v="Yes"/>
    <x v="0"/>
    <s v="Cable"/>
    <n v="26"/>
    <s v="Yes"/>
    <s v="No"/>
    <s v="No"/>
    <s v="Yes"/>
    <x v="1"/>
    <x v="1"/>
    <x v="1"/>
    <x v="1"/>
    <x v="0"/>
    <s v="Month-to-Month"/>
    <s v="No"/>
    <x v="1"/>
    <n v="71.849999999999994"/>
    <n v="3827.9"/>
    <n v="0"/>
    <n v="0"/>
    <n v="1460.68"/>
    <n v="5288.58"/>
    <x v="0"/>
    <x v="0"/>
    <m/>
  </r>
  <r>
    <x v="6921"/>
    <x v="0"/>
    <x v="54"/>
    <x v="1"/>
    <n v="0"/>
    <x v="787"/>
    <n v="93455"/>
    <n v="34.818227"/>
    <n v="-120.418784"/>
    <n v="0"/>
    <x v="13"/>
    <s v="Offer E"/>
    <s v="Yes"/>
    <n v="6.43"/>
    <s v="No"/>
    <x v="0"/>
    <s v="DSL"/>
    <n v="27"/>
    <s v="No"/>
    <s v="No"/>
    <s v="No"/>
    <s v="No"/>
    <x v="1"/>
    <x v="1"/>
    <x v="1"/>
    <x v="1"/>
    <x v="1"/>
    <s v="Month-to-Month"/>
    <s v="Yes"/>
    <x v="1"/>
    <n v="55.45"/>
    <n v="55.45"/>
    <n v="0"/>
    <n v="10"/>
    <n v="6.43"/>
    <n v="71.88"/>
    <x v="2"/>
    <x v="0"/>
    <m/>
  </r>
  <r>
    <x v="6922"/>
    <x v="0"/>
    <x v="29"/>
    <x v="1"/>
    <n v="0"/>
    <x v="1064"/>
    <n v="92313"/>
    <n v="34.029175000000002"/>
    <n v="-117.307211"/>
    <n v="0"/>
    <x v="62"/>
    <s v="None"/>
    <s v="Yes"/>
    <n v="36.700000000000003"/>
    <s v="Yes"/>
    <x v="0"/>
    <s v="Fiber Optic"/>
    <n v="59"/>
    <s v="Yes"/>
    <s v="Yes"/>
    <s v="Yes"/>
    <s v="Yes"/>
    <x v="0"/>
    <x v="0"/>
    <x v="0"/>
    <x v="0"/>
    <x v="0"/>
    <s v="Month-to-Month"/>
    <s v="Yes"/>
    <x v="1"/>
    <n v="106.5"/>
    <n v="4282.3999999999996"/>
    <n v="0"/>
    <n v="0"/>
    <n v="1504.7"/>
    <n v="5787.1"/>
    <x v="0"/>
    <x v="0"/>
    <m/>
  </r>
  <r>
    <x v="6923"/>
    <x v="1"/>
    <x v="39"/>
    <x v="0"/>
    <n v="2"/>
    <x v="284"/>
    <n v="93301"/>
    <n v="35.383937000000003"/>
    <n v="-119.020428"/>
    <n v="6"/>
    <x v="9"/>
    <s v="None"/>
    <s v="Yes"/>
    <n v="9.3000000000000007"/>
    <s v="Yes"/>
    <x v="0"/>
    <s v="DSL"/>
    <n v="12"/>
    <s v="Yes"/>
    <s v="Yes"/>
    <s v="Yes"/>
    <s v="Yes"/>
    <x v="0"/>
    <x v="0"/>
    <x v="0"/>
    <x v="0"/>
    <x v="0"/>
    <s v="Two Year"/>
    <s v="Yes"/>
    <x v="1"/>
    <n v="80.849999999999994"/>
    <n v="5727.45"/>
    <n v="0"/>
    <n v="0"/>
    <n v="669.6"/>
    <n v="6397.05"/>
    <x v="0"/>
    <x v="0"/>
    <m/>
  </r>
  <r>
    <x v="6924"/>
    <x v="1"/>
    <x v="12"/>
    <x v="0"/>
    <n v="0"/>
    <x v="27"/>
    <n v="95350"/>
    <n v="37.671805999999997"/>
    <n v="-121.007575"/>
    <n v="1"/>
    <x v="67"/>
    <s v="Offer D"/>
    <s v="Yes"/>
    <n v="44.97"/>
    <s v="No"/>
    <x v="0"/>
    <s v="Fiber Optic"/>
    <n v="11"/>
    <s v="No"/>
    <s v="No"/>
    <s v="No"/>
    <s v="No"/>
    <x v="1"/>
    <x v="0"/>
    <x v="0"/>
    <x v="2"/>
    <x v="0"/>
    <s v="Month-to-Month"/>
    <s v="Yes"/>
    <x v="1"/>
    <n v="69"/>
    <n v="1149.6500000000001"/>
    <n v="0"/>
    <n v="0"/>
    <n v="764.49"/>
    <n v="1914.14"/>
    <x v="1"/>
    <x v="1"/>
    <s v="Competitor offered higher download speeds"/>
  </r>
  <r>
    <x v="6925"/>
    <x v="1"/>
    <x v="10"/>
    <x v="0"/>
    <n v="0"/>
    <x v="113"/>
    <n v="95830"/>
    <n v="38.490507999999998"/>
    <n v="-121.284171"/>
    <n v="7"/>
    <x v="66"/>
    <s v="None"/>
    <s v="Yes"/>
    <n v="21.77"/>
    <s v="No"/>
    <x v="1"/>
    <m/>
    <m/>
    <m/>
    <m/>
    <m/>
    <m/>
    <x v="2"/>
    <x v="2"/>
    <x v="2"/>
    <x v="2"/>
    <x v="2"/>
    <s v="One Year"/>
    <s v="No"/>
    <x v="2"/>
    <n v="20"/>
    <n v="666.75"/>
    <n v="0"/>
    <n v="0"/>
    <n v="783.72"/>
    <n v="1450.47"/>
    <x v="0"/>
    <x v="0"/>
    <m/>
  </r>
  <r>
    <x v="6926"/>
    <x v="0"/>
    <x v="28"/>
    <x v="1"/>
    <n v="0"/>
    <x v="246"/>
    <n v="94021"/>
    <n v="37.266387999999999"/>
    <n v="-122.26308"/>
    <n v="0"/>
    <x v="62"/>
    <s v="None"/>
    <s v="Yes"/>
    <n v="14.61"/>
    <s v="No"/>
    <x v="0"/>
    <s v="Fiber Optic"/>
    <n v="9"/>
    <s v="No"/>
    <s v="No"/>
    <s v="Yes"/>
    <s v="Yes"/>
    <x v="0"/>
    <x v="1"/>
    <x v="1"/>
    <x v="3"/>
    <x v="0"/>
    <s v="One Year"/>
    <s v="Yes"/>
    <x v="1"/>
    <n v="101.1"/>
    <n v="4016.2"/>
    <n v="0"/>
    <n v="0"/>
    <n v="599.01"/>
    <n v="4615.21"/>
    <x v="0"/>
    <x v="0"/>
    <m/>
  </r>
  <r>
    <x v="6927"/>
    <x v="0"/>
    <x v="0"/>
    <x v="0"/>
    <n v="0"/>
    <x v="38"/>
    <n v="92117"/>
    <n v="32.825085999999999"/>
    <n v="-117.19942399999999"/>
    <n v="3"/>
    <x v="13"/>
    <s v="None"/>
    <s v="Yes"/>
    <n v="12.8"/>
    <s v="No"/>
    <x v="0"/>
    <s v="DSL"/>
    <n v="5"/>
    <s v="No"/>
    <s v="No"/>
    <s v="No"/>
    <s v="No"/>
    <x v="1"/>
    <x v="0"/>
    <x v="0"/>
    <x v="2"/>
    <x v="0"/>
    <s v="Month-to-Month"/>
    <s v="Yes"/>
    <x v="1"/>
    <n v="45.7"/>
    <n v="45.7"/>
    <n v="0"/>
    <n v="0"/>
    <n v="12.8"/>
    <n v="58.5"/>
    <x v="1"/>
    <x v="1"/>
    <s v="Competitor made better offer"/>
  </r>
  <r>
    <x v="6928"/>
    <x v="1"/>
    <x v="27"/>
    <x v="1"/>
    <n v="0"/>
    <x v="264"/>
    <n v="96065"/>
    <n v="40.877552000000001"/>
    <n v="-121.885884"/>
    <n v="0"/>
    <x v="52"/>
    <s v="None"/>
    <s v="Yes"/>
    <n v="33.97"/>
    <s v="No"/>
    <x v="0"/>
    <s v="DSL"/>
    <n v="22"/>
    <s v="Yes"/>
    <s v="No"/>
    <s v="No"/>
    <s v="No"/>
    <x v="1"/>
    <x v="0"/>
    <x v="0"/>
    <x v="2"/>
    <x v="0"/>
    <s v="Month-to-Month"/>
    <s v="Yes"/>
    <x v="1"/>
    <n v="51.15"/>
    <n v="1275.7"/>
    <n v="0"/>
    <n v="0"/>
    <n v="815.28"/>
    <n v="2090.98"/>
    <x v="0"/>
    <x v="0"/>
    <m/>
  </r>
  <r>
    <x v="6929"/>
    <x v="1"/>
    <x v="44"/>
    <x v="0"/>
    <n v="3"/>
    <x v="821"/>
    <n v="95388"/>
    <n v="37.421298999999998"/>
    <n v="-120.599587"/>
    <n v="9"/>
    <x v="42"/>
    <s v="None"/>
    <s v="No"/>
    <m/>
    <m/>
    <x v="0"/>
    <s v="Cable"/>
    <n v="52"/>
    <s v="Yes"/>
    <s v="Yes"/>
    <s v="Yes"/>
    <s v="No"/>
    <x v="0"/>
    <x v="0"/>
    <x v="0"/>
    <x v="0"/>
    <x v="0"/>
    <s v="One Year"/>
    <s v="No"/>
    <x v="2"/>
    <n v="50"/>
    <n v="2919.85"/>
    <n v="0"/>
    <n v="0"/>
    <n v="0"/>
    <n v="2919.85"/>
    <x v="0"/>
    <x v="0"/>
    <m/>
  </r>
  <r>
    <x v="6930"/>
    <x v="0"/>
    <x v="2"/>
    <x v="0"/>
    <n v="0"/>
    <x v="307"/>
    <n v="95536"/>
    <n v="40.478499999999997"/>
    <n v="-124.301372"/>
    <n v="1"/>
    <x v="35"/>
    <s v="None"/>
    <s v="Yes"/>
    <n v="35.32"/>
    <s v="Yes"/>
    <x v="0"/>
    <s v="Fiber Optic"/>
    <n v="30"/>
    <s v="No"/>
    <s v="Yes"/>
    <s v="Yes"/>
    <s v="Yes"/>
    <x v="1"/>
    <x v="0"/>
    <x v="0"/>
    <x v="2"/>
    <x v="0"/>
    <s v="One Year"/>
    <s v="Yes"/>
    <x v="1"/>
    <n v="89.55"/>
    <n v="3474.45"/>
    <n v="0"/>
    <n v="0"/>
    <n v="1377.48"/>
    <n v="4851.93"/>
    <x v="1"/>
    <x v="2"/>
    <s v="Poor expertise of online support"/>
  </r>
  <r>
    <x v="6931"/>
    <x v="1"/>
    <x v="47"/>
    <x v="0"/>
    <n v="0"/>
    <x v="38"/>
    <n v="92109"/>
    <n v="32.787835999999999"/>
    <n v="-117.232376"/>
    <n v="1"/>
    <x v="71"/>
    <s v="None"/>
    <s v="Yes"/>
    <n v="13.23"/>
    <s v="Yes"/>
    <x v="0"/>
    <s v="Fiber Optic"/>
    <n v="23"/>
    <s v="Yes"/>
    <s v="No"/>
    <s v="No"/>
    <s v="No"/>
    <x v="0"/>
    <x v="1"/>
    <x v="1"/>
    <x v="3"/>
    <x v="1"/>
    <s v="One Year"/>
    <s v="No"/>
    <x v="1"/>
    <n v="97.1"/>
    <n v="4016.75"/>
    <n v="46.56"/>
    <n v="150"/>
    <n v="555.66"/>
    <n v="4675.8500000000004"/>
    <x v="0"/>
    <x v="0"/>
    <m/>
  </r>
  <r>
    <x v="6932"/>
    <x v="1"/>
    <x v="36"/>
    <x v="0"/>
    <n v="0"/>
    <x v="225"/>
    <n v="95008"/>
    <n v="37.279688999999998"/>
    <n v="-121.954567"/>
    <n v="1"/>
    <x v="22"/>
    <s v="None"/>
    <s v="Yes"/>
    <n v="48.87"/>
    <s v="Yes"/>
    <x v="0"/>
    <s v="Fiber Optic"/>
    <n v="13"/>
    <s v="No"/>
    <s v="Yes"/>
    <s v="Yes"/>
    <s v="Yes"/>
    <x v="0"/>
    <x v="1"/>
    <x v="0"/>
    <x v="1"/>
    <x v="0"/>
    <s v="One Year"/>
    <s v="Yes"/>
    <x v="1"/>
    <n v="110.85"/>
    <n v="7491.75"/>
    <n v="0"/>
    <n v="0"/>
    <n v="3225.42"/>
    <n v="10717.17"/>
    <x v="1"/>
    <x v="1"/>
    <s v="Competitor made better offer"/>
  </r>
  <r>
    <x v="6933"/>
    <x v="1"/>
    <x v="14"/>
    <x v="1"/>
    <n v="0"/>
    <x v="35"/>
    <n v="95202"/>
    <n v="37.959705999999997"/>
    <n v="-121.28766899999999"/>
    <n v="0"/>
    <x v="3"/>
    <s v="None"/>
    <s v="Yes"/>
    <n v="31.88"/>
    <s v="No"/>
    <x v="0"/>
    <s v="Fiber Optic"/>
    <n v="7"/>
    <s v="No"/>
    <s v="No"/>
    <s v="No"/>
    <s v="No"/>
    <x v="0"/>
    <x v="0"/>
    <x v="0"/>
    <x v="0"/>
    <x v="0"/>
    <s v="Month-to-Month"/>
    <s v="Yes"/>
    <x v="1"/>
    <n v="78.5"/>
    <n v="242.05"/>
    <n v="0"/>
    <n v="0"/>
    <n v="95.64"/>
    <n v="337.69"/>
    <x v="1"/>
    <x v="4"/>
    <s v="Long distance charges"/>
  </r>
  <r>
    <x v="6934"/>
    <x v="1"/>
    <x v="14"/>
    <x v="0"/>
    <n v="1"/>
    <x v="319"/>
    <n v="92262"/>
    <n v="33.839989000000003"/>
    <n v="-116.659215"/>
    <n v="2"/>
    <x v="27"/>
    <s v="None"/>
    <s v="Yes"/>
    <n v="25.33"/>
    <s v="No"/>
    <x v="1"/>
    <m/>
    <m/>
    <m/>
    <m/>
    <m/>
    <m/>
    <x v="2"/>
    <x v="2"/>
    <x v="2"/>
    <x v="2"/>
    <x v="2"/>
    <s v="Month-to-Month"/>
    <s v="Yes"/>
    <x v="1"/>
    <n v="19.2"/>
    <n v="239"/>
    <n v="45.46"/>
    <n v="0"/>
    <n v="303.95999999999998"/>
    <n v="497.5"/>
    <x v="0"/>
    <x v="0"/>
    <m/>
  </r>
  <r>
    <x v="6935"/>
    <x v="1"/>
    <x v="37"/>
    <x v="0"/>
    <n v="2"/>
    <x v="41"/>
    <n v="95139"/>
    <n v="37.218705"/>
    <n v="-121.762429"/>
    <n v="2"/>
    <x v="9"/>
    <s v="None"/>
    <s v="Yes"/>
    <n v="33.92"/>
    <s v="Yes"/>
    <x v="1"/>
    <m/>
    <m/>
    <m/>
    <m/>
    <m/>
    <m/>
    <x v="2"/>
    <x v="2"/>
    <x v="2"/>
    <x v="2"/>
    <x v="2"/>
    <s v="Two Year"/>
    <s v="No"/>
    <x v="0"/>
    <n v="26.1"/>
    <n v="1851.45"/>
    <n v="0"/>
    <n v="0"/>
    <n v="2442.2399999999998"/>
    <n v="4293.6899999999996"/>
    <x v="0"/>
    <x v="0"/>
    <m/>
  </r>
  <r>
    <x v="6936"/>
    <x v="1"/>
    <x v="51"/>
    <x v="1"/>
    <n v="2"/>
    <x v="298"/>
    <n v="92083"/>
    <n v="33.174939999999999"/>
    <n v="-117.242761"/>
    <n v="0"/>
    <x v="25"/>
    <s v="None"/>
    <s v="No"/>
    <m/>
    <m/>
    <x v="0"/>
    <s v="DSL"/>
    <n v="25"/>
    <s v="Yes"/>
    <s v="Yes"/>
    <s v="Yes"/>
    <s v="No"/>
    <x v="1"/>
    <x v="0"/>
    <x v="0"/>
    <x v="2"/>
    <x v="0"/>
    <s v="Month-to-Month"/>
    <s v="Yes"/>
    <x v="1"/>
    <n v="40.450000000000003"/>
    <n v="1912.85"/>
    <n v="0"/>
    <n v="0"/>
    <n v="0"/>
    <n v="1912.85"/>
    <x v="0"/>
    <x v="0"/>
    <m/>
  </r>
  <r>
    <x v="6937"/>
    <x v="1"/>
    <x v="45"/>
    <x v="1"/>
    <n v="0"/>
    <x v="189"/>
    <n v="93536"/>
    <n v="34.741405999999998"/>
    <n v="-118.38111000000001"/>
    <n v="0"/>
    <x v="38"/>
    <s v="None"/>
    <s v="Yes"/>
    <n v="6.4"/>
    <s v="No"/>
    <x v="0"/>
    <s v="Fiber Optic"/>
    <n v="26"/>
    <s v="No"/>
    <s v="No"/>
    <s v="No"/>
    <s v="No"/>
    <x v="0"/>
    <x v="0"/>
    <x v="0"/>
    <x v="0"/>
    <x v="1"/>
    <s v="Month-to-Month"/>
    <s v="Yes"/>
    <x v="0"/>
    <n v="80.5"/>
    <n v="463.05"/>
    <n v="0"/>
    <n v="10"/>
    <n v="38.4"/>
    <n v="511.45"/>
    <x v="1"/>
    <x v="5"/>
    <s v="Attitude of support person"/>
  </r>
  <r>
    <x v="6938"/>
    <x v="0"/>
    <x v="9"/>
    <x v="1"/>
    <n v="0"/>
    <x v="762"/>
    <n v="91342"/>
    <n v="34.321621"/>
    <n v="-118.399841"/>
    <n v="0"/>
    <x v="13"/>
    <s v="None"/>
    <s v="Yes"/>
    <n v="24.41"/>
    <s v="No"/>
    <x v="0"/>
    <s v="Fiber Optic"/>
    <n v="4"/>
    <s v="No"/>
    <s v="Yes"/>
    <s v="No"/>
    <s v="No"/>
    <x v="1"/>
    <x v="0"/>
    <x v="0"/>
    <x v="2"/>
    <x v="0"/>
    <s v="Month-to-Month"/>
    <s v="No"/>
    <x v="1"/>
    <n v="74.349999999999994"/>
    <n v="74.349999999999994"/>
    <n v="0"/>
    <n v="0"/>
    <n v="24.41"/>
    <n v="98.76"/>
    <x v="2"/>
    <x v="0"/>
    <m/>
  </r>
  <r>
    <x v="6939"/>
    <x v="0"/>
    <x v="26"/>
    <x v="1"/>
    <n v="3"/>
    <x v="938"/>
    <n v="96120"/>
    <n v="38.735788999999997"/>
    <n v="-119.85798"/>
    <n v="0"/>
    <x v="1"/>
    <s v="Offer E"/>
    <s v="No"/>
    <m/>
    <m/>
    <x v="0"/>
    <s v="Cable"/>
    <n v="52"/>
    <s v="Yes"/>
    <s v="Yes"/>
    <s v="Yes"/>
    <s v="No"/>
    <x v="0"/>
    <x v="1"/>
    <x v="1"/>
    <x v="3"/>
    <x v="0"/>
    <s v="Month-to-Month"/>
    <s v="Yes"/>
    <x v="0"/>
    <n v="57.2"/>
    <n v="223.75"/>
    <n v="0"/>
    <n v="0"/>
    <n v="0"/>
    <n v="223.75"/>
    <x v="0"/>
    <x v="0"/>
    <m/>
  </r>
  <r>
    <x v="6940"/>
    <x v="0"/>
    <x v="61"/>
    <x v="0"/>
    <n v="2"/>
    <x v="113"/>
    <n v="95833"/>
    <n v="38.619048999999997"/>
    <n v="-121.51755199999999"/>
    <n v="2"/>
    <x v="40"/>
    <s v="None"/>
    <s v="Yes"/>
    <n v="9.4"/>
    <s v="Yes"/>
    <x v="0"/>
    <s v="Fiber Optic"/>
    <n v="17"/>
    <s v="No"/>
    <s v="Yes"/>
    <s v="Yes"/>
    <s v="Yes"/>
    <x v="0"/>
    <x v="1"/>
    <x v="1"/>
    <x v="3"/>
    <x v="1"/>
    <s v="One Year"/>
    <s v="Yes"/>
    <x v="1"/>
    <n v="107.9"/>
    <n v="7475.85"/>
    <n v="0"/>
    <n v="20"/>
    <n v="658"/>
    <n v="8153.85"/>
    <x v="0"/>
    <x v="0"/>
    <m/>
  </r>
  <r>
    <x v="6941"/>
    <x v="0"/>
    <x v="41"/>
    <x v="1"/>
    <n v="0"/>
    <x v="492"/>
    <n v="95007"/>
    <n v="37.106901999999998"/>
    <n v="-122.10000599999999"/>
    <n v="0"/>
    <x v="26"/>
    <s v="None"/>
    <s v="Yes"/>
    <n v="6.13"/>
    <s v="Yes"/>
    <x v="0"/>
    <s v="Fiber Optic"/>
    <n v="2"/>
    <s v="No"/>
    <s v="Yes"/>
    <s v="No"/>
    <s v="No"/>
    <x v="1"/>
    <x v="0"/>
    <x v="0"/>
    <x v="2"/>
    <x v="0"/>
    <s v="Two Year"/>
    <s v="Yes"/>
    <x v="0"/>
    <n v="79.2"/>
    <n v="4590.3500000000004"/>
    <n v="0"/>
    <n v="0"/>
    <n v="361.67"/>
    <n v="4952.0200000000004"/>
    <x v="0"/>
    <x v="0"/>
    <m/>
  </r>
  <r>
    <x v="6942"/>
    <x v="1"/>
    <x v="32"/>
    <x v="0"/>
    <n v="2"/>
    <x v="162"/>
    <n v="90814"/>
    <n v="33.771611999999998"/>
    <n v="-118.143866"/>
    <n v="6"/>
    <x v="32"/>
    <s v="Offer D"/>
    <s v="Yes"/>
    <n v="26.99"/>
    <s v="No"/>
    <x v="1"/>
    <m/>
    <m/>
    <m/>
    <m/>
    <m/>
    <m/>
    <x v="2"/>
    <x v="2"/>
    <x v="2"/>
    <x v="2"/>
    <x v="2"/>
    <s v="One Year"/>
    <s v="No"/>
    <x v="0"/>
    <n v="19.75"/>
    <n v="309.35000000000002"/>
    <n v="6.49"/>
    <n v="0"/>
    <n v="377.86"/>
    <n v="680.72"/>
    <x v="0"/>
    <x v="0"/>
    <m/>
  </r>
  <r>
    <x v="6943"/>
    <x v="0"/>
    <x v="55"/>
    <x v="1"/>
    <n v="0"/>
    <x v="873"/>
    <n v="94010"/>
    <n v="37.570279999999997"/>
    <n v="-122.36577800000001"/>
    <n v="0"/>
    <x v="0"/>
    <s v="Offer E"/>
    <s v="Yes"/>
    <n v="1.34"/>
    <s v="No"/>
    <x v="0"/>
    <s v="Fiber Optic"/>
    <n v="9"/>
    <s v="No"/>
    <s v="No"/>
    <s v="No"/>
    <s v="No"/>
    <x v="0"/>
    <x v="1"/>
    <x v="1"/>
    <x v="3"/>
    <x v="0"/>
    <s v="Month-to-Month"/>
    <s v="Yes"/>
    <x v="1"/>
    <n v="90.8"/>
    <n v="809.75"/>
    <n v="0"/>
    <n v="0"/>
    <n v="12.06"/>
    <n v="821.81"/>
    <x v="1"/>
    <x v="5"/>
    <s v="Attitude of support person"/>
  </r>
  <r>
    <x v="6944"/>
    <x v="1"/>
    <x v="5"/>
    <x v="1"/>
    <n v="0"/>
    <x v="68"/>
    <n v="91755"/>
    <n v="34.049171999999999"/>
    <n v="-118.115022"/>
    <n v="0"/>
    <x v="67"/>
    <s v="Offer D"/>
    <s v="Yes"/>
    <n v="25.91"/>
    <s v="No"/>
    <x v="1"/>
    <m/>
    <m/>
    <m/>
    <m/>
    <m/>
    <m/>
    <x v="2"/>
    <x v="2"/>
    <x v="2"/>
    <x v="2"/>
    <x v="2"/>
    <s v="One Year"/>
    <s v="No"/>
    <x v="0"/>
    <n v="19.95"/>
    <n v="310.60000000000002"/>
    <n v="0"/>
    <n v="0"/>
    <n v="440.47"/>
    <n v="751.07"/>
    <x v="0"/>
    <x v="0"/>
    <m/>
  </r>
  <r>
    <x v="6945"/>
    <x v="1"/>
    <x v="7"/>
    <x v="1"/>
    <n v="0"/>
    <x v="683"/>
    <n v="90291"/>
    <n v="33.991782000000001"/>
    <n v="-118.479229"/>
    <n v="0"/>
    <x v="9"/>
    <s v="Offer A"/>
    <s v="Yes"/>
    <n v="24.53"/>
    <s v="Yes"/>
    <x v="0"/>
    <s v="Fiber Optic"/>
    <n v="12"/>
    <s v="No"/>
    <s v="Yes"/>
    <s v="Yes"/>
    <s v="No"/>
    <x v="0"/>
    <x v="1"/>
    <x v="1"/>
    <x v="3"/>
    <x v="0"/>
    <s v="Two Year"/>
    <s v="Yes"/>
    <x v="1"/>
    <n v="100.9"/>
    <n v="7459.05"/>
    <n v="0"/>
    <n v="0"/>
    <n v="1766.16"/>
    <n v="9225.2099999999991"/>
    <x v="0"/>
    <x v="0"/>
    <m/>
  </r>
  <r>
    <x v="6946"/>
    <x v="0"/>
    <x v="39"/>
    <x v="0"/>
    <n v="0"/>
    <x v="239"/>
    <n v="90502"/>
    <n v="33.833181000000003"/>
    <n v="-118.292062"/>
    <n v="1"/>
    <x v="3"/>
    <s v="None"/>
    <s v="Yes"/>
    <n v="16.29"/>
    <s v="Yes"/>
    <x v="0"/>
    <s v="Fiber Optic"/>
    <n v="24"/>
    <s v="No"/>
    <s v="No"/>
    <s v="No"/>
    <s v="No"/>
    <x v="1"/>
    <x v="0"/>
    <x v="0"/>
    <x v="2"/>
    <x v="0"/>
    <s v="Month-to-Month"/>
    <s v="Yes"/>
    <x v="0"/>
    <n v="74.099999999999994"/>
    <n v="228"/>
    <n v="0"/>
    <n v="0"/>
    <n v="48.87"/>
    <n v="276.87"/>
    <x v="1"/>
    <x v="2"/>
    <s v="Lack of self-service on Website"/>
  </r>
  <r>
    <x v="6947"/>
    <x v="1"/>
    <x v="55"/>
    <x v="1"/>
    <n v="0"/>
    <x v="246"/>
    <n v="94021"/>
    <n v="37.266387999999999"/>
    <n v="-122.26308"/>
    <n v="0"/>
    <x v="46"/>
    <s v="None"/>
    <s v="Yes"/>
    <n v="18.03"/>
    <s v="No"/>
    <x v="0"/>
    <s v="Fiber Optic"/>
    <n v="6"/>
    <s v="Yes"/>
    <s v="Yes"/>
    <s v="Yes"/>
    <s v="Yes"/>
    <x v="0"/>
    <x v="1"/>
    <x v="1"/>
    <x v="3"/>
    <x v="0"/>
    <s v="Month-to-Month"/>
    <s v="Yes"/>
    <x v="1"/>
    <n v="110.1"/>
    <n v="1043.3"/>
    <n v="0"/>
    <n v="0"/>
    <n v="180.3"/>
    <n v="1223.5999999999999"/>
    <x v="1"/>
    <x v="1"/>
    <s v="Competitor made better offer"/>
  </r>
  <r>
    <x v="6948"/>
    <x v="1"/>
    <x v="44"/>
    <x v="1"/>
    <n v="0"/>
    <x v="247"/>
    <n v="95914"/>
    <n v="39.396585000000002"/>
    <n v="-121.38029"/>
    <n v="0"/>
    <x v="62"/>
    <s v="None"/>
    <s v="Yes"/>
    <n v="47.74"/>
    <s v="Yes"/>
    <x v="0"/>
    <s v="Fiber Optic"/>
    <n v="48"/>
    <s v="No"/>
    <s v="Yes"/>
    <s v="Yes"/>
    <s v="No"/>
    <x v="0"/>
    <x v="1"/>
    <x v="1"/>
    <x v="3"/>
    <x v="0"/>
    <s v="Month-to-Month"/>
    <s v="Yes"/>
    <x v="1"/>
    <n v="104.7"/>
    <n v="4346.3999999999996"/>
    <n v="0"/>
    <n v="0"/>
    <n v="1957.34"/>
    <n v="6303.74"/>
    <x v="1"/>
    <x v="1"/>
    <s v="Competitor had better devices"/>
  </r>
  <r>
    <x v="6949"/>
    <x v="0"/>
    <x v="29"/>
    <x v="0"/>
    <n v="0"/>
    <x v="346"/>
    <n v="95717"/>
    <n v="39.170375999999997"/>
    <n v="-120.838404"/>
    <n v="7"/>
    <x v="33"/>
    <s v="None"/>
    <s v="Yes"/>
    <n v="20.79"/>
    <s v="No"/>
    <x v="0"/>
    <s v="DSL"/>
    <n v="69"/>
    <s v="No"/>
    <s v="Yes"/>
    <s v="No"/>
    <s v="Yes"/>
    <x v="1"/>
    <x v="0"/>
    <x v="0"/>
    <x v="2"/>
    <x v="0"/>
    <s v="Month-to-Month"/>
    <s v="No"/>
    <x v="1"/>
    <n v="56.85"/>
    <n v="1861.1"/>
    <n v="0"/>
    <n v="0"/>
    <n v="727.65"/>
    <n v="2588.75"/>
    <x v="0"/>
    <x v="0"/>
    <m/>
  </r>
  <r>
    <x v="6950"/>
    <x v="0"/>
    <x v="31"/>
    <x v="1"/>
    <n v="0"/>
    <x v="319"/>
    <n v="92264"/>
    <n v="33.745745999999997"/>
    <n v="-116.51421499999999"/>
    <n v="0"/>
    <x v="12"/>
    <s v="None"/>
    <s v="Yes"/>
    <n v="36.75"/>
    <s v="No"/>
    <x v="1"/>
    <m/>
    <m/>
    <m/>
    <m/>
    <m/>
    <m/>
    <x v="2"/>
    <x v="2"/>
    <x v="2"/>
    <x v="2"/>
    <x v="2"/>
    <s v="Month-to-Month"/>
    <s v="No"/>
    <x v="0"/>
    <n v="20.350000000000001"/>
    <n v="673.2"/>
    <n v="0"/>
    <n v="0"/>
    <n v="1249.5"/>
    <n v="1922.7"/>
    <x v="0"/>
    <x v="0"/>
    <m/>
  </r>
  <r>
    <x v="6951"/>
    <x v="0"/>
    <x v="31"/>
    <x v="1"/>
    <n v="0"/>
    <x v="1045"/>
    <n v="93215"/>
    <n v="35.772244000000001"/>
    <n v="-119.209689"/>
    <n v="0"/>
    <x v="9"/>
    <s v="None"/>
    <s v="Yes"/>
    <n v="10.050000000000001"/>
    <s v="Yes"/>
    <x v="0"/>
    <s v="Fiber Optic"/>
    <n v="82"/>
    <s v="No"/>
    <s v="Yes"/>
    <s v="Yes"/>
    <s v="Yes"/>
    <x v="0"/>
    <x v="1"/>
    <x v="1"/>
    <x v="3"/>
    <x v="0"/>
    <s v="Two Year"/>
    <s v="Yes"/>
    <x v="0"/>
    <n v="108.05"/>
    <n v="7806.6"/>
    <n v="0"/>
    <n v="0"/>
    <n v="723.6"/>
    <n v="8530.2000000000007"/>
    <x v="0"/>
    <x v="0"/>
    <m/>
  </r>
  <r>
    <x v="6952"/>
    <x v="1"/>
    <x v="31"/>
    <x v="1"/>
    <n v="2"/>
    <x v="197"/>
    <n v="92663"/>
    <n v="33.622509999999998"/>
    <n v="-117.927024"/>
    <n v="0"/>
    <x v="53"/>
    <s v="Offer D"/>
    <s v="No"/>
    <m/>
    <m/>
    <x v="0"/>
    <s v="DSL"/>
    <n v="59"/>
    <s v="No"/>
    <s v="No"/>
    <s v="No"/>
    <s v="No"/>
    <x v="1"/>
    <x v="0"/>
    <x v="1"/>
    <x v="0"/>
    <x v="0"/>
    <s v="Month-to-Month"/>
    <s v="Yes"/>
    <x v="0"/>
    <n v="25.35"/>
    <n v="566.1"/>
    <n v="0"/>
    <n v="0"/>
    <n v="0"/>
    <n v="566.1"/>
    <x v="0"/>
    <x v="0"/>
    <m/>
  </r>
  <r>
    <x v="6953"/>
    <x v="1"/>
    <x v="27"/>
    <x v="1"/>
    <n v="0"/>
    <x v="162"/>
    <n v="90807"/>
    <n v="33.830098999999997"/>
    <n v="-118.182239"/>
    <n v="0"/>
    <x v="33"/>
    <s v="None"/>
    <s v="Yes"/>
    <n v="48.93"/>
    <s v="No"/>
    <x v="0"/>
    <s v="Cable"/>
    <n v="14"/>
    <s v="No"/>
    <s v="No"/>
    <s v="No"/>
    <s v="No"/>
    <x v="0"/>
    <x v="0"/>
    <x v="0"/>
    <x v="0"/>
    <x v="0"/>
    <s v="Month-to-Month"/>
    <s v="No"/>
    <x v="0"/>
    <n v="55"/>
    <n v="2010.55"/>
    <n v="0"/>
    <n v="0"/>
    <n v="1712.55"/>
    <n v="3723.1"/>
    <x v="1"/>
    <x v="3"/>
    <s v="Don't know"/>
  </r>
  <r>
    <x v="6954"/>
    <x v="0"/>
    <x v="50"/>
    <x v="0"/>
    <n v="0"/>
    <x v="38"/>
    <n v="92114"/>
    <n v="32.707892000000001"/>
    <n v="-117.05512"/>
    <n v="1"/>
    <x v="9"/>
    <s v="Offer A"/>
    <s v="Yes"/>
    <n v="35.04"/>
    <s v="Yes"/>
    <x v="0"/>
    <s v="Fiber Optic"/>
    <n v="22"/>
    <s v="Yes"/>
    <s v="No"/>
    <s v="Yes"/>
    <s v="Yes"/>
    <x v="0"/>
    <x v="1"/>
    <x v="0"/>
    <x v="1"/>
    <x v="0"/>
    <s v="Two Year"/>
    <s v="Yes"/>
    <x v="2"/>
    <n v="109.75"/>
    <n v="8075.35"/>
    <n v="0"/>
    <n v="0"/>
    <n v="2522.88"/>
    <n v="10598.23"/>
    <x v="0"/>
    <x v="0"/>
    <m/>
  </r>
  <r>
    <x v="6955"/>
    <x v="1"/>
    <x v="12"/>
    <x v="1"/>
    <n v="0"/>
    <x v="27"/>
    <n v="95356"/>
    <n v="37.716186"/>
    <n v="-121.025836"/>
    <n v="0"/>
    <x v="53"/>
    <s v="Offer D"/>
    <s v="Yes"/>
    <n v="20.41"/>
    <s v="Yes"/>
    <x v="0"/>
    <s v="Fiber Optic"/>
    <n v="11"/>
    <s v="No"/>
    <s v="No"/>
    <s v="No"/>
    <s v="No"/>
    <x v="1"/>
    <x v="1"/>
    <x v="1"/>
    <x v="1"/>
    <x v="1"/>
    <s v="Month-to-Month"/>
    <s v="Yes"/>
    <x v="1"/>
    <n v="86"/>
    <n v="1532.45"/>
    <n v="0"/>
    <n v="30"/>
    <n v="387.79"/>
    <n v="1950.24"/>
    <x v="1"/>
    <x v="1"/>
    <s v="Competitor had better devices"/>
  </r>
  <r>
    <x v="6956"/>
    <x v="0"/>
    <x v="24"/>
    <x v="0"/>
    <n v="0"/>
    <x v="31"/>
    <n v="90045"/>
    <n v="33.954017"/>
    <n v="-118.402447"/>
    <n v="8"/>
    <x v="67"/>
    <s v="Offer D"/>
    <s v="Yes"/>
    <n v="8.74"/>
    <s v="No"/>
    <x v="1"/>
    <m/>
    <m/>
    <m/>
    <m/>
    <m/>
    <m/>
    <x v="2"/>
    <x v="2"/>
    <x v="2"/>
    <x v="2"/>
    <x v="2"/>
    <s v="One Year"/>
    <s v="No"/>
    <x v="0"/>
    <n v="20.75"/>
    <n v="418.25"/>
    <n v="0"/>
    <n v="0"/>
    <n v="148.58000000000001"/>
    <n v="566.83000000000004"/>
    <x v="0"/>
    <x v="0"/>
    <m/>
  </r>
  <r>
    <x v="6957"/>
    <x v="0"/>
    <x v="9"/>
    <x v="1"/>
    <n v="0"/>
    <x v="815"/>
    <n v="93950"/>
    <n v="36.618336999999997"/>
    <n v="-121.926417"/>
    <n v="0"/>
    <x v="51"/>
    <s v="Offer D"/>
    <s v="Yes"/>
    <n v="33.92"/>
    <s v="No"/>
    <x v="1"/>
    <m/>
    <m/>
    <m/>
    <m/>
    <m/>
    <m/>
    <x v="2"/>
    <x v="2"/>
    <x v="2"/>
    <x v="2"/>
    <x v="2"/>
    <s v="Month-to-Month"/>
    <s v="Yes"/>
    <x v="0"/>
    <n v="20.05"/>
    <n v="470.2"/>
    <n v="0"/>
    <n v="0"/>
    <n v="746.24"/>
    <n v="1216.44"/>
    <x v="0"/>
    <x v="0"/>
    <m/>
  </r>
  <r>
    <x v="6958"/>
    <x v="0"/>
    <x v="40"/>
    <x v="1"/>
    <n v="1"/>
    <x v="303"/>
    <n v="91105"/>
    <n v="34.13946"/>
    <n v="-118.16664900000001"/>
    <n v="0"/>
    <x v="47"/>
    <s v="None"/>
    <s v="No"/>
    <m/>
    <m/>
    <x v="0"/>
    <s v="DSL"/>
    <n v="11"/>
    <s v="Yes"/>
    <s v="Yes"/>
    <s v="Yes"/>
    <s v="Yes"/>
    <x v="0"/>
    <x v="0"/>
    <x v="0"/>
    <x v="0"/>
    <x v="0"/>
    <s v="Two Year"/>
    <s v="No"/>
    <x v="0"/>
    <n v="53.15"/>
    <n v="1183.2"/>
    <n v="19.13"/>
    <n v="0"/>
    <n v="0"/>
    <n v="1164.07"/>
    <x v="0"/>
    <x v="0"/>
    <m/>
  </r>
  <r>
    <x v="6959"/>
    <x v="0"/>
    <x v="19"/>
    <x v="1"/>
    <n v="0"/>
    <x v="90"/>
    <n v="93616"/>
    <n v="36.657462000000002"/>
    <n v="-119.595293"/>
    <n v="0"/>
    <x v="12"/>
    <s v="None"/>
    <s v="Yes"/>
    <n v="20.75"/>
    <s v="No"/>
    <x v="0"/>
    <s v="DSL"/>
    <n v="27"/>
    <s v="Yes"/>
    <s v="No"/>
    <s v="Yes"/>
    <s v="Yes"/>
    <x v="0"/>
    <x v="0"/>
    <x v="0"/>
    <x v="0"/>
    <x v="0"/>
    <s v="Two Year"/>
    <s v="No"/>
    <x v="0"/>
    <n v="67.650000000000006"/>
    <n v="2339.3000000000002"/>
    <n v="0"/>
    <n v="0"/>
    <n v="705.5"/>
    <n v="3044.8"/>
    <x v="0"/>
    <x v="0"/>
    <m/>
  </r>
  <r>
    <x v="6960"/>
    <x v="0"/>
    <x v="40"/>
    <x v="1"/>
    <n v="0"/>
    <x v="451"/>
    <n v="94074"/>
    <n v="37.331761999999998"/>
    <n v="-122.341444"/>
    <n v="0"/>
    <x v="37"/>
    <s v="Offer D"/>
    <s v="Yes"/>
    <n v="29.16"/>
    <s v="No"/>
    <x v="0"/>
    <s v="DSL"/>
    <n v="3"/>
    <s v="No"/>
    <s v="No"/>
    <s v="No"/>
    <s v="No"/>
    <x v="1"/>
    <x v="0"/>
    <x v="0"/>
    <x v="2"/>
    <x v="0"/>
    <s v="Month-to-Month"/>
    <s v="Yes"/>
    <x v="0"/>
    <n v="44.65"/>
    <n v="472.25"/>
    <n v="0"/>
    <n v="0"/>
    <n v="320.76"/>
    <n v="793.01"/>
    <x v="0"/>
    <x v="0"/>
    <m/>
  </r>
  <r>
    <x v="6961"/>
    <x v="0"/>
    <x v="32"/>
    <x v="0"/>
    <n v="0"/>
    <x v="685"/>
    <n v="91324"/>
    <n v="34.238208"/>
    <n v="-118.55029"/>
    <n v="1"/>
    <x v="67"/>
    <s v="Offer D"/>
    <s v="Yes"/>
    <n v="4.91"/>
    <s v="Yes"/>
    <x v="0"/>
    <s v="Fiber Optic"/>
    <n v="15"/>
    <s v="Yes"/>
    <s v="No"/>
    <s v="Yes"/>
    <s v="No"/>
    <x v="0"/>
    <x v="1"/>
    <x v="1"/>
    <x v="3"/>
    <x v="0"/>
    <s v="Month-to-Month"/>
    <s v="Yes"/>
    <x v="1"/>
    <n v="104.2"/>
    <n v="1743.5"/>
    <n v="0"/>
    <n v="0"/>
    <n v="83.47"/>
    <n v="1826.97"/>
    <x v="1"/>
    <x v="1"/>
    <s v="Competitor offered more data"/>
  </r>
  <r>
    <x v="6962"/>
    <x v="1"/>
    <x v="35"/>
    <x v="1"/>
    <n v="0"/>
    <x v="1079"/>
    <n v="95017"/>
    <n v="37.114334999999997"/>
    <n v="-122.237162"/>
    <n v="0"/>
    <x v="29"/>
    <s v="Offer E"/>
    <s v="Yes"/>
    <n v="17.329999999999998"/>
    <s v="No"/>
    <x v="0"/>
    <s v="Fiber Optic"/>
    <n v="14"/>
    <s v="No"/>
    <s v="No"/>
    <s v="No"/>
    <s v="No"/>
    <x v="1"/>
    <x v="1"/>
    <x v="1"/>
    <x v="1"/>
    <x v="0"/>
    <s v="Month-to-Month"/>
    <s v="Yes"/>
    <x v="1"/>
    <n v="80.95"/>
    <n v="171.15"/>
    <n v="0"/>
    <n v="0"/>
    <n v="34.659999999999997"/>
    <n v="205.81"/>
    <x v="1"/>
    <x v="1"/>
    <s v="Competitor made better offer"/>
  </r>
  <r>
    <x v="6963"/>
    <x v="0"/>
    <x v="54"/>
    <x v="0"/>
    <n v="0"/>
    <x v="179"/>
    <n v="92021"/>
    <n v="32.832706000000002"/>
    <n v="-116.87325800000001"/>
    <n v="3"/>
    <x v="9"/>
    <s v="None"/>
    <s v="No"/>
    <m/>
    <m/>
    <x v="0"/>
    <s v="DSL"/>
    <n v="16"/>
    <s v="No"/>
    <s v="Yes"/>
    <s v="Yes"/>
    <s v="Yes"/>
    <x v="0"/>
    <x v="1"/>
    <x v="1"/>
    <x v="3"/>
    <x v="0"/>
    <s v="Two Year"/>
    <s v="Yes"/>
    <x v="1"/>
    <n v="60"/>
    <n v="4264"/>
    <n v="25.67"/>
    <n v="0"/>
    <n v="0"/>
    <n v="4238.33"/>
    <x v="0"/>
    <x v="0"/>
    <m/>
  </r>
  <r>
    <x v="6964"/>
    <x v="0"/>
    <x v="46"/>
    <x v="0"/>
    <n v="0"/>
    <x v="41"/>
    <n v="95126"/>
    <n v="37.327069000000002"/>
    <n v="-121.916819"/>
    <n v="8"/>
    <x v="30"/>
    <s v="None"/>
    <s v="Yes"/>
    <n v="12.12"/>
    <s v="Yes"/>
    <x v="0"/>
    <s v="Cable"/>
    <n v="59"/>
    <s v="No"/>
    <s v="Yes"/>
    <s v="No"/>
    <s v="No"/>
    <x v="1"/>
    <x v="0"/>
    <x v="0"/>
    <x v="2"/>
    <x v="1"/>
    <s v="Month-to-Month"/>
    <s v="No"/>
    <x v="1"/>
    <n v="54.1"/>
    <n v="1373"/>
    <n v="0"/>
    <n v="110"/>
    <n v="303"/>
    <n v="1786"/>
    <x v="0"/>
    <x v="0"/>
    <m/>
  </r>
  <r>
    <x v="6965"/>
    <x v="1"/>
    <x v="47"/>
    <x v="0"/>
    <n v="0"/>
    <x v="956"/>
    <n v="95658"/>
    <n v="38.883223999999998"/>
    <n v="-121.15918000000001"/>
    <n v="4"/>
    <x v="31"/>
    <s v="None"/>
    <s v="Yes"/>
    <n v="39.5"/>
    <s v="Yes"/>
    <x v="0"/>
    <s v="Fiber Optic"/>
    <n v="16"/>
    <s v="No"/>
    <s v="Yes"/>
    <s v="Yes"/>
    <s v="No"/>
    <x v="1"/>
    <x v="0"/>
    <x v="0"/>
    <x v="2"/>
    <x v="1"/>
    <s v="Month-to-Month"/>
    <s v="Yes"/>
    <x v="1"/>
    <n v="85.8"/>
    <n v="2440.25"/>
    <n v="0"/>
    <n v="150"/>
    <n v="1145.5"/>
    <n v="3735.75"/>
    <x v="0"/>
    <x v="0"/>
    <m/>
  </r>
  <r>
    <x v="6966"/>
    <x v="0"/>
    <x v="61"/>
    <x v="1"/>
    <n v="0"/>
    <x v="31"/>
    <n v="90007"/>
    <n v="34.027337000000003"/>
    <n v="-118.28515"/>
    <n v="0"/>
    <x v="13"/>
    <s v="Offer E"/>
    <s v="Yes"/>
    <n v="18.37"/>
    <s v="No"/>
    <x v="0"/>
    <s v="Fiber Optic"/>
    <n v="13"/>
    <s v="No"/>
    <s v="No"/>
    <s v="No"/>
    <s v="No"/>
    <x v="0"/>
    <x v="0"/>
    <x v="0"/>
    <x v="0"/>
    <x v="0"/>
    <s v="Month-to-Month"/>
    <s v="No"/>
    <x v="1"/>
    <n v="78.45"/>
    <n v="78.45"/>
    <n v="0"/>
    <n v="0"/>
    <n v="18.37"/>
    <n v="96.82"/>
    <x v="1"/>
    <x v="2"/>
    <s v="Product dissatisfaction"/>
  </r>
  <r>
    <x v="6967"/>
    <x v="0"/>
    <x v="40"/>
    <x v="0"/>
    <n v="0"/>
    <x v="241"/>
    <n v="92064"/>
    <n v="32.984394999999999"/>
    <n v="-117.013454"/>
    <n v="7"/>
    <x v="33"/>
    <s v="Offer C"/>
    <s v="No"/>
    <m/>
    <m/>
    <x v="0"/>
    <s v="DSL"/>
    <n v="24"/>
    <s v="Yes"/>
    <s v="No"/>
    <s v="No"/>
    <s v="Yes"/>
    <x v="0"/>
    <x v="0"/>
    <x v="0"/>
    <x v="0"/>
    <x v="1"/>
    <s v="Two Year"/>
    <s v="Yes"/>
    <x v="0"/>
    <n v="46.35"/>
    <n v="1662.05"/>
    <n v="0"/>
    <n v="140"/>
    <n v="0"/>
    <n v="1802.05"/>
    <x v="0"/>
    <x v="0"/>
    <m/>
  </r>
  <r>
    <x v="6968"/>
    <x v="1"/>
    <x v="23"/>
    <x v="0"/>
    <n v="1"/>
    <x v="31"/>
    <n v="90018"/>
    <n v="34.028734999999998"/>
    <n v="-118.31723599999999"/>
    <n v="3"/>
    <x v="34"/>
    <s v="None"/>
    <s v="No"/>
    <m/>
    <m/>
    <x v="0"/>
    <s v="DSL"/>
    <n v="19"/>
    <s v="Yes"/>
    <s v="No"/>
    <s v="Yes"/>
    <s v="Yes"/>
    <x v="0"/>
    <x v="1"/>
    <x v="1"/>
    <x v="3"/>
    <x v="0"/>
    <s v="Two Year"/>
    <s v="Yes"/>
    <x v="1"/>
    <n v="60.05"/>
    <n v="3845.45"/>
    <n v="0"/>
    <n v="0"/>
    <n v="0"/>
    <n v="3845.45"/>
    <x v="0"/>
    <x v="0"/>
    <m/>
  </r>
  <r>
    <x v="6969"/>
    <x v="1"/>
    <x v="36"/>
    <x v="1"/>
    <n v="0"/>
    <x v="39"/>
    <n v="94539"/>
    <n v="37.516790999999998"/>
    <n v="-121.899117"/>
    <n v="0"/>
    <x v="58"/>
    <s v="None"/>
    <s v="Yes"/>
    <n v="11.57"/>
    <s v="No"/>
    <x v="0"/>
    <s v="Fiber Optic"/>
    <n v="27"/>
    <s v="Yes"/>
    <s v="No"/>
    <s v="No"/>
    <s v="Yes"/>
    <x v="0"/>
    <x v="1"/>
    <x v="1"/>
    <x v="3"/>
    <x v="0"/>
    <s v="Month-to-Month"/>
    <s v="No"/>
    <x v="0"/>
    <n v="100.3"/>
    <n v="832.35"/>
    <n v="0"/>
    <n v="0"/>
    <n v="92.56"/>
    <n v="924.91"/>
    <x v="1"/>
    <x v="1"/>
    <s v="Competitor had better devices"/>
  </r>
  <r>
    <x v="6970"/>
    <x v="0"/>
    <x v="19"/>
    <x v="0"/>
    <n v="0"/>
    <x v="549"/>
    <n v="92630"/>
    <n v="33.644849000000001"/>
    <n v="-117.684254"/>
    <n v="7"/>
    <x v="61"/>
    <s v="None"/>
    <s v="Yes"/>
    <n v="43.36"/>
    <s v="Yes"/>
    <x v="1"/>
    <m/>
    <m/>
    <m/>
    <m/>
    <m/>
    <m/>
    <x v="2"/>
    <x v="2"/>
    <x v="2"/>
    <x v="2"/>
    <x v="2"/>
    <s v="One Year"/>
    <s v="No"/>
    <x v="2"/>
    <n v="25.55"/>
    <n v="672.2"/>
    <n v="0"/>
    <n v="0"/>
    <n v="1214.08"/>
    <n v="1886.28"/>
    <x v="0"/>
    <x v="0"/>
    <m/>
  </r>
  <r>
    <x v="6971"/>
    <x v="0"/>
    <x v="26"/>
    <x v="1"/>
    <n v="0"/>
    <x v="932"/>
    <n v="95690"/>
    <n v="38.240419000000003"/>
    <n v="-121.587535"/>
    <n v="0"/>
    <x v="13"/>
    <s v="Offer E"/>
    <s v="Yes"/>
    <n v="39.659999999999997"/>
    <s v="No"/>
    <x v="0"/>
    <s v="Fiber Optic"/>
    <n v="8"/>
    <s v="No"/>
    <s v="Yes"/>
    <s v="No"/>
    <s v="No"/>
    <x v="1"/>
    <x v="0"/>
    <x v="0"/>
    <x v="2"/>
    <x v="0"/>
    <s v="Month-to-Month"/>
    <s v="Yes"/>
    <x v="0"/>
    <n v="74.3"/>
    <n v="74.3"/>
    <n v="0"/>
    <n v="0"/>
    <n v="39.659999999999997"/>
    <n v="113.96"/>
    <x v="1"/>
    <x v="1"/>
    <s v="Competitor had better devices"/>
  </r>
  <r>
    <x v="6972"/>
    <x v="0"/>
    <x v="39"/>
    <x v="1"/>
    <n v="0"/>
    <x v="52"/>
    <n v="91602"/>
    <n v="34.151359999999997"/>
    <n v="-118.364786"/>
    <n v="0"/>
    <x v="16"/>
    <s v="Offer D"/>
    <s v="Yes"/>
    <n v="9.0399999999999991"/>
    <s v="No"/>
    <x v="0"/>
    <s v="DSL"/>
    <n v="8"/>
    <s v="No"/>
    <s v="Yes"/>
    <s v="Yes"/>
    <s v="No"/>
    <x v="1"/>
    <x v="0"/>
    <x v="0"/>
    <x v="2"/>
    <x v="0"/>
    <s v="One Year"/>
    <s v="No"/>
    <x v="1"/>
    <n v="55.8"/>
    <n v="1327.85"/>
    <n v="0"/>
    <n v="0"/>
    <n v="207.92"/>
    <n v="1535.77"/>
    <x v="0"/>
    <x v="0"/>
    <m/>
  </r>
  <r>
    <x v="6973"/>
    <x v="0"/>
    <x v="31"/>
    <x v="1"/>
    <n v="0"/>
    <x v="907"/>
    <n v="95565"/>
    <n v="40.440635999999998"/>
    <n v="-124.09873899999999"/>
    <n v="0"/>
    <x v="13"/>
    <s v="None"/>
    <s v="No"/>
    <m/>
    <m/>
    <x v="0"/>
    <s v="DSL"/>
    <n v="76"/>
    <s v="No"/>
    <s v="No"/>
    <s v="No"/>
    <s v="No"/>
    <x v="1"/>
    <x v="0"/>
    <x v="1"/>
    <x v="0"/>
    <x v="1"/>
    <s v="Month-to-Month"/>
    <s v="No"/>
    <x v="0"/>
    <n v="24.4"/>
    <n v="24.4"/>
    <n v="0"/>
    <n v="10"/>
    <n v="0"/>
    <n v="34.4"/>
    <x v="2"/>
    <x v="0"/>
    <m/>
  </r>
  <r>
    <x v="6974"/>
    <x v="1"/>
    <x v="60"/>
    <x v="1"/>
    <n v="0"/>
    <x v="648"/>
    <n v="94972"/>
    <n v="38.339995999999999"/>
    <n v="-122.935056"/>
    <n v="0"/>
    <x v="22"/>
    <s v="Offer A"/>
    <s v="Yes"/>
    <n v="4.32"/>
    <s v="Yes"/>
    <x v="0"/>
    <s v="Fiber Optic"/>
    <n v="73"/>
    <s v="Yes"/>
    <s v="Yes"/>
    <s v="Yes"/>
    <s v="Yes"/>
    <x v="0"/>
    <x v="1"/>
    <x v="1"/>
    <x v="3"/>
    <x v="0"/>
    <s v="One Year"/>
    <s v="Yes"/>
    <x v="1"/>
    <n v="114.3"/>
    <n v="7383.7"/>
    <n v="0"/>
    <n v="0"/>
    <n v="285.12"/>
    <n v="7668.82"/>
    <x v="0"/>
    <x v="0"/>
    <m/>
  </r>
  <r>
    <x v="6975"/>
    <x v="0"/>
    <x v="0"/>
    <x v="0"/>
    <n v="0"/>
    <x v="27"/>
    <n v="95357"/>
    <n v="37.670526000000002"/>
    <n v="-120.877572"/>
    <n v="1"/>
    <x v="3"/>
    <s v="Offer E"/>
    <s v="Yes"/>
    <n v="48.38"/>
    <s v="No"/>
    <x v="0"/>
    <s v="Fiber Optic"/>
    <n v="14"/>
    <s v="No"/>
    <s v="No"/>
    <s v="No"/>
    <s v="No"/>
    <x v="1"/>
    <x v="1"/>
    <x v="1"/>
    <x v="1"/>
    <x v="0"/>
    <s v="Month-to-Month"/>
    <s v="Yes"/>
    <x v="1"/>
    <n v="80.3"/>
    <n v="250.05"/>
    <n v="0"/>
    <n v="0"/>
    <n v="145.13999999999999"/>
    <n v="395.19"/>
    <x v="1"/>
    <x v="1"/>
    <s v="Competitor offered higher download speeds"/>
  </r>
  <r>
    <x v="6976"/>
    <x v="0"/>
    <x v="61"/>
    <x v="0"/>
    <n v="0"/>
    <x v="461"/>
    <n v="93541"/>
    <n v="37.890144999999997"/>
    <n v="-119.18408700000001"/>
    <n v="1"/>
    <x v="36"/>
    <s v="None"/>
    <s v="Yes"/>
    <n v="49.5"/>
    <s v="Yes"/>
    <x v="0"/>
    <s v="Fiber Optic"/>
    <n v="20"/>
    <s v="No"/>
    <s v="No"/>
    <s v="No"/>
    <s v="No"/>
    <x v="0"/>
    <x v="1"/>
    <x v="1"/>
    <x v="3"/>
    <x v="0"/>
    <s v="Month-to-Month"/>
    <s v="Yes"/>
    <x v="0"/>
    <n v="-1"/>
    <n v="3640.45"/>
    <n v="0"/>
    <n v="0"/>
    <n v="1980"/>
    <n v="5620.45"/>
    <x v="1"/>
    <x v="1"/>
    <s v="Competitor had better devices"/>
  </r>
  <r>
    <x v="6977"/>
    <x v="1"/>
    <x v="21"/>
    <x v="0"/>
    <n v="0"/>
    <x v="589"/>
    <n v="91604"/>
    <n v="34.139082000000002"/>
    <n v="-118.39275000000001"/>
    <n v="5"/>
    <x v="68"/>
    <s v="Offer D"/>
    <s v="Yes"/>
    <n v="16.78"/>
    <s v="Yes"/>
    <x v="0"/>
    <s v="Fiber Optic"/>
    <n v="23"/>
    <s v="No"/>
    <s v="No"/>
    <s v="No"/>
    <s v="No"/>
    <x v="1"/>
    <x v="0"/>
    <x v="0"/>
    <x v="2"/>
    <x v="0"/>
    <s v="Month-to-Month"/>
    <s v="Yes"/>
    <x v="1"/>
    <n v="73.150000000000006"/>
    <n v="1305.95"/>
    <n v="0"/>
    <n v="0"/>
    <n v="302.04000000000002"/>
    <n v="1607.99"/>
    <x v="0"/>
    <x v="0"/>
    <m/>
  </r>
  <r>
    <x v="6978"/>
    <x v="0"/>
    <x v="36"/>
    <x v="0"/>
    <n v="1"/>
    <x v="577"/>
    <n v="94511"/>
    <n v="38.050558000000002"/>
    <n v="-121.646924"/>
    <n v="9"/>
    <x v="44"/>
    <s v="Offer C"/>
    <s v="Yes"/>
    <n v="5.73"/>
    <s v="Yes"/>
    <x v="0"/>
    <s v="Fiber Optic"/>
    <n v="30"/>
    <s v="No"/>
    <s v="No"/>
    <s v="Yes"/>
    <s v="No"/>
    <x v="0"/>
    <x v="0"/>
    <x v="0"/>
    <x v="0"/>
    <x v="0"/>
    <s v="One Year"/>
    <s v="Yes"/>
    <x v="0"/>
    <n v="91.35"/>
    <n v="2896.55"/>
    <n v="26.98"/>
    <n v="0"/>
    <n v="183.36"/>
    <n v="3052.93"/>
    <x v="0"/>
    <x v="0"/>
    <m/>
  </r>
  <r>
    <x v="6979"/>
    <x v="0"/>
    <x v="4"/>
    <x v="1"/>
    <n v="0"/>
    <x v="1014"/>
    <n v="96058"/>
    <n v="41.769708999999999"/>
    <n v="-121.92063"/>
    <n v="0"/>
    <x v="7"/>
    <s v="Offer B"/>
    <s v="No"/>
    <m/>
    <m/>
    <x v="0"/>
    <s v="Cable"/>
    <n v="9"/>
    <s v="No"/>
    <s v="Yes"/>
    <s v="Yes"/>
    <s v="No"/>
    <x v="0"/>
    <x v="1"/>
    <x v="0"/>
    <x v="1"/>
    <x v="0"/>
    <s v="Two Year"/>
    <s v="Yes"/>
    <x v="1"/>
    <n v="53.5"/>
    <n v="3517.9"/>
    <n v="0"/>
    <n v="0"/>
    <n v="0"/>
    <n v="3517.9"/>
    <x v="0"/>
    <x v="0"/>
    <m/>
  </r>
  <r>
    <x v="6980"/>
    <x v="0"/>
    <x v="28"/>
    <x v="1"/>
    <n v="0"/>
    <x v="1065"/>
    <n v="95984"/>
    <n v="40.022184000000003"/>
    <n v="-121.06238399999999"/>
    <n v="0"/>
    <x v="13"/>
    <s v="Offer E"/>
    <s v="No"/>
    <m/>
    <m/>
    <x v="0"/>
    <s v="DSL"/>
    <n v="21"/>
    <s v="No"/>
    <s v="No"/>
    <s v="No"/>
    <s v="No"/>
    <x v="1"/>
    <x v="0"/>
    <x v="0"/>
    <x v="2"/>
    <x v="0"/>
    <s v="Month-to-Month"/>
    <s v="No"/>
    <x v="0"/>
    <n v="25.05"/>
    <n v="25.05"/>
    <n v="0"/>
    <n v="0"/>
    <n v="0"/>
    <n v="25.05"/>
    <x v="1"/>
    <x v="1"/>
    <s v="Competitor had better devices"/>
  </r>
  <r>
    <x v="6981"/>
    <x v="0"/>
    <x v="27"/>
    <x v="1"/>
    <n v="0"/>
    <x v="1081"/>
    <n v="95944"/>
    <n v="39.564112999999999"/>
    <n v="-120.868836"/>
    <n v="0"/>
    <x v="18"/>
    <s v="Offer C"/>
    <s v="Yes"/>
    <n v="40.14"/>
    <s v="No"/>
    <x v="0"/>
    <s v="Fiber Optic"/>
    <n v="4"/>
    <s v="Yes"/>
    <s v="No"/>
    <s v="Yes"/>
    <s v="Yes"/>
    <x v="1"/>
    <x v="1"/>
    <x v="1"/>
    <x v="1"/>
    <x v="0"/>
    <s v="One Year"/>
    <s v="Yes"/>
    <x v="1"/>
    <n v="95.85"/>
    <n v="2475.35"/>
    <n v="0"/>
    <n v="0"/>
    <n v="1043.6400000000001"/>
    <n v="3518.99"/>
    <x v="0"/>
    <x v="0"/>
    <m/>
  </r>
  <r>
    <x v="6982"/>
    <x v="1"/>
    <x v="13"/>
    <x v="0"/>
    <n v="3"/>
    <x v="165"/>
    <n v="90265"/>
    <n v="34.074572000000003"/>
    <n v="-118.831181"/>
    <n v="7"/>
    <x v="24"/>
    <s v="Offer D"/>
    <s v="Yes"/>
    <n v="42.06"/>
    <s v="Yes"/>
    <x v="0"/>
    <s v="Fiber Optic"/>
    <n v="23"/>
    <s v="No"/>
    <s v="Yes"/>
    <s v="No"/>
    <s v="Yes"/>
    <x v="0"/>
    <x v="0"/>
    <x v="0"/>
    <x v="0"/>
    <x v="0"/>
    <s v="Month-to-Month"/>
    <s v="No"/>
    <x v="0"/>
    <n v="96.8"/>
    <n v="1826.7"/>
    <n v="0"/>
    <n v="0"/>
    <n v="841.2"/>
    <n v="2667.9"/>
    <x v="0"/>
    <x v="0"/>
    <m/>
  </r>
  <r>
    <x v="6983"/>
    <x v="0"/>
    <x v="50"/>
    <x v="0"/>
    <n v="0"/>
    <x v="7"/>
    <n v="94558"/>
    <n v="38.489789000000002"/>
    <n v="-122.27011"/>
    <n v="1"/>
    <x v="18"/>
    <s v="Offer C"/>
    <s v="Yes"/>
    <n v="9.2799999999999994"/>
    <s v="Yes"/>
    <x v="0"/>
    <s v="Fiber Optic"/>
    <n v="26"/>
    <s v="No"/>
    <s v="Yes"/>
    <s v="Yes"/>
    <s v="No"/>
    <x v="1"/>
    <x v="1"/>
    <x v="0"/>
    <x v="0"/>
    <x v="0"/>
    <s v="Month-to-Month"/>
    <s v="Yes"/>
    <x v="1"/>
    <n v="93.85"/>
    <n v="2381.5500000000002"/>
    <n v="0"/>
    <n v="0"/>
    <n v="241.28"/>
    <n v="2622.83"/>
    <x v="1"/>
    <x v="2"/>
    <s v="Network reliability"/>
  </r>
  <r>
    <x v="6984"/>
    <x v="0"/>
    <x v="54"/>
    <x v="0"/>
    <n v="1"/>
    <x v="902"/>
    <n v="90293"/>
    <n v="33.947305"/>
    <n v="-118.439841"/>
    <n v="1"/>
    <x v="26"/>
    <s v="Offer B"/>
    <s v="Yes"/>
    <n v="35.229999999999997"/>
    <s v="Yes"/>
    <x v="0"/>
    <s v="Fiber Optic"/>
    <n v="19"/>
    <s v="No"/>
    <s v="Yes"/>
    <s v="Yes"/>
    <s v="No"/>
    <x v="0"/>
    <x v="1"/>
    <x v="1"/>
    <x v="3"/>
    <x v="0"/>
    <s v="One Year"/>
    <s v="Yes"/>
    <x v="1"/>
    <n v="106.15"/>
    <n v="6256.2"/>
    <n v="0"/>
    <n v="0"/>
    <n v="2078.5700000000002"/>
    <n v="8334.77"/>
    <x v="0"/>
    <x v="0"/>
    <m/>
  </r>
  <r>
    <x v="6985"/>
    <x v="1"/>
    <x v="54"/>
    <x v="1"/>
    <n v="0"/>
    <x v="376"/>
    <n v="91001"/>
    <n v="34.196837000000002"/>
    <n v="-118.142236"/>
    <n v="0"/>
    <x v="60"/>
    <s v="None"/>
    <s v="Yes"/>
    <n v="32.04"/>
    <s v="No"/>
    <x v="1"/>
    <m/>
    <m/>
    <m/>
    <m/>
    <m/>
    <m/>
    <x v="2"/>
    <x v="2"/>
    <x v="2"/>
    <x v="2"/>
    <x v="2"/>
    <s v="Two Year"/>
    <s v="No"/>
    <x v="0"/>
    <n v="19.850000000000001"/>
    <n v="916"/>
    <n v="0"/>
    <n v="0"/>
    <n v="1537.92"/>
    <n v="2453.92"/>
    <x v="0"/>
    <x v="0"/>
    <m/>
  </r>
  <r>
    <x v="6986"/>
    <x v="0"/>
    <x v="24"/>
    <x v="0"/>
    <n v="0"/>
    <x v="364"/>
    <n v="92808"/>
    <n v="33.850451999999997"/>
    <n v="-117.726668"/>
    <n v="8"/>
    <x v="62"/>
    <s v="Offer B"/>
    <s v="Yes"/>
    <n v="18.84"/>
    <s v="Yes"/>
    <x v="0"/>
    <s v="Cable"/>
    <n v="26"/>
    <s v="Yes"/>
    <s v="Yes"/>
    <s v="Yes"/>
    <s v="No"/>
    <x v="0"/>
    <x v="0"/>
    <x v="0"/>
    <x v="0"/>
    <x v="0"/>
    <s v="One Year"/>
    <s v="Yes"/>
    <x v="0"/>
    <n v="78.349999999999994"/>
    <n v="3211.2"/>
    <n v="0"/>
    <n v="0"/>
    <n v="772.44"/>
    <n v="3983.64"/>
    <x v="0"/>
    <x v="0"/>
    <m/>
  </r>
  <r>
    <x v="6987"/>
    <x v="1"/>
    <x v="16"/>
    <x v="0"/>
    <n v="0"/>
    <x v="877"/>
    <n v="92284"/>
    <n v="34.159534000000001"/>
    <n v="-116.425984"/>
    <n v="1"/>
    <x v="9"/>
    <s v="None"/>
    <s v="Yes"/>
    <n v="17.3"/>
    <s v="Yes"/>
    <x v="0"/>
    <s v="DSL"/>
    <n v="23"/>
    <s v="Yes"/>
    <s v="Yes"/>
    <s v="Yes"/>
    <s v="No"/>
    <x v="0"/>
    <x v="1"/>
    <x v="0"/>
    <x v="1"/>
    <x v="0"/>
    <s v="Two Year"/>
    <s v="Yes"/>
    <x v="0"/>
    <n v="84.1"/>
    <n v="5981.65"/>
    <n v="0"/>
    <n v="0"/>
    <n v="1245.5999999999999"/>
    <n v="7227.25"/>
    <x v="0"/>
    <x v="0"/>
    <m/>
  </r>
  <r>
    <x v="6988"/>
    <x v="0"/>
    <x v="27"/>
    <x v="0"/>
    <n v="0"/>
    <x v="84"/>
    <n v="90638"/>
    <n v="33.902045000000001"/>
    <n v="-118.008961"/>
    <n v="6"/>
    <x v="47"/>
    <s v="Offer D"/>
    <s v="Yes"/>
    <n v="27.66"/>
    <s v="Yes"/>
    <x v="0"/>
    <s v="Fiber Optic"/>
    <n v="8"/>
    <s v="No"/>
    <s v="No"/>
    <s v="No"/>
    <s v="No"/>
    <x v="0"/>
    <x v="1"/>
    <x v="1"/>
    <x v="3"/>
    <x v="1"/>
    <s v="Month-to-Month"/>
    <s v="Yes"/>
    <x v="1"/>
    <n v="94.3"/>
    <n v="1948.35"/>
    <n v="0"/>
    <n v="30"/>
    <n v="580.86"/>
    <n v="2559.21"/>
    <x v="0"/>
    <x v="0"/>
    <m/>
  </r>
  <r>
    <x v="6989"/>
    <x v="0"/>
    <x v="32"/>
    <x v="1"/>
    <n v="0"/>
    <x v="165"/>
    <n v="90263"/>
    <n v="34.037036999999998"/>
    <n v="-118.705803"/>
    <n v="0"/>
    <x v="71"/>
    <s v="Offer B"/>
    <s v="Yes"/>
    <n v="40.15"/>
    <s v="No"/>
    <x v="0"/>
    <s v="Fiber Optic"/>
    <n v="28"/>
    <s v="No"/>
    <s v="Yes"/>
    <s v="Yes"/>
    <s v="Yes"/>
    <x v="0"/>
    <x v="1"/>
    <x v="1"/>
    <x v="3"/>
    <x v="1"/>
    <s v="Month-to-Month"/>
    <s v="Yes"/>
    <x v="1"/>
    <n v="103.8"/>
    <n v="4327.5"/>
    <n v="0"/>
    <n v="110"/>
    <n v="1686.3"/>
    <n v="6123.8"/>
    <x v="0"/>
    <x v="0"/>
    <m/>
  </r>
  <r>
    <x v="6990"/>
    <x v="1"/>
    <x v="39"/>
    <x v="1"/>
    <n v="3"/>
    <x v="78"/>
    <n v="92028"/>
    <n v="33.362575"/>
    <n v="-117.299644"/>
    <n v="0"/>
    <x v="45"/>
    <s v="Offer C"/>
    <s v="Yes"/>
    <n v="10.36"/>
    <s v="Yes"/>
    <x v="0"/>
    <s v="Fiber Optic"/>
    <n v="53"/>
    <s v="Yes"/>
    <s v="No"/>
    <s v="Yes"/>
    <s v="No"/>
    <x v="1"/>
    <x v="1"/>
    <x v="1"/>
    <x v="1"/>
    <x v="0"/>
    <s v="Month-to-Month"/>
    <s v="Yes"/>
    <x v="1"/>
    <n v="95.3"/>
    <n v="3275.15"/>
    <n v="0"/>
    <n v="0"/>
    <n v="341.88"/>
    <n v="3617.03"/>
    <x v="0"/>
    <x v="0"/>
    <m/>
  </r>
  <r>
    <x v="6991"/>
    <x v="0"/>
    <x v="25"/>
    <x v="0"/>
    <n v="0"/>
    <x v="866"/>
    <n v="95633"/>
    <n v="38.852544000000002"/>
    <n v="-120.83766900000001"/>
    <n v="2"/>
    <x v="16"/>
    <s v="Offer D"/>
    <s v="Yes"/>
    <n v="22.17"/>
    <s v="Yes"/>
    <x v="0"/>
    <s v="Fiber Optic"/>
    <n v="15"/>
    <s v="No"/>
    <s v="No"/>
    <s v="Yes"/>
    <s v="No"/>
    <x v="1"/>
    <x v="1"/>
    <x v="1"/>
    <x v="1"/>
    <x v="0"/>
    <s v="Month-to-Month"/>
    <s v="No"/>
    <x v="0"/>
    <n v="90.15"/>
    <n v="2044.95"/>
    <n v="0"/>
    <n v="0"/>
    <n v="509.91"/>
    <n v="2554.86"/>
    <x v="0"/>
    <x v="0"/>
    <m/>
  </r>
  <r>
    <x v="6992"/>
    <x v="0"/>
    <x v="56"/>
    <x v="1"/>
    <n v="0"/>
    <x v="806"/>
    <n v="93673"/>
    <n v="36.456091000000001"/>
    <n v="-119.486225"/>
    <n v="0"/>
    <x v="32"/>
    <s v="None"/>
    <s v="Yes"/>
    <n v="1.19"/>
    <s v="Yes"/>
    <x v="0"/>
    <s v="Fiber Optic"/>
    <n v="23"/>
    <s v="No"/>
    <s v="No"/>
    <s v="Yes"/>
    <s v="No"/>
    <x v="1"/>
    <x v="0"/>
    <x v="0"/>
    <x v="2"/>
    <x v="0"/>
    <s v="Month-to-Month"/>
    <s v="Yes"/>
    <x v="1"/>
    <n v="80.45"/>
    <n v="1072"/>
    <n v="0"/>
    <n v="0"/>
    <n v="16.66"/>
    <n v="1088.6600000000001"/>
    <x v="1"/>
    <x v="1"/>
    <s v="Competitor had better devices"/>
  </r>
  <r>
    <x v="6993"/>
    <x v="1"/>
    <x v="27"/>
    <x v="1"/>
    <n v="0"/>
    <x v="1046"/>
    <n v="95237"/>
    <n v="38.166791000000003"/>
    <n v="-121.14207"/>
    <n v="0"/>
    <x v="9"/>
    <s v="None"/>
    <s v="Yes"/>
    <n v="36.49"/>
    <s v="Yes"/>
    <x v="0"/>
    <s v="Fiber Optic"/>
    <n v="27"/>
    <s v="Yes"/>
    <s v="Yes"/>
    <s v="Yes"/>
    <s v="Yes"/>
    <x v="0"/>
    <x v="1"/>
    <x v="1"/>
    <x v="3"/>
    <x v="0"/>
    <s v="Two Year"/>
    <s v="Yes"/>
    <x v="1"/>
    <n v="118.2"/>
    <n v="8547.15"/>
    <n v="0"/>
    <n v="0"/>
    <n v="2627.28"/>
    <n v="11174.43"/>
    <x v="0"/>
    <x v="0"/>
    <m/>
  </r>
  <r>
    <x v="6994"/>
    <x v="0"/>
    <x v="45"/>
    <x v="0"/>
    <n v="0"/>
    <x v="354"/>
    <n v="93631"/>
    <n v="36.478239000000002"/>
    <n v="-119.52137"/>
    <n v="5"/>
    <x v="9"/>
    <s v="Offer A"/>
    <s v="Yes"/>
    <n v="43.47"/>
    <s v="Yes"/>
    <x v="0"/>
    <s v="Cable"/>
    <n v="9"/>
    <s v="No"/>
    <s v="No"/>
    <s v="Yes"/>
    <s v="No"/>
    <x v="0"/>
    <x v="1"/>
    <x v="1"/>
    <x v="3"/>
    <x v="1"/>
    <s v="Two Year"/>
    <s v="Yes"/>
    <x v="1"/>
    <n v="76.8"/>
    <n v="5468.45"/>
    <n v="0"/>
    <n v="90"/>
    <n v="3129.84"/>
    <n v="8688.2900000000009"/>
    <x v="0"/>
    <x v="0"/>
    <m/>
  </r>
  <r>
    <x v="6995"/>
    <x v="1"/>
    <x v="55"/>
    <x v="0"/>
    <n v="0"/>
    <x v="511"/>
    <n v="90274"/>
    <n v="33.788207999999997"/>
    <n v="-118.404955"/>
    <n v="1"/>
    <x v="51"/>
    <s v="Offer D"/>
    <s v="Yes"/>
    <n v="49.66"/>
    <s v="No"/>
    <x v="0"/>
    <s v="Fiber Optic"/>
    <n v="3"/>
    <s v="Yes"/>
    <s v="Yes"/>
    <s v="No"/>
    <s v="Yes"/>
    <x v="0"/>
    <x v="1"/>
    <x v="1"/>
    <x v="3"/>
    <x v="0"/>
    <s v="Month-to-Month"/>
    <s v="Yes"/>
    <x v="1"/>
    <n v="104.6"/>
    <n v="2180.5500000000002"/>
    <n v="0"/>
    <n v="0"/>
    <n v="1092.52"/>
    <n v="3273.07"/>
    <x v="0"/>
    <x v="0"/>
    <m/>
  </r>
  <r>
    <x v="6996"/>
    <x v="0"/>
    <x v="12"/>
    <x v="1"/>
    <n v="0"/>
    <x v="481"/>
    <n v="90742"/>
    <n v="33.719220999999997"/>
    <n v="-118.07359599999999"/>
    <n v="0"/>
    <x v="27"/>
    <s v="Offer D"/>
    <s v="No"/>
    <m/>
    <m/>
    <x v="0"/>
    <s v="DSL"/>
    <n v="7"/>
    <s v="Yes"/>
    <s v="No"/>
    <s v="Yes"/>
    <s v="Yes"/>
    <x v="1"/>
    <x v="1"/>
    <x v="1"/>
    <x v="1"/>
    <x v="0"/>
    <s v="Two Year"/>
    <s v="No"/>
    <x v="0"/>
    <n v="49.85"/>
    <n v="552.1"/>
    <n v="0"/>
    <n v="0"/>
    <n v="0"/>
    <n v="552.1"/>
    <x v="0"/>
    <x v="0"/>
    <m/>
  </r>
  <r>
    <x v="6997"/>
    <x v="0"/>
    <x v="35"/>
    <x v="1"/>
    <n v="3"/>
    <x v="154"/>
    <n v="95010"/>
    <n v="36.977024999999998"/>
    <n v="-121.95286400000001"/>
    <n v="0"/>
    <x v="1"/>
    <s v="Offer E"/>
    <s v="Yes"/>
    <n v="30.79"/>
    <s v="No"/>
    <x v="1"/>
    <m/>
    <m/>
    <m/>
    <m/>
    <m/>
    <m/>
    <x v="2"/>
    <x v="2"/>
    <x v="2"/>
    <x v="2"/>
    <x v="2"/>
    <s v="Month-to-Month"/>
    <s v="No"/>
    <x v="0"/>
    <n v="20.399999999999999"/>
    <n v="94.5"/>
    <n v="0"/>
    <n v="0"/>
    <n v="123.16"/>
    <n v="217.66"/>
    <x v="0"/>
    <x v="0"/>
    <m/>
  </r>
  <r>
    <x v="6998"/>
    <x v="1"/>
    <x v="39"/>
    <x v="1"/>
    <n v="1"/>
    <x v="742"/>
    <n v="95747"/>
    <n v="38.784329"/>
    <n v="-121.373245"/>
    <n v="0"/>
    <x v="61"/>
    <s v="Offer C"/>
    <s v="Yes"/>
    <n v="34.43"/>
    <s v="No"/>
    <x v="0"/>
    <s v="DSL"/>
    <n v="22"/>
    <s v="No"/>
    <s v="Yes"/>
    <s v="No"/>
    <s v="Yes"/>
    <x v="1"/>
    <x v="0"/>
    <x v="0"/>
    <x v="2"/>
    <x v="0"/>
    <s v="One Year"/>
    <s v="Yes"/>
    <x v="0"/>
    <n v="54.4"/>
    <n v="1516.6"/>
    <n v="0"/>
    <n v="0"/>
    <n v="964.04"/>
    <n v="2480.64"/>
    <x v="0"/>
    <x v="0"/>
    <m/>
  </r>
  <r>
    <x v="6999"/>
    <x v="0"/>
    <x v="23"/>
    <x v="0"/>
    <n v="0"/>
    <x v="243"/>
    <n v="93103"/>
    <n v="34.438580999999999"/>
    <n v="-119.685368"/>
    <n v="9"/>
    <x v="56"/>
    <s v="None"/>
    <s v="Yes"/>
    <n v="13.05"/>
    <s v="Yes"/>
    <x v="0"/>
    <s v="DSL"/>
    <n v="15"/>
    <s v="Yes"/>
    <s v="No"/>
    <s v="No"/>
    <s v="No"/>
    <x v="1"/>
    <x v="0"/>
    <x v="0"/>
    <x v="2"/>
    <x v="0"/>
    <s v="Month-to-Month"/>
    <s v="No"/>
    <x v="1"/>
    <n v="55"/>
    <n v="2473.9499999999998"/>
    <n v="31.39"/>
    <n v="0"/>
    <n v="600.29999999999995"/>
    <n v="3042.86"/>
    <x v="0"/>
    <x v="0"/>
    <m/>
  </r>
  <r>
    <x v="7000"/>
    <x v="1"/>
    <x v="9"/>
    <x v="1"/>
    <n v="0"/>
    <x v="871"/>
    <n v="93240"/>
    <n v="35.607875"/>
    <n v="-118.466318"/>
    <n v="0"/>
    <x v="37"/>
    <s v="Offer D"/>
    <s v="Yes"/>
    <n v="47.88"/>
    <s v="No"/>
    <x v="1"/>
    <m/>
    <m/>
    <m/>
    <m/>
    <m/>
    <m/>
    <x v="2"/>
    <x v="2"/>
    <x v="2"/>
    <x v="2"/>
    <x v="2"/>
    <s v="Month-to-Month"/>
    <s v="No"/>
    <x v="0"/>
    <n v="20.350000000000001"/>
    <n v="215.25"/>
    <n v="0"/>
    <n v="0"/>
    <n v="526.67999999999995"/>
    <n v="741.93"/>
    <x v="0"/>
    <x v="0"/>
    <m/>
  </r>
  <r>
    <x v="7001"/>
    <x v="0"/>
    <x v="40"/>
    <x v="0"/>
    <n v="0"/>
    <x v="515"/>
    <n v="95492"/>
    <n v="38.527296999999997"/>
    <n v="-122.810044"/>
    <n v="6"/>
    <x v="59"/>
    <s v="None"/>
    <s v="Yes"/>
    <n v="32.5"/>
    <s v="No"/>
    <x v="0"/>
    <s v="Fiber Optic"/>
    <n v="13"/>
    <s v="Yes"/>
    <s v="No"/>
    <s v="No"/>
    <s v="Yes"/>
    <x v="0"/>
    <x v="1"/>
    <x v="1"/>
    <x v="3"/>
    <x v="0"/>
    <s v="Two Year"/>
    <s v="Yes"/>
    <x v="1"/>
    <n v="97.2"/>
    <n v="5611.75"/>
    <n v="0"/>
    <n v="0"/>
    <n v="1950"/>
    <n v="7561.75"/>
    <x v="0"/>
    <x v="0"/>
    <m/>
  </r>
  <r>
    <x v="7002"/>
    <x v="0"/>
    <x v="12"/>
    <x v="1"/>
    <n v="0"/>
    <x v="257"/>
    <n v="96052"/>
    <n v="40.704293"/>
    <n v="-122.803899"/>
    <n v="0"/>
    <x v="49"/>
    <s v="Offer D"/>
    <s v="Yes"/>
    <n v="8.9700000000000006"/>
    <s v="No"/>
    <x v="0"/>
    <s v="Cable"/>
    <n v="2"/>
    <s v="Yes"/>
    <s v="Yes"/>
    <s v="Yes"/>
    <s v="Yes"/>
    <x v="0"/>
    <x v="1"/>
    <x v="1"/>
    <x v="3"/>
    <x v="0"/>
    <s v="Month-to-Month"/>
    <s v="No"/>
    <x v="2"/>
    <n v="84.45"/>
    <n v="1287.8499999999999"/>
    <n v="0"/>
    <n v="0"/>
    <n v="134.55000000000001"/>
    <n v="1422.4"/>
    <x v="0"/>
    <x v="0"/>
    <m/>
  </r>
  <r>
    <x v="7003"/>
    <x v="0"/>
    <x v="45"/>
    <x v="0"/>
    <n v="1"/>
    <x v="70"/>
    <n v="91381"/>
    <n v="34.364153000000002"/>
    <n v="-118.615583"/>
    <n v="1"/>
    <x v="62"/>
    <s v="None"/>
    <s v="Yes"/>
    <n v="23.95"/>
    <s v="No"/>
    <x v="1"/>
    <m/>
    <m/>
    <m/>
    <m/>
    <m/>
    <m/>
    <x v="2"/>
    <x v="2"/>
    <x v="2"/>
    <x v="2"/>
    <x v="2"/>
    <s v="Two Year"/>
    <s v="No"/>
    <x v="1"/>
    <n v="19.7"/>
    <n v="804.25"/>
    <n v="0"/>
    <n v="0"/>
    <n v="981.95"/>
    <n v="1786.2"/>
    <x v="0"/>
    <x v="0"/>
    <m/>
  </r>
  <r>
    <x v="7004"/>
    <x v="1"/>
    <x v="32"/>
    <x v="0"/>
    <n v="3"/>
    <x v="1008"/>
    <n v="93544"/>
    <n v="34.500090999999998"/>
    <n v="-117.765862"/>
    <n v="9"/>
    <x v="64"/>
    <s v="Offer A"/>
    <s v="Yes"/>
    <n v="38.75"/>
    <s v="No"/>
    <x v="0"/>
    <s v="Fiber Optic"/>
    <n v="28"/>
    <s v="Yes"/>
    <s v="No"/>
    <s v="No"/>
    <s v="Yes"/>
    <x v="0"/>
    <x v="1"/>
    <x v="1"/>
    <x v="3"/>
    <x v="0"/>
    <s v="Two Year"/>
    <s v="Yes"/>
    <x v="1"/>
    <n v="99.55"/>
    <n v="6668"/>
    <n v="0"/>
    <n v="0"/>
    <n v="2635"/>
    <n v="9303"/>
    <x v="0"/>
    <x v="0"/>
    <m/>
  </r>
  <r>
    <x v="7005"/>
    <x v="0"/>
    <x v="51"/>
    <x v="0"/>
    <n v="0"/>
    <x v="109"/>
    <n v="93033"/>
    <n v="34.156629000000002"/>
    <n v="-119.11721799999999"/>
    <n v="4"/>
    <x v="20"/>
    <s v="None"/>
    <s v="Yes"/>
    <n v="42.45"/>
    <s v="Yes"/>
    <x v="0"/>
    <s v="DSL"/>
    <n v="23"/>
    <s v="No"/>
    <s v="Yes"/>
    <s v="No"/>
    <s v="Yes"/>
    <x v="1"/>
    <x v="1"/>
    <x v="1"/>
    <x v="1"/>
    <x v="0"/>
    <s v="One Year"/>
    <s v="No"/>
    <x v="0"/>
    <n v="72.099999999999994"/>
    <n v="2658.4"/>
    <n v="16.36"/>
    <n v="0"/>
    <n v="1570.65"/>
    <n v="4212.6899999999996"/>
    <x v="0"/>
    <x v="0"/>
    <m/>
  </r>
  <r>
    <x v="7006"/>
    <x v="0"/>
    <x v="12"/>
    <x v="0"/>
    <n v="0"/>
    <x v="52"/>
    <n v="91601"/>
    <n v="34.169199999999996"/>
    <n v="-118.37249799999999"/>
    <n v="1"/>
    <x v="0"/>
    <s v="Offer E"/>
    <s v="Yes"/>
    <n v="22"/>
    <s v="Yes"/>
    <x v="0"/>
    <s v="Fiber Optic"/>
    <n v="7"/>
    <s v="Yes"/>
    <s v="Yes"/>
    <s v="Yes"/>
    <s v="No"/>
    <x v="1"/>
    <x v="0"/>
    <x v="0"/>
    <x v="2"/>
    <x v="0"/>
    <s v="Month-to-Month"/>
    <s v="No"/>
    <x v="1"/>
    <n v="91.75"/>
    <n v="865.8"/>
    <n v="0"/>
    <n v="0"/>
    <n v="198"/>
    <n v="1063.8"/>
    <x v="1"/>
    <x v="4"/>
    <s v="Extra data charges"/>
  </r>
  <r>
    <x v="7007"/>
    <x v="0"/>
    <x v="55"/>
    <x v="1"/>
    <n v="0"/>
    <x v="481"/>
    <n v="90742"/>
    <n v="33.719220999999997"/>
    <n v="-118.07359599999999"/>
    <n v="0"/>
    <x v="13"/>
    <s v="Offer E"/>
    <s v="Yes"/>
    <n v="26.06"/>
    <s v="No"/>
    <x v="0"/>
    <s v="Fiber Optic"/>
    <n v="3"/>
    <s v="No"/>
    <s v="No"/>
    <s v="Yes"/>
    <s v="No"/>
    <x v="1"/>
    <x v="0"/>
    <x v="0"/>
    <x v="2"/>
    <x v="0"/>
    <s v="Month-to-Month"/>
    <s v="No"/>
    <x v="1"/>
    <n v="75.3"/>
    <n v="75.3"/>
    <n v="0"/>
    <n v="0"/>
    <n v="26.06"/>
    <n v="101.36"/>
    <x v="1"/>
    <x v="1"/>
    <s v="Competitor made better offer"/>
  </r>
  <r>
    <x v="7008"/>
    <x v="1"/>
    <x v="4"/>
    <x v="1"/>
    <n v="0"/>
    <x v="523"/>
    <n v="94507"/>
    <n v="37.855716999999999"/>
    <n v="-121.99481299999999"/>
    <n v="0"/>
    <x v="23"/>
    <s v="Offer A"/>
    <s v="Yes"/>
    <n v="39.89"/>
    <s v="Yes"/>
    <x v="0"/>
    <s v="Fiber Optic"/>
    <n v="19"/>
    <s v="No"/>
    <s v="No"/>
    <s v="No"/>
    <s v="No"/>
    <x v="1"/>
    <x v="0"/>
    <x v="0"/>
    <x v="2"/>
    <x v="0"/>
    <s v="Month-to-Month"/>
    <s v="Yes"/>
    <x v="2"/>
    <n v="75.7"/>
    <n v="5060.8500000000004"/>
    <n v="0"/>
    <n v="0"/>
    <n v="2672.63"/>
    <n v="7733.48"/>
    <x v="0"/>
    <x v="0"/>
    <m/>
  </r>
  <r>
    <x v="7009"/>
    <x v="1"/>
    <x v="35"/>
    <x v="1"/>
    <n v="0"/>
    <x v="1002"/>
    <n v="93429"/>
    <n v="34.866031999999997"/>
    <n v="-120.536546"/>
    <n v="0"/>
    <x v="44"/>
    <s v="None"/>
    <s v="Yes"/>
    <n v="37.04"/>
    <s v="Yes"/>
    <x v="0"/>
    <s v="Fiber Optic"/>
    <n v="28"/>
    <s v="No"/>
    <s v="No"/>
    <s v="No"/>
    <s v="No"/>
    <x v="1"/>
    <x v="1"/>
    <x v="1"/>
    <x v="1"/>
    <x v="0"/>
    <s v="Month-to-Month"/>
    <s v="Yes"/>
    <x v="1"/>
    <n v="85.65"/>
    <n v="2664.3"/>
    <n v="0"/>
    <n v="0"/>
    <n v="1185.28"/>
    <n v="3849.58"/>
    <x v="0"/>
    <x v="0"/>
    <m/>
  </r>
  <r>
    <x v="7010"/>
    <x v="0"/>
    <x v="39"/>
    <x v="1"/>
    <n v="0"/>
    <x v="919"/>
    <n v="93930"/>
    <n v="36.220761000000003"/>
    <n v="-120.980777"/>
    <n v="0"/>
    <x v="3"/>
    <s v="Offer E"/>
    <s v="Yes"/>
    <n v="47.62"/>
    <s v="No"/>
    <x v="0"/>
    <s v="Cable"/>
    <n v="29"/>
    <s v="No"/>
    <s v="Yes"/>
    <s v="No"/>
    <s v="No"/>
    <x v="0"/>
    <x v="1"/>
    <x v="1"/>
    <x v="3"/>
    <x v="0"/>
    <s v="Month-to-Month"/>
    <s v="Yes"/>
    <x v="1"/>
    <n v="95.1"/>
    <n v="307.39999999999998"/>
    <n v="0"/>
    <n v="0"/>
    <n v="142.86000000000001"/>
    <n v="450.26"/>
    <x v="1"/>
    <x v="1"/>
    <s v="Competitor had better devices"/>
  </r>
  <r>
    <x v="7011"/>
    <x v="0"/>
    <x v="59"/>
    <x v="0"/>
    <n v="3"/>
    <x v="858"/>
    <n v="91917"/>
    <n v="32.622999"/>
    <n v="-116.687855"/>
    <n v="3"/>
    <x v="30"/>
    <s v="Offer C"/>
    <s v="Yes"/>
    <n v="2.82"/>
    <s v="No"/>
    <x v="1"/>
    <m/>
    <m/>
    <m/>
    <m/>
    <m/>
    <m/>
    <x v="2"/>
    <x v="2"/>
    <x v="2"/>
    <x v="2"/>
    <x v="2"/>
    <s v="Two Year"/>
    <s v="Yes"/>
    <x v="0"/>
    <n v="18.7"/>
    <n v="383.65"/>
    <n v="0"/>
    <n v="0"/>
    <n v="70.5"/>
    <n v="454.15"/>
    <x v="0"/>
    <x v="0"/>
    <m/>
  </r>
  <r>
    <x v="7012"/>
    <x v="1"/>
    <x v="61"/>
    <x v="1"/>
    <n v="0"/>
    <x v="166"/>
    <n v="91722"/>
    <n v="34.097344999999997"/>
    <n v="-117.906736"/>
    <n v="0"/>
    <x v="49"/>
    <s v="Offer D"/>
    <s v="Yes"/>
    <n v="29.11"/>
    <s v="No"/>
    <x v="0"/>
    <s v="Fiber Optic"/>
    <n v="29"/>
    <s v="No"/>
    <s v="Yes"/>
    <s v="No"/>
    <s v="No"/>
    <x v="1"/>
    <x v="0"/>
    <x v="0"/>
    <x v="2"/>
    <x v="0"/>
    <s v="Month-to-Month"/>
    <s v="Yes"/>
    <x v="1"/>
    <n v="74.400000000000006"/>
    <n v="1074.3"/>
    <n v="0"/>
    <n v="0"/>
    <n v="436.65"/>
    <n v="1510.95"/>
    <x v="1"/>
    <x v="1"/>
    <s v="Competitor had better devices"/>
  </r>
  <r>
    <x v="7013"/>
    <x v="1"/>
    <x v="56"/>
    <x v="0"/>
    <n v="0"/>
    <x v="722"/>
    <n v="94903"/>
    <n v="38.018065"/>
    <n v="-122.546024"/>
    <n v="1"/>
    <x v="70"/>
    <s v="None"/>
    <s v="Yes"/>
    <n v="35.61"/>
    <s v="No"/>
    <x v="0"/>
    <s v="Fiber Optic"/>
    <n v="13"/>
    <s v="Yes"/>
    <s v="Yes"/>
    <s v="No"/>
    <s v="No"/>
    <x v="1"/>
    <x v="0"/>
    <x v="0"/>
    <x v="2"/>
    <x v="1"/>
    <s v="Month-to-Month"/>
    <s v="Yes"/>
    <x v="1"/>
    <n v="79.45"/>
    <n v="3013.05"/>
    <n v="9.36"/>
    <n v="40"/>
    <n v="1353.18"/>
    <n v="4396.87"/>
    <x v="1"/>
    <x v="1"/>
    <s v="Competitor offered more data"/>
  </r>
  <r>
    <x v="7014"/>
    <x v="1"/>
    <x v="18"/>
    <x v="0"/>
    <n v="2"/>
    <x v="41"/>
    <n v="95139"/>
    <n v="37.218705"/>
    <n v="-121.762429"/>
    <n v="8"/>
    <x v="61"/>
    <s v="None"/>
    <s v="Yes"/>
    <n v="19.18"/>
    <s v="No"/>
    <x v="1"/>
    <m/>
    <m/>
    <m/>
    <m/>
    <m/>
    <m/>
    <x v="2"/>
    <x v="2"/>
    <x v="2"/>
    <x v="2"/>
    <x v="2"/>
    <s v="Two Year"/>
    <s v="Yes"/>
    <x v="0"/>
    <n v="20.3"/>
    <n v="487.95"/>
    <n v="0"/>
    <n v="0"/>
    <n v="537.04"/>
    <n v="1024.99"/>
    <x v="0"/>
    <x v="0"/>
    <m/>
  </r>
  <r>
    <x v="7015"/>
    <x v="1"/>
    <x v="24"/>
    <x v="1"/>
    <n v="0"/>
    <x v="1037"/>
    <n v="94564"/>
    <n v="37.996462000000001"/>
    <n v="-122.293716"/>
    <n v="0"/>
    <x v="5"/>
    <s v="Offer B"/>
    <s v="Yes"/>
    <n v="4.01"/>
    <s v="Yes"/>
    <x v="1"/>
    <m/>
    <m/>
    <m/>
    <m/>
    <m/>
    <m/>
    <x v="2"/>
    <x v="2"/>
    <x v="2"/>
    <x v="2"/>
    <x v="2"/>
    <s v="Two Year"/>
    <s v="No"/>
    <x v="2"/>
    <n v="25.25"/>
    <n v="1559.3"/>
    <n v="0"/>
    <n v="0"/>
    <n v="252.63"/>
    <n v="1811.93"/>
    <x v="0"/>
    <x v="0"/>
    <m/>
  </r>
  <r>
    <x v="7016"/>
    <x v="1"/>
    <x v="5"/>
    <x v="0"/>
    <n v="0"/>
    <x v="11"/>
    <n v="94089"/>
    <n v="37.421633"/>
    <n v="-122.009613"/>
    <n v="7"/>
    <x v="19"/>
    <s v="None"/>
    <s v="No"/>
    <m/>
    <m/>
    <x v="0"/>
    <s v="DSL"/>
    <n v="42"/>
    <s v="No"/>
    <s v="Yes"/>
    <s v="Yes"/>
    <s v="Yes"/>
    <x v="0"/>
    <x v="1"/>
    <x v="1"/>
    <x v="3"/>
    <x v="0"/>
    <s v="One Year"/>
    <s v="Yes"/>
    <x v="0"/>
    <n v="60.8"/>
    <n v="4263.3999999999996"/>
    <n v="0"/>
    <n v="0"/>
    <n v="0"/>
    <n v="4263.3999999999996"/>
    <x v="0"/>
    <x v="0"/>
    <m/>
  </r>
  <r>
    <x v="7017"/>
    <x v="1"/>
    <x v="4"/>
    <x v="0"/>
    <n v="0"/>
    <x v="548"/>
    <n v="96015"/>
    <n v="41.486953"/>
    <n v="-120.91397499999999"/>
    <n v="4"/>
    <x v="38"/>
    <s v="None"/>
    <s v="Yes"/>
    <n v="16.87"/>
    <s v="Yes"/>
    <x v="0"/>
    <s v="Fiber Optic"/>
    <n v="17"/>
    <s v="No"/>
    <s v="No"/>
    <s v="Yes"/>
    <s v="No"/>
    <x v="1"/>
    <x v="0"/>
    <x v="0"/>
    <x v="2"/>
    <x v="1"/>
    <s v="Two Year"/>
    <s v="Yes"/>
    <x v="1"/>
    <n v="80.8"/>
    <n v="457.1"/>
    <n v="0"/>
    <n v="30"/>
    <n v="101.22"/>
    <n v="588.32000000000005"/>
    <x v="0"/>
    <x v="0"/>
    <m/>
  </r>
  <r>
    <x v="7018"/>
    <x v="1"/>
    <x v="17"/>
    <x v="0"/>
    <n v="2"/>
    <x v="1092"/>
    <n v="94044"/>
    <n v="37.573633000000001"/>
    <n v="-122.455167"/>
    <n v="1"/>
    <x v="9"/>
    <s v="Offer A"/>
    <s v="Yes"/>
    <n v="45.93"/>
    <s v="Yes"/>
    <x v="0"/>
    <s v="Fiber Optic"/>
    <n v="30"/>
    <s v="Yes"/>
    <s v="Yes"/>
    <s v="Yes"/>
    <s v="Yes"/>
    <x v="1"/>
    <x v="1"/>
    <x v="1"/>
    <x v="1"/>
    <x v="0"/>
    <s v="Two Year"/>
    <s v="No"/>
    <x v="0"/>
    <n v="103.95"/>
    <n v="7517.7"/>
    <n v="0"/>
    <n v="0"/>
    <n v="3306.96"/>
    <n v="10824.66"/>
    <x v="0"/>
    <x v="0"/>
    <m/>
  </r>
  <r>
    <x v="7019"/>
    <x v="1"/>
    <x v="37"/>
    <x v="1"/>
    <n v="0"/>
    <x v="31"/>
    <n v="90019"/>
    <n v="34.049841000000001"/>
    <n v="-118.33846"/>
    <n v="0"/>
    <x v="4"/>
    <s v="None"/>
    <s v="Yes"/>
    <n v="14.67"/>
    <s v="Yes"/>
    <x v="0"/>
    <s v="Fiber Optic"/>
    <n v="7"/>
    <s v="Yes"/>
    <s v="No"/>
    <s v="Yes"/>
    <s v="No"/>
    <x v="0"/>
    <x v="1"/>
    <x v="1"/>
    <x v="3"/>
    <x v="0"/>
    <s v="Two Year"/>
    <s v="No"/>
    <x v="1"/>
    <n v="106.7"/>
    <n v="7382.25"/>
    <n v="0"/>
    <n v="0"/>
    <n v="1041.57"/>
    <n v="8423.82"/>
    <x v="0"/>
    <x v="0"/>
    <m/>
  </r>
  <r>
    <x v="7020"/>
    <x v="1"/>
    <x v="16"/>
    <x v="1"/>
    <n v="0"/>
    <x v="86"/>
    <n v="92239"/>
    <n v="33.889605000000003"/>
    <n v="-115.257009"/>
    <n v="0"/>
    <x v="47"/>
    <s v="None"/>
    <s v="Yes"/>
    <n v="42.27"/>
    <s v="No"/>
    <x v="0"/>
    <s v="Fiber Optic"/>
    <n v="7"/>
    <s v="No"/>
    <s v="No"/>
    <s v="Yes"/>
    <s v="No"/>
    <x v="0"/>
    <x v="1"/>
    <x v="0"/>
    <x v="1"/>
    <x v="0"/>
    <s v="Month-to-Month"/>
    <s v="Yes"/>
    <x v="1"/>
    <n v="-1"/>
    <n v="2030.3"/>
    <n v="10.199999999999999"/>
    <n v="0"/>
    <n v="887.67"/>
    <n v="2907.77"/>
    <x v="1"/>
    <x v="2"/>
    <s v="Product dissatisfaction"/>
  </r>
  <r>
    <x v="7021"/>
    <x v="0"/>
    <x v="37"/>
    <x v="0"/>
    <n v="3"/>
    <x v="56"/>
    <n v="95452"/>
    <n v="38.419525"/>
    <n v="-122.521585"/>
    <n v="3"/>
    <x v="13"/>
    <s v="None"/>
    <s v="Yes"/>
    <n v="16.02"/>
    <s v="No"/>
    <x v="1"/>
    <m/>
    <m/>
    <m/>
    <m/>
    <m/>
    <m/>
    <x v="2"/>
    <x v="2"/>
    <x v="2"/>
    <x v="2"/>
    <x v="2"/>
    <s v="Month-to-Month"/>
    <s v="No"/>
    <x v="0"/>
    <n v="20.05"/>
    <n v="20.05"/>
    <n v="0"/>
    <n v="0"/>
    <n v="16.02"/>
    <n v="36.07"/>
    <x v="2"/>
    <x v="0"/>
    <m/>
  </r>
  <r>
    <x v="7022"/>
    <x v="0"/>
    <x v="31"/>
    <x v="0"/>
    <n v="0"/>
    <x v="342"/>
    <n v="90069"/>
    <n v="34.093781"/>
    <n v="-118.381061"/>
    <n v="1"/>
    <x v="4"/>
    <s v="Offer A"/>
    <s v="Yes"/>
    <n v="24.72"/>
    <s v="Yes"/>
    <x v="1"/>
    <m/>
    <m/>
    <m/>
    <m/>
    <m/>
    <m/>
    <x v="2"/>
    <x v="2"/>
    <x v="2"/>
    <x v="2"/>
    <x v="2"/>
    <s v="Two Year"/>
    <s v="Yes"/>
    <x v="0"/>
    <n v="24.4"/>
    <n v="1725.4"/>
    <n v="0"/>
    <n v="0"/>
    <n v="1755.12"/>
    <n v="3480.52"/>
    <x v="0"/>
    <x v="0"/>
    <m/>
  </r>
  <r>
    <x v="7023"/>
    <x v="1"/>
    <x v="50"/>
    <x v="1"/>
    <n v="0"/>
    <x v="504"/>
    <n v="95636"/>
    <n v="38.636102000000001"/>
    <n v="-120.522149"/>
    <n v="0"/>
    <x v="0"/>
    <s v="None"/>
    <s v="Yes"/>
    <n v="10.039999999999999"/>
    <s v="Yes"/>
    <x v="0"/>
    <s v="Fiber Optic"/>
    <n v="13"/>
    <s v="No"/>
    <s v="No"/>
    <s v="No"/>
    <s v="No"/>
    <x v="1"/>
    <x v="1"/>
    <x v="0"/>
    <x v="0"/>
    <x v="0"/>
    <s v="Month-to-Month"/>
    <s v="Yes"/>
    <x v="1"/>
    <n v="83.85"/>
    <n v="790.15"/>
    <n v="0"/>
    <n v="0"/>
    <n v="90.36"/>
    <n v="880.51"/>
    <x v="1"/>
    <x v="2"/>
    <s v="Network reliability"/>
  </r>
  <r>
    <x v="7024"/>
    <x v="0"/>
    <x v="10"/>
    <x v="1"/>
    <n v="0"/>
    <x v="1048"/>
    <n v="92233"/>
    <n v="33.143825999999997"/>
    <n v="-115.497485"/>
    <n v="0"/>
    <x v="53"/>
    <s v="None"/>
    <s v="Yes"/>
    <n v="32.03"/>
    <s v="No"/>
    <x v="1"/>
    <m/>
    <m/>
    <m/>
    <m/>
    <m/>
    <m/>
    <x v="2"/>
    <x v="2"/>
    <x v="2"/>
    <x v="2"/>
    <x v="2"/>
    <s v="Month-to-Month"/>
    <s v="No"/>
    <x v="0"/>
    <n v="19.899999999999999"/>
    <n v="367.55"/>
    <n v="0"/>
    <n v="0"/>
    <n v="608.57000000000005"/>
    <n v="976.12"/>
    <x v="0"/>
    <x v="0"/>
    <m/>
  </r>
  <r>
    <x v="7025"/>
    <x v="1"/>
    <x v="29"/>
    <x v="1"/>
    <n v="0"/>
    <x v="1041"/>
    <n v="95469"/>
    <n v="39.408633999999999"/>
    <n v="-123.04551600000001"/>
    <n v="0"/>
    <x v="5"/>
    <s v="None"/>
    <s v="Yes"/>
    <n v="38.369999999999997"/>
    <s v="Yes"/>
    <x v="0"/>
    <s v="Cable"/>
    <n v="59"/>
    <s v="Yes"/>
    <s v="Yes"/>
    <s v="Yes"/>
    <s v="Yes"/>
    <x v="1"/>
    <x v="0"/>
    <x v="0"/>
    <x v="2"/>
    <x v="0"/>
    <s v="One Year"/>
    <s v="No"/>
    <x v="1"/>
    <n v="68.8"/>
    <n v="4111.3500000000004"/>
    <n v="0"/>
    <n v="0"/>
    <n v="2417.31"/>
    <n v="6528.66"/>
    <x v="0"/>
    <x v="0"/>
    <m/>
  </r>
  <r>
    <x v="7026"/>
    <x v="0"/>
    <x v="2"/>
    <x v="1"/>
    <n v="0"/>
    <x v="789"/>
    <n v="92518"/>
    <n v="33.888323"/>
    <n v="-117.27753300000001"/>
    <n v="0"/>
    <x v="38"/>
    <s v="Offer E"/>
    <s v="Yes"/>
    <n v="31.02"/>
    <s v="No"/>
    <x v="1"/>
    <m/>
    <m/>
    <m/>
    <m/>
    <m/>
    <m/>
    <x v="2"/>
    <x v="2"/>
    <x v="2"/>
    <x v="2"/>
    <x v="2"/>
    <s v="Month-to-Month"/>
    <s v="No"/>
    <x v="0"/>
    <n v="19.7"/>
    <n v="129.55000000000001"/>
    <n v="0"/>
    <n v="0"/>
    <n v="186.12"/>
    <n v="315.67"/>
    <x v="0"/>
    <x v="0"/>
    <m/>
  </r>
  <r>
    <x v="7027"/>
    <x v="1"/>
    <x v="57"/>
    <x v="0"/>
    <n v="1"/>
    <x v="781"/>
    <n v="94563"/>
    <n v="37.873916000000001"/>
    <n v="-122.20522"/>
    <n v="7"/>
    <x v="12"/>
    <s v="None"/>
    <s v="Yes"/>
    <n v="11.74"/>
    <s v="Yes"/>
    <x v="0"/>
    <s v="Fiber Optic"/>
    <n v="12"/>
    <s v="No"/>
    <s v="Yes"/>
    <s v="Yes"/>
    <s v="Yes"/>
    <x v="0"/>
    <x v="1"/>
    <x v="1"/>
    <x v="3"/>
    <x v="1"/>
    <s v="Month-to-Month"/>
    <s v="Yes"/>
    <x v="1"/>
    <n v="-9"/>
    <n v="3625.2"/>
    <n v="0"/>
    <n v="30"/>
    <n v="399.16"/>
    <n v="4054.36"/>
    <x v="0"/>
    <x v="0"/>
    <m/>
  </r>
  <r>
    <x v="7028"/>
    <x v="0"/>
    <x v="52"/>
    <x v="0"/>
    <n v="1"/>
    <x v="1105"/>
    <n v="95956"/>
    <n v="39.937016999999997"/>
    <n v="-121.058043"/>
    <n v="2"/>
    <x v="23"/>
    <s v="Offer A"/>
    <s v="Yes"/>
    <n v="48.75"/>
    <s v="No"/>
    <x v="1"/>
    <m/>
    <m/>
    <m/>
    <m/>
    <m/>
    <m/>
    <x v="2"/>
    <x v="2"/>
    <x v="2"/>
    <x v="2"/>
    <x v="2"/>
    <s v="Two Year"/>
    <s v="Yes"/>
    <x v="1"/>
    <n v="19.25"/>
    <n v="1372.9"/>
    <n v="0"/>
    <n v="0"/>
    <n v="3266.25"/>
    <n v="4639.1499999999996"/>
    <x v="0"/>
    <x v="0"/>
    <m/>
  </r>
  <r>
    <x v="7029"/>
    <x v="0"/>
    <x v="39"/>
    <x v="1"/>
    <n v="0"/>
    <x v="261"/>
    <n v="95942"/>
    <n v="40.077027999999999"/>
    <n v="-121.494168"/>
    <n v="0"/>
    <x v="61"/>
    <s v="None"/>
    <s v="Yes"/>
    <n v="25.59"/>
    <s v="No"/>
    <x v="0"/>
    <s v="Cable"/>
    <n v="7"/>
    <s v="No"/>
    <s v="Yes"/>
    <s v="No"/>
    <s v="Yes"/>
    <x v="1"/>
    <x v="0"/>
    <x v="0"/>
    <x v="2"/>
    <x v="0"/>
    <s v="Month-to-Month"/>
    <s v="No"/>
    <x v="1"/>
    <n v="54.65"/>
    <n v="1517.5"/>
    <n v="0"/>
    <n v="0"/>
    <n v="716.52"/>
    <n v="2234.02"/>
    <x v="0"/>
    <x v="0"/>
    <m/>
  </r>
  <r>
    <x v="7030"/>
    <x v="0"/>
    <x v="49"/>
    <x v="0"/>
    <n v="0"/>
    <x v="38"/>
    <n v="92116"/>
    <n v="32.765298999999999"/>
    <n v="-117.12256499999999"/>
    <n v="1"/>
    <x v="63"/>
    <s v="None"/>
    <s v="Yes"/>
    <n v="47.64"/>
    <s v="No"/>
    <x v="0"/>
    <s v="Fiber Optic"/>
    <n v="25"/>
    <s v="No"/>
    <s v="Yes"/>
    <s v="Yes"/>
    <s v="Yes"/>
    <x v="0"/>
    <x v="0"/>
    <x v="0"/>
    <x v="0"/>
    <x v="0"/>
    <s v="One Year"/>
    <s v="Yes"/>
    <x v="1"/>
    <n v="94"/>
    <n v="4871.45"/>
    <n v="0"/>
    <n v="0"/>
    <n v="2524.92"/>
    <n v="7396.37"/>
    <x v="0"/>
    <x v="0"/>
    <m/>
  </r>
  <r>
    <x v="7031"/>
    <x v="1"/>
    <x v="26"/>
    <x v="1"/>
    <n v="1"/>
    <x v="90"/>
    <n v="93616"/>
    <n v="36.657462000000002"/>
    <n v="-119.595293"/>
    <n v="0"/>
    <x v="34"/>
    <s v="Offer B"/>
    <s v="Yes"/>
    <n v="22.41"/>
    <s v="No"/>
    <x v="0"/>
    <s v="Fiber Optic"/>
    <n v="24"/>
    <s v="No"/>
    <s v="Yes"/>
    <s v="No"/>
    <s v="Yes"/>
    <x v="0"/>
    <x v="1"/>
    <x v="1"/>
    <x v="3"/>
    <x v="0"/>
    <s v="Month-to-Month"/>
    <s v="Yes"/>
    <x v="0"/>
    <n v="99.15"/>
    <n v="6171.2"/>
    <n v="0"/>
    <n v="0"/>
    <n v="1434.24"/>
    <n v="7605.44"/>
    <x v="0"/>
    <x v="0"/>
    <m/>
  </r>
  <r>
    <x v="7032"/>
    <x v="1"/>
    <x v="47"/>
    <x v="0"/>
    <n v="3"/>
    <x v="274"/>
    <n v="94501"/>
    <n v="37.774633000000001"/>
    <n v="-122.274434"/>
    <n v="0"/>
    <x v="56"/>
    <s v="None"/>
    <s v="Yes"/>
    <n v="7.67"/>
    <s v="No"/>
    <x v="1"/>
    <m/>
    <m/>
    <m/>
    <m/>
    <m/>
    <m/>
    <x v="2"/>
    <x v="2"/>
    <x v="2"/>
    <x v="2"/>
    <x v="2"/>
    <s v="Two Year"/>
    <s v="No"/>
    <x v="0"/>
    <n v="19.75"/>
    <n v="856.5"/>
    <n v="0"/>
    <n v="0"/>
    <n v="352.82"/>
    <n v="1209.32"/>
    <x v="0"/>
    <x v="0"/>
    <m/>
  </r>
  <r>
    <x v="7033"/>
    <x v="1"/>
    <x v="38"/>
    <x v="1"/>
    <n v="0"/>
    <x v="860"/>
    <n v="96126"/>
    <n v="39.559708999999998"/>
    <n v="-120.34563900000001"/>
    <n v="0"/>
    <x v="13"/>
    <s v="Offer E"/>
    <s v="Yes"/>
    <n v="49.51"/>
    <s v="No"/>
    <x v="1"/>
    <m/>
    <m/>
    <m/>
    <m/>
    <m/>
    <m/>
    <x v="2"/>
    <x v="2"/>
    <x v="2"/>
    <x v="2"/>
    <x v="2"/>
    <s v="Month-to-Month"/>
    <s v="No"/>
    <x v="0"/>
    <n v="18.899999999999999"/>
    <n v="18.899999999999999"/>
    <n v="0"/>
    <n v="0"/>
    <n v="49.51"/>
    <n v="68.41"/>
    <x v="2"/>
    <x v="0"/>
    <m/>
  </r>
  <r>
    <x v="7034"/>
    <x v="1"/>
    <x v="15"/>
    <x v="0"/>
    <n v="1"/>
    <x v="284"/>
    <n v="93301"/>
    <n v="35.383937000000003"/>
    <n v="-119.020428"/>
    <n v="1"/>
    <x v="54"/>
    <s v="None"/>
    <s v="Yes"/>
    <n v="42.29"/>
    <s v="No"/>
    <x v="0"/>
    <s v="Fiber Optic"/>
    <n v="22"/>
    <s v="No"/>
    <s v="Yes"/>
    <s v="No"/>
    <s v="No"/>
    <x v="0"/>
    <x v="0"/>
    <x v="0"/>
    <x v="0"/>
    <x v="1"/>
    <s v="One Year"/>
    <s v="Yes"/>
    <x v="1"/>
    <n v="84.95"/>
    <n v="4018.05"/>
    <n v="0"/>
    <n v="80"/>
    <n v="1987.63"/>
    <n v="6085.68"/>
    <x v="0"/>
    <x v="0"/>
    <m/>
  </r>
  <r>
    <x v="7035"/>
    <x v="0"/>
    <x v="29"/>
    <x v="1"/>
    <n v="0"/>
    <x v="31"/>
    <n v="90022"/>
    <n v="34.023809999999997"/>
    <n v="-118.156582"/>
    <n v="0"/>
    <x v="6"/>
    <s v="Offer E"/>
    <s v="Yes"/>
    <n v="36.49"/>
    <s v="No"/>
    <x v="0"/>
    <s v="Fiber Optic"/>
    <n v="42"/>
    <s v="No"/>
    <s v="Yes"/>
    <s v="No"/>
    <s v="No"/>
    <x v="0"/>
    <x v="1"/>
    <x v="1"/>
    <x v="3"/>
    <x v="0"/>
    <s v="One Year"/>
    <s v="Yes"/>
    <x v="0"/>
    <n v="94.05"/>
    <n v="633.45000000000005"/>
    <n v="0"/>
    <n v="0"/>
    <n v="255.43"/>
    <n v="888.88"/>
    <x v="0"/>
    <x v="0"/>
    <m/>
  </r>
  <r>
    <x v="7036"/>
    <x v="0"/>
    <x v="55"/>
    <x v="1"/>
    <n v="0"/>
    <x v="721"/>
    <n v="93628"/>
    <n v="36.807594999999999"/>
    <n v="-118.901544"/>
    <n v="0"/>
    <x v="13"/>
    <s v="Offer E"/>
    <s v="Yes"/>
    <n v="42.09"/>
    <s v="No"/>
    <x v="0"/>
    <s v="Fiber Optic"/>
    <n v="9"/>
    <s v="No"/>
    <s v="No"/>
    <s v="No"/>
    <s v="No"/>
    <x v="1"/>
    <x v="0"/>
    <x v="0"/>
    <x v="2"/>
    <x v="0"/>
    <s v="Month-to-Month"/>
    <s v="Yes"/>
    <x v="0"/>
    <n v="70.150000000000006"/>
    <n v="70.150000000000006"/>
    <n v="0"/>
    <n v="0"/>
    <n v="42.09"/>
    <n v="112.24"/>
    <x v="1"/>
    <x v="1"/>
    <s v="Competitor had better devices"/>
  </r>
  <r>
    <x v="7037"/>
    <x v="0"/>
    <x v="59"/>
    <x v="1"/>
    <n v="0"/>
    <x v="78"/>
    <n v="92028"/>
    <n v="33.362575"/>
    <n v="-117.299644"/>
    <n v="0"/>
    <x v="1"/>
    <s v="None"/>
    <s v="Yes"/>
    <n v="2.0099999999999998"/>
    <s v="No"/>
    <x v="1"/>
    <m/>
    <m/>
    <m/>
    <m/>
    <m/>
    <m/>
    <x v="2"/>
    <x v="2"/>
    <x v="2"/>
    <x v="2"/>
    <x v="2"/>
    <s v="Month-to-Month"/>
    <s v="No"/>
    <x v="1"/>
    <n v="20.95"/>
    <n v="85.5"/>
    <n v="0"/>
    <n v="0"/>
    <n v="8.0399999999999991"/>
    <n v="93.54"/>
    <x v="1"/>
    <x v="1"/>
    <s v="Competitor made better offer"/>
  </r>
  <r>
    <x v="7038"/>
    <x v="0"/>
    <x v="29"/>
    <x v="1"/>
    <n v="0"/>
    <x v="13"/>
    <n v="91941"/>
    <n v="32.759326999999999"/>
    <n v="-116.99726"/>
    <n v="0"/>
    <x v="2"/>
    <s v="Offer D"/>
    <s v="Yes"/>
    <n v="46.68"/>
    <s v="No"/>
    <x v="0"/>
    <s v="DSL"/>
    <n v="59"/>
    <s v="Yes"/>
    <s v="No"/>
    <s v="No"/>
    <s v="Yes"/>
    <x v="1"/>
    <x v="0"/>
    <x v="1"/>
    <x v="0"/>
    <x v="0"/>
    <s v="One Year"/>
    <s v="No"/>
    <x v="0"/>
    <n v="55.15"/>
    <n v="742.9"/>
    <n v="0"/>
    <n v="0"/>
    <n v="606.84"/>
    <n v="1349.74"/>
    <x v="0"/>
    <x v="0"/>
    <m/>
  </r>
  <r>
    <x v="7039"/>
    <x v="1"/>
    <x v="43"/>
    <x v="0"/>
    <n v="0"/>
    <x v="609"/>
    <n v="95367"/>
    <n v="37.734971000000002"/>
    <n v="-120.95427100000001"/>
    <n v="1"/>
    <x v="51"/>
    <s v="Offer D"/>
    <s v="Yes"/>
    <n v="16.2"/>
    <s v="Yes"/>
    <x v="0"/>
    <s v="Fiber Optic"/>
    <n v="17"/>
    <s v="No"/>
    <s v="No"/>
    <s v="No"/>
    <s v="No"/>
    <x v="1"/>
    <x v="1"/>
    <x v="1"/>
    <x v="1"/>
    <x v="0"/>
    <s v="Month-to-Month"/>
    <s v="Yes"/>
    <x v="1"/>
    <n v="85.1"/>
    <n v="1873.7"/>
    <n v="0"/>
    <n v="0"/>
    <n v="356.4"/>
    <n v="2230.1"/>
    <x v="1"/>
    <x v="2"/>
    <s v="Product dissatisfaction"/>
  </r>
  <r>
    <x v="7040"/>
    <x v="1"/>
    <x v="19"/>
    <x v="1"/>
    <n v="0"/>
    <x v="328"/>
    <n v="95432"/>
    <n v="39.108252"/>
    <n v="-123.645121"/>
    <n v="0"/>
    <x v="29"/>
    <s v="Offer E"/>
    <s v="Yes"/>
    <n v="18.62"/>
    <s v="No"/>
    <x v="0"/>
    <s v="DSL"/>
    <n v="51"/>
    <s v="No"/>
    <s v="Yes"/>
    <s v="No"/>
    <s v="No"/>
    <x v="1"/>
    <x v="0"/>
    <x v="0"/>
    <x v="2"/>
    <x v="0"/>
    <s v="Month-to-Month"/>
    <s v="Yes"/>
    <x v="0"/>
    <n v="50.3"/>
    <n v="92.75"/>
    <n v="0"/>
    <n v="0"/>
    <n v="37.24"/>
    <n v="129.99"/>
    <x v="2"/>
    <x v="0"/>
    <m/>
  </r>
  <r>
    <x v="7041"/>
    <x v="1"/>
    <x v="44"/>
    <x v="0"/>
    <n v="0"/>
    <x v="1086"/>
    <n v="92075"/>
    <n v="33.001812999999999"/>
    <n v="-117.263628"/>
    <n v="5"/>
    <x v="23"/>
    <s v="Offer A"/>
    <s v="Yes"/>
    <n v="2.12"/>
    <s v="No"/>
    <x v="0"/>
    <s v="Cable"/>
    <n v="58"/>
    <s v="Yes"/>
    <s v="No"/>
    <s v="Yes"/>
    <s v="Yes"/>
    <x v="1"/>
    <x v="1"/>
    <x v="1"/>
    <x v="1"/>
    <x v="0"/>
    <s v="Two Year"/>
    <s v="No"/>
    <x v="0"/>
    <n v="67.849999999999994"/>
    <n v="4627.6499999999996"/>
    <n v="0"/>
    <n v="0"/>
    <n v="142.04"/>
    <n v="4769.6899999999996"/>
    <x v="0"/>
    <x v="0"/>
    <m/>
  </r>
  <r>
    <x v="7042"/>
    <x v="1"/>
    <x v="59"/>
    <x v="0"/>
    <n v="0"/>
    <x v="445"/>
    <n v="96125"/>
    <n v="39.600599000000003"/>
    <n v="-120.636358"/>
    <n v="1"/>
    <x v="5"/>
    <s v="None"/>
    <s v="No"/>
    <m/>
    <m/>
    <x v="0"/>
    <s v="Cable"/>
    <n v="5"/>
    <s v="Yes"/>
    <s v="Yes"/>
    <s v="Yes"/>
    <s v="No"/>
    <x v="0"/>
    <x v="1"/>
    <x v="1"/>
    <x v="3"/>
    <x v="0"/>
    <s v="Two Year"/>
    <s v="No"/>
    <x v="1"/>
    <n v="59"/>
    <n v="3707.6"/>
    <n v="0"/>
    <n v="0"/>
    <n v="0"/>
    <n v="3707.6"/>
    <x v="0"/>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40B856-FA5A-4315-A1B7-1E12FF1C1522}"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0:C36" firstHeaderRow="1" firstDataRow="1" firstDataCol="1"/>
  <pivotFields count="39">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axis="axisRow" showAll="0">
      <items count="7">
        <item x="5"/>
        <item x="1"/>
        <item x="2"/>
        <item x="3"/>
        <item x="4"/>
        <item x="0"/>
        <item t="default"/>
      </items>
    </pivotField>
    <pivotField showAll="0"/>
  </pivotFields>
  <rowFields count="1">
    <field x="37"/>
  </rowFields>
  <rowItems count="6">
    <i>
      <x/>
    </i>
    <i>
      <x v="1"/>
    </i>
    <i>
      <x v="2"/>
    </i>
    <i>
      <x v="3"/>
    </i>
    <i>
      <x v="4"/>
    </i>
    <i t="grand">
      <x/>
    </i>
  </rowItems>
  <colItems count="1">
    <i/>
  </colItems>
  <dataFields count="1">
    <dataField name="Count of Customer ID" fld="0" subtotal="count" showDataAs="percentOfTotal" baseField="0" baseItem="0" numFmtId="1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F06C5E-7BB0-496C-A288-29DA3863CB63}" name="PivotTable4" cacheId="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6">
  <location ref="E4:F18" firstHeaderRow="2" firstDataRow="2" firstDataCol="1"/>
  <pivotFields count="39">
    <pivotField dataField="1" compact="0" outline="0" showAll="0"/>
    <pivotField compact="0" outline="0" showAll="0"/>
    <pivotField compact="0" outline="0" showAll="0">
      <items count="10">
        <item x="0"/>
        <item x="1"/>
        <item x="2"/>
        <item x="3"/>
        <item x="4"/>
        <item x="5"/>
        <item x="6"/>
        <item x="7"/>
        <item x="8"/>
        <item t="default"/>
      </items>
    </pivotField>
    <pivotField compact="0" outline="0" showAll="0">
      <items count="3">
        <item x="1"/>
        <item x="0"/>
        <item t="default"/>
      </items>
    </pivotField>
    <pivotField compact="0" outline="0" showAll="0"/>
    <pivotField axis="axisRow" compact="0" outline="0" showAll="0" measureFilter="1" sortType="descending">
      <items count="1107">
        <item x="447"/>
        <item x="877"/>
        <item x="764"/>
        <item x="703"/>
        <item x="336"/>
        <item x="1089"/>
        <item x="527"/>
        <item x="874"/>
        <item x="37"/>
        <item x="221"/>
        <item x="780"/>
        <item x="119"/>
        <item x="372"/>
        <item x="15"/>
        <item x="467"/>
        <item x="387"/>
        <item x="1090"/>
        <item x="944"/>
        <item x="876"/>
        <item x="821"/>
        <item x="331"/>
        <item x="841"/>
        <item x="476"/>
        <item x="515"/>
        <item x="178"/>
        <item x="311"/>
        <item x="433"/>
        <item x="54"/>
        <item x="286"/>
        <item x="725"/>
        <item x="931"/>
        <item x="875"/>
        <item x="1016"/>
        <item x="208"/>
        <item x="273"/>
        <item x="313"/>
        <item x="592"/>
        <item x="458"/>
        <item x="633"/>
        <item x="693"/>
        <item x="689"/>
        <item x="338"/>
        <item x="530"/>
        <item x="57"/>
        <item x="342"/>
        <item x="983"/>
        <item x="388"/>
        <item x="679"/>
        <item x="512"/>
        <item x="561"/>
        <item x="763"/>
        <item x="595"/>
        <item x="718"/>
        <item x="1100"/>
        <item x="593"/>
        <item x="556"/>
        <item x="302"/>
        <item x="980"/>
        <item x="932"/>
        <item x="570"/>
        <item x="700"/>
        <item x="618"/>
        <item x="528"/>
        <item x="298"/>
        <item x="43"/>
        <item x="1097"/>
        <item x="1091"/>
        <item x="240"/>
        <item x="196"/>
        <item x="635"/>
        <item x="683"/>
        <item x="229"/>
        <item x="60"/>
        <item x="366"/>
        <item x="1035"/>
        <item x="648"/>
        <item x="1080"/>
        <item x="690"/>
        <item x="485"/>
        <item x="864"/>
        <item x="420"/>
        <item x="643"/>
        <item x="163"/>
        <item x="952"/>
        <item x="921"/>
        <item x="621"/>
        <item x="945"/>
        <item x="471"/>
        <item x="1065"/>
        <item x="367"/>
        <item x="114"/>
        <item x="1007"/>
        <item x="88"/>
        <item x="48"/>
        <item x="121"/>
        <item x="42"/>
        <item x="949"/>
        <item x="389"/>
        <item x="913"/>
        <item x="806"/>
        <item x="1096"/>
        <item x="986"/>
        <item x="888"/>
        <item x="239"/>
        <item x="1055"/>
        <item x="253"/>
        <item x="812"/>
        <item x="865"/>
        <item x="751"/>
        <item x="425"/>
        <item x="784"/>
        <item x="182"/>
        <item x="270"/>
        <item x="670"/>
        <item x="590"/>
        <item x="799"/>
        <item x="672"/>
        <item x="746"/>
        <item x="77"/>
        <item x="960"/>
        <item x="605"/>
        <item x="598"/>
        <item x="244"/>
        <item x="355"/>
        <item x="955"/>
        <item x="614"/>
        <item x="737"/>
        <item x="896"/>
        <item x="762"/>
        <item x="836"/>
        <item x="760"/>
        <item x="574"/>
        <item x="381"/>
        <item x="481"/>
        <item x="898"/>
        <item x="11"/>
        <item x="984"/>
        <item x="258"/>
        <item x="409"/>
        <item x="1028"/>
        <item x="250"/>
        <item x="791"/>
        <item x="1019"/>
        <item x="589"/>
        <item x="707"/>
        <item x="886"/>
        <item x="1054"/>
        <item x="524"/>
        <item x="35"/>
        <item x="842"/>
        <item x="838"/>
        <item x="688"/>
        <item x="70"/>
        <item x="255"/>
        <item x="198"/>
        <item x="558"/>
        <item x="430"/>
        <item x="1017"/>
        <item x="470"/>
        <item x="206"/>
        <item x="195"/>
        <item x="490"/>
        <item x="1102"/>
        <item x="555"/>
        <item x="441"/>
        <item x="203"/>
        <item x="1027"/>
        <item x="299"/>
        <item x="213"/>
        <item x="870"/>
        <item x="534"/>
        <item x="513"/>
        <item x="642"/>
        <item x="83"/>
        <item x="603"/>
        <item x="1086"/>
        <item x="820"/>
        <item x="158"/>
        <item x="663"/>
        <item x="314"/>
        <item x="814"/>
        <item x="8"/>
        <item x="1047"/>
        <item x="860"/>
        <item x="925"/>
        <item x="445"/>
        <item x="491"/>
        <item x="982"/>
        <item x="384"/>
        <item x="180"/>
        <item x="9"/>
        <item x="393"/>
        <item x="459"/>
        <item x="300"/>
        <item x="569"/>
        <item x="640"/>
        <item x="291"/>
        <item x="545"/>
        <item x="953"/>
        <item x="951"/>
        <item x="282"/>
        <item x="770"/>
        <item x="321"/>
        <item x="517"/>
        <item x="98"/>
        <item x="848"/>
        <item x="907"/>
        <item x="924"/>
        <item x="385"/>
        <item x="439"/>
        <item x="697"/>
        <item x="431"/>
        <item x="40"/>
        <item x="863"/>
        <item x="75"/>
        <item x="787"/>
        <item x="173"/>
        <item x="769"/>
        <item x="177"/>
        <item x="772"/>
        <item x="135"/>
        <item x="243"/>
        <item x="157"/>
        <item x="629"/>
        <item x="191"/>
        <item x="292"/>
        <item x="559"/>
        <item x="722"/>
        <item x="915"/>
        <item x="468"/>
        <item x="699"/>
        <item x="508"/>
        <item x="176"/>
        <item x="34"/>
        <item x="829"/>
        <item x="17"/>
        <item x="395"/>
        <item x="167"/>
        <item x="480"/>
        <item x="719"/>
        <item x="185"/>
        <item x="782"/>
        <item x="41"/>
        <item x="506"/>
        <item x="477"/>
        <item x="451"/>
        <item x="1059"/>
        <item x="680"/>
        <item x="143"/>
        <item x="1029"/>
        <item x="138"/>
        <item x="38"/>
        <item x="130"/>
        <item x="740"/>
        <item x="890"/>
        <item x="160"/>
        <item x="584"/>
        <item x="127"/>
        <item x="900"/>
        <item x="169"/>
        <item x="839"/>
        <item x="733"/>
        <item x="624"/>
        <item x="99"/>
        <item x="941"/>
        <item x="113"/>
        <item x="759"/>
        <item x="946"/>
        <item x="62"/>
        <item x="266"/>
        <item x="742"/>
        <item x="454"/>
        <item x="1053"/>
        <item x="373"/>
        <item x="503"/>
        <item x="887"/>
        <item x="200"/>
        <item x="151"/>
        <item x="609"/>
        <item x="403"/>
        <item x="959"/>
        <item x="711"/>
        <item x="834"/>
        <item x="726"/>
        <item x="987"/>
        <item x="532"/>
        <item x="607"/>
        <item x="335"/>
        <item x="472"/>
        <item x="990"/>
        <item x="844"/>
        <item x="139"/>
        <item x="881"/>
        <item x="885"/>
        <item x="91"/>
        <item x="67"/>
        <item x="768"/>
        <item x="533"/>
        <item x="33"/>
        <item x="557"/>
        <item x="1082"/>
        <item x="811"/>
        <item x="917"/>
        <item x="79"/>
        <item x="562"/>
        <item x="10"/>
        <item x="55"/>
        <item x="827"/>
        <item x="320"/>
        <item x="249"/>
        <item x="295"/>
        <item x="709"/>
        <item x="894"/>
        <item x="1009"/>
        <item x="918"/>
        <item x="541"/>
        <item x="241"/>
        <item x="1041"/>
        <item x="659"/>
        <item x="377"/>
        <item x="1033"/>
        <item x="457"/>
        <item x="752"/>
        <item x="478"/>
        <item x="436"/>
        <item x="704"/>
        <item x="796"/>
        <item x="644"/>
        <item x="880"/>
        <item x="16"/>
        <item x="653"/>
        <item x="443"/>
        <item x="272"/>
        <item x="1020"/>
        <item x="424"/>
        <item x="902"/>
        <item x="833"/>
        <item x="81"/>
        <item x="661"/>
        <item x="329"/>
        <item x="391"/>
        <item x="407"/>
        <item x="1012"/>
        <item x="729"/>
        <item x="469"/>
        <item x="664"/>
        <item x="538"/>
        <item x="1037"/>
        <item x="234"/>
        <item x="245"/>
        <item x="396"/>
        <item x="142"/>
        <item x="650"/>
        <item x="1015"/>
        <item x="940"/>
        <item x="525"/>
        <item x="327"/>
        <item x="897"/>
        <item x="216"/>
        <item x="147"/>
        <item x="136"/>
        <item x="630"/>
        <item x="1022"/>
        <item x="283"/>
        <item x="654"/>
        <item x="543"/>
        <item x="963"/>
        <item x="357"/>
        <item x="747"/>
        <item x="818"/>
        <item x="1098"/>
        <item x="303"/>
        <item x="26"/>
        <item x="446"/>
        <item x="184"/>
        <item x="411"/>
        <item x="511"/>
        <item x="25"/>
        <item x="59"/>
        <item x="600"/>
        <item x="223"/>
        <item x="123"/>
        <item x="319"/>
        <item x="371"/>
        <item x="494"/>
        <item x="363"/>
        <item x="879"/>
        <item x="546"/>
        <item x="1092"/>
        <item x="647"/>
        <item x="815"/>
        <item x="109"/>
        <item x="658"/>
        <item x="801"/>
        <item x="333"/>
        <item x="322"/>
        <item x="847"/>
        <item x="781"/>
        <item x="204"/>
        <item x="488"/>
        <item x="233"/>
        <item x="591"/>
        <item x="174"/>
        <item x="516"/>
        <item x="565"/>
        <item x="294"/>
        <item x="1001"/>
        <item x="537"/>
        <item x="809"/>
        <item x="50"/>
        <item x="479"/>
        <item x="749"/>
        <item x="94"/>
        <item x="1051"/>
        <item x="474"/>
        <item x="126"/>
        <item x="632"/>
        <item x="563"/>
        <item x="994"/>
        <item x="227"/>
        <item x="194"/>
        <item x="1043"/>
        <item x="928"/>
        <item x="935"/>
        <item x="192"/>
        <item x="717"/>
        <item x="685"/>
        <item x="1025"/>
        <item x="383"/>
        <item x="52"/>
        <item x="301"/>
        <item x="71"/>
        <item x="777"/>
        <item x="181"/>
        <item x="943"/>
        <item x="962"/>
        <item x="579"/>
        <item x="442"/>
        <item x="587"/>
        <item x="612"/>
        <item x="696"/>
        <item x="197"/>
        <item x="365"/>
        <item x="305"/>
        <item x="956"/>
        <item x="1072"/>
        <item x="908"/>
        <item x="883"/>
        <item x="323"/>
        <item x="714"/>
        <item x="708"/>
        <item x="535"/>
        <item x="7"/>
        <item x="857"/>
        <item x="779"/>
        <item x="306"/>
        <item x="826"/>
        <item x="350"/>
        <item x="1050"/>
        <item x="1062"/>
        <item x="560"/>
        <item x="798"/>
        <item x="242"/>
        <item x="822"/>
        <item x="1049"/>
        <item x="30"/>
        <item x="837"/>
        <item x="58"/>
        <item x="19"/>
        <item x="111"/>
        <item x="1061"/>
        <item x="82"/>
        <item x="529"/>
        <item x="264"/>
        <item x="68"/>
        <item x="222"/>
        <item x="1077"/>
        <item x="324"/>
        <item x="1023"/>
        <item x="521"/>
        <item x="427"/>
        <item x="417"/>
        <item x="217"/>
        <item x="27"/>
        <item x="380"/>
        <item x="144"/>
        <item x="776"/>
        <item x="669"/>
        <item x="622"/>
        <item x="1095"/>
        <item x="341"/>
        <item x="977"/>
        <item x="713"/>
        <item x="930"/>
        <item x="891"/>
        <item x="171"/>
        <item x="124"/>
        <item x="5"/>
        <item x="104"/>
        <item x="340"/>
        <item x="795"/>
        <item x="316"/>
        <item x="582"/>
        <item x="675"/>
        <item x="687"/>
        <item x="453"/>
        <item x="238"/>
        <item x="602"/>
        <item x="1105"/>
        <item x="100"/>
        <item x="813"/>
        <item x="807"/>
        <item x="835"/>
        <item x="536"/>
        <item x="304"/>
        <item x="882"/>
        <item x="287"/>
        <item x="705"/>
        <item x="3"/>
        <item x="927"/>
        <item x="938"/>
        <item x="678"/>
        <item x="405"/>
        <item x="954"/>
        <item x="789"/>
        <item x="617"/>
        <item x="348"/>
        <item x="989"/>
        <item x="662"/>
        <item x="773"/>
        <item x="165"/>
        <item x="465"/>
        <item x="228"/>
        <item x="343"/>
        <item x="1075"/>
        <item x="553"/>
        <item x="1014"/>
        <item x="970"/>
        <item x="581"/>
        <item x="134"/>
        <item x="398"/>
        <item x="767"/>
        <item x="1006"/>
        <item x="1039"/>
        <item x="141"/>
        <item x="106"/>
        <item x="912"/>
        <item x="14"/>
        <item x="413"/>
        <item x="116"/>
        <item x="823"/>
        <item x="31"/>
        <item x="853"/>
        <item x="1076"/>
        <item x="201"/>
        <item x="406"/>
        <item x="758"/>
        <item x="162"/>
        <item x="973"/>
        <item x="6"/>
        <item x="231"/>
        <item x="246"/>
        <item x="641"/>
        <item x="1084"/>
        <item x="44"/>
        <item x="498"/>
        <item x="1046"/>
        <item x="1008"/>
        <item x="120"/>
        <item x="397"/>
        <item x="736"/>
        <item x="753"/>
        <item x="797"/>
        <item x="1005"/>
        <item x="496"/>
        <item x="906"/>
        <item x="916"/>
        <item x="691"/>
        <item x="257"/>
        <item x="1074"/>
        <item x="519"/>
        <item x="790"/>
        <item x="265"/>
        <item x="461"/>
        <item x="825"/>
        <item x="66"/>
        <item x="378"/>
        <item x="438"/>
        <item x="1069"/>
        <item x="652"/>
        <item x="1000"/>
        <item x="92"/>
        <item x="189"/>
        <item x="792"/>
        <item x="410"/>
        <item x="893"/>
        <item x="568"/>
        <item x="904"/>
        <item x="502"/>
        <item x="871"/>
        <item x="183"/>
        <item x="549"/>
        <item x="129"/>
        <item x="1038"/>
        <item x="969"/>
        <item x="1067"/>
        <item x="1042"/>
        <item x="1034"/>
        <item x="271"/>
        <item x="531"/>
        <item x="846"/>
        <item x="623"/>
        <item x="72"/>
        <item x="464"/>
        <item x="84"/>
        <item x="13"/>
        <item x="816"/>
        <item x="947"/>
        <item x="207"/>
        <item x="522"/>
        <item x="939"/>
        <item x="985"/>
        <item x="668"/>
        <item x="24"/>
        <item x="859"/>
        <item x="872"/>
        <item x="473"/>
        <item x="63"/>
        <item x="830"/>
        <item x="354"/>
        <item x="547"/>
        <item x="919"/>
        <item x="1057"/>
        <item x="375"/>
        <item x="800"/>
        <item x="804"/>
        <item x="56"/>
        <item x="232"/>
        <item x="656"/>
        <item x="23"/>
        <item x="358"/>
        <item x="435"/>
        <item x="667"/>
        <item x="993"/>
        <item x="421"/>
        <item x="651"/>
        <item x="520"/>
        <item x="518"/>
        <item x="262"/>
        <item x="224"/>
        <item x="1103"/>
        <item x="910"/>
        <item x="586"/>
        <item x="701"/>
        <item x="97"/>
        <item x="175"/>
        <item x="53"/>
        <item x="146"/>
        <item x="108"/>
        <item x="1093"/>
        <item x="849"/>
        <item x="277"/>
        <item x="507"/>
        <item x="677"/>
        <item x="926"/>
        <item x="289"/>
        <item x="118"/>
        <item x="905"/>
        <item x="36"/>
        <item x="102"/>
        <item x="721"/>
        <item x="950"/>
        <item x="267"/>
        <item x="1052"/>
        <item x="832"/>
        <item x="168"/>
        <item x="482"/>
        <item x="399"/>
        <item x="732"/>
        <item x="948"/>
        <item x="1056"/>
        <item x="539"/>
        <item x="281"/>
        <item x="214"/>
        <item x="604"/>
        <item x="419"/>
        <item x="976"/>
        <item x="215"/>
        <item x="810"/>
        <item x="275"/>
        <item x="510"/>
        <item x="1071"/>
        <item x="382"/>
        <item x="578"/>
        <item x="706"/>
        <item x="450"/>
        <item x="93"/>
        <item x="794"/>
        <item x="869"/>
        <item x="748"/>
        <item x="145"/>
        <item x="497"/>
        <item x="979"/>
        <item x="394"/>
        <item x="344"/>
        <item x="1063"/>
        <item x="1036"/>
        <item x="248"/>
        <item x="276"/>
        <item x="448"/>
        <item x="754"/>
        <item x="840"/>
        <item x="349"/>
        <item x="115"/>
        <item x="504"/>
        <item x="475"/>
        <item x="637"/>
        <item x="369"/>
        <item x="674"/>
        <item x="236"/>
        <item x="819"/>
        <item x="1011"/>
        <item x="514"/>
        <item x="1099"/>
        <item x="290"/>
        <item x="210"/>
        <item x="854"/>
        <item x="1064"/>
        <item x="741"/>
        <item x="1081"/>
        <item x="190"/>
        <item x="698"/>
        <item x="346"/>
        <item x="909"/>
        <item x="631"/>
        <item x="73"/>
        <item x="934"/>
        <item x="1"/>
        <item x="972"/>
        <item x="28"/>
        <item x="193"/>
        <item x="958"/>
        <item x="572"/>
        <item x="608"/>
        <item x="1040"/>
        <item x="655"/>
        <item x="156"/>
        <item x="866"/>
        <item x="107"/>
        <item x="161"/>
        <item x="1004"/>
        <item x="153"/>
        <item x="351"/>
        <item x="501"/>
        <item x="64"/>
        <item x="466"/>
        <item x="999"/>
        <item x="39"/>
        <item x="583"/>
        <item x="0"/>
        <item x="911"/>
        <item x="728"/>
        <item x="137"/>
        <item x="251"/>
        <item x="237"/>
        <item x="1088"/>
        <item x="404"/>
        <item x="606"/>
        <item x="868"/>
        <item x="261"/>
        <item x="526"/>
        <item x="988"/>
        <item x="432"/>
        <item x="370"/>
        <item x="843"/>
        <item x="125"/>
        <item x="269"/>
        <item x="867"/>
        <item x="571"/>
        <item x="554"/>
        <item x="1032"/>
        <item x="1003"/>
        <item x="429"/>
        <item x="307"/>
        <item x="256"/>
        <item x="540"/>
        <item x="462"/>
        <item x="47"/>
        <item x="486"/>
        <item x="78"/>
        <item x="489"/>
        <item x="76"/>
        <item x="288"/>
        <item x="1030"/>
        <item x="681"/>
        <item x="29"/>
        <item x="285"/>
        <item x="209"/>
        <item x="1058"/>
        <item x="110"/>
        <item x="981"/>
        <item x="211"/>
        <item x="202"/>
        <item x="920"/>
        <item x="542"/>
        <item x="337"/>
        <item x="996"/>
        <item x="310"/>
        <item x="774"/>
        <item x="328"/>
        <item x="1026"/>
        <item x="580"/>
        <item x="666"/>
        <item x="45"/>
        <item x="1073"/>
        <item x="205"/>
        <item x="164"/>
        <item x="455"/>
        <item x="828"/>
        <item x="671"/>
        <item x="179"/>
        <item x="566"/>
        <item x="964"/>
        <item x="743"/>
        <item x="1094"/>
        <item x="755"/>
        <item x="339"/>
        <item x="997"/>
        <item x="1010"/>
        <item x="805"/>
        <item x="296"/>
        <item x="1070"/>
        <item x="858"/>
        <item x="933"/>
        <item x="723"/>
        <item x="128"/>
        <item x="855"/>
        <item x="845"/>
        <item x="131"/>
        <item x="312"/>
        <item x="347"/>
        <item x="416"/>
        <item x="639"/>
        <item x="901"/>
        <item x="268"/>
        <item x="766"/>
        <item x="965"/>
        <item x="694"/>
        <item x="332"/>
        <item x="51"/>
        <item x="86"/>
        <item x="596"/>
        <item x="220"/>
        <item x="676"/>
        <item x="1045"/>
        <item x="90"/>
        <item x="575"/>
        <item x="567"/>
        <item x="150"/>
        <item x="992"/>
        <item x="345"/>
        <item x="1079"/>
        <item x="159"/>
        <item x="712"/>
        <item x="636"/>
        <item x="18"/>
        <item x="991"/>
        <item x="188"/>
        <item x="379"/>
        <item x="597"/>
        <item x="564"/>
        <item x="87"/>
        <item x="884"/>
        <item x="625"/>
        <item x="1018"/>
        <item x="401"/>
        <item x="1085"/>
        <item x="166"/>
        <item x="730"/>
        <item x="975"/>
        <item x="892"/>
        <item x="552"/>
        <item x="626"/>
        <item x="2"/>
        <item x="937"/>
        <item x="573"/>
        <item x="374"/>
        <item x="434"/>
        <item x="957"/>
        <item x="638"/>
        <item x="186"/>
        <item x="356"/>
        <item x="386"/>
        <item x="702"/>
        <item x="297"/>
        <item x="187"/>
        <item x="392"/>
        <item x="359"/>
        <item x="452"/>
        <item x="49"/>
        <item x="449"/>
        <item x="315"/>
        <item x="400"/>
        <item x="484"/>
        <item x="117"/>
        <item x="682"/>
        <item x="745"/>
        <item x="140"/>
        <item x="437"/>
        <item x="408"/>
        <item x="422"/>
        <item x="1044"/>
        <item x="96"/>
        <item x="155"/>
        <item x="588"/>
        <item x="599"/>
        <item x="802"/>
        <item x="326"/>
        <item x="325"/>
        <item x="112"/>
        <item x="720"/>
        <item x="418"/>
        <item x="280"/>
        <item x="716"/>
        <item x="133"/>
        <item x="649"/>
        <item x="309"/>
        <item x="230"/>
        <item x="594"/>
        <item x="619"/>
        <item x="646"/>
        <item x="775"/>
        <item x="493"/>
        <item x="634"/>
        <item x="293"/>
        <item x="735"/>
        <item x="428"/>
        <item x="390"/>
        <item x="831"/>
        <item x="1002"/>
        <item x="724"/>
        <item x="544"/>
        <item x="1104"/>
        <item x="21"/>
        <item x="1083"/>
        <item x="360"/>
        <item x="923"/>
        <item x="660"/>
        <item x="850"/>
        <item x="620"/>
        <item x="1060"/>
        <item x="154"/>
        <item x="499"/>
        <item x="254"/>
        <item x="252"/>
        <item x="550"/>
        <item x="576"/>
        <item x="778"/>
        <item x="548"/>
        <item x="744"/>
        <item x="686"/>
        <item x="738"/>
        <item x="225"/>
        <item x="613"/>
        <item x="715"/>
        <item x="61"/>
        <item x="4"/>
        <item x="414"/>
        <item x="218"/>
        <item x="46"/>
        <item x="1048"/>
        <item x="103"/>
        <item x="967"/>
        <item x="771"/>
        <item x="1066"/>
        <item x="32"/>
        <item x="961"/>
        <item x="710"/>
        <item x="483"/>
        <item x="756"/>
        <item x="353"/>
        <item x="1101"/>
        <item x="170"/>
        <item x="402"/>
        <item x="873"/>
        <item x="444"/>
        <item x="334"/>
        <item x="122"/>
        <item x="942"/>
        <item x="861"/>
        <item x="968"/>
        <item x="492"/>
        <item x="505"/>
        <item x="899"/>
        <item x="460"/>
        <item x="615"/>
        <item x="727"/>
        <item x="361"/>
        <item x="330"/>
        <item x="645"/>
        <item x="665"/>
        <item x="487"/>
        <item x="895"/>
        <item x="85"/>
        <item x="463"/>
        <item x="824"/>
        <item x="761"/>
        <item x="914"/>
        <item x="426"/>
        <item x="132"/>
        <item x="219"/>
        <item x="788"/>
        <item x="903"/>
        <item x="803"/>
        <item x="785"/>
        <item x="731"/>
        <item x="368"/>
        <item x="739"/>
        <item x="279"/>
        <item x="611"/>
        <item x="808"/>
        <item x="69"/>
        <item x="500"/>
        <item x="692"/>
        <item x="362"/>
        <item x="765"/>
        <item x="415"/>
        <item x="936"/>
        <item x="199"/>
        <item x="577"/>
        <item x="152"/>
        <item x="105"/>
        <item x="783"/>
        <item x="278"/>
        <item x="786"/>
        <item x="657"/>
        <item x="889"/>
        <item x="212"/>
        <item x="966"/>
        <item x="260"/>
        <item x="995"/>
        <item x="235"/>
        <item x="793"/>
        <item x="974"/>
        <item x="856"/>
        <item x="628"/>
        <item x="247"/>
        <item x="851"/>
        <item x="601"/>
        <item x="284"/>
        <item x="750"/>
        <item x="149"/>
        <item x="263"/>
        <item x="509"/>
        <item x="610"/>
        <item x="971"/>
        <item x="1021"/>
        <item x="89"/>
        <item x="1078"/>
        <item x="978"/>
        <item x="101"/>
        <item x="80"/>
        <item x="1024"/>
        <item x="627"/>
        <item x="1013"/>
        <item x="148"/>
        <item x="673"/>
        <item x="95"/>
        <item x="308"/>
        <item x="585"/>
        <item x="757"/>
        <item x="684"/>
        <item x="1068"/>
        <item x="852"/>
        <item x="259"/>
        <item x="1087"/>
        <item x="12"/>
        <item x="1031"/>
        <item x="65"/>
        <item x="456"/>
        <item x="862"/>
        <item x="172"/>
        <item x="364"/>
        <item x="734"/>
        <item x="495"/>
        <item x="318"/>
        <item x="922"/>
        <item x="376"/>
        <item x="412"/>
        <item x="878"/>
        <item x="22"/>
        <item x="817"/>
        <item x="551"/>
        <item x="74"/>
        <item x="226"/>
        <item x="695"/>
        <item x="998"/>
        <item x="523"/>
        <item x="274"/>
        <item x="20"/>
        <item x="317"/>
        <item x="423"/>
        <item x="352"/>
        <item x="929"/>
        <item x="616"/>
        <item x="44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h="1" x="2"/>
        <item h="1" x="0"/>
        <item t="default"/>
      </items>
    </pivotField>
    <pivotField compact="0" outline="0" showAll="0"/>
    <pivotField compact="0" outline="0" showAll="0"/>
  </pivotFields>
  <rowFields count="1">
    <field x="5"/>
  </rowFields>
  <rowItems count="13">
    <i>
      <x v="251"/>
    </i>
    <i>
      <x v="551"/>
    </i>
    <i>
      <x v="248"/>
    </i>
    <i>
      <x v="242"/>
    </i>
    <i>
      <x v="789"/>
    </i>
    <i>
      <x v="265"/>
    </i>
    <i>
      <x v="118"/>
    </i>
    <i>
      <x v="799"/>
    </i>
    <i>
      <x v="557"/>
    </i>
    <i>
      <x v="754"/>
    </i>
    <i>
      <x v="737"/>
    </i>
    <i>
      <x v="415"/>
    </i>
    <i t="grand">
      <x/>
    </i>
  </rowItems>
  <colItems count="1">
    <i/>
  </colItems>
  <dataFields count="1">
    <dataField name="Count of Customer ID" fld="0" subtotal="count" baseField="5" baseItem="1078"/>
  </dataFields>
  <formats count="4">
    <format dxfId="595">
      <pivotArea outline="0" collapsedLevelsAreSubtotals="1" fieldPosition="0"/>
    </format>
    <format dxfId="594">
      <pivotArea field="3" type="button" dataOnly="0" labelOnly="1" outline="0"/>
    </format>
    <format dxfId="593">
      <pivotArea type="topRight" dataOnly="0" labelOnly="1" outline="0" fieldPosition="0"/>
    </format>
    <format dxfId="592">
      <pivotArea dataOnly="0" labelOnly="1" grandCol="1" outline="0" fieldPosition="0"/>
    </format>
  </formats>
  <chartFormats count="2">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A0925-D70E-4F30-B99E-DC69DD8BC49C}" name="PivotTable15" cacheId="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6">
  <location ref="A5:C9" firstHeaderRow="1" firstDataRow="2" firstDataCol="1"/>
  <pivotFields count="39">
    <pivotField dataField="1" compact="0" outline="0"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axis="axisRow" compact="0" outline="0" showAll="0">
      <items count="3">
        <item x="0"/>
        <item x="1"/>
        <item t="default"/>
      </items>
    </pivotField>
    <pivotField compact="0" outline="0" showAll="0">
      <items count="10">
        <item x="0"/>
        <item x="1"/>
        <item x="2"/>
        <item x="3"/>
        <item x="4"/>
        <item x="5"/>
        <item x="6"/>
        <item x="7"/>
        <item x="8"/>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h="1" x="2"/>
        <item h="1" x="0"/>
        <item t="default"/>
      </items>
    </pivotField>
    <pivotField compact="0" outline="0" showAll="0"/>
    <pivotField compact="0" outline="0" showAll="0"/>
  </pivotFields>
  <rowFields count="1">
    <field x="1"/>
  </rowFields>
  <rowItems count="3">
    <i>
      <x/>
    </i>
    <i>
      <x v="1"/>
    </i>
    <i t="grand">
      <x/>
    </i>
  </rowItems>
  <colFields count="1">
    <field x="-2"/>
  </colFields>
  <colItems count="2">
    <i>
      <x/>
    </i>
    <i i="1">
      <x v="1"/>
    </i>
  </colItems>
  <dataFields count="2">
    <dataField name="Count" fld="0" subtotal="count" baseField="1" baseItem="0"/>
    <dataField name="Percentage" fld="0" subtotal="count" showDataAs="percentOfTotal" baseField="1" baseItem="0" numFmtId="10"/>
  </dataFields>
  <formats count="6">
    <format dxfId="601">
      <pivotArea outline="0" collapsedLevelsAreSubtotals="1" fieldPosition="0"/>
    </format>
    <format dxfId="600">
      <pivotArea field="3" type="button" dataOnly="0" labelOnly="1" outline="0"/>
    </format>
    <format dxfId="599">
      <pivotArea type="topRight" dataOnly="0" labelOnly="1" outline="0" fieldPosition="0"/>
    </format>
    <format dxfId="598">
      <pivotArea dataOnly="0" labelOnly="1" grandCol="1" outline="0" fieldPosition="0"/>
    </format>
    <format dxfId="597">
      <pivotArea outline="0" fieldPosition="0">
        <references count="1">
          <reference field="4294967294" count="1">
            <x v="0"/>
          </reference>
        </references>
      </pivotArea>
    </format>
    <format dxfId="596">
      <pivotArea outline="0" fieldPosition="0">
        <references count="1">
          <reference field="4294967294" count="1">
            <x v="1"/>
          </reference>
        </references>
      </pivotArea>
    </format>
  </format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DB7809-704F-4C9E-ACE1-581544E37A6D}" name="PivotTable10" cacheId="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0">
  <location ref="H19:J23" firstHeaderRow="1" firstDataRow="2" firstDataCol="1"/>
  <pivotFields count="39">
    <pivotField dataField="1" compact="0" outline="0" showAll="0"/>
    <pivotField compact="0" outline="0" showAll="0"/>
    <pivotField compact="0" outline="0" showAll="0">
      <items count="10">
        <item x="0"/>
        <item x="1"/>
        <item x="2"/>
        <item x="3"/>
        <item x="4"/>
        <item x="5"/>
        <item x="6"/>
        <item x="7"/>
        <item x="8"/>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h="1" x="2"/>
        <item h="1" x="0"/>
        <item t="default"/>
      </items>
    </pivotField>
    <pivotField compact="0" outline="0" showAll="0"/>
    <pivotField compact="0" outline="0" showAll="0"/>
  </pivotFields>
  <rowFields count="1">
    <field x="26"/>
  </rowFields>
  <rowItems count="3">
    <i>
      <x/>
    </i>
    <i>
      <x v="1"/>
    </i>
    <i t="grand">
      <x/>
    </i>
  </rowItems>
  <colFields count="1">
    <field x="-2"/>
  </colFields>
  <colItems count="2">
    <i>
      <x/>
    </i>
    <i i="1">
      <x v="1"/>
    </i>
  </colItems>
  <dataFields count="2">
    <dataField name="Count of Customer ID" fld="0" subtotal="count" baseField="0" baseItem="0"/>
    <dataField name="Percentage" fld="0" subtotal="count" showDataAs="percentOfTotal" baseField="26" baseItem="0" numFmtId="10"/>
  </dataFields>
  <formats count="5">
    <format dxfId="606">
      <pivotArea outline="0" collapsedLevelsAreSubtotals="1" fieldPosition="0"/>
    </format>
    <format dxfId="605">
      <pivotArea field="3" type="button" dataOnly="0" labelOnly="1" outline="0"/>
    </format>
    <format dxfId="604">
      <pivotArea type="topRight" dataOnly="0" labelOnly="1" outline="0" fieldPosition="0"/>
    </format>
    <format dxfId="603">
      <pivotArea dataOnly="0" labelOnly="1" grandCol="1" outline="0" fieldPosition="0"/>
    </format>
    <format dxfId="602">
      <pivotArea outline="0" fieldPosition="0">
        <references count="1">
          <reference field="4294967294" count="1">
            <x v="1"/>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4E9CC2-3DF7-4779-BA8A-7D06C6327EB4}" name="PivotTable9" cacheId="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H15:I16" firstHeaderRow="1" firstDataRow="1" firstDataCol="1"/>
  <pivotFields count="39">
    <pivotField compact="0" outline="0" showAll="0"/>
    <pivotField compact="0" outline="0" showAll="0"/>
    <pivotField compact="0" outline="0" showAll="0">
      <items count="10">
        <item x="0"/>
        <item x="1"/>
        <item x="2"/>
        <item x="3"/>
        <item x="4"/>
        <item x="5"/>
        <item x="6"/>
        <item x="7"/>
        <item x="8"/>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h="1" x="2"/>
        <item h="1" x="0"/>
        <item t="default"/>
      </items>
    </pivotField>
    <pivotField compact="0" outline="0" showAll="0"/>
    <pivotField compact="0" outline="0" showAll="0"/>
  </pivotFields>
  <rowItems count="1">
    <i/>
  </rowItems>
  <colItems count="1">
    <i/>
  </colItems>
  <dataFields count="1">
    <dataField name="Sum of Avg Monthly GB Download" fld="17" baseField="0" baseItem="0"/>
  </dataFields>
  <formats count="4">
    <format dxfId="610">
      <pivotArea outline="0" collapsedLevelsAreSubtotals="1" fieldPosition="0"/>
    </format>
    <format dxfId="609">
      <pivotArea field="3" type="button" dataOnly="0" labelOnly="1" outline="0"/>
    </format>
    <format dxfId="608">
      <pivotArea type="topRight" dataOnly="0" labelOnly="1" outline="0" fieldPosition="0"/>
    </format>
    <format dxfId="60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01ABBF-CE88-4D08-A396-3F4E408A67A9}" name="PivotTable3" cacheId="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1">
  <location ref="A17:C26" firstHeaderRow="1" firstDataRow="2" firstDataCol="1"/>
  <pivotFields count="39">
    <pivotField dataField="1" compact="0" outline="0" showAll="0"/>
    <pivotField compact="0" outline="0" showAll="0"/>
    <pivotField axis="axisRow" compact="0" outline="0" showAll="0">
      <items count="10">
        <item x="0"/>
        <item x="1"/>
        <item x="2"/>
        <item x="3"/>
        <item x="4"/>
        <item x="5"/>
        <item x="6"/>
        <item x="7"/>
        <item x="8"/>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h="1" x="2"/>
        <item h="1" x="0"/>
        <item t="default"/>
      </items>
    </pivotField>
    <pivotField compact="0" outline="0" showAll="0"/>
    <pivotField compact="0" outline="0" showAll="0"/>
  </pivotFields>
  <rowFields count="1">
    <field x="2"/>
  </rowFields>
  <rowItems count="8">
    <i>
      <x v="1"/>
    </i>
    <i>
      <x v="2"/>
    </i>
    <i>
      <x v="3"/>
    </i>
    <i>
      <x v="4"/>
    </i>
    <i>
      <x v="5"/>
    </i>
    <i>
      <x v="6"/>
    </i>
    <i>
      <x v="7"/>
    </i>
    <i t="grand">
      <x/>
    </i>
  </rowItems>
  <colFields count="1">
    <field x="-2"/>
  </colFields>
  <colItems count="2">
    <i>
      <x/>
    </i>
    <i i="1">
      <x v="1"/>
    </i>
  </colItems>
  <dataFields count="2">
    <dataField name="Count of Customer ID" fld="0" subtotal="count" baseField="0" baseItem="0"/>
    <dataField name="Percentage" fld="0" subtotal="count" showDataAs="percentOfTotal" baseField="2" baseItem="2" numFmtId="10"/>
  </dataFields>
  <formats count="6">
    <format dxfId="616">
      <pivotArea outline="0" collapsedLevelsAreSubtotals="1" fieldPosition="0"/>
    </format>
    <format dxfId="615">
      <pivotArea field="3" type="button" dataOnly="0" labelOnly="1" outline="0"/>
    </format>
    <format dxfId="614">
      <pivotArea type="topRight" dataOnly="0" labelOnly="1" outline="0" fieldPosition="0"/>
    </format>
    <format dxfId="613">
      <pivotArea dataOnly="0" labelOnly="1" grandCol="1" outline="0" fieldPosition="0"/>
    </format>
    <format dxfId="612">
      <pivotArea outline="0" fieldPosition="0">
        <references count="1">
          <reference field="4294967294" count="1">
            <x v="0"/>
          </reference>
        </references>
      </pivotArea>
    </format>
    <format dxfId="611">
      <pivotArea outline="0" fieldPosition="0">
        <references count="1">
          <reference field="4294967294" count="1">
            <x v="1"/>
          </reference>
        </references>
      </pivotArea>
    </format>
  </format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14BE82-0306-4BB7-AD02-C985F4AD238E}" name="PivotTable8" cacheId="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
  <location ref="H11:I12" firstHeaderRow="1" firstDataRow="1" firstDataCol="1"/>
  <pivotFields count="39">
    <pivotField compact="0" outline="0" showAll="0"/>
    <pivotField compact="0" outline="0" showAll="0"/>
    <pivotField compact="0" outline="0" showAll="0">
      <items count="10">
        <item x="0"/>
        <item x="1"/>
        <item x="2"/>
        <item x="3"/>
        <item x="4"/>
        <item x="5"/>
        <item x="6"/>
        <item x="7"/>
        <item x="8"/>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4">
        <item x="1"/>
        <item h="1" x="2"/>
        <item h="1" x="0"/>
        <item t="default"/>
      </items>
    </pivotField>
    <pivotField compact="0" outline="0" showAll="0"/>
    <pivotField compact="0" outline="0" showAll="0"/>
  </pivotFields>
  <rowItems count="1">
    <i/>
  </rowItems>
  <colItems count="1">
    <i/>
  </colItems>
  <dataFields count="1">
    <dataField name="Average of Total Revenue" fld="35" subtotal="average" baseField="0" baseItem="0" numFmtId="2"/>
  </dataFields>
  <formats count="5">
    <format dxfId="621">
      <pivotArea outline="0" collapsedLevelsAreSubtotals="1" fieldPosition="0"/>
    </format>
    <format dxfId="620">
      <pivotArea field="3" type="button" dataOnly="0" labelOnly="1" outline="0"/>
    </format>
    <format dxfId="619">
      <pivotArea type="topRight" dataOnly="0" labelOnly="1" outline="0" fieldPosition="0"/>
    </format>
    <format dxfId="618">
      <pivotArea dataOnly="0" labelOnly="1" grandCol="1" outline="0" fieldPosition="0"/>
    </format>
    <format dxfId="6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D4B16F-F28E-485A-9F9D-BA0B0FC7C4DD}" name="PivotTable7" cacheId="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L12:N22" firstHeaderRow="1" firstDataRow="2" firstDataCol="1"/>
  <pivotFields count="39">
    <pivotField dataField="1" compact="0" outline="0" showAll="0"/>
    <pivotField compact="0" outline="0" showAll="0"/>
    <pivotField compact="0" outline="0" showAll="0">
      <items count="10">
        <item x="0"/>
        <item x="1"/>
        <item x="2"/>
        <item x="3"/>
        <item x="4"/>
        <item x="5"/>
        <item x="6"/>
        <item x="7"/>
        <item x="8"/>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h="1" x="2"/>
        <item h="1" x="0"/>
        <item t="default"/>
      </items>
    </pivotField>
    <pivotField compact="0" outline="0" showAll="0"/>
    <pivotField compact="0" outline="0" showAll="0"/>
  </pivotFields>
  <rowFields count="1">
    <field x="10"/>
  </rowFields>
  <rowItems count="9">
    <i>
      <x v="1"/>
    </i>
    <i>
      <x v="2"/>
    </i>
    <i>
      <x v="3"/>
    </i>
    <i>
      <x v="4"/>
    </i>
    <i>
      <x v="5"/>
    </i>
    <i>
      <x v="6"/>
    </i>
    <i>
      <x v="7"/>
    </i>
    <i>
      <x v="8"/>
    </i>
    <i t="grand">
      <x/>
    </i>
  </rowItems>
  <colFields count="1">
    <field x="-2"/>
  </colFields>
  <colItems count="2">
    <i>
      <x/>
    </i>
    <i i="1">
      <x v="1"/>
    </i>
  </colItems>
  <dataFields count="2">
    <dataField name="Count of Customer ID" fld="0" subtotal="count" baseField="0" baseItem="0"/>
    <dataField name="Percentage" fld="0" subtotal="count" showDataAs="percentOfTotal" baseField="0" baseItem="0" numFmtId="10"/>
  </dataFields>
  <formats count="6">
    <format dxfId="627">
      <pivotArea outline="0" collapsedLevelsAreSubtotals="1" fieldPosition="0"/>
    </format>
    <format dxfId="626">
      <pivotArea field="3" type="button" dataOnly="0" labelOnly="1" outline="0"/>
    </format>
    <format dxfId="625">
      <pivotArea type="topRight" dataOnly="0" labelOnly="1" outline="0" fieldPosition="0"/>
    </format>
    <format dxfId="624">
      <pivotArea dataOnly="0" labelOnly="1" grandCol="1" outline="0" fieldPosition="0"/>
    </format>
    <format dxfId="623">
      <pivotArea outline="0" fieldPosition="0">
        <references count="1">
          <reference field="4294967294" count="1">
            <x v="0"/>
          </reference>
        </references>
      </pivotArea>
    </format>
    <format dxfId="62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DECF55-4FAA-4976-9D63-1C60BE3AD41E}" name="PivotTable5" cacheId="5"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2">
  <location ref="H4:J8" firstHeaderRow="1" firstDataRow="2" firstDataCol="1"/>
  <pivotFields count="39">
    <pivotField dataField="1" compact="0" outline="0" showAll="0"/>
    <pivotField compact="0" outline="0" showAll="0"/>
    <pivotField compact="0" outline="0" showAll="0">
      <items count="10">
        <item x="0"/>
        <item x="1"/>
        <item x="2"/>
        <item x="3"/>
        <item x="4"/>
        <item x="5"/>
        <item x="6"/>
        <item x="7"/>
        <item x="8"/>
        <item t="default"/>
      </items>
    </pivotField>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1"/>
        <item h="1" x="2"/>
        <item h="1" x="0"/>
        <item t="default"/>
      </items>
    </pivotField>
    <pivotField compact="0" outline="0" showAll="0"/>
    <pivotField compact="0" outline="0" showAll="0"/>
  </pivotFields>
  <rowFields count="1">
    <field x="15"/>
  </rowFields>
  <rowItems count="3">
    <i>
      <x/>
    </i>
    <i>
      <x v="1"/>
    </i>
    <i t="grand">
      <x/>
    </i>
  </rowItems>
  <colFields count="1">
    <field x="-2"/>
  </colFields>
  <colItems count="2">
    <i>
      <x/>
    </i>
    <i i="1">
      <x v="1"/>
    </i>
  </colItems>
  <dataFields count="2">
    <dataField name="Count of Customer ID" fld="0" subtotal="count" baseField="0" baseItem="0"/>
    <dataField name="Percentage" fld="0" subtotal="count" showDataAs="percentOfTotal" baseField="0" baseItem="0" numFmtId="10"/>
  </dataFields>
  <formats count="6">
    <format dxfId="633">
      <pivotArea outline="0" collapsedLevelsAreSubtotals="1" fieldPosition="0"/>
    </format>
    <format dxfId="632">
      <pivotArea field="3" type="button" dataOnly="0" labelOnly="1" outline="0"/>
    </format>
    <format dxfId="631">
      <pivotArea type="topRight" dataOnly="0" labelOnly="1" outline="0" fieldPosition="0"/>
    </format>
    <format dxfId="630">
      <pivotArea dataOnly="0" labelOnly="1" grandCol="1" outline="0" fieldPosition="0"/>
    </format>
    <format dxfId="629">
      <pivotArea outline="0" fieldPosition="0">
        <references count="1">
          <reference field="4294967294" count="1">
            <x v="0"/>
          </reference>
        </references>
      </pivotArea>
    </format>
    <format dxfId="628">
      <pivotArea outline="0" fieldPosition="0">
        <references count="1">
          <reference field="4294967294" count="1">
            <x v="1"/>
          </reference>
        </references>
      </pivotArea>
    </format>
  </formats>
  <chartFormats count="21">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pivotArea type="data" outline="0" fieldPosition="0">
        <references count="2">
          <reference field="4294967294" count="1" selected="0">
            <x v="0"/>
          </reference>
          <reference field="15" count="1" selected="0">
            <x v="0"/>
          </reference>
        </references>
      </pivotArea>
    </chartFormat>
    <chartFormat chart="29" format="3" series="1">
      <pivotArea type="data" outline="0" fieldPosition="0">
        <references count="1">
          <reference field="4294967294" count="1" selected="0">
            <x v="0"/>
          </reference>
        </references>
      </pivotArea>
    </chartFormat>
    <chartFormat chart="29" format="4">
      <pivotArea type="data" outline="0" fieldPosition="0">
        <references count="2">
          <reference field="4294967294" count="1" selected="0">
            <x v="0"/>
          </reference>
          <reference field="15" count="1" selected="0">
            <x v="0"/>
          </reference>
        </references>
      </pivotArea>
    </chartFormat>
    <chartFormat chart="29" format="5">
      <pivotArea type="data" outline="0" fieldPosition="0">
        <references count="2">
          <reference field="4294967294" count="1" selected="0">
            <x v="0"/>
          </reference>
          <reference field="15" count="1" selected="0">
            <x v="1"/>
          </reference>
        </references>
      </pivotArea>
    </chartFormat>
    <chartFormat chart="29" format="6" series="1">
      <pivotArea type="data" outline="0" fieldPosition="0">
        <references count="1">
          <reference field="4294967294" count="1" selected="0">
            <x v="1"/>
          </reference>
        </references>
      </pivotArea>
    </chartFormat>
    <chartFormat chart="29" format="7">
      <pivotArea type="data" outline="0" fieldPosition="0">
        <references count="2">
          <reference field="4294967294" count="1" selected="0">
            <x v="1"/>
          </reference>
          <reference field="15" count="1" selected="0">
            <x v="0"/>
          </reference>
        </references>
      </pivotArea>
    </chartFormat>
    <chartFormat chart="29" format="8">
      <pivotArea type="data" outline="0" fieldPosition="0">
        <references count="2">
          <reference field="4294967294" count="1" selected="0">
            <x v="1"/>
          </reference>
          <reference field="15" count="1" selected="0">
            <x v="1"/>
          </reference>
        </references>
      </pivotArea>
    </chartFormat>
    <chartFormat chart="38" format="4"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D5523653-C87B-4B73-8A55-C21FED950BA9}" sourceName="Customer Status">
  <pivotTables>
    <pivotTable tabId="3" name="PivotTable15"/>
    <pivotTable tabId="3" name="PivotTable3"/>
    <pivotTable tabId="3" name="PivotTable4"/>
    <pivotTable tabId="3" name="PivotTable5"/>
    <pivotTable tabId="3" name="PivotTable8"/>
    <pivotTable tabId="3" name="PivotTable9"/>
    <pivotTable tabId="3" name="PivotTable7"/>
    <pivotTable tabId="3" name="PivotTable2"/>
    <pivotTable tabId="3" name="PivotTable10"/>
  </pivotTables>
  <data>
    <tabular pivotCacheId="1488792911">
      <items count="3">
        <i x="1" s="1"/>
        <i x="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98CECFD8-47CE-43A1-8F61-8D21F00D3E37}" sourceName="Status">
  <extLst>
    <x:ext xmlns:x15="http://schemas.microsoft.com/office/spreadsheetml/2010/11/main" uri="{2F2917AC-EB37-4324-AD4E-5DD8C200BD13}">
      <x15:tableSlicerCache tableId="2"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BBE1F778-B725-42BE-B517-3D0F075F5B96}" cache="Slicer_Customer_Status" caption="Customer Status" columnCount="3"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E0D1CFDB-2B00-4246-8FD4-837D2568E0BC}" cache="Slicer_Status" caption="Status" columnCount="3" style="SlicerStyleLigh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1" xr10:uid="{951F29E5-84A8-4C82-9554-B91E9B37E068}" cache="Slicer_Customer_Status" caption="Customer Status" columnCount="3" style="SlicerStyleLight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B0A5A2EF-102E-49BC-A140-5FDCC1BAD2E4}" cache="Slicer_Status" caption="Status"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EFAAE5-CE9E-4947-8DCD-95374F8AC67F}" name="Table13" displayName="Table13" ref="H27:K34" totalsRowShown="0">
  <autoFilter ref="H27:K34" xr:uid="{8FEFAAE5-CE9E-4947-8DCD-95374F8AC67F}">
    <filterColumn colId="0">
      <filters>
        <filter val="Total"/>
      </filters>
    </filterColumn>
  </autoFilter>
  <tableColumns count="4">
    <tableColumn id="4" xr3:uid="{6C8BF630-6F41-4977-8B66-653FA7F063AA}" name="Status"/>
    <tableColumn id="1" xr3:uid="{E331CE1D-A56A-4DED-8DFA-56A9033B936B}" name="Streaming"/>
    <tableColumn id="2" xr3:uid="{4B9AFF1A-695E-4A00-B548-AD1752DBBCDA}" name="No"/>
    <tableColumn id="3" xr3:uid="{C5FD8168-F8EA-45B0-8B14-4E6EFD1F3242}" name="Y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A7D101-0370-4DDB-B339-52F44317C792}" name="Table1" displayName="Table1" ref="A1:B42" totalsRowShown="0" headerRowDxfId="591" dataDxfId="590">
  <autoFilter ref="A1:B42" xr:uid="{A6A7D101-0370-4DDB-B339-52F44317C792}"/>
  <tableColumns count="2">
    <tableColumn id="1" xr3:uid="{F976AD82-4A7B-4EDC-B3DB-28FE3AAFCE33}" name="Column1" dataDxfId="589"/>
    <tableColumn id="2" xr3:uid="{4909BC62-1B3E-4C30-B93A-E0AAE8534BE4}" name="Column2" dataDxfId="588"/>
  </tableColumns>
  <tableStyleInfo name="TableStyleLight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4.xml"/><Relationship Id="rId2" Type="http://schemas.microsoft.com/office/2007/relationships/slicer" Target="../slicers/slicer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C420F-522C-4267-9705-FCC518EC9C84}">
  <dimension ref="A1:N7055"/>
  <sheetViews>
    <sheetView workbookViewId="0">
      <pane ySplit="1" topLeftCell="A2" activePane="bottomLeft" state="frozen"/>
      <selection pane="bottomLeft" activeCell="B23" sqref="B23"/>
    </sheetView>
  </sheetViews>
  <sheetFormatPr defaultRowHeight="14.4" x14ac:dyDescent="0.3"/>
  <cols>
    <col min="1" max="1" width="10.77734375" bestFit="1" customWidth="1"/>
    <col min="2" max="2" width="12.88671875" style="6" bestFit="1" customWidth="1"/>
    <col min="3" max="3" width="19.33203125" style="6" bestFit="1" customWidth="1"/>
    <col min="4" max="4" width="10.77734375" style="6" bestFit="1" customWidth="1"/>
    <col min="5" max="5" width="19.33203125" style="6" bestFit="1" customWidth="1"/>
    <col min="6" max="6" width="5.21875" bestFit="1" customWidth="1"/>
    <col min="7" max="7" width="8.21875" bestFit="1" customWidth="1"/>
    <col min="8" max="8" width="15.88671875" bestFit="1" customWidth="1"/>
    <col min="9" max="9" width="19.33203125" bestFit="1" customWidth="1"/>
    <col min="10" max="10" width="10.44140625" bestFit="1" customWidth="1"/>
    <col min="11" max="11" width="20.21875" bestFit="1" customWidth="1"/>
    <col min="12" max="12" width="18.21875" bestFit="1" customWidth="1"/>
    <col min="13" max="13" width="19.33203125" bestFit="1" customWidth="1"/>
    <col min="14" max="14" width="10.44140625" bestFit="1" customWidth="1"/>
    <col min="15" max="17" width="24.21875" bestFit="1" customWidth="1"/>
    <col min="18" max="18" width="29" bestFit="1" customWidth="1"/>
    <col min="19" max="19" width="27.88671875" bestFit="1" customWidth="1"/>
    <col min="20" max="20" width="25" bestFit="1" customWidth="1"/>
    <col min="21" max="22" width="8.44140625" bestFit="1" customWidth="1"/>
    <col min="23" max="23" width="9" bestFit="1" customWidth="1"/>
    <col min="24" max="25" width="11.6640625" bestFit="1" customWidth="1"/>
    <col min="26" max="26" width="10.77734375" bestFit="1" customWidth="1"/>
  </cols>
  <sheetData>
    <row r="1" spans="1:14" x14ac:dyDescent="0.3">
      <c r="B1"/>
      <c r="C1"/>
    </row>
    <row r="4" spans="1:14" x14ac:dyDescent="0.3">
      <c r="B4"/>
      <c r="D4"/>
      <c r="E4" s="9" t="s">
        <v>8281</v>
      </c>
      <c r="F4" s="6"/>
      <c r="I4" s="9" t="s">
        <v>8292</v>
      </c>
      <c r="J4" s="6"/>
      <c r="L4" t="s">
        <v>8281</v>
      </c>
    </row>
    <row r="5" spans="1:14" x14ac:dyDescent="0.3">
      <c r="B5" s="9" t="s">
        <v>8292</v>
      </c>
      <c r="D5"/>
      <c r="E5" s="9" t="s">
        <v>5</v>
      </c>
      <c r="F5" s="6" t="s">
        <v>8282</v>
      </c>
      <c r="H5" s="9" t="s">
        <v>15</v>
      </c>
      <c r="I5" t="s">
        <v>8281</v>
      </c>
      <c r="J5" t="s">
        <v>8293</v>
      </c>
      <c r="L5" s="24" t="s">
        <v>29</v>
      </c>
      <c r="M5" s="24" t="s">
        <v>8282</v>
      </c>
    </row>
    <row r="6" spans="1:14" x14ac:dyDescent="0.3">
      <c r="A6" s="9" t="s">
        <v>1</v>
      </c>
      <c r="B6" t="s">
        <v>8283</v>
      </c>
      <c r="C6" t="s">
        <v>8293</v>
      </c>
      <c r="D6"/>
      <c r="E6" t="s">
        <v>152</v>
      </c>
      <c r="F6" s="23">
        <v>185</v>
      </c>
      <c r="H6" t="s">
        <v>44</v>
      </c>
      <c r="I6" s="23">
        <v>113</v>
      </c>
      <c r="J6" s="11">
        <v>6.0460139111824504E-2</v>
      </c>
      <c r="L6" t="s">
        <v>57</v>
      </c>
      <c r="M6" s="22">
        <v>0.7110754414125201</v>
      </c>
    </row>
    <row r="7" spans="1:14" x14ac:dyDescent="0.3">
      <c r="A7" t="s">
        <v>40</v>
      </c>
      <c r="B7" s="23">
        <v>939</v>
      </c>
      <c r="C7" s="11">
        <v>0.5024077046548957</v>
      </c>
      <c r="D7"/>
      <c r="E7" t="s">
        <v>136</v>
      </c>
      <c r="F7" s="23">
        <v>78</v>
      </c>
      <c r="H7" t="s">
        <v>41</v>
      </c>
      <c r="I7" s="23">
        <v>1756</v>
      </c>
      <c r="J7" s="11">
        <v>0.93953986088817554</v>
      </c>
      <c r="L7" t="s">
        <v>47</v>
      </c>
      <c r="M7" s="22">
        <v>0.21294810058855002</v>
      </c>
    </row>
    <row r="8" spans="1:14" x14ac:dyDescent="0.3">
      <c r="A8" t="s">
        <v>50</v>
      </c>
      <c r="B8" s="23">
        <v>930</v>
      </c>
      <c r="C8" s="11">
        <v>0.49759229534510435</v>
      </c>
      <c r="D8"/>
      <c r="E8" t="s">
        <v>392</v>
      </c>
      <c r="F8" s="23">
        <v>31</v>
      </c>
      <c r="H8" t="s">
        <v>8280</v>
      </c>
      <c r="I8" s="23">
        <v>1869</v>
      </c>
      <c r="J8" s="11">
        <v>1</v>
      </c>
      <c r="L8" t="s">
        <v>184</v>
      </c>
      <c r="M8" s="22">
        <v>7.5976457998929908E-2</v>
      </c>
    </row>
    <row r="9" spans="1:14" x14ac:dyDescent="0.3">
      <c r="A9" t="s">
        <v>8280</v>
      </c>
      <c r="B9" s="23">
        <v>1869</v>
      </c>
      <c r="C9" s="11">
        <v>1</v>
      </c>
      <c r="D9"/>
      <c r="E9" t="s">
        <v>158</v>
      </c>
      <c r="F9" s="23">
        <v>29</v>
      </c>
      <c r="L9" s="24"/>
      <c r="M9" s="25"/>
    </row>
    <row r="10" spans="1:14" x14ac:dyDescent="0.3">
      <c r="B10"/>
      <c r="D10"/>
      <c r="E10" t="s">
        <v>246</v>
      </c>
      <c r="F10" s="23">
        <v>26</v>
      </c>
    </row>
    <row r="11" spans="1:14" x14ac:dyDescent="0.3">
      <c r="A11" s="13" t="s">
        <v>36</v>
      </c>
      <c r="B11" s="14" t="s">
        <v>8283</v>
      </c>
      <c r="C11" s="15" t="s">
        <v>8293</v>
      </c>
      <c r="D11"/>
      <c r="E11" t="s">
        <v>323</v>
      </c>
      <c r="F11" s="23">
        <v>26</v>
      </c>
      <c r="H11" s="9" t="s">
        <v>8302</v>
      </c>
      <c r="I11" s="6" t="s">
        <v>8282</v>
      </c>
    </row>
    <row r="12" spans="1:14" x14ac:dyDescent="0.3">
      <c r="A12" s="16" t="s">
        <v>58</v>
      </c>
      <c r="B12">
        <v>1869</v>
      </c>
      <c r="C12" s="17">
        <v>0.26536987079369589</v>
      </c>
      <c r="D12"/>
      <c r="E12" t="s">
        <v>244</v>
      </c>
      <c r="F12" s="23">
        <v>22</v>
      </c>
      <c r="H12" t="s">
        <v>8282</v>
      </c>
      <c r="I12" s="12">
        <v>1971.3535687533426</v>
      </c>
      <c r="M12" s="9" t="s">
        <v>8292</v>
      </c>
      <c r="N12" s="6"/>
    </row>
    <row r="13" spans="1:14" x14ac:dyDescent="0.3">
      <c r="A13" s="16" t="s">
        <v>99</v>
      </c>
      <c r="B13">
        <v>454</v>
      </c>
      <c r="C13" s="17">
        <v>6.4461167116285675E-2</v>
      </c>
      <c r="D13"/>
      <c r="E13" t="s">
        <v>317</v>
      </c>
      <c r="F13" s="23">
        <v>16</v>
      </c>
      <c r="L13" s="9" t="s">
        <v>10</v>
      </c>
      <c r="M13" t="s">
        <v>8281</v>
      </c>
      <c r="N13" t="s">
        <v>8293</v>
      </c>
    </row>
    <row r="14" spans="1:14" x14ac:dyDescent="0.3">
      <c r="A14" s="16" t="s">
        <v>48</v>
      </c>
      <c r="B14">
        <v>4720</v>
      </c>
      <c r="C14" s="17">
        <v>0.67016896209001842</v>
      </c>
      <c r="D14"/>
      <c r="E14" t="s">
        <v>442</v>
      </c>
      <c r="F14" s="23">
        <v>15</v>
      </c>
      <c r="L14" t="s">
        <v>8294</v>
      </c>
      <c r="M14" s="23">
        <v>968</v>
      </c>
      <c r="N14" s="11">
        <v>0.51792402354200107</v>
      </c>
    </row>
    <row r="15" spans="1:14" x14ac:dyDescent="0.3">
      <c r="A15" s="18"/>
      <c r="B15" s="19"/>
      <c r="C15" s="20"/>
      <c r="D15"/>
      <c r="E15" t="s">
        <v>212</v>
      </c>
      <c r="F15" s="23">
        <v>13</v>
      </c>
      <c r="H15" s="9" t="s">
        <v>8284</v>
      </c>
      <c r="I15" s="6" t="s">
        <v>8282</v>
      </c>
      <c r="L15" t="s">
        <v>8295</v>
      </c>
      <c r="M15" s="23">
        <v>283</v>
      </c>
      <c r="N15" s="11">
        <v>0.15141787051899411</v>
      </c>
    </row>
    <row r="16" spans="1:14" x14ac:dyDescent="0.3">
      <c r="B16"/>
      <c r="C16"/>
      <c r="D16"/>
      <c r="E16" t="s">
        <v>51</v>
      </c>
      <c r="F16" s="23">
        <v>13</v>
      </c>
      <c r="H16" t="s">
        <v>8282</v>
      </c>
      <c r="I16" s="23">
        <v>41446</v>
      </c>
      <c r="L16" t="s">
        <v>8296</v>
      </c>
      <c r="M16" s="23">
        <v>174</v>
      </c>
      <c r="N16" s="11">
        <v>9.3097913322632425E-2</v>
      </c>
    </row>
    <row r="17" spans="1:14" x14ac:dyDescent="0.3">
      <c r="B17" s="9" t="s">
        <v>8292</v>
      </c>
      <c r="D17"/>
      <c r="E17" t="s">
        <v>353</v>
      </c>
      <c r="F17" s="23">
        <v>13</v>
      </c>
      <c r="L17" t="s">
        <v>8297</v>
      </c>
      <c r="M17" s="23">
        <v>141</v>
      </c>
      <c r="N17" s="11">
        <v>7.5441412520064199E-2</v>
      </c>
    </row>
    <row r="18" spans="1:14" x14ac:dyDescent="0.3">
      <c r="A18" s="9" t="s">
        <v>2</v>
      </c>
      <c r="B18" t="s">
        <v>8281</v>
      </c>
      <c r="C18" t="s">
        <v>8293</v>
      </c>
      <c r="D18"/>
      <c r="E18" t="s">
        <v>8280</v>
      </c>
      <c r="F18" s="23">
        <v>467</v>
      </c>
      <c r="L18" t="s">
        <v>8298</v>
      </c>
      <c r="M18" s="23">
        <v>115</v>
      </c>
      <c r="N18" s="11">
        <v>6.1530230069555915E-2</v>
      </c>
    </row>
    <row r="19" spans="1:14" x14ac:dyDescent="0.3">
      <c r="A19" t="s">
        <v>8285</v>
      </c>
      <c r="B19" s="23">
        <v>280</v>
      </c>
      <c r="C19" s="11">
        <v>0.14981273408239701</v>
      </c>
      <c r="D19"/>
      <c r="E19"/>
      <c r="I19" s="9" t="s">
        <v>8292</v>
      </c>
      <c r="J19" s="6"/>
      <c r="L19" t="s">
        <v>8299</v>
      </c>
      <c r="M19" s="23">
        <v>95</v>
      </c>
      <c r="N19" s="11">
        <v>5.0829320492241842E-2</v>
      </c>
    </row>
    <row r="20" spans="1:14" x14ac:dyDescent="0.3">
      <c r="A20" t="s">
        <v>8286</v>
      </c>
      <c r="B20" s="23">
        <v>294</v>
      </c>
      <c r="C20" s="11">
        <v>0.15730337078651685</v>
      </c>
      <c r="D20"/>
      <c r="E20"/>
      <c r="H20" s="9" t="s">
        <v>26</v>
      </c>
      <c r="I20" t="s">
        <v>8281</v>
      </c>
      <c r="J20" t="s">
        <v>8293</v>
      </c>
      <c r="L20" t="s">
        <v>8300</v>
      </c>
      <c r="M20" s="23">
        <v>81</v>
      </c>
      <c r="N20" s="11">
        <v>4.3338683788121987E-2</v>
      </c>
    </row>
    <row r="21" spans="1:14" x14ac:dyDescent="0.3">
      <c r="A21" t="s">
        <v>8287</v>
      </c>
      <c r="B21" s="23">
        <v>327</v>
      </c>
      <c r="C21" s="11">
        <v>0.17495987158908508</v>
      </c>
      <c r="D21"/>
      <c r="E21"/>
      <c r="H21" t="s">
        <v>44</v>
      </c>
      <c r="I21" s="23">
        <v>254</v>
      </c>
      <c r="J21" s="11">
        <v>0.14464692482915717</v>
      </c>
      <c r="L21" t="s">
        <v>8301</v>
      </c>
      <c r="M21" s="23">
        <v>12</v>
      </c>
      <c r="N21" s="11">
        <v>6.420545746388443E-3</v>
      </c>
    </row>
    <row r="22" spans="1:14" x14ac:dyDescent="0.3">
      <c r="A22" t="s">
        <v>8288</v>
      </c>
      <c r="B22" s="23">
        <v>314</v>
      </c>
      <c r="C22" s="11">
        <v>0.16800428036383092</v>
      </c>
      <c r="D22"/>
      <c r="E22"/>
      <c r="H22" t="s">
        <v>41</v>
      </c>
      <c r="I22" s="23">
        <v>1502</v>
      </c>
      <c r="J22" s="11">
        <v>0.8553530751708428</v>
      </c>
      <c r="L22" t="s">
        <v>8280</v>
      </c>
      <c r="M22" s="23">
        <v>1869</v>
      </c>
      <c r="N22" s="11">
        <v>1</v>
      </c>
    </row>
    <row r="23" spans="1:14" x14ac:dyDescent="0.3">
      <c r="A23" t="s">
        <v>8289</v>
      </c>
      <c r="B23" s="23">
        <v>298</v>
      </c>
      <c r="C23" s="11">
        <v>0.15944355270197966</v>
      </c>
      <c r="D23"/>
      <c r="E23"/>
      <c r="H23" t="s">
        <v>8280</v>
      </c>
      <c r="I23" s="23">
        <v>1756</v>
      </c>
      <c r="J23" s="11">
        <v>1</v>
      </c>
    </row>
    <row r="24" spans="1:14" x14ac:dyDescent="0.3">
      <c r="A24" t="s">
        <v>8290</v>
      </c>
      <c r="B24" s="23">
        <v>300</v>
      </c>
      <c r="C24" s="11">
        <v>0.16051364365971107</v>
      </c>
      <c r="D24"/>
      <c r="E24"/>
    </row>
    <row r="25" spans="1:14" x14ac:dyDescent="0.3">
      <c r="A25" t="s">
        <v>8291</v>
      </c>
      <c r="B25" s="23">
        <v>56</v>
      </c>
      <c r="C25" s="11">
        <v>2.9962546816479401E-2</v>
      </c>
      <c r="D25"/>
      <c r="E25"/>
    </row>
    <row r="26" spans="1:14" x14ac:dyDescent="0.3">
      <c r="A26" t="s">
        <v>8280</v>
      </c>
      <c r="B26" s="23">
        <v>1869</v>
      </c>
      <c r="C26" s="11">
        <v>1</v>
      </c>
      <c r="D26"/>
      <c r="E26"/>
    </row>
    <row r="27" spans="1:14" x14ac:dyDescent="0.3">
      <c r="B27"/>
      <c r="D27"/>
      <c r="E27"/>
      <c r="H27" t="s">
        <v>8304</v>
      </c>
      <c r="I27" t="s">
        <v>25</v>
      </c>
      <c r="J27" t="s">
        <v>44</v>
      </c>
      <c r="K27" t="s">
        <v>41</v>
      </c>
    </row>
    <row r="28" spans="1:14" hidden="1" x14ac:dyDescent="0.3">
      <c r="B28"/>
      <c r="D28"/>
      <c r="E28"/>
      <c r="H28" t="s">
        <v>99</v>
      </c>
      <c r="I28" t="s">
        <v>22</v>
      </c>
      <c r="J28">
        <v>53</v>
      </c>
      <c r="K28">
        <v>97</v>
      </c>
    </row>
    <row r="29" spans="1:14" hidden="1" x14ac:dyDescent="0.3">
      <c r="B29"/>
      <c r="D29"/>
      <c r="E29"/>
      <c r="H29" t="s">
        <v>99</v>
      </c>
      <c r="I29" t="s">
        <v>23</v>
      </c>
      <c r="J29">
        <v>30</v>
      </c>
      <c r="K29">
        <v>120</v>
      </c>
    </row>
    <row r="30" spans="1:14" hidden="1" x14ac:dyDescent="0.3">
      <c r="B30" s="9" t="s">
        <v>8303</v>
      </c>
      <c r="C30" t="s">
        <v>8281</v>
      </c>
      <c r="D30"/>
      <c r="E30"/>
      <c r="H30" t="s">
        <v>99</v>
      </c>
      <c r="I30" t="s">
        <v>24</v>
      </c>
      <c r="J30">
        <v>27</v>
      </c>
      <c r="K30">
        <v>123</v>
      </c>
    </row>
    <row r="31" spans="1:14" hidden="1" x14ac:dyDescent="0.3">
      <c r="B31" s="21" t="s">
        <v>122</v>
      </c>
      <c r="C31" s="22">
        <v>0.16800428036383092</v>
      </c>
      <c r="D31"/>
      <c r="E31"/>
      <c r="H31" t="s">
        <v>58</v>
      </c>
      <c r="I31" t="s">
        <v>22</v>
      </c>
      <c r="J31">
        <v>502</v>
      </c>
      <c r="K31">
        <v>1858</v>
      </c>
    </row>
    <row r="32" spans="1:14" hidden="1" x14ac:dyDescent="0.3">
      <c r="B32" s="21" t="s">
        <v>59</v>
      </c>
      <c r="C32" s="22">
        <v>0.44997324772605674</v>
      </c>
      <c r="D32"/>
      <c r="E32"/>
      <c r="H32" t="s">
        <v>58</v>
      </c>
      <c r="I32" t="s">
        <v>23</v>
      </c>
      <c r="J32">
        <v>330</v>
      </c>
      <c r="K32">
        <v>2030</v>
      </c>
    </row>
    <row r="33" spans="2:11" hidden="1" x14ac:dyDescent="0.3">
      <c r="B33" s="21" t="s">
        <v>64</v>
      </c>
      <c r="C33" s="22">
        <v>0.17174959871589085</v>
      </c>
      <c r="D33"/>
      <c r="E33"/>
      <c r="H33" t="s">
        <v>58</v>
      </c>
      <c r="I33" t="s">
        <v>24</v>
      </c>
      <c r="J33">
        <v>518</v>
      </c>
      <c r="K33">
        <v>1842</v>
      </c>
    </row>
    <row r="34" spans="2:11" x14ac:dyDescent="0.3">
      <c r="B34" s="21" t="s">
        <v>110</v>
      </c>
      <c r="C34" s="22">
        <v>9.7378277153558054E-2</v>
      </c>
      <c r="D34"/>
      <c r="E34"/>
      <c r="H34" t="s">
        <v>8282</v>
      </c>
      <c r="I34" t="s">
        <v>8282</v>
      </c>
      <c r="J34">
        <f>SUBTOTAL(109,J28:J33)</f>
        <v>0</v>
      </c>
      <c r="K34">
        <f>SUBTOTAL(109,K28:K33)</f>
        <v>0</v>
      </c>
    </row>
    <row r="35" spans="2:11" x14ac:dyDescent="0.3">
      <c r="B35" s="21" t="s">
        <v>118</v>
      </c>
      <c r="C35" s="22">
        <v>0.11289459604066346</v>
      </c>
      <c r="D35"/>
      <c r="E35"/>
    </row>
    <row r="36" spans="2:11" x14ac:dyDescent="0.3">
      <c r="B36" s="21" t="s">
        <v>8280</v>
      </c>
      <c r="C36" s="22">
        <v>1</v>
      </c>
      <c r="D36"/>
      <c r="E36"/>
    </row>
    <row r="37" spans="2:11" x14ac:dyDescent="0.3">
      <c r="B37"/>
      <c r="C37"/>
      <c r="D37"/>
      <c r="E37"/>
    </row>
    <row r="38" spans="2:11" x14ac:dyDescent="0.3">
      <c r="B38"/>
      <c r="D38"/>
      <c r="E38"/>
    </row>
    <row r="39" spans="2:11" x14ac:dyDescent="0.3">
      <c r="B39"/>
      <c r="D39"/>
      <c r="E39"/>
    </row>
    <row r="40" spans="2:11" x14ac:dyDescent="0.3">
      <c r="B40"/>
      <c r="D40"/>
      <c r="E40"/>
    </row>
    <row r="41" spans="2:11" x14ac:dyDescent="0.3">
      <c r="B41"/>
      <c r="D41"/>
      <c r="E41"/>
    </row>
    <row r="42" spans="2:11" x14ac:dyDescent="0.3">
      <c r="B42"/>
      <c r="D42"/>
      <c r="E42"/>
    </row>
    <row r="43" spans="2:11" x14ac:dyDescent="0.3">
      <c r="B43"/>
      <c r="D43"/>
      <c r="E43"/>
    </row>
    <row r="44" spans="2:11" x14ac:dyDescent="0.3">
      <c r="B44"/>
      <c r="D44"/>
      <c r="E44"/>
    </row>
    <row r="45" spans="2:11" x14ac:dyDescent="0.3">
      <c r="B45"/>
      <c r="D45"/>
      <c r="E45"/>
    </row>
    <row r="46" spans="2:11" x14ac:dyDescent="0.3">
      <c r="B46"/>
      <c r="D46"/>
      <c r="E46"/>
    </row>
    <row r="47" spans="2:11" x14ac:dyDescent="0.3">
      <c r="B47"/>
      <c r="D47"/>
      <c r="E47"/>
    </row>
    <row r="48" spans="2:11" x14ac:dyDescent="0.3">
      <c r="B48"/>
      <c r="D48"/>
      <c r="E48"/>
    </row>
    <row r="49" spans="2:5" x14ac:dyDescent="0.3">
      <c r="B49"/>
      <c r="D49"/>
      <c r="E49"/>
    </row>
    <row r="50" spans="2:5" x14ac:dyDescent="0.3">
      <c r="B50"/>
      <c r="D50"/>
      <c r="E50"/>
    </row>
    <row r="51" spans="2:5" x14ac:dyDescent="0.3">
      <c r="B51"/>
      <c r="D51"/>
      <c r="E51"/>
    </row>
    <row r="52" spans="2:5" x14ac:dyDescent="0.3">
      <c r="B52"/>
      <c r="D52"/>
      <c r="E52"/>
    </row>
    <row r="53" spans="2:5" x14ac:dyDescent="0.3">
      <c r="B53"/>
      <c r="D53"/>
      <c r="E53"/>
    </row>
    <row r="54" spans="2:5" x14ac:dyDescent="0.3">
      <c r="B54"/>
      <c r="D54"/>
      <c r="E54"/>
    </row>
    <row r="55" spans="2:5" x14ac:dyDescent="0.3">
      <c r="B55"/>
      <c r="D55"/>
      <c r="E55"/>
    </row>
    <row r="56" spans="2:5" x14ac:dyDescent="0.3">
      <c r="B56"/>
      <c r="D56"/>
      <c r="E56"/>
    </row>
    <row r="57" spans="2:5" x14ac:dyDescent="0.3">
      <c r="B57"/>
      <c r="D57"/>
      <c r="E57"/>
    </row>
    <row r="58" spans="2:5" x14ac:dyDescent="0.3">
      <c r="B58"/>
      <c r="D58"/>
      <c r="E58"/>
    </row>
    <row r="59" spans="2:5" x14ac:dyDescent="0.3">
      <c r="B59"/>
      <c r="D59"/>
      <c r="E59"/>
    </row>
    <row r="60" spans="2:5" x14ac:dyDescent="0.3">
      <c r="B60"/>
      <c r="D60"/>
      <c r="E60"/>
    </row>
    <row r="61" spans="2:5" x14ac:dyDescent="0.3">
      <c r="B61"/>
      <c r="D61"/>
      <c r="E61"/>
    </row>
    <row r="62" spans="2:5" x14ac:dyDescent="0.3">
      <c r="B62"/>
      <c r="D62"/>
      <c r="E62"/>
    </row>
    <row r="63" spans="2:5" x14ac:dyDescent="0.3">
      <c r="B63"/>
      <c r="D63"/>
      <c r="E63"/>
    </row>
    <row r="64" spans="2:5" x14ac:dyDescent="0.3">
      <c r="B64"/>
      <c r="D64"/>
      <c r="E64"/>
    </row>
    <row r="65" spans="2:5" x14ac:dyDescent="0.3">
      <c r="B65"/>
      <c r="D65"/>
      <c r="E65"/>
    </row>
    <row r="66" spans="2:5" x14ac:dyDescent="0.3">
      <c r="B66"/>
      <c r="D66"/>
      <c r="E66"/>
    </row>
    <row r="67" spans="2:5" x14ac:dyDescent="0.3">
      <c r="B67"/>
      <c r="D67"/>
      <c r="E67"/>
    </row>
    <row r="68" spans="2:5" x14ac:dyDescent="0.3">
      <c r="B68"/>
      <c r="D68"/>
      <c r="E68"/>
    </row>
    <row r="69" spans="2:5" x14ac:dyDescent="0.3">
      <c r="B69"/>
      <c r="D69"/>
      <c r="E69"/>
    </row>
    <row r="70" spans="2:5" x14ac:dyDescent="0.3">
      <c r="B70"/>
      <c r="D70"/>
      <c r="E70"/>
    </row>
    <row r="71" spans="2:5" x14ac:dyDescent="0.3">
      <c r="B71"/>
      <c r="D71"/>
      <c r="E71"/>
    </row>
    <row r="72" spans="2:5" x14ac:dyDescent="0.3">
      <c r="B72"/>
      <c r="D72"/>
      <c r="E72"/>
    </row>
    <row r="73" spans="2:5" x14ac:dyDescent="0.3">
      <c r="B73"/>
      <c r="D73"/>
      <c r="E73"/>
    </row>
    <row r="74" spans="2:5" x14ac:dyDescent="0.3">
      <c r="B74"/>
      <c r="D74"/>
      <c r="E74"/>
    </row>
    <row r="75" spans="2:5" x14ac:dyDescent="0.3">
      <c r="B75"/>
      <c r="D75"/>
      <c r="E75"/>
    </row>
    <row r="76" spans="2:5" x14ac:dyDescent="0.3">
      <c r="B76"/>
      <c r="D76"/>
      <c r="E76"/>
    </row>
    <row r="77" spans="2:5" x14ac:dyDescent="0.3">
      <c r="B77"/>
      <c r="D77"/>
      <c r="E77"/>
    </row>
    <row r="78" spans="2:5" x14ac:dyDescent="0.3">
      <c r="B78"/>
      <c r="D78"/>
      <c r="E78"/>
    </row>
    <row r="79" spans="2:5" x14ac:dyDescent="0.3">
      <c r="B79"/>
      <c r="D79"/>
      <c r="E79"/>
    </row>
    <row r="80" spans="2:5" x14ac:dyDescent="0.3">
      <c r="B80"/>
      <c r="D80"/>
      <c r="E80"/>
    </row>
    <row r="81" spans="2:5" x14ac:dyDescent="0.3">
      <c r="B81"/>
      <c r="C81" s="10"/>
      <c r="D81"/>
      <c r="E81"/>
    </row>
    <row r="82" spans="2:5" customFormat="1" x14ac:dyDescent="0.3"/>
    <row r="83" spans="2:5" customFormat="1" x14ac:dyDescent="0.3"/>
    <row r="84" spans="2:5" customFormat="1" x14ac:dyDescent="0.3"/>
    <row r="85" spans="2:5" customFormat="1" x14ac:dyDescent="0.3"/>
    <row r="86" spans="2:5" customFormat="1" x14ac:dyDescent="0.3"/>
    <row r="87" spans="2:5" customFormat="1" x14ac:dyDescent="0.3"/>
    <row r="88" spans="2:5" customFormat="1" x14ac:dyDescent="0.3"/>
    <row r="89" spans="2:5" customFormat="1" x14ac:dyDescent="0.3"/>
    <row r="90" spans="2:5" customFormat="1" x14ac:dyDescent="0.3"/>
    <row r="91" spans="2:5" customFormat="1" x14ac:dyDescent="0.3"/>
    <row r="92" spans="2:5" customFormat="1" x14ac:dyDescent="0.3"/>
    <row r="93" spans="2:5" customFormat="1" x14ac:dyDescent="0.3"/>
    <row r="94" spans="2:5" customFormat="1" x14ac:dyDescent="0.3"/>
    <row r="95" spans="2:5" customFormat="1" x14ac:dyDescent="0.3"/>
    <row r="96" spans="2:5"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row r="318" customFormat="1" x14ac:dyDescent="0.3"/>
    <row r="319" customFormat="1" x14ac:dyDescent="0.3"/>
    <row r="320" customFormat="1" x14ac:dyDescent="0.3"/>
    <row r="321" customFormat="1" x14ac:dyDescent="0.3"/>
    <row r="322" customFormat="1" x14ac:dyDescent="0.3"/>
    <row r="323" customFormat="1" x14ac:dyDescent="0.3"/>
    <row r="324" customFormat="1" x14ac:dyDescent="0.3"/>
    <row r="325" customFormat="1" x14ac:dyDescent="0.3"/>
    <row r="326" customFormat="1" x14ac:dyDescent="0.3"/>
    <row r="327" customFormat="1" x14ac:dyDescent="0.3"/>
    <row r="328" customFormat="1" x14ac:dyDescent="0.3"/>
    <row r="329" customFormat="1" x14ac:dyDescent="0.3"/>
    <row r="330" customFormat="1" x14ac:dyDescent="0.3"/>
    <row r="331" customFormat="1" x14ac:dyDescent="0.3"/>
    <row r="332" customFormat="1" x14ac:dyDescent="0.3"/>
    <row r="333" customFormat="1" x14ac:dyDescent="0.3"/>
    <row r="334" customFormat="1" x14ac:dyDescent="0.3"/>
    <row r="335" customFormat="1" x14ac:dyDescent="0.3"/>
    <row r="336" customFormat="1" x14ac:dyDescent="0.3"/>
    <row r="337" customFormat="1" x14ac:dyDescent="0.3"/>
    <row r="338" customFormat="1" x14ac:dyDescent="0.3"/>
    <row r="339" customFormat="1" x14ac:dyDescent="0.3"/>
    <row r="340" customFormat="1" x14ac:dyDescent="0.3"/>
    <row r="341" customFormat="1" x14ac:dyDescent="0.3"/>
    <row r="342" customFormat="1" x14ac:dyDescent="0.3"/>
    <row r="343" customFormat="1" x14ac:dyDescent="0.3"/>
    <row r="344" customFormat="1" x14ac:dyDescent="0.3"/>
    <row r="345" customFormat="1" x14ac:dyDescent="0.3"/>
    <row r="346" customFormat="1" x14ac:dyDescent="0.3"/>
    <row r="347" customFormat="1" x14ac:dyDescent="0.3"/>
    <row r="348" customFormat="1" x14ac:dyDescent="0.3"/>
    <row r="349" customFormat="1" x14ac:dyDescent="0.3"/>
    <row r="350" customFormat="1" x14ac:dyDescent="0.3"/>
    <row r="351" customFormat="1" x14ac:dyDescent="0.3"/>
    <row r="352" customFormat="1" x14ac:dyDescent="0.3"/>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row r="360" customFormat="1" x14ac:dyDescent="0.3"/>
    <row r="361" customFormat="1" x14ac:dyDescent="0.3"/>
    <row r="362" customFormat="1" x14ac:dyDescent="0.3"/>
    <row r="363" customFormat="1" x14ac:dyDescent="0.3"/>
    <row r="364" customFormat="1" x14ac:dyDescent="0.3"/>
    <row r="365" customFormat="1" x14ac:dyDescent="0.3"/>
    <row r="366" customFormat="1" x14ac:dyDescent="0.3"/>
    <row r="367" customFormat="1" x14ac:dyDescent="0.3"/>
    <row r="368" customFormat="1" x14ac:dyDescent="0.3"/>
    <row r="369" customFormat="1" x14ac:dyDescent="0.3"/>
    <row r="370" customFormat="1" x14ac:dyDescent="0.3"/>
    <row r="371" customFormat="1" x14ac:dyDescent="0.3"/>
    <row r="372" customFormat="1" x14ac:dyDescent="0.3"/>
    <row r="373" customFormat="1" x14ac:dyDescent="0.3"/>
    <row r="374" customFormat="1" x14ac:dyDescent="0.3"/>
    <row r="375" customFormat="1" x14ac:dyDescent="0.3"/>
    <row r="376" customFormat="1" x14ac:dyDescent="0.3"/>
    <row r="377" customFormat="1" x14ac:dyDescent="0.3"/>
    <row r="378" customFormat="1" x14ac:dyDescent="0.3"/>
    <row r="379" customFormat="1" x14ac:dyDescent="0.3"/>
    <row r="380" customFormat="1" x14ac:dyDescent="0.3"/>
    <row r="381" customFormat="1" x14ac:dyDescent="0.3"/>
    <row r="382" customFormat="1" x14ac:dyDescent="0.3"/>
    <row r="383" customFormat="1" x14ac:dyDescent="0.3"/>
    <row r="384" customFormat="1" x14ac:dyDescent="0.3"/>
    <row r="385" customFormat="1" x14ac:dyDescent="0.3"/>
    <row r="386" customFormat="1" x14ac:dyDescent="0.3"/>
    <row r="387" customFormat="1" x14ac:dyDescent="0.3"/>
    <row r="388" customFormat="1" x14ac:dyDescent="0.3"/>
    <row r="389" customFormat="1" x14ac:dyDescent="0.3"/>
    <row r="390" customFormat="1" x14ac:dyDescent="0.3"/>
    <row r="391" customFormat="1" x14ac:dyDescent="0.3"/>
    <row r="392" customFormat="1" x14ac:dyDescent="0.3"/>
    <row r="393" customFormat="1" x14ac:dyDescent="0.3"/>
    <row r="394" customFormat="1" x14ac:dyDescent="0.3"/>
    <row r="395" customFormat="1" x14ac:dyDescent="0.3"/>
    <row r="396" customFormat="1" x14ac:dyDescent="0.3"/>
    <row r="397" customFormat="1" x14ac:dyDescent="0.3"/>
    <row r="398" customFormat="1" x14ac:dyDescent="0.3"/>
    <row r="399" customFormat="1" x14ac:dyDescent="0.3"/>
    <row r="400" customFormat="1" x14ac:dyDescent="0.3"/>
    <row r="401" customFormat="1" x14ac:dyDescent="0.3"/>
    <row r="402" customFormat="1" x14ac:dyDescent="0.3"/>
    <row r="403" customFormat="1" x14ac:dyDescent="0.3"/>
    <row r="404" customFormat="1" x14ac:dyDescent="0.3"/>
    <row r="405" customFormat="1" x14ac:dyDescent="0.3"/>
    <row r="406" customFormat="1" x14ac:dyDescent="0.3"/>
    <row r="407" customFormat="1" x14ac:dyDescent="0.3"/>
    <row r="408" customFormat="1" x14ac:dyDescent="0.3"/>
    <row r="409" customFormat="1" x14ac:dyDescent="0.3"/>
    <row r="410" customFormat="1" x14ac:dyDescent="0.3"/>
    <row r="411" customFormat="1" x14ac:dyDescent="0.3"/>
    <row r="412" customFormat="1" x14ac:dyDescent="0.3"/>
    <row r="413" customFormat="1" x14ac:dyDescent="0.3"/>
    <row r="414" customFormat="1" x14ac:dyDescent="0.3"/>
    <row r="415" customFormat="1" x14ac:dyDescent="0.3"/>
    <row r="416" customFormat="1" x14ac:dyDescent="0.3"/>
    <row r="417" customFormat="1" x14ac:dyDescent="0.3"/>
    <row r="418" customFormat="1" x14ac:dyDescent="0.3"/>
    <row r="419" customFormat="1" x14ac:dyDescent="0.3"/>
    <row r="420" customFormat="1" x14ac:dyDescent="0.3"/>
    <row r="421" customFormat="1" x14ac:dyDescent="0.3"/>
    <row r="422" customFormat="1" x14ac:dyDescent="0.3"/>
    <row r="423" customFormat="1" x14ac:dyDescent="0.3"/>
    <row r="424" customFormat="1" x14ac:dyDescent="0.3"/>
    <row r="425" customFormat="1" x14ac:dyDescent="0.3"/>
    <row r="426" customFormat="1" x14ac:dyDescent="0.3"/>
    <row r="427" customFormat="1" x14ac:dyDescent="0.3"/>
    <row r="428" customFormat="1" x14ac:dyDescent="0.3"/>
    <row r="429" customFormat="1" x14ac:dyDescent="0.3"/>
    <row r="430" customFormat="1" x14ac:dyDescent="0.3"/>
    <row r="431" customFormat="1" x14ac:dyDescent="0.3"/>
    <row r="432" customFormat="1" x14ac:dyDescent="0.3"/>
    <row r="433" customFormat="1" x14ac:dyDescent="0.3"/>
    <row r="434" customFormat="1" x14ac:dyDescent="0.3"/>
    <row r="435" customFormat="1" x14ac:dyDescent="0.3"/>
    <row r="436" customFormat="1" x14ac:dyDescent="0.3"/>
    <row r="437" customFormat="1" x14ac:dyDescent="0.3"/>
    <row r="438" customFormat="1" x14ac:dyDescent="0.3"/>
    <row r="439" customFormat="1" x14ac:dyDescent="0.3"/>
    <row r="440" customFormat="1" x14ac:dyDescent="0.3"/>
    <row r="441" customFormat="1" x14ac:dyDescent="0.3"/>
    <row r="442" customFormat="1" x14ac:dyDescent="0.3"/>
    <row r="443" customFormat="1" x14ac:dyDescent="0.3"/>
    <row r="444" customFormat="1" x14ac:dyDescent="0.3"/>
    <row r="445" customFormat="1" x14ac:dyDescent="0.3"/>
    <row r="446" customFormat="1" x14ac:dyDescent="0.3"/>
    <row r="447" customFormat="1" x14ac:dyDescent="0.3"/>
    <row r="448" customFormat="1" x14ac:dyDescent="0.3"/>
    <row r="449" customFormat="1" x14ac:dyDescent="0.3"/>
    <row r="450" customFormat="1" x14ac:dyDescent="0.3"/>
    <row r="451" customFormat="1" x14ac:dyDescent="0.3"/>
    <row r="452" customFormat="1" x14ac:dyDescent="0.3"/>
    <row r="453" customFormat="1" x14ac:dyDescent="0.3"/>
    <row r="454" customFormat="1" x14ac:dyDescent="0.3"/>
    <row r="455" customFormat="1" x14ac:dyDescent="0.3"/>
    <row r="456" customFormat="1" x14ac:dyDescent="0.3"/>
    <row r="457" customFormat="1" x14ac:dyDescent="0.3"/>
    <row r="458" customFormat="1" x14ac:dyDescent="0.3"/>
    <row r="459" customFormat="1" x14ac:dyDescent="0.3"/>
    <row r="460" customFormat="1" x14ac:dyDescent="0.3"/>
    <row r="461" customFormat="1" x14ac:dyDescent="0.3"/>
    <row r="462" customFormat="1" x14ac:dyDescent="0.3"/>
    <row r="463" customFormat="1" x14ac:dyDescent="0.3"/>
    <row r="464" customFormat="1" x14ac:dyDescent="0.3"/>
    <row r="465" customFormat="1" x14ac:dyDescent="0.3"/>
    <row r="466" customFormat="1" x14ac:dyDescent="0.3"/>
    <row r="467" customFormat="1" x14ac:dyDescent="0.3"/>
    <row r="468" customFormat="1" x14ac:dyDescent="0.3"/>
    <row r="469" customFormat="1" x14ac:dyDescent="0.3"/>
    <row r="470" customFormat="1" x14ac:dyDescent="0.3"/>
    <row r="471" customFormat="1" x14ac:dyDescent="0.3"/>
    <row r="472" customFormat="1" x14ac:dyDescent="0.3"/>
    <row r="473" customFormat="1" x14ac:dyDescent="0.3"/>
    <row r="474" customFormat="1" x14ac:dyDescent="0.3"/>
    <row r="475" customFormat="1" x14ac:dyDescent="0.3"/>
    <row r="476" customFormat="1" x14ac:dyDescent="0.3"/>
    <row r="477" customFormat="1" x14ac:dyDescent="0.3"/>
    <row r="478" customFormat="1" x14ac:dyDescent="0.3"/>
    <row r="479" customFormat="1" x14ac:dyDescent="0.3"/>
    <row r="480" customFormat="1" x14ac:dyDescent="0.3"/>
    <row r="481" customFormat="1" x14ac:dyDescent="0.3"/>
    <row r="482" customFormat="1" x14ac:dyDescent="0.3"/>
    <row r="483" customFormat="1" x14ac:dyDescent="0.3"/>
    <row r="484" customFormat="1" x14ac:dyDescent="0.3"/>
    <row r="485" customFormat="1" x14ac:dyDescent="0.3"/>
    <row r="486" customFormat="1" x14ac:dyDescent="0.3"/>
    <row r="487" customFormat="1" x14ac:dyDescent="0.3"/>
    <row r="488" customFormat="1" x14ac:dyDescent="0.3"/>
    <row r="489" customFormat="1" x14ac:dyDescent="0.3"/>
    <row r="490" customFormat="1" x14ac:dyDescent="0.3"/>
    <row r="491" customFormat="1" x14ac:dyDescent="0.3"/>
    <row r="492" customFormat="1" x14ac:dyDescent="0.3"/>
    <row r="493" customFormat="1" x14ac:dyDescent="0.3"/>
    <row r="494" customFormat="1" x14ac:dyDescent="0.3"/>
    <row r="495" customFormat="1" x14ac:dyDescent="0.3"/>
    <row r="496" customFormat="1" x14ac:dyDescent="0.3"/>
    <row r="497" customFormat="1" x14ac:dyDescent="0.3"/>
    <row r="498" customFormat="1" x14ac:dyDescent="0.3"/>
    <row r="499" customFormat="1" x14ac:dyDescent="0.3"/>
    <row r="500" customFormat="1" x14ac:dyDescent="0.3"/>
    <row r="501" customFormat="1" x14ac:dyDescent="0.3"/>
    <row r="502" customFormat="1" x14ac:dyDescent="0.3"/>
    <row r="503" customFormat="1" x14ac:dyDescent="0.3"/>
    <row r="504" customFormat="1" x14ac:dyDescent="0.3"/>
    <row r="505" customFormat="1" x14ac:dyDescent="0.3"/>
    <row r="506" customFormat="1" x14ac:dyDescent="0.3"/>
    <row r="507" customFormat="1" x14ac:dyDescent="0.3"/>
    <row r="508" customFormat="1" x14ac:dyDescent="0.3"/>
    <row r="509" customFormat="1" x14ac:dyDescent="0.3"/>
    <row r="510" customFormat="1" x14ac:dyDescent="0.3"/>
    <row r="511" customFormat="1" x14ac:dyDescent="0.3"/>
    <row r="512" customFormat="1" x14ac:dyDescent="0.3"/>
    <row r="513" customFormat="1" x14ac:dyDescent="0.3"/>
    <row r="514" customFormat="1" x14ac:dyDescent="0.3"/>
    <row r="515" customFormat="1" x14ac:dyDescent="0.3"/>
    <row r="516" customFormat="1" x14ac:dyDescent="0.3"/>
    <row r="517" customFormat="1" x14ac:dyDescent="0.3"/>
    <row r="518" customFormat="1" x14ac:dyDescent="0.3"/>
    <row r="519" customFormat="1" x14ac:dyDescent="0.3"/>
    <row r="520" customFormat="1" x14ac:dyDescent="0.3"/>
    <row r="521" customFormat="1" x14ac:dyDescent="0.3"/>
    <row r="522" customFormat="1" x14ac:dyDescent="0.3"/>
    <row r="523" customFormat="1" x14ac:dyDescent="0.3"/>
    <row r="524" customFormat="1" x14ac:dyDescent="0.3"/>
    <row r="525" customFormat="1" x14ac:dyDescent="0.3"/>
    <row r="526" customFormat="1" x14ac:dyDescent="0.3"/>
    <row r="527" customFormat="1" x14ac:dyDescent="0.3"/>
    <row r="528" customFormat="1" x14ac:dyDescent="0.3"/>
    <row r="529" customFormat="1" x14ac:dyDescent="0.3"/>
    <row r="530" customFormat="1" x14ac:dyDescent="0.3"/>
    <row r="531" customFormat="1" x14ac:dyDescent="0.3"/>
    <row r="532" customFormat="1" x14ac:dyDescent="0.3"/>
    <row r="533" customFormat="1" x14ac:dyDescent="0.3"/>
    <row r="534" customFormat="1" x14ac:dyDescent="0.3"/>
    <row r="535" customFormat="1" x14ac:dyDescent="0.3"/>
    <row r="536" customFormat="1" x14ac:dyDescent="0.3"/>
    <row r="537" customFormat="1" x14ac:dyDescent="0.3"/>
    <row r="538" customFormat="1" x14ac:dyDescent="0.3"/>
    <row r="539" customFormat="1" x14ac:dyDescent="0.3"/>
    <row r="540" customFormat="1" x14ac:dyDescent="0.3"/>
    <row r="541" customFormat="1" x14ac:dyDescent="0.3"/>
    <row r="542" customFormat="1" x14ac:dyDescent="0.3"/>
    <row r="543" customFormat="1" x14ac:dyDescent="0.3"/>
    <row r="544" customFormat="1" x14ac:dyDescent="0.3"/>
    <row r="545" customFormat="1" x14ac:dyDescent="0.3"/>
    <row r="546" customFormat="1" x14ac:dyDescent="0.3"/>
    <row r="547" customFormat="1" x14ac:dyDescent="0.3"/>
    <row r="548" customFormat="1" x14ac:dyDescent="0.3"/>
    <row r="549" customFormat="1" x14ac:dyDescent="0.3"/>
    <row r="550" customFormat="1" x14ac:dyDescent="0.3"/>
    <row r="551" customFormat="1" x14ac:dyDescent="0.3"/>
    <row r="552" customFormat="1" x14ac:dyDescent="0.3"/>
    <row r="553" customFormat="1" x14ac:dyDescent="0.3"/>
    <row r="554" customFormat="1" x14ac:dyDescent="0.3"/>
    <row r="555" customFormat="1" x14ac:dyDescent="0.3"/>
    <row r="556" customFormat="1" x14ac:dyDescent="0.3"/>
    <row r="557" customFormat="1" x14ac:dyDescent="0.3"/>
    <row r="558" customFormat="1" x14ac:dyDescent="0.3"/>
    <row r="559" customFormat="1" x14ac:dyDescent="0.3"/>
    <row r="560" customFormat="1" x14ac:dyDescent="0.3"/>
    <row r="561" customFormat="1" x14ac:dyDescent="0.3"/>
    <row r="562" customFormat="1" x14ac:dyDescent="0.3"/>
    <row r="563" customFormat="1" x14ac:dyDescent="0.3"/>
    <row r="564" customFormat="1" x14ac:dyDescent="0.3"/>
    <row r="565" customFormat="1" x14ac:dyDescent="0.3"/>
    <row r="566" customFormat="1" x14ac:dyDescent="0.3"/>
    <row r="567" customFormat="1" x14ac:dyDescent="0.3"/>
    <row r="568" customFormat="1" x14ac:dyDescent="0.3"/>
    <row r="569" customFormat="1" x14ac:dyDescent="0.3"/>
    <row r="570" customFormat="1" x14ac:dyDescent="0.3"/>
    <row r="571" customFormat="1" x14ac:dyDescent="0.3"/>
    <row r="572" customFormat="1" x14ac:dyDescent="0.3"/>
    <row r="573" customFormat="1" x14ac:dyDescent="0.3"/>
    <row r="574" customFormat="1" x14ac:dyDescent="0.3"/>
    <row r="575" customFormat="1" x14ac:dyDescent="0.3"/>
    <row r="576" customFormat="1" x14ac:dyDescent="0.3"/>
    <row r="577" customFormat="1" x14ac:dyDescent="0.3"/>
    <row r="578" customFormat="1" x14ac:dyDescent="0.3"/>
    <row r="579" customFormat="1" x14ac:dyDescent="0.3"/>
    <row r="580" customFormat="1" x14ac:dyDescent="0.3"/>
    <row r="581" customFormat="1" x14ac:dyDescent="0.3"/>
    <row r="582" customFormat="1" x14ac:dyDescent="0.3"/>
    <row r="583" customFormat="1" x14ac:dyDescent="0.3"/>
    <row r="584" customFormat="1" x14ac:dyDescent="0.3"/>
    <row r="585" customFormat="1" x14ac:dyDescent="0.3"/>
    <row r="586" customFormat="1" x14ac:dyDescent="0.3"/>
    <row r="587" customFormat="1" x14ac:dyDescent="0.3"/>
    <row r="588" customFormat="1" x14ac:dyDescent="0.3"/>
    <row r="589" customFormat="1" x14ac:dyDescent="0.3"/>
    <row r="590" customFormat="1" x14ac:dyDescent="0.3"/>
    <row r="591" customFormat="1" x14ac:dyDescent="0.3"/>
    <row r="592" customFormat="1" x14ac:dyDescent="0.3"/>
    <row r="593" customFormat="1" x14ac:dyDescent="0.3"/>
    <row r="594" customFormat="1" x14ac:dyDescent="0.3"/>
    <row r="595" customFormat="1" x14ac:dyDescent="0.3"/>
    <row r="596" customFormat="1" x14ac:dyDescent="0.3"/>
    <row r="597" customFormat="1" x14ac:dyDescent="0.3"/>
    <row r="598" customFormat="1" x14ac:dyDescent="0.3"/>
    <row r="599" customFormat="1" x14ac:dyDescent="0.3"/>
    <row r="600" customFormat="1" x14ac:dyDescent="0.3"/>
    <row r="601" customFormat="1" x14ac:dyDescent="0.3"/>
    <row r="602" customFormat="1" x14ac:dyDescent="0.3"/>
    <row r="603" customFormat="1" x14ac:dyDescent="0.3"/>
    <row r="604" customFormat="1" x14ac:dyDescent="0.3"/>
    <row r="605" customFormat="1" x14ac:dyDescent="0.3"/>
    <row r="606" customFormat="1" x14ac:dyDescent="0.3"/>
    <row r="607" customFormat="1" x14ac:dyDescent="0.3"/>
    <row r="608" customFormat="1" x14ac:dyDescent="0.3"/>
    <row r="609" customFormat="1" x14ac:dyDescent="0.3"/>
    <row r="610" customFormat="1" x14ac:dyDescent="0.3"/>
    <row r="611" customFormat="1" x14ac:dyDescent="0.3"/>
    <row r="612" customFormat="1" x14ac:dyDescent="0.3"/>
    <row r="613" customFormat="1" x14ac:dyDescent="0.3"/>
    <row r="614" customFormat="1" x14ac:dyDescent="0.3"/>
    <row r="615" customFormat="1" x14ac:dyDescent="0.3"/>
    <row r="616" customFormat="1" x14ac:dyDescent="0.3"/>
    <row r="617" customFormat="1" x14ac:dyDescent="0.3"/>
    <row r="618" customFormat="1" x14ac:dyDescent="0.3"/>
    <row r="619" customFormat="1" x14ac:dyDescent="0.3"/>
    <row r="620" customFormat="1" x14ac:dyDescent="0.3"/>
    <row r="621" customFormat="1" x14ac:dyDescent="0.3"/>
    <row r="622" customFormat="1" x14ac:dyDescent="0.3"/>
    <row r="623" customFormat="1" x14ac:dyDescent="0.3"/>
    <row r="624" customFormat="1" x14ac:dyDescent="0.3"/>
    <row r="625" customFormat="1" x14ac:dyDescent="0.3"/>
    <row r="626" customFormat="1" x14ac:dyDescent="0.3"/>
    <row r="627" customFormat="1" x14ac:dyDescent="0.3"/>
    <row r="628" customFormat="1" x14ac:dyDescent="0.3"/>
    <row r="629" customFormat="1" x14ac:dyDescent="0.3"/>
    <row r="630" customFormat="1" x14ac:dyDescent="0.3"/>
    <row r="631" customFormat="1" x14ac:dyDescent="0.3"/>
    <row r="632" customFormat="1" x14ac:dyDescent="0.3"/>
    <row r="633" customFormat="1" x14ac:dyDescent="0.3"/>
    <row r="634" customFormat="1" x14ac:dyDescent="0.3"/>
    <row r="635" customFormat="1" x14ac:dyDescent="0.3"/>
    <row r="636" customFormat="1" x14ac:dyDescent="0.3"/>
    <row r="637" customFormat="1" x14ac:dyDescent="0.3"/>
    <row r="638" customFormat="1" x14ac:dyDescent="0.3"/>
    <row r="639" customFormat="1" x14ac:dyDescent="0.3"/>
    <row r="640" customFormat="1" x14ac:dyDescent="0.3"/>
    <row r="641" customFormat="1" x14ac:dyDescent="0.3"/>
    <row r="642" customFormat="1" x14ac:dyDescent="0.3"/>
    <row r="643" customFormat="1" x14ac:dyDescent="0.3"/>
    <row r="644" customFormat="1" x14ac:dyDescent="0.3"/>
    <row r="645" customFormat="1" x14ac:dyDescent="0.3"/>
    <row r="646" customFormat="1" x14ac:dyDescent="0.3"/>
    <row r="647" customFormat="1" x14ac:dyDescent="0.3"/>
    <row r="648" customFormat="1" x14ac:dyDescent="0.3"/>
    <row r="649" customFormat="1" x14ac:dyDescent="0.3"/>
    <row r="650" customFormat="1" x14ac:dyDescent="0.3"/>
    <row r="651" customFormat="1" x14ac:dyDescent="0.3"/>
    <row r="652" customFormat="1" x14ac:dyDescent="0.3"/>
    <row r="653" customFormat="1" x14ac:dyDescent="0.3"/>
    <row r="654" customFormat="1" x14ac:dyDescent="0.3"/>
    <row r="655" customFormat="1" x14ac:dyDescent="0.3"/>
    <row r="656" customFormat="1" x14ac:dyDescent="0.3"/>
    <row r="657" customFormat="1" x14ac:dyDescent="0.3"/>
    <row r="658" customFormat="1" x14ac:dyDescent="0.3"/>
    <row r="659" customFormat="1" x14ac:dyDescent="0.3"/>
    <row r="660" customFormat="1" x14ac:dyDescent="0.3"/>
    <row r="661" customFormat="1" x14ac:dyDescent="0.3"/>
    <row r="662" customFormat="1" x14ac:dyDescent="0.3"/>
    <row r="663" customFormat="1" x14ac:dyDescent="0.3"/>
    <row r="664" customFormat="1" x14ac:dyDescent="0.3"/>
    <row r="665" customFormat="1" x14ac:dyDescent="0.3"/>
    <row r="666" customFormat="1" x14ac:dyDescent="0.3"/>
    <row r="667" customFormat="1" x14ac:dyDescent="0.3"/>
    <row r="668" customFormat="1" x14ac:dyDescent="0.3"/>
    <row r="669" customFormat="1" x14ac:dyDescent="0.3"/>
    <row r="670" customFormat="1" x14ac:dyDescent="0.3"/>
    <row r="671" customFormat="1" x14ac:dyDescent="0.3"/>
    <row r="672" customFormat="1" x14ac:dyDescent="0.3"/>
    <row r="673" customFormat="1" x14ac:dyDescent="0.3"/>
    <row r="674" customFormat="1" x14ac:dyDescent="0.3"/>
    <row r="675" customFormat="1" x14ac:dyDescent="0.3"/>
    <row r="676" customFormat="1" x14ac:dyDescent="0.3"/>
    <row r="677" customFormat="1" x14ac:dyDescent="0.3"/>
    <row r="678" customFormat="1" x14ac:dyDescent="0.3"/>
    <row r="679" customFormat="1" x14ac:dyDescent="0.3"/>
    <row r="680" customFormat="1" x14ac:dyDescent="0.3"/>
    <row r="681" customFormat="1" x14ac:dyDescent="0.3"/>
    <row r="682" customFormat="1" x14ac:dyDescent="0.3"/>
    <row r="683" customFormat="1" x14ac:dyDescent="0.3"/>
    <row r="684" customFormat="1" x14ac:dyDescent="0.3"/>
    <row r="685" customFormat="1" x14ac:dyDescent="0.3"/>
    <row r="686" customFormat="1" x14ac:dyDescent="0.3"/>
    <row r="687" customFormat="1" x14ac:dyDescent="0.3"/>
    <row r="688" customFormat="1" x14ac:dyDescent="0.3"/>
    <row r="689" customFormat="1" x14ac:dyDescent="0.3"/>
    <row r="690" customFormat="1" x14ac:dyDescent="0.3"/>
    <row r="691" customFormat="1" x14ac:dyDescent="0.3"/>
    <row r="692" customFormat="1" x14ac:dyDescent="0.3"/>
    <row r="693" customFormat="1" x14ac:dyDescent="0.3"/>
    <row r="694" customFormat="1" x14ac:dyDescent="0.3"/>
    <row r="695" customFormat="1" x14ac:dyDescent="0.3"/>
    <row r="696" customFormat="1" x14ac:dyDescent="0.3"/>
    <row r="697" customFormat="1" x14ac:dyDescent="0.3"/>
    <row r="698" customFormat="1" x14ac:dyDescent="0.3"/>
    <row r="699" customFormat="1" x14ac:dyDescent="0.3"/>
    <row r="700" customFormat="1" x14ac:dyDescent="0.3"/>
    <row r="701" customFormat="1" x14ac:dyDescent="0.3"/>
    <row r="702" customFormat="1" x14ac:dyDescent="0.3"/>
    <row r="703" customFormat="1" x14ac:dyDescent="0.3"/>
    <row r="704" customFormat="1" x14ac:dyDescent="0.3"/>
    <row r="705" customFormat="1" x14ac:dyDescent="0.3"/>
    <row r="706" customFormat="1" x14ac:dyDescent="0.3"/>
    <row r="707" customFormat="1" x14ac:dyDescent="0.3"/>
    <row r="708" customFormat="1" x14ac:dyDescent="0.3"/>
    <row r="709" customFormat="1" x14ac:dyDescent="0.3"/>
    <row r="710" customFormat="1" x14ac:dyDescent="0.3"/>
    <row r="711" customFormat="1" x14ac:dyDescent="0.3"/>
    <row r="712" customFormat="1" x14ac:dyDescent="0.3"/>
    <row r="713" customFormat="1" x14ac:dyDescent="0.3"/>
    <row r="714" customFormat="1" x14ac:dyDescent="0.3"/>
    <row r="715" customFormat="1" x14ac:dyDescent="0.3"/>
    <row r="716" customFormat="1" x14ac:dyDescent="0.3"/>
    <row r="717" customFormat="1" x14ac:dyDescent="0.3"/>
    <row r="718" customFormat="1" x14ac:dyDescent="0.3"/>
    <row r="719" customFormat="1" x14ac:dyDescent="0.3"/>
    <row r="720" customFormat="1" x14ac:dyDescent="0.3"/>
    <row r="721" customFormat="1" x14ac:dyDescent="0.3"/>
    <row r="722" customFormat="1" x14ac:dyDescent="0.3"/>
    <row r="723" customFormat="1" x14ac:dyDescent="0.3"/>
    <row r="724" customFormat="1" x14ac:dyDescent="0.3"/>
    <row r="725" customFormat="1" x14ac:dyDescent="0.3"/>
    <row r="726" customFormat="1" x14ac:dyDescent="0.3"/>
    <row r="727" customFormat="1" x14ac:dyDescent="0.3"/>
    <row r="728" customFormat="1" x14ac:dyDescent="0.3"/>
    <row r="729" customFormat="1" x14ac:dyDescent="0.3"/>
    <row r="730" customFormat="1" x14ac:dyDescent="0.3"/>
    <row r="731" customFormat="1" x14ac:dyDescent="0.3"/>
    <row r="732" customFormat="1" x14ac:dyDescent="0.3"/>
    <row r="733" customFormat="1" x14ac:dyDescent="0.3"/>
    <row r="734" customFormat="1" x14ac:dyDescent="0.3"/>
    <row r="735" customFormat="1" x14ac:dyDescent="0.3"/>
    <row r="736" customFormat="1" x14ac:dyDescent="0.3"/>
    <row r="737" customFormat="1" x14ac:dyDescent="0.3"/>
    <row r="738" customFormat="1" x14ac:dyDescent="0.3"/>
    <row r="739" customFormat="1" x14ac:dyDescent="0.3"/>
    <row r="740" customFormat="1" x14ac:dyDescent="0.3"/>
    <row r="741" customFormat="1" x14ac:dyDescent="0.3"/>
    <row r="742" customFormat="1" x14ac:dyDescent="0.3"/>
    <row r="743" customFormat="1" x14ac:dyDescent="0.3"/>
    <row r="744" customFormat="1" x14ac:dyDescent="0.3"/>
    <row r="745" customFormat="1" x14ac:dyDescent="0.3"/>
    <row r="746" customFormat="1" x14ac:dyDescent="0.3"/>
    <row r="747" customFormat="1" x14ac:dyDescent="0.3"/>
    <row r="748" customFormat="1" x14ac:dyDescent="0.3"/>
    <row r="749" customFormat="1" x14ac:dyDescent="0.3"/>
    <row r="750" customFormat="1" x14ac:dyDescent="0.3"/>
    <row r="751" customFormat="1" x14ac:dyDescent="0.3"/>
    <row r="752" customFormat="1" x14ac:dyDescent="0.3"/>
    <row r="753" customFormat="1" x14ac:dyDescent="0.3"/>
    <row r="754" customFormat="1" x14ac:dyDescent="0.3"/>
    <row r="755" customFormat="1" x14ac:dyDescent="0.3"/>
    <row r="756" customFormat="1" x14ac:dyDescent="0.3"/>
    <row r="757" customFormat="1" x14ac:dyDescent="0.3"/>
    <row r="758" customFormat="1" x14ac:dyDescent="0.3"/>
    <row r="759" customFormat="1" x14ac:dyDescent="0.3"/>
    <row r="760" customFormat="1" x14ac:dyDescent="0.3"/>
    <row r="761" customFormat="1" x14ac:dyDescent="0.3"/>
    <row r="762" customFormat="1" x14ac:dyDescent="0.3"/>
    <row r="763" customFormat="1" x14ac:dyDescent="0.3"/>
    <row r="764" customFormat="1" x14ac:dyDescent="0.3"/>
    <row r="765" customFormat="1" x14ac:dyDescent="0.3"/>
    <row r="766" customFormat="1" x14ac:dyDescent="0.3"/>
    <row r="767" customFormat="1" x14ac:dyDescent="0.3"/>
    <row r="768" customFormat="1" x14ac:dyDescent="0.3"/>
    <row r="769" customFormat="1" x14ac:dyDescent="0.3"/>
    <row r="770" customFormat="1" x14ac:dyDescent="0.3"/>
    <row r="771" customFormat="1" x14ac:dyDescent="0.3"/>
    <row r="772" customFormat="1" x14ac:dyDescent="0.3"/>
    <row r="773" customFormat="1" x14ac:dyDescent="0.3"/>
    <row r="774" customFormat="1" x14ac:dyDescent="0.3"/>
    <row r="775" customFormat="1" x14ac:dyDescent="0.3"/>
    <row r="776" customFormat="1" x14ac:dyDescent="0.3"/>
    <row r="777" customFormat="1" x14ac:dyDescent="0.3"/>
    <row r="778" customFormat="1" x14ac:dyDescent="0.3"/>
    <row r="779" customFormat="1" x14ac:dyDescent="0.3"/>
    <row r="780" customFormat="1" x14ac:dyDescent="0.3"/>
    <row r="781" customFormat="1" x14ac:dyDescent="0.3"/>
    <row r="782" customFormat="1" x14ac:dyDescent="0.3"/>
    <row r="783" customFormat="1" x14ac:dyDescent="0.3"/>
    <row r="784" customFormat="1" x14ac:dyDescent="0.3"/>
    <row r="785" customFormat="1" x14ac:dyDescent="0.3"/>
    <row r="786" customFormat="1" x14ac:dyDescent="0.3"/>
    <row r="787" customFormat="1" x14ac:dyDescent="0.3"/>
    <row r="788" customFormat="1" x14ac:dyDescent="0.3"/>
    <row r="789" customFormat="1" x14ac:dyDescent="0.3"/>
    <row r="790" customFormat="1" x14ac:dyDescent="0.3"/>
    <row r="791" customFormat="1" x14ac:dyDescent="0.3"/>
    <row r="792" customFormat="1" x14ac:dyDescent="0.3"/>
    <row r="793" customFormat="1" x14ac:dyDescent="0.3"/>
    <row r="794" customFormat="1" x14ac:dyDescent="0.3"/>
    <row r="795" customFormat="1" x14ac:dyDescent="0.3"/>
    <row r="796" customFormat="1" x14ac:dyDescent="0.3"/>
    <row r="797" customFormat="1" x14ac:dyDescent="0.3"/>
    <row r="798" customFormat="1" x14ac:dyDescent="0.3"/>
    <row r="799" customFormat="1" x14ac:dyDescent="0.3"/>
    <row r="800" customFormat="1" x14ac:dyDescent="0.3"/>
    <row r="801" customFormat="1" x14ac:dyDescent="0.3"/>
    <row r="802" customFormat="1" x14ac:dyDescent="0.3"/>
    <row r="803" customFormat="1" x14ac:dyDescent="0.3"/>
    <row r="804" customFormat="1" x14ac:dyDescent="0.3"/>
    <row r="805" customFormat="1" x14ac:dyDescent="0.3"/>
    <row r="806" customFormat="1" x14ac:dyDescent="0.3"/>
    <row r="807" customFormat="1" x14ac:dyDescent="0.3"/>
    <row r="808" customFormat="1" x14ac:dyDescent="0.3"/>
    <row r="809" customFormat="1" x14ac:dyDescent="0.3"/>
    <row r="810" customFormat="1" x14ac:dyDescent="0.3"/>
    <row r="811" customFormat="1" x14ac:dyDescent="0.3"/>
    <row r="812" customFormat="1" x14ac:dyDescent="0.3"/>
    <row r="813" customFormat="1" x14ac:dyDescent="0.3"/>
    <row r="814" customFormat="1" x14ac:dyDescent="0.3"/>
    <row r="815" customFormat="1" x14ac:dyDescent="0.3"/>
    <row r="816" customFormat="1" x14ac:dyDescent="0.3"/>
    <row r="817" customFormat="1" x14ac:dyDescent="0.3"/>
    <row r="818" customFormat="1" x14ac:dyDescent="0.3"/>
    <row r="819" customFormat="1" x14ac:dyDescent="0.3"/>
    <row r="820" customFormat="1" x14ac:dyDescent="0.3"/>
    <row r="821" customFormat="1" x14ac:dyDescent="0.3"/>
    <row r="822" customFormat="1" x14ac:dyDescent="0.3"/>
    <row r="823" customFormat="1" x14ac:dyDescent="0.3"/>
    <row r="824" customFormat="1" x14ac:dyDescent="0.3"/>
    <row r="825" customFormat="1" x14ac:dyDescent="0.3"/>
    <row r="826" customFormat="1" x14ac:dyDescent="0.3"/>
    <row r="827" customFormat="1" x14ac:dyDescent="0.3"/>
    <row r="828" customFormat="1" x14ac:dyDescent="0.3"/>
    <row r="829" customFormat="1" x14ac:dyDescent="0.3"/>
    <row r="830" customFormat="1" x14ac:dyDescent="0.3"/>
    <row r="831" customFormat="1" x14ac:dyDescent="0.3"/>
    <row r="832" customFormat="1" x14ac:dyDescent="0.3"/>
    <row r="833" customFormat="1" x14ac:dyDescent="0.3"/>
    <row r="834" customFormat="1" x14ac:dyDescent="0.3"/>
    <row r="835" customFormat="1" x14ac:dyDescent="0.3"/>
    <row r="836" customFormat="1" x14ac:dyDescent="0.3"/>
    <row r="837" customFormat="1" x14ac:dyDescent="0.3"/>
    <row r="838" customFormat="1" x14ac:dyDescent="0.3"/>
    <row r="839" customFormat="1" x14ac:dyDescent="0.3"/>
    <row r="840" customFormat="1" x14ac:dyDescent="0.3"/>
    <row r="841" customFormat="1" x14ac:dyDescent="0.3"/>
    <row r="842" customFormat="1" x14ac:dyDescent="0.3"/>
    <row r="843" customFormat="1" x14ac:dyDescent="0.3"/>
    <row r="844" customFormat="1" x14ac:dyDescent="0.3"/>
    <row r="845" customFormat="1" x14ac:dyDescent="0.3"/>
    <row r="846" customFormat="1" x14ac:dyDescent="0.3"/>
    <row r="847" customFormat="1" x14ac:dyDescent="0.3"/>
    <row r="848" customFormat="1" x14ac:dyDescent="0.3"/>
    <row r="849" customFormat="1" x14ac:dyDescent="0.3"/>
    <row r="850" customFormat="1" x14ac:dyDescent="0.3"/>
    <row r="851" customFormat="1" x14ac:dyDescent="0.3"/>
    <row r="852" customFormat="1" x14ac:dyDescent="0.3"/>
    <row r="853" customFormat="1" x14ac:dyDescent="0.3"/>
    <row r="854" customFormat="1" x14ac:dyDescent="0.3"/>
    <row r="855" customFormat="1" x14ac:dyDescent="0.3"/>
    <row r="856" customFormat="1" x14ac:dyDescent="0.3"/>
    <row r="857" customFormat="1" x14ac:dyDescent="0.3"/>
    <row r="858" customFormat="1" x14ac:dyDescent="0.3"/>
    <row r="859" customFormat="1" x14ac:dyDescent="0.3"/>
    <row r="860" customFormat="1" x14ac:dyDescent="0.3"/>
    <row r="861" customFormat="1" x14ac:dyDescent="0.3"/>
    <row r="862" customFormat="1" x14ac:dyDescent="0.3"/>
    <row r="863" customFormat="1" x14ac:dyDescent="0.3"/>
    <row r="864" customFormat="1" x14ac:dyDescent="0.3"/>
    <row r="865" customFormat="1" x14ac:dyDescent="0.3"/>
    <row r="866" customFormat="1" x14ac:dyDescent="0.3"/>
    <row r="867" customFormat="1" x14ac:dyDescent="0.3"/>
    <row r="868" customFormat="1" x14ac:dyDescent="0.3"/>
    <row r="869" customFormat="1" x14ac:dyDescent="0.3"/>
    <row r="870" customFormat="1" x14ac:dyDescent="0.3"/>
    <row r="871" customFormat="1" x14ac:dyDescent="0.3"/>
    <row r="872" customFormat="1" x14ac:dyDescent="0.3"/>
    <row r="873" customFormat="1" x14ac:dyDescent="0.3"/>
    <row r="874" customFormat="1" x14ac:dyDescent="0.3"/>
    <row r="875" customFormat="1" x14ac:dyDescent="0.3"/>
    <row r="876" customFormat="1" x14ac:dyDescent="0.3"/>
    <row r="877" customFormat="1" x14ac:dyDescent="0.3"/>
    <row r="878" customFormat="1" x14ac:dyDescent="0.3"/>
    <row r="879" customFormat="1" x14ac:dyDescent="0.3"/>
    <row r="880" customFormat="1" x14ac:dyDescent="0.3"/>
    <row r="881" customFormat="1" x14ac:dyDescent="0.3"/>
    <row r="882" customFormat="1" x14ac:dyDescent="0.3"/>
    <row r="883" customFormat="1" x14ac:dyDescent="0.3"/>
    <row r="884" customFormat="1" x14ac:dyDescent="0.3"/>
    <row r="885" customFormat="1" x14ac:dyDescent="0.3"/>
    <row r="886" customFormat="1" x14ac:dyDescent="0.3"/>
    <row r="887" customFormat="1" x14ac:dyDescent="0.3"/>
    <row r="888" customFormat="1" x14ac:dyDescent="0.3"/>
    <row r="889" customFormat="1" x14ac:dyDescent="0.3"/>
    <row r="890" customFormat="1" x14ac:dyDescent="0.3"/>
    <row r="891" customFormat="1" x14ac:dyDescent="0.3"/>
    <row r="892" customFormat="1" x14ac:dyDescent="0.3"/>
    <row r="893" customFormat="1" x14ac:dyDescent="0.3"/>
    <row r="894" customFormat="1" x14ac:dyDescent="0.3"/>
    <row r="895" customFormat="1" x14ac:dyDescent="0.3"/>
    <row r="896" customFormat="1" x14ac:dyDescent="0.3"/>
    <row r="897" customFormat="1" x14ac:dyDescent="0.3"/>
    <row r="898" customFormat="1" x14ac:dyDescent="0.3"/>
    <row r="899" customFormat="1" x14ac:dyDescent="0.3"/>
    <row r="900" customFormat="1" x14ac:dyDescent="0.3"/>
    <row r="901" customFormat="1" x14ac:dyDescent="0.3"/>
    <row r="902" customFormat="1" x14ac:dyDescent="0.3"/>
    <row r="903" customFormat="1" x14ac:dyDescent="0.3"/>
    <row r="904" customFormat="1" x14ac:dyDescent="0.3"/>
    <row r="905" customFormat="1" x14ac:dyDescent="0.3"/>
    <row r="906" customFormat="1" x14ac:dyDescent="0.3"/>
    <row r="907" customFormat="1" x14ac:dyDescent="0.3"/>
    <row r="908" customFormat="1" x14ac:dyDescent="0.3"/>
    <row r="909" customFormat="1" x14ac:dyDescent="0.3"/>
    <row r="910" customFormat="1" x14ac:dyDescent="0.3"/>
    <row r="911" customFormat="1" x14ac:dyDescent="0.3"/>
    <row r="912" customFormat="1" x14ac:dyDescent="0.3"/>
    <row r="913" customFormat="1" x14ac:dyDescent="0.3"/>
    <row r="914" customFormat="1" x14ac:dyDescent="0.3"/>
    <row r="915" customFormat="1" x14ac:dyDescent="0.3"/>
    <row r="916" customFormat="1" x14ac:dyDescent="0.3"/>
    <row r="917" customFormat="1" x14ac:dyDescent="0.3"/>
    <row r="918" customFormat="1" x14ac:dyDescent="0.3"/>
    <row r="919" customFormat="1" x14ac:dyDescent="0.3"/>
    <row r="920" customFormat="1" x14ac:dyDescent="0.3"/>
    <row r="921" customFormat="1" x14ac:dyDescent="0.3"/>
    <row r="922" customFormat="1" x14ac:dyDescent="0.3"/>
    <row r="923" customFormat="1" x14ac:dyDescent="0.3"/>
    <row r="924" customFormat="1" x14ac:dyDescent="0.3"/>
    <row r="925" customFormat="1" x14ac:dyDescent="0.3"/>
    <row r="926" customFormat="1" x14ac:dyDescent="0.3"/>
    <row r="927" customFormat="1" x14ac:dyDescent="0.3"/>
    <row r="928" customFormat="1" x14ac:dyDescent="0.3"/>
    <row r="929" customFormat="1" x14ac:dyDescent="0.3"/>
    <row r="930" customFormat="1" x14ac:dyDescent="0.3"/>
    <row r="931" customFormat="1" x14ac:dyDescent="0.3"/>
    <row r="932" customFormat="1" x14ac:dyDescent="0.3"/>
    <row r="933" customFormat="1" x14ac:dyDescent="0.3"/>
    <row r="934" customFormat="1" x14ac:dyDescent="0.3"/>
    <row r="935" customFormat="1" x14ac:dyDescent="0.3"/>
    <row r="936" customFormat="1" x14ac:dyDescent="0.3"/>
    <row r="937" customFormat="1" x14ac:dyDescent="0.3"/>
    <row r="938" customFormat="1" x14ac:dyDescent="0.3"/>
    <row r="939" customFormat="1" x14ac:dyDescent="0.3"/>
    <row r="940" customFormat="1" x14ac:dyDescent="0.3"/>
    <row r="941" customFormat="1" x14ac:dyDescent="0.3"/>
    <row r="942" customFormat="1" x14ac:dyDescent="0.3"/>
    <row r="943" customFormat="1" x14ac:dyDescent="0.3"/>
    <row r="944" customFormat="1" x14ac:dyDescent="0.3"/>
    <row r="945" customFormat="1" x14ac:dyDescent="0.3"/>
    <row r="946" customFormat="1" x14ac:dyDescent="0.3"/>
    <row r="947" customFormat="1" x14ac:dyDescent="0.3"/>
    <row r="948" customFormat="1" x14ac:dyDescent="0.3"/>
    <row r="949" customFormat="1" x14ac:dyDescent="0.3"/>
    <row r="950" customFormat="1" x14ac:dyDescent="0.3"/>
    <row r="951" customFormat="1" x14ac:dyDescent="0.3"/>
    <row r="952" customFormat="1" x14ac:dyDescent="0.3"/>
    <row r="953" customFormat="1" x14ac:dyDescent="0.3"/>
    <row r="954" customFormat="1" x14ac:dyDescent="0.3"/>
    <row r="955" customFormat="1" x14ac:dyDescent="0.3"/>
    <row r="956" customFormat="1" x14ac:dyDescent="0.3"/>
    <row r="957" customFormat="1" x14ac:dyDescent="0.3"/>
    <row r="958" customFormat="1" x14ac:dyDescent="0.3"/>
    <row r="959" customFormat="1" x14ac:dyDescent="0.3"/>
    <row r="960" customFormat="1" x14ac:dyDescent="0.3"/>
    <row r="961" customFormat="1" x14ac:dyDescent="0.3"/>
    <row r="962" customFormat="1" x14ac:dyDescent="0.3"/>
    <row r="963" customFormat="1" x14ac:dyDescent="0.3"/>
    <row r="964" customFormat="1" x14ac:dyDescent="0.3"/>
    <row r="965" customFormat="1" x14ac:dyDescent="0.3"/>
    <row r="966" customFormat="1" x14ac:dyDescent="0.3"/>
    <row r="967" customFormat="1" x14ac:dyDescent="0.3"/>
    <row r="968" customFormat="1" x14ac:dyDescent="0.3"/>
    <row r="969" customFormat="1" x14ac:dyDescent="0.3"/>
    <row r="970" customFormat="1" x14ac:dyDescent="0.3"/>
    <row r="971" customFormat="1" x14ac:dyDescent="0.3"/>
    <row r="972" customFormat="1" x14ac:dyDescent="0.3"/>
    <row r="973" customFormat="1" x14ac:dyDescent="0.3"/>
    <row r="974" customFormat="1" x14ac:dyDescent="0.3"/>
    <row r="975" customFormat="1" x14ac:dyDescent="0.3"/>
    <row r="976" customFormat="1" x14ac:dyDescent="0.3"/>
    <row r="977" customFormat="1" x14ac:dyDescent="0.3"/>
    <row r="978" customFormat="1" x14ac:dyDescent="0.3"/>
    <row r="979" customFormat="1" x14ac:dyDescent="0.3"/>
    <row r="980" customFormat="1" x14ac:dyDescent="0.3"/>
    <row r="981" customFormat="1" x14ac:dyDescent="0.3"/>
    <row r="982" customFormat="1" x14ac:dyDescent="0.3"/>
    <row r="983" customFormat="1" x14ac:dyDescent="0.3"/>
    <row r="984" customFormat="1" x14ac:dyDescent="0.3"/>
    <row r="985" customFormat="1" x14ac:dyDescent="0.3"/>
    <row r="986" customFormat="1" x14ac:dyDescent="0.3"/>
    <row r="987" customFormat="1" x14ac:dyDescent="0.3"/>
    <row r="988" customFormat="1" x14ac:dyDescent="0.3"/>
    <row r="989" customFormat="1" x14ac:dyDescent="0.3"/>
    <row r="990" customFormat="1" x14ac:dyDescent="0.3"/>
    <row r="991" customFormat="1" x14ac:dyDescent="0.3"/>
    <row r="992" customFormat="1" x14ac:dyDescent="0.3"/>
    <row r="993" customFormat="1" x14ac:dyDescent="0.3"/>
    <row r="994" customFormat="1" x14ac:dyDescent="0.3"/>
    <row r="995" customFormat="1" x14ac:dyDescent="0.3"/>
    <row r="996" customFormat="1" x14ac:dyDescent="0.3"/>
    <row r="997" customFormat="1" x14ac:dyDescent="0.3"/>
    <row r="998" customFormat="1" x14ac:dyDescent="0.3"/>
    <row r="999" customFormat="1" x14ac:dyDescent="0.3"/>
    <row r="1000" customFormat="1" x14ac:dyDescent="0.3"/>
    <row r="1001" customFormat="1" x14ac:dyDescent="0.3"/>
    <row r="1002" customFormat="1" x14ac:dyDescent="0.3"/>
    <row r="1003" customFormat="1" x14ac:dyDescent="0.3"/>
    <row r="1004" customFormat="1" x14ac:dyDescent="0.3"/>
    <row r="1005" customFormat="1" x14ac:dyDescent="0.3"/>
    <row r="1006" customFormat="1" x14ac:dyDescent="0.3"/>
    <row r="1007" customFormat="1" x14ac:dyDescent="0.3"/>
    <row r="1008" customFormat="1" x14ac:dyDescent="0.3"/>
    <row r="1009" customFormat="1" x14ac:dyDescent="0.3"/>
    <row r="1010" customFormat="1" x14ac:dyDescent="0.3"/>
    <row r="1011" customFormat="1" x14ac:dyDescent="0.3"/>
    <row r="1012" customFormat="1" x14ac:dyDescent="0.3"/>
    <row r="1013" customFormat="1" x14ac:dyDescent="0.3"/>
    <row r="1014" customFormat="1" x14ac:dyDescent="0.3"/>
    <row r="1015" customFormat="1" x14ac:dyDescent="0.3"/>
    <row r="1016" customFormat="1" x14ac:dyDescent="0.3"/>
    <row r="1017" customFormat="1" x14ac:dyDescent="0.3"/>
    <row r="1018" customFormat="1" x14ac:dyDescent="0.3"/>
    <row r="1019" customFormat="1" x14ac:dyDescent="0.3"/>
    <row r="1020" customFormat="1" x14ac:dyDescent="0.3"/>
    <row r="1021" customFormat="1" x14ac:dyDescent="0.3"/>
    <row r="1022" customFormat="1" x14ac:dyDescent="0.3"/>
    <row r="1023" customFormat="1" x14ac:dyDescent="0.3"/>
    <row r="1024" customFormat="1" x14ac:dyDescent="0.3"/>
    <row r="1025" customFormat="1" x14ac:dyDescent="0.3"/>
    <row r="1026" customFormat="1" x14ac:dyDescent="0.3"/>
    <row r="1027" customFormat="1" x14ac:dyDescent="0.3"/>
    <row r="1028" customFormat="1" x14ac:dyDescent="0.3"/>
    <row r="1029" customFormat="1" x14ac:dyDescent="0.3"/>
    <row r="1030" customFormat="1" x14ac:dyDescent="0.3"/>
    <row r="1031" customFormat="1" x14ac:dyDescent="0.3"/>
    <row r="1032" customFormat="1" x14ac:dyDescent="0.3"/>
    <row r="1033" customFormat="1" x14ac:dyDescent="0.3"/>
    <row r="1034" customFormat="1" x14ac:dyDescent="0.3"/>
    <row r="1035" customFormat="1" x14ac:dyDescent="0.3"/>
    <row r="1036" customFormat="1" x14ac:dyDescent="0.3"/>
    <row r="1037" customFormat="1" x14ac:dyDescent="0.3"/>
    <row r="1038" customFormat="1" x14ac:dyDescent="0.3"/>
    <row r="1039" customFormat="1" x14ac:dyDescent="0.3"/>
    <row r="1040" customFormat="1" x14ac:dyDescent="0.3"/>
    <row r="1041" customFormat="1" x14ac:dyDescent="0.3"/>
    <row r="1042" customFormat="1" x14ac:dyDescent="0.3"/>
    <row r="1043" customFormat="1" x14ac:dyDescent="0.3"/>
    <row r="1044" customFormat="1" x14ac:dyDescent="0.3"/>
    <row r="1045" customFormat="1" x14ac:dyDescent="0.3"/>
    <row r="1046" customFormat="1" x14ac:dyDescent="0.3"/>
    <row r="1047" customFormat="1" x14ac:dyDescent="0.3"/>
    <row r="1048" customFormat="1" x14ac:dyDescent="0.3"/>
    <row r="1049" customFormat="1" x14ac:dyDescent="0.3"/>
    <row r="1050" customFormat="1" x14ac:dyDescent="0.3"/>
    <row r="1051" customFormat="1" x14ac:dyDescent="0.3"/>
    <row r="1052" customFormat="1" x14ac:dyDescent="0.3"/>
    <row r="1053" customFormat="1" x14ac:dyDescent="0.3"/>
    <row r="1054" customFormat="1" x14ac:dyDescent="0.3"/>
    <row r="1055" customFormat="1" x14ac:dyDescent="0.3"/>
    <row r="1056" customFormat="1" x14ac:dyDescent="0.3"/>
    <row r="1057" customFormat="1" x14ac:dyDescent="0.3"/>
    <row r="1058" customFormat="1" x14ac:dyDescent="0.3"/>
    <row r="1059" customFormat="1" x14ac:dyDescent="0.3"/>
    <row r="1060" customFormat="1" x14ac:dyDescent="0.3"/>
    <row r="1061" customFormat="1" x14ac:dyDescent="0.3"/>
    <row r="1062" customFormat="1" x14ac:dyDescent="0.3"/>
    <row r="1063" customFormat="1" x14ac:dyDescent="0.3"/>
    <row r="1064" customFormat="1" x14ac:dyDescent="0.3"/>
    <row r="1065" customFormat="1" x14ac:dyDescent="0.3"/>
    <row r="1066" customFormat="1" x14ac:dyDescent="0.3"/>
    <row r="1067" customFormat="1" x14ac:dyDescent="0.3"/>
    <row r="1068" customFormat="1" x14ac:dyDescent="0.3"/>
    <row r="1069" customFormat="1" x14ac:dyDescent="0.3"/>
    <row r="1070" customFormat="1" x14ac:dyDescent="0.3"/>
    <row r="1071" customFormat="1" x14ac:dyDescent="0.3"/>
    <row r="1072" customFormat="1" x14ac:dyDescent="0.3"/>
    <row r="1073" customFormat="1" x14ac:dyDescent="0.3"/>
    <row r="1074" customFormat="1" x14ac:dyDescent="0.3"/>
    <row r="1075" customFormat="1" x14ac:dyDescent="0.3"/>
    <row r="1076" customFormat="1" x14ac:dyDescent="0.3"/>
    <row r="1077" customFormat="1" x14ac:dyDescent="0.3"/>
    <row r="1078" customFormat="1" x14ac:dyDescent="0.3"/>
    <row r="1079" customFormat="1" x14ac:dyDescent="0.3"/>
    <row r="1080" customFormat="1" x14ac:dyDescent="0.3"/>
    <row r="1081" customFormat="1" x14ac:dyDescent="0.3"/>
    <row r="1082" customFormat="1" x14ac:dyDescent="0.3"/>
    <row r="1083" customFormat="1" x14ac:dyDescent="0.3"/>
    <row r="1084" customFormat="1" x14ac:dyDescent="0.3"/>
    <row r="1085" customFormat="1" x14ac:dyDescent="0.3"/>
    <row r="1086" customFormat="1" x14ac:dyDescent="0.3"/>
    <row r="1087" customFormat="1" x14ac:dyDescent="0.3"/>
    <row r="1088" customFormat="1" x14ac:dyDescent="0.3"/>
    <row r="1089" customFormat="1" x14ac:dyDescent="0.3"/>
    <row r="1090" customFormat="1" x14ac:dyDescent="0.3"/>
    <row r="1091" customFormat="1" x14ac:dyDescent="0.3"/>
    <row r="1092" customFormat="1" x14ac:dyDescent="0.3"/>
    <row r="1093" customFormat="1" x14ac:dyDescent="0.3"/>
    <row r="1094" customFormat="1" x14ac:dyDescent="0.3"/>
    <row r="1095" customFormat="1" x14ac:dyDescent="0.3"/>
    <row r="1096" customFormat="1" x14ac:dyDescent="0.3"/>
    <row r="1097" customFormat="1" x14ac:dyDescent="0.3"/>
    <row r="1098" customFormat="1" x14ac:dyDescent="0.3"/>
    <row r="1099" customFormat="1" x14ac:dyDescent="0.3"/>
    <row r="1100" customFormat="1" x14ac:dyDescent="0.3"/>
    <row r="1101" customFormat="1" x14ac:dyDescent="0.3"/>
    <row r="1102" customFormat="1" x14ac:dyDescent="0.3"/>
    <row r="1103" customFormat="1" x14ac:dyDescent="0.3"/>
    <row r="1104" customFormat="1" x14ac:dyDescent="0.3"/>
    <row r="1105" customFormat="1" x14ac:dyDescent="0.3"/>
    <row r="1106" customFormat="1" x14ac:dyDescent="0.3"/>
    <row r="1107" customFormat="1" x14ac:dyDescent="0.3"/>
    <row r="1108" customFormat="1" x14ac:dyDescent="0.3"/>
    <row r="1109" customFormat="1" x14ac:dyDescent="0.3"/>
    <row r="1110" customFormat="1" x14ac:dyDescent="0.3"/>
    <row r="1111" customFormat="1" x14ac:dyDescent="0.3"/>
    <row r="1112" customFormat="1" x14ac:dyDescent="0.3"/>
    <row r="1113" customFormat="1" x14ac:dyDescent="0.3"/>
    <row r="1114" customFormat="1" x14ac:dyDescent="0.3"/>
    <row r="1115" customFormat="1" x14ac:dyDescent="0.3"/>
    <row r="1116" customFormat="1" x14ac:dyDescent="0.3"/>
    <row r="1117" customFormat="1" x14ac:dyDescent="0.3"/>
    <row r="1118" customFormat="1" x14ac:dyDescent="0.3"/>
    <row r="1119" customFormat="1" x14ac:dyDescent="0.3"/>
    <row r="1120" customFormat="1" x14ac:dyDescent="0.3"/>
    <row r="1121" customFormat="1" x14ac:dyDescent="0.3"/>
    <row r="1122" customFormat="1" x14ac:dyDescent="0.3"/>
    <row r="1123" customFormat="1" x14ac:dyDescent="0.3"/>
    <row r="1124" customFormat="1" x14ac:dyDescent="0.3"/>
    <row r="1125" customFormat="1" x14ac:dyDescent="0.3"/>
    <row r="1126" customFormat="1" x14ac:dyDescent="0.3"/>
    <row r="1127" customFormat="1" x14ac:dyDescent="0.3"/>
    <row r="1128" customFormat="1" x14ac:dyDescent="0.3"/>
    <row r="1129" customFormat="1" x14ac:dyDescent="0.3"/>
    <row r="1130" customFormat="1" x14ac:dyDescent="0.3"/>
    <row r="1131" customFormat="1" x14ac:dyDescent="0.3"/>
    <row r="1132" customFormat="1" x14ac:dyDescent="0.3"/>
    <row r="1133" customFormat="1" x14ac:dyDescent="0.3"/>
    <row r="1134" customFormat="1" x14ac:dyDescent="0.3"/>
    <row r="1135" customFormat="1" x14ac:dyDescent="0.3"/>
    <row r="1136" customFormat="1" x14ac:dyDescent="0.3"/>
    <row r="1137" customFormat="1" x14ac:dyDescent="0.3"/>
    <row r="1138" customFormat="1" x14ac:dyDescent="0.3"/>
    <row r="1139" customFormat="1" x14ac:dyDescent="0.3"/>
    <row r="1140" customFormat="1" x14ac:dyDescent="0.3"/>
    <row r="1141" customFormat="1" x14ac:dyDescent="0.3"/>
    <row r="1142" customFormat="1" x14ac:dyDescent="0.3"/>
    <row r="1143" customFormat="1" x14ac:dyDescent="0.3"/>
    <row r="1144" customFormat="1" x14ac:dyDescent="0.3"/>
    <row r="1145" customFormat="1" x14ac:dyDescent="0.3"/>
    <row r="1146" customFormat="1" x14ac:dyDescent="0.3"/>
    <row r="1147" customFormat="1" x14ac:dyDescent="0.3"/>
    <row r="1148" customFormat="1" x14ac:dyDescent="0.3"/>
    <row r="1149" customFormat="1" x14ac:dyDescent="0.3"/>
    <row r="1150" customFormat="1" x14ac:dyDescent="0.3"/>
    <row r="1151" customFormat="1" x14ac:dyDescent="0.3"/>
    <row r="1152" customFormat="1" x14ac:dyDescent="0.3"/>
    <row r="1153" customFormat="1" x14ac:dyDescent="0.3"/>
    <row r="1154" customFormat="1" x14ac:dyDescent="0.3"/>
    <row r="1155" customFormat="1" x14ac:dyDescent="0.3"/>
    <row r="1156" customFormat="1" x14ac:dyDescent="0.3"/>
    <row r="1157" customFormat="1" x14ac:dyDescent="0.3"/>
    <row r="1158" customFormat="1" x14ac:dyDescent="0.3"/>
    <row r="1159" customFormat="1" x14ac:dyDescent="0.3"/>
    <row r="1160" customFormat="1" x14ac:dyDescent="0.3"/>
    <row r="1161" customFormat="1" x14ac:dyDescent="0.3"/>
    <row r="1162" customFormat="1" x14ac:dyDescent="0.3"/>
    <row r="1163" customFormat="1" x14ac:dyDescent="0.3"/>
    <row r="1164" customFormat="1" x14ac:dyDescent="0.3"/>
    <row r="1165" customFormat="1" x14ac:dyDescent="0.3"/>
    <row r="1166" customFormat="1" x14ac:dyDescent="0.3"/>
    <row r="1167" customFormat="1" x14ac:dyDescent="0.3"/>
    <row r="1168" customFormat="1" x14ac:dyDescent="0.3"/>
    <row r="1169" customFormat="1" x14ac:dyDescent="0.3"/>
    <row r="1170" customFormat="1" x14ac:dyDescent="0.3"/>
    <row r="1171" customFormat="1" x14ac:dyDescent="0.3"/>
    <row r="1172" customFormat="1" x14ac:dyDescent="0.3"/>
    <row r="1173" customFormat="1" x14ac:dyDescent="0.3"/>
    <row r="1174" customFormat="1" x14ac:dyDescent="0.3"/>
    <row r="1175" customFormat="1" x14ac:dyDescent="0.3"/>
    <row r="1176" customFormat="1" x14ac:dyDescent="0.3"/>
    <row r="1177" customFormat="1" x14ac:dyDescent="0.3"/>
    <row r="1178" customFormat="1" x14ac:dyDescent="0.3"/>
    <row r="1179" customFormat="1" x14ac:dyDescent="0.3"/>
    <row r="1180" customFormat="1" x14ac:dyDescent="0.3"/>
    <row r="1181" customFormat="1" x14ac:dyDescent="0.3"/>
    <row r="1182" customFormat="1" x14ac:dyDescent="0.3"/>
    <row r="1183" customFormat="1" x14ac:dyDescent="0.3"/>
    <row r="1184" customFormat="1" x14ac:dyDescent="0.3"/>
    <row r="1185" customFormat="1" x14ac:dyDescent="0.3"/>
    <row r="1186" customFormat="1" x14ac:dyDescent="0.3"/>
    <row r="1187" customFormat="1" x14ac:dyDescent="0.3"/>
    <row r="1188" customFormat="1" x14ac:dyDescent="0.3"/>
    <row r="1189" customFormat="1" x14ac:dyDescent="0.3"/>
    <row r="1190" customFormat="1" x14ac:dyDescent="0.3"/>
    <row r="1191" customFormat="1" x14ac:dyDescent="0.3"/>
    <row r="1192" customFormat="1" x14ac:dyDescent="0.3"/>
    <row r="1193" customFormat="1" x14ac:dyDescent="0.3"/>
    <row r="1194" customFormat="1" x14ac:dyDescent="0.3"/>
    <row r="1195" customFormat="1" x14ac:dyDescent="0.3"/>
    <row r="1196" customFormat="1" x14ac:dyDescent="0.3"/>
    <row r="1197" customFormat="1" x14ac:dyDescent="0.3"/>
    <row r="1198" customFormat="1" x14ac:dyDescent="0.3"/>
    <row r="1199" customFormat="1" x14ac:dyDescent="0.3"/>
    <row r="1200" customFormat="1" x14ac:dyDescent="0.3"/>
    <row r="1201" customFormat="1" x14ac:dyDescent="0.3"/>
    <row r="1202" customFormat="1" x14ac:dyDescent="0.3"/>
    <row r="1203" customFormat="1" x14ac:dyDescent="0.3"/>
    <row r="1204" customFormat="1" x14ac:dyDescent="0.3"/>
    <row r="1205" customFormat="1" x14ac:dyDescent="0.3"/>
    <row r="1206" customFormat="1" x14ac:dyDescent="0.3"/>
    <row r="1207" customFormat="1" x14ac:dyDescent="0.3"/>
    <row r="1208" customFormat="1" x14ac:dyDescent="0.3"/>
    <row r="1209" customFormat="1" x14ac:dyDescent="0.3"/>
    <row r="1210" customFormat="1" x14ac:dyDescent="0.3"/>
    <row r="1211" customFormat="1" x14ac:dyDescent="0.3"/>
    <row r="1212" customFormat="1" x14ac:dyDescent="0.3"/>
    <row r="1213" customFormat="1" x14ac:dyDescent="0.3"/>
    <row r="1214" customFormat="1" x14ac:dyDescent="0.3"/>
    <row r="1215" customFormat="1" x14ac:dyDescent="0.3"/>
    <row r="1216" customFormat="1" x14ac:dyDescent="0.3"/>
    <row r="1217" customFormat="1" x14ac:dyDescent="0.3"/>
    <row r="1218" customFormat="1" x14ac:dyDescent="0.3"/>
    <row r="1219" customFormat="1" x14ac:dyDescent="0.3"/>
    <row r="1220" customFormat="1" x14ac:dyDescent="0.3"/>
    <row r="1221" customFormat="1" x14ac:dyDescent="0.3"/>
    <row r="1222" customFormat="1" x14ac:dyDescent="0.3"/>
    <row r="1223" customFormat="1" x14ac:dyDescent="0.3"/>
    <row r="1224" customFormat="1" x14ac:dyDescent="0.3"/>
    <row r="1225" customFormat="1" x14ac:dyDescent="0.3"/>
    <row r="1226" customFormat="1" x14ac:dyDescent="0.3"/>
    <row r="1227" customFormat="1" x14ac:dyDescent="0.3"/>
    <row r="1228" customFormat="1" x14ac:dyDescent="0.3"/>
    <row r="1229" customFormat="1" x14ac:dyDescent="0.3"/>
    <row r="1230" customFormat="1" x14ac:dyDescent="0.3"/>
    <row r="1231" customFormat="1" x14ac:dyDescent="0.3"/>
    <row r="1232" customFormat="1" x14ac:dyDescent="0.3"/>
    <row r="1233" customFormat="1" x14ac:dyDescent="0.3"/>
    <row r="1234" customFormat="1" x14ac:dyDescent="0.3"/>
    <row r="1235" customFormat="1" x14ac:dyDescent="0.3"/>
    <row r="1236" customFormat="1" x14ac:dyDescent="0.3"/>
    <row r="1237" customFormat="1" x14ac:dyDescent="0.3"/>
    <row r="1238" customFormat="1" x14ac:dyDescent="0.3"/>
    <row r="1239" customFormat="1" x14ac:dyDescent="0.3"/>
    <row r="1240" customFormat="1" x14ac:dyDescent="0.3"/>
    <row r="1241" customFormat="1" x14ac:dyDescent="0.3"/>
    <row r="1242" customFormat="1" x14ac:dyDescent="0.3"/>
    <row r="1243" customFormat="1" x14ac:dyDescent="0.3"/>
    <row r="1244" customFormat="1" x14ac:dyDescent="0.3"/>
    <row r="1245" customFormat="1" x14ac:dyDescent="0.3"/>
    <row r="1246" customFormat="1" x14ac:dyDescent="0.3"/>
    <row r="1247" customFormat="1" x14ac:dyDescent="0.3"/>
    <row r="1248" customFormat="1" x14ac:dyDescent="0.3"/>
    <row r="1249" customFormat="1" x14ac:dyDescent="0.3"/>
    <row r="1250" customFormat="1" x14ac:dyDescent="0.3"/>
    <row r="1251" customFormat="1" x14ac:dyDescent="0.3"/>
    <row r="1252" customFormat="1" x14ac:dyDescent="0.3"/>
    <row r="1253" customFormat="1" x14ac:dyDescent="0.3"/>
    <row r="1254" customFormat="1" x14ac:dyDescent="0.3"/>
    <row r="1255" customFormat="1" x14ac:dyDescent="0.3"/>
    <row r="1256" customFormat="1" x14ac:dyDescent="0.3"/>
    <row r="1257" customFormat="1" x14ac:dyDescent="0.3"/>
    <row r="1258" customFormat="1" x14ac:dyDescent="0.3"/>
    <row r="1259" customFormat="1" x14ac:dyDescent="0.3"/>
    <row r="1260" customFormat="1" x14ac:dyDescent="0.3"/>
    <row r="1261" customFormat="1" x14ac:dyDescent="0.3"/>
    <row r="1262" customFormat="1" x14ac:dyDescent="0.3"/>
    <row r="1263" customFormat="1" x14ac:dyDescent="0.3"/>
    <row r="1264" customFormat="1" x14ac:dyDescent="0.3"/>
    <row r="1265" customFormat="1" x14ac:dyDescent="0.3"/>
    <row r="1266" customFormat="1" x14ac:dyDescent="0.3"/>
    <row r="1267" customFormat="1" x14ac:dyDescent="0.3"/>
    <row r="1268" customFormat="1" x14ac:dyDescent="0.3"/>
    <row r="1269" customFormat="1" x14ac:dyDescent="0.3"/>
    <row r="1270" customFormat="1" x14ac:dyDescent="0.3"/>
    <row r="1271" customFormat="1" x14ac:dyDescent="0.3"/>
    <row r="1272" customFormat="1" x14ac:dyDescent="0.3"/>
    <row r="1273" customFormat="1" x14ac:dyDescent="0.3"/>
    <row r="1274" customFormat="1" x14ac:dyDescent="0.3"/>
    <row r="1275" customFormat="1" x14ac:dyDescent="0.3"/>
    <row r="1276" customFormat="1" x14ac:dyDescent="0.3"/>
    <row r="1277" customFormat="1" x14ac:dyDescent="0.3"/>
    <row r="1278" customFormat="1" x14ac:dyDescent="0.3"/>
    <row r="1279" customFormat="1" x14ac:dyDescent="0.3"/>
    <row r="1280" customFormat="1" x14ac:dyDescent="0.3"/>
    <row r="1281" customFormat="1" x14ac:dyDescent="0.3"/>
    <row r="1282" customFormat="1" x14ac:dyDescent="0.3"/>
    <row r="1283" customFormat="1" x14ac:dyDescent="0.3"/>
    <row r="1284" customFormat="1" x14ac:dyDescent="0.3"/>
    <row r="1285" customFormat="1" x14ac:dyDescent="0.3"/>
    <row r="1286" customFormat="1" x14ac:dyDescent="0.3"/>
    <row r="1287" customFormat="1" x14ac:dyDescent="0.3"/>
    <row r="1288" customFormat="1" x14ac:dyDescent="0.3"/>
    <row r="1289" customFormat="1" x14ac:dyDescent="0.3"/>
    <row r="1290" customFormat="1" x14ac:dyDescent="0.3"/>
    <row r="1291" customFormat="1" x14ac:dyDescent="0.3"/>
    <row r="1292" customFormat="1" x14ac:dyDescent="0.3"/>
    <row r="1293" customFormat="1" x14ac:dyDescent="0.3"/>
    <row r="1294" customFormat="1" x14ac:dyDescent="0.3"/>
    <row r="1295" customFormat="1" x14ac:dyDescent="0.3"/>
    <row r="1296" customFormat="1" x14ac:dyDescent="0.3"/>
    <row r="1297" customFormat="1" x14ac:dyDescent="0.3"/>
    <row r="1298" customFormat="1" x14ac:dyDescent="0.3"/>
    <row r="1299" customFormat="1" x14ac:dyDescent="0.3"/>
    <row r="1300" customFormat="1" x14ac:dyDescent="0.3"/>
    <row r="1301" customFormat="1" x14ac:dyDescent="0.3"/>
    <row r="1302" customFormat="1" x14ac:dyDescent="0.3"/>
    <row r="1303" customFormat="1" x14ac:dyDescent="0.3"/>
    <row r="1304" customFormat="1" x14ac:dyDescent="0.3"/>
    <row r="1305" customFormat="1" x14ac:dyDescent="0.3"/>
    <row r="1306" customFormat="1" x14ac:dyDescent="0.3"/>
    <row r="1307" customFormat="1" x14ac:dyDescent="0.3"/>
    <row r="1308" customFormat="1" x14ac:dyDescent="0.3"/>
    <row r="1309" customFormat="1" x14ac:dyDescent="0.3"/>
    <row r="1310" customFormat="1" x14ac:dyDescent="0.3"/>
    <row r="1311" customFormat="1" x14ac:dyDescent="0.3"/>
    <row r="1312" customFormat="1" x14ac:dyDescent="0.3"/>
    <row r="1313" customFormat="1" x14ac:dyDescent="0.3"/>
    <row r="1314" customFormat="1" x14ac:dyDescent="0.3"/>
    <row r="1315" customFormat="1" x14ac:dyDescent="0.3"/>
    <row r="1316" customFormat="1" x14ac:dyDescent="0.3"/>
    <row r="1317" customFormat="1" x14ac:dyDescent="0.3"/>
    <row r="1318" customFormat="1" x14ac:dyDescent="0.3"/>
    <row r="1319" customFormat="1" x14ac:dyDescent="0.3"/>
    <row r="1320" customFormat="1" x14ac:dyDescent="0.3"/>
    <row r="1321" customFormat="1" x14ac:dyDescent="0.3"/>
    <row r="1322" customFormat="1" x14ac:dyDescent="0.3"/>
    <row r="1323" customFormat="1" x14ac:dyDescent="0.3"/>
    <row r="1324" customFormat="1" x14ac:dyDescent="0.3"/>
    <row r="1325" customFormat="1" x14ac:dyDescent="0.3"/>
    <row r="1326" customFormat="1" x14ac:dyDescent="0.3"/>
    <row r="1327" customFormat="1" x14ac:dyDescent="0.3"/>
    <row r="1328" customFormat="1" x14ac:dyDescent="0.3"/>
    <row r="1329" customFormat="1" x14ac:dyDescent="0.3"/>
    <row r="1330" customFormat="1" x14ac:dyDescent="0.3"/>
    <row r="1331" customFormat="1" x14ac:dyDescent="0.3"/>
    <row r="1332" customFormat="1" x14ac:dyDescent="0.3"/>
    <row r="1333" customFormat="1" x14ac:dyDescent="0.3"/>
    <row r="1334" customFormat="1" x14ac:dyDescent="0.3"/>
    <row r="1335" customFormat="1" x14ac:dyDescent="0.3"/>
    <row r="1336" customFormat="1" x14ac:dyDescent="0.3"/>
    <row r="1337" customFormat="1" x14ac:dyDescent="0.3"/>
    <row r="1338" customFormat="1" x14ac:dyDescent="0.3"/>
    <row r="1339" customFormat="1" x14ac:dyDescent="0.3"/>
    <row r="1340" customFormat="1" x14ac:dyDescent="0.3"/>
    <row r="1341" customFormat="1" x14ac:dyDescent="0.3"/>
    <row r="1342" customFormat="1" x14ac:dyDescent="0.3"/>
    <row r="1343" customFormat="1" x14ac:dyDescent="0.3"/>
    <row r="1344" customFormat="1" x14ac:dyDescent="0.3"/>
    <row r="1345" customFormat="1" x14ac:dyDescent="0.3"/>
    <row r="1346" customFormat="1" x14ac:dyDescent="0.3"/>
    <row r="1347" customFormat="1" x14ac:dyDescent="0.3"/>
    <row r="1348" customFormat="1" x14ac:dyDescent="0.3"/>
    <row r="1349" customFormat="1" x14ac:dyDescent="0.3"/>
    <row r="1350" customFormat="1" x14ac:dyDescent="0.3"/>
    <row r="1351" customFormat="1" x14ac:dyDescent="0.3"/>
    <row r="1352" customFormat="1" x14ac:dyDescent="0.3"/>
    <row r="1353" customFormat="1" x14ac:dyDescent="0.3"/>
    <row r="1354" customFormat="1" x14ac:dyDescent="0.3"/>
    <row r="1355" customFormat="1" x14ac:dyDescent="0.3"/>
    <row r="1356" customFormat="1" x14ac:dyDescent="0.3"/>
    <row r="1357" customFormat="1" x14ac:dyDescent="0.3"/>
    <row r="1358" customFormat="1" x14ac:dyDescent="0.3"/>
    <row r="1359" customFormat="1" x14ac:dyDescent="0.3"/>
    <row r="1360" customFormat="1" x14ac:dyDescent="0.3"/>
    <row r="1361" customFormat="1" x14ac:dyDescent="0.3"/>
    <row r="1362" customFormat="1" x14ac:dyDescent="0.3"/>
    <row r="1363" customFormat="1" x14ac:dyDescent="0.3"/>
    <row r="1364" customFormat="1" x14ac:dyDescent="0.3"/>
    <row r="1365" customFormat="1" x14ac:dyDescent="0.3"/>
    <row r="1366" customFormat="1" x14ac:dyDescent="0.3"/>
    <row r="1367" customFormat="1" x14ac:dyDescent="0.3"/>
    <row r="1368" customFormat="1" x14ac:dyDescent="0.3"/>
    <row r="1369" customFormat="1" x14ac:dyDescent="0.3"/>
    <row r="1370" customFormat="1" x14ac:dyDescent="0.3"/>
    <row r="1371" customFormat="1" x14ac:dyDescent="0.3"/>
    <row r="1372" customFormat="1" x14ac:dyDescent="0.3"/>
    <row r="1373" customFormat="1" x14ac:dyDescent="0.3"/>
    <row r="1374" customFormat="1" x14ac:dyDescent="0.3"/>
    <row r="1375" customFormat="1" x14ac:dyDescent="0.3"/>
    <row r="1376" customFormat="1" x14ac:dyDescent="0.3"/>
    <row r="1377" customFormat="1" x14ac:dyDescent="0.3"/>
    <row r="1378" customFormat="1" x14ac:dyDescent="0.3"/>
    <row r="1379" customFormat="1" x14ac:dyDescent="0.3"/>
    <row r="1380" customFormat="1" x14ac:dyDescent="0.3"/>
    <row r="1381" customFormat="1" x14ac:dyDescent="0.3"/>
    <row r="1382" customFormat="1" x14ac:dyDescent="0.3"/>
    <row r="1383" customFormat="1" x14ac:dyDescent="0.3"/>
    <row r="1384" customFormat="1" x14ac:dyDescent="0.3"/>
    <row r="1385" customFormat="1" x14ac:dyDescent="0.3"/>
    <row r="1386" customFormat="1" x14ac:dyDescent="0.3"/>
    <row r="1387" customFormat="1" x14ac:dyDescent="0.3"/>
    <row r="1388" customFormat="1" x14ac:dyDescent="0.3"/>
    <row r="1389" customFormat="1" x14ac:dyDescent="0.3"/>
    <row r="1390" customFormat="1" x14ac:dyDescent="0.3"/>
    <row r="1391" customFormat="1" x14ac:dyDescent="0.3"/>
    <row r="1392" customFormat="1" x14ac:dyDescent="0.3"/>
    <row r="1393" customFormat="1" x14ac:dyDescent="0.3"/>
    <row r="1394" customFormat="1" x14ac:dyDescent="0.3"/>
    <row r="1395" customFormat="1" x14ac:dyDescent="0.3"/>
    <row r="1396" customFormat="1" x14ac:dyDescent="0.3"/>
    <row r="1397" customFormat="1" x14ac:dyDescent="0.3"/>
    <row r="1398" customFormat="1" x14ac:dyDescent="0.3"/>
    <row r="1399" customFormat="1" x14ac:dyDescent="0.3"/>
    <row r="1400" customFormat="1" x14ac:dyDescent="0.3"/>
    <row r="1401" customFormat="1" x14ac:dyDescent="0.3"/>
    <row r="1402" customFormat="1" x14ac:dyDescent="0.3"/>
    <row r="1403" customFormat="1" x14ac:dyDescent="0.3"/>
    <row r="1404" customFormat="1" x14ac:dyDescent="0.3"/>
    <row r="1405" customFormat="1" x14ac:dyDescent="0.3"/>
    <row r="1406" customFormat="1" x14ac:dyDescent="0.3"/>
    <row r="1407" customFormat="1" x14ac:dyDescent="0.3"/>
    <row r="1408" customFormat="1" x14ac:dyDescent="0.3"/>
    <row r="1409" customFormat="1" x14ac:dyDescent="0.3"/>
    <row r="1410" customFormat="1" x14ac:dyDescent="0.3"/>
    <row r="1411" customFormat="1" x14ac:dyDescent="0.3"/>
    <row r="1412" customFormat="1" x14ac:dyDescent="0.3"/>
    <row r="1413" customFormat="1" x14ac:dyDescent="0.3"/>
    <row r="1414" customFormat="1" x14ac:dyDescent="0.3"/>
    <row r="1415" customFormat="1" x14ac:dyDescent="0.3"/>
    <row r="1416" customFormat="1" x14ac:dyDescent="0.3"/>
    <row r="1417" customFormat="1" x14ac:dyDescent="0.3"/>
    <row r="1418" customFormat="1" x14ac:dyDescent="0.3"/>
    <row r="1419" customFormat="1" x14ac:dyDescent="0.3"/>
    <row r="1420" customFormat="1" x14ac:dyDescent="0.3"/>
    <row r="1421" customFormat="1" x14ac:dyDescent="0.3"/>
    <row r="1422" customFormat="1" x14ac:dyDescent="0.3"/>
    <row r="1423" customFormat="1" x14ac:dyDescent="0.3"/>
    <row r="1424" customFormat="1" x14ac:dyDescent="0.3"/>
    <row r="1425" customFormat="1" x14ac:dyDescent="0.3"/>
    <row r="1426" customFormat="1" x14ac:dyDescent="0.3"/>
    <row r="1427" customFormat="1" x14ac:dyDescent="0.3"/>
    <row r="1428" customFormat="1" x14ac:dyDescent="0.3"/>
    <row r="1429" customFormat="1" x14ac:dyDescent="0.3"/>
    <row r="1430" customFormat="1" x14ac:dyDescent="0.3"/>
    <row r="1431" customFormat="1" x14ac:dyDescent="0.3"/>
    <row r="1432" customFormat="1" x14ac:dyDescent="0.3"/>
    <row r="1433" customFormat="1" x14ac:dyDescent="0.3"/>
    <row r="1434" customFormat="1" x14ac:dyDescent="0.3"/>
    <row r="1435" customFormat="1" x14ac:dyDescent="0.3"/>
    <row r="1436" customFormat="1" x14ac:dyDescent="0.3"/>
    <row r="1437" customFormat="1" x14ac:dyDescent="0.3"/>
    <row r="1438" customFormat="1" x14ac:dyDescent="0.3"/>
    <row r="1439" customFormat="1" x14ac:dyDescent="0.3"/>
    <row r="1440" customFormat="1" x14ac:dyDescent="0.3"/>
    <row r="1441" customFormat="1" x14ac:dyDescent="0.3"/>
    <row r="1442" customFormat="1" x14ac:dyDescent="0.3"/>
    <row r="1443" customFormat="1" x14ac:dyDescent="0.3"/>
    <row r="1444" customFormat="1" x14ac:dyDescent="0.3"/>
    <row r="1445" customFormat="1" x14ac:dyDescent="0.3"/>
    <row r="1446" customFormat="1" x14ac:dyDescent="0.3"/>
    <row r="1447" customFormat="1" x14ac:dyDescent="0.3"/>
    <row r="1448" customFormat="1" x14ac:dyDescent="0.3"/>
    <row r="1449" customFormat="1" x14ac:dyDescent="0.3"/>
    <row r="1450" customFormat="1" x14ac:dyDescent="0.3"/>
    <row r="1451" customFormat="1" x14ac:dyDescent="0.3"/>
    <row r="1452" customFormat="1" x14ac:dyDescent="0.3"/>
    <row r="1453" customFormat="1" x14ac:dyDescent="0.3"/>
    <row r="1454" customFormat="1" x14ac:dyDescent="0.3"/>
    <row r="1455" customFormat="1" x14ac:dyDescent="0.3"/>
    <row r="1456" customFormat="1" x14ac:dyDescent="0.3"/>
    <row r="1457" customFormat="1" x14ac:dyDescent="0.3"/>
    <row r="1458" customFormat="1" x14ac:dyDescent="0.3"/>
    <row r="1459" customFormat="1" x14ac:dyDescent="0.3"/>
    <row r="1460" customFormat="1" x14ac:dyDescent="0.3"/>
    <row r="1461" customFormat="1" x14ac:dyDescent="0.3"/>
    <row r="1462" customFormat="1" x14ac:dyDescent="0.3"/>
    <row r="1463" customFormat="1" x14ac:dyDescent="0.3"/>
    <row r="1464" customFormat="1" x14ac:dyDescent="0.3"/>
    <row r="1465" customFormat="1" x14ac:dyDescent="0.3"/>
    <row r="1466" customFormat="1" x14ac:dyDescent="0.3"/>
    <row r="1467" customFormat="1" x14ac:dyDescent="0.3"/>
    <row r="1468" customFormat="1" x14ac:dyDescent="0.3"/>
    <row r="1469" customFormat="1" x14ac:dyDescent="0.3"/>
    <row r="1470" customFormat="1" x14ac:dyDescent="0.3"/>
    <row r="1471" customFormat="1" x14ac:dyDescent="0.3"/>
    <row r="1472" customFormat="1" x14ac:dyDescent="0.3"/>
    <row r="1473" customFormat="1" x14ac:dyDescent="0.3"/>
    <row r="1474" customFormat="1" x14ac:dyDescent="0.3"/>
    <row r="1475" customFormat="1" x14ac:dyDescent="0.3"/>
    <row r="1476" customFormat="1" x14ac:dyDescent="0.3"/>
    <row r="1477" customFormat="1" x14ac:dyDescent="0.3"/>
    <row r="1478" customFormat="1" x14ac:dyDescent="0.3"/>
    <row r="1479" customFormat="1" x14ac:dyDescent="0.3"/>
    <row r="1480" customFormat="1" x14ac:dyDescent="0.3"/>
    <row r="1481" customFormat="1" x14ac:dyDescent="0.3"/>
    <row r="1482" customFormat="1" x14ac:dyDescent="0.3"/>
    <row r="1483" customFormat="1" x14ac:dyDescent="0.3"/>
    <row r="1484" customFormat="1" x14ac:dyDescent="0.3"/>
    <row r="1485" customFormat="1" x14ac:dyDescent="0.3"/>
    <row r="1486" customFormat="1" x14ac:dyDescent="0.3"/>
    <row r="1487" customFormat="1" x14ac:dyDescent="0.3"/>
    <row r="1488" customFormat="1" x14ac:dyDescent="0.3"/>
    <row r="1489" customFormat="1" x14ac:dyDescent="0.3"/>
    <row r="1490" customFormat="1" x14ac:dyDescent="0.3"/>
    <row r="1491" customFormat="1" x14ac:dyDescent="0.3"/>
    <row r="1492" customFormat="1" x14ac:dyDescent="0.3"/>
    <row r="1493" customFormat="1" x14ac:dyDescent="0.3"/>
    <row r="1494" customFormat="1" x14ac:dyDescent="0.3"/>
    <row r="1495" customFormat="1" x14ac:dyDescent="0.3"/>
    <row r="1496" customFormat="1" x14ac:dyDescent="0.3"/>
    <row r="1497" customFormat="1" x14ac:dyDescent="0.3"/>
    <row r="1498" customFormat="1" x14ac:dyDescent="0.3"/>
    <row r="1499" customFormat="1" x14ac:dyDescent="0.3"/>
    <row r="1500" customFormat="1" x14ac:dyDescent="0.3"/>
    <row r="1501" customFormat="1" x14ac:dyDescent="0.3"/>
    <row r="1502" customFormat="1" x14ac:dyDescent="0.3"/>
    <row r="1503" customFormat="1" x14ac:dyDescent="0.3"/>
    <row r="1504" customFormat="1" x14ac:dyDescent="0.3"/>
    <row r="1505" customFormat="1" x14ac:dyDescent="0.3"/>
    <row r="1506" customFormat="1" x14ac:dyDescent="0.3"/>
    <row r="1507" customFormat="1" x14ac:dyDescent="0.3"/>
    <row r="1508" customFormat="1" x14ac:dyDescent="0.3"/>
    <row r="1509" customFormat="1" x14ac:dyDescent="0.3"/>
    <row r="1510" customFormat="1" x14ac:dyDescent="0.3"/>
    <row r="1511" customFormat="1" x14ac:dyDescent="0.3"/>
    <row r="1512" customFormat="1" x14ac:dyDescent="0.3"/>
    <row r="1513" customFormat="1" x14ac:dyDescent="0.3"/>
    <row r="1514" customFormat="1" x14ac:dyDescent="0.3"/>
    <row r="1515" customFormat="1" x14ac:dyDescent="0.3"/>
    <row r="1516" customFormat="1" x14ac:dyDescent="0.3"/>
    <row r="1517" customFormat="1" x14ac:dyDescent="0.3"/>
    <row r="1518" customFormat="1" x14ac:dyDescent="0.3"/>
    <row r="1519" customFormat="1" x14ac:dyDescent="0.3"/>
    <row r="1520" customFormat="1" x14ac:dyDescent="0.3"/>
    <row r="1521" customFormat="1" x14ac:dyDescent="0.3"/>
    <row r="1522" customFormat="1" x14ac:dyDescent="0.3"/>
    <row r="1523" customFormat="1" x14ac:dyDescent="0.3"/>
    <row r="1524" customFormat="1" x14ac:dyDescent="0.3"/>
    <row r="1525" customFormat="1" x14ac:dyDescent="0.3"/>
    <row r="1526" customFormat="1" x14ac:dyDescent="0.3"/>
    <row r="1527" customFormat="1" x14ac:dyDescent="0.3"/>
    <row r="1528" customFormat="1" x14ac:dyDescent="0.3"/>
    <row r="1529" customFormat="1" x14ac:dyDescent="0.3"/>
    <row r="1530" customFormat="1" x14ac:dyDescent="0.3"/>
    <row r="1531" customFormat="1" x14ac:dyDescent="0.3"/>
    <row r="1532" customFormat="1" x14ac:dyDescent="0.3"/>
    <row r="1533" customFormat="1" x14ac:dyDescent="0.3"/>
    <row r="1534" customFormat="1" x14ac:dyDescent="0.3"/>
    <row r="1535" customFormat="1" x14ac:dyDescent="0.3"/>
    <row r="1536" customFormat="1" x14ac:dyDescent="0.3"/>
    <row r="1537" customFormat="1" x14ac:dyDescent="0.3"/>
    <row r="1538" customFormat="1" x14ac:dyDescent="0.3"/>
    <row r="1539" customFormat="1" x14ac:dyDescent="0.3"/>
    <row r="1540" customFormat="1" x14ac:dyDescent="0.3"/>
    <row r="1541" customFormat="1" x14ac:dyDescent="0.3"/>
    <row r="1542" customFormat="1" x14ac:dyDescent="0.3"/>
    <row r="1543" customFormat="1" x14ac:dyDescent="0.3"/>
    <row r="1544" customFormat="1" x14ac:dyDescent="0.3"/>
    <row r="1545" customFormat="1" x14ac:dyDescent="0.3"/>
    <row r="1546" customFormat="1" x14ac:dyDescent="0.3"/>
    <row r="1547" customFormat="1" x14ac:dyDescent="0.3"/>
    <row r="1548" customFormat="1" x14ac:dyDescent="0.3"/>
    <row r="1549" customFormat="1" x14ac:dyDescent="0.3"/>
    <row r="1550" customFormat="1" x14ac:dyDescent="0.3"/>
    <row r="1551" customFormat="1" x14ac:dyDescent="0.3"/>
    <row r="1552" customFormat="1" x14ac:dyDescent="0.3"/>
    <row r="1553" customFormat="1" x14ac:dyDescent="0.3"/>
    <row r="1554" customFormat="1" x14ac:dyDescent="0.3"/>
    <row r="1555" customFormat="1" x14ac:dyDescent="0.3"/>
    <row r="1556" customFormat="1" x14ac:dyDescent="0.3"/>
    <row r="1557" customFormat="1" x14ac:dyDescent="0.3"/>
    <row r="1558" customFormat="1" x14ac:dyDescent="0.3"/>
    <row r="1559" customFormat="1" x14ac:dyDescent="0.3"/>
    <row r="1560" customFormat="1" x14ac:dyDescent="0.3"/>
    <row r="1561" customFormat="1" x14ac:dyDescent="0.3"/>
    <row r="1562" customFormat="1" x14ac:dyDescent="0.3"/>
    <row r="1563" customFormat="1" x14ac:dyDescent="0.3"/>
    <row r="1564" customFormat="1" x14ac:dyDescent="0.3"/>
    <row r="1565" customFormat="1" x14ac:dyDescent="0.3"/>
    <row r="1566" customFormat="1" x14ac:dyDescent="0.3"/>
    <row r="1567" customFormat="1" x14ac:dyDescent="0.3"/>
    <row r="1568" customFormat="1" x14ac:dyDescent="0.3"/>
    <row r="1569" customFormat="1" x14ac:dyDescent="0.3"/>
    <row r="1570" customFormat="1" x14ac:dyDescent="0.3"/>
    <row r="1571" customFormat="1" x14ac:dyDescent="0.3"/>
    <row r="1572" customFormat="1" x14ac:dyDescent="0.3"/>
    <row r="1573" customFormat="1" x14ac:dyDescent="0.3"/>
    <row r="1574" customFormat="1" x14ac:dyDescent="0.3"/>
    <row r="1575" customFormat="1" x14ac:dyDescent="0.3"/>
    <row r="1576" customFormat="1" x14ac:dyDescent="0.3"/>
    <row r="1577" customFormat="1" x14ac:dyDescent="0.3"/>
    <row r="1578" customFormat="1" x14ac:dyDescent="0.3"/>
    <row r="1579" customFormat="1" x14ac:dyDescent="0.3"/>
    <row r="1580" customFormat="1" x14ac:dyDescent="0.3"/>
    <row r="1581" customFormat="1" x14ac:dyDescent="0.3"/>
    <row r="1582" customFormat="1" x14ac:dyDescent="0.3"/>
    <row r="1583" customFormat="1" x14ac:dyDescent="0.3"/>
    <row r="1584" customFormat="1" x14ac:dyDescent="0.3"/>
    <row r="1585" customFormat="1" x14ac:dyDescent="0.3"/>
    <row r="1586" customFormat="1" x14ac:dyDescent="0.3"/>
    <row r="1587" customFormat="1" x14ac:dyDescent="0.3"/>
    <row r="1588" customFormat="1" x14ac:dyDescent="0.3"/>
    <row r="1589" customFormat="1" x14ac:dyDescent="0.3"/>
    <row r="1590" customFormat="1" x14ac:dyDescent="0.3"/>
    <row r="1591" customFormat="1" x14ac:dyDescent="0.3"/>
    <row r="1592" customFormat="1" x14ac:dyDescent="0.3"/>
    <row r="1593" customFormat="1" x14ac:dyDescent="0.3"/>
    <row r="1594" customFormat="1" x14ac:dyDescent="0.3"/>
    <row r="1595" customFormat="1" x14ac:dyDescent="0.3"/>
    <row r="1596" customFormat="1" x14ac:dyDescent="0.3"/>
    <row r="1597" customFormat="1" x14ac:dyDescent="0.3"/>
    <row r="1598" customFormat="1" x14ac:dyDescent="0.3"/>
    <row r="1599" customFormat="1" x14ac:dyDescent="0.3"/>
    <row r="1600" customFormat="1" x14ac:dyDescent="0.3"/>
    <row r="1601" customFormat="1" x14ac:dyDescent="0.3"/>
    <row r="1602" customFormat="1" x14ac:dyDescent="0.3"/>
    <row r="1603" customFormat="1" x14ac:dyDescent="0.3"/>
    <row r="1604" customFormat="1" x14ac:dyDescent="0.3"/>
    <row r="1605" customFormat="1" x14ac:dyDescent="0.3"/>
    <row r="1606" customFormat="1" x14ac:dyDescent="0.3"/>
    <row r="1607" customFormat="1" x14ac:dyDescent="0.3"/>
    <row r="1608" customFormat="1" x14ac:dyDescent="0.3"/>
    <row r="1609" customFormat="1" x14ac:dyDescent="0.3"/>
    <row r="1610" customFormat="1" x14ac:dyDescent="0.3"/>
    <row r="1611" customFormat="1" x14ac:dyDescent="0.3"/>
    <row r="1612" customFormat="1" x14ac:dyDescent="0.3"/>
    <row r="1613" customFormat="1" x14ac:dyDescent="0.3"/>
    <row r="1614" customFormat="1" x14ac:dyDescent="0.3"/>
    <row r="1615" customFormat="1" x14ac:dyDescent="0.3"/>
    <row r="1616" customFormat="1" x14ac:dyDescent="0.3"/>
    <row r="1617" customFormat="1" x14ac:dyDescent="0.3"/>
    <row r="1618" customFormat="1" x14ac:dyDescent="0.3"/>
    <row r="1619" customFormat="1" x14ac:dyDescent="0.3"/>
    <row r="1620" customFormat="1" x14ac:dyDescent="0.3"/>
    <row r="1621" customFormat="1" x14ac:dyDescent="0.3"/>
    <row r="1622" customFormat="1" x14ac:dyDescent="0.3"/>
    <row r="1623" customFormat="1" x14ac:dyDescent="0.3"/>
    <row r="1624" customFormat="1" x14ac:dyDescent="0.3"/>
    <row r="1625" customFormat="1" x14ac:dyDescent="0.3"/>
    <row r="1626" customFormat="1" x14ac:dyDescent="0.3"/>
    <row r="1627" customFormat="1" x14ac:dyDescent="0.3"/>
    <row r="1628" customFormat="1" x14ac:dyDescent="0.3"/>
    <row r="1629" customFormat="1" x14ac:dyDescent="0.3"/>
    <row r="1630" customFormat="1" x14ac:dyDescent="0.3"/>
    <row r="1631" customFormat="1" x14ac:dyDescent="0.3"/>
    <row r="1632" customFormat="1" x14ac:dyDescent="0.3"/>
    <row r="1633" customFormat="1" x14ac:dyDescent="0.3"/>
    <row r="1634" customFormat="1" x14ac:dyDescent="0.3"/>
    <row r="1635" customFormat="1" x14ac:dyDescent="0.3"/>
    <row r="1636" customFormat="1" x14ac:dyDescent="0.3"/>
    <row r="1637" customFormat="1" x14ac:dyDescent="0.3"/>
    <row r="1638" customFormat="1" x14ac:dyDescent="0.3"/>
    <row r="1639" customFormat="1" x14ac:dyDescent="0.3"/>
    <row r="1640" customFormat="1" x14ac:dyDescent="0.3"/>
    <row r="1641" customFormat="1" x14ac:dyDescent="0.3"/>
    <row r="1642" customFormat="1" x14ac:dyDescent="0.3"/>
    <row r="1643" customFormat="1" x14ac:dyDescent="0.3"/>
    <row r="1644" customFormat="1" x14ac:dyDescent="0.3"/>
    <row r="1645" customFormat="1" x14ac:dyDescent="0.3"/>
    <row r="1646" customFormat="1" x14ac:dyDescent="0.3"/>
    <row r="1647" customFormat="1" x14ac:dyDescent="0.3"/>
    <row r="1648" customFormat="1" x14ac:dyDescent="0.3"/>
    <row r="1649" customFormat="1" x14ac:dyDescent="0.3"/>
    <row r="1650" customFormat="1" x14ac:dyDescent="0.3"/>
    <row r="1651" customFormat="1" x14ac:dyDescent="0.3"/>
    <row r="1652" customFormat="1" x14ac:dyDescent="0.3"/>
    <row r="1653" customFormat="1" x14ac:dyDescent="0.3"/>
    <row r="1654" customFormat="1" x14ac:dyDescent="0.3"/>
    <row r="1655" customFormat="1" x14ac:dyDescent="0.3"/>
    <row r="1656" customFormat="1" x14ac:dyDescent="0.3"/>
    <row r="1657" customFormat="1" x14ac:dyDescent="0.3"/>
    <row r="1658" customFormat="1" x14ac:dyDescent="0.3"/>
    <row r="1659" customFormat="1" x14ac:dyDescent="0.3"/>
    <row r="1660" customFormat="1" x14ac:dyDescent="0.3"/>
    <row r="1661" customFormat="1" x14ac:dyDescent="0.3"/>
    <row r="1662" customFormat="1" x14ac:dyDescent="0.3"/>
    <row r="1663" customFormat="1" x14ac:dyDescent="0.3"/>
    <row r="1664" customFormat="1" x14ac:dyDescent="0.3"/>
    <row r="1665" customFormat="1" x14ac:dyDescent="0.3"/>
    <row r="1666" customFormat="1" x14ac:dyDescent="0.3"/>
    <row r="1667" customFormat="1" x14ac:dyDescent="0.3"/>
    <row r="1668" customFormat="1" x14ac:dyDescent="0.3"/>
    <row r="1669" customFormat="1" x14ac:dyDescent="0.3"/>
    <row r="1670" customFormat="1" x14ac:dyDescent="0.3"/>
    <row r="1671" customFormat="1" x14ac:dyDescent="0.3"/>
    <row r="1672" customFormat="1" x14ac:dyDescent="0.3"/>
    <row r="1673" customFormat="1" x14ac:dyDescent="0.3"/>
    <row r="1674" customFormat="1" x14ac:dyDescent="0.3"/>
    <row r="1675" customFormat="1" x14ac:dyDescent="0.3"/>
    <row r="1676" customFormat="1" x14ac:dyDescent="0.3"/>
    <row r="1677" customFormat="1" x14ac:dyDescent="0.3"/>
    <row r="1678" customFormat="1" x14ac:dyDescent="0.3"/>
    <row r="1679" customFormat="1" x14ac:dyDescent="0.3"/>
    <row r="1680" customFormat="1" x14ac:dyDescent="0.3"/>
    <row r="1681" customFormat="1" x14ac:dyDescent="0.3"/>
    <row r="1682" customFormat="1" x14ac:dyDescent="0.3"/>
    <row r="1683" customFormat="1" x14ac:dyDescent="0.3"/>
    <row r="1684" customFormat="1" x14ac:dyDescent="0.3"/>
    <row r="1685" customFormat="1" x14ac:dyDescent="0.3"/>
    <row r="1686" customFormat="1" x14ac:dyDescent="0.3"/>
    <row r="1687" customFormat="1" x14ac:dyDescent="0.3"/>
    <row r="1688" customFormat="1" x14ac:dyDescent="0.3"/>
    <row r="1689" customFormat="1" x14ac:dyDescent="0.3"/>
    <row r="1690" customFormat="1" x14ac:dyDescent="0.3"/>
    <row r="1691" customFormat="1" x14ac:dyDescent="0.3"/>
    <row r="1692" customFormat="1" x14ac:dyDescent="0.3"/>
    <row r="1693" customFormat="1" x14ac:dyDescent="0.3"/>
    <row r="1694" customFormat="1" x14ac:dyDescent="0.3"/>
    <row r="1695" customFormat="1" x14ac:dyDescent="0.3"/>
    <row r="1696" customFormat="1" x14ac:dyDescent="0.3"/>
    <row r="1697" customFormat="1" x14ac:dyDescent="0.3"/>
    <row r="1698" customFormat="1" x14ac:dyDescent="0.3"/>
    <row r="1699" customFormat="1" x14ac:dyDescent="0.3"/>
    <row r="1700" customFormat="1" x14ac:dyDescent="0.3"/>
    <row r="1701" customFormat="1" x14ac:dyDescent="0.3"/>
    <row r="1702" customFormat="1" x14ac:dyDescent="0.3"/>
    <row r="1703" customFormat="1" x14ac:dyDescent="0.3"/>
    <row r="1704" customFormat="1" x14ac:dyDescent="0.3"/>
    <row r="1705" customFormat="1" x14ac:dyDescent="0.3"/>
    <row r="1706" customFormat="1" x14ac:dyDescent="0.3"/>
    <row r="1707" customFormat="1" x14ac:dyDescent="0.3"/>
    <row r="1708" customFormat="1" x14ac:dyDescent="0.3"/>
    <row r="1709" customFormat="1" x14ac:dyDescent="0.3"/>
    <row r="1710" customFormat="1" x14ac:dyDescent="0.3"/>
    <row r="1711" customFormat="1" x14ac:dyDescent="0.3"/>
    <row r="1712" customFormat="1" x14ac:dyDescent="0.3"/>
    <row r="1713" customFormat="1" x14ac:dyDescent="0.3"/>
    <row r="1714" customFormat="1" x14ac:dyDescent="0.3"/>
    <row r="1715" customFormat="1" x14ac:dyDescent="0.3"/>
    <row r="1716" customFormat="1" x14ac:dyDescent="0.3"/>
    <row r="1717" customFormat="1" x14ac:dyDescent="0.3"/>
    <row r="1718" customFormat="1" x14ac:dyDescent="0.3"/>
    <row r="1719" customFormat="1" x14ac:dyDescent="0.3"/>
    <row r="1720" customFormat="1" x14ac:dyDescent="0.3"/>
    <row r="1721" customFormat="1" x14ac:dyDescent="0.3"/>
    <row r="1722" customFormat="1" x14ac:dyDescent="0.3"/>
    <row r="1723" customFormat="1" x14ac:dyDescent="0.3"/>
    <row r="1724" customFormat="1" x14ac:dyDescent="0.3"/>
    <row r="1725" customFormat="1" x14ac:dyDescent="0.3"/>
    <row r="1726" customFormat="1" x14ac:dyDescent="0.3"/>
    <row r="1727" customFormat="1" x14ac:dyDescent="0.3"/>
    <row r="1728" customFormat="1" x14ac:dyDescent="0.3"/>
    <row r="1729" customFormat="1" x14ac:dyDescent="0.3"/>
    <row r="1730" customFormat="1" x14ac:dyDescent="0.3"/>
    <row r="1731" customFormat="1" x14ac:dyDescent="0.3"/>
    <row r="1732" customFormat="1" x14ac:dyDescent="0.3"/>
    <row r="1733" customFormat="1" x14ac:dyDescent="0.3"/>
    <row r="1734" customFormat="1" x14ac:dyDescent="0.3"/>
    <row r="1735" customFormat="1" x14ac:dyDescent="0.3"/>
    <row r="1736" customFormat="1" x14ac:dyDescent="0.3"/>
    <row r="1737" customFormat="1" x14ac:dyDescent="0.3"/>
    <row r="1738" customFormat="1" x14ac:dyDescent="0.3"/>
    <row r="1739" customFormat="1" x14ac:dyDescent="0.3"/>
    <row r="1740" customFormat="1" x14ac:dyDescent="0.3"/>
    <row r="1741" customFormat="1" x14ac:dyDescent="0.3"/>
    <row r="1742" customFormat="1" x14ac:dyDescent="0.3"/>
    <row r="1743" customFormat="1" x14ac:dyDescent="0.3"/>
    <row r="1744" customFormat="1" x14ac:dyDescent="0.3"/>
    <row r="1745" customFormat="1" x14ac:dyDescent="0.3"/>
    <row r="1746" customFormat="1" x14ac:dyDescent="0.3"/>
    <row r="1747" customFormat="1" x14ac:dyDescent="0.3"/>
    <row r="1748" customFormat="1" x14ac:dyDescent="0.3"/>
    <row r="1749" customFormat="1" x14ac:dyDescent="0.3"/>
    <row r="1750" customFormat="1" x14ac:dyDescent="0.3"/>
    <row r="1751" customFormat="1" x14ac:dyDescent="0.3"/>
    <row r="1752" customFormat="1" x14ac:dyDescent="0.3"/>
    <row r="1753" customFormat="1" x14ac:dyDescent="0.3"/>
    <row r="1754" customFormat="1" x14ac:dyDescent="0.3"/>
    <row r="1755" customFormat="1" x14ac:dyDescent="0.3"/>
    <row r="1756" customFormat="1" x14ac:dyDescent="0.3"/>
    <row r="1757" customFormat="1" x14ac:dyDescent="0.3"/>
    <row r="1758" customFormat="1" x14ac:dyDescent="0.3"/>
    <row r="1759" customFormat="1" x14ac:dyDescent="0.3"/>
    <row r="1760" customFormat="1" x14ac:dyDescent="0.3"/>
    <row r="1761" customFormat="1" x14ac:dyDescent="0.3"/>
    <row r="1762" customFormat="1" x14ac:dyDescent="0.3"/>
    <row r="1763" customFormat="1" x14ac:dyDescent="0.3"/>
    <row r="1764" customFormat="1" x14ac:dyDescent="0.3"/>
    <row r="1765" customFormat="1" x14ac:dyDescent="0.3"/>
    <row r="1766" customFormat="1" x14ac:dyDescent="0.3"/>
    <row r="1767" customFormat="1" x14ac:dyDescent="0.3"/>
    <row r="1768" customFormat="1" x14ac:dyDescent="0.3"/>
    <row r="1769" customFormat="1" x14ac:dyDescent="0.3"/>
    <row r="1770" customFormat="1" x14ac:dyDescent="0.3"/>
    <row r="1771" customFormat="1" x14ac:dyDescent="0.3"/>
    <row r="1772" customFormat="1" x14ac:dyDescent="0.3"/>
    <row r="1773" customFormat="1" x14ac:dyDescent="0.3"/>
    <row r="1774" customFormat="1" x14ac:dyDescent="0.3"/>
    <row r="1775" customFormat="1" x14ac:dyDescent="0.3"/>
    <row r="1776" customFormat="1" x14ac:dyDescent="0.3"/>
    <row r="1777" customFormat="1" x14ac:dyDescent="0.3"/>
    <row r="1778" customFormat="1" x14ac:dyDescent="0.3"/>
    <row r="1779" customFormat="1" x14ac:dyDescent="0.3"/>
    <row r="1780" customFormat="1" x14ac:dyDescent="0.3"/>
    <row r="1781" customFormat="1" x14ac:dyDescent="0.3"/>
    <row r="1782" customFormat="1" x14ac:dyDescent="0.3"/>
    <row r="1783" customFormat="1" x14ac:dyDescent="0.3"/>
    <row r="1784" customFormat="1" x14ac:dyDescent="0.3"/>
    <row r="1785" customFormat="1" x14ac:dyDescent="0.3"/>
    <row r="1786" customFormat="1" x14ac:dyDescent="0.3"/>
    <row r="1787" customFormat="1" x14ac:dyDescent="0.3"/>
    <row r="1788" customFormat="1" x14ac:dyDescent="0.3"/>
    <row r="1789" customFormat="1" x14ac:dyDescent="0.3"/>
    <row r="1790" customFormat="1" x14ac:dyDescent="0.3"/>
    <row r="1791" customFormat="1" x14ac:dyDescent="0.3"/>
    <row r="1792" customFormat="1" x14ac:dyDescent="0.3"/>
    <row r="1793" customFormat="1" x14ac:dyDescent="0.3"/>
    <row r="1794" customFormat="1" x14ac:dyDescent="0.3"/>
    <row r="1795" customFormat="1" x14ac:dyDescent="0.3"/>
    <row r="1796" customFormat="1" x14ac:dyDescent="0.3"/>
    <row r="1797" customFormat="1" x14ac:dyDescent="0.3"/>
    <row r="1798" customFormat="1" x14ac:dyDescent="0.3"/>
    <row r="1799" customFormat="1" x14ac:dyDescent="0.3"/>
    <row r="1800" customFormat="1" x14ac:dyDescent="0.3"/>
    <row r="1801" customFormat="1" x14ac:dyDescent="0.3"/>
    <row r="1802" customFormat="1" x14ac:dyDescent="0.3"/>
    <row r="1803" customFormat="1" x14ac:dyDescent="0.3"/>
    <row r="1804" customFormat="1" x14ac:dyDescent="0.3"/>
    <row r="1805" customFormat="1" x14ac:dyDescent="0.3"/>
    <row r="1806" customFormat="1" x14ac:dyDescent="0.3"/>
    <row r="1807" customFormat="1" x14ac:dyDescent="0.3"/>
    <row r="1808" customFormat="1" x14ac:dyDescent="0.3"/>
    <row r="1809" customFormat="1" x14ac:dyDescent="0.3"/>
    <row r="1810" customFormat="1" x14ac:dyDescent="0.3"/>
    <row r="1811" customFormat="1" x14ac:dyDescent="0.3"/>
    <row r="1812" customFormat="1" x14ac:dyDescent="0.3"/>
    <row r="1813" customFormat="1" x14ac:dyDescent="0.3"/>
    <row r="1814" customFormat="1" x14ac:dyDescent="0.3"/>
    <row r="1815" customFormat="1" x14ac:dyDescent="0.3"/>
    <row r="1816" customFormat="1" x14ac:dyDescent="0.3"/>
    <row r="1817" customFormat="1" x14ac:dyDescent="0.3"/>
    <row r="1818" customFormat="1" x14ac:dyDescent="0.3"/>
    <row r="1819" customFormat="1" x14ac:dyDescent="0.3"/>
    <row r="1820" customFormat="1" x14ac:dyDescent="0.3"/>
    <row r="1821" customFormat="1" x14ac:dyDescent="0.3"/>
    <row r="1822" customFormat="1" x14ac:dyDescent="0.3"/>
    <row r="1823" customFormat="1" x14ac:dyDescent="0.3"/>
    <row r="1824" customFormat="1" x14ac:dyDescent="0.3"/>
    <row r="1825" customFormat="1" x14ac:dyDescent="0.3"/>
    <row r="1826" customFormat="1" x14ac:dyDescent="0.3"/>
    <row r="1827" customFormat="1" x14ac:dyDescent="0.3"/>
    <row r="1828" customFormat="1" x14ac:dyDescent="0.3"/>
    <row r="1829" customFormat="1" x14ac:dyDescent="0.3"/>
    <row r="1830" customFormat="1" x14ac:dyDescent="0.3"/>
    <row r="1831" customFormat="1" x14ac:dyDescent="0.3"/>
    <row r="1832" customFormat="1" x14ac:dyDescent="0.3"/>
    <row r="1833" customFormat="1" x14ac:dyDescent="0.3"/>
    <row r="1834" customFormat="1" x14ac:dyDescent="0.3"/>
    <row r="1835" customFormat="1" x14ac:dyDescent="0.3"/>
    <row r="1836" customFormat="1" x14ac:dyDescent="0.3"/>
    <row r="1837" customFormat="1" x14ac:dyDescent="0.3"/>
    <row r="1838" customFormat="1" x14ac:dyDescent="0.3"/>
    <row r="1839" customFormat="1" x14ac:dyDescent="0.3"/>
    <row r="1840" customFormat="1" x14ac:dyDescent="0.3"/>
    <row r="1841" customFormat="1" x14ac:dyDescent="0.3"/>
    <row r="1842" customFormat="1" x14ac:dyDescent="0.3"/>
    <row r="1843" customFormat="1" x14ac:dyDescent="0.3"/>
    <row r="1844" customFormat="1" x14ac:dyDescent="0.3"/>
    <row r="1845" customFormat="1" x14ac:dyDescent="0.3"/>
    <row r="1846" customFormat="1" x14ac:dyDescent="0.3"/>
    <row r="1847" customFormat="1" x14ac:dyDescent="0.3"/>
    <row r="1848" customFormat="1" x14ac:dyDescent="0.3"/>
    <row r="1849" customFormat="1" x14ac:dyDescent="0.3"/>
    <row r="1850" customFormat="1" x14ac:dyDescent="0.3"/>
    <row r="1851" customFormat="1" x14ac:dyDescent="0.3"/>
    <row r="1852" customFormat="1" x14ac:dyDescent="0.3"/>
    <row r="1853" customFormat="1" x14ac:dyDescent="0.3"/>
    <row r="1854" customFormat="1" x14ac:dyDescent="0.3"/>
    <row r="1855" customFormat="1" x14ac:dyDescent="0.3"/>
    <row r="1856" customFormat="1" x14ac:dyDescent="0.3"/>
    <row r="1857" customFormat="1" x14ac:dyDescent="0.3"/>
    <row r="1858" customFormat="1" x14ac:dyDescent="0.3"/>
    <row r="1859" customFormat="1" x14ac:dyDescent="0.3"/>
    <row r="1860" customFormat="1" x14ac:dyDescent="0.3"/>
    <row r="1861" customFormat="1" x14ac:dyDescent="0.3"/>
    <row r="1862" customFormat="1" x14ac:dyDescent="0.3"/>
    <row r="1863" customFormat="1" x14ac:dyDescent="0.3"/>
    <row r="1864" customFormat="1" x14ac:dyDescent="0.3"/>
    <row r="1865" customFormat="1" x14ac:dyDescent="0.3"/>
    <row r="1866" customFormat="1" x14ac:dyDescent="0.3"/>
    <row r="1867" customFormat="1" x14ac:dyDescent="0.3"/>
    <row r="1868" customFormat="1" x14ac:dyDescent="0.3"/>
    <row r="1869" customFormat="1" x14ac:dyDescent="0.3"/>
    <row r="1870" customFormat="1" x14ac:dyDescent="0.3"/>
    <row r="1871" customFormat="1" x14ac:dyDescent="0.3"/>
    <row r="1872" customFormat="1" x14ac:dyDescent="0.3"/>
    <row r="1873" customFormat="1" x14ac:dyDescent="0.3"/>
    <row r="1874" customFormat="1" x14ac:dyDescent="0.3"/>
    <row r="1875" customFormat="1" x14ac:dyDescent="0.3"/>
    <row r="1876" customFormat="1" x14ac:dyDescent="0.3"/>
    <row r="1877" customFormat="1" x14ac:dyDescent="0.3"/>
    <row r="1878" customFormat="1" x14ac:dyDescent="0.3"/>
    <row r="1879" customFormat="1" x14ac:dyDescent="0.3"/>
    <row r="1880" customFormat="1" x14ac:dyDescent="0.3"/>
    <row r="1881" customFormat="1" x14ac:dyDescent="0.3"/>
    <row r="1882" customFormat="1" x14ac:dyDescent="0.3"/>
    <row r="1883" customFormat="1" x14ac:dyDescent="0.3"/>
    <row r="1884" customFormat="1" x14ac:dyDescent="0.3"/>
    <row r="1885" customFormat="1" x14ac:dyDescent="0.3"/>
    <row r="1886" customFormat="1" x14ac:dyDescent="0.3"/>
    <row r="1887" customFormat="1" x14ac:dyDescent="0.3"/>
    <row r="1888" customFormat="1" x14ac:dyDescent="0.3"/>
    <row r="1889" customFormat="1" x14ac:dyDescent="0.3"/>
    <row r="1890" customFormat="1" x14ac:dyDescent="0.3"/>
    <row r="1891" customFormat="1" x14ac:dyDescent="0.3"/>
    <row r="1892" customFormat="1" x14ac:dyDescent="0.3"/>
    <row r="1893" customFormat="1" x14ac:dyDescent="0.3"/>
    <row r="1894" customFormat="1" x14ac:dyDescent="0.3"/>
    <row r="1895" customFormat="1" x14ac:dyDescent="0.3"/>
    <row r="1896" customFormat="1" x14ac:dyDescent="0.3"/>
    <row r="1897" customFormat="1" x14ac:dyDescent="0.3"/>
    <row r="1898" customFormat="1" x14ac:dyDescent="0.3"/>
    <row r="1899" customFormat="1" x14ac:dyDescent="0.3"/>
    <row r="1900" customFormat="1" x14ac:dyDescent="0.3"/>
    <row r="1901" customFormat="1" x14ac:dyDescent="0.3"/>
    <row r="1902" customFormat="1" x14ac:dyDescent="0.3"/>
    <row r="1903" customFormat="1" x14ac:dyDescent="0.3"/>
    <row r="1904" customFormat="1" x14ac:dyDescent="0.3"/>
    <row r="1905" customFormat="1" x14ac:dyDescent="0.3"/>
    <row r="1906" customFormat="1" x14ac:dyDescent="0.3"/>
    <row r="1907" customFormat="1" x14ac:dyDescent="0.3"/>
    <row r="1908" customFormat="1" x14ac:dyDescent="0.3"/>
    <row r="1909" customFormat="1" x14ac:dyDescent="0.3"/>
    <row r="1910" customFormat="1" x14ac:dyDescent="0.3"/>
    <row r="1911" customFormat="1" x14ac:dyDescent="0.3"/>
    <row r="1912" customFormat="1" x14ac:dyDescent="0.3"/>
    <row r="1913" customFormat="1" x14ac:dyDescent="0.3"/>
    <row r="1914" customFormat="1" x14ac:dyDescent="0.3"/>
    <row r="1915" customFormat="1" x14ac:dyDescent="0.3"/>
    <row r="1916" customFormat="1" x14ac:dyDescent="0.3"/>
    <row r="1917" customFormat="1" x14ac:dyDescent="0.3"/>
    <row r="1918" customFormat="1" x14ac:dyDescent="0.3"/>
    <row r="1919" customFormat="1" x14ac:dyDescent="0.3"/>
    <row r="1920" customFormat="1" x14ac:dyDescent="0.3"/>
    <row r="1921" customFormat="1" x14ac:dyDescent="0.3"/>
    <row r="1922" customFormat="1" x14ac:dyDescent="0.3"/>
    <row r="1923" customFormat="1" x14ac:dyDescent="0.3"/>
    <row r="1924" customFormat="1" x14ac:dyDescent="0.3"/>
    <row r="1925" customFormat="1" x14ac:dyDescent="0.3"/>
    <row r="1926" customFormat="1" x14ac:dyDescent="0.3"/>
    <row r="1927" customFormat="1" x14ac:dyDescent="0.3"/>
    <row r="1928" customFormat="1" x14ac:dyDescent="0.3"/>
    <row r="1929" customFormat="1" x14ac:dyDescent="0.3"/>
    <row r="1930" customFormat="1" x14ac:dyDescent="0.3"/>
    <row r="1931" customFormat="1" x14ac:dyDescent="0.3"/>
    <row r="1932" customFormat="1" x14ac:dyDescent="0.3"/>
    <row r="1933" customFormat="1" x14ac:dyDescent="0.3"/>
    <row r="1934" customFormat="1" x14ac:dyDescent="0.3"/>
    <row r="1935" customFormat="1" x14ac:dyDescent="0.3"/>
    <row r="1936" customFormat="1" x14ac:dyDescent="0.3"/>
    <row r="1937" customFormat="1" x14ac:dyDescent="0.3"/>
    <row r="1938" customFormat="1" x14ac:dyDescent="0.3"/>
    <row r="1939" customFormat="1" x14ac:dyDescent="0.3"/>
    <row r="1940" customFormat="1" x14ac:dyDescent="0.3"/>
    <row r="1941" customFormat="1" x14ac:dyDescent="0.3"/>
    <row r="1942" customFormat="1" x14ac:dyDescent="0.3"/>
    <row r="1943" customFormat="1" x14ac:dyDescent="0.3"/>
    <row r="1944" customFormat="1" x14ac:dyDescent="0.3"/>
    <row r="1945" customFormat="1" x14ac:dyDescent="0.3"/>
    <row r="1946" customFormat="1" x14ac:dyDescent="0.3"/>
    <row r="1947" customFormat="1" x14ac:dyDescent="0.3"/>
    <row r="1948" customFormat="1" x14ac:dyDescent="0.3"/>
    <row r="1949" customFormat="1" x14ac:dyDescent="0.3"/>
    <row r="1950" customFormat="1" x14ac:dyDescent="0.3"/>
    <row r="1951" customFormat="1" x14ac:dyDescent="0.3"/>
    <row r="1952" customFormat="1" x14ac:dyDescent="0.3"/>
    <row r="1953" customFormat="1" x14ac:dyDescent="0.3"/>
    <row r="1954" customFormat="1" x14ac:dyDescent="0.3"/>
    <row r="1955" customFormat="1" x14ac:dyDescent="0.3"/>
    <row r="1956" customFormat="1" x14ac:dyDescent="0.3"/>
    <row r="1957" customFormat="1" x14ac:dyDescent="0.3"/>
    <row r="1958" customFormat="1" x14ac:dyDescent="0.3"/>
    <row r="1959" customFormat="1" x14ac:dyDescent="0.3"/>
    <row r="1960" customFormat="1" x14ac:dyDescent="0.3"/>
    <row r="1961" customFormat="1" x14ac:dyDescent="0.3"/>
    <row r="1962" customFormat="1" x14ac:dyDescent="0.3"/>
    <row r="1963" customFormat="1" x14ac:dyDescent="0.3"/>
    <row r="1964" customFormat="1" x14ac:dyDescent="0.3"/>
    <row r="1965" customFormat="1" x14ac:dyDescent="0.3"/>
    <row r="1966" customFormat="1" x14ac:dyDescent="0.3"/>
    <row r="1967" customFormat="1" x14ac:dyDescent="0.3"/>
    <row r="1968" customFormat="1" x14ac:dyDescent="0.3"/>
    <row r="1969" customFormat="1" x14ac:dyDescent="0.3"/>
    <row r="1970" customFormat="1" x14ac:dyDescent="0.3"/>
    <row r="1971" customFormat="1" x14ac:dyDescent="0.3"/>
    <row r="1972" customFormat="1" x14ac:dyDescent="0.3"/>
    <row r="1973" customFormat="1" x14ac:dyDescent="0.3"/>
    <row r="1974" customFormat="1" x14ac:dyDescent="0.3"/>
    <row r="1975" customFormat="1" x14ac:dyDescent="0.3"/>
    <row r="1976" customFormat="1" x14ac:dyDescent="0.3"/>
    <row r="1977" customFormat="1" x14ac:dyDescent="0.3"/>
    <row r="1978" customFormat="1" x14ac:dyDescent="0.3"/>
    <row r="1979" customFormat="1" x14ac:dyDescent="0.3"/>
    <row r="1980" customFormat="1" x14ac:dyDescent="0.3"/>
    <row r="1981" customFormat="1" x14ac:dyDescent="0.3"/>
    <row r="1982" customFormat="1" x14ac:dyDescent="0.3"/>
    <row r="1983" customFormat="1" x14ac:dyDescent="0.3"/>
    <row r="1984" customFormat="1" x14ac:dyDescent="0.3"/>
    <row r="1985" customFormat="1" x14ac:dyDescent="0.3"/>
    <row r="1986" customFormat="1" x14ac:dyDescent="0.3"/>
    <row r="1987" customFormat="1" x14ac:dyDescent="0.3"/>
    <row r="1988" customFormat="1" x14ac:dyDescent="0.3"/>
    <row r="1989" customFormat="1" x14ac:dyDescent="0.3"/>
    <row r="1990" customFormat="1" x14ac:dyDescent="0.3"/>
    <row r="1991" customFormat="1" x14ac:dyDescent="0.3"/>
    <row r="1992" customFormat="1" x14ac:dyDescent="0.3"/>
    <row r="1993" customFormat="1" x14ac:dyDescent="0.3"/>
    <row r="1994" customFormat="1" x14ac:dyDescent="0.3"/>
    <row r="1995" customFormat="1" x14ac:dyDescent="0.3"/>
    <row r="1996" customFormat="1" x14ac:dyDescent="0.3"/>
    <row r="1997" customFormat="1" x14ac:dyDescent="0.3"/>
    <row r="1998" customFormat="1" x14ac:dyDescent="0.3"/>
    <row r="1999" customFormat="1" x14ac:dyDescent="0.3"/>
    <row r="2000" customFormat="1" x14ac:dyDescent="0.3"/>
    <row r="2001" customFormat="1" x14ac:dyDescent="0.3"/>
    <row r="2002" customFormat="1" x14ac:dyDescent="0.3"/>
    <row r="2003" customFormat="1" x14ac:dyDescent="0.3"/>
    <row r="2004" customFormat="1" x14ac:dyDescent="0.3"/>
    <row r="2005" customFormat="1" x14ac:dyDescent="0.3"/>
    <row r="2006" customFormat="1" x14ac:dyDescent="0.3"/>
    <row r="2007" customFormat="1" x14ac:dyDescent="0.3"/>
    <row r="2008" customFormat="1" x14ac:dyDescent="0.3"/>
    <row r="2009" customFormat="1" x14ac:dyDescent="0.3"/>
    <row r="2010" customFormat="1" x14ac:dyDescent="0.3"/>
    <row r="2011" customFormat="1" x14ac:dyDescent="0.3"/>
    <row r="2012" customFormat="1" x14ac:dyDescent="0.3"/>
    <row r="2013" customFormat="1" x14ac:dyDescent="0.3"/>
    <row r="2014" customFormat="1" x14ac:dyDescent="0.3"/>
    <row r="2015" customFormat="1" x14ac:dyDescent="0.3"/>
    <row r="2016" customFormat="1" x14ac:dyDescent="0.3"/>
    <row r="2017" customFormat="1" x14ac:dyDescent="0.3"/>
    <row r="2018" customFormat="1" x14ac:dyDescent="0.3"/>
    <row r="2019" customFormat="1" x14ac:dyDescent="0.3"/>
    <row r="2020" customFormat="1" x14ac:dyDescent="0.3"/>
    <row r="2021" customFormat="1" x14ac:dyDescent="0.3"/>
    <row r="2022" customFormat="1" x14ac:dyDescent="0.3"/>
    <row r="2023" customFormat="1" x14ac:dyDescent="0.3"/>
    <row r="2024" customFormat="1" x14ac:dyDescent="0.3"/>
    <row r="2025" customFormat="1" x14ac:dyDescent="0.3"/>
    <row r="2026" customFormat="1" x14ac:dyDescent="0.3"/>
    <row r="2027" customFormat="1" x14ac:dyDescent="0.3"/>
    <row r="2028" customFormat="1" x14ac:dyDescent="0.3"/>
    <row r="2029" customFormat="1" x14ac:dyDescent="0.3"/>
    <row r="2030" customFormat="1" x14ac:dyDescent="0.3"/>
    <row r="2031" customFormat="1" x14ac:dyDescent="0.3"/>
    <row r="2032" customFormat="1" x14ac:dyDescent="0.3"/>
    <row r="2033" customFormat="1" x14ac:dyDescent="0.3"/>
    <row r="2034" customFormat="1" x14ac:dyDescent="0.3"/>
    <row r="2035" customFormat="1" x14ac:dyDescent="0.3"/>
    <row r="2036" customFormat="1" x14ac:dyDescent="0.3"/>
    <row r="2037" customFormat="1" x14ac:dyDescent="0.3"/>
    <row r="2038" customFormat="1" x14ac:dyDescent="0.3"/>
    <row r="2039" customFormat="1" x14ac:dyDescent="0.3"/>
    <row r="2040" customFormat="1" x14ac:dyDescent="0.3"/>
    <row r="2041" customFormat="1" x14ac:dyDescent="0.3"/>
    <row r="2042" customFormat="1" x14ac:dyDescent="0.3"/>
    <row r="2043" customFormat="1" x14ac:dyDescent="0.3"/>
    <row r="2044" customFormat="1" x14ac:dyDescent="0.3"/>
    <row r="2045" customFormat="1" x14ac:dyDescent="0.3"/>
    <row r="2046" customFormat="1" x14ac:dyDescent="0.3"/>
    <row r="2047" customFormat="1" x14ac:dyDescent="0.3"/>
    <row r="2048" customFormat="1" x14ac:dyDescent="0.3"/>
    <row r="2049" customFormat="1" x14ac:dyDescent="0.3"/>
    <row r="2050" customFormat="1" x14ac:dyDescent="0.3"/>
    <row r="2051" customFormat="1" x14ac:dyDescent="0.3"/>
    <row r="2052" customFormat="1" x14ac:dyDescent="0.3"/>
    <row r="2053" customFormat="1" x14ac:dyDescent="0.3"/>
    <row r="2054" customFormat="1" x14ac:dyDescent="0.3"/>
    <row r="2055" customFormat="1" x14ac:dyDescent="0.3"/>
    <row r="2056" customFormat="1" x14ac:dyDescent="0.3"/>
    <row r="2057" customFormat="1" x14ac:dyDescent="0.3"/>
    <row r="2058" customFormat="1" x14ac:dyDescent="0.3"/>
    <row r="2059" customFormat="1" x14ac:dyDescent="0.3"/>
    <row r="2060" customFormat="1" x14ac:dyDescent="0.3"/>
    <row r="2061" customFormat="1" x14ac:dyDescent="0.3"/>
    <row r="2062" customFormat="1" x14ac:dyDescent="0.3"/>
    <row r="2063" customFormat="1" x14ac:dyDescent="0.3"/>
    <row r="2064" customFormat="1" x14ac:dyDescent="0.3"/>
    <row r="2065" customFormat="1" x14ac:dyDescent="0.3"/>
    <row r="2066" customFormat="1" x14ac:dyDescent="0.3"/>
    <row r="2067" customFormat="1" x14ac:dyDescent="0.3"/>
    <row r="2068" customFormat="1" x14ac:dyDescent="0.3"/>
    <row r="2069" customFormat="1" x14ac:dyDescent="0.3"/>
    <row r="2070" customFormat="1" x14ac:dyDescent="0.3"/>
    <row r="2071" customFormat="1" x14ac:dyDescent="0.3"/>
    <row r="2072" customFormat="1" x14ac:dyDescent="0.3"/>
    <row r="2073" customFormat="1" x14ac:dyDescent="0.3"/>
    <row r="2074" customFormat="1" x14ac:dyDescent="0.3"/>
    <row r="2075" customFormat="1" x14ac:dyDescent="0.3"/>
    <row r="2076" customFormat="1" x14ac:dyDescent="0.3"/>
    <row r="2077" customFormat="1" x14ac:dyDescent="0.3"/>
    <row r="2078" customFormat="1" x14ac:dyDescent="0.3"/>
    <row r="2079" customFormat="1" x14ac:dyDescent="0.3"/>
    <row r="2080" customFormat="1" x14ac:dyDescent="0.3"/>
    <row r="2081" customFormat="1" x14ac:dyDescent="0.3"/>
    <row r="2082" customFormat="1" x14ac:dyDescent="0.3"/>
    <row r="2083" customFormat="1" x14ac:dyDescent="0.3"/>
    <row r="2084" customFormat="1" x14ac:dyDescent="0.3"/>
    <row r="2085" customFormat="1" x14ac:dyDescent="0.3"/>
    <row r="2086" customFormat="1" x14ac:dyDescent="0.3"/>
    <row r="2087" customFormat="1" x14ac:dyDescent="0.3"/>
    <row r="2088" customFormat="1" x14ac:dyDescent="0.3"/>
    <row r="2089" customFormat="1" x14ac:dyDescent="0.3"/>
    <row r="2090" customFormat="1" x14ac:dyDescent="0.3"/>
    <row r="2091" customFormat="1" x14ac:dyDescent="0.3"/>
    <row r="2092" customFormat="1" x14ac:dyDescent="0.3"/>
    <row r="2093" customFormat="1" x14ac:dyDescent="0.3"/>
    <row r="2094" customFormat="1" x14ac:dyDescent="0.3"/>
    <row r="2095" customFormat="1" x14ac:dyDescent="0.3"/>
    <row r="2096" customFormat="1" x14ac:dyDescent="0.3"/>
    <row r="2097" customFormat="1" x14ac:dyDescent="0.3"/>
    <row r="2098" customFormat="1" x14ac:dyDescent="0.3"/>
    <row r="2099" customFormat="1" x14ac:dyDescent="0.3"/>
    <row r="2100" customFormat="1" x14ac:dyDescent="0.3"/>
    <row r="2101" customFormat="1" x14ac:dyDescent="0.3"/>
    <row r="2102" customFormat="1" x14ac:dyDescent="0.3"/>
    <row r="2103" customFormat="1" x14ac:dyDescent="0.3"/>
    <row r="2104" customFormat="1" x14ac:dyDescent="0.3"/>
    <row r="2105" customFormat="1" x14ac:dyDescent="0.3"/>
    <row r="2106" customFormat="1" x14ac:dyDescent="0.3"/>
    <row r="2107" customFormat="1" x14ac:dyDescent="0.3"/>
    <row r="2108" customFormat="1" x14ac:dyDescent="0.3"/>
    <row r="2109" customFormat="1" x14ac:dyDescent="0.3"/>
    <row r="2110" customFormat="1" x14ac:dyDescent="0.3"/>
    <row r="2111" customFormat="1" x14ac:dyDescent="0.3"/>
    <row r="2112" customFormat="1" x14ac:dyDescent="0.3"/>
    <row r="2113" customFormat="1" x14ac:dyDescent="0.3"/>
    <row r="2114" customFormat="1" x14ac:dyDescent="0.3"/>
    <row r="2115" customFormat="1" x14ac:dyDescent="0.3"/>
    <row r="2116" customFormat="1" x14ac:dyDescent="0.3"/>
    <row r="2117" customFormat="1" x14ac:dyDescent="0.3"/>
    <row r="2118" customFormat="1" x14ac:dyDescent="0.3"/>
    <row r="2119" customFormat="1" x14ac:dyDescent="0.3"/>
    <row r="2120" customFormat="1" x14ac:dyDescent="0.3"/>
    <row r="2121" customFormat="1" x14ac:dyDescent="0.3"/>
    <row r="2122" customFormat="1" x14ac:dyDescent="0.3"/>
    <row r="2123" customFormat="1" x14ac:dyDescent="0.3"/>
    <row r="2124" customFormat="1" x14ac:dyDescent="0.3"/>
    <row r="2125" customFormat="1" x14ac:dyDescent="0.3"/>
    <row r="2126" customFormat="1" x14ac:dyDescent="0.3"/>
    <row r="2127" customFormat="1" x14ac:dyDescent="0.3"/>
    <row r="2128" customFormat="1" x14ac:dyDescent="0.3"/>
    <row r="2129" customFormat="1" x14ac:dyDescent="0.3"/>
    <row r="2130" customFormat="1" x14ac:dyDescent="0.3"/>
    <row r="2131" customFormat="1" x14ac:dyDescent="0.3"/>
    <row r="2132" customFormat="1" x14ac:dyDescent="0.3"/>
    <row r="2133" customFormat="1" x14ac:dyDescent="0.3"/>
    <row r="2134" customFormat="1" x14ac:dyDescent="0.3"/>
    <row r="2135" customFormat="1" x14ac:dyDescent="0.3"/>
    <row r="2136" customFormat="1" x14ac:dyDescent="0.3"/>
    <row r="2137" customFormat="1" x14ac:dyDescent="0.3"/>
    <row r="2138" customFormat="1" x14ac:dyDescent="0.3"/>
    <row r="2139" customFormat="1" x14ac:dyDescent="0.3"/>
    <row r="2140" customFormat="1" x14ac:dyDescent="0.3"/>
    <row r="2141" customFormat="1" x14ac:dyDescent="0.3"/>
    <row r="2142" customFormat="1" x14ac:dyDescent="0.3"/>
    <row r="2143" customFormat="1" x14ac:dyDescent="0.3"/>
    <row r="2144" customFormat="1" x14ac:dyDescent="0.3"/>
    <row r="2145" customFormat="1" x14ac:dyDescent="0.3"/>
    <row r="2146" customFormat="1" x14ac:dyDescent="0.3"/>
    <row r="2147" customFormat="1" x14ac:dyDescent="0.3"/>
    <row r="2148" customFormat="1" x14ac:dyDescent="0.3"/>
    <row r="2149" customFormat="1" x14ac:dyDescent="0.3"/>
    <row r="2150" customFormat="1" x14ac:dyDescent="0.3"/>
    <row r="2151" customFormat="1" x14ac:dyDescent="0.3"/>
    <row r="2152" customFormat="1" x14ac:dyDescent="0.3"/>
    <row r="2153" customFormat="1" x14ac:dyDescent="0.3"/>
    <row r="2154" customFormat="1" x14ac:dyDescent="0.3"/>
    <row r="2155" customFormat="1" x14ac:dyDescent="0.3"/>
    <row r="2156" customFormat="1" x14ac:dyDescent="0.3"/>
    <row r="2157" customFormat="1" x14ac:dyDescent="0.3"/>
    <row r="2158" customFormat="1" x14ac:dyDescent="0.3"/>
    <row r="2159" customFormat="1" x14ac:dyDescent="0.3"/>
    <row r="2160" customFormat="1" x14ac:dyDescent="0.3"/>
    <row r="2161" customFormat="1" x14ac:dyDescent="0.3"/>
    <row r="2162" customFormat="1" x14ac:dyDescent="0.3"/>
    <row r="2163" customFormat="1" x14ac:dyDescent="0.3"/>
    <row r="2164" customFormat="1" x14ac:dyDescent="0.3"/>
    <row r="2165" customFormat="1" x14ac:dyDescent="0.3"/>
    <row r="2166" customFormat="1" x14ac:dyDescent="0.3"/>
    <row r="2167" customFormat="1" x14ac:dyDescent="0.3"/>
    <row r="2168" customFormat="1" x14ac:dyDescent="0.3"/>
    <row r="2169" customFormat="1" x14ac:dyDescent="0.3"/>
    <row r="2170" customFormat="1" x14ac:dyDescent="0.3"/>
    <row r="2171" customFormat="1" x14ac:dyDescent="0.3"/>
    <row r="2172" customFormat="1" x14ac:dyDescent="0.3"/>
    <row r="2173" customFormat="1" x14ac:dyDescent="0.3"/>
    <row r="2174" customFormat="1" x14ac:dyDescent="0.3"/>
    <row r="2175" customFormat="1" x14ac:dyDescent="0.3"/>
    <row r="2176" customFormat="1" x14ac:dyDescent="0.3"/>
    <row r="2177" customFormat="1" x14ac:dyDescent="0.3"/>
    <row r="2178" customFormat="1" x14ac:dyDescent="0.3"/>
    <row r="2179" customFormat="1" x14ac:dyDescent="0.3"/>
    <row r="2180" customFormat="1" x14ac:dyDescent="0.3"/>
    <row r="2181" customFormat="1" x14ac:dyDescent="0.3"/>
    <row r="2182" customFormat="1" x14ac:dyDescent="0.3"/>
    <row r="2183" customFormat="1" x14ac:dyDescent="0.3"/>
    <row r="2184" customFormat="1" x14ac:dyDescent="0.3"/>
    <row r="2185" customFormat="1" x14ac:dyDescent="0.3"/>
    <row r="2186" customFormat="1" x14ac:dyDescent="0.3"/>
    <row r="2187" customFormat="1" x14ac:dyDescent="0.3"/>
    <row r="2188" customFormat="1" x14ac:dyDescent="0.3"/>
    <row r="2189" customFormat="1" x14ac:dyDescent="0.3"/>
    <row r="2190" customFormat="1" x14ac:dyDescent="0.3"/>
    <row r="2191" customFormat="1" x14ac:dyDescent="0.3"/>
    <row r="2192" customFormat="1" x14ac:dyDescent="0.3"/>
    <row r="2193" customFormat="1" x14ac:dyDescent="0.3"/>
    <row r="2194" customFormat="1" x14ac:dyDescent="0.3"/>
    <row r="2195" customFormat="1" x14ac:dyDescent="0.3"/>
    <row r="2196" customFormat="1" x14ac:dyDescent="0.3"/>
    <row r="2197" customFormat="1" x14ac:dyDescent="0.3"/>
    <row r="2198" customFormat="1" x14ac:dyDescent="0.3"/>
    <row r="2199" customFormat="1" x14ac:dyDescent="0.3"/>
    <row r="2200" customFormat="1" x14ac:dyDescent="0.3"/>
    <row r="2201" customFormat="1" x14ac:dyDescent="0.3"/>
    <row r="2202" customFormat="1" x14ac:dyDescent="0.3"/>
    <row r="2203" customFormat="1" x14ac:dyDescent="0.3"/>
    <row r="2204" customFormat="1" x14ac:dyDescent="0.3"/>
    <row r="2205" customFormat="1" x14ac:dyDescent="0.3"/>
    <row r="2206" customFormat="1" x14ac:dyDescent="0.3"/>
    <row r="2207" customFormat="1" x14ac:dyDescent="0.3"/>
    <row r="2208" customFormat="1" x14ac:dyDescent="0.3"/>
    <row r="2209" customFormat="1" x14ac:dyDescent="0.3"/>
    <row r="2210" customFormat="1" x14ac:dyDescent="0.3"/>
    <row r="2211" customFormat="1" x14ac:dyDescent="0.3"/>
    <row r="2212" customFormat="1" x14ac:dyDescent="0.3"/>
    <row r="2213" customFormat="1" x14ac:dyDescent="0.3"/>
    <row r="2214" customFormat="1" x14ac:dyDescent="0.3"/>
    <row r="2215" customFormat="1" x14ac:dyDescent="0.3"/>
    <row r="2216" customFormat="1" x14ac:dyDescent="0.3"/>
    <row r="2217" customFormat="1" x14ac:dyDescent="0.3"/>
    <row r="2218" customFormat="1" x14ac:dyDescent="0.3"/>
    <row r="2219" customFormat="1" x14ac:dyDescent="0.3"/>
    <row r="2220" customFormat="1" x14ac:dyDescent="0.3"/>
    <row r="2221" customFormat="1" x14ac:dyDescent="0.3"/>
    <row r="2222" customFormat="1" x14ac:dyDescent="0.3"/>
    <row r="2223" customFormat="1" x14ac:dyDescent="0.3"/>
    <row r="2224" customFormat="1" x14ac:dyDescent="0.3"/>
    <row r="2225" customFormat="1" x14ac:dyDescent="0.3"/>
    <row r="2226" customFormat="1" x14ac:dyDescent="0.3"/>
    <row r="2227" customFormat="1" x14ac:dyDescent="0.3"/>
    <row r="2228" customFormat="1" x14ac:dyDescent="0.3"/>
    <row r="2229" customFormat="1" x14ac:dyDescent="0.3"/>
    <row r="2230" customFormat="1" x14ac:dyDescent="0.3"/>
    <row r="2231" customFormat="1" x14ac:dyDescent="0.3"/>
    <row r="2232" customFormat="1" x14ac:dyDescent="0.3"/>
    <row r="2233" customFormat="1" x14ac:dyDescent="0.3"/>
    <row r="2234" customFormat="1" x14ac:dyDescent="0.3"/>
    <row r="2235" customFormat="1" x14ac:dyDescent="0.3"/>
    <row r="2236" customFormat="1" x14ac:dyDescent="0.3"/>
    <row r="2237" customFormat="1" x14ac:dyDescent="0.3"/>
    <row r="2238" customFormat="1" x14ac:dyDescent="0.3"/>
    <row r="2239" customFormat="1" x14ac:dyDescent="0.3"/>
    <row r="2240" customFormat="1" x14ac:dyDescent="0.3"/>
    <row r="2241" customFormat="1" x14ac:dyDescent="0.3"/>
    <row r="2242" customFormat="1" x14ac:dyDescent="0.3"/>
    <row r="2243" customFormat="1" x14ac:dyDescent="0.3"/>
    <row r="2244" customFormat="1" x14ac:dyDescent="0.3"/>
    <row r="2245" customFormat="1" x14ac:dyDescent="0.3"/>
    <row r="2246" customFormat="1" x14ac:dyDescent="0.3"/>
    <row r="2247" customFormat="1" x14ac:dyDescent="0.3"/>
    <row r="2248" customFormat="1" x14ac:dyDescent="0.3"/>
    <row r="2249" customFormat="1" x14ac:dyDescent="0.3"/>
    <row r="2250" customFormat="1" x14ac:dyDescent="0.3"/>
    <row r="2251" customFormat="1" x14ac:dyDescent="0.3"/>
    <row r="2252" customFormat="1" x14ac:dyDescent="0.3"/>
    <row r="2253" customFormat="1" x14ac:dyDescent="0.3"/>
    <row r="2254" customFormat="1" x14ac:dyDescent="0.3"/>
    <row r="2255" customFormat="1" x14ac:dyDescent="0.3"/>
    <row r="2256" customFormat="1" x14ac:dyDescent="0.3"/>
    <row r="2257" customFormat="1" x14ac:dyDescent="0.3"/>
    <row r="2258" customFormat="1" x14ac:dyDescent="0.3"/>
    <row r="2259" customFormat="1" x14ac:dyDescent="0.3"/>
    <row r="2260" customFormat="1" x14ac:dyDescent="0.3"/>
    <row r="2261" customFormat="1" x14ac:dyDescent="0.3"/>
    <row r="2262" customFormat="1" x14ac:dyDescent="0.3"/>
    <row r="2263" customFormat="1" x14ac:dyDescent="0.3"/>
    <row r="2264" customFormat="1" x14ac:dyDescent="0.3"/>
    <row r="2265" customFormat="1" x14ac:dyDescent="0.3"/>
    <row r="2266" customFormat="1" x14ac:dyDescent="0.3"/>
    <row r="2267" customFormat="1" x14ac:dyDescent="0.3"/>
    <row r="2268" customFormat="1" x14ac:dyDescent="0.3"/>
    <row r="2269" customFormat="1" x14ac:dyDescent="0.3"/>
    <row r="2270" customFormat="1" x14ac:dyDescent="0.3"/>
    <row r="2271" customFormat="1" x14ac:dyDescent="0.3"/>
    <row r="2272" customFormat="1" x14ac:dyDescent="0.3"/>
    <row r="2273" customFormat="1" x14ac:dyDescent="0.3"/>
    <row r="2274" customFormat="1" x14ac:dyDescent="0.3"/>
    <row r="2275" customFormat="1" x14ac:dyDescent="0.3"/>
    <row r="2276" customFormat="1" x14ac:dyDescent="0.3"/>
    <row r="2277" customFormat="1" x14ac:dyDescent="0.3"/>
    <row r="2278" customFormat="1" x14ac:dyDescent="0.3"/>
    <row r="2279" customFormat="1" x14ac:dyDescent="0.3"/>
    <row r="2280" customFormat="1" x14ac:dyDescent="0.3"/>
    <row r="2281" customFormat="1" x14ac:dyDescent="0.3"/>
    <row r="2282" customFormat="1" x14ac:dyDescent="0.3"/>
    <row r="2283" customFormat="1" x14ac:dyDescent="0.3"/>
    <row r="2284" customFormat="1" x14ac:dyDescent="0.3"/>
    <row r="2285" customFormat="1" x14ac:dyDescent="0.3"/>
    <row r="2286" customFormat="1" x14ac:dyDescent="0.3"/>
    <row r="2287" customFormat="1" x14ac:dyDescent="0.3"/>
    <row r="2288" customFormat="1" x14ac:dyDescent="0.3"/>
    <row r="2289" customFormat="1" x14ac:dyDescent="0.3"/>
    <row r="2290" customFormat="1" x14ac:dyDescent="0.3"/>
    <row r="2291" customFormat="1" x14ac:dyDescent="0.3"/>
    <row r="2292" customFormat="1" x14ac:dyDescent="0.3"/>
    <row r="2293" customFormat="1" x14ac:dyDescent="0.3"/>
    <row r="2294" customFormat="1" x14ac:dyDescent="0.3"/>
    <row r="2295" customFormat="1" x14ac:dyDescent="0.3"/>
    <row r="2296" customFormat="1" x14ac:dyDescent="0.3"/>
    <row r="2297" customFormat="1" x14ac:dyDescent="0.3"/>
    <row r="2298" customFormat="1" x14ac:dyDescent="0.3"/>
    <row r="2299" customFormat="1" x14ac:dyDescent="0.3"/>
    <row r="2300" customFormat="1" x14ac:dyDescent="0.3"/>
    <row r="2301" customFormat="1" x14ac:dyDescent="0.3"/>
    <row r="2302" customFormat="1" x14ac:dyDescent="0.3"/>
    <row r="2303" customFormat="1" x14ac:dyDescent="0.3"/>
    <row r="2304" customFormat="1" x14ac:dyDescent="0.3"/>
    <row r="2305" customFormat="1" x14ac:dyDescent="0.3"/>
    <row r="2306" customFormat="1" x14ac:dyDescent="0.3"/>
    <row r="2307" customFormat="1" x14ac:dyDescent="0.3"/>
    <row r="2308" customFormat="1" x14ac:dyDescent="0.3"/>
    <row r="2309" customFormat="1" x14ac:dyDescent="0.3"/>
    <row r="2310" customFormat="1" x14ac:dyDescent="0.3"/>
    <row r="2311" customFormat="1" x14ac:dyDescent="0.3"/>
    <row r="2312" customFormat="1" x14ac:dyDescent="0.3"/>
    <row r="2313" customFormat="1" x14ac:dyDescent="0.3"/>
    <row r="2314" customFormat="1" x14ac:dyDescent="0.3"/>
    <row r="2315" customFormat="1" x14ac:dyDescent="0.3"/>
    <row r="2316" customFormat="1" x14ac:dyDescent="0.3"/>
    <row r="2317" customFormat="1" x14ac:dyDescent="0.3"/>
    <row r="2318" customFormat="1" x14ac:dyDescent="0.3"/>
    <row r="2319" customFormat="1" x14ac:dyDescent="0.3"/>
    <row r="2320" customFormat="1" x14ac:dyDescent="0.3"/>
    <row r="2321" customFormat="1" x14ac:dyDescent="0.3"/>
    <row r="2322" customFormat="1" x14ac:dyDescent="0.3"/>
    <row r="2323" customFormat="1" x14ac:dyDescent="0.3"/>
    <row r="2324" customFormat="1" x14ac:dyDescent="0.3"/>
    <row r="2325" customFormat="1" x14ac:dyDescent="0.3"/>
    <row r="2326" customFormat="1" x14ac:dyDescent="0.3"/>
    <row r="2327" customFormat="1" x14ac:dyDescent="0.3"/>
    <row r="2328" customFormat="1" x14ac:dyDescent="0.3"/>
    <row r="2329" customFormat="1" x14ac:dyDescent="0.3"/>
    <row r="2330" customFormat="1" x14ac:dyDescent="0.3"/>
    <row r="2331" customFormat="1" x14ac:dyDescent="0.3"/>
    <row r="2332" customFormat="1" x14ac:dyDescent="0.3"/>
    <row r="2333" customFormat="1" x14ac:dyDescent="0.3"/>
    <row r="2334" customFormat="1" x14ac:dyDescent="0.3"/>
    <row r="2335" customFormat="1" x14ac:dyDescent="0.3"/>
    <row r="2336" customFormat="1" x14ac:dyDescent="0.3"/>
    <row r="2337" customFormat="1" x14ac:dyDescent="0.3"/>
    <row r="2338" customFormat="1" x14ac:dyDescent="0.3"/>
    <row r="2339" customFormat="1" x14ac:dyDescent="0.3"/>
    <row r="2340" customFormat="1" x14ac:dyDescent="0.3"/>
    <row r="2341" customFormat="1" x14ac:dyDescent="0.3"/>
    <row r="2342" customFormat="1" x14ac:dyDescent="0.3"/>
    <row r="2343" customFormat="1" x14ac:dyDescent="0.3"/>
    <row r="2344" customFormat="1" x14ac:dyDescent="0.3"/>
    <row r="2345" customFormat="1" x14ac:dyDescent="0.3"/>
    <row r="2346" customFormat="1" x14ac:dyDescent="0.3"/>
    <row r="2347" customFormat="1" x14ac:dyDescent="0.3"/>
    <row r="2348" customFormat="1" x14ac:dyDescent="0.3"/>
    <row r="2349" customFormat="1" x14ac:dyDescent="0.3"/>
    <row r="2350" customFormat="1" x14ac:dyDescent="0.3"/>
    <row r="2351" customFormat="1" x14ac:dyDescent="0.3"/>
    <row r="2352" customFormat="1" x14ac:dyDescent="0.3"/>
    <row r="2353" customFormat="1" x14ac:dyDescent="0.3"/>
    <row r="2354" customFormat="1" x14ac:dyDescent="0.3"/>
    <row r="2355" customFormat="1" x14ac:dyDescent="0.3"/>
    <row r="2356" customFormat="1" x14ac:dyDescent="0.3"/>
    <row r="2357" customFormat="1" x14ac:dyDescent="0.3"/>
    <row r="2358" customFormat="1" x14ac:dyDescent="0.3"/>
    <row r="2359" customFormat="1" x14ac:dyDescent="0.3"/>
    <row r="2360" customFormat="1" x14ac:dyDescent="0.3"/>
    <row r="2361" customFormat="1" x14ac:dyDescent="0.3"/>
    <row r="2362" customFormat="1" x14ac:dyDescent="0.3"/>
    <row r="2363" customFormat="1" x14ac:dyDescent="0.3"/>
    <row r="2364" customFormat="1" x14ac:dyDescent="0.3"/>
    <row r="2365" customFormat="1" x14ac:dyDescent="0.3"/>
    <row r="2366" customFormat="1" x14ac:dyDescent="0.3"/>
    <row r="2367" customFormat="1" x14ac:dyDescent="0.3"/>
    <row r="2368" customFormat="1" x14ac:dyDescent="0.3"/>
    <row r="2369" customFormat="1" x14ac:dyDescent="0.3"/>
    <row r="2370" customFormat="1" x14ac:dyDescent="0.3"/>
    <row r="2371" customFormat="1" x14ac:dyDescent="0.3"/>
    <row r="2372" customFormat="1" x14ac:dyDescent="0.3"/>
    <row r="2373" customFormat="1" x14ac:dyDescent="0.3"/>
    <row r="2374" customFormat="1" x14ac:dyDescent="0.3"/>
    <row r="2375" customFormat="1" x14ac:dyDescent="0.3"/>
    <row r="2376" customFormat="1" x14ac:dyDescent="0.3"/>
    <row r="2377" customFormat="1" x14ac:dyDescent="0.3"/>
    <row r="2378" customFormat="1" x14ac:dyDescent="0.3"/>
    <row r="2379" customFormat="1" x14ac:dyDescent="0.3"/>
    <row r="2380" customFormat="1" x14ac:dyDescent="0.3"/>
    <row r="2381" customFormat="1" x14ac:dyDescent="0.3"/>
    <row r="2382" customFormat="1" x14ac:dyDescent="0.3"/>
    <row r="2383" customFormat="1" x14ac:dyDescent="0.3"/>
    <row r="2384" customFormat="1" x14ac:dyDescent="0.3"/>
    <row r="2385" customFormat="1" x14ac:dyDescent="0.3"/>
    <row r="2386" customFormat="1" x14ac:dyDescent="0.3"/>
    <row r="2387" customFormat="1" x14ac:dyDescent="0.3"/>
    <row r="2388" customFormat="1" x14ac:dyDescent="0.3"/>
    <row r="2389" customFormat="1" x14ac:dyDescent="0.3"/>
    <row r="2390" customFormat="1" x14ac:dyDescent="0.3"/>
    <row r="2391" customFormat="1" x14ac:dyDescent="0.3"/>
    <row r="2392" customFormat="1" x14ac:dyDescent="0.3"/>
    <row r="2393" customFormat="1" x14ac:dyDescent="0.3"/>
    <row r="2394" customFormat="1" x14ac:dyDescent="0.3"/>
    <row r="2395" customFormat="1" x14ac:dyDescent="0.3"/>
    <row r="2396" customFormat="1" x14ac:dyDescent="0.3"/>
    <row r="2397" customFormat="1" x14ac:dyDescent="0.3"/>
    <row r="2398" customFormat="1" x14ac:dyDescent="0.3"/>
    <row r="2399" customFormat="1" x14ac:dyDescent="0.3"/>
    <row r="2400" customFormat="1" x14ac:dyDescent="0.3"/>
    <row r="2401" customFormat="1" x14ac:dyDescent="0.3"/>
    <row r="2402" customFormat="1" x14ac:dyDescent="0.3"/>
    <row r="2403" customFormat="1" x14ac:dyDescent="0.3"/>
    <row r="2404" customFormat="1" x14ac:dyDescent="0.3"/>
    <row r="2405" customFormat="1" x14ac:dyDescent="0.3"/>
    <row r="2406" customFormat="1" x14ac:dyDescent="0.3"/>
    <row r="2407" customFormat="1" x14ac:dyDescent="0.3"/>
    <row r="2408" customFormat="1" x14ac:dyDescent="0.3"/>
    <row r="2409" customFormat="1" x14ac:dyDescent="0.3"/>
    <row r="2410" customFormat="1" x14ac:dyDescent="0.3"/>
    <row r="2411" customFormat="1" x14ac:dyDescent="0.3"/>
    <row r="2412" customFormat="1" x14ac:dyDescent="0.3"/>
    <row r="2413" customFormat="1" x14ac:dyDescent="0.3"/>
    <row r="2414" customFormat="1" x14ac:dyDescent="0.3"/>
    <row r="2415" customFormat="1" x14ac:dyDescent="0.3"/>
    <row r="2416" customFormat="1" x14ac:dyDescent="0.3"/>
    <row r="2417" customFormat="1" x14ac:dyDescent="0.3"/>
    <row r="2418" customFormat="1" x14ac:dyDescent="0.3"/>
    <row r="2419" customFormat="1" x14ac:dyDescent="0.3"/>
    <row r="2420" customFormat="1" x14ac:dyDescent="0.3"/>
    <row r="2421" customFormat="1" x14ac:dyDescent="0.3"/>
    <row r="2422" customFormat="1" x14ac:dyDescent="0.3"/>
    <row r="2423" customFormat="1" x14ac:dyDescent="0.3"/>
    <row r="2424" customFormat="1" x14ac:dyDescent="0.3"/>
    <row r="2425" customFormat="1" x14ac:dyDescent="0.3"/>
    <row r="2426" customFormat="1" x14ac:dyDescent="0.3"/>
    <row r="2427" customFormat="1" x14ac:dyDescent="0.3"/>
    <row r="2428" customFormat="1" x14ac:dyDescent="0.3"/>
    <row r="2429" customFormat="1" x14ac:dyDescent="0.3"/>
    <row r="2430" customFormat="1" x14ac:dyDescent="0.3"/>
    <row r="2431" customFormat="1" x14ac:dyDescent="0.3"/>
    <row r="2432" customFormat="1" x14ac:dyDescent="0.3"/>
    <row r="2433" customFormat="1" x14ac:dyDescent="0.3"/>
    <row r="2434" customFormat="1" x14ac:dyDescent="0.3"/>
    <row r="2435" customFormat="1" x14ac:dyDescent="0.3"/>
    <row r="2436" customFormat="1" x14ac:dyDescent="0.3"/>
    <row r="2437" customFormat="1" x14ac:dyDescent="0.3"/>
    <row r="2438" customFormat="1" x14ac:dyDescent="0.3"/>
    <row r="2439" customFormat="1" x14ac:dyDescent="0.3"/>
    <row r="2440" customFormat="1" x14ac:dyDescent="0.3"/>
    <row r="2441" customFormat="1" x14ac:dyDescent="0.3"/>
    <row r="2442" customFormat="1" x14ac:dyDescent="0.3"/>
    <row r="2443" customFormat="1" x14ac:dyDescent="0.3"/>
    <row r="2444" customFormat="1" x14ac:dyDescent="0.3"/>
    <row r="2445" customFormat="1" x14ac:dyDescent="0.3"/>
    <row r="2446" customFormat="1" x14ac:dyDescent="0.3"/>
    <row r="2447" customFormat="1" x14ac:dyDescent="0.3"/>
    <row r="2448" customFormat="1" x14ac:dyDescent="0.3"/>
    <row r="2449" customFormat="1" x14ac:dyDescent="0.3"/>
    <row r="2450" customFormat="1" x14ac:dyDescent="0.3"/>
    <row r="2451" customFormat="1" x14ac:dyDescent="0.3"/>
    <row r="2452" customFormat="1" x14ac:dyDescent="0.3"/>
    <row r="2453" customFormat="1" x14ac:dyDescent="0.3"/>
    <row r="2454" customFormat="1" x14ac:dyDescent="0.3"/>
    <row r="2455" customFormat="1" x14ac:dyDescent="0.3"/>
    <row r="2456" customFormat="1" x14ac:dyDescent="0.3"/>
    <row r="2457" customFormat="1" x14ac:dyDescent="0.3"/>
    <row r="2458" customFormat="1" x14ac:dyDescent="0.3"/>
    <row r="2459" customFormat="1" x14ac:dyDescent="0.3"/>
    <row r="2460" customFormat="1" x14ac:dyDescent="0.3"/>
    <row r="2461" customFormat="1" x14ac:dyDescent="0.3"/>
    <row r="2462" customFormat="1" x14ac:dyDescent="0.3"/>
    <row r="2463" customFormat="1" x14ac:dyDescent="0.3"/>
    <row r="2464" customFormat="1" x14ac:dyDescent="0.3"/>
    <row r="2465" customFormat="1" x14ac:dyDescent="0.3"/>
    <row r="2466" customFormat="1" x14ac:dyDescent="0.3"/>
    <row r="2467" customFormat="1" x14ac:dyDescent="0.3"/>
    <row r="2468" customFormat="1" x14ac:dyDescent="0.3"/>
    <row r="2469" customFormat="1" x14ac:dyDescent="0.3"/>
    <row r="2470" customFormat="1" x14ac:dyDescent="0.3"/>
    <row r="2471" customFormat="1" x14ac:dyDescent="0.3"/>
    <row r="2472" customFormat="1" x14ac:dyDescent="0.3"/>
    <row r="2473" customFormat="1" x14ac:dyDescent="0.3"/>
    <row r="2474" customFormat="1" x14ac:dyDescent="0.3"/>
    <row r="2475" customFormat="1" x14ac:dyDescent="0.3"/>
    <row r="2476" customFormat="1" x14ac:dyDescent="0.3"/>
    <row r="2477" customFormat="1" x14ac:dyDescent="0.3"/>
    <row r="2478" customFormat="1" x14ac:dyDescent="0.3"/>
    <row r="2479" customFormat="1" x14ac:dyDescent="0.3"/>
    <row r="2480" customFormat="1" x14ac:dyDescent="0.3"/>
    <row r="2481" customFormat="1" x14ac:dyDescent="0.3"/>
    <row r="2482" customFormat="1" x14ac:dyDescent="0.3"/>
    <row r="2483" customFormat="1" x14ac:dyDescent="0.3"/>
    <row r="2484" customFormat="1" x14ac:dyDescent="0.3"/>
    <row r="2485" customFormat="1" x14ac:dyDescent="0.3"/>
    <row r="2486" customFormat="1" x14ac:dyDescent="0.3"/>
    <row r="2487" customFormat="1" x14ac:dyDescent="0.3"/>
    <row r="2488" customFormat="1" x14ac:dyDescent="0.3"/>
    <row r="2489" customFormat="1" x14ac:dyDescent="0.3"/>
    <row r="2490" customFormat="1" x14ac:dyDescent="0.3"/>
    <row r="2491" customFormat="1" x14ac:dyDescent="0.3"/>
    <row r="2492" customFormat="1" x14ac:dyDescent="0.3"/>
    <row r="2493" customFormat="1" x14ac:dyDescent="0.3"/>
    <row r="2494" customFormat="1" x14ac:dyDescent="0.3"/>
    <row r="2495" customFormat="1" x14ac:dyDescent="0.3"/>
    <row r="2496" customFormat="1" x14ac:dyDescent="0.3"/>
    <row r="2497" customFormat="1" x14ac:dyDescent="0.3"/>
    <row r="2498" customFormat="1" x14ac:dyDescent="0.3"/>
    <row r="2499" customFormat="1" x14ac:dyDescent="0.3"/>
    <row r="2500" customFormat="1" x14ac:dyDescent="0.3"/>
    <row r="2501" customFormat="1" x14ac:dyDescent="0.3"/>
    <row r="2502" customFormat="1" x14ac:dyDescent="0.3"/>
    <row r="2503" customFormat="1" x14ac:dyDescent="0.3"/>
    <row r="2504" customFormat="1" x14ac:dyDescent="0.3"/>
    <row r="2505" customFormat="1" x14ac:dyDescent="0.3"/>
    <row r="2506" customFormat="1" x14ac:dyDescent="0.3"/>
    <row r="2507" customFormat="1" x14ac:dyDescent="0.3"/>
    <row r="2508" customFormat="1" x14ac:dyDescent="0.3"/>
    <row r="2509" customFormat="1" x14ac:dyDescent="0.3"/>
    <row r="2510" customFormat="1" x14ac:dyDescent="0.3"/>
    <row r="2511" customFormat="1" x14ac:dyDescent="0.3"/>
    <row r="2512" customFormat="1" x14ac:dyDescent="0.3"/>
    <row r="2513" customFormat="1" x14ac:dyDescent="0.3"/>
    <row r="2514" customFormat="1" x14ac:dyDescent="0.3"/>
    <row r="2515" customFormat="1" x14ac:dyDescent="0.3"/>
    <row r="2516" customFormat="1" x14ac:dyDescent="0.3"/>
    <row r="2517" customFormat="1" x14ac:dyDescent="0.3"/>
    <row r="2518" customFormat="1" x14ac:dyDescent="0.3"/>
    <row r="2519" customFormat="1" x14ac:dyDescent="0.3"/>
    <row r="2520" customFormat="1" x14ac:dyDescent="0.3"/>
    <row r="2521" customFormat="1" x14ac:dyDescent="0.3"/>
    <row r="2522" customFormat="1" x14ac:dyDescent="0.3"/>
    <row r="2523" customFormat="1" x14ac:dyDescent="0.3"/>
    <row r="2524" customFormat="1" x14ac:dyDescent="0.3"/>
    <row r="2525" customFormat="1" x14ac:dyDescent="0.3"/>
    <row r="2526" customFormat="1" x14ac:dyDescent="0.3"/>
    <row r="2527" customFormat="1" x14ac:dyDescent="0.3"/>
    <row r="2528" customFormat="1" x14ac:dyDescent="0.3"/>
    <row r="2529" customFormat="1" x14ac:dyDescent="0.3"/>
    <row r="2530" customFormat="1" x14ac:dyDescent="0.3"/>
    <row r="2531" customFormat="1" x14ac:dyDescent="0.3"/>
    <row r="2532" customFormat="1" x14ac:dyDescent="0.3"/>
    <row r="2533" customFormat="1" x14ac:dyDescent="0.3"/>
    <row r="2534" customFormat="1" x14ac:dyDescent="0.3"/>
    <row r="2535" customFormat="1" x14ac:dyDescent="0.3"/>
    <row r="2536" customFormat="1" x14ac:dyDescent="0.3"/>
    <row r="2537" customFormat="1" x14ac:dyDescent="0.3"/>
    <row r="2538" customFormat="1" x14ac:dyDescent="0.3"/>
    <row r="2539" customFormat="1" x14ac:dyDescent="0.3"/>
    <row r="2540" customFormat="1" x14ac:dyDescent="0.3"/>
    <row r="2541" customFormat="1" x14ac:dyDescent="0.3"/>
    <row r="2542" customFormat="1" x14ac:dyDescent="0.3"/>
    <row r="2543" customFormat="1" x14ac:dyDescent="0.3"/>
    <row r="2544" customFormat="1" x14ac:dyDescent="0.3"/>
    <row r="2545" customFormat="1" x14ac:dyDescent="0.3"/>
    <row r="2546" customFormat="1" x14ac:dyDescent="0.3"/>
    <row r="2547" customFormat="1" x14ac:dyDescent="0.3"/>
    <row r="2548" customFormat="1" x14ac:dyDescent="0.3"/>
    <row r="2549" customFormat="1" x14ac:dyDescent="0.3"/>
    <row r="2550" customFormat="1" x14ac:dyDescent="0.3"/>
    <row r="2551" customFormat="1" x14ac:dyDescent="0.3"/>
    <row r="2552" customFormat="1" x14ac:dyDescent="0.3"/>
    <row r="2553" customFormat="1" x14ac:dyDescent="0.3"/>
    <row r="2554" customFormat="1" x14ac:dyDescent="0.3"/>
    <row r="2555" customFormat="1" x14ac:dyDescent="0.3"/>
    <row r="2556" customFormat="1" x14ac:dyDescent="0.3"/>
    <row r="2557" customFormat="1" x14ac:dyDescent="0.3"/>
    <row r="2558" customFormat="1" x14ac:dyDescent="0.3"/>
    <row r="2559" customFormat="1" x14ac:dyDescent="0.3"/>
    <row r="2560" customFormat="1" x14ac:dyDescent="0.3"/>
    <row r="2561" customFormat="1" x14ac:dyDescent="0.3"/>
    <row r="2562" customFormat="1" x14ac:dyDescent="0.3"/>
    <row r="2563" customFormat="1" x14ac:dyDescent="0.3"/>
    <row r="2564" customFormat="1" x14ac:dyDescent="0.3"/>
    <row r="2565" customFormat="1" x14ac:dyDescent="0.3"/>
    <row r="2566" customFormat="1" x14ac:dyDescent="0.3"/>
    <row r="2567" customFormat="1" x14ac:dyDescent="0.3"/>
    <row r="2568" customFormat="1" x14ac:dyDescent="0.3"/>
    <row r="2569" customFormat="1" x14ac:dyDescent="0.3"/>
    <row r="2570" customFormat="1" x14ac:dyDescent="0.3"/>
    <row r="2571" customFormat="1" x14ac:dyDescent="0.3"/>
    <row r="2572" customFormat="1" x14ac:dyDescent="0.3"/>
    <row r="2573" customFormat="1" x14ac:dyDescent="0.3"/>
    <row r="2574" customFormat="1" x14ac:dyDescent="0.3"/>
    <row r="2575" customFormat="1" x14ac:dyDescent="0.3"/>
    <row r="2576" customFormat="1" x14ac:dyDescent="0.3"/>
    <row r="2577" customFormat="1" x14ac:dyDescent="0.3"/>
    <row r="2578" customFormat="1" x14ac:dyDescent="0.3"/>
    <row r="2579" customFormat="1" x14ac:dyDescent="0.3"/>
    <row r="2580" customFormat="1" x14ac:dyDescent="0.3"/>
    <row r="2581" customFormat="1" x14ac:dyDescent="0.3"/>
    <row r="2582" customFormat="1" x14ac:dyDescent="0.3"/>
    <row r="2583" customFormat="1" x14ac:dyDescent="0.3"/>
    <row r="2584" customFormat="1" x14ac:dyDescent="0.3"/>
    <row r="2585" customFormat="1" x14ac:dyDescent="0.3"/>
    <row r="2586" customFormat="1" x14ac:dyDescent="0.3"/>
    <row r="2587" customFormat="1" x14ac:dyDescent="0.3"/>
    <row r="2588" customFormat="1" x14ac:dyDescent="0.3"/>
    <row r="2589" customFormat="1" x14ac:dyDescent="0.3"/>
    <row r="2590" customFormat="1" x14ac:dyDescent="0.3"/>
    <row r="2591" customFormat="1" x14ac:dyDescent="0.3"/>
    <row r="2592" customFormat="1" x14ac:dyDescent="0.3"/>
    <row r="2593" customFormat="1" x14ac:dyDescent="0.3"/>
    <row r="2594" customFormat="1" x14ac:dyDescent="0.3"/>
    <row r="2595" customFormat="1" x14ac:dyDescent="0.3"/>
    <row r="2596" customFormat="1" x14ac:dyDescent="0.3"/>
    <row r="2597" customFormat="1" x14ac:dyDescent="0.3"/>
    <row r="2598" customFormat="1" x14ac:dyDescent="0.3"/>
    <row r="2599" customFormat="1" x14ac:dyDescent="0.3"/>
    <row r="2600" customFormat="1" x14ac:dyDescent="0.3"/>
    <row r="2601" customFormat="1" x14ac:dyDescent="0.3"/>
    <row r="2602" customFormat="1" x14ac:dyDescent="0.3"/>
    <row r="2603" customFormat="1" x14ac:dyDescent="0.3"/>
    <row r="2604" customFormat="1" x14ac:dyDescent="0.3"/>
    <row r="2605" customFormat="1" x14ac:dyDescent="0.3"/>
    <row r="2606" customFormat="1" x14ac:dyDescent="0.3"/>
    <row r="2607" customFormat="1" x14ac:dyDescent="0.3"/>
    <row r="2608" customFormat="1" x14ac:dyDescent="0.3"/>
    <row r="2609" customFormat="1" x14ac:dyDescent="0.3"/>
    <row r="2610" customFormat="1" x14ac:dyDescent="0.3"/>
    <row r="2611" customFormat="1" x14ac:dyDescent="0.3"/>
    <row r="2612" customFormat="1" x14ac:dyDescent="0.3"/>
    <row r="2613" customFormat="1" x14ac:dyDescent="0.3"/>
    <row r="2614" customFormat="1" x14ac:dyDescent="0.3"/>
    <row r="2615" customFormat="1" x14ac:dyDescent="0.3"/>
    <row r="2616" customFormat="1" x14ac:dyDescent="0.3"/>
    <row r="2617" customFormat="1" x14ac:dyDescent="0.3"/>
    <row r="2618" customFormat="1" x14ac:dyDescent="0.3"/>
    <row r="2619" customFormat="1" x14ac:dyDescent="0.3"/>
    <row r="2620" customFormat="1" x14ac:dyDescent="0.3"/>
    <row r="2621" customFormat="1" x14ac:dyDescent="0.3"/>
    <row r="2622" customFormat="1" x14ac:dyDescent="0.3"/>
    <row r="2623" customFormat="1" x14ac:dyDescent="0.3"/>
    <row r="2624" customFormat="1" x14ac:dyDescent="0.3"/>
    <row r="2625" customFormat="1" x14ac:dyDescent="0.3"/>
    <row r="2626" customFormat="1" x14ac:dyDescent="0.3"/>
    <row r="2627" customFormat="1" x14ac:dyDescent="0.3"/>
    <row r="2628" customFormat="1" x14ac:dyDescent="0.3"/>
    <row r="2629" customFormat="1" x14ac:dyDescent="0.3"/>
    <row r="2630" customFormat="1" x14ac:dyDescent="0.3"/>
    <row r="2631" customFormat="1" x14ac:dyDescent="0.3"/>
    <row r="2632" customFormat="1" x14ac:dyDescent="0.3"/>
    <row r="2633" customFormat="1" x14ac:dyDescent="0.3"/>
    <row r="2634" customFormat="1" x14ac:dyDescent="0.3"/>
    <row r="2635" customFormat="1" x14ac:dyDescent="0.3"/>
    <row r="2636" customFormat="1" x14ac:dyDescent="0.3"/>
    <row r="2637" customFormat="1" x14ac:dyDescent="0.3"/>
    <row r="2638" customFormat="1" x14ac:dyDescent="0.3"/>
    <row r="2639" customFormat="1" x14ac:dyDescent="0.3"/>
    <row r="2640" customFormat="1" x14ac:dyDescent="0.3"/>
    <row r="2641" customFormat="1" x14ac:dyDescent="0.3"/>
    <row r="2642" customFormat="1" x14ac:dyDescent="0.3"/>
    <row r="2643" customFormat="1" x14ac:dyDescent="0.3"/>
    <row r="2644" customFormat="1" x14ac:dyDescent="0.3"/>
    <row r="2645" customFormat="1" x14ac:dyDescent="0.3"/>
    <row r="2646" customFormat="1" x14ac:dyDescent="0.3"/>
    <row r="2647" customFormat="1" x14ac:dyDescent="0.3"/>
    <row r="2648" customFormat="1" x14ac:dyDescent="0.3"/>
    <row r="2649" customFormat="1" x14ac:dyDescent="0.3"/>
    <row r="2650" customFormat="1" x14ac:dyDescent="0.3"/>
    <row r="2651" customFormat="1" x14ac:dyDescent="0.3"/>
    <row r="2652" customFormat="1" x14ac:dyDescent="0.3"/>
    <row r="2653" customFormat="1" x14ac:dyDescent="0.3"/>
    <row r="2654" customFormat="1" x14ac:dyDescent="0.3"/>
    <row r="2655" customFormat="1" x14ac:dyDescent="0.3"/>
    <row r="2656" customFormat="1" x14ac:dyDescent="0.3"/>
    <row r="2657" customFormat="1" x14ac:dyDescent="0.3"/>
    <row r="2658" customFormat="1" x14ac:dyDescent="0.3"/>
    <row r="2659" customFormat="1" x14ac:dyDescent="0.3"/>
    <row r="2660" customFormat="1" x14ac:dyDescent="0.3"/>
    <row r="2661" customFormat="1" x14ac:dyDescent="0.3"/>
    <row r="2662" customFormat="1" x14ac:dyDescent="0.3"/>
    <row r="2663" customFormat="1" x14ac:dyDescent="0.3"/>
    <row r="2664" customFormat="1" x14ac:dyDescent="0.3"/>
    <row r="2665" customFormat="1" x14ac:dyDescent="0.3"/>
    <row r="2666" customFormat="1" x14ac:dyDescent="0.3"/>
    <row r="2667" customFormat="1" x14ac:dyDescent="0.3"/>
    <row r="2668" customFormat="1" x14ac:dyDescent="0.3"/>
    <row r="2669" customFormat="1" x14ac:dyDescent="0.3"/>
    <row r="2670" customFormat="1" x14ac:dyDescent="0.3"/>
    <row r="2671" customFormat="1" x14ac:dyDescent="0.3"/>
    <row r="2672" customFormat="1" x14ac:dyDescent="0.3"/>
    <row r="2673" customFormat="1" x14ac:dyDescent="0.3"/>
    <row r="2674" customFormat="1" x14ac:dyDescent="0.3"/>
    <row r="2675" customFormat="1" x14ac:dyDescent="0.3"/>
    <row r="2676" customFormat="1" x14ac:dyDescent="0.3"/>
    <row r="2677" customFormat="1" x14ac:dyDescent="0.3"/>
    <row r="2678" customFormat="1" x14ac:dyDescent="0.3"/>
    <row r="2679" customFormat="1" x14ac:dyDescent="0.3"/>
    <row r="2680" customFormat="1" x14ac:dyDescent="0.3"/>
    <row r="2681" customFormat="1" x14ac:dyDescent="0.3"/>
    <row r="2682" customFormat="1" x14ac:dyDescent="0.3"/>
    <row r="2683" customFormat="1" x14ac:dyDescent="0.3"/>
    <row r="2684" customFormat="1" x14ac:dyDescent="0.3"/>
    <row r="2685" customFormat="1" x14ac:dyDescent="0.3"/>
    <row r="2686" customFormat="1" x14ac:dyDescent="0.3"/>
    <row r="2687" customFormat="1" x14ac:dyDescent="0.3"/>
    <row r="2688" customFormat="1" x14ac:dyDescent="0.3"/>
    <row r="2689" customFormat="1" x14ac:dyDescent="0.3"/>
    <row r="2690" customFormat="1" x14ac:dyDescent="0.3"/>
    <row r="2691" customFormat="1" x14ac:dyDescent="0.3"/>
    <row r="2692" customFormat="1" x14ac:dyDescent="0.3"/>
    <row r="2693" customFormat="1" x14ac:dyDescent="0.3"/>
    <row r="2694" customFormat="1" x14ac:dyDescent="0.3"/>
    <row r="2695" customFormat="1" x14ac:dyDescent="0.3"/>
    <row r="2696" customFormat="1" x14ac:dyDescent="0.3"/>
    <row r="2697" customFormat="1" x14ac:dyDescent="0.3"/>
    <row r="2698" customFormat="1" x14ac:dyDescent="0.3"/>
    <row r="2699" customFormat="1" x14ac:dyDescent="0.3"/>
    <row r="2700" customFormat="1" x14ac:dyDescent="0.3"/>
    <row r="2701" customFormat="1" x14ac:dyDescent="0.3"/>
    <row r="2702" customFormat="1" x14ac:dyDescent="0.3"/>
    <row r="2703" customFormat="1" x14ac:dyDescent="0.3"/>
    <row r="2704" customFormat="1" x14ac:dyDescent="0.3"/>
    <row r="2705" customFormat="1" x14ac:dyDescent="0.3"/>
    <row r="2706" customFormat="1" x14ac:dyDescent="0.3"/>
    <row r="2707" customFormat="1" x14ac:dyDescent="0.3"/>
    <row r="2708" customFormat="1" x14ac:dyDescent="0.3"/>
    <row r="2709" customFormat="1" x14ac:dyDescent="0.3"/>
    <row r="2710" customFormat="1" x14ac:dyDescent="0.3"/>
    <row r="2711" customFormat="1" x14ac:dyDescent="0.3"/>
    <row r="2712" customFormat="1" x14ac:dyDescent="0.3"/>
    <row r="2713" customFormat="1" x14ac:dyDescent="0.3"/>
    <row r="2714" customFormat="1" x14ac:dyDescent="0.3"/>
    <row r="2715" customFormat="1" x14ac:dyDescent="0.3"/>
    <row r="2716" customFormat="1" x14ac:dyDescent="0.3"/>
    <row r="2717" customFormat="1" x14ac:dyDescent="0.3"/>
    <row r="2718" customFormat="1" x14ac:dyDescent="0.3"/>
    <row r="2719" customFormat="1" x14ac:dyDescent="0.3"/>
    <row r="2720" customFormat="1" x14ac:dyDescent="0.3"/>
    <row r="2721" customFormat="1" x14ac:dyDescent="0.3"/>
    <row r="2722" customFormat="1" x14ac:dyDescent="0.3"/>
    <row r="2723" customFormat="1" x14ac:dyDescent="0.3"/>
    <row r="2724" customFormat="1" x14ac:dyDescent="0.3"/>
    <row r="2725" customFormat="1" x14ac:dyDescent="0.3"/>
    <row r="2726" customFormat="1" x14ac:dyDescent="0.3"/>
    <row r="2727" customFormat="1" x14ac:dyDescent="0.3"/>
    <row r="2728" customFormat="1" x14ac:dyDescent="0.3"/>
    <row r="2729" customFormat="1" x14ac:dyDescent="0.3"/>
    <row r="2730" customFormat="1" x14ac:dyDescent="0.3"/>
    <row r="2731" customFormat="1" x14ac:dyDescent="0.3"/>
    <row r="2732" customFormat="1" x14ac:dyDescent="0.3"/>
    <row r="2733" customFormat="1" x14ac:dyDescent="0.3"/>
    <row r="2734" customFormat="1" x14ac:dyDescent="0.3"/>
    <row r="2735" customFormat="1" x14ac:dyDescent="0.3"/>
    <row r="2736" customFormat="1" x14ac:dyDescent="0.3"/>
    <row r="2737" customFormat="1" x14ac:dyDescent="0.3"/>
    <row r="2738" customFormat="1" x14ac:dyDescent="0.3"/>
    <row r="2739" customFormat="1" x14ac:dyDescent="0.3"/>
    <row r="2740" customFormat="1" x14ac:dyDescent="0.3"/>
    <row r="2741" customFormat="1" x14ac:dyDescent="0.3"/>
    <row r="2742" customFormat="1" x14ac:dyDescent="0.3"/>
    <row r="2743" customFormat="1" x14ac:dyDescent="0.3"/>
    <row r="2744" customFormat="1" x14ac:dyDescent="0.3"/>
    <row r="2745" customFormat="1" x14ac:dyDescent="0.3"/>
    <row r="2746" customFormat="1" x14ac:dyDescent="0.3"/>
    <row r="2747" customFormat="1" x14ac:dyDescent="0.3"/>
    <row r="2748" customFormat="1" x14ac:dyDescent="0.3"/>
    <row r="2749" customFormat="1" x14ac:dyDescent="0.3"/>
    <row r="2750" customFormat="1" x14ac:dyDescent="0.3"/>
    <row r="2751" customFormat="1" x14ac:dyDescent="0.3"/>
    <row r="2752" customFormat="1" x14ac:dyDescent="0.3"/>
    <row r="2753" customFormat="1" x14ac:dyDescent="0.3"/>
    <row r="2754" customFormat="1" x14ac:dyDescent="0.3"/>
    <row r="2755" customFormat="1" x14ac:dyDescent="0.3"/>
    <row r="2756" customFormat="1" x14ac:dyDescent="0.3"/>
    <row r="2757" customFormat="1" x14ac:dyDescent="0.3"/>
    <row r="2758" customFormat="1" x14ac:dyDescent="0.3"/>
    <row r="2759" customFormat="1" x14ac:dyDescent="0.3"/>
    <row r="2760" customFormat="1" x14ac:dyDescent="0.3"/>
    <row r="2761" customFormat="1" x14ac:dyDescent="0.3"/>
    <row r="2762" customFormat="1" x14ac:dyDescent="0.3"/>
    <row r="2763" customFormat="1" x14ac:dyDescent="0.3"/>
    <row r="2764" customFormat="1" x14ac:dyDescent="0.3"/>
    <row r="2765" customFormat="1" x14ac:dyDescent="0.3"/>
    <row r="2766" customFormat="1" x14ac:dyDescent="0.3"/>
    <row r="2767" customFormat="1" x14ac:dyDescent="0.3"/>
    <row r="2768" customFormat="1" x14ac:dyDescent="0.3"/>
    <row r="2769" customFormat="1" x14ac:dyDescent="0.3"/>
    <row r="2770" customFormat="1" x14ac:dyDescent="0.3"/>
    <row r="2771" customFormat="1" x14ac:dyDescent="0.3"/>
    <row r="2772" customFormat="1" x14ac:dyDescent="0.3"/>
    <row r="2773" customFormat="1" x14ac:dyDescent="0.3"/>
    <row r="2774" customFormat="1" x14ac:dyDescent="0.3"/>
    <row r="2775" customFormat="1" x14ac:dyDescent="0.3"/>
    <row r="2776" customFormat="1" x14ac:dyDescent="0.3"/>
    <row r="2777" customFormat="1" x14ac:dyDescent="0.3"/>
    <row r="2778" customFormat="1" x14ac:dyDescent="0.3"/>
    <row r="2779" customFormat="1" x14ac:dyDescent="0.3"/>
    <row r="2780" customFormat="1" x14ac:dyDescent="0.3"/>
    <row r="2781" customFormat="1" x14ac:dyDescent="0.3"/>
    <row r="2782" customFormat="1" x14ac:dyDescent="0.3"/>
    <row r="2783" customFormat="1" x14ac:dyDescent="0.3"/>
    <row r="2784" customFormat="1" x14ac:dyDescent="0.3"/>
    <row r="2785" customFormat="1" x14ac:dyDescent="0.3"/>
    <row r="2786" customFormat="1" x14ac:dyDescent="0.3"/>
    <row r="2787" customFormat="1" x14ac:dyDescent="0.3"/>
    <row r="2788" customFormat="1" x14ac:dyDescent="0.3"/>
    <row r="2789" customFormat="1" x14ac:dyDescent="0.3"/>
    <row r="2790" customFormat="1" x14ac:dyDescent="0.3"/>
    <row r="2791" customFormat="1" x14ac:dyDescent="0.3"/>
    <row r="2792" customFormat="1" x14ac:dyDescent="0.3"/>
    <row r="2793" customFormat="1" x14ac:dyDescent="0.3"/>
    <row r="2794" customFormat="1" x14ac:dyDescent="0.3"/>
    <row r="2795" customFormat="1" x14ac:dyDescent="0.3"/>
    <row r="2796" customFormat="1" x14ac:dyDescent="0.3"/>
    <row r="2797" customFormat="1" x14ac:dyDescent="0.3"/>
    <row r="2798" customFormat="1" x14ac:dyDescent="0.3"/>
    <row r="2799" customFormat="1" x14ac:dyDescent="0.3"/>
    <row r="2800" customFormat="1" x14ac:dyDescent="0.3"/>
    <row r="2801" customFormat="1" x14ac:dyDescent="0.3"/>
    <row r="2802" customFormat="1" x14ac:dyDescent="0.3"/>
    <row r="2803" customFormat="1" x14ac:dyDescent="0.3"/>
    <row r="2804" customFormat="1" x14ac:dyDescent="0.3"/>
    <row r="2805" customFormat="1" x14ac:dyDescent="0.3"/>
    <row r="2806" customFormat="1" x14ac:dyDescent="0.3"/>
    <row r="2807" customFormat="1" x14ac:dyDescent="0.3"/>
    <row r="2808" customFormat="1" x14ac:dyDescent="0.3"/>
    <row r="2809" customFormat="1" x14ac:dyDescent="0.3"/>
    <row r="2810" customFormat="1" x14ac:dyDescent="0.3"/>
    <row r="2811" customFormat="1" x14ac:dyDescent="0.3"/>
    <row r="2812" customFormat="1" x14ac:dyDescent="0.3"/>
    <row r="2813" customFormat="1" x14ac:dyDescent="0.3"/>
    <row r="2814" customFormat="1" x14ac:dyDescent="0.3"/>
    <row r="2815" customFormat="1" x14ac:dyDescent="0.3"/>
    <row r="2816" customFormat="1" x14ac:dyDescent="0.3"/>
    <row r="2817" customFormat="1" x14ac:dyDescent="0.3"/>
    <row r="2818" customFormat="1" x14ac:dyDescent="0.3"/>
    <row r="2819" customFormat="1" x14ac:dyDescent="0.3"/>
    <row r="2820" customFormat="1" x14ac:dyDescent="0.3"/>
    <row r="2821" customFormat="1" x14ac:dyDescent="0.3"/>
    <row r="2822" customFormat="1" x14ac:dyDescent="0.3"/>
    <row r="2823" customFormat="1" x14ac:dyDescent="0.3"/>
    <row r="2824" customFormat="1" x14ac:dyDescent="0.3"/>
    <row r="2825" customFormat="1" x14ac:dyDescent="0.3"/>
    <row r="2826" customFormat="1" x14ac:dyDescent="0.3"/>
    <row r="2827" customFormat="1" x14ac:dyDescent="0.3"/>
    <row r="2828" customFormat="1" x14ac:dyDescent="0.3"/>
    <row r="2829" customFormat="1" x14ac:dyDescent="0.3"/>
    <row r="2830" customFormat="1" x14ac:dyDescent="0.3"/>
    <row r="2831" customFormat="1" x14ac:dyDescent="0.3"/>
    <row r="2832" customFormat="1" x14ac:dyDescent="0.3"/>
    <row r="2833" customFormat="1" x14ac:dyDescent="0.3"/>
    <row r="2834" customFormat="1" x14ac:dyDescent="0.3"/>
    <row r="2835" customFormat="1" x14ac:dyDescent="0.3"/>
    <row r="2836" customFormat="1" x14ac:dyDescent="0.3"/>
    <row r="2837" customFormat="1" x14ac:dyDescent="0.3"/>
    <row r="2838" customFormat="1" x14ac:dyDescent="0.3"/>
    <row r="2839" customFormat="1" x14ac:dyDescent="0.3"/>
    <row r="2840" customFormat="1" x14ac:dyDescent="0.3"/>
    <row r="2841" customFormat="1" x14ac:dyDescent="0.3"/>
    <row r="2842" customFormat="1" x14ac:dyDescent="0.3"/>
    <row r="2843" customFormat="1" x14ac:dyDescent="0.3"/>
    <row r="2844" customFormat="1" x14ac:dyDescent="0.3"/>
    <row r="2845" customFormat="1" x14ac:dyDescent="0.3"/>
    <row r="2846" customFormat="1" x14ac:dyDescent="0.3"/>
    <row r="2847" customFormat="1" x14ac:dyDescent="0.3"/>
    <row r="2848" customFormat="1" x14ac:dyDescent="0.3"/>
    <row r="2849" customFormat="1" x14ac:dyDescent="0.3"/>
    <row r="2850" customFormat="1" x14ac:dyDescent="0.3"/>
    <row r="2851" customFormat="1" x14ac:dyDescent="0.3"/>
    <row r="2852" customFormat="1" x14ac:dyDescent="0.3"/>
    <row r="2853" customFormat="1" x14ac:dyDescent="0.3"/>
    <row r="2854" customFormat="1" x14ac:dyDescent="0.3"/>
    <row r="2855" customFormat="1" x14ac:dyDescent="0.3"/>
    <row r="2856" customFormat="1" x14ac:dyDescent="0.3"/>
    <row r="2857" customFormat="1" x14ac:dyDescent="0.3"/>
    <row r="2858" customFormat="1" x14ac:dyDescent="0.3"/>
    <row r="2859" customFormat="1" x14ac:dyDescent="0.3"/>
    <row r="2860" customFormat="1" x14ac:dyDescent="0.3"/>
    <row r="2861" customFormat="1" x14ac:dyDescent="0.3"/>
    <row r="2862" customFormat="1" x14ac:dyDescent="0.3"/>
    <row r="2863" customFormat="1" x14ac:dyDescent="0.3"/>
    <row r="2864" customFormat="1" x14ac:dyDescent="0.3"/>
    <row r="2865" customFormat="1" x14ac:dyDescent="0.3"/>
    <row r="2866" customFormat="1" x14ac:dyDescent="0.3"/>
    <row r="2867" customFormat="1" x14ac:dyDescent="0.3"/>
    <row r="2868" customFormat="1" x14ac:dyDescent="0.3"/>
    <row r="2869" customFormat="1" x14ac:dyDescent="0.3"/>
    <row r="2870" customFormat="1" x14ac:dyDescent="0.3"/>
    <row r="2871" customFormat="1" x14ac:dyDescent="0.3"/>
    <row r="2872" customFormat="1" x14ac:dyDescent="0.3"/>
    <row r="2873" customFormat="1" x14ac:dyDescent="0.3"/>
    <row r="2874" customFormat="1" x14ac:dyDescent="0.3"/>
    <row r="2875" customFormat="1" x14ac:dyDescent="0.3"/>
    <row r="2876" customFormat="1" x14ac:dyDescent="0.3"/>
    <row r="2877" customFormat="1" x14ac:dyDescent="0.3"/>
    <row r="2878" customFormat="1" x14ac:dyDescent="0.3"/>
    <row r="2879" customFormat="1" x14ac:dyDescent="0.3"/>
    <row r="2880" customFormat="1" x14ac:dyDescent="0.3"/>
    <row r="2881" customFormat="1" x14ac:dyDescent="0.3"/>
    <row r="2882" customFormat="1" x14ac:dyDescent="0.3"/>
    <row r="2883" customFormat="1" x14ac:dyDescent="0.3"/>
    <row r="2884" customFormat="1" x14ac:dyDescent="0.3"/>
    <row r="2885" customFormat="1" x14ac:dyDescent="0.3"/>
    <row r="2886" customFormat="1" x14ac:dyDescent="0.3"/>
    <row r="2887" customFormat="1" x14ac:dyDescent="0.3"/>
    <row r="2888" customFormat="1" x14ac:dyDescent="0.3"/>
    <row r="2889" customFormat="1" x14ac:dyDescent="0.3"/>
    <row r="2890" customFormat="1" x14ac:dyDescent="0.3"/>
    <row r="2891" customFormat="1" x14ac:dyDescent="0.3"/>
    <row r="2892" customFormat="1" x14ac:dyDescent="0.3"/>
    <row r="2893" customFormat="1" x14ac:dyDescent="0.3"/>
    <row r="2894" customFormat="1" x14ac:dyDescent="0.3"/>
    <row r="2895" customFormat="1" x14ac:dyDescent="0.3"/>
    <row r="2896" customFormat="1" x14ac:dyDescent="0.3"/>
    <row r="2897" customFormat="1" x14ac:dyDescent="0.3"/>
    <row r="2898" customFormat="1" x14ac:dyDescent="0.3"/>
    <row r="2899" customFormat="1" x14ac:dyDescent="0.3"/>
    <row r="2900" customFormat="1" x14ac:dyDescent="0.3"/>
    <row r="2901" customFormat="1" x14ac:dyDescent="0.3"/>
    <row r="2902" customFormat="1" x14ac:dyDescent="0.3"/>
    <row r="2903" customFormat="1" x14ac:dyDescent="0.3"/>
    <row r="2904" customFormat="1" x14ac:dyDescent="0.3"/>
    <row r="2905" customFormat="1" x14ac:dyDescent="0.3"/>
    <row r="2906" customFormat="1" x14ac:dyDescent="0.3"/>
    <row r="2907" customFormat="1" x14ac:dyDescent="0.3"/>
    <row r="2908" customFormat="1" x14ac:dyDescent="0.3"/>
    <row r="2909" customFormat="1" x14ac:dyDescent="0.3"/>
    <row r="2910" customFormat="1" x14ac:dyDescent="0.3"/>
    <row r="2911" customFormat="1" x14ac:dyDescent="0.3"/>
    <row r="2912" customFormat="1" x14ac:dyDescent="0.3"/>
    <row r="2913" customFormat="1" x14ac:dyDescent="0.3"/>
    <row r="2914" customFormat="1" x14ac:dyDescent="0.3"/>
    <row r="2915" customFormat="1" x14ac:dyDescent="0.3"/>
    <row r="2916" customFormat="1" x14ac:dyDescent="0.3"/>
    <row r="2917" customFormat="1" x14ac:dyDescent="0.3"/>
    <row r="2918" customFormat="1" x14ac:dyDescent="0.3"/>
    <row r="2919" customFormat="1" x14ac:dyDescent="0.3"/>
    <row r="2920" customFormat="1" x14ac:dyDescent="0.3"/>
    <row r="2921" customFormat="1" x14ac:dyDescent="0.3"/>
    <row r="2922" customFormat="1" x14ac:dyDescent="0.3"/>
    <row r="2923" customFormat="1" x14ac:dyDescent="0.3"/>
    <row r="2924" customFormat="1" x14ac:dyDescent="0.3"/>
    <row r="2925" customFormat="1" x14ac:dyDescent="0.3"/>
    <row r="2926" customFormat="1" x14ac:dyDescent="0.3"/>
    <row r="2927" customFormat="1" x14ac:dyDescent="0.3"/>
    <row r="2928" customFormat="1" x14ac:dyDescent="0.3"/>
    <row r="2929" customFormat="1" x14ac:dyDescent="0.3"/>
    <row r="2930" customFormat="1" x14ac:dyDescent="0.3"/>
    <row r="2931" customFormat="1" x14ac:dyDescent="0.3"/>
    <row r="2932" customFormat="1" x14ac:dyDescent="0.3"/>
    <row r="2933" customFormat="1" x14ac:dyDescent="0.3"/>
    <row r="2934" customFormat="1" x14ac:dyDescent="0.3"/>
    <row r="2935" customFormat="1" x14ac:dyDescent="0.3"/>
    <row r="2936" customFormat="1" x14ac:dyDescent="0.3"/>
    <row r="2937" customFormat="1" x14ac:dyDescent="0.3"/>
    <row r="2938" customFormat="1" x14ac:dyDescent="0.3"/>
    <row r="2939" customFormat="1" x14ac:dyDescent="0.3"/>
    <row r="2940" customFormat="1" x14ac:dyDescent="0.3"/>
    <row r="2941" customFormat="1" x14ac:dyDescent="0.3"/>
    <row r="2942" customFormat="1" x14ac:dyDescent="0.3"/>
    <row r="2943" customFormat="1" x14ac:dyDescent="0.3"/>
    <row r="2944" customFormat="1" x14ac:dyDescent="0.3"/>
    <row r="2945" customFormat="1" x14ac:dyDescent="0.3"/>
    <row r="2946" customFormat="1" x14ac:dyDescent="0.3"/>
    <row r="2947" customFormat="1" x14ac:dyDescent="0.3"/>
    <row r="2948" customFormat="1" x14ac:dyDescent="0.3"/>
    <row r="2949" customFormat="1" x14ac:dyDescent="0.3"/>
    <row r="2950" customFormat="1" x14ac:dyDescent="0.3"/>
    <row r="2951" customFormat="1" x14ac:dyDescent="0.3"/>
    <row r="2952" customFormat="1" x14ac:dyDescent="0.3"/>
    <row r="2953" customFormat="1" x14ac:dyDescent="0.3"/>
    <row r="2954" customFormat="1" x14ac:dyDescent="0.3"/>
    <row r="2955" customFormat="1" x14ac:dyDescent="0.3"/>
    <row r="2956" customFormat="1" x14ac:dyDescent="0.3"/>
    <row r="2957" customFormat="1" x14ac:dyDescent="0.3"/>
    <row r="2958" customFormat="1" x14ac:dyDescent="0.3"/>
    <row r="2959" customFormat="1" x14ac:dyDescent="0.3"/>
    <row r="2960" customFormat="1" x14ac:dyDescent="0.3"/>
    <row r="2961" customFormat="1" x14ac:dyDescent="0.3"/>
    <row r="2962" customFormat="1" x14ac:dyDescent="0.3"/>
    <row r="2963" customFormat="1" x14ac:dyDescent="0.3"/>
    <row r="2964" customFormat="1" x14ac:dyDescent="0.3"/>
    <row r="2965" customFormat="1" x14ac:dyDescent="0.3"/>
    <row r="2966" customFormat="1" x14ac:dyDescent="0.3"/>
    <row r="2967" customFormat="1" x14ac:dyDescent="0.3"/>
    <row r="2968" customFormat="1" x14ac:dyDescent="0.3"/>
    <row r="2969" customFormat="1" x14ac:dyDescent="0.3"/>
    <row r="2970" customFormat="1" x14ac:dyDescent="0.3"/>
    <row r="2971" customFormat="1" x14ac:dyDescent="0.3"/>
    <row r="2972" customFormat="1" x14ac:dyDescent="0.3"/>
    <row r="2973" customFormat="1" x14ac:dyDescent="0.3"/>
    <row r="2974" customFormat="1" x14ac:dyDescent="0.3"/>
    <row r="2975" customFormat="1" x14ac:dyDescent="0.3"/>
    <row r="2976" customFormat="1" x14ac:dyDescent="0.3"/>
    <row r="2977" customFormat="1" x14ac:dyDescent="0.3"/>
    <row r="2978" customFormat="1" x14ac:dyDescent="0.3"/>
    <row r="2979" customFormat="1" x14ac:dyDescent="0.3"/>
    <row r="2980" customFormat="1" x14ac:dyDescent="0.3"/>
    <row r="2981" customFormat="1" x14ac:dyDescent="0.3"/>
    <row r="2982" customFormat="1" x14ac:dyDescent="0.3"/>
    <row r="2983" customFormat="1" x14ac:dyDescent="0.3"/>
    <row r="2984" customFormat="1" x14ac:dyDescent="0.3"/>
    <row r="2985" customFormat="1" x14ac:dyDescent="0.3"/>
    <row r="2986" customFormat="1" x14ac:dyDescent="0.3"/>
    <row r="2987" customFormat="1" x14ac:dyDescent="0.3"/>
    <row r="2988" customFormat="1" x14ac:dyDescent="0.3"/>
    <row r="2989" customFormat="1" x14ac:dyDescent="0.3"/>
    <row r="2990" customFormat="1" x14ac:dyDescent="0.3"/>
    <row r="2991" customFormat="1" x14ac:dyDescent="0.3"/>
    <row r="2992" customFormat="1" x14ac:dyDescent="0.3"/>
    <row r="2993" customFormat="1" x14ac:dyDescent="0.3"/>
    <row r="2994" customFormat="1" x14ac:dyDescent="0.3"/>
    <row r="2995" customFormat="1" x14ac:dyDescent="0.3"/>
    <row r="2996" customFormat="1" x14ac:dyDescent="0.3"/>
    <row r="2997" customFormat="1" x14ac:dyDescent="0.3"/>
    <row r="2998" customFormat="1" x14ac:dyDescent="0.3"/>
    <row r="2999" customFormat="1" x14ac:dyDescent="0.3"/>
    <row r="3000" customFormat="1" x14ac:dyDescent="0.3"/>
    <row r="3001" customFormat="1" x14ac:dyDescent="0.3"/>
    <row r="3002" customFormat="1" x14ac:dyDescent="0.3"/>
    <row r="3003" customFormat="1" x14ac:dyDescent="0.3"/>
    <row r="3004" customFormat="1" x14ac:dyDescent="0.3"/>
    <row r="3005" customFormat="1" x14ac:dyDescent="0.3"/>
    <row r="3006" customFormat="1" x14ac:dyDescent="0.3"/>
    <row r="3007" customFormat="1" x14ac:dyDescent="0.3"/>
    <row r="3008" customFormat="1" x14ac:dyDescent="0.3"/>
    <row r="3009" customFormat="1" x14ac:dyDescent="0.3"/>
    <row r="3010" customFormat="1" x14ac:dyDescent="0.3"/>
    <row r="3011" customFormat="1" x14ac:dyDescent="0.3"/>
    <row r="3012" customFormat="1" x14ac:dyDescent="0.3"/>
    <row r="3013" customFormat="1" x14ac:dyDescent="0.3"/>
    <row r="3014" customFormat="1" x14ac:dyDescent="0.3"/>
    <row r="3015" customFormat="1" x14ac:dyDescent="0.3"/>
    <row r="3016" customFormat="1" x14ac:dyDescent="0.3"/>
    <row r="3017" customFormat="1" x14ac:dyDescent="0.3"/>
    <row r="3018" customFormat="1" x14ac:dyDescent="0.3"/>
    <row r="3019" customFormat="1" x14ac:dyDescent="0.3"/>
    <row r="3020" customFormat="1" x14ac:dyDescent="0.3"/>
    <row r="3021" customFormat="1" x14ac:dyDescent="0.3"/>
    <row r="3022" customFormat="1" x14ac:dyDescent="0.3"/>
    <row r="3023" customFormat="1" x14ac:dyDescent="0.3"/>
    <row r="3024" customFormat="1" x14ac:dyDescent="0.3"/>
    <row r="3025" customFormat="1" x14ac:dyDescent="0.3"/>
    <row r="3026" customFormat="1" x14ac:dyDescent="0.3"/>
    <row r="3027" customFormat="1" x14ac:dyDescent="0.3"/>
    <row r="3028" customFormat="1" x14ac:dyDescent="0.3"/>
    <row r="3029" customFormat="1" x14ac:dyDescent="0.3"/>
    <row r="3030" customFormat="1" x14ac:dyDescent="0.3"/>
    <row r="3031" customFormat="1" x14ac:dyDescent="0.3"/>
    <row r="3032" customFormat="1" x14ac:dyDescent="0.3"/>
    <row r="3033" customFormat="1" x14ac:dyDescent="0.3"/>
    <row r="3034" customFormat="1" x14ac:dyDescent="0.3"/>
    <row r="3035" customFormat="1" x14ac:dyDescent="0.3"/>
    <row r="3036" customFormat="1" x14ac:dyDescent="0.3"/>
    <row r="3037" customFormat="1" x14ac:dyDescent="0.3"/>
    <row r="3038" customFormat="1" x14ac:dyDescent="0.3"/>
    <row r="3039" customFormat="1" x14ac:dyDescent="0.3"/>
    <row r="3040" customFormat="1" x14ac:dyDescent="0.3"/>
    <row r="3041" customFormat="1" x14ac:dyDescent="0.3"/>
    <row r="3042" customFormat="1" x14ac:dyDescent="0.3"/>
    <row r="3043" customFormat="1" x14ac:dyDescent="0.3"/>
    <row r="3044" customFormat="1" x14ac:dyDescent="0.3"/>
    <row r="3045" customFormat="1" x14ac:dyDescent="0.3"/>
    <row r="3046" customFormat="1" x14ac:dyDescent="0.3"/>
    <row r="3047" customFormat="1" x14ac:dyDescent="0.3"/>
    <row r="3048" customFormat="1" x14ac:dyDescent="0.3"/>
    <row r="3049" customFormat="1" x14ac:dyDescent="0.3"/>
    <row r="3050" customFormat="1" x14ac:dyDescent="0.3"/>
    <row r="3051" customFormat="1" x14ac:dyDescent="0.3"/>
    <row r="3052" customFormat="1" x14ac:dyDescent="0.3"/>
    <row r="3053" customFormat="1" x14ac:dyDescent="0.3"/>
    <row r="3054" customFormat="1" x14ac:dyDescent="0.3"/>
    <row r="3055" customFormat="1" x14ac:dyDescent="0.3"/>
    <row r="3056" customFormat="1" x14ac:dyDescent="0.3"/>
    <row r="3057" customFormat="1" x14ac:dyDescent="0.3"/>
    <row r="3058" customFormat="1" x14ac:dyDescent="0.3"/>
    <row r="3059" customFormat="1" x14ac:dyDescent="0.3"/>
    <row r="3060" customFormat="1" x14ac:dyDescent="0.3"/>
    <row r="3061" customFormat="1" x14ac:dyDescent="0.3"/>
    <row r="3062" customFormat="1" x14ac:dyDescent="0.3"/>
    <row r="3063" customFormat="1" x14ac:dyDescent="0.3"/>
    <row r="3064" customFormat="1" x14ac:dyDescent="0.3"/>
    <row r="3065" customFormat="1" x14ac:dyDescent="0.3"/>
    <row r="3066" customFormat="1" x14ac:dyDescent="0.3"/>
    <row r="3067" customFormat="1" x14ac:dyDescent="0.3"/>
    <row r="3068" customFormat="1" x14ac:dyDescent="0.3"/>
    <row r="3069" customFormat="1" x14ac:dyDescent="0.3"/>
    <row r="3070" customFormat="1" x14ac:dyDescent="0.3"/>
    <row r="3071" customFormat="1" x14ac:dyDescent="0.3"/>
    <row r="3072" customFormat="1" x14ac:dyDescent="0.3"/>
    <row r="3073" customFormat="1" x14ac:dyDescent="0.3"/>
    <row r="3074" customFormat="1" x14ac:dyDescent="0.3"/>
    <row r="3075" customFormat="1" x14ac:dyDescent="0.3"/>
    <row r="3076" customFormat="1" x14ac:dyDescent="0.3"/>
    <row r="3077" customFormat="1" x14ac:dyDescent="0.3"/>
    <row r="3078" customFormat="1" x14ac:dyDescent="0.3"/>
    <row r="3079" customFormat="1" x14ac:dyDescent="0.3"/>
    <row r="3080" customFormat="1" x14ac:dyDescent="0.3"/>
    <row r="3081" customFormat="1" x14ac:dyDescent="0.3"/>
    <row r="3082" customFormat="1" x14ac:dyDescent="0.3"/>
    <row r="3083" customFormat="1" x14ac:dyDescent="0.3"/>
    <row r="3084" customFormat="1" x14ac:dyDescent="0.3"/>
    <row r="3085" customFormat="1" x14ac:dyDescent="0.3"/>
    <row r="3086" customFormat="1" x14ac:dyDescent="0.3"/>
    <row r="3087" customFormat="1" x14ac:dyDescent="0.3"/>
    <row r="3088" customFormat="1" x14ac:dyDescent="0.3"/>
    <row r="3089" customFormat="1" x14ac:dyDescent="0.3"/>
    <row r="3090" customFormat="1" x14ac:dyDescent="0.3"/>
    <row r="3091" customFormat="1" x14ac:dyDescent="0.3"/>
    <row r="3092" customFormat="1" x14ac:dyDescent="0.3"/>
    <row r="3093" customFormat="1" x14ac:dyDescent="0.3"/>
    <row r="3094" customFormat="1" x14ac:dyDescent="0.3"/>
    <row r="3095" customFormat="1" x14ac:dyDescent="0.3"/>
    <row r="3096" customFormat="1" x14ac:dyDescent="0.3"/>
    <row r="3097" customFormat="1" x14ac:dyDescent="0.3"/>
    <row r="3098" customFormat="1" x14ac:dyDescent="0.3"/>
    <row r="3099" customFormat="1" x14ac:dyDescent="0.3"/>
    <row r="3100" customFormat="1" x14ac:dyDescent="0.3"/>
    <row r="3101" customFormat="1" x14ac:dyDescent="0.3"/>
    <row r="3102" customFormat="1" x14ac:dyDescent="0.3"/>
    <row r="3103" customFormat="1" x14ac:dyDescent="0.3"/>
    <row r="3104" customFormat="1" x14ac:dyDescent="0.3"/>
    <row r="3105" customFormat="1" x14ac:dyDescent="0.3"/>
    <row r="3106" customFormat="1" x14ac:dyDescent="0.3"/>
    <row r="3107" customFormat="1" x14ac:dyDescent="0.3"/>
    <row r="3108" customFormat="1" x14ac:dyDescent="0.3"/>
    <row r="3109" customFormat="1" x14ac:dyDescent="0.3"/>
    <row r="3110" customFormat="1" x14ac:dyDescent="0.3"/>
    <row r="3111" customFormat="1" x14ac:dyDescent="0.3"/>
    <row r="3112" customFormat="1" x14ac:dyDescent="0.3"/>
    <row r="3113" customFormat="1" x14ac:dyDescent="0.3"/>
    <row r="3114" customFormat="1" x14ac:dyDescent="0.3"/>
    <row r="3115" customFormat="1" x14ac:dyDescent="0.3"/>
    <row r="3116" customFormat="1" x14ac:dyDescent="0.3"/>
    <row r="3117" customFormat="1" x14ac:dyDescent="0.3"/>
    <row r="3118" customFormat="1" x14ac:dyDescent="0.3"/>
    <row r="3119" customFormat="1" x14ac:dyDescent="0.3"/>
    <row r="3120" customFormat="1" x14ac:dyDescent="0.3"/>
    <row r="3121" customFormat="1" x14ac:dyDescent="0.3"/>
    <row r="3122" customFormat="1" x14ac:dyDescent="0.3"/>
    <row r="3123" customFormat="1" x14ac:dyDescent="0.3"/>
    <row r="3124" customFormat="1" x14ac:dyDescent="0.3"/>
    <row r="3125" customFormat="1" x14ac:dyDescent="0.3"/>
    <row r="3126" customFormat="1" x14ac:dyDescent="0.3"/>
    <row r="3127" customFormat="1" x14ac:dyDescent="0.3"/>
    <row r="3128" customFormat="1" x14ac:dyDescent="0.3"/>
    <row r="3129" customFormat="1" x14ac:dyDescent="0.3"/>
    <row r="3130" customFormat="1" x14ac:dyDescent="0.3"/>
    <row r="3131" customFormat="1" x14ac:dyDescent="0.3"/>
    <row r="3132" customFormat="1" x14ac:dyDescent="0.3"/>
    <row r="3133" customFormat="1" x14ac:dyDescent="0.3"/>
    <row r="3134" customFormat="1" x14ac:dyDescent="0.3"/>
    <row r="3135" customFormat="1" x14ac:dyDescent="0.3"/>
    <row r="3136" customFormat="1" x14ac:dyDescent="0.3"/>
    <row r="3137" customFormat="1" x14ac:dyDescent="0.3"/>
    <row r="3138" customFormat="1" x14ac:dyDescent="0.3"/>
    <row r="3139" customFormat="1" x14ac:dyDescent="0.3"/>
    <row r="3140" customFormat="1" x14ac:dyDescent="0.3"/>
    <row r="3141" customFormat="1" x14ac:dyDescent="0.3"/>
    <row r="3142" customFormat="1" x14ac:dyDescent="0.3"/>
    <row r="3143" customFormat="1" x14ac:dyDescent="0.3"/>
    <row r="3144" customFormat="1" x14ac:dyDescent="0.3"/>
    <row r="3145" customFormat="1" x14ac:dyDescent="0.3"/>
    <row r="3146" customFormat="1" x14ac:dyDescent="0.3"/>
    <row r="3147" customFormat="1" x14ac:dyDescent="0.3"/>
    <row r="3148" customFormat="1" x14ac:dyDescent="0.3"/>
    <row r="3149" customFormat="1" x14ac:dyDescent="0.3"/>
    <row r="3150" customFormat="1" x14ac:dyDescent="0.3"/>
    <row r="3151" customFormat="1" x14ac:dyDescent="0.3"/>
    <row r="3152" customFormat="1" x14ac:dyDescent="0.3"/>
    <row r="3153" customFormat="1" x14ac:dyDescent="0.3"/>
    <row r="3154" customFormat="1" x14ac:dyDescent="0.3"/>
    <row r="3155" customFormat="1" x14ac:dyDescent="0.3"/>
    <row r="3156" customFormat="1" x14ac:dyDescent="0.3"/>
    <row r="3157" customFormat="1" x14ac:dyDescent="0.3"/>
    <row r="3158" customFormat="1" x14ac:dyDescent="0.3"/>
    <row r="3159" customFormat="1" x14ac:dyDescent="0.3"/>
    <row r="3160" customFormat="1" x14ac:dyDescent="0.3"/>
    <row r="3161" customFormat="1" x14ac:dyDescent="0.3"/>
    <row r="3162" customFormat="1" x14ac:dyDescent="0.3"/>
    <row r="3163" customFormat="1" x14ac:dyDescent="0.3"/>
    <row r="3164" customFormat="1" x14ac:dyDescent="0.3"/>
    <row r="3165" customFormat="1" x14ac:dyDescent="0.3"/>
    <row r="3166" customFormat="1" x14ac:dyDescent="0.3"/>
    <row r="3167" customFormat="1" x14ac:dyDescent="0.3"/>
    <row r="3168" customFormat="1" x14ac:dyDescent="0.3"/>
    <row r="3169" customFormat="1" x14ac:dyDescent="0.3"/>
    <row r="3170" customFormat="1" x14ac:dyDescent="0.3"/>
    <row r="3171" customFormat="1" x14ac:dyDescent="0.3"/>
    <row r="3172" customFormat="1" x14ac:dyDescent="0.3"/>
    <row r="3173" customFormat="1" x14ac:dyDescent="0.3"/>
    <row r="3174" customFormat="1" x14ac:dyDescent="0.3"/>
    <row r="3175" customFormat="1" x14ac:dyDescent="0.3"/>
    <row r="3176" customFormat="1" x14ac:dyDescent="0.3"/>
    <row r="3177" customFormat="1" x14ac:dyDescent="0.3"/>
    <row r="3178" customFormat="1" x14ac:dyDescent="0.3"/>
    <row r="3179" customFormat="1" x14ac:dyDescent="0.3"/>
    <row r="3180" customFormat="1" x14ac:dyDescent="0.3"/>
    <row r="3181" customFormat="1" x14ac:dyDescent="0.3"/>
    <row r="3182" customFormat="1" x14ac:dyDescent="0.3"/>
    <row r="3183" customFormat="1" x14ac:dyDescent="0.3"/>
    <row r="3184" customFormat="1" x14ac:dyDescent="0.3"/>
    <row r="3185" customFormat="1" x14ac:dyDescent="0.3"/>
    <row r="3186" customFormat="1" x14ac:dyDescent="0.3"/>
    <row r="3187" customFormat="1" x14ac:dyDescent="0.3"/>
    <row r="3188" customFormat="1" x14ac:dyDescent="0.3"/>
    <row r="3189" customFormat="1" x14ac:dyDescent="0.3"/>
    <row r="3190" customFormat="1" x14ac:dyDescent="0.3"/>
    <row r="3191" customFormat="1" x14ac:dyDescent="0.3"/>
    <row r="3192" customFormat="1" x14ac:dyDescent="0.3"/>
    <row r="3193" customFormat="1" x14ac:dyDescent="0.3"/>
    <row r="3194" customFormat="1" x14ac:dyDescent="0.3"/>
    <row r="3195" customFormat="1" x14ac:dyDescent="0.3"/>
    <row r="3196" customFormat="1" x14ac:dyDescent="0.3"/>
    <row r="3197" customFormat="1" x14ac:dyDescent="0.3"/>
    <row r="3198" customFormat="1" x14ac:dyDescent="0.3"/>
    <row r="3199" customFormat="1" x14ac:dyDescent="0.3"/>
    <row r="3200" customFormat="1" x14ac:dyDescent="0.3"/>
    <row r="3201" customFormat="1" x14ac:dyDescent="0.3"/>
    <row r="3202" customFormat="1" x14ac:dyDescent="0.3"/>
    <row r="3203" customFormat="1" x14ac:dyDescent="0.3"/>
    <row r="3204" customFormat="1" x14ac:dyDescent="0.3"/>
    <row r="3205" customFormat="1" x14ac:dyDescent="0.3"/>
    <row r="3206" customFormat="1" x14ac:dyDescent="0.3"/>
    <row r="3207" customFormat="1" x14ac:dyDescent="0.3"/>
    <row r="3208" customFormat="1" x14ac:dyDescent="0.3"/>
    <row r="3209" customFormat="1" x14ac:dyDescent="0.3"/>
    <row r="3210" customFormat="1" x14ac:dyDescent="0.3"/>
    <row r="3211" customFormat="1" x14ac:dyDescent="0.3"/>
    <row r="3212" customFormat="1" x14ac:dyDescent="0.3"/>
    <row r="3213" customFormat="1" x14ac:dyDescent="0.3"/>
    <row r="3214" customFormat="1" x14ac:dyDescent="0.3"/>
    <row r="3215" customFormat="1" x14ac:dyDescent="0.3"/>
    <row r="3216" customFormat="1" x14ac:dyDescent="0.3"/>
    <row r="3217" customFormat="1" x14ac:dyDescent="0.3"/>
    <row r="3218" customFormat="1" x14ac:dyDescent="0.3"/>
    <row r="3219" customFormat="1" x14ac:dyDescent="0.3"/>
    <row r="3220" customFormat="1" x14ac:dyDescent="0.3"/>
    <row r="3221" customFormat="1" x14ac:dyDescent="0.3"/>
    <row r="3222" customFormat="1" x14ac:dyDescent="0.3"/>
    <row r="3223" customFormat="1" x14ac:dyDescent="0.3"/>
    <row r="3224" customFormat="1" x14ac:dyDescent="0.3"/>
    <row r="3225" customFormat="1" x14ac:dyDescent="0.3"/>
    <row r="3226" customFormat="1" x14ac:dyDescent="0.3"/>
    <row r="3227" customFormat="1" x14ac:dyDescent="0.3"/>
    <row r="3228" customFormat="1" x14ac:dyDescent="0.3"/>
    <row r="3229" customFormat="1" x14ac:dyDescent="0.3"/>
    <row r="3230" customFormat="1" x14ac:dyDescent="0.3"/>
    <row r="3231" customFormat="1" x14ac:dyDescent="0.3"/>
    <row r="3232" customFormat="1" x14ac:dyDescent="0.3"/>
    <row r="3233" customFormat="1" x14ac:dyDescent="0.3"/>
    <row r="3234" customFormat="1" x14ac:dyDescent="0.3"/>
    <row r="3235" customFormat="1" x14ac:dyDescent="0.3"/>
    <row r="3236" customFormat="1" x14ac:dyDescent="0.3"/>
    <row r="3237" customFormat="1" x14ac:dyDescent="0.3"/>
    <row r="3238" customFormat="1" x14ac:dyDescent="0.3"/>
    <row r="3239" customFormat="1" x14ac:dyDescent="0.3"/>
    <row r="3240" customFormat="1" x14ac:dyDescent="0.3"/>
    <row r="3241" customFormat="1" x14ac:dyDescent="0.3"/>
    <row r="3242" customFormat="1" x14ac:dyDescent="0.3"/>
    <row r="3243" customFormat="1" x14ac:dyDescent="0.3"/>
    <row r="3244" customFormat="1" x14ac:dyDescent="0.3"/>
    <row r="3245" customFormat="1" x14ac:dyDescent="0.3"/>
    <row r="3246" customFormat="1" x14ac:dyDescent="0.3"/>
    <row r="3247" customFormat="1" x14ac:dyDescent="0.3"/>
    <row r="3248" customFormat="1" x14ac:dyDescent="0.3"/>
    <row r="3249" customFormat="1" x14ac:dyDescent="0.3"/>
    <row r="3250" customFormat="1" x14ac:dyDescent="0.3"/>
    <row r="3251" customFormat="1" x14ac:dyDescent="0.3"/>
    <row r="3252" customFormat="1" x14ac:dyDescent="0.3"/>
    <row r="3253" customFormat="1" x14ac:dyDescent="0.3"/>
    <row r="3254" customFormat="1" x14ac:dyDescent="0.3"/>
    <row r="3255" customFormat="1" x14ac:dyDescent="0.3"/>
    <row r="3256" customFormat="1" x14ac:dyDescent="0.3"/>
    <row r="3257" customFormat="1" x14ac:dyDescent="0.3"/>
    <row r="3258" customFormat="1" x14ac:dyDescent="0.3"/>
    <row r="3259" customFormat="1" x14ac:dyDescent="0.3"/>
    <row r="3260" customFormat="1" x14ac:dyDescent="0.3"/>
    <row r="3261" customFormat="1" x14ac:dyDescent="0.3"/>
    <row r="3262" customFormat="1" x14ac:dyDescent="0.3"/>
    <row r="3263" customFormat="1" x14ac:dyDescent="0.3"/>
    <row r="3264" customFormat="1" x14ac:dyDescent="0.3"/>
    <row r="3265" customFormat="1" x14ac:dyDescent="0.3"/>
    <row r="3266" customFormat="1" x14ac:dyDescent="0.3"/>
    <row r="3267" customFormat="1" x14ac:dyDescent="0.3"/>
    <row r="3268" customFormat="1" x14ac:dyDescent="0.3"/>
    <row r="3269" customFormat="1" x14ac:dyDescent="0.3"/>
    <row r="3270" customFormat="1" x14ac:dyDescent="0.3"/>
    <row r="3271" customFormat="1" x14ac:dyDescent="0.3"/>
    <row r="3272" customFormat="1" x14ac:dyDescent="0.3"/>
    <row r="3273" customFormat="1" x14ac:dyDescent="0.3"/>
    <row r="3274" customFormat="1" x14ac:dyDescent="0.3"/>
    <row r="3275" customFormat="1" x14ac:dyDescent="0.3"/>
    <row r="3276" customFormat="1" x14ac:dyDescent="0.3"/>
    <row r="3277" customFormat="1" x14ac:dyDescent="0.3"/>
    <row r="3278" customFormat="1" x14ac:dyDescent="0.3"/>
    <row r="3279" customFormat="1" x14ac:dyDescent="0.3"/>
    <row r="3280" customFormat="1" x14ac:dyDescent="0.3"/>
    <row r="3281" customFormat="1" x14ac:dyDescent="0.3"/>
    <row r="3282" customFormat="1" x14ac:dyDescent="0.3"/>
    <row r="3283" customFormat="1" x14ac:dyDescent="0.3"/>
    <row r="3284" customFormat="1" x14ac:dyDescent="0.3"/>
    <row r="3285" customFormat="1" x14ac:dyDescent="0.3"/>
    <row r="3286" customFormat="1" x14ac:dyDescent="0.3"/>
    <row r="3287" customFormat="1" x14ac:dyDescent="0.3"/>
    <row r="3288" customFormat="1" x14ac:dyDescent="0.3"/>
    <row r="3289" customFormat="1" x14ac:dyDescent="0.3"/>
    <row r="3290" customFormat="1" x14ac:dyDescent="0.3"/>
    <row r="3291" customFormat="1" x14ac:dyDescent="0.3"/>
    <row r="3292" customFormat="1" x14ac:dyDescent="0.3"/>
    <row r="3293" customFormat="1" x14ac:dyDescent="0.3"/>
    <row r="3294" customFormat="1" x14ac:dyDescent="0.3"/>
    <row r="3295" customFormat="1" x14ac:dyDescent="0.3"/>
    <row r="3296" customFormat="1" x14ac:dyDescent="0.3"/>
    <row r="3297" customFormat="1" x14ac:dyDescent="0.3"/>
    <row r="3298" customFormat="1" x14ac:dyDescent="0.3"/>
    <row r="3299" customFormat="1" x14ac:dyDescent="0.3"/>
    <row r="3300" customFormat="1" x14ac:dyDescent="0.3"/>
    <row r="3301" customFormat="1" x14ac:dyDescent="0.3"/>
    <row r="3302" customFormat="1" x14ac:dyDescent="0.3"/>
    <row r="3303" customFormat="1" x14ac:dyDescent="0.3"/>
    <row r="3304" customFormat="1" x14ac:dyDescent="0.3"/>
    <row r="3305" customFormat="1" x14ac:dyDescent="0.3"/>
    <row r="3306" customFormat="1" x14ac:dyDescent="0.3"/>
    <row r="3307" customFormat="1" x14ac:dyDescent="0.3"/>
    <row r="3308" customFormat="1" x14ac:dyDescent="0.3"/>
    <row r="3309" customFormat="1" x14ac:dyDescent="0.3"/>
    <row r="3310" customFormat="1" x14ac:dyDescent="0.3"/>
    <row r="3311" customFormat="1" x14ac:dyDescent="0.3"/>
    <row r="3312" customFormat="1" x14ac:dyDescent="0.3"/>
    <row r="3313" customFormat="1" x14ac:dyDescent="0.3"/>
    <row r="3314" customFormat="1" x14ac:dyDescent="0.3"/>
    <row r="3315" customFormat="1" x14ac:dyDescent="0.3"/>
    <row r="3316" customFormat="1" x14ac:dyDescent="0.3"/>
    <row r="3317" customFormat="1" x14ac:dyDescent="0.3"/>
    <row r="3318" customFormat="1" x14ac:dyDescent="0.3"/>
    <row r="3319" customFormat="1" x14ac:dyDescent="0.3"/>
    <row r="3320" customFormat="1" x14ac:dyDescent="0.3"/>
    <row r="3321" customFormat="1" x14ac:dyDescent="0.3"/>
    <row r="3322" customFormat="1" x14ac:dyDescent="0.3"/>
    <row r="3323" customFormat="1" x14ac:dyDescent="0.3"/>
    <row r="3324" customFormat="1" x14ac:dyDescent="0.3"/>
    <row r="3325" customFormat="1" x14ac:dyDescent="0.3"/>
    <row r="3326" customFormat="1" x14ac:dyDescent="0.3"/>
    <row r="3327" customFormat="1" x14ac:dyDescent="0.3"/>
    <row r="3328" customFormat="1" x14ac:dyDescent="0.3"/>
    <row r="3329" customFormat="1" x14ac:dyDescent="0.3"/>
    <row r="3330" customFormat="1" x14ac:dyDescent="0.3"/>
    <row r="3331" customFormat="1" x14ac:dyDescent="0.3"/>
    <row r="3332" customFormat="1" x14ac:dyDescent="0.3"/>
    <row r="3333" customFormat="1" x14ac:dyDescent="0.3"/>
    <row r="3334" customFormat="1" x14ac:dyDescent="0.3"/>
    <row r="3335" customFormat="1" x14ac:dyDescent="0.3"/>
    <row r="3336" customFormat="1" x14ac:dyDescent="0.3"/>
    <row r="3337" customFormat="1" x14ac:dyDescent="0.3"/>
    <row r="3338" customFormat="1" x14ac:dyDescent="0.3"/>
    <row r="3339" customFormat="1" x14ac:dyDescent="0.3"/>
    <row r="3340" customFormat="1" x14ac:dyDescent="0.3"/>
    <row r="3341" customFormat="1" x14ac:dyDescent="0.3"/>
    <row r="3342" customFormat="1" x14ac:dyDescent="0.3"/>
    <row r="3343" customFormat="1" x14ac:dyDescent="0.3"/>
    <row r="3344" customFormat="1" x14ac:dyDescent="0.3"/>
    <row r="3345" customFormat="1" x14ac:dyDescent="0.3"/>
    <row r="3346" customFormat="1" x14ac:dyDescent="0.3"/>
    <row r="3347" customFormat="1" x14ac:dyDescent="0.3"/>
    <row r="3348" customFormat="1" x14ac:dyDescent="0.3"/>
    <row r="3349" customFormat="1" x14ac:dyDescent="0.3"/>
    <row r="3350" customFormat="1" x14ac:dyDescent="0.3"/>
    <row r="3351" customFormat="1" x14ac:dyDescent="0.3"/>
    <row r="3352" customFormat="1" x14ac:dyDescent="0.3"/>
    <row r="3353" customFormat="1" x14ac:dyDescent="0.3"/>
    <row r="3354" customFormat="1" x14ac:dyDescent="0.3"/>
    <row r="3355" customFormat="1" x14ac:dyDescent="0.3"/>
    <row r="3356" customFormat="1" x14ac:dyDescent="0.3"/>
    <row r="3357" customFormat="1" x14ac:dyDescent="0.3"/>
    <row r="3358" customFormat="1" x14ac:dyDescent="0.3"/>
    <row r="3359" customFormat="1" x14ac:dyDescent="0.3"/>
    <row r="3360" customFormat="1" x14ac:dyDescent="0.3"/>
    <row r="3361" customFormat="1" x14ac:dyDescent="0.3"/>
    <row r="3362" customFormat="1" x14ac:dyDescent="0.3"/>
    <row r="3363" customFormat="1" x14ac:dyDescent="0.3"/>
    <row r="3364" customFormat="1" x14ac:dyDescent="0.3"/>
    <row r="3365" customFormat="1" x14ac:dyDescent="0.3"/>
    <row r="3366" customFormat="1" x14ac:dyDescent="0.3"/>
    <row r="3367" customFormat="1" x14ac:dyDescent="0.3"/>
    <row r="3368" customFormat="1" x14ac:dyDescent="0.3"/>
    <row r="3369" customFormat="1" x14ac:dyDescent="0.3"/>
    <row r="3370" customFormat="1" x14ac:dyDescent="0.3"/>
    <row r="3371" customFormat="1" x14ac:dyDescent="0.3"/>
    <row r="3372" customFormat="1" x14ac:dyDescent="0.3"/>
    <row r="3373" customFormat="1" x14ac:dyDescent="0.3"/>
    <row r="3374" customFormat="1" x14ac:dyDescent="0.3"/>
    <row r="3375" customFormat="1" x14ac:dyDescent="0.3"/>
    <row r="3376" customFormat="1" x14ac:dyDescent="0.3"/>
    <row r="3377" customFormat="1" x14ac:dyDescent="0.3"/>
    <row r="3378" customFormat="1" x14ac:dyDescent="0.3"/>
    <row r="3379" customFormat="1" x14ac:dyDescent="0.3"/>
    <row r="3380" customFormat="1" x14ac:dyDescent="0.3"/>
    <row r="3381" customFormat="1" x14ac:dyDescent="0.3"/>
    <row r="3382" customFormat="1" x14ac:dyDescent="0.3"/>
    <row r="3383" customFormat="1" x14ac:dyDescent="0.3"/>
    <row r="3384" customFormat="1" x14ac:dyDescent="0.3"/>
    <row r="3385" customFormat="1" x14ac:dyDescent="0.3"/>
    <row r="3386" customFormat="1" x14ac:dyDescent="0.3"/>
    <row r="3387" customFormat="1" x14ac:dyDescent="0.3"/>
    <row r="3388" customFormat="1" x14ac:dyDescent="0.3"/>
    <row r="3389" customFormat="1" x14ac:dyDescent="0.3"/>
    <row r="3390" customFormat="1" x14ac:dyDescent="0.3"/>
    <row r="3391" customFormat="1" x14ac:dyDescent="0.3"/>
    <row r="3392" customFormat="1" x14ac:dyDescent="0.3"/>
    <row r="3393" customFormat="1" x14ac:dyDescent="0.3"/>
    <row r="3394" customFormat="1" x14ac:dyDescent="0.3"/>
    <row r="3395" customFormat="1" x14ac:dyDescent="0.3"/>
    <row r="3396" customFormat="1" x14ac:dyDescent="0.3"/>
    <row r="3397" customFormat="1" x14ac:dyDescent="0.3"/>
    <row r="3398" customFormat="1" x14ac:dyDescent="0.3"/>
    <row r="3399" customFormat="1" x14ac:dyDescent="0.3"/>
    <row r="3400" customFormat="1" x14ac:dyDescent="0.3"/>
    <row r="3401" customFormat="1" x14ac:dyDescent="0.3"/>
    <row r="3402" customFormat="1" x14ac:dyDescent="0.3"/>
    <row r="3403" customFormat="1" x14ac:dyDescent="0.3"/>
    <row r="3404" customFormat="1" x14ac:dyDescent="0.3"/>
    <row r="3405" customFormat="1" x14ac:dyDescent="0.3"/>
    <row r="3406" customFormat="1" x14ac:dyDescent="0.3"/>
    <row r="3407" customFormat="1" x14ac:dyDescent="0.3"/>
    <row r="3408" customFormat="1" x14ac:dyDescent="0.3"/>
    <row r="3409" customFormat="1" x14ac:dyDescent="0.3"/>
    <row r="3410" customFormat="1" x14ac:dyDescent="0.3"/>
    <row r="3411" customFormat="1" x14ac:dyDescent="0.3"/>
    <row r="3412" customFormat="1" x14ac:dyDescent="0.3"/>
    <row r="3413" customFormat="1" x14ac:dyDescent="0.3"/>
    <row r="3414" customFormat="1" x14ac:dyDescent="0.3"/>
    <row r="3415" customFormat="1" x14ac:dyDescent="0.3"/>
    <row r="3416" customFormat="1" x14ac:dyDescent="0.3"/>
    <row r="3417" customFormat="1" x14ac:dyDescent="0.3"/>
    <row r="3418" customFormat="1" x14ac:dyDescent="0.3"/>
    <row r="3419" customFormat="1" x14ac:dyDescent="0.3"/>
    <row r="3420" customFormat="1" x14ac:dyDescent="0.3"/>
    <row r="3421" customFormat="1" x14ac:dyDescent="0.3"/>
    <row r="3422" customFormat="1" x14ac:dyDescent="0.3"/>
    <row r="3423" customFormat="1" x14ac:dyDescent="0.3"/>
    <row r="3424" customFormat="1" x14ac:dyDescent="0.3"/>
    <row r="3425" customFormat="1" x14ac:dyDescent="0.3"/>
    <row r="3426" customFormat="1" x14ac:dyDescent="0.3"/>
    <row r="3427" customFormat="1" x14ac:dyDescent="0.3"/>
    <row r="3428" customFormat="1" x14ac:dyDescent="0.3"/>
    <row r="3429" customFormat="1" x14ac:dyDescent="0.3"/>
    <row r="3430" customFormat="1" x14ac:dyDescent="0.3"/>
    <row r="3431" customFormat="1" x14ac:dyDescent="0.3"/>
    <row r="3432" customFormat="1" x14ac:dyDescent="0.3"/>
    <row r="3433" customFormat="1" x14ac:dyDescent="0.3"/>
    <row r="3434" customFormat="1" x14ac:dyDescent="0.3"/>
    <row r="3435" customFormat="1" x14ac:dyDescent="0.3"/>
    <row r="3436" customFormat="1" x14ac:dyDescent="0.3"/>
    <row r="3437" customFormat="1" x14ac:dyDescent="0.3"/>
    <row r="3438" customFormat="1" x14ac:dyDescent="0.3"/>
    <row r="3439" customFormat="1" x14ac:dyDescent="0.3"/>
    <row r="3440" customFormat="1" x14ac:dyDescent="0.3"/>
    <row r="3441" customFormat="1" x14ac:dyDescent="0.3"/>
    <row r="3442" customFormat="1" x14ac:dyDescent="0.3"/>
    <row r="3443" customFormat="1" x14ac:dyDescent="0.3"/>
    <row r="3444" customFormat="1" x14ac:dyDescent="0.3"/>
    <row r="3445" customFormat="1" x14ac:dyDescent="0.3"/>
    <row r="3446" customFormat="1" x14ac:dyDescent="0.3"/>
    <row r="3447" customFormat="1" x14ac:dyDescent="0.3"/>
    <row r="3448" customFormat="1" x14ac:dyDescent="0.3"/>
    <row r="3449" customFormat="1" x14ac:dyDescent="0.3"/>
    <row r="3450" customFormat="1" x14ac:dyDescent="0.3"/>
    <row r="3451" customFormat="1" x14ac:dyDescent="0.3"/>
    <row r="3452" customFormat="1" x14ac:dyDescent="0.3"/>
    <row r="3453" customFormat="1" x14ac:dyDescent="0.3"/>
    <row r="3454" customFormat="1" x14ac:dyDescent="0.3"/>
    <row r="3455" customFormat="1" x14ac:dyDescent="0.3"/>
    <row r="3456" customFormat="1" x14ac:dyDescent="0.3"/>
    <row r="3457" customFormat="1" x14ac:dyDescent="0.3"/>
    <row r="3458" customFormat="1" x14ac:dyDescent="0.3"/>
    <row r="3459" customFormat="1" x14ac:dyDescent="0.3"/>
    <row r="3460" customFormat="1" x14ac:dyDescent="0.3"/>
    <row r="3461" customFormat="1" x14ac:dyDescent="0.3"/>
    <row r="3462" customFormat="1" x14ac:dyDescent="0.3"/>
    <row r="3463" customFormat="1" x14ac:dyDescent="0.3"/>
    <row r="3464" customFormat="1" x14ac:dyDescent="0.3"/>
    <row r="3465" customFormat="1" x14ac:dyDescent="0.3"/>
    <row r="3466" customFormat="1" x14ac:dyDescent="0.3"/>
    <row r="3467" customFormat="1" x14ac:dyDescent="0.3"/>
    <row r="3468" customFormat="1" x14ac:dyDescent="0.3"/>
    <row r="3469" customFormat="1" x14ac:dyDescent="0.3"/>
    <row r="3470" customFormat="1" x14ac:dyDescent="0.3"/>
    <row r="3471" customFormat="1" x14ac:dyDescent="0.3"/>
    <row r="3472" customFormat="1" x14ac:dyDescent="0.3"/>
    <row r="3473" customFormat="1" x14ac:dyDescent="0.3"/>
    <row r="3474" customFormat="1" x14ac:dyDescent="0.3"/>
    <row r="3475" customFormat="1" x14ac:dyDescent="0.3"/>
    <row r="3476" customFormat="1" x14ac:dyDescent="0.3"/>
    <row r="3477" customFormat="1" x14ac:dyDescent="0.3"/>
    <row r="3478" customFormat="1" x14ac:dyDescent="0.3"/>
    <row r="3479" customFormat="1" x14ac:dyDescent="0.3"/>
    <row r="3480" customFormat="1" x14ac:dyDescent="0.3"/>
    <row r="3481" customFormat="1" x14ac:dyDescent="0.3"/>
    <row r="3482" customFormat="1" x14ac:dyDescent="0.3"/>
    <row r="3483" customFormat="1" x14ac:dyDescent="0.3"/>
    <row r="3484" customFormat="1" x14ac:dyDescent="0.3"/>
    <row r="3485" customFormat="1" x14ac:dyDescent="0.3"/>
    <row r="3486" customFormat="1" x14ac:dyDescent="0.3"/>
    <row r="3487" customFormat="1" x14ac:dyDescent="0.3"/>
    <row r="3488" customFormat="1" x14ac:dyDescent="0.3"/>
    <row r="3489" customFormat="1" x14ac:dyDescent="0.3"/>
    <row r="3490" customFormat="1" x14ac:dyDescent="0.3"/>
    <row r="3491" customFormat="1" x14ac:dyDescent="0.3"/>
    <row r="3492" customFormat="1" x14ac:dyDescent="0.3"/>
    <row r="3493" customFormat="1" x14ac:dyDescent="0.3"/>
    <row r="3494" customFormat="1" x14ac:dyDescent="0.3"/>
    <row r="3495" customFormat="1" x14ac:dyDescent="0.3"/>
    <row r="3496" customFormat="1" x14ac:dyDescent="0.3"/>
    <row r="3497" customFormat="1" x14ac:dyDescent="0.3"/>
    <row r="3498" customFormat="1" x14ac:dyDescent="0.3"/>
    <row r="3499" customFormat="1" x14ac:dyDescent="0.3"/>
    <row r="3500" customFormat="1" x14ac:dyDescent="0.3"/>
    <row r="3501" customFormat="1" x14ac:dyDescent="0.3"/>
    <row r="3502" customFormat="1" x14ac:dyDescent="0.3"/>
    <row r="3503" customFormat="1" x14ac:dyDescent="0.3"/>
    <row r="3504" customFormat="1" x14ac:dyDescent="0.3"/>
    <row r="3505" customFormat="1" x14ac:dyDescent="0.3"/>
    <row r="3506" customFormat="1" x14ac:dyDescent="0.3"/>
    <row r="3507" customFormat="1" x14ac:dyDescent="0.3"/>
    <row r="3508" customFormat="1" x14ac:dyDescent="0.3"/>
    <row r="3509" customFormat="1" x14ac:dyDescent="0.3"/>
    <row r="3510" customFormat="1" x14ac:dyDescent="0.3"/>
    <row r="3511" customFormat="1" x14ac:dyDescent="0.3"/>
    <row r="3512" customFormat="1" x14ac:dyDescent="0.3"/>
    <row r="3513" customFormat="1" x14ac:dyDescent="0.3"/>
    <row r="3514" customFormat="1" x14ac:dyDescent="0.3"/>
    <row r="3515" customFormat="1" x14ac:dyDescent="0.3"/>
    <row r="3516" customFormat="1" x14ac:dyDescent="0.3"/>
    <row r="3517" customFormat="1" x14ac:dyDescent="0.3"/>
    <row r="3518" customFormat="1" x14ac:dyDescent="0.3"/>
    <row r="3519" customFormat="1" x14ac:dyDescent="0.3"/>
    <row r="3520" customFormat="1" x14ac:dyDescent="0.3"/>
    <row r="3521" customFormat="1" x14ac:dyDescent="0.3"/>
    <row r="3522" customFormat="1" x14ac:dyDescent="0.3"/>
    <row r="3523" customFormat="1" x14ac:dyDescent="0.3"/>
    <row r="3524" customFormat="1" x14ac:dyDescent="0.3"/>
    <row r="3525" customFormat="1" x14ac:dyDescent="0.3"/>
    <row r="3526" customFormat="1" x14ac:dyDescent="0.3"/>
    <row r="3527" customFormat="1" x14ac:dyDescent="0.3"/>
    <row r="3528" customFormat="1" x14ac:dyDescent="0.3"/>
    <row r="3529" customFormat="1" x14ac:dyDescent="0.3"/>
    <row r="3530" customFormat="1" x14ac:dyDescent="0.3"/>
    <row r="3531" customFormat="1" x14ac:dyDescent="0.3"/>
    <row r="3532" customFormat="1" x14ac:dyDescent="0.3"/>
    <row r="3533" customFormat="1" x14ac:dyDescent="0.3"/>
    <row r="3534" customFormat="1" x14ac:dyDescent="0.3"/>
    <row r="3535" customFormat="1" x14ac:dyDescent="0.3"/>
    <row r="3536" customFormat="1" x14ac:dyDescent="0.3"/>
    <row r="3537" customFormat="1" x14ac:dyDescent="0.3"/>
    <row r="3538" customFormat="1" x14ac:dyDescent="0.3"/>
    <row r="3539" customFormat="1" x14ac:dyDescent="0.3"/>
    <row r="3540" customFormat="1" x14ac:dyDescent="0.3"/>
    <row r="3541" customFormat="1" x14ac:dyDescent="0.3"/>
    <row r="3542" customFormat="1" x14ac:dyDescent="0.3"/>
    <row r="3543" customFormat="1" x14ac:dyDescent="0.3"/>
    <row r="3544" customFormat="1" x14ac:dyDescent="0.3"/>
    <row r="3545" customFormat="1" x14ac:dyDescent="0.3"/>
    <row r="3546" customFormat="1" x14ac:dyDescent="0.3"/>
    <row r="3547" customFormat="1" x14ac:dyDescent="0.3"/>
    <row r="3548" customFormat="1" x14ac:dyDescent="0.3"/>
    <row r="3549" customFormat="1" x14ac:dyDescent="0.3"/>
    <row r="3550" customFormat="1" x14ac:dyDescent="0.3"/>
    <row r="3551" customFormat="1" x14ac:dyDescent="0.3"/>
    <row r="3552" customFormat="1" x14ac:dyDescent="0.3"/>
    <row r="3553" customFormat="1" x14ac:dyDescent="0.3"/>
    <row r="3554" customFormat="1" x14ac:dyDescent="0.3"/>
    <row r="3555" customFormat="1" x14ac:dyDescent="0.3"/>
    <row r="3556" customFormat="1" x14ac:dyDescent="0.3"/>
    <row r="3557" customFormat="1" x14ac:dyDescent="0.3"/>
    <row r="3558" customFormat="1" x14ac:dyDescent="0.3"/>
    <row r="3559" customFormat="1" x14ac:dyDescent="0.3"/>
    <row r="3560" customFormat="1" x14ac:dyDescent="0.3"/>
    <row r="3561" customFormat="1" x14ac:dyDescent="0.3"/>
    <row r="3562" customFormat="1" x14ac:dyDescent="0.3"/>
    <row r="3563" customFormat="1" x14ac:dyDescent="0.3"/>
    <row r="3564" customFormat="1" x14ac:dyDescent="0.3"/>
    <row r="3565" customFormat="1" x14ac:dyDescent="0.3"/>
    <row r="3566" customFormat="1" x14ac:dyDescent="0.3"/>
    <row r="3567" customFormat="1" x14ac:dyDescent="0.3"/>
    <row r="3568" customFormat="1" x14ac:dyDescent="0.3"/>
    <row r="3569" customFormat="1" x14ac:dyDescent="0.3"/>
    <row r="3570" customFormat="1" x14ac:dyDescent="0.3"/>
    <row r="3571" customFormat="1" x14ac:dyDescent="0.3"/>
    <row r="3572" customFormat="1" x14ac:dyDescent="0.3"/>
    <row r="3573" customFormat="1" x14ac:dyDescent="0.3"/>
    <row r="3574" customFormat="1" x14ac:dyDescent="0.3"/>
    <row r="3575" customFormat="1" x14ac:dyDescent="0.3"/>
    <row r="3576" customFormat="1" x14ac:dyDescent="0.3"/>
    <row r="3577" customFormat="1" x14ac:dyDescent="0.3"/>
    <row r="3578" customFormat="1" x14ac:dyDescent="0.3"/>
    <row r="3579" customFormat="1" x14ac:dyDescent="0.3"/>
    <row r="3580" customFormat="1" x14ac:dyDescent="0.3"/>
    <row r="3581" customFormat="1" x14ac:dyDescent="0.3"/>
    <row r="3582" customFormat="1" x14ac:dyDescent="0.3"/>
    <row r="3583" customFormat="1" x14ac:dyDescent="0.3"/>
    <row r="3584" customFormat="1" x14ac:dyDescent="0.3"/>
    <row r="3585" customFormat="1" x14ac:dyDescent="0.3"/>
    <row r="3586" customFormat="1" x14ac:dyDescent="0.3"/>
    <row r="3587" customFormat="1" x14ac:dyDescent="0.3"/>
    <row r="3588" customFormat="1" x14ac:dyDescent="0.3"/>
    <row r="3589" customFormat="1" x14ac:dyDescent="0.3"/>
    <row r="3590" customFormat="1" x14ac:dyDescent="0.3"/>
    <row r="3591" customFormat="1" x14ac:dyDescent="0.3"/>
    <row r="3592" customFormat="1" x14ac:dyDescent="0.3"/>
    <row r="3593" customFormat="1" x14ac:dyDescent="0.3"/>
    <row r="3594" customFormat="1" x14ac:dyDescent="0.3"/>
    <row r="3595" customFormat="1" x14ac:dyDescent="0.3"/>
    <row r="3596" customFormat="1" x14ac:dyDescent="0.3"/>
    <row r="3597" customFormat="1" x14ac:dyDescent="0.3"/>
    <row r="3598" customFormat="1" x14ac:dyDescent="0.3"/>
    <row r="3599" customFormat="1" x14ac:dyDescent="0.3"/>
    <row r="3600" customFormat="1" x14ac:dyDescent="0.3"/>
    <row r="3601" customFormat="1" x14ac:dyDescent="0.3"/>
    <row r="3602" customFormat="1" x14ac:dyDescent="0.3"/>
    <row r="3603" customFormat="1" x14ac:dyDescent="0.3"/>
    <row r="3604" customFormat="1" x14ac:dyDescent="0.3"/>
    <row r="3605" customFormat="1" x14ac:dyDescent="0.3"/>
    <row r="3606" customFormat="1" x14ac:dyDescent="0.3"/>
    <row r="3607" customFormat="1" x14ac:dyDescent="0.3"/>
    <row r="3608" customFormat="1" x14ac:dyDescent="0.3"/>
    <row r="3609" customFormat="1" x14ac:dyDescent="0.3"/>
    <row r="3610" customFormat="1" x14ac:dyDescent="0.3"/>
    <row r="3611" customFormat="1" x14ac:dyDescent="0.3"/>
    <row r="3612" customFormat="1" x14ac:dyDescent="0.3"/>
    <row r="3613" customFormat="1" x14ac:dyDescent="0.3"/>
    <row r="3614" customFormat="1" x14ac:dyDescent="0.3"/>
    <row r="3615" customFormat="1" x14ac:dyDescent="0.3"/>
    <row r="3616" customFormat="1" x14ac:dyDescent="0.3"/>
    <row r="3617" customFormat="1" x14ac:dyDescent="0.3"/>
    <row r="3618" customFormat="1" x14ac:dyDescent="0.3"/>
    <row r="3619" customFormat="1" x14ac:dyDescent="0.3"/>
    <row r="3620" customFormat="1" x14ac:dyDescent="0.3"/>
    <row r="3621" customFormat="1" x14ac:dyDescent="0.3"/>
    <row r="3622" customFormat="1" x14ac:dyDescent="0.3"/>
    <row r="3623" customFormat="1" x14ac:dyDescent="0.3"/>
    <row r="3624" customFormat="1" x14ac:dyDescent="0.3"/>
    <row r="3625" customFormat="1" x14ac:dyDescent="0.3"/>
    <row r="3626" customFormat="1" x14ac:dyDescent="0.3"/>
    <row r="3627" customFormat="1" x14ac:dyDescent="0.3"/>
    <row r="3628" customFormat="1" x14ac:dyDescent="0.3"/>
    <row r="3629" customFormat="1" x14ac:dyDescent="0.3"/>
    <row r="3630" customFormat="1" x14ac:dyDescent="0.3"/>
    <row r="3631" customFormat="1" x14ac:dyDescent="0.3"/>
    <row r="3632" customFormat="1" x14ac:dyDescent="0.3"/>
    <row r="3633" customFormat="1" x14ac:dyDescent="0.3"/>
    <row r="3634" customFormat="1" x14ac:dyDescent="0.3"/>
    <row r="3635" customFormat="1" x14ac:dyDescent="0.3"/>
    <row r="3636" customFormat="1" x14ac:dyDescent="0.3"/>
    <row r="3637" customFormat="1" x14ac:dyDescent="0.3"/>
    <row r="3638" customFormat="1" x14ac:dyDescent="0.3"/>
    <row r="3639" customFormat="1" x14ac:dyDescent="0.3"/>
    <row r="3640" customFormat="1" x14ac:dyDescent="0.3"/>
    <row r="3641" customFormat="1" x14ac:dyDescent="0.3"/>
    <row r="3642" customFormat="1" x14ac:dyDescent="0.3"/>
    <row r="3643" customFormat="1" x14ac:dyDescent="0.3"/>
    <row r="3644" customFormat="1" x14ac:dyDescent="0.3"/>
    <row r="3645" customFormat="1" x14ac:dyDescent="0.3"/>
    <row r="3646" customFormat="1" x14ac:dyDescent="0.3"/>
    <row r="3647" customFormat="1" x14ac:dyDescent="0.3"/>
    <row r="3648" customFormat="1" x14ac:dyDescent="0.3"/>
    <row r="3649" customFormat="1" x14ac:dyDescent="0.3"/>
    <row r="3650" customFormat="1" x14ac:dyDescent="0.3"/>
    <row r="3651" customFormat="1" x14ac:dyDescent="0.3"/>
    <row r="3652" customFormat="1" x14ac:dyDescent="0.3"/>
    <row r="3653" customFormat="1" x14ac:dyDescent="0.3"/>
    <row r="3654" customFormat="1" x14ac:dyDescent="0.3"/>
    <row r="3655" customFormat="1" x14ac:dyDescent="0.3"/>
    <row r="3656" customFormat="1" x14ac:dyDescent="0.3"/>
    <row r="3657" customFormat="1" x14ac:dyDescent="0.3"/>
    <row r="3658" customFormat="1" x14ac:dyDescent="0.3"/>
    <row r="3659" customFormat="1" x14ac:dyDescent="0.3"/>
    <row r="3660" customFormat="1" x14ac:dyDescent="0.3"/>
    <row r="3661" customFormat="1" x14ac:dyDescent="0.3"/>
    <row r="3662" customFormat="1" x14ac:dyDescent="0.3"/>
    <row r="3663" customFormat="1" x14ac:dyDescent="0.3"/>
    <row r="3664" customFormat="1" x14ac:dyDescent="0.3"/>
    <row r="3665" customFormat="1" x14ac:dyDescent="0.3"/>
    <row r="3666" customFormat="1" x14ac:dyDescent="0.3"/>
    <row r="3667" customFormat="1" x14ac:dyDescent="0.3"/>
    <row r="3668" customFormat="1" x14ac:dyDescent="0.3"/>
    <row r="3669" customFormat="1" x14ac:dyDescent="0.3"/>
    <row r="3670" customFormat="1" x14ac:dyDescent="0.3"/>
    <row r="3671" customFormat="1" x14ac:dyDescent="0.3"/>
    <row r="3672" customFormat="1" x14ac:dyDescent="0.3"/>
    <row r="3673" customFormat="1" x14ac:dyDescent="0.3"/>
    <row r="3674" customFormat="1" x14ac:dyDescent="0.3"/>
    <row r="3675" customFormat="1" x14ac:dyDescent="0.3"/>
    <row r="3676" customFormat="1" x14ac:dyDescent="0.3"/>
    <row r="3677" customFormat="1" x14ac:dyDescent="0.3"/>
    <row r="3678" customFormat="1" x14ac:dyDescent="0.3"/>
    <row r="3679" customFormat="1" x14ac:dyDescent="0.3"/>
    <row r="3680" customFormat="1" x14ac:dyDescent="0.3"/>
    <row r="3681" customFormat="1" x14ac:dyDescent="0.3"/>
    <row r="3682" customFormat="1" x14ac:dyDescent="0.3"/>
    <row r="3683" customFormat="1" x14ac:dyDescent="0.3"/>
    <row r="3684" customFormat="1" x14ac:dyDescent="0.3"/>
    <row r="3685" customFormat="1" x14ac:dyDescent="0.3"/>
    <row r="3686" customFormat="1" x14ac:dyDescent="0.3"/>
    <row r="3687" customFormat="1" x14ac:dyDescent="0.3"/>
    <row r="3688" customFormat="1" x14ac:dyDescent="0.3"/>
    <row r="3689" customFormat="1" x14ac:dyDescent="0.3"/>
    <row r="3690" customFormat="1" x14ac:dyDescent="0.3"/>
    <row r="3691" customFormat="1" x14ac:dyDescent="0.3"/>
    <row r="3692" customFormat="1" x14ac:dyDescent="0.3"/>
    <row r="3693" customFormat="1" x14ac:dyDescent="0.3"/>
    <row r="3694" customFormat="1" x14ac:dyDescent="0.3"/>
    <row r="3695" customFormat="1" x14ac:dyDescent="0.3"/>
    <row r="3696" customFormat="1" x14ac:dyDescent="0.3"/>
    <row r="3697" customFormat="1" x14ac:dyDescent="0.3"/>
    <row r="3698" customFormat="1" x14ac:dyDescent="0.3"/>
    <row r="3699" customFormat="1" x14ac:dyDescent="0.3"/>
    <row r="3700" customFormat="1" x14ac:dyDescent="0.3"/>
    <row r="3701" customFormat="1" x14ac:dyDescent="0.3"/>
    <row r="3702" customFormat="1" x14ac:dyDescent="0.3"/>
    <row r="3703" customFormat="1" x14ac:dyDescent="0.3"/>
    <row r="3704" customFormat="1" x14ac:dyDescent="0.3"/>
    <row r="3705" customFormat="1" x14ac:dyDescent="0.3"/>
    <row r="3706" customFormat="1" x14ac:dyDescent="0.3"/>
    <row r="3707" customFormat="1" x14ac:dyDescent="0.3"/>
    <row r="3708" customFormat="1" x14ac:dyDescent="0.3"/>
    <row r="3709" customFormat="1" x14ac:dyDescent="0.3"/>
    <row r="3710" customFormat="1" x14ac:dyDescent="0.3"/>
    <row r="3711" customFormat="1" x14ac:dyDescent="0.3"/>
    <row r="3712" customFormat="1" x14ac:dyDescent="0.3"/>
    <row r="3713" customFormat="1" x14ac:dyDescent="0.3"/>
    <row r="3714" customFormat="1" x14ac:dyDescent="0.3"/>
    <row r="3715" customFormat="1" x14ac:dyDescent="0.3"/>
    <row r="3716" customFormat="1" x14ac:dyDescent="0.3"/>
    <row r="3717" customFormat="1" x14ac:dyDescent="0.3"/>
    <row r="3718" customFormat="1" x14ac:dyDescent="0.3"/>
    <row r="3719" customFormat="1" x14ac:dyDescent="0.3"/>
    <row r="3720" customFormat="1" x14ac:dyDescent="0.3"/>
    <row r="3721" customFormat="1" x14ac:dyDescent="0.3"/>
    <row r="3722" customFormat="1" x14ac:dyDescent="0.3"/>
    <row r="3723" customFormat="1" x14ac:dyDescent="0.3"/>
    <row r="3724" customFormat="1" x14ac:dyDescent="0.3"/>
    <row r="3725" customFormat="1" x14ac:dyDescent="0.3"/>
    <row r="3726" customFormat="1" x14ac:dyDescent="0.3"/>
    <row r="3727" customFormat="1" x14ac:dyDescent="0.3"/>
    <row r="3728" customFormat="1" x14ac:dyDescent="0.3"/>
    <row r="3729" customFormat="1" x14ac:dyDescent="0.3"/>
    <row r="3730" customFormat="1" x14ac:dyDescent="0.3"/>
    <row r="3731" customFormat="1" x14ac:dyDescent="0.3"/>
    <row r="3732" customFormat="1" x14ac:dyDescent="0.3"/>
    <row r="3733" customFormat="1" x14ac:dyDescent="0.3"/>
    <row r="3734" customFormat="1" x14ac:dyDescent="0.3"/>
    <row r="3735" customFormat="1" x14ac:dyDescent="0.3"/>
    <row r="3736" customFormat="1" x14ac:dyDescent="0.3"/>
    <row r="3737" customFormat="1" x14ac:dyDescent="0.3"/>
    <row r="3738" customFormat="1" x14ac:dyDescent="0.3"/>
    <row r="3739" customFormat="1" x14ac:dyDescent="0.3"/>
    <row r="3740" customFormat="1" x14ac:dyDescent="0.3"/>
    <row r="3741" customFormat="1" x14ac:dyDescent="0.3"/>
    <row r="3742" customFormat="1" x14ac:dyDescent="0.3"/>
    <row r="3743" customFormat="1" x14ac:dyDescent="0.3"/>
    <row r="3744" customFormat="1" x14ac:dyDescent="0.3"/>
    <row r="3745" customFormat="1" x14ac:dyDescent="0.3"/>
    <row r="3746" customFormat="1" x14ac:dyDescent="0.3"/>
    <row r="3747" customFormat="1" x14ac:dyDescent="0.3"/>
    <row r="3748" customFormat="1" x14ac:dyDescent="0.3"/>
    <row r="3749" customFormat="1" x14ac:dyDescent="0.3"/>
    <row r="3750" customFormat="1" x14ac:dyDescent="0.3"/>
    <row r="3751" customFormat="1" x14ac:dyDescent="0.3"/>
    <row r="3752" customFormat="1" x14ac:dyDescent="0.3"/>
    <row r="3753" customFormat="1" x14ac:dyDescent="0.3"/>
    <row r="3754" customFormat="1" x14ac:dyDescent="0.3"/>
    <row r="3755" customFormat="1" x14ac:dyDescent="0.3"/>
    <row r="3756" customFormat="1" x14ac:dyDescent="0.3"/>
    <row r="3757" customFormat="1" x14ac:dyDescent="0.3"/>
    <row r="3758" customFormat="1" x14ac:dyDescent="0.3"/>
    <row r="3759" customFormat="1" x14ac:dyDescent="0.3"/>
    <row r="3760" customFormat="1" x14ac:dyDescent="0.3"/>
    <row r="3761" customFormat="1" x14ac:dyDescent="0.3"/>
    <row r="3762" customFormat="1" x14ac:dyDescent="0.3"/>
    <row r="3763" customFormat="1" x14ac:dyDescent="0.3"/>
    <row r="3764" customFormat="1" x14ac:dyDescent="0.3"/>
    <row r="3765" customFormat="1" x14ac:dyDescent="0.3"/>
    <row r="3766" customFormat="1" x14ac:dyDescent="0.3"/>
    <row r="3767" customFormat="1" x14ac:dyDescent="0.3"/>
    <row r="3768" customFormat="1" x14ac:dyDescent="0.3"/>
    <row r="3769" customFormat="1" x14ac:dyDescent="0.3"/>
    <row r="3770" customFormat="1" x14ac:dyDescent="0.3"/>
    <row r="3771" customFormat="1" x14ac:dyDescent="0.3"/>
    <row r="3772" customFormat="1" x14ac:dyDescent="0.3"/>
    <row r="3773" customFormat="1" x14ac:dyDescent="0.3"/>
    <row r="3774" customFormat="1" x14ac:dyDescent="0.3"/>
    <row r="3775" customFormat="1" x14ac:dyDescent="0.3"/>
    <row r="3776" customFormat="1" x14ac:dyDescent="0.3"/>
    <row r="3777" customFormat="1" x14ac:dyDescent="0.3"/>
    <row r="3778" customFormat="1" x14ac:dyDescent="0.3"/>
    <row r="3779" customFormat="1" x14ac:dyDescent="0.3"/>
    <row r="3780" customFormat="1" x14ac:dyDescent="0.3"/>
    <row r="3781" customFormat="1" x14ac:dyDescent="0.3"/>
    <row r="3782" customFormat="1" x14ac:dyDescent="0.3"/>
    <row r="3783" customFormat="1" x14ac:dyDescent="0.3"/>
    <row r="3784" customFormat="1" x14ac:dyDescent="0.3"/>
    <row r="3785" customFormat="1" x14ac:dyDescent="0.3"/>
    <row r="3786" customFormat="1" x14ac:dyDescent="0.3"/>
    <row r="3787" customFormat="1" x14ac:dyDescent="0.3"/>
    <row r="3788" customFormat="1" x14ac:dyDescent="0.3"/>
    <row r="3789" customFormat="1" x14ac:dyDescent="0.3"/>
    <row r="3790" customFormat="1" x14ac:dyDescent="0.3"/>
    <row r="3791" customFormat="1" x14ac:dyDescent="0.3"/>
    <row r="3792" customFormat="1" x14ac:dyDescent="0.3"/>
    <row r="3793" customFormat="1" x14ac:dyDescent="0.3"/>
    <row r="3794" customFormat="1" x14ac:dyDescent="0.3"/>
    <row r="3795" customFormat="1" x14ac:dyDescent="0.3"/>
    <row r="3796" customFormat="1" x14ac:dyDescent="0.3"/>
    <row r="3797" customFormat="1" x14ac:dyDescent="0.3"/>
    <row r="3798" customFormat="1" x14ac:dyDescent="0.3"/>
    <row r="3799" customFormat="1" x14ac:dyDescent="0.3"/>
    <row r="3800" customFormat="1" x14ac:dyDescent="0.3"/>
    <row r="3801" customFormat="1" x14ac:dyDescent="0.3"/>
    <row r="3802" customFormat="1" x14ac:dyDescent="0.3"/>
    <row r="3803" customFormat="1" x14ac:dyDescent="0.3"/>
    <row r="3804" customFormat="1" x14ac:dyDescent="0.3"/>
    <row r="3805" customFormat="1" x14ac:dyDescent="0.3"/>
    <row r="3806" customFormat="1" x14ac:dyDescent="0.3"/>
    <row r="3807" customFormat="1" x14ac:dyDescent="0.3"/>
    <row r="3808" customFormat="1" x14ac:dyDescent="0.3"/>
    <row r="3809" customFormat="1" x14ac:dyDescent="0.3"/>
    <row r="3810" customFormat="1" x14ac:dyDescent="0.3"/>
    <row r="3811" customFormat="1" x14ac:dyDescent="0.3"/>
    <row r="3812" customFormat="1" x14ac:dyDescent="0.3"/>
    <row r="3813" customFormat="1" x14ac:dyDescent="0.3"/>
    <row r="3814" customFormat="1" x14ac:dyDescent="0.3"/>
    <row r="3815" customFormat="1" x14ac:dyDescent="0.3"/>
    <row r="3816" customFormat="1" x14ac:dyDescent="0.3"/>
    <row r="3817" customFormat="1" x14ac:dyDescent="0.3"/>
    <row r="3818" customFormat="1" x14ac:dyDescent="0.3"/>
    <row r="3819" customFormat="1" x14ac:dyDescent="0.3"/>
    <row r="3820" customFormat="1" x14ac:dyDescent="0.3"/>
    <row r="3821" customFormat="1" x14ac:dyDescent="0.3"/>
    <row r="3822" customFormat="1" x14ac:dyDescent="0.3"/>
    <row r="3823" customFormat="1" x14ac:dyDescent="0.3"/>
    <row r="3824" customFormat="1" x14ac:dyDescent="0.3"/>
    <row r="3825" customFormat="1" x14ac:dyDescent="0.3"/>
    <row r="3826" customFormat="1" x14ac:dyDescent="0.3"/>
    <row r="3827" customFormat="1" x14ac:dyDescent="0.3"/>
    <row r="3828" customFormat="1" x14ac:dyDescent="0.3"/>
    <row r="3829" customFormat="1" x14ac:dyDescent="0.3"/>
    <row r="3830" customFormat="1" x14ac:dyDescent="0.3"/>
    <row r="3831" customFormat="1" x14ac:dyDescent="0.3"/>
    <row r="3832" customFormat="1" x14ac:dyDescent="0.3"/>
    <row r="3833" customFormat="1" x14ac:dyDescent="0.3"/>
    <row r="3834" customFormat="1" x14ac:dyDescent="0.3"/>
    <row r="3835" customFormat="1" x14ac:dyDescent="0.3"/>
    <row r="3836" customFormat="1" x14ac:dyDescent="0.3"/>
    <row r="3837" customFormat="1" x14ac:dyDescent="0.3"/>
    <row r="3838" customFormat="1" x14ac:dyDescent="0.3"/>
    <row r="3839" customFormat="1" x14ac:dyDescent="0.3"/>
    <row r="3840" customFormat="1" x14ac:dyDescent="0.3"/>
    <row r="3841" customFormat="1" x14ac:dyDescent="0.3"/>
    <row r="3842" customFormat="1" x14ac:dyDescent="0.3"/>
    <row r="3843" customFormat="1" x14ac:dyDescent="0.3"/>
    <row r="3844" customFormat="1" x14ac:dyDescent="0.3"/>
    <row r="3845" customFormat="1" x14ac:dyDescent="0.3"/>
    <row r="3846" customFormat="1" x14ac:dyDescent="0.3"/>
    <row r="3847" customFormat="1" x14ac:dyDescent="0.3"/>
    <row r="3848" customFormat="1" x14ac:dyDescent="0.3"/>
    <row r="3849" customFormat="1" x14ac:dyDescent="0.3"/>
    <row r="3850" customFormat="1" x14ac:dyDescent="0.3"/>
    <row r="3851" customFormat="1" x14ac:dyDescent="0.3"/>
    <row r="3852" customFormat="1" x14ac:dyDescent="0.3"/>
    <row r="3853" customFormat="1" x14ac:dyDescent="0.3"/>
    <row r="3854" customFormat="1" x14ac:dyDescent="0.3"/>
    <row r="3855" customFormat="1" x14ac:dyDescent="0.3"/>
    <row r="3856" customFormat="1" x14ac:dyDescent="0.3"/>
    <row r="3857" customFormat="1" x14ac:dyDescent="0.3"/>
    <row r="3858" customFormat="1" x14ac:dyDescent="0.3"/>
    <row r="3859" customFormat="1" x14ac:dyDescent="0.3"/>
    <row r="3860" customFormat="1" x14ac:dyDescent="0.3"/>
    <row r="3861" customFormat="1" x14ac:dyDescent="0.3"/>
    <row r="3862" customFormat="1" x14ac:dyDescent="0.3"/>
    <row r="3863" customFormat="1" x14ac:dyDescent="0.3"/>
    <row r="3864" customFormat="1" x14ac:dyDescent="0.3"/>
    <row r="3865" customFormat="1" x14ac:dyDescent="0.3"/>
    <row r="3866" customFormat="1" x14ac:dyDescent="0.3"/>
    <row r="3867" customFormat="1" x14ac:dyDescent="0.3"/>
    <row r="3868" customFormat="1" x14ac:dyDescent="0.3"/>
    <row r="3869" customFormat="1" x14ac:dyDescent="0.3"/>
    <row r="3870" customFormat="1" x14ac:dyDescent="0.3"/>
    <row r="3871" customFormat="1" x14ac:dyDescent="0.3"/>
    <row r="3872" customFormat="1" x14ac:dyDescent="0.3"/>
    <row r="3873" customFormat="1" x14ac:dyDescent="0.3"/>
    <row r="3874" customFormat="1" x14ac:dyDescent="0.3"/>
    <row r="3875" customFormat="1" x14ac:dyDescent="0.3"/>
    <row r="3876" customFormat="1" x14ac:dyDescent="0.3"/>
    <row r="3877" customFormat="1" x14ac:dyDescent="0.3"/>
    <row r="3878" customFormat="1" x14ac:dyDescent="0.3"/>
    <row r="3879" customFormat="1" x14ac:dyDescent="0.3"/>
    <row r="3880" customFormat="1" x14ac:dyDescent="0.3"/>
    <row r="3881" customFormat="1" x14ac:dyDescent="0.3"/>
    <row r="3882" customFormat="1" x14ac:dyDescent="0.3"/>
    <row r="3883" customFormat="1" x14ac:dyDescent="0.3"/>
    <row r="3884" customFormat="1" x14ac:dyDescent="0.3"/>
    <row r="3885" customFormat="1" x14ac:dyDescent="0.3"/>
    <row r="3886" customFormat="1" x14ac:dyDescent="0.3"/>
    <row r="3887" customFormat="1" x14ac:dyDescent="0.3"/>
    <row r="3888" customFormat="1" x14ac:dyDescent="0.3"/>
    <row r="3889" customFormat="1" x14ac:dyDescent="0.3"/>
    <row r="3890" customFormat="1" x14ac:dyDescent="0.3"/>
    <row r="3891" customFormat="1" x14ac:dyDescent="0.3"/>
    <row r="3892" customFormat="1" x14ac:dyDescent="0.3"/>
    <row r="3893" customFormat="1" x14ac:dyDescent="0.3"/>
    <row r="3894" customFormat="1" x14ac:dyDescent="0.3"/>
    <row r="3895" customFormat="1" x14ac:dyDescent="0.3"/>
    <row r="3896" customFormat="1" x14ac:dyDescent="0.3"/>
    <row r="3897" customFormat="1" x14ac:dyDescent="0.3"/>
    <row r="3898" customFormat="1" x14ac:dyDescent="0.3"/>
    <row r="3899" customFormat="1" x14ac:dyDescent="0.3"/>
    <row r="3900" customFormat="1" x14ac:dyDescent="0.3"/>
    <row r="3901" customFormat="1" x14ac:dyDescent="0.3"/>
    <row r="3902" customFormat="1" x14ac:dyDescent="0.3"/>
    <row r="3903" customFormat="1" x14ac:dyDescent="0.3"/>
    <row r="3904" customFormat="1" x14ac:dyDescent="0.3"/>
    <row r="3905" customFormat="1" x14ac:dyDescent="0.3"/>
    <row r="3906" customFormat="1" x14ac:dyDescent="0.3"/>
    <row r="3907" customFormat="1" x14ac:dyDescent="0.3"/>
    <row r="3908" customFormat="1" x14ac:dyDescent="0.3"/>
    <row r="3909" customFormat="1" x14ac:dyDescent="0.3"/>
    <row r="3910" customFormat="1" x14ac:dyDescent="0.3"/>
    <row r="3911" customFormat="1" x14ac:dyDescent="0.3"/>
    <row r="3912" customFormat="1" x14ac:dyDescent="0.3"/>
    <row r="3913" customFormat="1" x14ac:dyDescent="0.3"/>
    <row r="3914" customFormat="1" x14ac:dyDescent="0.3"/>
    <row r="3915" customFormat="1" x14ac:dyDescent="0.3"/>
    <row r="3916" customFormat="1" x14ac:dyDescent="0.3"/>
    <row r="3917" customFormat="1" x14ac:dyDescent="0.3"/>
    <row r="3918" customFormat="1" x14ac:dyDescent="0.3"/>
    <row r="3919" customFormat="1" x14ac:dyDescent="0.3"/>
    <row r="3920" customFormat="1" x14ac:dyDescent="0.3"/>
    <row r="3921" customFormat="1" x14ac:dyDescent="0.3"/>
    <row r="3922" customFormat="1" x14ac:dyDescent="0.3"/>
    <row r="3923" customFormat="1" x14ac:dyDescent="0.3"/>
    <row r="3924" customFormat="1" x14ac:dyDescent="0.3"/>
    <row r="3925" customFormat="1" x14ac:dyDescent="0.3"/>
    <row r="3926" customFormat="1" x14ac:dyDescent="0.3"/>
    <row r="3927" customFormat="1" x14ac:dyDescent="0.3"/>
    <row r="3928" customFormat="1" x14ac:dyDescent="0.3"/>
    <row r="3929" customFormat="1" x14ac:dyDescent="0.3"/>
    <row r="3930" customFormat="1" x14ac:dyDescent="0.3"/>
    <row r="3931" customFormat="1" x14ac:dyDescent="0.3"/>
    <row r="3932" customFormat="1" x14ac:dyDescent="0.3"/>
    <row r="3933" customFormat="1" x14ac:dyDescent="0.3"/>
    <row r="3934" customFormat="1" x14ac:dyDescent="0.3"/>
    <row r="3935" customFormat="1" x14ac:dyDescent="0.3"/>
    <row r="3936" customFormat="1" x14ac:dyDescent="0.3"/>
    <row r="3937" customFormat="1" x14ac:dyDescent="0.3"/>
    <row r="3938" customFormat="1" x14ac:dyDescent="0.3"/>
    <row r="3939" customFormat="1" x14ac:dyDescent="0.3"/>
    <row r="3940" customFormat="1" x14ac:dyDescent="0.3"/>
    <row r="3941" customFormat="1" x14ac:dyDescent="0.3"/>
    <row r="3942" customFormat="1" x14ac:dyDescent="0.3"/>
    <row r="3943" customFormat="1" x14ac:dyDescent="0.3"/>
    <row r="3944" customFormat="1" x14ac:dyDescent="0.3"/>
    <row r="3945" customFormat="1" x14ac:dyDescent="0.3"/>
    <row r="3946" customFormat="1" x14ac:dyDescent="0.3"/>
    <row r="3947" customFormat="1" x14ac:dyDescent="0.3"/>
    <row r="3948" customFormat="1" x14ac:dyDescent="0.3"/>
    <row r="3949" customFormat="1" x14ac:dyDescent="0.3"/>
    <row r="3950" customFormat="1" x14ac:dyDescent="0.3"/>
    <row r="3951" customFormat="1" x14ac:dyDescent="0.3"/>
    <row r="3952" customFormat="1" x14ac:dyDescent="0.3"/>
    <row r="3953" customFormat="1" x14ac:dyDescent="0.3"/>
    <row r="3954" customFormat="1" x14ac:dyDescent="0.3"/>
    <row r="3955" customFormat="1" x14ac:dyDescent="0.3"/>
    <row r="3956" customFormat="1" x14ac:dyDescent="0.3"/>
    <row r="3957" customFormat="1" x14ac:dyDescent="0.3"/>
    <row r="3958" customFormat="1" x14ac:dyDescent="0.3"/>
    <row r="3959" customFormat="1" x14ac:dyDescent="0.3"/>
    <row r="3960" customFormat="1" x14ac:dyDescent="0.3"/>
    <row r="3961" customFormat="1" x14ac:dyDescent="0.3"/>
    <row r="3962" customFormat="1" x14ac:dyDescent="0.3"/>
    <row r="3963" customFormat="1" x14ac:dyDescent="0.3"/>
    <row r="3964" customFormat="1" x14ac:dyDescent="0.3"/>
    <row r="3965" customFormat="1" x14ac:dyDescent="0.3"/>
    <row r="3966" customFormat="1" x14ac:dyDescent="0.3"/>
    <row r="3967" customFormat="1" x14ac:dyDescent="0.3"/>
    <row r="3968" customFormat="1" x14ac:dyDescent="0.3"/>
    <row r="3969" customFormat="1" x14ac:dyDescent="0.3"/>
    <row r="3970" customFormat="1" x14ac:dyDescent="0.3"/>
    <row r="3971" customFormat="1" x14ac:dyDescent="0.3"/>
    <row r="3972" customFormat="1" x14ac:dyDescent="0.3"/>
    <row r="3973" customFormat="1" x14ac:dyDescent="0.3"/>
    <row r="3974" customFormat="1" x14ac:dyDescent="0.3"/>
    <row r="3975" customFormat="1" x14ac:dyDescent="0.3"/>
    <row r="3976" customFormat="1" x14ac:dyDescent="0.3"/>
    <row r="3977" customFormat="1" x14ac:dyDescent="0.3"/>
    <row r="3978" customFormat="1" x14ac:dyDescent="0.3"/>
    <row r="3979" customFormat="1" x14ac:dyDescent="0.3"/>
    <row r="3980" customFormat="1" x14ac:dyDescent="0.3"/>
    <row r="3981" customFormat="1" x14ac:dyDescent="0.3"/>
    <row r="3982" customFormat="1" x14ac:dyDescent="0.3"/>
    <row r="3983" customFormat="1" x14ac:dyDescent="0.3"/>
    <row r="3984" customFormat="1" x14ac:dyDescent="0.3"/>
    <row r="3985" customFormat="1" x14ac:dyDescent="0.3"/>
    <row r="3986" customFormat="1" x14ac:dyDescent="0.3"/>
    <row r="3987" customFormat="1" x14ac:dyDescent="0.3"/>
    <row r="3988" customFormat="1" x14ac:dyDescent="0.3"/>
    <row r="3989" customFormat="1" x14ac:dyDescent="0.3"/>
    <row r="3990" customFormat="1" x14ac:dyDescent="0.3"/>
    <row r="3991" customFormat="1" x14ac:dyDescent="0.3"/>
    <row r="3992" customFormat="1" x14ac:dyDescent="0.3"/>
    <row r="3993" customFormat="1" x14ac:dyDescent="0.3"/>
    <row r="3994" customFormat="1" x14ac:dyDescent="0.3"/>
    <row r="3995" customFormat="1" x14ac:dyDescent="0.3"/>
    <row r="3996" customFormat="1" x14ac:dyDescent="0.3"/>
    <row r="3997" customFormat="1" x14ac:dyDescent="0.3"/>
    <row r="3998" customFormat="1" x14ac:dyDescent="0.3"/>
    <row r="3999" customFormat="1" x14ac:dyDescent="0.3"/>
    <row r="4000" customFormat="1" x14ac:dyDescent="0.3"/>
    <row r="4001" customFormat="1" x14ac:dyDescent="0.3"/>
    <row r="4002" customFormat="1" x14ac:dyDescent="0.3"/>
    <row r="4003" customFormat="1" x14ac:dyDescent="0.3"/>
    <row r="4004" customFormat="1" x14ac:dyDescent="0.3"/>
    <row r="4005" customFormat="1" x14ac:dyDescent="0.3"/>
    <row r="4006" customFormat="1" x14ac:dyDescent="0.3"/>
    <row r="4007" customFormat="1" x14ac:dyDescent="0.3"/>
    <row r="4008" customFormat="1" x14ac:dyDescent="0.3"/>
    <row r="4009" customFormat="1" x14ac:dyDescent="0.3"/>
    <row r="4010" customFormat="1" x14ac:dyDescent="0.3"/>
    <row r="4011" customFormat="1" x14ac:dyDescent="0.3"/>
    <row r="4012" customFormat="1" x14ac:dyDescent="0.3"/>
    <row r="4013" customFormat="1" x14ac:dyDescent="0.3"/>
    <row r="4014" customFormat="1" x14ac:dyDescent="0.3"/>
    <row r="4015" customFormat="1" x14ac:dyDescent="0.3"/>
    <row r="4016" customFormat="1" x14ac:dyDescent="0.3"/>
    <row r="4017" customFormat="1" x14ac:dyDescent="0.3"/>
    <row r="4018" customFormat="1" x14ac:dyDescent="0.3"/>
    <row r="4019" customFormat="1" x14ac:dyDescent="0.3"/>
    <row r="4020" customFormat="1" x14ac:dyDescent="0.3"/>
    <row r="4021" customFormat="1" x14ac:dyDescent="0.3"/>
    <row r="4022" customFormat="1" x14ac:dyDescent="0.3"/>
    <row r="4023" customFormat="1" x14ac:dyDescent="0.3"/>
    <row r="4024" customFormat="1" x14ac:dyDescent="0.3"/>
    <row r="4025" customFormat="1" x14ac:dyDescent="0.3"/>
    <row r="4026" customFormat="1" x14ac:dyDescent="0.3"/>
    <row r="4027" customFormat="1" x14ac:dyDescent="0.3"/>
    <row r="4028" customFormat="1" x14ac:dyDescent="0.3"/>
    <row r="4029" customFormat="1" x14ac:dyDescent="0.3"/>
    <row r="4030" customFormat="1" x14ac:dyDescent="0.3"/>
    <row r="4031" customFormat="1" x14ac:dyDescent="0.3"/>
    <row r="4032" customFormat="1" x14ac:dyDescent="0.3"/>
    <row r="4033" customFormat="1" x14ac:dyDescent="0.3"/>
    <row r="4034" customFormat="1" x14ac:dyDescent="0.3"/>
    <row r="4035" customFormat="1" x14ac:dyDescent="0.3"/>
    <row r="4036" customFormat="1" x14ac:dyDescent="0.3"/>
    <row r="4037" customFormat="1" x14ac:dyDescent="0.3"/>
    <row r="4038" customFormat="1" x14ac:dyDescent="0.3"/>
    <row r="4039" customFormat="1" x14ac:dyDescent="0.3"/>
    <row r="4040" customFormat="1" x14ac:dyDescent="0.3"/>
    <row r="4041" customFormat="1" x14ac:dyDescent="0.3"/>
    <row r="4042" customFormat="1" x14ac:dyDescent="0.3"/>
    <row r="4043" customFormat="1" x14ac:dyDescent="0.3"/>
    <row r="4044" customFormat="1" x14ac:dyDescent="0.3"/>
    <row r="4045" customFormat="1" x14ac:dyDescent="0.3"/>
    <row r="4046" customFormat="1" x14ac:dyDescent="0.3"/>
    <row r="4047" customFormat="1" x14ac:dyDescent="0.3"/>
    <row r="4048" customFormat="1" x14ac:dyDescent="0.3"/>
    <row r="4049" customFormat="1" x14ac:dyDescent="0.3"/>
    <row r="4050" customFormat="1" x14ac:dyDescent="0.3"/>
    <row r="4051" customFormat="1" x14ac:dyDescent="0.3"/>
    <row r="4052" customFormat="1" x14ac:dyDescent="0.3"/>
    <row r="4053" customFormat="1" x14ac:dyDescent="0.3"/>
    <row r="4054" customFormat="1" x14ac:dyDescent="0.3"/>
    <row r="4055" customFormat="1" x14ac:dyDescent="0.3"/>
    <row r="4056" customFormat="1" x14ac:dyDescent="0.3"/>
    <row r="4057" customFormat="1" x14ac:dyDescent="0.3"/>
    <row r="4058" customFormat="1" x14ac:dyDescent="0.3"/>
    <row r="4059" customFormat="1" x14ac:dyDescent="0.3"/>
    <row r="4060" customFormat="1" x14ac:dyDescent="0.3"/>
    <row r="4061" customFormat="1" x14ac:dyDescent="0.3"/>
    <row r="4062" customFormat="1" x14ac:dyDescent="0.3"/>
    <row r="4063" customFormat="1" x14ac:dyDescent="0.3"/>
    <row r="4064" customFormat="1" x14ac:dyDescent="0.3"/>
    <row r="4065" customFormat="1" x14ac:dyDescent="0.3"/>
    <row r="4066" customFormat="1" x14ac:dyDescent="0.3"/>
    <row r="4067" customFormat="1" x14ac:dyDescent="0.3"/>
    <row r="4068" customFormat="1" x14ac:dyDescent="0.3"/>
    <row r="4069" customFormat="1" x14ac:dyDescent="0.3"/>
    <row r="4070" customFormat="1" x14ac:dyDescent="0.3"/>
    <row r="4071" customFormat="1" x14ac:dyDescent="0.3"/>
    <row r="4072" customFormat="1" x14ac:dyDescent="0.3"/>
    <row r="4073" customFormat="1" x14ac:dyDescent="0.3"/>
    <row r="4074" customFormat="1" x14ac:dyDescent="0.3"/>
    <row r="4075" customFormat="1" x14ac:dyDescent="0.3"/>
    <row r="4076" customFormat="1" x14ac:dyDescent="0.3"/>
    <row r="4077" customFormat="1" x14ac:dyDescent="0.3"/>
    <row r="4078" customFormat="1" x14ac:dyDescent="0.3"/>
    <row r="4079" customFormat="1" x14ac:dyDescent="0.3"/>
    <row r="4080" customFormat="1" x14ac:dyDescent="0.3"/>
    <row r="4081" customFormat="1" x14ac:dyDescent="0.3"/>
    <row r="4082" customFormat="1" x14ac:dyDescent="0.3"/>
    <row r="4083" customFormat="1" x14ac:dyDescent="0.3"/>
    <row r="4084" customFormat="1" x14ac:dyDescent="0.3"/>
    <row r="4085" customFormat="1" x14ac:dyDescent="0.3"/>
    <row r="4086" customFormat="1" x14ac:dyDescent="0.3"/>
    <row r="4087" customFormat="1" x14ac:dyDescent="0.3"/>
    <row r="4088" customFormat="1" x14ac:dyDescent="0.3"/>
    <row r="4089" customFormat="1" x14ac:dyDescent="0.3"/>
    <row r="4090" customFormat="1" x14ac:dyDescent="0.3"/>
    <row r="4091" customFormat="1" x14ac:dyDescent="0.3"/>
    <row r="4092" customFormat="1" x14ac:dyDescent="0.3"/>
    <row r="4093" customFormat="1" x14ac:dyDescent="0.3"/>
    <row r="4094" customFormat="1" x14ac:dyDescent="0.3"/>
    <row r="4095" customFormat="1" x14ac:dyDescent="0.3"/>
    <row r="4096" customFormat="1" x14ac:dyDescent="0.3"/>
    <row r="4097" customFormat="1" x14ac:dyDescent="0.3"/>
    <row r="4098" customFormat="1" x14ac:dyDescent="0.3"/>
    <row r="4099" customFormat="1" x14ac:dyDescent="0.3"/>
    <row r="4100" customFormat="1" x14ac:dyDescent="0.3"/>
    <row r="4101" customFormat="1" x14ac:dyDescent="0.3"/>
    <row r="4102" customFormat="1" x14ac:dyDescent="0.3"/>
    <row r="4103" customFormat="1" x14ac:dyDescent="0.3"/>
    <row r="4104" customFormat="1" x14ac:dyDescent="0.3"/>
    <row r="4105" customFormat="1" x14ac:dyDescent="0.3"/>
    <row r="4106" customFormat="1" x14ac:dyDescent="0.3"/>
    <row r="4107" customFormat="1" x14ac:dyDescent="0.3"/>
    <row r="4108" customFormat="1" x14ac:dyDescent="0.3"/>
    <row r="4109" customFormat="1" x14ac:dyDescent="0.3"/>
    <row r="4110" customFormat="1" x14ac:dyDescent="0.3"/>
    <row r="4111" customFormat="1" x14ac:dyDescent="0.3"/>
    <row r="4112" customFormat="1" x14ac:dyDescent="0.3"/>
    <row r="4113" customFormat="1" x14ac:dyDescent="0.3"/>
    <row r="4114" customFormat="1" x14ac:dyDescent="0.3"/>
    <row r="4115" customFormat="1" x14ac:dyDescent="0.3"/>
    <row r="4116" customFormat="1" x14ac:dyDescent="0.3"/>
    <row r="4117" customFormat="1" x14ac:dyDescent="0.3"/>
    <row r="4118" customFormat="1" x14ac:dyDescent="0.3"/>
    <row r="4119" customFormat="1" x14ac:dyDescent="0.3"/>
    <row r="4120" customFormat="1" x14ac:dyDescent="0.3"/>
    <row r="4121" customFormat="1" x14ac:dyDescent="0.3"/>
    <row r="4122" customFormat="1" x14ac:dyDescent="0.3"/>
    <row r="4123" customFormat="1" x14ac:dyDescent="0.3"/>
    <row r="4124" customFormat="1" x14ac:dyDescent="0.3"/>
    <row r="4125" customFormat="1" x14ac:dyDescent="0.3"/>
    <row r="4126" customFormat="1" x14ac:dyDescent="0.3"/>
    <row r="4127" customFormat="1" x14ac:dyDescent="0.3"/>
    <row r="4128" customFormat="1" x14ac:dyDescent="0.3"/>
    <row r="4129" customFormat="1" x14ac:dyDescent="0.3"/>
    <row r="4130" customFormat="1" x14ac:dyDescent="0.3"/>
    <row r="4131" customFormat="1" x14ac:dyDescent="0.3"/>
    <row r="4132" customFormat="1" x14ac:dyDescent="0.3"/>
    <row r="4133" customFormat="1" x14ac:dyDescent="0.3"/>
    <row r="4134" customFormat="1" x14ac:dyDescent="0.3"/>
    <row r="4135" customFormat="1" x14ac:dyDescent="0.3"/>
    <row r="4136" customFormat="1" x14ac:dyDescent="0.3"/>
    <row r="4137" customFormat="1" x14ac:dyDescent="0.3"/>
    <row r="4138" customFormat="1" x14ac:dyDescent="0.3"/>
    <row r="4139" customFormat="1" x14ac:dyDescent="0.3"/>
    <row r="4140" customFormat="1" x14ac:dyDescent="0.3"/>
    <row r="4141" customFormat="1" x14ac:dyDescent="0.3"/>
    <row r="4142" customFormat="1" x14ac:dyDescent="0.3"/>
    <row r="4143" customFormat="1" x14ac:dyDescent="0.3"/>
    <row r="4144" customFormat="1" x14ac:dyDescent="0.3"/>
    <row r="4145" customFormat="1" x14ac:dyDescent="0.3"/>
    <row r="4146" customFormat="1" x14ac:dyDescent="0.3"/>
    <row r="4147" customFormat="1" x14ac:dyDescent="0.3"/>
    <row r="4148" customFormat="1" x14ac:dyDescent="0.3"/>
    <row r="4149" customFormat="1" x14ac:dyDescent="0.3"/>
    <row r="4150" customFormat="1" x14ac:dyDescent="0.3"/>
    <row r="4151" customFormat="1" x14ac:dyDescent="0.3"/>
    <row r="4152" customFormat="1" x14ac:dyDescent="0.3"/>
    <row r="4153" customFormat="1" x14ac:dyDescent="0.3"/>
    <row r="4154" customFormat="1" x14ac:dyDescent="0.3"/>
    <row r="4155" customFormat="1" x14ac:dyDescent="0.3"/>
    <row r="4156" customFormat="1" x14ac:dyDescent="0.3"/>
    <row r="4157" customFormat="1" x14ac:dyDescent="0.3"/>
    <row r="4158" customFormat="1" x14ac:dyDescent="0.3"/>
    <row r="4159" customFormat="1" x14ac:dyDescent="0.3"/>
    <row r="4160" customFormat="1" x14ac:dyDescent="0.3"/>
    <row r="4161" customFormat="1" x14ac:dyDescent="0.3"/>
    <row r="4162" customFormat="1" x14ac:dyDescent="0.3"/>
    <row r="4163" customFormat="1" x14ac:dyDescent="0.3"/>
    <row r="4164" customFormat="1" x14ac:dyDescent="0.3"/>
    <row r="4165" customFormat="1" x14ac:dyDescent="0.3"/>
    <row r="4166" customFormat="1" x14ac:dyDescent="0.3"/>
    <row r="4167" customFormat="1" x14ac:dyDescent="0.3"/>
    <row r="4168" customFormat="1" x14ac:dyDescent="0.3"/>
    <row r="4169" customFormat="1" x14ac:dyDescent="0.3"/>
    <row r="4170" customFormat="1" x14ac:dyDescent="0.3"/>
    <row r="4171" customFormat="1" x14ac:dyDescent="0.3"/>
    <row r="4172" customFormat="1" x14ac:dyDescent="0.3"/>
    <row r="4173" customFormat="1" x14ac:dyDescent="0.3"/>
    <row r="4174" customFormat="1" x14ac:dyDescent="0.3"/>
    <row r="4175" customFormat="1" x14ac:dyDescent="0.3"/>
    <row r="4176" customFormat="1" x14ac:dyDescent="0.3"/>
    <row r="4177" customFormat="1" x14ac:dyDescent="0.3"/>
    <row r="4178" customFormat="1" x14ac:dyDescent="0.3"/>
    <row r="4179" customFormat="1" x14ac:dyDescent="0.3"/>
    <row r="4180" customFormat="1" x14ac:dyDescent="0.3"/>
    <row r="4181" customFormat="1" x14ac:dyDescent="0.3"/>
    <row r="4182" customFormat="1" x14ac:dyDescent="0.3"/>
    <row r="4183" customFormat="1" x14ac:dyDescent="0.3"/>
    <row r="4184" customFormat="1" x14ac:dyDescent="0.3"/>
    <row r="4185" customFormat="1" x14ac:dyDescent="0.3"/>
    <row r="4186" customFormat="1" x14ac:dyDescent="0.3"/>
    <row r="4187" customFormat="1" x14ac:dyDescent="0.3"/>
    <row r="4188" customFormat="1" x14ac:dyDescent="0.3"/>
    <row r="4189" customFormat="1" x14ac:dyDescent="0.3"/>
    <row r="4190" customFormat="1" x14ac:dyDescent="0.3"/>
    <row r="4191" customFormat="1" x14ac:dyDescent="0.3"/>
    <row r="4192" customFormat="1" x14ac:dyDescent="0.3"/>
    <row r="4193" customFormat="1" x14ac:dyDescent="0.3"/>
    <row r="4194" customFormat="1" x14ac:dyDescent="0.3"/>
    <row r="4195" customFormat="1" x14ac:dyDescent="0.3"/>
    <row r="4196" customFormat="1" x14ac:dyDescent="0.3"/>
    <row r="4197" customFormat="1" x14ac:dyDescent="0.3"/>
    <row r="4198" customFormat="1" x14ac:dyDescent="0.3"/>
    <row r="4199" customFormat="1" x14ac:dyDescent="0.3"/>
    <row r="4200" customFormat="1" x14ac:dyDescent="0.3"/>
    <row r="4201" customFormat="1" x14ac:dyDescent="0.3"/>
    <row r="4202" customFormat="1" x14ac:dyDescent="0.3"/>
    <row r="4203" customFormat="1" x14ac:dyDescent="0.3"/>
    <row r="4204" customFormat="1" x14ac:dyDescent="0.3"/>
    <row r="4205" customFormat="1" x14ac:dyDescent="0.3"/>
    <row r="4206" customFormat="1" x14ac:dyDescent="0.3"/>
    <row r="4207" customFormat="1" x14ac:dyDescent="0.3"/>
    <row r="4208" customFormat="1" x14ac:dyDescent="0.3"/>
    <row r="4209" customFormat="1" x14ac:dyDescent="0.3"/>
    <row r="4210" customFormat="1" x14ac:dyDescent="0.3"/>
    <row r="4211" customFormat="1" x14ac:dyDescent="0.3"/>
    <row r="4212" customFormat="1" x14ac:dyDescent="0.3"/>
    <row r="4213" customFormat="1" x14ac:dyDescent="0.3"/>
    <row r="4214" customFormat="1" x14ac:dyDescent="0.3"/>
    <row r="4215" customFormat="1" x14ac:dyDescent="0.3"/>
    <row r="4216" customFormat="1" x14ac:dyDescent="0.3"/>
    <row r="4217" customFormat="1" x14ac:dyDescent="0.3"/>
    <row r="4218" customFormat="1" x14ac:dyDescent="0.3"/>
    <row r="4219" customFormat="1" x14ac:dyDescent="0.3"/>
    <row r="4220" customFormat="1" x14ac:dyDescent="0.3"/>
    <row r="4221" customFormat="1" x14ac:dyDescent="0.3"/>
    <row r="4222" customFormat="1" x14ac:dyDescent="0.3"/>
    <row r="4223" customFormat="1" x14ac:dyDescent="0.3"/>
    <row r="4224" customFormat="1" x14ac:dyDescent="0.3"/>
    <row r="4225" customFormat="1" x14ac:dyDescent="0.3"/>
    <row r="4226" customFormat="1" x14ac:dyDescent="0.3"/>
    <row r="4227" customFormat="1" x14ac:dyDescent="0.3"/>
    <row r="4228" customFormat="1" x14ac:dyDescent="0.3"/>
    <row r="4229" customFormat="1" x14ac:dyDescent="0.3"/>
    <row r="4230" customFormat="1" x14ac:dyDescent="0.3"/>
    <row r="4231" customFormat="1" x14ac:dyDescent="0.3"/>
    <row r="4232" customFormat="1" x14ac:dyDescent="0.3"/>
    <row r="4233" customFormat="1" x14ac:dyDescent="0.3"/>
    <row r="4234" customFormat="1" x14ac:dyDescent="0.3"/>
    <row r="4235" customFormat="1" x14ac:dyDescent="0.3"/>
    <row r="4236" customFormat="1" x14ac:dyDescent="0.3"/>
    <row r="4237" customFormat="1" x14ac:dyDescent="0.3"/>
    <row r="4238" customFormat="1" x14ac:dyDescent="0.3"/>
    <row r="4239" customFormat="1" x14ac:dyDescent="0.3"/>
    <row r="4240" customFormat="1" x14ac:dyDescent="0.3"/>
    <row r="4241" customFormat="1" x14ac:dyDescent="0.3"/>
    <row r="4242" customFormat="1" x14ac:dyDescent="0.3"/>
    <row r="4243" customFormat="1" x14ac:dyDescent="0.3"/>
    <row r="4244" customFormat="1" x14ac:dyDescent="0.3"/>
    <row r="4245" customFormat="1" x14ac:dyDescent="0.3"/>
    <row r="4246" customFormat="1" x14ac:dyDescent="0.3"/>
    <row r="4247" customFormat="1" x14ac:dyDescent="0.3"/>
    <row r="4248" customFormat="1" x14ac:dyDescent="0.3"/>
    <row r="4249" customFormat="1" x14ac:dyDescent="0.3"/>
    <row r="4250" customFormat="1" x14ac:dyDescent="0.3"/>
    <row r="4251" customFormat="1" x14ac:dyDescent="0.3"/>
    <row r="4252" customFormat="1" x14ac:dyDescent="0.3"/>
    <row r="4253" customFormat="1" x14ac:dyDescent="0.3"/>
    <row r="4254" customFormat="1" x14ac:dyDescent="0.3"/>
    <row r="4255" customFormat="1" x14ac:dyDescent="0.3"/>
    <row r="4256" customFormat="1" x14ac:dyDescent="0.3"/>
    <row r="4257" customFormat="1" x14ac:dyDescent="0.3"/>
    <row r="4258" customFormat="1" x14ac:dyDescent="0.3"/>
    <row r="4259" customFormat="1" x14ac:dyDescent="0.3"/>
    <row r="4260" customFormat="1" x14ac:dyDescent="0.3"/>
    <row r="4261" customFormat="1" x14ac:dyDescent="0.3"/>
    <row r="4262" customFormat="1" x14ac:dyDescent="0.3"/>
    <row r="4263" customFormat="1" x14ac:dyDescent="0.3"/>
    <row r="4264" customFormat="1" x14ac:dyDescent="0.3"/>
    <row r="4265" customFormat="1" x14ac:dyDescent="0.3"/>
    <row r="4266" customFormat="1" x14ac:dyDescent="0.3"/>
    <row r="4267" customFormat="1" x14ac:dyDescent="0.3"/>
    <row r="4268" customFormat="1" x14ac:dyDescent="0.3"/>
    <row r="4269" customFormat="1" x14ac:dyDescent="0.3"/>
    <row r="4270" customFormat="1" x14ac:dyDescent="0.3"/>
    <row r="4271" customFormat="1" x14ac:dyDescent="0.3"/>
    <row r="4272" customFormat="1" x14ac:dyDescent="0.3"/>
    <row r="4273" customFormat="1" x14ac:dyDescent="0.3"/>
    <row r="4274" customFormat="1" x14ac:dyDescent="0.3"/>
    <row r="4275" customFormat="1" x14ac:dyDescent="0.3"/>
    <row r="4276" customFormat="1" x14ac:dyDescent="0.3"/>
    <row r="4277" customFormat="1" x14ac:dyDescent="0.3"/>
    <row r="4278" customFormat="1" x14ac:dyDescent="0.3"/>
    <row r="4279" customFormat="1" x14ac:dyDescent="0.3"/>
    <row r="4280" customFormat="1" x14ac:dyDescent="0.3"/>
    <row r="4281" customFormat="1" x14ac:dyDescent="0.3"/>
    <row r="4282" customFormat="1" x14ac:dyDescent="0.3"/>
    <row r="4283" customFormat="1" x14ac:dyDescent="0.3"/>
    <row r="4284" customFormat="1" x14ac:dyDescent="0.3"/>
    <row r="4285" customFormat="1" x14ac:dyDescent="0.3"/>
    <row r="4286" customFormat="1" x14ac:dyDescent="0.3"/>
    <row r="4287" customFormat="1" x14ac:dyDescent="0.3"/>
    <row r="4288" customFormat="1" x14ac:dyDescent="0.3"/>
    <row r="4289" customFormat="1" x14ac:dyDescent="0.3"/>
    <row r="4290" customFormat="1" x14ac:dyDescent="0.3"/>
    <row r="4291" customFormat="1" x14ac:dyDescent="0.3"/>
    <row r="4292" customFormat="1" x14ac:dyDescent="0.3"/>
    <row r="4293" customFormat="1" x14ac:dyDescent="0.3"/>
    <row r="4294" customFormat="1" x14ac:dyDescent="0.3"/>
    <row r="4295" customFormat="1" x14ac:dyDescent="0.3"/>
    <row r="4296" customFormat="1" x14ac:dyDescent="0.3"/>
    <row r="4297" customFormat="1" x14ac:dyDescent="0.3"/>
    <row r="4298" customFormat="1" x14ac:dyDescent="0.3"/>
    <row r="4299" customFormat="1" x14ac:dyDescent="0.3"/>
    <row r="4300" customFormat="1" x14ac:dyDescent="0.3"/>
    <row r="4301" customFormat="1" x14ac:dyDescent="0.3"/>
    <row r="4302" customFormat="1" x14ac:dyDescent="0.3"/>
    <row r="4303" customFormat="1" x14ac:dyDescent="0.3"/>
    <row r="4304" customFormat="1" x14ac:dyDescent="0.3"/>
    <row r="4305" customFormat="1" x14ac:dyDescent="0.3"/>
    <row r="4306" customFormat="1" x14ac:dyDescent="0.3"/>
    <row r="4307" customFormat="1" x14ac:dyDescent="0.3"/>
    <row r="4308" customFormat="1" x14ac:dyDescent="0.3"/>
    <row r="4309" customFormat="1" x14ac:dyDescent="0.3"/>
    <row r="4310" customFormat="1" x14ac:dyDescent="0.3"/>
    <row r="4311" customFormat="1" x14ac:dyDescent="0.3"/>
    <row r="4312" customFormat="1" x14ac:dyDescent="0.3"/>
    <row r="4313" customFormat="1" x14ac:dyDescent="0.3"/>
    <row r="4314" customFormat="1" x14ac:dyDescent="0.3"/>
    <row r="4315" customFormat="1" x14ac:dyDescent="0.3"/>
    <row r="4316" customFormat="1" x14ac:dyDescent="0.3"/>
    <row r="4317" customFormat="1" x14ac:dyDescent="0.3"/>
    <row r="4318" customFormat="1" x14ac:dyDescent="0.3"/>
    <row r="4319" customFormat="1" x14ac:dyDescent="0.3"/>
    <row r="4320" customFormat="1" x14ac:dyDescent="0.3"/>
    <row r="4321" customFormat="1" x14ac:dyDescent="0.3"/>
    <row r="4322" customFormat="1" x14ac:dyDescent="0.3"/>
    <row r="4323" customFormat="1" x14ac:dyDescent="0.3"/>
    <row r="4324" customFormat="1" x14ac:dyDescent="0.3"/>
    <row r="4325" customFormat="1" x14ac:dyDescent="0.3"/>
    <row r="4326" customFormat="1" x14ac:dyDescent="0.3"/>
    <row r="4327" customFormat="1" x14ac:dyDescent="0.3"/>
    <row r="4328" customFormat="1" x14ac:dyDescent="0.3"/>
    <row r="4329" customFormat="1" x14ac:dyDescent="0.3"/>
    <row r="4330" customFormat="1" x14ac:dyDescent="0.3"/>
    <row r="4331" customFormat="1" x14ac:dyDescent="0.3"/>
    <row r="4332" customFormat="1" x14ac:dyDescent="0.3"/>
    <row r="4333" customFormat="1" x14ac:dyDescent="0.3"/>
    <row r="4334" customFormat="1" x14ac:dyDescent="0.3"/>
    <row r="4335" customFormat="1" x14ac:dyDescent="0.3"/>
    <row r="4336" customFormat="1" x14ac:dyDescent="0.3"/>
    <row r="4337" customFormat="1" x14ac:dyDescent="0.3"/>
    <row r="4338" customFormat="1" x14ac:dyDescent="0.3"/>
    <row r="4339" customFormat="1" x14ac:dyDescent="0.3"/>
    <row r="4340" customFormat="1" x14ac:dyDescent="0.3"/>
    <row r="4341" customFormat="1" x14ac:dyDescent="0.3"/>
    <row r="4342" customFormat="1" x14ac:dyDescent="0.3"/>
    <row r="4343" customFormat="1" x14ac:dyDescent="0.3"/>
    <row r="4344" customFormat="1" x14ac:dyDescent="0.3"/>
    <row r="4345" customFormat="1" x14ac:dyDescent="0.3"/>
    <row r="4346" customFormat="1" x14ac:dyDescent="0.3"/>
    <row r="4347" customFormat="1" x14ac:dyDescent="0.3"/>
    <row r="4348" customFormat="1" x14ac:dyDescent="0.3"/>
    <row r="4349" customFormat="1" x14ac:dyDescent="0.3"/>
    <row r="4350" customFormat="1" x14ac:dyDescent="0.3"/>
    <row r="4351" customFormat="1" x14ac:dyDescent="0.3"/>
    <row r="4352" customFormat="1" x14ac:dyDescent="0.3"/>
    <row r="4353" customFormat="1" x14ac:dyDescent="0.3"/>
    <row r="4354" customFormat="1" x14ac:dyDescent="0.3"/>
    <row r="4355" customFormat="1" x14ac:dyDescent="0.3"/>
    <row r="4356" customFormat="1" x14ac:dyDescent="0.3"/>
    <row r="4357" customFormat="1" x14ac:dyDescent="0.3"/>
    <row r="4358" customFormat="1" x14ac:dyDescent="0.3"/>
    <row r="4359" customFormat="1" x14ac:dyDescent="0.3"/>
    <row r="4360" customFormat="1" x14ac:dyDescent="0.3"/>
    <row r="4361" customFormat="1" x14ac:dyDescent="0.3"/>
    <row r="4362" customFormat="1" x14ac:dyDescent="0.3"/>
    <row r="4363" customFormat="1" x14ac:dyDescent="0.3"/>
    <row r="4364" customFormat="1" x14ac:dyDescent="0.3"/>
    <row r="4365" customFormat="1" x14ac:dyDescent="0.3"/>
    <row r="4366" customFormat="1" x14ac:dyDescent="0.3"/>
    <row r="4367" customFormat="1" x14ac:dyDescent="0.3"/>
    <row r="4368" customFormat="1" x14ac:dyDescent="0.3"/>
    <row r="4369" customFormat="1" x14ac:dyDescent="0.3"/>
    <row r="4370" customFormat="1" x14ac:dyDescent="0.3"/>
    <row r="4371" customFormat="1" x14ac:dyDescent="0.3"/>
    <row r="4372" customFormat="1" x14ac:dyDescent="0.3"/>
    <row r="4373" customFormat="1" x14ac:dyDescent="0.3"/>
    <row r="4374" customFormat="1" x14ac:dyDescent="0.3"/>
    <row r="4375" customFormat="1" x14ac:dyDescent="0.3"/>
    <row r="4376" customFormat="1" x14ac:dyDescent="0.3"/>
    <row r="4377" customFormat="1" x14ac:dyDescent="0.3"/>
    <row r="4378" customFormat="1" x14ac:dyDescent="0.3"/>
    <row r="4379" customFormat="1" x14ac:dyDescent="0.3"/>
    <row r="4380" customFormat="1" x14ac:dyDescent="0.3"/>
    <row r="4381" customFormat="1" x14ac:dyDescent="0.3"/>
    <row r="4382" customFormat="1" x14ac:dyDescent="0.3"/>
    <row r="4383" customFormat="1" x14ac:dyDescent="0.3"/>
    <row r="4384" customFormat="1" x14ac:dyDescent="0.3"/>
    <row r="4385" customFormat="1" x14ac:dyDescent="0.3"/>
    <row r="4386" customFormat="1" x14ac:dyDescent="0.3"/>
    <row r="4387" customFormat="1" x14ac:dyDescent="0.3"/>
    <row r="4388" customFormat="1" x14ac:dyDescent="0.3"/>
    <row r="4389" customFormat="1" x14ac:dyDescent="0.3"/>
    <row r="4390" customFormat="1" x14ac:dyDescent="0.3"/>
    <row r="4391" customFormat="1" x14ac:dyDescent="0.3"/>
    <row r="4392" customFormat="1" x14ac:dyDescent="0.3"/>
    <row r="4393" customFormat="1" x14ac:dyDescent="0.3"/>
    <row r="4394" customFormat="1" x14ac:dyDescent="0.3"/>
    <row r="4395" customFormat="1" x14ac:dyDescent="0.3"/>
    <row r="4396" customFormat="1" x14ac:dyDescent="0.3"/>
    <row r="4397" customFormat="1" x14ac:dyDescent="0.3"/>
    <row r="4398" customFormat="1" x14ac:dyDescent="0.3"/>
    <row r="4399" customFormat="1" x14ac:dyDescent="0.3"/>
    <row r="4400" customFormat="1" x14ac:dyDescent="0.3"/>
    <row r="4401" customFormat="1" x14ac:dyDescent="0.3"/>
    <row r="4402" customFormat="1" x14ac:dyDescent="0.3"/>
    <row r="4403" customFormat="1" x14ac:dyDescent="0.3"/>
    <row r="4404" customFormat="1" x14ac:dyDescent="0.3"/>
    <row r="4405" customFormat="1" x14ac:dyDescent="0.3"/>
    <row r="4406" customFormat="1" x14ac:dyDescent="0.3"/>
    <row r="4407" customFormat="1" x14ac:dyDescent="0.3"/>
    <row r="4408" customFormat="1" x14ac:dyDescent="0.3"/>
    <row r="4409" customFormat="1" x14ac:dyDescent="0.3"/>
    <row r="4410" customFormat="1" x14ac:dyDescent="0.3"/>
    <row r="4411" customFormat="1" x14ac:dyDescent="0.3"/>
    <row r="4412" customFormat="1" x14ac:dyDescent="0.3"/>
    <row r="4413" customFormat="1" x14ac:dyDescent="0.3"/>
    <row r="4414" customFormat="1" x14ac:dyDescent="0.3"/>
    <row r="4415" customFormat="1" x14ac:dyDescent="0.3"/>
    <row r="4416" customFormat="1" x14ac:dyDescent="0.3"/>
    <row r="4417" customFormat="1" x14ac:dyDescent="0.3"/>
    <row r="4418" customFormat="1" x14ac:dyDescent="0.3"/>
    <row r="4419" customFormat="1" x14ac:dyDescent="0.3"/>
    <row r="4420" customFormat="1" x14ac:dyDescent="0.3"/>
    <row r="4421" customFormat="1" x14ac:dyDescent="0.3"/>
    <row r="4422" customFormat="1" x14ac:dyDescent="0.3"/>
    <row r="4423" customFormat="1" x14ac:dyDescent="0.3"/>
    <row r="4424" customFormat="1" x14ac:dyDescent="0.3"/>
    <row r="4425" customFormat="1" x14ac:dyDescent="0.3"/>
    <row r="4426" customFormat="1" x14ac:dyDescent="0.3"/>
    <row r="4427" customFormat="1" x14ac:dyDescent="0.3"/>
    <row r="4428" customFormat="1" x14ac:dyDescent="0.3"/>
    <row r="4429" customFormat="1" x14ac:dyDescent="0.3"/>
    <row r="4430" customFormat="1" x14ac:dyDescent="0.3"/>
    <row r="4431" customFormat="1" x14ac:dyDescent="0.3"/>
    <row r="4432" customFormat="1" x14ac:dyDescent="0.3"/>
    <row r="4433" customFormat="1" x14ac:dyDescent="0.3"/>
    <row r="4434" customFormat="1" x14ac:dyDescent="0.3"/>
    <row r="4435" customFormat="1" x14ac:dyDescent="0.3"/>
    <row r="4436" customFormat="1" x14ac:dyDescent="0.3"/>
    <row r="4437" customFormat="1" x14ac:dyDescent="0.3"/>
    <row r="4438" customFormat="1" x14ac:dyDescent="0.3"/>
    <row r="4439" customFormat="1" x14ac:dyDescent="0.3"/>
    <row r="4440" customFormat="1" x14ac:dyDescent="0.3"/>
    <row r="4441" customFormat="1" x14ac:dyDescent="0.3"/>
    <row r="4442" customFormat="1" x14ac:dyDescent="0.3"/>
    <row r="4443" customFormat="1" x14ac:dyDescent="0.3"/>
    <row r="4444" customFormat="1" x14ac:dyDescent="0.3"/>
    <row r="4445" customFormat="1" x14ac:dyDescent="0.3"/>
    <row r="4446" customFormat="1" x14ac:dyDescent="0.3"/>
    <row r="4447" customFormat="1" x14ac:dyDescent="0.3"/>
    <row r="4448" customFormat="1" x14ac:dyDescent="0.3"/>
    <row r="4449" customFormat="1" x14ac:dyDescent="0.3"/>
    <row r="4450" customFormat="1" x14ac:dyDescent="0.3"/>
    <row r="4451" customFormat="1" x14ac:dyDescent="0.3"/>
    <row r="4452" customFormat="1" x14ac:dyDescent="0.3"/>
    <row r="4453" customFormat="1" x14ac:dyDescent="0.3"/>
    <row r="4454" customFormat="1" x14ac:dyDescent="0.3"/>
    <row r="4455" customFormat="1" x14ac:dyDescent="0.3"/>
    <row r="4456" customFormat="1" x14ac:dyDescent="0.3"/>
    <row r="4457" customFormat="1" x14ac:dyDescent="0.3"/>
    <row r="4458" customFormat="1" x14ac:dyDescent="0.3"/>
    <row r="4459" customFormat="1" x14ac:dyDescent="0.3"/>
    <row r="4460" customFormat="1" x14ac:dyDescent="0.3"/>
    <row r="4461" customFormat="1" x14ac:dyDescent="0.3"/>
    <row r="4462" customFormat="1" x14ac:dyDescent="0.3"/>
    <row r="4463" customFormat="1" x14ac:dyDescent="0.3"/>
    <row r="4464" customFormat="1" x14ac:dyDescent="0.3"/>
    <row r="4465" customFormat="1" x14ac:dyDescent="0.3"/>
    <row r="4466" customFormat="1" x14ac:dyDescent="0.3"/>
    <row r="4467" customFormat="1" x14ac:dyDescent="0.3"/>
    <row r="4468" customFormat="1" x14ac:dyDescent="0.3"/>
    <row r="4469" customFormat="1" x14ac:dyDescent="0.3"/>
    <row r="4470" customFormat="1" x14ac:dyDescent="0.3"/>
    <row r="4471" customFormat="1" x14ac:dyDescent="0.3"/>
    <row r="4472" customFormat="1" x14ac:dyDescent="0.3"/>
    <row r="4473" customFormat="1" x14ac:dyDescent="0.3"/>
    <row r="4474" customFormat="1" x14ac:dyDescent="0.3"/>
    <row r="4475" customFormat="1" x14ac:dyDescent="0.3"/>
    <row r="4476" customFormat="1" x14ac:dyDescent="0.3"/>
    <row r="4477" customFormat="1" x14ac:dyDescent="0.3"/>
    <row r="4478" customFormat="1" x14ac:dyDescent="0.3"/>
    <row r="4479" customFormat="1" x14ac:dyDescent="0.3"/>
    <row r="4480" customFormat="1" x14ac:dyDescent="0.3"/>
    <row r="4481" customFormat="1" x14ac:dyDescent="0.3"/>
    <row r="4482" customFormat="1" x14ac:dyDescent="0.3"/>
    <row r="4483" customFormat="1" x14ac:dyDescent="0.3"/>
    <row r="4484" customFormat="1" x14ac:dyDescent="0.3"/>
    <row r="4485" customFormat="1" x14ac:dyDescent="0.3"/>
    <row r="4486" customFormat="1" x14ac:dyDescent="0.3"/>
    <row r="4487" customFormat="1" x14ac:dyDescent="0.3"/>
    <row r="4488" customFormat="1" x14ac:dyDescent="0.3"/>
    <row r="4489" customFormat="1" x14ac:dyDescent="0.3"/>
    <row r="4490" customFormat="1" x14ac:dyDescent="0.3"/>
    <row r="4491" customFormat="1" x14ac:dyDescent="0.3"/>
    <row r="4492" customFormat="1" x14ac:dyDescent="0.3"/>
    <row r="4493" customFormat="1" x14ac:dyDescent="0.3"/>
    <row r="4494" customFormat="1" x14ac:dyDescent="0.3"/>
    <row r="4495" customFormat="1" x14ac:dyDescent="0.3"/>
    <row r="4496" customFormat="1" x14ac:dyDescent="0.3"/>
    <row r="4497" customFormat="1" x14ac:dyDescent="0.3"/>
    <row r="4498" customFormat="1" x14ac:dyDescent="0.3"/>
    <row r="4499" customFormat="1" x14ac:dyDescent="0.3"/>
    <row r="4500" customFormat="1" x14ac:dyDescent="0.3"/>
    <row r="4501" customFormat="1" x14ac:dyDescent="0.3"/>
    <row r="4502" customFormat="1" x14ac:dyDescent="0.3"/>
    <row r="4503" customFormat="1" x14ac:dyDescent="0.3"/>
    <row r="4504" customFormat="1" x14ac:dyDescent="0.3"/>
    <row r="4505" customFormat="1" x14ac:dyDescent="0.3"/>
    <row r="4506" customFormat="1" x14ac:dyDescent="0.3"/>
    <row r="4507" customFormat="1" x14ac:dyDescent="0.3"/>
    <row r="4508" customFormat="1" x14ac:dyDescent="0.3"/>
    <row r="4509" customFormat="1" x14ac:dyDescent="0.3"/>
    <row r="4510" customFormat="1" x14ac:dyDescent="0.3"/>
    <row r="4511" customFormat="1" x14ac:dyDescent="0.3"/>
    <row r="4512" customFormat="1" x14ac:dyDescent="0.3"/>
    <row r="4513" customFormat="1" x14ac:dyDescent="0.3"/>
    <row r="4514" customFormat="1" x14ac:dyDescent="0.3"/>
    <row r="4515" customFormat="1" x14ac:dyDescent="0.3"/>
    <row r="4516" customFormat="1" x14ac:dyDescent="0.3"/>
    <row r="4517" customFormat="1" x14ac:dyDescent="0.3"/>
    <row r="4518" customFormat="1" x14ac:dyDescent="0.3"/>
    <row r="4519" customFormat="1" x14ac:dyDescent="0.3"/>
    <row r="4520" customFormat="1" x14ac:dyDescent="0.3"/>
    <row r="4521" customFormat="1" x14ac:dyDescent="0.3"/>
    <row r="4522" customFormat="1" x14ac:dyDescent="0.3"/>
    <row r="4523" customFormat="1" x14ac:dyDescent="0.3"/>
    <row r="4524" customFormat="1" x14ac:dyDescent="0.3"/>
    <row r="4525" customFormat="1" x14ac:dyDescent="0.3"/>
    <row r="4526" customFormat="1" x14ac:dyDescent="0.3"/>
    <row r="4527" customFormat="1" x14ac:dyDescent="0.3"/>
    <row r="4528" customFormat="1" x14ac:dyDescent="0.3"/>
    <row r="4529" customFormat="1" x14ac:dyDescent="0.3"/>
    <row r="4530" customFormat="1" x14ac:dyDescent="0.3"/>
    <row r="4531" customFormat="1" x14ac:dyDescent="0.3"/>
    <row r="4532" customFormat="1" x14ac:dyDescent="0.3"/>
    <row r="4533" customFormat="1" x14ac:dyDescent="0.3"/>
    <row r="4534" customFormat="1" x14ac:dyDescent="0.3"/>
    <row r="4535" customFormat="1" x14ac:dyDescent="0.3"/>
    <row r="4536" customFormat="1" x14ac:dyDescent="0.3"/>
    <row r="4537" customFormat="1" x14ac:dyDescent="0.3"/>
    <row r="4538" customFormat="1" x14ac:dyDescent="0.3"/>
    <row r="4539" customFormat="1" x14ac:dyDescent="0.3"/>
    <row r="4540" customFormat="1" x14ac:dyDescent="0.3"/>
    <row r="4541" customFormat="1" x14ac:dyDescent="0.3"/>
    <row r="4542" customFormat="1" x14ac:dyDescent="0.3"/>
    <row r="4543" customFormat="1" x14ac:dyDescent="0.3"/>
    <row r="4544" customFormat="1" x14ac:dyDescent="0.3"/>
    <row r="4545" customFormat="1" x14ac:dyDescent="0.3"/>
    <row r="4546" customFormat="1" x14ac:dyDescent="0.3"/>
    <row r="4547" customFormat="1" x14ac:dyDescent="0.3"/>
    <row r="4548" customFormat="1" x14ac:dyDescent="0.3"/>
    <row r="4549" customFormat="1" x14ac:dyDescent="0.3"/>
    <row r="4550" customFormat="1" x14ac:dyDescent="0.3"/>
    <row r="4551" customFormat="1" x14ac:dyDescent="0.3"/>
    <row r="4552" customFormat="1" x14ac:dyDescent="0.3"/>
    <row r="4553" customFormat="1" x14ac:dyDescent="0.3"/>
    <row r="4554" customFormat="1" x14ac:dyDescent="0.3"/>
    <row r="4555" customFormat="1" x14ac:dyDescent="0.3"/>
    <row r="4556" customFormat="1" x14ac:dyDescent="0.3"/>
    <row r="4557" customFormat="1" x14ac:dyDescent="0.3"/>
    <row r="4558" customFormat="1" x14ac:dyDescent="0.3"/>
    <row r="4559" customFormat="1" x14ac:dyDescent="0.3"/>
    <row r="4560" customFormat="1" x14ac:dyDescent="0.3"/>
    <row r="4561" customFormat="1" x14ac:dyDescent="0.3"/>
    <row r="4562" customFormat="1" x14ac:dyDescent="0.3"/>
    <row r="4563" customFormat="1" x14ac:dyDescent="0.3"/>
    <row r="4564" customFormat="1" x14ac:dyDescent="0.3"/>
    <row r="4565" customFormat="1" x14ac:dyDescent="0.3"/>
    <row r="4566" customFormat="1" x14ac:dyDescent="0.3"/>
    <row r="4567" customFormat="1" x14ac:dyDescent="0.3"/>
    <row r="4568" customFormat="1" x14ac:dyDescent="0.3"/>
    <row r="4569" customFormat="1" x14ac:dyDescent="0.3"/>
    <row r="4570" customFormat="1" x14ac:dyDescent="0.3"/>
    <row r="4571" customFormat="1" x14ac:dyDescent="0.3"/>
    <row r="4572" customFormat="1" x14ac:dyDescent="0.3"/>
    <row r="4573" customFormat="1" x14ac:dyDescent="0.3"/>
    <row r="4574" customFormat="1" x14ac:dyDescent="0.3"/>
    <row r="4575" customFormat="1" x14ac:dyDescent="0.3"/>
    <row r="4576" customFormat="1" x14ac:dyDescent="0.3"/>
    <row r="4577" customFormat="1" x14ac:dyDescent="0.3"/>
    <row r="4578" customFormat="1" x14ac:dyDescent="0.3"/>
    <row r="4579" customFormat="1" x14ac:dyDescent="0.3"/>
    <row r="4580" customFormat="1" x14ac:dyDescent="0.3"/>
    <row r="4581" customFormat="1" x14ac:dyDescent="0.3"/>
    <row r="4582" customFormat="1" x14ac:dyDescent="0.3"/>
    <row r="4583" customFormat="1" x14ac:dyDescent="0.3"/>
    <row r="4584" customFormat="1" x14ac:dyDescent="0.3"/>
    <row r="4585" customFormat="1" x14ac:dyDescent="0.3"/>
    <row r="4586" customFormat="1" x14ac:dyDescent="0.3"/>
    <row r="4587" customFormat="1" x14ac:dyDescent="0.3"/>
    <row r="4588" customFormat="1" x14ac:dyDescent="0.3"/>
    <row r="4589" customFormat="1" x14ac:dyDescent="0.3"/>
    <row r="4590" customFormat="1" x14ac:dyDescent="0.3"/>
    <row r="4591" customFormat="1" x14ac:dyDescent="0.3"/>
    <row r="4592" customFormat="1" x14ac:dyDescent="0.3"/>
    <row r="4593" customFormat="1" x14ac:dyDescent="0.3"/>
    <row r="4594" customFormat="1" x14ac:dyDescent="0.3"/>
    <row r="4595" customFormat="1" x14ac:dyDescent="0.3"/>
    <row r="4596" customFormat="1" x14ac:dyDescent="0.3"/>
    <row r="4597" customFormat="1" x14ac:dyDescent="0.3"/>
    <row r="4598" customFormat="1" x14ac:dyDescent="0.3"/>
    <row r="4599" customFormat="1" x14ac:dyDescent="0.3"/>
    <row r="4600" customFormat="1" x14ac:dyDescent="0.3"/>
    <row r="4601" customFormat="1" x14ac:dyDescent="0.3"/>
    <row r="4602" customFormat="1" x14ac:dyDescent="0.3"/>
    <row r="4603" customFormat="1" x14ac:dyDescent="0.3"/>
    <row r="4604" customFormat="1" x14ac:dyDescent="0.3"/>
    <row r="4605" customFormat="1" x14ac:dyDescent="0.3"/>
    <row r="4606" customFormat="1" x14ac:dyDescent="0.3"/>
    <row r="4607" customFormat="1" x14ac:dyDescent="0.3"/>
    <row r="4608" customFormat="1" x14ac:dyDescent="0.3"/>
    <row r="4609" customFormat="1" x14ac:dyDescent="0.3"/>
    <row r="4610" customFormat="1" x14ac:dyDescent="0.3"/>
    <row r="4611" customFormat="1" x14ac:dyDescent="0.3"/>
    <row r="4612" customFormat="1" x14ac:dyDescent="0.3"/>
    <row r="4613" customFormat="1" x14ac:dyDescent="0.3"/>
    <row r="4614" customFormat="1" x14ac:dyDescent="0.3"/>
    <row r="4615" customFormat="1" x14ac:dyDescent="0.3"/>
    <row r="4616" customFormat="1" x14ac:dyDescent="0.3"/>
    <row r="4617" customFormat="1" x14ac:dyDescent="0.3"/>
    <row r="4618" customFormat="1" x14ac:dyDescent="0.3"/>
    <row r="4619" customFormat="1" x14ac:dyDescent="0.3"/>
    <row r="4620" customFormat="1" x14ac:dyDescent="0.3"/>
    <row r="4621" customFormat="1" x14ac:dyDescent="0.3"/>
    <row r="4622" customFormat="1" x14ac:dyDescent="0.3"/>
    <row r="4623" customFormat="1" x14ac:dyDescent="0.3"/>
    <row r="4624" customFormat="1" x14ac:dyDescent="0.3"/>
    <row r="4625" customFormat="1" x14ac:dyDescent="0.3"/>
    <row r="4626" customFormat="1" x14ac:dyDescent="0.3"/>
    <row r="4627" customFormat="1" x14ac:dyDescent="0.3"/>
    <row r="4628" customFormat="1" x14ac:dyDescent="0.3"/>
    <row r="4629" customFormat="1" x14ac:dyDescent="0.3"/>
    <row r="4630" customFormat="1" x14ac:dyDescent="0.3"/>
    <row r="4631" customFormat="1" x14ac:dyDescent="0.3"/>
    <row r="4632" customFormat="1" x14ac:dyDescent="0.3"/>
    <row r="4633" customFormat="1" x14ac:dyDescent="0.3"/>
    <row r="4634" customFormat="1" x14ac:dyDescent="0.3"/>
    <row r="4635" customFormat="1" x14ac:dyDescent="0.3"/>
    <row r="4636" customFormat="1" x14ac:dyDescent="0.3"/>
    <row r="4637" customFormat="1" x14ac:dyDescent="0.3"/>
    <row r="4638" customFormat="1" x14ac:dyDescent="0.3"/>
    <row r="4639" customFormat="1" x14ac:dyDescent="0.3"/>
    <row r="4640" customFormat="1" x14ac:dyDescent="0.3"/>
    <row r="4641" customFormat="1" x14ac:dyDescent="0.3"/>
    <row r="4642" customFormat="1" x14ac:dyDescent="0.3"/>
    <row r="4643" customFormat="1" x14ac:dyDescent="0.3"/>
    <row r="4644" customFormat="1" x14ac:dyDescent="0.3"/>
    <row r="4645" customFormat="1" x14ac:dyDescent="0.3"/>
    <row r="4646" customFormat="1" x14ac:dyDescent="0.3"/>
    <row r="4647" customFormat="1" x14ac:dyDescent="0.3"/>
    <row r="4648" customFormat="1" x14ac:dyDescent="0.3"/>
    <row r="4649" customFormat="1" x14ac:dyDescent="0.3"/>
    <row r="4650" customFormat="1" x14ac:dyDescent="0.3"/>
    <row r="4651" customFormat="1" x14ac:dyDescent="0.3"/>
    <row r="4652" customFormat="1" x14ac:dyDescent="0.3"/>
    <row r="4653" customFormat="1" x14ac:dyDescent="0.3"/>
    <row r="4654" customFormat="1" x14ac:dyDescent="0.3"/>
    <row r="4655" customFormat="1" x14ac:dyDescent="0.3"/>
    <row r="4656" customFormat="1" x14ac:dyDescent="0.3"/>
    <row r="4657" customFormat="1" x14ac:dyDescent="0.3"/>
    <row r="4658" customFormat="1" x14ac:dyDescent="0.3"/>
    <row r="4659" customFormat="1" x14ac:dyDescent="0.3"/>
    <row r="4660" customFormat="1" x14ac:dyDescent="0.3"/>
    <row r="4661" customFormat="1" x14ac:dyDescent="0.3"/>
    <row r="4662" customFormat="1" x14ac:dyDescent="0.3"/>
    <row r="4663" customFormat="1" x14ac:dyDescent="0.3"/>
    <row r="4664" customFormat="1" x14ac:dyDescent="0.3"/>
    <row r="4665" customFormat="1" x14ac:dyDescent="0.3"/>
    <row r="4666" customFormat="1" x14ac:dyDescent="0.3"/>
    <row r="4667" customFormat="1" x14ac:dyDescent="0.3"/>
    <row r="4668" customFormat="1" x14ac:dyDescent="0.3"/>
    <row r="4669" customFormat="1" x14ac:dyDescent="0.3"/>
    <row r="4670" customFormat="1" x14ac:dyDescent="0.3"/>
    <row r="4671" customFormat="1" x14ac:dyDescent="0.3"/>
    <row r="4672" customFormat="1" x14ac:dyDescent="0.3"/>
    <row r="4673" customFormat="1" x14ac:dyDescent="0.3"/>
    <row r="4674" customFormat="1" x14ac:dyDescent="0.3"/>
    <row r="4675" customFormat="1" x14ac:dyDescent="0.3"/>
    <row r="4676" customFormat="1" x14ac:dyDescent="0.3"/>
    <row r="4677" customFormat="1" x14ac:dyDescent="0.3"/>
    <row r="4678" customFormat="1" x14ac:dyDescent="0.3"/>
    <row r="4679" customFormat="1" x14ac:dyDescent="0.3"/>
    <row r="4680" customFormat="1" x14ac:dyDescent="0.3"/>
    <row r="4681" customFormat="1" x14ac:dyDescent="0.3"/>
    <row r="4682" customFormat="1" x14ac:dyDescent="0.3"/>
    <row r="4683" customFormat="1" x14ac:dyDescent="0.3"/>
    <row r="4684" customFormat="1" x14ac:dyDescent="0.3"/>
    <row r="4685" customFormat="1" x14ac:dyDescent="0.3"/>
    <row r="4686" customFormat="1" x14ac:dyDescent="0.3"/>
    <row r="4687" customFormat="1" x14ac:dyDescent="0.3"/>
    <row r="4688" customFormat="1" x14ac:dyDescent="0.3"/>
    <row r="4689" customFormat="1" x14ac:dyDescent="0.3"/>
    <row r="4690" customFormat="1" x14ac:dyDescent="0.3"/>
    <row r="4691" customFormat="1" x14ac:dyDescent="0.3"/>
    <row r="4692" customFormat="1" x14ac:dyDescent="0.3"/>
    <row r="4693" customFormat="1" x14ac:dyDescent="0.3"/>
    <row r="4694" customFormat="1" x14ac:dyDescent="0.3"/>
    <row r="4695" customFormat="1" x14ac:dyDescent="0.3"/>
    <row r="4696" customFormat="1" x14ac:dyDescent="0.3"/>
    <row r="4697" customFormat="1" x14ac:dyDescent="0.3"/>
    <row r="4698" customFormat="1" x14ac:dyDescent="0.3"/>
    <row r="4699" customFormat="1" x14ac:dyDescent="0.3"/>
    <row r="4700" customFormat="1" x14ac:dyDescent="0.3"/>
    <row r="4701" customFormat="1" x14ac:dyDescent="0.3"/>
    <row r="4702" customFormat="1" x14ac:dyDescent="0.3"/>
    <row r="4703" customFormat="1" x14ac:dyDescent="0.3"/>
    <row r="4704" customFormat="1" x14ac:dyDescent="0.3"/>
    <row r="4705" customFormat="1" x14ac:dyDescent="0.3"/>
    <row r="4706" customFormat="1" x14ac:dyDescent="0.3"/>
    <row r="4707" customFormat="1" x14ac:dyDescent="0.3"/>
    <row r="4708" customFormat="1" x14ac:dyDescent="0.3"/>
    <row r="4709" customFormat="1" x14ac:dyDescent="0.3"/>
    <row r="4710" customFormat="1" x14ac:dyDescent="0.3"/>
    <row r="4711" customFormat="1" x14ac:dyDescent="0.3"/>
    <row r="4712" customFormat="1" x14ac:dyDescent="0.3"/>
    <row r="4713" customFormat="1" x14ac:dyDescent="0.3"/>
    <row r="4714" customFormat="1" x14ac:dyDescent="0.3"/>
    <row r="4715" customFormat="1" x14ac:dyDescent="0.3"/>
    <row r="4716" customFormat="1" x14ac:dyDescent="0.3"/>
    <row r="4717" customFormat="1" x14ac:dyDescent="0.3"/>
    <row r="4718" customFormat="1" x14ac:dyDescent="0.3"/>
    <row r="4719" customFormat="1" x14ac:dyDescent="0.3"/>
    <row r="4720" customFormat="1" x14ac:dyDescent="0.3"/>
    <row r="4721" customFormat="1" x14ac:dyDescent="0.3"/>
    <row r="4722" customFormat="1" x14ac:dyDescent="0.3"/>
    <row r="4723" customFormat="1" x14ac:dyDescent="0.3"/>
    <row r="4724" customFormat="1" x14ac:dyDescent="0.3"/>
    <row r="4725" customFormat="1" x14ac:dyDescent="0.3"/>
    <row r="4726" customFormat="1" x14ac:dyDescent="0.3"/>
    <row r="4727" customFormat="1" x14ac:dyDescent="0.3"/>
    <row r="4728" customFormat="1" x14ac:dyDescent="0.3"/>
    <row r="4729" customFormat="1" x14ac:dyDescent="0.3"/>
    <row r="4730" customFormat="1" x14ac:dyDescent="0.3"/>
    <row r="4731" customFormat="1" x14ac:dyDescent="0.3"/>
    <row r="4732" customFormat="1" x14ac:dyDescent="0.3"/>
    <row r="4733" customFormat="1" x14ac:dyDescent="0.3"/>
    <row r="4734" customFormat="1" x14ac:dyDescent="0.3"/>
    <row r="4735" customFormat="1" x14ac:dyDescent="0.3"/>
    <row r="4736" customFormat="1" x14ac:dyDescent="0.3"/>
    <row r="4737" customFormat="1" x14ac:dyDescent="0.3"/>
    <row r="4738" customFormat="1" x14ac:dyDescent="0.3"/>
    <row r="4739" customFormat="1" x14ac:dyDescent="0.3"/>
    <row r="4740" customFormat="1" x14ac:dyDescent="0.3"/>
    <row r="4741" customFormat="1" x14ac:dyDescent="0.3"/>
    <row r="4742" customFormat="1" x14ac:dyDescent="0.3"/>
    <row r="4743" customFormat="1" x14ac:dyDescent="0.3"/>
    <row r="4744" customFormat="1" x14ac:dyDescent="0.3"/>
    <row r="4745" customFormat="1" x14ac:dyDescent="0.3"/>
    <row r="4746" customFormat="1" x14ac:dyDescent="0.3"/>
    <row r="4747" customFormat="1" x14ac:dyDescent="0.3"/>
    <row r="4748" customFormat="1" x14ac:dyDescent="0.3"/>
    <row r="4749" customFormat="1" x14ac:dyDescent="0.3"/>
    <row r="4750" customFormat="1" x14ac:dyDescent="0.3"/>
    <row r="4751" customFormat="1" x14ac:dyDescent="0.3"/>
    <row r="4752" customFormat="1" x14ac:dyDescent="0.3"/>
    <row r="4753" customFormat="1" x14ac:dyDescent="0.3"/>
    <row r="4754" customFormat="1" x14ac:dyDescent="0.3"/>
    <row r="4755" customFormat="1" x14ac:dyDescent="0.3"/>
    <row r="4756" customFormat="1" x14ac:dyDescent="0.3"/>
    <row r="4757" customFormat="1" x14ac:dyDescent="0.3"/>
    <row r="4758" customFormat="1" x14ac:dyDescent="0.3"/>
    <row r="4759" customFormat="1" x14ac:dyDescent="0.3"/>
    <row r="4760" customFormat="1" x14ac:dyDescent="0.3"/>
    <row r="4761" customFormat="1" x14ac:dyDescent="0.3"/>
    <row r="4762" customFormat="1" x14ac:dyDescent="0.3"/>
    <row r="4763" customFormat="1" x14ac:dyDescent="0.3"/>
    <row r="4764" customFormat="1" x14ac:dyDescent="0.3"/>
    <row r="4765" customFormat="1" x14ac:dyDescent="0.3"/>
    <row r="4766" customFormat="1" x14ac:dyDescent="0.3"/>
    <row r="4767" customFormat="1" x14ac:dyDescent="0.3"/>
    <row r="4768" customFormat="1" x14ac:dyDescent="0.3"/>
    <row r="4769" customFormat="1" x14ac:dyDescent="0.3"/>
    <row r="4770" customFormat="1" x14ac:dyDescent="0.3"/>
    <row r="4771" customFormat="1" x14ac:dyDescent="0.3"/>
    <row r="4772" customFormat="1" x14ac:dyDescent="0.3"/>
    <row r="4773" customFormat="1" x14ac:dyDescent="0.3"/>
    <row r="4774" customFormat="1" x14ac:dyDescent="0.3"/>
    <row r="4775" customFormat="1" x14ac:dyDescent="0.3"/>
    <row r="4776" customFormat="1" x14ac:dyDescent="0.3"/>
    <row r="4777" customFormat="1" x14ac:dyDescent="0.3"/>
    <row r="4778" customFormat="1" x14ac:dyDescent="0.3"/>
    <row r="4779" customFormat="1" x14ac:dyDescent="0.3"/>
    <row r="4780" customFormat="1" x14ac:dyDescent="0.3"/>
    <row r="4781" customFormat="1" x14ac:dyDescent="0.3"/>
    <row r="4782" customFormat="1" x14ac:dyDescent="0.3"/>
    <row r="4783" customFormat="1" x14ac:dyDescent="0.3"/>
    <row r="4784" customFormat="1" x14ac:dyDescent="0.3"/>
    <row r="4785" customFormat="1" x14ac:dyDescent="0.3"/>
    <row r="4786" customFormat="1" x14ac:dyDescent="0.3"/>
    <row r="4787" customFormat="1" x14ac:dyDescent="0.3"/>
    <row r="4788" customFormat="1" x14ac:dyDescent="0.3"/>
    <row r="4789" customFormat="1" x14ac:dyDescent="0.3"/>
    <row r="4790" customFormat="1" x14ac:dyDescent="0.3"/>
    <row r="4791" customFormat="1" x14ac:dyDescent="0.3"/>
    <row r="4792" customFormat="1" x14ac:dyDescent="0.3"/>
    <row r="4793" customFormat="1" x14ac:dyDescent="0.3"/>
    <row r="4794" customFormat="1" x14ac:dyDescent="0.3"/>
    <row r="4795" customFormat="1" x14ac:dyDescent="0.3"/>
    <row r="4796" customFormat="1" x14ac:dyDescent="0.3"/>
    <row r="4797" customFormat="1" x14ac:dyDescent="0.3"/>
    <row r="4798" customFormat="1" x14ac:dyDescent="0.3"/>
    <row r="4799" customFormat="1" x14ac:dyDescent="0.3"/>
    <row r="4800" customFormat="1" x14ac:dyDescent="0.3"/>
    <row r="4801" customFormat="1" x14ac:dyDescent="0.3"/>
    <row r="4802" customFormat="1" x14ac:dyDescent="0.3"/>
    <row r="4803" customFormat="1" x14ac:dyDescent="0.3"/>
    <row r="4804" customFormat="1" x14ac:dyDescent="0.3"/>
    <row r="4805" customFormat="1" x14ac:dyDescent="0.3"/>
    <row r="4806" customFormat="1" x14ac:dyDescent="0.3"/>
    <row r="4807" customFormat="1" x14ac:dyDescent="0.3"/>
    <row r="4808" customFormat="1" x14ac:dyDescent="0.3"/>
    <row r="4809" customFormat="1" x14ac:dyDescent="0.3"/>
    <row r="4810" customFormat="1" x14ac:dyDescent="0.3"/>
    <row r="4811" customFormat="1" x14ac:dyDescent="0.3"/>
    <row r="4812" customFormat="1" x14ac:dyDescent="0.3"/>
    <row r="4813" customFormat="1" x14ac:dyDescent="0.3"/>
    <row r="4814" customFormat="1" x14ac:dyDescent="0.3"/>
    <row r="4815" customFormat="1" x14ac:dyDescent="0.3"/>
    <row r="4816" customFormat="1" x14ac:dyDescent="0.3"/>
    <row r="4817" customFormat="1" x14ac:dyDescent="0.3"/>
    <row r="4818" customFormat="1" x14ac:dyDescent="0.3"/>
    <row r="4819" customFormat="1" x14ac:dyDescent="0.3"/>
    <row r="4820" customFormat="1" x14ac:dyDescent="0.3"/>
    <row r="4821" customFormat="1" x14ac:dyDescent="0.3"/>
    <row r="4822" customFormat="1" x14ac:dyDescent="0.3"/>
    <row r="4823" customFormat="1" x14ac:dyDescent="0.3"/>
    <row r="4824" customFormat="1" x14ac:dyDescent="0.3"/>
    <row r="4825" customFormat="1" x14ac:dyDescent="0.3"/>
    <row r="4826" customFormat="1" x14ac:dyDescent="0.3"/>
    <row r="4827" customFormat="1" x14ac:dyDescent="0.3"/>
    <row r="4828" customFormat="1" x14ac:dyDescent="0.3"/>
    <row r="4829" customFormat="1" x14ac:dyDescent="0.3"/>
    <row r="4830" customFormat="1" x14ac:dyDescent="0.3"/>
    <row r="4831" customFormat="1" x14ac:dyDescent="0.3"/>
    <row r="4832" customFormat="1" x14ac:dyDescent="0.3"/>
    <row r="4833" customFormat="1" x14ac:dyDescent="0.3"/>
    <row r="4834" customFormat="1" x14ac:dyDescent="0.3"/>
    <row r="4835" customFormat="1" x14ac:dyDescent="0.3"/>
    <row r="4836" customFormat="1" x14ac:dyDescent="0.3"/>
    <row r="4837" customFormat="1" x14ac:dyDescent="0.3"/>
    <row r="4838" customFormat="1" x14ac:dyDescent="0.3"/>
    <row r="4839" customFormat="1" x14ac:dyDescent="0.3"/>
    <row r="4840" customFormat="1" x14ac:dyDescent="0.3"/>
    <row r="4841" customFormat="1" x14ac:dyDescent="0.3"/>
    <row r="4842" customFormat="1" x14ac:dyDescent="0.3"/>
    <row r="4843" customFormat="1" x14ac:dyDescent="0.3"/>
    <row r="4844" customFormat="1" x14ac:dyDescent="0.3"/>
    <row r="4845" customFormat="1" x14ac:dyDescent="0.3"/>
    <row r="4846" customFormat="1" x14ac:dyDescent="0.3"/>
    <row r="4847" customFormat="1" x14ac:dyDescent="0.3"/>
    <row r="4848" customFormat="1" x14ac:dyDescent="0.3"/>
    <row r="4849" customFormat="1" x14ac:dyDescent="0.3"/>
    <row r="4850" customFormat="1" x14ac:dyDescent="0.3"/>
    <row r="4851" customFormat="1" x14ac:dyDescent="0.3"/>
    <row r="4852" customFormat="1" x14ac:dyDescent="0.3"/>
    <row r="4853" customFormat="1" x14ac:dyDescent="0.3"/>
    <row r="4854" customFormat="1" x14ac:dyDescent="0.3"/>
    <row r="4855" customFormat="1" x14ac:dyDescent="0.3"/>
    <row r="4856" customFormat="1" x14ac:dyDescent="0.3"/>
    <row r="4857" customFormat="1" x14ac:dyDescent="0.3"/>
    <row r="4858" customFormat="1" x14ac:dyDescent="0.3"/>
    <row r="4859" customFormat="1" x14ac:dyDescent="0.3"/>
    <row r="4860" customFormat="1" x14ac:dyDescent="0.3"/>
    <row r="4861" customFormat="1" x14ac:dyDescent="0.3"/>
    <row r="4862" customFormat="1" x14ac:dyDescent="0.3"/>
    <row r="4863" customFormat="1" x14ac:dyDescent="0.3"/>
    <row r="4864" customFormat="1" x14ac:dyDescent="0.3"/>
    <row r="4865" customFormat="1" x14ac:dyDescent="0.3"/>
    <row r="4866" customFormat="1" x14ac:dyDescent="0.3"/>
    <row r="4867" customFormat="1" x14ac:dyDescent="0.3"/>
    <row r="4868" customFormat="1" x14ac:dyDescent="0.3"/>
    <row r="4869" customFormat="1" x14ac:dyDescent="0.3"/>
    <row r="4870" customFormat="1" x14ac:dyDescent="0.3"/>
    <row r="4871" customFormat="1" x14ac:dyDescent="0.3"/>
    <row r="4872" customFormat="1" x14ac:dyDescent="0.3"/>
    <row r="4873" customFormat="1" x14ac:dyDescent="0.3"/>
    <row r="4874" customFormat="1" x14ac:dyDescent="0.3"/>
    <row r="4875" customFormat="1" x14ac:dyDescent="0.3"/>
    <row r="4876" customFormat="1" x14ac:dyDescent="0.3"/>
    <row r="4877" customFormat="1" x14ac:dyDescent="0.3"/>
    <row r="4878" customFormat="1" x14ac:dyDescent="0.3"/>
    <row r="4879" customFormat="1" x14ac:dyDescent="0.3"/>
    <row r="4880" customFormat="1" x14ac:dyDescent="0.3"/>
    <row r="4881" customFormat="1" x14ac:dyDescent="0.3"/>
    <row r="4882" customFormat="1" x14ac:dyDescent="0.3"/>
    <row r="4883" customFormat="1" x14ac:dyDescent="0.3"/>
    <row r="4884" customFormat="1" x14ac:dyDescent="0.3"/>
    <row r="4885" customFormat="1" x14ac:dyDescent="0.3"/>
    <row r="4886" customFormat="1" x14ac:dyDescent="0.3"/>
    <row r="4887" customFormat="1" x14ac:dyDescent="0.3"/>
    <row r="4888" customFormat="1" x14ac:dyDescent="0.3"/>
    <row r="4889" customFormat="1" x14ac:dyDescent="0.3"/>
    <row r="4890" customFormat="1" x14ac:dyDescent="0.3"/>
    <row r="4891" customFormat="1" x14ac:dyDescent="0.3"/>
    <row r="4892" customFormat="1" x14ac:dyDescent="0.3"/>
    <row r="4893" customFormat="1" x14ac:dyDescent="0.3"/>
    <row r="4894" customFormat="1" x14ac:dyDescent="0.3"/>
    <row r="4895" customFormat="1" x14ac:dyDescent="0.3"/>
    <row r="4896" customFormat="1" x14ac:dyDescent="0.3"/>
    <row r="4897" customFormat="1" x14ac:dyDescent="0.3"/>
    <row r="4898" customFormat="1" x14ac:dyDescent="0.3"/>
    <row r="4899" customFormat="1" x14ac:dyDescent="0.3"/>
    <row r="4900" customFormat="1" x14ac:dyDescent="0.3"/>
    <row r="4901" customFormat="1" x14ac:dyDescent="0.3"/>
    <row r="4902" customFormat="1" x14ac:dyDescent="0.3"/>
    <row r="4903" customFormat="1" x14ac:dyDescent="0.3"/>
    <row r="4904" customFormat="1" x14ac:dyDescent="0.3"/>
    <row r="4905" customFormat="1" x14ac:dyDescent="0.3"/>
    <row r="4906" customFormat="1" x14ac:dyDescent="0.3"/>
    <row r="4907" customFormat="1" x14ac:dyDescent="0.3"/>
    <row r="4908" customFormat="1" x14ac:dyDescent="0.3"/>
    <row r="4909" customFormat="1" x14ac:dyDescent="0.3"/>
    <row r="4910" customFormat="1" x14ac:dyDescent="0.3"/>
    <row r="4911" customFormat="1" x14ac:dyDescent="0.3"/>
    <row r="4912" customFormat="1" x14ac:dyDescent="0.3"/>
    <row r="4913" customFormat="1" x14ac:dyDescent="0.3"/>
    <row r="4914" customFormat="1" x14ac:dyDescent="0.3"/>
    <row r="4915" customFormat="1" x14ac:dyDescent="0.3"/>
    <row r="4916" customFormat="1" x14ac:dyDescent="0.3"/>
    <row r="4917" customFormat="1" x14ac:dyDescent="0.3"/>
    <row r="4918" customFormat="1" x14ac:dyDescent="0.3"/>
    <row r="4919" customFormat="1" x14ac:dyDescent="0.3"/>
    <row r="4920" customFormat="1" x14ac:dyDescent="0.3"/>
    <row r="4921" customFormat="1" x14ac:dyDescent="0.3"/>
    <row r="4922" customFormat="1" x14ac:dyDescent="0.3"/>
    <row r="4923" customFormat="1" x14ac:dyDescent="0.3"/>
    <row r="4924" customFormat="1" x14ac:dyDescent="0.3"/>
    <row r="4925" customFormat="1" x14ac:dyDescent="0.3"/>
    <row r="4926" customFormat="1" x14ac:dyDescent="0.3"/>
    <row r="4927" customFormat="1" x14ac:dyDescent="0.3"/>
    <row r="4928" customFormat="1" x14ac:dyDescent="0.3"/>
    <row r="4929" customFormat="1" x14ac:dyDescent="0.3"/>
    <row r="4930" customFormat="1" x14ac:dyDescent="0.3"/>
    <row r="4931" customFormat="1" x14ac:dyDescent="0.3"/>
    <row r="4932" customFormat="1" x14ac:dyDescent="0.3"/>
    <row r="4933" customFormat="1" x14ac:dyDescent="0.3"/>
    <row r="4934" customFormat="1" x14ac:dyDescent="0.3"/>
    <row r="4935" customFormat="1" x14ac:dyDescent="0.3"/>
    <row r="4936" customFormat="1" x14ac:dyDescent="0.3"/>
    <row r="4937" customFormat="1" x14ac:dyDescent="0.3"/>
    <row r="4938" customFormat="1" x14ac:dyDescent="0.3"/>
    <row r="4939" customFormat="1" x14ac:dyDescent="0.3"/>
    <row r="4940" customFormat="1" x14ac:dyDescent="0.3"/>
    <row r="4941" customFormat="1" x14ac:dyDescent="0.3"/>
    <row r="4942" customFormat="1" x14ac:dyDescent="0.3"/>
    <row r="4943" customFormat="1" x14ac:dyDescent="0.3"/>
    <row r="4944" customFormat="1" x14ac:dyDescent="0.3"/>
    <row r="4945" customFormat="1" x14ac:dyDescent="0.3"/>
    <row r="4946" customFormat="1" x14ac:dyDescent="0.3"/>
    <row r="4947" customFormat="1" x14ac:dyDescent="0.3"/>
    <row r="4948" customFormat="1" x14ac:dyDescent="0.3"/>
    <row r="4949" customFormat="1" x14ac:dyDescent="0.3"/>
    <row r="4950" customFormat="1" x14ac:dyDescent="0.3"/>
    <row r="4951" customFormat="1" x14ac:dyDescent="0.3"/>
    <row r="4952" customFormat="1" x14ac:dyDescent="0.3"/>
    <row r="4953" customFormat="1" x14ac:dyDescent="0.3"/>
    <row r="4954" customFormat="1" x14ac:dyDescent="0.3"/>
    <row r="4955" customFormat="1" x14ac:dyDescent="0.3"/>
    <row r="4956" customFormat="1" x14ac:dyDescent="0.3"/>
    <row r="4957" customFormat="1" x14ac:dyDescent="0.3"/>
    <row r="4958" customFormat="1" x14ac:dyDescent="0.3"/>
    <row r="4959" customFormat="1" x14ac:dyDescent="0.3"/>
    <row r="4960" customFormat="1" x14ac:dyDescent="0.3"/>
    <row r="4961" customFormat="1" x14ac:dyDescent="0.3"/>
    <row r="4962" customFormat="1" x14ac:dyDescent="0.3"/>
    <row r="4963" customFormat="1" x14ac:dyDescent="0.3"/>
    <row r="4964" customFormat="1" x14ac:dyDescent="0.3"/>
    <row r="4965" customFormat="1" x14ac:dyDescent="0.3"/>
    <row r="4966" customFormat="1" x14ac:dyDescent="0.3"/>
    <row r="4967" customFormat="1" x14ac:dyDescent="0.3"/>
    <row r="4968" customFormat="1" x14ac:dyDescent="0.3"/>
    <row r="4969" customFormat="1" x14ac:dyDescent="0.3"/>
    <row r="4970" customFormat="1" x14ac:dyDescent="0.3"/>
    <row r="4971" customFormat="1" x14ac:dyDescent="0.3"/>
    <row r="4972" customFormat="1" x14ac:dyDescent="0.3"/>
    <row r="4973" customFormat="1" x14ac:dyDescent="0.3"/>
    <row r="4974" customFormat="1" x14ac:dyDescent="0.3"/>
    <row r="4975" customFormat="1" x14ac:dyDescent="0.3"/>
    <row r="4976" customFormat="1" x14ac:dyDescent="0.3"/>
    <row r="4977" customFormat="1" x14ac:dyDescent="0.3"/>
    <row r="4978" customFormat="1" x14ac:dyDescent="0.3"/>
    <row r="4979" customFormat="1" x14ac:dyDescent="0.3"/>
    <row r="4980" customFormat="1" x14ac:dyDescent="0.3"/>
    <row r="4981" customFormat="1" x14ac:dyDescent="0.3"/>
    <row r="4982" customFormat="1" x14ac:dyDescent="0.3"/>
    <row r="4983" customFormat="1" x14ac:dyDescent="0.3"/>
    <row r="4984" customFormat="1" x14ac:dyDescent="0.3"/>
    <row r="4985" customFormat="1" x14ac:dyDescent="0.3"/>
    <row r="4986" customFormat="1" x14ac:dyDescent="0.3"/>
    <row r="4987" customFormat="1" x14ac:dyDescent="0.3"/>
    <row r="4988" customFormat="1" x14ac:dyDescent="0.3"/>
    <row r="4989" customFormat="1" x14ac:dyDescent="0.3"/>
    <row r="4990" customFormat="1" x14ac:dyDescent="0.3"/>
    <row r="4991" customFormat="1" x14ac:dyDescent="0.3"/>
    <row r="4992" customFormat="1" x14ac:dyDescent="0.3"/>
    <row r="4993" customFormat="1" x14ac:dyDescent="0.3"/>
    <row r="4994" customFormat="1" x14ac:dyDescent="0.3"/>
    <row r="4995" customFormat="1" x14ac:dyDescent="0.3"/>
    <row r="4996" customFormat="1" x14ac:dyDescent="0.3"/>
    <row r="4997" customFormat="1" x14ac:dyDescent="0.3"/>
    <row r="4998" customFormat="1" x14ac:dyDescent="0.3"/>
    <row r="4999" customFormat="1" x14ac:dyDescent="0.3"/>
    <row r="5000" customFormat="1" x14ac:dyDescent="0.3"/>
    <row r="5001" customFormat="1" x14ac:dyDescent="0.3"/>
    <row r="5002" customFormat="1" x14ac:dyDescent="0.3"/>
    <row r="5003" customFormat="1" x14ac:dyDescent="0.3"/>
    <row r="5004" customFormat="1" x14ac:dyDescent="0.3"/>
    <row r="5005" customFormat="1" x14ac:dyDescent="0.3"/>
    <row r="5006" customFormat="1" x14ac:dyDescent="0.3"/>
    <row r="5007" customFormat="1" x14ac:dyDescent="0.3"/>
    <row r="5008" customFormat="1" x14ac:dyDescent="0.3"/>
    <row r="5009" customFormat="1" x14ac:dyDescent="0.3"/>
    <row r="5010" customFormat="1" x14ac:dyDescent="0.3"/>
    <row r="5011" customFormat="1" x14ac:dyDescent="0.3"/>
    <row r="5012" customFormat="1" x14ac:dyDescent="0.3"/>
    <row r="5013" customFormat="1" x14ac:dyDescent="0.3"/>
    <row r="5014" customFormat="1" x14ac:dyDescent="0.3"/>
    <row r="5015" customFormat="1" x14ac:dyDescent="0.3"/>
    <row r="5016" customFormat="1" x14ac:dyDescent="0.3"/>
    <row r="5017" customFormat="1" x14ac:dyDescent="0.3"/>
    <row r="5018" customFormat="1" x14ac:dyDescent="0.3"/>
    <row r="5019" customFormat="1" x14ac:dyDescent="0.3"/>
    <row r="5020" customFormat="1" x14ac:dyDescent="0.3"/>
    <row r="5021" customFormat="1" x14ac:dyDescent="0.3"/>
    <row r="5022" customFormat="1" x14ac:dyDescent="0.3"/>
    <row r="5023" customFormat="1" x14ac:dyDescent="0.3"/>
    <row r="5024" customFormat="1" x14ac:dyDescent="0.3"/>
    <row r="5025" customFormat="1" x14ac:dyDescent="0.3"/>
    <row r="5026" customFormat="1" x14ac:dyDescent="0.3"/>
    <row r="5027" customFormat="1" x14ac:dyDescent="0.3"/>
    <row r="5028" customFormat="1" x14ac:dyDescent="0.3"/>
    <row r="5029" customFormat="1" x14ac:dyDescent="0.3"/>
    <row r="5030" customFormat="1" x14ac:dyDescent="0.3"/>
    <row r="5031" customFormat="1" x14ac:dyDescent="0.3"/>
    <row r="5032" customFormat="1" x14ac:dyDescent="0.3"/>
    <row r="5033" customFormat="1" x14ac:dyDescent="0.3"/>
    <row r="5034" customFormat="1" x14ac:dyDescent="0.3"/>
    <row r="5035" customFormat="1" x14ac:dyDescent="0.3"/>
    <row r="5036" customFormat="1" x14ac:dyDescent="0.3"/>
    <row r="5037" customFormat="1" x14ac:dyDescent="0.3"/>
    <row r="5038" customFormat="1" x14ac:dyDescent="0.3"/>
    <row r="5039" customFormat="1" x14ac:dyDescent="0.3"/>
    <row r="5040" customFormat="1" x14ac:dyDescent="0.3"/>
    <row r="5041" customFormat="1" x14ac:dyDescent="0.3"/>
    <row r="5042" customFormat="1" x14ac:dyDescent="0.3"/>
    <row r="5043" customFormat="1" x14ac:dyDescent="0.3"/>
    <row r="5044" customFormat="1" x14ac:dyDescent="0.3"/>
    <row r="5045" customFormat="1" x14ac:dyDescent="0.3"/>
    <row r="5046" customFormat="1" x14ac:dyDescent="0.3"/>
    <row r="5047" customFormat="1" x14ac:dyDescent="0.3"/>
    <row r="5048" customFormat="1" x14ac:dyDescent="0.3"/>
    <row r="5049" customFormat="1" x14ac:dyDescent="0.3"/>
    <row r="5050" customFormat="1" x14ac:dyDescent="0.3"/>
    <row r="5051" customFormat="1" x14ac:dyDescent="0.3"/>
    <row r="5052" customFormat="1" x14ac:dyDescent="0.3"/>
    <row r="5053" customFormat="1" x14ac:dyDescent="0.3"/>
    <row r="5054" customFormat="1" x14ac:dyDescent="0.3"/>
    <row r="5055" customFormat="1" x14ac:dyDescent="0.3"/>
    <row r="5056" customFormat="1" x14ac:dyDescent="0.3"/>
    <row r="5057" customFormat="1" x14ac:dyDescent="0.3"/>
    <row r="5058" customFormat="1" x14ac:dyDescent="0.3"/>
    <row r="5059" customFormat="1" x14ac:dyDescent="0.3"/>
    <row r="5060" customFormat="1" x14ac:dyDescent="0.3"/>
    <row r="5061" customFormat="1" x14ac:dyDescent="0.3"/>
    <row r="5062" customFormat="1" x14ac:dyDescent="0.3"/>
    <row r="5063" customFormat="1" x14ac:dyDescent="0.3"/>
    <row r="5064" customFormat="1" x14ac:dyDescent="0.3"/>
    <row r="5065" customFormat="1" x14ac:dyDescent="0.3"/>
    <row r="5066" customFormat="1" x14ac:dyDescent="0.3"/>
    <row r="5067" customFormat="1" x14ac:dyDescent="0.3"/>
    <row r="5068" customFormat="1" x14ac:dyDescent="0.3"/>
    <row r="5069" customFormat="1" x14ac:dyDescent="0.3"/>
    <row r="5070" customFormat="1" x14ac:dyDescent="0.3"/>
    <row r="5071" customFormat="1" x14ac:dyDescent="0.3"/>
    <row r="5072" customFormat="1" x14ac:dyDescent="0.3"/>
    <row r="5073" customFormat="1" x14ac:dyDescent="0.3"/>
    <row r="5074" customFormat="1" x14ac:dyDescent="0.3"/>
    <row r="5075" customFormat="1" x14ac:dyDescent="0.3"/>
    <row r="5076" customFormat="1" x14ac:dyDescent="0.3"/>
    <row r="5077" customFormat="1" x14ac:dyDescent="0.3"/>
    <row r="5078" customFormat="1" x14ac:dyDescent="0.3"/>
    <row r="5079" customFormat="1" x14ac:dyDescent="0.3"/>
    <row r="5080" customFormat="1" x14ac:dyDescent="0.3"/>
    <row r="5081" customFormat="1" x14ac:dyDescent="0.3"/>
    <row r="5082" customFormat="1" x14ac:dyDescent="0.3"/>
    <row r="5083" customFormat="1" x14ac:dyDescent="0.3"/>
    <row r="5084" customFormat="1" x14ac:dyDescent="0.3"/>
    <row r="5085" customFormat="1" x14ac:dyDescent="0.3"/>
    <row r="5086" customFormat="1" x14ac:dyDescent="0.3"/>
    <row r="5087" customFormat="1" x14ac:dyDescent="0.3"/>
    <row r="5088" customFormat="1" x14ac:dyDescent="0.3"/>
    <row r="5089" customFormat="1" x14ac:dyDescent="0.3"/>
    <row r="5090" customFormat="1" x14ac:dyDescent="0.3"/>
    <row r="5091" customFormat="1" x14ac:dyDescent="0.3"/>
    <row r="5092" customFormat="1" x14ac:dyDescent="0.3"/>
    <row r="5093" customFormat="1" x14ac:dyDescent="0.3"/>
    <row r="5094" customFormat="1" x14ac:dyDescent="0.3"/>
    <row r="5095" customFormat="1" x14ac:dyDescent="0.3"/>
    <row r="5096" customFormat="1" x14ac:dyDescent="0.3"/>
    <row r="5097" customFormat="1" x14ac:dyDescent="0.3"/>
    <row r="5098" customFormat="1" x14ac:dyDescent="0.3"/>
    <row r="5099" customFormat="1" x14ac:dyDescent="0.3"/>
    <row r="5100" customFormat="1" x14ac:dyDescent="0.3"/>
    <row r="5101" customFormat="1" x14ac:dyDescent="0.3"/>
    <row r="5102" customFormat="1" x14ac:dyDescent="0.3"/>
    <row r="5103" customFormat="1" x14ac:dyDescent="0.3"/>
    <row r="5104" customFormat="1" x14ac:dyDescent="0.3"/>
    <row r="5105" customFormat="1" x14ac:dyDescent="0.3"/>
    <row r="5106" customFormat="1" x14ac:dyDescent="0.3"/>
    <row r="5107" customFormat="1" x14ac:dyDescent="0.3"/>
    <row r="5108" customFormat="1" x14ac:dyDescent="0.3"/>
    <row r="5109" customFormat="1" x14ac:dyDescent="0.3"/>
    <row r="5110" customFormat="1" x14ac:dyDescent="0.3"/>
    <row r="5111" customFormat="1" x14ac:dyDescent="0.3"/>
    <row r="5112" customFormat="1" x14ac:dyDescent="0.3"/>
    <row r="5113" customFormat="1" x14ac:dyDescent="0.3"/>
    <row r="5114" customFormat="1" x14ac:dyDescent="0.3"/>
    <row r="5115" customFormat="1" x14ac:dyDescent="0.3"/>
    <row r="5116" customFormat="1" x14ac:dyDescent="0.3"/>
    <row r="5117" customFormat="1" x14ac:dyDescent="0.3"/>
    <row r="5118" customFormat="1" x14ac:dyDescent="0.3"/>
    <row r="5119" customFormat="1" x14ac:dyDescent="0.3"/>
    <row r="5120" customFormat="1" x14ac:dyDescent="0.3"/>
    <row r="5121" customFormat="1" x14ac:dyDescent="0.3"/>
    <row r="5122" customFormat="1" x14ac:dyDescent="0.3"/>
    <row r="5123" customFormat="1" x14ac:dyDescent="0.3"/>
    <row r="5124" customFormat="1" x14ac:dyDescent="0.3"/>
    <row r="5125" customFormat="1" x14ac:dyDescent="0.3"/>
    <row r="5126" customFormat="1" x14ac:dyDescent="0.3"/>
    <row r="5127" customFormat="1" x14ac:dyDescent="0.3"/>
    <row r="5128" customFormat="1" x14ac:dyDescent="0.3"/>
    <row r="5129" customFormat="1" x14ac:dyDescent="0.3"/>
    <row r="5130" customFormat="1" x14ac:dyDescent="0.3"/>
    <row r="5131" customFormat="1" x14ac:dyDescent="0.3"/>
    <row r="5132" customFormat="1" x14ac:dyDescent="0.3"/>
    <row r="5133" customFormat="1" x14ac:dyDescent="0.3"/>
    <row r="5134" customFormat="1" x14ac:dyDescent="0.3"/>
    <row r="5135" customFormat="1" x14ac:dyDescent="0.3"/>
    <row r="5136" customFormat="1" x14ac:dyDescent="0.3"/>
    <row r="5137" customFormat="1" x14ac:dyDescent="0.3"/>
    <row r="5138" customFormat="1" x14ac:dyDescent="0.3"/>
    <row r="5139" customFormat="1" x14ac:dyDescent="0.3"/>
    <row r="5140" customFormat="1" x14ac:dyDescent="0.3"/>
    <row r="5141" customFormat="1" x14ac:dyDescent="0.3"/>
    <row r="5142" customFormat="1" x14ac:dyDescent="0.3"/>
    <row r="5143" customFormat="1" x14ac:dyDescent="0.3"/>
    <row r="5144" customFormat="1" x14ac:dyDescent="0.3"/>
    <row r="5145" customFormat="1" x14ac:dyDescent="0.3"/>
    <row r="5146" customFormat="1" x14ac:dyDescent="0.3"/>
    <row r="5147" customFormat="1" x14ac:dyDescent="0.3"/>
    <row r="5148" customFormat="1" x14ac:dyDescent="0.3"/>
    <row r="5149" customFormat="1" x14ac:dyDescent="0.3"/>
    <row r="5150" customFormat="1" x14ac:dyDescent="0.3"/>
    <row r="5151" customFormat="1" x14ac:dyDescent="0.3"/>
    <row r="5152" customFormat="1" x14ac:dyDescent="0.3"/>
    <row r="5153" customFormat="1" x14ac:dyDescent="0.3"/>
    <row r="5154" customFormat="1" x14ac:dyDescent="0.3"/>
    <row r="5155" customFormat="1" x14ac:dyDescent="0.3"/>
    <row r="5156" customFormat="1" x14ac:dyDescent="0.3"/>
    <row r="5157" customFormat="1" x14ac:dyDescent="0.3"/>
    <row r="5158" customFormat="1" x14ac:dyDescent="0.3"/>
    <row r="5159" customFormat="1" x14ac:dyDescent="0.3"/>
    <row r="5160" customFormat="1" x14ac:dyDescent="0.3"/>
    <row r="5161" customFormat="1" x14ac:dyDescent="0.3"/>
    <row r="5162" customFormat="1" x14ac:dyDescent="0.3"/>
    <row r="5163" customFormat="1" x14ac:dyDescent="0.3"/>
    <row r="5164" customFormat="1" x14ac:dyDescent="0.3"/>
    <row r="5165" customFormat="1" x14ac:dyDescent="0.3"/>
    <row r="5166" customFormat="1" x14ac:dyDescent="0.3"/>
    <row r="5167" customFormat="1" x14ac:dyDescent="0.3"/>
    <row r="5168" customFormat="1" x14ac:dyDescent="0.3"/>
    <row r="5169" customFormat="1" x14ac:dyDescent="0.3"/>
    <row r="5170" customFormat="1" x14ac:dyDescent="0.3"/>
    <row r="5171" customFormat="1" x14ac:dyDescent="0.3"/>
    <row r="5172" customFormat="1" x14ac:dyDescent="0.3"/>
    <row r="5173" customFormat="1" x14ac:dyDescent="0.3"/>
    <row r="5174" customFormat="1" x14ac:dyDescent="0.3"/>
    <row r="5175" customFormat="1" x14ac:dyDescent="0.3"/>
    <row r="5176" customFormat="1" x14ac:dyDescent="0.3"/>
    <row r="5177" customFormat="1" x14ac:dyDescent="0.3"/>
    <row r="5178" customFormat="1" x14ac:dyDescent="0.3"/>
    <row r="5179" customFormat="1" x14ac:dyDescent="0.3"/>
    <row r="5180" customFormat="1" x14ac:dyDescent="0.3"/>
    <row r="5181" customFormat="1" x14ac:dyDescent="0.3"/>
    <row r="5182" customFormat="1" x14ac:dyDescent="0.3"/>
    <row r="5183" customFormat="1" x14ac:dyDescent="0.3"/>
    <row r="5184" customFormat="1" x14ac:dyDescent="0.3"/>
    <row r="5185" customFormat="1" x14ac:dyDescent="0.3"/>
    <row r="5186" customFormat="1" x14ac:dyDescent="0.3"/>
    <row r="5187" customFormat="1" x14ac:dyDescent="0.3"/>
    <row r="5188" customFormat="1" x14ac:dyDescent="0.3"/>
    <row r="5189" customFormat="1" x14ac:dyDescent="0.3"/>
    <row r="5190" customFormat="1" x14ac:dyDescent="0.3"/>
    <row r="5191" customFormat="1" x14ac:dyDescent="0.3"/>
    <row r="5192" customFormat="1" x14ac:dyDescent="0.3"/>
    <row r="5193" customFormat="1" x14ac:dyDescent="0.3"/>
    <row r="5194" customFormat="1" x14ac:dyDescent="0.3"/>
    <row r="5195" customFormat="1" x14ac:dyDescent="0.3"/>
    <row r="5196" customFormat="1" x14ac:dyDescent="0.3"/>
    <row r="5197" customFormat="1" x14ac:dyDescent="0.3"/>
    <row r="5198" customFormat="1" x14ac:dyDescent="0.3"/>
    <row r="5199" customFormat="1" x14ac:dyDescent="0.3"/>
    <row r="5200" customFormat="1" x14ac:dyDescent="0.3"/>
    <row r="5201" customFormat="1" x14ac:dyDescent="0.3"/>
    <row r="5202" customFormat="1" x14ac:dyDescent="0.3"/>
    <row r="5203" customFormat="1" x14ac:dyDescent="0.3"/>
    <row r="5204" customFormat="1" x14ac:dyDescent="0.3"/>
    <row r="5205" customFormat="1" x14ac:dyDescent="0.3"/>
    <row r="5206" customFormat="1" x14ac:dyDescent="0.3"/>
    <row r="5207" customFormat="1" x14ac:dyDescent="0.3"/>
    <row r="5208" customFormat="1" x14ac:dyDescent="0.3"/>
    <row r="5209" customFormat="1" x14ac:dyDescent="0.3"/>
    <row r="5210" customFormat="1" x14ac:dyDescent="0.3"/>
    <row r="5211" customFormat="1" x14ac:dyDescent="0.3"/>
    <row r="5212" customFormat="1" x14ac:dyDescent="0.3"/>
    <row r="5213" customFormat="1" x14ac:dyDescent="0.3"/>
    <row r="5214" customFormat="1" x14ac:dyDescent="0.3"/>
    <row r="5215" customFormat="1" x14ac:dyDescent="0.3"/>
    <row r="5216" customFormat="1" x14ac:dyDescent="0.3"/>
    <row r="5217" customFormat="1" x14ac:dyDescent="0.3"/>
    <row r="5218" customFormat="1" x14ac:dyDescent="0.3"/>
    <row r="5219" customFormat="1" x14ac:dyDescent="0.3"/>
    <row r="5220" customFormat="1" x14ac:dyDescent="0.3"/>
    <row r="5221" customFormat="1" x14ac:dyDescent="0.3"/>
    <row r="5222" customFormat="1" x14ac:dyDescent="0.3"/>
    <row r="5223" customFormat="1" x14ac:dyDescent="0.3"/>
    <row r="5224" customFormat="1" x14ac:dyDescent="0.3"/>
    <row r="5225" customFormat="1" x14ac:dyDescent="0.3"/>
    <row r="5226" customFormat="1" x14ac:dyDescent="0.3"/>
    <row r="5227" customFormat="1" x14ac:dyDescent="0.3"/>
    <row r="5228" customFormat="1" x14ac:dyDescent="0.3"/>
    <row r="5229" customFormat="1" x14ac:dyDescent="0.3"/>
    <row r="5230" customFormat="1" x14ac:dyDescent="0.3"/>
    <row r="5231" customFormat="1" x14ac:dyDescent="0.3"/>
    <row r="5232" customFormat="1" x14ac:dyDescent="0.3"/>
    <row r="5233" customFormat="1" x14ac:dyDescent="0.3"/>
    <row r="5234" customFormat="1" x14ac:dyDescent="0.3"/>
    <row r="5235" customFormat="1" x14ac:dyDescent="0.3"/>
    <row r="5236" customFormat="1" x14ac:dyDescent="0.3"/>
    <row r="5237" customFormat="1" x14ac:dyDescent="0.3"/>
    <row r="5238" customFormat="1" x14ac:dyDescent="0.3"/>
    <row r="5239" customFormat="1" x14ac:dyDescent="0.3"/>
    <row r="5240" customFormat="1" x14ac:dyDescent="0.3"/>
    <row r="5241" customFormat="1" x14ac:dyDescent="0.3"/>
    <row r="5242" customFormat="1" x14ac:dyDescent="0.3"/>
    <row r="5243" customFormat="1" x14ac:dyDescent="0.3"/>
    <row r="5244" customFormat="1" x14ac:dyDescent="0.3"/>
    <row r="5245" customFormat="1" x14ac:dyDescent="0.3"/>
    <row r="5246" customFormat="1" x14ac:dyDescent="0.3"/>
    <row r="5247" customFormat="1" x14ac:dyDescent="0.3"/>
    <row r="5248" customFormat="1" x14ac:dyDescent="0.3"/>
    <row r="5249" customFormat="1" x14ac:dyDescent="0.3"/>
    <row r="5250" customFormat="1" x14ac:dyDescent="0.3"/>
    <row r="5251" customFormat="1" x14ac:dyDescent="0.3"/>
    <row r="5252" customFormat="1" x14ac:dyDescent="0.3"/>
    <row r="5253" customFormat="1" x14ac:dyDescent="0.3"/>
    <row r="5254" customFormat="1" x14ac:dyDescent="0.3"/>
    <row r="5255" customFormat="1" x14ac:dyDescent="0.3"/>
    <row r="5256" customFormat="1" x14ac:dyDescent="0.3"/>
    <row r="5257" customFormat="1" x14ac:dyDescent="0.3"/>
    <row r="5258" customFormat="1" x14ac:dyDescent="0.3"/>
    <row r="5259" customFormat="1" x14ac:dyDescent="0.3"/>
    <row r="5260" customFormat="1" x14ac:dyDescent="0.3"/>
    <row r="5261" customFormat="1" x14ac:dyDescent="0.3"/>
    <row r="5262" customFormat="1" x14ac:dyDescent="0.3"/>
    <row r="5263" customFormat="1" x14ac:dyDescent="0.3"/>
    <row r="5264" customFormat="1" x14ac:dyDescent="0.3"/>
    <row r="5265" customFormat="1" x14ac:dyDescent="0.3"/>
    <row r="5266" customFormat="1" x14ac:dyDescent="0.3"/>
    <row r="5267" customFormat="1" x14ac:dyDescent="0.3"/>
    <row r="5268" customFormat="1" x14ac:dyDescent="0.3"/>
    <row r="5269" customFormat="1" x14ac:dyDescent="0.3"/>
    <row r="5270" customFormat="1" x14ac:dyDescent="0.3"/>
    <row r="5271" customFormat="1" x14ac:dyDescent="0.3"/>
    <row r="5272" customFormat="1" x14ac:dyDescent="0.3"/>
    <row r="5273" customFormat="1" x14ac:dyDescent="0.3"/>
    <row r="5274" customFormat="1" x14ac:dyDescent="0.3"/>
    <row r="5275" customFormat="1" x14ac:dyDescent="0.3"/>
    <row r="5276" customFormat="1" x14ac:dyDescent="0.3"/>
    <row r="5277" customFormat="1" x14ac:dyDescent="0.3"/>
    <row r="5278" customFormat="1" x14ac:dyDescent="0.3"/>
    <row r="5279" customFormat="1" x14ac:dyDescent="0.3"/>
    <row r="5280" customFormat="1" x14ac:dyDescent="0.3"/>
    <row r="5281" customFormat="1" x14ac:dyDescent="0.3"/>
    <row r="5282" customFormat="1" x14ac:dyDescent="0.3"/>
    <row r="5283" customFormat="1" x14ac:dyDescent="0.3"/>
    <row r="5284" customFormat="1" x14ac:dyDescent="0.3"/>
    <row r="5285" customFormat="1" x14ac:dyDescent="0.3"/>
    <row r="5286" customFormat="1" x14ac:dyDescent="0.3"/>
    <row r="5287" customFormat="1" x14ac:dyDescent="0.3"/>
    <row r="5288" customFormat="1" x14ac:dyDescent="0.3"/>
    <row r="5289" customFormat="1" x14ac:dyDescent="0.3"/>
    <row r="5290" customFormat="1" x14ac:dyDescent="0.3"/>
    <row r="5291" customFormat="1" x14ac:dyDescent="0.3"/>
    <row r="5292" customFormat="1" x14ac:dyDescent="0.3"/>
    <row r="5293" customFormat="1" x14ac:dyDescent="0.3"/>
    <row r="5294" customFormat="1" x14ac:dyDescent="0.3"/>
    <row r="5295" customFormat="1" x14ac:dyDescent="0.3"/>
    <row r="5296" customFormat="1" x14ac:dyDescent="0.3"/>
    <row r="5297" customFormat="1" x14ac:dyDescent="0.3"/>
    <row r="5298" customFormat="1" x14ac:dyDescent="0.3"/>
    <row r="5299" customFormat="1" x14ac:dyDescent="0.3"/>
    <row r="5300" customFormat="1" x14ac:dyDescent="0.3"/>
    <row r="5301" customFormat="1" x14ac:dyDescent="0.3"/>
    <row r="5302" customFormat="1" x14ac:dyDescent="0.3"/>
    <row r="5303" customFormat="1" x14ac:dyDescent="0.3"/>
    <row r="5304" customFormat="1" x14ac:dyDescent="0.3"/>
    <row r="5305" customFormat="1" x14ac:dyDescent="0.3"/>
    <row r="5306" customFormat="1" x14ac:dyDescent="0.3"/>
    <row r="5307" customFormat="1" x14ac:dyDescent="0.3"/>
    <row r="5308" customFormat="1" x14ac:dyDescent="0.3"/>
    <row r="5309" customFormat="1" x14ac:dyDescent="0.3"/>
    <row r="5310" customFormat="1" x14ac:dyDescent="0.3"/>
    <row r="5311" customFormat="1" x14ac:dyDescent="0.3"/>
    <row r="5312" customFormat="1" x14ac:dyDescent="0.3"/>
    <row r="5313" customFormat="1" x14ac:dyDescent="0.3"/>
    <row r="5314" customFormat="1" x14ac:dyDescent="0.3"/>
    <row r="5315" customFormat="1" x14ac:dyDescent="0.3"/>
    <row r="5316" customFormat="1" x14ac:dyDescent="0.3"/>
    <row r="5317" customFormat="1" x14ac:dyDescent="0.3"/>
    <row r="5318" customFormat="1" x14ac:dyDescent="0.3"/>
    <row r="5319" customFormat="1" x14ac:dyDescent="0.3"/>
    <row r="5320" customFormat="1" x14ac:dyDescent="0.3"/>
    <row r="5321" customFormat="1" x14ac:dyDescent="0.3"/>
    <row r="5322" customFormat="1" x14ac:dyDescent="0.3"/>
    <row r="5323" customFormat="1" x14ac:dyDescent="0.3"/>
    <row r="5324" customFormat="1" x14ac:dyDescent="0.3"/>
    <row r="5325" customFormat="1" x14ac:dyDescent="0.3"/>
    <row r="5326" customFormat="1" x14ac:dyDescent="0.3"/>
    <row r="5327" customFormat="1" x14ac:dyDescent="0.3"/>
    <row r="5328" customFormat="1" x14ac:dyDescent="0.3"/>
    <row r="5329" customFormat="1" x14ac:dyDescent="0.3"/>
    <row r="5330" customFormat="1" x14ac:dyDescent="0.3"/>
    <row r="5331" customFormat="1" x14ac:dyDescent="0.3"/>
    <row r="5332" customFormat="1" x14ac:dyDescent="0.3"/>
    <row r="5333" customFormat="1" x14ac:dyDescent="0.3"/>
    <row r="5334" customFormat="1" x14ac:dyDescent="0.3"/>
    <row r="5335" customFormat="1" x14ac:dyDescent="0.3"/>
    <row r="5336" customFormat="1" x14ac:dyDescent="0.3"/>
    <row r="5337" customFormat="1" x14ac:dyDescent="0.3"/>
    <row r="5338" customFormat="1" x14ac:dyDescent="0.3"/>
    <row r="5339" customFormat="1" x14ac:dyDescent="0.3"/>
    <row r="5340" customFormat="1" x14ac:dyDescent="0.3"/>
    <row r="5341" customFormat="1" x14ac:dyDescent="0.3"/>
    <row r="5342" customFormat="1" x14ac:dyDescent="0.3"/>
    <row r="5343" customFormat="1" x14ac:dyDescent="0.3"/>
    <row r="5344" customFormat="1" x14ac:dyDescent="0.3"/>
    <row r="5345" customFormat="1" x14ac:dyDescent="0.3"/>
    <row r="5346" customFormat="1" x14ac:dyDescent="0.3"/>
    <row r="5347" customFormat="1" x14ac:dyDescent="0.3"/>
    <row r="5348" customFormat="1" x14ac:dyDescent="0.3"/>
    <row r="5349" customFormat="1" x14ac:dyDescent="0.3"/>
    <row r="5350" customFormat="1" x14ac:dyDescent="0.3"/>
    <row r="5351" customFormat="1" x14ac:dyDescent="0.3"/>
    <row r="5352" customFormat="1" x14ac:dyDescent="0.3"/>
    <row r="5353" customFormat="1" x14ac:dyDescent="0.3"/>
    <row r="5354" customFormat="1" x14ac:dyDescent="0.3"/>
    <row r="5355" customFormat="1" x14ac:dyDescent="0.3"/>
    <row r="5356" customFormat="1" x14ac:dyDescent="0.3"/>
    <row r="5357" customFormat="1" x14ac:dyDescent="0.3"/>
    <row r="5358" customFormat="1" x14ac:dyDescent="0.3"/>
    <row r="5359" customFormat="1" x14ac:dyDescent="0.3"/>
    <row r="5360" customFormat="1" x14ac:dyDescent="0.3"/>
    <row r="5361" customFormat="1" x14ac:dyDescent="0.3"/>
    <row r="5362" customFormat="1" x14ac:dyDescent="0.3"/>
    <row r="5363" customFormat="1" x14ac:dyDescent="0.3"/>
    <row r="5364" customFormat="1" x14ac:dyDescent="0.3"/>
    <row r="5365" customFormat="1" x14ac:dyDescent="0.3"/>
    <row r="5366" customFormat="1" x14ac:dyDescent="0.3"/>
    <row r="5367" customFormat="1" x14ac:dyDescent="0.3"/>
    <row r="5368" customFormat="1" x14ac:dyDescent="0.3"/>
    <row r="5369" customFormat="1" x14ac:dyDescent="0.3"/>
    <row r="5370" customFormat="1" x14ac:dyDescent="0.3"/>
    <row r="5371" customFormat="1" x14ac:dyDescent="0.3"/>
    <row r="5372" customFormat="1" x14ac:dyDescent="0.3"/>
    <row r="5373" customFormat="1" x14ac:dyDescent="0.3"/>
    <row r="5374" customFormat="1" x14ac:dyDescent="0.3"/>
    <row r="5375" customFormat="1" x14ac:dyDescent="0.3"/>
    <row r="5376" customFormat="1" x14ac:dyDescent="0.3"/>
    <row r="5377" customFormat="1" x14ac:dyDescent="0.3"/>
    <row r="5378" customFormat="1" x14ac:dyDescent="0.3"/>
    <row r="5379" customFormat="1" x14ac:dyDescent="0.3"/>
    <row r="5380" customFormat="1" x14ac:dyDescent="0.3"/>
    <row r="5381" customFormat="1" x14ac:dyDescent="0.3"/>
    <row r="5382" customFormat="1" x14ac:dyDescent="0.3"/>
    <row r="5383" customFormat="1" x14ac:dyDescent="0.3"/>
    <row r="5384" customFormat="1" x14ac:dyDescent="0.3"/>
    <row r="5385" customFormat="1" x14ac:dyDescent="0.3"/>
    <row r="5386" customFormat="1" x14ac:dyDescent="0.3"/>
    <row r="5387" customFormat="1" x14ac:dyDescent="0.3"/>
    <row r="5388" customFormat="1" x14ac:dyDescent="0.3"/>
    <row r="5389" customFormat="1" x14ac:dyDescent="0.3"/>
    <row r="5390" customFormat="1" x14ac:dyDescent="0.3"/>
    <row r="5391" customFormat="1" x14ac:dyDescent="0.3"/>
    <row r="5392" customFormat="1" x14ac:dyDescent="0.3"/>
    <row r="5393" customFormat="1" x14ac:dyDescent="0.3"/>
    <row r="5394" customFormat="1" x14ac:dyDescent="0.3"/>
    <row r="5395" customFormat="1" x14ac:dyDescent="0.3"/>
    <row r="5396" customFormat="1" x14ac:dyDescent="0.3"/>
    <row r="5397" customFormat="1" x14ac:dyDescent="0.3"/>
    <row r="5398" customFormat="1" x14ac:dyDescent="0.3"/>
    <row r="5399" customFormat="1" x14ac:dyDescent="0.3"/>
    <row r="5400" customFormat="1" x14ac:dyDescent="0.3"/>
    <row r="5401" customFormat="1" x14ac:dyDescent="0.3"/>
    <row r="5402" customFormat="1" x14ac:dyDescent="0.3"/>
    <row r="5403" customFormat="1" x14ac:dyDescent="0.3"/>
    <row r="5404" customFormat="1" x14ac:dyDescent="0.3"/>
    <row r="5405" customFormat="1" x14ac:dyDescent="0.3"/>
    <row r="5406" customFormat="1" x14ac:dyDescent="0.3"/>
    <row r="5407" customFormat="1" x14ac:dyDescent="0.3"/>
    <row r="5408" customFormat="1" x14ac:dyDescent="0.3"/>
    <row r="5409" customFormat="1" x14ac:dyDescent="0.3"/>
    <row r="5410" customFormat="1" x14ac:dyDescent="0.3"/>
    <row r="5411" customFormat="1" x14ac:dyDescent="0.3"/>
    <row r="5412" customFormat="1" x14ac:dyDescent="0.3"/>
    <row r="5413" customFormat="1" x14ac:dyDescent="0.3"/>
    <row r="5414" customFormat="1" x14ac:dyDescent="0.3"/>
    <row r="5415" customFormat="1" x14ac:dyDescent="0.3"/>
    <row r="5416" customFormat="1" x14ac:dyDescent="0.3"/>
    <row r="5417" customFormat="1" x14ac:dyDescent="0.3"/>
    <row r="5418" customFormat="1" x14ac:dyDescent="0.3"/>
    <row r="5419" customFormat="1" x14ac:dyDescent="0.3"/>
    <row r="5420" customFormat="1" x14ac:dyDescent="0.3"/>
    <row r="5421" customFormat="1" x14ac:dyDescent="0.3"/>
    <row r="5422" customFormat="1" x14ac:dyDescent="0.3"/>
    <row r="5423" customFormat="1" x14ac:dyDescent="0.3"/>
    <row r="5424" customFormat="1" x14ac:dyDescent="0.3"/>
    <row r="5425" customFormat="1" x14ac:dyDescent="0.3"/>
    <row r="5426" customFormat="1" x14ac:dyDescent="0.3"/>
    <row r="5427" customFormat="1" x14ac:dyDescent="0.3"/>
    <row r="5428" customFormat="1" x14ac:dyDescent="0.3"/>
    <row r="5429" customFormat="1" x14ac:dyDescent="0.3"/>
    <row r="5430" customFormat="1" x14ac:dyDescent="0.3"/>
    <row r="5431" customFormat="1" x14ac:dyDescent="0.3"/>
    <row r="5432" customFormat="1" x14ac:dyDescent="0.3"/>
    <row r="5433" customFormat="1" x14ac:dyDescent="0.3"/>
    <row r="5434" customFormat="1" x14ac:dyDescent="0.3"/>
    <row r="5435" customFormat="1" x14ac:dyDescent="0.3"/>
    <row r="5436" customFormat="1" x14ac:dyDescent="0.3"/>
    <row r="5437" customFormat="1" x14ac:dyDescent="0.3"/>
    <row r="5438" customFormat="1" x14ac:dyDescent="0.3"/>
    <row r="5439" customFormat="1" x14ac:dyDescent="0.3"/>
    <row r="5440" customFormat="1" x14ac:dyDescent="0.3"/>
    <row r="5441" customFormat="1" x14ac:dyDescent="0.3"/>
    <row r="5442" customFormat="1" x14ac:dyDescent="0.3"/>
    <row r="5443" customFormat="1" x14ac:dyDescent="0.3"/>
    <row r="5444" customFormat="1" x14ac:dyDescent="0.3"/>
    <row r="5445" customFormat="1" x14ac:dyDescent="0.3"/>
    <row r="5446" customFormat="1" x14ac:dyDescent="0.3"/>
    <row r="5447" customFormat="1" x14ac:dyDescent="0.3"/>
    <row r="5448" customFormat="1" x14ac:dyDescent="0.3"/>
    <row r="5449" customFormat="1" x14ac:dyDescent="0.3"/>
    <row r="5450" customFormat="1" x14ac:dyDescent="0.3"/>
    <row r="5451" customFormat="1" x14ac:dyDescent="0.3"/>
    <row r="5452" customFormat="1" x14ac:dyDescent="0.3"/>
    <row r="5453" customFormat="1" x14ac:dyDescent="0.3"/>
    <row r="5454" customFormat="1" x14ac:dyDescent="0.3"/>
    <row r="5455" customFormat="1" x14ac:dyDescent="0.3"/>
    <row r="5456" customFormat="1" x14ac:dyDescent="0.3"/>
    <row r="5457" customFormat="1" x14ac:dyDescent="0.3"/>
    <row r="5458" customFormat="1" x14ac:dyDescent="0.3"/>
    <row r="5459" customFormat="1" x14ac:dyDescent="0.3"/>
    <row r="5460" customFormat="1" x14ac:dyDescent="0.3"/>
    <row r="5461" customFormat="1" x14ac:dyDescent="0.3"/>
    <row r="5462" customFormat="1" x14ac:dyDescent="0.3"/>
    <row r="5463" customFormat="1" x14ac:dyDescent="0.3"/>
    <row r="5464" customFormat="1" x14ac:dyDescent="0.3"/>
    <row r="5465" customFormat="1" x14ac:dyDescent="0.3"/>
    <row r="5466" customFormat="1" x14ac:dyDescent="0.3"/>
    <row r="5467" customFormat="1" x14ac:dyDescent="0.3"/>
    <row r="5468" customFormat="1" x14ac:dyDescent="0.3"/>
    <row r="5469" customFormat="1" x14ac:dyDescent="0.3"/>
    <row r="5470" customFormat="1" x14ac:dyDescent="0.3"/>
    <row r="5471" customFormat="1" x14ac:dyDescent="0.3"/>
    <row r="5472" customFormat="1" x14ac:dyDescent="0.3"/>
    <row r="5473" customFormat="1" x14ac:dyDescent="0.3"/>
    <row r="5474" customFormat="1" x14ac:dyDescent="0.3"/>
    <row r="5475" customFormat="1" x14ac:dyDescent="0.3"/>
    <row r="5476" customFormat="1" x14ac:dyDescent="0.3"/>
    <row r="5477" customFormat="1" x14ac:dyDescent="0.3"/>
    <row r="5478" customFormat="1" x14ac:dyDescent="0.3"/>
    <row r="5479" customFormat="1" x14ac:dyDescent="0.3"/>
    <row r="5480" customFormat="1" x14ac:dyDescent="0.3"/>
    <row r="5481" customFormat="1" x14ac:dyDescent="0.3"/>
    <row r="5482" customFormat="1" x14ac:dyDescent="0.3"/>
    <row r="5483" customFormat="1" x14ac:dyDescent="0.3"/>
    <row r="5484" customFormat="1" x14ac:dyDescent="0.3"/>
    <row r="5485" customFormat="1" x14ac:dyDescent="0.3"/>
    <row r="5486" customFormat="1" x14ac:dyDescent="0.3"/>
    <row r="5487" customFormat="1" x14ac:dyDescent="0.3"/>
    <row r="5488" customFormat="1" x14ac:dyDescent="0.3"/>
    <row r="5489" customFormat="1" x14ac:dyDescent="0.3"/>
    <row r="5490" customFormat="1" x14ac:dyDescent="0.3"/>
    <row r="5491" customFormat="1" x14ac:dyDescent="0.3"/>
    <row r="5492" customFormat="1" x14ac:dyDescent="0.3"/>
    <row r="5493" customFormat="1" x14ac:dyDescent="0.3"/>
    <row r="5494" customFormat="1" x14ac:dyDescent="0.3"/>
    <row r="5495" customFormat="1" x14ac:dyDescent="0.3"/>
    <row r="5496" customFormat="1" x14ac:dyDescent="0.3"/>
    <row r="5497" customFormat="1" x14ac:dyDescent="0.3"/>
    <row r="5498" customFormat="1" x14ac:dyDescent="0.3"/>
    <row r="5499" customFormat="1" x14ac:dyDescent="0.3"/>
    <row r="5500" customFormat="1" x14ac:dyDescent="0.3"/>
    <row r="5501" customFormat="1" x14ac:dyDescent="0.3"/>
    <row r="5502" customFormat="1" x14ac:dyDescent="0.3"/>
    <row r="5503" customFormat="1" x14ac:dyDescent="0.3"/>
    <row r="5504" customFormat="1" x14ac:dyDescent="0.3"/>
    <row r="5505" customFormat="1" x14ac:dyDescent="0.3"/>
    <row r="5506" customFormat="1" x14ac:dyDescent="0.3"/>
    <row r="5507" customFormat="1" x14ac:dyDescent="0.3"/>
    <row r="5508" customFormat="1" x14ac:dyDescent="0.3"/>
    <row r="5509" customFormat="1" x14ac:dyDescent="0.3"/>
    <row r="5510" customFormat="1" x14ac:dyDescent="0.3"/>
    <row r="5511" customFormat="1" x14ac:dyDescent="0.3"/>
    <row r="5512" customFormat="1" x14ac:dyDescent="0.3"/>
    <row r="5513" customFormat="1" x14ac:dyDescent="0.3"/>
    <row r="5514" customFormat="1" x14ac:dyDescent="0.3"/>
    <row r="5515" customFormat="1" x14ac:dyDescent="0.3"/>
    <row r="5516" customFormat="1" x14ac:dyDescent="0.3"/>
    <row r="5517" customFormat="1" x14ac:dyDescent="0.3"/>
    <row r="5518" customFormat="1" x14ac:dyDescent="0.3"/>
    <row r="5519" customFormat="1" x14ac:dyDescent="0.3"/>
    <row r="5520" customFormat="1" x14ac:dyDescent="0.3"/>
    <row r="5521" customFormat="1" x14ac:dyDescent="0.3"/>
    <row r="5522" customFormat="1" x14ac:dyDescent="0.3"/>
    <row r="5523" customFormat="1" x14ac:dyDescent="0.3"/>
    <row r="5524" customFormat="1" x14ac:dyDescent="0.3"/>
    <row r="5525" customFormat="1" x14ac:dyDescent="0.3"/>
    <row r="5526" customFormat="1" x14ac:dyDescent="0.3"/>
    <row r="5527" customFormat="1" x14ac:dyDescent="0.3"/>
    <row r="5528" customFormat="1" x14ac:dyDescent="0.3"/>
    <row r="5529" customFormat="1" x14ac:dyDescent="0.3"/>
    <row r="5530" customFormat="1" x14ac:dyDescent="0.3"/>
    <row r="5531" customFormat="1" x14ac:dyDescent="0.3"/>
    <row r="5532" customFormat="1" x14ac:dyDescent="0.3"/>
    <row r="5533" customFormat="1" x14ac:dyDescent="0.3"/>
    <row r="5534" customFormat="1" x14ac:dyDescent="0.3"/>
    <row r="5535" customFormat="1" x14ac:dyDescent="0.3"/>
    <row r="5536" customFormat="1" x14ac:dyDescent="0.3"/>
    <row r="5537" customFormat="1" x14ac:dyDescent="0.3"/>
    <row r="5538" customFormat="1" x14ac:dyDescent="0.3"/>
    <row r="5539" customFormat="1" x14ac:dyDescent="0.3"/>
    <row r="5540" customFormat="1" x14ac:dyDescent="0.3"/>
    <row r="5541" customFormat="1" x14ac:dyDescent="0.3"/>
    <row r="5542" customFormat="1" x14ac:dyDescent="0.3"/>
    <row r="5543" customFormat="1" x14ac:dyDescent="0.3"/>
    <row r="5544" customFormat="1" x14ac:dyDescent="0.3"/>
    <row r="5545" customFormat="1" x14ac:dyDescent="0.3"/>
    <row r="5546" customFormat="1" x14ac:dyDescent="0.3"/>
    <row r="5547" customFormat="1" x14ac:dyDescent="0.3"/>
    <row r="5548" customFormat="1" x14ac:dyDescent="0.3"/>
    <row r="5549" customFormat="1" x14ac:dyDescent="0.3"/>
    <row r="5550" customFormat="1" x14ac:dyDescent="0.3"/>
    <row r="5551" customFormat="1" x14ac:dyDescent="0.3"/>
    <row r="5552" customFormat="1" x14ac:dyDescent="0.3"/>
    <row r="5553" customFormat="1" x14ac:dyDescent="0.3"/>
    <row r="5554" customFormat="1" x14ac:dyDescent="0.3"/>
    <row r="5555" customFormat="1" x14ac:dyDescent="0.3"/>
    <row r="5556" customFormat="1" x14ac:dyDescent="0.3"/>
    <row r="5557" customFormat="1" x14ac:dyDescent="0.3"/>
    <row r="5558" customFormat="1" x14ac:dyDescent="0.3"/>
    <row r="5559" customFormat="1" x14ac:dyDescent="0.3"/>
    <row r="5560" customFormat="1" x14ac:dyDescent="0.3"/>
    <row r="5561" customFormat="1" x14ac:dyDescent="0.3"/>
    <row r="5562" customFormat="1" x14ac:dyDescent="0.3"/>
    <row r="5563" customFormat="1" x14ac:dyDescent="0.3"/>
    <row r="5564" customFormat="1" x14ac:dyDescent="0.3"/>
    <row r="5565" customFormat="1" x14ac:dyDescent="0.3"/>
    <row r="5566" customFormat="1" x14ac:dyDescent="0.3"/>
    <row r="5567" customFormat="1" x14ac:dyDescent="0.3"/>
    <row r="5568" customFormat="1" x14ac:dyDescent="0.3"/>
    <row r="5569" customFormat="1" x14ac:dyDescent="0.3"/>
    <row r="5570" customFormat="1" x14ac:dyDescent="0.3"/>
    <row r="5571" customFormat="1" x14ac:dyDescent="0.3"/>
    <row r="5572" customFormat="1" x14ac:dyDescent="0.3"/>
    <row r="5573" customFormat="1" x14ac:dyDescent="0.3"/>
    <row r="5574" customFormat="1" x14ac:dyDescent="0.3"/>
    <row r="5575" customFormat="1" x14ac:dyDescent="0.3"/>
    <row r="5576" customFormat="1" x14ac:dyDescent="0.3"/>
    <row r="5577" customFormat="1" x14ac:dyDescent="0.3"/>
    <row r="5578" customFormat="1" x14ac:dyDescent="0.3"/>
    <row r="5579" customFormat="1" x14ac:dyDescent="0.3"/>
    <row r="5580" customFormat="1" x14ac:dyDescent="0.3"/>
    <row r="5581" customFormat="1" x14ac:dyDescent="0.3"/>
    <row r="5582" customFormat="1" x14ac:dyDescent="0.3"/>
    <row r="5583" customFormat="1" x14ac:dyDescent="0.3"/>
    <row r="5584" customFormat="1" x14ac:dyDescent="0.3"/>
    <row r="5585" customFormat="1" x14ac:dyDescent="0.3"/>
    <row r="5586" customFormat="1" x14ac:dyDescent="0.3"/>
    <row r="5587" customFormat="1" x14ac:dyDescent="0.3"/>
    <row r="5588" customFormat="1" x14ac:dyDescent="0.3"/>
    <row r="5589" customFormat="1" x14ac:dyDescent="0.3"/>
    <row r="5590" customFormat="1" x14ac:dyDescent="0.3"/>
    <row r="5591" customFormat="1" x14ac:dyDescent="0.3"/>
    <row r="5592" customFormat="1" x14ac:dyDescent="0.3"/>
    <row r="5593" customFormat="1" x14ac:dyDescent="0.3"/>
    <row r="5594" customFormat="1" x14ac:dyDescent="0.3"/>
    <row r="5595" customFormat="1" x14ac:dyDescent="0.3"/>
    <row r="5596" customFormat="1" x14ac:dyDescent="0.3"/>
    <row r="5597" customFormat="1" x14ac:dyDescent="0.3"/>
    <row r="5598" customFormat="1" x14ac:dyDescent="0.3"/>
    <row r="5599" customFormat="1" x14ac:dyDescent="0.3"/>
    <row r="5600" customFormat="1" x14ac:dyDescent="0.3"/>
    <row r="5601" customFormat="1" x14ac:dyDescent="0.3"/>
    <row r="5602" customFormat="1" x14ac:dyDescent="0.3"/>
    <row r="5603" customFormat="1" x14ac:dyDescent="0.3"/>
    <row r="5604" customFormat="1" x14ac:dyDescent="0.3"/>
    <row r="5605" customFormat="1" x14ac:dyDescent="0.3"/>
    <row r="5606" customFormat="1" x14ac:dyDescent="0.3"/>
    <row r="5607" customFormat="1" x14ac:dyDescent="0.3"/>
    <row r="5608" customFormat="1" x14ac:dyDescent="0.3"/>
    <row r="5609" customFormat="1" x14ac:dyDescent="0.3"/>
    <row r="5610" customFormat="1" x14ac:dyDescent="0.3"/>
    <row r="5611" customFormat="1" x14ac:dyDescent="0.3"/>
    <row r="5612" customFormat="1" x14ac:dyDescent="0.3"/>
    <row r="5613" customFormat="1" x14ac:dyDescent="0.3"/>
    <row r="5614" customFormat="1" x14ac:dyDescent="0.3"/>
    <row r="5615" customFormat="1" x14ac:dyDescent="0.3"/>
    <row r="5616" customFormat="1" x14ac:dyDescent="0.3"/>
    <row r="5617" customFormat="1" x14ac:dyDescent="0.3"/>
    <row r="5618" customFormat="1" x14ac:dyDescent="0.3"/>
    <row r="5619" customFormat="1" x14ac:dyDescent="0.3"/>
    <row r="5620" customFormat="1" x14ac:dyDescent="0.3"/>
    <row r="5621" customFormat="1" x14ac:dyDescent="0.3"/>
    <row r="5622" customFormat="1" x14ac:dyDescent="0.3"/>
    <row r="5623" customFormat="1" x14ac:dyDescent="0.3"/>
    <row r="5624" customFormat="1" x14ac:dyDescent="0.3"/>
    <row r="5625" customFormat="1" x14ac:dyDescent="0.3"/>
    <row r="5626" customFormat="1" x14ac:dyDescent="0.3"/>
    <row r="5627" customFormat="1" x14ac:dyDescent="0.3"/>
    <row r="5628" customFormat="1" x14ac:dyDescent="0.3"/>
    <row r="5629" customFormat="1" x14ac:dyDescent="0.3"/>
    <row r="5630" customFormat="1" x14ac:dyDescent="0.3"/>
    <row r="5631" customFormat="1" x14ac:dyDescent="0.3"/>
    <row r="5632" customFormat="1" x14ac:dyDescent="0.3"/>
    <row r="5633" customFormat="1" x14ac:dyDescent="0.3"/>
    <row r="5634" customFormat="1" x14ac:dyDescent="0.3"/>
    <row r="5635" customFormat="1" x14ac:dyDescent="0.3"/>
    <row r="5636" customFormat="1" x14ac:dyDescent="0.3"/>
    <row r="5637" customFormat="1" x14ac:dyDescent="0.3"/>
    <row r="5638" customFormat="1" x14ac:dyDescent="0.3"/>
    <row r="5639" customFormat="1" x14ac:dyDescent="0.3"/>
    <row r="5640" customFormat="1" x14ac:dyDescent="0.3"/>
    <row r="5641" customFormat="1" x14ac:dyDescent="0.3"/>
    <row r="5642" customFormat="1" x14ac:dyDescent="0.3"/>
    <row r="5643" customFormat="1" x14ac:dyDescent="0.3"/>
    <row r="5644" customFormat="1" x14ac:dyDescent="0.3"/>
    <row r="5645" customFormat="1" x14ac:dyDescent="0.3"/>
    <row r="5646" customFormat="1" x14ac:dyDescent="0.3"/>
    <row r="5647" customFormat="1" x14ac:dyDescent="0.3"/>
    <row r="5648" customFormat="1" x14ac:dyDescent="0.3"/>
    <row r="5649" customFormat="1" x14ac:dyDescent="0.3"/>
    <row r="5650" customFormat="1" x14ac:dyDescent="0.3"/>
    <row r="5651" customFormat="1" x14ac:dyDescent="0.3"/>
    <row r="5652" customFormat="1" x14ac:dyDescent="0.3"/>
    <row r="5653" customFormat="1" x14ac:dyDescent="0.3"/>
    <row r="5654" customFormat="1" x14ac:dyDescent="0.3"/>
    <row r="5655" customFormat="1" x14ac:dyDescent="0.3"/>
    <row r="5656" customFormat="1" x14ac:dyDescent="0.3"/>
    <row r="5657" customFormat="1" x14ac:dyDescent="0.3"/>
    <row r="5658" customFormat="1" x14ac:dyDescent="0.3"/>
    <row r="5659" customFormat="1" x14ac:dyDescent="0.3"/>
    <row r="5660" customFormat="1" x14ac:dyDescent="0.3"/>
    <row r="5661" customFormat="1" x14ac:dyDescent="0.3"/>
    <row r="5662" customFormat="1" x14ac:dyDescent="0.3"/>
    <row r="5663" customFormat="1" x14ac:dyDescent="0.3"/>
    <row r="5664" customFormat="1" x14ac:dyDescent="0.3"/>
    <row r="5665" customFormat="1" x14ac:dyDescent="0.3"/>
    <row r="5666" customFormat="1" x14ac:dyDescent="0.3"/>
    <row r="5667" customFormat="1" x14ac:dyDescent="0.3"/>
    <row r="5668" customFormat="1" x14ac:dyDescent="0.3"/>
    <row r="5669" customFormat="1" x14ac:dyDescent="0.3"/>
    <row r="5670" customFormat="1" x14ac:dyDescent="0.3"/>
    <row r="5671" customFormat="1" x14ac:dyDescent="0.3"/>
    <row r="5672" customFormat="1" x14ac:dyDescent="0.3"/>
    <row r="5673" customFormat="1" x14ac:dyDescent="0.3"/>
    <row r="5674" customFormat="1" x14ac:dyDescent="0.3"/>
    <row r="5675" customFormat="1" x14ac:dyDescent="0.3"/>
    <row r="5676" customFormat="1" x14ac:dyDescent="0.3"/>
    <row r="5677" customFormat="1" x14ac:dyDescent="0.3"/>
    <row r="5678" customFormat="1" x14ac:dyDescent="0.3"/>
    <row r="5679" customFormat="1" x14ac:dyDescent="0.3"/>
    <row r="5680" customFormat="1" x14ac:dyDescent="0.3"/>
    <row r="5681" customFormat="1" x14ac:dyDescent="0.3"/>
    <row r="5682" customFormat="1" x14ac:dyDescent="0.3"/>
    <row r="5683" customFormat="1" x14ac:dyDescent="0.3"/>
    <row r="5684" customFormat="1" x14ac:dyDescent="0.3"/>
    <row r="5685" customFormat="1" x14ac:dyDescent="0.3"/>
    <row r="5686" customFormat="1" x14ac:dyDescent="0.3"/>
    <row r="5687" customFormat="1" x14ac:dyDescent="0.3"/>
    <row r="5688" customFormat="1" x14ac:dyDescent="0.3"/>
    <row r="5689" customFormat="1" x14ac:dyDescent="0.3"/>
    <row r="5690" customFormat="1" x14ac:dyDescent="0.3"/>
    <row r="5691" customFormat="1" x14ac:dyDescent="0.3"/>
    <row r="5692" customFormat="1" x14ac:dyDescent="0.3"/>
    <row r="5693" customFormat="1" x14ac:dyDescent="0.3"/>
    <row r="5694" customFormat="1" x14ac:dyDescent="0.3"/>
    <row r="5695" customFormat="1" x14ac:dyDescent="0.3"/>
    <row r="5696" customFormat="1" x14ac:dyDescent="0.3"/>
    <row r="5697" customFormat="1" x14ac:dyDescent="0.3"/>
    <row r="5698" customFormat="1" x14ac:dyDescent="0.3"/>
    <row r="5699" customFormat="1" x14ac:dyDescent="0.3"/>
    <row r="5700" customFormat="1" x14ac:dyDescent="0.3"/>
    <row r="5701" customFormat="1" x14ac:dyDescent="0.3"/>
    <row r="5702" customFormat="1" x14ac:dyDescent="0.3"/>
    <row r="5703" customFormat="1" x14ac:dyDescent="0.3"/>
    <row r="5704" customFormat="1" x14ac:dyDescent="0.3"/>
    <row r="5705" customFormat="1" x14ac:dyDescent="0.3"/>
    <row r="5706" customFormat="1" x14ac:dyDescent="0.3"/>
    <row r="5707" customFormat="1" x14ac:dyDescent="0.3"/>
    <row r="5708" customFormat="1" x14ac:dyDescent="0.3"/>
    <row r="5709" customFormat="1" x14ac:dyDescent="0.3"/>
    <row r="5710" customFormat="1" x14ac:dyDescent="0.3"/>
    <row r="5711" customFormat="1" x14ac:dyDescent="0.3"/>
    <row r="5712" customFormat="1" x14ac:dyDescent="0.3"/>
    <row r="5713" customFormat="1" x14ac:dyDescent="0.3"/>
    <row r="5714" customFormat="1" x14ac:dyDescent="0.3"/>
    <row r="5715" customFormat="1" x14ac:dyDescent="0.3"/>
    <row r="5716" customFormat="1" x14ac:dyDescent="0.3"/>
    <row r="5717" customFormat="1" x14ac:dyDescent="0.3"/>
    <row r="5718" customFormat="1" x14ac:dyDescent="0.3"/>
    <row r="5719" customFormat="1" x14ac:dyDescent="0.3"/>
    <row r="5720" customFormat="1" x14ac:dyDescent="0.3"/>
    <row r="5721" customFormat="1" x14ac:dyDescent="0.3"/>
    <row r="5722" customFormat="1" x14ac:dyDescent="0.3"/>
    <row r="5723" customFormat="1" x14ac:dyDescent="0.3"/>
    <row r="5724" customFormat="1" x14ac:dyDescent="0.3"/>
    <row r="5725" customFormat="1" x14ac:dyDescent="0.3"/>
    <row r="5726" customFormat="1" x14ac:dyDescent="0.3"/>
    <row r="5727" customFormat="1" x14ac:dyDescent="0.3"/>
    <row r="5728" customFormat="1" x14ac:dyDescent="0.3"/>
    <row r="5729" customFormat="1" x14ac:dyDescent="0.3"/>
    <row r="5730" customFormat="1" x14ac:dyDescent="0.3"/>
    <row r="5731" customFormat="1" x14ac:dyDescent="0.3"/>
    <row r="5732" customFormat="1" x14ac:dyDescent="0.3"/>
    <row r="5733" customFormat="1" x14ac:dyDescent="0.3"/>
    <row r="5734" customFormat="1" x14ac:dyDescent="0.3"/>
    <row r="5735" customFormat="1" x14ac:dyDescent="0.3"/>
    <row r="5736" customFormat="1" x14ac:dyDescent="0.3"/>
    <row r="5737" customFormat="1" x14ac:dyDescent="0.3"/>
    <row r="5738" customFormat="1" x14ac:dyDescent="0.3"/>
    <row r="5739" customFormat="1" x14ac:dyDescent="0.3"/>
    <row r="5740" customFormat="1" x14ac:dyDescent="0.3"/>
    <row r="5741" customFormat="1" x14ac:dyDescent="0.3"/>
    <row r="5742" customFormat="1" x14ac:dyDescent="0.3"/>
    <row r="5743" customFormat="1" x14ac:dyDescent="0.3"/>
    <row r="5744" customFormat="1" x14ac:dyDescent="0.3"/>
    <row r="5745" customFormat="1" x14ac:dyDescent="0.3"/>
    <row r="5746" customFormat="1" x14ac:dyDescent="0.3"/>
    <row r="5747" customFormat="1" x14ac:dyDescent="0.3"/>
    <row r="5748" customFormat="1" x14ac:dyDescent="0.3"/>
    <row r="5749" customFormat="1" x14ac:dyDescent="0.3"/>
    <row r="5750" customFormat="1" x14ac:dyDescent="0.3"/>
    <row r="5751" customFormat="1" x14ac:dyDescent="0.3"/>
    <row r="5752" customFormat="1" x14ac:dyDescent="0.3"/>
    <row r="5753" customFormat="1" x14ac:dyDescent="0.3"/>
    <row r="5754" customFormat="1" x14ac:dyDescent="0.3"/>
    <row r="5755" customFormat="1" x14ac:dyDescent="0.3"/>
    <row r="5756" customFormat="1" x14ac:dyDescent="0.3"/>
    <row r="5757" customFormat="1" x14ac:dyDescent="0.3"/>
    <row r="5758" customFormat="1" x14ac:dyDescent="0.3"/>
    <row r="5759" customFormat="1" x14ac:dyDescent="0.3"/>
    <row r="5760" customFormat="1" x14ac:dyDescent="0.3"/>
    <row r="5761" customFormat="1" x14ac:dyDescent="0.3"/>
    <row r="5762" customFormat="1" x14ac:dyDescent="0.3"/>
    <row r="5763" customFormat="1" x14ac:dyDescent="0.3"/>
    <row r="5764" customFormat="1" x14ac:dyDescent="0.3"/>
    <row r="5765" customFormat="1" x14ac:dyDescent="0.3"/>
    <row r="5766" customFormat="1" x14ac:dyDescent="0.3"/>
    <row r="5767" customFormat="1" x14ac:dyDescent="0.3"/>
    <row r="5768" customFormat="1" x14ac:dyDescent="0.3"/>
    <row r="5769" customFormat="1" x14ac:dyDescent="0.3"/>
    <row r="5770" customFormat="1" x14ac:dyDescent="0.3"/>
    <row r="5771" customFormat="1" x14ac:dyDescent="0.3"/>
    <row r="5772" customFormat="1" x14ac:dyDescent="0.3"/>
    <row r="5773" customFormat="1" x14ac:dyDescent="0.3"/>
    <row r="5774" customFormat="1" x14ac:dyDescent="0.3"/>
    <row r="5775" customFormat="1" x14ac:dyDescent="0.3"/>
    <row r="5776" customFormat="1" x14ac:dyDescent="0.3"/>
    <row r="5777" customFormat="1" x14ac:dyDescent="0.3"/>
    <row r="5778" customFormat="1" x14ac:dyDescent="0.3"/>
    <row r="5779" customFormat="1" x14ac:dyDescent="0.3"/>
    <row r="5780" customFormat="1" x14ac:dyDescent="0.3"/>
    <row r="5781" customFormat="1" x14ac:dyDescent="0.3"/>
    <row r="5782" customFormat="1" x14ac:dyDescent="0.3"/>
    <row r="5783" customFormat="1" x14ac:dyDescent="0.3"/>
    <row r="5784" customFormat="1" x14ac:dyDescent="0.3"/>
    <row r="5785" customFormat="1" x14ac:dyDescent="0.3"/>
    <row r="5786" customFormat="1" x14ac:dyDescent="0.3"/>
    <row r="5787" customFormat="1" x14ac:dyDescent="0.3"/>
    <row r="5788" customFormat="1" x14ac:dyDescent="0.3"/>
    <row r="5789" customFormat="1" x14ac:dyDescent="0.3"/>
    <row r="5790" customFormat="1" x14ac:dyDescent="0.3"/>
    <row r="5791" customFormat="1" x14ac:dyDescent="0.3"/>
    <row r="5792" customFormat="1" x14ac:dyDescent="0.3"/>
    <row r="5793" customFormat="1" x14ac:dyDescent="0.3"/>
    <row r="5794" customFormat="1" x14ac:dyDescent="0.3"/>
    <row r="5795" customFormat="1" x14ac:dyDescent="0.3"/>
    <row r="5796" customFormat="1" x14ac:dyDescent="0.3"/>
    <row r="5797" customFormat="1" x14ac:dyDescent="0.3"/>
    <row r="5798" customFormat="1" x14ac:dyDescent="0.3"/>
    <row r="5799" customFormat="1" x14ac:dyDescent="0.3"/>
    <row r="5800" customFormat="1" x14ac:dyDescent="0.3"/>
    <row r="5801" customFormat="1" x14ac:dyDescent="0.3"/>
    <row r="5802" customFormat="1" x14ac:dyDescent="0.3"/>
    <row r="5803" customFormat="1" x14ac:dyDescent="0.3"/>
    <row r="5804" customFormat="1" x14ac:dyDescent="0.3"/>
    <row r="5805" customFormat="1" x14ac:dyDescent="0.3"/>
    <row r="5806" customFormat="1" x14ac:dyDescent="0.3"/>
    <row r="5807" customFormat="1" x14ac:dyDescent="0.3"/>
    <row r="5808" customFormat="1" x14ac:dyDescent="0.3"/>
    <row r="5809" customFormat="1" x14ac:dyDescent="0.3"/>
    <row r="5810" customFormat="1" x14ac:dyDescent="0.3"/>
    <row r="5811" customFormat="1" x14ac:dyDescent="0.3"/>
    <row r="5812" customFormat="1" x14ac:dyDescent="0.3"/>
    <row r="5813" customFormat="1" x14ac:dyDescent="0.3"/>
    <row r="5814" customFormat="1" x14ac:dyDescent="0.3"/>
    <row r="5815" customFormat="1" x14ac:dyDescent="0.3"/>
    <row r="5816" customFormat="1" x14ac:dyDescent="0.3"/>
    <row r="5817" customFormat="1" x14ac:dyDescent="0.3"/>
    <row r="5818" customFormat="1" x14ac:dyDescent="0.3"/>
    <row r="5819" customFormat="1" x14ac:dyDescent="0.3"/>
    <row r="5820" customFormat="1" x14ac:dyDescent="0.3"/>
    <row r="5821" customFormat="1" x14ac:dyDescent="0.3"/>
    <row r="5822" customFormat="1" x14ac:dyDescent="0.3"/>
    <row r="5823" customFormat="1" x14ac:dyDescent="0.3"/>
    <row r="5824" customFormat="1" x14ac:dyDescent="0.3"/>
    <row r="5825" customFormat="1" x14ac:dyDescent="0.3"/>
    <row r="5826" customFormat="1" x14ac:dyDescent="0.3"/>
    <row r="5827" customFormat="1" x14ac:dyDescent="0.3"/>
    <row r="5828" customFormat="1" x14ac:dyDescent="0.3"/>
    <row r="5829" customFormat="1" x14ac:dyDescent="0.3"/>
    <row r="5830" customFormat="1" x14ac:dyDescent="0.3"/>
    <row r="5831" customFormat="1" x14ac:dyDescent="0.3"/>
    <row r="5832" customFormat="1" x14ac:dyDescent="0.3"/>
    <row r="5833" customFormat="1" x14ac:dyDescent="0.3"/>
    <row r="5834" customFormat="1" x14ac:dyDescent="0.3"/>
    <row r="5835" customFormat="1" x14ac:dyDescent="0.3"/>
    <row r="5836" customFormat="1" x14ac:dyDescent="0.3"/>
    <row r="5837" customFormat="1" x14ac:dyDescent="0.3"/>
    <row r="5838" customFormat="1" x14ac:dyDescent="0.3"/>
    <row r="5839" customFormat="1" x14ac:dyDescent="0.3"/>
    <row r="5840" customFormat="1" x14ac:dyDescent="0.3"/>
    <row r="5841" customFormat="1" x14ac:dyDescent="0.3"/>
    <row r="5842" customFormat="1" x14ac:dyDescent="0.3"/>
    <row r="5843" customFormat="1" x14ac:dyDescent="0.3"/>
    <row r="5844" customFormat="1" x14ac:dyDescent="0.3"/>
    <row r="5845" customFormat="1" x14ac:dyDescent="0.3"/>
    <row r="5846" customFormat="1" x14ac:dyDescent="0.3"/>
    <row r="5847" customFormat="1" x14ac:dyDescent="0.3"/>
    <row r="5848" customFormat="1" x14ac:dyDescent="0.3"/>
    <row r="5849" customFormat="1" x14ac:dyDescent="0.3"/>
    <row r="5850" customFormat="1" x14ac:dyDescent="0.3"/>
    <row r="5851" customFormat="1" x14ac:dyDescent="0.3"/>
    <row r="5852" customFormat="1" x14ac:dyDescent="0.3"/>
    <row r="5853" customFormat="1" x14ac:dyDescent="0.3"/>
    <row r="5854" customFormat="1" x14ac:dyDescent="0.3"/>
    <row r="5855" customFormat="1" x14ac:dyDescent="0.3"/>
    <row r="5856" customFormat="1" x14ac:dyDescent="0.3"/>
    <row r="5857" customFormat="1" x14ac:dyDescent="0.3"/>
    <row r="5858" customFormat="1" x14ac:dyDescent="0.3"/>
    <row r="5859" customFormat="1" x14ac:dyDescent="0.3"/>
    <row r="5860" customFormat="1" x14ac:dyDescent="0.3"/>
    <row r="5861" customFormat="1" x14ac:dyDescent="0.3"/>
    <row r="5862" customFormat="1" x14ac:dyDescent="0.3"/>
    <row r="5863" customFormat="1" x14ac:dyDescent="0.3"/>
    <row r="5864" customFormat="1" x14ac:dyDescent="0.3"/>
    <row r="5865" customFormat="1" x14ac:dyDescent="0.3"/>
    <row r="5866" customFormat="1" x14ac:dyDescent="0.3"/>
    <row r="5867" customFormat="1" x14ac:dyDescent="0.3"/>
    <row r="5868" customFormat="1" x14ac:dyDescent="0.3"/>
    <row r="5869" customFormat="1" x14ac:dyDescent="0.3"/>
    <row r="5870" customFormat="1" x14ac:dyDescent="0.3"/>
    <row r="5871" customFormat="1" x14ac:dyDescent="0.3"/>
    <row r="5872" customFormat="1" x14ac:dyDescent="0.3"/>
    <row r="5873" customFormat="1" x14ac:dyDescent="0.3"/>
    <row r="5874" customFormat="1" x14ac:dyDescent="0.3"/>
    <row r="5875" customFormat="1" x14ac:dyDescent="0.3"/>
    <row r="5876" customFormat="1" x14ac:dyDescent="0.3"/>
    <row r="5877" customFormat="1" x14ac:dyDescent="0.3"/>
    <row r="5878" customFormat="1" x14ac:dyDescent="0.3"/>
    <row r="5879" customFormat="1" x14ac:dyDescent="0.3"/>
    <row r="5880" customFormat="1" x14ac:dyDescent="0.3"/>
    <row r="5881" customFormat="1" x14ac:dyDescent="0.3"/>
    <row r="5882" customFormat="1" x14ac:dyDescent="0.3"/>
    <row r="5883" customFormat="1" x14ac:dyDescent="0.3"/>
    <row r="5884" customFormat="1" x14ac:dyDescent="0.3"/>
    <row r="5885" customFormat="1" x14ac:dyDescent="0.3"/>
    <row r="5886" customFormat="1" x14ac:dyDescent="0.3"/>
    <row r="5887" customFormat="1" x14ac:dyDescent="0.3"/>
    <row r="5888" customFormat="1" x14ac:dyDescent="0.3"/>
    <row r="5889" customFormat="1" x14ac:dyDescent="0.3"/>
    <row r="5890" customFormat="1" x14ac:dyDescent="0.3"/>
    <row r="5891" customFormat="1" x14ac:dyDescent="0.3"/>
    <row r="5892" customFormat="1" x14ac:dyDescent="0.3"/>
    <row r="5893" customFormat="1" x14ac:dyDescent="0.3"/>
    <row r="5894" customFormat="1" x14ac:dyDescent="0.3"/>
    <row r="5895" customFormat="1" x14ac:dyDescent="0.3"/>
    <row r="5896" customFormat="1" x14ac:dyDescent="0.3"/>
    <row r="5897" customFormat="1" x14ac:dyDescent="0.3"/>
    <row r="5898" customFormat="1" x14ac:dyDescent="0.3"/>
    <row r="5899" customFormat="1" x14ac:dyDescent="0.3"/>
    <row r="5900" customFormat="1" x14ac:dyDescent="0.3"/>
    <row r="5901" customFormat="1" x14ac:dyDescent="0.3"/>
    <row r="5902" customFormat="1" x14ac:dyDescent="0.3"/>
    <row r="5903" customFormat="1" x14ac:dyDescent="0.3"/>
    <row r="5904" customFormat="1" x14ac:dyDescent="0.3"/>
    <row r="5905" customFormat="1" x14ac:dyDescent="0.3"/>
    <row r="5906" customFormat="1" x14ac:dyDescent="0.3"/>
    <row r="5907" customFormat="1" x14ac:dyDescent="0.3"/>
    <row r="5908" customFormat="1" x14ac:dyDescent="0.3"/>
    <row r="5909" customFormat="1" x14ac:dyDescent="0.3"/>
    <row r="5910" customFormat="1" x14ac:dyDescent="0.3"/>
    <row r="5911" customFormat="1" x14ac:dyDescent="0.3"/>
    <row r="5912" customFormat="1" x14ac:dyDescent="0.3"/>
    <row r="5913" customFormat="1" x14ac:dyDescent="0.3"/>
    <row r="5914" customFormat="1" x14ac:dyDescent="0.3"/>
    <row r="5915" customFormat="1" x14ac:dyDescent="0.3"/>
    <row r="5916" customFormat="1" x14ac:dyDescent="0.3"/>
    <row r="5917" customFormat="1" x14ac:dyDescent="0.3"/>
    <row r="5918" customFormat="1" x14ac:dyDescent="0.3"/>
    <row r="5919" customFormat="1" x14ac:dyDescent="0.3"/>
    <row r="5920" customFormat="1" x14ac:dyDescent="0.3"/>
    <row r="5921" customFormat="1" x14ac:dyDescent="0.3"/>
    <row r="5922" customFormat="1" x14ac:dyDescent="0.3"/>
    <row r="5923" customFormat="1" x14ac:dyDescent="0.3"/>
    <row r="5924" customFormat="1" x14ac:dyDescent="0.3"/>
    <row r="5925" customFormat="1" x14ac:dyDescent="0.3"/>
    <row r="5926" customFormat="1" x14ac:dyDescent="0.3"/>
    <row r="5927" customFormat="1" x14ac:dyDescent="0.3"/>
    <row r="5928" customFormat="1" x14ac:dyDescent="0.3"/>
    <row r="5929" customFormat="1" x14ac:dyDescent="0.3"/>
    <row r="5930" customFormat="1" x14ac:dyDescent="0.3"/>
    <row r="5931" customFormat="1" x14ac:dyDescent="0.3"/>
    <row r="5932" customFormat="1" x14ac:dyDescent="0.3"/>
    <row r="5933" customFormat="1" x14ac:dyDescent="0.3"/>
    <row r="5934" customFormat="1" x14ac:dyDescent="0.3"/>
    <row r="5935" customFormat="1" x14ac:dyDescent="0.3"/>
    <row r="5936" customFormat="1" x14ac:dyDescent="0.3"/>
    <row r="5937" customFormat="1" x14ac:dyDescent="0.3"/>
    <row r="5938" customFormat="1" x14ac:dyDescent="0.3"/>
    <row r="5939" customFormat="1" x14ac:dyDescent="0.3"/>
    <row r="5940" customFormat="1" x14ac:dyDescent="0.3"/>
    <row r="5941" customFormat="1" x14ac:dyDescent="0.3"/>
    <row r="5942" customFormat="1" x14ac:dyDescent="0.3"/>
    <row r="5943" customFormat="1" x14ac:dyDescent="0.3"/>
    <row r="5944" customFormat="1" x14ac:dyDescent="0.3"/>
    <row r="5945" customFormat="1" x14ac:dyDescent="0.3"/>
    <row r="5946" customFormat="1" x14ac:dyDescent="0.3"/>
    <row r="5947" customFormat="1" x14ac:dyDescent="0.3"/>
    <row r="5948" customFormat="1" x14ac:dyDescent="0.3"/>
    <row r="5949" customFormat="1" x14ac:dyDescent="0.3"/>
    <row r="5950" customFormat="1" x14ac:dyDescent="0.3"/>
    <row r="5951" customFormat="1" x14ac:dyDescent="0.3"/>
    <row r="5952" customFormat="1" x14ac:dyDescent="0.3"/>
    <row r="5953" customFormat="1" x14ac:dyDescent="0.3"/>
    <row r="5954" customFormat="1" x14ac:dyDescent="0.3"/>
    <row r="5955" customFormat="1" x14ac:dyDescent="0.3"/>
    <row r="5956" customFormat="1" x14ac:dyDescent="0.3"/>
    <row r="5957" customFormat="1" x14ac:dyDescent="0.3"/>
    <row r="5958" customFormat="1" x14ac:dyDescent="0.3"/>
    <row r="5959" customFormat="1" x14ac:dyDescent="0.3"/>
    <row r="5960" customFormat="1" x14ac:dyDescent="0.3"/>
    <row r="5961" customFormat="1" x14ac:dyDescent="0.3"/>
    <row r="5962" customFormat="1" x14ac:dyDescent="0.3"/>
    <row r="5963" customFormat="1" x14ac:dyDescent="0.3"/>
    <row r="5964" customFormat="1" x14ac:dyDescent="0.3"/>
    <row r="5965" customFormat="1" x14ac:dyDescent="0.3"/>
    <row r="5966" customFormat="1" x14ac:dyDescent="0.3"/>
    <row r="5967" customFormat="1" x14ac:dyDescent="0.3"/>
    <row r="5968" customFormat="1" x14ac:dyDescent="0.3"/>
    <row r="5969" customFormat="1" x14ac:dyDescent="0.3"/>
    <row r="5970" customFormat="1" x14ac:dyDescent="0.3"/>
    <row r="5971" customFormat="1" x14ac:dyDescent="0.3"/>
    <row r="5972" customFormat="1" x14ac:dyDescent="0.3"/>
    <row r="5973" customFormat="1" x14ac:dyDescent="0.3"/>
    <row r="5974" customFormat="1" x14ac:dyDescent="0.3"/>
    <row r="5975" customFormat="1" x14ac:dyDescent="0.3"/>
    <row r="5976" customFormat="1" x14ac:dyDescent="0.3"/>
    <row r="5977" customFormat="1" x14ac:dyDescent="0.3"/>
    <row r="5978" customFormat="1" x14ac:dyDescent="0.3"/>
    <row r="5979" customFormat="1" x14ac:dyDescent="0.3"/>
    <row r="5980" customFormat="1" x14ac:dyDescent="0.3"/>
    <row r="5981" customFormat="1" x14ac:dyDescent="0.3"/>
    <row r="5982" customFormat="1" x14ac:dyDescent="0.3"/>
    <row r="5983" customFormat="1" x14ac:dyDescent="0.3"/>
    <row r="5984" customFormat="1" x14ac:dyDescent="0.3"/>
    <row r="5985" customFormat="1" x14ac:dyDescent="0.3"/>
    <row r="5986" customFormat="1" x14ac:dyDescent="0.3"/>
    <row r="5987" customFormat="1" x14ac:dyDescent="0.3"/>
    <row r="5988" customFormat="1" x14ac:dyDescent="0.3"/>
    <row r="5989" customFormat="1" x14ac:dyDescent="0.3"/>
    <row r="5990" customFormat="1" x14ac:dyDescent="0.3"/>
    <row r="5991" customFormat="1" x14ac:dyDescent="0.3"/>
    <row r="5992" customFormat="1" x14ac:dyDescent="0.3"/>
    <row r="5993" customFormat="1" x14ac:dyDescent="0.3"/>
    <row r="5994" customFormat="1" x14ac:dyDescent="0.3"/>
    <row r="5995" customFormat="1" x14ac:dyDescent="0.3"/>
    <row r="5996" customFormat="1" x14ac:dyDescent="0.3"/>
    <row r="5997" customFormat="1" x14ac:dyDescent="0.3"/>
    <row r="5998" customFormat="1" x14ac:dyDescent="0.3"/>
    <row r="5999" customFormat="1" x14ac:dyDescent="0.3"/>
    <row r="6000" customFormat="1" x14ac:dyDescent="0.3"/>
    <row r="6001" customFormat="1" x14ac:dyDescent="0.3"/>
    <row r="6002" customFormat="1" x14ac:dyDescent="0.3"/>
    <row r="6003" customFormat="1" x14ac:dyDescent="0.3"/>
    <row r="6004" customFormat="1" x14ac:dyDescent="0.3"/>
    <row r="6005" customFormat="1" x14ac:dyDescent="0.3"/>
    <row r="6006" customFormat="1" x14ac:dyDescent="0.3"/>
    <row r="6007" customFormat="1" x14ac:dyDescent="0.3"/>
    <row r="6008" customFormat="1" x14ac:dyDescent="0.3"/>
    <row r="6009" customFormat="1" x14ac:dyDescent="0.3"/>
    <row r="6010" customFormat="1" x14ac:dyDescent="0.3"/>
    <row r="6011" customFormat="1" x14ac:dyDescent="0.3"/>
    <row r="6012" customFormat="1" x14ac:dyDescent="0.3"/>
    <row r="6013" customFormat="1" x14ac:dyDescent="0.3"/>
    <row r="6014" customFormat="1" x14ac:dyDescent="0.3"/>
    <row r="6015" customFormat="1" x14ac:dyDescent="0.3"/>
    <row r="6016" customFormat="1" x14ac:dyDescent="0.3"/>
    <row r="6017" customFormat="1" x14ac:dyDescent="0.3"/>
    <row r="6018" customFormat="1" x14ac:dyDescent="0.3"/>
    <row r="6019" customFormat="1" x14ac:dyDescent="0.3"/>
    <row r="6020" customFormat="1" x14ac:dyDescent="0.3"/>
    <row r="6021" customFormat="1" x14ac:dyDescent="0.3"/>
    <row r="6022" customFormat="1" x14ac:dyDescent="0.3"/>
    <row r="6023" customFormat="1" x14ac:dyDescent="0.3"/>
    <row r="6024" customFormat="1" x14ac:dyDescent="0.3"/>
    <row r="6025" customFormat="1" x14ac:dyDescent="0.3"/>
    <row r="6026" customFormat="1" x14ac:dyDescent="0.3"/>
    <row r="6027" customFormat="1" x14ac:dyDescent="0.3"/>
    <row r="6028" customFormat="1" x14ac:dyDescent="0.3"/>
    <row r="6029" customFormat="1" x14ac:dyDescent="0.3"/>
    <row r="6030" customFormat="1" x14ac:dyDescent="0.3"/>
    <row r="6031" customFormat="1" x14ac:dyDescent="0.3"/>
    <row r="6032" customFormat="1" x14ac:dyDescent="0.3"/>
    <row r="6033" customFormat="1" x14ac:dyDescent="0.3"/>
    <row r="6034" customFormat="1" x14ac:dyDescent="0.3"/>
    <row r="6035" customFormat="1" x14ac:dyDescent="0.3"/>
    <row r="6036" customFormat="1" x14ac:dyDescent="0.3"/>
    <row r="6037" customFormat="1" x14ac:dyDescent="0.3"/>
    <row r="6038" customFormat="1" x14ac:dyDescent="0.3"/>
    <row r="6039" customFormat="1" x14ac:dyDescent="0.3"/>
    <row r="6040" customFormat="1" x14ac:dyDescent="0.3"/>
    <row r="6041" customFormat="1" x14ac:dyDescent="0.3"/>
    <row r="6042" customFormat="1" x14ac:dyDescent="0.3"/>
    <row r="6043" customFormat="1" x14ac:dyDescent="0.3"/>
    <row r="6044" customFormat="1" x14ac:dyDescent="0.3"/>
    <row r="6045" customFormat="1" x14ac:dyDescent="0.3"/>
    <row r="6046" customFormat="1" x14ac:dyDescent="0.3"/>
    <row r="6047" customFormat="1" x14ac:dyDescent="0.3"/>
    <row r="6048" customFormat="1" x14ac:dyDescent="0.3"/>
    <row r="6049" customFormat="1" x14ac:dyDescent="0.3"/>
    <row r="6050" customFormat="1" x14ac:dyDescent="0.3"/>
    <row r="6051" customFormat="1" x14ac:dyDescent="0.3"/>
    <row r="6052" customFormat="1" x14ac:dyDescent="0.3"/>
    <row r="6053" customFormat="1" x14ac:dyDescent="0.3"/>
    <row r="6054" customFormat="1" x14ac:dyDescent="0.3"/>
    <row r="6055" customFormat="1" x14ac:dyDescent="0.3"/>
    <row r="6056" customFormat="1" x14ac:dyDescent="0.3"/>
    <row r="6057" customFormat="1" x14ac:dyDescent="0.3"/>
    <row r="6058" customFormat="1" x14ac:dyDescent="0.3"/>
    <row r="6059" customFormat="1" x14ac:dyDescent="0.3"/>
    <row r="6060" customFormat="1" x14ac:dyDescent="0.3"/>
    <row r="6061" customFormat="1" x14ac:dyDescent="0.3"/>
    <row r="6062" customFormat="1" x14ac:dyDescent="0.3"/>
    <row r="6063" customFormat="1" x14ac:dyDescent="0.3"/>
    <row r="6064" customFormat="1" x14ac:dyDescent="0.3"/>
    <row r="6065" customFormat="1" x14ac:dyDescent="0.3"/>
    <row r="6066" customFormat="1" x14ac:dyDescent="0.3"/>
    <row r="6067" customFormat="1" x14ac:dyDescent="0.3"/>
    <row r="6068" customFormat="1" x14ac:dyDescent="0.3"/>
    <row r="6069" customFormat="1" x14ac:dyDescent="0.3"/>
    <row r="6070" customFormat="1" x14ac:dyDescent="0.3"/>
    <row r="6071" customFormat="1" x14ac:dyDescent="0.3"/>
    <row r="6072" customFormat="1" x14ac:dyDescent="0.3"/>
    <row r="6073" customFormat="1" x14ac:dyDescent="0.3"/>
    <row r="6074" customFormat="1" x14ac:dyDescent="0.3"/>
    <row r="6075" customFormat="1" x14ac:dyDescent="0.3"/>
    <row r="6076" customFormat="1" x14ac:dyDescent="0.3"/>
    <row r="6077" customFormat="1" x14ac:dyDescent="0.3"/>
    <row r="6078" customFormat="1" x14ac:dyDescent="0.3"/>
    <row r="6079" customFormat="1" x14ac:dyDescent="0.3"/>
    <row r="6080" customFormat="1" x14ac:dyDescent="0.3"/>
    <row r="6081" customFormat="1" x14ac:dyDescent="0.3"/>
    <row r="6082" customFormat="1" x14ac:dyDescent="0.3"/>
    <row r="6083" customFormat="1" x14ac:dyDescent="0.3"/>
    <row r="6084" customFormat="1" x14ac:dyDescent="0.3"/>
    <row r="6085" customFormat="1" x14ac:dyDescent="0.3"/>
    <row r="6086" customFormat="1" x14ac:dyDescent="0.3"/>
    <row r="6087" customFormat="1" x14ac:dyDescent="0.3"/>
    <row r="6088" customFormat="1" x14ac:dyDescent="0.3"/>
    <row r="6089" customFormat="1" x14ac:dyDescent="0.3"/>
    <row r="6090" customFormat="1" x14ac:dyDescent="0.3"/>
    <row r="6091" customFormat="1" x14ac:dyDescent="0.3"/>
    <row r="6092" customFormat="1" x14ac:dyDescent="0.3"/>
    <row r="6093" customFormat="1" x14ac:dyDescent="0.3"/>
    <row r="6094" customFormat="1" x14ac:dyDescent="0.3"/>
    <row r="6095" customFormat="1" x14ac:dyDescent="0.3"/>
    <row r="6096" customFormat="1" x14ac:dyDescent="0.3"/>
    <row r="6097" customFormat="1" x14ac:dyDescent="0.3"/>
    <row r="6098" customFormat="1" x14ac:dyDescent="0.3"/>
    <row r="6099" customFormat="1" x14ac:dyDescent="0.3"/>
    <row r="6100" customFormat="1" x14ac:dyDescent="0.3"/>
    <row r="6101" customFormat="1" x14ac:dyDescent="0.3"/>
    <row r="6102" customFormat="1" x14ac:dyDescent="0.3"/>
    <row r="6103" customFormat="1" x14ac:dyDescent="0.3"/>
    <row r="6104" customFormat="1" x14ac:dyDescent="0.3"/>
    <row r="6105" customFormat="1" x14ac:dyDescent="0.3"/>
    <row r="6106" customFormat="1" x14ac:dyDescent="0.3"/>
    <row r="6107" customFormat="1" x14ac:dyDescent="0.3"/>
    <row r="6108" customFormat="1" x14ac:dyDescent="0.3"/>
    <row r="6109" customFormat="1" x14ac:dyDescent="0.3"/>
    <row r="6110" customFormat="1" x14ac:dyDescent="0.3"/>
    <row r="6111" customFormat="1" x14ac:dyDescent="0.3"/>
    <row r="6112" customFormat="1" x14ac:dyDescent="0.3"/>
    <row r="6113" customFormat="1" x14ac:dyDescent="0.3"/>
    <row r="6114" customFormat="1" x14ac:dyDescent="0.3"/>
    <row r="6115" customFormat="1" x14ac:dyDescent="0.3"/>
    <row r="6116" customFormat="1" x14ac:dyDescent="0.3"/>
    <row r="6117" customFormat="1" x14ac:dyDescent="0.3"/>
    <row r="6118" customFormat="1" x14ac:dyDescent="0.3"/>
    <row r="6119" customFormat="1" x14ac:dyDescent="0.3"/>
    <row r="6120" customFormat="1" x14ac:dyDescent="0.3"/>
    <row r="6121" customFormat="1" x14ac:dyDescent="0.3"/>
    <row r="6122" customFormat="1" x14ac:dyDescent="0.3"/>
    <row r="6123" customFormat="1" x14ac:dyDescent="0.3"/>
    <row r="6124" customFormat="1" x14ac:dyDescent="0.3"/>
    <row r="6125" customFormat="1" x14ac:dyDescent="0.3"/>
    <row r="6126" customFormat="1" x14ac:dyDescent="0.3"/>
    <row r="6127" customFormat="1" x14ac:dyDescent="0.3"/>
    <row r="6128" customFormat="1" x14ac:dyDescent="0.3"/>
    <row r="6129" customFormat="1" x14ac:dyDescent="0.3"/>
    <row r="6130" customFormat="1" x14ac:dyDescent="0.3"/>
    <row r="6131" customFormat="1" x14ac:dyDescent="0.3"/>
    <row r="6132" customFormat="1" x14ac:dyDescent="0.3"/>
    <row r="6133" customFormat="1" x14ac:dyDescent="0.3"/>
    <row r="6134" customFormat="1" x14ac:dyDescent="0.3"/>
    <row r="6135" customFormat="1" x14ac:dyDescent="0.3"/>
    <row r="6136" customFormat="1" x14ac:dyDescent="0.3"/>
    <row r="6137" customFormat="1" x14ac:dyDescent="0.3"/>
    <row r="6138" customFormat="1" x14ac:dyDescent="0.3"/>
    <row r="6139" customFormat="1" x14ac:dyDescent="0.3"/>
    <row r="6140" customFormat="1" x14ac:dyDescent="0.3"/>
    <row r="6141" customFormat="1" x14ac:dyDescent="0.3"/>
    <row r="6142" customFormat="1" x14ac:dyDescent="0.3"/>
    <row r="6143" customFormat="1" x14ac:dyDescent="0.3"/>
    <row r="6144" customFormat="1" x14ac:dyDescent="0.3"/>
    <row r="6145" customFormat="1" x14ac:dyDescent="0.3"/>
    <row r="6146" customFormat="1" x14ac:dyDescent="0.3"/>
    <row r="6147" customFormat="1" x14ac:dyDescent="0.3"/>
    <row r="6148" customFormat="1" x14ac:dyDescent="0.3"/>
    <row r="6149" customFormat="1" x14ac:dyDescent="0.3"/>
    <row r="6150" customFormat="1" x14ac:dyDescent="0.3"/>
    <row r="6151" customFormat="1" x14ac:dyDescent="0.3"/>
    <row r="6152" customFormat="1" x14ac:dyDescent="0.3"/>
    <row r="6153" customFormat="1" x14ac:dyDescent="0.3"/>
    <row r="6154" customFormat="1" x14ac:dyDescent="0.3"/>
    <row r="6155" customFormat="1" x14ac:dyDescent="0.3"/>
    <row r="6156" customFormat="1" x14ac:dyDescent="0.3"/>
    <row r="6157" customFormat="1" x14ac:dyDescent="0.3"/>
    <row r="6158" customFormat="1" x14ac:dyDescent="0.3"/>
    <row r="6159" customFormat="1" x14ac:dyDescent="0.3"/>
    <row r="6160" customFormat="1" x14ac:dyDescent="0.3"/>
    <row r="6161" customFormat="1" x14ac:dyDescent="0.3"/>
    <row r="6162" customFormat="1" x14ac:dyDescent="0.3"/>
    <row r="6163" customFormat="1" x14ac:dyDescent="0.3"/>
    <row r="6164" customFormat="1" x14ac:dyDescent="0.3"/>
    <row r="6165" customFormat="1" x14ac:dyDescent="0.3"/>
    <row r="6166" customFormat="1" x14ac:dyDescent="0.3"/>
    <row r="6167" customFormat="1" x14ac:dyDescent="0.3"/>
    <row r="6168" customFormat="1" x14ac:dyDescent="0.3"/>
    <row r="6169" customFormat="1" x14ac:dyDescent="0.3"/>
    <row r="6170" customFormat="1" x14ac:dyDescent="0.3"/>
    <row r="6171" customFormat="1" x14ac:dyDescent="0.3"/>
    <row r="6172" customFormat="1" x14ac:dyDescent="0.3"/>
    <row r="6173" customFormat="1" x14ac:dyDescent="0.3"/>
    <row r="6174" customFormat="1" x14ac:dyDescent="0.3"/>
    <row r="6175" customFormat="1" x14ac:dyDescent="0.3"/>
    <row r="6176" customFormat="1" x14ac:dyDescent="0.3"/>
    <row r="6177" customFormat="1" x14ac:dyDescent="0.3"/>
    <row r="6178" customFormat="1" x14ac:dyDescent="0.3"/>
    <row r="6179" customFormat="1" x14ac:dyDescent="0.3"/>
    <row r="6180" customFormat="1" x14ac:dyDescent="0.3"/>
    <row r="6181" customFormat="1" x14ac:dyDescent="0.3"/>
    <row r="6182" customFormat="1" x14ac:dyDescent="0.3"/>
    <row r="6183" customFormat="1" x14ac:dyDescent="0.3"/>
    <row r="6184" customFormat="1" x14ac:dyDescent="0.3"/>
    <row r="6185" customFormat="1" x14ac:dyDescent="0.3"/>
    <row r="6186" customFormat="1" x14ac:dyDescent="0.3"/>
    <row r="6187" customFormat="1" x14ac:dyDescent="0.3"/>
    <row r="6188" customFormat="1" x14ac:dyDescent="0.3"/>
    <row r="6189" customFormat="1" x14ac:dyDescent="0.3"/>
    <row r="6190" customFormat="1" x14ac:dyDescent="0.3"/>
    <row r="6191" customFormat="1" x14ac:dyDescent="0.3"/>
    <row r="6192" customFormat="1" x14ac:dyDescent="0.3"/>
    <row r="6193" customFormat="1" x14ac:dyDescent="0.3"/>
    <row r="6194" customFormat="1" x14ac:dyDescent="0.3"/>
    <row r="6195" customFormat="1" x14ac:dyDescent="0.3"/>
    <row r="6196" customFormat="1" x14ac:dyDescent="0.3"/>
    <row r="6197" customFormat="1" x14ac:dyDescent="0.3"/>
    <row r="6198" customFormat="1" x14ac:dyDescent="0.3"/>
    <row r="6199" customFormat="1" x14ac:dyDescent="0.3"/>
    <row r="6200" customFormat="1" x14ac:dyDescent="0.3"/>
    <row r="6201" customFormat="1" x14ac:dyDescent="0.3"/>
    <row r="6202" customFormat="1" x14ac:dyDescent="0.3"/>
    <row r="6203" customFormat="1" x14ac:dyDescent="0.3"/>
    <row r="6204" customFormat="1" x14ac:dyDescent="0.3"/>
    <row r="6205" customFormat="1" x14ac:dyDescent="0.3"/>
    <row r="6206" customFormat="1" x14ac:dyDescent="0.3"/>
    <row r="6207" customFormat="1" x14ac:dyDescent="0.3"/>
    <row r="6208" customFormat="1" x14ac:dyDescent="0.3"/>
    <row r="6209" customFormat="1" x14ac:dyDescent="0.3"/>
    <row r="6210" customFormat="1" x14ac:dyDescent="0.3"/>
    <row r="6211" customFormat="1" x14ac:dyDescent="0.3"/>
    <row r="6212" customFormat="1" x14ac:dyDescent="0.3"/>
    <row r="6213" customFormat="1" x14ac:dyDescent="0.3"/>
    <row r="6214" customFormat="1" x14ac:dyDescent="0.3"/>
    <row r="6215" customFormat="1" x14ac:dyDescent="0.3"/>
    <row r="6216" customFormat="1" x14ac:dyDescent="0.3"/>
    <row r="6217" customFormat="1" x14ac:dyDescent="0.3"/>
    <row r="6218" customFormat="1" x14ac:dyDescent="0.3"/>
    <row r="6219" customFormat="1" x14ac:dyDescent="0.3"/>
    <row r="6220" customFormat="1" x14ac:dyDescent="0.3"/>
    <row r="6221" customFormat="1" x14ac:dyDescent="0.3"/>
    <row r="6222" customFormat="1" x14ac:dyDescent="0.3"/>
    <row r="6223" customFormat="1" x14ac:dyDescent="0.3"/>
    <row r="6224" customFormat="1" x14ac:dyDescent="0.3"/>
    <row r="6225" customFormat="1" x14ac:dyDescent="0.3"/>
    <row r="6226" customFormat="1" x14ac:dyDescent="0.3"/>
    <row r="6227" customFormat="1" x14ac:dyDescent="0.3"/>
    <row r="6228" customFormat="1" x14ac:dyDescent="0.3"/>
    <row r="6229" customFormat="1" x14ac:dyDescent="0.3"/>
    <row r="6230" customFormat="1" x14ac:dyDescent="0.3"/>
    <row r="6231" customFormat="1" x14ac:dyDescent="0.3"/>
    <row r="6232" customFormat="1" x14ac:dyDescent="0.3"/>
    <row r="6233" customFormat="1" x14ac:dyDescent="0.3"/>
    <row r="6234" customFormat="1" x14ac:dyDescent="0.3"/>
    <row r="6235" customFormat="1" x14ac:dyDescent="0.3"/>
    <row r="6236" customFormat="1" x14ac:dyDescent="0.3"/>
    <row r="6237" customFormat="1" x14ac:dyDescent="0.3"/>
    <row r="6238" customFormat="1" x14ac:dyDescent="0.3"/>
    <row r="6239" customFormat="1" x14ac:dyDescent="0.3"/>
    <row r="6240" customFormat="1" x14ac:dyDescent="0.3"/>
    <row r="6241" customFormat="1" x14ac:dyDescent="0.3"/>
    <row r="6242" customFormat="1" x14ac:dyDescent="0.3"/>
    <row r="6243" customFormat="1" x14ac:dyDescent="0.3"/>
    <row r="6244" customFormat="1" x14ac:dyDescent="0.3"/>
    <row r="6245" customFormat="1" x14ac:dyDescent="0.3"/>
    <row r="6246" customFormat="1" x14ac:dyDescent="0.3"/>
    <row r="6247" customFormat="1" x14ac:dyDescent="0.3"/>
    <row r="6248" customFormat="1" x14ac:dyDescent="0.3"/>
    <row r="6249" customFormat="1" x14ac:dyDescent="0.3"/>
    <row r="6250" customFormat="1" x14ac:dyDescent="0.3"/>
    <row r="6251" customFormat="1" x14ac:dyDescent="0.3"/>
    <row r="6252" customFormat="1" x14ac:dyDescent="0.3"/>
    <row r="6253" customFormat="1" x14ac:dyDescent="0.3"/>
    <row r="6254" customFormat="1" x14ac:dyDescent="0.3"/>
    <row r="6255" customFormat="1" x14ac:dyDescent="0.3"/>
    <row r="6256" customFormat="1" x14ac:dyDescent="0.3"/>
    <row r="6257" customFormat="1" x14ac:dyDescent="0.3"/>
    <row r="6258" customFormat="1" x14ac:dyDescent="0.3"/>
    <row r="6259" customFormat="1" x14ac:dyDescent="0.3"/>
    <row r="6260" customFormat="1" x14ac:dyDescent="0.3"/>
    <row r="6261" customFormat="1" x14ac:dyDescent="0.3"/>
    <row r="6262" customFormat="1" x14ac:dyDescent="0.3"/>
    <row r="6263" customFormat="1" x14ac:dyDescent="0.3"/>
    <row r="6264" customFormat="1" x14ac:dyDescent="0.3"/>
    <row r="6265" customFormat="1" x14ac:dyDescent="0.3"/>
    <row r="6266" customFormat="1" x14ac:dyDescent="0.3"/>
    <row r="6267" customFormat="1" x14ac:dyDescent="0.3"/>
    <row r="6268" customFormat="1" x14ac:dyDescent="0.3"/>
    <row r="6269" customFormat="1" x14ac:dyDescent="0.3"/>
    <row r="6270" customFormat="1" x14ac:dyDescent="0.3"/>
    <row r="6271" customFormat="1" x14ac:dyDescent="0.3"/>
    <row r="6272" customFormat="1" x14ac:dyDescent="0.3"/>
    <row r="6273" customFormat="1" x14ac:dyDescent="0.3"/>
    <row r="6274" customFormat="1" x14ac:dyDescent="0.3"/>
    <row r="6275" customFormat="1" x14ac:dyDescent="0.3"/>
    <row r="6276" customFormat="1" x14ac:dyDescent="0.3"/>
    <row r="6277" customFormat="1" x14ac:dyDescent="0.3"/>
    <row r="6278" customFormat="1" x14ac:dyDescent="0.3"/>
    <row r="6279" customFormat="1" x14ac:dyDescent="0.3"/>
    <row r="6280" customFormat="1" x14ac:dyDescent="0.3"/>
    <row r="6281" customFormat="1" x14ac:dyDescent="0.3"/>
    <row r="6282" customFormat="1" x14ac:dyDescent="0.3"/>
    <row r="6283" customFormat="1" x14ac:dyDescent="0.3"/>
    <row r="6284" customFormat="1" x14ac:dyDescent="0.3"/>
    <row r="6285" customFormat="1" x14ac:dyDescent="0.3"/>
    <row r="6286" customFormat="1" x14ac:dyDescent="0.3"/>
    <row r="6287" customFormat="1" x14ac:dyDescent="0.3"/>
    <row r="6288" customFormat="1" x14ac:dyDescent="0.3"/>
    <row r="6289" customFormat="1" x14ac:dyDescent="0.3"/>
    <row r="6290" customFormat="1" x14ac:dyDescent="0.3"/>
    <row r="6291" customFormat="1" x14ac:dyDescent="0.3"/>
    <row r="6292" customFormat="1" x14ac:dyDescent="0.3"/>
    <row r="6293" customFormat="1" x14ac:dyDescent="0.3"/>
    <row r="6294" customFormat="1" x14ac:dyDescent="0.3"/>
    <row r="6295" customFormat="1" x14ac:dyDescent="0.3"/>
    <row r="6296" customFormat="1" x14ac:dyDescent="0.3"/>
    <row r="6297" customFormat="1" x14ac:dyDescent="0.3"/>
    <row r="6298" customFormat="1" x14ac:dyDescent="0.3"/>
    <row r="6299" customFormat="1" x14ac:dyDescent="0.3"/>
    <row r="6300" customFormat="1" x14ac:dyDescent="0.3"/>
    <row r="6301" customFormat="1" x14ac:dyDescent="0.3"/>
    <row r="6302" customFormat="1" x14ac:dyDescent="0.3"/>
    <row r="6303" customFormat="1" x14ac:dyDescent="0.3"/>
    <row r="6304" customFormat="1" x14ac:dyDescent="0.3"/>
    <row r="6305" customFormat="1" x14ac:dyDescent="0.3"/>
    <row r="6306" customFormat="1" x14ac:dyDescent="0.3"/>
    <row r="6307" customFormat="1" x14ac:dyDescent="0.3"/>
    <row r="6308" customFormat="1" x14ac:dyDescent="0.3"/>
    <row r="6309" customFormat="1" x14ac:dyDescent="0.3"/>
    <row r="6310" customFormat="1" x14ac:dyDescent="0.3"/>
    <row r="6311" customFormat="1" x14ac:dyDescent="0.3"/>
    <row r="6312" customFormat="1" x14ac:dyDescent="0.3"/>
    <row r="6313" customFormat="1" x14ac:dyDescent="0.3"/>
    <row r="6314" customFormat="1" x14ac:dyDescent="0.3"/>
    <row r="6315" customFormat="1" x14ac:dyDescent="0.3"/>
    <row r="6316" customFormat="1" x14ac:dyDescent="0.3"/>
    <row r="6317" customFormat="1" x14ac:dyDescent="0.3"/>
    <row r="6318" customFormat="1" x14ac:dyDescent="0.3"/>
    <row r="6319" customFormat="1" x14ac:dyDescent="0.3"/>
    <row r="6320" customFormat="1" x14ac:dyDescent="0.3"/>
    <row r="6321" customFormat="1" x14ac:dyDescent="0.3"/>
    <row r="6322" customFormat="1" x14ac:dyDescent="0.3"/>
    <row r="6323" customFormat="1" x14ac:dyDescent="0.3"/>
    <row r="6324" customFormat="1" x14ac:dyDescent="0.3"/>
    <row r="6325" customFormat="1" x14ac:dyDescent="0.3"/>
    <row r="6326" customFormat="1" x14ac:dyDescent="0.3"/>
    <row r="6327" customFormat="1" x14ac:dyDescent="0.3"/>
    <row r="6328" customFormat="1" x14ac:dyDescent="0.3"/>
    <row r="6329" customFormat="1" x14ac:dyDescent="0.3"/>
    <row r="6330" customFormat="1" x14ac:dyDescent="0.3"/>
    <row r="6331" customFormat="1" x14ac:dyDescent="0.3"/>
    <row r="6332" customFormat="1" x14ac:dyDescent="0.3"/>
    <row r="6333" customFormat="1" x14ac:dyDescent="0.3"/>
    <row r="6334" customFormat="1" x14ac:dyDescent="0.3"/>
    <row r="6335" customFormat="1" x14ac:dyDescent="0.3"/>
    <row r="6336" customFormat="1" x14ac:dyDescent="0.3"/>
    <row r="6337" customFormat="1" x14ac:dyDescent="0.3"/>
    <row r="6338" customFormat="1" x14ac:dyDescent="0.3"/>
    <row r="6339" customFormat="1" x14ac:dyDescent="0.3"/>
    <row r="6340" customFormat="1" x14ac:dyDescent="0.3"/>
    <row r="6341" customFormat="1" x14ac:dyDescent="0.3"/>
    <row r="6342" customFormat="1" x14ac:dyDescent="0.3"/>
    <row r="6343" customFormat="1" x14ac:dyDescent="0.3"/>
    <row r="6344" customFormat="1" x14ac:dyDescent="0.3"/>
    <row r="6345" customFormat="1" x14ac:dyDescent="0.3"/>
    <row r="6346" customFormat="1" x14ac:dyDescent="0.3"/>
    <row r="6347" customFormat="1" x14ac:dyDescent="0.3"/>
    <row r="6348" customFormat="1" x14ac:dyDescent="0.3"/>
    <row r="6349" customFormat="1" x14ac:dyDescent="0.3"/>
    <row r="6350" customFormat="1" x14ac:dyDescent="0.3"/>
    <row r="6351" customFormat="1" x14ac:dyDescent="0.3"/>
    <row r="6352" customFormat="1" x14ac:dyDescent="0.3"/>
    <row r="6353" customFormat="1" x14ac:dyDescent="0.3"/>
    <row r="6354" customFormat="1" x14ac:dyDescent="0.3"/>
    <row r="6355" customFormat="1" x14ac:dyDescent="0.3"/>
    <row r="6356" customFormat="1" x14ac:dyDescent="0.3"/>
    <row r="6357" customFormat="1" x14ac:dyDescent="0.3"/>
    <row r="6358" customFormat="1" x14ac:dyDescent="0.3"/>
    <row r="6359" customFormat="1" x14ac:dyDescent="0.3"/>
    <row r="6360" customFormat="1" x14ac:dyDescent="0.3"/>
    <row r="6361" customFormat="1" x14ac:dyDescent="0.3"/>
    <row r="6362" customFormat="1" x14ac:dyDescent="0.3"/>
    <row r="6363" customFormat="1" x14ac:dyDescent="0.3"/>
    <row r="6364" customFormat="1" x14ac:dyDescent="0.3"/>
    <row r="6365" customFormat="1" x14ac:dyDescent="0.3"/>
    <row r="6366" customFormat="1" x14ac:dyDescent="0.3"/>
    <row r="6367" customFormat="1" x14ac:dyDescent="0.3"/>
    <row r="6368" customFormat="1" x14ac:dyDescent="0.3"/>
    <row r="6369" customFormat="1" x14ac:dyDescent="0.3"/>
    <row r="6370" customFormat="1" x14ac:dyDescent="0.3"/>
    <row r="6371" customFormat="1" x14ac:dyDescent="0.3"/>
    <row r="6372" customFormat="1" x14ac:dyDescent="0.3"/>
    <row r="6373" customFormat="1" x14ac:dyDescent="0.3"/>
    <row r="6374" customFormat="1" x14ac:dyDescent="0.3"/>
    <row r="6375" customFormat="1" x14ac:dyDescent="0.3"/>
    <row r="6376" customFormat="1" x14ac:dyDescent="0.3"/>
    <row r="6377" customFormat="1" x14ac:dyDescent="0.3"/>
    <row r="6378" customFormat="1" x14ac:dyDescent="0.3"/>
    <row r="6379" customFormat="1" x14ac:dyDescent="0.3"/>
    <row r="6380" customFormat="1" x14ac:dyDescent="0.3"/>
    <row r="6381" customFormat="1" x14ac:dyDescent="0.3"/>
    <row r="6382" customFormat="1" x14ac:dyDescent="0.3"/>
    <row r="6383" customFormat="1" x14ac:dyDescent="0.3"/>
    <row r="6384" customFormat="1" x14ac:dyDescent="0.3"/>
    <row r="6385" customFormat="1" x14ac:dyDescent="0.3"/>
    <row r="6386" customFormat="1" x14ac:dyDescent="0.3"/>
    <row r="6387" customFormat="1" x14ac:dyDescent="0.3"/>
    <row r="6388" customFormat="1" x14ac:dyDescent="0.3"/>
    <row r="6389" customFormat="1" x14ac:dyDescent="0.3"/>
    <row r="6390" customFormat="1" x14ac:dyDescent="0.3"/>
    <row r="6391" customFormat="1" x14ac:dyDescent="0.3"/>
    <row r="6392" customFormat="1" x14ac:dyDescent="0.3"/>
    <row r="6393" customFormat="1" x14ac:dyDescent="0.3"/>
    <row r="6394" customFormat="1" x14ac:dyDescent="0.3"/>
    <row r="6395" customFormat="1" x14ac:dyDescent="0.3"/>
    <row r="6396" customFormat="1" x14ac:dyDescent="0.3"/>
    <row r="6397" customFormat="1" x14ac:dyDescent="0.3"/>
    <row r="6398" customFormat="1" x14ac:dyDescent="0.3"/>
    <row r="6399" customFormat="1" x14ac:dyDescent="0.3"/>
    <row r="6400" customFormat="1" x14ac:dyDescent="0.3"/>
    <row r="6401" customFormat="1" x14ac:dyDescent="0.3"/>
    <row r="6402" customFormat="1" x14ac:dyDescent="0.3"/>
    <row r="6403" customFormat="1" x14ac:dyDescent="0.3"/>
    <row r="6404" customFormat="1" x14ac:dyDescent="0.3"/>
    <row r="6405" customFormat="1" x14ac:dyDescent="0.3"/>
    <row r="6406" customFormat="1" x14ac:dyDescent="0.3"/>
    <row r="6407" customFormat="1" x14ac:dyDescent="0.3"/>
    <row r="6408" customFormat="1" x14ac:dyDescent="0.3"/>
    <row r="6409" customFormat="1" x14ac:dyDescent="0.3"/>
    <row r="6410" customFormat="1" x14ac:dyDescent="0.3"/>
    <row r="6411" customFormat="1" x14ac:dyDescent="0.3"/>
    <row r="6412" customFormat="1" x14ac:dyDescent="0.3"/>
    <row r="6413" customFormat="1" x14ac:dyDescent="0.3"/>
    <row r="6414" customFormat="1" x14ac:dyDescent="0.3"/>
    <row r="6415" customFormat="1" x14ac:dyDescent="0.3"/>
    <row r="6416" customFormat="1" x14ac:dyDescent="0.3"/>
    <row r="6417" customFormat="1" x14ac:dyDescent="0.3"/>
    <row r="6418" customFormat="1" x14ac:dyDescent="0.3"/>
    <row r="6419" customFormat="1" x14ac:dyDescent="0.3"/>
    <row r="6420" customFormat="1" x14ac:dyDescent="0.3"/>
    <row r="6421" customFormat="1" x14ac:dyDescent="0.3"/>
    <row r="6422" customFormat="1" x14ac:dyDescent="0.3"/>
    <row r="6423" customFormat="1" x14ac:dyDescent="0.3"/>
    <row r="6424" customFormat="1" x14ac:dyDescent="0.3"/>
    <row r="6425" customFormat="1" x14ac:dyDescent="0.3"/>
    <row r="6426" customFormat="1" x14ac:dyDescent="0.3"/>
    <row r="6427" customFormat="1" x14ac:dyDescent="0.3"/>
    <row r="6428" customFormat="1" x14ac:dyDescent="0.3"/>
    <row r="6429" customFormat="1" x14ac:dyDescent="0.3"/>
    <row r="6430" customFormat="1" x14ac:dyDescent="0.3"/>
    <row r="6431" customFormat="1" x14ac:dyDescent="0.3"/>
    <row r="6432" customFormat="1" x14ac:dyDescent="0.3"/>
    <row r="6433" customFormat="1" x14ac:dyDescent="0.3"/>
    <row r="6434" customFormat="1" x14ac:dyDescent="0.3"/>
    <row r="6435" customFormat="1" x14ac:dyDescent="0.3"/>
    <row r="6436" customFormat="1" x14ac:dyDescent="0.3"/>
    <row r="6437" customFormat="1" x14ac:dyDescent="0.3"/>
    <row r="6438" customFormat="1" x14ac:dyDescent="0.3"/>
    <row r="6439" customFormat="1" x14ac:dyDescent="0.3"/>
    <row r="6440" customFormat="1" x14ac:dyDescent="0.3"/>
    <row r="6441" customFormat="1" x14ac:dyDescent="0.3"/>
    <row r="6442" customFormat="1" x14ac:dyDescent="0.3"/>
    <row r="6443" customFormat="1" x14ac:dyDescent="0.3"/>
    <row r="6444" customFormat="1" x14ac:dyDescent="0.3"/>
    <row r="6445" customFormat="1" x14ac:dyDescent="0.3"/>
    <row r="6446" customFormat="1" x14ac:dyDescent="0.3"/>
    <row r="6447" customFormat="1" x14ac:dyDescent="0.3"/>
    <row r="6448" customFormat="1" x14ac:dyDescent="0.3"/>
    <row r="6449" customFormat="1" x14ac:dyDescent="0.3"/>
    <row r="6450" customFormat="1" x14ac:dyDescent="0.3"/>
    <row r="6451" customFormat="1" x14ac:dyDescent="0.3"/>
    <row r="6452" customFormat="1" x14ac:dyDescent="0.3"/>
    <row r="6453" customFormat="1" x14ac:dyDescent="0.3"/>
    <row r="6454" customFormat="1" x14ac:dyDescent="0.3"/>
    <row r="6455" customFormat="1" x14ac:dyDescent="0.3"/>
    <row r="6456" customFormat="1" x14ac:dyDescent="0.3"/>
    <row r="6457" customFormat="1" x14ac:dyDescent="0.3"/>
    <row r="6458" customFormat="1" x14ac:dyDescent="0.3"/>
    <row r="6459" customFormat="1" x14ac:dyDescent="0.3"/>
    <row r="6460" customFormat="1" x14ac:dyDescent="0.3"/>
    <row r="6461" customFormat="1" x14ac:dyDescent="0.3"/>
    <row r="6462" customFormat="1" x14ac:dyDescent="0.3"/>
    <row r="6463" customFormat="1" x14ac:dyDescent="0.3"/>
    <row r="6464" customFormat="1" x14ac:dyDescent="0.3"/>
    <row r="6465" customFormat="1" x14ac:dyDescent="0.3"/>
    <row r="6466" customFormat="1" x14ac:dyDescent="0.3"/>
    <row r="6467" customFormat="1" x14ac:dyDescent="0.3"/>
    <row r="6468" customFormat="1" x14ac:dyDescent="0.3"/>
    <row r="6469" customFormat="1" x14ac:dyDescent="0.3"/>
    <row r="6470" customFormat="1" x14ac:dyDescent="0.3"/>
    <row r="6471" customFormat="1" x14ac:dyDescent="0.3"/>
    <row r="6472" customFormat="1" x14ac:dyDescent="0.3"/>
    <row r="6473" customFormat="1" x14ac:dyDescent="0.3"/>
    <row r="6474" customFormat="1" x14ac:dyDescent="0.3"/>
    <row r="6475" customFormat="1" x14ac:dyDescent="0.3"/>
    <row r="6476" customFormat="1" x14ac:dyDescent="0.3"/>
    <row r="6477" customFormat="1" x14ac:dyDescent="0.3"/>
    <row r="6478" customFormat="1" x14ac:dyDescent="0.3"/>
    <row r="6479" customFormat="1" x14ac:dyDescent="0.3"/>
    <row r="6480" customFormat="1" x14ac:dyDescent="0.3"/>
    <row r="6481" customFormat="1" x14ac:dyDescent="0.3"/>
    <row r="6482" customFormat="1" x14ac:dyDescent="0.3"/>
    <row r="6483" customFormat="1" x14ac:dyDescent="0.3"/>
    <row r="6484" customFormat="1" x14ac:dyDescent="0.3"/>
    <row r="6485" customFormat="1" x14ac:dyDescent="0.3"/>
    <row r="6486" customFormat="1" x14ac:dyDescent="0.3"/>
    <row r="6487" customFormat="1" x14ac:dyDescent="0.3"/>
    <row r="6488" customFormat="1" x14ac:dyDescent="0.3"/>
    <row r="6489" customFormat="1" x14ac:dyDescent="0.3"/>
    <row r="6490" customFormat="1" x14ac:dyDescent="0.3"/>
    <row r="6491" customFormat="1" x14ac:dyDescent="0.3"/>
    <row r="6492" customFormat="1" x14ac:dyDescent="0.3"/>
    <row r="6493" customFormat="1" x14ac:dyDescent="0.3"/>
    <row r="6494" customFormat="1" x14ac:dyDescent="0.3"/>
    <row r="6495" customFormat="1" x14ac:dyDescent="0.3"/>
    <row r="6496" customFormat="1" x14ac:dyDescent="0.3"/>
    <row r="6497" customFormat="1" x14ac:dyDescent="0.3"/>
    <row r="6498" customFormat="1" x14ac:dyDescent="0.3"/>
    <row r="6499" customFormat="1" x14ac:dyDescent="0.3"/>
    <row r="6500" customFormat="1" x14ac:dyDescent="0.3"/>
    <row r="6501" customFormat="1" x14ac:dyDescent="0.3"/>
    <row r="6502" customFormat="1" x14ac:dyDescent="0.3"/>
    <row r="6503" customFormat="1" x14ac:dyDescent="0.3"/>
    <row r="6504" customFormat="1" x14ac:dyDescent="0.3"/>
    <row r="6505" customFormat="1" x14ac:dyDescent="0.3"/>
    <row r="6506" customFormat="1" x14ac:dyDescent="0.3"/>
    <row r="6507" customFormat="1" x14ac:dyDescent="0.3"/>
    <row r="6508" customFormat="1" x14ac:dyDescent="0.3"/>
    <row r="6509" customFormat="1" x14ac:dyDescent="0.3"/>
    <row r="6510" customFormat="1" x14ac:dyDescent="0.3"/>
    <row r="6511" customFormat="1" x14ac:dyDescent="0.3"/>
    <row r="6512" customFormat="1" x14ac:dyDescent="0.3"/>
    <row r="6513" customFormat="1" x14ac:dyDescent="0.3"/>
    <row r="6514" customFormat="1" x14ac:dyDescent="0.3"/>
    <row r="6515" customFormat="1" x14ac:dyDescent="0.3"/>
    <row r="6516" customFormat="1" x14ac:dyDescent="0.3"/>
    <row r="6517" customFormat="1" x14ac:dyDescent="0.3"/>
    <row r="6518" customFormat="1" x14ac:dyDescent="0.3"/>
    <row r="6519" customFormat="1" x14ac:dyDescent="0.3"/>
    <row r="6520" customFormat="1" x14ac:dyDescent="0.3"/>
    <row r="6521" customFormat="1" x14ac:dyDescent="0.3"/>
    <row r="6522" customFormat="1" x14ac:dyDescent="0.3"/>
    <row r="6523" customFormat="1" x14ac:dyDescent="0.3"/>
    <row r="6524" customFormat="1" x14ac:dyDescent="0.3"/>
    <row r="6525" customFormat="1" x14ac:dyDescent="0.3"/>
    <row r="6526" customFormat="1" x14ac:dyDescent="0.3"/>
    <row r="6527" customFormat="1" x14ac:dyDescent="0.3"/>
    <row r="6528" customFormat="1" x14ac:dyDescent="0.3"/>
    <row r="6529" customFormat="1" x14ac:dyDescent="0.3"/>
    <row r="6530" customFormat="1" x14ac:dyDescent="0.3"/>
    <row r="6531" customFormat="1" x14ac:dyDescent="0.3"/>
    <row r="6532" customFormat="1" x14ac:dyDescent="0.3"/>
    <row r="6533" customFormat="1" x14ac:dyDescent="0.3"/>
    <row r="6534" customFormat="1" x14ac:dyDescent="0.3"/>
    <row r="6535" customFormat="1" x14ac:dyDescent="0.3"/>
    <row r="6536" customFormat="1" x14ac:dyDescent="0.3"/>
    <row r="6537" customFormat="1" x14ac:dyDescent="0.3"/>
    <row r="6538" customFormat="1" x14ac:dyDescent="0.3"/>
    <row r="6539" customFormat="1" x14ac:dyDescent="0.3"/>
    <row r="6540" customFormat="1" x14ac:dyDescent="0.3"/>
    <row r="6541" customFormat="1" x14ac:dyDescent="0.3"/>
    <row r="6542" customFormat="1" x14ac:dyDescent="0.3"/>
    <row r="6543" customFormat="1" x14ac:dyDescent="0.3"/>
    <row r="6544" customFormat="1" x14ac:dyDescent="0.3"/>
    <row r="6545" customFormat="1" x14ac:dyDescent="0.3"/>
    <row r="6546" customFormat="1" x14ac:dyDescent="0.3"/>
    <row r="6547" customFormat="1" x14ac:dyDescent="0.3"/>
    <row r="6548" customFormat="1" x14ac:dyDescent="0.3"/>
    <row r="6549" customFormat="1" x14ac:dyDescent="0.3"/>
    <row r="6550" customFormat="1" x14ac:dyDescent="0.3"/>
    <row r="6551" customFormat="1" x14ac:dyDescent="0.3"/>
    <row r="6552" customFormat="1" x14ac:dyDescent="0.3"/>
    <row r="6553" customFormat="1" x14ac:dyDescent="0.3"/>
    <row r="6554" customFormat="1" x14ac:dyDescent="0.3"/>
    <row r="6555" customFormat="1" x14ac:dyDescent="0.3"/>
    <row r="6556" customFormat="1" x14ac:dyDescent="0.3"/>
    <row r="6557" customFormat="1" x14ac:dyDescent="0.3"/>
    <row r="6558" customFormat="1" x14ac:dyDescent="0.3"/>
    <row r="6559" customFormat="1" x14ac:dyDescent="0.3"/>
    <row r="6560" customFormat="1" x14ac:dyDescent="0.3"/>
    <row r="6561" customFormat="1" x14ac:dyDescent="0.3"/>
    <row r="6562" customFormat="1" x14ac:dyDescent="0.3"/>
    <row r="6563" customFormat="1" x14ac:dyDescent="0.3"/>
    <row r="6564" customFormat="1" x14ac:dyDescent="0.3"/>
    <row r="6565" customFormat="1" x14ac:dyDescent="0.3"/>
    <row r="6566" customFormat="1" x14ac:dyDescent="0.3"/>
    <row r="6567" customFormat="1" x14ac:dyDescent="0.3"/>
    <row r="6568" customFormat="1" x14ac:dyDescent="0.3"/>
    <row r="6569" customFormat="1" x14ac:dyDescent="0.3"/>
    <row r="6570" customFormat="1" x14ac:dyDescent="0.3"/>
    <row r="6571" customFormat="1" x14ac:dyDescent="0.3"/>
    <row r="6572" customFormat="1" x14ac:dyDescent="0.3"/>
    <row r="6573" customFormat="1" x14ac:dyDescent="0.3"/>
    <row r="6574" customFormat="1" x14ac:dyDescent="0.3"/>
    <row r="6575" customFormat="1" x14ac:dyDescent="0.3"/>
    <row r="6576" customFormat="1" x14ac:dyDescent="0.3"/>
    <row r="6577" customFormat="1" x14ac:dyDescent="0.3"/>
    <row r="6578" customFormat="1" x14ac:dyDescent="0.3"/>
    <row r="6579" customFormat="1" x14ac:dyDescent="0.3"/>
    <row r="6580" customFormat="1" x14ac:dyDescent="0.3"/>
    <row r="6581" customFormat="1" x14ac:dyDescent="0.3"/>
    <row r="6582" customFormat="1" x14ac:dyDescent="0.3"/>
    <row r="6583" customFormat="1" x14ac:dyDescent="0.3"/>
    <row r="6584" customFormat="1" x14ac:dyDescent="0.3"/>
    <row r="6585" customFormat="1" x14ac:dyDescent="0.3"/>
    <row r="6586" customFormat="1" x14ac:dyDescent="0.3"/>
    <row r="6587" customFormat="1" x14ac:dyDescent="0.3"/>
    <row r="6588" customFormat="1" x14ac:dyDescent="0.3"/>
    <row r="6589" customFormat="1" x14ac:dyDescent="0.3"/>
    <row r="6590" customFormat="1" x14ac:dyDescent="0.3"/>
    <row r="6591" customFormat="1" x14ac:dyDescent="0.3"/>
    <row r="6592" customFormat="1" x14ac:dyDescent="0.3"/>
    <row r="6593" customFormat="1" x14ac:dyDescent="0.3"/>
    <row r="6594" customFormat="1" x14ac:dyDescent="0.3"/>
    <row r="6595" customFormat="1" x14ac:dyDescent="0.3"/>
    <row r="6596" customFormat="1" x14ac:dyDescent="0.3"/>
    <row r="6597" customFormat="1" x14ac:dyDescent="0.3"/>
    <row r="6598" customFormat="1" x14ac:dyDescent="0.3"/>
    <row r="6599" customFormat="1" x14ac:dyDescent="0.3"/>
    <row r="6600" customFormat="1" x14ac:dyDescent="0.3"/>
    <row r="6601" customFormat="1" x14ac:dyDescent="0.3"/>
    <row r="6602" customFormat="1" x14ac:dyDescent="0.3"/>
    <row r="6603" customFormat="1" x14ac:dyDescent="0.3"/>
    <row r="6604" customFormat="1" x14ac:dyDescent="0.3"/>
    <row r="6605" customFormat="1" x14ac:dyDescent="0.3"/>
    <row r="6606" customFormat="1" x14ac:dyDescent="0.3"/>
    <row r="6607" customFormat="1" x14ac:dyDescent="0.3"/>
    <row r="6608" customFormat="1" x14ac:dyDescent="0.3"/>
    <row r="6609" customFormat="1" x14ac:dyDescent="0.3"/>
    <row r="6610" customFormat="1" x14ac:dyDescent="0.3"/>
    <row r="6611" customFormat="1" x14ac:dyDescent="0.3"/>
    <row r="6612" customFormat="1" x14ac:dyDescent="0.3"/>
    <row r="6613" customFormat="1" x14ac:dyDescent="0.3"/>
    <row r="6614" customFormat="1" x14ac:dyDescent="0.3"/>
    <row r="6615" customFormat="1" x14ac:dyDescent="0.3"/>
    <row r="6616" customFormat="1" x14ac:dyDescent="0.3"/>
    <row r="6617" customFormat="1" x14ac:dyDescent="0.3"/>
    <row r="6618" customFormat="1" x14ac:dyDescent="0.3"/>
    <row r="6619" customFormat="1" x14ac:dyDescent="0.3"/>
    <row r="6620" customFormat="1" x14ac:dyDescent="0.3"/>
    <row r="6621" customFormat="1" x14ac:dyDescent="0.3"/>
    <row r="6622" customFormat="1" x14ac:dyDescent="0.3"/>
    <row r="6623" customFormat="1" x14ac:dyDescent="0.3"/>
    <row r="6624" customFormat="1" x14ac:dyDescent="0.3"/>
    <row r="6625" customFormat="1" x14ac:dyDescent="0.3"/>
    <row r="6626" customFormat="1" x14ac:dyDescent="0.3"/>
    <row r="6627" customFormat="1" x14ac:dyDescent="0.3"/>
    <row r="6628" customFormat="1" x14ac:dyDescent="0.3"/>
    <row r="6629" customFormat="1" x14ac:dyDescent="0.3"/>
    <row r="6630" customFormat="1" x14ac:dyDescent="0.3"/>
    <row r="6631" customFormat="1" x14ac:dyDescent="0.3"/>
    <row r="6632" customFormat="1" x14ac:dyDescent="0.3"/>
    <row r="6633" customFormat="1" x14ac:dyDescent="0.3"/>
    <row r="6634" customFormat="1" x14ac:dyDescent="0.3"/>
    <row r="6635" customFormat="1" x14ac:dyDescent="0.3"/>
    <row r="6636" customFormat="1" x14ac:dyDescent="0.3"/>
    <row r="6637" customFormat="1" x14ac:dyDescent="0.3"/>
    <row r="6638" customFormat="1" x14ac:dyDescent="0.3"/>
    <row r="6639" customFormat="1" x14ac:dyDescent="0.3"/>
    <row r="6640" customFormat="1" x14ac:dyDescent="0.3"/>
    <row r="6641" customFormat="1" x14ac:dyDescent="0.3"/>
    <row r="6642" customFormat="1" x14ac:dyDescent="0.3"/>
    <row r="6643" customFormat="1" x14ac:dyDescent="0.3"/>
    <row r="6644" customFormat="1" x14ac:dyDescent="0.3"/>
    <row r="6645" customFormat="1" x14ac:dyDescent="0.3"/>
    <row r="6646" customFormat="1" x14ac:dyDescent="0.3"/>
    <row r="6647" customFormat="1" x14ac:dyDescent="0.3"/>
    <row r="6648" customFormat="1" x14ac:dyDescent="0.3"/>
    <row r="6649" customFormat="1" x14ac:dyDescent="0.3"/>
    <row r="6650" customFormat="1" x14ac:dyDescent="0.3"/>
    <row r="6651" customFormat="1" x14ac:dyDescent="0.3"/>
    <row r="6652" customFormat="1" x14ac:dyDescent="0.3"/>
    <row r="6653" customFormat="1" x14ac:dyDescent="0.3"/>
    <row r="6654" customFormat="1" x14ac:dyDescent="0.3"/>
    <row r="6655" customFormat="1" x14ac:dyDescent="0.3"/>
    <row r="6656" customFormat="1" x14ac:dyDescent="0.3"/>
    <row r="6657" customFormat="1" x14ac:dyDescent="0.3"/>
    <row r="6658" customFormat="1" x14ac:dyDescent="0.3"/>
    <row r="6659" customFormat="1" x14ac:dyDescent="0.3"/>
    <row r="6660" customFormat="1" x14ac:dyDescent="0.3"/>
    <row r="6661" customFormat="1" x14ac:dyDescent="0.3"/>
    <row r="6662" customFormat="1" x14ac:dyDescent="0.3"/>
    <row r="6663" customFormat="1" x14ac:dyDescent="0.3"/>
    <row r="6664" customFormat="1" x14ac:dyDescent="0.3"/>
    <row r="6665" customFormat="1" x14ac:dyDescent="0.3"/>
    <row r="6666" customFormat="1" x14ac:dyDescent="0.3"/>
    <row r="6667" customFormat="1" x14ac:dyDescent="0.3"/>
    <row r="6668" customFormat="1" x14ac:dyDescent="0.3"/>
    <row r="6669" customFormat="1" x14ac:dyDescent="0.3"/>
    <row r="6670" customFormat="1" x14ac:dyDescent="0.3"/>
    <row r="6671" customFormat="1" x14ac:dyDescent="0.3"/>
    <row r="6672" customFormat="1" x14ac:dyDescent="0.3"/>
    <row r="6673" customFormat="1" x14ac:dyDescent="0.3"/>
    <row r="6674" customFormat="1" x14ac:dyDescent="0.3"/>
    <row r="6675" customFormat="1" x14ac:dyDescent="0.3"/>
    <row r="6676" customFormat="1" x14ac:dyDescent="0.3"/>
    <row r="6677" customFormat="1" x14ac:dyDescent="0.3"/>
    <row r="6678" customFormat="1" x14ac:dyDescent="0.3"/>
    <row r="6679" customFormat="1" x14ac:dyDescent="0.3"/>
    <row r="6680" customFormat="1" x14ac:dyDescent="0.3"/>
    <row r="6681" customFormat="1" x14ac:dyDescent="0.3"/>
    <row r="6682" customFormat="1" x14ac:dyDescent="0.3"/>
    <row r="6683" customFormat="1" x14ac:dyDescent="0.3"/>
    <row r="6684" customFormat="1" x14ac:dyDescent="0.3"/>
    <row r="6685" customFormat="1" x14ac:dyDescent="0.3"/>
    <row r="6686" customFormat="1" x14ac:dyDescent="0.3"/>
    <row r="6687" customFormat="1" x14ac:dyDescent="0.3"/>
    <row r="6688" customFormat="1" x14ac:dyDescent="0.3"/>
    <row r="6689" customFormat="1" x14ac:dyDescent="0.3"/>
    <row r="6690" customFormat="1" x14ac:dyDescent="0.3"/>
    <row r="6691" customFormat="1" x14ac:dyDescent="0.3"/>
    <row r="6692" customFormat="1" x14ac:dyDescent="0.3"/>
    <row r="6693" customFormat="1" x14ac:dyDescent="0.3"/>
    <row r="6694" customFormat="1" x14ac:dyDescent="0.3"/>
    <row r="6695" customFormat="1" x14ac:dyDescent="0.3"/>
    <row r="6696" customFormat="1" x14ac:dyDescent="0.3"/>
    <row r="6697" customFormat="1" x14ac:dyDescent="0.3"/>
    <row r="6698" customFormat="1" x14ac:dyDescent="0.3"/>
    <row r="6699" customFormat="1" x14ac:dyDescent="0.3"/>
    <row r="6700" customFormat="1" x14ac:dyDescent="0.3"/>
    <row r="6701" customFormat="1" x14ac:dyDescent="0.3"/>
    <row r="6702" customFormat="1" x14ac:dyDescent="0.3"/>
    <row r="6703" customFormat="1" x14ac:dyDescent="0.3"/>
    <row r="6704" customFormat="1" x14ac:dyDescent="0.3"/>
    <row r="6705" customFormat="1" x14ac:dyDescent="0.3"/>
    <row r="6706" customFormat="1" x14ac:dyDescent="0.3"/>
    <row r="6707" customFormat="1" x14ac:dyDescent="0.3"/>
    <row r="6708" customFormat="1" x14ac:dyDescent="0.3"/>
    <row r="6709" customFormat="1" x14ac:dyDescent="0.3"/>
    <row r="6710" customFormat="1" x14ac:dyDescent="0.3"/>
    <row r="6711" customFormat="1" x14ac:dyDescent="0.3"/>
    <row r="6712" customFormat="1" x14ac:dyDescent="0.3"/>
    <row r="6713" customFormat="1" x14ac:dyDescent="0.3"/>
    <row r="6714" customFormat="1" x14ac:dyDescent="0.3"/>
    <row r="6715" customFormat="1" x14ac:dyDescent="0.3"/>
    <row r="6716" customFormat="1" x14ac:dyDescent="0.3"/>
    <row r="6717" customFormat="1" x14ac:dyDescent="0.3"/>
    <row r="6718" customFormat="1" x14ac:dyDescent="0.3"/>
    <row r="6719" customFormat="1" x14ac:dyDescent="0.3"/>
    <row r="6720" customFormat="1" x14ac:dyDescent="0.3"/>
    <row r="6721" customFormat="1" x14ac:dyDescent="0.3"/>
    <row r="6722" customFormat="1" x14ac:dyDescent="0.3"/>
    <row r="6723" customFormat="1" x14ac:dyDescent="0.3"/>
    <row r="6724" customFormat="1" x14ac:dyDescent="0.3"/>
    <row r="6725" customFormat="1" x14ac:dyDescent="0.3"/>
    <row r="6726" customFormat="1" x14ac:dyDescent="0.3"/>
    <row r="6727" customFormat="1" x14ac:dyDescent="0.3"/>
    <row r="6728" customFormat="1" x14ac:dyDescent="0.3"/>
    <row r="6729" customFormat="1" x14ac:dyDescent="0.3"/>
    <row r="6730" customFormat="1" x14ac:dyDescent="0.3"/>
    <row r="6731" customFormat="1" x14ac:dyDescent="0.3"/>
    <row r="6732" customFormat="1" x14ac:dyDescent="0.3"/>
    <row r="6733" customFormat="1" x14ac:dyDescent="0.3"/>
    <row r="6734" customFormat="1" x14ac:dyDescent="0.3"/>
    <row r="6735" customFormat="1" x14ac:dyDescent="0.3"/>
    <row r="6736" customFormat="1" x14ac:dyDescent="0.3"/>
    <row r="6737" customFormat="1" x14ac:dyDescent="0.3"/>
    <row r="6738" customFormat="1" x14ac:dyDescent="0.3"/>
    <row r="6739" customFormat="1" x14ac:dyDescent="0.3"/>
    <row r="6740" customFormat="1" x14ac:dyDescent="0.3"/>
    <row r="6741" customFormat="1" x14ac:dyDescent="0.3"/>
    <row r="6742" customFormat="1" x14ac:dyDescent="0.3"/>
    <row r="6743" customFormat="1" x14ac:dyDescent="0.3"/>
    <row r="6744" customFormat="1" x14ac:dyDescent="0.3"/>
    <row r="6745" customFormat="1" x14ac:dyDescent="0.3"/>
    <row r="6746" customFormat="1" x14ac:dyDescent="0.3"/>
    <row r="6747" customFormat="1" x14ac:dyDescent="0.3"/>
    <row r="6748" customFormat="1" x14ac:dyDescent="0.3"/>
    <row r="6749" customFormat="1" x14ac:dyDescent="0.3"/>
    <row r="6750" customFormat="1" x14ac:dyDescent="0.3"/>
    <row r="6751" customFormat="1" x14ac:dyDescent="0.3"/>
    <row r="6752" customFormat="1" x14ac:dyDescent="0.3"/>
    <row r="6753" customFormat="1" x14ac:dyDescent="0.3"/>
    <row r="6754" customFormat="1" x14ac:dyDescent="0.3"/>
    <row r="6755" customFormat="1" x14ac:dyDescent="0.3"/>
    <row r="6756" customFormat="1" x14ac:dyDescent="0.3"/>
    <row r="6757" customFormat="1" x14ac:dyDescent="0.3"/>
    <row r="6758" customFormat="1" x14ac:dyDescent="0.3"/>
    <row r="6759" customFormat="1" x14ac:dyDescent="0.3"/>
    <row r="6760" customFormat="1" x14ac:dyDescent="0.3"/>
    <row r="6761" customFormat="1" x14ac:dyDescent="0.3"/>
    <row r="6762" customFormat="1" x14ac:dyDescent="0.3"/>
    <row r="6763" customFormat="1" x14ac:dyDescent="0.3"/>
    <row r="6764" customFormat="1" x14ac:dyDescent="0.3"/>
    <row r="6765" customFormat="1" x14ac:dyDescent="0.3"/>
    <row r="6766" customFormat="1" x14ac:dyDescent="0.3"/>
    <row r="6767" customFormat="1" x14ac:dyDescent="0.3"/>
    <row r="6768" customFormat="1" x14ac:dyDescent="0.3"/>
    <row r="6769" customFormat="1" x14ac:dyDescent="0.3"/>
    <row r="6770" customFormat="1" x14ac:dyDescent="0.3"/>
    <row r="6771" customFormat="1" x14ac:dyDescent="0.3"/>
    <row r="6772" customFormat="1" x14ac:dyDescent="0.3"/>
    <row r="6773" customFormat="1" x14ac:dyDescent="0.3"/>
    <row r="6774" customFormat="1" x14ac:dyDescent="0.3"/>
    <row r="6775" customFormat="1" x14ac:dyDescent="0.3"/>
    <row r="6776" customFormat="1" x14ac:dyDescent="0.3"/>
    <row r="6777" customFormat="1" x14ac:dyDescent="0.3"/>
    <row r="6778" customFormat="1" x14ac:dyDescent="0.3"/>
    <row r="6779" customFormat="1" x14ac:dyDescent="0.3"/>
    <row r="6780" customFormat="1" x14ac:dyDescent="0.3"/>
    <row r="6781" customFormat="1" x14ac:dyDescent="0.3"/>
    <row r="6782" customFormat="1" x14ac:dyDescent="0.3"/>
    <row r="6783" customFormat="1" x14ac:dyDescent="0.3"/>
    <row r="6784" customFormat="1" x14ac:dyDescent="0.3"/>
    <row r="6785" customFormat="1" x14ac:dyDescent="0.3"/>
    <row r="6786" customFormat="1" x14ac:dyDescent="0.3"/>
    <row r="6787" customFormat="1" x14ac:dyDescent="0.3"/>
    <row r="6788" customFormat="1" x14ac:dyDescent="0.3"/>
    <row r="6789" customFormat="1" x14ac:dyDescent="0.3"/>
    <row r="6790" customFormat="1" x14ac:dyDescent="0.3"/>
    <row r="6791" customFormat="1" x14ac:dyDescent="0.3"/>
    <row r="6792" customFormat="1" x14ac:dyDescent="0.3"/>
    <row r="6793" customFormat="1" x14ac:dyDescent="0.3"/>
    <row r="6794" customFormat="1" x14ac:dyDescent="0.3"/>
    <row r="6795" customFormat="1" x14ac:dyDescent="0.3"/>
    <row r="6796" customFormat="1" x14ac:dyDescent="0.3"/>
    <row r="6797" customFormat="1" x14ac:dyDescent="0.3"/>
    <row r="6798" customFormat="1" x14ac:dyDescent="0.3"/>
    <row r="6799" customFormat="1" x14ac:dyDescent="0.3"/>
    <row r="6800" customFormat="1" x14ac:dyDescent="0.3"/>
    <row r="6801" customFormat="1" x14ac:dyDescent="0.3"/>
    <row r="6802" customFormat="1" x14ac:dyDescent="0.3"/>
    <row r="6803" customFormat="1" x14ac:dyDescent="0.3"/>
    <row r="6804" customFormat="1" x14ac:dyDescent="0.3"/>
    <row r="6805" customFormat="1" x14ac:dyDescent="0.3"/>
    <row r="6806" customFormat="1" x14ac:dyDescent="0.3"/>
    <row r="6807" customFormat="1" x14ac:dyDescent="0.3"/>
    <row r="6808" customFormat="1" x14ac:dyDescent="0.3"/>
    <row r="6809" customFormat="1" x14ac:dyDescent="0.3"/>
    <row r="6810" customFormat="1" x14ac:dyDescent="0.3"/>
    <row r="6811" customFormat="1" x14ac:dyDescent="0.3"/>
    <row r="6812" customFormat="1" x14ac:dyDescent="0.3"/>
    <row r="6813" customFormat="1" x14ac:dyDescent="0.3"/>
    <row r="6814" customFormat="1" x14ac:dyDescent="0.3"/>
    <row r="6815" customFormat="1" x14ac:dyDescent="0.3"/>
    <row r="6816" customFormat="1" x14ac:dyDescent="0.3"/>
    <row r="6817" customFormat="1" x14ac:dyDescent="0.3"/>
    <row r="6818" customFormat="1" x14ac:dyDescent="0.3"/>
    <row r="6819" customFormat="1" x14ac:dyDescent="0.3"/>
    <row r="6820" customFormat="1" x14ac:dyDescent="0.3"/>
    <row r="6821" customFormat="1" x14ac:dyDescent="0.3"/>
    <row r="6822" customFormat="1" x14ac:dyDescent="0.3"/>
    <row r="6823" customFormat="1" x14ac:dyDescent="0.3"/>
    <row r="6824" customFormat="1" x14ac:dyDescent="0.3"/>
    <row r="6825" customFormat="1" x14ac:dyDescent="0.3"/>
    <row r="6826" customFormat="1" x14ac:dyDescent="0.3"/>
    <row r="6827" customFormat="1" x14ac:dyDescent="0.3"/>
    <row r="6828" customFormat="1" x14ac:dyDescent="0.3"/>
    <row r="6829" customFormat="1" x14ac:dyDescent="0.3"/>
    <row r="6830" customFormat="1" x14ac:dyDescent="0.3"/>
    <row r="6831" customFormat="1" x14ac:dyDescent="0.3"/>
    <row r="6832" customFormat="1" x14ac:dyDescent="0.3"/>
    <row r="6833" customFormat="1" x14ac:dyDescent="0.3"/>
    <row r="6834" customFormat="1" x14ac:dyDescent="0.3"/>
    <row r="6835" customFormat="1" x14ac:dyDescent="0.3"/>
    <row r="6836" customFormat="1" x14ac:dyDescent="0.3"/>
    <row r="6837" customFormat="1" x14ac:dyDescent="0.3"/>
    <row r="6838" customFormat="1" x14ac:dyDescent="0.3"/>
    <row r="6839" customFormat="1" x14ac:dyDescent="0.3"/>
    <row r="6840" customFormat="1" x14ac:dyDescent="0.3"/>
    <row r="6841" customFormat="1" x14ac:dyDescent="0.3"/>
    <row r="6842" customFormat="1" x14ac:dyDescent="0.3"/>
    <row r="6843" customFormat="1" x14ac:dyDescent="0.3"/>
    <row r="6844" customFormat="1" x14ac:dyDescent="0.3"/>
    <row r="6845" customFormat="1" x14ac:dyDescent="0.3"/>
    <row r="6846" customFormat="1" x14ac:dyDescent="0.3"/>
    <row r="6847" customFormat="1" x14ac:dyDescent="0.3"/>
    <row r="6848" customFormat="1" x14ac:dyDescent="0.3"/>
    <row r="6849" customFormat="1" x14ac:dyDescent="0.3"/>
    <row r="6850" customFormat="1" x14ac:dyDescent="0.3"/>
    <row r="6851" customFormat="1" x14ac:dyDescent="0.3"/>
    <row r="6852" customFormat="1" x14ac:dyDescent="0.3"/>
    <row r="6853" customFormat="1" x14ac:dyDescent="0.3"/>
    <row r="6854" customFormat="1" x14ac:dyDescent="0.3"/>
    <row r="6855" customFormat="1" x14ac:dyDescent="0.3"/>
    <row r="6856" customFormat="1" x14ac:dyDescent="0.3"/>
    <row r="6857" customFormat="1" x14ac:dyDescent="0.3"/>
    <row r="6858" customFormat="1" x14ac:dyDescent="0.3"/>
    <row r="6859" customFormat="1" x14ac:dyDescent="0.3"/>
    <row r="6860" customFormat="1" x14ac:dyDescent="0.3"/>
    <row r="6861" customFormat="1" x14ac:dyDescent="0.3"/>
    <row r="6862" customFormat="1" x14ac:dyDescent="0.3"/>
    <row r="6863" customFormat="1" x14ac:dyDescent="0.3"/>
    <row r="6864" customFormat="1" x14ac:dyDescent="0.3"/>
    <row r="6865" customFormat="1" x14ac:dyDescent="0.3"/>
    <row r="6866" customFormat="1" x14ac:dyDescent="0.3"/>
    <row r="6867" customFormat="1" x14ac:dyDescent="0.3"/>
    <row r="6868" customFormat="1" x14ac:dyDescent="0.3"/>
    <row r="6869" customFormat="1" x14ac:dyDescent="0.3"/>
    <row r="6870" customFormat="1" x14ac:dyDescent="0.3"/>
    <row r="6871" customFormat="1" x14ac:dyDescent="0.3"/>
    <row r="6872" customFormat="1" x14ac:dyDescent="0.3"/>
    <row r="6873" customFormat="1" x14ac:dyDescent="0.3"/>
    <row r="6874" customFormat="1" x14ac:dyDescent="0.3"/>
    <row r="6875" customFormat="1" x14ac:dyDescent="0.3"/>
    <row r="6876" customFormat="1" x14ac:dyDescent="0.3"/>
    <row r="6877" customFormat="1" x14ac:dyDescent="0.3"/>
    <row r="6878" customFormat="1" x14ac:dyDescent="0.3"/>
    <row r="6879" customFormat="1" x14ac:dyDescent="0.3"/>
    <row r="6880" customFormat="1" x14ac:dyDescent="0.3"/>
    <row r="6881" customFormat="1" x14ac:dyDescent="0.3"/>
    <row r="6882" customFormat="1" x14ac:dyDescent="0.3"/>
    <row r="6883" customFormat="1" x14ac:dyDescent="0.3"/>
    <row r="6884" customFormat="1" x14ac:dyDescent="0.3"/>
    <row r="6885" customFormat="1" x14ac:dyDescent="0.3"/>
    <row r="6886" customFormat="1" x14ac:dyDescent="0.3"/>
    <row r="6887" customFormat="1" x14ac:dyDescent="0.3"/>
    <row r="6888" customFormat="1" x14ac:dyDescent="0.3"/>
    <row r="6889" customFormat="1" x14ac:dyDescent="0.3"/>
    <row r="6890" customFormat="1" x14ac:dyDescent="0.3"/>
    <row r="6891" customFormat="1" x14ac:dyDescent="0.3"/>
    <row r="6892" customFormat="1" x14ac:dyDescent="0.3"/>
    <row r="6893" customFormat="1" x14ac:dyDescent="0.3"/>
    <row r="6894" customFormat="1" x14ac:dyDescent="0.3"/>
    <row r="6895" customFormat="1" x14ac:dyDescent="0.3"/>
    <row r="6896" customFormat="1" x14ac:dyDescent="0.3"/>
    <row r="6897" customFormat="1" x14ac:dyDescent="0.3"/>
    <row r="6898" customFormat="1" x14ac:dyDescent="0.3"/>
    <row r="6899" customFormat="1" x14ac:dyDescent="0.3"/>
    <row r="6900" customFormat="1" x14ac:dyDescent="0.3"/>
    <row r="6901" customFormat="1" x14ac:dyDescent="0.3"/>
    <row r="6902" customFormat="1" x14ac:dyDescent="0.3"/>
    <row r="6903" customFormat="1" x14ac:dyDescent="0.3"/>
    <row r="6904" customFormat="1" x14ac:dyDescent="0.3"/>
    <row r="6905" customFormat="1" x14ac:dyDescent="0.3"/>
    <row r="6906" customFormat="1" x14ac:dyDescent="0.3"/>
    <row r="6907" customFormat="1" x14ac:dyDescent="0.3"/>
    <row r="6908" customFormat="1" x14ac:dyDescent="0.3"/>
    <row r="6909" customFormat="1" x14ac:dyDescent="0.3"/>
    <row r="6910" customFormat="1" x14ac:dyDescent="0.3"/>
    <row r="6911" customFormat="1" x14ac:dyDescent="0.3"/>
    <row r="6912" customFormat="1" x14ac:dyDescent="0.3"/>
    <row r="6913" customFormat="1" x14ac:dyDescent="0.3"/>
    <row r="6914" customFormat="1" x14ac:dyDescent="0.3"/>
    <row r="6915" customFormat="1" x14ac:dyDescent="0.3"/>
    <row r="6916" customFormat="1" x14ac:dyDescent="0.3"/>
    <row r="6917" customFormat="1" x14ac:dyDescent="0.3"/>
    <row r="6918" customFormat="1" x14ac:dyDescent="0.3"/>
    <row r="6919" customFormat="1" x14ac:dyDescent="0.3"/>
    <row r="6920" customFormat="1" x14ac:dyDescent="0.3"/>
    <row r="6921" customFormat="1" x14ac:dyDescent="0.3"/>
    <row r="6922" customFormat="1" x14ac:dyDescent="0.3"/>
    <row r="6923" customFormat="1" x14ac:dyDescent="0.3"/>
    <row r="6924" customFormat="1" x14ac:dyDescent="0.3"/>
    <row r="6925" customFormat="1" x14ac:dyDescent="0.3"/>
    <row r="6926" customFormat="1" x14ac:dyDescent="0.3"/>
    <row r="6927" customFormat="1" x14ac:dyDescent="0.3"/>
    <row r="6928" customFormat="1" x14ac:dyDescent="0.3"/>
    <row r="6929" customFormat="1" x14ac:dyDescent="0.3"/>
    <row r="6930" customFormat="1" x14ac:dyDescent="0.3"/>
    <row r="6931" customFormat="1" x14ac:dyDescent="0.3"/>
    <row r="6932" customFormat="1" x14ac:dyDescent="0.3"/>
    <row r="6933" customFormat="1" x14ac:dyDescent="0.3"/>
    <row r="6934" customFormat="1" x14ac:dyDescent="0.3"/>
    <row r="6935" customFormat="1" x14ac:dyDescent="0.3"/>
    <row r="6936" customFormat="1" x14ac:dyDescent="0.3"/>
    <row r="6937" customFormat="1" x14ac:dyDescent="0.3"/>
    <row r="6938" customFormat="1" x14ac:dyDescent="0.3"/>
    <row r="6939" customFormat="1" x14ac:dyDescent="0.3"/>
    <row r="6940" customFormat="1" x14ac:dyDescent="0.3"/>
    <row r="6941" customFormat="1" x14ac:dyDescent="0.3"/>
    <row r="6942" customFormat="1" x14ac:dyDescent="0.3"/>
    <row r="6943" customFormat="1" x14ac:dyDescent="0.3"/>
    <row r="6944" customFormat="1" x14ac:dyDescent="0.3"/>
    <row r="6945" customFormat="1" x14ac:dyDescent="0.3"/>
    <row r="6946" customFormat="1" x14ac:dyDescent="0.3"/>
    <row r="6947" customFormat="1" x14ac:dyDescent="0.3"/>
    <row r="6948" customFormat="1" x14ac:dyDescent="0.3"/>
    <row r="6949" customFormat="1" x14ac:dyDescent="0.3"/>
    <row r="6950" customFormat="1" x14ac:dyDescent="0.3"/>
    <row r="6951" customFormat="1" x14ac:dyDescent="0.3"/>
    <row r="6952" customFormat="1" x14ac:dyDescent="0.3"/>
    <row r="6953" customFormat="1" x14ac:dyDescent="0.3"/>
    <row r="6954" customFormat="1" x14ac:dyDescent="0.3"/>
    <row r="6955" customFormat="1" x14ac:dyDescent="0.3"/>
    <row r="6956" customFormat="1" x14ac:dyDescent="0.3"/>
    <row r="6957" customFormat="1" x14ac:dyDescent="0.3"/>
    <row r="6958" customFormat="1" x14ac:dyDescent="0.3"/>
    <row r="6959" customFormat="1" x14ac:dyDescent="0.3"/>
    <row r="6960" customFormat="1" x14ac:dyDescent="0.3"/>
    <row r="6961" customFormat="1" x14ac:dyDescent="0.3"/>
    <row r="6962" customFormat="1" x14ac:dyDescent="0.3"/>
    <row r="6963" customFormat="1" x14ac:dyDescent="0.3"/>
    <row r="6964" customFormat="1" x14ac:dyDescent="0.3"/>
    <row r="6965" customFormat="1" x14ac:dyDescent="0.3"/>
    <row r="6966" customFormat="1" x14ac:dyDescent="0.3"/>
    <row r="6967" customFormat="1" x14ac:dyDescent="0.3"/>
    <row r="6968" customFormat="1" x14ac:dyDescent="0.3"/>
    <row r="6969" customFormat="1" x14ac:dyDescent="0.3"/>
    <row r="6970" customFormat="1" x14ac:dyDescent="0.3"/>
    <row r="6971" customFormat="1" x14ac:dyDescent="0.3"/>
    <row r="6972" customFormat="1" x14ac:dyDescent="0.3"/>
    <row r="6973" customFormat="1" x14ac:dyDescent="0.3"/>
    <row r="6974" customFormat="1" x14ac:dyDescent="0.3"/>
    <row r="6975" customFormat="1" x14ac:dyDescent="0.3"/>
    <row r="6976" customFormat="1" x14ac:dyDescent="0.3"/>
    <row r="6977" customFormat="1" x14ac:dyDescent="0.3"/>
    <row r="6978" customFormat="1" x14ac:dyDescent="0.3"/>
    <row r="6979" customFormat="1" x14ac:dyDescent="0.3"/>
    <row r="6980" customFormat="1" x14ac:dyDescent="0.3"/>
    <row r="6981" customFormat="1" x14ac:dyDescent="0.3"/>
    <row r="6982" customFormat="1" x14ac:dyDescent="0.3"/>
    <row r="6983" customFormat="1" x14ac:dyDescent="0.3"/>
    <row r="6984" customFormat="1" x14ac:dyDescent="0.3"/>
    <row r="6985" customFormat="1" x14ac:dyDescent="0.3"/>
    <row r="6986" customFormat="1" x14ac:dyDescent="0.3"/>
    <row r="6987" customFormat="1" x14ac:dyDescent="0.3"/>
    <row r="6988" customFormat="1" x14ac:dyDescent="0.3"/>
    <row r="6989" customFormat="1" x14ac:dyDescent="0.3"/>
    <row r="6990" customFormat="1" x14ac:dyDescent="0.3"/>
    <row r="6991" customFormat="1" x14ac:dyDescent="0.3"/>
    <row r="6992" customFormat="1" x14ac:dyDescent="0.3"/>
    <row r="6993" customFormat="1" x14ac:dyDescent="0.3"/>
    <row r="6994" customFormat="1" x14ac:dyDescent="0.3"/>
    <row r="6995" customFormat="1" x14ac:dyDescent="0.3"/>
    <row r="6996" customFormat="1" x14ac:dyDescent="0.3"/>
    <row r="6997" customFormat="1" x14ac:dyDescent="0.3"/>
    <row r="6998" customFormat="1" x14ac:dyDescent="0.3"/>
    <row r="6999" customFormat="1" x14ac:dyDescent="0.3"/>
    <row r="7000" customFormat="1" x14ac:dyDescent="0.3"/>
    <row r="7001" customFormat="1" x14ac:dyDescent="0.3"/>
    <row r="7002" customFormat="1" x14ac:dyDescent="0.3"/>
    <row r="7003" customFormat="1" x14ac:dyDescent="0.3"/>
    <row r="7004" customFormat="1" x14ac:dyDescent="0.3"/>
    <row r="7005" customFormat="1" x14ac:dyDescent="0.3"/>
    <row r="7006" customFormat="1" x14ac:dyDescent="0.3"/>
    <row r="7007" customFormat="1" x14ac:dyDescent="0.3"/>
    <row r="7008" customFormat="1" x14ac:dyDescent="0.3"/>
    <row r="7009" customFormat="1" x14ac:dyDescent="0.3"/>
    <row r="7010" customFormat="1" x14ac:dyDescent="0.3"/>
    <row r="7011" customFormat="1" x14ac:dyDescent="0.3"/>
    <row r="7012" customFormat="1" x14ac:dyDescent="0.3"/>
    <row r="7013" customFormat="1" x14ac:dyDescent="0.3"/>
    <row r="7014" customFormat="1" x14ac:dyDescent="0.3"/>
    <row r="7015" customFormat="1" x14ac:dyDescent="0.3"/>
    <row r="7016" customFormat="1" x14ac:dyDescent="0.3"/>
    <row r="7017" customFormat="1" x14ac:dyDescent="0.3"/>
    <row r="7018" customFormat="1" x14ac:dyDescent="0.3"/>
    <row r="7019" customFormat="1" x14ac:dyDescent="0.3"/>
    <row r="7020" customFormat="1" x14ac:dyDescent="0.3"/>
    <row r="7021" customFormat="1" x14ac:dyDescent="0.3"/>
    <row r="7022" customFormat="1" x14ac:dyDescent="0.3"/>
    <row r="7023" customFormat="1" x14ac:dyDescent="0.3"/>
    <row r="7024" customFormat="1" x14ac:dyDescent="0.3"/>
    <row r="7025" customFormat="1" x14ac:dyDescent="0.3"/>
    <row r="7026" customFormat="1" x14ac:dyDescent="0.3"/>
    <row r="7027" customFormat="1" x14ac:dyDescent="0.3"/>
    <row r="7028" customFormat="1" x14ac:dyDescent="0.3"/>
    <row r="7029" customFormat="1" x14ac:dyDescent="0.3"/>
    <row r="7030" customFormat="1" x14ac:dyDescent="0.3"/>
    <row r="7031" customFormat="1" x14ac:dyDescent="0.3"/>
    <row r="7032" customFormat="1" x14ac:dyDescent="0.3"/>
    <row r="7033" customFormat="1" x14ac:dyDescent="0.3"/>
    <row r="7034" customFormat="1" x14ac:dyDescent="0.3"/>
    <row r="7035" customFormat="1" x14ac:dyDescent="0.3"/>
    <row r="7036" customFormat="1" x14ac:dyDescent="0.3"/>
    <row r="7037" customFormat="1" x14ac:dyDescent="0.3"/>
    <row r="7038" customFormat="1" x14ac:dyDescent="0.3"/>
    <row r="7039" customFormat="1" x14ac:dyDescent="0.3"/>
    <row r="7040" customFormat="1" x14ac:dyDescent="0.3"/>
    <row r="7041" customFormat="1" x14ac:dyDescent="0.3"/>
    <row r="7042" customFormat="1" x14ac:dyDescent="0.3"/>
    <row r="7043" customFormat="1" x14ac:dyDescent="0.3"/>
    <row r="7044" customFormat="1" x14ac:dyDescent="0.3"/>
    <row r="7045" customFormat="1" x14ac:dyDescent="0.3"/>
    <row r="7046" customFormat="1" x14ac:dyDescent="0.3"/>
    <row r="7047" customFormat="1" x14ac:dyDescent="0.3"/>
    <row r="7048" customFormat="1" x14ac:dyDescent="0.3"/>
    <row r="7049" customFormat="1" x14ac:dyDescent="0.3"/>
    <row r="7050" customFormat="1" x14ac:dyDescent="0.3"/>
    <row r="7051" customFormat="1" x14ac:dyDescent="0.3"/>
    <row r="7052" customFormat="1" x14ac:dyDescent="0.3"/>
    <row r="7053" customFormat="1" x14ac:dyDescent="0.3"/>
    <row r="7054" customFormat="1" x14ac:dyDescent="0.3"/>
    <row r="7055" customFormat="1" x14ac:dyDescent="0.3"/>
  </sheetData>
  <pageMargins left="0.7" right="0.7" top="0.75" bottom="0.75" header="0.3" footer="0.3"/>
  <drawing r:id="rId10"/>
  <tableParts count="1">
    <tablePart r:id="rId11"/>
  </tableParts>
  <extLst>
    <ext xmlns:x14="http://schemas.microsoft.com/office/spreadsheetml/2009/9/main" uri="{A8765BA9-456A-4dab-B4F3-ACF838C121DE}">
      <x14:slicerList>
        <x14:slicer r:id="rId12"/>
      </x14:slicerList>
    </ext>
    <ext xmlns:x15="http://schemas.microsoft.com/office/spreadsheetml/2010/11/main" uri="{3A4CF648-6AED-40f4-86FF-DC5316D8AED3}">
      <x14:slicerList xmlns:x14="http://schemas.microsoft.com/office/spreadsheetml/2009/9/main">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57F27-E7A7-4119-B8DE-CB5C4B6B9FC2}">
  <dimension ref="B1:T13"/>
  <sheetViews>
    <sheetView tabSelected="1" workbookViewId="0">
      <pane ySplit="6" topLeftCell="A7" activePane="bottomLeft" state="frozen"/>
      <selection pane="bottomLeft" activeCell="J4" sqref="J4:K5"/>
    </sheetView>
  </sheetViews>
  <sheetFormatPr defaultRowHeight="14.4" x14ac:dyDescent="0.3"/>
  <cols>
    <col min="1" max="1" width="12.5546875" style="26" bestFit="1" customWidth="1"/>
    <col min="2" max="3" width="12.33203125" style="27" customWidth="1"/>
    <col min="4" max="7" width="8.88671875" style="26"/>
    <col min="8" max="8" width="13.21875" style="26" customWidth="1"/>
    <col min="9" max="9" width="8.88671875" style="26"/>
    <col min="10" max="10" width="9.109375" style="26" customWidth="1"/>
    <col min="11" max="16384" width="8.88671875" style="26"/>
  </cols>
  <sheetData>
    <row r="1" spans="2:20" ht="15.6" x14ac:dyDescent="0.3">
      <c r="J1" s="31" t="s">
        <v>8305</v>
      </c>
      <c r="K1" s="31"/>
      <c r="M1" s="33" t="s">
        <v>8306</v>
      </c>
      <c r="N1" s="34"/>
      <c r="O1" s="34"/>
      <c r="P1" s="34"/>
      <c r="Q1" s="34"/>
      <c r="R1" s="34"/>
      <c r="S1" s="34"/>
      <c r="T1" s="34"/>
    </row>
    <row r="2" spans="2:20" ht="15.6" customHeight="1" x14ac:dyDescent="0.3">
      <c r="J2" s="31"/>
      <c r="K2" s="31"/>
    </row>
    <row r="3" spans="2:20" ht="14.4" customHeight="1" x14ac:dyDescent="0.3">
      <c r="B3" s="26"/>
      <c r="C3" s="26"/>
      <c r="J3" s="32"/>
      <c r="K3" s="32"/>
    </row>
    <row r="4" spans="2:20" x14ac:dyDescent="0.3">
      <c r="B4" s="26"/>
      <c r="C4" s="26"/>
      <c r="J4" s="29">
        <f>GETPIVOTDATA("Total Revenue",Table!$I$11)</f>
        <v>1971.3535687533426</v>
      </c>
      <c r="K4" s="29"/>
    </row>
    <row r="5" spans="2:20" x14ac:dyDescent="0.3">
      <c r="B5" s="26"/>
      <c r="C5" s="26"/>
      <c r="J5" s="30"/>
      <c r="K5" s="30"/>
    </row>
    <row r="6" spans="2:20" x14ac:dyDescent="0.3">
      <c r="B6" s="26"/>
      <c r="C6" s="26"/>
    </row>
    <row r="7" spans="2:20" x14ac:dyDescent="0.3">
      <c r="B7" s="26"/>
      <c r="C7" s="26"/>
    </row>
    <row r="8" spans="2:20" x14ac:dyDescent="0.3">
      <c r="B8" s="26"/>
      <c r="C8" s="26"/>
    </row>
    <row r="9" spans="2:20" x14ac:dyDescent="0.3">
      <c r="B9" s="26"/>
      <c r="C9" s="26"/>
    </row>
    <row r="10" spans="2:20" x14ac:dyDescent="0.3">
      <c r="H10" s="28"/>
    </row>
    <row r="11" spans="2:20" x14ac:dyDescent="0.3">
      <c r="H11" s="28"/>
    </row>
    <row r="12" spans="2:20" x14ac:dyDescent="0.3">
      <c r="H12" s="28"/>
    </row>
    <row r="13" spans="2:20" x14ac:dyDescent="0.3">
      <c r="H13" s="28"/>
    </row>
  </sheetData>
  <mergeCells count="3">
    <mergeCell ref="J4:K5"/>
    <mergeCell ref="M1:T1"/>
    <mergeCell ref="J1:K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6918A-2750-43B3-9951-047B6BEF97A0}">
  <dimension ref="A1:AM7044"/>
  <sheetViews>
    <sheetView workbookViewId="0">
      <pane ySplit="1" topLeftCell="A2" activePane="bottomLeft" state="frozen"/>
      <selection pane="bottomLeft" activeCell="AJ14" sqref="A1:AM7044"/>
    </sheetView>
  </sheetViews>
  <sheetFormatPr defaultRowHeight="14.4" x14ac:dyDescent="0.3"/>
  <cols>
    <col min="1" max="1" width="13.5546875" bestFit="1" customWidth="1"/>
    <col min="2" max="2" width="11.21875" customWidth="1"/>
    <col min="3" max="3" width="8.88671875" style="8" customWidth="1"/>
    <col min="4" max="4" width="11" style="8" customWidth="1"/>
    <col min="5" max="5" width="20.109375" style="6" bestFit="1" customWidth="1"/>
    <col min="6" max="6" width="20.77734375" bestFit="1" customWidth="1"/>
    <col min="7" max="9" width="13.5546875" style="6" customWidth="1"/>
    <col min="10" max="11" width="20.109375" style="6" customWidth="1"/>
    <col min="12" max="12" width="10.21875" style="6" customWidth="1"/>
    <col min="13" max="13" width="12.33203125" style="6" bestFit="1" customWidth="1"/>
    <col min="14" max="14" width="30.33203125" bestFit="1" customWidth="1"/>
    <col min="15" max="15" width="12.21875" bestFit="1" customWidth="1"/>
    <col min="16" max="16" width="13.88671875" bestFit="1" customWidth="1"/>
    <col min="17" max="17" width="11.88671875" bestFit="1" customWidth="1"/>
    <col min="18" max="18" width="23" bestFit="1" customWidth="1"/>
    <col min="19" max="19" width="13.21875" bestFit="1" customWidth="1"/>
    <col min="20" max="20" width="12.5546875" bestFit="1" customWidth="1"/>
    <col min="21" max="22" width="19.5546875" bestFit="1" customWidth="1"/>
    <col min="23" max="23" width="17.6640625" customWidth="1"/>
    <col min="24" max="24" width="15.5546875" bestFit="1" customWidth="1"/>
    <col min="25" max="25" width="14.44140625" bestFit="1" customWidth="1"/>
    <col min="26" max="26" width="9.109375" bestFit="1" customWidth="1"/>
    <col min="27" max="27" width="13.33203125" bestFit="1" customWidth="1"/>
    <col min="28" max="28" width="15.109375" bestFit="1" customWidth="1"/>
    <col min="29" max="29" width="14" bestFit="1" customWidth="1"/>
    <col min="30" max="30" width="15.109375" bestFit="1" customWidth="1"/>
    <col min="31" max="31" width="14" bestFit="1" customWidth="1"/>
    <col min="32" max="32" width="12.109375" bestFit="1" customWidth="1"/>
    <col min="33" max="33" width="12.21875" bestFit="1" customWidth="1"/>
    <col min="34" max="34" width="21.44140625" bestFit="1" customWidth="1"/>
    <col min="35" max="35" width="24.21875" bestFit="1" customWidth="1"/>
    <col min="36" max="36" width="12.6640625" bestFit="1" customWidth="1"/>
    <col min="37" max="37" width="14.44140625" bestFit="1" customWidth="1"/>
    <col min="38" max="38" width="13.6640625" bestFit="1" customWidth="1"/>
    <col min="39" max="39" width="37.5546875" bestFit="1" customWidth="1"/>
  </cols>
  <sheetData>
    <row r="1" spans="1:39" x14ac:dyDescent="0.3">
      <c r="A1" s="4" t="s">
        <v>0</v>
      </c>
      <c r="B1" s="4" t="s">
        <v>1</v>
      </c>
      <c r="C1" s="7" t="s">
        <v>2</v>
      </c>
      <c r="D1" s="7" t="s">
        <v>3</v>
      </c>
      <c r="E1" s="5" t="s">
        <v>4</v>
      </c>
      <c r="F1" s="4" t="s">
        <v>5</v>
      </c>
      <c r="G1" s="5" t="s">
        <v>6</v>
      </c>
      <c r="H1" s="5" t="s">
        <v>7</v>
      </c>
      <c r="I1" s="5" t="s">
        <v>8</v>
      </c>
      <c r="J1" s="5" t="s">
        <v>9</v>
      </c>
      <c r="K1" s="5" t="s">
        <v>10</v>
      </c>
      <c r="L1" s="5" t="s">
        <v>11</v>
      </c>
      <c r="M1" s="5"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row>
    <row r="2" spans="1:39" x14ac:dyDescent="0.3">
      <c r="A2" t="s">
        <v>39</v>
      </c>
      <c r="B2" t="s">
        <v>40</v>
      </c>
      <c r="C2" s="8">
        <v>37</v>
      </c>
      <c r="D2" s="8" t="s">
        <v>41</v>
      </c>
      <c r="E2" s="6">
        <v>0</v>
      </c>
      <c r="F2" t="s">
        <v>42</v>
      </c>
      <c r="G2" s="6">
        <v>93225</v>
      </c>
      <c r="H2" s="6">
        <v>34.827661999999997</v>
      </c>
      <c r="I2" s="6">
        <v>-118.999073</v>
      </c>
      <c r="J2" s="6">
        <v>2</v>
      </c>
      <c r="K2" s="6">
        <v>9</v>
      </c>
      <c r="L2" s="6" t="s">
        <v>43</v>
      </c>
      <c r="M2" s="6" t="s">
        <v>41</v>
      </c>
      <c r="N2">
        <v>42.39</v>
      </c>
      <c r="O2" t="s">
        <v>44</v>
      </c>
      <c r="P2" t="s">
        <v>41</v>
      </c>
      <c r="Q2" t="s">
        <v>45</v>
      </c>
      <c r="R2">
        <v>16</v>
      </c>
      <c r="S2" t="s">
        <v>44</v>
      </c>
      <c r="T2" t="s">
        <v>41</v>
      </c>
      <c r="U2" t="s">
        <v>44</v>
      </c>
      <c r="V2" t="s">
        <v>41</v>
      </c>
      <c r="W2" t="s">
        <v>41</v>
      </c>
      <c r="X2" t="s">
        <v>44</v>
      </c>
      <c r="Y2" t="s">
        <v>44</v>
      </c>
      <c r="Z2">
        <f>COUNTIF(W2:Y2,"YEs")</f>
        <v>1</v>
      </c>
      <c r="AA2" t="s">
        <v>41</v>
      </c>
      <c r="AB2" t="s">
        <v>46</v>
      </c>
      <c r="AC2" t="s">
        <v>41</v>
      </c>
      <c r="AD2" t="s">
        <v>47</v>
      </c>
      <c r="AE2">
        <v>65.599999999999994</v>
      </c>
      <c r="AF2">
        <v>593.29999999999995</v>
      </c>
      <c r="AG2">
        <v>0</v>
      </c>
      <c r="AH2">
        <v>0</v>
      </c>
      <c r="AI2">
        <v>381.51</v>
      </c>
      <c r="AJ2">
        <v>974.81</v>
      </c>
      <c r="AK2" t="s">
        <v>48</v>
      </c>
    </row>
    <row r="3" spans="1:39" x14ac:dyDescent="0.3">
      <c r="A3" t="s">
        <v>49</v>
      </c>
      <c r="B3" t="s">
        <v>50</v>
      </c>
      <c r="C3" s="8">
        <v>46</v>
      </c>
      <c r="D3" s="8" t="s">
        <v>44</v>
      </c>
      <c r="E3" s="6">
        <v>0</v>
      </c>
      <c r="F3" t="s">
        <v>51</v>
      </c>
      <c r="G3" s="6">
        <v>91206</v>
      </c>
      <c r="H3" s="6">
        <v>34.162514999999999</v>
      </c>
      <c r="I3" s="6">
        <v>-118.203869</v>
      </c>
      <c r="J3" s="6">
        <v>0</v>
      </c>
      <c r="K3" s="6">
        <v>9</v>
      </c>
      <c r="L3" s="6" t="s">
        <v>43</v>
      </c>
      <c r="M3" s="6" t="s">
        <v>41</v>
      </c>
      <c r="N3">
        <v>10.69</v>
      </c>
      <c r="O3" t="s">
        <v>41</v>
      </c>
      <c r="P3" t="s">
        <v>41</v>
      </c>
      <c r="Q3" t="s">
        <v>45</v>
      </c>
      <c r="R3">
        <v>10</v>
      </c>
      <c r="S3" t="s">
        <v>44</v>
      </c>
      <c r="T3" t="s">
        <v>44</v>
      </c>
      <c r="U3" t="s">
        <v>44</v>
      </c>
      <c r="V3" t="s">
        <v>44</v>
      </c>
      <c r="W3" t="s">
        <v>44</v>
      </c>
      <c r="X3" t="s">
        <v>41</v>
      </c>
      <c r="Y3" t="s">
        <v>41</v>
      </c>
      <c r="Z3">
        <f t="shared" ref="Z3:Z66" si="0">COUNTIF(W3:Y3,"YEs")</f>
        <v>2</v>
      </c>
      <c r="AA3" t="s">
        <v>44</v>
      </c>
      <c r="AB3" t="s">
        <v>52</v>
      </c>
      <c r="AC3" t="s">
        <v>44</v>
      </c>
      <c r="AD3" t="s">
        <v>47</v>
      </c>
      <c r="AE3">
        <v>-4</v>
      </c>
      <c r="AF3">
        <v>542.4</v>
      </c>
      <c r="AG3">
        <v>38.33</v>
      </c>
      <c r="AH3">
        <v>10</v>
      </c>
      <c r="AI3">
        <v>96.21</v>
      </c>
      <c r="AJ3">
        <v>610.28</v>
      </c>
      <c r="AK3" t="s">
        <v>48</v>
      </c>
    </row>
    <row r="4" spans="1:39" x14ac:dyDescent="0.3">
      <c r="A4" t="s">
        <v>53</v>
      </c>
      <c r="B4" t="s">
        <v>50</v>
      </c>
      <c r="C4" s="8">
        <v>50</v>
      </c>
      <c r="D4" s="8" t="s">
        <v>44</v>
      </c>
      <c r="E4" s="6">
        <v>0</v>
      </c>
      <c r="F4" t="s">
        <v>54</v>
      </c>
      <c r="G4" s="6">
        <v>92627</v>
      </c>
      <c r="H4" s="6">
        <v>33.645671999999998</v>
      </c>
      <c r="I4" s="6">
        <v>-117.922613</v>
      </c>
      <c r="J4" s="6">
        <v>0</v>
      </c>
      <c r="K4" s="6">
        <v>4</v>
      </c>
      <c r="L4" s="6" t="s">
        <v>55</v>
      </c>
      <c r="M4" s="6" t="s">
        <v>41</v>
      </c>
      <c r="N4">
        <v>33.65</v>
      </c>
      <c r="O4" t="s">
        <v>44</v>
      </c>
      <c r="P4" t="s">
        <v>41</v>
      </c>
      <c r="Q4" t="s">
        <v>56</v>
      </c>
      <c r="R4">
        <v>30</v>
      </c>
      <c r="S4" t="s">
        <v>44</v>
      </c>
      <c r="T4" t="s">
        <v>44</v>
      </c>
      <c r="U4" t="s">
        <v>41</v>
      </c>
      <c r="V4" t="s">
        <v>44</v>
      </c>
      <c r="W4" t="s">
        <v>44</v>
      </c>
      <c r="X4" t="s">
        <v>44</v>
      </c>
      <c r="Y4" t="s">
        <v>44</v>
      </c>
      <c r="Z4">
        <f t="shared" si="0"/>
        <v>0</v>
      </c>
      <c r="AA4" t="s">
        <v>41</v>
      </c>
      <c r="AB4" t="s">
        <v>52</v>
      </c>
      <c r="AC4" t="s">
        <v>41</v>
      </c>
      <c r="AD4" t="s">
        <v>57</v>
      </c>
      <c r="AE4">
        <v>73.900000000000006</v>
      </c>
      <c r="AF4">
        <v>280.85000000000002</v>
      </c>
      <c r="AG4">
        <v>0</v>
      </c>
      <c r="AH4">
        <v>0</v>
      </c>
      <c r="AI4">
        <v>134.6</v>
      </c>
      <c r="AJ4">
        <v>415.45</v>
      </c>
      <c r="AK4" t="s">
        <v>58</v>
      </c>
      <c r="AL4" t="s">
        <v>59</v>
      </c>
      <c r="AM4" t="s">
        <v>60</v>
      </c>
    </row>
    <row r="5" spans="1:39" x14ac:dyDescent="0.3">
      <c r="A5" t="s">
        <v>61</v>
      </c>
      <c r="B5" t="s">
        <v>50</v>
      </c>
      <c r="C5" s="8">
        <v>78</v>
      </c>
      <c r="D5" s="8" t="s">
        <v>41</v>
      </c>
      <c r="E5" s="6">
        <v>0</v>
      </c>
      <c r="F5" t="s">
        <v>62</v>
      </c>
      <c r="G5" s="6">
        <v>94553</v>
      </c>
      <c r="H5" s="6">
        <v>38.014457</v>
      </c>
      <c r="I5" s="6">
        <v>-122.115432</v>
      </c>
      <c r="J5" s="6">
        <v>1</v>
      </c>
      <c r="K5" s="6">
        <v>13</v>
      </c>
      <c r="L5" s="6" t="s">
        <v>63</v>
      </c>
      <c r="M5" s="6" t="s">
        <v>41</v>
      </c>
      <c r="N5">
        <v>27.82</v>
      </c>
      <c r="O5" t="s">
        <v>44</v>
      </c>
      <c r="P5" t="s">
        <v>41</v>
      </c>
      <c r="Q5" t="s">
        <v>56</v>
      </c>
      <c r="R5">
        <v>4</v>
      </c>
      <c r="S5" t="s">
        <v>44</v>
      </c>
      <c r="T5" t="s">
        <v>41</v>
      </c>
      <c r="U5" t="s">
        <v>41</v>
      </c>
      <c r="V5" t="s">
        <v>44</v>
      </c>
      <c r="W5" t="s">
        <v>41</v>
      </c>
      <c r="X5" t="s">
        <v>41</v>
      </c>
      <c r="Y5" t="s">
        <v>44</v>
      </c>
      <c r="Z5">
        <f t="shared" si="0"/>
        <v>2</v>
      </c>
      <c r="AA5" t="s">
        <v>41</v>
      </c>
      <c r="AB5" t="s">
        <v>52</v>
      </c>
      <c r="AC5" t="s">
        <v>41</v>
      </c>
      <c r="AD5" t="s">
        <v>57</v>
      </c>
      <c r="AE5">
        <v>98</v>
      </c>
      <c r="AF5">
        <v>1237.8499999999999</v>
      </c>
      <c r="AG5">
        <v>0</v>
      </c>
      <c r="AH5">
        <v>0</v>
      </c>
      <c r="AI5">
        <v>361.66</v>
      </c>
      <c r="AJ5">
        <v>1599.51</v>
      </c>
      <c r="AK5" t="s">
        <v>58</v>
      </c>
      <c r="AL5" t="s">
        <v>64</v>
      </c>
      <c r="AM5" t="s">
        <v>65</v>
      </c>
    </row>
    <row r="6" spans="1:39" x14ac:dyDescent="0.3">
      <c r="A6" t="s">
        <v>66</v>
      </c>
      <c r="B6" t="s">
        <v>40</v>
      </c>
      <c r="C6" s="8">
        <v>75</v>
      </c>
      <c r="D6" s="8" t="s">
        <v>41</v>
      </c>
      <c r="E6" s="6">
        <v>0</v>
      </c>
      <c r="F6" t="s">
        <v>67</v>
      </c>
      <c r="G6" s="6">
        <v>93010</v>
      </c>
      <c r="H6" s="6">
        <v>34.227846</v>
      </c>
      <c r="I6" s="6">
        <v>-119.079903</v>
      </c>
      <c r="J6" s="6">
        <v>3</v>
      </c>
      <c r="K6" s="6">
        <v>3</v>
      </c>
      <c r="L6" s="6" t="s">
        <v>43</v>
      </c>
      <c r="M6" s="6" t="s">
        <v>41</v>
      </c>
      <c r="N6">
        <v>7.38</v>
      </c>
      <c r="O6" t="s">
        <v>44</v>
      </c>
      <c r="P6" t="s">
        <v>41</v>
      </c>
      <c r="Q6" t="s">
        <v>56</v>
      </c>
      <c r="R6">
        <v>11</v>
      </c>
      <c r="S6" t="s">
        <v>44</v>
      </c>
      <c r="T6" t="s">
        <v>44</v>
      </c>
      <c r="U6" t="s">
        <v>44</v>
      </c>
      <c r="V6" t="s">
        <v>41</v>
      </c>
      <c r="W6" t="s">
        <v>41</v>
      </c>
      <c r="X6" t="s">
        <v>44</v>
      </c>
      <c r="Y6" t="s">
        <v>44</v>
      </c>
      <c r="Z6">
        <f t="shared" si="0"/>
        <v>1</v>
      </c>
      <c r="AA6" t="s">
        <v>41</v>
      </c>
      <c r="AB6" t="s">
        <v>52</v>
      </c>
      <c r="AC6" t="s">
        <v>41</v>
      </c>
      <c r="AD6" t="s">
        <v>47</v>
      </c>
      <c r="AE6">
        <v>83.9</v>
      </c>
      <c r="AF6">
        <v>267.39999999999998</v>
      </c>
      <c r="AG6">
        <v>0</v>
      </c>
      <c r="AH6">
        <v>0</v>
      </c>
      <c r="AI6">
        <v>22.14</v>
      </c>
      <c r="AJ6">
        <v>289.54000000000002</v>
      </c>
      <c r="AK6" t="s">
        <v>58</v>
      </c>
      <c r="AL6" t="s">
        <v>64</v>
      </c>
      <c r="AM6" t="s">
        <v>68</v>
      </c>
    </row>
    <row r="7" spans="1:39" x14ac:dyDescent="0.3">
      <c r="A7" t="s">
        <v>69</v>
      </c>
      <c r="B7" t="s">
        <v>40</v>
      </c>
      <c r="C7" s="8">
        <v>23</v>
      </c>
      <c r="D7" s="8" t="s">
        <v>44</v>
      </c>
      <c r="E7" s="6">
        <v>3</v>
      </c>
      <c r="F7" t="s">
        <v>70</v>
      </c>
      <c r="G7" s="6">
        <v>95345</v>
      </c>
      <c r="H7" s="6">
        <v>37.581496000000001</v>
      </c>
      <c r="I7" s="6">
        <v>-119.972762</v>
      </c>
      <c r="J7" s="6">
        <v>0</v>
      </c>
      <c r="K7" s="6">
        <v>9</v>
      </c>
      <c r="L7" s="6" t="s">
        <v>55</v>
      </c>
      <c r="M7" s="6" t="s">
        <v>41</v>
      </c>
      <c r="N7">
        <v>16.77</v>
      </c>
      <c r="O7" t="s">
        <v>44</v>
      </c>
      <c r="P7" t="s">
        <v>41</v>
      </c>
      <c r="Q7" t="s">
        <v>45</v>
      </c>
      <c r="R7">
        <v>73</v>
      </c>
      <c r="S7" t="s">
        <v>44</v>
      </c>
      <c r="T7" t="s">
        <v>44</v>
      </c>
      <c r="U7" t="s">
        <v>44</v>
      </c>
      <c r="V7" t="s">
        <v>41</v>
      </c>
      <c r="W7" t="s">
        <v>41</v>
      </c>
      <c r="X7" t="s">
        <v>41</v>
      </c>
      <c r="Y7" t="s">
        <v>41</v>
      </c>
      <c r="Z7">
        <f t="shared" si="0"/>
        <v>3</v>
      </c>
      <c r="AA7" t="s">
        <v>41</v>
      </c>
      <c r="AB7" t="s">
        <v>52</v>
      </c>
      <c r="AC7" t="s">
        <v>41</v>
      </c>
      <c r="AD7" t="s">
        <v>47</v>
      </c>
      <c r="AE7">
        <v>69.400000000000006</v>
      </c>
      <c r="AF7">
        <v>571.45000000000005</v>
      </c>
      <c r="AG7">
        <v>0</v>
      </c>
      <c r="AH7">
        <v>0</v>
      </c>
      <c r="AI7">
        <v>150.93</v>
      </c>
      <c r="AJ7">
        <v>722.38</v>
      </c>
      <c r="AK7" t="s">
        <v>48</v>
      </c>
    </row>
    <row r="8" spans="1:39" x14ac:dyDescent="0.3">
      <c r="A8" t="s">
        <v>71</v>
      </c>
      <c r="B8" t="s">
        <v>40</v>
      </c>
      <c r="C8" s="8">
        <v>67</v>
      </c>
      <c r="D8" s="8" t="s">
        <v>41</v>
      </c>
      <c r="E8" s="6">
        <v>0</v>
      </c>
      <c r="F8" t="s">
        <v>72</v>
      </c>
      <c r="G8" s="6">
        <v>93437</v>
      </c>
      <c r="H8" s="6">
        <v>34.757477000000002</v>
      </c>
      <c r="I8" s="6">
        <v>-120.550507</v>
      </c>
      <c r="J8" s="6">
        <v>1</v>
      </c>
      <c r="K8" s="6">
        <v>71</v>
      </c>
      <c r="L8" s="6" t="s">
        <v>73</v>
      </c>
      <c r="M8" s="6" t="s">
        <v>41</v>
      </c>
      <c r="N8">
        <v>9.9600000000000009</v>
      </c>
      <c r="O8" t="s">
        <v>44</v>
      </c>
      <c r="P8" t="s">
        <v>41</v>
      </c>
      <c r="Q8" t="s">
        <v>56</v>
      </c>
      <c r="R8">
        <v>14</v>
      </c>
      <c r="S8" t="s">
        <v>41</v>
      </c>
      <c r="T8" t="s">
        <v>41</v>
      </c>
      <c r="U8" t="s">
        <v>41</v>
      </c>
      <c r="V8" t="s">
        <v>41</v>
      </c>
      <c r="W8" t="s">
        <v>41</v>
      </c>
      <c r="X8" t="s">
        <v>41</v>
      </c>
      <c r="Y8" t="s">
        <v>41</v>
      </c>
      <c r="Z8">
        <f t="shared" si="0"/>
        <v>3</v>
      </c>
      <c r="AA8" t="s">
        <v>41</v>
      </c>
      <c r="AB8" t="s">
        <v>74</v>
      </c>
      <c r="AC8" t="s">
        <v>41</v>
      </c>
      <c r="AD8" t="s">
        <v>57</v>
      </c>
      <c r="AE8">
        <v>109.7</v>
      </c>
      <c r="AF8">
        <v>7904.25</v>
      </c>
      <c r="AG8">
        <v>0</v>
      </c>
      <c r="AH8">
        <v>0</v>
      </c>
      <c r="AI8">
        <v>707.16</v>
      </c>
      <c r="AJ8">
        <v>8611.41</v>
      </c>
      <c r="AK8" t="s">
        <v>48</v>
      </c>
    </row>
    <row r="9" spans="1:39" x14ac:dyDescent="0.3">
      <c r="A9" t="s">
        <v>75</v>
      </c>
      <c r="B9" t="s">
        <v>50</v>
      </c>
      <c r="C9" s="8">
        <v>52</v>
      </c>
      <c r="D9" s="8" t="s">
        <v>41</v>
      </c>
      <c r="E9" s="6">
        <v>0</v>
      </c>
      <c r="F9" t="s">
        <v>76</v>
      </c>
      <c r="G9" s="6">
        <v>94558</v>
      </c>
      <c r="H9" s="6">
        <v>38.489789000000002</v>
      </c>
      <c r="I9" s="6">
        <v>-122.27011</v>
      </c>
      <c r="J9" s="6">
        <v>8</v>
      </c>
      <c r="K9" s="6">
        <v>63</v>
      </c>
      <c r="L9" s="6" t="s">
        <v>77</v>
      </c>
      <c r="M9" s="6" t="s">
        <v>41</v>
      </c>
      <c r="N9">
        <v>12.96</v>
      </c>
      <c r="O9" t="s">
        <v>41</v>
      </c>
      <c r="P9" t="s">
        <v>41</v>
      </c>
      <c r="Q9" t="s">
        <v>56</v>
      </c>
      <c r="R9">
        <v>7</v>
      </c>
      <c r="S9" t="s">
        <v>41</v>
      </c>
      <c r="T9" t="s">
        <v>44</v>
      </c>
      <c r="U9" t="s">
        <v>44</v>
      </c>
      <c r="V9" t="s">
        <v>41</v>
      </c>
      <c r="W9" t="s">
        <v>44</v>
      </c>
      <c r="X9" t="s">
        <v>44</v>
      </c>
      <c r="Y9" t="s">
        <v>44</v>
      </c>
      <c r="Z9">
        <f t="shared" si="0"/>
        <v>0</v>
      </c>
      <c r="AA9" t="s">
        <v>44</v>
      </c>
      <c r="AB9" t="s">
        <v>74</v>
      </c>
      <c r="AC9" t="s">
        <v>41</v>
      </c>
      <c r="AD9" t="s">
        <v>47</v>
      </c>
      <c r="AE9">
        <v>84.65</v>
      </c>
      <c r="AF9">
        <v>5377.8</v>
      </c>
      <c r="AG9">
        <v>0</v>
      </c>
      <c r="AH9">
        <v>20</v>
      </c>
      <c r="AI9">
        <v>816.48</v>
      </c>
      <c r="AJ9">
        <v>6214.28</v>
      </c>
      <c r="AK9" t="s">
        <v>48</v>
      </c>
    </row>
    <row r="10" spans="1:39" x14ac:dyDescent="0.3">
      <c r="A10" t="s">
        <v>78</v>
      </c>
      <c r="B10" t="s">
        <v>40</v>
      </c>
      <c r="C10" s="8">
        <v>68</v>
      </c>
      <c r="D10" s="8" t="s">
        <v>44</v>
      </c>
      <c r="E10" s="6">
        <v>0</v>
      </c>
      <c r="F10" t="s">
        <v>79</v>
      </c>
      <c r="G10" s="6">
        <v>93063</v>
      </c>
      <c r="H10" s="6">
        <v>34.296813</v>
      </c>
      <c r="I10" s="6">
        <v>-118.685703</v>
      </c>
      <c r="J10" s="6">
        <v>0</v>
      </c>
      <c r="K10" s="6">
        <v>7</v>
      </c>
      <c r="L10" s="6" t="s">
        <v>55</v>
      </c>
      <c r="M10" s="6" t="s">
        <v>41</v>
      </c>
      <c r="N10">
        <v>10.53</v>
      </c>
      <c r="O10" t="s">
        <v>44</v>
      </c>
      <c r="P10" t="s">
        <v>41</v>
      </c>
      <c r="Q10" t="s">
        <v>80</v>
      </c>
      <c r="R10">
        <v>21</v>
      </c>
      <c r="S10" t="s">
        <v>41</v>
      </c>
      <c r="T10" t="s">
        <v>44</v>
      </c>
      <c r="U10" t="s">
        <v>44</v>
      </c>
      <c r="V10" t="s">
        <v>44</v>
      </c>
      <c r="W10" t="s">
        <v>44</v>
      </c>
      <c r="X10" t="s">
        <v>44</v>
      </c>
      <c r="Y10" t="s">
        <v>44</v>
      </c>
      <c r="Z10">
        <f t="shared" si="0"/>
        <v>0</v>
      </c>
      <c r="AA10" t="s">
        <v>41</v>
      </c>
      <c r="AB10" t="s">
        <v>74</v>
      </c>
      <c r="AC10" t="s">
        <v>41</v>
      </c>
      <c r="AD10" t="s">
        <v>57</v>
      </c>
      <c r="AE10">
        <v>48.2</v>
      </c>
      <c r="AF10">
        <v>340.35</v>
      </c>
      <c r="AG10">
        <v>0</v>
      </c>
      <c r="AH10">
        <v>0</v>
      </c>
      <c r="AI10">
        <v>73.709999999999994</v>
      </c>
      <c r="AJ10">
        <v>414.06</v>
      </c>
      <c r="AK10" t="s">
        <v>48</v>
      </c>
    </row>
    <row r="11" spans="1:39" x14ac:dyDescent="0.3">
      <c r="A11" t="s">
        <v>81</v>
      </c>
      <c r="B11" t="s">
        <v>40</v>
      </c>
      <c r="C11" s="8">
        <v>43</v>
      </c>
      <c r="D11" s="8" t="s">
        <v>41</v>
      </c>
      <c r="E11" s="6">
        <v>1</v>
      </c>
      <c r="F11" t="s">
        <v>82</v>
      </c>
      <c r="G11" s="6">
        <v>95681</v>
      </c>
      <c r="H11" s="6">
        <v>38.984755999999997</v>
      </c>
      <c r="I11" s="6">
        <v>-121.345074</v>
      </c>
      <c r="J11" s="6">
        <v>3</v>
      </c>
      <c r="K11" s="6">
        <v>65</v>
      </c>
      <c r="L11" s="6" t="s">
        <v>43</v>
      </c>
      <c r="M11" s="6" t="s">
        <v>41</v>
      </c>
      <c r="N11">
        <v>28.46</v>
      </c>
      <c r="O11" t="s">
        <v>41</v>
      </c>
      <c r="P11" t="s">
        <v>41</v>
      </c>
      <c r="Q11" t="s">
        <v>45</v>
      </c>
      <c r="R11">
        <v>14</v>
      </c>
      <c r="S11" t="s">
        <v>41</v>
      </c>
      <c r="T11" t="s">
        <v>41</v>
      </c>
      <c r="U11" t="s">
        <v>41</v>
      </c>
      <c r="V11" t="s">
        <v>41</v>
      </c>
      <c r="W11" t="s">
        <v>41</v>
      </c>
      <c r="X11" t="s">
        <v>41</v>
      </c>
      <c r="Y11" t="s">
        <v>41</v>
      </c>
      <c r="Z11">
        <f t="shared" si="0"/>
        <v>3</v>
      </c>
      <c r="AA11" t="s">
        <v>41</v>
      </c>
      <c r="AB11" t="s">
        <v>74</v>
      </c>
      <c r="AC11" t="s">
        <v>41</v>
      </c>
      <c r="AD11" t="s">
        <v>47</v>
      </c>
      <c r="AE11">
        <v>90.45</v>
      </c>
      <c r="AF11">
        <v>5957.9</v>
      </c>
      <c r="AG11">
        <v>0</v>
      </c>
      <c r="AH11">
        <v>0</v>
      </c>
      <c r="AI11">
        <v>1849.9</v>
      </c>
      <c r="AJ11">
        <v>7807.8</v>
      </c>
      <c r="AK11" t="s">
        <v>48</v>
      </c>
    </row>
    <row r="12" spans="1:39" x14ac:dyDescent="0.3">
      <c r="A12" t="s">
        <v>83</v>
      </c>
      <c r="B12" t="s">
        <v>50</v>
      </c>
      <c r="C12" s="8">
        <v>47</v>
      </c>
      <c r="D12" s="8" t="s">
        <v>44</v>
      </c>
      <c r="E12" s="6">
        <v>0</v>
      </c>
      <c r="F12" t="s">
        <v>84</v>
      </c>
      <c r="G12" s="6">
        <v>92091</v>
      </c>
      <c r="H12" s="6">
        <v>32.993560000000002</v>
      </c>
      <c r="I12" s="6">
        <v>-117.207121</v>
      </c>
      <c r="J12" s="6">
        <v>0</v>
      </c>
      <c r="K12" s="6">
        <v>54</v>
      </c>
      <c r="L12" s="6" t="s">
        <v>43</v>
      </c>
      <c r="M12" s="6" t="s">
        <v>44</v>
      </c>
      <c r="P12" t="s">
        <v>41</v>
      </c>
      <c r="Q12" t="s">
        <v>45</v>
      </c>
      <c r="R12">
        <v>10</v>
      </c>
      <c r="S12" t="s">
        <v>41</v>
      </c>
      <c r="T12" t="s">
        <v>44</v>
      </c>
      <c r="U12" t="s">
        <v>44</v>
      </c>
      <c r="V12" t="s">
        <v>41</v>
      </c>
      <c r="W12" t="s">
        <v>41</v>
      </c>
      <c r="X12" t="s">
        <v>44</v>
      </c>
      <c r="Y12" t="s">
        <v>44</v>
      </c>
      <c r="Z12">
        <f t="shared" si="0"/>
        <v>1</v>
      </c>
      <c r="AA12" t="s">
        <v>41</v>
      </c>
      <c r="AB12" t="s">
        <v>74</v>
      </c>
      <c r="AC12" t="s">
        <v>44</v>
      </c>
      <c r="AD12" t="s">
        <v>47</v>
      </c>
      <c r="AE12">
        <v>45.2</v>
      </c>
      <c r="AF12">
        <v>2460.5500000000002</v>
      </c>
      <c r="AG12">
        <v>0</v>
      </c>
      <c r="AH12">
        <v>0</v>
      </c>
      <c r="AI12">
        <v>0</v>
      </c>
      <c r="AJ12">
        <v>2460.5500000000002</v>
      </c>
      <c r="AK12" t="s">
        <v>48</v>
      </c>
    </row>
    <row r="13" spans="1:39" x14ac:dyDescent="0.3">
      <c r="A13" t="s">
        <v>85</v>
      </c>
      <c r="B13" t="s">
        <v>40</v>
      </c>
      <c r="C13" s="8">
        <v>25</v>
      </c>
      <c r="D13" s="8" t="s">
        <v>41</v>
      </c>
      <c r="E13" s="6">
        <v>2</v>
      </c>
      <c r="F13" t="s">
        <v>86</v>
      </c>
      <c r="G13" s="6">
        <v>94086</v>
      </c>
      <c r="H13" s="6">
        <v>37.378540999999998</v>
      </c>
      <c r="I13" s="6">
        <v>-122.020456</v>
      </c>
      <c r="J13" s="6">
        <v>2</v>
      </c>
      <c r="K13" s="6">
        <v>72</v>
      </c>
      <c r="L13" s="6" t="s">
        <v>43</v>
      </c>
      <c r="M13" s="6" t="s">
        <v>41</v>
      </c>
      <c r="N13">
        <v>16.010000000000002</v>
      </c>
      <c r="O13" t="s">
        <v>41</v>
      </c>
      <c r="P13" t="s">
        <v>41</v>
      </c>
      <c r="Q13" t="s">
        <v>56</v>
      </c>
      <c r="R13">
        <v>59</v>
      </c>
      <c r="S13" t="s">
        <v>41</v>
      </c>
      <c r="T13" t="s">
        <v>41</v>
      </c>
      <c r="U13" t="s">
        <v>41</v>
      </c>
      <c r="V13" t="s">
        <v>41</v>
      </c>
      <c r="W13" t="s">
        <v>41</v>
      </c>
      <c r="X13" t="s">
        <v>41</v>
      </c>
      <c r="Y13" t="s">
        <v>41</v>
      </c>
      <c r="Z13">
        <f t="shared" si="0"/>
        <v>3</v>
      </c>
      <c r="AA13" t="s">
        <v>41</v>
      </c>
      <c r="AB13" t="s">
        <v>74</v>
      </c>
      <c r="AC13" t="s">
        <v>41</v>
      </c>
      <c r="AD13" t="s">
        <v>47</v>
      </c>
      <c r="AE13">
        <v>116.8</v>
      </c>
      <c r="AF13">
        <v>8456.75</v>
      </c>
      <c r="AG13">
        <v>0</v>
      </c>
      <c r="AH13">
        <v>0</v>
      </c>
      <c r="AI13">
        <v>1152.72</v>
      </c>
      <c r="AJ13">
        <v>9609.4699999999993</v>
      </c>
      <c r="AK13" t="s">
        <v>48</v>
      </c>
    </row>
    <row r="14" spans="1:39" x14ac:dyDescent="0.3">
      <c r="A14" t="s">
        <v>87</v>
      </c>
      <c r="B14" t="s">
        <v>40</v>
      </c>
      <c r="C14" s="8">
        <v>58</v>
      </c>
      <c r="D14" s="8" t="s">
        <v>41</v>
      </c>
      <c r="E14" s="6">
        <v>0</v>
      </c>
      <c r="F14" t="s">
        <v>88</v>
      </c>
      <c r="G14" s="6">
        <v>95843</v>
      </c>
      <c r="H14" s="6">
        <v>38.715497999999997</v>
      </c>
      <c r="I14" s="6">
        <v>-121.363411</v>
      </c>
      <c r="J14" s="6">
        <v>0</v>
      </c>
      <c r="K14" s="6">
        <v>5</v>
      </c>
      <c r="L14" s="6" t="s">
        <v>43</v>
      </c>
      <c r="M14" s="6" t="s">
        <v>41</v>
      </c>
      <c r="N14">
        <v>18.649999999999999</v>
      </c>
      <c r="O14" t="s">
        <v>44</v>
      </c>
      <c r="P14" t="s">
        <v>41</v>
      </c>
      <c r="Q14" t="s">
        <v>56</v>
      </c>
      <c r="R14">
        <v>10</v>
      </c>
      <c r="S14" t="s">
        <v>44</v>
      </c>
      <c r="T14" t="s">
        <v>44</v>
      </c>
      <c r="U14" t="s">
        <v>44</v>
      </c>
      <c r="V14" t="s">
        <v>44</v>
      </c>
      <c r="W14" t="s">
        <v>44</v>
      </c>
      <c r="X14" t="s">
        <v>44</v>
      </c>
      <c r="Y14" t="s">
        <v>44</v>
      </c>
      <c r="Z14">
        <f t="shared" si="0"/>
        <v>0</v>
      </c>
      <c r="AA14" t="s">
        <v>41</v>
      </c>
      <c r="AB14" t="s">
        <v>52</v>
      </c>
      <c r="AC14" t="s">
        <v>41</v>
      </c>
      <c r="AD14" t="s">
        <v>57</v>
      </c>
      <c r="AE14">
        <v>68.95</v>
      </c>
      <c r="AF14">
        <v>351.5</v>
      </c>
      <c r="AG14">
        <v>0</v>
      </c>
      <c r="AH14">
        <v>0</v>
      </c>
      <c r="AI14">
        <v>93.25</v>
      </c>
      <c r="AJ14">
        <v>444.75</v>
      </c>
      <c r="AK14" t="s">
        <v>48</v>
      </c>
    </row>
    <row r="15" spans="1:39" x14ac:dyDescent="0.3">
      <c r="A15" t="s">
        <v>89</v>
      </c>
      <c r="B15" t="s">
        <v>40</v>
      </c>
      <c r="C15" s="8">
        <v>32</v>
      </c>
      <c r="D15" s="8" t="s">
        <v>44</v>
      </c>
      <c r="E15" s="6">
        <v>0</v>
      </c>
      <c r="F15" t="s">
        <v>90</v>
      </c>
      <c r="G15" s="6">
        <v>91942</v>
      </c>
      <c r="H15" s="6">
        <v>32.782501000000003</v>
      </c>
      <c r="I15" s="6">
        <v>-117.01611</v>
      </c>
      <c r="J15" s="6">
        <v>0</v>
      </c>
      <c r="K15" s="6">
        <v>72</v>
      </c>
      <c r="L15" s="6" t="s">
        <v>73</v>
      </c>
      <c r="M15" s="6" t="s">
        <v>41</v>
      </c>
      <c r="N15">
        <v>2.25</v>
      </c>
      <c r="O15" t="s">
        <v>41</v>
      </c>
      <c r="P15" t="s">
        <v>41</v>
      </c>
      <c r="Q15" t="s">
        <v>56</v>
      </c>
      <c r="R15">
        <v>16</v>
      </c>
      <c r="S15" t="s">
        <v>41</v>
      </c>
      <c r="T15" t="s">
        <v>41</v>
      </c>
      <c r="U15" t="s">
        <v>41</v>
      </c>
      <c r="V15" t="s">
        <v>44</v>
      </c>
      <c r="W15" t="s">
        <v>41</v>
      </c>
      <c r="X15" t="s">
        <v>44</v>
      </c>
      <c r="Y15" t="s">
        <v>44</v>
      </c>
      <c r="Z15">
        <f t="shared" si="0"/>
        <v>1</v>
      </c>
      <c r="AA15" t="s">
        <v>41</v>
      </c>
      <c r="AB15" t="s">
        <v>74</v>
      </c>
      <c r="AC15" t="s">
        <v>41</v>
      </c>
      <c r="AD15" t="s">
        <v>57</v>
      </c>
      <c r="AE15">
        <v>101.3</v>
      </c>
      <c r="AF15">
        <v>7261.25</v>
      </c>
      <c r="AG15">
        <v>0</v>
      </c>
      <c r="AH15">
        <v>0</v>
      </c>
      <c r="AI15">
        <v>162</v>
      </c>
      <c r="AJ15">
        <v>7423.25</v>
      </c>
      <c r="AK15" t="s">
        <v>48</v>
      </c>
    </row>
    <row r="16" spans="1:39" x14ac:dyDescent="0.3">
      <c r="A16" t="s">
        <v>91</v>
      </c>
      <c r="B16" t="s">
        <v>40</v>
      </c>
      <c r="C16" s="8">
        <v>39</v>
      </c>
      <c r="D16" s="8" t="s">
        <v>44</v>
      </c>
      <c r="E16" s="6">
        <v>0</v>
      </c>
      <c r="F16" t="s">
        <v>92</v>
      </c>
      <c r="G16" s="6">
        <v>93441</v>
      </c>
      <c r="H16" s="6">
        <v>34.704340000000002</v>
      </c>
      <c r="I16" s="6">
        <v>-120.02609</v>
      </c>
      <c r="J16" s="6">
        <v>0</v>
      </c>
      <c r="K16" s="6">
        <v>56</v>
      </c>
      <c r="L16" s="6" t="s">
        <v>43</v>
      </c>
      <c r="M16" s="6" t="s">
        <v>44</v>
      </c>
      <c r="P16" t="s">
        <v>41</v>
      </c>
      <c r="Q16" t="s">
        <v>80</v>
      </c>
      <c r="R16">
        <v>19</v>
      </c>
      <c r="S16" t="s">
        <v>41</v>
      </c>
      <c r="T16" t="s">
        <v>41</v>
      </c>
      <c r="U16" t="s">
        <v>41</v>
      </c>
      <c r="V16" t="s">
        <v>41</v>
      </c>
      <c r="W16" t="s">
        <v>44</v>
      </c>
      <c r="X16" t="s">
        <v>44</v>
      </c>
      <c r="Y16" t="s">
        <v>44</v>
      </c>
      <c r="Z16">
        <f t="shared" si="0"/>
        <v>0</v>
      </c>
      <c r="AA16" t="s">
        <v>41</v>
      </c>
      <c r="AB16" t="s">
        <v>74</v>
      </c>
      <c r="AC16" t="s">
        <v>44</v>
      </c>
      <c r="AD16" t="s">
        <v>57</v>
      </c>
      <c r="AE16">
        <v>45.05</v>
      </c>
      <c r="AF16">
        <v>2560.1</v>
      </c>
      <c r="AG16">
        <v>0</v>
      </c>
      <c r="AH16">
        <v>0</v>
      </c>
      <c r="AI16">
        <v>0</v>
      </c>
      <c r="AJ16">
        <v>2560.1</v>
      </c>
      <c r="AK16" t="s">
        <v>48</v>
      </c>
    </row>
    <row r="17" spans="1:39" x14ac:dyDescent="0.3">
      <c r="A17" t="s">
        <v>93</v>
      </c>
      <c r="B17" t="s">
        <v>40</v>
      </c>
      <c r="C17" s="8">
        <v>58</v>
      </c>
      <c r="D17" s="8" t="s">
        <v>41</v>
      </c>
      <c r="E17" s="6">
        <v>2</v>
      </c>
      <c r="F17" t="s">
        <v>94</v>
      </c>
      <c r="G17" s="6">
        <v>93286</v>
      </c>
      <c r="H17" s="6">
        <v>36.464635000000001</v>
      </c>
      <c r="I17" s="6">
        <v>-119.094348</v>
      </c>
      <c r="J17" s="6">
        <v>9</v>
      </c>
      <c r="K17" s="6">
        <v>71</v>
      </c>
      <c r="L17" s="6" t="s">
        <v>73</v>
      </c>
      <c r="M17" s="6" t="s">
        <v>41</v>
      </c>
      <c r="N17">
        <v>27.26</v>
      </c>
      <c r="O17" t="s">
        <v>41</v>
      </c>
      <c r="P17" t="s">
        <v>41</v>
      </c>
      <c r="Q17" t="s">
        <v>56</v>
      </c>
      <c r="R17">
        <v>12</v>
      </c>
      <c r="S17" t="s">
        <v>44</v>
      </c>
      <c r="T17" t="s">
        <v>41</v>
      </c>
      <c r="U17" t="s">
        <v>41</v>
      </c>
      <c r="V17" t="s">
        <v>44</v>
      </c>
      <c r="W17" t="s">
        <v>44</v>
      </c>
      <c r="X17" t="s">
        <v>41</v>
      </c>
      <c r="Y17" t="s">
        <v>41</v>
      </c>
      <c r="Z17">
        <f t="shared" si="0"/>
        <v>2</v>
      </c>
      <c r="AA17" t="s">
        <v>41</v>
      </c>
      <c r="AB17" t="s">
        <v>74</v>
      </c>
      <c r="AC17" t="s">
        <v>41</v>
      </c>
      <c r="AD17" t="s">
        <v>47</v>
      </c>
      <c r="AE17">
        <v>95.75</v>
      </c>
      <c r="AF17">
        <v>6849.4</v>
      </c>
      <c r="AG17">
        <v>0</v>
      </c>
      <c r="AH17">
        <v>0</v>
      </c>
      <c r="AI17">
        <v>1935.46</v>
      </c>
      <c r="AJ17">
        <v>8784.86</v>
      </c>
      <c r="AK17" t="s">
        <v>48</v>
      </c>
    </row>
    <row r="18" spans="1:39" x14ac:dyDescent="0.3">
      <c r="A18" t="s">
        <v>95</v>
      </c>
      <c r="B18" t="s">
        <v>40</v>
      </c>
      <c r="C18" s="8">
        <v>52</v>
      </c>
      <c r="D18" s="8" t="s">
        <v>41</v>
      </c>
      <c r="E18" s="6">
        <v>1</v>
      </c>
      <c r="F18" t="s">
        <v>96</v>
      </c>
      <c r="G18" s="6">
        <v>94956</v>
      </c>
      <c r="H18" s="6">
        <v>38.060263999999997</v>
      </c>
      <c r="I18" s="6">
        <v>-122.830646</v>
      </c>
      <c r="J18" s="6">
        <v>0</v>
      </c>
      <c r="K18" s="6">
        <v>34</v>
      </c>
      <c r="L18" s="6" t="s">
        <v>43</v>
      </c>
      <c r="M18" s="6" t="s">
        <v>44</v>
      </c>
      <c r="P18" t="s">
        <v>41</v>
      </c>
      <c r="Q18" t="s">
        <v>80</v>
      </c>
      <c r="R18">
        <v>20</v>
      </c>
      <c r="S18" t="s">
        <v>41</v>
      </c>
      <c r="T18" t="s">
        <v>44</v>
      </c>
      <c r="U18" t="s">
        <v>41</v>
      </c>
      <c r="V18" t="s">
        <v>41</v>
      </c>
      <c r="W18" t="s">
        <v>41</v>
      </c>
      <c r="X18" t="s">
        <v>41</v>
      </c>
      <c r="Y18" t="s">
        <v>41</v>
      </c>
      <c r="Z18">
        <f t="shared" si="0"/>
        <v>3</v>
      </c>
      <c r="AA18" t="s">
        <v>41</v>
      </c>
      <c r="AB18" t="s">
        <v>46</v>
      </c>
      <c r="AC18" t="s">
        <v>44</v>
      </c>
      <c r="AD18" t="s">
        <v>47</v>
      </c>
      <c r="AE18">
        <v>61.25</v>
      </c>
      <c r="AF18">
        <v>1993.2</v>
      </c>
      <c r="AG18">
        <v>0</v>
      </c>
      <c r="AH18">
        <v>0</v>
      </c>
      <c r="AI18">
        <v>0</v>
      </c>
      <c r="AJ18">
        <v>1993.2</v>
      </c>
      <c r="AK18" t="s">
        <v>48</v>
      </c>
    </row>
    <row r="19" spans="1:39" x14ac:dyDescent="0.3">
      <c r="A19" t="s">
        <v>97</v>
      </c>
      <c r="B19" t="s">
        <v>40</v>
      </c>
      <c r="C19" s="8">
        <v>72</v>
      </c>
      <c r="D19" s="8" t="s">
        <v>44</v>
      </c>
      <c r="E19" s="6">
        <v>0</v>
      </c>
      <c r="F19" t="s">
        <v>98</v>
      </c>
      <c r="G19" s="6">
        <v>92078</v>
      </c>
      <c r="H19" s="6">
        <v>33.119028</v>
      </c>
      <c r="I19" s="6">
        <v>-117.16603600000001</v>
      </c>
      <c r="J19" s="6">
        <v>0</v>
      </c>
      <c r="K19" s="6">
        <v>1</v>
      </c>
      <c r="L19" s="6" t="s">
        <v>55</v>
      </c>
      <c r="M19" s="6" t="s">
        <v>41</v>
      </c>
      <c r="N19">
        <v>7.77</v>
      </c>
      <c r="O19" t="s">
        <v>41</v>
      </c>
      <c r="P19" t="s">
        <v>41</v>
      </c>
      <c r="Q19" t="s">
        <v>56</v>
      </c>
      <c r="R19">
        <v>22</v>
      </c>
      <c r="S19" t="s">
        <v>44</v>
      </c>
      <c r="T19" t="s">
        <v>44</v>
      </c>
      <c r="U19" t="s">
        <v>44</v>
      </c>
      <c r="V19" t="s">
        <v>44</v>
      </c>
      <c r="W19" t="s">
        <v>44</v>
      </c>
      <c r="X19" t="s">
        <v>44</v>
      </c>
      <c r="Y19" t="s">
        <v>44</v>
      </c>
      <c r="Z19">
        <f t="shared" si="0"/>
        <v>0</v>
      </c>
      <c r="AA19" t="s">
        <v>41</v>
      </c>
      <c r="AB19" t="s">
        <v>46</v>
      </c>
      <c r="AC19" t="s">
        <v>41</v>
      </c>
      <c r="AD19" t="s">
        <v>57</v>
      </c>
      <c r="AE19">
        <v>72.099999999999994</v>
      </c>
      <c r="AF19">
        <v>72.099999999999994</v>
      </c>
      <c r="AG19">
        <v>0</v>
      </c>
      <c r="AH19">
        <v>0</v>
      </c>
      <c r="AI19">
        <v>7.77</v>
      </c>
      <c r="AJ19">
        <v>79.87</v>
      </c>
      <c r="AK19" t="s">
        <v>99</v>
      </c>
    </row>
    <row r="20" spans="1:39" x14ac:dyDescent="0.3">
      <c r="A20" t="s">
        <v>100</v>
      </c>
      <c r="B20" t="s">
        <v>50</v>
      </c>
      <c r="C20" s="8">
        <v>79</v>
      </c>
      <c r="D20" s="8" t="s">
        <v>44</v>
      </c>
      <c r="E20" s="6">
        <v>0</v>
      </c>
      <c r="F20" t="s">
        <v>101</v>
      </c>
      <c r="G20" s="6">
        <v>94015</v>
      </c>
      <c r="H20" s="6">
        <v>37.680844</v>
      </c>
      <c r="I20" s="6">
        <v>-122.48130999999999</v>
      </c>
      <c r="J20" s="6">
        <v>0</v>
      </c>
      <c r="K20" s="6">
        <v>45</v>
      </c>
      <c r="L20" s="6" t="s">
        <v>43</v>
      </c>
      <c r="M20" s="6" t="s">
        <v>41</v>
      </c>
      <c r="N20">
        <v>10.67</v>
      </c>
      <c r="O20" t="s">
        <v>44</v>
      </c>
      <c r="P20" t="s">
        <v>41</v>
      </c>
      <c r="Q20" t="s">
        <v>80</v>
      </c>
      <c r="R20">
        <v>17</v>
      </c>
      <c r="S20" t="s">
        <v>41</v>
      </c>
      <c r="T20" t="s">
        <v>44</v>
      </c>
      <c r="U20" t="s">
        <v>41</v>
      </c>
      <c r="V20" t="s">
        <v>44</v>
      </c>
      <c r="W20" t="s">
        <v>44</v>
      </c>
      <c r="X20" t="s">
        <v>41</v>
      </c>
      <c r="Y20" t="s">
        <v>44</v>
      </c>
      <c r="Z20">
        <f t="shared" si="0"/>
        <v>1</v>
      </c>
      <c r="AA20" t="s">
        <v>41</v>
      </c>
      <c r="AB20" t="s">
        <v>46</v>
      </c>
      <c r="AC20" t="s">
        <v>44</v>
      </c>
      <c r="AD20" t="s">
        <v>47</v>
      </c>
      <c r="AE20">
        <v>62.7</v>
      </c>
      <c r="AF20">
        <v>2791.5</v>
      </c>
      <c r="AG20">
        <v>0</v>
      </c>
      <c r="AH20">
        <v>0</v>
      </c>
      <c r="AI20">
        <v>480.15</v>
      </c>
      <c r="AJ20">
        <v>3271.65</v>
      </c>
      <c r="AK20" t="s">
        <v>58</v>
      </c>
      <c r="AL20" t="s">
        <v>64</v>
      </c>
      <c r="AM20" t="s">
        <v>102</v>
      </c>
    </row>
    <row r="21" spans="1:39" x14ac:dyDescent="0.3">
      <c r="A21" t="s">
        <v>103</v>
      </c>
      <c r="B21" t="s">
        <v>50</v>
      </c>
      <c r="C21" s="8">
        <v>67</v>
      </c>
      <c r="D21" s="8" t="s">
        <v>44</v>
      </c>
      <c r="E21" s="6">
        <v>0</v>
      </c>
      <c r="F21" t="s">
        <v>104</v>
      </c>
      <c r="G21" s="6">
        <v>95037</v>
      </c>
      <c r="H21" s="6">
        <v>37.161543999999999</v>
      </c>
      <c r="I21" s="6">
        <v>-121.649371</v>
      </c>
      <c r="J21" s="6">
        <v>0</v>
      </c>
      <c r="K21" s="6">
        <v>1</v>
      </c>
      <c r="L21" s="6" t="s">
        <v>43</v>
      </c>
      <c r="M21" s="6" t="s">
        <v>44</v>
      </c>
      <c r="P21" t="s">
        <v>41</v>
      </c>
      <c r="Q21" t="s">
        <v>45</v>
      </c>
      <c r="R21">
        <v>9</v>
      </c>
      <c r="S21" t="s">
        <v>44</v>
      </c>
      <c r="T21" t="s">
        <v>44</v>
      </c>
      <c r="U21" t="s">
        <v>44</v>
      </c>
      <c r="V21" t="s">
        <v>44</v>
      </c>
      <c r="W21" t="s">
        <v>44</v>
      </c>
      <c r="X21" t="s">
        <v>44</v>
      </c>
      <c r="Y21" t="s">
        <v>44</v>
      </c>
      <c r="Z21">
        <f t="shared" si="0"/>
        <v>0</v>
      </c>
      <c r="AA21" t="s">
        <v>41</v>
      </c>
      <c r="AB21" t="s">
        <v>52</v>
      </c>
      <c r="AC21" t="s">
        <v>41</v>
      </c>
      <c r="AD21" t="s">
        <v>57</v>
      </c>
      <c r="AE21">
        <v>25.1</v>
      </c>
      <c r="AF21">
        <v>25.1</v>
      </c>
      <c r="AG21">
        <v>0</v>
      </c>
      <c r="AH21">
        <v>0</v>
      </c>
      <c r="AI21">
        <v>0</v>
      </c>
      <c r="AJ21">
        <v>25.1</v>
      </c>
      <c r="AK21" t="s">
        <v>58</v>
      </c>
      <c r="AL21" t="s">
        <v>59</v>
      </c>
      <c r="AM21" t="s">
        <v>105</v>
      </c>
    </row>
    <row r="22" spans="1:39" x14ac:dyDescent="0.3">
      <c r="A22" t="s">
        <v>106</v>
      </c>
      <c r="B22" t="s">
        <v>40</v>
      </c>
      <c r="C22" s="8">
        <v>79</v>
      </c>
      <c r="D22" s="8" t="s">
        <v>41</v>
      </c>
      <c r="E22" s="6">
        <v>0</v>
      </c>
      <c r="F22" t="s">
        <v>107</v>
      </c>
      <c r="G22" s="6">
        <v>93601</v>
      </c>
      <c r="H22" s="6">
        <v>37.375816</v>
      </c>
      <c r="I22" s="6">
        <v>-119.739935</v>
      </c>
      <c r="J22" s="6">
        <v>0</v>
      </c>
      <c r="K22" s="6">
        <v>50</v>
      </c>
      <c r="L22" s="6" t="s">
        <v>43</v>
      </c>
      <c r="M22" s="6" t="s">
        <v>41</v>
      </c>
      <c r="N22">
        <v>31.43</v>
      </c>
      <c r="O22" t="s">
        <v>41</v>
      </c>
      <c r="P22" t="s">
        <v>44</v>
      </c>
      <c r="Z22">
        <f t="shared" si="0"/>
        <v>0</v>
      </c>
      <c r="AB22" t="s">
        <v>46</v>
      </c>
      <c r="AC22" t="s">
        <v>44</v>
      </c>
      <c r="AD22" t="s">
        <v>57</v>
      </c>
      <c r="AE22">
        <v>25.2</v>
      </c>
      <c r="AF22">
        <v>1306.3</v>
      </c>
      <c r="AG22">
        <v>0</v>
      </c>
      <c r="AH22">
        <v>0</v>
      </c>
      <c r="AI22">
        <v>1571.5</v>
      </c>
      <c r="AJ22">
        <v>2877.8</v>
      </c>
      <c r="AK22" t="s">
        <v>48</v>
      </c>
    </row>
    <row r="23" spans="1:39" x14ac:dyDescent="0.3">
      <c r="A23" t="s">
        <v>108</v>
      </c>
      <c r="B23" t="s">
        <v>40</v>
      </c>
      <c r="C23" s="8">
        <v>26</v>
      </c>
      <c r="D23" s="8" t="s">
        <v>41</v>
      </c>
      <c r="E23" s="6">
        <v>0</v>
      </c>
      <c r="F23" t="s">
        <v>109</v>
      </c>
      <c r="G23" s="6">
        <v>96140</v>
      </c>
      <c r="H23" s="6">
        <v>39.227434000000002</v>
      </c>
      <c r="I23" s="6">
        <v>-120.09180600000001</v>
      </c>
      <c r="J23" s="6">
        <v>1</v>
      </c>
      <c r="K23" s="6">
        <v>13</v>
      </c>
      <c r="L23" s="6" t="s">
        <v>43</v>
      </c>
      <c r="M23" s="6" t="s">
        <v>41</v>
      </c>
      <c r="N23">
        <v>43.56</v>
      </c>
      <c r="O23" t="s">
        <v>41</v>
      </c>
      <c r="P23" t="s">
        <v>41</v>
      </c>
      <c r="Q23" t="s">
        <v>56</v>
      </c>
      <c r="R23">
        <v>52</v>
      </c>
      <c r="S23" t="s">
        <v>44</v>
      </c>
      <c r="T23" t="s">
        <v>41</v>
      </c>
      <c r="U23" t="s">
        <v>41</v>
      </c>
      <c r="V23" t="s">
        <v>44</v>
      </c>
      <c r="W23" t="s">
        <v>41</v>
      </c>
      <c r="X23" t="s">
        <v>44</v>
      </c>
      <c r="Y23" t="s">
        <v>44</v>
      </c>
      <c r="Z23">
        <f t="shared" si="0"/>
        <v>1</v>
      </c>
      <c r="AA23" t="s">
        <v>41</v>
      </c>
      <c r="AB23" t="s">
        <v>52</v>
      </c>
      <c r="AC23" t="s">
        <v>44</v>
      </c>
      <c r="AD23" t="s">
        <v>57</v>
      </c>
      <c r="AE23">
        <v>94.1</v>
      </c>
      <c r="AF23">
        <v>1215.5999999999999</v>
      </c>
      <c r="AG23">
        <v>0</v>
      </c>
      <c r="AH23">
        <v>0</v>
      </c>
      <c r="AI23">
        <v>566.28</v>
      </c>
      <c r="AJ23">
        <v>1781.88</v>
      </c>
      <c r="AK23" t="s">
        <v>58</v>
      </c>
      <c r="AL23" t="s">
        <v>110</v>
      </c>
      <c r="AM23" t="s">
        <v>111</v>
      </c>
    </row>
    <row r="24" spans="1:39" x14ac:dyDescent="0.3">
      <c r="A24" t="s">
        <v>112</v>
      </c>
      <c r="B24" t="s">
        <v>40</v>
      </c>
      <c r="C24" s="8">
        <v>30</v>
      </c>
      <c r="D24" s="8" t="s">
        <v>41</v>
      </c>
      <c r="E24" s="6">
        <v>2</v>
      </c>
      <c r="F24" t="s">
        <v>113</v>
      </c>
      <c r="G24" s="6">
        <v>93201</v>
      </c>
      <c r="H24" s="6">
        <v>35.869625999999997</v>
      </c>
      <c r="I24" s="6">
        <v>-119.498771</v>
      </c>
      <c r="J24" s="6">
        <v>1</v>
      </c>
      <c r="K24" s="6">
        <v>23</v>
      </c>
      <c r="L24" s="6" t="s">
        <v>63</v>
      </c>
      <c r="M24" s="6" t="s">
        <v>41</v>
      </c>
      <c r="N24">
        <v>34.909999999999997</v>
      </c>
      <c r="O24" t="s">
        <v>41</v>
      </c>
      <c r="P24" t="s">
        <v>41</v>
      </c>
      <c r="Q24" t="s">
        <v>56</v>
      </c>
      <c r="R24">
        <v>30</v>
      </c>
      <c r="S24" t="s">
        <v>44</v>
      </c>
      <c r="T24" t="s">
        <v>44</v>
      </c>
      <c r="U24" t="s">
        <v>44</v>
      </c>
      <c r="V24" t="s">
        <v>44</v>
      </c>
      <c r="W24" t="s">
        <v>41</v>
      </c>
      <c r="X24" t="s">
        <v>44</v>
      </c>
      <c r="Y24" t="s">
        <v>44</v>
      </c>
      <c r="Z24">
        <f t="shared" si="0"/>
        <v>1</v>
      </c>
      <c r="AA24" t="s">
        <v>41</v>
      </c>
      <c r="AB24" t="s">
        <v>52</v>
      </c>
      <c r="AC24" t="s">
        <v>41</v>
      </c>
      <c r="AD24" t="s">
        <v>57</v>
      </c>
      <c r="AE24">
        <v>83.75</v>
      </c>
      <c r="AF24">
        <v>1849.95</v>
      </c>
      <c r="AG24">
        <v>0</v>
      </c>
      <c r="AH24">
        <v>0</v>
      </c>
      <c r="AI24">
        <v>802.93</v>
      </c>
      <c r="AJ24">
        <v>2652.88</v>
      </c>
      <c r="AK24" t="s">
        <v>48</v>
      </c>
    </row>
    <row r="25" spans="1:39" x14ac:dyDescent="0.3">
      <c r="A25" t="s">
        <v>114</v>
      </c>
      <c r="B25" t="s">
        <v>40</v>
      </c>
      <c r="C25" s="8">
        <v>22</v>
      </c>
      <c r="D25" s="8" t="s">
        <v>44</v>
      </c>
      <c r="E25" s="6">
        <v>0</v>
      </c>
      <c r="F25" t="s">
        <v>115</v>
      </c>
      <c r="G25" s="6">
        <v>93530</v>
      </c>
      <c r="H25" s="6">
        <v>36.560498000000003</v>
      </c>
      <c r="I25" s="6">
        <v>-117.962461</v>
      </c>
      <c r="J25" s="6">
        <v>0</v>
      </c>
      <c r="K25" s="6">
        <v>3</v>
      </c>
      <c r="L25" s="6" t="s">
        <v>43</v>
      </c>
      <c r="M25" s="6" t="s">
        <v>41</v>
      </c>
      <c r="N25">
        <v>3.12</v>
      </c>
      <c r="O25" t="s">
        <v>44</v>
      </c>
      <c r="P25" t="s">
        <v>44</v>
      </c>
      <c r="Z25">
        <f t="shared" si="0"/>
        <v>0</v>
      </c>
      <c r="AB25" t="s">
        <v>52</v>
      </c>
      <c r="AC25" t="s">
        <v>44</v>
      </c>
      <c r="AD25" t="s">
        <v>47</v>
      </c>
      <c r="AE25">
        <v>19.850000000000001</v>
      </c>
      <c r="AF25">
        <v>57.2</v>
      </c>
      <c r="AG25">
        <v>0</v>
      </c>
      <c r="AH25">
        <v>0</v>
      </c>
      <c r="AI25">
        <v>9.36</v>
      </c>
      <c r="AJ25">
        <v>66.56</v>
      </c>
      <c r="AK25" t="s">
        <v>99</v>
      </c>
    </row>
    <row r="26" spans="1:39" x14ac:dyDescent="0.3">
      <c r="A26" t="s">
        <v>116</v>
      </c>
      <c r="B26" t="s">
        <v>40</v>
      </c>
      <c r="C26" s="8">
        <v>34</v>
      </c>
      <c r="D26" s="8" t="s">
        <v>41</v>
      </c>
      <c r="E26" s="6">
        <v>0</v>
      </c>
      <c r="F26" t="s">
        <v>117</v>
      </c>
      <c r="G26" s="6">
        <v>95550</v>
      </c>
      <c r="H26" s="6">
        <v>40.766599999999997</v>
      </c>
      <c r="I26" s="6">
        <v>-123.80458</v>
      </c>
      <c r="J26" s="6">
        <v>0</v>
      </c>
      <c r="K26" s="6">
        <v>4</v>
      </c>
      <c r="L26" s="6" t="s">
        <v>55</v>
      </c>
      <c r="M26" s="6" t="s">
        <v>41</v>
      </c>
      <c r="N26">
        <v>12.43</v>
      </c>
      <c r="O26" t="s">
        <v>44</v>
      </c>
      <c r="P26" t="s">
        <v>44</v>
      </c>
      <c r="Z26">
        <f t="shared" si="0"/>
        <v>0</v>
      </c>
      <c r="AB26" t="s">
        <v>52</v>
      </c>
      <c r="AC26" t="s">
        <v>44</v>
      </c>
      <c r="AD26" t="s">
        <v>47</v>
      </c>
      <c r="AE26">
        <v>20.350000000000001</v>
      </c>
      <c r="AF26">
        <v>76.349999999999994</v>
      </c>
      <c r="AG26">
        <v>0</v>
      </c>
      <c r="AH26">
        <v>0</v>
      </c>
      <c r="AI26">
        <v>49.72</v>
      </c>
      <c r="AJ26">
        <v>126.07</v>
      </c>
      <c r="AK26" t="s">
        <v>58</v>
      </c>
      <c r="AL26" t="s">
        <v>118</v>
      </c>
      <c r="AM26" t="s">
        <v>119</v>
      </c>
    </row>
    <row r="27" spans="1:39" x14ac:dyDescent="0.3">
      <c r="A27" t="s">
        <v>120</v>
      </c>
      <c r="B27" t="s">
        <v>40</v>
      </c>
      <c r="C27" s="8">
        <v>37</v>
      </c>
      <c r="D27" s="8" t="s">
        <v>41</v>
      </c>
      <c r="E27" s="6">
        <v>1</v>
      </c>
      <c r="F27" t="s">
        <v>121</v>
      </c>
      <c r="G27" s="6">
        <v>92060</v>
      </c>
      <c r="H27" s="6">
        <v>33.309851999999999</v>
      </c>
      <c r="I27" s="6">
        <v>-116.82309100000001</v>
      </c>
      <c r="J27" s="6">
        <v>1</v>
      </c>
      <c r="K27" s="6">
        <v>1</v>
      </c>
      <c r="L27" s="6" t="s">
        <v>43</v>
      </c>
      <c r="M27" s="6" t="s">
        <v>44</v>
      </c>
      <c r="P27" t="s">
        <v>41</v>
      </c>
      <c r="Q27" t="s">
        <v>80</v>
      </c>
      <c r="R27">
        <v>19</v>
      </c>
      <c r="S27" t="s">
        <v>41</v>
      </c>
      <c r="T27" t="s">
        <v>44</v>
      </c>
      <c r="U27" t="s">
        <v>44</v>
      </c>
      <c r="V27" t="s">
        <v>44</v>
      </c>
      <c r="W27" t="s">
        <v>44</v>
      </c>
      <c r="X27" t="s">
        <v>44</v>
      </c>
      <c r="Y27" t="s">
        <v>44</v>
      </c>
      <c r="Z27">
        <f t="shared" si="0"/>
        <v>0</v>
      </c>
      <c r="AA27" t="s">
        <v>41</v>
      </c>
      <c r="AB27" t="s">
        <v>52</v>
      </c>
      <c r="AC27" t="s">
        <v>44</v>
      </c>
      <c r="AD27" t="s">
        <v>57</v>
      </c>
      <c r="AE27">
        <v>30.5</v>
      </c>
      <c r="AF27">
        <v>30.5</v>
      </c>
      <c r="AG27">
        <v>0</v>
      </c>
      <c r="AH27">
        <v>0</v>
      </c>
      <c r="AI27">
        <v>0</v>
      </c>
      <c r="AJ27">
        <v>30.5</v>
      </c>
      <c r="AK27" t="s">
        <v>58</v>
      </c>
      <c r="AL27" t="s">
        <v>122</v>
      </c>
      <c r="AM27" t="s">
        <v>123</v>
      </c>
    </row>
    <row r="28" spans="1:39" x14ac:dyDescent="0.3">
      <c r="A28" t="s">
        <v>124</v>
      </c>
      <c r="B28" t="s">
        <v>40</v>
      </c>
      <c r="C28" s="8">
        <v>37</v>
      </c>
      <c r="D28" s="8" t="s">
        <v>41</v>
      </c>
      <c r="E28" s="6">
        <v>3</v>
      </c>
      <c r="F28" t="s">
        <v>125</v>
      </c>
      <c r="G28" s="6">
        <v>93648</v>
      </c>
      <c r="H28" s="6">
        <v>36.622236999999998</v>
      </c>
      <c r="I28" s="6">
        <v>-119.521126</v>
      </c>
      <c r="J28" s="6">
        <v>10</v>
      </c>
      <c r="K28" s="6">
        <v>55</v>
      </c>
      <c r="L28" s="6" t="s">
        <v>43</v>
      </c>
      <c r="M28" s="6" t="s">
        <v>41</v>
      </c>
      <c r="N28">
        <v>35.04</v>
      </c>
      <c r="O28" t="s">
        <v>44</v>
      </c>
      <c r="P28" t="s">
        <v>41</v>
      </c>
      <c r="Q28" t="s">
        <v>56</v>
      </c>
      <c r="R28">
        <v>57</v>
      </c>
      <c r="S28" t="s">
        <v>44</v>
      </c>
      <c r="T28" t="s">
        <v>41</v>
      </c>
      <c r="U28" t="s">
        <v>41</v>
      </c>
      <c r="V28" t="s">
        <v>41</v>
      </c>
      <c r="W28" t="s">
        <v>41</v>
      </c>
      <c r="X28" t="s">
        <v>41</v>
      </c>
      <c r="Y28" t="s">
        <v>41</v>
      </c>
      <c r="Z28">
        <f t="shared" si="0"/>
        <v>3</v>
      </c>
      <c r="AA28" t="s">
        <v>44</v>
      </c>
      <c r="AB28" t="s">
        <v>46</v>
      </c>
      <c r="AC28" t="s">
        <v>41</v>
      </c>
      <c r="AD28" t="s">
        <v>57</v>
      </c>
      <c r="AE28">
        <v>103.7</v>
      </c>
      <c r="AF28">
        <v>5656.75</v>
      </c>
      <c r="AG28">
        <v>0</v>
      </c>
      <c r="AH28">
        <v>20</v>
      </c>
      <c r="AI28">
        <v>1927.2</v>
      </c>
      <c r="AJ28">
        <v>7603.95</v>
      </c>
      <c r="AK28" t="s">
        <v>48</v>
      </c>
    </row>
    <row r="29" spans="1:39" x14ac:dyDescent="0.3">
      <c r="A29" t="s">
        <v>126</v>
      </c>
      <c r="B29" t="s">
        <v>50</v>
      </c>
      <c r="C29" s="8">
        <v>42</v>
      </c>
      <c r="D29" s="8" t="s">
        <v>41</v>
      </c>
      <c r="E29" s="6">
        <v>3</v>
      </c>
      <c r="F29" t="s">
        <v>127</v>
      </c>
      <c r="G29" s="6">
        <v>95358</v>
      </c>
      <c r="H29" s="6">
        <v>37.612611999999999</v>
      </c>
      <c r="I29" s="6">
        <v>-121.10856800000001</v>
      </c>
      <c r="J29" s="6">
        <v>3</v>
      </c>
      <c r="K29" s="6">
        <v>54</v>
      </c>
      <c r="L29" s="6" t="s">
        <v>43</v>
      </c>
      <c r="M29" s="6" t="s">
        <v>41</v>
      </c>
      <c r="N29">
        <v>19.7</v>
      </c>
      <c r="O29" t="s">
        <v>44</v>
      </c>
      <c r="P29" t="s">
        <v>44</v>
      </c>
      <c r="Z29">
        <f t="shared" si="0"/>
        <v>0</v>
      </c>
      <c r="AB29" t="s">
        <v>74</v>
      </c>
      <c r="AC29" t="s">
        <v>44</v>
      </c>
      <c r="AD29" t="s">
        <v>47</v>
      </c>
      <c r="AE29">
        <v>20.399999999999999</v>
      </c>
      <c r="AF29">
        <v>1090.5999999999999</v>
      </c>
      <c r="AG29">
        <v>0</v>
      </c>
      <c r="AH29">
        <v>0</v>
      </c>
      <c r="AI29">
        <v>1063.8</v>
      </c>
      <c r="AJ29">
        <v>2154.4</v>
      </c>
      <c r="AK29" t="s">
        <v>48</v>
      </c>
    </row>
    <row r="30" spans="1:39" x14ac:dyDescent="0.3">
      <c r="A30" t="s">
        <v>128</v>
      </c>
      <c r="B30" t="s">
        <v>50</v>
      </c>
      <c r="C30" s="8">
        <v>64</v>
      </c>
      <c r="D30" s="8" t="s">
        <v>44</v>
      </c>
      <c r="E30" s="6">
        <v>0</v>
      </c>
      <c r="F30" t="s">
        <v>129</v>
      </c>
      <c r="G30" s="6">
        <v>95442</v>
      </c>
      <c r="H30" s="6">
        <v>38.368744</v>
      </c>
      <c r="I30" s="6">
        <v>-122.522642</v>
      </c>
      <c r="J30" s="6">
        <v>0</v>
      </c>
      <c r="K30" s="6">
        <v>26</v>
      </c>
      <c r="L30" s="6" t="s">
        <v>130</v>
      </c>
      <c r="M30" s="6" t="s">
        <v>41</v>
      </c>
      <c r="N30">
        <v>37.700000000000003</v>
      </c>
      <c r="O30" t="s">
        <v>44</v>
      </c>
      <c r="P30" t="s">
        <v>44</v>
      </c>
      <c r="Z30">
        <f t="shared" si="0"/>
        <v>0</v>
      </c>
      <c r="AB30" t="s">
        <v>46</v>
      </c>
      <c r="AC30" t="s">
        <v>41</v>
      </c>
      <c r="AD30" t="s">
        <v>57</v>
      </c>
      <c r="AE30">
        <v>19.600000000000001</v>
      </c>
      <c r="AF30">
        <v>471.85</v>
      </c>
      <c r="AG30">
        <v>21.25</v>
      </c>
      <c r="AH30">
        <v>0</v>
      </c>
      <c r="AI30">
        <v>980.2</v>
      </c>
      <c r="AJ30">
        <v>1430.8</v>
      </c>
      <c r="AK30" t="s">
        <v>48</v>
      </c>
    </row>
    <row r="31" spans="1:39" x14ac:dyDescent="0.3">
      <c r="A31" t="s">
        <v>131</v>
      </c>
      <c r="B31" t="s">
        <v>40</v>
      </c>
      <c r="C31" s="8">
        <v>47</v>
      </c>
      <c r="D31" s="8" t="s">
        <v>41</v>
      </c>
      <c r="E31" s="6">
        <v>3</v>
      </c>
      <c r="F31" t="s">
        <v>132</v>
      </c>
      <c r="G31" s="6">
        <v>95503</v>
      </c>
      <c r="H31" s="6">
        <v>40.737431000000001</v>
      </c>
      <c r="I31" s="6">
        <v>-124.108897</v>
      </c>
      <c r="J31" s="6">
        <v>5</v>
      </c>
      <c r="K31" s="6">
        <v>69</v>
      </c>
      <c r="L31" s="6" t="s">
        <v>43</v>
      </c>
      <c r="M31" s="6" t="s">
        <v>41</v>
      </c>
      <c r="N31">
        <v>38.39</v>
      </c>
      <c r="O31" t="s">
        <v>44</v>
      </c>
      <c r="P31" t="s">
        <v>44</v>
      </c>
      <c r="Z31">
        <f t="shared" si="0"/>
        <v>0</v>
      </c>
      <c r="AB31" t="s">
        <v>74</v>
      </c>
      <c r="AC31" t="s">
        <v>44</v>
      </c>
      <c r="AD31" t="s">
        <v>57</v>
      </c>
      <c r="AE31">
        <v>19.7</v>
      </c>
      <c r="AF31">
        <v>1396.9</v>
      </c>
      <c r="AG31">
        <v>0</v>
      </c>
      <c r="AH31">
        <v>0</v>
      </c>
      <c r="AI31">
        <v>2648.91</v>
      </c>
      <c r="AJ31">
        <v>4045.81</v>
      </c>
      <c r="AK31" t="s">
        <v>48</v>
      </c>
    </row>
    <row r="32" spans="1:39" x14ac:dyDescent="0.3">
      <c r="A32" t="s">
        <v>133</v>
      </c>
      <c r="B32" t="s">
        <v>50</v>
      </c>
      <c r="C32" s="8">
        <v>23</v>
      </c>
      <c r="D32" s="8" t="s">
        <v>41</v>
      </c>
      <c r="E32" s="6">
        <v>3</v>
      </c>
      <c r="F32" t="s">
        <v>134</v>
      </c>
      <c r="G32" s="6">
        <v>94038</v>
      </c>
      <c r="H32" s="6">
        <v>37.515555999999997</v>
      </c>
      <c r="I32" s="6">
        <v>-122.50231100000001</v>
      </c>
      <c r="J32" s="6">
        <v>1</v>
      </c>
      <c r="K32" s="6">
        <v>37</v>
      </c>
      <c r="L32" s="6" t="s">
        <v>130</v>
      </c>
      <c r="M32" s="6" t="s">
        <v>41</v>
      </c>
      <c r="N32">
        <v>43.01</v>
      </c>
      <c r="O32" t="s">
        <v>44</v>
      </c>
      <c r="P32" t="s">
        <v>41</v>
      </c>
      <c r="Q32" t="s">
        <v>56</v>
      </c>
      <c r="R32">
        <v>51</v>
      </c>
      <c r="S32" t="s">
        <v>44</v>
      </c>
      <c r="T32" t="s">
        <v>44</v>
      </c>
      <c r="U32" t="s">
        <v>44</v>
      </c>
      <c r="V32" t="s">
        <v>44</v>
      </c>
      <c r="W32" t="s">
        <v>41</v>
      </c>
      <c r="X32" t="s">
        <v>41</v>
      </c>
      <c r="Y32" t="s">
        <v>41</v>
      </c>
      <c r="Z32">
        <f t="shared" si="0"/>
        <v>3</v>
      </c>
      <c r="AA32" t="s">
        <v>41</v>
      </c>
      <c r="AB32" t="s">
        <v>46</v>
      </c>
      <c r="AC32" t="s">
        <v>44</v>
      </c>
      <c r="AD32" t="s">
        <v>47</v>
      </c>
      <c r="AE32">
        <v>91.2</v>
      </c>
      <c r="AF32">
        <v>3247.55</v>
      </c>
      <c r="AG32">
        <v>0</v>
      </c>
      <c r="AH32">
        <v>0</v>
      </c>
      <c r="AI32">
        <v>1591.37</v>
      </c>
      <c r="AJ32">
        <v>4838.92</v>
      </c>
      <c r="AK32" t="s">
        <v>48</v>
      </c>
    </row>
    <row r="33" spans="1:39" x14ac:dyDescent="0.3">
      <c r="A33" t="s">
        <v>135</v>
      </c>
      <c r="B33" t="s">
        <v>40</v>
      </c>
      <c r="C33" s="8">
        <v>48</v>
      </c>
      <c r="D33" s="8" t="s">
        <v>41</v>
      </c>
      <c r="E33" s="6">
        <v>0</v>
      </c>
      <c r="F33" t="s">
        <v>136</v>
      </c>
      <c r="G33" s="6">
        <v>90058</v>
      </c>
      <c r="H33" s="6">
        <v>34.001617000000003</v>
      </c>
      <c r="I33" s="6">
        <v>-118.222274</v>
      </c>
      <c r="J33" s="6">
        <v>5</v>
      </c>
      <c r="K33" s="6">
        <v>49</v>
      </c>
      <c r="L33" s="6" t="s">
        <v>77</v>
      </c>
      <c r="M33" s="6" t="s">
        <v>41</v>
      </c>
      <c r="N33">
        <v>49.58</v>
      </c>
      <c r="O33" t="s">
        <v>44</v>
      </c>
      <c r="P33" t="s">
        <v>44</v>
      </c>
      <c r="Z33">
        <f t="shared" si="0"/>
        <v>0</v>
      </c>
      <c r="AB33" t="s">
        <v>46</v>
      </c>
      <c r="AC33" t="s">
        <v>44</v>
      </c>
      <c r="AD33" t="s">
        <v>57</v>
      </c>
      <c r="AE33">
        <v>20.45</v>
      </c>
      <c r="AF33">
        <v>900.9</v>
      </c>
      <c r="AG33">
        <v>0</v>
      </c>
      <c r="AH33">
        <v>0</v>
      </c>
      <c r="AI33">
        <v>2429.42</v>
      </c>
      <c r="AJ33">
        <v>3330.32</v>
      </c>
      <c r="AK33" t="s">
        <v>48</v>
      </c>
    </row>
    <row r="34" spans="1:39" x14ac:dyDescent="0.3">
      <c r="A34" t="s">
        <v>137</v>
      </c>
      <c r="B34" t="s">
        <v>50</v>
      </c>
      <c r="C34" s="8">
        <v>28</v>
      </c>
      <c r="D34" s="8" t="s">
        <v>41</v>
      </c>
      <c r="E34" s="6">
        <v>0</v>
      </c>
      <c r="F34" t="s">
        <v>136</v>
      </c>
      <c r="G34" s="6">
        <v>90063</v>
      </c>
      <c r="H34" s="6">
        <v>34.044271000000002</v>
      </c>
      <c r="I34" s="6">
        <v>-118.185237</v>
      </c>
      <c r="J34" s="6">
        <v>9</v>
      </c>
      <c r="K34" s="6">
        <v>66</v>
      </c>
      <c r="L34" s="6" t="s">
        <v>43</v>
      </c>
      <c r="M34" s="6" t="s">
        <v>41</v>
      </c>
      <c r="N34">
        <v>43.77</v>
      </c>
      <c r="O34" t="s">
        <v>41</v>
      </c>
      <c r="P34" t="s">
        <v>41</v>
      </c>
      <c r="Q34" t="s">
        <v>56</v>
      </c>
      <c r="R34">
        <v>41</v>
      </c>
      <c r="S34" t="s">
        <v>41</v>
      </c>
      <c r="T34" t="s">
        <v>41</v>
      </c>
      <c r="U34" t="s">
        <v>41</v>
      </c>
      <c r="V34" t="s">
        <v>41</v>
      </c>
      <c r="W34" t="s">
        <v>41</v>
      </c>
      <c r="X34" t="s">
        <v>41</v>
      </c>
      <c r="Y34" t="s">
        <v>41</v>
      </c>
      <c r="Z34">
        <f t="shared" si="0"/>
        <v>3</v>
      </c>
      <c r="AA34" t="s">
        <v>41</v>
      </c>
      <c r="AB34" t="s">
        <v>46</v>
      </c>
      <c r="AC34" t="s">
        <v>44</v>
      </c>
      <c r="AD34" t="s">
        <v>57</v>
      </c>
      <c r="AE34">
        <v>-2</v>
      </c>
      <c r="AF34">
        <v>7942.15</v>
      </c>
      <c r="AG34">
        <v>0</v>
      </c>
      <c r="AH34">
        <v>0</v>
      </c>
      <c r="AI34">
        <v>2888.82</v>
      </c>
      <c r="AJ34">
        <v>10830.97</v>
      </c>
      <c r="AK34" t="s">
        <v>48</v>
      </c>
    </row>
    <row r="35" spans="1:39" x14ac:dyDescent="0.3">
      <c r="A35" t="s">
        <v>138</v>
      </c>
      <c r="B35" t="s">
        <v>40</v>
      </c>
      <c r="C35" s="8">
        <v>28</v>
      </c>
      <c r="D35" s="8" t="s">
        <v>44</v>
      </c>
      <c r="E35" s="6">
        <v>0</v>
      </c>
      <c r="F35" t="s">
        <v>139</v>
      </c>
      <c r="G35" s="6">
        <v>92231</v>
      </c>
      <c r="H35" s="6">
        <v>32.690654000000002</v>
      </c>
      <c r="I35" s="6">
        <v>-115.431225</v>
      </c>
      <c r="J35" s="6">
        <v>0</v>
      </c>
      <c r="K35" s="6">
        <v>67</v>
      </c>
      <c r="L35" s="6" t="s">
        <v>43</v>
      </c>
      <c r="M35" s="6" t="s">
        <v>41</v>
      </c>
      <c r="N35">
        <v>23.12</v>
      </c>
      <c r="O35" t="s">
        <v>44</v>
      </c>
      <c r="P35" t="s">
        <v>44</v>
      </c>
      <c r="Z35">
        <f t="shared" si="0"/>
        <v>0</v>
      </c>
      <c r="AB35" t="s">
        <v>46</v>
      </c>
      <c r="AC35" t="s">
        <v>44</v>
      </c>
      <c r="AD35" t="s">
        <v>57</v>
      </c>
      <c r="AE35">
        <v>20.55</v>
      </c>
      <c r="AF35">
        <v>1343.4</v>
      </c>
      <c r="AG35">
        <v>30.53</v>
      </c>
      <c r="AH35">
        <v>0</v>
      </c>
      <c r="AI35">
        <v>1549.04</v>
      </c>
      <c r="AJ35">
        <v>2861.91</v>
      </c>
      <c r="AK35" t="s">
        <v>48</v>
      </c>
    </row>
    <row r="36" spans="1:39" x14ac:dyDescent="0.3">
      <c r="A36" t="s">
        <v>140</v>
      </c>
      <c r="B36" t="s">
        <v>50</v>
      </c>
      <c r="C36" s="8">
        <v>33</v>
      </c>
      <c r="D36" s="8" t="s">
        <v>41</v>
      </c>
      <c r="E36" s="6">
        <v>1</v>
      </c>
      <c r="F36" t="s">
        <v>141</v>
      </c>
      <c r="G36" s="6">
        <v>96003</v>
      </c>
      <c r="H36" s="6">
        <v>40.677649000000002</v>
      </c>
      <c r="I36" s="6">
        <v>-122.29467</v>
      </c>
      <c r="J36" s="6">
        <v>4</v>
      </c>
      <c r="K36" s="6">
        <v>20</v>
      </c>
      <c r="L36" s="6" t="s">
        <v>43</v>
      </c>
      <c r="M36" s="6" t="s">
        <v>44</v>
      </c>
      <c r="P36" t="s">
        <v>41</v>
      </c>
      <c r="Q36" t="s">
        <v>45</v>
      </c>
      <c r="R36">
        <v>22</v>
      </c>
      <c r="S36" t="s">
        <v>41</v>
      </c>
      <c r="T36" t="s">
        <v>44</v>
      </c>
      <c r="U36" t="s">
        <v>41</v>
      </c>
      <c r="V36" t="s">
        <v>41</v>
      </c>
      <c r="W36" t="s">
        <v>44</v>
      </c>
      <c r="X36" t="s">
        <v>44</v>
      </c>
      <c r="Y36" t="s">
        <v>44</v>
      </c>
      <c r="Z36">
        <f t="shared" si="0"/>
        <v>0</v>
      </c>
      <c r="AA36" t="s">
        <v>41</v>
      </c>
      <c r="AB36" t="s">
        <v>74</v>
      </c>
      <c r="AC36" t="s">
        <v>41</v>
      </c>
      <c r="AD36" t="s">
        <v>47</v>
      </c>
      <c r="AE36">
        <v>39.4</v>
      </c>
      <c r="AF36">
        <v>825.4</v>
      </c>
      <c r="AG36">
        <v>0</v>
      </c>
      <c r="AH36">
        <v>0</v>
      </c>
      <c r="AI36">
        <v>0</v>
      </c>
      <c r="AJ36">
        <v>825.4</v>
      </c>
      <c r="AK36" t="s">
        <v>48</v>
      </c>
    </row>
    <row r="37" spans="1:39" x14ac:dyDescent="0.3">
      <c r="A37" t="s">
        <v>142</v>
      </c>
      <c r="B37" t="s">
        <v>40</v>
      </c>
      <c r="C37" s="8">
        <v>31</v>
      </c>
      <c r="D37" s="8" t="s">
        <v>44</v>
      </c>
      <c r="E37" s="6">
        <v>3</v>
      </c>
      <c r="F37" t="s">
        <v>143</v>
      </c>
      <c r="G37" s="6">
        <v>95046</v>
      </c>
      <c r="H37" s="6">
        <v>37.084696999999998</v>
      </c>
      <c r="I37" s="6">
        <v>-121.60641699999999</v>
      </c>
      <c r="J37" s="6">
        <v>0</v>
      </c>
      <c r="K37" s="6">
        <v>43</v>
      </c>
      <c r="L37" s="6" t="s">
        <v>43</v>
      </c>
      <c r="M37" s="6" t="s">
        <v>41</v>
      </c>
      <c r="N37">
        <v>30.64</v>
      </c>
      <c r="O37" t="s">
        <v>41</v>
      </c>
      <c r="P37" t="s">
        <v>44</v>
      </c>
      <c r="Z37">
        <f t="shared" si="0"/>
        <v>0</v>
      </c>
      <c r="AB37" t="s">
        <v>74</v>
      </c>
      <c r="AC37" t="s">
        <v>41</v>
      </c>
      <c r="AD37" t="s">
        <v>57</v>
      </c>
      <c r="AE37">
        <v>25.1</v>
      </c>
      <c r="AF37">
        <v>1070.1500000000001</v>
      </c>
      <c r="AG37">
        <v>0</v>
      </c>
      <c r="AH37">
        <v>0</v>
      </c>
      <c r="AI37">
        <v>1317.52</v>
      </c>
      <c r="AJ37">
        <v>2387.67</v>
      </c>
      <c r="AK37" t="s">
        <v>48</v>
      </c>
    </row>
    <row r="38" spans="1:39" x14ac:dyDescent="0.3">
      <c r="A38" t="s">
        <v>144</v>
      </c>
      <c r="B38" t="s">
        <v>40</v>
      </c>
      <c r="C38" s="8">
        <v>37</v>
      </c>
      <c r="D38" s="8" t="s">
        <v>41</v>
      </c>
      <c r="E38" s="6">
        <v>0</v>
      </c>
      <c r="F38" t="s">
        <v>145</v>
      </c>
      <c r="G38" s="6">
        <v>95209</v>
      </c>
      <c r="H38" s="6">
        <v>38.044522999999998</v>
      </c>
      <c r="I38" s="6">
        <v>-121.34804800000001</v>
      </c>
      <c r="J38" s="6">
        <v>2</v>
      </c>
      <c r="K38" s="6">
        <v>55</v>
      </c>
      <c r="L38" s="6" t="s">
        <v>77</v>
      </c>
      <c r="M38" s="6" t="s">
        <v>41</v>
      </c>
      <c r="N38">
        <v>5.08</v>
      </c>
      <c r="O38" t="s">
        <v>41</v>
      </c>
      <c r="P38" t="s">
        <v>41</v>
      </c>
      <c r="Q38" t="s">
        <v>56</v>
      </c>
      <c r="R38">
        <v>9</v>
      </c>
      <c r="S38" t="s">
        <v>41</v>
      </c>
      <c r="T38" t="s">
        <v>44</v>
      </c>
      <c r="U38" t="s">
        <v>44</v>
      </c>
      <c r="V38" t="s">
        <v>44</v>
      </c>
      <c r="W38" t="s">
        <v>41</v>
      </c>
      <c r="X38" t="s">
        <v>44</v>
      </c>
      <c r="Y38" t="s">
        <v>44</v>
      </c>
      <c r="Z38">
        <f t="shared" si="0"/>
        <v>1</v>
      </c>
      <c r="AA38" t="s">
        <v>41</v>
      </c>
      <c r="AB38" t="s">
        <v>52</v>
      </c>
      <c r="AC38" t="s">
        <v>41</v>
      </c>
      <c r="AD38" t="s">
        <v>57</v>
      </c>
      <c r="AE38">
        <v>89.8</v>
      </c>
      <c r="AF38">
        <v>4959.6000000000004</v>
      </c>
      <c r="AG38">
        <v>0</v>
      </c>
      <c r="AH38">
        <v>0</v>
      </c>
      <c r="AI38">
        <v>279.39999999999998</v>
      </c>
      <c r="AJ38">
        <v>5239</v>
      </c>
      <c r="AK38" t="s">
        <v>48</v>
      </c>
    </row>
    <row r="39" spans="1:39" x14ac:dyDescent="0.3">
      <c r="A39" t="s">
        <v>146</v>
      </c>
      <c r="B39" t="s">
        <v>40</v>
      </c>
      <c r="C39" s="8">
        <v>60</v>
      </c>
      <c r="D39" s="8" t="s">
        <v>41</v>
      </c>
      <c r="E39" s="6">
        <v>0</v>
      </c>
      <c r="F39" t="s">
        <v>136</v>
      </c>
      <c r="G39" s="6">
        <v>90003</v>
      </c>
      <c r="H39" s="6">
        <v>33.964131000000002</v>
      </c>
      <c r="I39" s="6">
        <v>-118.272783</v>
      </c>
      <c r="J39" s="6">
        <v>4</v>
      </c>
      <c r="K39" s="6">
        <v>59</v>
      </c>
      <c r="L39" s="6" t="s">
        <v>77</v>
      </c>
      <c r="M39" s="6" t="s">
        <v>41</v>
      </c>
      <c r="N39">
        <v>16.39</v>
      </c>
      <c r="O39" t="s">
        <v>41</v>
      </c>
      <c r="P39" t="s">
        <v>41</v>
      </c>
      <c r="Q39" t="s">
        <v>56</v>
      </c>
      <c r="R39">
        <v>14</v>
      </c>
      <c r="S39" t="s">
        <v>41</v>
      </c>
      <c r="T39" t="s">
        <v>41</v>
      </c>
      <c r="U39" t="s">
        <v>44</v>
      </c>
      <c r="V39" t="s">
        <v>44</v>
      </c>
      <c r="W39" t="s">
        <v>41</v>
      </c>
      <c r="X39" t="s">
        <v>44</v>
      </c>
      <c r="Y39" t="s">
        <v>44</v>
      </c>
      <c r="Z39">
        <f t="shared" si="0"/>
        <v>1</v>
      </c>
      <c r="AA39" t="s">
        <v>41</v>
      </c>
      <c r="AB39" t="s">
        <v>52</v>
      </c>
      <c r="AC39" t="s">
        <v>41</v>
      </c>
      <c r="AD39" t="s">
        <v>57</v>
      </c>
      <c r="AE39">
        <v>94.75</v>
      </c>
      <c r="AF39">
        <v>5597.65</v>
      </c>
      <c r="AG39">
        <v>0</v>
      </c>
      <c r="AH39">
        <v>0</v>
      </c>
      <c r="AI39">
        <v>967.01</v>
      </c>
      <c r="AJ39">
        <v>6564.66</v>
      </c>
      <c r="AK39" t="s">
        <v>48</v>
      </c>
    </row>
    <row r="40" spans="1:39" x14ac:dyDescent="0.3">
      <c r="A40" t="s">
        <v>147</v>
      </c>
      <c r="B40" t="s">
        <v>40</v>
      </c>
      <c r="C40" s="8">
        <v>48</v>
      </c>
      <c r="D40" s="8" t="s">
        <v>41</v>
      </c>
      <c r="E40" s="6">
        <v>3</v>
      </c>
      <c r="F40" t="s">
        <v>148</v>
      </c>
      <c r="G40" s="6">
        <v>90255</v>
      </c>
      <c r="H40" s="6">
        <v>33.978029999999997</v>
      </c>
      <c r="I40" s="6">
        <v>-118.217141</v>
      </c>
      <c r="J40" s="6">
        <v>3</v>
      </c>
      <c r="K40" s="6">
        <v>12</v>
      </c>
      <c r="L40" s="6" t="s">
        <v>43</v>
      </c>
      <c r="M40" s="6" t="s">
        <v>41</v>
      </c>
      <c r="N40">
        <v>19.28</v>
      </c>
      <c r="O40" t="s">
        <v>44</v>
      </c>
      <c r="P40" t="s">
        <v>44</v>
      </c>
      <c r="Z40">
        <f t="shared" si="0"/>
        <v>0</v>
      </c>
      <c r="AB40" t="s">
        <v>74</v>
      </c>
      <c r="AC40" t="s">
        <v>44</v>
      </c>
      <c r="AD40" t="s">
        <v>57</v>
      </c>
      <c r="AE40">
        <v>20.3</v>
      </c>
      <c r="AF40">
        <v>224.5</v>
      </c>
      <c r="AG40">
        <v>0</v>
      </c>
      <c r="AH40">
        <v>0</v>
      </c>
      <c r="AI40">
        <v>231.36</v>
      </c>
      <c r="AJ40">
        <v>455.86</v>
      </c>
      <c r="AK40" t="s">
        <v>48</v>
      </c>
    </row>
    <row r="41" spans="1:39" x14ac:dyDescent="0.3">
      <c r="A41" t="s">
        <v>149</v>
      </c>
      <c r="B41" t="s">
        <v>50</v>
      </c>
      <c r="C41" s="8">
        <v>60</v>
      </c>
      <c r="D41" s="8" t="s">
        <v>41</v>
      </c>
      <c r="E41" s="6">
        <v>3</v>
      </c>
      <c r="F41" t="s">
        <v>150</v>
      </c>
      <c r="G41" s="6">
        <v>92398</v>
      </c>
      <c r="H41" s="6">
        <v>35.013299000000004</v>
      </c>
      <c r="I41" s="6">
        <v>-116.834092</v>
      </c>
      <c r="J41" s="6">
        <v>7</v>
      </c>
      <c r="K41" s="6">
        <v>27</v>
      </c>
      <c r="L41" s="6" t="s">
        <v>130</v>
      </c>
      <c r="M41" s="6" t="s">
        <v>41</v>
      </c>
      <c r="N41">
        <v>25.26</v>
      </c>
      <c r="O41" t="s">
        <v>41</v>
      </c>
      <c r="P41" t="s">
        <v>41</v>
      </c>
      <c r="Q41" t="s">
        <v>56</v>
      </c>
      <c r="R41">
        <v>23</v>
      </c>
      <c r="S41" t="s">
        <v>44</v>
      </c>
      <c r="T41" t="s">
        <v>44</v>
      </c>
      <c r="U41" t="s">
        <v>44</v>
      </c>
      <c r="V41" t="s">
        <v>44</v>
      </c>
      <c r="W41" t="s">
        <v>44</v>
      </c>
      <c r="X41" t="s">
        <v>44</v>
      </c>
      <c r="Y41" t="s">
        <v>44</v>
      </c>
      <c r="Z41">
        <f t="shared" si="0"/>
        <v>0</v>
      </c>
      <c r="AA41" t="s">
        <v>41</v>
      </c>
      <c r="AB41" t="s">
        <v>52</v>
      </c>
      <c r="AC41" t="s">
        <v>41</v>
      </c>
      <c r="AD41" t="s">
        <v>57</v>
      </c>
      <c r="AE41">
        <v>75.75</v>
      </c>
      <c r="AF41">
        <v>1929</v>
      </c>
      <c r="AG41">
        <v>0</v>
      </c>
      <c r="AH41">
        <v>0</v>
      </c>
      <c r="AI41">
        <v>682.02</v>
      </c>
      <c r="AJ41">
        <v>2611.02</v>
      </c>
      <c r="AK41" t="s">
        <v>48</v>
      </c>
    </row>
    <row r="42" spans="1:39" x14ac:dyDescent="0.3">
      <c r="A42" t="s">
        <v>151</v>
      </c>
      <c r="B42" t="s">
        <v>50</v>
      </c>
      <c r="C42" s="8">
        <v>69</v>
      </c>
      <c r="D42" s="8" t="s">
        <v>44</v>
      </c>
      <c r="E42" s="6">
        <v>0</v>
      </c>
      <c r="F42" t="s">
        <v>152</v>
      </c>
      <c r="G42" s="6">
        <v>92129</v>
      </c>
      <c r="H42" s="6">
        <v>32.961064</v>
      </c>
      <c r="I42" s="6">
        <v>-117.134917</v>
      </c>
      <c r="J42" s="6">
        <v>0</v>
      </c>
      <c r="K42" s="6">
        <v>2</v>
      </c>
      <c r="L42" s="6" t="s">
        <v>43</v>
      </c>
      <c r="M42" s="6" t="s">
        <v>41</v>
      </c>
      <c r="N42">
        <v>43.99</v>
      </c>
      <c r="O42" t="s">
        <v>44</v>
      </c>
      <c r="P42" t="s">
        <v>41</v>
      </c>
      <c r="Q42" t="s">
        <v>80</v>
      </c>
      <c r="R42">
        <v>27</v>
      </c>
      <c r="S42" t="s">
        <v>41</v>
      </c>
      <c r="T42" t="s">
        <v>44</v>
      </c>
      <c r="U42" t="s">
        <v>44</v>
      </c>
      <c r="V42" t="s">
        <v>44</v>
      </c>
      <c r="W42" t="s">
        <v>44</v>
      </c>
      <c r="X42" t="s">
        <v>44</v>
      </c>
      <c r="Y42" t="s">
        <v>44</v>
      </c>
      <c r="Z42">
        <f t="shared" si="0"/>
        <v>0</v>
      </c>
      <c r="AA42" t="s">
        <v>41</v>
      </c>
      <c r="AB42" t="s">
        <v>52</v>
      </c>
      <c r="AC42" t="s">
        <v>41</v>
      </c>
      <c r="AD42" t="s">
        <v>57</v>
      </c>
      <c r="AE42">
        <v>49.25</v>
      </c>
      <c r="AF42">
        <v>91.1</v>
      </c>
      <c r="AG42">
        <v>0</v>
      </c>
      <c r="AH42">
        <v>0</v>
      </c>
      <c r="AI42">
        <v>87.98</v>
      </c>
      <c r="AJ42">
        <v>179.08</v>
      </c>
      <c r="AK42" t="s">
        <v>58</v>
      </c>
      <c r="AL42" t="s">
        <v>59</v>
      </c>
      <c r="AM42" t="s">
        <v>105</v>
      </c>
    </row>
    <row r="43" spans="1:39" x14ac:dyDescent="0.3">
      <c r="A43" t="s">
        <v>153</v>
      </c>
      <c r="B43" t="s">
        <v>40</v>
      </c>
      <c r="C43" s="8">
        <v>20</v>
      </c>
      <c r="D43" s="8" t="s">
        <v>44</v>
      </c>
      <c r="E43" s="6">
        <v>0</v>
      </c>
      <c r="F43" t="s">
        <v>154</v>
      </c>
      <c r="G43" s="6">
        <v>94539</v>
      </c>
      <c r="H43" s="6">
        <v>37.516790999999998</v>
      </c>
      <c r="I43" s="6">
        <v>-121.899117</v>
      </c>
      <c r="J43" s="6">
        <v>0</v>
      </c>
      <c r="K43" s="6">
        <v>27</v>
      </c>
      <c r="L43" s="6" t="s">
        <v>130</v>
      </c>
      <c r="M43" s="6" t="s">
        <v>41</v>
      </c>
      <c r="N43">
        <v>48.91</v>
      </c>
      <c r="O43" t="s">
        <v>44</v>
      </c>
      <c r="P43" t="s">
        <v>41</v>
      </c>
      <c r="Q43" t="s">
        <v>80</v>
      </c>
      <c r="R43">
        <v>59</v>
      </c>
      <c r="S43" t="s">
        <v>44</v>
      </c>
      <c r="T43" t="s">
        <v>41</v>
      </c>
      <c r="U43" t="s">
        <v>41</v>
      </c>
      <c r="V43" t="s">
        <v>41</v>
      </c>
      <c r="W43" t="s">
        <v>41</v>
      </c>
      <c r="X43" t="s">
        <v>41</v>
      </c>
      <c r="Y43" t="s">
        <v>41</v>
      </c>
      <c r="Z43">
        <f t="shared" si="0"/>
        <v>3</v>
      </c>
      <c r="AA43" t="s">
        <v>41</v>
      </c>
      <c r="AB43" t="s">
        <v>46</v>
      </c>
      <c r="AC43" t="s">
        <v>44</v>
      </c>
      <c r="AD43" t="s">
        <v>47</v>
      </c>
      <c r="AE43">
        <v>78.2</v>
      </c>
      <c r="AF43">
        <v>2078.9499999999998</v>
      </c>
      <c r="AG43">
        <v>0</v>
      </c>
      <c r="AH43">
        <v>0</v>
      </c>
      <c r="AI43">
        <v>1320.57</v>
      </c>
      <c r="AJ43">
        <v>3399.52</v>
      </c>
      <c r="AK43" t="s">
        <v>48</v>
      </c>
    </row>
    <row r="44" spans="1:39" x14ac:dyDescent="0.3">
      <c r="A44" t="s">
        <v>155</v>
      </c>
      <c r="B44" t="s">
        <v>50</v>
      </c>
      <c r="C44" s="8">
        <v>31</v>
      </c>
      <c r="D44" s="8" t="s">
        <v>41</v>
      </c>
      <c r="E44" s="6">
        <v>3</v>
      </c>
      <c r="F44" t="s">
        <v>156</v>
      </c>
      <c r="G44" s="6">
        <v>95405</v>
      </c>
      <c r="H44" s="6">
        <v>38.439695999999998</v>
      </c>
      <c r="I44" s="6">
        <v>-122.668817</v>
      </c>
      <c r="J44" s="6">
        <v>1</v>
      </c>
      <c r="K44" s="6">
        <v>25</v>
      </c>
      <c r="L44" s="6" t="s">
        <v>43</v>
      </c>
      <c r="M44" s="6" t="s">
        <v>41</v>
      </c>
      <c r="N44">
        <v>23.69</v>
      </c>
      <c r="O44" t="s">
        <v>41</v>
      </c>
      <c r="P44" t="s">
        <v>44</v>
      </c>
      <c r="Z44">
        <f t="shared" si="0"/>
        <v>0</v>
      </c>
      <c r="AB44" t="s">
        <v>74</v>
      </c>
      <c r="AC44" t="s">
        <v>44</v>
      </c>
      <c r="AD44" t="s">
        <v>47</v>
      </c>
      <c r="AE44">
        <v>25.5</v>
      </c>
      <c r="AF44">
        <v>630.6</v>
      </c>
      <c r="AG44">
        <v>44.42</v>
      </c>
      <c r="AH44">
        <v>0</v>
      </c>
      <c r="AI44">
        <v>592.25</v>
      </c>
      <c r="AJ44">
        <v>1178.43</v>
      </c>
      <c r="AK44" t="s">
        <v>48</v>
      </c>
    </row>
    <row r="45" spans="1:39" x14ac:dyDescent="0.3">
      <c r="A45" t="s">
        <v>157</v>
      </c>
      <c r="B45" t="s">
        <v>50</v>
      </c>
      <c r="C45" s="8">
        <v>46</v>
      </c>
      <c r="D45" s="8" t="s">
        <v>41</v>
      </c>
      <c r="E45" s="6">
        <v>0</v>
      </c>
      <c r="F45" t="s">
        <v>158</v>
      </c>
      <c r="G45" s="6">
        <v>95126</v>
      </c>
      <c r="H45" s="6">
        <v>37.327069000000002</v>
      </c>
      <c r="I45" s="6">
        <v>-121.916819</v>
      </c>
      <c r="J45" s="6">
        <v>5</v>
      </c>
      <c r="K45" s="6">
        <v>25</v>
      </c>
      <c r="L45" s="6" t="s">
        <v>43</v>
      </c>
      <c r="M45" s="6" t="s">
        <v>41</v>
      </c>
      <c r="N45">
        <v>6.45</v>
      </c>
      <c r="O45" t="s">
        <v>44</v>
      </c>
      <c r="P45" t="s">
        <v>41</v>
      </c>
      <c r="Q45" t="s">
        <v>45</v>
      </c>
      <c r="R45">
        <v>19</v>
      </c>
      <c r="S45" t="s">
        <v>41</v>
      </c>
      <c r="T45" t="s">
        <v>41</v>
      </c>
      <c r="U45" t="s">
        <v>41</v>
      </c>
      <c r="V45" t="s">
        <v>44</v>
      </c>
      <c r="W45" t="s">
        <v>44</v>
      </c>
      <c r="X45" t="s">
        <v>44</v>
      </c>
      <c r="Y45" t="s">
        <v>44</v>
      </c>
      <c r="Z45">
        <f t="shared" si="0"/>
        <v>0</v>
      </c>
      <c r="AA45" t="s">
        <v>41</v>
      </c>
      <c r="AB45" t="s">
        <v>46</v>
      </c>
      <c r="AC45" t="s">
        <v>41</v>
      </c>
      <c r="AD45" t="s">
        <v>57</v>
      </c>
      <c r="AE45">
        <v>61.6</v>
      </c>
      <c r="AF45">
        <v>1611</v>
      </c>
      <c r="AG45">
        <v>44.9</v>
      </c>
      <c r="AH45">
        <v>0</v>
      </c>
      <c r="AI45">
        <v>161.25</v>
      </c>
      <c r="AJ45">
        <v>1727.35</v>
      </c>
      <c r="AK45" t="s">
        <v>48</v>
      </c>
    </row>
    <row r="46" spans="1:39" x14ac:dyDescent="0.3">
      <c r="A46" t="s">
        <v>159</v>
      </c>
      <c r="B46" t="s">
        <v>50</v>
      </c>
      <c r="C46" s="8">
        <v>57</v>
      </c>
      <c r="D46" s="8" t="s">
        <v>44</v>
      </c>
      <c r="E46" s="6">
        <v>1</v>
      </c>
      <c r="F46" t="s">
        <v>160</v>
      </c>
      <c r="G46" s="6">
        <v>91042</v>
      </c>
      <c r="H46" s="6">
        <v>34.296574</v>
      </c>
      <c r="I46" s="6">
        <v>-118.244839</v>
      </c>
      <c r="J46" s="6">
        <v>0</v>
      </c>
      <c r="K46" s="6">
        <v>29</v>
      </c>
      <c r="L46" s="6" t="s">
        <v>43</v>
      </c>
      <c r="M46" s="6" t="s">
        <v>44</v>
      </c>
      <c r="P46" t="s">
        <v>41</v>
      </c>
      <c r="Q46" t="s">
        <v>80</v>
      </c>
      <c r="R46">
        <v>21</v>
      </c>
      <c r="S46" t="s">
        <v>41</v>
      </c>
      <c r="T46" t="s">
        <v>41</v>
      </c>
      <c r="U46" t="s">
        <v>41</v>
      </c>
      <c r="V46" t="s">
        <v>41</v>
      </c>
      <c r="W46" t="s">
        <v>44</v>
      </c>
      <c r="X46" t="s">
        <v>44</v>
      </c>
      <c r="Y46" t="s">
        <v>44</v>
      </c>
      <c r="Z46">
        <f t="shared" si="0"/>
        <v>0</v>
      </c>
      <c r="AA46" t="s">
        <v>41</v>
      </c>
      <c r="AB46" t="s">
        <v>52</v>
      </c>
      <c r="AC46" t="s">
        <v>41</v>
      </c>
      <c r="AD46" t="s">
        <v>47</v>
      </c>
      <c r="AE46">
        <v>45</v>
      </c>
      <c r="AF46">
        <v>1242.45</v>
      </c>
      <c r="AG46">
        <v>12.26</v>
      </c>
      <c r="AH46">
        <v>0</v>
      </c>
      <c r="AI46">
        <v>0</v>
      </c>
      <c r="AJ46">
        <v>1230.19</v>
      </c>
      <c r="AK46" t="s">
        <v>48</v>
      </c>
    </row>
    <row r="47" spans="1:39" x14ac:dyDescent="0.3">
      <c r="A47" t="s">
        <v>161</v>
      </c>
      <c r="B47" t="s">
        <v>50</v>
      </c>
      <c r="C47" s="8">
        <v>19</v>
      </c>
      <c r="D47" s="8" t="s">
        <v>41</v>
      </c>
      <c r="E47" s="6">
        <v>0</v>
      </c>
      <c r="F47" t="s">
        <v>162</v>
      </c>
      <c r="G47" s="6">
        <v>93291</v>
      </c>
      <c r="H47" s="6">
        <v>36.391776999999998</v>
      </c>
      <c r="I47" s="6">
        <v>-119.37284200000001</v>
      </c>
      <c r="J47" s="6">
        <v>5</v>
      </c>
      <c r="K47" s="6">
        <v>72</v>
      </c>
      <c r="L47" s="6" t="s">
        <v>43</v>
      </c>
      <c r="M47" s="6" t="s">
        <v>41</v>
      </c>
      <c r="N47">
        <v>32.36</v>
      </c>
      <c r="O47" t="s">
        <v>41</v>
      </c>
      <c r="P47" t="s">
        <v>41</v>
      </c>
      <c r="Q47" t="s">
        <v>80</v>
      </c>
      <c r="R47">
        <v>52</v>
      </c>
      <c r="S47" t="s">
        <v>44</v>
      </c>
      <c r="T47" t="s">
        <v>41</v>
      </c>
      <c r="U47" t="s">
        <v>41</v>
      </c>
      <c r="V47" t="s">
        <v>41</v>
      </c>
      <c r="W47" t="s">
        <v>41</v>
      </c>
      <c r="X47" t="s">
        <v>41</v>
      </c>
      <c r="Y47" t="s">
        <v>41</v>
      </c>
      <c r="Z47">
        <f t="shared" si="0"/>
        <v>3</v>
      </c>
      <c r="AA47" t="s">
        <v>41</v>
      </c>
      <c r="AB47" t="s">
        <v>74</v>
      </c>
      <c r="AC47" t="s">
        <v>41</v>
      </c>
      <c r="AD47" t="s">
        <v>57</v>
      </c>
      <c r="AE47">
        <v>85.15</v>
      </c>
      <c r="AF47">
        <v>6316.2</v>
      </c>
      <c r="AG47">
        <v>0</v>
      </c>
      <c r="AH47">
        <v>0</v>
      </c>
      <c r="AI47">
        <v>2329.92</v>
      </c>
      <c r="AJ47">
        <v>8646.1200000000008</v>
      </c>
      <c r="AK47" t="s">
        <v>48</v>
      </c>
    </row>
    <row r="48" spans="1:39" x14ac:dyDescent="0.3">
      <c r="A48" t="s">
        <v>163</v>
      </c>
      <c r="B48" t="s">
        <v>40</v>
      </c>
      <c r="C48" s="8">
        <v>64</v>
      </c>
      <c r="D48" s="8" t="s">
        <v>44</v>
      </c>
      <c r="E48" s="6">
        <v>0</v>
      </c>
      <c r="F48" t="s">
        <v>164</v>
      </c>
      <c r="G48" s="6">
        <v>95240</v>
      </c>
      <c r="H48" s="6">
        <v>38.123544000000003</v>
      </c>
      <c r="I48" s="6">
        <v>-121.15907799999999</v>
      </c>
      <c r="J48" s="6">
        <v>0</v>
      </c>
      <c r="K48" s="6">
        <v>14</v>
      </c>
      <c r="L48" s="6" t="s">
        <v>43</v>
      </c>
      <c r="M48" s="6" t="s">
        <v>41</v>
      </c>
      <c r="N48">
        <v>24.04</v>
      </c>
      <c r="O48" t="s">
        <v>44</v>
      </c>
      <c r="P48" t="s">
        <v>41</v>
      </c>
      <c r="Q48" t="s">
        <v>45</v>
      </c>
      <c r="R48">
        <v>12</v>
      </c>
      <c r="S48" t="s">
        <v>44</v>
      </c>
      <c r="T48" t="s">
        <v>41</v>
      </c>
      <c r="U48" t="s">
        <v>44</v>
      </c>
      <c r="V48" t="s">
        <v>44</v>
      </c>
      <c r="W48" t="s">
        <v>44</v>
      </c>
      <c r="X48" t="s">
        <v>44</v>
      </c>
      <c r="Y48" t="s">
        <v>44</v>
      </c>
      <c r="Z48">
        <f t="shared" si="0"/>
        <v>0</v>
      </c>
      <c r="AA48" t="s">
        <v>41</v>
      </c>
      <c r="AB48" t="s">
        <v>46</v>
      </c>
      <c r="AC48" t="s">
        <v>44</v>
      </c>
      <c r="AD48" t="s">
        <v>47</v>
      </c>
      <c r="AE48">
        <v>51.45</v>
      </c>
      <c r="AF48">
        <v>727.85</v>
      </c>
      <c r="AG48">
        <v>0</v>
      </c>
      <c r="AH48">
        <v>0</v>
      </c>
      <c r="AI48">
        <v>336.56</v>
      </c>
      <c r="AJ48">
        <v>1064.4100000000001</v>
      </c>
      <c r="AK48" t="s">
        <v>48</v>
      </c>
    </row>
    <row r="49" spans="1:39" x14ac:dyDescent="0.3">
      <c r="A49" t="s">
        <v>165</v>
      </c>
      <c r="B49" t="s">
        <v>40</v>
      </c>
      <c r="C49" s="8">
        <v>38</v>
      </c>
      <c r="D49" s="8" t="s">
        <v>44</v>
      </c>
      <c r="E49" s="6">
        <v>0</v>
      </c>
      <c r="F49" t="s">
        <v>166</v>
      </c>
      <c r="G49" s="6">
        <v>95318</v>
      </c>
      <c r="H49" s="6">
        <v>37.654550999999998</v>
      </c>
      <c r="I49" s="6">
        <v>-119.82298400000001</v>
      </c>
      <c r="J49" s="6">
        <v>0</v>
      </c>
      <c r="K49" s="6">
        <v>35</v>
      </c>
      <c r="L49" s="6" t="s">
        <v>130</v>
      </c>
      <c r="M49" s="6" t="s">
        <v>41</v>
      </c>
      <c r="N49">
        <v>36.42</v>
      </c>
      <c r="O49" t="s">
        <v>44</v>
      </c>
      <c r="P49" t="s">
        <v>41</v>
      </c>
      <c r="Q49" t="s">
        <v>56</v>
      </c>
      <c r="R49">
        <v>2</v>
      </c>
      <c r="S49" t="s">
        <v>44</v>
      </c>
      <c r="T49" t="s">
        <v>44</v>
      </c>
      <c r="U49" t="s">
        <v>41</v>
      </c>
      <c r="V49" t="s">
        <v>41</v>
      </c>
      <c r="W49" t="s">
        <v>41</v>
      </c>
      <c r="X49" t="s">
        <v>41</v>
      </c>
      <c r="Y49" t="s">
        <v>41</v>
      </c>
      <c r="Z49">
        <f t="shared" si="0"/>
        <v>3</v>
      </c>
      <c r="AA49" t="s">
        <v>41</v>
      </c>
      <c r="AB49" t="s">
        <v>46</v>
      </c>
      <c r="AC49" t="s">
        <v>41</v>
      </c>
      <c r="AD49" t="s">
        <v>57</v>
      </c>
      <c r="AE49">
        <v>99.25</v>
      </c>
      <c r="AF49">
        <v>3532</v>
      </c>
      <c r="AG49">
        <v>0</v>
      </c>
      <c r="AH49">
        <v>0</v>
      </c>
      <c r="AI49">
        <v>1274.7</v>
      </c>
      <c r="AJ49">
        <v>4806.7</v>
      </c>
      <c r="AK49" t="s">
        <v>48</v>
      </c>
    </row>
    <row r="50" spans="1:39" x14ac:dyDescent="0.3">
      <c r="A50" t="s">
        <v>167</v>
      </c>
      <c r="B50" t="s">
        <v>50</v>
      </c>
      <c r="C50" s="8">
        <v>54</v>
      </c>
      <c r="D50" s="8" t="s">
        <v>44</v>
      </c>
      <c r="E50" s="6">
        <v>0</v>
      </c>
      <c r="F50" t="s">
        <v>168</v>
      </c>
      <c r="G50" s="6">
        <v>94515</v>
      </c>
      <c r="H50" s="6">
        <v>38.629618000000001</v>
      </c>
      <c r="I50" s="6">
        <v>-122.593216</v>
      </c>
      <c r="J50" s="6">
        <v>0</v>
      </c>
      <c r="K50" s="6">
        <v>1</v>
      </c>
      <c r="L50" s="6" t="s">
        <v>55</v>
      </c>
      <c r="M50" s="6" t="s">
        <v>41</v>
      </c>
      <c r="N50">
        <v>42.95</v>
      </c>
      <c r="O50" t="s">
        <v>44</v>
      </c>
      <c r="P50" t="s">
        <v>41</v>
      </c>
      <c r="Q50" t="s">
        <v>80</v>
      </c>
      <c r="R50">
        <v>9</v>
      </c>
      <c r="S50" t="s">
        <v>44</v>
      </c>
      <c r="T50" t="s">
        <v>44</v>
      </c>
      <c r="U50" t="s">
        <v>44</v>
      </c>
      <c r="V50" t="s">
        <v>44</v>
      </c>
      <c r="W50" t="s">
        <v>44</v>
      </c>
      <c r="X50" t="s">
        <v>44</v>
      </c>
      <c r="Y50" t="s">
        <v>44</v>
      </c>
      <c r="Z50">
        <f t="shared" si="0"/>
        <v>0</v>
      </c>
      <c r="AA50" t="s">
        <v>41</v>
      </c>
      <c r="AB50" t="s">
        <v>52</v>
      </c>
      <c r="AC50" t="s">
        <v>41</v>
      </c>
      <c r="AD50" t="s">
        <v>47</v>
      </c>
      <c r="AE50">
        <v>44.3</v>
      </c>
      <c r="AF50">
        <v>44.3</v>
      </c>
      <c r="AG50">
        <v>0</v>
      </c>
      <c r="AH50">
        <v>0</v>
      </c>
      <c r="AI50">
        <v>42.95</v>
      </c>
      <c r="AJ50">
        <v>87.25</v>
      </c>
      <c r="AK50" t="s">
        <v>99</v>
      </c>
    </row>
    <row r="51" spans="1:39" x14ac:dyDescent="0.3">
      <c r="A51" t="s">
        <v>169</v>
      </c>
      <c r="B51" t="s">
        <v>50</v>
      </c>
      <c r="C51" s="8">
        <v>50</v>
      </c>
      <c r="D51" s="8" t="s">
        <v>44</v>
      </c>
      <c r="E51" s="6">
        <v>0</v>
      </c>
      <c r="F51" t="s">
        <v>170</v>
      </c>
      <c r="G51" s="6">
        <v>95230</v>
      </c>
      <c r="H51" s="6">
        <v>37.956963000000002</v>
      </c>
      <c r="I51" s="6">
        <v>-120.863055</v>
      </c>
      <c r="J51" s="6">
        <v>0</v>
      </c>
      <c r="K51" s="6">
        <v>29</v>
      </c>
      <c r="L51" s="6" t="s">
        <v>43</v>
      </c>
      <c r="M51" s="6" t="s">
        <v>41</v>
      </c>
      <c r="N51">
        <v>2.0499999999999998</v>
      </c>
      <c r="O51" t="s">
        <v>44</v>
      </c>
      <c r="P51" t="s">
        <v>41</v>
      </c>
      <c r="Q51" t="s">
        <v>56</v>
      </c>
      <c r="R51">
        <v>17</v>
      </c>
      <c r="S51" t="s">
        <v>44</v>
      </c>
      <c r="T51" t="s">
        <v>44</v>
      </c>
      <c r="U51" t="s">
        <v>44</v>
      </c>
      <c r="V51" t="s">
        <v>41</v>
      </c>
      <c r="W51" t="s">
        <v>41</v>
      </c>
      <c r="X51" t="s">
        <v>41</v>
      </c>
      <c r="Y51" t="s">
        <v>41</v>
      </c>
      <c r="Z51">
        <f t="shared" si="0"/>
        <v>3</v>
      </c>
      <c r="AA51" t="s">
        <v>44</v>
      </c>
      <c r="AB51" t="s">
        <v>52</v>
      </c>
      <c r="AC51" t="s">
        <v>41</v>
      </c>
      <c r="AD51" t="s">
        <v>57</v>
      </c>
      <c r="AE51">
        <v>94.2</v>
      </c>
      <c r="AF51">
        <v>2607.6</v>
      </c>
      <c r="AG51">
        <v>0</v>
      </c>
      <c r="AH51">
        <v>20</v>
      </c>
      <c r="AI51">
        <v>59.45</v>
      </c>
      <c r="AJ51">
        <v>2687.05</v>
      </c>
      <c r="AK51" t="s">
        <v>48</v>
      </c>
    </row>
    <row r="52" spans="1:39" x14ac:dyDescent="0.3">
      <c r="A52" t="s">
        <v>171</v>
      </c>
      <c r="B52" t="s">
        <v>50</v>
      </c>
      <c r="C52" s="8">
        <v>25</v>
      </c>
      <c r="D52" s="8" t="s">
        <v>44</v>
      </c>
      <c r="E52" s="6">
        <v>0</v>
      </c>
      <c r="F52" t="s">
        <v>172</v>
      </c>
      <c r="G52" s="6">
        <v>96134</v>
      </c>
      <c r="H52" s="6">
        <v>41.813521000000001</v>
      </c>
      <c r="I52" s="6">
        <v>-121.492666</v>
      </c>
      <c r="J52" s="6">
        <v>0</v>
      </c>
      <c r="K52" s="6">
        <v>64</v>
      </c>
      <c r="L52" s="6" t="s">
        <v>43</v>
      </c>
      <c r="M52" s="6" t="s">
        <v>41</v>
      </c>
      <c r="N52">
        <v>5.49</v>
      </c>
      <c r="O52" t="s">
        <v>41</v>
      </c>
      <c r="P52" t="s">
        <v>41</v>
      </c>
      <c r="Q52" t="s">
        <v>80</v>
      </c>
      <c r="R52">
        <v>69</v>
      </c>
      <c r="S52" t="s">
        <v>41</v>
      </c>
      <c r="T52" t="s">
        <v>41</v>
      </c>
      <c r="U52" t="s">
        <v>41</v>
      </c>
      <c r="V52" t="s">
        <v>41</v>
      </c>
      <c r="W52" t="s">
        <v>41</v>
      </c>
      <c r="X52" t="s">
        <v>44</v>
      </c>
      <c r="Y52" t="s">
        <v>44</v>
      </c>
      <c r="Z52">
        <f t="shared" si="0"/>
        <v>1</v>
      </c>
      <c r="AA52" t="s">
        <v>44</v>
      </c>
      <c r="AB52" t="s">
        <v>46</v>
      </c>
      <c r="AC52" t="s">
        <v>44</v>
      </c>
      <c r="AD52" t="s">
        <v>57</v>
      </c>
      <c r="AE52">
        <v>81.25</v>
      </c>
      <c r="AF52">
        <v>5567.55</v>
      </c>
      <c r="AG52">
        <v>0</v>
      </c>
      <c r="AH52">
        <v>40</v>
      </c>
      <c r="AI52">
        <v>351.36</v>
      </c>
      <c r="AJ52">
        <v>5958.91</v>
      </c>
      <c r="AK52" t="s">
        <v>48</v>
      </c>
    </row>
    <row r="53" spans="1:39" x14ac:dyDescent="0.3">
      <c r="A53" t="s">
        <v>173</v>
      </c>
      <c r="B53" t="s">
        <v>40</v>
      </c>
      <c r="C53" s="8">
        <v>35</v>
      </c>
      <c r="D53" s="8" t="s">
        <v>41</v>
      </c>
      <c r="E53" s="6">
        <v>3</v>
      </c>
      <c r="F53" t="s">
        <v>174</v>
      </c>
      <c r="G53" s="6">
        <v>96107</v>
      </c>
      <c r="H53" s="6">
        <v>38.425280000000001</v>
      </c>
      <c r="I53" s="6">
        <v>-119.475741</v>
      </c>
      <c r="J53" s="6">
        <v>1</v>
      </c>
      <c r="K53" s="6">
        <v>39</v>
      </c>
      <c r="L53" s="6" t="s">
        <v>43</v>
      </c>
      <c r="M53" s="6" t="s">
        <v>41</v>
      </c>
      <c r="N53">
        <v>24.38</v>
      </c>
      <c r="O53" t="s">
        <v>41</v>
      </c>
      <c r="P53" t="s">
        <v>41</v>
      </c>
      <c r="Q53" t="s">
        <v>56</v>
      </c>
      <c r="R53">
        <v>53</v>
      </c>
      <c r="S53" t="s">
        <v>44</v>
      </c>
      <c r="T53" t="s">
        <v>44</v>
      </c>
      <c r="U53" t="s">
        <v>44</v>
      </c>
      <c r="V53" t="s">
        <v>41</v>
      </c>
      <c r="W53" t="s">
        <v>41</v>
      </c>
      <c r="X53" t="s">
        <v>41</v>
      </c>
      <c r="Y53" t="s">
        <v>41</v>
      </c>
      <c r="Z53">
        <f t="shared" si="0"/>
        <v>3</v>
      </c>
      <c r="AA53" t="s">
        <v>41</v>
      </c>
      <c r="AB53" t="s">
        <v>52</v>
      </c>
      <c r="AC53" t="s">
        <v>41</v>
      </c>
      <c r="AD53" t="s">
        <v>47</v>
      </c>
      <c r="AE53">
        <v>99.95</v>
      </c>
      <c r="AF53">
        <v>3767.4</v>
      </c>
      <c r="AG53">
        <v>0</v>
      </c>
      <c r="AH53">
        <v>0</v>
      </c>
      <c r="AI53">
        <v>950.82</v>
      </c>
      <c r="AJ53">
        <v>4718.22</v>
      </c>
      <c r="AK53" t="s">
        <v>48</v>
      </c>
    </row>
    <row r="54" spans="1:39" x14ac:dyDescent="0.3">
      <c r="A54" t="s">
        <v>175</v>
      </c>
      <c r="B54" t="s">
        <v>40</v>
      </c>
      <c r="C54" s="8">
        <v>72</v>
      </c>
      <c r="D54" s="8" t="s">
        <v>44</v>
      </c>
      <c r="E54" s="6">
        <v>0</v>
      </c>
      <c r="F54" t="s">
        <v>176</v>
      </c>
      <c r="G54" s="6">
        <v>93023</v>
      </c>
      <c r="H54" s="6">
        <v>34.581308</v>
      </c>
      <c r="I54" s="6">
        <v>-118.93194800000001</v>
      </c>
      <c r="J54" s="6">
        <v>0</v>
      </c>
      <c r="K54" s="6">
        <v>40</v>
      </c>
      <c r="L54" s="6" t="s">
        <v>43</v>
      </c>
      <c r="M54" s="6" t="s">
        <v>41</v>
      </c>
      <c r="N54">
        <v>44.14</v>
      </c>
      <c r="O54" t="s">
        <v>44</v>
      </c>
      <c r="P54" t="s">
        <v>41</v>
      </c>
      <c r="Q54" t="s">
        <v>56</v>
      </c>
      <c r="R54">
        <v>23</v>
      </c>
      <c r="S54" t="s">
        <v>44</v>
      </c>
      <c r="T54" t="s">
        <v>44</v>
      </c>
      <c r="U54" t="s">
        <v>44</v>
      </c>
      <c r="V54" t="s">
        <v>44</v>
      </c>
      <c r="W54" t="s">
        <v>41</v>
      </c>
      <c r="X54" t="s">
        <v>41</v>
      </c>
      <c r="Y54" t="s">
        <v>44</v>
      </c>
      <c r="Z54">
        <f t="shared" si="0"/>
        <v>2</v>
      </c>
      <c r="AA54" t="s">
        <v>41</v>
      </c>
      <c r="AB54" t="s">
        <v>74</v>
      </c>
      <c r="AC54" t="s">
        <v>41</v>
      </c>
      <c r="AD54" t="s">
        <v>57</v>
      </c>
      <c r="AE54">
        <v>91.55</v>
      </c>
      <c r="AF54">
        <v>3673.6</v>
      </c>
      <c r="AG54">
        <v>0</v>
      </c>
      <c r="AH54">
        <v>0</v>
      </c>
      <c r="AI54">
        <v>1765.6</v>
      </c>
      <c r="AJ54">
        <v>5439.2</v>
      </c>
      <c r="AK54" t="s">
        <v>48</v>
      </c>
    </row>
    <row r="55" spans="1:39" x14ac:dyDescent="0.3">
      <c r="A55" t="s">
        <v>177</v>
      </c>
      <c r="B55" t="s">
        <v>50</v>
      </c>
      <c r="C55" s="8">
        <v>51</v>
      </c>
      <c r="D55" s="8" t="s">
        <v>44</v>
      </c>
      <c r="E55" s="6">
        <v>0</v>
      </c>
      <c r="F55" t="s">
        <v>178</v>
      </c>
      <c r="G55" s="6">
        <v>92241</v>
      </c>
      <c r="H55" s="6">
        <v>33.832799000000001</v>
      </c>
      <c r="I55" s="6">
        <v>-116.250973</v>
      </c>
      <c r="J55" s="6">
        <v>0</v>
      </c>
      <c r="K55" s="6">
        <v>40</v>
      </c>
      <c r="L55" s="6" t="s">
        <v>43</v>
      </c>
      <c r="M55" s="6" t="s">
        <v>41</v>
      </c>
      <c r="N55">
        <v>37.69</v>
      </c>
      <c r="O55" t="s">
        <v>41</v>
      </c>
      <c r="P55" t="s">
        <v>41</v>
      </c>
      <c r="Q55" t="s">
        <v>56</v>
      </c>
      <c r="R55">
        <v>15</v>
      </c>
      <c r="S55" t="s">
        <v>44</v>
      </c>
      <c r="T55" t="s">
        <v>41</v>
      </c>
      <c r="U55" t="s">
        <v>41</v>
      </c>
      <c r="V55" t="s">
        <v>44</v>
      </c>
      <c r="W55" t="s">
        <v>41</v>
      </c>
      <c r="X55" t="s">
        <v>41</v>
      </c>
      <c r="Y55" t="s">
        <v>41</v>
      </c>
      <c r="Z55">
        <f t="shared" si="0"/>
        <v>3</v>
      </c>
      <c r="AA55" t="s">
        <v>41</v>
      </c>
      <c r="AB55" t="s">
        <v>52</v>
      </c>
      <c r="AC55" t="s">
        <v>41</v>
      </c>
      <c r="AD55" t="s">
        <v>47</v>
      </c>
      <c r="AE55">
        <v>104.5</v>
      </c>
      <c r="AF55">
        <v>4036.85</v>
      </c>
      <c r="AG55">
        <v>0</v>
      </c>
      <c r="AH55">
        <v>0</v>
      </c>
      <c r="AI55">
        <v>1507.6</v>
      </c>
      <c r="AJ55">
        <v>5544.45</v>
      </c>
      <c r="AK55" t="s">
        <v>58</v>
      </c>
      <c r="AL55" t="s">
        <v>59</v>
      </c>
      <c r="AM55" t="s">
        <v>60</v>
      </c>
    </row>
    <row r="56" spans="1:39" x14ac:dyDescent="0.3">
      <c r="A56" t="s">
        <v>179</v>
      </c>
      <c r="B56" t="s">
        <v>40</v>
      </c>
      <c r="C56" s="8">
        <v>78</v>
      </c>
      <c r="D56" s="8" t="s">
        <v>44</v>
      </c>
      <c r="E56" s="6">
        <v>1</v>
      </c>
      <c r="F56" t="s">
        <v>180</v>
      </c>
      <c r="G56" s="6">
        <v>91605</v>
      </c>
      <c r="H56" s="6">
        <v>34.207295000000002</v>
      </c>
      <c r="I56" s="6">
        <v>-118.40002200000001</v>
      </c>
      <c r="J56" s="6">
        <v>0</v>
      </c>
      <c r="K56" s="6">
        <v>11</v>
      </c>
      <c r="L56" s="6" t="s">
        <v>63</v>
      </c>
      <c r="M56" s="6" t="s">
        <v>41</v>
      </c>
      <c r="N56">
        <v>11.59</v>
      </c>
      <c r="O56" t="s">
        <v>44</v>
      </c>
      <c r="P56" t="s">
        <v>41</v>
      </c>
      <c r="Q56" t="s">
        <v>56</v>
      </c>
      <c r="R56">
        <v>29</v>
      </c>
      <c r="S56" t="s">
        <v>44</v>
      </c>
      <c r="T56" t="s">
        <v>41</v>
      </c>
      <c r="U56" t="s">
        <v>44</v>
      </c>
      <c r="V56" t="s">
        <v>44</v>
      </c>
      <c r="W56" t="s">
        <v>41</v>
      </c>
      <c r="X56" t="s">
        <v>41</v>
      </c>
      <c r="Y56" t="s">
        <v>44</v>
      </c>
      <c r="Z56">
        <f t="shared" si="0"/>
        <v>2</v>
      </c>
      <c r="AA56" t="s">
        <v>44</v>
      </c>
      <c r="AB56" t="s">
        <v>52</v>
      </c>
      <c r="AC56" t="s">
        <v>41</v>
      </c>
      <c r="AD56" t="s">
        <v>57</v>
      </c>
      <c r="AE56">
        <v>95</v>
      </c>
      <c r="AF56">
        <v>1120.3</v>
      </c>
      <c r="AG56">
        <v>0</v>
      </c>
      <c r="AH56">
        <v>120</v>
      </c>
      <c r="AI56">
        <v>127.49</v>
      </c>
      <c r="AJ56">
        <v>1367.79</v>
      </c>
      <c r="AK56" t="s">
        <v>58</v>
      </c>
      <c r="AL56" t="s">
        <v>64</v>
      </c>
      <c r="AM56" t="s">
        <v>65</v>
      </c>
    </row>
    <row r="57" spans="1:39" x14ac:dyDescent="0.3">
      <c r="A57" t="s">
        <v>181</v>
      </c>
      <c r="B57" t="s">
        <v>40</v>
      </c>
      <c r="C57" s="8">
        <v>30</v>
      </c>
      <c r="D57" s="8" t="s">
        <v>41</v>
      </c>
      <c r="E57" s="6">
        <v>0</v>
      </c>
      <c r="F57" t="s">
        <v>182</v>
      </c>
      <c r="G57" s="6">
        <v>94937</v>
      </c>
      <c r="H57" s="6">
        <v>38.099322999999998</v>
      </c>
      <c r="I57" s="6">
        <v>-122.945723</v>
      </c>
      <c r="J57" s="6">
        <v>10</v>
      </c>
      <c r="K57" s="6">
        <v>6</v>
      </c>
      <c r="L57" s="6" t="s">
        <v>55</v>
      </c>
      <c r="M57" s="6" t="s">
        <v>41</v>
      </c>
      <c r="N57">
        <v>42.66</v>
      </c>
      <c r="O57" t="s">
        <v>41</v>
      </c>
      <c r="P57" t="s">
        <v>41</v>
      </c>
      <c r="Q57" t="s">
        <v>45</v>
      </c>
      <c r="R57">
        <v>85</v>
      </c>
      <c r="S57" t="s">
        <v>44</v>
      </c>
      <c r="T57" t="s">
        <v>44</v>
      </c>
      <c r="U57" t="s">
        <v>44</v>
      </c>
      <c r="V57" t="s">
        <v>44</v>
      </c>
      <c r="W57" t="s">
        <v>44</v>
      </c>
      <c r="X57" t="s">
        <v>44</v>
      </c>
      <c r="Y57" t="s">
        <v>44</v>
      </c>
      <c r="Z57">
        <f t="shared" si="0"/>
        <v>0</v>
      </c>
      <c r="AA57" t="s">
        <v>41</v>
      </c>
      <c r="AB57" t="s">
        <v>52</v>
      </c>
      <c r="AC57" t="s">
        <v>44</v>
      </c>
      <c r="AD57" t="s">
        <v>57</v>
      </c>
      <c r="AE57">
        <v>50.35</v>
      </c>
      <c r="AF57">
        <v>314.55</v>
      </c>
      <c r="AG57">
        <v>0</v>
      </c>
      <c r="AH57">
        <v>0</v>
      </c>
      <c r="AI57">
        <v>255.96</v>
      </c>
      <c r="AJ57">
        <v>570.51</v>
      </c>
      <c r="AK57" t="s">
        <v>48</v>
      </c>
    </row>
    <row r="58" spans="1:39" x14ac:dyDescent="0.3">
      <c r="A58" t="s">
        <v>183</v>
      </c>
      <c r="B58" t="s">
        <v>50</v>
      </c>
      <c r="C58" s="8">
        <v>58</v>
      </c>
      <c r="D58" s="8" t="s">
        <v>44</v>
      </c>
      <c r="E58" s="6">
        <v>0</v>
      </c>
      <c r="F58" t="s">
        <v>156</v>
      </c>
      <c r="G58" s="6">
        <v>95404</v>
      </c>
      <c r="H58" s="6">
        <v>38.526941000000001</v>
      </c>
      <c r="I58" s="6">
        <v>-122.709096</v>
      </c>
      <c r="J58" s="6">
        <v>0</v>
      </c>
      <c r="K58" s="6">
        <v>30</v>
      </c>
      <c r="L58" s="6" t="s">
        <v>43</v>
      </c>
      <c r="M58" s="6" t="s">
        <v>41</v>
      </c>
      <c r="N58">
        <v>2.64</v>
      </c>
      <c r="O58" t="s">
        <v>41</v>
      </c>
      <c r="P58" t="s">
        <v>41</v>
      </c>
      <c r="Q58" t="s">
        <v>80</v>
      </c>
      <c r="R58">
        <v>15</v>
      </c>
      <c r="S58" t="s">
        <v>41</v>
      </c>
      <c r="T58" t="s">
        <v>44</v>
      </c>
      <c r="U58" t="s">
        <v>44</v>
      </c>
      <c r="V58" t="s">
        <v>44</v>
      </c>
      <c r="W58" t="s">
        <v>44</v>
      </c>
      <c r="X58" t="s">
        <v>41</v>
      </c>
      <c r="Y58" t="s">
        <v>41</v>
      </c>
      <c r="Z58">
        <f t="shared" si="0"/>
        <v>2</v>
      </c>
      <c r="AA58" t="s">
        <v>41</v>
      </c>
      <c r="AB58" t="s">
        <v>52</v>
      </c>
      <c r="AC58" t="s">
        <v>41</v>
      </c>
      <c r="AD58" t="s">
        <v>184</v>
      </c>
      <c r="AE58">
        <v>64.5</v>
      </c>
      <c r="AF58">
        <v>1888.45</v>
      </c>
      <c r="AG58">
        <v>0</v>
      </c>
      <c r="AH58">
        <v>0</v>
      </c>
      <c r="AI58">
        <v>79.2</v>
      </c>
      <c r="AJ58">
        <v>1967.65</v>
      </c>
      <c r="AK58" t="s">
        <v>48</v>
      </c>
    </row>
    <row r="59" spans="1:39" x14ac:dyDescent="0.3">
      <c r="A59" t="s">
        <v>185</v>
      </c>
      <c r="B59" t="s">
        <v>50</v>
      </c>
      <c r="C59" s="8">
        <v>26</v>
      </c>
      <c r="D59" s="8" t="s">
        <v>44</v>
      </c>
      <c r="E59" s="6">
        <v>0</v>
      </c>
      <c r="F59" t="s">
        <v>158</v>
      </c>
      <c r="G59" s="6">
        <v>95131</v>
      </c>
      <c r="H59" s="6">
        <v>37.387027000000003</v>
      </c>
      <c r="I59" s="6">
        <v>-121.897775</v>
      </c>
      <c r="J59" s="6">
        <v>0</v>
      </c>
      <c r="K59" s="6">
        <v>27</v>
      </c>
      <c r="L59" s="6" t="s">
        <v>43</v>
      </c>
      <c r="M59" s="6" t="s">
        <v>41</v>
      </c>
      <c r="N59">
        <v>20.66</v>
      </c>
      <c r="O59" t="s">
        <v>44</v>
      </c>
      <c r="P59" t="s">
        <v>44</v>
      </c>
      <c r="Z59">
        <f t="shared" si="0"/>
        <v>0</v>
      </c>
      <c r="AB59" t="s">
        <v>52</v>
      </c>
      <c r="AC59" t="s">
        <v>41</v>
      </c>
      <c r="AD59" t="s">
        <v>57</v>
      </c>
      <c r="AE59">
        <v>19.399999999999999</v>
      </c>
      <c r="AF59">
        <v>529.79999999999995</v>
      </c>
      <c r="AG59">
        <v>0</v>
      </c>
      <c r="AH59">
        <v>0</v>
      </c>
      <c r="AI59">
        <v>557.82000000000005</v>
      </c>
      <c r="AJ59">
        <v>1087.6199999999999</v>
      </c>
      <c r="AK59" t="s">
        <v>48</v>
      </c>
    </row>
    <row r="60" spans="1:39" x14ac:dyDescent="0.3">
      <c r="A60" t="s">
        <v>186</v>
      </c>
      <c r="B60" t="s">
        <v>50</v>
      </c>
      <c r="C60" s="8">
        <v>66</v>
      </c>
      <c r="D60" s="8" t="s">
        <v>41</v>
      </c>
      <c r="E60" s="6">
        <v>0</v>
      </c>
      <c r="F60" t="s">
        <v>187</v>
      </c>
      <c r="G60" s="6">
        <v>90744</v>
      </c>
      <c r="H60" s="6">
        <v>33.782068000000002</v>
      </c>
      <c r="I60" s="6">
        <v>-118.262263</v>
      </c>
      <c r="J60" s="6">
        <v>3</v>
      </c>
      <c r="K60" s="6">
        <v>70</v>
      </c>
      <c r="L60" s="6" t="s">
        <v>43</v>
      </c>
      <c r="M60" s="6" t="s">
        <v>41</v>
      </c>
      <c r="N60">
        <v>39.49</v>
      </c>
      <c r="O60" t="s">
        <v>41</v>
      </c>
      <c r="P60" t="s">
        <v>41</v>
      </c>
      <c r="Q60" t="s">
        <v>56</v>
      </c>
      <c r="R60">
        <v>28</v>
      </c>
      <c r="S60" t="s">
        <v>44</v>
      </c>
      <c r="T60" t="s">
        <v>41</v>
      </c>
      <c r="U60" t="s">
        <v>41</v>
      </c>
      <c r="V60" t="s">
        <v>44</v>
      </c>
      <c r="W60" t="s">
        <v>41</v>
      </c>
      <c r="X60" t="s">
        <v>41</v>
      </c>
      <c r="Y60" t="s">
        <v>44</v>
      </c>
      <c r="Z60">
        <f t="shared" si="0"/>
        <v>2</v>
      </c>
      <c r="AA60" t="s">
        <v>41</v>
      </c>
      <c r="AB60" t="s">
        <v>46</v>
      </c>
      <c r="AC60" t="s">
        <v>41</v>
      </c>
      <c r="AD60" t="s">
        <v>57</v>
      </c>
      <c r="AE60">
        <v>104.8</v>
      </c>
      <c r="AF60">
        <v>7308.95</v>
      </c>
      <c r="AG60">
        <v>6.11</v>
      </c>
      <c r="AH60">
        <v>0</v>
      </c>
      <c r="AI60">
        <v>2764.3</v>
      </c>
      <c r="AJ60">
        <v>10067.14</v>
      </c>
      <c r="AK60" t="s">
        <v>48</v>
      </c>
    </row>
    <row r="61" spans="1:39" x14ac:dyDescent="0.3">
      <c r="A61" t="s">
        <v>188</v>
      </c>
      <c r="B61" t="s">
        <v>40</v>
      </c>
      <c r="C61" s="8">
        <v>20</v>
      </c>
      <c r="D61" s="8" t="s">
        <v>41</v>
      </c>
      <c r="E61" s="6">
        <v>0</v>
      </c>
      <c r="F61" t="s">
        <v>127</v>
      </c>
      <c r="G61" s="6">
        <v>95357</v>
      </c>
      <c r="H61" s="6">
        <v>37.670526000000002</v>
      </c>
      <c r="I61" s="6">
        <v>-120.877572</v>
      </c>
      <c r="J61" s="6">
        <v>10</v>
      </c>
      <c r="K61" s="6">
        <v>57</v>
      </c>
      <c r="L61" s="6" t="s">
        <v>77</v>
      </c>
      <c r="M61" s="6" t="s">
        <v>41</v>
      </c>
      <c r="N61">
        <v>8.01</v>
      </c>
      <c r="O61" t="s">
        <v>41</v>
      </c>
      <c r="P61" t="s">
        <v>41</v>
      </c>
      <c r="Q61" t="s">
        <v>56</v>
      </c>
      <c r="R61">
        <v>73</v>
      </c>
      <c r="S61" t="s">
        <v>44</v>
      </c>
      <c r="T61" t="s">
        <v>41</v>
      </c>
      <c r="U61" t="s">
        <v>41</v>
      </c>
      <c r="V61" t="s">
        <v>41</v>
      </c>
      <c r="W61" t="s">
        <v>41</v>
      </c>
      <c r="X61" t="s">
        <v>41</v>
      </c>
      <c r="Y61" t="s">
        <v>41</v>
      </c>
      <c r="Z61">
        <f t="shared" si="0"/>
        <v>3</v>
      </c>
      <c r="AA61" t="s">
        <v>41</v>
      </c>
      <c r="AB61" t="s">
        <v>46</v>
      </c>
      <c r="AC61" t="s">
        <v>41</v>
      </c>
      <c r="AD61" t="s">
        <v>57</v>
      </c>
      <c r="AE61">
        <v>109.4</v>
      </c>
      <c r="AF61">
        <v>6252.7</v>
      </c>
      <c r="AG61">
        <v>0</v>
      </c>
      <c r="AH61">
        <v>0</v>
      </c>
      <c r="AI61">
        <v>456.57</v>
      </c>
      <c r="AJ61">
        <v>6709.27</v>
      </c>
      <c r="AK61" t="s">
        <v>48</v>
      </c>
    </row>
    <row r="62" spans="1:39" x14ac:dyDescent="0.3">
      <c r="A62" t="s">
        <v>189</v>
      </c>
      <c r="B62" t="s">
        <v>50</v>
      </c>
      <c r="C62" s="8">
        <v>61</v>
      </c>
      <c r="D62" s="8" t="s">
        <v>41</v>
      </c>
      <c r="E62" s="6">
        <v>0</v>
      </c>
      <c r="F62" t="s">
        <v>152</v>
      </c>
      <c r="G62" s="6">
        <v>92113</v>
      </c>
      <c r="H62" s="6">
        <v>32.697097999999997</v>
      </c>
      <c r="I62" s="6">
        <v>-117.116587</v>
      </c>
      <c r="J62" s="6">
        <v>10</v>
      </c>
      <c r="K62" s="6">
        <v>58</v>
      </c>
      <c r="L62" s="6" t="s">
        <v>43</v>
      </c>
      <c r="M62" s="6" t="s">
        <v>41</v>
      </c>
      <c r="N62">
        <v>18.37</v>
      </c>
      <c r="O62" t="s">
        <v>44</v>
      </c>
      <c r="P62" t="s">
        <v>41</v>
      </c>
      <c r="Q62" t="s">
        <v>80</v>
      </c>
      <c r="R62">
        <v>18</v>
      </c>
      <c r="S62" t="s">
        <v>44</v>
      </c>
      <c r="T62" t="s">
        <v>44</v>
      </c>
      <c r="U62" t="s">
        <v>41</v>
      </c>
      <c r="V62" t="s">
        <v>44</v>
      </c>
      <c r="W62" t="s">
        <v>44</v>
      </c>
      <c r="X62" t="s">
        <v>44</v>
      </c>
      <c r="Y62" t="s">
        <v>44</v>
      </c>
      <c r="Z62">
        <f t="shared" si="0"/>
        <v>0</v>
      </c>
      <c r="AA62" t="s">
        <v>41</v>
      </c>
      <c r="AB62" t="s">
        <v>46</v>
      </c>
      <c r="AC62" t="s">
        <v>44</v>
      </c>
      <c r="AD62" t="s">
        <v>47</v>
      </c>
      <c r="AE62">
        <v>50.3</v>
      </c>
      <c r="AF62">
        <v>2878.55</v>
      </c>
      <c r="AG62">
        <v>10.23</v>
      </c>
      <c r="AH62">
        <v>0</v>
      </c>
      <c r="AI62">
        <v>1065.46</v>
      </c>
      <c r="AJ62">
        <v>3933.78</v>
      </c>
      <c r="AK62" t="s">
        <v>48</v>
      </c>
    </row>
    <row r="63" spans="1:39" x14ac:dyDescent="0.3">
      <c r="A63" t="s">
        <v>190</v>
      </c>
      <c r="B63" t="s">
        <v>50</v>
      </c>
      <c r="C63" s="8">
        <v>24</v>
      </c>
      <c r="D63" s="8" t="s">
        <v>44</v>
      </c>
      <c r="E63" s="6">
        <v>0</v>
      </c>
      <c r="F63" t="s">
        <v>191</v>
      </c>
      <c r="G63" s="6">
        <v>90275</v>
      </c>
      <c r="H63" s="6">
        <v>33.753146000000001</v>
      </c>
      <c r="I63" s="6">
        <v>-118.367459</v>
      </c>
      <c r="J63" s="6">
        <v>0</v>
      </c>
      <c r="K63" s="6">
        <v>16</v>
      </c>
      <c r="L63" s="6" t="s">
        <v>43</v>
      </c>
      <c r="M63" s="6" t="s">
        <v>41</v>
      </c>
      <c r="N63">
        <v>25.71</v>
      </c>
      <c r="O63" t="s">
        <v>41</v>
      </c>
      <c r="P63" t="s">
        <v>41</v>
      </c>
      <c r="Q63" t="s">
        <v>80</v>
      </c>
      <c r="R63">
        <v>48</v>
      </c>
      <c r="S63" t="s">
        <v>44</v>
      </c>
      <c r="T63" t="s">
        <v>41</v>
      </c>
      <c r="U63" t="s">
        <v>41</v>
      </c>
      <c r="V63" t="s">
        <v>44</v>
      </c>
      <c r="W63" t="s">
        <v>44</v>
      </c>
      <c r="X63" t="s">
        <v>41</v>
      </c>
      <c r="Y63" t="s">
        <v>41</v>
      </c>
      <c r="Z63">
        <f t="shared" si="0"/>
        <v>2</v>
      </c>
      <c r="AA63" t="s">
        <v>41</v>
      </c>
      <c r="AB63" t="s">
        <v>52</v>
      </c>
      <c r="AC63" t="s">
        <v>41</v>
      </c>
      <c r="AD63" t="s">
        <v>57</v>
      </c>
      <c r="AE63">
        <v>71.400000000000006</v>
      </c>
      <c r="AF63">
        <v>1212.0999999999999</v>
      </c>
      <c r="AG63">
        <v>0</v>
      </c>
      <c r="AH63">
        <v>0</v>
      </c>
      <c r="AI63">
        <v>411.36</v>
      </c>
      <c r="AJ63">
        <v>1623.46</v>
      </c>
      <c r="AK63" t="s">
        <v>48</v>
      </c>
    </row>
    <row r="64" spans="1:39" x14ac:dyDescent="0.3">
      <c r="A64" t="s">
        <v>192</v>
      </c>
      <c r="B64" t="s">
        <v>40</v>
      </c>
      <c r="C64" s="8">
        <v>55</v>
      </c>
      <c r="D64" s="8" t="s">
        <v>41</v>
      </c>
      <c r="E64" s="6">
        <v>0</v>
      </c>
      <c r="F64" t="s">
        <v>193</v>
      </c>
      <c r="G64" s="6">
        <v>95452</v>
      </c>
      <c r="H64" s="6">
        <v>38.419525</v>
      </c>
      <c r="I64" s="6">
        <v>-122.521585</v>
      </c>
      <c r="J64" s="6">
        <v>3</v>
      </c>
      <c r="K64" s="6">
        <v>69</v>
      </c>
      <c r="L64" s="6" t="s">
        <v>73</v>
      </c>
      <c r="M64" s="6" t="s">
        <v>41</v>
      </c>
      <c r="N64">
        <v>38.520000000000003</v>
      </c>
      <c r="O64" t="s">
        <v>41</v>
      </c>
      <c r="P64" t="s">
        <v>41</v>
      </c>
      <c r="Q64" t="s">
        <v>56</v>
      </c>
      <c r="R64">
        <v>27</v>
      </c>
      <c r="S64" t="s">
        <v>41</v>
      </c>
      <c r="T64" t="s">
        <v>41</v>
      </c>
      <c r="U64" t="s">
        <v>41</v>
      </c>
      <c r="V64" t="s">
        <v>41</v>
      </c>
      <c r="W64" t="s">
        <v>41</v>
      </c>
      <c r="X64" t="s">
        <v>41</v>
      </c>
      <c r="Y64" t="s">
        <v>41</v>
      </c>
      <c r="Z64">
        <f t="shared" si="0"/>
        <v>3</v>
      </c>
      <c r="AA64" t="s">
        <v>41</v>
      </c>
      <c r="AB64" t="s">
        <v>74</v>
      </c>
      <c r="AC64" t="s">
        <v>41</v>
      </c>
      <c r="AD64" t="s">
        <v>57</v>
      </c>
      <c r="AE64">
        <v>116</v>
      </c>
      <c r="AF64">
        <v>8182.85</v>
      </c>
      <c r="AG64">
        <v>0</v>
      </c>
      <c r="AH64">
        <v>0</v>
      </c>
      <c r="AI64">
        <v>2657.88</v>
      </c>
      <c r="AJ64">
        <v>10840.73</v>
      </c>
      <c r="AK64" t="s">
        <v>48</v>
      </c>
    </row>
    <row r="65" spans="1:39" x14ac:dyDescent="0.3">
      <c r="A65" t="s">
        <v>194</v>
      </c>
      <c r="B65" t="s">
        <v>50</v>
      </c>
      <c r="C65" s="8">
        <v>32</v>
      </c>
      <c r="D65" s="8" t="s">
        <v>44</v>
      </c>
      <c r="E65" s="6">
        <v>0</v>
      </c>
      <c r="F65" t="s">
        <v>195</v>
      </c>
      <c r="G65" s="6">
        <v>95255</v>
      </c>
      <c r="H65" s="6">
        <v>38.419350000000001</v>
      </c>
      <c r="I65" s="6">
        <v>-120.469545</v>
      </c>
      <c r="J65" s="6">
        <v>0</v>
      </c>
      <c r="K65" s="6">
        <v>1</v>
      </c>
      <c r="L65" s="6" t="s">
        <v>55</v>
      </c>
      <c r="M65" s="6" t="s">
        <v>41</v>
      </c>
      <c r="N65">
        <v>31.77</v>
      </c>
      <c r="O65" t="s">
        <v>44</v>
      </c>
      <c r="P65" t="s">
        <v>44</v>
      </c>
      <c r="Z65">
        <f t="shared" si="0"/>
        <v>0</v>
      </c>
      <c r="AB65" t="s">
        <v>52</v>
      </c>
      <c r="AC65" t="s">
        <v>41</v>
      </c>
      <c r="AD65" t="s">
        <v>57</v>
      </c>
      <c r="AE65">
        <v>19.850000000000001</v>
      </c>
      <c r="AF65">
        <v>19.850000000000001</v>
      </c>
      <c r="AG65">
        <v>0</v>
      </c>
      <c r="AH65">
        <v>0</v>
      </c>
      <c r="AI65">
        <v>31.77</v>
      </c>
      <c r="AJ65">
        <v>51.62</v>
      </c>
      <c r="AK65" t="s">
        <v>58</v>
      </c>
      <c r="AL65" t="s">
        <v>122</v>
      </c>
      <c r="AM65" t="s">
        <v>196</v>
      </c>
    </row>
    <row r="66" spans="1:39" x14ac:dyDescent="0.3">
      <c r="A66" t="s">
        <v>197</v>
      </c>
      <c r="B66" t="s">
        <v>50</v>
      </c>
      <c r="C66" s="8">
        <v>59</v>
      </c>
      <c r="D66" s="8" t="s">
        <v>44</v>
      </c>
      <c r="E66" s="6">
        <v>0</v>
      </c>
      <c r="F66" t="s">
        <v>136</v>
      </c>
      <c r="G66" s="6">
        <v>90062</v>
      </c>
      <c r="H66" s="6">
        <v>34.003552999999997</v>
      </c>
      <c r="I66" s="6">
        <v>-118.308933</v>
      </c>
      <c r="J66" s="6">
        <v>0</v>
      </c>
      <c r="K66" s="6">
        <v>1</v>
      </c>
      <c r="L66" s="6" t="s">
        <v>43</v>
      </c>
      <c r="M66" s="6" t="s">
        <v>41</v>
      </c>
      <c r="N66">
        <v>40.71</v>
      </c>
      <c r="O66" t="s">
        <v>41</v>
      </c>
      <c r="P66" t="s">
        <v>41</v>
      </c>
      <c r="Q66" t="s">
        <v>56</v>
      </c>
      <c r="R66">
        <v>25</v>
      </c>
      <c r="S66" t="s">
        <v>44</v>
      </c>
      <c r="T66" t="s">
        <v>44</v>
      </c>
      <c r="U66" t="s">
        <v>41</v>
      </c>
      <c r="V66" t="s">
        <v>44</v>
      </c>
      <c r="W66" t="s">
        <v>41</v>
      </c>
      <c r="X66" t="s">
        <v>41</v>
      </c>
      <c r="Y66" t="s">
        <v>41</v>
      </c>
      <c r="Z66">
        <f t="shared" si="0"/>
        <v>3</v>
      </c>
      <c r="AA66" t="s">
        <v>41</v>
      </c>
      <c r="AB66" t="s">
        <v>52</v>
      </c>
      <c r="AC66" t="s">
        <v>41</v>
      </c>
      <c r="AD66" t="s">
        <v>57</v>
      </c>
      <c r="AE66">
        <v>99.75</v>
      </c>
      <c r="AF66">
        <v>99.75</v>
      </c>
      <c r="AG66">
        <v>0</v>
      </c>
      <c r="AH66">
        <v>0</v>
      </c>
      <c r="AI66">
        <v>40.71</v>
      </c>
      <c r="AJ66">
        <v>140.46</v>
      </c>
      <c r="AK66" t="s">
        <v>58</v>
      </c>
      <c r="AL66" t="s">
        <v>59</v>
      </c>
      <c r="AM66" t="s">
        <v>60</v>
      </c>
    </row>
    <row r="67" spans="1:39" x14ac:dyDescent="0.3">
      <c r="A67" t="s">
        <v>198</v>
      </c>
      <c r="B67" t="s">
        <v>50</v>
      </c>
      <c r="C67" s="8">
        <v>71</v>
      </c>
      <c r="D67" s="8" t="s">
        <v>41</v>
      </c>
      <c r="E67" s="6">
        <v>1</v>
      </c>
      <c r="F67" t="s">
        <v>199</v>
      </c>
      <c r="G67" s="6">
        <v>92256</v>
      </c>
      <c r="H67" s="6">
        <v>34.097862999999997</v>
      </c>
      <c r="I67" s="6">
        <v>-116.594561</v>
      </c>
      <c r="J67" s="6">
        <v>9</v>
      </c>
      <c r="K67" s="6">
        <v>32</v>
      </c>
      <c r="L67" s="6" t="s">
        <v>130</v>
      </c>
      <c r="M67" s="6" t="s">
        <v>41</v>
      </c>
      <c r="N67">
        <v>31.86</v>
      </c>
      <c r="O67" t="s">
        <v>44</v>
      </c>
      <c r="P67" t="s">
        <v>41</v>
      </c>
      <c r="Q67" t="s">
        <v>56</v>
      </c>
      <c r="R67">
        <v>23</v>
      </c>
      <c r="S67" t="s">
        <v>44</v>
      </c>
      <c r="T67" t="s">
        <v>41</v>
      </c>
      <c r="U67" t="s">
        <v>44</v>
      </c>
      <c r="V67" t="s">
        <v>44</v>
      </c>
      <c r="W67" t="s">
        <v>41</v>
      </c>
      <c r="X67" t="s">
        <v>41</v>
      </c>
      <c r="Y67" t="s">
        <v>41</v>
      </c>
      <c r="Z67">
        <f t="shared" ref="Z67:Z130" si="1">COUNTIF(W67:Y67,"YEs")</f>
        <v>3</v>
      </c>
      <c r="AA67" t="s">
        <v>41</v>
      </c>
      <c r="AB67" t="s">
        <v>46</v>
      </c>
      <c r="AC67" t="s">
        <v>41</v>
      </c>
      <c r="AD67" t="s">
        <v>184</v>
      </c>
      <c r="AE67">
        <v>93.95</v>
      </c>
      <c r="AF67">
        <v>2861.45</v>
      </c>
      <c r="AG67">
        <v>0</v>
      </c>
      <c r="AH67">
        <v>0</v>
      </c>
      <c r="AI67">
        <v>1019.52</v>
      </c>
      <c r="AJ67">
        <v>3880.97</v>
      </c>
      <c r="AK67" t="s">
        <v>48</v>
      </c>
    </row>
    <row r="68" spans="1:39" x14ac:dyDescent="0.3">
      <c r="A68" t="s">
        <v>200</v>
      </c>
      <c r="B68" t="s">
        <v>50</v>
      </c>
      <c r="C68" s="8">
        <v>49</v>
      </c>
      <c r="D68" s="8" t="s">
        <v>41</v>
      </c>
      <c r="E68" s="6">
        <v>2</v>
      </c>
      <c r="F68" t="s">
        <v>201</v>
      </c>
      <c r="G68" s="6">
        <v>92266</v>
      </c>
      <c r="H68" s="6">
        <v>33.3249</v>
      </c>
      <c r="I68" s="6">
        <v>-114.758334</v>
      </c>
      <c r="J68" s="6">
        <v>8</v>
      </c>
      <c r="K68" s="6">
        <v>16</v>
      </c>
      <c r="L68" s="6" t="s">
        <v>63</v>
      </c>
      <c r="M68" s="6" t="s">
        <v>41</v>
      </c>
      <c r="N68">
        <v>48.71</v>
      </c>
      <c r="O68" t="s">
        <v>41</v>
      </c>
      <c r="P68" t="s">
        <v>41</v>
      </c>
      <c r="Q68" t="s">
        <v>56</v>
      </c>
      <c r="R68">
        <v>12</v>
      </c>
      <c r="S68" t="s">
        <v>44</v>
      </c>
      <c r="T68" t="s">
        <v>44</v>
      </c>
      <c r="U68" t="s">
        <v>41</v>
      </c>
      <c r="V68" t="s">
        <v>44</v>
      </c>
      <c r="W68" t="s">
        <v>41</v>
      </c>
      <c r="X68" t="s">
        <v>44</v>
      </c>
      <c r="Y68" t="s">
        <v>44</v>
      </c>
      <c r="Z68">
        <f t="shared" si="1"/>
        <v>1</v>
      </c>
      <c r="AA68" t="s">
        <v>41</v>
      </c>
      <c r="AB68" t="s">
        <v>52</v>
      </c>
      <c r="AC68" t="s">
        <v>41</v>
      </c>
      <c r="AD68" t="s">
        <v>57</v>
      </c>
      <c r="AE68">
        <v>90.8</v>
      </c>
      <c r="AF68">
        <v>1442.2</v>
      </c>
      <c r="AG68">
        <v>0</v>
      </c>
      <c r="AH68">
        <v>0</v>
      </c>
      <c r="AI68">
        <v>779.36</v>
      </c>
      <c r="AJ68">
        <v>2221.56</v>
      </c>
      <c r="AK68" t="s">
        <v>48</v>
      </c>
    </row>
    <row r="69" spans="1:39" x14ac:dyDescent="0.3">
      <c r="A69" t="s">
        <v>202</v>
      </c>
      <c r="B69" t="s">
        <v>50</v>
      </c>
      <c r="C69" s="8">
        <v>61</v>
      </c>
      <c r="D69" s="8" t="s">
        <v>41</v>
      </c>
      <c r="E69" s="6">
        <v>0</v>
      </c>
      <c r="F69" t="s">
        <v>203</v>
      </c>
      <c r="G69" s="6">
        <v>93563</v>
      </c>
      <c r="H69" s="6">
        <v>34.395829999999997</v>
      </c>
      <c r="I69" s="6">
        <v>-117.734568</v>
      </c>
      <c r="J69" s="6">
        <v>1</v>
      </c>
      <c r="K69" s="6">
        <v>49</v>
      </c>
      <c r="L69" s="6" t="s">
        <v>77</v>
      </c>
      <c r="M69" s="6" t="s">
        <v>41</v>
      </c>
      <c r="N69">
        <v>39.549999999999997</v>
      </c>
      <c r="O69" t="s">
        <v>41</v>
      </c>
      <c r="P69" t="s">
        <v>41</v>
      </c>
      <c r="Q69" t="s">
        <v>45</v>
      </c>
      <c r="R69">
        <v>10</v>
      </c>
      <c r="S69" t="s">
        <v>41</v>
      </c>
      <c r="T69" t="s">
        <v>44</v>
      </c>
      <c r="U69" t="s">
        <v>41</v>
      </c>
      <c r="V69" t="s">
        <v>41</v>
      </c>
      <c r="W69" t="s">
        <v>41</v>
      </c>
      <c r="X69" t="s">
        <v>41</v>
      </c>
      <c r="Y69" t="s">
        <v>41</v>
      </c>
      <c r="Z69">
        <f t="shared" si="1"/>
        <v>3</v>
      </c>
      <c r="AA69" t="s">
        <v>41</v>
      </c>
      <c r="AB69" t="s">
        <v>46</v>
      </c>
      <c r="AC69" t="s">
        <v>44</v>
      </c>
      <c r="AD69" t="s">
        <v>57</v>
      </c>
      <c r="AE69">
        <v>84.35</v>
      </c>
      <c r="AF69">
        <v>4059.35</v>
      </c>
      <c r="AG69">
        <v>0</v>
      </c>
      <c r="AH69">
        <v>0</v>
      </c>
      <c r="AI69">
        <v>1937.95</v>
      </c>
      <c r="AJ69">
        <v>5997.3</v>
      </c>
      <c r="AK69" t="s">
        <v>58</v>
      </c>
      <c r="AL69" t="s">
        <v>59</v>
      </c>
      <c r="AM69" t="s">
        <v>204</v>
      </c>
    </row>
    <row r="70" spans="1:39" x14ac:dyDescent="0.3">
      <c r="A70" t="s">
        <v>205</v>
      </c>
      <c r="B70" t="s">
        <v>40</v>
      </c>
      <c r="C70" s="8">
        <v>40</v>
      </c>
      <c r="D70" s="8" t="s">
        <v>41</v>
      </c>
      <c r="E70" s="6">
        <v>0</v>
      </c>
      <c r="F70" t="s">
        <v>206</v>
      </c>
      <c r="G70" s="6">
        <v>93428</v>
      </c>
      <c r="H70" s="6">
        <v>35.591386999999997</v>
      </c>
      <c r="I70" s="6">
        <v>-121.032256</v>
      </c>
      <c r="J70" s="6">
        <v>2</v>
      </c>
      <c r="K70" s="6">
        <v>71</v>
      </c>
      <c r="L70" s="6" t="s">
        <v>73</v>
      </c>
      <c r="M70" s="6" t="s">
        <v>44</v>
      </c>
      <c r="P70" t="s">
        <v>41</v>
      </c>
      <c r="Q70" t="s">
        <v>45</v>
      </c>
      <c r="R70">
        <v>29</v>
      </c>
      <c r="S70" t="s">
        <v>44</v>
      </c>
      <c r="T70" t="s">
        <v>41</v>
      </c>
      <c r="U70" t="s">
        <v>41</v>
      </c>
      <c r="V70" t="s">
        <v>41</v>
      </c>
      <c r="W70" t="s">
        <v>41</v>
      </c>
      <c r="X70" t="s">
        <v>41</v>
      </c>
      <c r="Y70" t="s">
        <v>41</v>
      </c>
      <c r="Z70">
        <f t="shared" si="1"/>
        <v>3</v>
      </c>
      <c r="AA70" t="s">
        <v>41</v>
      </c>
      <c r="AB70" t="s">
        <v>74</v>
      </c>
      <c r="AC70" t="s">
        <v>44</v>
      </c>
      <c r="AD70" t="s">
        <v>57</v>
      </c>
      <c r="AE70">
        <v>58.25</v>
      </c>
      <c r="AF70">
        <v>4145.8999999999996</v>
      </c>
      <c r="AG70">
        <v>0</v>
      </c>
      <c r="AH70">
        <v>0</v>
      </c>
      <c r="AI70">
        <v>0</v>
      </c>
      <c r="AJ70">
        <v>4145.8999999999996</v>
      </c>
      <c r="AK70" t="s">
        <v>48</v>
      </c>
    </row>
    <row r="71" spans="1:39" x14ac:dyDescent="0.3">
      <c r="A71" t="s">
        <v>207</v>
      </c>
      <c r="B71" t="s">
        <v>40</v>
      </c>
      <c r="C71" s="8">
        <v>39</v>
      </c>
      <c r="D71" s="8" t="s">
        <v>44</v>
      </c>
      <c r="E71" s="6">
        <v>0</v>
      </c>
      <c r="F71" t="s">
        <v>208</v>
      </c>
      <c r="G71" s="6">
        <v>96084</v>
      </c>
      <c r="H71" s="6">
        <v>40.923558</v>
      </c>
      <c r="I71" s="6">
        <v>-122.059933</v>
      </c>
      <c r="J71" s="6">
        <v>0</v>
      </c>
      <c r="K71" s="6">
        <v>33</v>
      </c>
      <c r="L71" s="6" t="s">
        <v>43</v>
      </c>
      <c r="M71" s="6" t="s">
        <v>41</v>
      </c>
      <c r="N71">
        <v>49.69</v>
      </c>
      <c r="O71" t="s">
        <v>41</v>
      </c>
      <c r="P71" t="s">
        <v>41</v>
      </c>
      <c r="Q71" t="s">
        <v>56</v>
      </c>
      <c r="R71">
        <v>12</v>
      </c>
      <c r="S71" t="s">
        <v>44</v>
      </c>
      <c r="T71" t="s">
        <v>41</v>
      </c>
      <c r="U71" t="s">
        <v>41</v>
      </c>
      <c r="V71" t="s">
        <v>44</v>
      </c>
      <c r="W71" t="s">
        <v>41</v>
      </c>
      <c r="X71" t="s">
        <v>41</v>
      </c>
      <c r="Y71" t="s">
        <v>41</v>
      </c>
      <c r="Z71">
        <f t="shared" si="1"/>
        <v>3</v>
      </c>
      <c r="AA71" t="s">
        <v>41</v>
      </c>
      <c r="AB71" t="s">
        <v>52</v>
      </c>
      <c r="AC71" t="s">
        <v>44</v>
      </c>
      <c r="AD71" t="s">
        <v>57</v>
      </c>
      <c r="AE71">
        <v>107.55</v>
      </c>
      <c r="AF71">
        <v>3645.5</v>
      </c>
      <c r="AG71">
        <v>0</v>
      </c>
      <c r="AH71">
        <v>0</v>
      </c>
      <c r="AI71">
        <v>1639.77</v>
      </c>
      <c r="AJ71">
        <v>5285.27</v>
      </c>
      <c r="AK71" t="s">
        <v>48</v>
      </c>
    </row>
    <row r="72" spans="1:39" x14ac:dyDescent="0.3">
      <c r="A72" t="s">
        <v>209</v>
      </c>
      <c r="B72" t="s">
        <v>40</v>
      </c>
      <c r="C72" s="8">
        <v>21</v>
      </c>
      <c r="D72" s="8" t="s">
        <v>41</v>
      </c>
      <c r="E72" s="6">
        <v>0</v>
      </c>
      <c r="F72" t="s">
        <v>210</v>
      </c>
      <c r="G72" s="6">
        <v>95548</v>
      </c>
      <c r="H72" s="6">
        <v>41.572812999999996</v>
      </c>
      <c r="I72" s="6">
        <v>-124.035011</v>
      </c>
      <c r="J72" s="6">
        <v>9</v>
      </c>
      <c r="K72" s="6">
        <v>10</v>
      </c>
      <c r="L72" s="6" t="s">
        <v>63</v>
      </c>
      <c r="M72" s="6" t="s">
        <v>41</v>
      </c>
      <c r="N72">
        <v>49.6</v>
      </c>
      <c r="O72" t="s">
        <v>44</v>
      </c>
      <c r="P72" t="s">
        <v>44</v>
      </c>
      <c r="Z72">
        <f t="shared" si="1"/>
        <v>0</v>
      </c>
      <c r="AB72" t="s">
        <v>52</v>
      </c>
      <c r="AC72" t="s">
        <v>41</v>
      </c>
      <c r="AD72" t="s">
        <v>57</v>
      </c>
      <c r="AE72">
        <v>19.95</v>
      </c>
      <c r="AF72">
        <v>187.75</v>
      </c>
      <c r="AG72">
        <v>0</v>
      </c>
      <c r="AH72">
        <v>0</v>
      </c>
      <c r="AI72">
        <v>496</v>
      </c>
      <c r="AJ72">
        <v>683.75</v>
      </c>
      <c r="AK72" t="s">
        <v>48</v>
      </c>
    </row>
    <row r="73" spans="1:39" x14ac:dyDescent="0.3">
      <c r="A73" t="s">
        <v>211</v>
      </c>
      <c r="B73" t="s">
        <v>50</v>
      </c>
      <c r="C73" s="8">
        <v>24</v>
      </c>
      <c r="D73" s="8" t="s">
        <v>41</v>
      </c>
      <c r="E73" s="6">
        <v>0</v>
      </c>
      <c r="F73" t="s">
        <v>212</v>
      </c>
      <c r="G73" s="6">
        <v>93650</v>
      </c>
      <c r="H73" s="6">
        <v>36.841655000000003</v>
      </c>
      <c r="I73" s="6">
        <v>-119.797113</v>
      </c>
      <c r="J73" s="6">
        <v>1</v>
      </c>
      <c r="K73" s="6">
        <v>21</v>
      </c>
      <c r="L73" s="6" t="s">
        <v>43</v>
      </c>
      <c r="M73" s="6" t="s">
        <v>41</v>
      </c>
      <c r="N73">
        <v>36.26</v>
      </c>
      <c r="O73" t="s">
        <v>41</v>
      </c>
      <c r="P73" t="s">
        <v>41</v>
      </c>
      <c r="Q73" t="s">
        <v>56</v>
      </c>
      <c r="R73">
        <v>59</v>
      </c>
      <c r="S73" t="s">
        <v>44</v>
      </c>
      <c r="T73" t="s">
        <v>41</v>
      </c>
      <c r="U73" t="s">
        <v>41</v>
      </c>
      <c r="V73" t="s">
        <v>41</v>
      </c>
      <c r="W73" t="s">
        <v>41</v>
      </c>
      <c r="X73" t="s">
        <v>41</v>
      </c>
      <c r="Y73" t="s">
        <v>41</v>
      </c>
      <c r="Z73">
        <f t="shared" si="1"/>
        <v>3</v>
      </c>
      <c r="AA73" t="s">
        <v>44</v>
      </c>
      <c r="AB73" t="s">
        <v>52</v>
      </c>
      <c r="AC73" t="s">
        <v>41</v>
      </c>
      <c r="AD73" t="s">
        <v>57</v>
      </c>
      <c r="AE73">
        <v>111.2</v>
      </c>
      <c r="AF73">
        <v>2317.1</v>
      </c>
      <c r="AG73">
        <v>0</v>
      </c>
      <c r="AH73">
        <v>120</v>
      </c>
      <c r="AI73">
        <v>761.46</v>
      </c>
      <c r="AJ73">
        <v>3198.56</v>
      </c>
      <c r="AK73" t="s">
        <v>58</v>
      </c>
      <c r="AL73" t="s">
        <v>122</v>
      </c>
      <c r="AM73" t="s">
        <v>123</v>
      </c>
    </row>
    <row r="74" spans="1:39" x14ac:dyDescent="0.3">
      <c r="A74" t="s">
        <v>213</v>
      </c>
      <c r="B74" t="s">
        <v>50</v>
      </c>
      <c r="C74" s="8">
        <v>52</v>
      </c>
      <c r="D74" s="8" t="s">
        <v>41</v>
      </c>
      <c r="E74" s="6">
        <v>1</v>
      </c>
      <c r="F74" t="s">
        <v>214</v>
      </c>
      <c r="G74" s="6">
        <v>94508</v>
      </c>
      <c r="H74" s="6">
        <v>38.542448</v>
      </c>
      <c r="I74" s="6">
        <v>-122.419923</v>
      </c>
      <c r="J74" s="6">
        <v>1</v>
      </c>
      <c r="K74" s="6">
        <v>37</v>
      </c>
      <c r="L74" s="6" t="s">
        <v>43</v>
      </c>
      <c r="M74" s="6" t="s">
        <v>44</v>
      </c>
      <c r="P74" t="s">
        <v>41</v>
      </c>
      <c r="Q74" t="s">
        <v>80</v>
      </c>
      <c r="R74">
        <v>23</v>
      </c>
      <c r="S74" t="s">
        <v>41</v>
      </c>
      <c r="T74" t="s">
        <v>41</v>
      </c>
      <c r="U74" t="s">
        <v>41</v>
      </c>
      <c r="V74" t="s">
        <v>44</v>
      </c>
      <c r="W74" t="s">
        <v>44</v>
      </c>
      <c r="X74" t="s">
        <v>44</v>
      </c>
      <c r="Y74" t="s">
        <v>44</v>
      </c>
      <c r="Z74">
        <f t="shared" si="1"/>
        <v>0</v>
      </c>
      <c r="AA74" t="s">
        <v>41</v>
      </c>
      <c r="AB74" t="s">
        <v>52</v>
      </c>
      <c r="AC74" t="s">
        <v>44</v>
      </c>
      <c r="AD74" t="s">
        <v>57</v>
      </c>
      <c r="AE74">
        <v>40.200000000000003</v>
      </c>
      <c r="AF74">
        <v>1448.8</v>
      </c>
      <c r="AG74">
        <v>0</v>
      </c>
      <c r="AH74">
        <v>0</v>
      </c>
      <c r="AI74">
        <v>0</v>
      </c>
      <c r="AJ74">
        <v>1448.8</v>
      </c>
      <c r="AK74" t="s">
        <v>58</v>
      </c>
      <c r="AL74" t="s">
        <v>59</v>
      </c>
      <c r="AM74" t="s">
        <v>215</v>
      </c>
    </row>
    <row r="75" spans="1:39" x14ac:dyDescent="0.3">
      <c r="A75" t="s">
        <v>216</v>
      </c>
      <c r="B75" t="s">
        <v>40</v>
      </c>
      <c r="C75" s="8">
        <v>71</v>
      </c>
      <c r="D75" s="8" t="s">
        <v>44</v>
      </c>
      <c r="E75" s="6">
        <v>0</v>
      </c>
      <c r="F75" t="s">
        <v>217</v>
      </c>
      <c r="G75" s="6">
        <v>95333</v>
      </c>
      <c r="H75" s="6">
        <v>37.249377000000003</v>
      </c>
      <c r="I75" s="6">
        <v>-120.24958100000001</v>
      </c>
      <c r="J75" s="6">
        <v>0</v>
      </c>
      <c r="K75" s="6">
        <v>26</v>
      </c>
      <c r="L75" s="6" t="s">
        <v>43</v>
      </c>
      <c r="M75" s="6" t="s">
        <v>41</v>
      </c>
      <c r="N75">
        <v>33.74</v>
      </c>
      <c r="O75" t="s">
        <v>44</v>
      </c>
      <c r="P75" t="s">
        <v>41</v>
      </c>
      <c r="Q75" t="s">
        <v>56</v>
      </c>
      <c r="R75">
        <v>7</v>
      </c>
      <c r="S75" t="s">
        <v>41</v>
      </c>
      <c r="T75" t="s">
        <v>44</v>
      </c>
      <c r="U75" t="s">
        <v>44</v>
      </c>
      <c r="V75" t="s">
        <v>44</v>
      </c>
      <c r="W75" t="s">
        <v>41</v>
      </c>
      <c r="X75" t="s">
        <v>44</v>
      </c>
      <c r="Y75" t="s">
        <v>44</v>
      </c>
      <c r="Z75">
        <f t="shared" si="1"/>
        <v>1</v>
      </c>
      <c r="AA75" t="s">
        <v>41</v>
      </c>
      <c r="AB75" t="s">
        <v>52</v>
      </c>
      <c r="AC75" t="s">
        <v>41</v>
      </c>
      <c r="AD75" t="s">
        <v>47</v>
      </c>
      <c r="AE75">
        <v>85.8</v>
      </c>
      <c r="AF75">
        <v>2193.65</v>
      </c>
      <c r="AG75">
        <v>0</v>
      </c>
      <c r="AH75">
        <v>0</v>
      </c>
      <c r="AI75">
        <v>877.24</v>
      </c>
      <c r="AJ75">
        <v>3070.89</v>
      </c>
      <c r="AK75" t="s">
        <v>48</v>
      </c>
    </row>
    <row r="76" spans="1:39" x14ac:dyDescent="0.3">
      <c r="A76" t="s">
        <v>218</v>
      </c>
      <c r="B76" t="s">
        <v>50</v>
      </c>
      <c r="C76" s="8">
        <v>45</v>
      </c>
      <c r="D76" s="8" t="s">
        <v>44</v>
      </c>
      <c r="E76" s="6">
        <v>0</v>
      </c>
      <c r="F76" t="s">
        <v>219</v>
      </c>
      <c r="G76" s="6">
        <v>95560</v>
      </c>
      <c r="H76" s="6">
        <v>40.142256000000003</v>
      </c>
      <c r="I76" s="6">
        <v>-123.85292699999999</v>
      </c>
      <c r="J76" s="6">
        <v>0</v>
      </c>
      <c r="K76" s="6">
        <v>50</v>
      </c>
      <c r="L76" s="6" t="s">
        <v>77</v>
      </c>
      <c r="M76" s="6" t="s">
        <v>44</v>
      </c>
      <c r="P76" t="s">
        <v>41</v>
      </c>
      <c r="Q76" t="s">
        <v>80</v>
      </c>
      <c r="R76">
        <v>7</v>
      </c>
      <c r="S76" t="s">
        <v>41</v>
      </c>
      <c r="T76" t="s">
        <v>44</v>
      </c>
      <c r="U76" t="s">
        <v>44</v>
      </c>
      <c r="V76" t="s">
        <v>41</v>
      </c>
      <c r="W76" t="s">
        <v>44</v>
      </c>
      <c r="X76" t="s">
        <v>44</v>
      </c>
      <c r="Y76" t="s">
        <v>44</v>
      </c>
      <c r="Z76">
        <f t="shared" si="1"/>
        <v>0</v>
      </c>
      <c r="AA76" t="s">
        <v>41</v>
      </c>
      <c r="AB76" t="s">
        <v>46</v>
      </c>
      <c r="AC76" t="s">
        <v>41</v>
      </c>
      <c r="AD76" t="s">
        <v>47</v>
      </c>
      <c r="AE76">
        <v>35.4</v>
      </c>
      <c r="AF76">
        <v>1748.9</v>
      </c>
      <c r="AG76">
        <v>0</v>
      </c>
      <c r="AH76">
        <v>0</v>
      </c>
      <c r="AI76">
        <v>0</v>
      </c>
      <c r="AJ76">
        <v>1748.9</v>
      </c>
      <c r="AK76" t="s">
        <v>48</v>
      </c>
    </row>
    <row r="77" spans="1:39" x14ac:dyDescent="0.3">
      <c r="A77" t="s">
        <v>220</v>
      </c>
      <c r="B77" t="s">
        <v>40</v>
      </c>
      <c r="C77" s="8">
        <v>29</v>
      </c>
      <c r="D77" s="8" t="s">
        <v>44</v>
      </c>
      <c r="E77" s="6">
        <v>0</v>
      </c>
      <c r="F77" t="s">
        <v>152</v>
      </c>
      <c r="G77" s="6">
        <v>92122</v>
      </c>
      <c r="H77" s="6">
        <v>32.857230000000001</v>
      </c>
      <c r="I77" s="6">
        <v>-117.209774</v>
      </c>
      <c r="J77" s="6">
        <v>0</v>
      </c>
      <c r="K77" s="6">
        <v>7</v>
      </c>
      <c r="L77" s="6" t="s">
        <v>43</v>
      </c>
      <c r="M77" s="6" t="s">
        <v>41</v>
      </c>
      <c r="N77">
        <v>28.62</v>
      </c>
      <c r="O77" t="s">
        <v>41</v>
      </c>
      <c r="P77" t="s">
        <v>41</v>
      </c>
      <c r="Q77" t="s">
        <v>56</v>
      </c>
      <c r="R77">
        <v>26</v>
      </c>
      <c r="S77" t="s">
        <v>44</v>
      </c>
      <c r="T77" t="s">
        <v>44</v>
      </c>
      <c r="U77" t="s">
        <v>44</v>
      </c>
      <c r="V77" t="s">
        <v>44</v>
      </c>
      <c r="W77" t="s">
        <v>44</v>
      </c>
      <c r="X77" t="s">
        <v>44</v>
      </c>
      <c r="Y77" t="s">
        <v>41</v>
      </c>
      <c r="Z77">
        <f t="shared" si="1"/>
        <v>1</v>
      </c>
      <c r="AA77" t="s">
        <v>41</v>
      </c>
      <c r="AB77" t="s">
        <v>52</v>
      </c>
      <c r="AC77" t="s">
        <v>41</v>
      </c>
      <c r="AD77" t="s">
        <v>57</v>
      </c>
      <c r="AE77">
        <v>73.849999999999994</v>
      </c>
      <c r="AF77">
        <v>511.25</v>
      </c>
      <c r="AG77">
        <v>13.03</v>
      </c>
      <c r="AH77">
        <v>0</v>
      </c>
      <c r="AI77">
        <v>200.34</v>
      </c>
      <c r="AJ77">
        <v>698.56</v>
      </c>
      <c r="AK77" t="s">
        <v>58</v>
      </c>
      <c r="AL77" t="s">
        <v>59</v>
      </c>
      <c r="AM77" t="s">
        <v>105</v>
      </c>
    </row>
    <row r="78" spans="1:39" x14ac:dyDescent="0.3">
      <c r="A78" t="s">
        <v>221</v>
      </c>
      <c r="B78" t="s">
        <v>40</v>
      </c>
      <c r="C78" s="8">
        <v>62</v>
      </c>
      <c r="D78" s="8" t="s">
        <v>41</v>
      </c>
      <c r="E78" s="6">
        <v>0</v>
      </c>
      <c r="F78" t="s">
        <v>222</v>
      </c>
      <c r="G78" s="6">
        <v>91755</v>
      </c>
      <c r="H78" s="6">
        <v>34.049171999999999</v>
      </c>
      <c r="I78" s="6">
        <v>-118.115022</v>
      </c>
      <c r="J78" s="6">
        <v>1</v>
      </c>
      <c r="K78" s="6">
        <v>61</v>
      </c>
      <c r="L78" s="6" t="s">
        <v>77</v>
      </c>
      <c r="M78" s="6" t="s">
        <v>41</v>
      </c>
      <c r="N78">
        <v>47.19</v>
      </c>
      <c r="O78" t="s">
        <v>41</v>
      </c>
      <c r="P78" t="s">
        <v>41</v>
      </c>
      <c r="Q78" t="s">
        <v>80</v>
      </c>
      <c r="R78">
        <v>28</v>
      </c>
      <c r="S78" t="s">
        <v>41</v>
      </c>
      <c r="T78" t="s">
        <v>41</v>
      </c>
      <c r="U78" t="s">
        <v>41</v>
      </c>
      <c r="V78" t="s">
        <v>41</v>
      </c>
      <c r="W78" t="s">
        <v>41</v>
      </c>
      <c r="X78" t="s">
        <v>41</v>
      </c>
      <c r="Y78" t="s">
        <v>41</v>
      </c>
      <c r="Z78">
        <f t="shared" si="1"/>
        <v>3</v>
      </c>
      <c r="AA78" t="s">
        <v>41</v>
      </c>
      <c r="AB78" t="s">
        <v>74</v>
      </c>
      <c r="AC78" t="s">
        <v>44</v>
      </c>
      <c r="AD78" t="s">
        <v>184</v>
      </c>
      <c r="AE78">
        <v>88.1</v>
      </c>
      <c r="AF78">
        <v>5526.75</v>
      </c>
      <c r="AG78">
        <v>0</v>
      </c>
      <c r="AH78">
        <v>0</v>
      </c>
      <c r="AI78">
        <v>2878.59</v>
      </c>
      <c r="AJ78">
        <v>8405.34</v>
      </c>
      <c r="AK78" t="s">
        <v>48</v>
      </c>
    </row>
    <row r="79" spans="1:39" x14ac:dyDescent="0.3">
      <c r="A79" t="s">
        <v>223</v>
      </c>
      <c r="B79" t="s">
        <v>50</v>
      </c>
      <c r="C79" s="8">
        <v>42</v>
      </c>
      <c r="D79" s="8" t="s">
        <v>44</v>
      </c>
      <c r="E79" s="6">
        <v>0</v>
      </c>
      <c r="F79" t="s">
        <v>224</v>
      </c>
      <c r="G79" s="6">
        <v>95305</v>
      </c>
      <c r="H79" s="6">
        <v>37.818589000000003</v>
      </c>
      <c r="I79" s="6">
        <v>-120.256995</v>
      </c>
      <c r="J79" s="6">
        <v>0</v>
      </c>
      <c r="K79" s="6">
        <v>15</v>
      </c>
      <c r="L79" s="6" t="s">
        <v>63</v>
      </c>
      <c r="M79" s="6" t="s">
        <v>41</v>
      </c>
      <c r="N79">
        <v>45.92</v>
      </c>
      <c r="O79" t="s">
        <v>44</v>
      </c>
      <c r="P79" t="s">
        <v>41</v>
      </c>
      <c r="Q79" t="s">
        <v>56</v>
      </c>
      <c r="R79">
        <v>12</v>
      </c>
      <c r="S79" t="s">
        <v>44</v>
      </c>
      <c r="T79" t="s">
        <v>44</v>
      </c>
      <c r="U79" t="s">
        <v>41</v>
      </c>
      <c r="V79" t="s">
        <v>41</v>
      </c>
      <c r="W79" t="s">
        <v>41</v>
      </c>
      <c r="X79" t="s">
        <v>41</v>
      </c>
      <c r="Y79" t="s">
        <v>41</v>
      </c>
      <c r="Z79">
        <f t="shared" si="1"/>
        <v>3</v>
      </c>
      <c r="AA79" t="s">
        <v>41</v>
      </c>
      <c r="AB79" t="s">
        <v>52</v>
      </c>
      <c r="AC79" t="s">
        <v>41</v>
      </c>
      <c r="AD79" t="s">
        <v>57</v>
      </c>
      <c r="AE79">
        <v>101.35</v>
      </c>
      <c r="AF79">
        <v>1553.95</v>
      </c>
      <c r="AG79">
        <v>0</v>
      </c>
      <c r="AH79">
        <v>0</v>
      </c>
      <c r="AI79">
        <v>688.8</v>
      </c>
      <c r="AJ79">
        <v>2242.75</v>
      </c>
      <c r="AK79" t="s">
        <v>58</v>
      </c>
      <c r="AL79" t="s">
        <v>122</v>
      </c>
      <c r="AM79" t="s">
        <v>123</v>
      </c>
    </row>
    <row r="80" spans="1:39" x14ac:dyDescent="0.3">
      <c r="A80" t="s">
        <v>225</v>
      </c>
      <c r="B80" t="s">
        <v>40</v>
      </c>
      <c r="C80" s="8">
        <v>51</v>
      </c>
      <c r="D80" s="8" t="s">
        <v>44</v>
      </c>
      <c r="E80" s="6">
        <v>2</v>
      </c>
      <c r="F80" t="s">
        <v>226</v>
      </c>
      <c r="G80" s="6">
        <v>91381</v>
      </c>
      <c r="H80" s="6">
        <v>34.364153000000002</v>
      </c>
      <c r="I80" s="6">
        <v>-118.615583</v>
      </c>
      <c r="J80" s="6">
        <v>0</v>
      </c>
      <c r="K80" s="6">
        <v>26</v>
      </c>
      <c r="L80" s="6" t="s">
        <v>43</v>
      </c>
      <c r="M80" s="6" t="s">
        <v>44</v>
      </c>
      <c r="P80" t="s">
        <v>41</v>
      </c>
      <c r="Q80" t="s">
        <v>80</v>
      </c>
      <c r="R80">
        <v>19</v>
      </c>
      <c r="S80" t="s">
        <v>41</v>
      </c>
      <c r="T80" t="s">
        <v>44</v>
      </c>
      <c r="U80" t="s">
        <v>44</v>
      </c>
      <c r="V80" t="s">
        <v>41</v>
      </c>
      <c r="W80" t="s">
        <v>44</v>
      </c>
      <c r="X80" t="s">
        <v>41</v>
      </c>
      <c r="Y80" t="s">
        <v>41</v>
      </c>
      <c r="Z80">
        <f t="shared" si="1"/>
        <v>2</v>
      </c>
      <c r="AA80" t="s">
        <v>41</v>
      </c>
      <c r="AB80" t="s">
        <v>52</v>
      </c>
      <c r="AC80" t="s">
        <v>44</v>
      </c>
      <c r="AD80" t="s">
        <v>47</v>
      </c>
      <c r="AE80">
        <v>45.8</v>
      </c>
      <c r="AF80">
        <v>1147</v>
      </c>
      <c r="AG80">
        <v>0</v>
      </c>
      <c r="AH80">
        <v>0</v>
      </c>
      <c r="AI80">
        <v>0</v>
      </c>
      <c r="AJ80">
        <v>1147</v>
      </c>
      <c r="AK80" t="s">
        <v>48</v>
      </c>
    </row>
    <row r="81" spans="1:39" x14ac:dyDescent="0.3">
      <c r="A81" t="s">
        <v>227</v>
      </c>
      <c r="B81" t="s">
        <v>50</v>
      </c>
      <c r="C81" s="8">
        <v>39</v>
      </c>
      <c r="D81" s="8" t="s">
        <v>41</v>
      </c>
      <c r="E81" s="6">
        <v>0</v>
      </c>
      <c r="F81" t="s">
        <v>228</v>
      </c>
      <c r="G81" s="6">
        <v>95660</v>
      </c>
      <c r="H81" s="6">
        <v>38.671295000000001</v>
      </c>
      <c r="I81" s="6">
        <v>-121.388251</v>
      </c>
      <c r="J81" s="6">
        <v>9</v>
      </c>
      <c r="K81" s="6">
        <v>72</v>
      </c>
      <c r="L81" s="6" t="s">
        <v>43</v>
      </c>
      <c r="M81" s="6" t="s">
        <v>41</v>
      </c>
      <c r="N81">
        <v>33.22</v>
      </c>
      <c r="O81" t="s">
        <v>44</v>
      </c>
      <c r="P81" t="s">
        <v>41</v>
      </c>
      <c r="Q81" t="s">
        <v>56</v>
      </c>
      <c r="R81">
        <v>23</v>
      </c>
      <c r="S81" t="s">
        <v>44</v>
      </c>
      <c r="T81" t="s">
        <v>44</v>
      </c>
      <c r="U81" t="s">
        <v>41</v>
      </c>
      <c r="V81" t="s">
        <v>44</v>
      </c>
      <c r="W81" t="s">
        <v>41</v>
      </c>
      <c r="X81" t="s">
        <v>41</v>
      </c>
      <c r="Y81" t="s">
        <v>41</v>
      </c>
      <c r="Z81">
        <f t="shared" si="1"/>
        <v>3</v>
      </c>
      <c r="AA81" t="s">
        <v>41</v>
      </c>
      <c r="AB81" t="s">
        <v>52</v>
      </c>
      <c r="AC81" t="s">
        <v>41</v>
      </c>
      <c r="AD81" t="s">
        <v>57</v>
      </c>
      <c r="AE81">
        <v>94.65</v>
      </c>
      <c r="AF81">
        <v>6747.35</v>
      </c>
      <c r="AG81">
        <v>0</v>
      </c>
      <c r="AH81">
        <v>0</v>
      </c>
      <c r="AI81">
        <v>2391.84</v>
      </c>
      <c r="AJ81">
        <v>9139.19</v>
      </c>
      <c r="AK81" t="s">
        <v>48</v>
      </c>
    </row>
    <row r="82" spans="1:39" x14ac:dyDescent="0.3">
      <c r="A82" t="s">
        <v>229</v>
      </c>
      <c r="B82" t="s">
        <v>50</v>
      </c>
      <c r="C82" s="8">
        <v>64</v>
      </c>
      <c r="D82" s="8" t="s">
        <v>41</v>
      </c>
      <c r="E82" s="6">
        <v>0</v>
      </c>
      <c r="F82" t="s">
        <v>230</v>
      </c>
      <c r="G82" s="6">
        <v>91746</v>
      </c>
      <c r="H82" s="6">
        <v>34.038983000000002</v>
      </c>
      <c r="I82" s="6">
        <v>-117.991372</v>
      </c>
      <c r="J82" s="6">
        <v>1</v>
      </c>
      <c r="K82" s="6">
        <v>44</v>
      </c>
      <c r="L82" s="6" t="s">
        <v>43</v>
      </c>
      <c r="M82" s="6" t="s">
        <v>41</v>
      </c>
      <c r="N82">
        <v>27.4</v>
      </c>
      <c r="O82" t="s">
        <v>44</v>
      </c>
      <c r="P82" t="s">
        <v>44</v>
      </c>
      <c r="Z82">
        <f t="shared" si="1"/>
        <v>0</v>
      </c>
      <c r="AB82" t="s">
        <v>46</v>
      </c>
      <c r="AC82" t="s">
        <v>41</v>
      </c>
      <c r="AD82" t="s">
        <v>57</v>
      </c>
      <c r="AE82">
        <v>20.5</v>
      </c>
      <c r="AF82">
        <v>865.05</v>
      </c>
      <c r="AG82">
        <v>0</v>
      </c>
      <c r="AH82">
        <v>0</v>
      </c>
      <c r="AI82">
        <v>1205.5999999999999</v>
      </c>
      <c r="AJ82">
        <v>2070.65</v>
      </c>
      <c r="AK82" t="s">
        <v>48</v>
      </c>
    </row>
    <row r="83" spans="1:39" x14ac:dyDescent="0.3">
      <c r="A83" t="s">
        <v>231</v>
      </c>
      <c r="B83" t="s">
        <v>50</v>
      </c>
      <c r="C83" s="8">
        <v>55</v>
      </c>
      <c r="D83" s="8" t="s">
        <v>44</v>
      </c>
      <c r="E83" s="6">
        <v>0</v>
      </c>
      <c r="F83" t="s">
        <v>232</v>
      </c>
      <c r="G83" s="6">
        <v>95443</v>
      </c>
      <c r="H83" s="6">
        <v>39.045245999999999</v>
      </c>
      <c r="I83" s="6">
        <v>-122.74318100000001</v>
      </c>
      <c r="J83" s="6">
        <v>0</v>
      </c>
      <c r="K83" s="6">
        <v>66</v>
      </c>
      <c r="L83" s="6" t="s">
        <v>73</v>
      </c>
      <c r="M83" s="6" t="s">
        <v>41</v>
      </c>
      <c r="N83">
        <v>48.78</v>
      </c>
      <c r="O83" t="s">
        <v>41</v>
      </c>
      <c r="P83" t="s">
        <v>41</v>
      </c>
      <c r="Q83" t="s">
        <v>56</v>
      </c>
      <c r="R83">
        <v>8</v>
      </c>
      <c r="S83" t="s">
        <v>44</v>
      </c>
      <c r="T83" t="s">
        <v>41</v>
      </c>
      <c r="U83" t="s">
        <v>44</v>
      </c>
      <c r="V83" t="s">
        <v>44</v>
      </c>
      <c r="W83" t="s">
        <v>44</v>
      </c>
      <c r="X83" t="s">
        <v>41</v>
      </c>
      <c r="Y83" t="s">
        <v>41</v>
      </c>
      <c r="Z83">
        <f t="shared" si="1"/>
        <v>2</v>
      </c>
      <c r="AA83" t="s">
        <v>44</v>
      </c>
      <c r="AB83" t="s">
        <v>52</v>
      </c>
      <c r="AC83" t="s">
        <v>44</v>
      </c>
      <c r="AD83" t="s">
        <v>47</v>
      </c>
      <c r="AE83">
        <v>89.4</v>
      </c>
      <c r="AF83">
        <v>5976.9</v>
      </c>
      <c r="AG83">
        <v>36.020000000000003</v>
      </c>
      <c r="AH83">
        <v>40</v>
      </c>
      <c r="AI83">
        <v>3219.48</v>
      </c>
      <c r="AJ83">
        <v>9200.36</v>
      </c>
      <c r="AK83" t="s">
        <v>48</v>
      </c>
    </row>
    <row r="84" spans="1:39" x14ac:dyDescent="0.3">
      <c r="A84" t="s">
        <v>233</v>
      </c>
      <c r="B84" t="s">
        <v>40</v>
      </c>
      <c r="C84" s="8">
        <v>40</v>
      </c>
      <c r="D84" s="8" t="s">
        <v>44</v>
      </c>
      <c r="E84" s="6">
        <v>0</v>
      </c>
      <c r="F84" t="s">
        <v>234</v>
      </c>
      <c r="G84" s="6">
        <v>91803</v>
      </c>
      <c r="H84" s="6">
        <v>34.074736000000001</v>
      </c>
      <c r="I84" s="6">
        <v>-118.145959</v>
      </c>
      <c r="J84" s="6">
        <v>0</v>
      </c>
      <c r="K84" s="6">
        <v>2</v>
      </c>
      <c r="L84" s="6" t="s">
        <v>43</v>
      </c>
      <c r="M84" s="6" t="s">
        <v>41</v>
      </c>
      <c r="N84">
        <v>36.81</v>
      </c>
      <c r="O84" t="s">
        <v>44</v>
      </c>
      <c r="P84" t="s">
        <v>41</v>
      </c>
      <c r="Q84" t="s">
        <v>56</v>
      </c>
      <c r="R84">
        <v>16</v>
      </c>
      <c r="S84" t="s">
        <v>41</v>
      </c>
      <c r="T84" t="s">
        <v>41</v>
      </c>
      <c r="U84" t="s">
        <v>44</v>
      </c>
      <c r="V84" t="s">
        <v>41</v>
      </c>
      <c r="W84" t="s">
        <v>44</v>
      </c>
      <c r="X84" t="s">
        <v>44</v>
      </c>
      <c r="Y84" t="s">
        <v>44</v>
      </c>
      <c r="Z84">
        <f t="shared" si="1"/>
        <v>0</v>
      </c>
      <c r="AA84" t="s">
        <v>41</v>
      </c>
      <c r="AB84" t="s">
        <v>52</v>
      </c>
      <c r="AC84" t="s">
        <v>41</v>
      </c>
      <c r="AD84" t="s">
        <v>57</v>
      </c>
      <c r="AE84">
        <v>86.25</v>
      </c>
      <c r="AF84">
        <v>181.65</v>
      </c>
      <c r="AG84">
        <v>0</v>
      </c>
      <c r="AH84">
        <v>0</v>
      </c>
      <c r="AI84">
        <v>73.62</v>
      </c>
      <c r="AJ84">
        <v>255.27</v>
      </c>
      <c r="AK84" t="s">
        <v>58</v>
      </c>
      <c r="AL84" t="s">
        <v>59</v>
      </c>
      <c r="AM84" t="s">
        <v>204</v>
      </c>
    </row>
    <row r="85" spans="1:39" x14ac:dyDescent="0.3">
      <c r="A85" t="s">
        <v>235</v>
      </c>
      <c r="B85" t="s">
        <v>40</v>
      </c>
      <c r="C85" s="8">
        <v>76</v>
      </c>
      <c r="D85" s="8" t="s">
        <v>44</v>
      </c>
      <c r="E85" s="6">
        <v>0</v>
      </c>
      <c r="F85" t="s">
        <v>236</v>
      </c>
      <c r="G85" s="6">
        <v>90403</v>
      </c>
      <c r="H85" s="6">
        <v>34.031528999999999</v>
      </c>
      <c r="I85" s="6">
        <v>-118.491156</v>
      </c>
      <c r="J85" s="6">
        <v>0</v>
      </c>
      <c r="K85" s="6">
        <v>44</v>
      </c>
      <c r="L85" s="6" t="s">
        <v>43</v>
      </c>
      <c r="M85" s="6" t="s">
        <v>41</v>
      </c>
      <c r="N85">
        <v>7.72</v>
      </c>
      <c r="O85" t="s">
        <v>44</v>
      </c>
      <c r="P85" t="s">
        <v>41</v>
      </c>
      <c r="Q85" t="s">
        <v>80</v>
      </c>
      <c r="R85">
        <v>17</v>
      </c>
      <c r="S85" t="s">
        <v>44</v>
      </c>
      <c r="T85" t="s">
        <v>44</v>
      </c>
      <c r="U85" t="s">
        <v>41</v>
      </c>
      <c r="V85" t="s">
        <v>41</v>
      </c>
      <c r="W85" t="s">
        <v>41</v>
      </c>
      <c r="X85" t="s">
        <v>41</v>
      </c>
      <c r="Y85" t="s">
        <v>41</v>
      </c>
      <c r="Z85">
        <f t="shared" si="1"/>
        <v>3</v>
      </c>
      <c r="AA85" t="s">
        <v>41</v>
      </c>
      <c r="AB85" t="s">
        <v>46</v>
      </c>
      <c r="AC85" t="s">
        <v>44</v>
      </c>
      <c r="AD85" t="s">
        <v>57</v>
      </c>
      <c r="AE85">
        <v>74.849999999999994</v>
      </c>
      <c r="AF85">
        <v>3268.05</v>
      </c>
      <c r="AG85">
        <v>17.91</v>
      </c>
      <c r="AH85">
        <v>0</v>
      </c>
      <c r="AI85">
        <v>339.68</v>
      </c>
      <c r="AJ85">
        <v>3589.82</v>
      </c>
      <c r="AK85" t="s">
        <v>48</v>
      </c>
    </row>
    <row r="86" spans="1:39" x14ac:dyDescent="0.3">
      <c r="A86" t="s">
        <v>237</v>
      </c>
      <c r="B86" t="s">
        <v>40</v>
      </c>
      <c r="C86" s="8">
        <v>57</v>
      </c>
      <c r="D86" s="8" t="s">
        <v>44</v>
      </c>
      <c r="E86" s="6">
        <v>0</v>
      </c>
      <c r="F86" t="s">
        <v>164</v>
      </c>
      <c r="G86" s="6">
        <v>95240</v>
      </c>
      <c r="H86" s="6">
        <v>38.123544000000003</v>
      </c>
      <c r="I86" s="6">
        <v>-121.15907799999999</v>
      </c>
      <c r="J86" s="6">
        <v>0</v>
      </c>
      <c r="K86" s="6">
        <v>12</v>
      </c>
      <c r="L86" s="6" t="s">
        <v>63</v>
      </c>
      <c r="M86" s="6" t="s">
        <v>41</v>
      </c>
      <c r="N86">
        <v>14.38</v>
      </c>
      <c r="O86" t="s">
        <v>41</v>
      </c>
      <c r="P86" t="s">
        <v>41</v>
      </c>
      <c r="Q86" t="s">
        <v>56</v>
      </c>
      <c r="R86">
        <v>6</v>
      </c>
      <c r="S86" t="s">
        <v>44</v>
      </c>
      <c r="T86" t="s">
        <v>41</v>
      </c>
      <c r="U86" t="s">
        <v>44</v>
      </c>
      <c r="V86" t="s">
        <v>44</v>
      </c>
      <c r="W86" t="s">
        <v>41</v>
      </c>
      <c r="X86" t="s">
        <v>44</v>
      </c>
      <c r="Y86" t="s">
        <v>44</v>
      </c>
      <c r="Z86">
        <f t="shared" si="1"/>
        <v>1</v>
      </c>
      <c r="AA86" t="s">
        <v>41</v>
      </c>
      <c r="AB86" t="s">
        <v>52</v>
      </c>
      <c r="AC86" t="s">
        <v>41</v>
      </c>
      <c r="AD86" t="s">
        <v>57</v>
      </c>
      <c r="AE86">
        <v>89.75</v>
      </c>
      <c r="AF86">
        <v>1052.4000000000001</v>
      </c>
      <c r="AG86">
        <v>0</v>
      </c>
      <c r="AH86">
        <v>0</v>
      </c>
      <c r="AI86">
        <v>172.56</v>
      </c>
      <c r="AJ86">
        <v>1224.96</v>
      </c>
      <c r="AK86" t="s">
        <v>58</v>
      </c>
      <c r="AL86" t="s">
        <v>122</v>
      </c>
      <c r="AM86" t="s">
        <v>196</v>
      </c>
    </row>
    <row r="87" spans="1:39" x14ac:dyDescent="0.3">
      <c r="A87" t="s">
        <v>238</v>
      </c>
      <c r="B87" t="s">
        <v>50</v>
      </c>
      <c r="C87" s="8">
        <v>71</v>
      </c>
      <c r="D87" s="8" t="s">
        <v>41</v>
      </c>
      <c r="E87" s="6">
        <v>0</v>
      </c>
      <c r="F87" t="s">
        <v>136</v>
      </c>
      <c r="G87" s="6">
        <v>90001</v>
      </c>
      <c r="H87" s="6">
        <v>33.973616</v>
      </c>
      <c r="I87" s="6">
        <v>-118.24902</v>
      </c>
      <c r="J87" s="6">
        <v>1</v>
      </c>
      <c r="K87" s="6">
        <v>69</v>
      </c>
      <c r="L87" s="6" t="s">
        <v>43</v>
      </c>
      <c r="M87" s="6" t="s">
        <v>41</v>
      </c>
      <c r="N87">
        <v>18.41</v>
      </c>
      <c r="O87" t="s">
        <v>41</v>
      </c>
      <c r="P87" t="s">
        <v>41</v>
      </c>
      <c r="Q87" t="s">
        <v>56</v>
      </c>
      <c r="R87">
        <v>17</v>
      </c>
      <c r="S87" t="s">
        <v>44</v>
      </c>
      <c r="T87" t="s">
        <v>41</v>
      </c>
      <c r="U87" t="s">
        <v>41</v>
      </c>
      <c r="V87" t="s">
        <v>41</v>
      </c>
      <c r="W87" t="s">
        <v>41</v>
      </c>
      <c r="X87" t="s">
        <v>41</v>
      </c>
      <c r="Y87" t="s">
        <v>44</v>
      </c>
      <c r="Z87">
        <f t="shared" si="1"/>
        <v>2</v>
      </c>
      <c r="AA87" t="s">
        <v>41</v>
      </c>
      <c r="AB87" t="s">
        <v>74</v>
      </c>
      <c r="AC87" t="s">
        <v>41</v>
      </c>
      <c r="AD87" t="s">
        <v>57</v>
      </c>
      <c r="AE87">
        <v>109.95</v>
      </c>
      <c r="AF87">
        <v>7634.25</v>
      </c>
      <c r="AG87">
        <v>0</v>
      </c>
      <c r="AH87">
        <v>0</v>
      </c>
      <c r="AI87">
        <v>1270.29</v>
      </c>
      <c r="AJ87">
        <v>8904.5400000000009</v>
      </c>
      <c r="AK87" t="s">
        <v>48</v>
      </c>
    </row>
    <row r="88" spans="1:39" x14ac:dyDescent="0.3">
      <c r="A88" t="s">
        <v>239</v>
      </c>
      <c r="B88" t="s">
        <v>40</v>
      </c>
      <c r="C88" s="8">
        <v>25</v>
      </c>
      <c r="D88" s="8" t="s">
        <v>44</v>
      </c>
      <c r="E88" s="6">
        <v>0</v>
      </c>
      <c r="F88" t="s">
        <v>240</v>
      </c>
      <c r="G88" s="6">
        <v>94533</v>
      </c>
      <c r="H88" s="6">
        <v>38.287135999999997</v>
      </c>
      <c r="I88" s="6">
        <v>-122.02710999999999</v>
      </c>
      <c r="J88" s="6">
        <v>0</v>
      </c>
      <c r="K88" s="6">
        <v>1</v>
      </c>
      <c r="L88" s="6" t="s">
        <v>55</v>
      </c>
      <c r="M88" s="6" t="s">
        <v>41</v>
      </c>
      <c r="N88">
        <v>1.23</v>
      </c>
      <c r="O88" t="s">
        <v>41</v>
      </c>
      <c r="P88" t="s">
        <v>41</v>
      </c>
      <c r="Q88" t="s">
        <v>56</v>
      </c>
      <c r="R88">
        <v>69</v>
      </c>
      <c r="S88" t="s">
        <v>44</v>
      </c>
      <c r="T88" t="s">
        <v>41</v>
      </c>
      <c r="U88" t="s">
        <v>44</v>
      </c>
      <c r="V88" t="s">
        <v>44</v>
      </c>
      <c r="W88" t="s">
        <v>44</v>
      </c>
      <c r="X88" t="s">
        <v>44</v>
      </c>
      <c r="Y88" t="s">
        <v>44</v>
      </c>
      <c r="Z88">
        <f t="shared" si="1"/>
        <v>0</v>
      </c>
      <c r="AA88" t="s">
        <v>41</v>
      </c>
      <c r="AB88" t="s">
        <v>52</v>
      </c>
      <c r="AC88" t="s">
        <v>41</v>
      </c>
      <c r="AD88" t="s">
        <v>184</v>
      </c>
      <c r="AE88">
        <v>80.2</v>
      </c>
      <c r="AF88">
        <v>80.2</v>
      </c>
      <c r="AG88">
        <v>0</v>
      </c>
      <c r="AH88">
        <v>0</v>
      </c>
      <c r="AI88">
        <v>1.23</v>
      </c>
      <c r="AJ88">
        <v>81.430000000000007</v>
      </c>
      <c r="AK88" t="s">
        <v>58</v>
      </c>
      <c r="AL88" t="s">
        <v>118</v>
      </c>
      <c r="AM88" t="s">
        <v>241</v>
      </c>
    </row>
    <row r="89" spans="1:39" x14ac:dyDescent="0.3">
      <c r="A89" t="s">
        <v>242</v>
      </c>
      <c r="B89" t="s">
        <v>40</v>
      </c>
      <c r="C89" s="8">
        <v>24</v>
      </c>
      <c r="D89" s="8" t="s">
        <v>44</v>
      </c>
      <c r="E89" s="6">
        <v>0</v>
      </c>
      <c r="F89" t="s">
        <v>145</v>
      </c>
      <c r="G89" s="6">
        <v>95204</v>
      </c>
      <c r="H89" s="6">
        <v>37.974497999999997</v>
      </c>
      <c r="I89" s="6">
        <v>-121.319568</v>
      </c>
      <c r="J89" s="6">
        <v>0</v>
      </c>
      <c r="K89" s="6">
        <v>3</v>
      </c>
      <c r="L89" s="6" t="s">
        <v>55</v>
      </c>
      <c r="M89" s="6" t="s">
        <v>41</v>
      </c>
      <c r="N89">
        <v>25.75</v>
      </c>
      <c r="O89" t="s">
        <v>44</v>
      </c>
      <c r="P89" t="s">
        <v>44</v>
      </c>
      <c r="Z89">
        <f t="shared" si="1"/>
        <v>0</v>
      </c>
      <c r="AB89" t="s">
        <v>52</v>
      </c>
      <c r="AC89" t="s">
        <v>44</v>
      </c>
      <c r="AD89" t="s">
        <v>47</v>
      </c>
      <c r="AE89">
        <v>19.850000000000001</v>
      </c>
      <c r="AF89">
        <v>63.75</v>
      </c>
      <c r="AG89">
        <v>0</v>
      </c>
      <c r="AH89">
        <v>0</v>
      </c>
      <c r="AI89">
        <v>77.25</v>
      </c>
      <c r="AJ89">
        <v>141</v>
      </c>
      <c r="AK89" t="s">
        <v>58</v>
      </c>
      <c r="AL89" t="s">
        <v>118</v>
      </c>
      <c r="AM89" t="s">
        <v>119</v>
      </c>
    </row>
    <row r="90" spans="1:39" x14ac:dyDescent="0.3">
      <c r="A90" t="s">
        <v>243</v>
      </c>
      <c r="B90" t="s">
        <v>40</v>
      </c>
      <c r="C90" s="8">
        <v>19</v>
      </c>
      <c r="D90" s="8" t="s">
        <v>41</v>
      </c>
      <c r="E90" s="6">
        <v>0</v>
      </c>
      <c r="F90" t="s">
        <v>244</v>
      </c>
      <c r="G90" s="6">
        <v>92592</v>
      </c>
      <c r="H90" s="6">
        <v>33.507255000000001</v>
      </c>
      <c r="I90" s="6">
        <v>-117.029473</v>
      </c>
      <c r="J90" s="6">
        <v>10</v>
      </c>
      <c r="K90" s="6">
        <v>2</v>
      </c>
      <c r="L90" s="6" t="s">
        <v>43</v>
      </c>
      <c r="M90" s="6" t="s">
        <v>41</v>
      </c>
      <c r="N90">
        <v>4.6500000000000004</v>
      </c>
      <c r="O90" t="s">
        <v>44</v>
      </c>
      <c r="P90" t="s">
        <v>41</v>
      </c>
      <c r="Q90" t="s">
        <v>56</v>
      </c>
      <c r="R90">
        <v>53</v>
      </c>
      <c r="S90" t="s">
        <v>41</v>
      </c>
      <c r="T90" t="s">
        <v>41</v>
      </c>
      <c r="U90" t="s">
        <v>44</v>
      </c>
      <c r="V90" t="s">
        <v>44</v>
      </c>
      <c r="W90" t="s">
        <v>41</v>
      </c>
      <c r="X90" t="s">
        <v>44</v>
      </c>
      <c r="Y90" t="s">
        <v>44</v>
      </c>
      <c r="Z90">
        <f t="shared" si="1"/>
        <v>1</v>
      </c>
      <c r="AA90" t="s">
        <v>41</v>
      </c>
      <c r="AB90" t="s">
        <v>52</v>
      </c>
      <c r="AC90" t="s">
        <v>44</v>
      </c>
      <c r="AD90" t="s">
        <v>57</v>
      </c>
      <c r="AE90">
        <v>90.35</v>
      </c>
      <c r="AF90">
        <v>190.5</v>
      </c>
      <c r="AG90">
        <v>0</v>
      </c>
      <c r="AH90">
        <v>0</v>
      </c>
      <c r="AI90">
        <v>9.3000000000000007</v>
      </c>
      <c r="AJ90">
        <v>199.8</v>
      </c>
      <c r="AK90" t="s">
        <v>99</v>
      </c>
    </row>
    <row r="91" spans="1:39" x14ac:dyDescent="0.3">
      <c r="A91" t="s">
        <v>245</v>
      </c>
      <c r="B91" t="s">
        <v>40</v>
      </c>
      <c r="C91" s="8">
        <v>77</v>
      </c>
      <c r="D91" s="8" t="s">
        <v>44</v>
      </c>
      <c r="E91" s="6">
        <v>0</v>
      </c>
      <c r="F91" t="s">
        <v>246</v>
      </c>
      <c r="G91" s="6">
        <v>92028</v>
      </c>
      <c r="H91" s="6">
        <v>33.362575</v>
      </c>
      <c r="I91" s="6">
        <v>-117.299644</v>
      </c>
      <c r="J91" s="6">
        <v>0</v>
      </c>
      <c r="K91" s="6">
        <v>27</v>
      </c>
      <c r="L91" s="6" t="s">
        <v>43</v>
      </c>
      <c r="M91" s="6" t="s">
        <v>41</v>
      </c>
      <c r="N91">
        <v>2.97</v>
      </c>
      <c r="O91" t="s">
        <v>41</v>
      </c>
      <c r="P91" t="s">
        <v>41</v>
      </c>
      <c r="Q91" t="s">
        <v>56</v>
      </c>
      <c r="R91">
        <v>4</v>
      </c>
      <c r="S91" t="s">
        <v>44</v>
      </c>
      <c r="T91" t="s">
        <v>41</v>
      </c>
      <c r="U91" t="s">
        <v>41</v>
      </c>
      <c r="V91" t="s">
        <v>44</v>
      </c>
      <c r="W91" t="s">
        <v>44</v>
      </c>
      <c r="X91" t="s">
        <v>44</v>
      </c>
      <c r="Y91" t="s">
        <v>44</v>
      </c>
      <c r="Z91">
        <f t="shared" si="1"/>
        <v>0</v>
      </c>
      <c r="AA91" t="s">
        <v>41</v>
      </c>
      <c r="AB91" t="s">
        <v>74</v>
      </c>
      <c r="AC91" t="s">
        <v>41</v>
      </c>
      <c r="AD91" t="s">
        <v>57</v>
      </c>
      <c r="AE91">
        <v>86.45</v>
      </c>
      <c r="AF91">
        <v>2401.0500000000002</v>
      </c>
      <c r="AG91">
        <v>0</v>
      </c>
      <c r="AH91">
        <v>0</v>
      </c>
      <c r="AI91">
        <v>80.19</v>
      </c>
      <c r="AJ91">
        <v>2481.2399999999998</v>
      </c>
      <c r="AK91" t="s">
        <v>48</v>
      </c>
    </row>
    <row r="92" spans="1:39" x14ac:dyDescent="0.3">
      <c r="A92" t="s">
        <v>247</v>
      </c>
      <c r="B92" t="s">
        <v>50</v>
      </c>
      <c r="C92" s="8">
        <v>57</v>
      </c>
      <c r="D92" s="8" t="s">
        <v>44</v>
      </c>
      <c r="E92" s="6">
        <v>0</v>
      </c>
      <c r="F92" t="s">
        <v>248</v>
      </c>
      <c r="G92" s="6">
        <v>93554</v>
      </c>
      <c r="H92" s="6">
        <v>35.405721999999997</v>
      </c>
      <c r="I92" s="6">
        <v>-117.773354</v>
      </c>
      <c r="J92" s="6">
        <v>0</v>
      </c>
      <c r="K92" s="6">
        <v>26</v>
      </c>
      <c r="L92" s="6" t="s">
        <v>130</v>
      </c>
      <c r="M92" s="6" t="s">
        <v>41</v>
      </c>
      <c r="N92">
        <v>13.34</v>
      </c>
      <c r="O92" t="s">
        <v>44</v>
      </c>
      <c r="P92" t="s">
        <v>44</v>
      </c>
      <c r="Z92">
        <f t="shared" si="1"/>
        <v>0</v>
      </c>
      <c r="AB92" t="s">
        <v>52</v>
      </c>
      <c r="AC92" t="s">
        <v>41</v>
      </c>
      <c r="AD92" t="s">
        <v>57</v>
      </c>
      <c r="AE92">
        <v>20.3</v>
      </c>
      <c r="AF92">
        <v>511.25</v>
      </c>
      <c r="AG92">
        <v>0</v>
      </c>
      <c r="AH92">
        <v>0</v>
      </c>
      <c r="AI92">
        <v>346.84</v>
      </c>
      <c r="AJ92">
        <v>858.09</v>
      </c>
      <c r="AK92" t="s">
        <v>48</v>
      </c>
    </row>
    <row r="93" spans="1:39" x14ac:dyDescent="0.3">
      <c r="A93" t="s">
        <v>249</v>
      </c>
      <c r="B93" t="s">
        <v>40</v>
      </c>
      <c r="C93" s="8">
        <v>73</v>
      </c>
      <c r="D93" s="8" t="s">
        <v>41</v>
      </c>
      <c r="E93" s="6">
        <v>0</v>
      </c>
      <c r="F93" t="s">
        <v>250</v>
      </c>
      <c r="G93" s="6">
        <v>93422</v>
      </c>
      <c r="H93" s="6">
        <v>35.453912000000003</v>
      </c>
      <c r="I93" s="6">
        <v>-120.69461</v>
      </c>
      <c r="J93" s="6">
        <v>9</v>
      </c>
      <c r="K93" s="6">
        <v>39</v>
      </c>
      <c r="L93" s="6" t="s">
        <v>43</v>
      </c>
      <c r="M93" s="6" t="s">
        <v>41</v>
      </c>
      <c r="N93">
        <v>20.149999999999999</v>
      </c>
      <c r="O93" t="s">
        <v>41</v>
      </c>
      <c r="P93" t="s">
        <v>41</v>
      </c>
      <c r="Q93" t="s">
        <v>56</v>
      </c>
      <c r="R93">
        <v>21</v>
      </c>
      <c r="S93" t="s">
        <v>44</v>
      </c>
      <c r="T93" t="s">
        <v>44</v>
      </c>
      <c r="U93" t="s">
        <v>44</v>
      </c>
      <c r="V93" t="s">
        <v>41</v>
      </c>
      <c r="W93" t="s">
        <v>41</v>
      </c>
      <c r="X93" t="s">
        <v>41</v>
      </c>
      <c r="Y93" t="s">
        <v>41</v>
      </c>
      <c r="Z93">
        <f t="shared" si="1"/>
        <v>3</v>
      </c>
      <c r="AA93" t="s">
        <v>41</v>
      </c>
      <c r="AB93" t="s">
        <v>52</v>
      </c>
      <c r="AC93" t="s">
        <v>41</v>
      </c>
      <c r="AD93" t="s">
        <v>57</v>
      </c>
      <c r="AE93">
        <v>101.25</v>
      </c>
      <c r="AF93">
        <v>3949.15</v>
      </c>
      <c r="AG93">
        <v>0</v>
      </c>
      <c r="AH93">
        <v>0</v>
      </c>
      <c r="AI93">
        <v>785.85</v>
      </c>
      <c r="AJ93">
        <v>4735</v>
      </c>
      <c r="AK93" t="s">
        <v>48</v>
      </c>
    </row>
    <row r="94" spans="1:39" x14ac:dyDescent="0.3">
      <c r="A94" t="s">
        <v>251</v>
      </c>
      <c r="B94" t="s">
        <v>50</v>
      </c>
      <c r="C94" s="8">
        <v>41</v>
      </c>
      <c r="D94" s="8" t="s">
        <v>44</v>
      </c>
      <c r="E94" s="6">
        <v>0</v>
      </c>
      <c r="F94" t="s">
        <v>252</v>
      </c>
      <c r="G94" s="6">
        <v>95365</v>
      </c>
      <c r="H94" s="6">
        <v>37.329725000000003</v>
      </c>
      <c r="I94" s="6">
        <v>-120.306399</v>
      </c>
      <c r="J94" s="6">
        <v>0</v>
      </c>
      <c r="K94" s="6">
        <v>25</v>
      </c>
      <c r="L94" s="6" t="s">
        <v>43</v>
      </c>
      <c r="M94" s="6" t="s">
        <v>41</v>
      </c>
      <c r="N94">
        <v>34.880000000000003</v>
      </c>
      <c r="O94" t="s">
        <v>41</v>
      </c>
      <c r="P94" t="s">
        <v>41</v>
      </c>
      <c r="Q94" t="s">
        <v>56</v>
      </c>
      <c r="R94">
        <v>8</v>
      </c>
      <c r="S94" t="s">
        <v>44</v>
      </c>
      <c r="T94" t="s">
        <v>44</v>
      </c>
      <c r="U94" t="s">
        <v>44</v>
      </c>
      <c r="V94" t="s">
        <v>44</v>
      </c>
      <c r="W94" t="s">
        <v>41</v>
      </c>
      <c r="X94" t="s">
        <v>41</v>
      </c>
      <c r="Y94" t="s">
        <v>41</v>
      </c>
      <c r="Z94">
        <f t="shared" si="1"/>
        <v>3</v>
      </c>
      <c r="AA94" t="s">
        <v>41</v>
      </c>
      <c r="AB94" t="s">
        <v>52</v>
      </c>
      <c r="AC94" t="s">
        <v>41</v>
      </c>
      <c r="AD94" t="s">
        <v>57</v>
      </c>
      <c r="AE94">
        <v>94.7</v>
      </c>
      <c r="AF94">
        <v>2362.1</v>
      </c>
      <c r="AG94">
        <v>0</v>
      </c>
      <c r="AH94">
        <v>0</v>
      </c>
      <c r="AI94">
        <v>872</v>
      </c>
      <c r="AJ94">
        <v>3234.1</v>
      </c>
      <c r="AK94" t="s">
        <v>58</v>
      </c>
      <c r="AL94" t="s">
        <v>59</v>
      </c>
      <c r="AM94" t="s">
        <v>60</v>
      </c>
    </row>
    <row r="95" spans="1:39" x14ac:dyDescent="0.3">
      <c r="A95" t="s">
        <v>253</v>
      </c>
      <c r="B95" t="s">
        <v>40</v>
      </c>
      <c r="C95" s="8">
        <v>43</v>
      </c>
      <c r="D95" s="8" t="s">
        <v>44</v>
      </c>
      <c r="E95" s="6">
        <v>0</v>
      </c>
      <c r="F95" t="s">
        <v>254</v>
      </c>
      <c r="G95" s="6">
        <v>93021</v>
      </c>
      <c r="H95" s="6">
        <v>34.312944999999999</v>
      </c>
      <c r="I95" s="6">
        <v>-118.858169</v>
      </c>
      <c r="J95" s="6">
        <v>0</v>
      </c>
      <c r="K95" s="6">
        <v>1</v>
      </c>
      <c r="L95" s="6" t="s">
        <v>55</v>
      </c>
      <c r="M95" s="6" t="s">
        <v>41</v>
      </c>
      <c r="N95">
        <v>39.81</v>
      </c>
      <c r="O95" t="s">
        <v>44</v>
      </c>
      <c r="P95" t="s">
        <v>41</v>
      </c>
      <c r="Q95" t="s">
        <v>56</v>
      </c>
      <c r="R95">
        <v>23</v>
      </c>
      <c r="S95" t="s">
        <v>44</v>
      </c>
      <c r="T95" t="s">
        <v>44</v>
      </c>
      <c r="U95" t="s">
        <v>44</v>
      </c>
      <c r="V95" t="s">
        <v>44</v>
      </c>
      <c r="W95" t="s">
        <v>44</v>
      </c>
      <c r="X95" t="s">
        <v>44</v>
      </c>
      <c r="Y95" t="s">
        <v>44</v>
      </c>
      <c r="Z95">
        <f t="shared" si="1"/>
        <v>0</v>
      </c>
      <c r="AA95" t="s">
        <v>41</v>
      </c>
      <c r="AB95" t="s">
        <v>52</v>
      </c>
      <c r="AC95" t="s">
        <v>44</v>
      </c>
      <c r="AD95" t="s">
        <v>184</v>
      </c>
      <c r="AE95">
        <v>70.900000000000006</v>
      </c>
      <c r="AF95">
        <v>70.900000000000006</v>
      </c>
      <c r="AG95">
        <v>0</v>
      </c>
      <c r="AH95">
        <v>0</v>
      </c>
      <c r="AI95">
        <v>39.81</v>
      </c>
      <c r="AJ95">
        <v>110.71</v>
      </c>
      <c r="AK95" t="s">
        <v>58</v>
      </c>
      <c r="AL95" t="s">
        <v>59</v>
      </c>
      <c r="AM95" t="s">
        <v>60</v>
      </c>
    </row>
    <row r="96" spans="1:39" x14ac:dyDescent="0.3">
      <c r="A96" t="s">
        <v>255</v>
      </c>
      <c r="B96" t="s">
        <v>50</v>
      </c>
      <c r="C96" s="8">
        <v>48</v>
      </c>
      <c r="D96" s="8" t="s">
        <v>41</v>
      </c>
      <c r="E96" s="6">
        <v>0</v>
      </c>
      <c r="F96" t="s">
        <v>256</v>
      </c>
      <c r="G96" s="6">
        <v>93463</v>
      </c>
      <c r="H96" s="6">
        <v>34.624398999999997</v>
      </c>
      <c r="I96" s="6">
        <v>-120.13787499999999</v>
      </c>
      <c r="J96" s="6">
        <v>1</v>
      </c>
      <c r="K96" s="6">
        <v>22</v>
      </c>
      <c r="L96" s="6" t="s">
        <v>63</v>
      </c>
      <c r="M96" s="6" t="s">
        <v>41</v>
      </c>
      <c r="N96">
        <v>27.24</v>
      </c>
      <c r="O96" t="s">
        <v>44</v>
      </c>
      <c r="P96" t="s">
        <v>41</v>
      </c>
      <c r="Q96" t="s">
        <v>80</v>
      </c>
      <c r="R96">
        <v>21</v>
      </c>
      <c r="S96" t="s">
        <v>41</v>
      </c>
      <c r="T96" t="s">
        <v>44</v>
      </c>
      <c r="U96" t="s">
        <v>44</v>
      </c>
      <c r="V96" t="s">
        <v>41</v>
      </c>
      <c r="W96" t="s">
        <v>44</v>
      </c>
      <c r="X96" t="s">
        <v>44</v>
      </c>
      <c r="Y96" t="s">
        <v>44</v>
      </c>
      <c r="Z96">
        <f t="shared" si="1"/>
        <v>0</v>
      </c>
      <c r="AA96" t="s">
        <v>41</v>
      </c>
      <c r="AB96" t="s">
        <v>52</v>
      </c>
      <c r="AC96" t="s">
        <v>41</v>
      </c>
      <c r="AD96" t="s">
        <v>57</v>
      </c>
      <c r="AE96">
        <v>54.2</v>
      </c>
      <c r="AF96">
        <v>1152.7</v>
      </c>
      <c r="AG96">
        <v>0</v>
      </c>
      <c r="AH96">
        <v>0</v>
      </c>
      <c r="AI96">
        <v>599.28</v>
      </c>
      <c r="AJ96">
        <v>1751.98</v>
      </c>
      <c r="AK96" t="s">
        <v>58</v>
      </c>
      <c r="AL96" t="s">
        <v>122</v>
      </c>
      <c r="AM96" t="s">
        <v>123</v>
      </c>
    </row>
    <row r="97" spans="1:39" x14ac:dyDescent="0.3">
      <c r="A97" t="s">
        <v>257</v>
      </c>
      <c r="B97" t="s">
        <v>40</v>
      </c>
      <c r="C97" s="8">
        <v>56</v>
      </c>
      <c r="D97" s="8" t="s">
        <v>44</v>
      </c>
      <c r="E97" s="6">
        <v>0</v>
      </c>
      <c r="F97" t="s">
        <v>168</v>
      </c>
      <c r="G97" s="6">
        <v>94515</v>
      </c>
      <c r="H97" s="6">
        <v>38.629618000000001</v>
      </c>
      <c r="I97" s="6">
        <v>-122.593216</v>
      </c>
      <c r="J97" s="6">
        <v>0</v>
      </c>
      <c r="K97" s="6">
        <v>72</v>
      </c>
      <c r="L97" s="6" t="s">
        <v>73</v>
      </c>
      <c r="M97" s="6" t="s">
        <v>41</v>
      </c>
      <c r="N97">
        <v>48.37</v>
      </c>
      <c r="O97" t="s">
        <v>41</v>
      </c>
      <c r="P97" t="s">
        <v>41</v>
      </c>
      <c r="Q97" t="s">
        <v>56</v>
      </c>
      <c r="R97">
        <v>5</v>
      </c>
      <c r="S97" t="s">
        <v>41</v>
      </c>
      <c r="T97" t="s">
        <v>41</v>
      </c>
      <c r="U97" t="s">
        <v>41</v>
      </c>
      <c r="V97" t="s">
        <v>41</v>
      </c>
      <c r="W97" t="s">
        <v>41</v>
      </c>
      <c r="X97" t="s">
        <v>41</v>
      </c>
      <c r="Y97" t="s">
        <v>41</v>
      </c>
      <c r="Z97">
        <f t="shared" si="1"/>
        <v>3</v>
      </c>
      <c r="AA97" t="s">
        <v>41</v>
      </c>
      <c r="AB97" t="s">
        <v>74</v>
      </c>
      <c r="AC97" t="s">
        <v>41</v>
      </c>
      <c r="AD97" t="s">
        <v>57</v>
      </c>
      <c r="AE97">
        <v>114.9</v>
      </c>
      <c r="AF97">
        <v>8496.7000000000007</v>
      </c>
      <c r="AG97">
        <v>0</v>
      </c>
      <c r="AH97">
        <v>0</v>
      </c>
      <c r="AI97">
        <v>3482.64</v>
      </c>
      <c r="AJ97">
        <v>11979.34</v>
      </c>
      <c r="AK97" t="s">
        <v>48</v>
      </c>
    </row>
    <row r="98" spans="1:39" x14ac:dyDescent="0.3">
      <c r="A98" t="s">
        <v>258</v>
      </c>
      <c r="B98" t="s">
        <v>40</v>
      </c>
      <c r="C98" s="8">
        <v>51</v>
      </c>
      <c r="D98" s="8" t="s">
        <v>44</v>
      </c>
      <c r="E98" s="6">
        <v>0</v>
      </c>
      <c r="F98" t="s">
        <v>259</v>
      </c>
      <c r="G98" s="6">
        <v>90638</v>
      </c>
      <c r="H98" s="6">
        <v>33.902045000000001</v>
      </c>
      <c r="I98" s="6">
        <v>-118.008961</v>
      </c>
      <c r="J98" s="6">
        <v>0</v>
      </c>
      <c r="K98" s="6">
        <v>24</v>
      </c>
      <c r="L98" s="6" t="s">
        <v>43</v>
      </c>
      <c r="M98" s="6" t="s">
        <v>41</v>
      </c>
      <c r="N98">
        <v>10.64</v>
      </c>
      <c r="O98" t="s">
        <v>44</v>
      </c>
      <c r="P98" t="s">
        <v>44</v>
      </c>
      <c r="Z98">
        <f t="shared" si="1"/>
        <v>0</v>
      </c>
      <c r="AB98" t="s">
        <v>74</v>
      </c>
      <c r="AC98" t="s">
        <v>41</v>
      </c>
      <c r="AD98" t="s">
        <v>57</v>
      </c>
      <c r="AE98">
        <v>19.55</v>
      </c>
      <c r="AF98">
        <v>470.2</v>
      </c>
      <c r="AG98">
        <v>0</v>
      </c>
      <c r="AH98">
        <v>0</v>
      </c>
      <c r="AI98">
        <v>255.36</v>
      </c>
      <c r="AJ98">
        <v>725.56</v>
      </c>
      <c r="AK98" t="s">
        <v>48</v>
      </c>
    </row>
    <row r="99" spans="1:39" x14ac:dyDescent="0.3">
      <c r="A99" t="s">
        <v>260</v>
      </c>
      <c r="B99" t="s">
        <v>40</v>
      </c>
      <c r="C99" s="8">
        <v>34</v>
      </c>
      <c r="D99" s="8" t="s">
        <v>41</v>
      </c>
      <c r="E99" s="6">
        <v>0</v>
      </c>
      <c r="F99" t="s">
        <v>261</v>
      </c>
      <c r="G99" s="6">
        <v>93516</v>
      </c>
      <c r="H99" s="6">
        <v>34.957030000000003</v>
      </c>
      <c r="I99" s="6">
        <v>-117.73045</v>
      </c>
      <c r="J99" s="6">
        <v>8</v>
      </c>
      <c r="K99" s="6">
        <v>19</v>
      </c>
      <c r="L99" s="6" t="s">
        <v>43</v>
      </c>
      <c r="M99" s="6" t="s">
        <v>41</v>
      </c>
      <c r="N99">
        <v>7.84</v>
      </c>
      <c r="O99" t="s">
        <v>41</v>
      </c>
      <c r="P99" t="s">
        <v>41</v>
      </c>
      <c r="Q99" t="s">
        <v>56</v>
      </c>
      <c r="R99">
        <v>16</v>
      </c>
      <c r="S99" t="s">
        <v>44</v>
      </c>
      <c r="T99" t="s">
        <v>44</v>
      </c>
      <c r="U99" t="s">
        <v>44</v>
      </c>
      <c r="V99" t="s">
        <v>44</v>
      </c>
      <c r="W99" t="s">
        <v>41</v>
      </c>
      <c r="X99" t="s">
        <v>44</v>
      </c>
      <c r="Y99" t="s">
        <v>44</v>
      </c>
      <c r="Z99">
        <f t="shared" si="1"/>
        <v>1</v>
      </c>
      <c r="AA99" t="s">
        <v>41</v>
      </c>
      <c r="AB99" t="s">
        <v>52</v>
      </c>
      <c r="AC99" t="s">
        <v>41</v>
      </c>
      <c r="AD99" t="s">
        <v>57</v>
      </c>
      <c r="AE99">
        <v>86.85</v>
      </c>
      <c r="AF99">
        <v>1564.4</v>
      </c>
      <c r="AG99">
        <v>0</v>
      </c>
      <c r="AH99">
        <v>0</v>
      </c>
      <c r="AI99">
        <v>148.96</v>
      </c>
      <c r="AJ99">
        <v>1713.36</v>
      </c>
      <c r="AK99" t="s">
        <v>48</v>
      </c>
    </row>
    <row r="100" spans="1:39" x14ac:dyDescent="0.3">
      <c r="A100" t="s">
        <v>262</v>
      </c>
      <c r="B100" t="s">
        <v>50</v>
      </c>
      <c r="C100" s="8">
        <v>21</v>
      </c>
      <c r="D100" s="8" t="s">
        <v>41</v>
      </c>
      <c r="E100" s="6">
        <v>2</v>
      </c>
      <c r="F100" t="s">
        <v>98</v>
      </c>
      <c r="G100" s="6">
        <v>92078</v>
      </c>
      <c r="H100" s="6">
        <v>33.119028</v>
      </c>
      <c r="I100" s="6">
        <v>-117.16603600000001</v>
      </c>
      <c r="J100" s="6">
        <v>2</v>
      </c>
      <c r="K100" s="6">
        <v>71</v>
      </c>
      <c r="L100" s="6" t="s">
        <v>43</v>
      </c>
      <c r="M100" s="6" t="s">
        <v>41</v>
      </c>
      <c r="N100">
        <v>9.1999999999999993</v>
      </c>
      <c r="O100" t="s">
        <v>41</v>
      </c>
      <c r="P100" t="s">
        <v>44</v>
      </c>
      <c r="Z100">
        <f t="shared" si="1"/>
        <v>0</v>
      </c>
      <c r="AB100" t="s">
        <v>74</v>
      </c>
      <c r="AC100" t="s">
        <v>44</v>
      </c>
      <c r="AD100" t="s">
        <v>47</v>
      </c>
      <c r="AE100">
        <v>25.35</v>
      </c>
      <c r="AF100">
        <v>1847.55</v>
      </c>
      <c r="AG100">
        <v>0</v>
      </c>
      <c r="AH100">
        <v>0</v>
      </c>
      <c r="AI100">
        <v>653.20000000000005</v>
      </c>
      <c r="AJ100">
        <v>2500.75</v>
      </c>
      <c r="AK100" t="s">
        <v>48</v>
      </c>
    </row>
    <row r="101" spans="1:39" x14ac:dyDescent="0.3">
      <c r="A101" t="s">
        <v>263</v>
      </c>
      <c r="B101" t="s">
        <v>50</v>
      </c>
      <c r="C101" s="8">
        <v>78</v>
      </c>
      <c r="D101" s="8" t="s">
        <v>41</v>
      </c>
      <c r="E101" s="6">
        <v>0</v>
      </c>
      <c r="F101" t="s">
        <v>264</v>
      </c>
      <c r="G101" s="6">
        <v>92239</v>
      </c>
      <c r="H101" s="6">
        <v>33.889605000000003</v>
      </c>
      <c r="I101" s="6">
        <v>-115.257009</v>
      </c>
      <c r="J101" s="6">
        <v>7</v>
      </c>
      <c r="K101" s="6">
        <v>33</v>
      </c>
      <c r="L101" s="6" t="s">
        <v>43</v>
      </c>
      <c r="M101" s="6" t="s">
        <v>41</v>
      </c>
      <c r="N101">
        <v>25.15</v>
      </c>
      <c r="O101" t="s">
        <v>41</v>
      </c>
      <c r="P101" t="s">
        <v>41</v>
      </c>
      <c r="Q101" t="s">
        <v>56</v>
      </c>
      <c r="R101">
        <v>20</v>
      </c>
      <c r="S101" t="s">
        <v>41</v>
      </c>
      <c r="T101" t="s">
        <v>44</v>
      </c>
      <c r="U101" t="s">
        <v>41</v>
      </c>
      <c r="V101" t="s">
        <v>41</v>
      </c>
      <c r="W101" t="s">
        <v>41</v>
      </c>
      <c r="X101" t="s">
        <v>41</v>
      </c>
      <c r="Y101" t="s">
        <v>44</v>
      </c>
      <c r="Z101">
        <f t="shared" si="1"/>
        <v>2</v>
      </c>
      <c r="AA101" t="s">
        <v>41</v>
      </c>
      <c r="AB101" t="s">
        <v>46</v>
      </c>
      <c r="AC101" t="s">
        <v>41</v>
      </c>
      <c r="AD101" t="s">
        <v>57</v>
      </c>
      <c r="AE101">
        <v>109.9</v>
      </c>
      <c r="AF101">
        <v>3694.7</v>
      </c>
      <c r="AG101">
        <v>0</v>
      </c>
      <c r="AH101">
        <v>0</v>
      </c>
      <c r="AI101">
        <v>829.95</v>
      </c>
      <c r="AJ101">
        <v>4524.6499999999996</v>
      </c>
      <c r="AK101" t="s">
        <v>48</v>
      </c>
    </row>
    <row r="102" spans="1:39" x14ac:dyDescent="0.3">
      <c r="A102" t="s">
        <v>265</v>
      </c>
      <c r="B102" t="s">
        <v>40</v>
      </c>
      <c r="C102" s="8">
        <v>60</v>
      </c>
      <c r="D102" s="8" t="s">
        <v>44</v>
      </c>
      <c r="E102" s="6">
        <v>0</v>
      </c>
      <c r="F102" t="s">
        <v>266</v>
      </c>
      <c r="G102" s="6">
        <v>95313</v>
      </c>
      <c r="H102" s="6">
        <v>37.435664000000003</v>
      </c>
      <c r="I102" s="6">
        <v>-121.04905599999999</v>
      </c>
      <c r="J102" s="6">
        <v>0</v>
      </c>
      <c r="K102" s="6">
        <v>3</v>
      </c>
      <c r="L102" s="6" t="s">
        <v>43</v>
      </c>
      <c r="M102" s="6" t="s">
        <v>41</v>
      </c>
      <c r="N102">
        <v>2.69</v>
      </c>
      <c r="O102" t="s">
        <v>44</v>
      </c>
      <c r="P102" t="s">
        <v>44</v>
      </c>
      <c r="Z102">
        <f t="shared" si="1"/>
        <v>0</v>
      </c>
      <c r="AB102" t="s">
        <v>52</v>
      </c>
      <c r="AC102" t="s">
        <v>44</v>
      </c>
      <c r="AD102" t="s">
        <v>47</v>
      </c>
      <c r="AE102">
        <v>19.95</v>
      </c>
      <c r="AF102">
        <v>58</v>
      </c>
      <c r="AG102">
        <v>0</v>
      </c>
      <c r="AH102">
        <v>0</v>
      </c>
      <c r="AI102">
        <v>8.07</v>
      </c>
      <c r="AJ102">
        <v>66.069999999999993</v>
      </c>
      <c r="AK102" t="s">
        <v>99</v>
      </c>
    </row>
    <row r="103" spans="1:39" x14ac:dyDescent="0.3">
      <c r="A103" t="s">
        <v>267</v>
      </c>
      <c r="B103" t="s">
        <v>50</v>
      </c>
      <c r="C103" s="8">
        <v>54</v>
      </c>
      <c r="D103" s="8" t="s">
        <v>41</v>
      </c>
      <c r="E103" s="6">
        <v>1</v>
      </c>
      <c r="F103" t="s">
        <v>268</v>
      </c>
      <c r="G103" s="6">
        <v>95379</v>
      </c>
      <c r="H103" s="6">
        <v>37.939768000000001</v>
      </c>
      <c r="I103" s="6">
        <v>-120.188002</v>
      </c>
      <c r="J103" s="6">
        <v>7</v>
      </c>
      <c r="K103" s="6">
        <v>47</v>
      </c>
      <c r="L103" s="6" t="s">
        <v>43</v>
      </c>
      <c r="M103" s="6" t="s">
        <v>41</v>
      </c>
      <c r="N103">
        <v>1.0900000000000001</v>
      </c>
      <c r="O103" t="s">
        <v>41</v>
      </c>
      <c r="P103" t="s">
        <v>41</v>
      </c>
      <c r="Q103" t="s">
        <v>56</v>
      </c>
      <c r="R103">
        <v>13</v>
      </c>
      <c r="S103" t="s">
        <v>44</v>
      </c>
      <c r="T103" t="s">
        <v>41</v>
      </c>
      <c r="U103" t="s">
        <v>44</v>
      </c>
      <c r="V103" t="s">
        <v>44</v>
      </c>
      <c r="W103" t="s">
        <v>41</v>
      </c>
      <c r="X103" t="s">
        <v>44</v>
      </c>
      <c r="Y103" t="s">
        <v>44</v>
      </c>
      <c r="Z103">
        <f t="shared" si="1"/>
        <v>1</v>
      </c>
      <c r="AA103" t="s">
        <v>41</v>
      </c>
      <c r="AB103" t="s">
        <v>52</v>
      </c>
      <c r="AC103" t="s">
        <v>44</v>
      </c>
      <c r="AD103" t="s">
        <v>57</v>
      </c>
      <c r="AE103">
        <v>87.2</v>
      </c>
      <c r="AF103">
        <v>4017.45</v>
      </c>
      <c r="AG103">
        <v>0</v>
      </c>
      <c r="AH103">
        <v>0</v>
      </c>
      <c r="AI103">
        <v>51.23</v>
      </c>
      <c r="AJ103">
        <v>4068.68</v>
      </c>
      <c r="AK103" t="s">
        <v>48</v>
      </c>
    </row>
    <row r="104" spans="1:39" x14ac:dyDescent="0.3">
      <c r="A104" t="s">
        <v>269</v>
      </c>
      <c r="B104" t="s">
        <v>50</v>
      </c>
      <c r="C104" s="8">
        <v>42</v>
      </c>
      <c r="D104" s="8" t="s">
        <v>41</v>
      </c>
      <c r="E104" s="6">
        <v>3</v>
      </c>
      <c r="F104" t="s">
        <v>152</v>
      </c>
      <c r="G104" s="6">
        <v>92120</v>
      </c>
      <c r="H104" s="6">
        <v>32.807867000000002</v>
      </c>
      <c r="I104" s="6">
        <v>-117.060993</v>
      </c>
      <c r="J104" s="6">
        <v>2</v>
      </c>
      <c r="K104" s="6">
        <v>62</v>
      </c>
      <c r="L104" s="6" t="s">
        <v>43</v>
      </c>
      <c r="M104" s="6" t="s">
        <v>41</v>
      </c>
      <c r="N104">
        <v>1.76</v>
      </c>
      <c r="O104" t="s">
        <v>44</v>
      </c>
      <c r="P104" t="s">
        <v>41</v>
      </c>
      <c r="Q104" t="s">
        <v>56</v>
      </c>
      <c r="R104">
        <v>20</v>
      </c>
      <c r="S104" t="s">
        <v>41</v>
      </c>
      <c r="T104" t="s">
        <v>41</v>
      </c>
      <c r="U104" t="s">
        <v>41</v>
      </c>
      <c r="V104" t="s">
        <v>41</v>
      </c>
      <c r="W104" t="s">
        <v>41</v>
      </c>
      <c r="X104" t="s">
        <v>41</v>
      </c>
      <c r="Y104" t="s">
        <v>41</v>
      </c>
      <c r="Z104">
        <f t="shared" si="1"/>
        <v>3</v>
      </c>
      <c r="AA104" t="s">
        <v>41</v>
      </c>
      <c r="AB104" t="s">
        <v>74</v>
      </c>
      <c r="AC104" t="s">
        <v>44</v>
      </c>
      <c r="AD104" t="s">
        <v>47</v>
      </c>
      <c r="AE104">
        <v>108.15</v>
      </c>
      <c r="AF104">
        <v>6825.65</v>
      </c>
      <c r="AG104">
        <v>0</v>
      </c>
      <c r="AH104">
        <v>0</v>
      </c>
      <c r="AI104">
        <v>109.12</v>
      </c>
      <c r="AJ104">
        <v>6934.77</v>
      </c>
      <c r="AK104" t="s">
        <v>48</v>
      </c>
    </row>
    <row r="105" spans="1:39" x14ac:dyDescent="0.3">
      <c r="A105" t="s">
        <v>270</v>
      </c>
      <c r="B105" t="s">
        <v>50</v>
      </c>
      <c r="C105" s="8">
        <v>22</v>
      </c>
      <c r="D105" s="8" t="s">
        <v>44</v>
      </c>
      <c r="E105" s="6">
        <v>0</v>
      </c>
      <c r="F105" t="s">
        <v>271</v>
      </c>
      <c r="G105" s="6">
        <v>95603</v>
      </c>
      <c r="H105" s="6">
        <v>38.912880999999999</v>
      </c>
      <c r="I105" s="6">
        <v>-121.08276600000001</v>
      </c>
      <c r="J105" s="6">
        <v>0</v>
      </c>
      <c r="K105" s="6">
        <v>71</v>
      </c>
      <c r="L105" s="6" t="s">
        <v>43</v>
      </c>
      <c r="M105" s="6" t="s">
        <v>41</v>
      </c>
      <c r="N105">
        <v>2.88</v>
      </c>
      <c r="O105" t="s">
        <v>41</v>
      </c>
      <c r="P105" t="s">
        <v>41</v>
      </c>
      <c r="Q105" t="s">
        <v>56</v>
      </c>
      <c r="R105">
        <v>48</v>
      </c>
      <c r="S105" t="s">
        <v>41</v>
      </c>
      <c r="T105" t="s">
        <v>41</v>
      </c>
      <c r="U105" t="s">
        <v>41</v>
      </c>
      <c r="V105" t="s">
        <v>41</v>
      </c>
      <c r="W105" t="s">
        <v>41</v>
      </c>
      <c r="X105" t="s">
        <v>41</v>
      </c>
      <c r="Y105" t="s">
        <v>41</v>
      </c>
      <c r="Z105">
        <f t="shared" si="1"/>
        <v>3</v>
      </c>
      <c r="AA105" t="s">
        <v>41</v>
      </c>
      <c r="AB105" t="s">
        <v>46</v>
      </c>
      <c r="AC105" t="s">
        <v>41</v>
      </c>
      <c r="AD105" t="s">
        <v>57</v>
      </c>
      <c r="AE105">
        <v>116.3</v>
      </c>
      <c r="AF105">
        <v>8309.5499999999993</v>
      </c>
      <c r="AG105">
        <v>0</v>
      </c>
      <c r="AH105">
        <v>0</v>
      </c>
      <c r="AI105">
        <v>204.48</v>
      </c>
      <c r="AJ105">
        <v>8514.0300000000007</v>
      </c>
      <c r="AK105" t="s">
        <v>48</v>
      </c>
    </row>
    <row r="106" spans="1:39" x14ac:dyDescent="0.3">
      <c r="A106" t="s">
        <v>272</v>
      </c>
      <c r="B106" t="s">
        <v>50</v>
      </c>
      <c r="C106" s="8">
        <v>71</v>
      </c>
      <c r="D106" s="8" t="s">
        <v>41</v>
      </c>
      <c r="E106" s="6">
        <v>0</v>
      </c>
      <c r="F106" t="s">
        <v>212</v>
      </c>
      <c r="G106" s="6">
        <v>93725</v>
      </c>
      <c r="H106" s="6">
        <v>36.623632000000001</v>
      </c>
      <c r="I106" s="6">
        <v>-119.741322</v>
      </c>
      <c r="J106" s="6">
        <v>8</v>
      </c>
      <c r="K106" s="6">
        <v>7</v>
      </c>
      <c r="L106" s="6" t="s">
        <v>43</v>
      </c>
      <c r="M106" s="6" t="s">
        <v>41</v>
      </c>
      <c r="N106">
        <v>41.97</v>
      </c>
      <c r="O106" t="s">
        <v>44</v>
      </c>
      <c r="P106" t="s">
        <v>41</v>
      </c>
      <c r="Q106" t="s">
        <v>56</v>
      </c>
      <c r="R106">
        <v>11</v>
      </c>
      <c r="S106" t="s">
        <v>44</v>
      </c>
      <c r="T106" t="s">
        <v>44</v>
      </c>
      <c r="U106" t="s">
        <v>44</v>
      </c>
      <c r="V106" t="s">
        <v>44</v>
      </c>
      <c r="W106" t="s">
        <v>41</v>
      </c>
      <c r="X106" t="s">
        <v>41</v>
      </c>
      <c r="Y106" t="s">
        <v>41</v>
      </c>
      <c r="Z106">
        <f t="shared" si="1"/>
        <v>3</v>
      </c>
      <c r="AA106" t="s">
        <v>41</v>
      </c>
      <c r="AB106" t="s">
        <v>74</v>
      </c>
      <c r="AC106" t="s">
        <v>41</v>
      </c>
      <c r="AD106" t="s">
        <v>57</v>
      </c>
      <c r="AE106">
        <v>89</v>
      </c>
      <c r="AF106">
        <v>605.45000000000005</v>
      </c>
      <c r="AG106">
        <v>0</v>
      </c>
      <c r="AH106">
        <v>0</v>
      </c>
      <c r="AI106">
        <v>293.79000000000002</v>
      </c>
      <c r="AJ106">
        <v>899.24</v>
      </c>
      <c r="AK106" t="s">
        <v>48</v>
      </c>
    </row>
    <row r="107" spans="1:39" x14ac:dyDescent="0.3">
      <c r="A107" t="s">
        <v>273</v>
      </c>
      <c r="B107" t="s">
        <v>40</v>
      </c>
      <c r="C107" s="8">
        <v>56</v>
      </c>
      <c r="D107" s="8" t="s">
        <v>41</v>
      </c>
      <c r="E107" s="6">
        <v>2</v>
      </c>
      <c r="F107" t="s">
        <v>274</v>
      </c>
      <c r="G107" s="6">
        <v>93616</v>
      </c>
      <c r="H107" s="6">
        <v>36.657462000000002</v>
      </c>
      <c r="I107" s="6">
        <v>-119.595293</v>
      </c>
      <c r="J107" s="6">
        <v>6</v>
      </c>
      <c r="K107" s="6">
        <v>27</v>
      </c>
      <c r="L107" s="6" t="s">
        <v>130</v>
      </c>
      <c r="M107" s="6" t="s">
        <v>41</v>
      </c>
      <c r="N107">
        <v>46.66</v>
      </c>
      <c r="O107" t="s">
        <v>44</v>
      </c>
      <c r="P107" t="s">
        <v>41</v>
      </c>
      <c r="Q107" t="s">
        <v>56</v>
      </c>
      <c r="R107">
        <v>28</v>
      </c>
      <c r="S107" t="s">
        <v>41</v>
      </c>
      <c r="T107" t="s">
        <v>44</v>
      </c>
      <c r="U107" t="s">
        <v>44</v>
      </c>
      <c r="V107" t="s">
        <v>44</v>
      </c>
      <c r="W107" t="s">
        <v>44</v>
      </c>
      <c r="X107" t="s">
        <v>44</v>
      </c>
      <c r="Y107" t="s">
        <v>44</v>
      </c>
      <c r="Z107">
        <f t="shared" si="1"/>
        <v>0</v>
      </c>
      <c r="AA107" t="s">
        <v>41</v>
      </c>
      <c r="AB107" t="s">
        <v>52</v>
      </c>
      <c r="AC107" t="s">
        <v>44</v>
      </c>
      <c r="AD107" t="s">
        <v>47</v>
      </c>
      <c r="AE107">
        <v>74.400000000000006</v>
      </c>
      <c r="AF107">
        <v>1972.35</v>
      </c>
      <c r="AG107">
        <v>0</v>
      </c>
      <c r="AH107">
        <v>0</v>
      </c>
      <c r="AI107">
        <v>1259.82</v>
      </c>
      <c r="AJ107">
        <v>3232.17</v>
      </c>
      <c r="AK107" t="s">
        <v>48</v>
      </c>
    </row>
    <row r="108" spans="1:39" x14ac:dyDescent="0.3">
      <c r="A108" t="s">
        <v>275</v>
      </c>
      <c r="B108" t="s">
        <v>50</v>
      </c>
      <c r="C108" s="8">
        <v>33</v>
      </c>
      <c r="D108" s="8" t="s">
        <v>44</v>
      </c>
      <c r="E108" s="6">
        <v>0</v>
      </c>
      <c r="F108" t="s">
        <v>276</v>
      </c>
      <c r="G108" s="6">
        <v>94065</v>
      </c>
      <c r="H108" s="6">
        <v>37.527496999999997</v>
      </c>
      <c r="I108" s="6">
        <v>-122.230941</v>
      </c>
      <c r="J108" s="6">
        <v>0</v>
      </c>
      <c r="K108" s="6">
        <v>2</v>
      </c>
      <c r="L108" s="6" t="s">
        <v>43</v>
      </c>
      <c r="M108" s="6" t="s">
        <v>41</v>
      </c>
      <c r="N108">
        <v>1.81</v>
      </c>
      <c r="O108" t="s">
        <v>44</v>
      </c>
      <c r="P108" t="s">
        <v>44</v>
      </c>
      <c r="Z108">
        <f t="shared" si="1"/>
        <v>0</v>
      </c>
      <c r="AB108" t="s">
        <v>52</v>
      </c>
      <c r="AC108" t="s">
        <v>44</v>
      </c>
      <c r="AD108" t="s">
        <v>47</v>
      </c>
      <c r="AE108">
        <v>20.05</v>
      </c>
      <c r="AF108">
        <v>33.700000000000003</v>
      </c>
      <c r="AG108">
        <v>0</v>
      </c>
      <c r="AH108">
        <v>0</v>
      </c>
      <c r="AI108">
        <v>3.62</v>
      </c>
      <c r="AJ108">
        <v>37.32</v>
      </c>
      <c r="AK108" t="s">
        <v>99</v>
      </c>
    </row>
    <row r="109" spans="1:39" x14ac:dyDescent="0.3">
      <c r="A109" t="s">
        <v>277</v>
      </c>
      <c r="B109" t="s">
        <v>40</v>
      </c>
      <c r="C109" s="8">
        <v>32</v>
      </c>
      <c r="D109" s="8" t="s">
        <v>44</v>
      </c>
      <c r="E109" s="6">
        <v>3</v>
      </c>
      <c r="F109" t="s">
        <v>278</v>
      </c>
      <c r="G109" s="6">
        <v>92285</v>
      </c>
      <c r="H109" s="6">
        <v>34.341737000000002</v>
      </c>
      <c r="I109" s="6">
        <v>-116.539416</v>
      </c>
      <c r="J109" s="6">
        <v>0</v>
      </c>
      <c r="K109" s="6">
        <v>25</v>
      </c>
      <c r="L109" s="6" t="s">
        <v>130</v>
      </c>
      <c r="M109" s="6" t="s">
        <v>44</v>
      </c>
      <c r="P109" t="s">
        <v>41</v>
      </c>
      <c r="Q109" t="s">
        <v>45</v>
      </c>
      <c r="R109">
        <v>75</v>
      </c>
      <c r="S109" t="s">
        <v>41</v>
      </c>
      <c r="T109" t="s">
        <v>44</v>
      </c>
      <c r="U109" t="s">
        <v>44</v>
      </c>
      <c r="V109" t="s">
        <v>41</v>
      </c>
      <c r="W109" t="s">
        <v>44</v>
      </c>
      <c r="X109" t="s">
        <v>44</v>
      </c>
      <c r="Y109" t="s">
        <v>44</v>
      </c>
      <c r="Z109">
        <f t="shared" si="1"/>
        <v>0</v>
      </c>
      <c r="AA109" t="s">
        <v>41</v>
      </c>
      <c r="AB109" t="s">
        <v>74</v>
      </c>
      <c r="AC109" t="s">
        <v>44</v>
      </c>
      <c r="AD109" t="s">
        <v>57</v>
      </c>
      <c r="AE109">
        <v>35.049999999999997</v>
      </c>
      <c r="AF109">
        <v>844.45</v>
      </c>
      <c r="AG109">
        <v>0</v>
      </c>
      <c r="AH109">
        <v>0</v>
      </c>
      <c r="AI109">
        <v>0</v>
      </c>
      <c r="AJ109">
        <v>844.45</v>
      </c>
      <c r="AK109" t="s">
        <v>48</v>
      </c>
    </row>
    <row r="110" spans="1:39" x14ac:dyDescent="0.3">
      <c r="A110" t="s">
        <v>279</v>
      </c>
      <c r="B110" t="s">
        <v>50</v>
      </c>
      <c r="C110" s="8">
        <v>80</v>
      </c>
      <c r="D110" s="8" t="s">
        <v>44</v>
      </c>
      <c r="E110" s="6">
        <v>0</v>
      </c>
      <c r="F110" t="s">
        <v>280</v>
      </c>
      <c r="G110" s="6">
        <v>90250</v>
      </c>
      <c r="H110" s="6">
        <v>33.914774999999999</v>
      </c>
      <c r="I110" s="6">
        <v>-118.348083</v>
      </c>
      <c r="J110" s="6">
        <v>0</v>
      </c>
      <c r="K110" s="6">
        <v>30</v>
      </c>
      <c r="L110" s="6" t="s">
        <v>43</v>
      </c>
      <c r="M110" s="6" t="s">
        <v>41</v>
      </c>
      <c r="N110">
        <v>38.61</v>
      </c>
      <c r="O110" t="s">
        <v>44</v>
      </c>
      <c r="P110" t="s">
        <v>41</v>
      </c>
      <c r="Q110" t="s">
        <v>80</v>
      </c>
      <c r="R110">
        <v>5</v>
      </c>
      <c r="S110" t="s">
        <v>41</v>
      </c>
      <c r="T110" t="s">
        <v>41</v>
      </c>
      <c r="U110" t="s">
        <v>44</v>
      </c>
      <c r="V110" t="s">
        <v>44</v>
      </c>
      <c r="W110" t="s">
        <v>41</v>
      </c>
      <c r="X110" t="s">
        <v>41</v>
      </c>
      <c r="Y110" t="s">
        <v>44</v>
      </c>
      <c r="Z110">
        <f t="shared" si="1"/>
        <v>2</v>
      </c>
      <c r="AA110" t="s">
        <v>41</v>
      </c>
      <c r="AB110" t="s">
        <v>46</v>
      </c>
      <c r="AC110" t="s">
        <v>41</v>
      </c>
      <c r="AD110" t="s">
        <v>57</v>
      </c>
      <c r="AE110">
        <v>74.75</v>
      </c>
      <c r="AF110">
        <v>2111.3000000000002</v>
      </c>
      <c r="AG110">
        <v>0</v>
      </c>
      <c r="AH110">
        <v>0</v>
      </c>
      <c r="AI110">
        <v>1158.3</v>
      </c>
      <c r="AJ110">
        <v>3269.6</v>
      </c>
      <c r="AK110" t="s">
        <v>48</v>
      </c>
    </row>
    <row r="111" spans="1:39" x14ac:dyDescent="0.3">
      <c r="A111" t="s">
        <v>281</v>
      </c>
      <c r="B111" t="s">
        <v>40</v>
      </c>
      <c r="C111" s="8">
        <v>73</v>
      </c>
      <c r="D111" s="8" t="s">
        <v>41</v>
      </c>
      <c r="E111" s="6">
        <v>0</v>
      </c>
      <c r="F111" t="s">
        <v>282</v>
      </c>
      <c r="G111" s="6">
        <v>93445</v>
      </c>
      <c r="H111" s="6">
        <v>35.059694999999998</v>
      </c>
      <c r="I111" s="6">
        <v>-120.604741</v>
      </c>
      <c r="J111" s="6">
        <v>1</v>
      </c>
      <c r="K111" s="6">
        <v>58</v>
      </c>
      <c r="L111" s="6" t="s">
        <v>43</v>
      </c>
      <c r="M111" s="6" t="s">
        <v>41</v>
      </c>
      <c r="N111">
        <v>16.940000000000001</v>
      </c>
      <c r="O111" t="s">
        <v>44</v>
      </c>
      <c r="P111" t="s">
        <v>41</v>
      </c>
      <c r="Q111" t="s">
        <v>56</v>
      </c>
      <c r="R111">
        <v>19</v>
      </c>
      <c r="S111" t="s">
        <v>41</v>
      </c>
      <c r="T111" t="s">
        <v>41</v>
      </c>
      <c r="U111" t="s">
        <v>44</v>
      </c>
      <c r="V111" t="s">
        <v>41</v>
      </c>
      <c r="W111" t="s">
        <v>41</v>
      </c>
      <c r="X111" t="s">
        <v>41</v>
      </c>
      <c r="Y111" t="s">
        <v>41</v>
      </c>
      <c r="Z111">
        <f t="shared" si="1"/>
        <v>3</v>
      </c>
      <c r="AA111" t="s">
        <v>41</v>
      </c>
      <c r="AB111" t="s">
        <v>46</v>
      </c>
      <c r="AC111" t="s">
        <v>41</v>
      </c>
      <c r="AD111" t="s">
        <v>47</v>
      </c>
      <c r="AE111">
        <v>105.5</v>
      </c>
      <c r="AF111">
        <v>6205.5</v>
      </c>
      <c r="AG111">
        <v>0</v>
      </c>
      <c r="AH111">
        <v>0</v>
      </c>
      <c r="AI111">
        <v>982.52</v>
      </c>
      <c r="AJ111">
        <v>7188.02</v>
      </c>
      <c r="AK111" t="s">
        <v>58</v>
      </c>
      <c r="AL111" t="s">
        <v>122</v>
      </c>
      <c r="AM111" t="s">
        <v>196</v>
      </c>
    </row>
    <row r="112" spans="1:39" x14ac:dyDescent="0.3">
      <c r="A112" t="s">
        <v>283</v>
      </c>
      <c r="B112" t="s">
        <v>50</v>
      </c>
      <c r="C112" s="8">
        <v>26</v>
      </c>
      <c r="D112" s="8" t="s">
        <v>41</v>
      </c>
      <c r="E112" s="6">
        <v>0</v>
      </c>
      <c r="F112" t="s">
        <v>284</v>
      </c>
      <c r="G112" s="6">
        <v>93202</v>
      </c>
      <c r="H112" s="6">
        <v>36.315978999999999</v>
      </c>
      <c r="I112" s="6">
        <v>-119.710852</v>
      </c>
      <c r="J112" s="6">
        <v>1</v>
      </c>
      <c r="K112" s="6">
        <v>10</v>
      </c>
      <c r="L112" s="6" t="s">
        <v>63</v>
      </c>
      <c r="M112" s="6" t="s">
        <v>41</v>
      </c>
      <c r="N112">
        <v>2.02</v>
      </c>
      <c r="O112" t="s">
        <v>41</v>
      </c>
      <c r="P112" t="s">
        <v>41</v>
      </c>
      <c r="Q112" t="s">
        <v>56</v>
      </c>
      <c r="R112">
        <v>82</v>
      </c>
      <c r="S112" t="s">
        <v>44</v>
      </c>
      <c r="T112" t="s">
        <v>44</v>
      </c>
      <c r="U112" t="s">
        <v>44</v>
      </c>
      <c r="V112" t="s">
        <v>44</v>
      </c>
      <c r="W112" t="s">
        <v>44</v>
      </c>
      <c r="X112" t="s">
        <v>41</v>
      </c>
      <c r="Y112" t="s">
        <v>41</v>
      </c>
      <c r="Z112">
        <f t="shared" si="1"/>
        <v>2</v>
      </c>
      <c r="AA112" t="s">
        <v>44</v>
      </c>
      <c r="AB112" t="s">
        <v>52</v>
      </c>
      <c r="AC112" t="s">
        <v>41</v>
      </c>
      <c r="AD112" t="s">
        <v>57</v>
      </c>
      <c r="AE112">
        <v>85.25</v>
      </c>
      <c r="AF112">
        <v>855.3</v>
      </c>
      <c r="AG112">
        <v>0</v>
      </c>
      <c r="AH112">
        <v>100</v>
      </c>
      <c r="AI112">
        <v>20.2</v>
      </c>
      <c r="AJ112">
        <v>975.5</v>
      </c>
      <c r="AK112" t="s">
        <v>58</v>
      </c>
      <c r="AL112" t="s">
        <v>59</v>
      </c>
      <c r="AM112" t="s">
        <v>215</v>
      </c>
    </row>
    <row r="113" spans="1:39" x14ac:dyDescent="0.3">
      <c r="A113" t="s">
        <v>285</v>
      </c>
      <c r="B113" t="s">
        <v>40</v>
      </c>
      <c r="C113" s="8">
        <v>59</v>
      </c>
      <c r="D113" s="8" t="s">
        <v>44</v>
      </c>
      <c r="E113" s="6">
        <v>0</v>
      </c>
      <c r="F113" t="s">
        <v>286</v>
      </c>
      <c r="G113" s="6">
        <v>95612</v>
      </c>
      <c r="H113" s="6">
        <v>38.384647999999999</v>
      </c>
      <c r="I113" s="6">
        <v>-121.578701</v>
      </c>
      <c r="J113" s="6">
        <v>0</v>
      </c>
      <c r="K113" s="6">
        <v>9</v>
      </c>
      <c r="L113" s="6" t="s">
        <v>43</v>
      </c>
      <c r="M113" s="6" t="s">
        <v>41</v>
      </c>
      <c r="N113">
        <v>9.27</v>
      </c>
      <c r="O113" t="s">
        <v>41</v>
      </c>
      <c r="P113" t="s">
        <v>41</v>
      </c>
      <c r="Q113" t="s">
        <v>56</v>
      </c>
      <c r="R113">
        <v>28</v>
      </c>
      <c r="S113" t="s">
        <v>44</v>
      </c>
      <c r="T113" t="s">
        <v>44</v>
      </c>
      <c r="U113" t="s">
        <v>44</v>
      </c>
      <c r="V113" t="s">
        <v>44</v>
      </c>
      <c r="W113" t="s">
        <v>44</v>
      </c>
      <c r="X113" t="s">
        <v>44</v>
      </c>
      <c r="Y113" t="s">
        <v>44</v>
      </c>
      <c r="Z113">
        <f t="shared" si="1"/>
        <v>0</v>
      </c>
      <c r="AA113" t="s">
        <v>41</v>
      </c>
      <c r="AB113" t="s">
        <v>52</v>
      </c>
      <c r="AC113" t="s">
        <v>41</v>
      </c>
      <c r="AD113" t="s">
        <v>47</v>
      </c>
      <c r="AE113">
        <v>75.2</v>
      </c>
      <c r="AF113">
        <v>633.85</v>
      </c>
      <c r="AG113">
        <v>0</v>
      </c>
      <c r="AH113">
        <v>0</v>
      </c>
      <c r="AI113">
        <v>83.43</v>
      </c>
      <c r="AJ113">
        <v>717.28</v>
      </c>
      <c r="AK113" t="s">
        <v>48</v>
      </c>
    </row>
    <row r="114" spans="1:39" x14ac:dyDescent="0.3">
      <c r="A114" t="s">
        <v>287</v>
      </c>
      <c r="B114" t="s">
        <v>40</v>
      </c>
      <c r="C114" s="8">
        <v>78</v>
      </c>
      <c r="D114" s="8" t="s">
        <v>41</v>
      </c>
      <c r="E114" s="6">
        <v>0</v>
      </c>
      <c r="F114" t="s">
        <v>288</v>
      </c>
      <c r="G114" s="6">
        <v>92620</v>
      </c>
      <c r="H114" s="6">
        <v>33.716135999999999</v>
      </c>
      <c r="I114" s="6">
        <v>-117.752574</v>
      </c>
      <c r="J114" s="6">
        <v>1</v>
      </c>
      <c r="K114" s="6">
        <v>6</v>
      </c>
      <c r="L114" s="6" t="s">
        <v>43</v>
      </c>
      <c r="M114" s="6" t="s">
        <v>41</v>
      </c>
      <c r="N114">
        <v>28.71</v>
      </c>
      <c r="O114" t="s">
        <v>41</v>
      </c>
      <c r="P114" t="s">
        <v>41</v>
      </c>
      <c r="Q114" t="s">
        <v>56</v>
      </c>
      <c r="R114">
        <v>17</v>
      </c>
      <c r="S114" t="s">
        <v>44</v>
      </c>
      <c r="T114" t="s">
        <v>44</v>
      </c>
      <c r="U114" t="s">
        <v>44</v>
      </c>
      <c r="V114" t="s">
        <v>44</v>
      </c>
      <c r="W114" t="s">
        <v>44</v>
      </c>
      <c r="X114" t="s">
        <v>41</v>
      </c>
      <c r="Y114" t="s">
        <v>44</v>
      </c>
      <c r="Z114">
        <f t="shared" si="1"/>
        <v>1</v>
      </c>
      <c r="AA114" t="s">
        <v>41</v>
      </c>
      <c r="AB114" t="s">
        <v>52</v>
      </c>
      <c r="AC114" t="s">
        <v>41</v>
      </c>
      <c r="AD114" t="s">
        <v>57</v>
      </c>
      <c r="AE114">
        <v>84.35</v>
      </c>
      <c r="AF114">
        <v>474.9</v>
      </c>
      <c r="AG114">
        <v>0</v>
      </c>
      <c r="AH114">
        <v>0</v>
      </c>
      <c r="AI114">
        <v>172.26</v>
      </c>
      <c r="AJ114">
        <v>647.16</v>
      </c>
      <c r="AK114" t="s">
        <v>58</v>
      </c>
      <c r="AL114" t="s">
        <v>110</v>
      </c>
      <c r="AM114" t="s">
        <v>289</v>
      </c>
    </row>
    <row r="115" spans="1:39" x14ac:dyDescent="0.3">
      <c r="A115" t="s">
        <v>290</v>
      </c>
      <c r="B115" t="s">
        <v>40</v>
      </c>
      <c r="C115" s="8">
        <v>47</v>
      </c>
      <c r="D115" s="8" t="s">
        <v>41</v>
      </c>
      <c r="E115" s="6">
        <v>1</v>
      </c>
      <c r="F115" t="s">
        <v>291</v>
      </c>
      <c r="G115" s="6">
        <v>95066</v>
      </c>
      <c r="H115" s="6">
        <v>37.070177000000001</v>
      </c>
      <c r="I115" s="6">
        <v>-122.010077</v>
      </c>
      <c r="J115" s="6">
        <v>7</v>
      </c>
      <c r="K115" s="6">
        <v>69</v>
      </c>
      <c r="L115" s="6" t="s">
        <v>43</v>
      </c>
      <c r="M115" s="6" t="s">
        <v>41</v>
      </c>
      <c r="N115">
        <v>38.92</v>
      </c>
      <c r="O115" t="s">
        <v>41</v>
      </c>
      <c r="P115" t="s">
        <v>41</v>
      </c>
      <c r="Q115" t="s">
        <v>56</v>
      </c>
      <c r="R115">
        <v>16</v>
      </c>
      <c r="S115" t="s">
        <v>41</v>
      </c>
      <c r="T115" t="s">
        <v>44</v>
      </c>
      <c r="U115" t="s">
        <v>41</v>
      </c>
      <c r="V115" t="s">
        <v>44</v>
      </c>
      <c r="W115" t="s">
        <v>44</v>
      </c>
      <c r="X115" t="s">
        <v>44</v>
      </c>
      <c r="Y115" t="s">
        <v>44</v>
      </c>
      <c r="Z115">
        <f t="shared" si="1"/>
        <v>0</v>
      </c>
      <c r="AA115" t="s">
        <v>44</v>
      </c>
      <c r="AB115" t="s">
        <v>46</v>
      </c>
      <c r="AC115" t="s">
        <v>44</v>
      </c>
      <c r="AD115" t="s">
        <v>57</v>
      </c>
      <c r="AE115">
        <v>84.45</v>
      </c>
      <c r="AF115">
        <v>5848.6</v>
      </c>
      <c r="AG115">
        <v>0</v>
      </c>
      <c r="AH115">
        <v>40</v>
      </c>
      <c r="AI115">
        <v>2685.48</v>
      </c>
      <c r="AJ115">
        <v>8574.08</v>
      </c>
      <c r="AK115" t="s">
        <v>48</v>
      </c>
    </row>
    <row r="116" spans="1:39" x14ac:dyDescent="0.3">
      <c r="A116" t="s">
        <v>292</v>
      </c>
      <c r="B116" t="s">
        <v>40</v>
      </c>
      <c r="C116" s="8">
        <v>68</v>
      </c>
      <c r="D116" s="8" t="s">
        <v>44</v>
      </c>
      <c r="E116" s="6">
        <v>0</v>
      </c>
      <c r="F116" t="s">
        <v>293</v>
      </c>
      <c r="G116" s="6">
        <v>95368</v>
      </c>
      <c r="H116" s="6">
        <v>37.713152000000001</v>
      </c>
      <c r="I116" s="6">
        <v>-121.08739</v>
      </c>
      <c r="J116" s="6">
        <v>0</v>
      </c>
      <c r="K116" s="6">
        <v>66</v>
      </c>
      <c r="L116" s="6" t="s">
        <v>43</v>
      </c>
      <c r="M116" s="6" t="s">
        <v>41</v>
      </c>
      <c r="N116">
        <v>10.45</v>
      </c>
      <c r="O116" t="s">
        <v>41</v>
      </c>
      <c r="P116" t="s">
        <v>41</v>
      </c>
      <c r="Q116" t="s">
        <v>56</v>
      </c>
      <c r="R116">
        <v>20</v>
      </c>
      <c r="S116" t="s">
        <v>41</v>
      </c>
      <c r="T116" t="s">
        <v>44</v>
      </c>
      <c r="U116" t="s">
        <v>44</v>
      </c>
      <c r="V116" t="s">
        <v>44</v>
      </c>
      <c r="W116" t="s">
        <v>41</v>
      </c>
      <c r="X116" t="s">
        <v>41</v>
      </c>
      <c r="Y116" t="s">
        <v>41</v>
      </c>
      <c r="Z116">
        <f t="shared" si="1"/>
        <v>3</v>
      </c>
      <c r="AA116" t="s">
        <v>41</v>
      </c>
      <c r="AB116" t="s">
        <v>74</v>
      </c>
      <c r="AC116" t="s">
        <v>41</v>
      </c>
      <c r="AD116" t="s">
        <v>57</v>
      </c>
      <c r="AE116">
        <v>102.4</v>
      </c>
      <c r="AF116">
        <v>6471.85</v>
      </c>
      <c r="AG116">
        <v>0</v>
      </c>
      <c r="AH116">
        <v>0</v>
      </c>
      <c r="AI116">
        <v>689.7</v>
      </c>
      <c r="AJ116">
        <v>7161.55</v>
      </c>
      <c r="AK116" t="s">
        <v>48</v>
      </c>
    </row>
    <row r="117" spans="1:39" x14ac:dyDescent="0.3">
      <c r="A117" t="s">
        <v>294</v>
      </c>
      <c r="B117" t="s">
        <v>40</v>
      </c>
      <c r="C117" s="8">
        <v>30</v>
      </c>
      <c r="D117" s="8" t="s">
        <v>44</v>
      </c>
      <c r="E117" s="6">
        <v>0</v>
      </c>
      <c r="F117" t="s">
        <v>295</v>
      </c>
      <c r="G117" s="6">
        <v>95519</v>
      </c>
      <c r="H117" s="6">
        <v>40.965010999999997</v>
      </c>
      <c r="I117" s="6">
        <v>-124.015255</v>
      </c>
      <c r="J117" s="6">
        <v>0</v>
      </c>
      <c r="K117" s="6">
        <v>70</v>
      </c>
      <c r="L117" s="6" t="s">
        <v>73</v>
      </c>
      <c r="M117" s="6" t="s">
        <v>41</v>
      </c>
      <c r="N117">
        <v>10.210000000000001</v>
      </c>
      <c r="O117" t="s">
        <v>41</v>
      </c>
      <c r="P117" t="s">
        <v>41</v>
      </c>
      <c r="Q117" t="s">
        <v>56</v>
      </c>
      <c r="R117">
        <v>52</v>
      </c>
      <c r="S117" t="s">
        <v>41</v>
      </c>
      <c r="T117" t="s">
        <v>41</v>
      </c>
      <c r="U117" t="s">
        <v>41</v>
      </c>
      <c r="V117" t="s">
        <v>41</v>
      </c>
      <c r="W117" t="s">
        <v>41</v>
      </c>
      <c r="X117" t="s">
        <v>41</v>
      </c>
      <c r="Y117" t="s">
        <v>41</v>
      </c>
      <c r="Z117">
        <f t="shared" si="1"/>
        <v>3</v>
      </c>
      <c r="AA117" t="s">
        <v>41</v>
      </c>
      <c r="AB117" t="s">
        <v>46</v>
      </c>
      <c r="AC117" t="s">
        <v>44</v>
      </c>
      <c r="AD117" t="s">
        <v>47</v>
      </c>
      <c r="AE117">
        <v>115.55</v>
      </c>
      <c r="AF117">
        <v>8127.6</v>
      </c>
      <c r="AG117">
        <v>0</v>
      </c>
      <c r="AH117">
        <v>0</v>
      </c>
      <c r="AI117">
        <v>714.7</v>
      </c>
      <c r="AJ117">
        <v>8842.2999999999993</v>
      </c>
      <c r="AK117" t="s">
        <v>58</v>
      </c>
      <c r="AL117" t="s">
        <v>64</v>
      </c>
      <c r="AM117" t="s">
        <v>68</v>
      </c>
    </row>
    <row r="118" spans="1:39" x14ac:dyDescent="0.3">
      <c r="A118" t="s">
        <v>296</v>
      </c>
      <c r="B118" t="s">
        <v>50</v>
      </c>
      <c r="C118" s="8">
        <v>62</v>
      </c>
      <c r="D118" s="8" t="s">
        <v>44</v>
      </c>
      <c r="E118" s="6">
        <v>0</v>
      </c>
      <c r="F118" t="s">
        <v>297</v>
      </c>
      <c r="G118" s="6">
        <v>94027</v>
      </c>
      <c r="H118" s="6">
        <v>37.454923999999998</v>
      </c>
      <c r="I118" s="6">
        <v>-122.20316800000001</v>
      </c>
      <c r="J118" s="6">
        <v>0</v>
      </c>
      <c r="K118" s="6">
        <v>25</v>
      </c>
      <c r="L118" s="6" t="s">
        <v>130</v>
      </c>
      <c r="M118" s="6" t="s">
        <v>41</v>
      </c>
      <c r="N118">
        <v>5.57</v>
      </c>
      <c r="O118" t="s">
        <v>41</v>
      </c>
      <c r="P118" t="s">
        <v>44</v>
      </c>
      <c r="Z118">
        <f t="shared" si="1"/>
        <v>0</v>
      </c>
      <c r="AB118" t="s">
        <v>46</v>
      </c>
      <c r="AC118" t="s">
        <v>44</v>
      </c>
      <c r="AD118" t="s">
        <v>57</v>
      </c>
      <c r="AE118">
        <v>25.3</v>
      </c>
      <c r="AF118">
        <v>676.35</v>
      </c>
      <c r="AG118">
        <v>0</v>
      </c>
      <c r="AH118">
        <v>0</v>
      </c>
      <c r="AI118">
        <v>139.25</v>
      </c>
      <c r="AJ118">
        <v>815.6</v>
      </c>
      <c r="AK118" t="s">
        <v>58</v>
      </c>
      <c r="AL118" t="s">
        <v>118</v>
      </c>
      <c r="AM118" t="s">
        <v>119</v>
      </c>
    </row>
    <row r="119" spans="1:39" x14ac:dyDescent="0.3">
      <c r="A119" t="s">
        <v>298</v>
      </c>
      <c r="B119" t="s">
        <v>40</v>
      </c>
      <c r="C119" s="8">
        <v>52</v>
      </c>
      <c r="D119" s="8" t="s">
        <v>41</v>
      </c>
      <c r="E119" s="6">
        <v>2</v>
      </c>
      <c r="F119" t="s">
        <v>299</v>
      </c>
      <c r="G119" s="6">
        <v>92649</v>
      </c>
      <c r="H119" s="6">
        <v>33.721916999999998</v>
      </c>
      <c r="I119" s="6">
        <v>-118.043237</v>
      </c>
      <c r="J119" s="6">
        <v>1</v>
      </c>
      <c r="K119" s="6">
        <v>46</v>
      </c>
      <c r="L119" s="6" t="s">
        <v>77</v>
      </c>
      <c r="M119" s="6" t="s">
        <v>41</v>
      </c>
      <c r="N119">
        <v>24.33</v>
      </c>
      <c r="O119" t="s">
        <v>44</v>
      </c>
      <c r="P119" t="s">
        <v>44</v>
      </c>
      <c r="Z119">
        <f t="shared" si="1"/>
        <v>0</v>
      </c>
      <c r="AB119" t="s">
        <v>74</v>
      </c>
      <c r="AC119" t="s">
        <v>41</v>
      </c>
      <c r="AD119" t="s">
        <v>47</v>
      </c>
      <c r="AE119">
        <v>19.25</v>
      </c>
      <c r="AF119">
        <v>864.2</v>
      </c>
      <c r="AG119">
        <v>0</v>
      </c>
      <c r="AH119">
        <v>0</v>
      </c>
      <c r="AI119">
        <v>1119.18</v>
      </c>
      <c r="AJ119">
        <v>1983.38</v>
      </c>
      <c r="AK119" t="s">
        <v>48</v>
      </c>
    </row>
    <row r="120" spans="1:39" x14ac:dyDescent="0.3">
      <c r="A120" t="s">
        <v>300</v>
      </c>
      <c r="B120" t="s">
        <v>40</v>
      </c>
      <c r="C120" s="8">
        <v>63</v>
      </c>
      <c r="D120" s="8" t="s">
        <v>41</v>
      </c>
      <c r="E120" s="6">
        <v>0</v>
      </c>
      <c r="F120" t="s">
        <v>301</v>
      </c>
      <c r="G120" s="6">
        <v>92320</v>
      </c>
      <c r="H120" s="6">
        <v>33.982787000000002</v>
      </c>
      <c r="I120" s="6">
        <v>-117.057627</v>
      </c>
      <c r="J120" s="6">
        <v>7</v>
      </c>
      <c r="K120" s="6">
        <v>54</v>
      </c>
      <c r="L120" s="6" t="s">
        <v>77</v>
      </c>
      <c r="M120" s="6" t="s">
        <v>41</v>
      </c>
      <c r="N120">
        <v>11.4</v>
      </c>
      <c r="O120" t="s">
        <v>41</v>
      </c>
      <c r="P120" t="s">
        <v>41</v>
      </c>
      <c r="Q120" t="s">
        <v>56</v>
      </c>
      <c r="R120">
        <v>26</v>
      </c>
      <c r="S120" t="s">
        <v>41</v>
      </c>
      <c r="T120" t="s">
        <v>41</v>
      </c>
      <c r="U120" t="s">
        <v>41</v>
      </c>
      <c r="V120" t="s">
        <v>41</v>
      </c>
      <c r="W120" t="s">
        <v>41</v>
      </c>
      <c r="X120" t="s">
        <v>41</v>
      </c>
      <c r="Y120" t="s">
        <v>41</v>
      </c>
      <c r="Z120">
        <f t="shared" si="1"/>
        <v>3</v>
      </c>
      <c r="AA120" t="s">
        <v>41</v>
      </c>
      <c r="AB120" t="s">
        <v>46</v>
      </c>
      <c r="AC120" t="s">
        <v>41</v>
      </c>
      <c r="AD120" t="s">
        <v>47</v>
      </c>
      <c r="AE120">
        <v>114.65</v>
      </c>
      <c r="AF120">
        <v>6049.5</v>
      </c>
      <c r="AG120">
        <v>0</v>
      </c>
      <c r="AH120">
        <v>0</v>
      </c>
      <c r="AI120">
        <v>615.6</v>
      </c>
      <c r="AJ120">
        <v>6665.1</v>
      </c>
      <c r="AK120" t="s">
        <v>48</v>
      </c>
    </row>
    <row r="121" spans="1:39" x14ac:dyDescent="0.3">
      <c r="A121" t="s">
        <v>302</v>
      </c>
      <c r="B121" t="s">
        <v>40</v>
      </c>
      <c r="C121" s="8">
        <v>54</v>
      </c>
      <c r="D121" s="8" t="s">
        <v>44</v>
      </c>
      <c r="E121" s="6">
        <v>0</v>
      </c>
      <c r="F121" t="s">
        <v>101</v>
      </c>
      <c r="G121" s="6">
        <v>94014</v>
      </c>
      <c r="H121" s="6">
        <v>37.691561</v>
      </c>
      <c r="I121" s="6">
        <v>-122.44520199999999</v>
      </c>
      <c r="J121" s="6">
        <v>0</v>
      </c>
      <c r="K121" s="6">
        <v>15</v>
      </c>
      <c r="L121" s="6" t="s">
        <v>43</v>
      </c>
      <c r="M121" s="6" t="s">
        <v>41</v>
      </c>
      <c r="N121">
        <v>22.39</v>
      </c>
      <c r="O121" t="s">
        <v>44</v>
      </c>
      <c r="P121" t="s">
        <v>41</v>
      </c>
      <c r="Q121" t="s">
        <v>56</v>
      </c>
      <c r="R121">
        <v>7</v>
      </c>
      <c r="S121" t="s">
        <v>41</v>
      </c>
      <c r="T121" t="s">
        <v>44</v>
      </c>
      <c r="U121" t="s">
        <v>41</v>
      </c>
      <c r="V121" t="s">
        <v>41</v>
      </c>
      <c r="W121" t="s">
        <v>41</v>
      </c>
      <c r="X121" t="s">
        <v>41</v>
      </c>
      <c r="Y121" t="s">
        <v>41</v>
      </c>
      <c r="Z121">
        <f t="shared" si="1"/>
        <v>3</v>
      </c>
      <c r="AA121" t="s">
        <v>41</v>
      </c>
      <c r="AB121" t="s">
        <v>52</v>
      </c>
      <c r="AC121" t="s">
        <v>44</v>
      </c>
      <c r="AD121" t="s">
        <v>57</v>
      </c>
      <c r="AE121">
        <v>105.1</v>
      </c>
      <c r="AF121">
        <v>1582.75</v>
      </c>
      <c r="AG121">
        <v>0</v>
      </c>
      <c r="AH121">
        <v>0</v>
      </c>
      <c r="AI121">
        <v>335.85</v>
      </c>
      <c r="AJ121">
        <v>1918.6</v>
      </c>
      <c r="AK121" t="s">
        <v>58</v>
      </c>
      <c r="AL121" t="s">
        <v>59</v>
      </c>
      <c r="AM121" t="s">
        <v>105</v>
      </c>
    </row>
    <row r="122" spans="1:39" x14ac:dyDescent="0.3">
      <c r="A122" t="s">
        <v>303</v>
      </c>
      <c r="B122" t="s">
        <v>40</v>
      </c>
      <c r="C122" s="8">
        <v>48</v>
      </c>
      <c r="D122" s="8" t="s">
        <v>41</v>
      </c>
      <c r="E122" s="6">
        <v>1</v>
      </c>
      <c r="F122" t="s">
        <v>304</v>
      </c>
      <c r="G122" s="6">
        <v>95461</v>
      </c>
      <c r="H122" s="6">
        <v>38.787446000000003</v>
      </c>
      <c r="I122" s="6">
        <v>-122.58674999999999</v>
      </c>
      <c r="J122" s="6">
        <v>0</v>
      </c>
      <c r="K122" s="6">
        <v>12</v>
      </c>
      <c r="L122" s="6" t="s">
        <v>63</v>
      </c>
      <c r="M122" s="6" t="s">
        <v>41</v>
      </c>
      <c r="N122">
        <v>8.25</v>
      </c>
      <c r="O122" t="s">
        <v>44</v>
      </c>
      <c r="P122" t="s">
        <v>44</v>
      </c>
      <c r="Z122">
        <f t="shared" si="1"/>
        <v>0</v>
      </c>
      <c r="AB122" t="s">
        <v>52</v>
      </c>
      <c r="AC122" t="s">
        <v>44</v>
      </c>
      <c r="AD122" t="s">
        <v>57</v>
      </c>
      <c r="AE122">
        <v>19.399999999999999</v>
      </c>
      <c r="AF122">
        <v>198.1</v>
      </c>
      <c r="AG122">
        <v>0</v>
      </c>
      <c r="AH122">
        <v>0</v>
      </c>
      <c r="AI122">
        <v>99</v>
      </c>
      <c r="AJ122">
        <v>297.10000000000002</v>
      </c>
      <c r="AK122" t="s">
        <v>48</v>
      </c>
    </row>
    <row r="123" spans="1:39" x14ac:dyDescent="0.3">
      <c r="A123" t="s">
        <v>305</v>
      </c>
      <c r="B123" t="s">
        <v>40</v>
      </c>
      <c r="C123" s="8">
        <v>51</v>
      </c>
      <c r="D123" s="8" t="s">
        <v>44</v>
      </c>
      <c r="E123" s="6">
        <v>0</v>
      </c>
      <c r="F123" t="s">
        <v>306</v>
      </c>
      <c r="G123" s="6">
        <v>94705</v>
      </c>
      <c r="H123" s="6">
        <v>37.858898000000003</v>
      </c>
      <c r="I123" s="6">
        <v>-122.240512</v>
      </c>
      <c r="J123" s="6">
        <v>0</v>
      </c>
      <c r="K123" s="6">
        <v>22</v>
      </c>
      <c r="L123" s="6" t="s">
        <v>43</v>
      </c>
      <c r="M123" s="6" t="s">
        <v>44</v>
      </c>
      <c r="P123" t="s">
        <v>41</v>
      </c>
      <c r="Q123" t="s">
        <v>45</v>
      </c>
      <c r="R123">
        <v>22</v>
      </c>
      <c r="S123" t="s">
        <v>44</v>
      </c>
      <c r="T123" t="s">
        <v>41</v>
      </c>
      <c r="U123" t="s">
        <v>44</v>
      </c>
      <c r="V123" t="s">
        <v>44</v>
      </c>
      <c r="W123" t="s">
        <v>41</v>
      </c>
      <c r="X123" t="s">
        <v>41</v>
      </c>
      <c r="Y123" t="s">
        <v>41</v>
      </c>
      <c r="Z123">
        <f t="shared" si="1"/>
        <v>3</v>
      </c>
      <c r="AA123" t="s">
        <v>41</v>
      </c>
      <c r="AB123" t="s">
        <v>52</v>
      </c>
      <c r="AC123" t="s">
        <v>41</v>
      </c>
      <c r="AD123" t="s">
        <v>57</v>
      </c>
      <c r="AE123">
        <v>50.35</v>
      </c>
      <c r="AF123">
        <v>1098.8499999999999</v>
      </c>
      <c r="AG123">
        <v>0</v>
      </c>
      <c r="AH123">
        <v>0</v>
      </c>
      <c r="AI123">
        <v>0</v>
      </c>
      <c r="AJ123">
        <v>1098.8499999999999</v>
      </c>
      <c r="AK123" t="s">
        <v>48</v>
      </c>
    </row>
    <row r="124" spans="1:39" x14ac:dyDescent="0.3">
      <c r="A124" t="s">
        <v>307</v>
      </c>
      <c r="B124" t="s">
        <v>40</v>
      </c>
      <c r="C124" s="8">
        <v>22</v>
      </c>
      <c r="D124" s="8" t="s">
        <v>41</v>
      </c>
      <c r="E124" s="6">
        <v>0</v>
      </c>
      <c r="F124" t="s">
        <v>308</v>
      </c>
      <c r="G124" s="6">
        <v>93249</v>
      </c>
      <c r="H124" s="6">
        <v>35.637715</v>
      </c>
      <c r="I124" s="6">
        <v>-119.893068</v>
      </c>
      <c r="J124" s="6">
        <v>9</v>
      </c>
      <c r="K124" s="6">
        <v>70</v>
      </c>
      <c r="L124" s="6" t="s">
        <v>43</v>
      </c>
      <c r="M124" s="6" t="s">
        <v>44</v>
      </c>
      <c r="P124" t="s">
        <v>41</v>
      </c>
      <c r="Q124" t="s">
        <v>45</v>
      </c>
      <c r="R124">
        <v>85</v>
      </c>
      <c r="S124" t="s">
        <v>44</v>
      </c>
      <c r="T124" t="s">
        <v>41</v>
      </c>
      <c r="U124" t="s">
        <v>41</v>
      </c>
      <c r="V124" t="s">
        <v>41</v>
      </c>
      <c r="W124" t="s">
        <v>41</v>
      </c>
      <c r="X124" t="s">
        <v>41</v>
      </c>
      <c r="Y124" t="s">
        <v>41</v>
      </c>
      <c r="Z124">
        <f t="shared" si="1"/>
        <v>3</v>
      </c>
      <c r="AA124" t="s">
        <v>41</v>
      </c>
      <c r="AB124" t="s">
        <v>74</v>
      </c>
      <c r="AC124" t="s">
        <v>44</v>
      </c>
      <c r="AD124" t="s">
        <v>57</v>
      </c>
      <c r="AE124">
        <v>57.8</v>
      </c>
      <c r="AF124">
        <v>4039.3</v>
      </c>
      <c r="AG124">
        <v>1.01</v>
      </c>
      <c r="AH124">
        <v>0</v>
      </c>
      <c r="AI124">
        <v>0</v>
      </c>
      <c r="AJ124">
        <v>4038.29</v>
      </c>
      <c r="AK124" t="s">
        <v>48</v>
      </c>
    </row>
    <row r="125" spans="1:39" x14ac:dyDescent="0.3">
      <c r="A125" t="s">
        <v>309</v>
      </c>
      <c r="B125" t="s">
        <v>50</v>
      </c>
      <c r="C125" s="8">
        <v>52</v>
      </c>
      <c r="D125" s="8" t="s">
        <v>44</v>
      </c>
      <c r="E125" s="6">
        <v>0</v>
      </c>
      <c r="F125" t="s">
        <v>310</v>
      </c>
      <c r="G125" s="6">
        <v>92844</v>
      </c>
      <c r="H125" s="6">
        <v>33.766475999999997</v>
      </c>
      <c r="I125" s="6">
        <v>-117.969795</v>
      </c>
      <c r="J125" s="6">
        <v>0</v>
      </c>
      <c r="K125" s="6">
        <v>30</v>
      </c>
      <c r="L125" s="6" t="s">
        <v>130</v>
      </c>
      <c r="M125" s="6" t="s">
        <v>41</v>
      </c>
      <c r="N125">
        <v>24.73</v>
      </c>
      <c r="O125" t="s">
        <v>44</v>
      </c>
      <c r="P125" t="s">
        <v>41</v>
      </c>
      <c r="Q125" t="s">
        <v>56</v>
      </c>
      <c r="R125">
        <v>20</v>
      </c>
      <c r="S125" t="s">
        <v>41</v>
      </c>
      <c r="T125" t="s">
        <v>41</v>
      </c>
      <c r="U125" t="s">
        <v>41</v>
      </c>
      <c r="V125" t="s">
        <v>44</v>
      </c>
      <c r="W125" t="s">
        <v>44</v>
      </c>
      <c r="X125" t="s">
        <v>44</v>
      </c>
      <c r="Y125" t="s">
        <v>44</v>
      </c>
      <c r="Z125">
        <f t="shared" si="1"/>
        <v>0</v>
      </c>
      <c r="AA125" t="s">
        <v>44</v>
      </c>
      <c r="AB125" t="s">
        <v>52</v>
      </c>
      <c r="AC125" t="s">
        <v>41</v>
      </c>
      <c r="AD125" t="s">
        <v>47</v>
      </c>
      <c r="AE125">
        <v>84.3</v>
      </c>
      <c r="AF125">
        <v>2438.6</v>
      </c>
      <c r="AG125">
        <v>0</v>
      </c>
      <c r="AH125">
        <v>130</v>
      </c>
      <c r="AI125">
        <v>741.9</v>
      </c>
      <c r="AJ125">
        <v>3310.5</v>
      </c>
      <c r="AK125" t="s">
        <v>48</v>
      </c>
    </row>
    <row r="126" spans="1:39" x14ac:dyDescent="0.3">
      <c r="A126" t="s">
        <v>311</v>
      </c>
      <c r="B126" t="s">
        <v>50</v>
      </c>
      <c r="C126" s="8">
        <v>22</v>
      </c>
      <c r="D126" s="8" t="s">
        <v>41</v>
      </c>
      <c r="E126" s="6">
        <v>1</v>
      </c>
      <c r="F126" t="s">
        <v>312</v>
      </c>
      <c r="G126" s="6">
        <v>92203</v>
      </c>
      <c r="H126" s="6">
        <v>33.752938</v>
      </c>
      <c r="I126" s="6">
        <v>-116.23005499999999</v>
      </c>
      <c r="J126" s="6">
        <v>1</v>
      </c>
      <c r="K126" s="6">
        <v>71</v>
      </c>
      <c r="L126" s="6" t="s">
        <v>73</v>
      </c>
      <c r="M126" s="6" t="s">
        <v>41</v>
      </c>
      <c r="N126">
        <v>28.34</v>
      </c>
      <c r="O126" t="s">
        <v>41</v>
      </c>
      <c r="P126" t="s">
        <v>41</v>
      </c>
      <c r="Q126" t="s">
        <v>56</v>
      </c>
      <c r="R126">
        <v>59</v>
      </c>
      <c r="S126" t="s">
        <v>44</v>
      </c>
      <c r="T126" t="s">
        <v>41</v>
      </c>
      <c r="U126" t="s">
        <v>44</v>
      </c>
      <c r="V126" t="s">
        <v>44</v>
      </c>
      <c r="W126" t="s">
        <v>41</v>
      </c>
      <c r="X126" t="s">
        <v>41</v>
      </c>
      <c r="Y126" t="s">
        <v>41</v>
      </c>
      <c r="Z126">
        <f t="shared" si="1"/>
        <v>3</v>
      </c>
      <c r="AA126" t="s">
        <v>41</v>
      </c>
      <c r="AB126" t="s">
        <v>46</v>
      </c>
      <c r="AC126" t="s">
        <v>44</v>
      </c>
      <c r="AD126" t="s">
        <v>57</v>
      </c>
      <c r="AE126">
        <v>100.55</v>
      </c>
      <c r="AF126">
        <v>7113.75</v>
      </c>
      <c r="AG126">
        <v>16.989999999999998</v>
      </c>
      <c r="AH126">
        <v>0</v>
      </c>
      <c r="AI126">
        <v>2012.14</v>
      </c>
      <c r="AJ126">
        <v>9108.9</v>
      </c>
      <c r="AK126" t="s">
        <v>48</v>
      </c>
    </row>
    <row r="127" spans="1:39" x14ac:dyDescent="0.3">
      <c r="A127" t="s">
        <v>313</v>
      </c>
      <c r="B127" t="s">
        <v>50</v>
      </c>
      <c r="C127" s="8">
        <v>33</v>
      </c>
      <c r="D127" s="8" t="s">
        <v>41</v>
      </c>
      <c r="E127" s="6">
        <v>0</v>
      </c>
      <c r="F127" t="s">
        <v>314</v>
      </c>
      <c r="G127" s="6">
        <v>93033</v>
      </c>
      <c r="H127" s="6">
        <v>34.156629000000002</v>
      </c>
      <c r="I127" s="6">
        <v>-119.11721799999999</v>
      </c>
      <c r="J127" s="6">
        <v>2</v>
      </c>
      <c r="K127" s="6">
        <v>30</v>
      </c>
      <c r="L127" s="6" t="s">
        <v>43</v>
      </c>
      <c r="M127" s="6" t="s">
        <v>41</v>
      </c>
      <c r="N127">
        <v>9.81</v>
      </c>
      <c r="O127" t="s">
        <v>44</v>
      </c>
      <c r="P127" t="s">
        <v>44</v>
      </c>
      <c r="Z127">
        <f t="shared" si="1"/>
        <v>0</v>
      </c>
      <c r="AB127" t="s">
        <v>46</v>
      </c>
      <c r="AC127" t="s">
        <v>44</v>
      </c>
      <c r="AD127" t="s">
        <v>47</v>
      </c>
      <c r="AE127">
        <v>19.8</v>
      </c>
      <c r="AF127">
        <v>576.65</v>
      </c>
      <c r="AG127">
        <v>0</v>
      </c>
      <c r="AH127">
        <v>0</v>
      </c>
      <c r="AI127">
        <v>294.3</v>
      </c>
      <c r="AJ127">
        <v>870.95</v>
      </c>
      <c r="AK127" t="s">
        <v>48</v>
      </c>
    </row>
    <row r="128" spans="1:39" x14ac:dyDescent="0.3">
      <c r="A128" t="s">
        <v>315</v>
      </c>
      <c r="B128" t="s">
        <v>50</v>
      </c>
      <c r="C128" s="8">
        <v>26</v>
      </c>
      <c r="D128" s="8" t="s">
        <v>41</v>
      </c>
      <c r="E128" s="6">
        <v>0</v>
      </c>
      <c r="F128" t="s">
        <v>152</v>
      </c>
      <c r="G128" s="6">
        <v>92122</v>
      </c>
      <c r="H128" s="6">
        <v>32.857230000000001</v>
      </c>
      <c r="I128" s="6">
        <v>-117.209774</v>
      </c>
      <c r="J128" s="6">
        <v>5</v>
      </c>
      <c r="K128" s="6">
        <v>4</v>
      </c>
      <c r="L128" s="6" t="s">
        <v>55</v>
      </c>
      <c r="M128" s="6" t="s">
        <v>41</v>
      </c>
      <c r="N128">
        <v>28.77</v>
      </c>
      <c r="O128" t="s">
        <v>41</v>
      </c>
      <c r="P128" t="s">
        <v>41</v>
      </c>
      <c r="Q128" t="s">
        <v>56</v>
      </c>
      <c r="R128">
        <v>19</v>
      </c>
      <c r="S128" t="s">
        <v>44</v>
      </c>
      <c r="T128" t="s">
        <v>41</v>
      </c>
      <c r="U128" t="s">
        <v>41</v>
      </c>
      <c r="V128" t="s">
        <v>44</v>
      </c>
      <c r="W128" t="s">
        <v>44</v>
      </c>
      <c r="X128" t="s">
        <v>44</v>
      </c>
      <c r="Y128" t="s">
        <v>41</v>
      </c>
      <c r="Z128">
        <f t="shared" si="1"/>
        <v>1</v>
      </c>
      <c r="AA128" t="s">
        <v>41</v>
      </c>
      <c r="AB128" t="s">
        <v>52</v>
      </c>
      <c r="AC128" t="s">
        <v>41</v>
      </c>
      <c r="AD128" t="s">
        <v>57</v>
      </c>
      <c r="AE128">
        <v>84.8</v>
      </c>
      <c r="AF128">
        <v>371.9</v>
      </c>
      <c r="AG128">
        <v>0</v>
      </c>
      <c r="AH128">
        <v>0</v>
      </c>
      <c r="AI128">
        <v>115.08</v>
      </c>
      <c r="AJ128">
        <v>486.98</v>
      </c>
      <c r="AK128" t="s">
        <v>58</v>
      </c>
      <c r="AL128" t="s">
        <v>59</v>
      </c>
      <c r="AM128" t="s">
        <v>105</v>
      </c>
    </row>
    <row r="129" spans="1:39" x14ac:dyDescent="0.3">
      <c r="A129" t="s">
        <v>316</v>
      </c>
      <c r="B129" t="s">
        <v>50</v>
      </c>
      <c r="C129" s="8">
        <v>58</v>
      </c>
      <c r="D129" s="8" t="s">
        <v>44</v>
      </c>
      <c r="E129" s="6">
        <v>0</v>
      </c>
      <c r="F129" t="s">
        <v>317</v>
      </c>
      <c r="G129" s="6">
        <v>92027</v>
      </c>
      <c r="H129" s="6">
        <v>33.141264999999997</v>
      </c>
      <c r="I129" s="6">
        <v>-116.967221</v>
      </c>
      <c r="J129" s="6">
        <v>0</v>
      </c>
      <c r="K129" s="6">
        <v>2</v>
      </c>
      <c r="L129" s="6" t="s">
        <v>55</v>
      </c>
      <c r="M129" s="6" t="s">
        <v>41</v>
      </c>
      <c r="N129">
        <v>14.14</v>
      </c>
      <c r="O129" t="s">
        <v>44</v>
      </c>
      <c r="P129" t="s">
        <v>41</v>
      </c>
      <c r="Q129" t="s">
        <v>56</v>
      </c>
      <c r="R129">
        <v>28</v>
      </c>
      <c r="S129" t="s">
        <v>44</v>
      </c>
      <c r="T129" t="s">
        <v>44</v>
      </c>
      <c r="U129" t="s">
        <v>41</v>
      </c>
      <c r="V129" t="s">
        <v>44</v>
      </c>
      <c r="W129" t="s">
        <v>44</v>
      </c>
      <c r="X129" t="s">
        <v>41</v>
      </c>
      <c r="Y129" t="s">
        <v>41</v>
      </c>
      <c r="Z129">
        <f t="shared" si="1"/>
        <v>2</v>
      </c>
      <c r="AA129" t="s">
        <v>41</v>
      </c>
      <c r="AB129" t="s">
        <v>52</v>
      </c>
      <c r="AC129" t="s">
        <v>41</v>
      </c>
      <c r="AD129" t="s">
        <v>57</v>
      </c>
      <c r="AE129">
        <v>85.85</v>
      </c>
      <c r="AF129">
        <v>167.3</v>
      </c>
      <c r="AG129">
        <v>0</v>
      </c>
      <c r="AH129">
        <v>0</v>
      </c>
      <c r="AI129">
        <v>28.28</v>
      </c>
      <c r="AJ129">
        <v>195.58</v>
      </c>
      <c r="AK129" t="s">
        <v>58</v>
      </c>
      <c r="AL129" t="s">
        <v>59</v>
      </c>
      <c r="AM129" t="s">
        <v>105</v>
      </c>
    </row>
    <row r="130" spans="1:39" x14ac:dyDescent="0.3">
      <c r="A130" t="s">
        <v>318</v>
      </c>
      <c r="B130" t="s">
        <v>50</v>
      </c>
      <c r="C130" s="8">
        <v>22</v>
      </c>
      <c r="D130" s="8" t="s">
        <v>44</v>
      </c>
      <c r="E130" s="6">
        <v>1</v>
      </c>
      <c r="F130" t="s">
        <v>319</v>
      </c>
      <c r="G130" s="6">
        <v>92553</v>
      </c>
      <c r="H130" s="6">
        <v>33.923149000000002</v>
      </c>
      <c r="I130" s="6">
        <v>-117.244933</v>
      </c>
      <c r="J130" s="6">
        <v>0</v>
      </c>
      <c r="K130" s="6">
        <v>10</v>
      </c>
      <c r="L130" s="6" t="s">
        <v>43</v>
      </c>
      <c r="M130" s="6" t="s">
        <v>41</v>
      </c>
      <c r="N130">
        <v>7.86</v>
      </c>
      <c r="O130" t="s">
        <v>44</v>
      </c>
      <c r="P130" t="s">
        <v>44</v>
      </c>
      <c r="Z130">
        <f t="shared" si="1"/>
        <v>0</v>
      </c>
      <c r="AB130" t="s">
        <v>46</v>
      </c>
      <c r="AC130" t="s">
        <v>41</v>
      </c>
      <c r="AD130" t="s">
        <v>57</v>
      </c>
      <c r="AE130">
        <v>19.95</v>
      </c>
      <c r="AF130">
        <v>219.5</v>
      </c>
      <c r="AG130">
        <v>0</v>
      </c>
      <c r="AH130">
        <v>0</v>
      </c>
      <c r="AI130">
        <v>78.599999999999994</v>
      </c>
      <c r="AJ130">
        <v>298.10000000000002</v>
      </c>
      <c r="AK130" t="s">
        <v>48</v>
      </c>
    </row>
    <row r="131" spans="1:39" x14ac:dyDescent="0.3">
      <c r="A131" t="s">
        <v>320</v>
      </c>
      <c r="B131" t="s">
        <v>50</v>
      </c>
      <c r="C131" s="8">
        <v>66</v>
      </c>
      <c r="D131" s="8" t="s">
        <v>44</v>
      </c>
      <c r="E131" s="6">
        <v>0</v>
      </c>
      <c r="F131" t="s">
        <v>321</v>
      </c>
      <c r="G131" s="6">
        <v>91710</v>
      </c>
      <c r="H131" s="6">
        <v>33.990645999999998</v>
      </c>
      <c r="I131" s="6">
        <v>-117.663025</v>
      </c>
      <c r="J131" s="6">
        <v>0</v>
      </c>
      <c r="K131" s="6">
        <v>4</v>
      </c>
      <c r="L131" s="6" t="s">
        <v>55</v>
      </c>
      <c r="M131" s="6" t="s">
        <v>41</v>
      </c>
      <c r="N131">
        <v>36.4</v>
      </c>
      <c r="O131" t="s">
        <v>44</v>
      </c>
      <c r="P131" t="s">
        <v>41</v>
      </c>
      <c r="Q131" t="s">
        <v>56</v>
      </c>
      <c r="R131">
        <v>29</v>
      </c>
      <c r="S131" t="s">
        <v>41</v>
      </c>
      <c r="T131" t="s">
        <v>44</v>
      </c>
      <c r="U131" t="s">
        <v>44</v>
      </c>
      <c r="V131" t="s">
        <v>44</v>
      </c>
      <c r="W131" t="s">
        <v>44</v>
      </c>
      <c r="X131" t="s">
        <v>44</v>
      </c>
      <c r="Y131" t="s">
        <v>44</v>
      </c>
      <c r="Z131">
        <f t="shared" ref="Z131:Z194" si="2">COUNTIF(W131:Y131,"YEs")</f>
        <v>0</v>
      </c>
      <c r="AA131" t="s">
        <v>41</v>
      </c>
      <c r="AB131" t="s">
        <v>46</v>
      </c>
      <c r="AC131" t="s">
        <v>44</v>
      </c>
      <c r="AD131" t="s">
        <v>57</v>
      </c>
      <c r="AE131">
        <v>75.349999999999994</v>
      </c>
      <c r="AF131">
        <v>273.39999999999998</v>
      </c>
      <c r="AG131">
        <v>0</v>
      </c>
      <c r="AH131">
        <v>0</v>
      </c>
      <c r="AI131">
        <v>145.6</v>
      </c>
      <c r="AJ131">
        <v>419</v>
      </c>
      <c r="AK131" t="s">
        <v>48</v>
      </c>
    </row>
    <row r="132" spans="1:39" x14ac:dyDescent="0.3">
      <c r="A132" t="s">
        <v>322</v>
      </c>
      <c r="B132" t="s">
        <v>50</v>
      </c>
      <c r="C132" s="8">
        <v>69</v>
      </c>
      <c r="D132" s="8" t="s">
        <v>44</v>
      </c>
      <c r="E132" s="6">
        <v>0</v>
      </c>
      <c r="F132" t="s">
        <v>323</v>
      </c>
      <c r="G132" s="6">
        <v>95820</v>
      </c>
      <c r="H132" s="6">
        <v>38.535080000000001</v>
      </c>
      <c r="I132" s="6">
        <v>-121.44414399999999</v>
      </c>
      <c r="J132" s="6">
        <v>0</v>
      </c>
      <c r="K132" s="6">
        <v>52</v>
      </c>
      <c r="L132" s="6" t="s">
        <v>77</v>
      </c>
      <c r="M132" s="6" t="s">
        <v>44</v>
      </c>
      <c r="P132" t="s">
        <v>41</v>
      </c>
      <c r="Q132" t="s">
        <v>80</v>
      </c>
      <c r="R132">
        <v>19</v>
      </c>
      <c r="S132" t="s">
        <v>41</v>
      </c>
      <c r="T132" t="s">
        <v>44</v>
      </c>
      <c r="U132" t="s">
        <v>44</v>
      </c>
      <c r="V132" t="s">
        <v>44</v>
      </c>
      <c r="W132" t="s">
        <v>41</v>
      </c>
      <c r="X132" t="s">
        <v>41</v>
      </c>
      <c r="Y132" t="s">
        <v>41</v>
      </c>
      <c r="Z132">
        <f t="shared" si="2"/>
        <v>3</v>
      </c>
      <c r="AA132" t="s">
        <v>41</v>
      </c>
      <c r="AB132" t="s">
        <v>74</v>
      </c>
      <c r="AC132" t="s">
        <v>41</v>
      </c>
      <c r="AD132" t="s">
        <v>47</v>
      </c>
      <c r="AE132">
        <v>48.8</v>
      </c>
      <c r="AF132">
        <v>2555.0500000000002</v>
      </c>
      <c r="AG132">
        <v>0</v>
      </c>
      <c r="AH132">
        <v>0</v>
      </c>
      <c r="AI132">
        <v>0</v>
      </c>
      <c r="AJ132">
        <v>2555.0500000000002</v>
      </c>
      <c r="AK132" t="s">
        <v>48</v>
      </c>
    </row>
    <row r="133" spans="1:39" x14ac:dyDescent="0.3">
      <c r="A133" t="s">
        <v>324</v>
      </c>
      <c r="B133" t="s">
        <v>50</v>
      </c>
      <c r="C133" s="8">
        <v>25</v>
      </c>
      <c r="D133" s="8" t="s">
        <v>44</v>
      </c>
      <c r="E133" s="6">
        <v>0</v>
      </c>
      <c r="F133" t="s">
        <v>152</v>
      </c>
      <c r="G133" s="6">
        <v>92117</v>
      </c>
      <c r="H133" s="6">
        <v>32.825085999999999</v>
      </c>
      <c r="I133" s="6">
        <v>-117.19942399999999</v>
      </c>
      <c r="J133" s="6">
        <v>0</v>
      </c>
      <c r="K133" s="6">
        <v>5</v>
      </c>
      <c r="L133" s="6" t="s">
        <v>43</v>
      </c>
      <c r="M133" s="6" t="s">
        <v>41</v>
      </c>
      <c r="N133">
        <v>22.01</v>
      </c>
      <c r="O133" t="s">
        <v>41</v>
      </c>
      <c r="P133" t="s">
        <v>41</v>
      </c>
      <c r="Q133" t="s">
        <v>45</v>
      </c>
      <c r="R133">
        <v>85</v>
      </c>
      <c r="S133" t="s">
        <v>44</v>
      </c>
      <c r="T133" t="s">
        <v>44</v>
      </c>
      <c r="U133" t="s">
        <v>44</v>
      </c>
      <c r="V133" t="s">
        <v>44</v>
      </c>
      <c r="W133" t="s">
        <v>44</v>
      </c>
      <c r="X133" t="s">
        <v>44</v>
      </c>
      <c r="Y133" t="s">
        <v>41</v>
      </c>
      <c r="Z133">
        <f t="shared" si="2"/>
        <v>1</v>
      </c>
      <c r="AA133" t="s">
        <v>41</v>
      </c>
      <c r="AB133" t="s">
        <v>52</v>
      </c>
      <c r="AC133" t="s">
        <v>44</v>
      </c>
      <c r="AD133" t="s">
        <v>57</v>
      </c>
      <c r="AE133">
        <v>47.15</v>
      </c>
      <c r="AF133">
        <v>223.15</v>
      </c>
      <c r="AG133">
        <v>0</v>
      </c>
      <c r="AH133">
        <v>0</v>
      </c>
      <c r="AI133">
        <v>110.05</v>
      </c>
      <c r="AJ133">
        <v>333.2</v>
      </c>
      <c r="AK133" t="s">
        <v>58</v>
      </c>
      <c r="AL133" t="s">
        <v>59</v>
      </c>
      <c r="AM133" t="s">
        <v>105</v>
      </c>
    </row>
    <row r="134" spans="1:39" x14ac:dyDescent="0.3">
      <c r="A134" t="s">
        <v>325</v>
      </c>
      <c r="B134" t="s">
        <v>50</v>
      </c>
      <c r="C134" s="8">
        <v>30</v>
      </c>
      <c r="D134" s="8" t="s">
        <v>41</v>
      </c>
      <c r="E134" s="6">
        <v>3</v>
      </c>
      <c r="F134" t="s">
        <v>326</v>
      </c>
      <c r="G134" s="6">
        <v>95380</v>
      </c>
      <c r="H134" s="6">
        <v>37.474395999999999</v>
      </c>
      <c r="I134" s="6">
        <v>-120.875917</v>
      </c>
      <c r="J134" s="6">
        <v>1</v>
      </c>
      <c r="K134" s="6">
        <v>8</v>
      </c>
      <c r="L134" s="6" t="s">
        <v>55</v>
      </c>
      <c r="M134" s="6" t="s">
        <v>41</v>
      </c>
      <c r="N134">
        <v>2.87</v>
      </c>
      <c r="O134" t="s">
        <v>44</v>
      </c>
      <c r="P134" t="s">
        <v>44</v>
      </c>
      <c r="Z134">
        <f t="shared" si="2"/>
        <v>0</v>
      </c>
      <c r="AB134" t="s">
        <v>74</v>
      </c>
      <c r="AC134" t="s">
        <v>44</v>
      </c>
      <c r="AD134" t="s">
        <v>47</v>
      </c>
      <c r="AE134">
        <v>20.149999999999999</v>
      </c>
      <c r="AF134">
        <v>165.5</v>
      </c>
      <c r="AG134">
        <v>0</v>
      </c>
      <c r="AH134">
        <v>0</v>
      </c>
      <c r="AI134">
        <v>22.96</v>
      </c>
      <c r="AJ134">
        <v>188.46</v>
      </c>
      <c r="AK134" t="s">
        <v>48</v>
      </c>
    </row>
    <row r="135" spans="1:39" x14ac:dyDescent="0.3">
      <c r="A135" t="s">
        <v>327</v>
      </c>
      <c r="B135" t="s">
        <v>40</v>
      </c>
      <c r="C135" s="8">
        <v>73</v>
      </c>
      <c r="D135" s="8" t="s">
        <v>44</v>
      </c>
      <c r="E135" s="6">
        <v>0</v>
      </c>
      <c r="F135" t="s">
        <v>139</v>
      </c>
      <c r="G135" s="6">
        <v>92231</v>
      </c>
      <c r="H135" s="6">
        <v>32.690654000000002</v>
      </c>
      <c r="I135" s="6">
        <v>-115.431225</v>
      </c>
      <c r="J135" s="6">
        <v>0</v>
      </c>
      <c r="K135" s="6">
        <v>2</v>
      </c>
      <c r="L135" s="6" t="s">
        <v>55</v>
      </c>
      <c r="M135" s="6" t="s">
        <v>41</v>
      </c>
      <c r="N135">
        <v>23.91</v>
      </c>
      <c r="O135" t="s">
        <v>44</v>
      </c>
      <c r="P135" t="s">
        <v>41</v>
      </c>
      <c r="Q135" t="s">
        <v>45</v>
      </c>
      <c r="R135">
        <v>22</v>
      </c>
      <c r="S135" t="s">
        <v>44</v>
      </c>
      <c r="T135" t="s">
        <v>44</v>
      </c>
      <c r="U135" t="s">
        <v>44</v>
      </c>
      <c r="V135" t="s">
        <v>44</v>
      </c>
      <c r="W135" t="s">
        <v>44</v>
      </c>
      <c r="X135" t="s">
        <v>44</v>
      </c>
      <c r="Y135" t="s">
        <v>44</v>
      </c>
      <c r="Z135">
        <f t="shared" si="2"/>
        <v>0</v>
      </c>
      <c r="AA135" t="s">
        <v>41</v>
      </c>
      <c r="AB135" t="s">
        <v>46</v>
      </c>
      <c r="AC135" t="s">
        <v>41</v>
      </c>
      <c r="AD135" t="s">
        <v>57</v>
      </c>
      <c r="AE135">
        <v>44.3</v>
      </c>
      <c r="AF135">
        <v>89.3</v>
      </c>
      <c r="AG135">
        <v>0</v>
      </c>
      <c r="AH135">
        <v>0</v>
      </c>
      <c r="AI135">
        <v>47.82</v>
      </c>
      <c r="AJ135">
        <v>137.12</v>
      </c>
      <c r="AK135" t="s">
        <v>99</v>
      </c>
    </row>
    <row r="136" spans="1:39" x14ac:dyDescent="0.3">
      <c r="A136" t="s">
        <v>328</v>
      </c>
      <c r="B136" t="s">
        <v>50</v>
      </c>
      <c r="C136" s="8">
        <v>46</v>
      </c>
      <c r="D136" s="8" t="s">
        <v>44</v>
      </c>
      <c r="E136" s="6">
        <v>0</v>
      </c>
      <c r="F136" t="s">
        <v>329</v>
      </c>
      <c r="G136" s="6">
        <v>95321</v>
      </c>
      <c r="H136" s="6">
        <v>37.902968000000001</v>
      </c>
      <c r="I136" s="6">
        <v>-119.66754400000001</v>
      </c>
      <c r="J136" s="6">
        <v>0</v>
      </c>
      <c r="K136" s="6">
        <v>3</v>
      </c>
      <c r="L136" s="6" t="s">
        <v>55</v>
      </c>
      <c r="M136" s="6" t="s">
        <v>41</v>
      </c>
      <c r="N136">
        <v>13.72</v>
      </c>
      <c r="O136" t="s">
        <v>44</v>
      </c>
      <c r="P136" t="s">
        <v>41</v>
      </c>
      <c r="Q136" t="s">
        <v>56</v>
      </c>
      <c r="R136">
        <v>26</v>
      </c>
      <c r="S136" t="s">
        <v>44</v>
      </c>
      <c r="T136" t="s">
        <v>41</v>
      </c>
      <c r="U136" t="s">
        <v>44</v>
      </c>
      <c r="V136" t="s">
        <v>44</v>
      </c>
      <c r="W136" t="s">
        <v>44</v>
      </c>
      <c r="X136" t="s">
        <v>41</v>
      </c>
      <c r="Y136" t="s">
        <v>41</v>
      </c>
      <c r="Z136">
        <f t="shared" si="2"/>
        <v>2</v>
      </c>
      <c r="AA136" t="s">
        <v>41</v>
      </c>
      <c r="AB136" t="s">
        <v>52</v>
      </c>
      <c r="AC136" t="s">
        <v>44</v>
      </c>
      <c r="AD136" t="s">
        <v>57</v>
      </c>
      <c r="AE136">
        <v>84.3</v>
      </c>
      <c r="AF136">
        <v>235.05</v>
      </c>
      <c r="AG136">
        <v>0</v>
      </c>
      <c r="AH136">
        <v>0</v>
      </c>
      <c r="AI136">
        <v>41.16</v>
      </c>
      <c r="AJ136">
        <v>276.20999999999998</v>
      </c>
      <c r="AK136" t="s">
        <v>99</v>
      </c>
    </row>
    <row r="137" spans="1:39" x14ac:dyDescent="0.3">
      <c r="A137" t="s">
        <v>330</v>
      </c>
      <c r="B137" t="s">
        <v>50</v>
      </c>
      <c r="C137" s="8">
        <v>40</v>
      </c>
      <c r="D137" s="8" t="s">
        <v>44</v>
      </c>
      <c r="E137" s="6">
        <v>0</v>
      </c>
      <c r="F137" t="s">
        <v>331</v>
      </c>
      <c r="G137" s="6">
        <v>95033</v>
      </c>
      <c r="H137" s="6">
        <v>37.160193999999997</v>
      </c>
      <c r="I137" s="6">
        <v>-121.945611</v>
      </c>
      <c r="J137" s="6">
        <v>0</v>
      </c>
      <c r="K137" s="6">
        <v>19</v>
      </c>
      <c r="L137" s="6" t="s">
        <v>63</v>
      </c>
      <c r="M137" s="6" t="s">
        <v>41</v>
      </c>
      <c r="N137">
        <v>11.85</v>
      </c>
      <c r="O137" t="s">
        <v>41</v>
      </c>
      <c r="P137" t="s">
        <v>41</v>
      </c>
      <c r="Q137" t="s">
        <v>80</v>
      </c>
      <c r="R137">
        <v>18</v>
      </c>
      <c r="S137" t="s">
        <v>44</v>
      </c>
      <c r="T137" t="s">
        <v>44</v>
      </c>
      <c r="U137" t="s">
        <v>41</v>
      </c>
      <c r="V137" t="s">
        <v>41</v>
      </c>
      <c r="W137" t="s">
        <v>44</v>
      </c>
      <c r="X137" t="s">
        <v>44</v>
      </c>
      <c r="Y137" t="s">
        <v>44</v>
      </c>
      <c r="Z137">
        <f t="shared" si="2"/>
        <v>0</v>
      </c>
      <c r="AA137" t="s">
        <v>41</v>
      </c>
      <c r="AB137" t="s">
        <v>52</v>
      </c>
      <c r="AC137" t="s">
        <v>44</v>
      </c>
      <c r="AD137" t="s">
        <v>57</v>
      </c>
      <c r="AE137">
        <v>59.55</v>
      </c>
      <c r="AF137">
        <v>1144.5999999999999</v>
      </c>
      <c r="AG137">
        <v>0</v>
      </c>
      <c r="AH137">
        <v>0</v>
      </c>
      <c r="AI137">
        <v>225.15</v>
      </c>
      <c r="AJ137">
        <v>1369.75</v>
      </c>
      <c r="AK137" t="s">
        <v>48</v>
      </c>
    </row>
    <row r="138" spans="1:39" x14ac:dyDescent="0.3">
      <c r="A138" t="s">
        <v>332</v>
      </c>
      <c r="B138" t="s">
        <v>50</v>
      </c>
      <c r="C138" s="8">
        <v>53</v>
      </c>
      <c r="D138" s="8" t="s">
        <v>44</v>
      </c>
      <c r="E138" s="6">
        <v>0</v>
      </c>
      <c r="F138" t="s">
        <v>333</v>
      </c>
      <c r="G138" s="6">
        <v>93611</v>
      </c>
      <c r="H138" s="6">
        <v>36.917651999999997</v>
      </c>
      <c r="I138" s="6">
        <v>-119.593757</v>
      </c>
      <c r="J138" s="6">
        <v>0</v>
      </c>
      <c r="K138" s="6">
        <v>72</v>
      </c>
      <c r="L138" s="6" t="s">
        <v>73</v>
      </c>
      <c r="M138" s="6" t="s">
        <v>41</v>
      </c>
      <c r="N138">
        <v>3.66</v>
      </c>
      <c r="O138" t="s">
        <v>41</v>
      </c>
      <c r="P138" t="s">
        <v>41</v>
      </c>
      <c r="Q138" t="s">
        <v>80</v>
      </c>
      <c r="R138">
        <v>13</v>
      </c>
      <c r="S138" t="s">
        <v>41</v>
      </c>
      <c r="T138" t="s">
        <v>41</v>
      </c>
      <c r="U138" t="s">
        <v>41</v>
      </c>
      <c r="V138" t="s">
        <v>41</v>
      </c>
      <c r="W138" t="s">
        <v>44</v>
      </c>
      <c r="X138" t="s">
        <v>44</v>
      </c>
      <c r="Y138" t="s">
        <v>44</v>
      </c>
      <c r="Z138">
        <f t="shared" si="2"/>
        <v>0</v>
      </c>
      <c r="AA138" t="s">
        <v>41</v>
      </c>
      <c r="AB138" t="s">
        <v>74</v>
      </c>
      <c r="AC138" t="s">
        <v>44</v>
      </c>
      <c r="AD138" t="s">
        <v>57</v>
      </c>
      <c r="AE138">
        <v>69.650000000000006</v>
      </c>
      <c r="AF138">
        <v>4908.25</v>
      </c>
      <c r="AG138">
        <v>0</v>
      </c>
      <c r="AH138">
        <v>0</v>
      </c>
      <c r="AI138">
        <v>263.52</v>
      </c>
      <c r="AJ138">
        <v>5171.7700000000004</v>
      </c>
      <c r="AK138" t="s">
        <v>48</v>
      </c>
    </row>
    <row r="139" spans="1:39" x14ac:dyDescent="0.3">
      <c r="A139" t="s">
        <v>334</v>
      </c>
      <c r="B139" t="s">
        <v>50</v>
      </c>
      <c r="C139" s="8">
        <v>76</v>
      </c>
      <c r="D139" s="8" t="s">
        <v>41</v>
      </c>
      <c r="E139" s="6">
        <v>0</v>
      </c>
      <c r="F139" t="s">
        <v>335</v>
      </c>
      <c r="G139" s="6">
        <v>96046</v>
      </c>
      <c r="H139" s="6">
        <v>40.648023999999999</v>
      </c>
      <c r="I139" s="6">
        <v>-123.46508799999999</v>
      </c>
      <c r="J139" s="6">
        <v>2</v>
      </c>
      <c r="K139" s="6">
        <v>63</v>
      </c>
      <c r="L139" s="6" t="s">
        <v>77</v>
      </c>
      <c r="M139" s="6" t="s">
        <v>44</v>
      </c>
      <c r="P139" t="s">
        <v>41</v>
      </c>
      <c r="Q139" t="s">
        <v>80</v>
      </c>
      <c r="R139">
        <v>7</v>
      </c>
      <c r="S139" t="s">
        <v>41</v>
      </c>
      <c r="T139" t="s">
        <v>44</v>
      </c>
      <c r="U139" t="s">
        <v>44</v>
      </c>
      <c r="V139" t="s">
        <v>41</v>
      </c>
      <c r="W139" t="s">
        <v>44</v>
      </c>
      <c r="X139" t="s">
        <v>44</v>
      </c>
      <c r="Y139" t="s">
        <v>44</v>
      </c>
      <c r="Z139">
        <f t="shared" si="2"/>
        <v>0</v>
      </c>
      <c r="AA139" t="s">
        <v>41</v>
      </c>
      <c r="AB139" t="s">
        <v>46</v>
      </c>
      <c r="AC139" t="s">
        <v>44</v>
      </c>
      <c r="AD139" t="s">
        <v>57</v>
      </c>
      <c r="AE139">
        <v>36.1</v>
      </c>
      <c r="AF139">
        <v>2298.9</v>
      </c>
      <c r="AG139">
        <v>0</v>
      </c>
      <c r="AH139">
        <v>0</v>
      </c>
      <c r="AI139">
        <v>0</v>
      </c>
      <c r="AJ139">
        <v>2298.9</v>
      </c>
      <c r="AK139" t="s">
        <v>48</v>
      </c>
    </row>
    <row r="140" spans="1:39" x14ac:dyDescent="0.3">
      <c r="A140" t="s">
        <v>336</v>
      </c>
      <c r="B140" t="s">
        <v>50</v>
      </c>
      <c r="C140" s="8">
        <v>38</v>
      </c>
      <c r="D140" s="8" t="s">
        <v>41</v>
      </c>
      <c r="E140" s="6">
        <v>0</v>
      </c>
      <c r="F140" t="s">
        <v>337</v>
      </c>
      <c r="G140" s="6">
        <v>91364</v>
      </c>
      <c r="H140" s="6">
        <v>34.153733000000003</v>
      </c>
      <c r="I140" s="6">
        <v>-118.593408</v>
      </c>
      <c r="J140" s="6">
        <v>1</v>
      </c>
      <c r="K140" s="6">
        <v>66</v>
      </c>
      <c r="L140" s="6" t="s">
        <v>43</v>
      </c>
      <c r="M140" s="6" t="s">
        <v>44</v>
      </c>
      <c r="P140" t="s">
        <v>41</v>
      </c>
      <c r="Q140" t="s">
        <v>80</v>
      </c>
      <c r="R140">
        <v>29</v>
      </c>
      <c r="S140" t="s">
        <v>41</v>
      </c>
      <c r="T140" t="s">
        <v>41</v>
      </c>
      <c r="U140" t="s">
        <v>41</v>
      </c>
      <c r="V140" t="s">
        <v>41</v>
      </c>
      <c r="W140" t="s">
        <v>41</v>
      </c>
      <c r="X140" t="s">
        <v>44</v>
      </c>
      <c r="Y140" t="s">
        <v>44</v>
      </c>
      <c r="Z140">
        <f t="shared" si="2"/>
        <v>1</v>
      </c>
      <c r="AA140" t="s">
        <v>41</v>
      </c>
      <c r="AB140" t="s">
        <v>74</v>
      </c>
      <c r="AC140" t="s">
        <v>41</v>
      </c>
      <c r="AD140" t="s">
        <v>57</v>
      </c>
      <c r="AE140">
        <v>56.6</v>
      </c>
      <c r="AF140">
        <v>3789.2</v>
      </c>
      <c r="AG140">
        <v>0</v>
      </c>
      <c r="AH140">
        <v>0</v>
      </c>
      <c r="AI140">
        <v>0</v>
      </c>
      <c r="AJ140">
        <v>3789.2</v>
      </c>
      <c r="AK140" t="s">
        <v>48</v>
      </c>
    </row>
    <row r="141" spans="1:39" x14ac:dyDescent="0.3">
      <c r="A141" t="s">
        <v>338</v>
      </c>
      <c r="B141" t="s">
        <v>50</v>
      </c>
      <c r="C141" s="8">
        <v>23</v>
      </c>
      <c r="D141" s="8" t="s">
        <v>44</v>
      </c>
      <c r="E141" s="6">
        <v>0</v>
      </c>
      <c r="F141" t="s">
        <v>244</v>
      </c>
      <c r="G141" s="6">
        <v>92592</v>
      </c>
      <c r="H141" s="6">
        <v>33.507255000000001</v>
      </c>
      <c r="I141" s="6">
        <v>-117.029473</v>
      </c>
      <c r="J141" s="6">
        <v>0</v>
      </c>
      <c r="K141" s="6">
        <v>1</v>
      </c>
      <c r="L141" s="6" t="s">
        <v>43</v>
      </c>
      <c r="M141" s="6" t="s">
        <v>41</v>
      </c>
      <c r="N141">
        <v>44.56</v>
      </c>
      <c r="O141" t="s">
        <v>44</v>
      </c>
      <c r="P141" t="s">
        <v>41</v>
      </c>
      <c r="Q141" t="s">
        <v>56</v>
      </c>
      <c r="R141">
        <v>27</v>
      </c>
      <c r="S141" t="s">
        <v>44</v>
      </c>
      <c r="T141" t="s">
        <v>44</v>
      </c>
      <c r="U141" t="s">
        <v>44</v>
      </c>
      <c r="V141" t="s">
        <v>41</v>
      </c>
      <c r="W141" t="s">
        <v>44</v>
      </c>
      <c r="X141" t="s">
        <v>44</v>
      </c>
      <c r="Y141" t="s">
        <v>44</v>
      </c>
      <c r="Z141">
        <f t="shared" si="2"/>
        <v>0</v>
      </c>
      <c r="AA141" t="s">
        <v>41</v>
      </c>
      <c r="AB141" t="s">
        <v>52</v>
      </c>
      <c r="AC141" t="s">
        <v>41</v>
      </c>
      <c r="AD141" t="s">
        <v>57</v>
      </c>
      <c r="AE141">
        <v>75.900000000000006</v>
      </c>
      <c r="AF141">
        <v>75.900000000000006</v>
      </c>
      <c r="AG141">
        <v>0</v>
      </c>
      <c r="AH141">
        <v>0</v>
      </c>
      <c r="AI141">
        <v>44.56</v>
      </c>
      <c r="AJ141">
        <v>120.46</v>
      </c>
      <c r="AK141" t="s">
        <v>58</v>
      </c>
      <c r="AL141" t="s">
        <v>59</v>
      </c>
      <c r="AM141" t="s">
        <v>105</v>
      </c>
    </row>
    <row r="142" spans="1:39" x14ac:dyDescent="0.3">
      <c r="A142" t="s">
        <v>339</v>
      </c>
      <c r="B142" t="s">
        <v>40</v>
      </c>
      <c r="C142" s="8">
        <v>24</v>
      </c>
      <c r="D142" s="8" t="s">
        <v>44</v>
      </c>
      <c r="E142" s="6">
        <v>0</v>
      </c>
      <c r="F142" t="s">
        <v>340</v>
      </c>
      <c r="G142" s="6">
        <v>95334</v>
      </c>
      <c r="H142" s="6">
        <v>37.361986999999999</v>
      </c>
      <c r="I142" s="6">
        <v>-120.748394</v>
      </c>
      <c r="J142" s="6">
        <v>0</v>
      </c>
      <c r="K142" s="6">
        <v>60</v>
      </c>
      <c r="L142" s="6" t="s">
        <v>43</v>
      </c>
      <c r="M142" s="6" t="s">
        <v>41</v>
      </c>
      <c r="N142">
        <v>15.29</v>
      </c>
      <c r="O142" t="s">
        <v>41</v>
      </c>
      <c r="P142" t="s">
        <v>41</v>
      </c>
      <c r="Q142" t="s">
        <v>56</v>
      </c>
      <c r="R142">
        <v>48</v>
      </c>
      <c r="S142" t="s">
        <v>44</v>
      </c>
      <c r="T142" t="s">
        <v>44</v>
      </c>
      <c r="U142" t="s">
        <v>41</v>
      </c>
      <c r="V142" t="s">
        <v>44</v>
      </c>
      <c r="W142" t="s">
        <v>44</v>
      </c>
      <c r="X142" t="s">
        <v>44</v>
      </c>
      <c r="Y142" t="s">
        <v>44</v>
      </c>
      <c r="Z142">
        <f t="shared" si="2"/>
        <v>0</v>
      </c>
      <c r="AA142" t="s">
        <v>41</v>
      </c>
      <c r="AB142" t="s">
        <v>46</v>
      </c>
      <c r="AC142" t="s">
        <v>41</v>
      </c>
      <c r="AD142" t="s">
        <v>57</v>
      </c>
      <c r="AE142">
        <v>79.2</v>
      </c>
      <c r="AF142">
        <v>4765</v>
      </c>
      <c r="AG142">
        <v>0</v>
      </c>
      <c r="AH142">
        <v>0</v>
      </c>
      <c r="AI142">
        <v>917.4</v>
      </c>
      <c r="AJ142">
        <v>5682.4</v>
      </c>
      <c r="AK142" t="s">
        <v>48</v>
      </c>
    </row>
    <row r="143" spans="1:39" x14ac:dyDescent="0.3">
      <c r="A143" t="s">
        <v>341</v>
      </c>
      <c r="B143" t="s">
        <v>40</v>
      </c>
      <c r="C143" s="8">
        <v>43</v>
      </c>
      <c r="D143" s="8" t="s">
        <v>41</v>
      </c>
      <c r="E143" s="6">
        <v>3</v>
      </c>
      <c r="F143" t="s">
        <v>342</v>
      </c>
      <c r="G143" s="6">
        <v>93274</v>
      </c>
      <c r="H143" s="6">
        <v>36.185471</v>
      </c>
      <c r="I143" s="6">
        <v>-119.375243</v>
      </c>
      <c r="J143" s="6">
        <v>3</v>
      </c>
      <c r="K143" s="6">
        <v>48</v>
      </c>
      <c r="L143" s="6" t="s">
        <v>43</v>
      </c>
      <c r="M143" s="6" t="s">
        <v>44</v>
      </c>
      <c r="P143" t="s">
        <v>41</v>
      </c>
      <c r="Q143" t="s">
        <v>80</v>
      </c>
      <c r="R143">
        <v>22</v>
      </c>
      <c r="S143" t="s">
        <v>41</v>
      </c>
      <c r="T143" t="s">
        <v>44</v>
      </c>
      <c r="U143" t="s">
        <v>41</v>
      </c>
      <c r="V143" t="s">
        <v>44</v>
      </c>
      <c r="W143" t="s">
        <v>44</v>
      </c>
      <c r="X143" t="s">
        <v>41</v>
      </c>
      <c r="Y143" t="s">
        <v>41</v>
      </c>
      <c r="Z143">
        <f t="shared" si="2"/>
        <v>2</v>
      </c>
      <c r="AA143" t="s">
        <v>41</v>
      </c>
      <c r="AB143" t="s">
        <v>46</v>
      </c>
      <c r="AC143" t="s">
        <v>44</v>
      </c>
      <c r="AD143" t="s">
        <v>47</v>
      </c>
      <c r="AE143">
        <v>45</v>
      </c>
      <c r="AF143">
        <v>2196.3000000000002</v>
      </c>
      <c r="AG143">
        <v>0</v>
      </c>
      <c r="AH143">
        <v>0</v>
      </c>
      <c r="AI143">
        <v>0</v>
      </c>
      <c r="AJ143">
        <v>2196.3000000000002</v>
      </c>
      <c r="AK143" t="s">
        <v>48</v>
      </c>
    </row>
    <row r="144" spans="1:39" x14ac:dyDescent="0.3">
      <c r="A144" t="s">
        <v>343</v>
      </c>
      <c r="B144" t="s">
        <v>40</v>
      </c>
      <c r="C144" s="8">
        <v>45</v>
      </c>
      <c r="D144" s="8" t="s">
        <v>44</v>
      </c>
      <c r="E144" s="6">
        <v>0</v>
      </c>
      <c r="F144" t="s">
        <v>344</v>
      </c>
      <c r="G144" s="6">
        <v>93427</v>
      </c>
      <c r="H144" s="6">
        <v>34.631362000000003</v>
      </c>
      <c r="I144" s="6">
        <v>-120.238218</v>
      </c>
      <c r="J144" s="6">
        <v>0</v>
      </c>
      <c r="K144" s="6">
        <v>1</v>
      </c>
      <c r="L144" s="6" t="s">
        <v>55</v>
      </c>
      <c r="M144" s="6" t="s">
        <v>41</v>
      </c>
      <c r="N144">
        <v>33.340000000000003</v>
      </c>
      <c r="O144" t="s">
        <v>44</v>
      </c>
      <c r="P144" t="s">
        <v>41</v>
      </c>
      <c r="Q144" t="s">
        <v>56</v>
      </c>
      <c r="R144">
        <v>4</v>
      </c>
      <c r="S144" t="s">
        <v>44</v>
      </c>
      <c r="T144" t="s">
        <v>44</v>
      </c>
      <c r="U144" t="s">
        <v>41</v>
      </c>
      <c r="V144" t="s">
        <v>44</v>
      </c>
      <c r="W144" t="s">
        <v>41</v>
      </c>
      <c r="X144" t="s">
        <v>44</v>
      </c>
      <c r="Y144" t="s">
        <v>44</v>
      </c>
      <c r="Z144">
        <f t="shared" si="2"/>
        <v>1</v>
      </c>
      <c r="AA144" t="s">
        <v>41</v>
      </c>
      <c r="AB144" t="s">
        <v>52</v>
      </c>
      <c r="AC144" t="s">
        <v>41</v>
      </c>
      <c r="AD144" t="s">
        <v>47</v>
      </c>
      <c r="AE144">
        <v>85.55</v>
      </c>
      <c r="AF144">
        <v>85.55</v>
      </c>
      <c r="AG144">
        <v>0</v>
      </c>
      <c r="AH144">
        <v>0</v>
      </c>
      <c r="AI144">
        <v>33.340000000000003</v>
      </c>
      <c r="AJ144">
        <v>118.89</v>
      </c>
      <c r="AK144" t="s">
        <v>58</v>
      </c>
      <c r="AL144" t="s">
        <v>110</v>
      </c>
      <c r="AM144" t="s">
        <v>345</v>
      </c>
    </row>
    <row r="145" spans="1:39" x14ac:dyDescent="0.3">
      <c r="A145" t="s">
        <v>346</v>
      </c>
      <c r="B145" t="s">
        <v>50</v>
      </c>
      <c r="C145" s="8">
        <v>49</v>
      </c>
      <c r="D145" s="8" t="s">
        <v>44</v>
      </c>
      <c r="E145" s="6">
        <v>0</v>
      </c>
      <c r="F145" t="s">
        <v>347</v>
      </c>
      <c r="G145" s="6">
        <v>93552</v>
      </c>
      <c r="H145" s="6">
        <v>34.557710999999998</v>
      </c>
      <c r="I145" s="6">
        <v>-118.02944100000001</v>
      </c>
      <c r="J145" s="6">
        <v>0</v>
      </c>
      <c r="K145" s="6">
        <v>15</v>
      </c>
      <c r="L145" s="6" t="s">
        <v>43</v>
      </c>
      <c r="M145" s="6" t="s">
        <v>41</v>
      </c>
      <c r="N145">
        <v>48.93</v>
      </c>
      <c r="O145" t="s">
        <v>41</v>
      </c>
      <c r="P145" t="s">
        <v>41</v>
      </c>
      <c r="Q145" t="s">
        <v>56</v>
      </c>
      <c r="R145">
        <v>15</v>
      </c>
      <c r="S145" t="s">
        <v>44</v>
      </c>
      <c r="T145" t="s">
        <v>44</v>
      </c>
      <c r="U145" t="s">
        <v>44</v>
      </c>
      <c r="V145" t="s">
        <v>44</v>
      </c>
      <c r="W145" t="s">
        <v>41</v>
      </c>
      <c r="X145" t="s">
        <v>41</v>
      </c>
      <c r="Y145" t="s">
        <v>41</v>
      </c>
      <c r="Z145">
        <f t="shared" si="2"/>
        <v>3</v>
      </c>
      <c r="AA145" t="s">
        <v>41</v>
      </c>
      <c r="AB145" t="s">
        <v>52</v>
      </c>
      <c r="AC145" t="s">
        <v>41</v>
      </c>
      <c r="AD145" t="s">
        <v>57</v>
      </c>
      <c r="AE145">
        <v>93.35</v>
      </c>
      <c r="AF145">
        <v>1444.65</v>
      </c>
      <c r="AG145">
        <v>0</v>
      </c>
      <c r="AH145">
        <v>0</v>
      </c>
      <c r="AI145">
        <v>733.95</v>
      </c>
      <c r="AJ145">
        <v>2178.6</v>
      </c>
      <c r="AK145" t="s">
        <v>58</v>
      </c>
      <c r="AL145" t="s">
        <v>59</v>
      </c>
      <c r="AM145" t="s">
        <v>60</v>
      </c>
    </row>
    <row r="146" spans="1:39" x14ac:dyDescent="0.3">
      <c r="A146" t="s">
        <v>348</v>
      </c>
      <c r="B146" t="s">
        <v>40</v>
      </c>
      <c r="C146" s="8">
        <v>62</v>
      </c>
      <c r="D146" s="8" t="s">
        <v>41</v>
      </c>
      <c r="E146" s="6">
        <v>0</v>
      </c>
      <c r="F146" t="s">
        <v>349</v>
      </c>
      <c r="G146" s="6">
        <v>92655</v>
      </c>
      <c r="H146" s="6">
        <v>33.744439</v>
      </c>
      <c r="I146" s="6">
        <v>-117.98587999999999</v>
      </c>
      <c r="J146" s="6">
        <v>4</v>
      </c>
      <c r="K146" s="6">
        <v>50</v>
      </c>
      <c r="L146" s="6" t="s">
        <v>77</v>
      </c>
      <c r="M146" s="6" t="s">
        <v>41</v>
      </c>
      <c r="N146">
        <v>34.57</v>
      </c>
      <c r="O146" t="s">
        <v>41</v>
      </c>
      <c r="P146" t="s">
        <v>41</v>
      </c>
      <c r="Q146" t="s">
        <v>56</v>
      </c>
      <c r="R146">
        <v>13</v>
      </c>
      <c r="S146" t="s">
        <v>41</v>
      </c>
      <c r="T146" t="s">
        <v>41</v>
      </c>
      <c r="U146" t="s">
        <v>44</v>
      </c>
      <c r="V146" t="s">
        <v>41</v>
      </c>
      <c r="W146" t="s">
        <v>41</v>
      </c>
      <c r="X146" t="s">
        <v>41</v>
      </c>
      <c r="Y146" t="s">
        <v>41</v>
      </c>
      <c r="Z146">
        <f t="shared" si="2"/>
        <v>3</v>
      </c>
      <c r="AA146" t="s">
        <v>41</v>
      </c>
      <c r="AB146" t="s">
        <v>52</v>
      </c>
      <c r="AC146" t="s">
        <v>41</v>
      </c>
      <c r="AD146" t="s">
        <v>57</v>
      </c>
      <c r="AE146">
        <v>109.65</v>
      </c>
      <c r="AF146">
        <v>5405.8</v>
      </c>
      <c r="AG146">
        <v>0</v>
      </c>
      <c r="AH146">
        <v>0</v>
      </c>
      <c r="AI146">
        <v>1728.5</v>
      </c>
      <c r="AJ146">
        <v>7134.3</v>
      </c>
      <c r="AK146" t="s">
        <v>48</v>
      </c>
    </row>
    <row r="147" spans="1:39" x14ac:dyDescent="0.3">
      <c r="A147" t="s">
        <v>350</v>
      </c>
      <c r="B147" t="s">
        <v>50</v>
      </c>
      <c r="C147" s="8">
        <v>25</v>
      </c>
      <c r="D147" s="8" t="s">
        <v>41</v>
      </c>
      <c r="E147" s="6">
        <v>1</v>
      </c>
      <c r="F147" t="s">
        <v>351</v>
      </c>
      <c r="G147" s="6">
        <v>95630</v>
      </c>
      <c r="H147" s="6">
        <v>38.672637999999999</v>
      </c>
      <c r="I147" s="6">
        <v>-121.147403</v>
      </c>
      <c r="J147" s="6">
        <v>10</v>
      </c>
      <c r="K147" s="6">
        <v>72</v>
      </c>
      <c r="L147" s="6" t="s">
        <v>73</v>
      </c>
      <c r="M147" s="6" t="s">
        <v>41</v>
      </c>
      <c r="N147">
        <v>33.75</v>
      </c>
      <c r="O147" t="s">
        <v>41</v>
      </c>
      <c r="P147" t="s">
        <v>41</v>
      </c>
      <c r="Q147" t="s">
        <v>45</v>
      </c>
      <c r="R147">
        <v>30</v>
      </c>
      <c r="S147" t="s">
        <v>41</v>
      </c>
      <c r="T147" t="s">
        <v>41</v>
      </c>
      <c r="U147" t="s">
        <v>41</v>
      </c>
      <c r="V147" t="s">
        <v>41</v>
      </c>
      <c r="W147" t="s">
        <v>41</v>
      </c>
      <c r="X147" t="s">
        <v>41</v>
      </c>
      <c r="Y147" t="s">
        <v>41</v>
      </c>
      <c r="Z147">
        <f t="shared" si="2"/>
        <v>3</v>
      </c>
      <c r="AA147" t="s">
        <v>41</v>
      </c>
      <c r="AB147" t="s">
        <v>74</v>
      </c>
      <c r="AC147" t="s">
        <v>44</v>
      </c>
      <c r="AD147" t="s">
        <v>47</v>
      </c>
      <c r="AE147">
        <v>89.7</v>
      </c>
      <c r="AF147">
        <v>6339.3</v>
      </c>
      <c r="AG147">
        <v>0</v>
      </c>
      <c r="AH147">
        <v>0</v>
      </c>
      <c r="AI147">
        <v>2430</v>
      </c>
      <c r="AJ147">
        <v>8769.2999999999993</v>
      </c>
      <c r="AK147" t="s">
        <v>48</v>
      </c>
    </row>
    <row r="148" spans="1:39" x14ac:dyDescent="0.3">
      <c r="A148" t="s">
        <v>352</v>
      </c>
      <c r="B148" t="s">
        <v>40</v>
      </c>
      <c r="C148" s="8">
        <v>37</v>
      </c>
      <c r="D148" s="8" t="s">
        <v>44</v>
      </c>
      <c r="E148" s="6">
        <v>0</v>
      </c>
      <c r="F148" t="s">
        <v>353</v>
      </c>
      <c r="G148" s="6">
        <v>94619</v>
      </c>
      <c r="H148" s="6">
        <v>37.787185999999998</v>
      </c>
      <c r="I148" s="6">
        <v>-122.14633000000001</v>
      </c>
      <c r="J148" s="6">
        <v>0</v>
      </c>
      <c r="K148" s="6">
        <v>46</v>
      </c>
      <c r="L148" s="6" t="s">
        <v>43</v>
      </c>
      <c r="M148" s="6" t="s">
        <v>41</v>
      </c>
      <c r="N148">
        <v>43.27</v>
      </c>
      <c r="O148" t="s">
        <v>41</v>
      </c>
      <c r="P148" t="s">
        <v>41</v>
      </c>
      <c r="Q148" t="s">
        <v>56</v>
      </c>
      <c r="R148">
        <v>21</v>
      </c>
      <c r="S148" t="s">
        <v>41</v>
      </c>
      <c r="T148" t="s">
        <v>41</v>
      </c>
      <c r="U148" t="s">
        <v>44</v>
      </c>
      <c r="V148" t="s">
        <v>44</v>
      </c>
      <c r="W148" t="s">
        <v>44</v>
      </c>
      <c r="X148" t="s">
        <v>44</v>
      </c>
      <c r="Y148" t="s">
        <v>44</v>
      </c>
      <c r="Z148">
        <f t="shared" si="2"/>
        <v>0</v>
      </c>
      <c r="AA148" t="s">
        <v>44</v>
      </c>
      <c r="AB148" t="s">
        <v>52</v>
      </c>
      <c r="AC148" t="s">
        <v>44</v>
      </c>
      <c r="AD148" t="s">
        <v>47</v>
      </c>
      <c r="AE148">
        <v>84.25</v>
      </c>
      <c r="AF148">
        <v>3847.6</v>
      </c>
      <c r="AG148">
        <v>0</v>
      </c>
      <c r="AH148">
        <v>100</v>
      </c>
      <c r="AI148">
        <v>1990.42</v>
      </c>
      <c r="AJ148">
        <v>5938.02</v>
      </c>
      <c r="AK148" t="s">
        <v>48</v>
      </c>
    </row>
    <row r="149" spans="1:39" x14ac:dyDescent="0.3">
      <c r="A149" t="s">
        <v>354</v>
      </c>
      <c r="B149" t="s">
        <v>40</v>
      </c>
      <c r="C149" s="8">
        <v>35</v>
      </c>
      <c r="D149" s="8" t="s">
        <v>41</v>
      </c>
      <c r="E149" s="6">
        <v>1</v>
      </c>
      <c r="F149" t="s">
        <v>355</v>
      </c>
      <c r="G149" s="6">
        <v>94960</v>
      </c>
      <c r="H149" s="6">
        <v>37.992719999999998</v>
      </c>
      <c r="I149" s="6">
        <v>-122.57502599999999</v>
      </c>
      <c r="J149" s="6">
        <v>4</v>
      </c>
      <c r="K149" s="6">
        <v>72</v>
      </c>
      <c r="L149" s="6" t="s">
        <v>43</v>
      </c>
      <c r="M149" s="6" t="s">
        <v>41</v>
      </c>
      <c r="N149">
        <v>30</v>
      </c>
      <c r="O149" t="s">
        <v>41</v>
      </c>
      <c r="P149" t="s">
        <v>41</v>
      </c>
      <c r="Q149" t="s">
        <v>80</v>
      </c>
      <c r="R149">
        <v>19</v>
      </c>
      <c r="S149" t="s">
        <v>41</v>
      </c>
      <c r="T149" t="s">
        <v>41</v>
      </c>
      <c r="U149" t="s">
        <v>41</v>
      </c>
      <c r="V149" t="s">
        <v>41</v>
      </c>
      <c r="W149" t="s">
        <v>41</v>
      </c>
      <c r="X149" t="s">
        <v>41</v>
      </c>
      <c r="Y149" t="s">
        <v>41</v>
      </c>
      <c r="Z149">
        <f t="shared" si="2"/>
        <v>3</v>
      </c>
      <c r="AA149" t="s">
        <v>41</v>
      </c>
      <c r="AB149" t="s">
        <v>74</v>
      </c>
      <c r="AC149" t="s">
        <v>44</v>
      </c>
      <c r="AD149" t="s">
        <v>57</v>
      </c>
      <c r="AE149">
        <v>92.65</v>
      </c>
      <c r="AF149">
        <v>6733</v>
      </c>
      <c r="AG149">
        <v>0</v>
      </c>
      <c r="AH149">
        <v>0</v>
      </c>
      <c r="AI149">
        <v>2160</v>
      </c>
      <c r="AJ149">
        <v>8893</v>
      </c>
      <c r="AK149" t="s">
        <v>48</v>
      </c>
    </row>
    <row r="150" spans="1:39" x14ac:dyDescent="0.3">
      <c r="A150" t="s">
        <v>356</v>
      </c>
      <c r="B150" t="s">
        <v>50</v>
      </c>
      <c r="C150" s="8">
        <v>37</v>
      </c>
      <c r="D150" s="8" t="s">
        <v>41</v>
      </c>
      <c r="E150" s="6">
        <v>3</v>
      </c>
      <c r="F150" t="s">
        <v>357</v>
      </c>
      <c r="G150" s="6">
        <v>91010</v>
      </c>
      <c r="H150" s="6">
        <v>34.145695000000003</v>
      </c>
      <c r="I150" s="6">
        <v>-117.95981999999999</v>
      </c>
      <c r="J150" s="6">
        <v>2</v>
      </c>
      <c r="K150" s="6">
        <v>1</v>
      </c>
      <c r="L150" s="6" t="s">
        <v>43</v>
      </c>
      <c r="M150" s="6" t="s">
        <v>41</v>
      </c>
      <c r="N150">
        <v>34.28</v>
      </c>
      <c r="O150" t="s">
        <v>44</v>
      </c>
      <c r="P150" t="s">
        <v>44</v>
      </c>
      <c r="Z150">
        <f t="shared" si="2"/>
        <v>0</v>
      </c>
      <c r="AB150" t="s">
        <v>52</v>
      </c>
      <c r="AC150" t="s">
        <v>44</v>
      </c>
      <c r="AD150" t="s">
        <v>47</v>
      </c>
      <c r="AE150">
        <v>19.7</v>
      </c>
      <c r="AF150">
        <v>19.7</v>
      </c>
      <c r="AG150">
        <v>0</v>
      </c>
      <c r="AH150">
        <v>0</v>
      </c>
      <c r="AI150">
        <v>34.28</v>
      </c>
      <c r="AJ150">
        <v>53.98</v>
      </c>
      <c r="AK150" t="s">
        <v>99</v>
      </c>
    </row>
    <row r="151" spans="1:39" x14ac:dyDescent="0.3">
      <c r="A151" t="s">
        <v>358</v>
      </c>
      <c r="B151" t="s">
        <v>40</v>
      </c>
      <c r="C151" s="8">
        <v>19</v>
      </c>
      <c r="D151" s="8" t="s">
        <v>44</v>
      </c>
      <c r="E151" s="6">
        <v>0</v>
      </c>
      <c r="F151" t="s">
        <v>359</v>
      </c>
      <c r="G151" s="6">
        <v>92530</v>
      </c>
      <c r="H151" s="6">
        <v>33.655420999999997</v>
      </c>
      <c r="I151" s="6">
        <v>-117.391751</v>
      </c>
      <c r="J151" s="6">
        <v>0</v>
      </c>
      <c r="K151" s="6">
        <v>1</v>
      </c>
      <c r="L151" s="6" t="s">
        <v>43</v>
      </c>
      <c r="M151" s="6" t="s">
        <v>41</v>
      </c>
      <c r="N151">
        <v>29.13</v>
      </c>
      <c r="O151" t="s">
        <v>41</v>
      </c>
      <c r="P151" t="s">
        <v>41</v>
      </c>
      <c r="Q151" t="s">
        <v>45</v>
      </c>
      <c r="R151">
        <v>51</v>
      </c>
      <c r="S151" t="s">
        <v>44</v>
      </c>
      <c r="T151" t="s">
        <v>44</v>
      </c>
      <c r="U151" t="s">
        <v>44</v>
      </c>
      <c r="V151" t="s">
        <v>44</v>
      </c>
      <c r="W151" t="s">
        <v>44</v>
      </c>
      <c r="X151" t="s">
        <v>44</v>
      </c>
      <c r="Y151" t="s">
        <v>44</v>
      </c>
      <c r="Z151">
        <f t="shared" si="2"/>
        <v>0</v>
      </c>
      <c r="AA151" t="s">
        <v>41</v>
      </c>
      <c r="AB151" t="s">
        <v>52</v>
      </c>
      <c r="AC151" t="s">
        <v>41</v>
      </c>
      <c r="AD151" t="s">
        <v>57</v>
      </c>
      <c r="AE151">
        <v>50.1</v>
      </c>
      <c r="AF151">
        <v>50.1</v>
      </c>
      <c r="AG151">
        <v>0</v>
      </c>
      <c r="AH151">
        <v>0</v>
      </c>
      <c r="AI151">
        <v>29.13</v>
      </c>
      <c r="AJ151">
        <v>79.23</v>
      </c>
      <c r="AK151" t="s">
        <v>99</v>
      </c>
    </row>
    <row r="152" spans="1:39" x14ac:dyDescent="0.3">
      <c r="A152" t="s">
        <v>360</v>
      </c>
      <c r="B152" t="s">
        <v>40</v>
      </c>
      <c r="C152" s="8">
        <v>69</v>
      </c>
      <c r="D152" s="8" t="s">
        <v>44</v>
      </c>
      <c r="E152" s="6">
        <v>0</v>
      </c>
      <c r="F152" t="s">
        <v>361</v>
      </c>
      <c r="G152" s="6">
        <v>92672</v>
      </c>
      <c r="H152" s="6">
        <v>33.429487999999999</v>
      </c>
      <c r="I152" s="6">
        <v>-117.609432</v>
      </c>
      <c r="J152" s="6">
        <v>0</v>
      </c>
      <c r="K152" s="6">
        <v>67</v>
      </c>
      <c r="L152" s="6" t="s">
        <v>73</v>
      </c>
      <c r="M152" s="6" t="s">
        <v>41</v>
      </c>
      <c r="N152">
        <v>2.57</v>
      </c>
      <c r="O152" t="s">
        <v>44</v>
      </c>
      <c r="P152" t="s">
        <v>41</v>
      </c>
      <c r="Q152" t="s">
        <v>56</v>
      </c>
      <c r="R152">
        <v>21</v>
      </c>
      <c r="S152" t="s">
        <v>41</v>
      </c>
      <c r="T152" t="s">
        <v>41</v>
      </c>
      <c r="U152" t="s">
        <v>44</v>
      </c>
      <c r="V152" t="s">
        <v>41</v>
      </c>
      <c r="W152" t="s">
        <v>41</v>
      </c>
      <c r="X152" t="s">
        <v>44</v>
      </c>
      <c r="Y152" t="s">
        <v>44</v>
      </c>
      <c r="Z152">
        <f t="shared" si="2"/>
        <v>1</v>
      </c>
      <c r="AA152" t="s">
        <v>41</v>
      </c>
      <c r="AB152" t="s">
        <v>74</v>
      </c>
      <c r="AC152" t="s">
        <v>41</v>
      </c>
      <c r="AD152" t="s">
        <v>57</v>
      </c>
      <c r="AE152">
        <v>92.45</v>
      </c>
      <c r="AF152">
        <v>6140.85</v>
      </c>
      <c r="AG152">
        <v>0</v>
      </c>
      <c r="AH152">
        <v>0</v>
      </c>
      <c r="AI152">
        <v>172.19</v>
      </c>
      <c r="AJ152">
        <v>6313.04</v>
      </c>
      <c r="AK152" t="s">
        <v>48</v>
      </c>
    </row>
    <row r="153" spans="1:39" x14ac:dyDescent="0.3">
      <c r="A153" t="s">
        <v>362</v>
      </c>
      <c r="B153" t="s">
        <v>40</v>
      </c>
      <c r="C153" s="8">
        <v>44</v>
      </c>
      <c r="D153" s="8" t="s">
        <v>41</v>
      </c>
      <c r="E153" s="6">
        <v>1</v>
      </c>
      <c r="F153" t="s">
        <v>136</v>
      </c>
      <c r="G153" s="6">
        <v>90004</v>
      </c>
      <c r="H153" s="6">
        <v>34.076259</v>
      </c>
      <c r="I153" s="6">
        <v>-118.310715</v>
      </c>
      <c r="J153" s="6">
        <v>5</v>
      </c>
      <c r="K153" s="6">
        <v>48</v>
      </c>
      <c r="L153" s="6" t="s">
        <v>43</v>
      </c>
      <c r="M153" s="6" t="s">
        <v>41</v>
      </c>
      <c r="N153">
        <v>8.94</v>
      </c>
      <c r="O153" t="s">
        <v>41</v>
      </c>
      <c r="P153" t="s">
        <v>41</v>
      </c>
      <c r="Q153" t="s">
        <v>80</v>
      </c>
      <c r="R153">
        <v>27</v>
      </c>
      <c r="S153" t="s">
        <v>44</v>
      </c>
      <c r="T153" t="s">
        <v>41</v>
      </c>
      <c r="U153" t="s">
        <v>44</v>
      </c>
      <c r="V153" t="s">
        <v>41</v>
      </c>
      <c r="W153" t="s">
        <v>41</v>
      </c>
      <c r="X153" t="s">
        <v>41</v>
      </c>
      <c r="Y153" t="s">
        <v>41</v>
      </c>
      <c r="Z153">
        <f t="shared" si="2"/>
        <v>3</v>
      </c>
      <c r="AA153" t="s">
        <v>41</v>
      </c>
      <c r="AB153" t="s">
        <v>74</v>
      </c>
      <c r="AC153" t="s">
        <v>44</v>
      </c>
      <c r="AD153" t="s">
        <v>57</v>
      </c>
      <c r="AE153">
        <v>79.650000000000006</v>
      </c>
      <c r="AF153">
        <v>3870.3</v>
      </c>
      <c r="AG153">
        <v>0</v>
      </c>
      <c r="AH153">
        <v>0</v>
      </c>
      <c r="AI153">
        <v>429.12</v>
      </c>
      <c r="AJ153">
        <v>4299.42</v>
      </c>
      <c r="AK153" t="s">
        <v>48</v>
      </c>
    </row>
    <row r="154" spans="1:39" x14ac:dyDescent="0.3">
      <c r="A154" t="s">
        <v>363</v>
      </c>
      <c r="B154" t="s">
        <v>40</v>
      </c>
      <c r="C154" s="8">
        <v>19</v>
      </c>
      <c r="D154" s="8" t="s">
        <v>44</v>
      </c>
      <c r="E154" s="6">
        <v>0</v>
      </c>
      <c r="F154" t="s">
        <v>364</v>
      </c>
      <c r="G154" s="6">
        <v>90241</v>
      </c>
      <c r="H154" s="6">
        <v>33.940883999999997</v>
      </c>
      <c r="I154" s="6">
        <v>-118.12862800000001</v>
      </c>
      <c r="J154" s="6">
        <v>0</v>
      </c>
      <c r="K154" s="6">
        <v>72</v>
      </c>
      <c r="L154" s="6" t="s">
        <v>43</v>
      </c>
      <c r="M154" s="6" t="s">
        <v>41</v>
      </c>
      <c r="N154">
        <v>41.91</v>
      </c>
      <c r="O154" t="s">
        <v>44</v>
      </c>
      <c r="P154" t="s">
        <v>41</v>
      </c>
      <c r="Q154" t="s">
        <v>56</v>
      </c>
      <c r="R154">
        <v>73</v>
      </c>
      <c r="S154" t="s">
        <v>41</v>
      </c>
      <c r="T154" t="s">
        <v>41</v>
      </c>
      <c r="U154" t="s">
        <v>41</v>
      </c>
      <c r="V154" t="s">
        <v>41</v>
      </c>
      <c r="W154" t="s">
        <v>41</v>
      </c>
      <c r="X154" t="s">
        <v>41</v>
      </c>
      <c r="Y154" t="s">
        <v>41</v>
      </c>
      <c r="Z154">
        <f t="shared" si="2"/>
        <v>3</v>
      </c>
      <c r="AA154" t="s">
        <v>41</v>
      </c>
      <c r="AB154" t="s">
        <v>74</v>
      </c>
      <c r="AC154" t="s">
        <v>41</v>
      </c>
      <c r="AD154" t="s">
        <v>57</v>
      </c>
      <c r="AE154">
        <v>109.9</v>
      </c>
      <c r="AF154">
        <v>7624.2</v>
      </c>
      <c r="AG154">
        <v>0</v>
      </c>
      <c r="AH154">
        <v>0</v>
      </c>
      <c r="AI154">
        <v>3017.52</v>
      </c>
      <c r="AJ154">
        <v>10641.72</v>
      </c>
      <c r="AK154" t="s">
        <v>48</v>
      </c>
    </row>
    <row r="155" spans="1:39" x14ac:dyDescent="0.3">
      <c r="A155" t="s">
        <v>365</v>
      </c>
      <c r="B155" t="s">
        <v>50</v>
      </c>
      <c r="C155" s="8">
        <v>64</v>
      </c>
      <c r="D155" s="8" t="s">
        <v>41</v>
      </c>
      <c r="E155" s="6">
        <v>0</v>
      </c>
      <c r="F155" t="s">
        <v>366</v>
      </c>
      <c r="G155" s="6">
        <v>94923</v>
      </c>
      <c r="H155" s="6">
        <v>38.377164999999998</v>
      </c>
      <c r="I155" s="6">
        <v>-123.03795700000001</v>
      </c>
      <c r="J155" s="6">
        <v>6</v>
      </c>
      <c r="K155" s="6">
        <v>52</v>
      </c>
      <c r="L155" s="6" t="s">
        <v>77</v>
      </c>
      <c r="M155" s="6" t="s">
        <v>41</v>
      </c>
      <c r="N155">
        <v>41.34</v>
      </c>
      <c r="O155" t="s">
        <v>41</v>
      </c>
      <c r="P155" t="s">
        <v>41</v>
      </c>
      <c r="Q155" t="s">
        <v>45</v>
      </c>
      <c r="R155">
        <v>24</v>
      </c>
      <c r="S155" t="s">
        <v>41</v>
      </c>
      <c r="T155" t="s">
        <v>41</v>
      </c>
      <c r="U155" t="s">
        <v>41</v>
      </c>
      <c r="V155" t="s">
        <v>41</v>
      </c>
      <c r="W155" t="s">
        <v>44</v>
      </c>
      <c r="X155" t="s">
        <v>41</v>
      </c>
      <c r="Y155" t="s">
        <v>41</v>
      </c>
      <c r="Z155">
        <f t="shared" si="2"/>
        <v>2</v>
      </c>
      <c r="AA155" t="s">
        <v>41</v>
      </c>
      <c r="AB155" t="s">
        <v>46</v>
      </c>
      <c r="AC155" t="s">
        <v>41</v>
      </c>
      <c r="AD155" t="s">
        <v>47</v>
      </c>
      <c r="AE155">
        <v>81.400000000000006</v>
      </c>
      <c r="AF155">
        <v>4354.45</v>
      </c>
      <c r="AG155">
        <v>0</v>
      </c>
      <c r="AH155">
        <v>0</v>
      </c>
      <c r="AI155">
        <v>2149.6799999999998</v>
      </c>
      <c r="AJ155">
        <v>6504.13</v>
      </c>
      <c r="AK155" t="s">
        <v>48</v>
      </c>
    </row>
    <row r="156" spans="1:39" x14ac:dyDescent="0.3">
      <c r="A156" t="s">
        <v>367</v>
      </c>
      <c r="B156" t="s">
        <v>40</v>
      </c>
      <c r="C156" s="8">
        <v>44</v>
      </c>
      <c r="D156" s="8" t="s">
        <v>41</v>
      </c>
      <c r="E156" s="6">
        <v>3</v>
      </c>
      <c r="F156" t="s">
        <v>368</v>
      </c>
      <c r="G156" s="6">
        <v>95925</v>
      </c>
      <c r="H156" s="6">
        <v>39.461767999999999</v>
      </c>
      <c r="I156" s="6">
        <v>-121.195825</v>
      </c>
      <c r="J156" s="6">
        <v>1</v>
      </c>
      <c r="K156" s="6">
        <v>67</v>
      </c>
      <c r="L156" s="6" t="s">
        <v>73</v>
      </c>
      <c r="M156" s="6" t="s">
        <v>41</v>
      </c>
      <c r="N156">
        <v>46.9</v>
      </c>
      <c r="O156" t="s">
        <v>44</v>
      </c>
      <c r="P156" t="s">
        <v>41</v>
      </c>
      <c r="Q156" t="s">
        <v>45</v>
      </c>
      <c r="R156">
        <v>28</v>
      </c>
      <c r="S156" t="s">
        <v>44</v>
      </c>
      <c r="T156" t="s">
        <v>41</v>
      </c>
      <c r="U156" t="s">
        <v>44</v>
      </c>
      <c r="V156" t="s">
        <v>44</v>
      </c>
      <c r="W156" t="s">
        <v>44</v>
      </c>
      <c r="X156" t="s">
        <v>44</v>
      </c>
      <c r="Y156" t="s">
        <v>44</v>
      </c>
      <c r="Z156">
        <f t="shared" si="2"/>
        <v>0</v>
      </c>
      <c r="AA156" t="s">
        <v>41</v>
      </c>
      <c r="AB156" t="s">
        <v>46</v>
      </c>
      <c r="AC156" t="s">
        <v>44</v>
      </c>
      <c r="AD156" t="s">
        <v>47</v>
      </c>
      <c r="AE156">
        <v>50.55</v>
      </c>
      <c r="AF156">
        <v>3431.75</v>
      </c>
      <c r="AG156">
        <v>0</v>
      </c>
      <c r="AH156">
        <v>0</v>
      </c>
      <c r="AI156">
        <v>3142.3</v>
      </c>
      <c r="AJ156">
        <v>6574.05</v>
      </c>
      <c r="AK156" t="s">
        <v>48</v>
      </c>
    </row>
    <row r="157" spans="1:39" x14ac:dyDescent="0.3">
      <c r="A157" t="s">
        <v>369</v>
      </c>
      <c r="B157" t="s">
        <v>40</v>
      </c>
      <c r="C157" s="8">
        <v>58</v>
      </c>
      <c r="D157" s="8" t="s">
        <v>41</v>
      </c>
      <c r="E157" s="6">
        <v>0</v>
      </c>
      <c r="F157" t="s">
        <v>370</v>
      </c>
      <c r="G157" s="6">
        <v>92338</v>
      </c>
      <c r="H157" s="6">
        <v>34.702765999999997</v>
      </c>
      <c r="I157" s="6">
        <v>-116.09337600000001</v>
      </c>
      <c r="J157" s="6">
        <v>1</v>
      </c>
      <c r="K157" s="6">
        <v>28</v>
      </c>
      <c r="L157" s="6" t="s">
        <v>130</v>
      </c>
      <c r="M157" s="6" t="s">
        <v>41</v>
      </c>
      <c r="N157">
        <v>16.850000000000001</v>
      </c>
      <c r="O157" t="s">
        <v>44</v>
      </c>
      <c r="P157" t="s">
        <v>41</v>
      </c>
      <c r="Q157" t="s">
        <v>56</v>
      </c>
      <c r="R157">
        <v>13</v>
      </c>
      <c r="S157" t="s">
        <v>44</v>
      </c>
      <c r="T157" t="s">
        <v>44</v>
      </c>
      <c r="U157" t="s">
        <v>44</v>
      </c>
      <c r="V157" t="s">
        <v>44</v>
      </c>
      <c r="W157" t="s">
        <v>44</v>
      </c>
      <c r="X157" t="s">
        <v>41</v>
      </c>
      <c r="Y157" t="s">
        <v>41</v>
      </c>
      <c r="Z157">
        <f t="shared" si="2"/>
        <v>2</v>
      </c>
      <c r="AA157" t="s">
        <v>41</v>
      </c>
      <c r="AB157" t="s">
        <v>52</v>
      </c>
      <c r="AC157" t="s">
        <v>41</v>
      </c>
      <c r="AD157" t="s">
        <v>57</v>
      </c>
      <c r="AE157">
        <v>81.05</v>
      </c>
      <c r="AF157">
        <v>2227.1</v>
      </c>
      <c r="AG157">
        <v>0</v>
      </c>
      <c r="AH157">
        <v>0</v>
      </c>
      <c r="AI157">
        <v>471.8</v>
      </c>
      <c r="AJ157">
        <v>2698.9</v>
      </c>
      <c r="AK157" t="s">
        <v>58</v>
      </c>
      <c r="AL157" t="s">
        <v>59</v>
      </c>
      <c r="AM157" t="s">
        <v>60</v>
      </c>
    </row>
    <row r="158" spans="1:39" x14ac:dyDescent="0.3">
      <c r="A158" t="s">
        <v>371</v>
      </c>
      <c r="B158" t="s">
        <v>40</v>
      </c>
      <c r="C158" s="8">
        <v>29</v>
      </c>
      <c r="D158" s="8" t="s">
        <v>41</v>
      </c>
      <c r="E158" s="6">
        <v>1</v>
      </c>
      <c r="F158" t="s">
        <v>372</v>
      </c>
      <c r="G158" s="6">
        <v>95051</v>
      </c>
      <c r="H158" s="6">
        <v>37.348129</v>
      </c>
      <c r="I158" s="6">
        <v>-121.98469</v>
      </c>
      <c r="J158" s="6">
        <v>9</v>
      </c>
      <c r="K158" s="6">
        <v>32</v>
      </c>
      <c r="L158" s="6" t="s">
        <v>130</v>
      </c>
      <c r="M158" s="6" t="s">
        <v>41</v>
      </c>
      <c r="N158">
        <v>33.28</v>
      </c>
      <c r="O158" t="s">
        <v>41</v>
      </c>
      <c r="P158" t="s">
        <v>41</v>
      </c>
      <c r="Q158" t="s">
        <v>80</v>
      </c>
      <c r="R158">
        <v>51</v>
      </c>
      <c r="S158" t="s">
        <v>44</v>
      </c>
      <c r="T158" t="s">
        <v>41</v>
      </c>
      <c r="U158" t="s">
        <v>41</v>
      </c>
      <c r="V158" t="s">
        <v>44</v>
      </c>
      <c r="W158" t="s">
        <v>44</v>
      </c>
      <c r="X158" t="s">
        <v>44</v>
      </c>
      <c r="Y158" t="s">
        <v>41</v>
      </c>
      <c r="Z158">
        <f t="shared" si="2"/>
        <v>1</v>
      </c>
      <c r="AA158" t="s">
        <v>41</v>
      </c>
      <c r="AB158" t="s">
        <v>52</v>
      </c>
      <c r="AC158" t="s">
        <v>44</v>
      </c>
      <c r="AD158" t="s">
        <v>57</v>
      </c>
      <c r="AE158">
        <v>62.45</v>
      </c>
      <c r="AF158">
        <v>2045.55</v>
      </c>
      <c r="AG158">
        <v>0</v>
      </c>
      <c r="AH158">
        <v>0</v>
      </c>
      <c r="AI158">
        <v>1064.96</v>
      </c>
      <c r="AJ158">
        <v>3110.51</v>
      </c>
      <c r="AK158" t="s">
        <v>48</v>
      </c>
    </row>
    <row r="159" spans="1:39" x14ac:dyDescent="0.3">
      <c r="A159" t="s">
        <v>373</v>
      </c>
      <c r="B159" t="s">
        <v>40</v>
      </c>
      <c r="C159" s="8">
        <v>80</v>
      </c>
      <c r="D159" s="8" t="s">
        <v>41</v>
      </c>
      <c r="E159" s="6">
        <v>0</v>
      </c>
      <c r="F159" t="s">
        <v>374</v>
      </c>
      <c r="G159" s="6">
        <v>92571</v>
      </c>
      <c r="H159" s="6">
        <v>33.828288999999998</v>
      </c>
      <c r="I159" s="6">
        <v>-117.201666</v>
      </c>
      <c r="J159" s="6">
        <v>2</v>
      </c>
      <c r="K159" s="6">
        <v>27</v>
      </c>
      <c r="L159" s="6" t="s">
        <v>43</v>
      </c>
      <c r="M159" s="6" t="s">
        <v>41</v>
      </c>
      <c r="N159">
        <v>7.02</v>
      </c>
      <c r="O159" t="s">
        <v>44</v>
      </c>
      <c r="P159" t="s">
        <v>41</v>
      </c>
      <c r="Q159" t="s">
        <v>45</v>
      </c>
      <c r="R159">
        <v>25</v>
      </c>
      <c r="S159" t="s">
        <v>41</v>
      </c>
      <c r="T159" t="s">
        <v>44</v>
      </c>
      <c r="U159" t="s">
        <v>44</v>
      </c>
      <c r="V159" t="s">
        <v>44</v>
      </c>
      <c r="W159" t="s">
        <v>44</v>
      </c>
      <c r="X159" t="s">
        <v>44</v>
      </c>
      <c r="Y159" t="s">
        <v>44</v>
      </c>
      <c r="Z159">
        <f t="shared" si="2"/>
        <v>0</v>
      </c>
      <c r="AA159" t="s">
        <v>41</v>
      </c>
      <c r="AB159" t="s">
        <v>52</v>
      </c>
      <c r="AC159" t="s">
        <v>41</v>
      </c>
      <c r="AD159" t="s">
        <v>57</v>
      </c>
      <c r="AE159">
        <v>75.2</v>
      </c>
      <c r="AF159">
        <v>1929.35</v>
      </c>
      <c r="AG159">
        <v>0</v>
      </c>
      <c r="AH159">
        <v>0</v>
      </c>
      <c r="AI159">
        <v>189.54</v>
      </c>
      <c r="AJ159">
        <v>2118.89</v>
      </c>
      <c r="AK159" t="s">
        <v>58</v>
      </c>
      <c r="AL159" t="s">
        <v>122</v>
      </c>
      <c r="AM159" t="s">
        <v>196</v>
      </c>
    </row>
    <row r="160" spans="1:39" x14ac:dyDescent="0.3">
      <c r="A160" t="s">
        <v>375</v>
      </c>
      <c r="B160" t="s">
        <v>50</v>
      </c>
      <c r="C160" s="8">
        <v>22</v>
      </c>
      <c r="D160" s="8" t="s">
        <v>44</v>
      </c>
      <c r="E160" s="6">
        <v>0</v>
      </c>
      <c r="F160" t="s">
        <v>376</v>
      </c>
      <c r="G160" s="6">
        <v>95540</v>
      </c>
      <c r="H160" s="6">
        <v>40.584991000000002</v>
      </c>
      <c r="I160" s="6">
        <v>-124.121504</v>
      </c>
      <c r="J160" s="6">
        <v>0</v>
      </c>
      <c r="K160" s="6">
        <v>3</v>
      </c>
      <c r="L160" s="6" t="s">
        <v>43</v>
      </c>
      <c r="M160" s="6" t="s">
        <v>41</v>
      </c>
      <c r="N160">
        <v>31.48</v>
      </c>
      <c r="O160" t="s">
        <v>44</v>
      </c>
      <c r="P160" t="s">
        <v>41</v>
      </c>
      <c r="Q160" t="s">
        <v>56</v>
      </c>
      <c r="R160">
        <v>73</v>
      </c>
      <c r="S160" t="s">
        <v>44</v>
      </c>
      <c r="T160" t="s">
        <v>41</v>
      </c>
      <c r="U160" t="s">
        <v>41</v>
      </c>
      <c r="V160" t="s">
        <v>44</v>
      </c>
      <c r="W160" t="s">
        <v>44</v>
      </c>
      <c r="X160" t="s">
        <v>41</v>
      </c>
      <c r="Y160" t="s">
        <v>41</v>
      </c>
      <c r="Z160">
        <f t="shared" si="2"/>
        <v>2</v>
      </c>
      <c r="AA160" t="s">
        <v>41</v>
      </c>
      <c r="AB160" t="s">
        <v>52</v>
      </c>
      <c r="AC160" t="s">
        <v>44</v>
      </c>
      <c r="AD160" t="s">
        <v>57</v>
      </c>
      <c r="AE160">
        <v>90.4</v>
      </c>
      <c r="AF160">
        <v>268.45</v>
      </c>
      <c r="AG160">
        <v>0</v>
      </c>
      <c r="AH160">
        <v>0</v>
      </c>
      <c r="AI160">
        <v>94.44</v>
      </c>
      <c r="AJ160">
        <v>362.89</v>
      </c>
      <c r="AK160" t="s">
        <v>99</v>
      </c>
    </row>
    <row r="161" spans="1:39" x14ac:dyDescent="0.3">
      <c r="A161" t="s">
        <v>377</v>
      </c>
      <c r="B161" t="s">
        <v>50</v>
      </c>
      <c r="C161" s="8">
        <v>22</v>
      </c>
      <c r="D161" s="8" t="s">
        <v>44</v>
      </c>
      <c r="E161" s="6">
        <v>0</v>
      </c>
      <c r="F161" t="s">
        <v>152</v>
      </c>
      <c r="G161" s="6">
        <v>92122</v>
      </c>
      <c r="H161" s="6">
        <v>32.857230000000001</v>
      </c>
      <c r="I161" s="6">
        <v>-117.209774</v>
      </c>
      <c r="J161" s="6">
        <v>0</v>
      </c>
      <c r="K161" s="6">
        <v>2</v>
      </c>
      <c r="L161" s="6" t="s">
        <v>55</v>
      </c>
      <c r="M161" s="6" t="s">
        <v>41</v>
      </c>
      <c r="N161">
        <v>40.43</v>
      </c>
      <c r="O161" t="s">
        <v>41</v>
      </c>
      <c r="P161" t="s">
        <v>41</v>
      </c>
      <c r="Q161" t="s">
        <v>45</v>
      </c>
      <c r="R161">
        <v>27</v>
      </c>
      <c r="S161" t="s">
        <v>44</v>
      </c>
      <c r="T161" t="s">
        <v>44</v>
      </c>
      <c r="U161" t="s">
        <v>44</v>
      </c>
      <c r="V161" t="s">
        <v>44</v>
      </c>
      <c r="W161" t="s">
        <v>41</v>
      </c>
      <c r="X161" t="s">
        <v>44</v>
      </c>
      <c r="Y161" t="s">
        <v>41</v>
      </c>
      <c r="Z161">
        <f t="shared" si="2"/>
        <v>2</v>
      </c>
      <c r="AA161" t="s">
        <v>41</v>
      </c>
      <c r="AB161" t="s">
        <v>52</v>
      </c>
      <c r="AC161" t="s">
        <v>41</v>
      </c>
      <c r="AD161" t="s">
        <v>57</v>
      </c>
      <c r="AE161">
        <v>85.65</v>
      </c>
      <c r="AF161">
        <v>181.5</v>
      </c>
      <c r="AG161">
        <v>0</v>
      </c>
      <c r="AH161">
        <v>0</v>
      </c>
      <c r="AI161">
        <v>80.86</v>
      </c>
      <c r="AJ161">
        <v>262.36</v>
      </c>
      <c r="AK161" t="s">
        <v>58</v>
      </c>
      <c r="AL161" t="s">
        <v>59</v>
      </c>
      <c r="AM161" t="s">
        <v>105</v>
      </c>
    </row>
    <row r="162" spans="1:39" x14ac:dyDescent="0.3">
      <c r="A162" t="s">
        <v>378</v>
      </c>
      <c r="B162" t="s">
        <v>40</v>
      </c>
      <c r="C162" s="8">
        <v>50</v>
      </c>
      <c r="D162" s="8" t="s">
        <v>44</v>
      </c>
      <c r="E162" s="6">
        <v>2</v>
      </c>
      <c r="F162" t="s">
        <v>379</v>
      </c>
      <c r="G162" s="6">
        <v>91773</v>
      </c>
      <c r="H162" s="6">
        <v>34.102119000000002</v>
      </c>
      <c r="I162" s="6">
        <v>-117.815532</v>
      </c>
      <c r="J162" s="6">
        <v>0</v>
      </c>
      <c r="K162" s="6">
        <v>9</v>
      </c>
      <c r="L162" s="6" t="s">
        <v>43</v>
      </c>
      <c r="M162" s="6" t="s">
        <v>41</v>
      </c>
      <c r="N162">
        <v>35.49</v>
      </c>
      <c r="O162" t="s">
        <v>44</v>
      </c>
      <c r="P162" t="s">
        <v>41</v>
      </c>
      <c r="Q162" t="s">
        <v>45</v>
      </c>
      <c r="R162">
        <v>11</v>
      </c>
      <c r="S162" t="s">
        <v>44</v>
      </c>
      <c r="T162" t="s">
        <v>44</v>
      </c>
      <c r="U162" t="s">
        <v>41</v>
      </c>
      <c r="V162" t="s">
        <v>41</v>
      </c>
      <c r="W162" t="s">
        <v>41</v>
      </c>
      <c r="X162" t="s">
        <v>41</v>
      </c>
      <c r="Y162" t="s">
        <v>41</v>
      </c>
      <c r="Z162">
        <f t="shared" si="2"/>
        <v>3</v>
      </c>
      <c r="AA162" t="s">
        <v>41</v>
      </c>
      <c r="AB162" t="s">
        <v>52</v>
      </c>
      <c r="AC162" t="s">
        <v>41</v>
      </c>
      <c r="AD162" t="s">
        <v>47</v>
      </c>
      <c r="AE162">
        <v>72.900000000000006</v>
      </c>
      <c r="AF162">
        <v>651.4</v>
      </c>
      <c r="AG162">
        <v>0</v>
      </c>
      <c r="AH162">
        <v>0</v>
      </c>
      <c r="AI162">
        <v>319.41000000000003</v>
      </c>
      <c r="AJ162">
        <v>970.81</v>
      </c>
      <c r="AK162" t="s">
        <v>58</v>
      </c>
      <c r="AL162" t="s">
        <v>59</v>
      </c>
      <c r="AM162" t="s">
        <v>105</v>
      </c>
    </row>
    <row r="163" spans="1:39" x14ac:dyDescent="0.3">
      <c r="A163" t="s">
        <v>380</v>
      </c>
      <c r="B163" t="s">
        <v>50</v>
      </c>
      <c r="C163" s="8">
        <v>53</v>
      </c>
      <c r="D163" s="8" t="s">
        <v>41</v>
      </c>
      <c r="E163" s="6">
        <v>2</v>
      </c>
      <c r="F163" t="s">
        <v>381</v>
      </c>
      <c r="G163" s="6">
        <v>95672</v>
      </c>
      <c r="H163" s="6">
        <v>38.724322000000001</v>
      </c>
      <c r="I163" s="6">
        <v>-120.991237</v>
      </c>
      <c r="J163" s="6">
        <v>10</v>
      </c>
      <c r="K163" s="6">
        <v>50</v>
      </c>
      <c r="L163" s="6" t="s">
        <v>77</v>
      </c>
      <c r="M163" s="6" t="s">
        <v>41</v>
      </c>
      <c r="N163">
        <v>44.49</v>
      </c>
      <c r="O163" t="s">
        <v>41</v>
      </c>
      <c r="P163" t="s">
        <v>41</v>
      </c>
      <c r="Q163" t="s">
        <v>45</v>
      </c>
      <c r="R163">
        <v>28</v>
      </c>
      <c r="S163" t="s">
        <v>41</v>
      </c>
      <c r="T163" t="s">
        <v>44</v>
      </c>
      <c r="U163" t="s">
        <v>44</v>
      </c>
      <c r="V163" t="s">
        <v>41</v>
      </c>
      <c r="W163" t="s">
        <v>41</v>
      </c>
      <c r="X163" t="s">
        <v>44</v>
      </c>
      <c r="Y163" t="s">
        <v>44</v>
      </c>
      <c r="Z163">
        <f t="shared" si="2"/>
        <v>1</v>
      </c>
      <c r="AA163" t="s">
        <v>41</v>
      </c>
      <c r="AB163" t="s">
        <v>74</v>
      </c>
      <c r="AC163" t="s">
        <v>41</v>
      </c>
      <c r="AD163" t="s">
        <v>47</v>
      </c>
      <c r="AE163">
        <v>70.5</v>
      </c>
      <c r="AF163">
        <v>3486.65</v>
      </c>
      <c r="AG163">
        <v>0</v>
      </c>
      <c r="AH163">
        <v>0</v>
      </c>
      <c r="AI163">
        <v>2224.5</v>
      </c>
      <c r="AJ163">
        <v>5711.15</v>
      </c>
      <c r="AK163" t="s">
        <v>48</v>
      </c>
    </row>
    <row r="164" spans="1:39" x14ac:dyDescent="0.3">
      <c r="A164" t="s">
        <v>382</v>
      </c>
      <c r="B164" t="s">
        <v>40</v>
      </c>
      <c r="C164" s="8">
        <v>45</v>
      </c>
      <c r="D164" s="8" t="s">
        <v>41</v>
      </c>
      <c r="E164" s="6">
        <v>2</v>
      </c>
      <c r="F164" t="s">
        <v>383</v>
      </c>
      <c r="G164" s="6">
        <v>96106</v>
      </c>
      <c r="H164" s="6">
        <v>39.745804999999997</v>
      </c>
      <c r="I164" s="6">
        <v>-120.580882</v>
      </c>
      <c r="J164" s="6">
        <v>1</v>
      </c>
      <c r="K164" s="6">
        <v>71</v>
      </c>
      <c r="L164" s="6" t="s">
        <v>43</v>
      </c>
      <c r="M164" s="6" t="s">
        <v>41</v>
      </c>
      <c r="N164">
        <v>31.03</v>
      </c>
      <c r="O164" t="s">
        <v>44</v>
      </c>
      <c r="P164" t="s">
        <v>44</v>
      </c>
      <c r="Z164">
        <f t="shared" si="2"/>
        <v>0</v>
      </c>
      <c r="AB164" t="s">
        <v>74</v>
      </c>
      <c r="AC164" t="s">
        <v>44</v>
      </c>
      <c r="AD164" t="s">
        <v>57</v>
      </c>
      <c r="AE164">
        <v>20.100000000000001</v>
      </c>
      <c r="AF164">
        <v>1389.6</v>
      </c>
      <c r="AG164">
        <v>0</v>
      </c>
      <c r="AH164">
        <v>0</v>
      </c>
      <c r="AI164">
        <v>2203.13</v>
      </c>
      <c r="AJ164">
        <v>3592.73</v>
      </c>
      <c r="AK164" t="s">
        <v>48</v>
      </c>
    </row>
    <row r="165" spans="1:39" x14ac:dyDescent="0.3">
      <c r="A165" t="s">
        <v>384</v>
      </c>
      <c r="B165" t="s">
        <v>50</v>
      </c>
      <c r="C165" s="8">
        <v>76</v>
      </c>
      <c r="D165" s="8" t="s">
        <v>41</v>
      </c>
      <c r="E165" s="6">
        <v>0</v>
      </c>
      <c r="F165" t="s">
        <v>152</v>
      </c>
      <c r="G165" s="6">
        <v>92122</v>
      </c>
      <c r="H165" s="6">
        <v>32.857230000000001</v>
      </c>
      <c r="I165" s="6">
        <v>-117.209774</v>
      </c>
      <c r="J165" s="6">
        <v>2</v>
      </c>
      <c r="K165" s="6">
        <v>32</v>
      </c>
      <c r="L165" s="6" t="s">
        <v>130</v>
      </c>
      <c r="M165" s="6" t="s">
        <v>41</v>
      </c>
      <c r="N165">
        <v>47.34</v>
      </c>
      <c r="O165" t="s">
        <v>41</v>
      </c>
      <c r="P165" t="s">
        <v>41</v>
      </c>
      <c r="Q165" t="s">
        <v>56</v>
      </c>
      <c r="R165">
        <v>10</v>
      </c>
      <c r="S165" t="s">
        <v>44</v>
      </c>
      <c r="T165" t="s">
        <v>44</v>
      </c>
      <c r="U165" t="s">
        <v>44</v>
      </c>
      <c r="V165" t="s">
        <v>44</v>
      </c>
      <c r="W165" t="s">
        <v>44</v>
      </c>
      <c r="X165" t="s">
        <v>44</v>
      </c>
      <c r="Y165" t="s">
        <v>44</v>
      </c>
      <c r="Z165">
        <f t="shared" si="2"/>
        <v>0</v>
      </c>
      <c r="AA165" t="s">
        <v>41</v>
      </c>
      <c r="AB165" t="s">
        <v>52</v>
      </c>
      <c r="AC165" t="s">
        <v>41</v>
      </c>
      <c r="AD165" t="s">
        <v>57</v>
      </c>
      <c r="AE165">
        <v>74.900000000000006</v>
      </c>
      <c r="AF165">
        <v>2303.35</v>
      </c>
      <c r="AG165">
        <v>0</v>
      </c>
      <c r="AH165">
        <v>0</v>
      </c>
      <c r="AI165">
        <v>1514.88</v>
      </c>
      <c r="AJ165">
        <v>3818.23</v>
      </c>
      <c r="AK165" t="s">
        <v>58</v>
      </c>
      <c r="AL165" t="s">
        <v>122</v>
      </c>
      <c r="AM165" t="s">
        <v>196</v>
      </c>
    </row>
    <row r="166" spans="1:39" x14ac:dyDescent="0.3">
      <c r="A166" t="s">
        <v>385</v>
      </c>
      <c r="B166" t="s">
        <v>40</v>
      </c>
      <c r="C166" s="8">
        <v>57</v>
      </c>
      <c r="D166" s="8" t="s">
        <v>41</v>
      </c>
      <c r="E166" s="6">
        <v>3</v>
      </c>
      <c r="F166" t="s">
        <v>386</v>
      </c>
      <c r="G166" s="6">
        <v>95651</v>
      </c>
      <c r="H166" s="6">
        <v>38.815514999999998</v>
      </c>
      <c r="I166" s="6">
        <v>-120.91699699999999</v>
      </c>
      <c r="J166" s="6">
        <v>10</v>
      </c>
      <c r="K166" s="6">
        <v>16</v>
      </c>
      <c r="L166" s="6" t="s">
        <v>63</v>
      </c>
      <c r="M166" s="6" t="s">
        <v>41</v>
      </c>
      <c r="N166">
        <v>27.27</v>
      </c>
      <c r="O166" t="s">
        <v>44</v>
      </c>
      <c r="P166" t="s">
        <v>41</v>
      </c>
      <c r="Q166" t="s">
        <v>56</v>
      </c>
      <c r="R166">
        <v>76</v>
      </c>
      <c r="S166" t="s">
        <v>41</v>
      </c>
      <c r="T166" t="s">
        <v>44</v>
      </c>
      <c r="U166" t="s">
        <v>41</v>
      </c>
      <c r="V166" t="s">
        <v>44</v>
      </c>
      <c r="W166" t="s">
        <v>41</v>
      </c>
      <c r="X166" t="s">
        <v>41</v>
      </c>
      <c r="Y166" t="s">
        <v>41</v>
      </c>
      <c r="Z166">
        <f t="shared" si="2"/>
        <v>3</v>
      </c>
      <c r="AA166" t="s">
        <v>41</v>
      </c>
      <c r="AB166" t="s">
        <v>52</v>
      </c>
      <c r="AC166" t="s">
        <v>44</v>
      </c>
      <c r="AD166" t="s">
        <v>57</v>
      </c>
      <c r="AE166">
        <v>100.7</v>
      </c>
      <c r="AF166">
        <v>1522.7</v>
      </c>
      <c r="AG166">
        <v>0</v>
      </c>
      <c r="AH166">
        <v>0</v>
      </c>
      <c r="AI166">
        <v>436.32</v>
      </c>
      <c r="AJ166">
        <v>1959.02</v>
      </c>
      <c r="AK166" t="s">
        <v>48</v>
      </c>
    </row>
    <row r="167" spans="1:39" x14ac:dyDescent="0.3">
      <c r="A167" t="s">
        <v>387</v>
      </c>
      <c r="B167" t="s">
        <v>40</v>
      </c>
      <c r="C167" s="8">
        <v>45</v>
      </c>
      <c r="D167" s="8" t="s">
        <v>41</v>
      </c>
      <c r="E167" s="6">
        <v>3</v>
      </c>
      <c r="F167" t="s">
        <v>98</v>
      </c>
      <c r="G167" s="6">
        <v>92078</v>
      </c>
      <c r="H167" s="6">
        <v>33.119028</v>
      </c>
      <c r="I167" s="6">
        <v>-117.16603600000001</v>
      </c>
      <c r="J167" s="6">
        <v>8</v>
      </c>
      <c r="K167" s="6">
        <v>67</v>
      </c>
      <c r="L167" s="6" t="s">
        <v>73</v>
      </c>
      <c r="M167" s="6" t="s">
        <v>41</v>
      </c>
      <c r="N167">
        <v>17.79</v>
      </c>
      <c r="O167" t="s">
        <v>41</v>
      </c>
      <c r="P167" t="s">
        <v>41</v>
      </c>
      <c r="Q167" t="s">
        <v>56</v>
      </c>
      <c r="R167">
        <v>22</v>
      </c>
      <c r="S167" t="s">
        <v>44</v>
      </c>
      <c r="T167" t="s">
        <v>44</v>
      </c>
      <c r="U167" t="s">
        <v>41</v>
      </c>
      <c r="V167" t="s">
        <v>41</v>
      </c>
      <c r="W167" t="s">
        <v>41</v>
      </c>
      <c r="X167" t="s">
        <v>41</v>
      </c>
      <c r="Y167" t="s">
        <v>41</v>
      </c>
      <c r="Z167">
        <f t="shared" si="2"/>
        <v>3</v>
      </c>
      <c r="AA167" t="s">
        <v>41</v>
      </c>
      <c r="AB167" t="s">
        <v>74</v>
      </c>
      <c r="AC167" t="s">
        <v>41</v>
      </c>
      <c r="AD167" t="s">
        <v>57</v>
      </c>
      <c r="AE167">
        <v>105.65</v>
      </c>
      <c r="AF167">
        <v>6717.9</v>
      </c>
      <c r="AG167">
        <v>0</v>
      </c>
      <c r="AH167">
        <v>0</v>
      </c>
      <c r="AI167">
        <v>1191.93</v>
      </c>
      <c r="AJ167">
        <v>7909.83</v>
      </c>
      <c r="AK167" t="s">
        <v>48</v>
      </c>
    </row>
    <row r="168" spans="1:39" x14ac:dyDescent="0.3">
      <c r="A168" t="s">
        <v>388</v>
      </c>
      <c r="B168" t="s">
        <v>50</v>
      </c>
      <c r="C168" s="8">
        <v>43</v>
      </c>
      <c r="D168" s="8" t="s">
        <v>41</v>
      </c>
      <c r="E168" s="6">
        <v>1</v>
      </c>
      <c r="F168" t="s">
        <v>72</v>
      </c>
      <c r="G168" s="6">
        <v>93436</v>
      </c>
      <c r="H168" s="6">
        <v>34.601055000000002</v>
      </c>
      <c r="I168" s="6">
        <v>-120.38291700000001</v>
      </c>
      <c r="J168" s="6">
        <v>1</v>
      </c>
      <c r="K168" s="6">
        <v>72</v>
      </c>
      <c r="L168" s="6" t="s">
        <v>43</v>
      </c>
      <c r="M168" s="6" t="s">
        <v>41</v>
      </c>
      <c r="N168">
        <v>15.94</v>
      </c>
      <c r="O168" t="s">
        <v>41</v>
      </c>
      <c r="P168" t="s">
        <v>41</v>
      </c>
      <c r="Q168" t="s">
        <v>56</v>
      </c>
      <c r="R168">
        <v>13</v>
      </c>
      <c r="S168" t="s">
        <v>41</v>
      </c>
      <c r="T168" t="s">
        <v>41</v>
      </c>
      <c r="U168" t="s">
        <v>41</v>
      </c>
      <c r="V168" t="s">
        <v>41</v>
      </c>
      <c r="W168" t="s">
        <v>41</v>
      </c>
      <c r="X168" t="s">
        <v>41</v>
      </c>
      <c r="Y168" t="s">
        <v>41</v>
      </c>
      <c r="Z168">
        <f t="shared" si="2"/>
        <v>3</v>
      </c>
      <c r="AA168" t="s">
        <v>41</v>
      </c>
      <c r="AB168" t="s">
        <v>74</v>
      </c>
      <c r="AC168" t="s">
        <v>41</v>
      </c>
      <c r="AD168" t="s">
        <v>47</v>
      </c>
      <c r="AE168">
        <v>114.3</v>
      </c>
      <c r="AF168">
        <v>8058.55</v>
      </c>
      <c r="AG168">
        <v>0</v>
      </c>
      <c r="AH168">
        <v>0</v>
      </c>
      <c r="AI168">
        <v>1147.68</v>
      </c>
      <c r="AJ168">
        <v>9206.23</v>
      </c>
      <c r="AK168" t="s">
        <v>48</v>
      </c>
    </row>
    <row r="169" spans="1:39" x14ac:dyDescent="0.3">
      <c r="A169" t="s">
        <v>389</v>
      </c>
      <c r="B169" t="s">
        <v>40</v>
      </c>
      <c r="C169" s="8">
        <v>41</v>
      </c>
      <c r="D169" s="8" t="s">
        <v>44</v>
      </c>
      <c r="E169" s="6">
        <v>0</v>
      </c>
      <c r="F169" t="s">
        <v>390</v>
      </c>
      <c r="G169" s="6">
        <v>95664</v>
      </c>
      <c r="H169" s="6">
        <v>38.803730999999999</v>
      </c>
      <c r="I169" s="6">
        <v>-121.04379900000001</v>
      </c>
      <c r="J169" s="6">
        <v>0</v>
      </c>
      <c r="K169" s="6">
        <v>3</v>
      </c>
      <c r="L169" s="6" t="s">
        <v>55</v>
      </c>
      <c r="M169" s="6" t="s">
        <v>41</v>
      </c>
      <c r="N169">
        <v>24.63</v>
      </c>
      <c r="O169" t="s">
        <v>44</v>
      </c>
      <c r="P169" t="s">
        <v>44</v>
      </c>
      <c r="Z169">
        <f t="shared" si="2"/>
        <v>0</v>
      </c>
      <c r="AB169" t="s">
        <v>52</v>
      </c>
      <c r="AC169" t="s">
        <v>44</v>
      </c>
      <c r="AD169" t="s">
        <v>57</v>
      </c>
      <c r="AE169">
        <v>19.75</v>
      </c>
      <c r="AF169">
        <v>58.85</v>
      </c>
      <c r="AG169">
        <v>0</v>
      </c>
      <c r="AH169">
        <v>0</v>
      </c>
      <c r="AI169">
        <v>73.89</v>
      </c>
      <c r="AJ169">
        <v>132.74</v>
      </c>
      <c r="AK169" t="s">
        <v>58</v>
      </c>
      <c r="AL169" t="s">
        <v>122</v>
      </c>
      <c r="AM169" t="s">
        <v>196</v>
      </c>
    </row>
    <row r="170" spans="1:39" x14ac:dyDescent="0.3">
      <c r="A170" t="s">
        <v>391</v>
      </c>
      <c r="B170" t="s">
        <v>50</v>
      </c>
      <c r="C170" s="8">
        <v>22</v>
      </c>
      <c r="D170" s="8" t="s">
        <v>41</v>
      </c>
      <c r="E170" s="6">
        <v>3</v>
      </c>
      <c r="F170" t="s">
        <v>392</v>
      </c>
      <c r="G170" s="6">
        <v>94133</v>
      </c>
      <c r="H170" s="6">
        <v>37.802070999999998</v>
      </c>
      <c r="I170" s="6">
        <v>-122.41100400000001</v>
      </c>
      <c r="J170" s="6">
        <v>1</v>
      </c>
      <c r="K170" s="6">
        <v>23</v>
      </c>
      <c r="L170" s="6" t="s">
        <v>43</v>
      </c>
      <c r="M170" s="6" t="s">
        <v>41</v>
      </c>
      <c r="N170">
        <v>48.02</v>
      </c>
      <c r="O170" t="s">
        <v>41</v>
      </c>
      <c r="P170" t="s">
        <v>44</v>
      </c>
      <c r="Z170">
        <f t="shared" si="2"/>
        <v>0</v>
      </c>
      <c r="AB170" t="s">
        <v>46</v>
      </c>
      <c r="AC170" t="s">
        <v>44</v>
      </c>
      <c r="AD170" t="s">
        <v>47</v>
      </c>
      <c r="AE170">
        <v>24.35</v>
      </c>
      <c r="AF170">
        <v>538.5</v>
      </c>
      <c r="AG170">
        <v>0</v>
      </c>
      <c r="AH170">
        <v>0</v>
      </c>
      <c r="AI170">
        <v>1104.46</v>
      </c>
      <c r="AJ170">
        <v>1642.96</v>
      </c>
      <c r="AK170" t="s">
        <v>48</v>
      </c>
    </row>
    <row r="171" spans="1:39" x14ac:dyDescent="0.3">
      <c r="A171" t="s">
        <v>393</v>
      </c>
      <c r="B171" t="s">
        <v>50</v>
      </c>
      <c r="C171" s="8">
        <v>62</v>
      </c>
      <c r="D171" s="8" t="s">
        <v>41</v>
      </c>
      <c r="E171" s="6">
        <v>2</v>
      </c>
      <c r="F171" t="s">
        <v>394</v>
      </c>
      <c r="G171" s="6">
        <v>91345</v>
      </c>
      <c r="H171" s="6">
        <v>34.266388999999997</v>
      </c>
      <c r="I171" s="6">
        <v>-118.459744</v>
      </c>
      <c r="J171" s="6">
        <v>1</v>
      </c>
      <c r="K171" s="6">
        <v>72</v>
      </c>
      <c r="L171" s="6" t="s">
        <v>43</v>
      </c>
      <c r="M171" s="6" t="s">
        <v>41</v>
      </c>
      <c r="N171">
        <v>28.37</v>
      </c>
      <c r="O171" t="s">
        <v>41</v>
      </c>
      <c r="P171" t="s">
        <v>41</v>
      </c>
      <c r="Q171" t="s">
        <v>80</v>
      </c>
      <c r="R171">
        <v>18</v>
      </c>
      <c r="S171" t="s">
        <v>41</v>
      </c>
      <c r="T171" t="s">
        <v>41</v>
      </c>
      <c r="U171" t="s">
        <v>41</v>
      </c>
      <c r="V171" t="s">
        <v>41</v>
      </c>
      <c r="W171" t="s">
        <v>44</v>
      </c>
      <c r="X171" t="s">
        <v>44</v>
      </c>
      <c r="Y171" t="s">
        <v>44</v>
      </c>
      <c r="Z171">
        <f t="shared" si="2"/>
        <v>0</v>
      </c>
      <c r="AA171" t="s">
        <v>41</v>
      </c>
      <c r="AB171" t="s">
        <v>74</v>
      </c>
      <c r="AC171" t="s">
        <v>44</v>
      </c>
      <c r="AD171" t="s">
        <v>57</v>
      </c>
      <c r="AE171">
        <v>69.849999999999994</v>
      </c>
      <c r="AF171">
        <v>5102.3500000000004</v>
      </c>
      <c r="AG171">
        <v>25.24</v>
      </c>
      <c r="AH171">
        <v>0</v>
      </c>
      <c r="AI171">
        <v>2042.64</v>
      </c>
      <c r="AJ171">
        <v>7119.75</v>
      </c>
      <c r="AK171" t="s">
        <v>48</v>
      </c>
    </row>
    <row r="172" spans="1:39" x14ac:dyDescent="0.3">
      <c r="A172" t="s">
        <v>395</v>
      </c>
      <c r="B172" t="s">
        <v>50</v>
      </c>
      <c r="C172" s="8">
        <v>21</v>
      </c>
      <c r="D172" s="8" t="s">
        <v>41</v>
      </c>
      <c r="E172" s="6">
        <v>2</v>
      </c>
      <c r="F172" t="s">
        <v>136</v>
      </c>
      <c r="G172" s="6">
        <v>90040</v>
      </c>
      <c r="H172" s="6">
        <v>33.994523999999998</v>
      </c>
      <c r="I172" s="6">
        <v>-118.149953</v>
      </c>
      <c r="J172" s="6">
        <v>9</v>
      </c>
      <c r="K172" s="6">
        <v>7</v>
      </c>
      <c r="L172" s="6" t="s">
        <v>55</v>
      </c>
      <c r="M172" s="6" t="s">
        <v>44</v>
      </c>
      <c r="P172" t="s">
        <v>41</v>
      </c>
      <c r="Q172" t="s">
        <v>45</v>
      </c>
      <c r="R172">
        <v>47</v>
      </c>
      <c r="S172" t="s">
        <v>41</v>
      </c>
      <c r="T172" t="s">
        <v>41</v>
      </c>
      <c r="U172" t="s">
        <v>41</v>
      </c>
      <c r="V172" t="s">
        <v>44</v>
      </c>
      <c r="W172" t="s">
        <v>41</v>
      </c>
      <c r="X172" t="s">
        <v>41</v>
      </c>
      <c r="Y172" t="s">
        <v>41</v>
      </c>
      <c r="Z172">
        <f t="shared" si="2"/>
        <v>3</v>
      </c>
      <c r="AA172" t="s">
        <v>41</v>
      </c>
      <c r="AB172" t="s">
        <v>52</v>
      </c>
      <c r="AC172" t="s">
        <v>44</v>
      </c>
      <c r="AD172" t="s">
        <v>47</v>
      </c>
      <c r="AE172">
        <v>-3</v>
      </c>
      <c r="AF172">
        <v>465.7</v>
      </c>
      <c r="AG172">
        <v>0</v>
      </c>
      <c r="AH172">
        <v>0</v>
      </c>
      <c r="AI172">
        <v>0</v>
      </c>
      <c r="AJ172">
        <v>465.7</v>
      </c>
      <c r="AK172" t="s">
        <v>48</v>
      </c>
    </row>
    <row r="173" spans="1:39" x14ac:dyDescent="0.3">
      <c r="A173" t="s">
        <v>396</v>
      </c>
      <c r="B173" t="s">
        <v>50</v>
      </c>
      <c r="C173" s="8">
        <v>49</v>
      </c>
      <c r="D173" s="8" t="s">
        <v>41</v>
      </c>
      <c r="E173" s="6">
        <v>3</v>
      </c>
      <c r="F173" t="s">
        <v>397</v>
      </c>
      <c r="G173" s="6">
        <v>90710</v>
      </c>
      <c r="H173" s="6">
        <v>33.798265999999998</v>
      </c>
      <c r="I173" s="6">
        <v>-118.300237</v>
      </c>
      <c r="J173" s="6">
        <v>10</v>
      </c>
      <c r="K173" s="6">
        <v>8</v>
      </c>
      <c r="L173" s="6" t="s">
        <v>55</v>
      </c>
      <c r="M173" s="6" t="s">
        <v>41</v>
      </c>
      <c r="N173">
        <v>1.56</v>
      </c>
      <c r="O173" t="s">
        <v>44</v>
      </c>
      <c r="P173" t="s">
        <v>41</v>
      </c>
      <c r="Q173" t="s">
        <v>80</v>
      </c>
      <c r="R173">
        <v>57</v>
      </c>
      <c r="S173" t="s">
        <v>44</v>
      </c>
      <c r="T173" t="s">
        <v>44</v>
      </c>
      <c r="U173" t="s">
        <v>44</v>
      </c>
      <c r="V173" t="s">
        <v>44</v>
      </c>
      <c r="W173" t="s">
        <v>41</v>
      </c>
      <c r="X173" t="s">
        <v>44</v>
      </c>
      <c r="Y173" t="s">
        <v>44</v>
      </c>
      <c r="Z173">
        <f t="shared" si="2"/>
        <v>1</v>
      </c>
      <c r="AA173" t="s">
        <v>41</v>
      </c>
      <c r="AB173" t="s">
        <v>52</v>
      </c>
      <c r="AC173" t="s">
        <v>41</v>
      </c>
      <c r="AD173" t="s">
        <v>57</v>
      </c>
      <c r="AE173">
        <v>54.4</v>
      </c>
      <c r="AF173">
        <v>475.1</v>
      </c>
      <c r="AG173">
        <v>0</v>
      </c>
      <c r="AH173">
        <v>0</v>
      </c>
      <c r="AI173">
        <v>12.48</v>
      </c>
      <c r="AJ173">
        <v>487.58</v>
      </c>
      <c r="AK173" t="s">
        <v>48</v>
      </c>
    </row>
    <row r="174" spans="1:39" x14ac:dyDescent="0.3">
      <c r="A174" t="s">
        <v>398</v>
      </c>
      <c r="B174" t="s">
        <v>50</v>
      </c>
      <c r="C174" s="8">
        <v>33</v>
      </c>
      <c r="D174" s="8" t="s">
        <v>41</v>
      </c>
      <c r="E174" s="6">
        <v>4</v>
      </c>
      <c r="F174" t="s">
        <v>392</v>
      </c>
      <c r="G174" s="6">
        <v>94108</v>
      </c>
      <c r="H174" s="6">
        <v>37.791998</v>
      </c>
      <c r="I174" s="6">
        <v>-122.408653</v>
      </c>
      <c r="J174" s="6">
        <v>9</v>
      </c>
      <c r="K174" s="6">
        <v>66</v>
      </c>
      <c r="L174" s="6" t="s">
        <v>73</v>
      </c>
      <c r="M174" s="6" t="s">
        <v>44</v>
      </c>
      <c r="P174" t="s">
        <v>41</v>
      </c>
      <c r="Q174" t="s">
        <v>45</v>
      </c>
      <c r="R174">
        <v>23</v>
      </c>
      <c r="S174" t="s">
        <v>44</v>
      </c>
      <c r="T174" t="s">
        <v>44</v>
      </c>
      <c r="U174" t="s">
        <v>44</v>
      </c>
      <c r="V174" t="s">
        <v>41</v>
      </c>
      <c r="W174" t="s">
        <v>41</v>
      </c>
      <c r="X174" t="s">
        <v>41</v>
      </c>
      <c r="Y174" t="s">
        <v>41</v>
      </c>
      <c r="Z174">
        <f t="shared" si="2"/>
        <v>3</v>
      </c>
      <c r="AA174" t="s">
        <v>44</v>
      </c>
      <c r="AB174" t="s">
        <v>74</v>
      </c>
      <c r="AC174" t="s">
        <v>44</v>
      </c>
      <c r="AD174" t="s">
        <v>57</v>
      </c>
      <c r="AE174">
        <v>50.55</v>
      </c>
      <c r="AF174">
        <v>3364.55</v>
      </c>
      <c r="AG174">
        <v>0</v>
      </c>
      <c r="AH174">
        <v>110</v>
      </c>
      <c r="AI174">
        <v>0</v>
      </c>
      <c r="AJ174">
        <v>3474.55</v>
      </c>
      <c r="AK174" t="s">
        <v>48</v>
      </c>
    </row>
    <row r="175" spans="1:39" x14ac:dyDescent="0.3">
      <c r="A175" t="s">
        <v>399</v>
      </c>
      <c r="B175" t="s">
        <v>50</v>
      </c>
      <c r="C175" s="8">
        <v>30</v>
      </c>
      <c r="D175" s="8" t="s">
        <v>44</v>
      </c>
      <c r="E175" s="6">
        <v>0</v>
      </c>
      <c r="F175" t="s">
        <v>400</v>
      </c>
      <c r="G175" s="6">
        <v>90301</v>
      </c>
      <c r="H175" s="6">
        <v>33.956445000000002</v>
      </c>
      <c r="I175" s="6">
        <v>-118.358634</v>
      </c>
      <c r="J175" s="6">
        <v>0</v>
      </c>
      <c r="K175" s="6">
        <v>5</v>
      </c>
      <c r="L175" s="6" t="s">
        <v>55</v>
      </c>
      <c r="M175" s="6" t="s">
        <v>41</v>
      </c>
      <c r="N175">
        <v>34.26</v>
      </c>
      <c r="O175" t="s">
        <v>44</v>
      </c>
      <c r="P175" t="s">
        <v>44</v>
      </c>
      <c r="Z175">
        <f t="shared" si="2"/>
        <v>0</v>
      </c>
      <c r="AB175" t="s">
        <v>52</v>
      </c>
      <c r="AC175" t="s">
        <v>44</v>
      </c>
      <c r="AD175" t="s">
        <v>47</v>
      </c>
      <c r="AE175">
        <v>21.05</v>
      </c>
      <c r="AF175">
        <v>113.85</v>
      </c>
      <c r="AG175">
        <v>0</v>
      </c>
      <c r="AH175">
        <v>0</v>
      </c>
      <c r="AI175">
        <v>171.3</v>
      </c>
      <c r="AJ175">
        <v>285.14999999999998</v>
      </c>
      <c r="AK175" t="s">
        <v>58</v>
      </c>
      <c r="AL175" t="s">
        <v>122</v>
      </c>
      <c r="AM175" t="s">
        <v>196</v>
      </c>
    </row>
    <row r="176" spans="1:39" x14ac:dyDescent="0.3">
      <c r="A176" t="s">
        <v>401</v>
      </c>
      <c r="B176" t="s">
        <v>50</v>
      </c>
      <c r="C176" s="8">
        <v>38</v>
      </c>
      <c r="D176" s="8" t="s">
        <v>44</v>
      </c>
      <c r="E176" s="6">
        <v>1</v>
      </c>
      <c r="F176" t="s">
        <v>136</v>
      </c>
      <c r="G176" s="6">
        <v>90015</v>
      </c>
      <c r="H176" s="6">
        <v>34.039223999999997</v>
      </c>
      <c r="I176" s="6">
        <v>-118.266293</v>
      </c>
      <c r="J176" s="6">
        <v>0</v>
      </c>
      <c r="K176" s="6">
        <v>49</v>
      </c>
      <c r="L176" s="6" t="s">
        <v>43</v>
      </c>
      <c r="M176" s="6" t="s">
        <v>41</v>
      </c>
      <c r="N176">
        <v>44.33</v>
      </c>
      <c r="O176" t="s">
        <v>41</v>
      </c>
      <c r="P176" t="s">
        <v>41</v>
      </c>
      <c r="Q176" t="s">
        <v>56</v>
      </c>
      <c r="R176">
        <v>11</v>
      </c>
      <c r="S176" t="s">
        <v>44</v>
      </c>
      <c r="T176" t="s">
        <v>41</v>
      </c>
      <c r="U176" t="s">
        <v>41</v>
      </c>
      <c r="V176" t="s">
        <v>44</v>
      </c>
      <c r="W176" t="s">
        <v>41</v>
      </c>
      <c r="X176" t="s">
        <v>41</v>
      </c>
      <c r="Y176" t="s">
        <v>41</v>
      </c>
      <c r="Z176">
        <f t="shared" si="2"/>
        <v>3</v>
      </c>
      <c r="AA176" t="s">
        <v>41</v>
      </c>
      <c r="AB176" t="s">
        <v>52</v>
      </c>
      <c r="AC176" t="s">
        <v>41</v>
      </c>
      <c r="AD176" t="s">
        <v>57</v>
      </c>
      <c r="AE176">
        <v>103.7</v>
      </c>
      <c r="AF176">
        <v>5036.3</v>
      </c>
      <c r="AG176">
        <v>0</v>
      </c>
      <c r="AH176">
        <v>0</v>
      </c>
      <c r="AI176">
        <v>2172.17</v>
      </c>
      <c r="AJ176">
        <v>7208.47</v>
      </c>
      <c r="AK176" t="s">
        <v>58</v>
      </c>
      <c r="AL176" t="s">
        <v>59</v>
      </c>
      <c r="AM176" t="s">
        <v>60</v>
      </c>
    </row>
    <row r="177" spans="1:39" x14ac:dyDescent="0.3">
      <c r="A177" t="s">
        <v>402</v>
      </c>
      <c r="B177" t="s">
        <v>50</v>
      </c>
      <c r="C177" s="8">
        <v>56</v>
      </c>
      <c r="D177" s="8" t="s">
        <v>41</v>
      </c>
      <c r="E177" s="6">
        <v>0</v>
      </c>
      <c r="F177" t="s">
        <v>403</v>
      </c>
      <c r="G177" s="6">
        <v>94060</v>
      </c>
      <c r="H177" s="6">
        <v>37.225650000000002</v>
      </c>
      <c r="I177" s="6">
        <v>-122.297533</v>
      </c>
      <c r="J177" s="6">
        <v>2</v>
      </c>
      <c r="K177" s="6">
        <v>63</v>
      </c>
      <c r="L177" s="6" t="s">
        <v>77</v>
      </c>
      <c r="M177" s="6" t="s">
        <v>41</v>
      </c>
      <c r="N177">
        <v>38.36</v>
      </c>
      <c r="O177" t="s">
        <v>44</v>
      </c>
      <c r="P177" t="s">
        <v>44</v>
      </c>
      <c r="Z177">
        <f t="shared" si="2"/>
        <v>0</v>
      </c>
      <c r="AB177" t="s">
        <v>74</v>
      </c>
      <c r="AC177" t="s">
        <v>41</v>
      </c>
      <c r="AD177" t="s">
        <v>57</v>
      </c>
      <c r="AE177">
        <v>19.95</v>
      </c>
      <c r="AF177">
        <v>1234.8</v>
      </c>
      <c r="AG177">
        <v>0</v>
      </c>
      <c r="AH177">
        <v>0</v>
      </c>
      <c r="AI177">
        <v>2416.6799999999998</v>
      </c>
      <c r="AJ177">
        <v>3651.48</v>
      </c>
      <c r="AK177" t="s">
        <v>48</v>
      </c>
    </row>
    <row r="178" spans="1:39" x14ac:dyDescent="0.3">
      <c r="A178" t="s">
        <v>404</v>
      </c>
      <c r="B178" t="s">
        <v>40</v>
      </c>
      <c r="C178" s="8">
        <v>70</v>
      </c>
      <c r="D178" s="8" t="s">
        <v>41</v>
      </c>
      <c r="E178" s="6">
        <v>1</v>
      </c>
      <c r="F178" t="s">
        <v>405</v>
      </c>
      <c r="G178" s="6">
        <v>95004</v>
      </c>
      <c r="H178" s="6">
        <v>36.878363999999998</v>
      </c>
      <c r="I178" s="6">
        <v>-121.62978099999999</v>
      </c>
      <c r="J178" s="6">
        <v>1</v>
      </c>
      <c r="K178" s="6">
        <v>12</v>
      </c>
      <c r="L178" s="6" t="s">
        <v>63</v>
      </c>
      <c r="M178" s="6" t="s">
        <v>44</v>
      </c>
      <c r="P178" t="s">
        <v>41</v>
      </c>
      <c r="Q178" t="s">
        <v>80</v>
      </c>
      <c r="R178">
        <v>14</v>
      </c>
      <c r="S178" t="s">
        <v>44</v>
      </c>
      <c r="T178" t="s">
        <v>44</v>
      </c>
      <c r="U178" t="s">
        <v>44</v>
      </c>
      <c r="V178" t="s">
        <v>41</v>
      </c>
      <c r="W178" t="s">
        <v>44</v>
      </c>
      <c r="X178" t="s">
        <v>44</v>
      </c>
      <c r="Y178" t="s">
        <v>44</v>
      </c>
      <c r="Z178">
        <f t="shared" si="2"/>
        <v>0</v>
      </c>
      <c r="AA178" t="s">
        <v>41</v>
      </c>
      <c r="AB178" t="s">
        <v>52</v>
      </c>
      <c r="AC178" t="s">
        <v>41</v>
      </c>
      <c r="AD178" t="s">
        <v>184</v>
      </c>
      <c r="AE178">
        <v>29.3</v>
      </c>
      <c r="AF178">
        <v>355.9</v>
      </c>
      <c r="AG178">
        <v>0</v>
      </c>
      <c r="AH178">
        <v>0</v>
      </c>
      <c r="AI178">
        <v>0</v>
      </c>
      <c r="AJ178">
        <v>355.9</v>
      </c>
      <c r="AK178" t="s">
        <v>48</v>
      </c>
    </row>
    <row r="179" spans="1:39" x14ac:dyDescent="0.3">
      <c r="A179" t="s">
        <v>406</v>
      </c>
      <c r="B179" t="s">
        <v>50</v>
      </c>
      <c r="C179" s="8">
        <v>54</v>
      </c>
      <c r="D179" s="8" t="s">
        <v>41</v>
      </c>
      <c r="E179" s="6">
        <v>6</v>
      </c>
      <c r="F179" t="s">
        <v>407</v>
      </c>
      <c r="G179" s="6">
        <v>93603</v>
      </c>
      <c r="H179" s="6">
        <v>36.645449999999997</v>
      </c>
      <c r="I179" s="6">
        <v>-118.924982</v>
      </c>
      <c r="J179" s="6">
        <v>5</v>
      </c>
      <c r="K179" s="6">
        <v>27</v>
      </c>
      <c r="L179" s="6" t="s">
        <v>43</v>
      </c>
      <c r="M179" s="6" t="s">
        <v>41</v>
      </c>
      <c r="N179">
        <v>36.19</v>
      </c>
      <c r="O179" t="s">
        <v>44</v>
      </c>
      <c r="P179" t="s">
        <v>41</v>
      </c>
      <c r="Q179" t="s">
        <v>80</v>
      </c>
      <c r="R179">
        <v>53</v>
      </c>
      <c r="S179" t="s">
        <v>41</v>
      </c>
      <c r="T179" t="s">
        <v>41</v>
      </c>
      <c r="U179" t="s">
        <v>44</v>
      </c>
      <c r="V179" t="s">
        <v>44</v>
      </c>
      <c r="W179" t="s">
        <v>44</v>
      </c>
      <c r="X179" t="s">
        <v>44</v>
      </c>
      <c r="Y179" t="s">
        <v>44</v>
      </c>
      <c r="Z179">
        <f t="shared" si="2"/>
        <v>0</v>
      </c>
      <c r="AA179" t="s">
        <v>41</v>
      </c>
      <c r="AB179" t="s">
        <v>52</v>
      </c>
      <c r="AC179" t="s">
        <v>41</v>
      </c>
      <c r="AD179" t="s">
        <v>47</v>
      </c>
      <c r="AE179">
        <v>54.75</v>
      </c>
      <c r="AF179">
        <v>1510.3</v>
      </c>
      <c r="AG179">
        <v>0</v>
      </c>
      <c r="AH179">
        <v>0</v>
      </c>
      <c r="AI179">
        <v>977.13</v>
      </c>
      <c r="AJ179">
        <v>2487.4299999999998</v>
      </c>
      <c r="AK179" t="s">
        <v>48</v>
      </c>
    </row>
    <row r="180" spans="1:39" x14ac:dyDescent="0.3">
      <c r="A180" t="s">
        <v>408</v>
      </c>
      <c r="B180" t="s">
        <v>40</v>
      </c>
      <c r="C180" s="8">
        <v>57</v>
      </c>
      <c r="D180" s="8" t="s">
        <v>44</v>
      </c>
      <c r="E180" s="6">
        <v>0</v>
      </c>
      <c r="F180" t="s">
        <v>125</v>
      </c>
      <c r="G180" s="6">
        <v>93648</v>
      </c>
      <c r="H180" s="6">
        <v>36.622236999999998</v>
      </c>
      <c r="I180" s="6">
        <v>-119.521126</v>
      </c>
      <c r="J180" s="6">
        <v>0</v>
      </c>
      <c r="K180" s="6">
        <v>35</v>
      </c>
      <c r="L180" s="6" t="s">
        <v>43</v>
      </c>
      <c r="M180" s="6" t="s">
        <v>41</v>
      </c>
      <c r="N180">
        <v>44.81</v>
      </c>
      <c r="O180" t="s">
        <v>44</v>
      </c>
      <c r="P180" t="s">
        <v>41</v>
      </c>
      <c r="Q180" t="s">
        <v>80</v>
      </c>
      <c r="R180">
        <v>20</v>
      </c>
      <c r="S180" t="s">
        <v>41</v>
      </c>
      <c r="T180" t="s">
        <v>41</v>
      </c>
      <c r="U180" t="s">
        <v>41</v>
      </c>
      <c r="V180" t="s">
        <v>44</v>
      </c>
      <c r="W180" t="s">
        <v>44</v>
      </c>
      <c r="X180" t="s">
        <v>44</v>
      </c>
      <c r="Y180" t="s">
        <v>44</v>
      </c>
      <c r="Z180">
        <f t="shared" si="2"/>
        <v>0</v>
      </c>
      <c r="AA180" t="s">
        <v>41</v>
      </c>
      <c r="AB180" t="s">
        <v>52</v>
      </c>
      <c r="AC180" t="s">
        <v>44</v>
      </c>
      <c r="AD180" t="s">
        <v>57</v>
      </c>
      <c r="AE180">
        <v>60.55</v>
      </c>
      <c r="AF180">
        <v>1982.6</v>
      </c>
      <c r="AG180">
        <v>0</v>
      </c>
      <c r="AH180">
        <v>0</v>
      </c>
      <c r="AI180">
        <v>1568.35</v>
      </c>
      <c r="AJ180">
        <v>3550.95</v>
      </c>
      <c r="AK180" t="s">
        <v>48</v>
      </c>
    </row>
    <row r="181" spans="1:39" x14ac:dyDescent="0.3">
      <c r="A181" t="s">
        <v>409</v>
      </c>
      <c r="B181" t="s">
        <v>40</v>
      </c>
      <c r="C181" s="8">
        <v>40</v>
      </c>
      <c r="D181" s="8" t="s">
        <v>41</v>
      </c>
      <c r="E181" s="6">
        <v>2</v>
      </c>
      <c r="F181" t="s">
        <v>410</v>
      </c>
      <c r="G181" s="6">
        <v>92328</v>
      </c>
      <c r="H181" s="6">
        <v>36.276879999999998</v>
      </c>
      <c r="I181" s="6">
        <v>-117.033326</v>
      </c>
      <c r="J181" s="6">
        <v>7</v>
      </c>
      <c r="K181" s="6">
        <v>54</v>
      </c>
      <c r="L181" s="6" t="s">
        <v>77</v>
      </c>
      <c r="M181" s="6" t="s">
        <v>41</v>
      </c>
      <c r="N181">
        <v>4.33</v>
      </c>
      <c r="O181" t="s">
        <v>41</v>
      </c>
      <c r="P181" t="s">
        <v>41</v>
      </c>
      <c r="Q181" t="s">
        <v>80</v>
      </c>
      <c r="R181">
        <v>12</v>
      </c>
      <c r="S181" t="s">
        <v>44</v>
      </c>
      <c r="T181" t="s">
        <v>41</v>
      </c>
      <c r="U181" t="s">
        <v>41</v>
      </c>
      <c r="V181" t="s">
        <v>41</v>
      </c>
      <c r="W181" t="s">
        <v>41</v>
      </c>
      <c r="X181" t="s">
        <v>41</v>
      </c>
      <c r="Y181" t="s">
        <v>41</v>
      </c>
      <c r="Z181">
        <f t="shared" si="2"/>
        <v>3</v>
      </c>
      <c r="AA181" t="s">
        <v>41</v>
      </c>
      <c r="AB181" t="s">
        <v>52</v>
      </c>
      <c r="AC181" t="s">
        <v>41</v>
      </c>
      <c r="AD181" t="s">
        <v>57</v>
      </c>
      <c r="AE181">
        <v>86.2</v>
      </c>
      <c r="AF181">
        <v>4524.05</v>
      </c>
      <c r="AG181">
        <v>0</v>
      </c>
      <c r="AH181">
        <v>0</v>
      </c>
      <c r="AI181">
        <v>233.82</v>
      </c>
      <c r="AJ181">
        <v>4757.87</v>
      </c>
      <c r="AK181" t="s">
        <v>48</v>
      </c>
    </row>
    <row r="182" spans="1:39" x14ac:dyDescent="0.3">
      <c r="A182" t="s">
        <v>411</v>
      </c>
      <c r="B182" t="s">
        <v>50</v>
      </c>
      <c r="C182" s="8">
        <v>56</v>
      </c>
      <c r="D182" s="8" t="s">
        <v>44</v>
      </c>
      <c r="E182" s="6">
        <v>0</v>
      </c>
      <c r="F182" t="s">
        <v>230</v>
      </c>
      <c r="G182" s="6">
        <v>91744</v>
      </c>
      <c r="H182" s="6">
        <v>34.031441000000001</v>
      </c>
      <c r="I182" s="6">
        <v>-117.936436</v>
      </c>
      <c r="J182" s="6">
        <v>0</v>
      </c>
      <c r="K182" s="6">
        <v>1</v>
      </c>
      <c r="L182" s="6" t="s">
        <v>43</v>
      </c>
      <c r="M182" s="6" t="s">
        <v>41</v>
      </c>
      <c r="N182">
        <v>5.59</v>
      </c>
      <c r="O182" t="s">
        <v>41</v>
      </c>
      <c r="P182" t="s">
        <v>41</v>
      </c>
      <c r="Q182" t="s">
        <v>56</v>
      </c>
      <c r="R182">
        <v>2</v>
      </c>
      <c r="S182" t="s">
        <v>44</v>
      </c>
      <c r="T182" t="s">
        <v>44</v>
      </c>
      <c r="U182" t="s">
        <v>44</v>
      </c>
      <c r="V182" t="s">
        <v>44</v>
      </c>
      <c r="W182" t="s">
        <v>41</v>
      </c>
      <c r="X182" t="s">
        <v>41</v>
      </c>
      <c r="Y182" t="s">
        <v>41</v>
      </c>
      <c r="Z182">
        <f t="shared" si="2"/>
        <v>3</v>
      </c>
      <c r="AA182" t="s">
        <v>41</v>
      </c>
      <c r="AB182" t="s">
        <v>52</v>
      </c>
      <c r="AC182" t="s">
        <v>41</v>
      </c>
      <c r="AD182" t="s">
        <v>57</v>
      </c>
      <c r="AE182">
        <v>95.45</v>
      </c>
      <c r="AF182">
        <v>95.45</v>
      </c>
      <c r="AG182">
        <v>0</v>
      </c>
      <c r="AH182">
        <v>0</v>
      </c>
      <c r="AI182">
        <v>5.59</v>
      </c>
      <c r="AJ182">
        <v>101.04</v>
      </c>
      <c r="AK182" t="s">
        <v>58</v>
      </c>
      <c r="AL182" t="s">
        <v>59</v>
      </c>
      <c r="AM182" t="s">
        <v>60</v>
      </c>
    </row>
    <row r="183" spans="1:39" x14ac:dyDescent="0.3">
      <c r="A183" t="s">
        <v>412</v>
      </c>
      <c r="B183" t="s">
        <v>50</v>
      </c>
      <c r="C183" s="8">
        <v>38</v>
      </c>
      <c r="D183" s="8" t="s">
        <v>44</v>
      </c>
      <c r="E183" s="6">
        <v>0</v>
      </c>
      <c r="F183" t="s">
        <v>413</v>
      </c>
      <c r="G183" s="6">
        <v>93656</v>
      </c>
      <c r="H183" s="6">
        <v>36.452210999999998</v>
      </c>
      <c r="I183" s="6">
        <v>-119.94575</v>
      </c>
      <c r="J183" s="6">
        <v>0</v>
      </c>
      <c r="K183" s="6">
        <v>5</v>
      </c>
      <c r="L183" s="6" t="s">
        <v>55</v>
      </c>
      <c r="M183" s="6" t="s">
        <v>41</v>
      </c>
      <c r="N183">
        <v>13.96</v>
      </c>
      <c r="O183" t="s">
        <v>44</v>
      </c>
      <c r="P183" t="s">
        <v>41</v>
      </c>
      <c r="Q183" t="s">
        <v>80</v>
      </c>
      <c r="R183">
        <v>5</v>
      </c>
      <c r="S183" t="s">
        <v>44</v>
      </c>
      <c r="T183" t="s">
        <v>44</v>
      </c>
      <c r="U183" t="s">
        <v>41</v>
      </c>
      <c r="V183" t="s">
        <v>41</v>
      </c>
      <c r="W183" t="s">
        <v>41</v>
      </c>
      <c r="X183" t="s">
        <v>44</v>
      </c>
      <c r="Y183" t="s">
        <v>44</v>
      </c>
      <c r="Z183">
        <f t="shared" si="2"/>
        <v>1</v>
      </c>
      <c r="AA183" t="s">
        <v>41</v>
      </c>
      <c r="AB183" t="s">
        <v>52</v>
      </c>
      <c r="AC183" t="s">
        <v>41</v>
      </c>
      <c r="AD183" t="s">
        <v>47</v>
      </c>
      <c r="AE183">
        <v>63.95</v>
      </c>
      <c r="AF183">
        <v>318.10000000000002</v>
      </c>
      <c r="AG183">
        <v>0</v>
      </c>
      <c r="AH183">
        <v>0</v>
      </c>
      <c r="AI183">
        <v>69.8</v>
      </c>
      <c r="AJ183">
        <v>387.9</v>
      </c>
      <c r="AK183" t="s">
        <v>48</v>
      </c>
    </row>
    <row r="184" spans="1:39" x14ac:dyDescent="0.3">
      <c r="A184" t="s">
        <v>414</v>
      </c>
      <c r="B184" t="s">
        <v>50</v>
      </c>
      <c r="C184" s="8">
        <v>61</v>
      </c>
      <c r="D184" s="8" t="s">
        <v>44</v>
      </c>
      <c r="E184" s="6">
        <v>0</v>
      </c>
      <c r="F184" t="s">
        <v>392</v>
      </c>
      <c r="G184" s="6">
        <v>94104</v>
      </c>
      <c r="H184" s="6">
        <v>37.791221999999998</v>
      </c>
      <c r="I184" s="6">
        <v>-122.402241</v>
      </c>
      <c r="J184" s="6">
        <v>0</v>
      </c>
      <c r="K184" s="6">
        <v>19</v>
      </c>
      <c r="L184" s="6" t="s">
        <v>43</v>
      </c>
      <c r="M184" s="6" t="s">
        <v>41</v>
      </c>
      <c r="N184">
        <v>41.79</v>
      </c>
      <c r="O184" t="s">
        <v>44</v>
      </c>
      <c r="P184" t="s">
        <v>41</v>
      </c>
      <c r="Q184" t="s">
        <v>80</v>
      </c>
      <c r="R184">
        <v>6</v>
      </c>
      <c r="S184" t="s">
        <v>44</v>
      </c>
      <c r="T184" t="s">
        <v>41</v>
      </c>
      <c r="U184" t="s">
        <v>44</v>
      </c>
      <c r="V184" t="s">
        <v>41</v>
      </c>
      <c r="W184" t="s">
        <v>44</v>
      </c>
      <c r="X184" t="s">
        <v>41</v>
      </c>
      <c r="Y184" t="s">
        <v>41</v>
      </c>
      <c r="Z184">
        <f t="shared" si="2"/>
        <v>2</v>
      </c>
      <c r="AA184" t="s">
        <v>44</v>
      </c>
      <c r="AB184" t="s">
        <v>46</v>
      </c>
      <c r="AC184" t="s">
        <v>41</v>
      </c>
      <c r="AD184" t="s">
        <v>57</v>
      </c>
      <c r="AE184">
        <v>65.349999999999994</v>
      </c>
      <c r="AF184">
        <v>1231.8499999999999</v>
      </c>
      <c r="AG184">
        <v>0</v>
      </c>
      <c r="AH184">
        <v>60</v>
      </c>
      <c r="AI184">
        <v>794.01</v>
      </c>
      <c r="AJ184">
        <v>2085.86</v>
      </c>
      <c r="AK184" t="s">
        <v>48</v>
      </c>
    </row>
    <row r="185" spans="1:39" x14ac:dyDescent="0.3">
      <c r="A185" t="s">
        <v>415</v>
      </c>
      <c r="B185" t="s">
        <v>50</v>
      </c>
      <c r="C185" s="8">
        <v>35</v>
      </c>
      <c r="D185" s="8" t="s">
        <v>41</v>
      </c>
      <c r="E185" s="6">
        <v>2</v>
      </c>
      <c r="F185" t="s">
        <v>416</v>
      </c>
      <c r="G185" s="6">
        <v>95916</v>
      </c>
      <c r="H185" s="6">
        <v>39.657228000000003</v>
      </c>
      <c r="I185" s="6">
        <v>-121.37778</v>
      </c>
      <c r="J185" s="6">
        <v>1</v>
      </c>
      <c r="K185" s="6">
        <v>52</v>
      </c>
      <c r="L185" s="6" t="s">
        <v>43</v>
      </c>
      <c r="M185" s="6" t="s">
        <v>44</v>
      </c>
      <c r="P185" t="s">
        <v>41</v>
      </c>
      <c r="Q185" t="s">
        <v>80</v>
      </c>
      <c r="R185">
        <v>17</v>
      </c>
      <c r="S185" t="s">
        <v>44</v>
      </c>
      <c r="T185" t="s">
        <v>41</v>
      </c>
      <c r="U185" t="s">
        <v>41</v>
      </c>
      <c r="V185" t="s">
        <v>41</v>
      </c>
      <c r="W185" t="s">
        <v>41</v>
      </c>
      <c r="X185" t="s">
        <v>44</v>
      </c>
      <c r="Y185" t="s">
        <v>44</v>
      </c>
      <c r="Z185">
        <f t="shared" si="2"/>
        <v>1</v>
      </c>
      <c r="AA185" t="s">
        <v>41</v>
      </c>
      <c r="AB185" t="s">
        <v>74</v>
      </c>
      <c r="AC185" t="s">
        <v>44</v>
      </c>
      <c r="AD185" t="s">
        <v>47</v>
      </c>
      <c r="AE185">
        <v>50.2</v>
      </c>
      <c r="AF185">
        <v>2554</v>
      </c>
      <c r="AG185">
        <v>27.01</v>
      </c>
      <c r="AH185">
        <v>0</v>
      </c>
      <c r="AI185">
        <v>0</v>
      </c>
      <c r="AJ185">
        <v>2526.9899999999998</v>
      </c>
      <c r="AK185" t="s">
        <v>48</v>
      </c>
    </row>
    <row r="186" spans="1:39" x14ac:dyDescent="0.3">
      <c r="A186" t="s">
        <v>417</v>
      </c>
      <c r="B186" t="s">
        <v>40</v>
      </c>
      <c r="C186" s="8">
        <v>61</v>
      </c>
      <c r="D186" s="8" t="s">
        <v>41</v>
      </c>
      <c r="E186" s="6">
        <v>3</v>
      </c>
      <c r="F186" t="s">
        <v>418</v>
      </c>
      <c r="G186" s="6">
        <v>95439</v>
      </c>
      <c r="H186" s="6">
        <v>38.493887999999998</v>
      </c>
      <c r="I186" s="6">
        <v>-122.777141</v>
      </c>
      <c r="J186" s="6">
        <v>8</v>
      </c>
      <c r="K186" s="6">
        <v>72</v>
      </c>
      <c r="L186" s="6" t="s">
        <v>43</v>
      </c>
      <c r="M186" s="6" t="s">
        <v>44</v>
      </c>
      <c r="P186" t="s">
        <v>41</v>
      </c>
      <c r="Q186" t="s">
        <v>80</v>
      </c>
      <c r="R186">
        <v>22</v>
      </c>
      <c r="S186" t="s">
        <v>41</v>
      </c>
      <c r="T186" t="s">
        <v>41</v>
      </c>
      <c r="U186" t="s">
        <v>41</v>
      </c>
      <c r="V186" t="s">
        <v>41</v>
      </c>
      <c r="W186" t="s">
        <v>41</v>
      </c>
      <c r="X186" t="s">
        <v>41</v>
      </c>
      <c r="Y186" t="s">
        <v>41</v>
      </c>
      <c r="Z186">
        <f t="shared" si="2"/>
        <v>3</v>
      </c>
      <c r="AA186" t="s">
        <v>41</v>
      </c>
      <c r="AB186" t="s">
        <v>74</v>
      </c>
      <c r="AC186" t="s">
        <v>41</v>
      </c>
      <c r="AD186" t="s">
        <v>57</v>
      </c>
      <c r="AE186">
        <v>63.8</v>
      </c>
      <c r="AF186">
        <v>4684.3</v>
      </c>
      <c r="AG186">
        <v>0</v>
      </c>
      <c r="AH186">
        <v>0</v>
      </c>
      <c r="AI186">
        <v>0</v>
      </c>
      <c r="AJ186">
        <v>4684.3</v>
      </c>
      <c r="AK186" t="s">
        <v>48</v>
      </c>
    </row>
    <row r="187" spans="1:39" x14ac:dyDescent="0.3">
      <c r="A187" t="s">
        <v>419</v>
      </c>
      <c r="B187" t="s">
        <v>50</v>
      </c>
      <c r="C187" s="8">
        <v>50</v>
      </c>
      <c r="D187" s="8" t="s">
        <v>44</v>
      </c>
      <c r="E187" s="6">
        <v>0</v>
      </c>
      <c r="F187" t="s">
        <v>420</v>
      </c>
      <c r="G187" s="6">
        <v>95010</v>
      </c>
      <c r="H187" s="6">
        <v>36.977024999999998</v>
      </c>
      <c r="I187" s="6">
        <v>-121.95286400000001</v>
      </c>
      <c r="J187" s="6">
        <v>0</v>
      </c>
      <c r="K187" s="6">
        <v>32</v>
      </c>
      <c r="L187" s="6" t="s">
        <v>43</v>
      </c>
      <c r="M187" s="6" t="s">
        <v>41</v>
      </c>
      <c r="N187">
        <v>14.91</v>
      </c>
      <c r="O187" t="s">
        <v>44</v>
      </c>
      <c r="P187" t="s">
        <v>44</v>
      </c>
      <c r="Z187">
        <f t="shared" si="2"/>
        <v>0</v>
      </c>
      <c r="AB187" t="s">
        <v>74</v>
      </c>
      <c r="AC187" t="s">
        <v>41</v>
      </c>
      <c r="AD187" t="s">
        <v>57</v>
      </c>
      <c r="AE187">
        <v>20.05</v>
      </c>
      <c r="AF187">
        <v>614.45000000000005</v>
      </c>
      <c r="AG187">
        <v>9.73</v>
      </c>
      <c r="AH187">
        <v>0</v>
      </c>
      <c r="AI187">
        <v>477.12</v>
      </c>
      <c r="AJ187">
        <v>1081.8399999999999</v>
      </c>
      <c r="AK187" t="s">
        <v>48</v>
      </c>
    </row>
    <row r="188" spans="1:39" x14ac:dyDescent="0.3">
      <c r="A188" t="s">
        <v>421</v>
      </c>
      <c r="B188" t="s">
        <v>40</v>
      </c>
      <c r="C188" s="8">
        <v>47</v>
      </c>
      <c r="D188" s="8" t="s">
        <v>41</v>
      </c>
      <c r="E188" s="6">
        <v>0</v>
      </c>
      <c r="F188" t="s">
        <v>152</v>
      </c>
      <c r="G188" s="6">
        <v>92109</v>
      </c>
      <c r="H188" s="6">
        <v>32.787835999999999</v>
      </c>
      <c r="I188" s="6">
        <v>-117.232376</v>
      </c>
      <c r="J188" s="6">
        <v>1</v>
      </c>
      <c r="K188" s="6">
        <v>8</v>
      </c>
      <c r="L188" s="6" t="s">
        <v>43</v>
      </c>
      <c r="M188" s="6" t="s">
        <v>41</v>
      </c>
      <c r="N188">
        <v>16.88</v>
      </c>
      <c r="O188" t="s">
        <v>44</v>
      </c>
      <c r="P188" t="s">
        <v>41</v>
      </c>
      <c r="Q188" t="s">
        <v>56</v>
      </c>
      <c r="R188">
        <v>6</v>
      </c>
      <c r="S188" t="s">
        <v>44</v>
      </c>
      <c r="T188" t="s">
        <v>41</v>
      </c>
      <c r="U188" t="s">
        <v>41</v>
      </c>
      <c r="V188" t="s">
        <v>44</v>
      </c>
      <c r="W188" t="s">
        <v>41</v>
      </c>
      <c r="X188" t="s">
        <v>41</v>
      </c>
      <c r="Y188" t="s">
        <v>41</v>
      </c>
      <c r="Z188">
        <f t="shared" si="2"/>
        <v>3</v>
      </c>
      <c r="AA188" t="s">
        <v>41</v>
      </c>
      <c r="AB188" t="s">
        <v>52</v>
      </c>
      <c r="AC188" t="s">
        <v>44</v>
      </c>
      <c r="AD188" t="s">
        <v>57</v>
      </c>
      <c r="AE188">
        <v>101.15</v>
      </c>
      <c r="AF188">
        <v>842.9</v>
      </c>
      <c r="AG188">
        <v>0</v>
      </c>
      <c r="AH188">
        <v>0</v>
      </c>
      <c r="AI188">
        <v>135.04</v>
      </c>
      <c r="AJ188">
        <v>977.94</v>
      </c>
      <c r="AK188" t="s">
        <v>58</v>
      </c>
      <c r="AL188" t="s">
        <v>59</v>
      </c>
      <c r="AM188" t="s">
        <v>105</v>
      </c>
    </row>
    <row r="189" spans="1:39" x14ac:dyDescent="0.3">
      <c r="A189" t="s">
        <v>422</v>
      </c>
      <c r="B189" t="s">
        <v>50</v>
      </c>
      <c r="C189" s="8">
        <v>35</v>
      </c>
      <c r="D189" s="8" t="s">
        <v>44</v>
      </c>
      <c r="E189" s="6">
        <v>0</v>
      </c>
      <c r="F189" t="s">
        <v>423</v>
      </c>
      <c r="G189" s="6">
        <v>91711</v>
      </c>
      <c r="H189" s="6">
        <v>34.127620999999998</v>
      </c>
      <c r="I189" s="6">
        <v>-117.71786299999999</v>
      </c>
      <c r="J189" s="6">
        <v>0</v>
      </c>
      <c r="K189" s="6">
        <v>41</v>
      </c>
      <c r="L189" s="6" t="s">
        <v>77</v>
      </c>
      <c r="M189" s="6" t="s">
        <v>41</v>
      </c>
      <c r="N189">
        <v>37.549999999999997</v>
      </c>
      <c r="O189" t="s">
        <v>41</v>
      </c>
      <c r="P189" t="s">
        <v>41</v>
      </c>
      <c r="Q189" t="s">
        <v>80</v>
      </c>
      <c r="R189">
        <v>30</v>
      </c>
      <c r="S189" t="s">
        <v>44</v>
      </c>
      <c r="T189" t="s">
        <v>44</v>
      </c>
      <c r="U189" t="s">
        <v>41</v>
      </c>
      <c r="V189" t="s">
        <v>44</v>
      </c>
      <c r="W189" t="s">
        <v>44</v>
      </c>
      <c r="X189" t="s">
        <v>41</v>
      </c>
      <c r="Y189" t="s">
        <v>41</v>
      </c>
      <c r="Z189">
        <f t="shared" si="2"/>
        <v>2</v>
      </c>
      <c r="AA189" t="s">
        <v>44</v>
      </c>
      <c r="AB189" t="s">
        <v>46</v>
      </c>
      <c r="AC189" t="s">
        <v>44</v>
      </c>
      <c r="AD189" t="s">
        <v>184</v>
      </c>
      <c r="AE189">
        <v>65</v>
      </c>
      <c r="AF189">
        <v>2531.8000000000002</v>
      </c>
      <c r="AG189">
        <v>0</v>
      </c>
      <c r="AH189">
        <v>140</v>
      </c>
      <c r="AI189">
        <v>1539.55</v>
      </c>
      <c r="AJ189">
        <v>4211.3500000000004</v>
      </c>
      <c r="AK189" t="s">
        <v>48</v>
      </c>
    </row>
    <row r="190" spans="1:39" x14ac:dyDescent="0.3">
      <c r="A190" t="s">
        <v>424</v>
      </c>
      <c r="B190" t="s">
        <v>50</v>
      </c>
      <c r="C190" s="8">
        <v>32</v>
      </c>
      <c r="D190" s="8" t="s">
        <v>44</v>
      </c>
      <c r="E190" s="6">
        <v>0</v>
      </c>
      <c r="F190" t="s">
        <v>51</v>
      </c>
      <c r="G190" s="6">
        <v>91207</v>
      </c>
      <c r="H190" s="6">
        <v>34.182378</v>
      </c>
      <c r="I190" s="6">
        <v>-118.262922</v>
      </c>
      <c r="J190" s="6">
        <v>0</v>
      </c>
      <c r="K190" s="6">
        <v>5</v>
      </c>
      <c r="L190" s="6" t="s">
        <v>43</v>
      </c>
      <c r="M190" s="6" t="s">
        <v>41</v>
      </c>
      <c r="N190">
        <v>21.01</v>
      </c>
      <c r="O190" t="s">
        <v>44</v>
      </c>
      <c r="P190" t="s">
        <v>44</v>
      </c>
      <c r="Z190">
        <f t="shared" si="2"/>
        <v>0</v>
      </c>
      <c r="AB190" t="s">
        <v>52</v>
      </c>
      <c r="AC190" t="s">
        <v>41</v>
      </c>
      <c r="AD190" t="s">
        <v>47</v>
      </c>
      <c r="AE190">
        <v>19.25</v>
      </c>
      <c r="AF190">
        <v>86.05</v>
      </c>
      <c r="AG190">
        <v>0</v>
      </c>
      <c r="AH190">
        <v>0</v>
      </c>
      <c r="AI190">
        <v>105.05</v>
      </c>
      <c r="AJ190">
        <v>191.1</v>
      </c>
      <c r="AK190" t="s">
        <v>48</v>
      </c>
    </row>
    <row r="191" spans="1:39" x14ac:dyDescent="0.3">
      <c r="A191" t="s">
        <v>425</v>
      </c>
      <c r="B191" t="s">
        <v>40</v>
      </c>
      <c r="C191" s="8">
        <v>54</v>
      </c>
      <c r="D191" s="8" t="s">
        <v>44</v>
      </c>
      <c r="E191" s="6">
        <v>1</v>
      </c>
      <c r="F191" t="s">
        <v>426</v>
      </c>
      <c r="G191" s="6">
        <v>90248</v>
      </c>
      <c r="H191" s="6">
        <v>33.876482000000003</v>
      </c>
      <c r="I191" s="6">
        <v>-118.284077</v>
      </c>
      <c r="J191" s="6">
        <v>0</v>
      </c>
      <c r="K191" s="6">
        <v>11</v>
      </c>
      <c r="L191" s="6" t="s">
        <v>43</v>
      </c>
      <c r="M191" s="6" t="s">
        <v>44</v>
      </c>
      <c r="P191" t="s">
        <v>41</v>
      </c>
      <c r="Q191" t="s">
        <v>80</v>
      </c>
      <c r="R191">
        <v>17</v>
      </c>
      <c r="S191" t="s">
        <v>41</v>
      </c>
      <c r="T191" t="s">
        <v>44</v>
      </c>
      <c r="U191" t="s">
        <v>44</v>
      </c>
      <c r="V191" t="s">
        <v>41</v>
      </c>
      <c r="W191" t="s">
        <v>44</v>
      </c>
      <c r="X191" t="s">
        <v>44</v>
      </c>
      <c r="Y191" t="s">
        <v>44</v>
      </c>
      <c r="Z191">
        <f t="shared" si="2"/>
        <v>0</v>
      </c>
      <c r="AA191" t="s">
        <v>44</v>
      </c>
      <c r="AB191" t="s">
        <v>46</v>
      </c>
      <c r="AC191" t="s">
        <v>41</v>
      </c>
      <c r="AD191" t="s">
        <v>47</v>
      </c>
      <c r="AE191">
        <v>36.049999999999997</v>
      </c>
      <c r="AF191">
        <v>402.6</v>
      </c>
      <c r="AG191">
        <v>0</v>
      </c>
      <c r="AH191">
        <v>100</v>
      </c>
      <c r="AI191">
        <v>0</v>
      </c>
      <c r="AJ191">
        <v>502.6</v>
      </c>
      <c r="AK191" t="s">
        <v>48</v>
      </c>
    </row>
    <row r="192" spans="1:39" x14ac:dyDescent="0.3">
      <c r="A192" t="s">
        <v>427</v>
      </c>
      <c r="B192" t="s">
        <v>50</v>
      </c>
      <c r="C192" s="8">
        <v>61</v>
      </c>
      <c r="D192" s="8" t="s">
        <v>44</v>
      </c>
      <c r="E192" s="6">
        <v>0</v>
      </c>
      <c r="F192" t="s">
        <v>246</v>
      </c>
      <c r="G192" s="6">
        <v>92028</v>
      </c>
      <c r="H192" s="6">
        <v>33.362575</v>
      </c>
      <c r="I192" s="6">
        <v>-117.299644</v>
      </c>
      <c r="J192" s="6">
        <v>0</v>
      </c>
      <c r="K192" s="6">
        <v>5</v>
      </c>
      <c r="L192" s="6" t="s">
        <v>43</v>
      </c>
      <c r="M192" s="6" t="s">
        <v>41</v>
      </c>
      <c r="N192">
        <v>31.09</v>
      </c>
      <c r="O192" t="s">
        <v>44</v>
      </c>
      <c r="P192" t="s">
        <v>41</v>
      </c>
      <c r="Q192" t="s">
        <v>56</v>
      </c>
      <c r="R192">
        <v>11</v>
      </c>
      <c r="S192" t="s">
        <v>44</v>
      </c>
      <c r="T192" t="s">
        <v>44</v>
      </c>
      <c r="U192" t="s">
        <v>44</v>
      </c>
      <c r="V192" t="s">
        <v>41</v>
      </c>
      <c r="W192" t="s">
        <v>41</v>
      </c>
      <c r="X192" t="s">
        <v>41</v>
      </c>
      <c r="Y192" t="s">
        <v>41</v>
      </c>
      <c r="Z192">
        <f t="shared" si="2"/>
        <v>3</v>
      </c>
      <c r="AA192" t="s">
        <v>41</v>
      </c>
      <c r="AB192" t="s">
        <v>52</v>
      </c>
      <c r="AC192" t="s">
        <v>41</v>
      </c>
      <c r="AD192" t="s">
        <v>57</v>
      </c>
      <c r="AE192">
        <v>96.1</v>
      </c>
      <c r="AF192">
        <v>453.4</v>
      </c>
      <c r="AG192">
        <v>0</v>
      </c>
      <c r="AH192">
        <v>0</v>
      </c>
      <c r="AI192">
        <v>155.44999999999999</v>
      </c>
      <c r="AJ192">
        <v>608.85</v>
      </c>
      <c r="AK192" t="s">
        <v>58</v>
      </c>
      <c r="AL192" t="s">
        <v>59</v>
      </c>
      <c r="AM192" t="s">
        <v>105</v>
      </c>
    </row>
    <row r="193" spans="1:39" x14ac:dyDescent="0.3">
      <c r="A193" t="s">
        <v>428</v>
      </c>
      <c r="B193" t="s">
        <v>40</v>
      </c>
      <c r="C193" s="8">
        <v>62</v>
      </c>
      <c r="D193" s="8" t="s">
        <v>44</v>
      </c>
      <c r="E193" s="6">
        <v>0</v>
      </c>
      <c r="F193" t="s">
        <v>392</v>
      </c>
      <c r="G193" s="6">
        <v>94134</v>
      </c>
      <c r="H193" s="6">
        <v>37.721052</v>
      </c>
      <c r="I193" s="6">
        <v>-122.413573</v>
      </c>
      <c r="J193" s="6">
        <v>0</v>
      </c>
      <c r="K193" s="6">
        <v>16</v>
      </c>
      <c r="L193" s="6" t="s">
        <v>63</v>
      </c>
      <c r="M193" s="6" t="s">
        <v>41</v>
      </c>
      <c r="N193">
        <v>41.51</v>
      </c>
      <c r="O193" t="s">
        <v>44</v>
      </c>
      <c r="P193" t="s">
        <v>44</v>
      </c>
      <c r="Z193">
        <f t="shared" si="2"/>
        <v>0</v>
      </c>
      <c r="AB193" t="s">
        <v>46</v>
      </c>
      <c r="AC193" t="s">
        <v>44</v>
      </c>
      <c r="AD193" t="s">
        <v>47</v>
      </c>
      <c r="AE193">
        <v>19.05</v>
      </c>
      <c r="AF193">
        <v>326.64999999999998</v>
      </c>
      <c r="AG193">
        <v>0</v>
      </c>
      <c r="AH193">
        <v>0</v>
      </c>
      <c r="AI193">
        <v>664.16</v>
      </c>
      <c r="AJ193">
        <v>990.81</v>
      </c>
      <c r="AK193" t="s">
        <v>48</v>
      </c>
    </row>
    <row r="194" spans="1:39" x14ac:dyDescent="0.3">
      <c r="A194" t="s">
        <v>429</v>
      </c>
      <c r="B194" t="s">
        <v>50</v>
      </c>
      <c r="C194" s="8">
        <v>80</v>
      </c>
      <c r="D194" s="8" t="s">
        <v>44</v>
      </c>
      <c r="E194" s="6">
        <v>0</v>
      </c>
      <c r="F194" t="s">
        <v>152</v>
      </c>
      <c r="G194" s="6">
        <v>92126</v>
      </c>
      <c r="H194" s="6">
        <v>32.886924999999998</v>
      </c>
      <c r="I194" s="6">
        <v>-117.152162</v>
      </c>
      <c r="J194" s="6">
        <v>0</v>
      </c>
      <c r="K194" s="6">
        <v>71</v>
      </c>
      <c r="L194" s="6" t="s">
        <v>43</v>
      </c>
      <c r="M194" s="6" t="s">
        <v>41</v>
      </c>
      <c r="N194">
        <v>6.1</v>
      </c>
      <c r="O194" t="s">
        <v>41</v>
      </c>
      <c r="P194" t="s">
        <v>41</v>
      </c>
      <c r="Q194" t="s">
        <v>56</v>
      </c>
      <c r="R194">
        <v>9</v>
      </c>
      <c r="S194" t="s">
        <v>44</v>
      </c>
      <c r="T194" t="s">
        <v>41</v>
      </c>
      <c r="U194" t="s">
        <v>44</v>
      </c>
      <c r="V194" t="s">
        <v>41</v>
      </c>
      <c r="W194" t="s">
        <v>41</v>
      </c>
      <c r="X194" t="s">
        <v>41</v>
      </c>
      <c r="Y194" t="s">
        <v>44</v>
      </c>
      <c r="Z194">
        <f t="shared" si="2"/>
        <v>2</v>
      </c>
      <c r="AA194" t="s">
        <v>41</v>
      </c>
      <c r="AB194" t="s">
        <v>46</v>
      </c>
      <c r="AC194" t="s">
        <v>44</v>
      </c>
      <c r="AD194" t="s">
        <v>57</v>
      </c>
      <c r="AE194">
        <v>105.75</v>
      </c>
      <c r="AF194">
        <v>7382.85</v>
      </c>
      <c r="AG194">
        <v>0</v>
      </c>
      <c r="AH194">
        <v>0</v>
      </c>
      <c r="AI194">
        <v>433.1</v>
      </c>
      <c r="AJ194">
        <v>7815.95</v>
      </c>
      <c r="AK194" t="s">
        <v>48</v>
      </c>
    </row>
    <row r="195" spans="1:39" x14ac:dyDescent="0.3">
      <c r="A195" t="s">
        <v>430</v>
      </c>
      <c r="B195" t="s">
        <v>40</v>
      </c>
      <c r="C195" s="8">
        <v>23</v>
      </c>
      <c r="D195" s="8" t="s">
        <v>44</v>
      </c>
      <c r="E195" s="6">
        <v>0</v>
      </c>
      <c r="F195" t="s">
        <v>431</v>
      </c>
      <c r="G195" s="6">
        <v>92703</v>
      </c>
      <c r="H195" s="6">
        <v>33.748635</v>
      </c>
      <c r="I195" s="6">
        <v>-117.906125</v>
      </c>
      <c r="J195" s="6">
        <v>0</v>
      </c>
      <c r="K195" s="6">
        <v>11</v>
      </c>
      <c r="L195" s="6" t="s">
        <v>43</v>
      </c>
      <c r="M195" s="6" t="s">
        <v>44</v>
      </c>
      <c r="P195" t="s">
        <v>41</v>
      </c>
      <c r="Q195" t="s">
        <v>80</v>
      </c>
      <c r="R195">
        <v>59</v>
      </c>
      <c r="S195" t="s">
        <v>44</v>
      </c>
      <c r="T195" t="s">
        <v>41</v>
      </c>
      <c r="U195" t="s">
        <v>41</v>
      </c>
      <c r="V195" t="s">
        <v>41</v>
      </c>
      <c r="W195" t="s">
        <v>44</v>
      </c>
      <c r="X195" t="s">
        <v>44</v>
      </c>
      <c r="Y195" t="s">
        <v>44</v>
      </c>
      <c r="Z195">
        <f t="shared" ref="Z195:Z258" si="3">COUNTIF(W195:Y195,"YEs")</f>
        <v>0</v>
      </c>
      <c r="AA195" t="s">
        <v>41</v>
      </c>
      <c r="AB195" t="s">
        <v>46</v>
      </c>
      <c r="AC195" t="s">
        <v>41</v>
      </c>
      <c r="AD195" t="s">
        <v>47</v>
      </c>
      <c r="AE195">
        <v>40.4</v>
      </c>
      <c r="AF195">
        <v>422.6</v>
      </c>
      <c r="AG195">
        <v>0</v>
      </c>
      <c r="AH195">
        <v>0</v>
      </c>
      <c r="AI195">
        <v>0</v>
      </c>
      <c r="AJ195">
        <v>422.6</v>
      </c>
      <c r="AK195" t="s">
        <v>48</v>
      </c>
    </row>
    <row r="196" spans="1:39" x14ac:dyDescent="0.3">
      <c r="A196" t="s">
        <v>432</v>
      </c>
      <c r="B196" t="s">
        <v>40</v>
      </c>
      <c r="C196" s="8">
        <v>63</v>
      </c>
      <c r="D196" s="8" t="s">
        <v>41</v>
      </c>
      <c r="E196" s="6">
        <v>0</v>
      </c>
      <c r="F196" t="s">
        <v>433</v>
      </c>
      <c r="G196" s="6">
        <v>95369</v>
      </c>
      <c r="H196" s="6">
        <v>37.521707999999997</v>
      </c>
      <c r="I196" s="6">
        <v>-120.42684300000001</v>
      </c>
      <c r="J196" s="6">
        <v>1</v>
      </c>
      <c r="K196" s="6">
        <v>61</v>
      </c>
      <c r="L196" s="6" t="s">
        <v>43</v>
      </c>
      <c r="M196" s="6" t="s">
        <v>41</v>
      </c>
      <c r="N196">
        <v>49.33</v>
      </c>
      <c r="O196" t="s">
        <v>41</v>
      </c>
      <c r="P196" t="s">
        <v>41</v>
      </c>
      <c r="Q196" t="s">
        <v>56</v>
      </c>
      <c r="R196">
        <v>7</v>
      </c>
      <c r="S196" t="s">
        <v>44</v>
      </c>
      <c r="T196" t="s">
        <v>41</v>
      </c>
      <c r="U196" t="s">
        <v>44</v>
      </c>
      <c r="V196" t="s">
        <v>44</v>
      </c>
      <c r="W196" t="s">
        <v>41</v>
      </c>
      <c r="X196" t="s">
        <v>41</v>
      </c>
      <c r="Y196" t="s">
        <v>41</v>
      </c>
      <c r="Z196">
        <f t="shared" si="3"/>
        <v>3</v>
      </c>
      <c r="AA196" t="s">
        <v>41</v>
      </c>
      <c r="AB196" t="s">
        <v>52</v>
      </c>
      <c r="AC196" t="s">
        <v>41</v>
      </c>
      <c r="AD196" t="s">
        <v>57</v>
      </c>
      <c r="AE196">
        <v>99.15</v>
      </c>
      <c r="AF196">
        <v>6010.05</v>
      </c>
      <c r="AG196">
        <v>0</v>
      </c>
      <c r="AH196">
        <v>0</v>
      </c>
      <c r="AI196">
        <v>3009.13</v>
      </c>
      <c r="AJ196">
        <v>9019.18</v>
      </c>
      <c r="AK196" t="s">
        <v>58</v>
      </c>
      <c r="AL196" t="s">
        <v>64</v>
      </c>
      <c r="AM196" t="s">
        <v>434</v>
      </c>
    </row>
    <row r="197" spans="1:39" x14ac:dyDescent="0.3">
      <c r="A197" t="s">
        <v>435</v>
      </c>
      <c r="B197" t="s">
        <v>40</v>
      </c>
      <c r="C197" s="8">
        <v>50</v>
      </c>
      <c r="D197" s="8" t="s">
        <v>41</v>
      </c>
      <c r="E197" s="6">
        <v>0</v>
      </c>
      <c r="F197" t="s">
        <v>436</v>
      </c>
      <c r="G197" s="6">
        <v>93522</v>
      </c>
      <c r="H197" s="6">
        <v>36.319181</v>
      </c>
      <c r="I197" s="6">
        <v>-117.593053</v>
      </c>
      <c r="J197" s="6">
        <v>2</v>
      </c>
      <c r="K197" s="6">
        <v>71</v>
      </c>
      <c r="L197" s="6" t="s">
        <v>43</v>
      </c>
      <c r="M197" s="6" t="s">
        <v>41</v>
      </c>
      <c r="N197">
        <v>23.06</v>
      </c>
      <c r="O197" t="s">
        <v>44</v>
      </c>
      <c r="P197" t="s">
        <v>41</v>
      </c>
      <c r="Q197" t="s">
        <v>45</v>
      </c>
      <c r="R197">
        <v>6</v>
      </c>
      <c r="S197" t="s">
        <v>41</v>
      </c>
      <c r="T197" t="s">
        <v>41</v>
      </c>
      <c r="U197" t="s">
        <v>41</v>
      </c>
      <c r="V197" t="s">
        <v>41</v>
      </c>
      <c r="W197" t="s">
        <v>41</v>
      </c>
      <c r="X197" t="s">
        <v>41</v>
      </c>
      <c r="Y197" t="s">
        <v>41</v>
      </c>
      <c r="Z197">
        <f t="shared" si="3"/>
        <v>3</v>
      </c>
      <c r="AA197" t="s">
        <v>41</v>
      </c>
      <c r="AB197" t="s">
        <v>46</v>
      </c>
      <c r="AC197" t="s">
        <v>41</v>
      </c>
      <c r="AD197" t="s">
        <v>57</v>
      </c>
      <c r="AE197">
        <v>84.8</v>
      </c>
      <c r="AF197">
        <v>6046.1</v>
      </c>
      <c r="AG197">
        <v>0</v>
      </c>
      <c r="AH197">
        <v>0</v>
      </c>
      <c r="AI197">
        <v>1637.26</v>
      </c>
      <c r="AJ197">
        <v>7683.36</v>
      </c>
      <c r="AK197" t="s">
        <v>48</v>
      </c>
    </row>
    <row r="198" spans="1:39" x14ac:dyDescent="0.3">
      <c r="A198" t="s">
        <v>437</v>
      </c>
      <c r="B198" t="s">
        <v>50</v>
      </c>
      <c r="C198" s="8">
        <v>56</v>
      </c>
      <c r="D198" s="8" t="s">
        <v>44</v>
      </c>
      <c r="E198" s="6">
        <v>0</v>
      </c>
      <c r="F198" t="s">
        <v>438</v>
      </c>
      <c r="G198" s="6">
        <v>92404</v>
      </c>
      <c r="H198" s="6">
        <v>34.183286000000003</v>
      </c>
      <c r="I198" s="6">
        <v>-117.221722</v>
      </c>
      <c r="J198" s="6">
        <v>0</v>
      </c>
      <c r="K198" s="6">
        <v>9</v>
      </c>
      <c r="L198" s="6" t="s">
        <v>43</v>
      </c>
      <c r="M198" s="6" t="s">
        <v>41</v>
      </c>
      <c r="N198">
        <v>40.74</v>
      </c>
      <c r="O198" t="s">
        <v>44</v>
      </c>
      <c r="P198" t="s">
        <v>44</v>
      </c>
      <c r="Z198">
        <f t="shared" si="3"/>
        <v>0</v>
      </c>
      <c r="AB198" t="s">
        <v>52</v>
      </c>
      <c r="AC198" t="s">
        <v>44</v>
      </c>
      <c r="AD198" t="s">
        <v>47</v>
      </c>
      <c r="AE198">
        <v>19.850000000000001</v>
      </c>
      <c r="AF198">
        <v>178.8</v>
      </c>
      <c r="AG198">
        <v>0</v>
      </c>
      <c r="AH198">
        <v>0</v>
      </c>
      <c r="AI198">
        <v>366.66</v>
      </c>
      <c r="AJ198">
        <v>545.46</v>
      </c>
      <c r="AK198" t="s">
        <v>48</v>
      </c>
    </row>
    <row r="199" spans="1:39" x14ac:dyDescent="0.3">
      <c r="A199" t="s">
        <v>439</v>
      </c>
      <c r="B199" t="s">
        <v>40</v>
      </c>
      <c r="C199" s="8">
        <v>63</v>
      </c>
      <c r="D199" s="8" t="s">
        <v>44</v>
      </c>
      <c r="E199" s="6">
        <v>0</v>
      </c>
      <c r="F199" t="s">
        <v>440</v>
      </c>
      <c r="G199" s="6">
        <v>95542</v>
      </c>
      <c r="H199" s="6">
        <v>40.057783999999998</v>
      </c>
      <c r="I199" s="6">
        <v>-123.679461</v>
      </c>
      <c r="J199" s="6">
        <v>0</v>
      </c>
      <c r="K199" s="6">
        <v>6</v>
      </c>
      <c r="L199" s="6" t="s">
        <v>43</v>
      </c>
      <c r="M199" s="6" t="s">
        <v>41</v>
      </c>
      <c r="N199">
        <v>39.159999999999997</v>
      </c>
      <c r="O199" t="s">
        <v>44</v>
      </c>
      <c r="P199" t="s">
        <v>41</v>
      </c>
      <c r="Q199" t="s">
        <v>80</v>
      </c>
      <c r="R199">
        <v>8</v>
      </c>
      <c r="S199" t="s">
        <v>41</v>
      </c>
      <c r="T199" t="s">
        <v>44</v>
      </c>
      <c r="U199" t="s">
        <v>44</v>
      </c>
      <c r="V199" t="s">
        <v>44</v>
      </c>
      <c r="W199" t="s">
        <v>44</v>
      </c>
      <c r="X199" t="s">
        <v>44</v>
      </c>
      <c r="Y199" t="s">
        <v>44</v>
      </c>
      <c r="Z199">
        <f t="shared" si="3"/>
        <v>0</v>
      </c>
      <c r="AA199" t="s">
        <v>41</v>
      </c>
      <c r="AB199" t="s">
        <v>52</v>
      </c>
      <c r="AC199" t="s">
        <v>41</v>
      </c>
      <c r="AD199" t="s">
        <v>57</v>
      </c>
      <c r="AE199">
        <v>49.45</v>
      </c>
      <c r="AF199">
        <v>314.60000000000002</v>
      </c>
      <c r="AG199">
        <v>0</v>
      </c>
      <c r="AH199">
        <v>0</v>
      </c>
      <c r="AI199">
        <v>234.96</v>
      </c>
      <c r="AJ199">
        <v>549.55999999999995</v>
      </c>
      <c r="AK199" t="s">
        <v>48</v>
      </c>
    </row>
    <row r="200" spans="1:39" x14ac:dyDescent="0.3">
      <c r="A200" t="s">
        <v>441</v>
      </c>
      <c r="B200" t="s">
        <v>40</v>
      </c>
      <c r="C200" s="8">
        <v>58</v>
      </c>
      <c r="D200" s="8" t="s">
        <v>44</v>
      </c>
      <c r="E200" s="6">
        <v>0</v>
      </c>
      <c r="F200" t="s">
        <v>442</v>
      </c>
      <c r="G200" s="6">
        <v>90807</v>
      </c>
      <c r="H200" s="6">
        <v>33.830098999999997</v>
      </c>
      <c r="I200" s="6">
        <v>-118.182239</v>
      </c>
      <c r="J200" s="6">
        <v>0</v>
      </c>
      <c r="K200" s="6">
        <v>26</v>
      </c>
      <c r="L200" s="6" t="s">
        <v>43</v>
      </c>
      <c r="M200" s="6" t="s">
        <v>41</v>
      </c>
      <c r="N200">
        <v>38.090000000000003</v>
      </c>
      <c r="O200" t="s">
        <v>44</v>
      </c>
      <c r="P200" t="s">
        <v>41</v>
      </c>
      <c r="Q200" t="s">
        <v>56</v>
      </c>
      <c r="R200">
        <v>22</v>
      </c>
      <c r="S200" t="s">
        <v>44</v>
      </c>
      <c r="T200" t="s">
        <v>44</v>
      </c>
      <c r="U200" t="s">
        <v>44</v>
      </c>
      <c r="V200" t="s">
        <v>44</v>
      </c>
      <c r="W200" t="s">
        <v>41</v>
      </c>
      <c r="X200" t="s">
        <v>41</v>
      </c>
      <c r="Y200" t="s">
        <v>41</v>
      </c>
      <c r="Z200">
        <f t="shared" si="3"/>
        <v>3</v>
      </c>
      <c r="AA200" t="s">
        <v>44</v>
      </c>
      <c r="AB200" t="s">
        <v>52</v>
      </c>
      <c r="AC200" t="s">
        <v>41</v>
      </c>
      <c r="AD200" t="s">
        <v>57</v>
      </c>
      <c r="AE200">
        <v>88.8</v>
      </c>
      <c r="AF200">
        <v>2274.35</v>
      </c>
      <c r="AG200">
        <v>0</v>
      </c>
      <c r="AH200">
        <v>50</v>
      </c>
      <c r="AI200">
        <v>990.34</v>
      </c>
      <c r="AJ200">
        <v>3314.69</v>
      </c>
      <c r="AK200" t="s">
        <v>58</v>
      </c>
      <c r="AL200" t="s">
        <v>64</v>
      </c>
      <c r="AM200" t="s">
        <v>434</v>
      </c>
    </row>
    <row r="201" spans="1:39" x14ac:dyDescent="0.3">
      <c r="A201" t="s">
        <v>443</v>
      </c>
      <c r="B201" t="s">
        <v>40</v>
      </c>
      <c r="C201" s="8">
        <v>29</v>
      </c>
      <c r="D201" s="8" t="s">
        <v>44</v>
      </c>
      <c r="E201" s="6">
        <v>0</v>
      </c>
      <c r="F201" t="s">
        <v>444</v>
      </c>
      <c r="G201" s="6">
        <v>91784</v>
      </c>
      <c r="H201" s="6">
        <v>34.141145999999999</v>
      </c>
      <c r="I201" s="6">
        <v>-117.65558299999999</v>
      </c>
      <c r="J201" s="6">
        <v>0</v>
      </c>
      <c r="K201" s="6">
        <v>6</v>
      </c>
      <c r="L201" s="6" t="s">
        <v>55</v>
      </c>
      <c r="M201" s="6" t="s">
        <v>41</v>
      </c>
      <c r="N201">
        <v>6.98</v>
      </c>
      <c r="O201" t="s">
        <v>44</v>
      </c>
      <c r="P201" t="s">
        <v>41</v>
      </c>
      <c r="Q201" t="s">
        <v>45</v>
      </c>
      <c r="R201">
        <v>30</v>
      </c>
      <c r="S201" t="s">
        <v>41</v>
      </c>
      <c r="T201" t="s">
        <v>41</v>
      </c>
      <c r="U201" t="s">
        <v>44</v>
      </c>
      <c r="V201" t="s">
        <v>44</v>
      </c>
      <c r="W201" t="s">
        <v>44</v>
      </c>
      <c r="X201" t="s">
        <v>44</v>
      </c>
      <c r="Y201" t="s">
        <v>44</v>
      </c>
      <c r="Z201">
        <f t="shared" si="3"/>
        <v>0</v>
      </c>
      <c r="AA201" t="s">
        <v>44</v>
      </c>
      <c r="AB201" t="s">
        <v>52</v>
      </c>
      <c r="AC201" t="s">
        <v>44</v>
      </c>
      <c r="AD201" t="s">
        <v>184</v>
      </c>
      <c r="AE201">
        <v>55.15</v>
      </c>
      <c r="AF201">
        <v>322.89999999999998</v>
      </c>
      <c r="AG201">
        <v>0</v>
      </c>
      <c r="AH201">
        <v>0</v>
      </c>
      <c r="AI201">
        <v>41.88</v>
      </c>
      <c r="AJ201">
        <v>364.78</v>
      </c>
      <c r="AK201" t="s">
        <v>48</v>
      </c>
    </row>
    <row r="202" spans="1:39" x14ac:dyDescent="0.3">
      <c r="A202" t="s">
        <v>445</v>
      </c>
      <c r="B202" t="s">
        <v>50</v>
      </c>
      <c r="C202" s="8">
        <v>54</v>
      </c>
      <c r="D202" s="8" t="s">
        <v>44</v>
      </c>
      <c r="E202" s="6">
        <v>0</v>
      </c>
      <c r="F202" t="s">
        <v>446</v>
      </c>
      <c r="G202" s="6">
        <v>95762</v>
      </c>
      <c r="H202" s="6">
        <v>38.684437000000003</v>
      </c>
      <c r="I202" s="6">
        <v>-121.055634</v>
      </c>
      <c r="J202" s="6">
        <v>0</v>
      </c>
      <c r="K202" s="6">
        <v>11</v>
      </c>
      <c r="L202" s="6" t="s">
        <v>43</v>
      </c>
      <c r="M202" s="6" t="s">
        <v>41</v>
      </c>
      <c r="N202">
        <v>30.57</v>
      </c>
      <c r="O202" t="s">
        <v>44</v>
      </c>
      <c r="P202" t="s">
        <v>41</v>
      </c>
      <c r="Q202" t="s">
        <v>56</v>
      </c>
      <c r="R202">
        <v>15</v>
      </c>
      <c r="S202" t="s">
        <v>44</v>
      </c>
      <c r="T202" t="s">
        <v>44</v>
      </c>
      <c r="U202" t="s">
        <v>41</v>
      </c>
      <c r="V202" t="s">
        <v>44</v>
      </c>
      <c r="W202" t="s">
        <v>44</v>
      </c>
      <c r="X202" t="s">
        <v>41</v>
      </c>
      <c r="Y202" t="s">
        <v>41</v>
      </c>
      <c r="Z202">
        <f t="shared" si="3"/>
        <v>2</v>
      </c>
      <c r="AA202" t="s">
        <v>41</v>
      </c>
      <c r="AB202" t="s">
        <v>52</v>
      </c>
      <c r="AC202" t="s">
        <v>44</v>
      </c>
      <c r="AD202" t="s">
        <v>57</v>
      </c>
      <c r="AE202">
        <v>84.8</v>
      </c>
      <c r="AF202">
        <v>888.75</v>
      </c>
      <c r="AG202">
        <v>0</v>
      </c>
      <c r="AH202">
        <v>0</v>
      </c>
      <c r="AI202">
        <v>336.27</v>
      </c>
      <c r="AJ202">
        <v>1225.02</v>
      </c>
      <c r="AK202" t="s">
        <v>48</v>
      </c>
    </row>
    <row r="203" spans="1:39" x14ac:dyDescent="0.3">
      <c r="A203" t="s">
        <v>447</v>
      </c>
      <c r="B203" t="s">
        <v>50</v>
      </c>
      <c r="C203" s="8">
        <v>25</v>
      </c>
      <c r="D203" s="8" t="s">
        <v>41</v>
      </c>
      <c r="E203" s="6">
        <v>0</v>
      </c>
      <c r="F203" t="s">
        <v>156</v>
      </c>
      <c r="G203" s="6">
        <v>95403</v>
      </c>
      <c r="H203" s="6">
        <v>38.488430999999999</v>
      </c>
      <c r="I203" s="6">
        <v>-122.75283899999999</v>
      </c>
      <c r="J203" s="6">
        <v>1</v>
      </c>
      <c r="K203" s="6">
        <v>1</v>
      </c>
      <c r="L203" s="6" t="s">
        <v>43</v>
      </c>
      <c r="M203" s="6" t="s">
        <v>41</v>
      </c>
      <c r="N203">
        <v>43.67</v>
      </c>
      <c r="O203" t="s">
        <v>44</v>
      </c>
      <c r="P203" t="s">
        <v>41</v>
      </c>
      <c r="Q203" t="s">
        <v>56</v>
      </c>
      <c r="R203">
        <v>73</v>
      </c>
      <c r="S203" t="s">
        <v>44</v>
      </c>
      <c r="T203" t="s">
        <v>44</v>
      </c>
      <c r="U203" t="s">
        <v>44</v>
      </c>
      <c r="V203" t="s">
        <v>44</v>
      </c>
      <c r="W203" t="s">
        <v>41</v>
      </c>
      <c r="X203" t="s">
        <v>44</v>
      </c>
      <c r="Y203" t="s">
        <v>41</v>
      </c>
      <c r="Z203">
        <f t="shared" si="3"/>
        <v>2</v>
      </c>
      <c r="AA203" t="s">
        <v>44</v>
      </c>
      <c r="AB203" t="s">
        <v>52</v>
      </c>
      <c r="AC203" t="s">
        <v>41</v>
      </c>
      <c r="AD203" t="s">
        <v>57</v>
      </c>
      <c r="AE203">
        <v>80.55</v>
      </c>
      <c r="AF203">
        <v>80.55</v>
      </c>
      <c r="AG203">
        <v>0</v>
      </c>
      <c r="AH203">
        <v>0</v>
      </c>
      <c r="AI203">
        <v>43.67</v>
      </c>
      <c r="AJ203">
        <v>124.22</v>
      </c>
      <c r="AK203" t="s">
        <v>58</v>
      </c>
      <c r="AL203" t="s">
        <v>59</v>
      </c>
      <c r="AM203" t="s">
        <v>60</v>
      </c>
    </row>
    <row r="204" spans="1:39" x14ac:dyDescent="0.3">
      <c r="A204" t="s">
        <v>448</v>
      </c>
      <c r="B204" t="s">
        <v>40</v>
      </c>
      <c r="C204" s="8">
        <v>31</v>
      </c>
      <c r="D204" s="8" t="s">
        <v>41</v>
      </c>
      <c r="E204" s="6">
        <v>0</v>
      </c>
      <c r="F204" t="s">
        <v>449</v>
      </c>
      <c r="G204" s="6">
        <v>90265</v>
      </c>
      <c r="H204" s="6">
        <v>34.074572000000003</v>
      </c>
      <c r="I204" s="6">
        <v>-118.831181</v>
      </c>
      <c r="J204" s="6">
        <v>10</v>
      </c>
      <c r="K204" s="6">
        <v>49</v>
      </c>
      <c r="L204" s="6" t="s">
        <v>43</v>
      </c>
      <c r="M204" s="6" t="s">
        <v>41</v>
      </c>
      <c r="N204">
        <v>2.82</v>
      </c>
      <c r="O204" t="s">
        <v>44</v>
      </c>
      <c r="P204" t="s">
        <v>44</v>
      </c>
      <c r="Z204">
        <f t="shared" si="3"/>
        <v>0</v>
      </c>
      <c r="AB204" t="s">
        <v>74</v>
      </c>
      <c r="AC204" t="s">
        <v>41</v>
      </c>
      <c r="AD204" t="s">
        <v>57</v>
      </c>
      <c r="AE204">
        <v>20.149999999999999</v>
      </c>
      <c r="AF204">
        <v>973.35</v>
      </c>
      <c r="AG204">
        <v>0</v>
      </c>
      <c r="AH204">
        <v>0</v>
      </c>
      <c r="AI204">
        <v>138.18</v>
      </c>
      <c r="AJ204">
        <v>1111.53</v>
      </c>
      <c r="AK204" t="s">
        <v>48</v>
      </c>
    </row>
    <row r="205" spans="1:39" x14ac:dyDescent="0.3">
      <c r="A205" t="s">
        <v>450</v>
      </c>
      <c r="B205" t="s">
        <v>40</v>
      </c>
      <c r="C205" s="8">
        <v>25</v>
      </c>
      <c r="D205" s="8" t="s">
        <v>41</v>
      </c>
      <c r="E205" s="6">
        <v>2</v>
      </c>
      <c r="F205" t="s">
        <v>156</v>
      </c>
      <c r="G205" s="6">
        <v>95401</v>
      </c>
      <c r="H205" s="6">
        <v>38.460517000000003</v>
      </c>
      <c r="I205" s="6">
        <v>-122.790335</v>
      </c>
      <c r="J205" s="6">
        <v>9</v>
      </c>
      <c r="K205" s="6">
        <v>3</v>
      </c>
      <c r="L205" s="6" t="s">
        <v>55</v>
      </c>
      <c r="M205" s="6" t="s">
        <v>41</v>
      </c>
      <c r="N205">
        <v>11.47</v>
      </c>
      <c r="O205" t="s">
        <v>44</v>
      </c>
      <c r="P205" t="s">
        <v>41</v>
      </c>
      <c r="Q205" t="s">
        <v>80</v>
      </c>
      <c r="R205">
        <v>51</v>
      </c>
      <c r="S205" t="s">
        <v>44</v>
      </c>
      <c r="T205" t="s">
        <v>41</v>
      </c>
      <c r="U205" t="s">
        <v>44</v>
      </c>
      <c r="V205" t="s">
        <v>44</v>
      </c>
      <c r="W205" t="s">
        <v>41</v>
      </c>
      <c r="X205" t="s">
        <v>44</v>
      </c>
      <c r="Y205" t="s">
        <v>44</v>
      </c>
      <c r="Z205">
        <f t="shared" si="3"/>
        <v>1</v>
      </c>
      <c r="AA205" t="s">
        <v>41</v>
      </c>
      <c r="AB205" t="s">
        <v>52</v>
      </c>
      <c r="AC205" t="s">
        <v>41</v>
      </c>
      <c r="AD205" t="s">
        <v>47</v>
      </c>
      <c r="AE205">
        <v>58.7</v>
      </c>
      <c r="AF205">
        <v>168.6</v>
      </c>
      <c r="AG205">
        <v>0</v>
      </c>
      <c r="AH205">
        <v>0</v>
      </c>
      <c r="AI205">
        <v>34.409999999999997</v>
      </c>
      <c r="AJ205">
        <v>203.01</v>
      </c>
      <c r="AK205" t="s">
        <v>99</v>
      </c>
    </row>
    <row r="206" spans="1:39" x14ac:dyDescent="0.3">
      <c r="A206" t="s">
        <v>451</v>
      </c>
      <c r="B206" t="s">
        <v>40</v>
      </c>
      <c r="C206" s="8">
        <v>46</v>
      </c>
      <c r="D206" s="8" t="s">
        <v>44</v>
      </c>
      <c r="E206" s="6">
        <v>0</v>
      </c>
      <c r="F206" t="s">
        <v>413</v>
      </c>
      <c r="G206" s="6">
        <v>93656</v>
      </c>
      <c r="H206" s="6">
        <v>36.452210999999998</v>
      </c>
      <c r="I206" s="6">
        <v>-119.94575</v>
      </c>
      <c r="J206" s="6">
        <v>0</v>
      </c>
      <c r="K206" s="6">
        <v>53</v>
      </c>
      <c r="L206" s="6" t="s">
        <v>77</v>
      </c>
      <c r="M206" s="6" t="s">
        <v>41</v>
      </c>
      <c r="N206">
        <v>43.57</v>
      </c>
      <c r="O206" t="s">
        <v>44</v>
      </c>
      <c r="P206" t="s">
        <v>41</v>
      </c>
      <c r="Q206" t="s">
        <v>56</v>
      </c>
      <c r="R206">
        <v>13</v>
      </c>
      <c r="S206" t="s">
        <v>41</v>
      </c>
      <c r="T206" t="s">
        <v>41</v>
      </c>
      <c r="U206" t="s">
        <v>41</v>
      </c>
      <c r="V206" t="s">
        <v>41</v>
      </c>
      <c r="W206" t="s">
        <v>44</v>
      </c>
      <c r="X206" t="s">
        <v>41</v>
      </c>
      <c r="Y206" t="s">
        <v>41</v>
      </c>
      <c r="Z206">
        <f t="shared" si="3"/>
        <v>2</v>
      </c>
      <c r="AA206" t="s">
        <v>41</v>
      </c>
      <c r="AB206" t="s">
        <v>74</v>
      </c>
      <c r="AC206" t="s">
        <v>44</v>
      </c>
      <c r="AD206" t="s">
        <v>47</v>
      </c>
      <c r="AE206">
        <v>99.5</v>
      </c>
      <c r="AF206">
        <v>5424.25</v>
      </c>
      <c r="AG206">
        <v>0</v>
      </c>
      <c r="AH206">
        <v>0</v>
      </c>
      <c r="AI206">
        <v>2309.21</v>
      </c>
      <c r="AJ206">
        <v>7733.46</v>
      </c>
      <c r="AK206" t="s">
        <v>48</v>
      </c>
    </row>
    <row r="207" spans="1:39" x14ac:dyDescent="0.3">
      <c r="A207" t="s">
        <v>452</v>
      </c>
      <c r="B207" t="s">
        <v>50</v>
      </c>
      <c r="C207" s="8">
        <v>28</v>
      </c>
      <c r="D207" s="8" t="s">
        <v>41</v>
      </c>
      <c r="E207" s="6">
        <v>0</v>
      </c>
      <c r="F207" t="s">
        <v>314</v>
      </c>
      <c r="G207" s="6">
        <v>93035</v>
      </c>
      <c r="H207" s="6">
        <v>34.184539999999998</v>
      </c>
      <c r="I207" s="6">
        <v>-119.224666</v>
      </c>
      <c r="J207" s="6">
        <v>1</v>
      </c>
      <c r="K207" s="6">
        <v>23</v>
      </c>
      <c r="L207" s="6" t="s">
        <v>43</v>
      </c>
      <c r="M207" s="6" t="s">
        <v>41</v>
      </c>
      <c r="N207">
        <v>37.950000000000003</v>
      </c>
      <c r="O207" t="s">
        <v>44</v>
      </c>
      <c r="P207" t="s">
        <v>41</v>
      </c>
      <c r="Q207" t="s">
        <v>56</v>
      </c>
      <c r="R207">
        <v>27</v>
      </c>
      <c r="S207" t="s">
        <v>41</v>
      </c>
      <c r="T207" t="s">
        <v>44</v>
      </c>
      <c r="U207" t="s">
        <v>44</v>
      </c>
      <c r="V207" t="s">
        <v>41</v>
      </c>
      <c r="W207" t="s">
        <v>41</v>
      </c>
      <c r="X207" t="s">
        <v>41</v>
      </c>
      <c r="Y207" t="s">
        <v>41</v>
      </c>
      <c r="Z207">
        <f t="shared" si="3"/>
        <v>3</v>
      </c>
      <c r="AA207" t="s">
        <v>41</v>
      </c>
      <c r="AB207" t="s">
        <v>52</v>
      </c>
      <c r="AC207" t="s">
        <v>41</v>
      </c>
      <c r="AD207" t="s">
        <v>57</v>
      </c>
      <c r="AE207">
        <v>99.85</v>
      </c>
      <c r="AF207">
        <v>2331.3000000000002</v>
      </c>
      <c r="AG207">
        <v>0</v>
      </c>
      <c r="AH207">
        <v>0</v>
      </c>
      <c r="AI207">
        <v>872.85</v>
      </c>
      <c r="AJ207">
        <v>3204.15</v>
      </c>
      <c r="AK207" t="s">
        <v>58</v>
      </c>
      <c r="AL207" t="s">
        <v>110</v>
      </c>
      <c r="AM207" t="s">
        <v>111</v>
      </c>
    </row>
    <row r="208" spans="1:39" x14ac:dyDescent="0.3">
      <c r="A208" t="s">
        <v>453</v>
      </c>
      <c r="B208" t="s">
        <v>50</v>
      </c>
      <c r="C208" s="8">
        <v>63</v>
      </c>
      <c r="D208" s="8" t="s">
        <v>44</v>
      </c>
      <c r="E208" s="6">
        <v>0</v>
      </c>
      <c r="F208" t="s">
        <v>347</v>
      </c>
      <c r="G208" s="6">
        <v>93591</v>
      </c>
      <c r="H208" s="6">
        <v>34.598221000000002</v>
      </c>
      <c r="I208" s="6">
        <v>-117.79593</v>
      </c>
      <c r="J208" s="6">
        <v>0</v>
      </c>
      <c r="K208" s="6">
        <v>2</v>
      </c>
      <c r="L208" s="6" t="s">
        <v>43</v>
      </c>
      <c r="M208" s="6" t="s">
        <v>41</v>
      </c>
      <c r="N208">
        <v>25.49</v>
      </c>
      <c r="O208" t="s">
        <v>44</v>
      </c>
      <c r="P208" t="s">
        <v>41</v>
      </c>
      <c r="Q208" t="s">
        <v>80</v>
      </c>
      <c r="R208">
        <v>9</v>
      </c>
      <c r="S208" t="s">
        <v>44</v>
      </c>
      <c r="T208" t="s">
        <v>44</v>
      </c>
      <c r="U208" t="s">
        <v>44</v>
      </c>
      <c r="V208" t="s">
        <v>44</v>
      </c>
      <c r="W208" t="s">
        <v>44</v>
      </c>
      <c r="X208" t="s">
        <v>44</v>
      </c>
      <c r="Y208" t="s">
        <v>44</v>
      </c>
      <c r="Z208">
        <f t="shared" si="3"/>
        <v>0</v>
      </c>
      <c r="AA208" t="s">
        <v>41</v>
      </c>
      <c r="AB208" t="s">
        <v>52</v>
      </c>
      <c r="AC208" t="s">
        <v>44</v>
      </c>
      <c r="AD208" t="s">
        <v>57</v>
      </c>
      <c r="AE208">
        <v>45.35</v>
      </c>
      <c r="AF208">
        <v>89.5</v>
      </c>
      <c r="AG208">
        <v>0</v>
      </c>
      <c r="AH208">
        <v>0</v>
      </c>
      <c r="AI208">
        <v>50.98</v>
      </c>
      <c r="AJ208">
        <v>140.47999999999999</v>
      </c>
      <c r="AK208" t="s">
        <v>58</v>
      </c>
      <c r="AL208" t="s">
        <v>59</v>
      </c>
      <c r="AM208" t="s">
        <v>60</v>
      </c>
    </row>
    <row r="209" spans="1:39" x14ac:dyDescent="0.3">
      <c r="A209" t="s">
        <v>454</v>
      </c>
      <c r="B209" t="s">
        <v>50</v>
      </c>
      <c r="C209" s="8">
        <v>37</v>
      </c>
      <c r="D209" s="8" t="s">
        <v>44</v>
      </c>
      <c r="E209" s="6">
        <v>0</v>
      </c>
      <c r="F209" t="s">
        <v>455</v>
      </c>
      <c r="G209" s="6">
        <v>91723</v>
      </c>
      <c r="H209" s="6">
        <v>34.084747</v>
      </c>
      <c r="I209" s="6">
        <v>-117.886844</v>
      </c>
      <c r="J209" s="6">
        <v>0</v>
      </c>
      <c r="K209" s="6">
        <v>1</v>
      </c>
      <c r="L209" s="6" t="s">
        <v>43</v>
      </c>
      <c r="M209" s="6" t="s">
        <v>41</v>
      </c>
      <c r="N209">
        <v>11.35</v>
      </c>
      <c r="O209" t="s">
        <v>44</v>
      </c>
      <c r="P209" t="s">
        <v>41</v>
      </c>
      <c r="Q209" t="s">
        <v>80</v>
      </c>
      <c r="R209">
        <v>9</v>
      </c>
      <c r="S209" t="s">
        <v>41</v>
      </c>
      <c r="T209" t="s">
        <v>44</v>
      </c>
      <c r="U209" t="s">
        <v>44</v>
      </c>
      <c r="V209" t="s">
        <v>44</v>
      </c>
      <c r="W209" t="s">
        <v>44</v>
      </c>
      <c r="X209" t="s">
        <v>44</v>
      </c>
      <c r="Y209" t="s">
        <v>44</v>
      </c>
      <c r="Z209">
        <f t="shared" si="3"/>
        <v>0</v>
      </c>
      <c r="AA209" t="s">
        <v>41</v>
      </c>
      <c r="AB209" t="s">
        <v>52</v>
      </c>
      <c r="AC209" t="s">
        <v>41</v>
      </c>
      <c r="AD209" t="s">
        <v>47</v>
      </c>
      <c r="AE209">
        <v>48.55</v>
      </c>
      <c r="AF209">
        <v>48.55</v>
      </c>
      <c r="AG209">
        <v>0</v>
      </c>
      <c r="AH209">
        <v>0</v>
      </c>
      <c r="AI209">
        <v>11.35</v>
      </c>
      <c r="AJ209">
        <v>59.9</v>
      </c>
      <c r="AK209" t="s">
        <v>58</v>
      </c>
      <c r="AL209" t="s">
        <v>122</v>
      </c>
      <c r="AM209" t="s">
        <v>196</v>
      </c>
    </row>
    <row r="210" spans="1:39" x14ac:dyDescent="0.3">
      <c r="A210" t="s">
        <v>456</v>
      </c>
      <c r="B210" t="s">
        <v>50</v>
      </c>
      <c r="C210" s="8">
        <v>44</v>
      </c>
      <c r="D210" s="8" t="s">
        <v>44</v>
      </c>
      <c r="E210" s="6">
        <v>1</v>
      </c>
      <c r="F210" t="s">
        <v>457</v>
      </c>
      <c r="G210" s="6">
        <v>93954</v>
      </c>
      <c r="H210" s="6">
        <v>36.125529</v>
      </c>
      <c r="I210" s="6">
        <v>-120.86444299999999</v>
      </c>
      <c r="J210" s="6">
        <v>0</v>
      </c>
      <c r="K210" s="6">
        <v>3</v>
      </c>
      <c r="L210" s="6" t="s">
        <v>43</v>
      </c>
      <c r="M210" s="6" t="s">
        <v>41</v>
      </c>
      <c r="N210">
        <v>33.869999999999997</v>
      </c>
      <c r="O210" t="s">
        <v>41</v>
      </c>
      <c r="P210" t="s">
        <v>44</v>
      </c>
      <c r="Z210">
        <f t="shared" si="3"/>
        <v>0</v>
      </c>
      <c r="AB210" t="s">
        <v>74</v>
      </c>
      <c r="AC210" t="s">
        <v>41</v>
      </c>
      <c r="AD210" t="s">
        <v>47</v>
      </c>
      <c r="AE210">
        <v>26.4</v>
      </c>
      <c r="AF210">
        <v>121.25</v>
      </c>
      <c r="AG210">
        <v>0</v>
      </c>
      <c r="AH210">
        <v>0</v>
      </c>
      <c r="AI210">
        <v>101.61</v>
      </c>
      <c r="AJ210">
        <v>222.86</v>
      </c>
      <c r="AK210" t="s">
        <v>99</v>
      </c>
    </row>
    <row r="211" spans="1:39" x14ac:dyDescent="0.3">
      <c r="A211" t="s">
        <v>458</v>
      </c>
      <c r="B211" t="s">
        <v>40</v>
      </c>
      <c r="C211" s="8">
        <v>74</v>
      </c>
      <c r="D211" s="8" t="s">
        <v>41</v>
      </c>
      <c r="E211" s="6">
        <v>0</v>
      </c>
      <c r="F211" t="s">
        <v>347</v>
      </c>
      <c r="G211" s="6">
        <v>93591</v>
      </c>
      <c r="H211" s="6">
        <v>34.598221000000002</v>
      </c>
      <c r="I211" s="6">
        <v>-117.79593</v>
      </c>
      <c r="J211" s="6">
        <v>1</v>
      </c>
      <c r="K211" s="6">
        <v>68</v>
      </c>
      <c r="L211" s="6" t="s">
        <v>43</v>
      </c>
      <c r="M211" s="6" t="s">
        <v>41</v>
      </c>
      <c r="N211">
        <v>21.33</v>
      </c>
      <c r="O211" t="s">
        <v>41</v>
      </c>
      <c r="P211" t="s">
        <v>41</v>
      </c>
      <c r="Q211" t="s">
        <v>45</v>
      </c>
      <c r="R211">
        <v>24</v>
      </c>
      <c r="S211" t="s">
        <v>44</v>
      </c>
      <c r="T211" t="s">
        <v>41</v>
      </c>
      <c r="U211" t="s">
        <v>44</v>
      </c>
      <c r="V211" t="s">
        <v>44</v>
      </c>
      <c r="W211" t="s">
        <v>41</v>
      </c>
      <c r="X211" t="s">
        <v>41</v>
      </c>
      <c r="Y211" t="s">
        <v>41</v>
      </c>
      <c r="Z211">
        <f t="shared" si="3"/>
        <v>3</v>
      </c>
      <c r="AA211" t="s">
        <v>41</v>
      </c>
      <c r="AB211" t="s">
        <v>52</v>
      </c>
      <c r="AC211" t="s">
        <v>41</v>
      </c>
      <c r="AD211" t="s">
        <v>57</v>
      </c>
      <c r="AE211">
        <v>100.2</v>
      </c>
      <c r="AF211">
        <v>6851.65</v>
      </c>
      <c r="AG211">
        <v>0</v>
      </c>
      <c r="AH211">
        <v>0</v>
      </c>
      <c r="AI211">
        <v>1450.44</v>
      </c>
      <c r="AJ211">
        <v>8302.09</v>
      </c>
      <c r="AK211" t="s">
        <v>58</v>
      </c>
      <c r="AL211" t="s">
        <v>59</v>
      </c>
      <c r="AM211" t="s">
        <v>215</v>
      </c>
    </row>
    <row r="212" spans="1:39" x14ac:dyDescent="0.3">
      <c r="A212" t="s">
        <v>459</v>
      </c>
      <c r="B212" t="s">
        <v>50</v>
      </c>
      <c r="C212" s="8">
        <v>44</v>
      </c>
      <c r="D212" s="8" t="s">
        <v>44</v>
      </c>
      <c r="E212" s="6">
        <v>0</v>
      </c>
      <c r="F212" t="s">
        <v>460</v>
      </c>
      <c r="G212" s="6">
        <v>95546</v>
      </c>
      <c r="H212" s="6">
        <v>41.163637000000001</v>
      </c>
      <c r="I212" s="6">
        <v>-123.704841</v>
      </c>
      <c r="J212" s="6">
        <v>0</v>
      </c>
      <c r="K212" s="6">
        <v>8</v>
      </c>
      <c r="L212" s="6" t="s">
        <v>43</v>
      </c>
      <c r="M212" s="6" t="s">
        <v>41</v>
      </c>
      <c r="N212">
        <v>19.489999999999998</v>
      </c>
      <c r="O212" t="s">
        <v>44</v>
      </c>
      <c r="P212" t="s">
        <v>41</v>
      </c>
      <c r="Q212" t="s">
        <v>56</v>
      </c>
      <c r="R212">
        <v>10</v>
      </c>
      <c r="S212" t="s">
        <v>44</v>
      </c>
      <c r="T212" t="s">
        <v>44</v>
      </c>
      <c r="U212" t="s">
        <v>41</v>
      </c>
      <c r="V212" t="s">
        <v>44</v>
      </c>
      <c r="W212" t="s">
        <v>41</v>
      </c>
      <c r="X212" t="s">
        <v>41</v>
      </c>
      <c r="Y212" t="s">
        <v>41</v>
      </c>
      <c r="Z212">
        <f t="shared" si="3"/>
        <v>3</v>
      </c>
      <c r="AA212" t="s">
        <v>44</v>
      </c>
      <c r="AB212" t="s">
        <v>52</v>
      </c>
      <c r="AC212" t="s">
        <v>41</v>
      </c>
      <c r="AD212" t="s">
        <v>57</v>
      </c>
      <c r="AE212">
        <v>94.7</v>
      </c>
      <c r="AF212">
        <v>740.3</v>
      </c>
      <c r="AG212">
        <v>0</v>
      </c>
      <c r="AH212">
        <v>80</v>
      </c>
      <c r="AI212">
        <v>155.91999999999999</v>
      </c>
      <c r="AJ212">
        <v>976.22</v>
      </c>
      <c r="AK212" t="s">
        <v>58</v>
      </c>
      <c r="AL212" t="s">
        <v>59</v>
      </c>
      <c r="AM212" t="s">
        <v>215</v>
      </c>
    </row>
    <row r="213" spans="1:39" x14ac:dyDescent="0.3">
      <c r="A213" t="s">
        <v>461</v>
      </c>
      <c r="B213" t="s">
        <v>40</v>
      </c>
      <c r="C213" s="8">
        <v>21</v>
      </c>
      <c r="D213" s="8" t="s">
        <v>41</v>
      </c>
      <c r="E213" s="6">
        <v>0</v>
      </c>
      <c r="F213" t="s">
        <v>442</v>
      </c>
      <c r="G213" s="6">
        <v>90802</v>
      </c>
      <c r="H213" s="6">
        <v>33.752524000000001</v>
      </c>
      <c r="I213" s="6">
        <v>-118.21073699999999</v>
      </c>
      <c r="J213" s="6">
        <v>9</v>
      </c>
      <c r="K213" s="6">
        <v>70</v>
      </c>
      <c r="L213" s="6" t="s">
        <v>73</v>
      </c>
      <c r="M213" s="6" t="s">
        <v>41</v>
      </c>
      <c r="N213">
        <v>16.66</v>
      </c>
      <c r="O213" t="s">
        <v>41</v>
      </c>
      <c r="P213" t="s">
        <v>41</v>
      </c>
      <c r="Q213" t="s">
        <v>56</v>
      </c>
      <c r="R213">
        <v>26</v>
      </c>
      <c r="S213" t="s">
        <v>44</v>
      </c>
      <c r="T213" t="s">
        <v>44</v>
      </c>
      <c r="U213" t="s">
        <v>41</v>
      </c>
      <c r="V213" t="s">
        <v>44</v>
      </c>
      <c r="W213" t="s">
        <v>41</v>
      </c>
      <c r="X213" t="s">
        <v>41</v>
      </c>
      <c r="Y213" t="s">
        <v>41</v>
      </c>
      <c r="Z213">
        <f t="shared" si="3"/>
        <v>3</v>
      </c>
      <c r="AA213" t="s">
        <v>44</v>
      </c>
      <c r="AB213" t="s">
        <v>46</v>
      </c>
      <c r="AC213" t="s">
        <v>41</v>
      </c>
      <c r="AD213" t="s">
        <v>57</v>
      </c>
      <c r="AE213">
        <v>97.65</v>
      </c>
      <c r="AF213">
        <v>6982.5</v>
      </c>
      <c r="AG213">
        <v>0</v>
      </c>
      <c r="AH213">
        <v>80</v>
      </c>
      <c r="AI213">
        <v>1166.2</v>
      </c>
      <c r="AJ213">
        <v>8228.7000000000007</v>
      </c>
      <c r="AK213" t="s">
        <v>48</v>
      </c>
    </row>
    <row r="214" spans="1:39" x14ac:dyDescent="0.3">
      <c r="A214" t="s">
        <v>462</v>
      </c>
      <c r="B214" t="s">
        <v>50</v>
      </c>
      <c r="C214" s="8">
        <v>62</v>
      </c>
      <c r="D214" s="8" t="s">
        <v>41</v>
      </c>
      <c r="E214" s="6">
        <v>3</v>
      </c>
      <c r="F214" t="s">
        <v>463</v>
      </c>
      <c r="G214" s="6">
        <v>95564</v>
      </c>
      <c r="H214" s="6">
        <v>40.809635999999998</v>
      </c>
      <c r="I214" s="6">
        <v>-124.189977</v>
      </c>
      <c r="J214" s="6">
        <v>9</v>
      </c>
      <c r="K214" s="6">
        <v>39</v>
      </c>
      <c r="L214" s="6" t="s">
        <v>130</v>
      </c>
      <c r="M214" s="6" t="s">
        <v>41</v>
      </c>
      <c r="N214">
        <v>17.29</v>
      </c>
      <c r="O214" t="s">
        <v>41</v>
      </c>
      <c r="P214" t="s">
        <v>41</v>
      </c>
      <c r="Q214" t="s">
        <v>56</v>
      </c>
      <c r="R214">
        <v>75</v>
      </c>
      <c r="S214" t="s">
        <v>44</v>
      </c>
      <c r="T214" t="s">
        <v>44</v>
      </c>
      <c r="U214" t="s">
        <v>41</v>
      </c>
      <c r="V214" t="s">
        <v>44</v>
      </c>
      <c r="W214" t="s">
        <v>41</v>
      </c>
      <c r="X214" t="s">
        <v>41</v>
      </c>
      <c r="Y214" t="s">
        <v>41</v>
      </c>
      <c r="Z214">
        <f t="shared" si="3"/>
        <v>3</v>
      </c>
      <c r="AA214" t="s">
        <v>41</v>
      </c>
      <c r="AB214" t="s">
        <v>46</v>
      </c>
      <c r="AC214" t="s">
        <v>44</v>
      </c>
      <c r="AD214" t="s">
        <v>57</v>
      </c>
      <c r="AE214">
        <v>100</v>
      </c>
      <c r="AF214">
        <v>3835.55</v>
      </c>
      <c r="AG214">
        <v>0</v>
      </c>
      <c r="AH214">
        <v>0</v>
      </c>
      <c r="AI214">
        <v>674.31</v>
      </c>
      <c r="AJ214">
        <v>4509.8599999999997</v>
      </c>
      <c r="AK214" t="s">
        <v>48</v>
      </c>
    </row>
    <row r="215" spans="1:39" x14ac:dyDescent="0.3">
      <c r="A215" t="s">
        <v>464</v>
      </c>
      <c r="B215" t="s">
        <v>40</v>
      </c>
      <c r="C215" s="8">
        <v>43</v>
      </c>
      <c r="D215" s="8" t="s">
        <v>44</v>
      </c>
      <c r="E215" s="6">
        <v>0</v>
      </c>
      <c r="F215" t="s">
        <v>465</v>
      </c>
      <c r="G215" s="6">
        <v>95527</v>
      </c>
      <c r="H215" s="6">
        <v>40.854512</v>
      </c>
      <c r="I215" s="6">
        <v>-123.450097</v>
      </c>
      <c r="J215" s="6">
        <v>0</v>
      </c>
      <c r="K215" s="6">
        <v>1</v>
      </c>
      <c r="L215" s="6" t="s">
        <v>43</v>
      </c>
      <c r="M215" s="6" t="s">
        <v>41</v>
      </c>
      <c r="N215">
        <v>17.37</v>
      </c>
      <c r="O215" t="s">
        <v>44</v>
      </c>
      <c r="P215" t="s">
        <v>41</v>
      </c>
      <c r="Q215" t="s">
        <v>56</v>
      </c>
      <c r="R215">
        <v>25</v>
      </c>
      <c r="S215" t="s">
        <v>44</v>
      </c>
      <c r="T215" t="s">
        <v>44</v>
      </c>
      <c r="U215" t="s">
        <v>44</v>
      </c>
      <c r="V215" t="s">
        <v>44</v>
      </c>
      <c r="W215" t="s">
        <v>44</v>
      </c>
      <c r="X215" t="s">
        <v>44</v>
      </c>
      <c r="Y215" t="s">
        <v>44</v>
      </c>
      <c r="Z215">
        <f t="shared" si="3"/>
        <v>0</v>
      </c>
      <c r="AA215" t="s">
        <v>41</v>
      </c>
      <c r="AB215" t="s">
        <v>52</v>
      </c>
      <c r="AC215" t="s">
        <v>41</v>
      </c>
      <c r="AD215" t="s">
        <v>57</v>
      </c>
      <c r="AE215">
        <v>70.099999999999994</v>
      </c>
      <c r="AF215">
        <v>70.099999999999994</v>
      </c>
      <c r="AG215">
        <v>0</v>
      </c>
      <c r="AH215">
        <v>0</v>
      </c>
      <c r="AI215">
        <v>17.37</v>
      </c>
      <c r="AJ215">
        <v>87.47</v>
      </c>
      <c r="AK215" t="s">
        <v>58</v>
      </c>
      <c r="AL215" t="s">
        <v>59</v>
      </c>
      <c r="AM215" t="s">
        <v>60</v>
      </c>
    </row>
    <row r="216" spans="1:39" x14ac:dyDescent="0.3">
      <c r="A216" t="s">
        <v>466</v>
      </c>
      <c r="B216" t="s">
        <v>40</v>
      </c>
      <c r="C216" s="8">
        <v>40</v>
      </c>
      <c r="D216" s="8" t="s">
        <v>44</v>
      </c>
      <c r="E216" s="6">
        <v>0</v>
      </c>
      <c r="F216" t="s">
        <v>310</v>
      </c>
      <c r="G216" s="6">
        <v>92844</v>
      </c>
      <c r="H216" s="6">
        <v>33.766475999999997</v>
      </c>
      <c r="I216" s="6">
        <v>-117.969795</v>
      </c>
      <c r="J216" s="6">
        <v>0</v>
      </c>
      <c r="K216" s="6">
        <v>3</v>
      </c>
      <c r="L216" s="6" t="s">
        <v>43</v>
      </c>
      <c r="M216" s="6" t="s">
        <v>41</v>
      </c>
      <c r="N216">
        <v>30.18</v>
      </c>
      <c r="O216" t="s">
        <v>44</v>
      </c>
      <c r="P216" t="s">
        <v>41</v>
      </c>
      <c r="Q216" t="s">
        <v>56</v>
      </c>
      <c r="R216">
        <v>7</v>
      </c>
      <c r="S216" t="s">
        <v>44</v>
      </c>
      <c r="T216" t="s">
        <v>41</v>
      </c>
      <c r="U216" t="s">
        <v>44</v>
      </c>
      <c r="V216" t="s">
        <v>41</v>
      </c>
      <c r="W216" t="s">
        <v>41</v>
      </c>
      <c r="X216" t="s">
        <v>41</v>
      </c>
      <c r="Y216" t="s">
        <v>41</v>
      </c>
      <c r="Z216">
        <f t="shared" si="3"/>
        <v>3</v>
      </c>
      <c r="AA216" t="s">
        <v>41</v>
      </c>
      <c r="AB216" t="s">
        <v>52</v>
      </c>
      <c r="AC216" t="s">
        <v>41</v>
      </c>
      <c r="AD216" t="s">
        <v>57</v>
      </c>
      <c r="AE216">
        <v>97.9</v>
      </c>
      <c r="AF216">
        <v>315.3</v>
      </c>
      <c r="AG216">
        <v>0</v>
      </c>
      <c r="AH216">
        <v>0</v>
      </c>
      <c r="AI216">
        <v>90.54</v>
      </c>
      <c r="AJ216">
        <v>405.84</v>
      </c>
      <c r="AK216" t="s">
        <v>58</v>
      </c>
      <c r="AL216" t="s">
        <v>118</v>
      </c>
      <c r="AM216" t="s">
        <v>467</v>
      </c>
    </row>
    <row r="217" spans="1:39" x14ac:dyDescent="0.3">
      <c r="A217" t="s">
        <v>468</v>
      </c>
      <c r="B217" t="s">
        <v>50</v>
      </c>
      <c r="C217" s="8">
        <v>48</v>
      </c>
      <c r="D217" s="8" t="s">
        <v>41</v>
      </c>
      <c r="E217" s="6">
        <v>0</v>
      </c>
      <c r="F217" t="s">
        <v>469</v>
      </c>
      <c r="G217" s="6">
        <v>96121</v>
      </c>
      <c r="H217" s="6">
        <v>40.181279000000004</v>
      </c>
      <c r="I217" s="6">
        <v>-120.392967</v>
      </c>
      <c r="J217" s="6">
        <v>8</v>
      </c>
      <c r="K217" s="6">
        <v>60</v>
      </c>
      <c r="L217" s="6" t="s">
        <v>77</v>
      </c>
      <c r="M217" s="6" t="s">
        <v>41</v>
      </c>
      <c r="N217">
        <v>19.22</v>
      </c>
      <c r="O217" t="s">
        <v>41</v>
      </c>
      <c r="P217" t="s">
        <v>41</v>
      </c>
      <c r="Q217" t="s">
        <v>56</v>
      </c>
      <c r="R217">
        <v>4</v>
      </c>
      <c r="S217" t="s">
        <v>44</v>
      </c>
      <c r="T217" t="s">
        <v>41</v>
      </c>
      <c r="U217" t="s">
        <v>41</v>
      </c>
      <c r="V217" t="s">
        <v>44</v>
      </c>
      <c r="W217" t="s">
        <v>41</v>
      </c>
      <c r="X217" t="s">
        <v>41</v>
      </c>
      <c r="Y217" t="s">
        <v>41</v>
      </c>
      <c r="Z217">
        <f t="shared" si="3"/>
        <v>3</v>
      </c>
      <c r="AA217" t="s">
        <v>41</v>
      </c>
      <c r="AB217" t="s">
        <v>46</v>
      </c>
      <c r="AC217" t="s">
        <v>44</v>
      </c>
      <c r="AD217" t="s">
        <v>57</v>
      </c>
      <c r="AE217">
        <v>102.5</v>
      </c>
      <c r="AF217">
        <v>6157.6</v>
      </c>
      <c r="AG217">
        <v>0</v>
      </c>
      <c r="AH217">
        <v>0</v>
      </c>
      <c r="AI217">
        <v>1153.2</v>
      </c>
      <c r="AJ217">
        <v>7310.8</v>
      </c>
      <c r="AK217" t="s">
        <v>48</v>
      </c>
    </row>
    <row r="218" spans="1:39" x14ac:dyDescent="0.3">
      <c r="A218" t="s">
        <v>470</v>
      </c>
      <c r="B218" t="s">
        <v>40</v>
      </c>
      <c r="C218" s="8">
        <v>55</v>
      </c>
      <c r="D218" s="8" t="s">
        <v>41</v>
      </c>
      <c r="E218" s="6">
        <v>0</v>
      </c>
      <c r="F218" t="s">
        <v>471</v>
      </c>
      <c r="G218" s="6">
        <v>96007</v>
      </c>
      <c r="H218" s="6">
        <v>40.448632000000003</v>
      </c>
      <c r="I218" s="6">
        <v>-122.306657</v>
      </c>
      <c r="J218" s="6">
        <v>1</v>
      </c>
      <c r="K218" s="6">
        <v>5</v>
      </c>
      <c r="L218" s="6" t="s">
        <v>55</v>
      </c>
      <c r="M218" s="6" t="s">
        <v>41</v>
      </c>
      <c r="N218">
        <v>17.079999999999998</v>
      </c>
      <c r="O218" t="s">
        <v>44</v>
      </c>
      <c r="P218" t="s">
        <v>41</v>
      </c>
      <c r="Q218" t="s">
        <v>56</v>
      </c>
      <c r="R218">
        <v>10</v>
      </c>
      <c r="S218" t="s">
        <v>44</v>
      </c>
      <c r="T218" t="s">
        <v>44</v>
      </c>
      <c r="U218" t="s">
        <v>44</v>
      </c>
      <c r="V218" t="s">
        <v>44</v>
      </c>
      <c r="W218" t="s">
        <v>44</v>
      </c>
      <c r="X218" t="s">
        <v>44</v>
      </c>
      <c r="Y218" t="s">
        <v>44</v>
      </c>
      <c r="Z218">
        <f t="shared" si="3"/>
        <v>0</v>
      </c>
      <c r="AA218" t="s">
        <v>41</v>
      </c>
      <c r="AB218" t="s">
        <v>52</v>
      </c>
      <c r="AC218" t="s">
        <v>44</v>
      </c>
      <c r="AD218" t="s">
        <v>57</v>
      </c>
      <c r="AE218">
        <v>69.95</v>
      </c>
      <c r="AF218">
        <v>330.15</v>
      </c>
      <c r="AG218">
        <v>0</v>
      </c>
      <c r="AH218">
        <v>0</v>
      </c>
      <c r="AI218">
        <v>85.4</v>
      </c>
      <c r="AJ218">
        <v>415.55</v>
      </c>
      <c r="AK218" t="s">
        <v>58</v>
      </c>
      <c r="AL218" t="s">
        <v>122</v>
      </c>
      <c r="AM218" t="s">
        <v>123</v>
      </c>
    </row>
    <row r="219" spans="1:39" x14ac:dyDescent="0.3">
      <c r="A219" t="s">
        <v>472</v>
      </c>
      <c r="B219" t="s">
        <v>50</v>
      </c>
      <c r="C219" s="8">
        <v>77</v>
      </c>
      <c r="D219" s="8" t="s">
        <v>44</v>
      </c>
      <c r="E219" s="6">
        <v>0</v>
      </c>
      <c r="F219" t="s">
        <v>152</v>
      </c>
      <c r="G219" s="6">
        <v>92122</v>
      </c>
      <c r="H219" s="6">
        <v>32.857230000000001</v>
      </c>
      <c r="I219" s="6">
        <v>-117.209774</v>
      </c>
      <c r="J219" s="6">
        <v>0</v>
      </c>
      <c r="K219" s="6">
        <v>3</v>
      </c>
      <c r="L219" s="6" t="s">
        <v>55</v>
      </c>
      <c r="M219" s="6" t="s">
        <v>41</v>
      </c>
      <c r="N219">
        <v>9.2200000000000006</v>
      </c>
      <c r="O219" t="s">
        <v>41</v>
      </c>
      <c r="P219" t="s">
        <v>41</v>
      </c>
      <c r="Q219" t="s">
        <v>56</v>
      </c>
      <c r="R219">
        <v>14</v>
      </c>
      <c r="S219" t="s">
        <v>44</v>
      </c>
      <c r="T219" t="s">
        <v>41</v>
      </c>
      <c r="U219" t="s">
        <v>44</v>
      </c>
      <c r="V219" t="s">
        <v>44</v>
      </c>
      <c r="W219" t="s">
        <v>44</v>
      </c>
      <c r="X219" t="s">
        <v>44</v>
      </c>
      <c r="Y219" t="s">
        <v>44</v>
      </c>
      <c r="Z219">
        <f t="shared" si="3"/>
        <v>0</v>
      </c>
      <c r="AA219" t="s">
        <v>41</v>
      </c>
      <c r="AB219" t="s">
        <v>52</v>
      </c>
      <c r="AC219" t="s">
        <v>41</v>
      </c>
      <c r="AD219" t="s">
        <v>57</v>
      </c>
      <c r="AE219">
        <v>81.349999999999994</v>
      </c>
      <c r="AF219">
        <v>233.7</v>
      </c>
      <c r="AG219">
        <v>0</v>
      </c>
      <c r="AH219">
        <v>0</v>
      </c>
      <c r="AI219">
        <v>27.66</v>
      </c>
      <c r="AJ219">
        <v>261.36</v>
      </c>
      <c r="AK219" t="s">
        <v>58</v>
      </c>
      <c r="AL219" t="s">
        <v>59</v>
      </c>
      <c r="AM219" t="s">
        <v>105</v>
      </c>
    </row>
    <row r="220" spans="1:39" x14ac:dyDescent="0.3">
      <c r="A220" t="s">
        <v>473</v>
      </c>
      <c r="B220" t="s">
        <v>40</v>
      </c>
      <c r="C220" s="8">
        <v>41</v>
      </c>
      <c r="D220" s="8" t="s">
        <v>41</v>
      </c>
      <c r="E220" s="6">
        <v>0</v>
      </c>
      <c r="F220" t="s">
        <v>152</v>
      </c>
      <c r="G220" s="6">
        <v>92123</v>
      </c>
      <c r="H220" s="6">
        <v>32.808813999999998</v>
      </c>
      <c r="I220" s="6">
        <v>-117.134694</v>
      </c>
      <c r="J220" s="6">
        <v>0</v>
      </c>
      <c r="K220" s="6">
        <v>55</v>
      </c>
      <c r="L220" s="6" t="s">
        <v>43</v>
      </c>
      <c r="M220" s="6" t="s">
        <v>41</v>
      </c>
      <c r="N220">
        <v>35.380000000000003</v>
      </c>
      <c r="O220" t="s">
        <v>41</v>
      </c>
      <c r="P220" t="s">
        <v>41</v>
      </c>
      <c r="Q220" t="s">
        <v>45</v>
      </c>
      <c r="R220">
        <v>13</v>
      </c>
      <c r="S220" t="s">
        <v>41</v>
      </c>
      <c r="T220" t="s">
        <v>41</v>
      </c>
      <c r="U220" t="s">
        <v>44</v>
      </c>
      <c r="V220" t="s">
        <v>41</v>
      </c>
      <c r="W220" t="s">
        <v>44</v>
      </c>
      <c r="X220" t="s">
        <v>44</v>
      </c>
      <c r="Y220" t="s">
        <v>44</v>
      </c>
      <c r="Z220">
        <f t="shared" si="3"/>
        <v>0</v>
      </c>
      <c r="AA220" t="s">
        <v>44</v>
      </c>
      <c r="AB220" t="s">
        <v>46</v>
      </c>
      <c r="AC220" t="s">
        <v>41</v>
      </c>
      <c r="AD220" t="s">
        <v>47</v>
      </c>
      <c r="AE220">
        <v>66.05</v>
      </c>
      <c r="AF220">
        <v>3462.1</v>
      </c>
      <c r="AG220">
        <v>44.53</v>
      </c>
      <c r="AH220">
        <v>150</v>
      </c>
      <c r="AI220">
        <v>1945.9</v>
      </c>
      <c r="AJ220">
        <v>5513.47</v>
      </c>
      <c r="AK220" t="s">
        <v>48</v>
      </c>
    </row>
    <row r="221" spans="1:39" x14ac:dyDescent="0.3">
      <c r="A221" t="s">
        <v>474</v>
      </c>
      <c r="B221" t="s">
        <v>50</v>
      </c>
      <c r="C221" s="8">
        <v>43</v>
      </c>
      <c r="D221" s="8" t="s">
        <v>44</v>
      </c>
      <c r="E221" s="6">
        <v>0</v>
      </c>
      <c r="F221" t="s">
        <v>475</v>
      </c>
      <c r="G221" s="6">
        <v>93453</v>
      </c>
      <c r="H221" s="6">
        <v>35.303925999999997</v>
      </c>
      <c r="I221" s="6">
        <v>-120.256567</v>
      </c>
      <c r="J221" s="6">
        <v>0</v>
      </c>
      <c r="K221" s="6">
        <v>72</v>
      </c>
      <c r="L221" s="6" t="s">
        <v>43</v>
      </c>
      <c r="M221" s="6" t="s">
        <v>44</v>
      </c>
      <c r="P221" t="s">
        <v>41</v>
      </c>
      <c r="Q221" t="s">
        <v>80</v>
      </c>
      <c r="R221">
        <v>6</v>
      </c>
      <c r="S221" t="s">
        <v>41</v>
      </c>
      <c r="T221" t="s">
        <v>44</v>
      </c>
      <c r="U221" t="s">
        <v>41</v>
      </c>
      <c r="V221" t="s">
        <v>41</v>
      </c>
      <c r="W221" t="s">
        <v>41</v>
      </c>
      <c r="X221" t="s">
        <v>41</v>
      </c>
      <c r="Y221" t="s">
        <v>41</v>
      </c>
      <c r="Z221">
        <f t="shared" si="3"/>
        <v>3</v>
      </c>
      <c r="AA221" t="s">
        <v>41</v>
      </c>
      <c r="AB221" t="s">
        <v>74</v>
      </c>
      <c r="AC221" t="s">
        <v>41</v>
      </c>
      <c r="AD221" t="s">
        <v>47</v>
      </c>
      <c r="AE221">
        <v>61.2</v>
      </c>
      <c r="AF221">
        <v>4390.25</v>
      </c>
      <c r="AG221">
        <v>0</v>
      </c>
      <c r="AH221">
        <v>0</v>
      </c>
      <c r="AI221">
        <v>0</v>
      </c>
      <c r="AJ221">
        <v>4390.25</v>
      </c>
      <c r="AK221" t="s">
        <v>48</v>
      </c>
    </row>
    <row r="222" spans="1:39" x14ac:dyDescent="0.3">
      <c r="A222" t="s">
        <v>476</v>
      </c>
      <c r="B222" t="s">
        <v>50</v>
      </c>
      <c r="C222" s="8">
        <v>69</v>
      </c>
      <c r="D222" s="8" t="s">
        <v>41</v>
      </c>
      <c r="E222" s="6">
        <v>0</v>
      </c>
      <c r="F222" t="s">
        <v>477</v>
      </c>
      <c r="G222" s="6">
        <v>92869</v>
      </c>
      <c r="H222" s="6">
        <v>33.792791000000001</v>
      </c>
      <c r="I222" s="6">
        <v>-117.789749</v>
      </c>
      <c r="J222" s="6">
        <v>7</v>
      </c>
      <c r="K222" s="6">
        <v>72</v>
      </c>
      <c r="L222" s="6" t="s">
        <v>73</v>
      </c>
      <c r="M222" s="6" t="s">
        <v>41</v>
      </c>
      <c r="N222">
        <v>5.27</v>
      </c>
      <c r="O222" t="s">
        <v>44</v>
      </c>
      <c r="P222" t="s">
        <v>41</v>
      </c>
      <c r="Q222" t="s">
        <v>80</v>
      </c>
      <c r="R222">
        <v>9</v>
      </c>
      <c r="S222" t="s">
        <v>41</v>
      </c>
      <c r="T222" t="s">
        <v>41</v>
      </c>
      <c r="U222" t="s">
        <v>41</v>
      </c>
      <c r="V222" t="s">
        <v>41</v>
      </c>
      <c r="W222" t="s">
        <v>41</v>
      </c>
      <c r="X222" t="s">
        <v>44</v>
      </c>
      <c r="Y222" t="s">
        <v>44</v>
      </c>
      <c r="Z222">
        <f t="shared" si="3"/>
        <v>1</v>
      </c>
      <c r="AA222" t="s">
        <v>44</v>
      </c>
      <c r="AB222" t="s">
        <v>74</v>
      </c>
      <c r="AC222" t="s">
        <v>44</v>
      </c>
      <c r="AD222" t="s">
        <v>57</v>
      </c>
      <c r="AE222">
        <v>74.400000000000006</v>
      </c>
      <c r="AF222">
        <v>5360.75</v>
      </c>
      <c r="AG222">
        <v>0</v>
      </c>
      <c r="AH222">
        <v>140</v>
      </c>
      <c r="AI222">
        <v>379.44</v>
      </c>
      <c r="AJ222">
        <v>5880.19</v>
      </c>
      <c r="AK222" t="s">
        <v>48</v>
      </c>
    </row>
    <row r="223" spans="1:39" x14ac:dyDescent="0.3">
      <c r="A223" t="s">
        <v>478</v>
      </c>
      <c r="B223" t="s">
        <v>40</v>
      </c>
      <c r="C223" s="8">
        <v>63</v>
      </c>
      <c r="D223" s="8" t="s">
        <v>44</v>
      </c>
      <c r="E223" s="6">
        <v>0</v>
      </c>
      <c r="F223" t="s">
        <v>136</v>
      </c>
      <c r="G223" s="6">
        <v>90033</v>
      </c>
      <c r="H223" s="6">
        <v>34.050198000000002</v>
      </c>
      <c r="I223" s="6">
        <v>-118.21094600000001</v>
      </c>
      <c r="J223" s="6">
        <v>0</v>
      </c>
      <c r="K223" s="6">
        <v>41</v>
      </c>
      <c r="L223" s="6" t="s">
        <v>43</v>
      </c>
      <c r="M223" s="6" t="s">
        <v>41</v>
      </c>
      <c r="N223">
        <v>10.43</v>
      </c>
      <c r="O223" t="s">
        <v>41</v>
      </c>
      <c r="P223" t="s">
        <v>41</v>
      </c>
      <c r="Q223" t="s">
        <v>56</v>
      </c>
      <c r="R223">
        <v>22</v>
      </c>
      <c r="S223" t="s">
        <v>44</v>
      </c>
      <c r="T223" t="s">
        <v>41</v>
      </c>
      <c r="U223" t="s">
        <v>41</v>
      </c>
      <c r="V223" t="s">
        <v>44</v>
      </c>
      <c r="W223" t="s">
        <v>41</v>
      </c>
      <c r="X223" t="s">
        <v>41</v>
      </c>
      <c r="Y223" t="s">
        <v>41</v>
      </c>
      <c r="Z223">
        <f t="shared" si="3"/>
        <v>3</v>
      </c>
      <c r="AA223" t="s">
        <v>44</v>
      </c>
      <c r="AB223" t="s">
        <v>52</v>
      </c>
      <c r="AC223" t="s">
        <v>41</v>
      </c>
      <c r="AD223" t="s">
        <v>57</v>
      </c>
      <c r="AE223">
        <v>106.3</v>
      </c>
      <c r="AF223">
        <v>4443.45</v>
      </c>
      <c r="AG223">
        <v>0</v>
      </c>
      <c r="AH223">
        <v>130</v>
      </c>
      <c r="AI223">
        <v>427.63</v>
      </c>
      <c r="AJ223">
        <v>5001.08</v>
      </c>
      <c r="AK223" t="s">
        <v>58</v>
      </c>
      <c r="AL223" t="s">
        <v>118</v>
      </c>
      <c r="AM223" t="s">
        <v>467</v>
      </c>
    </row>
    <row r="224" spans="1:39" x14ac:dyDescent="0.3">
      <c r="A224" t="s">
        <v>479</v>
      </c>
      <c r="B224" t="s">
        <v>50</v>
      </c>
      <c r="C224" s="8">
        <v>38</v>
      </c>
      <c r="D224" s="8" t="s">
        <v>44</v>
      </c>
      <c r="E224" s="6">
        <v>0</v>
      </c>
      <c r="F224" t="s">
        <v>158</v>
      </c>
      <c r="G224" s="6">
        <v>95111</v>
      </c>
      <c r="H224" s="6">
        <v>37.284264999999998</v>
      </c>
      <c r="I224" s="6">
        <v>-121.827673</v>
      </c>
      <c r="J224" s="6">
        <v>0</v>
      </c>
      <c r="K224" s="6">
        <v>60</v>
      </c>
      <c r="L224" s="6" t="s">
        <v>77</v>
      </c>
      <c r="M224" s="6" t="s">
        <v>44</v>
      </c>
      <c r="P224" t="s">
        <v>41</v>
      </c>
      <c r="Q224" t="s">
        <v>80</v>
      </c>
      <c r="R224">
        <v>25</v>
      </c>
      <c r="S224" t="s">
        <v>41</v>
      </c>
      <c r="T224" t="s">
        <v>41</v>
      </c>
      <c r="U224" t="s">
        <v>41</v>
      </c>
      <c r="V224" t="s">
        <v>44</v>
      </c>
      <c r="W224" t="s">
        <v>44</v>
      </c>
      <c r="X224" t="s">
        <v>44</v>
      </c>
      <c r="Y224" t="s">
        <v>44</v>
      </c>
      <c r="Z224">
        <f t="shared" si="3"/>
        <v>0</v>
      </c>
      <c r="AA224" t="s">
        <v>41</v>
      </c>
      <c r="AB224" t="s">
        <v>74</v>
      </c>
      <c r="AC224" t="s">
        <v>44</v>
      </c>
      <c r="AD224" t="s">
        <v>57</v>
      </c>
      <c r="AE224">
        <v>39.6</v>
      </c>
      <c r="AF224">
        <v>2424.5</v>
      </c>
      <c r="AG224">
        <v>38.46</v>
      </c>
      <c r="AH224">
        <v>0</v>
      </c>
      <c r="AI224">
        <v>0</v>
      </c>
      <c r="AJ224">
        <v>2386.04</v>
      </c>
      <c r="AK224" t="s">
        <v>48</v>
      </c>
    </row>
    <row r="225" spans="1:39" x14ac:dyDescent="0.3">
      <c r="A225" t="s">
        <v>480</v>
      </c>
      <c r="B225" t="s">
        <v>40</v>
      </c>
      <c r="C225" s="8">
        <v>43</v>
      </c>
      <c r="D225" s="8" t="s">
        <v>44</v>
      </c>
      <c r="E225" s="6">
        <v>0</v>
      </c>
      <c r="F225" t="s">
        <v>152</v>
      </c>
      <c r="G225" s="6">
        <v>92109</v>
      </c>
      <c r="H225" s="6">
        <v>32.787835999999999</v>
      </c>
      <c r="I225" s="6">
        <v>-117.232376</v>
      </c>
      <c r="J225" s="6">
        <v>0</v>
      </c>
      <c r="K225" s="6">
        <v>6</v>
      </c>
      <c r="L225" s="6" t="s">
        <v>43</v>
      </c>
      <c r="M225" s="6" t="s">
        <v>41</v>
      </c>
      <c r="N225">
        <v>2.6</v>
      </c>
      <c r="O225" t="s">
        <v>44</v>
      </c>
      <c r="P225" t="s">
        <v>41</v>
      </c>
      <c r="Q225" t="s">
        <v>56</v>
      </c>
      <c r="R225">
        <v>22</v>
      </c>
      <c r="S225" t="s">
        <v>44</v>
      </c>
      <c r="T225" t="s">
        <v>44</v>
      </c>
      <c r="U225" t="s">
        <v>44</v>
      </c>
      <c r="V225" t="s">
        <v>44</v>
      </c>
      <c r="W225" t="s">
        <v>41</v>
      </c>
      <c r="X225" t="s">
        <v>41</v>
      </c>
      <c r="Y225" t="s">
        <v>41</v>
      </c>
      <c r="Z225">
        <f t="shared" si="3"/>
        <v>3</v>
      </c>
      <c r="AA225" t="s">
        <v>41</v>
      </c>
      <c r="AB225" t="s">
        <v>52</v>
      </c>
      <c r="AC225" t="s">
        <v>44</v>
      </c>
      <c r="AD225" t="s">
        <v>57</v>
      </c>
      <c r="AE225">
        <v>89.3</v>
      </c>
      <c r="AF225">
        <v>577.6</v>
      </c>
      <c r="AG225">
        <v>0</v>
      </c>
      <c r="AH225">
        <v>0</v>
      </c>
      <c r="AI225">
        <v>15.6</v>
      </c>
      <c r="AJ225">
        <v>593.20000000000005</v>
      </c>
      <c r="AK225" t="s">
        <v>58</v>
      </c>
      <c r="AL225" t="s">
        <v>110</v>
      </c>
      <c r="AM225" t="s">
        <v>111</v>
      </c>
    </row>
    <row r="226" spans="1:39" x14ac:dyDescent="0.3">
      <c r="A226" t="s">
        <v>481</v>
      </c>
      <c r="B226" t="s">
        <v>40</v>
      </c>
      <c r="C226" s="8">
        <v>29</v>
      </c>
      <c r="D226" s="8" t="s">
        <v>41</v>
      </c>
      <c r="E226" s="6">
        <v>0</v>
      </c>
      <c r="F226" t="s">
        <v>482</v>
      </c>
      <c r="G226" s="6">
        <v>95640</v>
      </c>
      <c r="H226" s="6">
        <v>38.337879999999998</v>
      </c>
      <c r="I226" s="6">
        <v>-120.954202</v>
      </c>
      <c r="J226" s="6">
        <v>6</v>
      </c>
      <c r="K226" s="6">
        <v>46</v>
      </c>
      <c r="L226" s="6" t="s">
        <v>43</v>
      </c>
      <c r="M226" s="6" t="s">
        <v>41</v>
      </c>
      <c r="N226">
        <v>2</v>
      </c>
      <c r="O226" t="s">
        <v>41</v>
      </c>
      <c r="P226" t="s">
        <v>41</v>
      </c>
      <c r="Q226" t="s">
        <v>56</v>
      </c>
      <c r="R226">
        <v>48</v>
      </c>
      <c r="S226" t="s">
        <v>44</v>
      </c>
      <c r="T226" t="s">
        <v>41</v>
      </c>
      <c r="U226" t="s">
        <v>41</v>
      </c>
      <c r="V226" t="s">
        <v>41</v>
      </c>
      <c r="W226" t="s">
        <v>41</v>
      </c>
      <c r="X226" t="s">
        <v>41</v>
      </c>
      <c r="Y226" t="s">
        <v>41</v>
      </c>
      <c r="Z226">
        <f t="shared" si="3"/>
        <v>3</v>
      </c>
      <c r="AA226" t="s">
        <v>41</v>
      </c>
      <c r="AB226" t="s">
        <v>74</v>
      </c>
      <c r="AC226" t="s">
        <v>41</v>
      </c>
      <c r="AD226" t="s">
        <v>47</v>
      </c>
      <c r="AE226">
        <v>108.9</v>
      </c>
      <c r="AF226">
        <v>4854.3</v>
      </c>
      <c r="AG226">
        <v>0</v>
      </c>
      <c r="AH226">
        <v>0</v>
      </c>
      <c r="AI226">
        <v>92</v>
      </c>
      <c r="AJ226">
        <v>4946.3</v>
      </c>
      <c r="AK226" t="s">
        <v>48</v>
      </c>
    </row>
    <row r="227" spans="1:39" x14ac:dyDescent="0.3">
      <c r="A227" t="s">
        <v>483</v>
      </c>
      <c r="B227" t="s">
        <v>40</v>
      </c>
      <c r="C227" s="8">
        <v>46</v>
      </c>
      <c r="D227" s="8" t="s">
        <v>44</v>
      </c>
      <c r="E227" s="6">
        <v>0</v>
      </c>
      <c r="F227" t="s">
        <v>484</v>
      </c>
      <c r="G227" s="6">
        <v>94404</v>
      </c>
      <c r="H227" s="6">
        <v>37.556094000000002</v>
      </c>
      <c r="I227" s="6">
        <v>-122.272437</v>
      </c>
      <c r="J227" s="6">
        <v>0</v>
      </c>
      <c r="K227" s="6">
        <v>15</v>
      </c>
      <c r="L227" s="6" t="s">
        <v>43</v>
      </c>
      <c r="M227" s="6" t="s">
        <v>41</v>
      </c>
      <c r="N227">
        <v>2.74</v>
      </c>
      <c r="O227" t="s">
        <v>44</v>
      </c>
      <c r="P227" t="s">
        <v>44</v>
      </c>
      <c r="Z227">
        <f t="shared" si="3"/>
        <v>0</v>
      </c>
      <c r="AB227" t="s">
        <v>52</v>
      </c>
      <c r="AC227" t="s">
        <v>44</v>
      </c>
      <c r="AD227" t="s">
        <v>184</v>
      </c>
      <c r="AE227">
        <v>19.899999999999999</v>
      </c>
      <c r="AF227">
        <v>320.45</v>
      </c>
      <c r="AG227">
        <v>0</v>
      </c>
      <c r="AH227">
        <v>0</v>
      </c>
      <c r="AI227">
        <v>41.1</v>
      </c>
      <c r="AJ227">
        <v>361.55</v>
      </c>
      <c r="AK227" t="s">
        <v>48</v>
      </c>
    </row>
    <row r="228" spans="1:39" x14ac:dyDescent="0.3">
      <c r="A228" t="s">
        <v>485</v>
      </c>
      <c r="B228" t="s">
        <v>40</v>
      </c>
      <c r="C228" s="8">
        <v>33</v>
      </c>
      <c r="D228" s="8" t="s">
        <v>41</v>
      </c>
      <c r="E228" s="6">
        <v>0</v>
      </c>
      <c r="F228" t="s">
        <v>152</v>
      </c>
      <c r="G228" s="6">
        <v>92117</v>
      </c>
      <c r="H228" s="6">
        <v>32.825085999999999</v>
      </c>
      <c r="I228" s="6">
        <v>-117.19942399999999</v>
      </c>
      <c r="J228" s="6">
        <v>1</v>
      </c>
      <c r="K228" s="6">
        <v>58</v>
      </c>
      <c r="L228" s="6" t="s">
        <v>43</v>
      </c>
      <c r="M228" s="6" t="s">
        <v>41</v>
      </c>
      <c r="N228">
        <v>3.51</v>
      </c>
      <c r="O228" t="s">
        <v>41</v>
      </c>
      <c r="P228" t="s">
        <v>41</v>
      </c>
      <c r="Q228" t="s">
        <v>56</v>
      </c>
      <c r="R228">
        <v>28</v>
      </c>
      <c r="S228" t="s">
        <v>44</v>
      </c>
      <c r="T228" t="s">
        <v>44</v>
      </c>
      <c r="U228" t="s">
        <v>41</v>
      </c>
      <c r="V228" t="s">
        <v>41</v>
      </c>
      <c r="W228" t="s">
        <v>41</v>
      </c>
      <c r="X228" t="s">
        <v>41</v>
      </c>
      <c r="Y228" t="s">
        <v>41</v>
      </c>
      <c r="Z228">
        <f t="shared" si="3"/>
        <v>3</v>
      </c>
      <c r="AA228" t="s">
        <v>44</v>
      </c>
      <c r="AB228" t="s">
        <v>52</v>
      </c>
      <c r="AC228" t="s">
        <v>41</v>
      </c>
      <c r="AD228" t="s">
        <v>47</v>
      </c>
      <c r="AE228">
        <v>102.1</v>
      </c>
      <c r="AF228">
        <v>5885.4</v>
      </c>
      <c r="AG228">
        <v>0</v>
      </c>
      <c r="AH228">
        <v>100</v>
      </c>
      <c r="AI228">
        <v>203.58</v>
      </c>
      <c r="AJ228">
        <v>6188.98</v>
      </c>
      <c r="AK228" t="s">
        <v>58</v>
      </c>
      <c r="AL228" t="s">
        <v>59</v>
      </c>
      <c r="AM228" t="s">
        <v>105</v>
      </c>
    </row>
    <row r="229" spans="1:39" x14ac:dyDescent="0.3">
      <c r="A229" t="s">
        <v>486</v>
      </c>
      <c r="B229" t="s">
        <v>50</v>
      </c>
      <c r="C229" s="8">
        <v>60</v>
      </c>
      <c r="D229" s="8" t="s">
        <v>41</v>
      </c>
      <c r="E229" s="6">
        <v>3</v>
      </c>
      <c r="F229" t="s">
        <v>136</v>
      </c>
      <c r="G229" s="6">
        <v>90034</v>
      </c>
      <c r="H229" s="6">
        <v>34.030577999999998</v>
      </c>
      <c r="I229" s="6">
        <v>-118.399613</v>
      </c>
      <c r="J229" s="6">
        <v>10</v>
      </c>
      <c r="K229" s="6">
        <v>23</v>
      </c>
      <c r="L229" s="6" t="s">
        <v>43</v>
      </c>
      <c r="M229" s="6" t="s">
        <v>41</v>
      </c>
      <c r="N229">
        <v>34.04</v>
      </c>
      <c r="O229" t="s">
        <v>44</v>
      </c>
      <c r="P229" t="s">
        <v>44</v>
      </c>
      <c r="Z229">
        <f t="shared" si="3"/>
        <v>0</v>
      </c>
      <c r="AB229" t="s">
        <v>74</v>
      </c>
      <c r="AC229" t="s">
        <v>44</v>
      </c>
      <c r="AD229" t="s">
        <v>47</v>
      </c>
      <c r="AE229">
        <v>19.600000000000001</v>
      </c>
      <c r="AF229">
        <v>426.65</v>
      </c>
      <c r="AG229">
        <v>0</v>
      </c>
      <c r="AH229">
        <v>0</v>
      </c>
      <c r="AI229">
        <v>782.92</v>
      </c>
      <c r="AJ229">
        <v>1209.57</v>
      </c>
      <c r="AK229" t="s">
        <v>48</v>
      </c>
    </row>
    <row r="230" spans="1:39" x14ac:dyDescent="0.3">
      <c r="A230" t="s">
        <v>487</v>
      </c>
      <c r="B230" t="s">
        <v>40</v>
      </c>
      <c r="C230" s="8">
        <v>70</v>
      </c>
      <c r="D230" s="8" t="s">
        <v>41</v>
      </c>
      <c r="E230" s="6">
        <v>0</v>
      </c>
      <c r="F230" t="s">
        <v>392</v>
      </c>
      <c r="G230" s="6">
        <v>94130</v>
      </c>
      <c r="H230" s="6">
        <v>37.820894000000003</v>
      </c>
      <c r="I230" s="6">
        <v>-122.369725</v>
      </c>
      <c r="J230" s="6">
        <v>1</v>
      </c>
      <c r="K230" s="6">
        <v>31</v>
      </c>
      <c r="L230" s="6" t="s">
        <v>130</v>
      </c>
      <c r="M230" s="6" t="s">
        <v>41</v>
      </c>
      <c r="N230">
        <v>47.95</v>
      </c>
      <c r="O230" t="s">
        <v>44</v>
      </c>
      <c r="P230" t="s">
        <v>41</v>
      </c>
      <c r="Q230" t="s">
        <v>56</v>
      </c>
      <c r="R230">
        <v>21</v>
      </c>
      <c r="S230" t="s">
        <v>44</v>
      </c>
      <c r="T230" t="s">
        <v>44</v>
      </c>
      <c r="U230" t="s">
        <v>41</v>
      </c>
      <c r="V230" t="s">
        <v>41</v>
      </c>
      <c r="W230" t="s">
        <v>41</v>
      </c>
      <c r="X230" t="s">
        <v>41</v>
      </c>
      <c r="Y230" t="s">
        <v>44</v>
      </c>
      <c r="Z230">
        <f t="shared" si="3"/>
        <v>2</v>
      </c>
      <c r="AA230" t="s">
        <v>41</v>
      </c>
      <c r="AB230" t="s">
        <v>52</v>
      </c>
      <c r="AC230" t="s">
        <v>41</v>
      </c>
      <c r="AD230" t="s">
        <v>57</v>
      </c>
      <c r="AE230">
        <v>98.9</v>
      </c>
      <c r="AF230">
        <v>2911.3</v>
      </c>
      <c r="AG230">
        <v>0</v>
      </c>
      <c r="AH230">
        <v>0</v>
      </c>
      <c r="AI230">
        <v>1486.45</v>
      </c>
      <c r="AJ230">
        <v>4397.75</v>
      </c>
      <c r="AK230" t="s">
        <v>58</v>
      </c>
      <c r="AL230" t="s">
        <v>110</v>
      </c>
      <c r="AM230" t="s">
        <v>111</v>
      </c>
    </row>
    <row r="231" spans="1:39" x14ac:dyDescent="0.3">
      <c r="A231" t="s">
        <v>488</v>
      </c>
      <c r="B231" t="s">
        <v>50</v>
      </c>
      <c r="C231" s="8">
        <v>54</v>
      </c>
      <c r="D231" s="8" t="s">
        <v>41</v>
      </c>
      <c r="E231" s="6">
        <v>0</v>
      </c>
      <c r="F231" t="s">
        <v>489</v>
      </c>
      <c r="G231" s="6">
        <v>95062</v>
      </c>
      <c r="H231" s="6">
        <v>36.974575000000002</v>
      </c>
      <c r="I231" s="6">
        <v>-121.99114899999999</v>
      </c>
      <c r="J231" s="6">
        <v>1</v>
      </c>
      <c r="K231" s="6">
        <v>11</v>
      </c>
      <c r="L231" s="6" t="s">
        <v>63</v>
      </c>
      <c r="M231" s="6" t="s">
        <v>41</v>
      </c>
      <c r="N231">
        <v>12.95</v>
      </c>
      <c r="O231" t="s">
        <v>44</v>
      </c>
      <c r="P231" t="s">
        <v>41</v>
      </c>
      <c r="Q231" t="s">
        <v>45</v>
      </c>
      <c r="R231">
        <v>6</v>
      </c>
      <c r="S231" t="s">
        <v>44</v>
      </c>
      <c r="T231" t="s">
        <v>44</v>
      </c>
      <c r="U231" t="s">
        <v>44</v>
      </c>
      <c r="V231" t="s">
        <v>44</v>
      </c>
      <c r="W231" t="s">
        <v>44</v>
      </c>
      <c r="X231" t="s">
        <v>44</v>
      </c>
      <c r="Y231" t="s">
        <v>44</v>
      </c>
      <c r="Z231">
        <f t="shared" si="3"/>
        <v>0</v>
      </c>
      <c r="AA231" t="s">
        <v>41</v>
      </c>
      <c r="AB231" t="s">
        <v>52</v>
      </c>
      <c r="AC231" t="s">
        <v>41</v>
      </c>
      <c r="AD231" t="s">
        <v>57</v>
      </c>
      <c r="AE231">
        <v>45.9</v>
      </c>
      <c r="AF231">
        <v>521.9</v>
      </c>
      <c r="AG231">
        <v>0</v>
      </c>
      <c r="AH231">
        <v>0</v>
      </c>
      <c r="AI231">
        <v>142.44999999999999</v>
      </c>
      <c r="AJ231">
        <v>664.35</v>
      </c>
      <c r="AK231" t="s">
        <v>48</v>
      </c>
    </row>
    <row r="232" spans="1:39" x14ac:dyDescent="0.3">
      <c r="A232" t="s">
        <v>490</v>
      </c>
      <c r="B232" t="s">
        <v>40</v>
      </c>
      <c r="C232" s="8">
        <v>80</v>
      </c>
      <c r="D232" s="8" t="s">
        <v>44</v>
      </c>
      <c r="E232" s="6">
        <v>0</v>
      </c>
      <c r="F232" t="s">
        <v>491</v>
      </c>
      <c r="G232" s="6">
        <v>92596</v>
      </c>
      <c r="H232" s="6">
        <v>33.657432999999997</v>
      </c>
      <c r="I232" s="6">
        <v>-117.04254</v>
      </c>
      <c r="J232" s="6">
        <v>0</v>
      </c>
      <c r="K232" s="6">
        <v>56</v>
      </c>
      <c r="L232" s="6" t="s">
        <v>43</v>
      </c>
      <c r="M232" s="6" t="s">
        <v>41</v>
      </c>
      <c r="N232">
        <v>17.329999999999998</v>
      </c>
      <c r="O232" t="s">
        <v>41</v>
      </c>
      <c r="P232" t="s">
        <v>41</v>
      </c>
      <c r="Q232" t="s">
        <v>56</v>
      </c>
      <c r="R232">
        <v>16</v>
      </c>
      <c r="S232" t="s">
        <v>44</v>
      </c>
      <c r="T232" t="s">
        <v>41</v>
      </c>
      <c r="U232" t="s">
        <v>41</v>
      </c>
      <c r="V232" t="s">
        <v>41</v>
      </c>
      <c r="W232" t="s">
        <v>41</v>
      </c>
      <c r="X232" t="s">
        <v>44</v>
      </c>
      <c r="Y232" t="s">
        <v>44</v>
      </c>
      <c r="Z232">
        <f t="shared" si="3"/>
        <v>1</v>
      </c>
      <c r="AA232" t="s">
        <v>41</v>
      </c>
      <c r="AB232" t="s">
        <v>74</v>
      </c>
      <c r="AC232" t="s">
        <v>41</v>
      </c>
      <c r="AD232" t="s">
        <v>57</v>
      </c>
      <c r="AE232">
        <v>99.9</v>
      </c>
      <c r="AF232">
        <v>5706.3</v>
      </c>
      <c r="AG232">
        <v>0</v>
      </c>
      <c r="AH232">
        <v>0</v>
      </c>
      <c r="AI232">
        <v>970.48</v>
      </c>
      <c r="AJ232">
        <v>6676.78</v>
      </c>
      <c r="AK232" t="s">
        <v>48</v>
      </c>
    </row>
    <row r="233" spans="1:39" x14ac:dyDescent="0.3">
      <c r="A233" t="s">
        <v>492</v>
      </c>
      <c r="B233" t="s">
        <v>40</v>
      </c>
      <c r="C233" s="8">
        <v>41</v>
      </c>
      <c r="D233" s="8" t="s">
        <v>44</v>
      </c>
      <c r="E233" s="6">
        <v>3</v>
      </c>
      <c r="F233" t="s">
        <v>493</v>
      </c>
      <c r="G233" s="6">
        <v>92021</v>
      </c>
      <c r="H233" s="6">
        <v>32.832706000000002</v>
      </c>
      <c r="I233" s="6">
        <v>-116.87325800000001</v>
      </c>
      <c r="J233" s="6">
        <v>0</v>
      </c>
      <c r="K233" s="6">
        <v>25</v>
      </c>
      <c r="L233" s="6" t="s">
        <v>130</v>
      </c>
      <c r="M233" s="6" t="s">
        <v>41</v>
      </c>
      <c r="N233">
        <v>12.87</v>
      </c>
      <c r="O233" t="s">
        <v>44</v>
      </c>
      <c r="P233" t="s">
        <v>44</v>
      </c>
      <c r="Z233">
        <f t="shared" si="3"/>
        <v>0</v>
      </c>
      <c r="AB233" t="s">
        <v>52</v>
      </c>
      <c r="AC233" t="s">
        <v>44</v>
      </c>
      <c r="AD233" t="s">
        <v>47</v>
      </c>
      <c r="AE233">
        <v>20.05</v>
      </c>
      <c r="AF233">
        <v>471.7</v>
      </c>
      <c r="AG233">
        <v>0</v>
      </c>
      <c r="AH233">
        <v>0</v>
      </c>
      <c r="AI233">
        <v>321.75</v>
      </c>
      <c r="AJ233">
        <v>793.45</v>
      </c>
      <c r="AK233" t="s">
        <v>48</v>
      </c>
    </row>
    <row r="234" spans="1:39" x14ac:dyDescent="0.3">
      <c r="A234" t="s">
        <v>494</v>
      </c>
      <c r="B234" t="s">
        <v>40</v>
      </c>
      <c r="C234" s="8">
        <v>38</v>
      </c>
      <c r="D234" s="8" t="s">
        <v>44</v>
      </c>
      <c r="E234" s="6">
        <v>0</v>
      </c>
      <c r="F234" t="s">
        <v>495</v>
      </c>
      <c r="G234" s="6">
        <v>91403</v>
      </c>
      <c r="H234" s="6">
        <v>34.147148999999999</v>
      </c>
      <c r="I234" s="6">
        <v>-118.463365</v>
      </c>
      <c r="J234" s="6">
        <v>0</v>
      </c>
      <c r="K234" s="6">
        <v>68</v>
      </c>
      <c r="L234" s="6" t="s">
        <v>73</v>
      </c>
      <c r="M234" s="6" t="s">
        <v>44</v>
      </c>
      <c r="P234" t="s">
        <v>41</v>
      </c>
      <c r="Q234" t="s">
        <v>80</v>
      </c>
      <c r="R234">
        <v>28</v>
      </c>
      <c r="S234" t="s">
        <v>41</v>
      </c>
      <c r="T234" t="s">
        <v>41</v>
      </c>
      <c r="U234" t="s">
        <v>41</v>
      </c>
      <c r="V234" t="s">
        <v>41</v>
      </c>
      <c r="W234" t="s">
        <v>41</v>
      </c>
      <c r="X234" t="s">
        <v>41</v>
      </c>
      <c r="Y234" t="s">
        <v>41</v>
      </c>
      <c r="Z234">
        <f t="shared" si="3"/>
        <v>3</v>
      </c>
      <c r="AA234" t="s">
        <v>44</v>
      </c>
      <c r="AB234" t="s">
        <v>74</v>
      </c>
      <c r="AC234" t="s">
        <v>44</v>
      </c>
      <c r="AD234" t="s">
        <v>47</v>
      </c>
      <c r="AE234">
        <v>-8</v>
      </c>
      <c r="AF234">
        <v>4539.6000000000004</v>
      </c>
      <c r="AG234">
        <v>0</v>
      </c>
      <c r="AH234">
        <v>130</v>
      </c>
      <c r="AI234">
        <v>0</v>
      </c>
      <c r="AJ234">
        <v>4669.6000000000004</v>
      </c>
      <c r="AK234" t="s">
        <v>48</v>
      </c>
    </row>
    <row r="235" spans="1:39" x14ac:dyDescent="0.3">
      <c r="A235" t="s">
        <v>496</v>
      </c>
      <c r="B235" t="s">
        <v>40</v>
      </c>
      <c r="C235" s="8">
        <v>48</v>
      </c>
      <c r="D235" s="8" t="s">
        <v>44</v>
      </c>
      <c r="E235" s="6">
        <v>0</v>
      </c>
      <c r="F235" t="s">
        <v>497</v>
      </c>
      <c r="G235" s="6">
        <v>92860</v>
      </c>
      <c r="H235" s="6">
        <v>33.925832999999997</v>
      </c>
      <c r="I235" s="6">
        <v>-117.559639</v>
      </c>
      <c r="J235" s="6">
        <v>0</v>
      </c>
      <c r="K235" s="6">
        <v>40</v>
      </c>
      <c r="L235" s="6" t="s">
        <v>43</v>
      </c>
      <c r="M235" s="6" t="s">
        <v>41</v>
      </c>
      <c r="N235">
        <v>26.03</v>
      </c>
      <c r="O235" t="s">
        <v>44</v>
      </c>
      <c r="P235" t="s">
        <v>44</v>
      </c>
      <c r="Z235">
        <f t="shared" si="3"/>
        <v>0</v>
      </c>
      <c r="AB235" t="s">
        <v>74</v>
      </c>
      <c r="AC235" t="s">
        <v>44</v>
      </c>
      <c r="AD235" t="s">
        <v>47</v>
      </c>
      <c r="AE235">
        <v>19.649999999999999</v>
      </c>
      <c r="AF235">
        <v>830.25</v>
      </c>
      <c r="AG235">
        <v>0</v>
      </c>
      <c r="AH235">
        <v>0</v>
      </c>
      <c r="AI235">
        <v>1041.2</v>
      </c>
      <c r="AJ235">
        <v>1871.45</v>
      </c>
      <c r="AK235" t="s">
        <v>48</v>
      </c>
    </row>
    <row r="236" spans="1:39" x14ac:dyDescent="0.3">
      <c r="A236" t="s">
        <v>498</v>
      </c>
      <c r="B236" t="s">
        <v>50</v>
      </c>
      <c r="C236" s="8">
        <v>46</v>
      </c>
      <c r="D236" s="8" t="s">
        <v>44</v>
      </c>
      <c r="E236" s="6">
        <v>0</v>
      </c>
      <c r="F236" t="s">
        <v>499</v>
      </c>
      <c r="G236" s="6">
        <v>95686</v>
      </c>
      <c r="H236" s="6">
        <v>38.157794000000003</v>
      </c>
      <c r="I236" s="6">
        <v>-121.520223</v>
      </c>
      <c r="J236" s="6">
        <v>0</v>
      </c>
      <c r="K236" s="6">
        <v>36</v>
      </c>
      <c r="L236" s="6" t="s">
        <v>43</v>
      </c>
      <c r="M236" s="6" t="s">
        <v>41</v>
      </c>
      <c r="N236">
        <v>24.66</v>
      </c>
      <c r="O236" t="s">
        <v>41</v>
      </c>
      <c r="P236" t="s">
        <v>41</v>
      </c>
      <c r="Q236" t="s">
        <v>56</v>
      </c>
      <c r="R236">
        <v>22</v>
      </c>
      <c r="S236" t="s">
        <v>44</v>
      </c>
      <c r="T236" t="s">
        <v>44</v>
      </c>
      <c r="U236" t="s">
        <v>44</v>
      </c>
      <c r="V236" t="s">
        <v>44</v>
      </c>
      <c r="W236" t="s">
        <v>44</v>
      </c>
      <c r="X236" t="s">
        <v>41</v>
      </c>
      <c r="Y236" t="s">
        <v>41</v>
      </c>
      <c r="Z236">
        <f t="shared" si="3"/>
        <v>2</v>
      </c>
      <c r="AA236" t="s">
        <v>41</v>
      </c>
      <c r="AB236" t="s">
        <v>52</v>
      </c>
      <c r="AC236" t="s">
        <v>41</v>
      </c>
      <c r="AD236" t="s">
        <v>57</v>
      </c>
      <c r="AE236">
        <v>84.9</v>
      </c>
      <c r="AF236">
        <v>3067.2</v>
      </c>
      <c r="AG236">
        <v>0</v>
      </c>
      <c r="AH236">
        <v>0</v>
      </c>
      <c r="AI236">
        <v>887.76</v>
      </c>
      <c r="AJ236">
        <v>3954.96</v>
      </c>
      <c r="AK236" t="s">
        <v>58</v>
      </c>
      <c r="AL236" t="s">
        <v>122</v>
      </c>
      <c r="AM236" t="s">
        <v>123</v>
      </c>
    </row>
    <row r="237" spans="1:39" x14ac:dyDescent="0.3">
      <c r="A237" t="s">
        <v>500</v>
      </c>
      <c r="B237" t="s">
        <v>50</v>
      </c>
      <c r="C237" s="8">
        <v>22</v>
      </c>
      <c r="D237" s="8" t="s">
        <v>44</v>
      </c>
      <c r="E237" s="6">
        <v>0</v>
      </c>
      <c r="F237" t="s">
        <v>501</v>
      </c>
      <c r="G237" s="6">
        <v>93532</v>
      </c>
      <c r="H237" s="6">
        <v>34.659579000000001</v>
      </c>
      <c r="I237" s="6">
        <v>-118.58421199999999</v>
      </c>
      <c r="J237" s="6">
        <v>0</v>
      </c>
      <c r="K237" s="6">
        <v>32</v>
      </c>
      <c r="L237" s="6" t="s">
        <v>130</v>
      </c>
      <c r="M237" s="6" t="s">
        <v>41</v>
      </c>
      <c r="N237">
        <v>27.69</v>
      </c>
      <c r="O237" t="s">
        <v>41</v>
      </c>
      <c r="P237" t="s">
        <v>41</v>
      </c>
      <c r="Q237" t="s">
        <v>56</v>
      </c>
      <c r="R237">
        <v>73</v>
      </c>
      <c r="S237" t="s">
        <v>41</v>
      </c>
      <c r="T237" t="s">
        <v>41</v>
      </c>
      <c r="U237" t="s">
        <v>44</v>
      </c>
      <c r="V237" t="s">
        <v>41</v>
      </c>
      <c r="W237" t="s">
        <v>41</v>
      </c>
      <c r="X237" t="s">
        <v>41</v>
      </c>
      <c r="Y237" t="s">
        <v>41</v>
      </c>
      <c r="Z237">
        <f t="shared" si="3"/>
        <v>3</v>
      </c>
      <c r="AA237" t="s">
        <v>41</v>
      </c>
      <c r="AB237" t="s">
        <v>52</v>
      </c>
      <c r="AC237" t="s">
        <v>41</v>
      </c>
      <c r="AD237" t="s">
        <v>47</v>
      </c>
      <c r="AE237">
        <v>108.15</v>
      </c>
      <c r="AF237">
        <v>3432.9</v>
      </c>
      <c r="AG237">
        <v>0</v>
      </c>
      <c r="AH237">
        <v>0</v>
      </c>
      <c r="AI237">
        <v>886.08</v>
      </c>
      <c r="AJ237">
        <v>4318.9799999999996</v>
      </c>
      <c r="AK237" t="s">
        <v>58</v>
      </c>
      <c r="AL237" t="s">
        <v>122</v>
      </c>
      <c r="AM237" t="s">
        <v>123</v>
      </c>
    </row>
    <row r="238" spans="1:39" x14ac:dyDescent="0.3">
      <c r="A238" t="s">
        <v>502</v>
      </c>
      <c r="B238" t="s">
        <v>50</v>
      </c>
      <c r="C238" s="8">
        <v>28</v>
      </c>
      <c r="D238" s="8" t="s">
        <v>41</v>
      </c>
      <c r="E238" s="6">
        <v>3</v>
      </c>
      <c r="F238" t="s">
        <v>503</v>
      </c>
      <c r="G238" s="6">
        <v>90723</v>
      </c>
      <c r="H238" s="6">
        <v>33.897122000000003</v>
      </c>
      <c r="I238" s="6">
        <v>-118.16443200000001</v>
      </c>
      <c r="J238" s="6">
        <v>10</v>
      </c>
      <c r="K238" s="6">
        <v>71</v>
      </c>
      <c r="L238" s="6" t="s">
        <v>73</v>
      </c>
      <c r="M238" s="6" t="s">
        <v>41</v>
      </c>
      <c r="N238">
        <v>10.11</v>
      </c>
      <c r="O238" t="s">
        <v>41</v>
      </c>
      <c r="P238" t="s">
        <v>41</v>
      </c>
      <c r="Q238" t="s">
        <v>80</v>
      </c>
      <c r="R238">
        <v>59</v>
      </c>
      <c r="S238" t="s">
        <v>41</v>
      </c>
      <c r="T238" t="s">
        <v>41</v>
      </c>
      <c r="U238" t="s">
        <v>41</v>
      </c>
      <c r="V238" t="s">
        <v>41</v>
      </c>
      <c r="W238" t="s">
        <v>41</v>
      </c>
      <c r="X238" t="s">
        <v>41</v>
      </c>
      <c r="Y238" t="s">
        <v>41</v>
      </c>
      <c r="Z238">
        <f t="shared" si="3"/>
        <v>3</v>
      </c>
      <c r="AA238" t="s">
        <v>41</v>
      </c>
      <c r="AB238" t="s">
        <v>74</v>
      </c>
      <c r="AC238" t="s">
        <v>44</v>
      </c>
      <c r="AD238" t="s">
        <v>57</v>
      </c>
      <c r="AE238">
        <v>86.85</v>
      </c>
      <c r="AF238">
        <v>6263.8</v>
      </c>
      <c r="AG238">
        <v>0</v>
      </c>
      <c r="AH238">
        <v>0</v>
      </c>
      <c r="AI238">
        <v>717.81</v>
      </c>
      <c r="AJ238">
        <v>6981.61</v>
      </c>
      <c r="AK238" t="s">
        <v>48</v>
      </c>
    </row>
    <row r="239" spans="1:39" x14ac:dyDescent="0.3">
      <c r="A239" t="s">
        <v>504</v>
      </c>
      <c r="B239" t="s">
        <v>50</v>
      </c>
      <c r="C239" s="8">
        <v>58</v>
      </c>
      <c r="D239" s="8" t="s">
        <v>41</v>
      </c>
      <c r="E239" s="6">
        <v>0</v>
      </c>
      <c r="F239" t="s">
        <v>505</v>
      </c>
      <c r="G239" s="6">
        <v>92675</v>
      </c>
      <c r="H239" s="6">
        <v>33.521447000000002</v>
      </c>
      <c r="I239" s="6">
        <v>-117.602555</v>
      </c>
      <c r="J239" s="6">
        <v>2</v>
      </c>
      <c r="K239" s="6">
        <v>17</v>
      </c>
      <c r="L239" s="6" t="s">
        <v>63</v>
      </c>
      <c r="M239" s="6" t="s">
        <v>41</v>
      </c>
      <c r="N239">
        <v>10.11</v>
      </c>
      <c r="O239" t="s">
        <v>41</v>
      </c>
      <c r="P239" t="s">
        <v>41</v>
      </c>
      <c r="Q239" t="s">
        <v>56</v>
      </c>
      <c r="R239">
        <v>2</v>
      </c>
      <c r="S239" t="s">
        <v>44</v>
      </c>
      <c r="T239" t="s">
        <v>41</v>
      </c>
      <c r="U239" t="s">
        <v>41</v>
      </c>
      <c r="V239" t="s">
        <v>44</v>
      </c>
      <c r="W239" t="s">
        <v>41</v>
      </c>
      <c r="X239" t="s">
        <v>41</v>
      </c>
      <c r="Y239" t="s">
        <v>41</v>
      </c>
      <c r="Z239">
        <f t="shared" si="3"/>
        <v>3</v>
      </c>
      <c r="AA239" t="s">
        <v>41</v>
      </c>
      <c r="AB239" t="s">
        <v>52</v>
      </c>
      <c r="AC239" t="s">
        <v>41</v>
      </c>
      <c r="AD239" t="s">
        <v>57</v>
      </c>
      <c r="AE239">
        <v>102.55</v>
      </c>
      <c r="AF239">
        <v>1742.5</v>
      </c>
      <c r="AG239">
        <v>0</v>
      </c>
      <c r="AH239">
        <v>0</v>
      </c>
      <c r="AI239">
        <v>171.87</v>
      </c>
      <c r="AJ239">
        <v>1914.37</v>
      </c>
      <c r="AK239" t="s">
        <v>48</v>
      </c>
    </row>
    <row r="240" spans="1:39" x14ac:dyDescent="0.3">
      <c r="A240" t="s">
        <v>506</v>
      </c>
      <c r="B240" t="s">
        <v>50</v>
      </c>
      <c r="C240" s="8">
        <v>55</v>
      </c>
      <c r="D240" s="8" t="s">
        <v>41</v>
      </c>
      <c r="E240" s="6">
        <v>0</v>
      </c>
      <c r="F240" t="s">
        <v>507</v>
      </c>
      <c r="G240" s="6">
        <v>95228</v>
      </c>
      <c r="H240" s="6">
        <v>37.943953999999998</v>
      </c>
      <c r="I240" s="6">
        <v>-120.67108</v>
      </c>
      <c r="J240" s="6">
        <v>6</v>
      </c>
      <c r="K240" s="6">
        <v>18</v>
      </c>
      <c r="L240" s="6" t="s">
        <v>63</v>
      </c>
      <c r="M240" s="6" t="s">
        <v>41</v>
      </c>
      <c r="N240">
        <v>31.79</v>
      </c>
      <c r="O240" t="s">
        <v>44</v>
      </c>
      <c r="P240" t="s">
        <v>41</v>
      </c>
      <c r="Q240" t="s">
        <v>56</v>
      </c>
      <c r="R240">
        <v>19</v>
      </c>
      <c r="S240" t="s">
        <v>44</v>
      </c>
      <c r="T240" t="s">
        <v>44</v>
      </c>
      <c r="U240" t="s">
        <v>41</v>
      </c>
      <c r="V240" t="s">
        <v>41</v>
      </c>
      <c r="W240" t="s">
        <v>44</v>
      </c>
      <c r="X240" t="s">
        <v>44</v>
      </c>
      <c r="Y240" t="s">
        <v>44</v>
      </c>
      <c r="Z240">
        <f t="shared" si="3"/>
        <v>0</v>
      </c>
      <c r="AA240" t="s">
        <v>41</v>
      </c>
      <c r="AB240" t="s">
        <v>52</v>
      </c>
      <c r="AC240" t="s">
        <v>44</v>
      </c>
      <c r="AD240" t="s">
        <v>57</v>
      </c>
      <c r="AE240">
        <v>78.2</v>
      </c>
      <c r="AF240">
        <v>1468.75</v>
      </c>
      <c r="AG240">
        <v>0</v>
      </c>
      <c r="AH240">
        <v>0</v>
      </c>
      <c r="AI240">
        <v>572.22</v>
      </c>
      <c r="AJ240">
        <v>2040.97</v>
      </c>
      <c r="AK240" t="s">
        <v>48</v>
      </c>
    </row>
    <row r="241" spans="1:39" x14ac:dyDescent="0.3">
      <c r="A241" t="s">
        <v>508</v>
      </c>
      <c r="B241" t="s">
        <v>40</v>
      </c>
      <c r="C241" s="8">
        <v>52</v>
      </c>
      <c r="D241" s="8" t="s">
        <v>44</v>
      </c>
      <c r="E241" s="6">
        <v>0</v>
      </c>
      <c r="F241" t="s">
        <v>455</v>
      </c>
      <c r="G241" s="6">
        <v>91724</v>
      </c>
      <c r="H241" s="6">
        <v>34.081110000000002</v>
      </c>
      <c r="I241" s="6">
        <v>-117.85393500000001</v>
      </c>
      <c r="J241" s="6">
        <v>0</v>
      </c>
      <c r="K241" s="6">
        <v>37</v>
      </c>
      <c r="L241" s="6" t="s">
        <v>43</v>
      </c>
      <c r="M241" s="6" t="s">
        <v>41</v>
      </c>
      <c r="N241">
        <v>11.73</v>
      </c>
      <c r="O241" t="s">
        <v>41</v>
      </c>
      <c r="P241" t="s">
        <v>41</v>
      </c>
      <c r="Q241" t="s">
        <v>56</v>
      </c>
      <c r="R241">
        <v>30</v>
      </c>
      <c r="S241" t="s">
        <v>41</v>
      </c>
      <c r="T241" t="s">
        <v>41</v>
      </c>
      <c r="U241" t="s">
        <v>41</v>
      </c>
      <c r="V241" t="s">
        <v>44</v>
      </c>
      <c r="W241" t="s">
        <v>44</v>
      </c>
      <c r="X241" t="s">
        <v>44</v>
      </c>
      <c r="Y241" t="s">
        <v>44</v>
      </c>
      <c r="Z241">
        <f t="shared" si="3"/>
        <v>0</v>
      </c>
      <c r="AA241" t="s">
        <v>44</v>
      </c>
      <c r="AB241" t="s">
        <v>52</v>
      </c>
      <c r="AC241" t="s">
        <v>44</v>
      </c>
      <c r="AD241" t="s">
        <v>57</v>
      </c>
      <c r="AE241">
        <v>91.2</v>
      </c>
      <c r="AF241">
        <v>3382.3</v>
      </c>
      <c r="AG241">
        <v>0</v>
      </c>
      <c r="AH241">
        <v>0</v>
      </c>
      <c r="AI241">
        <v>434.01</v>
      </c>
      <c r="AJ241">
        <v>3816.31</v>
      </c>
      <c r="AK241" t="s">
        <v>48</v>
      </c>
    </row>
    <row r="242" spans="1:39" x14ac:dyDescent="0.3">
      <c r="A242" t="s">
        <v>509</v>
      </c>
      <c r="B242" t="s">
        <v>50</v>
      </c>
      <c r="C242" s="8">
        <v>42</v>
      </c>
      <c r="D242" s="8" t="s">
        <v>44</v>
      </c>
      <c r="E242" s="6">
        <v>0</v>
      </c>
      <c r="F242" t="s">
        <v>510</v>
      </c>
      <c r="G242" s="6">
        <v>95932</v>
      </c>
      <c r="H242" s="6">
        <v>39.273096000000002</v>
      </c>
      <c r="I242" s="6">
        <v>-122.050763</v>
      </c>
      <c r="J242" s="6">
        <v>0</v>
      </c>
      <c r="K242" s="6">
        <v>2</v>
      </c>
      <c r="L242" s="6" t="s">
        <v>43</v>
      </c>
      <c r="M242" s="6" t="s">
        <v>41</v>
      </c>
      <c r="N242">
        <v>44.34</v>
      </c>
      <c r="O242" t="s">
        <v>44</v>
      </c>
      <c r="P242" t="s">
        <v>44</v>
      </c>
      <c r="Z242">
        <f t="shared" si="3"/>
        <v>0</v>
      </c>
      <c r="AB242" t="s">
        <v>52</v>
      </c>
      <c r="AC242" t="s">
        <v>44</v>
      </c>
      <c r="AD242" t="s">
        <v>47</v>
      </c>
      <c r="AE242">
        <v>19.350000000000001</v>
      </c>
      <c r="AF242">
        <v>46.35</v>
      </c>
      <c r="AG242">
        <v>0</v>
      </c>
      <c r="AH242">
        <v>0</v>
      </c>
      <c r="AI242">
        <v>88.68</v>
      </c>
      <c r="AJ242">
        <v>135.03</v>
      </c>
      <c r="AK242" t="s">
        <v>99</v>
      </c>
    </row>
    <row r="243" spans="1:39" x14ac:dyDescent="0.3">
      <c r="A243" t="s">
        <v>511</v>
      </c>
      <c r="B243" t="s">
        <v>40</v>
      </c>
      <c r="C243" s="8">
        <v>56</v>
      </c>
      <c r="D243" s="8" t="s">
        <v>41</v>
      </c>
      <c r="E243" s="6">
        <v>2</v>
      </c>
      <c r="F243" t="s">
        <v>512</v>
      </c>
      <c r="G243" s="6">
        <v>90630</v>
      </c>
      <c r="H243" s="6">
        <v>33.818477000000001</v>
      </c>
      <c r="I243" s="6">
        <v>-118.038307</v>
      </c>
      <c r="J243" s="6">
        <v>6</v>
      </c>
      <c r="K243" s="6">
        <v>28</v>
      </c>
      <c r="L243" s="6" t="s">
        <v>130</v>
      </c>
      <c r="M243" s="6" t="s">
        <v>41</v>
      </c>
      <c r="N243">
        <v>12.94</v>
      </c>
      <c r="O243" t="s">
        <v>44</v>
      </c>
      <c r="P243" t="s">
        <v>41</v>
      </c>
      <c r="Q243" t="s">
        <v>56</v>
      </c>
      <c r="R243">
        <v>24</v>
      </c>
      <c r="S243" t="s">
        <v>44</v>
      </c>
      <c r="T243" t="s">
        <v>44</v>
      </c>
      <c r="U243" t="s">
        <v>44</v>
      </c>
      <c r="V243" t="s">
        <v>44</v>
      </c>
      <c r="W243" t="s">
        <v>44</v>
      </c>
      <c r="X243" t="s">
        <v>44</v>
      </c>
      <c r="Y243" t="s">
        <v>44</v>
      </c>
      <c r="Z243">
        <f t="shared" si="3"/>
        <v>0</v>
      </c>
      <c r="AA243" t="s">
        <v>41</v>
      </c>
      <c r="AB243" t="s">
        <v>46</v>
      </c>
      <c r="AC243" t="s">
        <v>41</v>
      </c>
      <c r="AD243" t="s">
        <v>57</v>
      </c>
      <c r="AE243">
        <v>70.400000000000006</v>
      </c>
      <c r="AF243">
        <v>1992.2</v>
      </c>
      <c r="AG243">
        <v>0</v>
      </c>
      <c r="AH243">
        <v>0</v>
      </c>
      <c r="AI243">
        <v>362.32</v>
      </c>
      <c r="AJ243">
        <v>2354.52</v>
      </c>
      <c r="AK243" t="s">
        <v>48</v>
      </c>
    </row>
    <row r="244" spans="1:39" x14ac:dyDescent="0.3">
      <c r="A244" t="s">
        <v>513</v>
      </c>
      <c r="B244" t="s">
        <v>50</v>
      </c>
      <c r="C244" s="8">
        <v>34</v>
      </c>
      <c r="D244" s="8" t="s">
        <v>44</v>
      </c>
      <c r="E244" s="6">
        <v>0</v>
      </c>
      <c r="F244" t="s">
        <v>323</v>
      </c>
      <c r="G244" s="6">
        <v>95814</v>
      </c>
      <c r="H244" s="6">
        <v>38.584505</v>
      </c>
      <c r="I244" s="6">
        <v>-121.491956</v>
      </c>
      <c r="J244" s="6">
        <v>0</v>
      </c>
      <c r="K244" s="6">
        <v>9</v>
      </c>
      <c r="L244" s="6" t="s">
        <v>55</v>
      </c>
      <c r="M244" s="6" t="s">
        <v>44</v>
      </c>
      <c r="P244" t="s">
        <v>41</v>
      </c>
      <c r="Q244" t="s">
        <v>45</v>
      </c>
      <c r="R244">
        <v>19</v>
      </c>
      <c r="S244" t="s">
        <v>41</v>
      </c>
      <c r="T244" t="s">
        <v>41</v>
      </c>
      <c r="U244" t="s">
        <v>41</v>
      </c>
      <c r="V244" t="s">
        <v>44</v>
      </c>
      <c r="W244" t="s">
        <v>44</v>
      </c>
      <c r="X244" t="s">
        <v>44</v>
      </c>
      <c r="Y244" t="s">
        <v>44</v>
      </c>
      <c r="Z244">
        <f t="shared" si="3"/>
        <v>0</v>
      </c>
      <c r="AA244" t="s">
        <v>41</v>
      </c>
      <c r="AB244" t="s">
        <v>46</v>
      </c>
      <c r="AC244" t="s">
        <v>44</v>
      </c>
      <c r="AD244" t="s">
        <v>47</v>
      </c>
      <c r="AE244">
        <v>39.549999999999997</v>
      </c>
      <c r="AF244">
        <v>373</v>
      </c>
      <c r="AG244">
        <v>0</v>
      </c>
      <c r="AH244">
        <v>0</v>
      </c>
      <c r="AI244">
        <v>0</v>
      </c>
      <c r="AJ244">
        <v>373</v>
      </c>
      <c r="AK244" t="s">
        <v>48</v>
      </c>
    </row>
    <row r="245" spans="1:39" x14ac:dyDescent="0.3">
      <c r="A245" t="s">
        <v>514</v>
      </c>
      <c r="B245" t="s">
        <v>40</v>
      </c>
      <c r="C245" s="8">
        <v>63</v>
      </c>
      <c r="D245" s="8" t="s">
        <v>44</v>
      </c>
      <c r="E245" s="6">
        <v>0</v>
      </c>
      <c r="F245" t="s">
        <v>515</v>
      </c>
      <c r="G245" s="6">
        <v>93534</v>
      </c>
      <c r="H245" s="6">
        <v>34.727528999999997</v>
      </c>
      <c r="I245" s="6">
        <v>-118.153098</v>
      </c>
      <c r="J245" s="6">
        <v>0</v>
      </c>
      <c r="K245" s="6">
        <v>1</v>
      </c>
      <c r="L245" s="6" t="s">
        <v>55</v>
      </c>
      <c r="M245" s="6" t="s">
        <v>41</v>
      </c>
      <c r="N245">
        <v>38.33</v>
      </c>
      <c r="O245" t="s">
        <v>44</v>
      </c>
      <c r="P245" t="s">
        <v>41</v>
      </c>
      <c r="Q245" t="s">
        <v>80</v>
      </c>
      <c r="R245">
        <v>24</v>
      </c>
      <c r="S245" t="s">
        <v>41</v>
      </c>
      <c r="T245" t="s">
        <v>44</v>
      </c>
      <c r="U245" t="s">
        <v>44</v>
      </c>
      <c r="V245" t="s">
        <v>44</v>
      </c>
      <c r="W245" t="s">
        <v>44</v>
      </c>
      <c r="X245" t="s">
        <v>44</v>
      </c>
      <c r="Y245" t="s">
        <v>44</v>
      </c>
      <c r="Z245">
        <f t="shared" si="3"/>
        <v>0</v>
      </c>
      <c r="AA245" t="s">
        <v>44</v>
      </c>
      <c r="AB245" t="s">
        <v>52</v>
      </c>
      <c r="AC245" t="s">
        <v>44</v>
      </c>
      <c r="AD245" t="s">
        <v>57</v>
      </c>
      <c r="AE245">
        <v>50.15</v>
      </c>
      <c r="AF245">
        <v>50.15</v>
      </c>
      <c r="AG245">
        <v>0</v>
      </c>
      <c r="AH245">
        <v>50</v>
      </c>
      <c r="AI245">
        <v>38.33</v>
      </c>
      <c r="AJ245">
        <v>138.47999999999999</v>
      </c>
      <c r="AK245" t="s">
        <v>99</v>
      </c>
    </row>
    <row r="246" spans="1:39" x14ac:dyDescent="0.3">
      <c r="A246" t="s">
        <v>516</v>
      </c>
      <c r="B246" t="s">
        <v>50</v>
      </c>
      <c r="C246" s="8">
        <v>59</v>
      </c>
      <c r="D246" s="8" t="s">
        <v>41</v>
      </c>
      <c r="E246" s="6">
        <v>0</v>
      </c>
      <c r="F246" t="s">
        <v>477</v>
      </c>
      <c r="G246" s="6">
        <v>92867</v>
      </c>
      <c r="H246" s="6">
        <v>33.81859</v>
      </c>
      <c r="I246" s="6">
        <v>-117.821288</v>
      </c>
      <c r="J246" s="6">
        <v>1</v>
      </c>
      <c r="K246" s="6">
        <v>65</v>
      </c>
      <c r="L246" s="6" t="s">
        <v>43</v>
      </c>
      <c r="M246" s="6" t="s">
        <v>41</v>
      </c>
      <c r="N246">
        <v>23.46</v>
      </c>
      <c r="O246" t="s">
        <v>44</v>
      </c>
      <c r="P246" t="s">
        <v>44</v>
      </c>
      <c r="Z246">
        <f t="shared" si="3"/>
        <v>0</v>
      </c>
      <c r="AB246" t="s">
        <v>74</v>
      </c>
      <c r="AC246" t="s">
        <v>41</v>
      </c>
      <c r="AD246" t="s">
        <v>47</v>
      </c>
      <c r="AE246">
        <v>20.399999999999999</v>
      </c>
      <c r="AF246">
        <v>1414.45</v>
      </c>
      <c r="AG246">
        <v>0</v>
      </c>
      <c r="AH246">
        <v>0</v>
      </c>
      <c r="AI246">
        <v>1524.9</v>
      </c>
      <c r="AJ246">
        <v>2939.35</v>
      </c>
      <c r="AK246" t="s">
        <v>48</v>
      </c>
    </row>
    <row r="247" spans="1:39" x14ac:dyDescent="0.3">
      <c r="A247" t="s">
        <v>517</v>
      </c>
      <c r="B247" t="s">
        <v>40</v>
      </c>
      <c r="C247" s="8">
        <v>62</v>
      </c>
      <c r="D247" s="8" t="s">
        <v>44</v>
      </c>
      <c r="E247" s="6">
        <v>0</v>
      </c>
      <c r="F247" t="s">
        <v>518</v>
      </c>
      <c r="G247" s="6">
        <v>93926</v>
      </c>
      <c r="H247" s="6">
        <v>36.525880000000001</v>
      </c>
      <c r="I247" s="6">
        <v>-121.396719</v>
      </c>
      <c r="J247" s="6">
        <v>0</v>
      </c>
      <c r="K247" s="6">
        <v>3</v>
      </c>
      <c r="L247" s="6" t="s">
        <v>43</v>
      </c>
      <c r="M247" s="6" t="s">
        <v>41</v>
      </c>
      <c r="N247">
        <v>15.59</v>
      </c>
      <c r="O247" t="s">
        <v>44</v>
      </c>
      <c r="P247" t="s">
        <v>41</v>
      </c>
      <c r="Q247" t="s">
        <v>45</v>
      </c>
      <c r="R247">
        <v>27</v>
      </c>
      <c r="S247" t="s">
        <v>44</v>
      </c>
      <c r="T247" t="s">
        <v>44</v>
      </c>
      <c r="U247" t="s">
        <v>44</v>
      </c>
      <c r="V247" t="s">
        <v>44</v>
      </c>
      <c r="W247" t="s">
        <v>44</v>
      </c>
      <c r="X247" t="s">
        <v>44</v>
      </c>
      <c r="Y247" t="s">
        <v>44</v>
      </c>
      <c r="Z247">
        <f t="shared" si="3"/>
        <v>0</v>
      </c>
      <c r="AA247" t="s">
        <v>41</v>
      </c>
      <c r="AB247" t="s">
        <v>52</v>
      </c>
      <c r="AC247" t="s">
        <v>44</v>
      </c>
      <c r="AD247" t="s">
        <v>57</v>
      </c>
      <c r="AE247">
        <v>44.6</v>
      </c>
      <c r="AF247">
        <v>122.7</v>
      </c>
      <c r="AG247">
        <v>0</v>
      </c>
      <c r="AH247">
        <v>0</v>
      </c>
      <c r="AI247">
        <v>46.77</v>
      </c>
      <c r="AJ247">
        <v>169.47</v>
      </c>
      <c r="AK247" t="s">
        <v>99</v>
      </c>
    </row>
    <row r="248" spans="1:39" x14ac:dyDescent="0.3">
      <c r="A248" t="s">
        <v>519</v>
      </c>
      <c r="B248" t="s">
        <v>40</v>
      </c>
      <c r="C248" s="8">
        <v>31</v>
      </c>
      <c r="D248" s="8" t="s">
        <v>44</v>
      </c>
      <c r="E248" s="6">
        <v>0</v>
      </c>
      <c r="F248" t="s">
        <v>136</v>
      </c>
      <c r="G248" s="6">
        <v>90045</v>
      </c>
      <c r="H248" s="6">
        <v>33.954017</v>
      </c>
      <c r="I248" s="6">
        <v>-118.402447</v>
      </c>
      <c r="J248" s="6">
        <v>0</v>
      </c>
      <c r="K248" s="6">
        <v>1</v>
      </c>
      <c r="L248" s="6" t="s">
        <v>55</v>
      </c>
      <c r="M248" s="6" t="s">
        <v>44</v>
      </c>
      <c r="P248" t="s">
        <v>41</v>
      </c>
      <c r="Q248" t="s">
        <v>80</v>
      </c>
      <c r="R248">
        <v>8</v>
      </c>
      <c r="S248" t="s">
        <v>44</v>
      </c>
      <c r="T248" t="s">
        <v>44</v>
      </c>
      <c r="U248" t="s">
        <v>44</v>
      </c>
      <c r="V248" t="s">
        <v>44</v>
      </c>
      <c r="W248" t="s">
        <v>41</v>
      </c>
      <c r="X248" t="s">
        <v>44</v>
      </c>
      <c r="Y248" t="s">
        <v>44</v>
      </c>
      <c r="Z248">
        <f t="shared" si="3"/>
        <v>1</v>
      </c>
      <c r="AA248" t="s">
        <v>41</v>
      </c>
      <c r="AB248" t="s">
        <v>52</v>
      </c>
      <c r="AC248" t="s">
        <v>41</v>
      </c>
      <c r="AD248" t="s">
        <v>57</v>
      </c>
      <c r="AE248">
        <v>34.700000000000003</v>
      </c>
      <c r="AF248">
        <v>34.700000000000003</v>
      </c>
      <c r="AG248">
        <v>0</v>
      </c>
      <c r="AH248">
        <v>0</v>
      </c>
      <c r="AI248">
        <v>0</v>
      </c>
      <c r="AJ248">
        <v>34.700000000000003</v>
      </c>
      <c r="AK248" t="s">
        <v>58</v>
      </c>
      <c r="AL248" t="s">
        <v>110</v>
      </c>
      <c r="AM248" t="s">
        <v>111</v>
      </c>
    </row>
    <row r="249" spans="1:39" x14ac:dyDescent="0.3">
      <c r="A249" t="s">
        <v>520</v>
      </c>
      <c r="B249" t="s">
        <v>50</v>
      </c>
      <c r="C249" s="8">
        <v>24</v>
      </c>
      <c r="D249" s="8" t="s">
        <v>41</v>
      </c>
      <c r="E249" s="6">
        <v>0</v>
      </c>
      <c r="F249" t="s">
        <v>521</v>
      </c>
      <c r="G249" s="6">
        <v>92173</v>
      </c>
      <c r="H249" s="6">
        <v>32.555827999999998</v>
      </c>
      <c r="I249" s="6">
        <v>-117.04007300000001</v>
      </c>
      <c r="J249" s="6">
        <v>3</v>
      </c>
      <c r="K249" s="6">
        <v>36</v>
      </c>
      <c r="L249" s="6" t="s">
        <v>130</v>
      </c>
      <c r="M249" s="6" t="s">
        <v>41</v>
      </c>
      <c r="N249">
        <v>41.33</v>
      </c>
      <c r="O249" t="s">
        <v>44</v>
      </c>
      <c r="P249" t="s">
        <v>41</v>
      </c>
      <c r="Q249" t="s">
        <v>56</v>
      </c>
      <c r="R249">
        <v>41</v>
      </c>
      <c r="S249" t="s">
        <v>41</v>
      </c>
      <c r="T249" t="s">
        <v>44</v>
      </c>
      <c r="U249" t="s">
        <v>44</v>
      </c>
      <c r="V249" t="s">
        <v>44</v>
      </c>
      <c r="W249" t="s">
        <v>41</v>
      </c>
      <c r="X249" t="s">
        <v>41</v>
      </c>
      <c r="Y249" t="s">
        <v>41</v>
      </c>
      <c r="Z249">
        <f t="shared" si="3"/>
        <v>3</v>
      </c>
      <c r="AA249" t="s">
        <v>41</v>
      </c>
      <c r="AB249" t="s">
        <v>52</v>
      </c>
      <c r="AC249" t="s">
        <v>41</v>
      </c>
      <c r="AD249" t="s">
        <v>57</v>
      </c>
      <c r="AE249">
        <v>93.6</v>
      </c>
      <c r="AF249">
        <v>3366.05</v>
      </c>
      <c r="AG249">
        <v>16.559999999999999</v>
      </c>
      <c r="AH249">
        <v>0</v>
      </c>
      <c r="AI249">
        <v>1487.88</v>
      </c>
      <c r="AJ249">
        <v>4837.37</v>
      </c>
      <c r="AK249" t="s">
        <v>48</v>
      </c>
    </row>
    <row r="250" spans="1:39" x14ac:dyDescent="0.3">
      <c r="A250" t="s">
        <v>522</v>
      </c>
      <c r="B250" t="s">
        <v>50</v>
      </c>
      <c r="C250" s="8">
        <v>21</v>
      </c>
      <c r="D250" s="8" t="s">
        <v>44</v>
      </c>
      <c r="E250" s="6">
        <v>0</v>
      </c>
      <c r="F250" t="s">
        <v>523</v>
      </c>
      <c r="G250" s="6">
        <v>94949</v>
      </c>
      <c r="H250" s="6">
        <v>38.067203999999997</v>
      </c>
      <c r="I250" s="6">
        <v>-122.52400400000001</v>
      </c>
      <c r="J250" s="6">
        <v>0</v>
      </c>
      <c r="K250" s="6">
        <v>23</v>
      </c>
      <c r="L250" s="6" t="s">
        <v>43</v>
      </c>
      <c r="M250" s="6" t="s">
        <v>41</v>
      </c>
      <c r="N250">
        <v>38.69</v>
      </c>
      <c r="O250" t="s">
        <v>41</v>
      </c>
      <c r="P250" t="s">
        <v>41</v>
      </c>
      <c r="Q250" t="s">
        <v>45</v>
      </c>
      <c r="R250">
        <v>69</v>
      </c>
      <c r="S250" t="s">
        <v>44</v>
      </c>
      <c r="T250" t="s">
        <v>44</v>
      </c>
      <c r="U250" t="s">
        <v>44</v>
      </c>
      <c r="V250" t="s">
        <v>41</v>
      </c>
      <c r="W250" t="s">
        <v>41</v>
      </c>
      <c r="X250" t="s">
        <v>44</v>
      </c>
      <c r="Y250" t="s">
        <v>41</v>
      </c>
      <c r="Z250">
        <f t="shared" si="3"/>
        <v>2</v>
      </c>
      <c r="AA250" t="s">
        <v>41</v>
      </c>
      <c r="AB250" t="s">
        <v>52</v>
      </c>
      <c r="AC250" t="s">
        <v>41</v>
      </c>
      <c r="AD250" t="s">
        <v>57</v>
      </c>
      <c r="AE250">
        <v>90.6</v>
      </c>
      <c r="AF250">
        <v>1943.2</v>
      </c>
      <c r="AG250">
        <v>4.7300000000000004</v>
      </c>
      <c r="AH250">
        <v>0</v>
      </c>
      <c r="AI250">
        <v>889.87</v>
      </c>
      <c r="AJ250">
        <v>2828.34</v>
      </c>
      <c r="AK250" t="s">
        <v>58</v>
      </c>
      <c r="AL250" t="s">
        <v>59</v>
      </c>
      <c r="AM250" t="s">
        <v>204</v>
      </c>
    </row>
    <row r="251" spans="1:39" x14ac:dyDescent="0.3">
      <c r="A251" t="s">
        <v>524</v>
      </c>
      <c r="B251" t="s">
        <v>50</v>
      </c>
      <c r="C251" s="8">
        <v>21</v>
      </c>
      <c r="D251" s="8" t="s">
        <v>41</v>
      </c>
      <c r="E251" s="6">
        <v>3</v>
      </c>
      <c r="F251" t="s">
        <v>525</v>
      </c>
      <c r="G251" s="6">
        <v>95020</v>
      </c>
      <c r="H251" s="6">
        <v>37.038890000000002</v>
      </c>
      <c r="I251" s="6">
        <v>-121.528955</v>
      </c>
      <c r="J251" s="6">
        <v>9</v>
      </c>
      <c r="K251" s="6">
        <v>22</v>
      </c>
      <c r="L251" s="6" t="s">
        <v>63</v>
      </c>
      <c r="M251" s="6" t="s">
        <v>41</v>
      </c>
      <c r="N251">
        <v>42.58</v>
      </c>
      <c r="O251" t="s">
        <v>44</v>
      </c>
      <c r="P251" t="s">
        <v>41</v>
      </c>
      <c r="Q251" t="s">
        <v>80</v>
      </c>
      <c r="R251">
        <v>82</v>
      </c>
      <c r="S251" t="s">
        <v>41</v>
      </c>
      <c r="T251" t="s">
        <v>41</v>
      </c>
      <c r="U251" t="s">
        <v>44</v>
      </c>
      <c r="V251" t="s">
        <v>41</v>
      </c>
      <c r="W251" t="s">
        <v>44</v>
      </c>
      <c r="X251" t="s">
        <v>44</v>
      </c>
      <c r="Y251" t="s">
        <v>41</v>
      </c>
      <c r="Z251">
        <f t="shared" si="3"/>
        <v>1</v>
      </c>
      <c r="AA251" t="s">
        <v>41</v>
      </c>
      <c r="AB251" t="s">
        <v>52</v>
      </c>
      <c r="AC251" t="s">
        <v>41</v>
      </c>
      <c r="AD251" t="s">
        <v>47</v>
      </c>
      <c r="AE251">
        <v>57.95</v>
      </c>
      <c r="AF251">
        <v>1271.8</v>
      </c>
      <c r="AG251">
        <v>0</v>
      </c>
      <c r="AH251">
        <v>0</v>
      </c>
      <c r="AI251">
        <v>936.76</v>
      </c>
      <c r="AJ251">
        <v>2208.56</v>
      </c>
      <c r="AK251" t="s">
        <v>48</v>
      </c>
    </row>
    <row r="252" spans="1:39" x14ac:dyDescent="0.3">
      <c r="A252" t="s">
        <v>526</v>
      </c>
      <c r="B252" t="s">
        <v>40</v>
      </c>
      <c r="C252" s="8">
        <v>56</v>
      </c>
      <c r="D252" s="8" t="s">
        <v>41</v>
      </c>
      <c r="E252" s="6">
        <v>0</v>
      </c>
      <c r="F252" t="s">
        <v>527</v>
      </c>
      <c r="G252" s="6">
        <v>91377</v>
      </c>
      <c r="H252" s="6">
        <v>34.192250000000001</v>
      </c>
      <c r="I252" s="6">
        <v>-118.77687400000001</v>
      </c>
      <c r="J252" s="6">
        <v>1</v>
      </c>
      <c r="K252" s="6">
        <v>72</v>
      </c>
      <c r="L252" s="6" t="s">
        <v>43</v>
      </c>
      <c r="M252" s="6" t="s">
        <v>41</v>
      </c>
      <c r="N252">
        <v>4.5599999999999996</v>
      </c>
      <c r="O252" t="s">
        <v>41</v>
      </c>
      <c r="P252" t="s">
        <v>41</v>
      </c>
      <c r="Q252" t="s">
        <v>56</v>
      </c>
      <c r="R252">
        <v>18</v>
      </c>
      <c r="S252" t="s">
        <v>41</v>
      </c>
      <c r="T252" t="s">
        <v>41</v>
      </c>
      <c r="U252" t="s">
        <v>41</v>
      </c>
      <c r="V252" t="s">
        <v>41</v>
      </c>
      <c r="W252" t="s">
        <v>41</v>
      </c>
      <c r="X252" t="s">
        <v>41</v>
      </c>
      <c r="Y252" t="s">
        <v>41</v>
      </c>
      <c r="Z252">
        <f t="shared" si="3"/>
        <v>3</v>
      </c>
      <c r="AA252" t="s">
        <v>41</v>
      </c>
      <c r="AB252" t="s">
        <v>74</v>
      </c>
      <c r="AC252" t="s">
        <v>44</v>
      </c>
      <c r="AD252" t="s">
        <v>47</v>
      </c>
      <c r="AE252">
        <v>112.1</v>
      </c>
      <c r="AF252">
        <v>7965.95</v>
      </c>
      <c r="AG252">
        <v>18.88</v>
      </c>
      <c r="AH252">
        <v>0</v>
      </c>
      <c r="AI252">
        <v>328.32</v>
      </c>
      <c r="AJ252">
        <v>8275.39</v>
      </c>
      <c r="AK252" t="s">
        <v>48</v>
      </c>
    </row>
    <row r="253" spans="1:39" x14ac:dyDescent="0.3">
      <c r="A253" t="s">
        <v>528</v>
      </c>
      <c r="B253" t="s">
        <v>40</v>
      </c>
      <c r="C253" s="8">
        <v>31</v>
      </c>
      <c r="D253" s="8" t="s">
        <v>41</v>
      </c>
      <c r="E253" s="6">
        <v>0</v>
      </c>
      <c r="F253" t="s">
        <v>529</v>
      </c>
      <c r="G253" s="6">
        <v>94080</v>
      </c>
      <c r="H253" s="6">
        <v>37.654435999999997</v>
      </c>
      <c r="I253" s="6">
        <v>-122.426468</v>
      </c>
      <c r="J253" s="6">
        <v>7</v>
      </c>
      <c r="K253" s="6">
        <v>17</v>
      </c>
      <c r="L253" s="6" t="s">
        <v>43</v>
      </c>
      <c r="M253" s="6" t="s">
        <v>41</v>
      </c>
      <c r="N253">
        <v>17.91</v>
      </c>
      <c r="O253" t="s">
        <v>41</v>
      </c>
      <c r="P253" t="s">
        <v>41</v>
      </c>
      <c r="Q253" t="s">
        <v>56</v>
      </c>
      <c r="R253">
        <v>9</v>
      </c>
      <c r="S253" t="s">
        <v>44</v>
      </c>
      <c r="T253" t="s">
        <v>44</v>
      </c>
      <c r="U253" t="s">
        <v>41</v>
      </c>
      <c r="V253" t="s">
        <v>44</v>
      </c>
      <c r="W253" t="s">
        <v>41</v>
      </c>
      <c r="X253" t="s">
        <v>44</v>
      </c>
      <c r="Y253" t="s">
        <v>44</v>
      </c>
      <c r="Z253">
        <f t="shared" si="3"/>
        <v>1</v>
      </c>
      <c r="AA253" t="s">
        <v>41</v>
      </c>
      <c r="AB253" t="s">
        <v>52</v>
      </c>
      <c r="AC253" t="s">
        <v>44</v>
      </c>
      <c r="AD253" t="s">
        <v>57</v>
      </c>
      <c r="AE253">
        <v>88.25</v>
      </c>
      <c r="AF253">
        <v>1460.65</v>
      </c>
      <c r="AG253">
        <v>0</v>
      </c>
      <c r="AH253">
        <v>0</v>
      </c>
      <c r="AI253">
        <v>304.47000000000003</v>
      </c>
      <c r="AJ253">
        <v>1765.12</v>
      </c>
      <c r="AK253" t="s">
        <v>58</v>
      </c>
      <c r="AL253" t="s">
        <v>110</v>
      </c>
      <c r="AM253" t="s">
        <v>289</v>
      </c>
    </row>
    <row r="254" spans="1:39" x14ac:dyDescent="0.3">
      <c r="A254" t="s">
        <v>530</v>
      </c>
      <c r="B254" t="s">
        <v>40</v>
      </c>
      <c r="C254" s="8">
        <v>20</v>
      </c>
      <c r="D254" s="8" t="s">
        <v>44</v>
      </c>
      <c r="E254" s="6">
        <v>0</v>
      </c>
      <c r="F254" t="s">
        <v>531</v>
      </c>
      <c r="G254" s="6">
        <v>95385</v>
      </c>
      <c r="H254" s="6">
        <v>37.609095000000003</v>
      </c>
      <c r="I254" s="6">
        <v>-121.263381</v>
      </c>
      <c r="J254" s="6">
        <v>0</v>
      </c>
      <c r="K254" s="6">
        <v>3</v>
      </c>
      <c r="L254" s="6" t="s">
        <v>43</v>
      </c>
      <c r="M254" s="6" t="s">
        <v>41</v>
      </c>
      <c r="N254">
        <v>10.6</v>
      </c>
      <c r="O254" t="s">
        <v>44</v>
      </c>
      <c r="P254" t="s">
        <v>41</v>
      </c>
      <c r="Q254" t="s">
        <v>56</v>
      </c>
      <c r="R254">
        <v>73</v>
      </c>
      <c r="S254" t="s">
        <v>44</v>
      </c>
      <c r="T254" t="s">
        <v>44</v>
      </c>
      <c r="U254" t="s">
        <v>44</v>
      </c>
      <c r="V254" t="s">
        <v>41</v>
      </c>
      <c r="W254" t="s">
        <v>44</v>
      </c>
      <c r="X254" t="s">
        <v>41</v>
      </c>
      <c r="Y254" t="s">
        <v>41</v>
      </c>
      <c r="Z254">
        <f t="shared" si="3"/>
        <v>2</v>
      </c>
      <c r="AA254" t="s">
        <v>41</v>
      </c>
      <c r="AB254" t="s">
        <v>52</v>
      </c>
      <c r="AC254" t="s">
        <v>44</v>
      </c>
      <c r="AD254" t="s">
        <v>57</v>
      </c>
      <c r="AE254">
        <v>85.8</v>
      </c>
      <c r="AF254">
        <v>272.2</v>
      </c>
      <c r="AG254">
        <v>0</v>
      </c>
      <c r="AH254">
        <v>0</v>
      </c>
      <c r="AI254">
        <v>31.8</v>
      </c>
      <c r="AJ254">
        <v>304</v>
      </c>
      <c r="AK254" t="s">
        <v>58</v>
      </c>
      <c r="AL254" t="s">
        <v>59</v>
      </c>
      <c r="AM254" t="s">
        <v>60</v>
      </c>
    </row>
    <row r="255" spans="1:39" x14ac:dyDescent="0.3">
      <c r="A255" t="s">
        <v>532</v>
      </c>
      <c r="B255" t="s">
        <v>50</v>
      </c>
      <c r="C255" s="8">
        <v>31</v>
      </c>
      <c r="D255" s="8" t="s">
        <v>41</v>
      </c>
      <c r="E255" s="6">
        <v>0</v>
      </c>
      <c r="F255" t="s">
        <v>158</v>
      </c>
      <c r="G255" s="6">
        <v>95117</v>
      </c>
      <c r="H255" s="6">
        <v>37.311087999999998</v>
      </c>
      <c r="I255" s="6">
        <v>-121.961786</v>
      </c>
      <c r="J255" s="6">
        <v>1</v>
      </c>
      <c r="K255" s="6">
        <v>58</v>
      </c>
      <c r="L255" s="6" t="s">
        <v>77</v>
      </c>
      <c r="M255" s="6" t="s">
        <v>41</v>
      </c>
      <c r="N255">
        <v>17.22</v>
      </c>
      <c r="O255" t="s">
        <v>44</v>
      </c>
      <c r="P255" t="s">
        <v>41</v>
      </c>
      <c r="Q255" t="s">
        <v>45</v>
      </c>
      <c r="R255">
        <v>21</v>
      </c>
      <c r="S255" t="s">
        <v>41</v>
      </c>
      <c r="T255" t="s">
        <v>41</v>
      </c>
      <c r="U255" t="s">
        <v>41</v>
      </c>
      <c r="V255" t="s">
        <v>44</v>
      </c>
      <c r="W255" t="s">
        <v>44</v>
      </c>
      <c r="X255" t="s">
        <v>44</v>
      </c>
      <c r="Y255" t="s">
        <v>44</v>
      </c>
      <c r="Z255">
        <f t="shared" si="3"/>
        <v>0</v>
      </c>
      <c r="AA255" t="s">
        <v>41</v>
      </c>
      <c r="AB255" t="s">
        <v>46</v>
      </c>
      <c r="AC255" t="s">
        <v>44</v>
      </c>
      <c r="AD255" t="s">
        <v>47</v>
      </c>
      <c r="AE255">
        <v>60.3</v>
      </c>
      <c r="AF255">
        <v>3563.8</v>
      </c>
      <c r="AG255">
        <v>0</v>
      </c>
      <c r="AH255">
        <v>0</v>
      </c>
      <c r="AI255">
        <v>998.76</v>
      </c>
      <c r="AJ255">
        <v>4562.5600000000004</v>
      </c>
      <c r="AK255" t="s">
        <v>58</v>
      </c>
      <c r="AL255" t="s">
        <v>64</v>
      </c>
      <c r="AM255" t="s">
        <v>68</v>
      </c>
    </row>
    <row r="256" spans="1:39" x14ac:dyDescent="0.3">
      <c r="A256" t="s">
        <v>533</v>
      </c>
      <c r="B256" t="s">
        <v>50</v>
      </c>
      <c r="C256" s="8">
        <v>60</v>
      </c>
      <c r="D256" s="8" t="s">
        <v>41</v>
      </c>
      <c r="E256" s="6">
        <v>0</v>
      </c>
      <c r="F256" t="s">
        <v>86</v>
      </c>
      <c r="G256" s="6">
        <v>94089</v>
      </c>
      <c r="H256" s="6">
        <v>37.421633</v>
      </c>
      <c r="I256" s="6">
        <v>-122.009613</v>
      </c>
      <c r="J256" s="6">
        <v>1</v>
      </c>
      <c r="K256" s="6">
        <v>67</v>
      </c>
      <c r="L256" s="6" t="s">
        <v>43</v>
      </c>
      <c r="M256" s="6" t="s">
        <v>41</v>
      </c>
      <c r="N256">
        <v>45.25</v>
      </c>
      <c r="O256" t="s">
        <v>44</v>
      </c>
      <c r="P256" t="s">
        <v>41</v>
      </c>
      <c r="Q256" t="s">
        <v>80</v>
      </c>
      <c r="R256">
        <v>18</v>
      </c>
      <c r="S256" t="s">
        <v>41</v>
      </c>
      <c r="T256" t="s">
        <v>41</v>
      </c>
      <c r="U256" t="s">
        <v>41</v>
      </c>
      <c r="V256" t="s">
        <v>44</v>
      </c>
      <c r="W256" t="s">
        <v>41</v>
      </c>
      <c r="X256" t="s">
        <v>41</v>
      </c>
      <c r="Y256" t="s">
        <v>41</v>
      </c>
      <c r="Z256">
        <f t="shared" si="3"/>
        <v>3</v>
      </c>
      <c r="AA256" t="s">
        <v>41</v>
      </c>
      <c r="AB256" t="s">
        <v>74</v>
      </c>
      <c r="AC256" t="s">
        <v>44</v>
      </c>
      <c r="AD256" t="s">
        <v>47</v>
      </c>
      <c r="AE256">
        <v>81.349999999999994</v>
      </c>
      <c r="AF256">
        <v>5398.6</v>
      </c>
      <c r="AG256">
        <v>0</v>
      </c>
      <c r="AH256">
        <v>0</v>
      </c>
      <c r="AI256">
        <v>3031.75</v>
      </c>
      <c r="AJ256">
        <v>8430.35</v>
      </c>
      <c r="AK256" t="s">
        <v>48</v>
      </c>
    </row>
    <row r="257" spans="1:39" x14ac:dyDescent="0.3">
      <c r="A257" t="s">
        <v>534</v>
      </c>
      <c r="B257" t="s">
        <v>50</v>
      </c>
      <c r="C257" s="8">
        <v>72</v>
      </c>
      <c r="D257" s="8" t="s">
        <v>44</v>
      </c>
      <c r="E257" s="6">
        <v>0</v>
      </c>
      <c r="F257" t="s">
        <v>535</v>
      </c>
      <c r="G257" s="6">
        <v>92660</v>
      </c>
      <c r="H257" s="6">
        <v>33.634625999999997</v>
      </c>
      <c r="I257" s="6">
        <v>-117.874882</v>
      </c>
      <c r="J257" s="6">
        <v>0</v>
      </c>
      <c r="K257" s="6">
        <v>34</v>
      </c>
      <c r="L257" s="6" t="s">
        <v>43</v>
      </c>
      <c r="M257" s="6" t="s">
        <v>41</v>
      </c>
      <c r="N257">
        <v>35</v>
      </c>
      <c r="O257" t="s">
        <v>44</v>
      </c>
      <c r="P257" t="s">
        <v>41</v>
      </c>
      <c r="Q257" t="s">
        <v>56</v>
      </c>
      <c r="R257">
        <v>12</v>
      </c>
      <c r="S257" t="s">
        <v>44</v>
      </c>
      <c r="T257" t="s">
        <v>41</v>
      </c>
      <c r="U257" t="s">
        <v>41</v>
      </c>
      <c r="V257" t="s">
        <v>44</v>
      </c>
      <c r="W257" t="s">
        <v>41</v>
      </c>
      <c r="X257" t="s">
        <v>41</v>
      </c>
      <c r="Y257" t="s">
        <v>44</v>
      </c>
      <c r="Z257">
        <f t="shared" si="3"/>
        <v>2</v>
      </c>
      <c r="AA257" t="s">
        <v>41</v>
      </c>
      <c r="AB257" t="s">
        <v>46</v>
      </c>
      <c r="AC257" t="s">
        <v>41</v>
      </c>
      <c r="AD257" t="s">
        <v>57</v>
      </c>
      <c r="AE257">
        <v>99.85</v>
      </c>
      <c r="AF257">
        <v>3343.15</v>
      </c>
      <c r="AG257">
        <v>0</v>
      </c>
      <c r="AH257">
        <v>0</v>
      </c>
      <c r="AI257">
        <v>1190</v>
      </c>
      <c r="AJ257">
        <v>4533.1499999999996</v>
      </c>
      <c r="AK257" t="s">
        <v>48</v>
      </c>
    </row>
    <row r="258" spans="1:39" x14ac:dyDescent="0.3">
      <c r="A258" t="s">
        <v>536</v>
      </c>
      <c r="B258" t="s">
        <v>50</v>
      </c>
      <c r="C258" s="8">
        <v>56</v>
      </c>
      <c r="D258" s="8" t="s">
        <v>44</v>
      </c>
      <c r="E258" s="6">
        <v>0</v>
      </c>
      <c r="F258" t="s">
        <v>392</v>
      </c>
      <c r="G258" s="6">
        <v>94133</v>
      </c>
      <c r="H258" s="6">
        <v>37.802070999999998</v>
      </c>
      <c r="I258" s="6">
        <v>-122.41100400000001</v>
      </c>
      <c r="J258" s="6">
        <v>0</v>
      </c>
      <c r="K258" s="6">
        <v>10</v>
      </c>
      <c r="L258" s="6" t="s">
        <v>43</v>
      </c>
      <c r="M258" s="6" t="s">
        <v>41</v>
      </c>
      <c r="N258">
        <v>4.42</v>
      </c>
      <c r="O258" t="s">
        <v>44</v>
      </c>
      <c r="P258" t="s">
        <v>44</v>
      </c>
      <c r="Z258">
        <f t="shared" si="3"/>
        <v>0</v>
      </c>
      <c r="AB258" t="s">
        <v>52</v>
      </c>
      <c r="AC258" t="s">
        <v>44</v>
      </c>
      <c r="AD258" t="s">
        <v>47</v>
      </c>
      <c r="AE258">
        <v>20</v>
      </c>
      <c r="AF258">
        <v>198.7</v>
      </c>
      <c r="AG258">
        <v>0</v>
      </c>
      <c r="AH258">
        <v>0</v>
      </c>
      <c r="AI258">
        <v>44.2</v>
      </c>
      <c r="AJ258">
        <v>242.9</v>
      </c>
      <c r="AK258" t="s">
        <v>48</v>
      </c>
    </row>
    <row r="259" spans="1:39" x14ac:dyDescent="0.3">
      <c r="A259" t="s">
        <v>537</v>
      </c>
      <c r="B259" t="s">
        <v>40</v>
      </c>
      <c r="C259" s="8">
        <v>42</v>
      </c>
      <c r="D259" s="8" t="s">
        <v>44</v>
      </c>
      <c r="E259" s="6">
        <v>0</v>
      </c>
      <c r="F259" t="s">
        <v>538</v>
      </c>
      <c r="G259" s="6">
        <v>94305</v>
      </c>
      <c r="H259" s="6">
        <v>37.424342000000003</v>
      </c>
      <c r="I259" s="6">
        <v>-122.16564099999999</v>
      </c>
      <c r="J259" s="6">
        <v>0</v>
      </c>
      <c r="K259" s="6">
        <v>69</v>
      </c>
      <c r="L259" s="6" t="s">
        <v>73</v>
      </c>
      <c r="M259" s="6" t="s">
        <v>41</v>
      </c>
      <c r="N259">
        <v>18.47</v>
      </c>
      <c r="O259" t="s">
        <v>41</v>
      </c>
      <c r="P259" t="s">
        <v>41</v>
      </c>
      <c r="Q259" t="s">
        <v>80</v>
      </c>
      <c r="R259">
        <v>28</v>
      </c>
      <c r="S259" t="s">
        <v>41</v>
      </c>
      <c r="T259" t="s">
        <v>44</v>
      </c>
      <c r="U259" t="s">
        <v>41</v>
      </c>
      <c r="V259" t="s">
        <v>41</v>
      </c>
      <c r="W259" t="s">
        <v>41</v>
      </c>
      <c r="X259" t="s">
        <v>41</v>
      </c>
      <c r="Y259" t="s">
        <v>41</v>
      </c>
      <c r="Z259">
        <f t="shared" ref="Z259:Z322" si="4">COUNTIF(W259:Y259,"YEs")</f>
        <v>3</v>
      </c>
      <c r="AA259" t="s">
        <v>41</v>
      </c>
      <c r="AB259" t="s">
        <v>74</v>
      </c>
      <c r="AC259" t="s">
        <v>41</v>
      </c>
      <c r="AD259" t="s">
        <v>47</v>
      </c>
      <c r="AE259">
        <v>85.35</v>
      </c>
      <c r="AF259">
        <v>5897.4</v>
      </c>
      <c r="AG259">
        <v>0</v>
      </c>
      <c r="AH259">
        <v>0</v>
      </c>
      <c r="AI259">
        <v>1274.43</v>
      </c>
      <c r="AJ259">
        <v>7171.83</v>
      </c>
      <c r="AK259" t="s">
        <v>48</v>
      </c>
    </row>
    <row r="260" spans="1:39" x14ac:dyDescent="0.3">
      <c r="A260" t="s">
        <v>539</v>
      </c>
      <c r="B260" t="s">
        <v>50</v>
      </c>
      <c r="C260" s="8">
        <v>38</v>
      </c>
      <c r="D260" s="8" t="s">
        <v>44</v>
      </c>
      <c r="E260" s="6">
        <v>0</v>
      </c>
      <c r="F260" t="s">
        <v>136</v>
      </c>
      <c r="G260" s="6">
        <v>90041</v>
      </c>
      <c r="H260" s="6">
        <v>34.137411999999998</v>
      </c>
      <c r="I260" s="6">
        <v>-118.207607</v>
      </c>
      <c r="J260" s="6">
        <v>0</v>
      </c>
      <c r="K260" s="6">
        <v>40</v>
      </c>
      <c r="L260" s="6" t="s">
        <v>43</v>
      </c>
      <c r="M260" s="6" t="s">
        <v>44</v>
      </c>
      <c r="P260" t="s">
        <v>41</v>
      </c>
      <c r="Q260" t="s">
        <v>45</v>
      </c>
      <c r="R260">
        <v>19</v>
      </c>
      <c r="S260" t="s">
        <v>41</v>
      </c>
      <c r="T260" t="s">
        <v>41</v>
      </c>
      <c r="U260" t="s">
        <v>41</v>
      </c>
      <c r="V260" t="s">
        <v>44</v>
      </c>
      <c r="W260" t="s">
        <v>41</v>
      </c>
      <c r="X260" t="s">
        <v>41</v>
      </c>
      <c r="Y260" t="s">
        <v>41</v>
      </c>
      <c r="Z260">
        <f t="shared" si="4"/>
        <v>3</v>
      </c>
      <c r="AA260" t="s">
        <v>41</v>
      </c>
      <c r="AB260" t="s">
        <v>46</v>
      </c>
      <c r="AC260" t="s">
        <v>44</v>
      </c>
      <c r="AD260" t="s">
        <v>47</v>
      </c>
      <c r="AE260">
        <v>62.05</v>
      </c>
      <c r="AF260">
        <v>2511.5500000000002</v>
      </c>
      <c r="AG260">
        <v>0</v>
      </c>
      <c r="AH260">
        <v>0</v>
      </c>
      <c r="AI260">
        <v>0</v>
      </c>
      <c r="AJ260">
        <v>2511.5500000000002</v>
      </c>
      <c r="AK260" t="s">
        <v>48</v>
      </c>
    </row>
    <row r="261" spans="1:39" x14ac:dyDescent="0.3">
      <c r="A261" t="s">
        <v>540</v>
      </c>
      <c r="B261" t="s">
        <v>50</v>
      </c>
      <c r="C261" s="8">
        <v>64</v>
      </c>
      <c r="D261" s="8" t="s">
        <v>44</v>
      </c>
      <c r="E261" s="6">
        <v>0</v>
      </c>
      <c r="F261" t="s">
        <v>326</v>
      </c>
      <c r="G261" s="6">
        <v>95380</v>
      </c>
      <c r="H261" s="6">
        <v>37.474395999999999</v>
      </c>
      <c r="I261" s="6">
        <v>-120.875917</v>
      </c>
      <c r="J261" s="6">
        <v>0</v>
      </c>
      <c r="K261" s="6">
        <v>20</v>
      </c>
      <c r="L261" s="6" t="s">
        <v>63</v>
      </c>
      <c r="M261" s="6" t="s">
        <v>41</v>
      </c>
      <c r="N261">
        <v>12.6</v>
      </c>
      <c r="O261" t="s">
        <v>44</v>
      </c>
      <c r="P261" t="s">
        <v>41</v>
      </c>
      <c r="Q261" t="s">
        <v>80</v>
      </c>
      <c r="R261">
        <v>29</v>
      </c>
      <c r="S261" t="s">
        <v>41</v>
      </c>
      <c r="T261" t="s">
        <v>44</v>
      </c>
      <c r="U261" t="s">
        <v>41</v>
      </c>
      <c r="V261" t="s">
        <v>44</v>
      </c>
      <c r="W261" t="s">
        <v>44</v>
      </c>
      <c r="X261" t="s">
        <v>41</v>
      </c>
      <c r="Y261" t="s">
        <v>41</v>
      </c>
      <c r="Z261">
        <f t="shared" si="4"/>
        <v>2</v>
      </c>
      <c r="AA261" t="s">
        <v>41</v>
      </c>
      <c r="AB261" t="s">
        <v>52</v>
      </c>
      <c r="AC261" t="s">
        <v>44</v>
      </c>
      <c r="AD261" t="s">
        <v>47</v>
      </c>
      <c r="AE261">
        <v>64.400000000000006</v>
      </c>
      <c r="AF261">
        <v>1398.6</v>
      </c>
      <c r="AG261">
        <v>0</v>
      </c>
      <c r="AH261">
        <v>0</v>
      </c>
      <c r="AI261">
        <v>252</v>
      </c>
      <c r="AJ261">
        <v>1650.6</v>
      </c>
      <c r="AK261" t="s">
        <v>48</v>
      </c>
    </row>
    <row r="262" spans="1:39" x14ac:dyDescent="0.3">
      <c r="A262" t="s">
        <v>541</v>
      </c>
      <c r="B262" t="s">
        <v>40</v>
      </c>
      <c r="C262" s="8">
        <v>61</v>
      </c>
      <c r="D262" s="8" t="s">
        <v>41</v>
      </c>
      <c r="E262" s="6">
        <v>1</v>
      </c>
      <c r="F262" t="s">
        <v>542</v>
      </c>
      <c r="G262" s="6">
        <v>90210</v>
      </c>
      <c r="H262" s="6">
        <v>34.099891</v>
      </c>
      <c r="I262" s="6">
        <v>-118.414338</v>
      </c>
      <c r="J262" s="6">
        <v>9</v>
      </c>
      <c r="K262" s="6">
        <v>46</v>
      </c>
      <c r="L262" s="6" t="s">
        <v>43</v>
      </c>
      <c r="M262" s="6" t="s">
        <v>41</v>
      </c>
      <c r="N262">
        <v>47.5</v>
      </c>
      <c r="O262" t="s">
        <v>44</v>
      </c>
      <c r="P262" t="s">
        <v>44</v>
      </c>
      <c r="Z262">
        <f t="shared" si="4"/>
        <v>0</v>
      </c>
      <c r="AB262" t="s">
        <v>74</v>
      </c>
      <c r="AC262" t="s">
        <v>44</v>
      </c>
      <c r="AD262" t="s">
        <v>47</v>
      </c>
      <c r="AE262">
        <v>19.399999999999999</v>
      </c>
      <c r="AF262">
        <v>967.85</v>
      </c>
      <c r="AG262">
        <v>0</v>
      </c>
      <c r="AH262">
        <v>0</v>
      </c>
      <c r="AI262">
        <v>2185</v>
      </c>
      <c r="AJ262">
        <v>3152.85</v>
      </c>
      <c r="AK262" t="s">
        <v>48</v>
      </c>
    </row>
    <row r="263" spans="1:39" x14ac:dyDescent="0.3">
      <c r="A263" t="s">
        <v>543</v>
      </c>
      <c r="B263" t="s">
        <v>40</v>
      </c>
      <c r="C263" s="8">
        <v>28</v>
      </c>
      <c r="D263" s="8" t="s">
        <v>41</v>
      </c>
      <c r="E263" s="6">
        <v>0</v>
      </c>
      <c r="F263" t="s">
        <v>544</v>
      </c>
      <c r="G263" s="6">
        <v>92503</v>
      </c>
      <c r="H263" s="6">
        <v>33.890045999999998</v>
      </c>
      <c r="I263" s="6">
        <v>-117.455583</v>
      </c>
      <c r="J263" s="6">
        <v>1</v>
      </c>
      <c r="K263" s="6">
        <v>2</v>
      </c>
      <c r="L263" s="6" t="s">
        <v>43</v>
      </c>
      <c r="M263" s="6" t="s">
        <v>41</v>
      </c>
      <c r="N263">
        <v>9.7899999999999991</v>
      </c>
      <c r="O263" t="s">
        <v>44</v>
      </c>
      <c r="P263" t="s">
        <v>41</v>
      </c>
      <c r="Q263" t="s">
        <v>56</v>
      </c>
      <c r="R263">
        <v>41</v>
      </c>
      <c r="S263" t="s">
        <v>41</v>
      </c>
      <c r="T263" t="s">
        <v>44</v>
      </c>
      <c r="U263" t="s">
        <v>44</v>
      </c>
      <c r="V263" t="s">
        <v>44</v>
      </c>
      <c r="W263" t="s">
        <v>44</v>
      </c>
      <c r="X263" t="s">
        <v>44</v>
      </c>
      <c r="Y263" t="s">
        <v>44</v>
      </c>
      <c r="Z263">
        <f t="shared" si="4"/>
        <v>0</v>
      </c>
      <c r="AA263" t="s">
        <v>41</v>
      </c>
      <c r="AB263" t="s">
        <v>52</v>
      </c>
      <c r="AC263" t="s">
        <v>41</v>
      </c>
      <c r="AD263" t="s">
        <v>57</v>
      </c>
      <c r="AE263">
        <v>74.400000000000006</v>
      </c>
      <c r="AF263">
        <v>139.4</v>
      </c>
      <c r="AG263">
        <v>0</v>
      </c>
      <c r="AH263">
        <v>0</v>
      </c>
      <c r="AI263">
        <v>19.579999999999998</v>
      </c>
      <c r="AJ263">
        <v>158.97999999999999</v>
      </c>
      <c r="AK263" t="s">
        <v>58</v>
      </c>
      <c r="AL263" t="s">
        <v>122</v>
      </c>
      <c r="AM263" t="s">
        <v>196</v>
      </c>
    </row>
    <row r="264" spans="1:39" x14ac:dyDescent="0.3">
      <c r="A264" t="s">
        <v>545</v>
      </c>
      <c r="B264" t="s">
        <v>40</v>
      </c>
      <c r="C264" s="8">
        <v>76</v>
      </c>
      <c r="D264" s="8" t="s">
        <v>41</v>
      </c>
      <c r="E264" s="6">
        <v>2</v>
      </c>
      <c r="F264" t="s">
        <v>546</v>
      </c>
      <c r="G264" s="6">
        <v>90720</v>
      </c>
      <c r="H264" s="6">
        <v>33.794989999999999</v>
      </c>
      <c r="I264" s="6">
        <v>-118.065591</v>
      </c>
      <c r="J264" s="6">
        <v>1</v>
      </c>
      <c r="K264" s="6">
        <v>1</v>
      </c>
      <c r="L264" s="6" t="s">
        <v>55</v>
      </c>
      <c r="M264" s="6" t="s">
        <v>41</v>
      </c>
      <c r="N264">
        <v>15.28</v>
      </c>
      <c r="O264" t="s">
        <v>44</v>
      </c>
      <c r="P264" t="s">
        <v>41</v>
      </c>
      <c r="Q264" t="s">
        <v>56</v>
      </c>
      <c r="R264">
        <v>30</v>
      </c>
      <c r="S264" t="s">
        <v>44</v>
      </c>
      <c r="T264" t="s">
        <v>44</v>
      </c>
      <c r="U264" t="s">
        <v>44</v>
      </c>
      <c r="V264" t="s">
        <v>44</v>
      </c>
      <c r="W264" t="s">
        <v>44</v>
      </c>
      <c r="X264" t="s">
        <v>44</v>
      </c>
      <c r="Y264" t="s">
        <v>44</v>
      </c>
      <c r="Z264">
        <f t="shared" si="4"/>
        <v>0</v>
      </c>
      <c r="AA264" t="s">
        <v>41</v>
      </c>
      <c r="AB264" t="s">
        <v>52</v>
      </c>
      <c r="AC264" t="s">
        <v>41</v>
      </c>
      <c r="AD264" t="s">
        <v>184</v>
      </c>
      <c r="AE264">
        <v>70.45</v>
      </c>
      <c r="AF264">
        <v>70.45</v>
      </c>
      <c r="AG264">
        <v>0</v>
      </c>
      <c r="AH264">
        <v>0</v>
      </c>
      <c r="AI264">
        <v>15.28</v>
      </c>
      <c r="AJ264">
        <v>85.73</v>
      </c>
      <c r="AK264" t="s">
        <v>58</v>
      </c>
      <c r="AL264" t="s">
        <v>110</v>
      </c>
      <c r="AM264" t="s">
        <v>111</v>
      </c>
    </row>
    <row r="265" spans="1:39" x14ac:dyDescent="0.3">
      <c r="A265" t="s">
        <v>547</v>
      </c>
      <c r="B265" t="s">
        <v>40</v>
      </c>
      <c r="C265" s="8">
        <v>44</v>
      </c>
      <c r="D265" s="8" t="s">
        <v>41</v>
      </c>
      <c r="E265" s="6">
        <v>0</v>
      </c>
      <c r="F265" t="s">
        <v>212</v>
      </c>
      <c r="G265" s="6">
        <v>93710</v>
      </c>
      <c r="H265" s="6">
        <v>36.822715000000002</v>
      </c>
      <c r="I265" s="6">
        <v>-119.761826</v>
      </c>
      <c r="J265" s="6">
        <v>7</v>
      </c>
      <c r="K265" s="6">
        <v>72</v>
      </c>
      <c r="L265" s="6" t="s">
        <v>43</v>
      </c>
      <c r="M265" s="6" t="s">
        <v>41</v>
      </c>
      <c r="N265">
        <v>6.58</v>
      </c>
      <c r="O265" t="s">
        <v>41</v>
      </c>
      <c r="P265" t="s">
        <v>41</v>
      </c>
      <c r="Q265" t="s">
        <v>56</v>
      </c>
      <c r="R265">
        <v>7</v>
      </c>
      <c r="S265" t="s">
        <v>41</v>
      </c>
      <c r="T265" t="s">
        <v>44</v>
      </c>
      <c r="U265" t="s">
        <v>41</v>
      </c>
      <c r="V265" t="s">
        <v>44</v>
      </c>
      <c r="W265" t="s">
        <v>41</v>
      </c>
      <c r="X265" t="s">
        <v>41</v>
      </c>
      <c r="Y265" t="s">
        <v>41</v>
      </c>
      <c r="Z265">
        <f t="shared" si="4"/>
        <v>3</v>
      </c>
      <c r="AA265" t="s">
        <v>41</v>
      </c>
      <c r="AB265" t="s">
        <v>74</v>
      </c>
      <c r="AC265" t="s">
        <v>41</v>
      </c>
      <c r="AD265" t="s">
        <v>47</v>
      </c>
      <c r="AE265">
        <v>105</v>
      </c>
      <c r="AF265">
        <v>7589.8</v>
      </c>
      <c r="AG265">
        <v>0</v>
      </c>
      <c r="AH265">
        <v>0</v>
      </c>
      <c r="AI265">
        <v>473.76</v>
      </c>
      <c r="AJ265">
        <v>8063.56</v>
      </c>
      <c r="AK265" t="s">
        <v>48</v>
      </c>
    </row>
    <row r="266" spans="1:39" x14ac:dyDescent="0.3">
      <c r="A266" t="s">
        <v>548</v>
      </c>
      <c r="B266" t="s">
        <v>50</v>
      </c>
      <c r="C266" s="8">
        <v>28</v>
      </c>
      <c r="D266" s="8" t="s">
        <v>41</v>
      </c>
      <c r="E266" s="6">
        <v>3</v>
      </c>
      <c r="F266" t="s">
        <v>317</v>
      </c>
      <c r="G266" s="6">
        <v>92025</v>
      </c>
      <c r="H266" s="6">
        <v>33.081477999999997</v>
      </c>
      <c r="I266" s="6">
        <v>-117.03381400000001</v>
      </c>
      <c r="J266" s="6">
        <v>0</v>
      </c>
      <c r="K266" s="6">
        <v>70</v>
      </c>
      <c r="L266" s="6" t="s">
        <v>43</v>
      </c>
      <c r="M266" s="6" t="s">
        <v>41</v>
      </c>
      <c r="N266">
        <v>1.22</v>
      </c>
      <c r="O266" t="s">
        <v>41</v>
      </c>
      <c r="P266" t="s">
        <v>44</v>
      </c>
      <c r="Z266">
        <f t="shared" si="4"/>
        <v>0</v>
      </c>
      <c r="AB266" t="s">
        <v>74</v>
      </c>
      <c r="AC266" t="s">
        <v>44</v>
      </c>
      <c r="AD266" t="s">
        <v>47</v>
      </c>
      <c r="AE266">
        <v>25.15</v>
      </c>
      <c r="AF266">
        <v>1790.15</v>
      </c>
      <c r="AG266">
        <v>0</v>
      </c>
      <c r="AH266">
        <v>0</v>
      </c>
      <c r="AI266">
        <v>85.4</v>
      </c>
      <c r="AJ266">
        <v>1875.55</v>
      </c>
      <c r="AK266" t="s">
        <v>48</v>
      </c>
    </row>
    <row r="267" spans="1:39" x14ac:dyDescent="0.3">
      <c r="A267" t="s">
        <v>549</v>
      </c>
      <c r="B267" t="s">
        <v>40</v>
      </c>
      <c r="C267" s="8">
        <v>34</v>
      </c>
      <c r="D267" s="8" t="s">
        <v>44</v>
      </c>
      <c r="E267" s="6">
        <v>0</v>
      </c>
      <c r="F267" t="s">
        <v>426</v>
      </c>
      <c r="G267" s="6">
        <v>90247</v>
      </c>
      <c r="H267" s="6">
        <v>33.890853</v>
      </c>
      <c r="I267" s="6">
        <v>-118.297967</v>
      </c>
      <c r="J267" s="6">
        <v>0</v>
      </c>
      <c r="K267" s="6">
        <v>2</v>
      </c>
      <c r="L267" s="6" t="s">
        <v>43</v>
      </c>
      <c r="M267" s="6" t="s">
        <v>41</v>
      </c>
      <c r="N267">
        <v>49.91</v>
      </c>
      <c r="O267" t="s">
        <v>44</v>
      </c>
      <c r="P267" t="s">
        <v>44</v>
      </c>
      <c r="Z267">
        <f t="shared" si="4"/>
        <v>0</v>
      </c>
      <c r="AB267" t="s">
        <v>52</v>
      </c>
      <c r="AC267" t="s">
        <v>44</v>
      </c>
      <c r="AD267" t="s">
        <v>47</v>
      </c>
      <c r="AE267">
        <v>19.3</v>
      </c>
      <c r="AF267">
        <v>44.4</v>
      </c>
      <c r="AG267">
        <v>0</v>
      </c>
      <c r="AH267">
        <v>0</v>
      </c>
      <c r="AI267">
        <v>99.82</v>
      </c>
      <c r="AJ267">
        <v>144.22</v>
      </c>
      <c r="AK267" t="s">
        <v>99</v>
      </c>
    </row>
    <row r="268" spans="1:39" x14ac:dyDescent="0.3">
      <c r="A268" t="s">
        <v>550</v>
      </c>
      <c r="B268" t="s">
        <v>50</v>
      </c>
      <c r="C268" s="8">
        <v>25</v>
      </c>
      <c r="D268" s="8" t="s">
        <v>44</v>
      </c>
      <c r="E268" s="6">
        <v>3</v>
      </c>
      <c r="F268" t="s">
        <v>551</v>
      </c>
      <c r="G268" s="6">
        <v>92024</v>
      </c>
      <c r="H268" s="6">
        <v>33.054578999999997</v>
      </c>
      <c r="I268" s="6">
        <v>-117.25664999999999</v>
      </c>
      <c r="J268" s="6">
        <v>0</v>
      </c>
      <c r="K268" s="6">
        <v>23</v>
      </c>
      <c r="L268" s="6" t="s">
        <v>63</v>
      </c>
      <c r="M268" s="6" t="s">
        <v>41</v>
      </c>
      <c r="N268">
        <v>1.58</v>
      </c>
      <c r="O268" t="s">
        <v>44</v>
      </c>
      <c r="P268" t="s">
        <v>41</v>
      </c>
      <c r="Q268" t="s">
        <v>80</v>
      </c>
      <c r="R268">
        <v>47</v>
      </c>
      <c r="S268" t="s">
        <v>44</v>
      </c>
      <c r="T268" t="s">
        <v>41</v>
      </c>
      <c r="U268" t="s">
        <v>44</v>
      </c>
      <c r="V268" t="s">
        <v>41</v>
      </c>
      <c r="W268" t="s">
        <v>44</v>
      </c>
      <c r="X268" t="s">
        <v>44</v>
      </c>
      <c r="Y268" t="s">
        <v>41</v>
      </c>
      <c r="Z268">
        <f t="shared" si="4"/>
        <v>1</v>
      </c>
      <c r="AA268" t="s">
        <v>41</v>
      </c>
      <c r="AB268" t="s">
        <v>52</v>
      </c>
      <c r="AC268" t="s">
        <v>41</v>
      </c>
      <c r="AD268" t="s">
        <v>57</v>
      </c>
      <c r="AE268">
        <v>55.3</v>
      </c>
      <c r="AF268">
        <v>1284.2</v>
      </c>
      <c r="AG268">
        <v>0</v>
      </c>
      <c r="AH268">
        <v>0</v>
      </c>
      <c r="AI268">
        <v>36.340000000000003</v>
      </c>
      <c r="AJ268">
        <v>1320.54</v>
      </c>
      <c r="AK268" t="s">
        <v>48</v>
      </c>
    </row>
    <row r="269" spans="1:39" x14ac:dyDescent="0.3">
      <c r="A269" t="s">
        <v>552</v>
      </c>
      <c r="B269" t="s">
        <v>50</v>
      </c>
      <c r="C269" s="8">
        <v>58</v>
      </c>
      <c r="D269" s="8" t="s">
        <v>41</v>
      </c>
      <c r="E269" s="6">
        <v>0</v>
      </c>
      <c r="F269" t="s">
        <v>323</v>
      </c>
      <c r="G269" s="6">
        <v>95829</v>
      </c>
      <c r="H269" s="6">
        <v>38.486502000000002</v>
      </c>
      <c r="I269" s="6">
        <v>-121.334051</v>
      </c>
      <c r="J269" s="6">
        <v>4</v>
      </c>
      <c r="K269" s="6">
        <v>36</v>
      </c>
      <c r="L269" s="6" t="s">
        <v>130</v>
      </c>
      <c r="M269" s="6" t="s">
        <v>41</v>
      </c>
      <c r="N269">
        <v>40.58</v>
      </c>
      <c r="O269" t="s">
        <v>41</v>
      </c>
      <c r="P269" t="s">
        <v>41</v>
      </c>
      <c r="Q269" t="s">
        <v>56</v>
      </c>
      <c r="R269">
        <v>12</v>
      </c>
      <c r="S269" t="s">
        <v>44</v>
      </c>
      <c r="T269" t="s">
        <v>44</v>
      </c>
      <c r="U269" t="s">
        <v>44</v>
      </c>
      <c r="V269" t="s">
        <v>44</v>
      </c>
      <c r="W269" t="s">
        <v>41</v>
      </c>
      <c r="X269" t="s">
        <v>41</v>
      </c>
      <c r="Y269" t="s">
        <v>41</v>
      </c>
      <c r="Z269">
        <f t="shared" si="4"/>
        <v>3</v>
      </c>
      <c r="AA269" t="s">
        <v>41</v>
      </c>
      <c r="AB269" t="s">
        <v>52</v>
      </c>
      <c r="AC269" t="s">
        <v>41</v>
      </c>
      <c r="AD269" t="s">
        <v>57</v>
      </c>
      <c r="AE269">
        <v>95.4</v>
      </c>
      <c r="AF269">
        <v>3474.2</v>
      </c>
      <c r="AG269">
        <v>0</v>
      </c>
      <c r="AH269">
        <v>0</v>
      </c>
      <c r="AI269">
        <v>1460.88</v>
      </c>
      <c r="AJ269">
        <v>4935.08</v>
      </c>
      <c r="AK269" t="s">
        <v>48</v>
      </c>
    </row>
    <row r="270" spans="1:39" x14ac:dyDescent="0.3">
      <c r="A270" t="s">
        <v>553</v>
      </c>
      <c r="B270" t="s">
        <v>50</v>
      </c>
      <c r="C270" s="8">
        <v>70</v>
      </c>
      <c r="D270" s="8" t="s">
        <v>41</v>
      </c>
      <c r="E270" s="6">
        <v>0</v>
      </c>
      <c r="F270" t="s">
        <v>554</v>
      </c>
      <c r="G270" s="6">
        <v>93665</v>
      </c>
      <c r="H270" s="6">
        <v>36.959730999999998</v>
      </c>
      <c r="I270" s="6">
        <v>-120.653519</v>
      </c>
      <c r="J270" s="6">
        <v>0</v>
      </c>
      <c r="K270" s="6">
        <v>59</v>
      </c>
      <c r="L270" s="6" t="s">
        <v>43</v>
      </c>
      <c r="M270" s="6" t="s">
        <v>41</v>
      </c>
      <c r="N270">
        <v>10.78</v>
      </c>
      <c r="O270" t="s">
        <v>41</v>
      </c>
      <c r="P270" t="s">
        <v>41</v>
      </c>
      <c r="Q270" t="s">
        <v>56</v>
      </c>
      <c r="R270">
        <v>15</v>
      </c>
      <c r="S270" t="s">
        <v>44</v>
      </c>
      <c r="T270" t="s">
        <v>44</v>
      </c>
      <c r="U270" t="s">
        <v>44</v>
      </c>
      <c r="V270" t="s">
        <v>44</v>
      </c>
      <c r="W270" t="s">
        <v>41</v>
      </c>
      <c r="X270" t="s">
        <v>41</v>
      </c>
      <c r="Y270" t="s">
        <v>44</v>
      </c>
      <c r="Z270">
        <f t="shared" si="4"/>
        <v>2</v>
      </c>
      <c r="AA270" t="s">
        <v>41</v>
      </c>
      <c r="AB270" t="s">
        <v>52</v>
      </c>
      <c r="AC270" t="s">
        <v>41</v>
      </c>
      <c r="AD270" t="s">
        <v>57</v>
      </c>
      <c r="AE270">
        <v>93.85</v>
      </c>
      <c r="AF270">
        <v>5574.75</v>
      </c>
      <c r="AG270">
        <v>8.1300000000000008</v>
      </c>
      <c r="AH270">
        <v>0</v>
      </c>
      <c r="AI270">
        <v>636.02</v>
      </c>
      <c r="AJ270">
        <v>6202.64</v>
      </c>
      <c r="AK270" t="s">
        <v>58</v>
      </c>
      <c r="AL270" t="s">
        <v>118</v>
      </c>
      <c r="AM270" t="s">
        <v>467</v>
      </c>
    </row>
    <row r="271" spans="1:39" x14ac:dyDescent="0.3">
      <c r="A271" t="s">
        <v>555</v>
      </c>
      <c r="B271" t="s">
        <v>50</v>
      </c>
      <c r="C271" s="8">
        <v>24</v>
      </c>
      <c r="D271" s="8" t="s">
        <v>44</v>
      </c>
      <c r="E271" s="6">
        <v>0</v>
      </c>
      <c r="F271" t="s">
        <v>556</v>
      </c>
      <c r="G271" s="6">
        <v>95555</v>
      </c>
      <c r="H271" s="6">
        <v>41.336354</v>
      </c>
      <c r="I271" s="6">
        <v>-124.044354</v>
      </c>
      <c r="J271" s="6">
        <v>0</v>
      </c>
      <c r="K271" s="6">
        <v>67</v>
      </c>
      <c r="L271" s="6" t="s">
        <v>73</v>
      </c>
      <c r="M271" s="6" t="s">
        <v>41</v>
      </c>
      <c r="N271">
        <v>47.31</v>
      </c>
      <c r="O271" t="s">
        <v>44</v>
      </c>
      <c r="P271" t="s">
        <v>44</v>
      </c>
      <c r="Z271">
        <f t="shared" si="4"/>
        <v>0</v>
      </c>
      <c r="AB271" t="s">
        <v>74</v>
      </c>
      <c r="AC271" t="s">
        <v>44</v>
      </c>
      <c r="AD271" t="s">
        <v>57</v>
      </c>
      <c r="AE271">
        <v>20.5</v>
      </c>
      <c r="AF271">
        <v>1430.95</v>
      </c>
      <c r="AG271">
        <v>0</v>
      </c>
      <c r="AH271">
        <v>0</v>
      </c>
      <c r="AI271">
        <v>3169.77</v>
      </c>
      <c r="AJ271">
        <v>4600.72</v>
      </c>
      <c r="AK271" t="s">
        <v>48</v>
      </c>
    </row>
    <row r="272" spans="1:39" x14ac:dyDescent="0.3">
      <c r="A272" t="s">
        <v>557</v>
      </c>
      <c r="B272" t="s">
        <v>50</v>
      </c>
      <c r="C272" s="8">
        <v>22</v>
      </c>
      <c r="D272" s="8" t="s">
        <v>41</v>
      </c>
      <c r="E272" s="6">
        <v>3</v>
      </c>
      <c r="F272" t="s">
        <v>158</v>
      </c>
      <c r="G272" s="6">
        <v>95118</v>
      </c>
      <c r="H272" s="6">
        <v>37.255479000000001</v>
      </c>
      <c r="I272" s="6">
        <v>-121.889838</v>
      </c>
      <c r="J272" s="6">
        <v>4</v>
      </c>
      <c r="K272" s="6">
        <v>72</v>
      </c>
      <c r="L272" s="6" t="s">
        <v>43</v>
      </c>
      <c r="M272" s="6" t="s">
        <v>41</v>
      </c>
      <c r="N272">
        <v>8.33</v>
      </c>
      <c r="O272" t="s">
        <v>41</v>
      </c>
      <c r="P272" t="s">
        <v>41</v>
      </c>
      <c r="Q272" t="s">
        <v>56</v>
      </c>
      <c r="R272">
        <v>59</v>
      </c>
      <c r="S272" t="s">
        <v>41</v>
      </c>
      <c r="T272" t="s">
        <v>44</v>
      </c>
      <c r="U272" t="s">
        <v>41</v>
      </c>
      <c r="V272" t="s">
        <v>44</v>
      </c>
      <c r="W272" t="s">
        <v>41</v>
      </c>
      <c r="X272" t="s">
        <v>41</v>
      </c>
      <c r="Y272" t="s">
        <v>41</v>
      </c>
      <c r="Z272">
        <f t="shared" si="4"/>
        <v>3</v>
      </c>
      <c r="AA272" t="s">
        <v>44</v>
      </c>
      <c r="AB272" t="s">
        <v>74</v>
      </c>
      <c r="AC272" t="s">
        <v>41</v>
      </c>
      <c r="AD272" t="s">
        <v>57</v>
      </c>
      <c r="AE272">
        <v>105.55</v>
      </c>
      <c r="AF272">
        <v>7542.25</v>
      </c>
      <c r="AG272">
        <v>0</v>
      </c>
      <c r="AH272">
        <v>10</v>
      </c>
      <c r="AI272">
        <v>599.76</v>
      </c>
      <c r="AJ272">
        <v>8152.01</v>
      </c>
      <c r="AK272" t="s">
        <v>48</v>
      </c>
    </row>
    <row r="273" spans="1:39" x14ac:dyDescent="0.3">
      <c r="A273" t="s">
        <v>558</v>
      </c>
      <c r="B273" t="s">
        <v>40</v>
      </c>
      <c r="C273" s="8">
        <v>22</v>
      </c>
      <c r="D273" s="8" t="s">
        <v>44</v>
      </c>
      <c r="E273" s="6">
        <v>0</v>
      </c>
      <c r="F273" t="s">
        <v>559</v>
      </c>
      <c r="G273" s="6">
        <v>91732</v>
      </c>
      <c r="H273" s="6">
        <v>34.074491999999999</v>
      </c>
      <c r="I273" s="6">
        <v>-118.01461999999999</v>
      </c>
      <c r="J273" s="6">
        <v>0</v>
      </c>
      <c r="K273" s="6">
        <v>37</v>
      </c>
      <c r="L273" s="6" t="s">
        <v>43</v>
      </c>
      <c r="M273" s="6" t="s">
        <v>41</v>
      </c>
      <c r="N273">
        <v>24.04</v>
      </c>
      <c r="O273" t="s">
        <v>41</v>
      </c>
      <c r="P273" t="s">
        <v>41</v>
      </c>
      <c r="Q273" t="s">
        <v>56</v>
      </c>
      <c r="R273">
        <v>59</v>
      </c>
      <c r="S273" t="s">
        <v>44</v>
      </c>
      <c r="T273" t="s">
        <v>41</v>
      </c>
      <c r="U273" t="s">
        <v>41</v>
      </c>
      <c r="V273" t="s">
        <v>44</v>
      </c>
      <c r="W273" t="s">
        <v>41</v>
      </c>
      <c r="X273" t="s">
        <v>41</v>
      </c>
      <c r="Y273" t="s">
        <v>41</v>
      </c>
      <c r="Z273">
        <f t="shared" si="4"/>
        <v>3</v>
      </c>
      <c r="AA273" t="s">
        <v>41</v>
      </c>
      <c r="AB273" t="s">
        <v>52</v>
      </c>
      <c r="AC273" t="s">
        <v>41</v>
      </c>
      <c r="AD273" t="s">
        <v>57</v>
      </c>
      <c r="AE273">
        <v>101.9</v>
      </c>
      <c r="AF273">
        <v>3545.35</v>
      </c>
      <c r="AG273">
        <v>0</v>
      </c>
      <c r="AH273">
        <v>0</v>
      </c>
      <c r="AI273">
        <v>889.48</v>
      </c>
      <c r="AJ273">
        <v>4434.83</v>
      </c>
      <c r="AK273" t="s">
        <v>58</v>
      </c>
      <c r="AL273" t="s">
        <v>64</v>
      </c>
      <c r="AM273" t="s">
        <v>560</v>
      </c>
    </row>
    <row r="274" spans="1:39" x14ac:dyDescent="0.3">
      <c r="A274" t="s">
        <v>561</v>
      </c>
      <c r="B274" t="s">
        <v>40</v>
      </c>
      <c r="C274" s="8">
        <v>36</v>
      </c>
      <c r="D274" s="8" t="s">
        <v>41</v>
      </c>
      <c r="E274" s="6">
        <v>1</v>
      </c>
      <c r="F274" t="s">
        <v>562</v>
      </c>
      <c r="G274" s="6">
        <v>93962</v>
      </c>
      <c r="H274" s="6">
        <v>36.624640999999997</v>
      </c>
      <c r="I274" s="6">
        <v>-121.647195</v>
      </c>
      <c r="J274" s="6">
        <v>4</v>
      </c>
      <c r="K274" s="6">
        <v>72</v>
      </c>
      <c r="L274" s="6" t="s">
        <v>73</v>
      </c>
      <c r="M274" s="6" t="s">
        <v>41</v>
      </c>
      <c r="N274">
        <v>20.56</v>
      </c>
      <c r="O274" t="s">
        <v>41</v>
      </c>
      <c r="P274" t="s">
        <v>44</v>
      </c>
      <c r="Z274">
        <f t="shared" si="4"/>
        <v>0</v>
      </c>
      <c r="AB274" t="s">
        <v>74</v>
      </c>
      <c r="AC274" t="s">
        <v>44</v>
      </c>
      <c r="AD274" t="s">
        <v>57</v>
      </c>
      <c r="AE274">
        <v>24.45</v>
      </c>
      <c r="AF274">
        <v>1709.1</v>
      </c>
      <c r="AG274">
        <v>0</v>
      </c>
      <c r="AH274">
        <v>0</v>
      </c>
      <c r="AI274">
        <v>1480.32</v>
      </c>
      <c r="AJ274">
        <v>3189.42</v>
      </c>
      <c r="AK274" t="s">
        <v>48</v>
      </c>
    </row>
    <row r="275" spans="1:39" x14ac:dyDescent="0.3">
      <c r="A275" t="s">
        <v>563</v>
      </c>
      <c r="B275" t="s">
        <v>50</v>
      </c>
      <c r="C275" s="8">
        <v>23</v>
      </c>
      <c r="D275" s="8" t="s">
        <v>41</v>
      </c>
      <c r="E275" s="6">
        <v>0</v>
      </c>
      <c r="F275" t="s">
        <v>542</v>
      </c>
      <c r="G275" s="6">
        <v>90212</v>
      </c>
      <c r="H275" s="6">
        <v>34.062094999999999</v>
      </c>
      <c r="I275" s="6">
        <v>-118.40150800000001</v>
      </c>
      <c r="J275" s="6">
        <v>10</v>
      </c>
      <c r="K275" s="6">
        <v>72</v>
      </c>
      <c r="L275" s="6" t="s">
        <v>73</v>
      </c>
      <c r="M275" s="6" t="s">
        <v>41</v>
      </c>
      <c r="N275">
        <v>27.97</v>
      </c>
      <c r="O275" t="s">
        <v>44</v>
      </c>
      <c r="P275" t="s">
        <v>44</v>
      </c>
      <c r="Z275">
        <f t="shared" si="4"/>
        <v>0</v>
      </c>
      <c r="AB275" t="s">
        <v>74</v>
      </c>
      <c r="AC275" t="s">
        <v>44</v>
      </c>
      <c r="AD275" t="s">
        <v>47</v>
      </c>
      <c r="AE275">
        <v>19.7</v>
      </c>
      <c r="AF275">
        <v>1421.9</v>
      </c>
      <c r="AG275">
        <v>0</v>
      </c>
      <c r="AH275">
        <v>0</v>
      </c>
      <c r="AI275">
        <v>2013.84</v>
      </c>
      <c r="AJ275">
        <v>3435.74</v>
      </c>
      <c r="AK275" t="s">
        <v>48</v>
      </c>
    </row>
    <row r="276" spans="1:39" x14ac:dyDescent="0.3">
      <c r="A276" t="s">
        <v>564</v>
      </c>
      <c r="B276" t="s">
        <v>50</v>
      </c>
      <c r="C276" s="8">
        <v>21</v>
      </c>
      <c r="D276" s="8" t="s">
        <v>44</v>
      </c>
      <c r="E276" s="6">
        <v>2</v>
      </c>
      <c r="F276" t="s">
        <v>565</v>
      </c>
      <c r="G276" s="6">
        <v>90631</v>
      </c>
      <c r="H276" s="6">
        <v>33.940618999999998</v>
      </c>
      <c r="I276" s="6">
        <v>-117.9513</v>
      </c>
      <c r="J276" s="6">
        <v>0</v>
      </c>
      <c r="K276" s="6">
        <v>3</v>
      </c>
      <c r="L276" s="6" t="s">
        <v>55</v>
      </c>
      <c r="M276" s="6" t="s">
        <v>41</v>
      </c>
      <c r="N276">
        <v>14.6</v>
      </c>
      <c r="O276" t="s">
        <v>41</v>
      </c>
      <c r="P276" t="s">
        <v>41</v>
      </c>
      <c r="Q276" t="s">
        <v>56</v>
      </c>
      <c r="R276">
        <v>71</v>
      </c>
      <c r="S276" t="s">
        <v>44</v>
      </c>
      <c r="T276" t="s">
        <v>44</v>
      </c>
      <c r="U276" t="s">
        <v>44</v>
      </c>
      <c r="V276" t="s">
        <v>44</v>
      </c>
      <c r="W276" t="s">
        <v>44</v>
      </c>
      <c r="X276" t="s">
        <v>44</v>
      </c>
      <c r="Y276" t="s">
        <v>41</v>
      </c>
      <c r="Z276">
        <f t="shared" si="4"/>
        <v>1</v>
      </c>
      <c r="AA276" t="s">
        <v>41</v>
      </c>
      <c r="AB276" t="s">
        <v>52</v>
      </c>
      <c r="AC276" t="s">
        <v>41</v>
      </c>
      <c r="AD276" t="s">
        <v>57</v>
      </c>
      <c r="AE276">
        <v>74.400000000000006</v>
      </c>
      <c r="AF276">
        <v>229.55</v>
      </c>
      <c r="AG276">
        <v>8.74</v>
      </c>
      <c r="AH276">
        <v>0</v>
      </c>
      <c r="AI276">
        <v>43.8</v>
      </c>
      <c r="AJ276">
        <v>264.61</v>
      </c>
      <c r="AK276" t="s">
        <v>58</v>
      </c>
      <c r="AL276" t="s">
        <v>64</v>
      </c>
      <c r="AM276" t="s">
        <v>65</v>
      </c>
    </row>
    <row r="277" spans="1:39" x14ac:dyDescent="0.3">
      <c r="A277" t="s">
        <v>566</v>
      </c>
      <c r="B277" t="s">
        <v>40</v>
      </c>
      <c r="C277" s="8">
        <v>75</v>
      </c>
      <c r="D277" s="8" t="s">
        <v>41</v>
      </c>
      <c r="E277" s="6">
        <v>0</v>
      </c>
      <c r="F277" t="s">
        <v>162</v>
      </c>
      <c r="G277" s="6">
        <v>93277</v>
      </c>
      <c r="H277" s="6">
        <v>36.303792999999999</v>
      </c>
      <c r="I277" s="6">
        <v>-119.375646</v>
      </c>
      <c r="J277" s="6">
        <v>0</v>
      </c>
      <c r="K277" s="6">
        <v>54</v>
      </c>
      <c r="L277" s="6" t="s">
        <v>77</v>
      </c>
      <c r="M277" s="6" t="s">
        <v>41</v>
      </c>
      <c r="N277">
        <v>33.49</v>
      </c>
      <c r="O277" t="s">
        <v>41</v>
      </c>
      <c r="P277" t="s">
        <v>41</v>
      </c>
      <c r="Q277" t="s">
        <v>56</v>
      </c>
      <c r="R277">
        <v>8</v>
      </c>
      <c r="S277" t="s">
        <v>44</v>
      </c>
      <c r="T277" t="s">
        <v>41</v>
      </c>
      <c r="U277" t="s">
        <v>44</v>
      </c>
      <c r="V277" t="s">
        <v>44</v>
      </c>
      <c r="W277" t="s">
        <v>41</v>
      </c>
      <c r="X277" t="s">
        <v>41</v>
      </c>
      <c r="Y277" t="s">
        <v>41</v>
      </c>
      <c r="Z277">
        <f t="shared" si="4"/>
        <v>3</v>
      </c>
      <c r="AA277" t="s">
        <v>41</v>
      </c>
      <c r="AB277" t="s">
        <v>46</v>
      </c>
      <c r="AC277" t="s">
        <v>41</v>
      </c>
      <c r="AD277" t="s">
        <v>47</v>
      </c>
      <c r="AE277">
        <v>101.5</v>
      </c>
      <c r="AF277">
        <v>5373.1</v>
      </c>
      <c r="AG277">
        <v>0</v>
      </c>
      <c r="AH277">
        <v>0</v>
      </c>
      <c r="AI277">
        <v>1808.46</v>
      </c>
      <c r="AJ277">
        <v>7181.56</v>
      </c>
      <c r="AK277" t="s">
        <v>58</v>
      </c>
      <c r="AL277" t="s">
        <v>118</v>
      </c>
      <c r="AM277" t="s">
        <v>241</v>
      </c>
    </row>
    <row r="278" spans="1:39" x14ac:dyDescent="0.3">
      <c r="A278" t="s">
        <v>567</v>
      </c>
      <c r="B278" t="s">
        <v>50</v>
      </c>
      <c r="C278" s="8">
        <v>59</v>
      </c>
      <c r="D278" s="8" t="s">
        <v>41</v>
      </c>
      <c r="E278" s="6">
        <v>0</v>
      </c>
      <c r="F278" t="s">
        <v>392</v>
      </c>
      <c r="G278" s="6">
        <v>94114</v>
      </c>
      <c r="H278" s="6">
        <v>37.758085000000001</v>
      </c>
      <c r="I278" s="6">
        <v>-122.43480099999999</v>
      </c>
      <c r="J278" s="6">
        <v>1</v>
      </c>
      <c r="K278" s="6">
        <v>60</v>
      </c>
      <c r="L278" s="6" t="s">
        <v>43</v>
      </c>
      <c r="M278" s="6" t="s">
        <v>41</v>
      </c>
      <c r="N278">
        <v>35.22</v>
      </c>
      <c r="O278" t="s">
        <v>41</v>
      </c>
      <c r="P278" t="s">
        <v>41</v>
      </c>
      <c r="Q278" t="s">
        <v>56</v>
      </c>
      <c r="R278">
        <v>16</v>
      </c>
      <c r="S278" t="s">
        <v>44</v>
      </c>
      <c r="T278" t="s">
        <v>41</v>
      </c>
      <c r="U278" t="s">
        <v>41</v>
      </c>
      <c r="V278" t="s">
        <v>44</v>
      </c>
      <c r="W278" t="s">
        <v>41</v>
      </c>
      <c r="X278" t="s">
        <v>44</v>
      </c>
      <c r="Y278" t="s">
        <v>44</v>
      </c>
      <c r="Z278">
        <f t="shared" si="4"/>
        <v>1</v>
      </c>
      <c r="AA278" t="s">
        <v>41</v>
      </c>
      <c r="AB278" t="s">
        <v>52</v>
      </c>
      <c r="AC278" t="s">
        <v>41</v>
      </c>
      <c r="AD278" t="s">
        <v>57</v>
      </c>
      <c r="AE278">
        <v>95.75</v>
      </c>
      <c r="AF278">
        <v>5742.9</v>
      </c>
      <c r="AG278">
        <v>0</v>
      </c>
      <c r="AH278">
        <v>0</v>
      </c>
      <c r="AI278">
        <v>2113.1999999999998</v>
      </c>
      <c r="AJ278">
        <v>7856.1</v>
      </c>
      <c r="AK278" t="s">
        <v>58</v>
      </c>
      <c r="AL278" t="s">
        <v>64</v>
      </c>
      <c r="AM278" t="s">
        <v>434</v>
      </c>
    </row>
    <row r="279" spans="1:39" x14ac:dyDescent="0.3">
      <c r="A279" t="s">
        <v>568</v>
      </c>
      <c r="B279" t="s">
        <v>40</v>
      </c>
      <c r="C279" s="8">
        <v>35</v>
      </c>
      <c r="D279" s="8" t="s">
        <v>41</v>
      </c>
      <c r="E279" s="6">
        <v>0</v>
      </c>
      <c r="F279" t="s">
        <v>569</v>
      </c>
      <c r="G279" s="6">
        <v>90602</v>
      </c>
      <c r="H279" s="6">
        <v>33.972118999999999</v>
      </c>
      <c r="I279" s="6">
        <v>-118.020188</v>
      </c>
      <c r="J279" s="6">
        <v>8</v>
      </c>
      <c r="K279" s="6">
        <v>58</v>
      </c>
      <c r="L279" s="6" t="s">
        <v>77</v>
      </c>
      <c r="M279" s="6" t="s">
        <v>41</v>
      </c>
      <c r="N279">
        <v>37.950000000000003</v>
      </c>
      <c r="O279" t="s">
        <v>41</v>
      </c>
      <c r="P279" t="s">
        <v>41</v>
      </c>
      <c r="Q279" t="s">
        <v>56</v>
      </c>
      <c r="R279">
        <v>18</v>
      </c>
      <c r="S279" t="s">
        <v>41</v>
      </c>
      <c r="T279" t="s">
        <v>41</v>
      </c>
      <c r="U279" t="s">
        <v>41</v>
      </c>
      <c r="V279" t="s">
        <v>44</v>
      </c>
      <c r="W279" t="s">
        <v>41</v>
      </c>
      <c r="X279" t="s">
        <v>41</v>
      </c>
      <c r="Y279" t="s">
        <v>41</v>
      </c>
      <c r="Z279">
        <f t="shared" si="4"/>
        <v>3</v>
      </c>
      <c r="AA279" t="s">
        <v>41</v>
      </c>
      <c r="AB279" t="s">
        <v>46</v>
      </c>
      <c r="AC279" t="s">
        <v>41</v>
      </c>
      <c r="AD279" t="s">
        <v>47</v>
      </c>
      <c r="AE279">
        <v>110.65</v>
      </c>
      <c r="AF279">
        <v>6526.65</v>
      </c>
      <c r="AG279">
        <v>0</v>
      </c>
      <c r="AH279">
        <v>0</v>
      </c>
      <c r="AI279">
        <v>2201.1</v>
      </c>
      <c r="AJ279">
        <v>8727.75</v>
      </c>
      <c r="AK279" t="s">
        <v>48</v>
      </c>
    </row>
    <row r="280" spans="1:39" x14ac:dyDescent="0.3">
      <c r="A280" t="s">
        <v>570</v>
      </c>
      <c r="B280" t="s">
        <v>40</v>
      </c>
      <c r="C280" s="8">
        <v>64</v>
      </c>
      <c r="D280" s="8" t="s">
        <v>41</v>
      </c>
      <c r="E280" s="6">
        <v>0</v>
      </c>
      <c r="F280" t="s">
        <v>442</v>
      </c>
      <c r="G280" s="6">
        <v>90822</v>
      </c>
      <c r="H280" s="6">
        <v>33.778435999999999</v>
      </c>
      <c r="I280" s="6">
        <v>-118.11864799999999</v>
      </c>
      <c r="J280" s="6">
        <v>1</v>
      </c>
      <c r="K280" s="6">
        <v>31</v>
      </c>
      <c r="L280" s="6" t="s">
        <v>130</v>
      </c>
      <c r="M280" s="6" t="s">
        <v>41</v>
      </c>
      <c r="N280">
        <v>12.03</v>
      </c>
      <c r="O280" t="s">
        <v>44</v>
      </c>
      <c r="P280" t="s">
        <v>41</v>
      </c>
      <c r="Q280" t="s">
        <v>56</v>
      </c>
      <c r="R280">
        <v>9</v>
      </c>
      <c r="S280" t="s">
        <v>44</v>
      </c>
      <c r="T280" t="s">
        <v>41</v>
      </c>
      <c r="U280" t="s">
        <v>44</v>
      </c>
      <c r="V280" t="s">
        <v>44</v>
      </c>
      <c r="W280" t="s">
        <v>44</v>
      </c>
      <c r="X280" t="s">
        <v>41</v>
      </c>
      <c r="Y280" t="s">
        <v>41</v>
      </c>
      <c r="Z280">
        <f t="shared" si="4"/>
        <v>2</v>
      </c>
      <c r="AA280" t="s">
        <v>41</v>
      </c>
      <c r="AB280" t="s">
        <v>52</v>
      </c>
      <c r="AC280" t="s">
        <v>41</v>
      </c>
      <c r="AD280" t="s">
        <v>57</v>
      </c>
      <c r="AE280">
        <v>83.85</v>
      </c>
      <c r="AF280">
        <v>2674.15</v>
      </c>
      <c r="AG280">
        <v>11.37</v>
      </c>
      <c r="AH280">
        <v>0</v>
      </c>
      <c r="AI280">
        <v>372.93</v>
      </c>
      <c r="AJ280">
        <v>3035.71</v>
      </c>
      <c r="AK280" t="s">
        <v>48</v>
      </c>
    </row>
    <row r="281" spans="1:39" x14ac:dyDescent="0.3">
      <c r="A281" t="s">
        <v>571</v>
      </c>
      <c r="B281" t="s">
        <v>40</v>
      </c>
      <c r="C281" s="8">
        <v>62</v>
      </c>
      <c r="D281" s="8" t="s">
        <v>44</v>
      </c>
      <c r="E281" s="6">
        <v>0</v>
      </c>
      <c r="F281" t="s">
        <v>145</v>
      </c>
      <c r="G281" s="6">
        <v>95215</v>
      </c>
      <c r="H281" s="6">
        <v>37.946281999999997</v>
      </c>
      <c r="I281" s="6">
        <v>-121.139499</v>
      </c>
      <c r="J281" s="6">
        <v>0</v>
      </c>
      <c r="K281" s="6">
        <v>3</v>
      </c>
      <c r="L281" s="6" t="s">
        <v>43</v>
      </c>
      <c r="M281" s="6" t="s">
        <v>41</v>
      </c>
      <c r="N281">
        <v>20.100000000000001</v>
      </c>
      <c r="O281" t="s">
        <v>41</v>
      </c>
      <c r="P281" t="s">
        <v>41</v>
      </c>
      <c r="Q281" t="s">
        <v>80</v>
      </c>
      <c r="R281">
        <v>29</v>
      </c>
      <c r="S281" t="s">
        <v>44</v>
      </c>
      <c r="T281" t="s">
        <v>44</v>
      </c>
      <c r="U281" t="s">
        <v>44</v>
      </c>
      <c r="V281" t="s">
        <v>44</v>
      </c>
      <c r="W281" t="s">
        <v>41</v>
      </c>
      <c r="X281" t="s">
        <v>44</v>
      </c>
      <c r="Y281" t="s">
        <v>44</v>
      </c>
      <c r="Z281">
        <f t="shared" si="4"/>
        <v>1</v>
      </c>
      <c r="AA281" t="s">
        <v>44</v>
      </c>
      <c r="AB281" t="s">
        <v>52</v>
      </c>
      <c r="AC281" t="s">
        <v>41</v>
      </c>
      <c r="AD281" t="s">
        <v>57</v>
      </c>
      <c r="AE281">
        <v>60.25</v>
      </c>
      <c r="AF281">
        <v>170.5</v>
      </c>
      <c r="AG281">
        <v>0</v>
      </c>
      <c r="AH281">
        <v>70</v>
      </c>
      <c r="AI281">
        <v>60.3</v>
      </c>
      <c r="AJ281">
        <v>300.8</v>
      </c>
      <c r="AK281" t="s">
        <v>99</v>
      </c>
    </row>
    <row r="282" spans="1:39" x14ac:dyDescent="0.3">
      <c r="A282" t="s">
        <v>572</v>
      </c>
      <c r="B282" t="s">
        <v>50</v>
      </c>
      <c r="C282" s="8">
        <v>20</v>
      </c>
      <c r="D282" s="8" t="s">
        <v>44</v>
      </c>
      <c r="E282" s="6">
        <v>0</v>
      </c>
      <c r="F282" t="s">
        <v>573</v>
      </c>
      <c r="G282" s="6">
        <v>92332</v>
      </c>
      <c r="H282" s="6">
        <v>34.943600000000004</v>
      </c>
      <c r="I282" s="6">
        <v>-115.28790100000001</v>
      </c>
      <c r="J282" s="6">
        <v>0</v>
      </c>
      <c r="K282" s="6">
        <v>55</v>
      </c>
      <c r="L282" s="6" t="s">
        <v>43</v>
      </c>
      <c r="M282" s="6" t="s">
        <v>41</v>
      </c>
      <c r="N282">
        <v>12.28</v>
      </c>
      <c r="O282" t="s">
        <v>44</v>
      </c>
      <c r="P282" t="s">
        <v>41</v>
      </c>
      <c r="Q282" t="s">
        <v>80</v>
      </c>
      <c r="R282">
        <v>48</v>
      </c>
      <c r="S282" t="s">
        <v>41</v>
      </c>
      <c r="T282" t="s">
        <v>44</v>
      </c>
      <c r="U282" t="s">
        <v>41</v>
      </c>
      <c r="V282" t="s">
        <v>41</v>
      </c>
      <c r="W282" t="s">
        <v>44</v>
      </c>
      <c r="X282" t="s">
        <v>44</v>
      </c>
      <c r="Y282" t="s">
        <v>44</v>
      </c>
      <c r="Z282">
        <f t="shared" si="4"/>
        <v>0</v>
      </c>
      <c r="AA282" t="s">
        <v>41</v>
      </c>
      <c r="AB282" t="s">
        <v>74</v>
      </c>
      <c r="AC282" t="s">
        <v>41</v>
      </c>
      <c r="AD282" t="s">
        <v>57</v>
      </c>
      <c r="AE282">
        <v>59.2</v>
      </c>
      <c r="AF282">
        <v>3175.85</v>
      </c>
      <c r="AG282">
        <v>0</v>
      </c>
      <c r="AH282">
        <v>0</v>
      </c>
      <c r="AI282">
        <v>675.4</v>
      </c>
      <c r="AJ282">
        <v>3851.25</v>
      </c>
      <c r="AK282" t="s">
        <v>48</v>
      </c>
    </row>
    <row r="283" spans="1:39" x14ac:dyDescent="0.3">
      <c r="A283" t="s">
        <v>574</v>
      </c>
      <c r="B283" t="s">
        <v>40</v>
      </c>
      <c r="C283" s="8">
        <v>58</v>
      </c>
      <c r="D283" s="8" t="s">
        <v>44</v>
      </c>
      <c r="E283" s="6">
        <v>0</v>
      </c>
      <c r="F283" t="s">
        <v>331</v>
      </c>
      <c r="G283" s="6">
        <v>95030</v>
      </c>
      <c r="H283" s="6">
        <v>37.222842</v>
      </c>
      <c r="I283" s="6">
        <v>-121.988727</v>
      </c>
      <c r="J283" s="6">
        <v>0</v>
      </c>
      <c r="K283" s="6">
        <v>1</v>
      </c>
      <c r="L283" s="6" t="s">
        <v>55</v>
      </c>
      <c r="M283" s="6" t="s">
        <v>41</v>
      </c>
      <c r="N283">
        <v>26.53</v>
      </c>
      <c r="O283" t="s">
        <v>44</v>
      </c>
      <c r="P283" t="s">
        <v>41</v>
      </c>
      <c r="Q283" t="s">
        <v>80</v>
      </c>
      <c r="R283">
        <v>30</v>
      </c>
      <c r="S283" t="s">
        <v>44</v>
      </c>
      <c r="T283" t="s">
        <v>44</v>
      </c>
      <c r="U283" t="s">
        <v>44</v>
      </c>
      <c r="V283" t="s">
        <v>44</v>
      </c>
      <c r="W283" t="s">
        <v>44</v>
      </c>
      <c r="X283" t="s">
        <v>44</v>
      </c>
      <c r="Y283" t="s">
        <v>44</v>
      </c>
      <c r="Z283">
        <f t="shared" si="4"/>
        <v>0</v>
      </c>
      <c r="AA283" t="s">
        <v>41</v>
      </c>
      <c r="AB283" t="s">
        <v>52</v>
      </c>
      <c r="AC283" t="s">
        <v>44</v>
      </c>
      <c r="AD283" t="s">
        <v>47</v>
      </c>
      <c r="AE283">
        <v>44.4</v>
      </c>
      <c r="AF283">
        <v>44.4</v>
      </c>
      <c r="AG283">
        <v>0</v>
      </c>
      <c r="AH283">
        <v>0</v>
      </c>
      <c r="AI283">
        <v>26.53</v>
      </c>
      <c r="AJ283">
        <v>70.930000000000007</v>
      </c>
      <c r="AK283" t="s">
        <v>58</v>
      </c>
      <c r="AL283" t="s">
        <v>122</v>
      </c>
      <c r="AM283" t="s">
        <v>196</v>
      </c>
    </row>
    <row r="284" spans="1:39" x14ac:dyDescent="0.3">
      <c r="A284" t="s">
        <v>575</v>
      </c>
      <c r="B284" t="s">
        <v>50</v>
      </c>
      <c r="C284" s="8">
        <v>44</v>
      </c>
      <c r="D284" s="8" t="s">
        <v>41</v>
      </c>
      <c r="E284" s="6">
        <v>0</v>
      </c>
      <c r="F284" t="s">
        <v>576</v>
      </c>
      <c r="G284" s="6">
        <v>95949</v>
      </c>
      <c r="H284" s="6">
        <v>39.099204</v>
      </c>
      <c r="I284" s="6">
        <v>-121.137962</v>
      </c>
      <c r="J284" s="6">
        <v>1</v>
      </c>
      <c r="K284" s="6">
        <v>49</v>
      </c>
      <c r="L284" s="6" t="s">
        <v>77</v>
      </c>
      <c r="M284" s="6" t="s">
        <v>41</v>
      </c>
      <c r="N284">
        <v>14.21</v>
      </c>
      <c r="O284" t="s">
        <v>44</v>
      </c>
      <c r="P284" t="s">
        <v>41</v>
      </c>
      <c r="Q284" t="s">
        <v>56</v>
      </c>
      <c r="R284">
        <v>23</v>
      </c>
      <c r="S284" t="s">
        <v>44</v>
      </c>
      <c r="T284" t="s">
        <v>41</v>
      </c>
      <c r="U284" t="s">
        <v>44</v>
      </c>
      <c r="V284" t="s">
        <v>44</v>
      </c>
      <c r="W284" t="s">
        <v>41</v>
      </c>
      <c r="X284" t="s">
        <v>44</v>
      </c>
      <c r="Y284" t="s">
        <v>44</v>
      </c>
      <c r="Z284">
        <f t="shared" si="4"/>
        <v>1</v>
      </c>
      <c r="AA284" t="s">
        <v>41</v>
      </c>
      <c r="AB284" t="s">
        <v>52</v>
      </c>
      <c r="AC284" t="s">
        <v>41</v>
      </c>
      <c r="AD284" t="s">
        <v>47</v>
      </c>
      <c r="AE284">
        <v>85.3</v>
      </c>
      <c r="AF284">
        <v>4297.95</v>
      </c>
      <c r="AG284">
        <v>0</v>
      </c>
      <c r="AH284">
        <v>0</v>
      </c>
      <c r="AI284">
        <v>696.29</v>
      </c>
      <c r="AJ284">
        <v>4994.24</v>
      </c>
      <c r="AK284" t="s">
        <v>48</v>
      </c>
    </row>
    <row r="285" spans="1:39" x14ac:dyDescent="0.3">
      <c r="A285" t="s">
        <v>577</v>
      </c>
      <c r="B285" t="s">
        <v>50</v>
      </c>
      <c r="C285" s="8">
        <v>40</v>
      </c>
      <c r="D285" s="8" t="s">
        <v>44</v>
      </c>
      <c r="E285" s="6">
        <v>0</v>
      </c>
      <c r="F285" t="s">
        <v>152</v>
      </c>
      <c r="G285" s="6">
        <v>92117</v>
      </c>
      <c r="H285" s="6">
        <v>32.825085999999999</v>
      </c>
      <c r="I285" s="6">
        <v>-117.19942399999999</v>
      </c>
      <c r="J285" s="6">
        <v>0</v>
      </c>
      <c r="K285" s="6">
        <v>8</v>
      </c>
      <c r="L285" s="6" t="s">
        <v>43</v>
      </c>
      <c r="M285" s="6" t="s">
        <v>44</v>
      </c>
      <c r="P285" t="s">
        <v>41</v>
      </c>
      <c r="Q285" t="s">
        <v>80</v>
      </c>
      <c r="R285">
        <v>16</v>
      </c>
      <c r="S285" t="s">
        <v>44</v>
      </c>
      <c r="T285" t="s">
        <v>44</v>
      </c>
      <c r="U285" t="s">
        <v>44</v>
      </c>
      <c r="V285" t="s">
        <v>44</v>
      </c>
      <c r="W285" t="s">
        <v>44</v>
      </c>
      <c r="X285" t="s">
        <v>44</v>
      </c>
      <c r="Y285" t="s">
        <v>44</v>
      </c>
      <c r="Z285">
        <f t="shared" si="4"/>
        <v>0</v>
      </c>
      <c r="AA285" t="s">
        <v>41</v>
      </c>
      <c r="AB285" t="s">
        <v>52</v>
      </c>
      <c r="AC285" t="s">
        <v>44</v>
      </c>
      <c r="AD285" t="s">
        <v>184</v>
      </c>
      <c r="AE285">
        <v>25.5</v>
      </c>
      <c r="AF285">
        <v>215.2</v>
      </c>
      <c r="AG285">
        <v>0</v>
      </c>
      <c r="AH285">
        <v>0</v>
      </c>
      <c r="AI285">
        <v>0</v>
      </c>
      <c r="AJ285">
        <v>215.2</v>
      </c>
      <c r="AK285" t="s">
        <v>58</v>
      </c>
      <c r="AL285" t="s">
        <v>122</v>
      </c>
      <c r="AM285" t="s">
        <v>196</v>
      </c>
    </row>
    <row r="286" spans="1:39" x14ac:dyDescent="0.3">
      <c r="A286" t="s">
        <v>578</v>
      </c>
      <c r="B286" t="s">
        <v>40</v>
      </c>
      <c r="C286" s="8">
        <v>72</v>
      </c>
      <c r="D286" s="8" t="s">
        <v>44</v>
      </c>
      <c r="E286" s="6">
        <v>0</v>
      </c>
      <c r="F286" t="s">
        <v>162</v>
      </c>
      <c r="G286" s="6">
        <v>93291</v>
      </c>
      <c r="H286" s="6">
        <v>36.391776999999998</v>
      </c>
      <c r="I286" s="6">
        <v>-119.37284200000001</v>
      </c>
      <c r="J286" s="6">
        <v>0</v>
      </c>
      <c r="K286" s="6">
        <v>39</v>
      </c>
      <c r="L286" s="6" t="s">
        <v>43</v>
      </c>
      <c r="M286" s="6" t="s">
        <v>41</v>
      </c>
      <c r="N286">
        <v>10.029999999999999</v>
      </c>
      <c r="O286" t="s">
        <v>41</v>
      </c>
      <c r="P286" t="s">
        <v>41</v>
      </c>
      <c r="Q286" t="s">
        <v>56</v>
      </c>
      <c r="R286">
        <v>13</v>
      </c>
      <c r="S286" t="s">
        <v>44</v>
      </c>
      <c r="T286" t="s">
        <v>44</v>
      </c>
      <c r="U286" t="s">
        <v>41</v>
      </c>
      <c r="V286" t="s">
        <v>44</v>
      </c>
      <c r="W286" t="s">
        <v>41</v>
      </c>
      <c r="X286" t="s">
        <v>41</v>
      </c>
      <c r="Y286" t="s">
        <v>44</v>
      </c>
      <c r="Z286">
        <f t="shared" si="4"/>
        <v>2</v>
      </c>
      <c r="AA286" t="s">
        <v>41</v>
      </c>
      <c r="AB286" t="s">
        <v>74</v>
      </c>
      <c r="AC286" t="s">
        <v>41</v>
      </c>
      <c r="AD286" t="s">
        <v>57</v>
      </c>
      <c r="AE286">
        <v>99.75</v>
      </c>
      <c r="AF286">
        <v>4036</v>
      </c>
      <c r="AG286">
        <v>0</v>
      </c>
      <c r="AH286">
        <v>0</v>
      </c>
      <c r="AI286">
        <v>391.17</v>
      </c>
      <c r="AJ286">
        <v>4427.17</v>
      </c>
      <c r="AK286" t="s">
        <v>48</v>
      </c>
    </row>
    <row r="287" spans="1:39" x14ac:dyDescent="0.3">
      <c r="A287" t="s">
        <v>579</v>
      </c>
      <c r="B287" t="s">
        <v>50</v>
      </c>
      <c r="C287" s="8">
        <v>43</v>
      </c>
      <c r="D287" s="8" t="s">
        <v>41</v>
      </c>
      <c r="E287" s="6">
        <v>0</v>
      </c>
      <c r="F287" t="s">
        <v>158</v>
      </c>
      <c r="G287" s="6">
        <v>95112</v>
      </c>
      <c r="H287" s="6">
        <v>37.343826999999997</v>
      </c>
      <c r="I287" s="6">
        <v>-121.88311899999999</v>
      </c>
      <c r="J287" s="6">
        <v>9</v>
      </c>
      <c r="K287" s="6">
        <v>66</v>
      </c>
      <c r="L287" s="6" t="s">
        <v>73</v>
      </c>
      <c r="M287" s="6" t="s">
        <v>41</v>
      </c>
      <c r="N287">
        <v>37.71</v>
      </c>
      <c r="O287" t="s">
        <v>41</v>
      </c>
      <c r="P287" t="s">
        <v>41</v>
      </c>
      <c r="Q287" t="s">
        <v>80</v>
      </c>
      <c r="R287">
        <v>15</v>
      </c>
      <c r="S287" t="s">
        <v>41</v>
      </c>
      <c r="T287" t="s">
        <v>41</v>
      </c>
      <c r="U287" t="s">
        <v>41</v>
      </c>
      <c r="V287" t="s">
        <v>44</v>
      </c>
      <c r="W287" t="s">
        <v>44</v>
      </c>
      <c r="X287" t="s">
        <v>44</v>
      </c>
      <c r="Y287" t="s">
        <v>44</v>
      </c>
      <c r="Z287">
        <f t="shared" si="4"/>
        <v>0</v>
      </c>
      <c r="AA287" t="s">
        <v>41</v>
      </c>
      <c r="AB287" t="s">
        <v>74</v>
      </c>
      <c r="AC287" t="s">
        <v>41</v>
      </c>
      <c r="AD287" t="s">
        <v>47</v>
      </c>
      <c r="AE287">
        <v>66.099999999999994</v>
      </c>
      <c r="AF287">
        <v>4428.45</v>
      </c>
      <c r="AG287">
        <v>0</v>
      </c>
      <c r="AH287">
        <v>0</v>
      </c>
      <c r="AI287">
        <v>2488.86</v>
      </c>
      <c r="AJ287">
        <v>6917.31</v>
      </c>
      <c r="AK287" t="s">
        <v>48</v>
      </c>
    </row>
    <row r="288" spans="1:39" x14ac:dyDescent="0.3">
      <c r="A288" t="s">
        <v>580</v>
      </c>
      <c r="B288" t="s">
        <v>40</v>
      </c>
      <c r="C288" s="8">
        <v>23</v>
      </c>
      <c r="D288" s="8" t="s">
        <v>41</v>
      </c>
      <c r="E288" s="6">
        <v>0</v>
      </c>
      <c r="F288" t="s">
        <v>212</v>
      </c>
      <c r="G288" s="6">
        <v>93722</v>
      </c>
      <c r="H288" s="6">
        <v>36.789790000000004</v>
      </c>
      <c r="I288" s="6">
        <v>-119.929894</v>
      </c>
      <c r="J288" s="6">
        <v>7</v>
      </c>
      <c r="K288" s="6">
        <v>15</v>
      </c>
      <c r="L288" s="6" t="s">
        <v>43</v>
      </c>
      <c r="M288" s="6" t="s">
        <v>41</v>
      </c>
      <c r="N288">
        <v>34.630000000000003</v>
      </c>
      <c r="O288" t="s">
        <v>44</v>
      </c>
      <c r="P288" t="s">
        <v>44</v>
      </c>
      <c r="Z288">
        <f t="shared" si="4"/>
        <v>0</v>
      </c>
      <c r="AB288" t="s">
        <v>46</v>
      </c>
      <c r="AC288" t="s">
        <v>44</v>
      </c>
      <c r="AD288" t="s">
        <v>47</v>
      </c>
      <c r="AE288">
        <v>20.55</v>
      </c>
      <c r="AF288">
        <v>295.95</v>
      </c>
      <c r="AG288">
        <v>0</v>
      </c>
      <c r="AH288">
        <v>0</v>
      </c>
      <c r="AI288">
        <v>519.45000000000005</v>
      </c>
      <c r="AJ288">
        <v>815.4</v>
      </c>
      <c r="AK288" t="s">
        <v>48</v>
      </c>
    </row>
    <row r="289" spans="1:39" x14ac:dyDescent="0.3">
      <c r="A289" t="s">
        <v>581</v>
      </c>
      <c r="B289" t="s">
        <v>40</v>
      </c>
      <c r="C289" s="8">
        <v>34</v>
      </c>
      <c r="D289" s="8" t="s">
        <v>41</v>
      </c>
      <c r="E289" s="6">
        <v>0</v>
      </c>
      <c r="F289" t="s">
        <v>152</v>
      </c>
      <c r="G289" s="6">
        <v>92117</v>
      </c>
      <c r="H289" s="6">
        <v>32.825085999999999</v>
      </c>
      <c r="I289" s="6">
        <v>-117.19942399999999</v>
      </c>
      <c r="J289" s="6">
        <v>1</v>
      </c>
      <c r="K289" s="6">
        <v>51</v>
      </c>
      <c r="L289" s="6" t="s">
        <v>77</v>
      </c>
      <c r="M289" s="6" t="s">
        <v>41</v>
      </c>
      <c r="N289">
        <v>47.72</v>
      </c>
      <c r="O289" t="s">
        <v>41</v>
      </c>
      <c r="P289" t="s">
        <v>41</v>
      </c>
      <c r="Q289" t="s">
        <v>56</v>
      </c>
      <c r="R289">
        <v>23</v>
      </c>
      <c r="S289" t="s">
        <v>44</v>
      </c>
      <c r="T289" t="s">
        <v>44</v>
      </c>
      <c r="U289" t="s">
        <v>41</v>
      </c>
      <c r="V289" t="s">
        <v>44</v>
      </c>
      <c r="W289" t="s">
        <v>41</v>
      </c>
      <c r="X289" t="s">
        <v>41</v>
      </c>
      <c r="Y289" t="s">
        <v>41</v>
      </c>
      <c r="Z289">
        <f t="shared" si="4"/>
        <v>3</v>
      </c>
      <c r="AA289" t="s">
        <v>44</v>
      </c>
      <c r="AB289" t="s">
        <v>46</v>
      </c>
      <c r="AC289" t="s">
        <v>41</v>
      </c>
      <c r="AD289" t="s">
        <v>57</v>
      </c>
      <c r="AE289">
        <v>98.85</v>
      </c>
      <c r="AF289">
        <v>4947.55</v>
      </c>
      <c r="AG289">
        <v>0</v>
      </c>
      <c r="AH289">
        <v>130</v>
      </c>
      <c r="AI289">
        <v>2433.7199999999998</v>
      </c>
      <c r="AJ289">
        <v>7511.27</v>
      </c>
      <c r="AK289" t="s">
        <v>48</v>
      </c>
    </row>
    <row r="290" spans="1:39" x14ac:dyDescent="0.3">
      <c r="A290" t="s">
        <v>582</v>
      </c>
      <c r="B290" t="s">
        <v>50</v>
      </c>
      <c r="C290" s="8">
        <v>74</v>
      </c>
      <c r="D290" s="8" t="s">
        <v>44</v>
      </c>
      <c r="E290" s="6">
        <v>0</v>
      </c>
      <c r="F290" t="s">
        <v>433</v>
      </c>
      <c r="G290" s="6">
        <v>95369</v>
      </c>
      <c r="H290" s="6">
        <v>37.521707999999997</v>
      </c>
      <c r="I290" s="6">
        <v>-120.42684300000001</v>
      </c>
      <c r="J290" s="6">
        <v>0</v>
      </c>
      <c r="K290" s="6">
        <v>9</v>
      </c>
      <c r="L290" s="6" t="s">
        <v>43</v>
      </c>
      <c r="M290" s="6" t="s">
        <v>41</v>
      </c>
      <c r="N290">
        <v>7.11</v>
      </c>
      <c r="O290" t="s">
        <v>44</v>
      </c>
      <c r="P290" t="s">
        <v>41</v>
      </c>
      <c r="Q290" t="s">
        <v>80</v>
      </c>
      <c r="R290">
        <v>12</v>
      </c>
      <c r="S290" t="s">
        <v>44</v>
      </c>
      <c r="T290" t="s">
        <v>44</v>
      </c>
      <c r="U290" t="s">
        <v>44</v>
      </c>
      <c r="V290" t="s">
        <v>41</v>
      </c>
      <c r="W290" t="s">
        <v>44</v>
      </c>
      <c r="X290" t="s">
        <v>44</v>
      </c>
      <c r="Y290" t="s">
        <v>44</v>
      </c>
      <c r="Z290">
        <f t="shared" si="4"/>
        <v>0</v>
      </c>
      <c r="AA290" t="s">
        <v>41</v>
      </c>
      <c r="AB290" t="s">
        <v>74</v>
      </c>
      <c r="AC290" t="s">
        <v>44</v>
      </c>
      <c r="AD290" t="s">
        <v>184</v>
      </c>
      <c r="AE290">
        <v>49.2</v>
      </c>
      <c r="AF290">
        <v>447.9</v>
      </c>
      <c r="AG290">
        <v>0</v>
      </c>
      <c r="AH290">
        <v>0</v>
      </c>
      <c r="AI290">
        <v>63.99</v>
      </c>
      <c r="AJ290">
        <v>511.89</v>
      </c>
      <c r="AK290" t="s">
        <v>48</v>
      </c>
    </row>
    <row r="291" spans="1:39" x14ac:dyDescent="0.3">
      <c r="A291" t="s">
        <v>583</v>
      </c>
      <c r="B291" t="s">
        <v>40</v>
      </c>
      <c r="C291" s="8">
        <v>54</v>
      </c>
      <c r="D291" s="8" t="s">
        <v>44</v>
      </c>
      <c r="E291" s="6">
        <v>0</v>
      </c>
      <c r="F291" t="s">
        <v>584</v>
      </c>
      <c r="G291" s="6">
        <v>91316</v>
      </c>
      <c r="H291" s="6">
        <v>34.150354</v>
      </c>
      <c r="I291" s="6">
        <v>-118.518292</v>
      </c>
      <c r="J291" s="6">
        <v>0</v>
      </c>
      <c r="K291" s="6">
        <v>1</v>
      </c>
      <c r="L291" s="6" t="s">
        <v>55</v>
      </c>
      <c r="M291" s="6" t="s">
        <v>41</v>
      </c>
      <c r="N291">
        <v>15.51</v>
      </c>
      <c r="O291" t="s">
        <v>44</v>
      </c>
      <c r="P291" t="s">
        <v>44</v>
      </c>
      <c r="Z291">
        <f t="shared" si="4"/>
        <v>0</v>
      </c>
      <c r="AB291" t="s">
        <v>52</v>
      </c>
      <c r="AC291" t="s">
        <v>44</v>
      </c>
      <c r="AD291" t="s">
        <v>47</v>
      </c>
      <c r="AE291">
        <v>20.9</v>
      </c>
      <c r="AF291">
        <v>20.9</v>
      </c>
      <c r="AG291">
        <v>0</v>
      </c>
      <c r="AH291">
        <v>0</v>
      </c>
      <c r="AI291">
        <v>15.51</v>
      </c>
      <c r="AJ291">
        <v>36.409999999999997</v>
      </c>
      <c r="AK291" t="s">
        <v>58</v>
      </c>
      <c r="AL291" t="s">
        <v>64</v>
      </c>
      <c r="AM291" t="s">
        <v>102</v>
      </c>
    </row>
    <row r="292" spans="1:39" x14ac:dyDescent="0.3">
      <c r="A292" t="s">
        <v>585</v>
      </c>
      <c r="B292" t="s">
        <v>50</v>
      </c>
      <c r="C292" s="8">
        <v>29</v>
      </c>
      <c r="D292" s="8" t="s">
        <v>44</v>
      </c>
      <c r="E292" s="6">
        <v>0</v>
      </c>
      <c r="F292" t="s">
        <v>586</v>
      </c>
      <c r="G292" s="6">
        <v>90706</v>
      </c>
      <c r="H292" s="6">
        <v>33.887675999999999</v>
      </c>
      <c r="I292" s="6">
        <v>-118.127289</v>
      </c>
      <c r="J292" s="6">
        <v>0</v>
      </c>
      <c r="K292" s="6">
        <v>25</v>
      </c>
      <c r="L292" s="6" t="s">
        <v>130</v>
      </c>
      <c r="M292" s="6" t="s">
        <v>41</v>
      </c>
      <c r="N292">
        <v>3.58</v>
      </c>
      <c r="O292" t="s">
        <v>44</v>
      </c>
      <c r="P292" t="s">
        <v>44</v>
      </c>
      <c r="Z292">
        <f t="shared" si="4"/>
        <v>0</v>
      </c>
      <c r="AB292" t="s">
        <v>46</v>
      </c>
      <c r="AC292" t="s">
        <v>41</v>
      </c>
      <c r="AD292" t="s">
        <v>57</v>
      </c>
      <c r="AE292">
        <v>19.5</v>
      </c>
      <c r="AF292">
        <v>516.29999999999995</v>
      </c>
      <c r="AG292">
        <v>0</v>
      </c>
      <c r="AH292">
        <v>0</v>
      </c>
      <c r="AI292">
        <v>89.5</v>
      </c>
      <c r="AJ292">
        <v>605.79999999999995</v>
      </c>
      <c r="AK292" t="s">
        <v>48</v>
      </c>
    </row>
    <row r="293" spans="1:39" x14ac:dyDescent="0.3">
      <c r="A293" t="s">
        <v>587</v>
      </c>
      <c r="B293" t="s">
        <v>50</v>
      </c>
      <c r="C293" s="8">
        <v>56</v>
      </c>
      <c r="D293" s="8" t="s">
        <v>41</v>
      </c>
      <c r="E293" s="6">
        <v>0</v>
      </c>
      <c r="F293" t="s">
        <v>588</v>
      </c>
      <c r="G293" s="6">
        <v>95370</v>
      </c>
      <c r="H293" s="6">
        <v>37.982716000000003</v>
      </c>
      <c r="I293" s="6">
        <v>-120.343732</v>
      </c>
      <c r="J293" s="6">
        <v>9</v>
      </c>
      <c r="K293" s="6">
        <v>22</v>
      </c>
      <c r="L293" s="6" t="s">
        <v>43</v>
      </c>
      <c r="M293" s="6" t="s">
        <v>41</v>
      </c>
      <c r="N293">
        <v>48.68</v>
      </c>
      <c r="O293" t="s">
        <v>44</v>
      </c>
      <c r="P293" t="s">
        <v>41</v>
      </c>
      <c r="Q293" t="s">
        <v>56</v>
      </c>
      <c r="R293">
        <v>18</v>
      </c>
      <c r="S293" t="s">
        <v>44</v>
      </c>
      <c r="T293" t="s">
        <v>44</v>
      </c>
      <c r="U293" t="s">
        <v>41</v>
      </c>
      <c r="V293" t="s">
        <v>44</v>
      </c>
      <c r="W293" t="s">
        <v>41</v>
      </c>
      <c r="X293" t="s">
        <v>44</v>
      </c>
      <c r="Y293" t="s">
        <v>44</v>
      </c>
      <c r="Z293">
        <f t="shared" si="4"/>
        <v>1</v>
      </c>
      <c r="AA293" t="s">
        <v>41</v>
      </c>
      <c r="AB293" t="s">
        <v>52</v>
      </c>
      <c r="AC293" t="s">
        <v>41</v>
      </c>
      <c r="AD293" t="s">
        <v>57</v>
      </c>
      <c r="AE293">
        <v>87</v>
      </c>
      <c r="AF293">
        <v>1850.65</v>
      </c>
      <c r="AG293">
        <v>0</v>
      </c>
      <c r="AH293">
        <v>0</v>
      </c>
      <c r="AI293">
        <v>1070.96</v>
      </c>
      <c r="AJ293">
        <v>2921.61</v>
      </c>
      <c r="AK293" t="s">
        <v>48</v>
      </c>
    </row>
    <row r="294" spans="1:39" x14ac:dyDescent="0.3">
      <c r="A294" t="s">
        <v>589</v>
      </c>
      <c r="B294" t="s">
        <v>50</v>
      </c>
      <c r="C294" s="8">
        <v>40</v>
      </c>
      <c r="D294" s="8" t="s">
        <v>44</v>
      </c>
      <c r="E294" s="6">
        <v>0</v>
      </c>
      <c r="F294" t="s">
        <v>590</v>
      </c>
      <c r="G294" s="6">
        <v>92346</v>
      </c>
      <c r="H294" s="6">
        <v>34.129677000000001</v>
      </c>
      <c r="I294" s="6">
        <v>-117.15427699999999</v>
      </c>
      <c r="J294" s="6">
        <v>0</v>
      </c>
      <c r="K294" s="6">
        <v>15</v>
      </c>
      <c r="L294" s="6" t="s">
        <v>43</v>
      </c>
      <c r="M294" s="6" t="s">
        <v>41</v>
      </c>
      <c r="N294">
        <v>11.75</v>
      </c>
      <c r="O294" t="s">
        <v>41</v>
      </c>
      <c r="P294" t="s">
        <v>41</v>
      </c>
      <c r="Q294" t="s">
        <v>80</v>
      </c>
      <c r="R294">
        <v>28</v>
      </c>
      <c r="S294" t="s">
        <v>44</v>
      </c>
      <c r="T294" t="s">
        <v>44</v>
      </c>
      <c r="U294" t="s">
        <v>44</v>
      </c>
      <c r="V294" t="s">
        <v>44</v>
      </c>
      <c r="W294" t="s">
        <v>44</v>
      </c>
      <c r="X294" t="s">
        <v>44</v>
      </c>
      <c r="Y294" t="s">
        <v>44</v>
      </c>
      <c r="Z294">
        <f t="shared" si="4"/>
        <v>0</v>
      </c>
      <c r="AA294" t="s">
        <v>41</v>
      </c>
      <c r="AB294" t="s">
        <v>52</v>
      </c>
      <c r="AC294" t="s">
        <v>41</v>
      </c>
      <c r="AD294" t="s">
        <v>57</v>
      </c>
      <c r="AE294">
        <v>49</v>
      </c>
      <c r="AF294">
        <v>749.25</v>
      </c>
      <c r="AG294">
        <v>0</v>
      </c>
      <c r="AH294">
        <v>0</v>
      </c>
      <c r="AI294">
        <v>176.25</v>
      </c>
      <c r="AJ294">
        <v>925.5</v>
      </c>
      <c r="AK294" t="s">
        <v>48</v>
      </c>
    </row>
    <row r="295" spans="1:39" x14ac:dyDescent="0.3">
      <c r="A295" t="s">
        <v>591</v>
      </c>
      <c r="B295" t="s">
        <v>40</v>
      </c>
      <c r="C295" s="8">
        <v>37</v>
      </c>
      <c r="D295" s="8" t="s">
        <v>41</v>
      </c>
      <c r="E295" s="6">
        <v>0</v>
      </c>
      <c r="F295" t="s">
        <v>523</v>
      </c>
      <c r="G295" s="6">
        <v>94949</v>
      </c>
      <c r="H295" s="6">
        <v>38.067203999999997</v>
      </c>
      <c r="I295" s="6">
        <v>-122.52400400000001</v>
      </c>
      <c r="J295" s="6">
        <v>1</v>
      </c>
      <c r="K295" s="6">
        <v>28</v>
      </c>
      <c r="L295" s="6" t="s">
        <v>43</v>
      </c>
      <c r="M295" s="6" t="s">
        <v>41</v>
      </c>
      <c r="N295">
        <v>18.309999999999999</v>
      </c>
      <c r="O295" t="s">
        <v>44</v>
      </c>
      <c r="P295" t="s">
        <v>41</v>
      </c>
      <c r="Q295" t="s">
        <v>56</v>
      </c>
      <c r="R295">
        <v>13</v>
      </c>
      <c r="S295" t="s">
        <v>44</v>
      </c>
      <c r="T295" t="s">
        <v>44</v>
      </c>
      <c r="U295" t="s">
        <v>44</v>
      </c>
      <c r="V295" t="s">
        <v>44</v>
      </c>
      <c r="W295" t="s">
        <v>41</v>
      </c>
      <c r="X295" t="s">
        <v>41</v>
      </c>
      <c r="Y295" t="s">
        <v>41</v>
      </c>
      <c r="Z295">
        <f t="shared" si="4"/>
        <v>3</v>
      </c>
      <c r="AA295" t="s">
        <v>41</v>
      </c>
      <c r="AB295" t="s">
        <v>46</v>
      </c>
      <c r="AC295" t="s">
        <v>41</v>
      </c>
      <c r="AD295" t="s">
        <v>57</v>
      </c>
      <c r="AE295">
        <v>90.1</v>
      </c>
      <c r="AF295">
        <v>2598.9499999999998</v>
      </c>
      <c r="AG295">
        <v>0</v>
      </c>
      <c r="AH295">
        <v>0</v>
      </c>
      <c r="AI295">
        <v>512.67999999999995</v>
      </c>
      <c r="AJ295">
        <v>3111.63</v>
      </c>
      <c r="AK295" t="s">
        <v>58</v>
      </c>
      <c r="AL295" t="s">
        <v>64</v>
      </c>
      <c r="AM295" t="s">
        <v>592</v>
      </c>
    </row>
    <row r="296" spans="1:39" x14ac:dyDescent="0.3">
      <c r="A296" t="s">
        <v>593</v>
      </c>
      <c r="B296" t="s">
        <v>50</v>
      </c>
      <c r="C296" s="8">
        <v>47</v>
      </c>
      <c r="D296" s="8" t="s">
        <v>44</v>
      </c>
      <c r="E296" s="6">
        <v>0</v>
      </c>
      <c r="F296" t="s">
        <v>244</v>
      </c>
      <c r="G296" s="6">
        <v>92592</v>
      </c>
      <c r="H296" s="6">
        <v>33.507255000000001</v>
      </c>
      <c r="I296" s="6">
        <v>-117.029473</v>
      </c>
      <c r="J296" s="6">
        <v>0</v>
      </c>
      <c r="K296" s="6">
        <v>3</v>
      </c>
      <c r="L296" s="6" t="s">
        <v>43</v>
      </c>
      <c r="M296" s="6" t="s">
        <v>41</v>
      </c>
      <c r="N296">
        <v>5.39</v>
      </c>
      <c r="O296" t="s">
        <v>44</v>
      </c>
      <c r="P296" t="s">
        <v>41</v>
      </c>
      <c r="Q296" t="s">
        <v>56</v>
      </c>
      <c r="R296">
        <v>10</v>
      </c>
      <c r="S296" t="s">
        <v>44</v>
      </c>
      <c r="T296" t="s">
        <v>44</v>
      </c>
      <c r="U296" t="s">
        <v>44</v>
      </c>
      <c r="V296" t="s">
        <v>44</v>
      </c>
      <c r="W296" t="s">
        <v>41</v>
      </c>
      <c r="X296" t="s">
        <v>41</v>
      </c>
      <c r="Y296" t="s">
        <v>41</v>
      </c>
      <c r="Z296">
        <f t="shared" si="4"/>
        <v>3</v>
      </c>
      <c r="AA296" t="s">
        <v>41</v>
      </c>
      <c r="AB296" t="s">
        <v>52</v>
      </c>
      <c r="AC296" t="s">
        <v>44</v>
      </c>
      <c r="AD296" t="s">
        <v>47</v>
      </c>
      <c r="AE296">
        <v>90.7</v>
      </c>
      <c r="AF296">
        <v>237.65</v>
      </c>
      <c r="AG296">
        <v>0</v>
      </c>
      <c r="AH296">
        <v>0</v>
      </c>
      <c r="AI296">
        <v>16.170000000000002</v>
      </c>
      <c r="AJ296">
        <v>253.82</v>
      </c>
      <c r="AK296" t="s">
        <v>99</v>
      </c>
    </row>
    <row r="297" spans="1:39" x14ac:dyDescent="0.3">
      <c r="A297" t="s">
        <v>594</v>
      </c>
      <c r="B297" t="s">
        <v>40</v>
      </c>
      <c r="C297" s="8">
        <v>34</v>
      </c>
      <c r="D297" s="8" t="s">
        <v>41</v>
      </c>
      <c r="E297" s="6">
        <v>0</v>
      </c>
      <c r="F297" t="s">
        <v>136</v>
      </c>
      <c r="G297" s="6">
        <v>90071</v>
      </c>
      <c r="H297" s="6">
        <v>34.052917000000001</v>
      </c>
      <c r="I297" s="6">
        <v>-118.255178</v>
      </c>
      <c r="J297" s="6">
        <v>3</v>
      </c>
      <c r="K297" s="6">
        <v>47</v>
      </c>
      <c r="L297" s="6" t="s">
        <v>77</v>
      </c>
      <c r="M297" s="6" t="s">
        <v>41</v>
      </c>
      <c r="N297">
        <v>38.15</v>
      </c>
      <c r="O297" t="s">
        <v>41</v>
      </c>
      <c r="P297" t="s">
        <v>41</v>
      </c>
      <c r="Q297" t="s">
        <v>56</v>
      </c>
      <c r="R297">
        <v>14</v>
      </c>
      <c r="S297" t="s">
        <v>44</v>
      </c>
      <c r="T297" t="s">
        <v>44</v>
      </c>
      <c r="U297" t="s">
        <v>41</v>
      </c>
      <c r="V297" t="s">
        <v>44</v>
      </c>
      <c r="W297" t="s">
        <v>41</v>
      </c>
      <c r="X297" t="s">
        <v>41</v>
      </c>
      <c r="Y297" t="s">
        <v>41</v>
      </c>
      <c r="Z297">
        <f t="shared" si="4"/>
        <v>3</v>
      </c>
      <c r="AA297" t="s">
        <v>41</v>
      </c>
      <c r="AB297" t="s">
        <v>52</v>
      </c>
      <c r="AC297" t="s">
        <v>41</v>
      </c>
      <c r="AD297" t="s">
        <v>57</v>
      </c>
      <c r="AE297">
        <v>100.5</v>
      </c>
      <c r="AF297">
        <v>4707.1000000000004</v>
      </c>
      <c r="AG297">
        <v>0</v>
      </c>
      <c r="AH297">
        <v>0</v>
      </c>
      <c r="AI297">
        <v>1793.05</v>
      </c>
      <c r="AJ297">
        <v>6500.15</v>
      </c>
      <c r="AK297" t="s">
        <v>48</v>
      </c>
    </row>
    <row r="298" spans="1:39" x14ac:dyDescent="0.3">
      <c r="A298" t="s">
        <v>595</v>
      </c>
      <c r="B298" t="s">
        <v>40</v>
      </c>
      <c r="C298" s="8">
        <v>21</v>
      </c>
      <c r="D298" s="8" t="s">
        <v>44</v>
      </c>
      <c r="E298" s="6">
        <v>0</v>
      </c>
      <c r="F298" t="s">
        <v>442</v>
      </c>
      <c r="G298" s="6">
        <v>90805</v>
      </c>
      <c r="H298" s="6">
        <v>33.864621999999997</v>
      </c>
      <c r="I298" s="6">
        <v>-118.179626</v>
      </c>
      <c r="J298" s="6">
        <v>0</v>
      </c>
      <c r="K298" s="6">
        <v>67</v>
      </c>
      <c r="L298" s="6" t="s">
        <v>73</v>
      </c>
      <c r="M298" s="6" t="s">
        <v>41</v>
      </c>
      <c r="N298">
        <v>8.7100000000000009</v>
      </c>
      <c r="O298" t="s">
        <v>41</v>
      </c>
      <c r="P298" t="s">
        <v>41</v>
      </c>
      <c r="Q298" t="s">
        <v>80</v>
      </c>
      <c r="R298">
        <v>41</v>
      </c>
      <c r="S298" t="s">
        <v>41</v>
      </c>
      <c r="T298" t="s">
        <v>44</v>
      </c>
      <c r="U298" t="s">
        <v>41</v>
      </c>
      <c r="V298" t="s">
        <v>41</v>
      </c>
      <c r="W298" t="s">
        <v>41</v>
      </c>
      <c r="X298" t="s">
        <v>41</v>
      </c>
      <c r="Y298" t="s">
        <v>41</v>
      </c>
      <c r="Z298">
        <f t="shared" si="4"/>
        <v>3</v>
      </c>
      <c r="AA298" t="s">
        <v>41</v>
      </c>
      <c r="AB298" t="s">
        <v>74</v>
      </c>
      <c r="AC298" t="s">
        <v>41</v>
      </c>
      <c r="AD298" t="s">
        <v>184</v>
      </c>
      <c r="AE298">
        <v>85.25</v>
      </c>
      <c r="AF298">
        <v>5714.2</v>
      </c>
      <c r="AG298">
        <v>1.31</v>
      </c>
      <c r="AH298">
        <v>0</v>
      </c>
      <c r="AI298">
        <v>583.57000000000005</v>
      </c>
      <c r="AJ298">
        <v>6296.46</v>
      </c>
      <c r="AK298" t="s">
        <v>48</v>
      </c>
    </row>
    <row r="299" spans="1:39" x14ac:dyDescent="0.3">
      <c r="A299" t="s">
        <v>596</v>
      </c>
      <c r="B299" t="s">
        <v>40</v>
      </c>
      <c r="C299" s="8">
        <v>78</v>
      </c>
      <c r="D299" s="8" t="s">
        <v>44</v>
      </c>
      <c r="E299" s="6">
        <v>0</v>
      </c>
      <c r="F299" t="s">
        <v>317</v>
      </c>
      <c r="G299" s="6">
        <v>92027</v>
      </c>
      <c r="H299" s="6">
        <v>33.141264999999997</v>
      </c>
      <c r="I299" s="6">
        <v>-116.967221</v>
      </c>
      <c r="J299" s="6">
        <v>0</v>
      </c>
      <c r="K299" s="6">
        <v>18</v>
      </c>
      <c r="L299" s="6" t="s">
        <v>63</v>
      </c>
      <c r="M299" s="6" t="s">
        <v>41</v>
      </c>
      <c r="N299">
        <v>21.09</v>
      </c>
      <c r="O299" t="s">
        <v>44</v>
      </c>
      <c r="P299" t="s">
        <v>41</v>
      </c>
      <c r="Q299" t="s">
        <v>56</v>
      </c>
      <c r="R299">
        <v>18</v>
      </c>
      <c r="S299" t="s">
        <v>44</v>
      </c>
      <c r="T299" t="s">
        <v>41</v>
      </c>
      <c r="U299" t="s">
        <v>44</v>
      </c>
      <c r="V299" t="s">
        <v>44</v>
      </c>
      <c r="W299" t="s">
        <v>44</v>
      </c>
      <c r="X299" t="s">
        <v>44</v>
      </c>
      <c r="Y299" t="s">
        <v>44</v>
      </c>
      <c r="Z299">
        <f t="shared" si="4"/>
        <v>0</v>
      </c>
      <c r="AA299" t="s">
        <v>44</v>
      </c>
      <c r="AB299" t="s">
        <v>52</v>
      </c>
      <c r="AC299" t="s">
        <v>41</v>
      </c>
      <c r="AD299" t="s">
        <v>57</v>
      </c>
      <c r="AE299">
        <v>74.7</v>
      </c>
      <c r="AF299">
        <v>1294.5999999999999</v>
      </c>
      <c r="AG299">
        <v>0</v>
      </c>
      <c r="AH299">
        <v>20</v>
      </c>
      <c r="AI299">
        <v>379.62</v>
      </c>
      <c r="AJ299">
        <v>1694.22</v>
      </c>
      <c r="AK299" t="s">
        <v>48</v>
      </c>
    </row>
    <row r="300" spans="1:39" x14ac:dyDescent="0.3">
      <c r="A300" t="s">
        <v>597</v>
      </c>
      <c r="B300" t="s">
        <v>50</v>
      </c>
      <c r="C300" s="8">
        <v>47</v>
      </c>
      <c r="D300" s="8" t="s">
        <v>41</v>
      </c>
      <c r="E300" s="6">
        <v>0</v>
      </c>
      <c r="F300" t="s">
        <v>598</v>
      </c>
      <c r="G300" s="6">
        <v>96113</v>
      </c>
      <c r="H300" s="6">
        <v>40.198233999999999</v>
      </c>
      <c r="I300" s="6">
        <v>-120.18089000000001</v>
      </c>
      <c r="J300" s="6">
        <v>1</v>
      </c>
      <c r="K300" s="6">
        <v>62</v>
      </c>
      <c r="L300" s="6" t="s">
        <v>77</v>
      </c>
      <c r="M300" s="6" t="s">
        <v>41</v>
      </c>
      <c r="N300">
        <v>33.700000000000003</v>
      </c>
      <c r="O300" t="s">
        <v>44</v>
      </c>
      <c r="P300" t="s">
        <v>41</v>
      </c>
      <c r="Q300" t="s">
        <v>45</v>
      </c>
      <c r="R300">
        <v>15</v>
      </c>
      <c r="S300" t="s">
        <v>44</v>
      </c>
      <c r="T300" t="s">
        <v>41</v>
      </c>
      <c r="U300" t="s">
        <v>41</v>
      </c>
      <c r="V300" t="s">
        <v>41</v>
      </c>
      <c r="W300" t="s">
        <v>44</v>
      </c>
      <c r="X300" t="s">
        <v>44</v>
      </c>
      <c r="Y300" t="s">
        <v>44</v>
      </c>
      <c r="Z300">
        <f t="shared" si="4"/>
        <v>0</v>
      </c>
      <c r="AA300" t="s">
        <v>41</v>
      </c>
      <c r="AB300" t="s">
        <v>74</v>
      </c>
      <c r="AC300" t="s">
        <v>41</v>
      </c>
      <c r="AD300" t="s">
        <v>47</v>
      </c>
      <c r="AE300">
        <v>60.15</v>
      </c>
      <c r="AF300">
        <v>3753.2</v>
      </c>
      <c r="AG300">
        <v>0</v>
      </c>
      <c r="AH300">
        <v>0</v>
      </c>
      <c r="AI300">
        <v>2089.4</v>
      </c>
      <c r="AJ300">
        <v>5842.6</v>
      </c>
      <c r="AK300" t="s">
        <v>48</v>
      </c>
    </row>
    <row r="301" spans="1:39" x14ac:dyDescent="0.3">
      <c r="A301" t="s">
        <v>599</v>
      </c>
      <c r="B301" t="s">
        <v>40</v>
      </c>
      <c r="C301" s="8">
        <v>51</v>
      </c>
      <c r="D301" s="8" t="s">
        <v>44</v>
      </c>
      <c r="E301" s="6">
        <v>0</v>
      </c>
      <c r="F301" t="s">
        <v>600</v>
      </c>
      <c r="G301" s="6">
        <v>94954</v>
      </c>
      <c r="H301" s="6">
        <v>38.235021000000003</v>
      </c>
      <c r="I301" s="6">
        <v>-122.557332</v>
      </c>
      <c r="J301" s="6">
        <v>0</v>
      </c>
      <c r="K301" s="6">
        <v>41</v>
      </c>
      <c r="L301" s="6" t="s">
        <v>43</v>
      </c>
      <c r="M301" s="6" t="s">
        <v>41</v>
      </c>
      <c r="N301">
        <v>6.16</v>
      </c>
      <c r="O301" t="s">
        <v>41</v>
      </c>
      <c r="P301" t="s">
        <v>41</v>
      </c>
      <c r="Q301" t="s">
        <v>80</v>
      </c>
      <c r="R301">
        <v>12</v>
      </c>
      <c r="S301" t="s">
        <v>44</v>
      </c>
      <c r="T301" t="s">
        <v>41</v>
      </c>
      <c r="U301" t="s">
        <v>41</v>
      </c>
      <c r="V301" t="s">
        <v>44</v>
      </c>
      <c r="W301" t="s">
        <v>41</v>
      </c>
      <c r="X301" t="s">
        <v>41</v>
      </c>
      <c r="Y301" t="s">
        <v>41</v>
      </c>
      <c r="Z301">
        <f t="shared" si="4"/>
        <v>3</v>
      </c>
      <c r="AA301" t="s">
        <v>41</v>
      </c>
      <c r="AB301" t="s">
        <v>46</v>
      </c>
      <c r="AC301" t="s">
        <v>41</v>
      </c>
      <c r="AD301" t="s">
        <v>57</v>
      </c>
      <c r="AE301">
        <v>80.55</v>
      </c>
      <c r="AF301">
        <v>3263.9</v>
      </c>
      <c r="AG301">
        <v>0</v>
      </c>
      <c r="AH301">
        <v>0</v>
      </c>
      <c r="AI301">
        <v>252.56</v>
      </c>
      <c r="AJ301">
        <v>3516.46</v>
      </c>
      <c r="AK301" t="s">
        <v>48</v>
      </c>
    </row>
    <row r="302" spans="1:39" x14ac:dyDescent="0.3">
      <c r="A302" t="s">
        <v>601</v>
      </c>
      <c r="B302" t="s">
        <v>40</v>
      </c>
      <c r="C302" s="8">
        <v>64</v>
      </c>
      <c r="D302" s="8" t="s">
        <v>44</v>
      </c>
      <c r="E302" s="6">
        <v>0</v>
      </c>
      <c r="F302" t="s">
        <v>602</v>
      </c>
      <c r="G302" s="6">
        <v>93501</v>
      </c>
      <c r="H302" s="6">
        <v>35.097323000000003</v>
      </c>
      <c r="I302" s="6">
        <v>-118.171288</v>
      </c>
      <c r="J302" s="6">
        <v>0</v>
      </c>
      <c r="K302" s="6">
        <v>44</v>
      </c>
      <c r="L302" s="6" t="s">
        <v>77</v>
      </c>
      <c r="M302" s="6" t="s">
        <v>41</v>
      </c>
      <c r="N302">
        <v>18.420000000000002</v>
      </c>
      <c r="O302" t="s">
        <v>41</v>
      </c>
      <c r="P302" t="s">
        <v>41</v>
      </c>
      <c r="Q302" t="s">
        <v>80</v>
      </c>
      <c r="R302">
        <v>22</v>
      </c>
      <c r="S302" t="s">
        <v>44</v>
      </c>
      <c r="T302" t="s">
        <v>44</v>
      </c>
      <c r="U302" t="s">
        <v>44</v>
      </c>
      <c r="V302" t="s">
        <v>44</v>
      </c>
      <c r="W302" t="s">
        <v>44</v>
      </c>
      <c r="X302" t="s">
        <v>44</v>
      </c>
      <c r="Y302" t="s">
        <v>44</v>
      </c>
      <c r="Z302">
        <f t="shared" si="4"/>
        <v>0</v>
      </c>
      <c r="AA302" t="s">
        <v>41</v>
      </c>
      <c r="AB302" t="s">
        <v>52</v>
      </c>
      <c r="AC302" t="s">
        <v>41</v>
      </c>
      <c r="AD302" t="s">
        <v>47</v>
      </c>
      <c r="AE302">
        <v>50.15</v>
      </c>
      <c r="AF302">
        <v>2139.1</v>
      </c>
      <c r="AG302">
        <v>0</v>
      </c>
      <c r="AH302">
        <v>0</v>
      </c>
      <c r="AI302">
        <v>810.48</v>
      </c>
      <c r="AJ302">
        <v>2949.58</v>
      </c>
      <c r="AK302" t="s">
        <v>48</v>
      </c>
    </row>
    <row r="303" spans="1:39" x14ac:dyDescent="0.3">
      <c r="A303" t="s">
        <v>603</v>
      </c>
      <c r="B303" t="s">
        <v>40</v>
      </c>
      <c r="C303" s="8">
        <v>59</v>
      </c>
      <c r="D303" s="8" t="s">
        <v>44</v>
      </c>
      <c r="E303" s="6">
        <v>0</v>
      </c>
      <c r="F303" t="s">
        <v>604</v>
      </c>
      <c r="G303" s="6">
        <v>96014</v>
      </c>
      <c r="H303" s="6">
        <v>41.388396999999998</v>
      </c>
      <c r="I303" s="6">
        <v>-122.794636</v>
      </c>
      <c r="J303" s="6">
        <v>0</v>
      </c>
      <c r="K303" s="6">
        <v>53</v>
      </c>
      <c r="L303" s="6" t="s">
        <v>43</v>
      </c>
      <c r="M303" s="6" t="s">
        <v>41</v>
      </c>
      <c r="N303">
        <v>33.880000000000003</v>
      </c>
      <c r="O303" t="s">
        <v>44</v>
      </c>
      <c r="P303" t="s">
        <v>41</v>
      </c>
      <c r="Q303" t="s">
        <v>56</v>
      </c>
      <c r="R303">
        <v>6</v>
      </c>
      <c r="S303" t="s">
        <v>44</v>
      </c>
      <c r="T303" t="s">
        <v>41</v>
      </c>
      <c r="U303" t="s">
        <v>41</v>
      </c>
      <c r="V303" t="s">
        <v>41</v>
      </c>
      <c r="W303" t="s">
        <v>44</v>
      </c>
      <c r="X303" t="s">
        <v>41</v>
      </c>
      <c r="Y303" t="s">
        <v>41</v>
      </c>
      <c r="Z303">
        <f t="shared" si="4"/>
        <v>2</v>
      </c>
      <c r="AA303" t="s">
        <v>41</v>
      </c>
      <c r="AB303" t="s">
        <v>46</v>
      </c>
      <c r="AC303" t="s">
        <v>41</v>
      </c>
      <c r="AD303" t="s">
        <v>47</v>
      </c>
      <c r="AE303">
        <v>94.45</v>
      </c>
      <c r="AF303">
        <v>5042.75</v>
      </c>
      <c r="AG303">
        <v>0</v>
      </c>
      <c r="AH303">
        <v>0</v>
      </c>
      <c r="AI303">
        <v>1795.64</v>
      </c>
      <c r="AJ303">
        <v>6838.39</v>
      </c>
      <c r="AK303" t="s">
        <v>48</v>
      </c>
    </row>
    <row r="304" spans="1:39" x14ac:dyDescent="0.3">
      <c r="A304" t="s">
        <v>605</v>
      </c>
      <c r="B304" t="s">
        <v>50</v>
      </c>
      <c r="C304" s="8">
        <v>44</v>
      </c>
      <c r="D304" s="8" t="s">
        <v>41</v>
      </c>
      <c r="E304" s="6">
        <v>0</v>
      </c>
      <c r="F304" t="s">
        <v>606</v>
      </c>
      <c r="G304" s="6">
        <v>94922</v>
      </c>
      <c r="H304" s="6">
        <v>38.343282000000002</v>
      </c>
      <c r="I304" s="6">
        <v>-122.9755</v>
      </c>
      <c r="J304" s="6">
        <v>4</v>
      </c>
      <c r="K304" s="6">
        <v>48</v>
      </c>
      <c r="L304" s="6" t="s">
        <v>43</v>
      </c>
      <c r="M304" s="6" t="s">
        <v>41</v>
      </c>
      <c r="N304">
        <v>33.06</v>
      </c>
      <c r="O304" t="s">
        <v>44</v>
      </c>
      <c r="P304" t="s">
        <v>44</v>
      </c>
      <c r="Z304">
        <f t="shared" si="4"/>
        <v>0</v>
      </c>
      <c r="AB304" t="s">
        <v>74</v>
      </c>
      <c r="AC304" t="s">
        <v>41</v>
      </c>
      <c r="AD304" t="s">
        <v>47</v>
      </c>
      <c r="AE304">
        <v>20.05</v>
      </c>
      <c r="AF304">
        <v>1036</v>
      </c>
      <c r="AG304">
        <v>0</v>
      </c>
      <c r="AH304">
        <v>0</v>
      </c>
      <c r="AI304">
        <v>1586.88</v>
      </c>
      <c r="AJ304">
        <v>2622.88</v>
      </c>
      <c r="AK304" t="s">
        <v>48</v>
      </c>
    </row>
    <row r="305" spans="1:39" x14ac:dyDescent="0.3">
      <c r="A305" t="s">
        <v>607</v>
      </c>
      <c r="B305" t="s">
        <v>40</v>
      </c>
      <c r="C305" s="8">
        <v>79</v>
      </c>
      <c r="D305" s="8" t="s">
        <v>41</v>
      </c>
      <c r="E305" s="6">
        <v>0</v>
      </c>
      <c r="F305" t="s">
        <v>608</v>
      </c>
      <c r="G305" s="6">
        <v>95316</v>
      </c>
      <c r="H305" s="6">
        <v>37.524721</v>
      </c>
      <c r="I305" s="6">
        <v>-120.757977</v>
      </c>
      <c r="J305" s="6">
        <v>2</v>
      </c>
      <c r="K305" s="6">
        <v>54</v>
      </c>
      <c r="L305" s="6" t="s">
        <v>77</v>
      </c>
      <c r="M305" s="6" t="s">
        <v>41</v>
      </c>
      <c r="N305">
        <v>43.71</v>
      </c>
      <c r="O305" t="s">
        <v>41</v>
      </c>
      <c r="P305" t="s">
        <v>41</v>
      </c>
      <c r="Q305" t="s">
        <v>56</v>
      </c>
      <c r="R305">
        <v>12</v>
      </c>
      <c r="S305" t="s">
        <v>41</v>
      </c>
      <c r="T305" t="s">
        <v>41</v>
      </c>
      <c r="U305" t="s">
        <v>41</v>
      </c>
      <c r="V305" t="s">
        <v>41</v>
      </c>
      <c r="W305" t="s">
        <v>41</v>
      </c>
      <c r="X305" t="s">
        <v>41</v>
      </c>
      <c r="Y305" t="s">
        <v>44</v>
      </c>
      <c r="Z305">
        <f t="shared" si="4"/>
        <v>2</v>
      </c>
      <c r="AA305" t="s">
        <v>41</v>
      </c>
      <c r="AB305" t="s">
        <v>46</v>
      </c>
      <c r="AC305" t="s">
        <v>41</v>
      </c>
      <c r="AD305" t="s">
        <v>57</v>
      </c>
      <c r="AE305">
        <v>115.6</v>
      </c>
      <c r="AF305">
        <v>6431.05</v>
      </c>
      <c r="AG305">
        <v>0</v>
      </c>
      <c r="AH305">
        <v>0</v>
      </c>
      <c r="AI305">
        <v>2360.34</v>
      </c>
      <c r="AJ305">
        <v>8791.39</v>
      </c>
      <c r="AK305" t="s">
        <v>48</v>
      </c>
    </row>
    <row r="306" spans="1:39" x14ac:dyDescent="0.3">
      <c r="A306" t="s">
        <v>609</v>
      </c>
      <c r="B306" t="s">
        <v>40</v>
      </c>
      <c r="C306" s="8">
        <v>28</v>
      </c>
      <c r="D306" s="8" t="s">
        <v>41</v>
      </c>
      <c r="E306" s="6">
        <v>0</v>
      </c>
      <c r="F306" t="s">
        <v>610</v>
      </c>
      <c r="G306" s="6">
        <v>92397</v>
      </c>
      <c r="H306" s="6">
        <v>34.358320999999997</v>
      </c>
      <c r="I306" s="6">
        <v>-117.618263</v>
      </c>
      <c r="J306" s="6">
        <v>3</v>
      </c>
      <c r="K306" s="6">
        <v>48</v>
      </c>
      <c r="L306" s="6" t="s">
        <v>43</v>
      </c>
      <c r="M306" s="6" t="s">
        <v>44</v>
      </c>
      <c r="P306" t="s">
        <v>41</v>
      </c>
      <c r="Q306" t="s">
        <v>45</v>
      </c>
      <c r="R306">
        <v>58</v>
      </c>
      <c r="S306" t="s">
        <v>41</v>
      </c>
      <c r="T306" t="s">
        <v>44</v>
      </c>
      <c r="U306" t="s">
        <v>41</v>
      </c>
      <c r="V306" t="s">
        <v>44</v>
      </c>
      <c r="W306" t="s">
        <v>44</v>
      </c>
      <c r="X306" t="s">
        <v>41</v>
      </c>
      <c r="Y306" t="s">
        <v>41</v>
      </c>
      <c r="Z306">
        <f t="shared" si="4"/>
        <v>2</v>
      </c>
      <c r="AA306" t="s">
        <v>44</v>
      </c>
      <c r="AB306" t="s">
        <v>52</v>
      </c>
      <c r="AC306" t="s">
        <v>41</v>
      </c>
      <c r="AD306" t="s">
        <v>57</v>
      </c>
      <c r="AE306">
        <v>45.3</v>
      </c>
      <c r="AF306">
        <v>2145</v>
      </c>
      <c r="AG306">
        <v>0</v>
      </c>
      <c r="AH306">
        <v>140</v>
      </c>
      <c r="AI306">
        <v>0</v>
      </c>
      <c r="AJ306">
        <v>2285</v>
      </c>
      <c r="AK306" t="s">
        <v>58</v>
      </c>
      <c r="AL306" t="s">
        <v>118</v>
      </c>
      <c r="AM306" t="s">
        <v>467</v>
      </c>
    </row>
    <row r="307" spans="1:39" x14ac:dyDescent="0.3">
      <c r="A307" t="s">
        <v>611</v>
      </c>
      <c r="B307" t="s">
        <v>50</v>
      </c>
      <c r="C307" s="8">
        <v>39</v>
      </c>
      <c r="D307" s="8" t="s">
        <v>44</v>
      </c>
      <c r="E307" s="6">
        <v>0</v>
      </c>
      <c r="F307" t="s">
        <v>612</v>
      </c>
      <c r="G307" s="6">
        <v>93940</v>
      </c>
      <c r="H307" s="6">
        <v>36.362741</v>
      </c>
      <c r="I307" s="6">
        <v>-121.869685</v>
      </c>
      <c r="J307" s="6">
        <v>0</v>
      </c>
      <c r="K307" s="6">
        <v>24</v>
      </c>
      <c r="L307" s="6" t="s">
        <v>130</v>
      </c>
      <c r="M307" s="6" t="s">
        <v>41</v>
      </c>
      <c r="N307">
        <v>25.68</v>
      </c>
      <c r="O307" t="s">
        <v>41</v>
      </c>
      <c r="P307" t="s">
        <v>41</v>
      </c>
      <c r="Q307" t="s">
        <v>56</v>
      </c>
      <c r="R307">
        <v>6</v>
      </c>
      <c r="S307" t="s">
        <v>44</v>
      </c>
      <c r="T307" t="s">
        <v>41</v>
      </c>
      <c r="U307" t="s">
        <v>44</v>
      </c>
      <c r="V307" t="s">
        <v>44</v>
      </c>
      <c r="W307" t="s">
        <v>41</v>
      </c>
      <c r="X307" t="s">
        <v>41</v>
      </c>
      <c r="Y307" t="s">
        <v>41</v>
      </c>
      <c r="Z307">
        <f t="shared" si="4"/>
        <v>3</v>
      </c>
      <c r="AA307" t="s">
        <v>41</v>
      </c>
      <c r="AB307" t="s">
        <v>52</v>
      </c>
      <c r="AC307" t="s">
        <v>41</v>
      </c>
      <c r="AD307" t="s">
        <v>57</v>
      </c>
      <c r="AE307">
        <v>99.65</v>
      </c>
      <c r="AF307">
        <v>2404.85</v>
      </c>
      <c r="AG307">
        <v>0</v>
      </c>
      <c r="AH307">
        <v>0</v>
      </c>
      <c r="AI307">
        <v>616.32000000000005</v>
      </c>
      <c r="AJ307">
        <v>3021.17</v>
      </c>
      <c r="AK307" t="s">
        <v>48</v>
      </c>
    </row>
    <row r="308" spans="1:39" x14ac:dyDescent="0.3">
      <c r="A308" t="s">
        <v>613</v>
      </c>
      <c r="B308" t="s">
        <v>50</v>
      </c>
      <c r="C308" s="8">
        <v>32</v>
      </c>
      <c r="D308" s="8" t="s">
        <v>44</v>
      </c>
      <c r="E308" s="6">
        <v>0</v>
      </c>
      <c r="F308" t="s">
        <v>614</v>
      </c>
      <c r="G308" s="6">
        <v>94301</v>
      </c>
      <c r="H308" s="6">
        <v>37.444313999999999</v>
      </c>
      <c r="I308" s="6">
        <v>-122.149996</v>
      </c>
      <c r="J308" s="6">
        <v>0</v>
      </c>
      <c r="K308" s="6">
        <v>33</v>
      </c>
      <c r="L308" s="6" t="s">
        <v>130</v>
      </c>
      <c r="M308" s="6" t="s">
        <v>41</v>
      </c>
      <c r="N308">
        <v>34.85</v>
      </c>
      <c r="O308" t="s">
        <v>44</v>
      </c>
      <c r="P308" t="s">
        <v>41</v>
      </c>
      <c r="Q308" t="s">
        <v>56</v>
      </c>
      <c r="R308">
        <v>27</v>
      </c>
      <c r="S308" t="s">
        <v>44</v>
      </c>
      <c r="T308" t="s">
        <v>41</v>
      </c>
      <c r="U308" t="s">
        <v>44</v>
      </c>
      <c r="V308" t="s">
        <v>41</v>
      </c>
      <c r="W308" t="s">
        <v>44</v>
      </c>
      <c r="X308" t="s">
        <v>44</v>
      </c>
      <c r="Y308" t="s">
        <v>44</v>
      </c>
      <c r="Z308">
        <f t="shared" si="4"/>
        <v>0</v>
      </c>
      <c r="AA308" t="s">
        <v>41</v>
      </c>
      <c r="AB308" t="s">
        <v>74</v>
      </c>
      <c r="AC308" t="s">
        <v>44</v>
      </c>
      <c r="AD308" t="s">
        <v>57</v>
      </c>
      <c r="AE308">
        <v>80.599999999999994</v>
      </c>
      <c r="AF308">
        <v>2651.1</v>
      </c>
      <c r="AG308">
        <v>0</v>
      </c>
      <c r="AH308">
        <v>0</v>
      </c>
      <c r="AI308">
        <v>1150.05</v>
      </c>
      <c r="AJ308">
        <v>3801.15</v>
      </c>
      <c r="AK308" t="s">
        <v>48</v>
      </c>
    </row>
    <row r="309" spans="1:39" x14ac:dyDescent="0.3">
      <c r="A309" t="s">
        <v>615</v>
      </c>
      <c r="B309" t="s">
        <v>50</v>
      </c>
      <c r="C309" s="8">
        <v>58</v>
      </c>
      <c r="D309" s="8" t="s">
        <v>41</v>
      </c>
      <c r="E309" s="6">
        <v>0</v>
      </c>
      <c r="F309" t="s">
        <v>616</v>
      </c>
      <c r="G309" s="6">
        <v>95327</v>
      </c>
      <c r="H309" s="6">
        <v>37.847709999999999</v>
      </c>
      <c r="I309" s="6">
        <v>-120.486589</v>
      </c>
      <c r="J309" s="6">
        <v>1</v>
      </c>
      <c r="K309" s="6">
        <v>66</v>
      </c>
      <c r="L309" s="6" t="s">
        <v>43</v>
      </c>
      <c r="M309" s="6" t="s">
        <v>41</v>
      </c>
      <c r="N309">
        <v>42.85</v>
      </c>
      <c r="O309" t="s">
        <v>41</v>
      </c>
      <c r="P309" t="s">
        <v>41</v>
      </c>
      <c r="Q309" t="s">
        <v>80</v>
      </c>
      <c r="R309">
        <v>21</v>
      </c>
      <c r="S309" t="s">
        <v>41</v>
      </c>
      <c r="T309" t="s">
        <v>41</v>
      </c>
      <c r="U309" t="s">
        <v>44</v>
      </c>
      <c r="V309" t="s">
        <v>41</v>
      </c>
      <c r="W309" t="s">
        <v>41</v>
      </c>
      <c r="X309" t="s">
        <v>41</v>
      </c>
      <c r="Y309" t="s">
        <v>41</v>
      </c>
      <c r="Z309">
        <f t="shared" si="4"/>
        <v>3</v>
      </c>
      <c r="AA309" t="s">
        <v>41</v>
      </c>
      <c r="AB309" t="s">
        <v>74</v>
      </c>
      <c r="AC309" t="s">
        <v>44</v>
      </c>
      <c r="AD309" t="s">
        <v>57</v>
      </c>
      <c r="AE309">
        <v>85.25</v>
      </c>
      <c r="AF309">
        <v>5538.35</v>
      </c>
      <c r="AG309">
        <v>0</v>
      </c>
      <c r="AH309">
        <v>0</v>
      </c>
      <c r="AI309">
        <v>2828.1</v>
      </c>
      <c r="AJ309">
        <v>8366.4500000000007</v>
      </c>
      <c r="AK309" t="s">
        <v>48</v>
      </c>
    </row>
    <row r="310" spans="1:39" x14ac:dyDescent="0.3">
      <c r="A310" t="s">
        <v>617</v>
      </c>
      <c r="B310" t="s">
        <v>40</v>
      </c>
      <c r="C310" s="8">
        <v>61</v>
      </c>
      <c r="D310" s="8" t="s">
        <v>41</v>
      </c>
      <c r="E310" s="6">
        <v>2</v>
      </c>
      <c r="F310" t="s">
        <v>618</v>
      </c>
      <c r="G310" s="6">
        <v>95008</v>
      </c>
      <c r="H310" s="6">
        <v>37.279688999999998</v>
      </c>
      <c r="I310" s="6">
        <v>-121.954567</v>
      </c>
      <c r="J310" s="6">
        <v>3</v>
      </c>
      <c r="K310" s="6">
        <v>3</v>
      </c>
      <c r="L310" s="6" t="s">
        <v>43</v>
      </c>
      <c r="M310" s="6" t="s">
        <v>41</v>
      </c>
      <c r="N310">
        <v>1.67</v>
      </c>
      <c r="O310" t="s">
        <v>44</v>
      </c>
      <c r="P310" t="s">
        <v>41</v>
      </c>
      <c r="Q310" t="s">
        <v>56</v>
      </c>
      <c r="R310">
        <v>19</v>
      </c>
      <c r="S310" t="s">
        <v>44</v>
      </c>
      <c r="T310" t="s">
        <v>44</v>
      </c>
      <c r="U310" t="s">
        <v>44</v>
      </c>
      <c r="V310" t="s">
        <v>44</v>
      </c>
      <c r="W310" t="s">
        <v>44</v>
      </c>
      <c r="X310" t="s">
        <v>44</v>
      </c>
      <c r="Y310" t="s">
        <v>44</v>
      </c>
      <c r="Z310">
        <f t="shared" si="4"/>
        <v>0</v>
      </c>
      <c r="AA310" t="s">
        <v>41</v>
      </c>
      <c r="AB310" t="s">
        <v>52</v>
      </c>
      <c r="AC310" t="s">
        <v>41</v>
      </c>
      <c r="AD310" t="s">
        <v>57</v>
      </c>
      <c r="AE310">
        <v>69.55</v>
      </c>
      <c r="AF310">
        <v>200.2</v>
      </c>
      <c r="AG310">
        <v>33.799999999999997</v>
      </c>
      <c r="AH310">
        <v>0</v>
      </c>
      <c r="AI310">
        <v>5.01</v>
      </c>
      <c r="AJ310">
        <v>171.41</v>
      </c>
      <c r="AK310" t="s">
        <v>99</v>
      </c>
    </row>
    <row r="311" spans="1:39" x14ac:dyDescent="0.3">
      <c r="A311" t="s">
        <v>619</v>
      </c>
      <c r="B311" t="s">
        <v>40</v>
      </c>
      <c r="C311" s="8">
        <v>58</v>
      </c>
      <c r="D311" s="8" t="s">
        <v>44</v>
      </c>
      <c r="E311" s="6">
        <v>0</v>
      </c>
      <c r="F311" t="s">
        <v>620</v>
      </c>
      <c r="G311" s="6">
        <v>95511</v>
      </c>
      <c r="H311" s="6">
        <v>40.166027999999997</v>
      </c>
      <c r="I311" s="6">
        <v>-123.58414399999999</v>
      </c>
      <c r="J311" s="6">
        <v>0</v>
      </c>
      <c r="K311" s="6">
        <v>13</v>
      </c>
      <c r="L311" s="6" t="s">
        <v>63</v>
      </c>
      <c r="M311" s="6" t="s">
        <v>44</v>
      </c>
      <c r="P311" t="s">
        <v>41</v>
      </c>
      <c r="Q311" t="s">
        <v>45</v>
      </c>
      <c r="R311">
        <v>13</v>
      </c>
      <c r="S311" t="s">
        <v>44</v>
      </c>
      <c r="T311" t="s">
        <v>44</v>
      </c>
      <c r="U311" t="s">
        <v>41</v>
      </c>
      <c r="V311" t="s">
        <v>41</v>
      </c>
      <c r="W311" t="s">
        <v>44</v>
      </c>
      <c r="X311" t="s">
        <v>44</v>
      </c>
      <c r="Y311" t="s">
        <v>44</v>
      </c>
      <c r="Z311">
        <f t="shared" si="4"/>
        <v>0</v>
      </c>
      <c r="AA311" t="s">
        <v>44</v>
      </c>
      <c r="AB311" t="s">
        <v>74</v>
      </c>
      <c r="AC311" t="s">
        <v>44</v>
      </c>
      <c r="AD311" t="s">
        <v>47</v>
      </c>
      <c r="AE311">
        <v>35.4</v>
      </c>
      <c r="AF311">
        <v>450.4</v>
      </c>
      <c r="AG311">
        <v>0</v>
      </c>
      <c r="AH311">
        <v>100</v>
      </c>
      <c r="AI311">
        <v>0</v>
      </c>
      <c r="AJ311">
        <v>550.4</v>
      </c>
      <c r="AK311" t="s">
        <v>48</v>
      </c>
    </row>
    <row r="312" spans="1:39" x14ac:dyDescent="0.3">
      <c r="A312" t="s">
        <v>621</v>
      </c>
      <c r="B312" t="s">
        <v>50</v>
      </c>
      <c r="C312" s="8">
        <v>19</v>
      </c>
      <c r="D312" s="8" t="s">
        <v>41</v>
      </c>
      <c r="E312" s="6">
        <v>0</v>
      </c>
      <c r="F312" t="s">
        <v>310</v>
      </c>
      <c r="G312" s="6">
        <v>92843</v>
      </c>
      <c r="H312" s="6">
        <v>33.764018</v>
      </c>
      <c r="I312" s="6">
        <v>-117.931507</v>
      </c>
      <c r="J312" s="6">
        <v>1</v>
      </c>
      <c r="K312" s="6">
        <v>63</v>
      </c>
      <c r="L312" s="6" t="s">
        <v>43</v>
      </c>
      <c r="M312" s="6" t="s">
        <v>41</v>
      </c>
      <c r="N312">
        <v>13.45</v>
      </c>
      <c r="O312" t="s">
        <v>41</v>
      </c>
      <c r="P312" t="s">
        <v>41</v>
      </c>
      <c r="Q312" t="s">
        <v>80</v>
      </c>
      <c r="R312">
        <v>69</v>
      </c>
      <c r="S312" t="s">
        <v>41</v>
      </c>
      <c r="T312" t="s">
        <v>41</v>
      </c>
      <c r="U312" t="s">
        <v>41</v>
      </c>
      <c r="V312" t="s">
        <v>44</v>
      </c>
      <c r="W312" t="s">
        <v>41</v>
      </c>
      <c r="X312" t="s">
        <v>41</v>
      </c>
      <c r="Y312" t="s">
        <v>41</v>
      </c>
      <c r="Z312">
        <f t="shared" si="4"/>
        <v>3</v>
      </c>
      <c r="AA312" t="s">
        <v>41</v>
      </c>
      <c r="AB312" t="s">
        <v>74</v>
      </c>
      <c r="AC312" t="s">
        <v>44</v>
      </c>
      <c r="AD312" t="s">
        <v>47</v>
      </c>
      <c r="AE312">
        <v>83.5</v>
      </c>
      <c r="AF312">
        <v>5435</v>
      </c>
      <c r="AG312">
        <v>0</v>
      </c>
      <c r="AH312">
        <v>0</v>
      </c>
      <c r="AI312">
        <v>847.35</v>
      </c>
      <c r="AJ312">
        <v>6282.35</v>
      </c>
      <c r="AK312" t="s">
        <v>48</v>
      </c>
    </row>
    <row r="313" spans="1:39" x14ac:dyDescent="0.3">
      <c r="A313" t="s">
        <v>622</v>
      </c>
      <c r="B313" t="s">
        <v>40</v>
      </c>
      <c r="C313" s="8">
        <v>45</v>
      </c>
      <c r="D313" s="8" t="s">
        <v>41</v>
      </c>
      <c r="E313" s="6">
        <v>0</v>
      </c>
      <c r="F313" t="s">
        <v>623</v>
      </c>
      <c r="G313" s="6">
        <v>96069</v>
      </c>
      <c r="H313" s="6">
        <v>40.689242999999998</v>
      </c>
      <c r="I313" s="6">
        <v>-122.037023</v>
      </c>
      <c r="J313" s="6">
        <v>0</v>
      </c>
      <c r="K313" s="6">
        <v>23</v>
      </c>
      <c r="L313" s="6" t="s">
        <v>43</v>
      </c>
      <c r="M313" s="6" t="s">
        <v>41</v>
      </c>
      <c r="N313">
        <v>38.81</v>
      </c>
      <c r="O313" t="s">
        <v>44</v>
      </c>
      <c r="P313" t="s">
        <v>41</v>
      </c>
      <c r="Q313" t="s">
        <v>56</v>
      </c>
      <c r="R313">
        <v>28</v>
      </c>
      <c r="S313" t="s">
        <v>44</v>
      </c>
      <c r="T313" t="s">
        <v>41</v>
      </c>
      <c r="U313" t="s">
        <v>41</v>
      </c>
      <c r="V313" t="s">
        <v>41</v>
      </c>
      <c r="W313" t="s">
        <v>44</v>
      </c>
      <c r="X313" t="s">
        <v>44</v>
      </c>
      <c r="Y313" t="s">
        <v>44</v>
      </c>
      <c r="Z313">
        <f t="shared" si="4"/>
        <v>0</v>
      </c>
      <c r="AA313" t="s">
        <v>41</v>
      </c>
      <c r="AB313" t="s">
        <v>52</v>
      </c>
      <c r="AC313" t="s">
        <v>44</v>
      </c>
      <c r="AD313" t="s">
        <v>57</v>
      </c>
      <c r="AE313">
        <v>83.8</v>
      </c>
      <c r="AF313">
        <v>1900.25</v>
      </c>
      <c r="AG313">
        <v>0</v>
      </c>
      <c r="AH313">
        <v>0</v>
      </c>
      <c r="AI313">
        <v>892.63</v>
      </c>
      <c r="AJ313">
        <v>2792.88</v>
      </c>
      <c r="AK313" t="s">
        <v>58</v>
      </c>
      <c r="AL313" t="s">
        <v>122</v>
      </c>
      <c r="AM313" t="s">
        <v>196</v>
      </c>
    </row>
    <row r="314" spans="1:39" x14ac:dyDescent="0.3">
      <c r="A314" t="s">
        <v>624</v>
      </c>
      <c r="B314" t="s">
        <v>50</v>
      </c>
      <c r="C314" s="8">
        <v>26</v>
      </c>
      <c r="D314" s="8" t="s">
        <v>44</v>
      </c>
      <c r="E314" s="6">
        <v>1</v>
      </c>
      <c r="F314" t="s">
        <v>625</v>
      </c>
      <c r="G314" s="6">
        <v>95653</v>
      </c>
      <c r="H314" s="6">
        <v>38.674275999999999</v>
      </c>
      <c r="I314" s="6">
        <v>-121.961866</v>
      </c>
      <c r="J314" s="6">
        <v>0</v>
      </c>
      <c r="K314" s="6">
        <v>52</v>
      </c>
      <c r="L314" s="6" t="s">
        <v>43</v>
      </c>
      <c r="M314" s="6" t="s">
        <v>41</v>
      </c>
      <c r="N314">
        <v>23.12</v>
      </c>
      <c r="O314" t="s">
        <v>41</v>
      </c>
      <c r="P314" t="s">
        <v>44</v>
      </c>
      <c r="Z314">
        <f t="shared" si="4"/>
        <v>0</v>
      </c>
      <c r="AB314" t="s">
        <v>74</v>
      </c>
      <c r="AC314" t="s">
        <v>44</v>
      </c>
      <c r="AD314" t="s">
        <v>47</v>
      </c>
      <c r="AE314">
        <v>25.6</v>
      </c>
      <c r="AF314">
        <v>1334.5</v>
      </c>
      <c r="AG314">
        <v>0</v>
      </c>
      <c r="AH314">
        <v>0</v>
      </c>
      <c r="AI314">
        <v>1202.24</v>
      </c>
      <c r="AJ314">
        <v>2536.7399999999998</v>
      </c>
      <c r="AK314" t="s">
        <v>48</v>
      </c>
    </row>
    <row r="315" spans="1:39" x14ac:dyDescent="0.3">
      <c r="A315" t="s">
        <v>626</v>
      </c>
      <c r="B315" t="s">
        <v>50</v>
      </c>
      <c r="C315" s="8">
        <v>23</v>
      </c>
      <c r="D315" s="8" t="s">
        <v>44</v>
      </c>
      <c r="E315" s="6">
        <v>0</v>
      </c>
      <c r="F315" t="s">
        <v>627</v>
      </c>
      <c r="G315" s="6">
        <v>91406</v>
      </c>
      <c r="H315" s="6">
        <v>34.195684999999997</v>
      </c>
      <c r="I315" s="6">
        <v>-118.490752</v>
      </c>
      <c r="J315" s="6">
        <v>0</v>
      </c>
      <c r="K315" s="6">
        <v>3</v>
      </c>
      <c r="L315" s="6" t="s">
        <v>55</v>
      </c>
      <c r="M315" s="6" t="s">
        <v>41</v>
      </c>
      <c r="N315">
        <v>16.39</v>
      </c>
      <c r="O315" t="s">
        <v>44</v>
      </c>
      <c r="P315" t="s">
        <v>44</v>
      </c>
      <c r="Z315">
        <f t="shared" si="4"/>
        <v>0</v>
      </c>
      <c r="AB315" t="s">
        <v>52</v>
      </c>
      <c r="AC315" t="s">
        <v>41</v>
      </c>
      <c r="AD315" t="s">
        <v>47</v>
      </c>
      <c r="AE315">
        <v>20.75</v>
      </c>
      <c r="AF315">
        <v>67.099999999999994</v>
      </c>
      <c r="AG315">
        <v>0</v>
      </c>
      <c r="AH315">
        <v>0</v>
      </c>
      <c r="AI315">
        <v>49.17</v>
      </c>
      <c r="AJ315">
        <v>116.27</v>
      </c>
      <c r="AK315" t="s">
        <v>99</v>
      </c>
    </row>
    <row r="316" spans="1:39" x14ac:dyDescent="0.3">
      <c r="A316" t="s">
        <v>628</v>
      </c>
      <c r="B316" t="s">
        <v>50</v>
      </c>
      <c r="C316" s="8">
        <v>23</v>
      </c>
      <c r="D316" s="8" t="s">
        <v>44</v>
      </c>
      <c r="E316" s="6">
        <v>0</v>
      </c>
      <c r="F316" t="s">
        <v>317</v>
      </c>
      <c r="G316" s="6">
        <v>92026</v>
      </c>
      <c r="H316" s="6">
        <v>33.21846</v>
      </c>
      <c r="I316" s="6">
        <v>-117.116916</v>
      </c>
      <c r="J316" s="6">
        <v>0</v>
      </c>
      <c r="K316" s="6">
        <v>10</v>
      </c>
      <c r="L316" s="6" t="s">
        <v>43</v>
      </c>
      <c r="M316" s="6" t="s">
        <v>41</v>
      </c>
      <c r="N316">
        <v>30.3</v>
      </c>
      <c r="O316" t="s">
        <v>44</v>
      </c>
      <c r="P316" t="s">
        <v>41</v>
      </c>
      <c r="Q316" t="s">
        <v>80</v>
      </c>
      <c r="R316">
        <v>73</v>
      </c>
      <c r="S316" t="s">
        <v>44</v>
      </c>
      <c r="T316" t="s">
        <v>44</v>
      </c>
      <c r="U316" t="s">
        <v>44</v>
      </c>
      <c r="V316" t="s">
        <v>44</v>
      </c>
      <c r="W316" t="s">
        <v>44</v>
      </c>
      <c r="X316" t="s">
        <v>41</v>
      </c>
      <c r="Y316" t="s">
        <v>41</v>
      </c>
      <c r="Z316">
        <f t="shared" si="4"/>
        <v>2</v>
      </c>
      <c r="AA316" t="s">
        <v>44</v>
      </c>
      <c r="AB316" t="s">
        <v>52</v>
      </c>
      <c r="AC316" t="s">
        <v>41</v>
      </c>
      <c r="AD316" t="s">
        <v>57</v>
      </c>
      <c r="AE316">
        <v>56.75</v>
      </c>
      <c r="AF316">
        <v>503.25</v>
      </c>
      <c r="AG316">
        <v>0</v>
      </c>
      <c r="AH316">
        <v>30</v>
      </c>
      <c r="AI316">
        <v>303</v>
      </c>
      <c r="AJ316">
        <v>836.25</v>
      </c>
      <c r="AK316" t="s">
        <v>48</v>
      </c>
    </row>
    <row r="317" spans="1:39" x14ac:dyDescent="0.3">
      <c r="A317" t="s">
        <v>629</v>
      </c>
      <c r="B317" t="s">
        <v>40</v>
      </c>
      <c r="C317" s="8">
        <v>39</v>
      </c>
      <c r="D317" s="8" t="s">
        <v>41</v>
      </c>
      <c r="E317" s="6">
        <v>2</v>
      </c>
      <c r="F317" t="s">
        <v>630</v>
      </c>
      <c r="G317" s="6">
        <v>96104</v>
      </c>
      <c r="H317" s="6">
        <v>41.505915999999999</v>
      </c>
      <c r="I317" s="6">
        <v>-120.152505</v>
      </c>
      <c r="J317" s="6">
        <v>10</v>
      </c>
      <c r="K317" s="6">
        <v>72</v>
      </c>
      <c r="L317" s="6" t="s">
        <v>43</v>
      </c>
      <c r="M317" s="6" t="s">
        <v>41</v>
      </c>
      <c r="N317">
        <v>14.17</v>
      </c>
      <c r="O317" t="s">
        <v>44</v>
      </c>
      <c r="P317" t="s">
        <v>44</v>
      </c>
      <c r="Z317">
        <f t="shared" si="4"/>
        <v>0</v>
      </c>
      <c r="AB317" t="s">
        <v>74</v>
      </c>
      <c r="AC317" t="s">
        <v>44</v>
      </c>
      <c r="AD317" t="s">
        <v>57</v>
      </c>
      <c r="AE317">
        <v>20.100000000000001</v>
      </c>
      <c r="AF317">
        <v>1460.85</v>
      </c>
      <c r="AG317">
        <v>0</v>
      </c>
      <c r="AH317">
        <v>0</v>
      </c>
      <c r="AI317">
        <v>1020.24</v>
      </c>
      <c r="AJ317">
        <v>2481.09</v>
      </c>
      <c r="AK317" t="s">
        <v>48</v>
      </c>
    </row>
    <row r="318" spans="1:39" x14ac:dyDescent="0.3">
      <c r="A318" t="s">
        <v>631</v>
      </c>
      <c r="B318" t="s">
        <v>50</v>
      </c>
      <c r="C318" s="8">
        <v>62</v>
      </c>
      <c r="D318" s="8" t="s">
        <v>44</v>
      </c>
      <c r="E318" s="6">
        <v>0</v>
      </c>
      <c r="F318" t="s">
        <v>632</v>
      </c>
      <c r="G318" s="6">
        <v>90717</v>
      </c>
      <c r="H318" s="6">
        <v>33.794209000000002</v>
      </c>
      <c r="I318" s="6">
        <v>-118.31735399999999</v>
      </c>
      <c r="J318" s="6">
        <v>0</v>
      </c>
      <c r="K318" s="6">
        <v>29</v>
      </c>
      <c r="L318" s="6" t="s">
        <v>130</v>
      </c>
      <c r="M318" s="6" t="s">
        <v>41</v>
      </c>
      <c r="N318">
        <v>48.2</v>
      </c>
      <c r="O318" t="s">
        <v>44</v>
      </c>
      <c r="P318" t="s">
        <v>41</v>
      </c>
      <c r="Q318" t="s">
        <v>56</v>
      </c>
      <c r="R318">
        <v>19</v>
      </c>
      <c r="S318" t="s">
        <v>44</v>
      </c>
      <c r="T318" t="s">
        <v>44</v>
      </c>
      <c r="U318" t="s">
        <v>41</v>
      </c>
      <c r="V318" t="s">
        <v>41</v>
      </c>
      <c r="W318" t="s">
        <v>41</v>
      </c>
      <c r="X318" t="s">
        <v>41</v>
      </c>
      <c r="Y318" t="s">
        <v>41</v>
      </c>
      <c r="Z318">
        <f t="shared" si="4"/>
        <v>3</v>
      </c>
      <c r="AA318" t="s">
        <v>41</v>
      </c>
      <c r="AB318" t="s">
        <v>52</v>
      </c>
      <c r="AC318" t="s">
        <v>41</v>
      </c>
      <c r="AD318" t="s">
        <v>47</v>
      </c>
      <c r="AE318">
        <v>98.8</v>
      </c>
      <c r="AF318">
        <v>2807.1</v>
      </c>
      <c r="AG318">
        <v>0</v>
      </c>
      <c r="AH318">
        <v>0</v>
      </c>
      <c r="AI318">
        <v>1397.8</v>
      </c>
      <c r="AJ318">
        <v>4204.8999999999996</v>
      </c>
      <c r="AK318" t="s">
        <v>48</v>
      </c>
    </row>
    <row r="319" spans="1:39" x14ac:dyDescent="0.3">
      <c r="A319" t="s">
        <v>633</v>
      </c>
      <c r="B319" t="s">
        <v>40</v>
      </c>
      <c r="C319" s="8">
        <v>70</v>
      </c>
      <c r="D319" s="8" t="s">
        <v>41</v>
      </c>
      <c r="E319" s="6">
        <v>0</v>
      </c>
      <c r="F319" t="s">
        <v>634</v>
      </c>
      <c r="G319" s="6">
        <v>95451</v>
      </c>
      <c r="H319" s="6">
        <v>38.934959999999997</v>
      </c>
      <c r="I319" s="6">
        <v>-122.792243</v>
      </c>
      <c r="J319" s="6">
        <v>8</v>
      </c>
      <c r="K319" s="6">
        <v>62</v>
      </c>
      <c r="L319" s="6" t="s">
        <v>77</v>
      </c>
      <c r="M319" s="6" t="s">
        <v>41</v>
      </c>
      <c r="N319">
        <v>22.74</v>
      </c>
      <c r="O319" t="s">
        <v>41</v>
      </c>
      <c r="P319" t="s">
        <v>41</v>
      </c>
      <c r="Q319" t="s">
        <v>56</v>
      </c>
      <c r="R319">
        <v>18</v>
      </c>
      <c r="S319" t="s">
        <v>41</v>
      </c>
      <c r="T319" t="s">
        <v>44</v>
      </c>
      <c r="U319" t="s">
        <v>41</v>
      </c>
      <c r="V319" t="s">
        <v>44</v>
      </c>
      <c r="W319" t="s">
        <v>41</v>
      </c>
      <c r="X319" t="s">
        <v>41</v>
      </c>
      <c r="Y319" t="s">
        <v>41</v>
      </c>
      <c r="Z319">
        <f t="shared" si="4"/>
        <v>3</v>
      </c>
      <c r="AA319" t="s">
        <v>41</v>
      </c>
      <c r="AB319" t="s">
        <v>46</v>
      </c>
      <c r="AC319" t="s">
        <v>41</v>
      </c>
      <c r="AD319" t="s">
        <v>57</v>
      </c>
      <c r="AE319">
        <v>104.85</v>
      </c>
      <c r="AF319">
        <v>6312.9</v>
      </c>
      <c r="AG319">
        <v>0</v>
      </c>
      <c r="AH319">
        <v>0</v>
      </c>
      <c r="AI319">
        <v>1409.88</v>
      </c>
      <c r="AJ319">
        <v>7722.78</v>
      </c>
      <c r="AK319" t="s">
        <v>48</v>
      </c>
    </row>
    <row r="320" spans="1:39" x14ac:dyDescent="0.3">
      <c r="A320" t="s">
        <v>635</v>
      </c>
      <c r="B320" t="s">
        <v>50</v>
      </c>
      <c r="C320" s="8">
        <v>34</v>
      </c>
      <c r="D320" s="8" t="s">
        <v>41</v>
      </c>
      <c r="E320" s="6">
        <v>0</v>
      </c>
      <c r="F320" t="s">
        <v>636</v>
      </c>
      <c r="G320" s="6">
        <v>95662</v>
      </c>
      <c r="H320" s="6">
        <v>38.689174000000001</v>
      </c>
      <c r="I320" s="6">
        <v>-121.218435</v>
      </c>
      <c r="J320" s="6">
        <v>1</v>
      </c>
      <c r="K320" s="6">
        <v>41</v>
      </c>
      <c r="L320" s="6" t="s">
        <v>43</v>
      </c>
      <c r="M320" s="6" t="s">
        <v>41</v>
      </c>
      <c r="N320">
        <v>15.91</v>
      </c>
      <c r="O320" t="s">
        <v>41</v>
      </c>
      <c r="P320" t="s">
        <v>41</v>
      </c>
      <c r="Q320" t="s">
        <v>80</v>
      </c>
      <c r="R320">
        <v>29</v>
      </c>
      <c r="S320" t="s">
        <v>44</v>
      </c>
      <c r="T320" t="s">
        <v>44</v>
      </c>
      <c r="U320" t="s">
        <v>41</v>
      </c>
      <c r="V320" t="s">
        <v>44</v>
      </c>
      <c r="W320" t="s">
        <v>41</v>
      </c>
      <c r="X320" t="s">
        <v>41</v>
      </c>
      <c r="Y320" t="s">
        <v>41</v>
      </c>
      <c r="Z320">
        <f t="shared" si="4"/>
        <v>3</v>
      </c>
      <c r="AA320" t="s">
        <v>41</v>
      </c>
      <c r="AB320" t="s">
        <v>46</v>
      </c>
      <c r="AC320" t="s">
        <v>41</v>
      </c>
      <c r="AD320" t="s">
        <v>57</v>
      </c>
      <c r="AE320">
        <v>73</v>
      </c>
      <c r="AF320">
        <v>3001.2</v>
      </c>
      <c r="AG320">
        <v>0</v>
      </c>
      <c r="AH320">
        <v>0</v>
      </c>
      <c r="AI320">
        <v>652.30999999999995</v>
      </c>
      <c r="AJ320">
        <v>3653.51</v>
      </c>
      <c r="AK320" t="s">
        <v>58</v>
      </c>
      <c r="AL320" t="s">
        <v>59</v>
      </c>
      <c r="AM320" t="s">
        <v>204</v>
      </c>
    </row>
    <row r="321" spans="1:39" x14ac:dyDescent="0.3">
      <c r="A321" t="s">
        <v>637</v>
      </c>
      <c r="B321" t="s">
        <v>50</v>
      </c>
      <c r="C321" s="8">
        <v>47</v>
      </c>
      <c r="D321" s="8" t="s">
        <v>44</v>
      </c>
      <c r="E321" s="6">
        <v>0</v>
      </c>
      <c r="F321" t="s">
        <v>638</v>
      </c>
      <c r="G321" s="6">
        <v>95364</v>
      </c>
      <c r="H321" s="6">
        <v>38.224868999999998</v>
      </c>
      <c r="I321" s="6">
        <v>-119.755729</v>
      </c>
      <c r="J321" s="6">
        <v>0</v>
      </c>
      <c r="K321" s="6">
        <v>43</v>
      </c>
      <c r="L321" s="6" t="s">
        <v>77</v>
      </c>
      <c r="M321" s="6" t="s">
        <v>41</v>
      </c>
      <c r="N321">
        <v>49.13</v>
      </c>
      <c r="O321" t="s">
        <v>41</v>
      </c>
      <c r="P321" t="s">
        <v>41</v>
      </c>
      <c r="Q321" t="s">
        <v>56</v>
      </c>
      <c r="R321">
        <v>25</v>
      </c>
      <c r="S321" t="s">
        <v>44</v>
      </c>
      <c r="T321" t="s">
        <v>41</v>
      </c>
      <c r="U321" t="s">
        <v>44</v>
      </c>
      <c r="V321" t="s">
        <v>44</v>
      </c>
      <c r="W321" t="s">
        <v>44</v>
      </c>
      <c r="X321" t="s">
        <v>44</v>
      </c>
      <c r="Y321" t="s">
        <v>44</v>
      </c>
      <c r="Z321">
        <f t="shared" si="4"/>
        <v>0</v>
      </c>
      <c r="AA321" t="s">
        <v>41</v>
      </c>
      <c r="AB321" t="s">
        <v>52</v>
      </c>
      <c r="AC321" t="s">
        <v>41</v>
      </c>
      <c r="AD321" t="s">
        <v>57</v>
      </c>
      <c r="AE321">
        <v>77.849999999999994</v>
      </c>
      <c r="AF321">
        <v>3365.85</v>
      </c>
      <c r="AG321">
        <v>0</v>
      </c>
      <c r="AH321">
        <v>0</v>
      </c>
      <c r="AI321">
        <v>2112.59</v>
      </c>
      <c r="AJ321">
        <v>5478.44</v>
      </c>
      <c r="AK321" t="s">
        <v>58</v>
      </c>
      <c r="AL321" t="s">
        <v>118</v>
      </c>
      <c r="AM321" t="s">
        <v>241</v>
      </c>
    </row>
    <row r="322" spans="1:39" x14ac:dyDescent="0.3">
      <c r="A322" t="s">
        <v>639</v>
      </c>
      <c r="B322" t="s">
        <v>40</v>
      </c>
      <c r="C322" s="8">
        <v>63</v>
      </c>
      <c r="D322" s="8" t="s">
        <v>44</v>
      </c>
      <c r="E322" s="6">
        <v>1</v>
      </c>
      <c r="F322" t="s">
        <v>361</v>
      </c>
      <c r="G322" s="6">
        <v>92672</v>
      </c>
      <c r="H322" s="6">
        <v>33.429487999999999</v>
      </c>
      <c r="I322" s="6">
        <v>-117.609432</v>
      </c>
      <c r="J322" s="6">
        <v>0</v>
      </c>
      <c r="K322" s="6">
        <v>26</v>
      </c>
      <c r="L322" s="6" t="s">
        <v>130</v>
      </c>
      <c r="M322" s="6" t="s">
        <v>41</v>
      </c>
      <c r="N322">
        <v>2.48</v>
      </c>
      <c r="O322" t="s">
        <v>44</v>
      </c>
      <c r="P322" t="s">
        <v>41</v>
      </c>
      <c r="Q322" t="s">
        <v>56</v>
      </c>
      <c r="R322">
        <v>19</v>
      </c>
      <c r="S322" t="s">
        <v>44</v>
      </c>
      <c r="T322" t="s">
        <v>41</v>
      </c>
      <c r="U322" t="s">
        <v>41</v>
      </c>
      <c r="V322" t="s">
        <v>41</v>
      </c>
      <c r="W322" t="s">
        <v>41</v>
      </c>
      <c r="X322" t="s">
        <v>41</v>
      </c>
      <c r="Y322" t="s">
        <v>41</v>
      </c>
      <c r="Z322">
        <f t="shared" si="4"/>
        <v>3</v>
      </c>
      <c r="AA322" t="s">
        <v>41</v>
      </c>
      <c r="AB322" t="s">
        <v>74</v>
      </c>
      <c r="AC322" t="s">
        <v>41</v>
      </c>
      <c r="AD322" t="s">
        <v>57</v>
      </c>
      <c r="AE322">
        <v>105.45</v>
      </c>
      <c r="AF322">
        <v>2715.3</v>
      </c>
      <c r="AG322">
        <v>0</v>
      </c>
      <c r="AH322">
        <v>0</v>
      </c>
      <c r="AI322">
        <v>64.48</v>
      </c>
      <c r="AJ322">
        <v>2779.78</v>
      </c>
      <c r="AK322" t="s">
        <v>48</v>
      </c>
    </row>
    <row r="323" spans="1:39" x14ac:dyDescent="0.3">
      <c r="A323" t="s">
        <v>640</v>
      </c>
      <c r="B323" t="s">
        <v>40</v>
      </c>
      <c r="C323" s="8">
        <v>58</v>
      </c>
      <c r="D323" s="8" t="s">
        <v>41</v>
      </c>
      <c r="E323" s="6">
        <v>0</v>
      </c>
      <c r="F323" t="s">
        <v>641</v>
      </c>
      <c r="G323" s="6">
        <v>95903</v>
      </c>
      <c r="H323" s="6">
        <v>39.125311000000004</v>
      </c>
      <c r="I323" s="6">
        <v>-121.39228300000001</v>
      </c>
      <c r="J323" s="6">
        <v>9</v>
      </c>
      <c r="K323" s="6">
        <v>19</v>
      </c>
      <c r="L323" s="6" t="s">
        <v>63</v>
      </c>
      <c r="M323" s="6" t="s">
        <v>41</v>
      </c>
      <c r="N323">
        <v>10.68</v>
      </c>
      <c r="O323" t="s">
        <v>44</v>
      </c>
      <c r="P323" t="s">
        <v>41</v>
      </c>
      <c r="Q323" t="s">
        <v>56</v>
      </c>
      <c r="R323">
        <v>23</v>
      </c>
      <c r="S323" t="s">
        <v>44</v>
      </c>
      <c r="T323" t="s">
        <v>44</v>
      </c>
      <c r="U323" t="s">
        <v>41</v>
      </c>
      <c r="V323" t="s">
        <v>44</v>
      </c>
      <c r="W323" t="s">
        <v>41</v>
      </c>
      <c r="X323" t="s">
        <v>41</v>
      </c>
      <c r="Y323" t="s">
        <v>41</v>
      </c>
      <c r="Z323">
        <f t="shared" ref="Z323:Z386" si="5">COUNTIF(W323:Y323,"YEs")</f>
        <v>3</v>
      </c>
      <c r="AA323" t="s">
        <v>41</v>
      </c>
      <c r="AB323" t="s">
        <v>52</v>
      </c>
      <c r="AC323" t="s">
        <v>41</v>
      </c>
      <c r="AD323" t="s">
        <v>57</v>
      </c>
      <c r="AE323">
        <v>96.8</v>
      </c>
      <c r="AF323">
        <v>1743.05</v>
      </c>
      <c r="AG323">
        <v>0</v>
      </c>
      <c r="AH323">
        <v>0</v>
      </c>
      <c r="AI323">
        <v>202.92</v>
      </c>
      <c r="AJ323">
        <v>1945.97</v>
      </c>
      <c r="AK323" t="s">
        <v>48</v>
      </c>
    </row>
    <row r="324" spans="1:39" x14ac:dyDescent="0.3">
      <c r="A324" t="s">
        <v>642</v>
      </c>
      <c r="B324" t="s">
        <v>40</v>
      </c>
      <c r="C324" s="8">
        <v>42</v>
      </c>
      <c r="D324" s="8" t="s">
        <v>41</v>
      </c>
      <c r="E324" s="6">
        <v>3</v>
      </c>
      <c r="F324" t="s">
        <v>323</v>
      </c>
      <c r="G324" s="6">
        <v>95835</v>
      </c>
      <c r="H324" s="6">
        <v>38.685068999999999</v>
      </c>
      <c r="I324" s="6">
        <v>-121.54370900000001</v>
      </c>
      <c r="J324" s="6">
        <v>8</v>
      </c>
      <c r="K324" s="6">
        <v>72</v>
      </c>
      <c r="L324" s="6" t="s">
        <v>43</v>
      </c>
      <c r="M324" s="6" t="s">
        <v>41</v>
      </c>
      <c r="N324">
        <v>47.6</v>
      </c>
      <c r="O324" t="s">
        <v>41</v>
      </c>
      <c r="P324" t="s">
        <v>44</v>
      </c>
      <c r="Z324">
        <f t="shared" si="5"/>
        <v>0</v>
      </c>
      <c r="AB324" t="s">
        <v>74</v>
      </c>
      <c r="AC324" t="s">
        <v>44</v>
      </c>
      <c r="AD324" t="s">
        <v>47</v>
      </c>
      <c r="AE324">
        <v>24.25</v>
      </c>
      <c r="AF324">
        <v>1784.5</v>
      </c>
      <c r="AG324">
        <v>49.76</v>
      </c>
      <c r="AH324">
        <v>0</v>
      </c>
      <c r="AI324">
        <v>3427.2</v>
      </c>
      <c r="AJ324">
        <v>5161.9399999999996</v>
      </c>
      <c r="AK324" t="s">
        <v>48</v>
      </c>
    </row>
    <row r="325" spans="1:39" x14ac:dyDescent="0.3">
      <c r="A325" t="s">
        <v>643</v>
      </c>
      <c r="B325" t="s">
        <v>40</v>
      </c>
      <c r="C325" s="8">
        <v>74</v>
      </c>
      <c r="D325" s="8" t="s">
        <v>44</v>
      </c>
      <c r="E325" s="6">
        <v>0</v>
      </c>
      <c r="F325" t="s">
        <v>644</v>
      </c>
      <c r="G325" s="6">
        <v>95947</v>
      </c>
      <c r="H325" s="6">
        <v>40.160386000000003</v>
      </c>
      <c r="I325" s="6">
        <v>-120.83542799999999</v>
      </c>
      <c r="J325" s="6">
        <v>0</v>
      </c>
      <c r="K325" s="6">
        <v>45</v>
      </c>
      <c r="L325" s="6" t="s">
        <v>77</v>
      </c>
      <c r="M325" s="6" t="s">
        <v>41</v>
      </c>
      <c r="N325">
        <v>34.119999999999997</v>
      </c>
      <c r="O325" t="s">
        <v>41</v>
      </c>
      <c r="P325" t="s">
        <v>41</v>
      </c>
      <c r="Q325" t="s">
        <v>56</v>
      </c>
      <c r="R325">
        <v>15</v>
      </c>
      <c r="S325" t="s">
        <v>44</v>
      </c>
      <c r="T325" t="s">
        <v>44</v>
      </c>
      <c r="U325" t="s">
        <v>41</v>
      </c>
      <c r="V325" t="s">
        <v>44</v>
      </c>
      <c r="W325" t="s">
        <v>41</v>
      </c>
      <c r="X325" t="s">
        <v>41</v>
      </c>
      <c r="Y325" t="s">
        <v>44</v>
      </c>
      <c r="Z325">
        <f t="shared" si="5"/>
        <v>2</v>
      </c>
      <c r="AA325" t="s">
        <v>41</v>
      </c>
      <c r="AB325" t="s">
        <v>46</v>
      </c>
      <c r="AC325" t="s">
        <v>41</v>
      </c>
      <c r="AD325" t="s">
        <v>57</v>
      </c>
      <c r="AE325">
        <v>102.15</v>
      </c>
      <c r="AF325">
        <v>4735.3500000000004</v>
      </c>
      <c r="AG325">
        <v>0</v>
      </c>
      <c r="AH325">
        <v>0</v>
      </c>
      <c r="AI325">
        <v>1535.4</v>
      </c>
      <c r="AJ325">
        <v>6270.75</v>
      </c>
      <c r="AK325" t="s">
        <v>48</v>
      </c>
    </row>
    <row r="326" spans="1:39" x14ac:dyDescent="0.3">
      <c r="A326" t="s">
        <v>645</v>
      </c>
      <c r="B326" t="s">
        <v>50</v>
      </c>
      <c r="C326" s="8">
        <v>43</v>
      </c>
      <c r="D326" s="8" t="s">
        <v>44</v>
      </c>
      <c r="E326" s="6">
        <v>0</v>
      </c>
      <c r="F326" t="s">
        <v>646</v>
      </c>
      <c r="G326" s="6">
        <v>95437</v>
      </c>
      <c r="H326" s="6">
        <v>39.455554999999997</v>
      </c>
      <c r="I326" s="6">
        <v>-123.68397899999999</v>
      </c>
      <c r="J326" s="6">
        <v>0</v>
      </c>
      <c r="K326" s="6">
        <v>32</v>
      </c>
      <c r="L326" s="6" t="s">
        <v>43</v>
      </c>
      <c r="M326" s="6" t="s">
        <v>41</v>
      </c>
      <c r="N326">
        <v>15.52</v>
      </c>
      <c r="O326" t="s">
        <v>44</v>
      </c>
      <c r="P326" t="s">
        <v>41</v>
      </c>
      <c r="Q326" t="s">
        <v>80</v>
      </c>
      <c r="R326">
        <v>12</v>
      </c>
      <c r="S326" t="s">
        <v>44</v>
      </c>
      <c r="T326" t="s">
        <v>44</v>
      </c>
      <c r="U326" t="s">
        <v>44</v>
      </c>
      <c r="V326" t="s">
        <v>44</v>
      </c>
      <c r="W326" t="s">
        <v>41</v>
      </c>
      <c r="X326" t="s">
        <v>41</v>
      </c>
      <c r="Y326" t="s">
        <v>41</v>
      </c>
      <c r="Z326">
        <f t="shared" si="5"/>
        <v>3</v>
      </c>
      <c r="AA326" t="s">
        <v>41</v>
      </c>
      <c r="AB326" t="s">
        <v>46</v>
      </c>
      <c r="AC326" t="s">
        <v>41</v>
      </c>
      <c r="AD326" t="s">
        <v>57</v>
      </c>
      <c r="AE326">
        <v>64.849999999999994</v>
      </c>
      <c r="AF326">
        <v>2010.95</v>
      </c>
      <c r="AG326">
        <v>0</v>
      </c>
      <c r="AH326">
        <v>0</v>
      </c>
      <c r="AI326">
        <v>496.64</v>
      </c>
      <c r="AJ326">
        <v>2507.59</v>
      </c>
      <c r="AK326" t="s">
        <v>48</v>
      </c>
    </row>
    <row r="327" spans="1:39" x14ac:dyDescent="0.3">
      <c r="A327" t="s">
        <v>647</v>
      </c>
      <c r="B327" t="s">
        <v>50</v>
      </c>
      <c r="C327" s="8">
        <v>23</v>
      </c>
      <c r="D327" s="8" t="s">
        <v>44</v>
      </c>
      <c r="E327" s="6">
        <v>0</v>
      </c>
      <c r="F327" t="s">
        <v>600</v>
      </c>
      <c r="G327" s="6">
        <v>94954</v>
      </c>
      <c r="H327" s="6">
        <v>38.235021000000003</v>
      </c>
      <c r="I327" s="6">
        <v>-122.557332</v>
      </c>
      <c r="J327" s="6">
        <v>0</v>
      </c>
      <c r="K327" s="6">
        <v>41</v>
      </c>
      <c r="L327" s="6" t="s">
        <v>43</v>
      </c>
      <c r="M327" s="6" t="s">
        <v>41</v>
      </c>
      <c r="N327">
        <v>41.21</v>
      </c>
      <c r="O327" t="s">
        <v>41</v>
      </c>
      <c r="P327" t="s">
        <v>44</v>
      </c>
      <c r="Z327">
        <f t="shared" si="5"/>
        <v>0</v>
      </c>
      <c r="AB327" t="s">
        <v>52</v>
      </c>
      <c r="AC327" t="s">
        <v>41</v>
      </c>
      <c r="AD327" t="s">
        <v>57</v>
      </c>
      <c r="AE327">
        <v>25.25</v>
      </c>
      <c r="AF327">
        <v>996.45</v>
      </c>
      <c r="AG327">
        <v>0</v>
      </c>
      <c r="AH327">
        <v>0</v>
      </c>
      <c r="AI327">
        <v>1689.61</v>
      </c>
      <c r="AJ327">
        <v>2686.06</v>
      </c>
      <c r="AK327" t="s">
        <v>48</v>
      </c>
    </row>
    <row r="328" spans="1:39" x14ac:dyDescent="0.3">
      <c r="A328" t="s">
        <v>648</v>
      </c>
      <c r="B328" t="s">
        <v>50</v>
      </c>
      <c r="C328" s="8">
        <v>52</v>
      </c>
      <c r="D328" s="8" t="s">
        <v>41</v>
      </c>
      <c r="E328" s="6">
        <v>2</v>
      </c>
      <c r="F328" t="s">
        <v>649</v>
      </c>
      <c r="G328" s="6">
        <v>92254</v>
      </c>
      <c r="H328" s="6">
        <v>33.543835000000001</v>
      </c>
      <c r="I328" s="6">
        <v>-115.993906</v>
      </c>
      <c r="J328" s="6">
        <v>4</v>
      </c>
      <c r="K328" s="6">
        <v>65</v>
      </c>
      <c r="L328" s="6" t="s">
        <v>43</v>
      </c>
      <c r="M328" s="6" t="s">
        <v>41</v>
      </c>
      <c r="N328">
        <v>36.5</v>
      </c>
      <c r="O328" t="s">
        <v>41</v>
      </c>
      <c r="P328" t="s">
        <v>44</v>
      </c>
      <c r="Z328">
        <f t="shared" si="5"/>
        <v>0</v>
      </c>
      <c r="AB328" t="s">
        <v>74</v>
      </c>
      <c r="AC328" t="s">
        <v>44</v>
      </c>
      <c r="AD328" t="s">
        <v>47</v>
      </c>
      <c r="AE328">
        <v>24.75</v>
      </c>
      <c r="AF328">
        <v>1715.1</v>
      </c>
      <c r="AG328">
        <v>0</v>
      </c>
      <c r="AH328">
        <v>0</v>
      </c>
      <c r="AI328">
        <v>2372.5</v>
      </c>
      <c r="AJ328">
        <v>4087.6</v>
      </c>
      <c r="AK328" t="s">
        <v>48</v>
      </c>
    </row>
    <row r="329" spans="1:39" x14ac:dyDescent="0.3">
      <c r="A329" t="s">
        <v>650</v>
      </c>
      <c r="B329" t="s">
        <v>50</v>
      </c>
      <c r="C329" s="8">
        <v>37</v>
      </c>
      <c r="D329" s="8" t="s">
        <v>41</v>
      </c>
      <c r="E329" s="6">
        <v>1</v>
      </c>
      <c r="F329" t="s">
        <v>651</v>
      </c>
      <c r="G329" s="6">
        <v>90504</v>
      </c>
      <c r="H329" s="6">
        <v>33.867257000000002</v>
      </c>
      <c r="I329" s="6">
        <v>-118.330794</v>
      </c>
      <c r="J329" s="6">
        <v>0</v>
      </c>
      <c r="K329" s="6">
        <v>55</v>
      </c>
      <c r="L329" s="6" t="s">
        <v>43</v>
      </c>
      <c r="M329" s="6" t="s">
        <v>41</v>
      </c>
      <c r="N329">
        <v>49.06</v>
      </c>
      <c r="O329" t="s">
        <v>41</v>
      </c>
      <c r="P329" t="s">
        <v>41</v>
      </c>
      <c r="Q329" t="s">
        <v>56</v>
      </c>
      <c r="R329">
        <v>27</v>
      </c>
      <c r="S329" t="s">
        <v>41</v>
      </c>
      <c r="T329" t="s">
        <v>41</v>
      </c>
      <c r="U329" t="s">
        <v>44</v>
      </c>
      <c r="V329" t="s">
        <v>44</v>
      </c>
      <c r="W329" t="s">
        <v>41</v>
      </c>
      <c r="X329" t="s">
        <v>44</v>
      </c>
      <c r="Y329" t="s">
        <v>44</v>
      </c>
      <c r="Z329">
        <f t="shared" si="5"/>
        <v>1</v>
      </c>
      <c r="AA329" t="s">
        <v>41</v>
      </c>
      <c r="AB329" t="s">
        <v>52</v>
      </c>
      <c r="AC329" t="s">
        <v>41</v>
      </c>
      <c r="AD329" t="s">
        <v>57</v>
      </c>
      <c r="AE329">
        <v>96.75</v>
      </c>
      <c r="AF329">
        <v>5238.8999999999996</v>
      </c>
      <c r="AG329">
        <v>0</v>
      </c>
      <c r="AH329">
        <v>0</v>
      </c>
      <c r="AI329">
        <v>2698.3</v>
      </c>
      <c r="AJ329">
        <v>7937.2</v>
      </c>
      <c r="AK329" t="s">
        <v>58</v>
      </c>
      <c r="AL329" t="s">
        <v>118</v>
      </c>
      <c r="AM329" t="s">
        <v>119</v>
      </c>
    </row>
    <row r="330" spans="1:39" x14ac:dyDescent="0.3">
      <c r="A330" t="s">
        <v>652</v>
      </c>
      <c r="B330" t="s">
        <v>50</v>
      </c>
      <c r="C330" s="8">
        <v>48</v>
      </c>
      <c r="D330" s="8" t="s">
        <v>41</v>
      </c>
      <c r="E330" s="6">
        <v>2</v>
      </c>
      <c r="F330" t="s">
        <v>653</v>
      </c>
      <c r="G330" s="6">
        <v>92394</v>
      </c>
      <c r="H330" s="6">
        <v>34.567058000000003</v>
      </c>
      <c r="I330" s="6">
        <v>-117.362329</v>
      </c>
      <c r="J330" s="6">
        <v>2</v>
      </c>
      <c r="K330" s="6">
        <v>11</v>
      </c>
      <c r="L330" s="6" t="s">
        <v>63</v>
      </c>
      <c r="M330" s="6" t="s">
        <v>41</v>
      </c>
      <c r="N330">
        <v>40.76</v>
      </c>
      <c r="O330" t="s">
        <v>44</v>
      </c>
      <c r="P330" t="s">
        <v>44</v>
      </c>
      <c r="Z330">
        <f t="shared" si="5"/>
        <v>0</v>
      </c>
      <c r="AB330" t="s">
        <v>74</v>
      </c>
      <c r="AC330" t="s">
        <v>44</v>
      </c>
      <c r="AD330" t="s">
        <v>47</v>
      </c>
      <c r="AE330">
        <v>19.649999999999999</v>
      </c>
      <c r="AF330">
        <v>225.75</v>
      </c>
      <c r="AG330">
        <v>0</v>
      </c>
      <c r="AH330">
        <v>0</v>
      </c>
      <c r="AI330">
        <v>448.36</v>
      </c>
      <c r="AJ330">
        <v>674.11</v>
      </c>
      <c r="AK330" t="s">
        <v>48</v>
      </c>
    </row>
    <row r="331" spans="1:39" x14ac:dyDescent="0.3">
      <c r="A331" t="s">
        <v>654</v>
      </c>
      <c r="B331" t="s">
        <v>40</v>
      </c>
      <c r="C331" s="8">
        <v>58</v>
      </c>
      <c r="D331" s="8" t="s">
        <v>44</v>
      </c>
      <c r="E331" s="6">
        <v>0</v>
      </c>
      <c r="F331" t="s">
        <v>655</v>
      </c>
      <c r="G331" s="6">
        <v>92064</v>
      </c>
      <c r="H331" s="6">
        <v>32.984394999999999</v>
      </c>
      <c r="I331" s="6">
        <v>-117.013454</v>
      </c>
      <c r="J331" s="6">
        <v>0</v>
      </c>
      <c r="K331" s="6">
        <v>49</v>
      </c>
      <c r="L331" s="6" t="s">
        <v>77</v>
      </c>
      <c r="M331" s="6" t="s">
        <v>41</v>
      </c>
      <c r="N331">
        <v>7.51</v>
      </c>
      <c r="O331" t="s">
        <v>44</v>
      </c>
      <c r="P331" t="s">
        <v>41</v>
      </c>
      <c r="Q331" t="s">
        <v>80</v>
      </c>
      <c r="R331">
        <v>13</v>
      </c>
      <c r="S331" t="s">
        <v>44</v>
      </c>
      <c r="T331" t="s">
        <v>44</v>
      </c>
      <c r="U331" t="s">
        <v>41</v>
      </c>
      <c r="V331" t="s">
        <v>41</v>
      </c>
      <c r="W331" t="s">
        <v>41</v>
      </c>
      <c r="X331" t="s">
        <v>41</v>
      </c>
      <c r="Y331" t="s">
        <v>41</v>
      </c>
      <c r="Z331">
        <f t="shared" si="5"/>
        <v>3</v>
      </c>
      <c r="AA331" t="s">
        <v>41</v>
      </c>
      <c r="AB331" t="s">
        <v>74</v>
      </c>
      <c r="AC331" t="s">
        <v>41</v>
      </c>
      <c r="AD331" t="s">
        <v>57</v>
      </c>
      <c r="AE331">
        <v>74.45</v>
      </c>
      <c r="AF331">
        <v>3721.9</v>
      </c>
      <c r="AG331">
        <v>0</v>
      </c>
      <c r="AH331">
        <v>0</v>
      </c>
      <c r="AI331">
        <v>367.99</v>
      </c>
      <c r="AJ331">
        <v>4089.89</v>
      </c>
      <c r="AK331" t="s">
        <v>48</v>
      </c>
    </row>
    <row r="332" spans="1:39" x14ac:dyDescent="0.3">
      <c r="A332" t="s">
        <v>656</v>
      </c>
      <c r="B332" t="s">
        <v>50</v>
      </c>
      <c r="C332" s="8">
        <v>49</v>
      </c>
      <c r="D332" s="8" t="s">
        <v>41</v>
      </c>
      <c r="E332" s="6">
        <v>0</v>
      </c>
      <c r="F332" t="s">
        <v>657</v>
      </c>
      <c r="G332" s="6">
        <v>95041</v>
      </c>
      <c r="H332" s="6">
        <v>37.051166000000002</v>
      </c>
      <c r="I332" s="6">
        <v>-122.056194</v>
      </c>
      <c r="J332" s="6">
        <v>1</v>
      </c>
      <c r="K332" s="6">
        <v>61</v>
      </c>
      <c r="L332" s="6" t="s">
        <v>43</v>
      </c>
      <c r="M332" s="6" t="s">
        <v>41</v>
      </c>
      <c r="N332">
        <v>15.15</v>
      </c>
      <c r="O332" t="s">
        <v>41</v>
      </c>
      <c r="P332" t="s">
        <v>41</v>
      </c>
      <c r="Q332" t="s">
        <v>56</v>
      </c>
      <c r="R332">
        <v>28</v>
      </c>
      <c r="S332" t="s">
        <v>41</v>
      </c>
      <c r="T332" t="s">
        <v>44</v>
      </c>
      <c r="U332" t="s">
        <v>41</v>
      </c>
      <c r="V332" t="s">
        <v>41</v>
      </c>
      <c r="W332" t="s">
        <v>41</v>
      </c>
      <c r="X332" t="s">
        <v>44</v>
      </c>
      <c r="Y332" t="s">
        <v>44</v>
      </c>
      <c r="Z332">
        <f t="shared" si="5"/>
        <v>1</v>
      </c>
      <c r="AA332" t="s">
        <v>41</v>
      </c>
      <c r="AB332" t="s">
        <v>52</v>
      </c>
      <c r="AC332" t="s">
        <v>44</v>
      </c>
      <c r="AD332" t="s">
        <v>57</v>
      </c>
      <c r="AE332">
        <v>99.4</v>
      </c>
      <c r="AF332">
        <v>5943.65</v>
      </c>
      <c r="AG332">
        <v>0</v>
      </c>
      <c r="AH332">
        <v>0</v>
      </c>
      <c r="AI332">
        <v>924.15</v>
      </c>
      <c r="AJ332">
        <v>6867.8</v>
      </c>
      <c r="AK332" t="s">
        <v>48</v>
      </c>
    </row>
    <row r="333" spans="1:39" x14ac:dyDescent="0.3">
      <c r="A333" t="s">
        <v>658</v>
      </c>
      <c r="B333" t="s">
        <v>50</v>
      </c>
      <c r="C333" s="8">
        <v>49</v>
      </c>
      <c r="D333" s="8" t="s">
        <v>41</v>
      </c>
      <c r="E333" s="6">
        <v>2</v>
      </c>
      <c r="F333" t="s">
        <v>659</v>
      </c>
      <c r="G333" s="6">
        <v>93109</v>
      </c>
      <c r="H333" s="6">
        <v>34.406255999999999</v>
      </c>
      <c r="I333" s="6">
        <v>-119.72693599999999</v>
      </c>
      <c r="J333" s="6">
        <v>5</v>
      </c>
      <c r="K333" s="6">
        <v>25</v>
      </c>
      <c r="L333" s="6" t="s">
        <v>43</v>
      </c>
      <c r="M333" s="6" t="s">
        <v>41</v>
      </c>
      <c r="N333">
        <v>19.09</v>
      </c>
      <c r="O333" t="s">
        <v>44</v>
      </c>
      <c r="P333" t="s">
        <v>44</v>
      </c>
      <c r="Z333">
        <f t="shared" si="5"/>
        <v>0</v>
      </c>
      <c r="AB333" t="s">
        <v>52</v>
      </c>
      <c r="AC333" t="s">
        <v>41</v>
      </c>
      <c r="AD333" t="s">
        <v>47</v>
      </c>
      <c r="AE333">
        <v>19.149999999999999</v>
      </c>
      <c r="AF333">
        <v>477.6</v>
      </c>
      <c r="AG333">
        <v>0</v>
      </c>
      <c r="AH333">
        <v>0</v>
      </c>
      <c r="AI333">
        <v>477.25</v>
      </c>
      <c r="AJ333">
        <v>954.85</v>
      </c>
      <c r="AK333" t="s">
        <v>48</v>
      </c>
    </row>
    <row r="334" spans="1:39" x14ac:dyDescent="0.3">
      <c r="A334" t="s">
        <v>660</v>
      </c>
      <c r="B334" t="s">
        <v>40</v>
      </c>
      <c r="C334" s="8">
        <v>41</v>
      </c>
      <c r="D334" s="8" t="s">
        <v>44</v>
      </c>
      <c r="E334" s="6">
        <v>0</v>
      </c>
      <c r="F334" t="s">
        <v>661</v>
      </c>
      <c r="G334" s="6">
        <v>95983</v>
      </c>
      <c r="H334" s="6">
        <v>40.053683999999997</v>
      </c>
      <c r="I334" s="6">
        <v>-120.743116</v>
      </c>
      <c r="J334" s="6">
        <v>0</v>
      </c>
      <c r="K334" s="6">
        <v>1</v>
      </c>
      <c r="L334" s="6" t="s">
        <v>43</v>
      </c>
      <c r="M334" s="6" t="s">
        <v>41</v>
      </c>
      <c r="N334">
        <v>8.31</v>
      </c>
      <c r="O334" t="s">
        <v>44</v>
      </c>
      <c r="P334" t="s">
        <v>41</v>
      </c>
      <c r="Q334" t="s">
        <v>56</v>
      </c>
      <c r="R334">
        <v>27</v>
      </c>
      <c r="S334" t="s">
        <v>44</v>
      </c>
      <c r="T334" t="s">
        <v>44</v>
      </c>
      <c r="U334" t="s">
        <v>44</v>
      </c>
      <c r="V334" t="s">
        <v>44</v>
      </c>
      <c r="W334" t="s">
        <v>44</v>
      </c>
      <c r="X334" t="s">
        <v>44</v>
      </c>
      <c r="Y334" t="s">
        <v>44</v>
      </c>
      <c r="Z334">
        <f t="shared" si="5"/>
        <v>0</v>
      </c>
      <c r="AA334" t="s">
        <v>41</v>
      </c>
      <c r="AB334" t="s">
        <v>52</v>
      </c>
      <c r="AC334" t="s">
        <v>41</v>
      </c>
      <c r="AD334" t="s">
        <v>57</v>
      </c>
      <c r="AE334">
        <v>69.5</v>
      </c>
      <c r="AF334">
        <v>69.5</v>
      </c>
      <c r="AG334">
        <v>0</v>
      </c>
      <c r="AH334">
        <v>0</v>
      </c>
      <c r="AI334">
        <v>8.31</v>
      </c>
      <c r="AJ334">
        <v>77.81</v>
      </c>
      <c r="AK334" t="s">
        <v>58</v>
      </c>
      <c r="AL334" t="s">
        <v>64</v>
      </c>
      <c r="AM334" t="s">
        <v>65</v>
      </c>
    </row>
    <row r="335" spans="1:39" x14ac:dyDescent="0.3">
      <c r="A335" t="s">
        <v>662</v>
      </c>
      <c r="B335" t="s">
        <v>40</v>
      </c>
      <c r="C335" s="8">
        <v>61</v>
      </c>
      <c r="D335" s="8" t="s">
        <v>44</v>
      </c>
      <c r="E335" s="6">
        <v>3</v>
      </c>
      <c r="F335" t="s">
        <v>117</v>
      </c>
      <c r="G335" s="6">
        <v>95550</v>
      </c>
      <c r="H335" s="6">
        <v>40.766599999999997</v>
      </c>
      <c r="I335" s="6">
        <v>-123.80458</v>
      </c>
      <c r="J335" s="6">
        <v>0</v>
      </c>
      <c r="K335" s="6">
        <v>23</v>
      </c>
      <c r="L335" s="6" t="s">
        <v>63</v>
      </c>
      <c r="M335" s="6" t="s">
        <v>41</v>
      </c>
      <c r="N335">
        <v>25.85</v>
      </c>
      <c r="O335" t="s">
        <v>44</v>
      </c>
      <c r="P335" t="s">
        <v>41</v>
      </c>
      <c r="Q335" t="s">
        <v>45</v>
      </c>
      <c r="R335">
        <v>53</v>
      </c>
      <c r="S335" t="s">
        <v>44</v>
      </c>
      <c r="T335" t="s">
        <v>44</v>
      </c>
      <c r="U335" t="s">
        <v>44</v>
      </c>
      <c r="V335" t="s">
        <v>41</v>
      </c>
      <c r="W335" t="s">
        <v>44</v>
      </c>
      <c r="X335" t="s">
        <v>44</v>
      </c>
      <c r="Y335" t="s">
        <v>44</v>
      </c>
      <c r="Z335">
        <f t="shared" si="5"/>
        <v>0</v>
      </c>
      <c r="AA335" t="s">
        <v>41</v>
      </c>
      <c r="AB335" t="s">
        <v>46</v>
      </c>
      <c r="AC335" t="s">
        <v>41</v>
      </c>
      <c r="AD335" t="s">
        <v>57</v>
      </c>
      <c r="AE335">
        <v>49.45</v>
      </c>
      <c r="AF335">
        <v>1119.3499999999999</v>
      </c>
      <c r="AG335">
        <v>0</v>
      </c>
      <c r="AH335">
        <v>0</v>
      </c>
      <c r="AI335">
        <v>594.54999999999995</v>
      </c>
      <c r="AJ335">
        <v>1713.9</v>
      </c>
      <c r="AK335" t="s">
        <v>48</v>
      </c>
    </row>
    <row r="336" spans="1:39" x14ac:dyDescent="0.3">
      <c r="A336" t="s">
        <v>663</v>
      </c>
      <c r="B336" t="s">
        <v>50</v>
      </c>
      <c r="C336" s="8">
        <v>28</v>
      </c>
      <c r="D336" s="8" t="s">
        <v>44</v>
      </c>
      <c r="E336" s="6">
        <v>0</v>
      </c>
      <c r="F336" t="s">
        <v>664</v>
      </c>
      <c r="G336" s="6">
        <v>91962</v>
      </c>
      <c r="H336" s="6">
        <v>32.800671000000001</v>
      </c>
      <c r="I336" s="6">
        <v>-116.483363</v>
      </c>
      <c r="J336" s="6">
        <v>0</v>
      </c>
      <c r="K336" s="6">
        <v>21</v>
      </c>
      <c r="L336" s="6" t="s">
        <v>63</v>
      </c>
      <c r="M336" s="6" t="s">
        <v>41</v>
      </c>
      <c r="N336">
        <v>28.54</v>
      </c>
      <c r="O336" t="s">
        <v>41</v>
      </c>
      <c r="P336" t="s">
        <v>41</v>
      </c>
      <c r="Q336" t="s">
        <v>56</v>
      </c>
      <c r="R336">
        <v>42</v>
      </c>
      <c r="S336" t="s">
        <v>44</v>
      </c>
      <c r="T336" t="s">
        <v>44</v>
      </c>
      <c r="U336" t="s">
        <v>44</v>
      </c>
      <c r="V336" t="s">
        <v>44</v>
      </c>
      <c r="W336" t="s">
        <v>44</v>
      </c>
      <c r="X336" t="s">
        <v>44</v>
      </c>
      <c r="Y336" t="s">
        <v>41</v>
      </c>
      <c r="Z336">
        <f t="shared" si="5"/>
        <v>1</v>
      </c>
      <c r="AA336" t="s">
        <v>41</v>
      </c>
      <c r="AB336" t="s">
        <v>52</v>
      </c>
      <c r="AC336" t="s">
        <v>41</v>
      </c>
      <c r="AD336" t="s">
        <v>57</v>
      </c>
      <c r="AE336">
        <v>73.7</v>
      </c>
      <c r="AF336">
        <v>1558.7</v>
      </c>
      <c r="AG336">
        <v>0</v>
      </c>
      <c r="AH336">
        <v>0</v>
      </c>
      <c r="AI336">
        <v>599.34</v>
      </c>
      <c r="AJ336">
        <v>2158.04</v>
      </c>
      <c r="AK336" t="s">
        <v>48</v>
      </c>
    </row>
    <row r="337" spans="1:39" x14ac:dyDescent="0.3">
      <c r="A337" t="s">
        <v>665</v>
      </c>
      <c r="B337" t="s">
        <v>40</v>
      </c>
      <c r="C337" s="8">
        <v>39</v>
      </c>
      <c r="D337" s="8" t="s">
        <v>44</v>
      </c>
      <c r="E337" s="6">
        <v>0</v>
      </c>
      <c r="F337" t="s">
        <v>156</v>
      </c>
      <c r="G337" s="6">
        <v>95401</v>
      </c>
      <c r="H337" s="6">
        <v>38.460517000000003</v>
      </c>
      <c r="I337" s="6">
        <v>-122.790335</v>
      </c>
      <c r="J337" s="6">
        <v>0</v>
      </c>
      <c r="K337" s="6">
        <v>1</v>
      </c>
      <c r="L337" s="6" t="s">
        <v>43</v>
      </c>
      <c r="M337" s="6" t="s">
        <v>41</v>
      </c>
      <c r="N337">
        <v>33.880000000000003</v>
      </c>
      <c r="O337" t="s">
        <v>44</v>
      </c>
      <c r="P337" t="s">
        <v>41</v>
      </c>
      <c r="Q337" t="s">
        <v>56</v>
      </c>
      <c r="R337">
        <v>26</v>
      </c>
      <c r="S337" t="s">
        <v>44</v>
      </c>
      <c r="T337" t="s">
        <v>44</v>
      </c>
      <c r="U337" t="s">
        <v>44</v>
      </c>
      <c r="V337" t="s">
        <v>44</v>
      </c>
      <c r="W337" t="s">
        <v>44</v>
      </c>
      <c r="X337" t="s">
        <v>41</v>
      </c>
      <c r="Y337" t="s">
        <v>41</v>
      </c>
      <c r="Z337">
        <f t="shared" si="5"/>
        <v>2</v>
      </c>
      <c r="AA337" t="s">
        <v>41</v>
      </c>
      <c r="AB337" t="s">
        <v>52</v>
      </c>
      <c r="AC337" t="s">
        <v>41</v>
      </c>
      <c r="AD337" t="s">
        <v>57</v>
      </c>
      <c r="AE337">
        <v>79.7</v>
      </c>
      <c r="AF337">
        <v>79.7</v>
      </c>
      <c r="AG337">
        <v>0</v>
      </c>
      <c r="AH337">
        <v>0</v>
      </c>
      <c r="AI337">
        <v>33.880000000000003</v>
      </c>
      <c r="AJ337">
        <v>113.58</v>
      </c>
      <c r="AK337" t="s">
        <v>58</v>
      </c>
      <c r="AL337" t="s">
        <v>64</v>
      </c>
      <c r="AM337" t="s">
        <v>592</v>
      </c>
    </row>
    <row r="338" spans="1:39" x14ac:dyDescent="0.3">
      <c r="A338" t="s">
        <v>666</v>
      </c>
      <c r="B338" t="s">
        <v>50</v>
      </c>
      <c r="C338" s="8">
        <v>78</v>
      </c>
      <c r="D338" s="8" t="s">
        <v>41</v>
      </c>
      <c r="E338" s="6">
        <v>0</v>
      </c>
      <c r="F338" t="s">
        <v>667</v>
      </c>
      <c r="G338" s="6">
        <v>94021</v>
      </c>
      <c r="H338" s="6">
        <v>37.266387999999999</v>
      </c>
      <c r="I338" s="6">
        <v>-122.26308</v>
      </c>
      <c r="J338" s="6">
        <v>1</v>
      </c>
      <c r="K338" s="6">
        <v>5</v>
      </c>
      <c r="L338" s="6" t="s">
        <v>43</v>
      </c>
      <c r="M338" s="6" t="s">
        <v>41</v>
      </c>
      <c r="N338">
        <v>6.66</v>
      </c>
      <c r="O338" t="s">
        <v>41</v>
      </c>
      <c r="P338" t="s">
        <v>41</v>
      </c>
      <c r="Q338" t="s">
        <v>56</v>
      </c>
      <c r="R338">
        <v>14</v>
      </c>
      <c r="S338" t="s">
        <v>44</v>
      </c>
      <c r="T338" t="s">
        <v>44</v>
      </c>
      <c r="U338" t="s">
        <v>41</v>
      </c>
      <c r="V338" t="s">
        <v>44</v>
      </c>
      <c r="W338" t="s">
        <v>44</v>
      </c>
      <c r="X338" t="s">
        <v>44</v>
      </c>
      <c r="Y338" t="s">
        <v>44</v>
      </c>
      <c r="Z338">
        <f t="shared" si="5"/>
        <v>0</v>
      </c>
      <c r="AA338" t="s">
        <v>44</v>
      </c>
      <c r="AB338" t="s">
        <v>52</v>
      </c>
      <c r="AC338" t="s">
        <v>41</v>
      </c>
      <c r="AD338" t="s">
        <v>57</v>
      </c>
      <c r="AE338">
        <v>-1</v>
      </c>
      <c r="AF338">
        <v>343.95</v>
      </c>
      <c r="AG338">
        <v>0</v>
      </c>
      <c r="AH338">
        <v>20</v>
      </c>
      <c r="AI338">
        <v>33.299999999999997</v>
      </c>
      <c r="AJ338">
        <v>397.25</v>
      </c>
      <c r="AK338" t="s">
        <v>58</v>
      </c>
      <c r="AL338" t="s">
        <v>59</v>
      </c>
      <c r="AM338" t="s">
        <v>215</v>
      </c>
    </row>
    <row r="339" spans="1:39" x14ac:dyDescent="0.3">
      <c r="A339" t="s">
        <v>668</v>
      </c>
      <c r="B339" t="s">
        <v>50</v>
      </c>
      <c r="C339" s="8">
        <v>61</v>
      </c>
      <c r="D339" s="8" t="s">
        <v>41</v>
      </c>
      <c r="E339" s="6">
        <v>0</v>
      </c>
      <c r="F339" t="s">
        <v>669</v>
      </c>
      <c r="G339" s="6">
        <v>95914</v>
      </c>
      <c r="H339" s="6">
        <v>39.396585000000002</v>
      </c>
      <c r="I339" s="6">
        <v>-121.38029</v>
      </c>
      <c r="J339" s="6">
        <v>10</v>
      </c>
      <c r="K339" s="6">
        <v>24</v>
      </c>
      <c r="L339" s="6" t="s">
        <v>130</v>
      </c>
      <c r="M339" s="6" t="s">
        <v>41</v>
      </c>
      <c r="N339">
        <v>32.86</v>
      </c>
      <c r="O339" t="s">
        <v>44</v>
      </c>
      <c r="P339" t="s">
        <v>41</v>
      </c>
      <c r="Q339" t="s">
        <v>45</v>
      </c>
      <c r="R339">
        <v>30</v>
      </c>
      <c r="S339" t="s">
        <v>41</v>
      </c>
      <c r="T339" t="s">
        <v>44</v>
      </c>
      <c r="U339" t="s">
        <v>44</v>
      </c>
      <c r="V339" t="s">
        <v>41</v>
      </c>
      <c r="W339" t="s">
        <v>41</v>
      </c>
      <c r="X339" t="s">
        <v>41</v>
      </c>
      <c r="Y339" t="s">
        <v>41</v>
      </c>
      <c r="Z339">
        <f t="shared" si="5"/>
        <v>3</v>
      </c>
      <c r="AA339" t="s">
        <v>41</v>
      </c>
      <c r="AB339" t="s">
        <v>46</v>
      </c>
      <c r="AC339" t="s">
        <v>44</v>
      </c>
      <c r="AD339" t="s">
        <v>57</v>
      </c>
      <c r="AE339">
        <v>74.400000000000006</v>
      </c>
      <c r="AF339">
        <v>1712.9</v>
      </c>
      <c r="AG339">
        <v>0</v>
      </c>
      <c r="AH339">
        <v>0</v>
      </c>
      <c r="AI339">
        <v>788.64</v>
      </c>
      <c r="AJ339">
        <v>2501.54</v>
      </c>
      <c r="AK339" t="s">
        <v>48</v>
      </c>
    </row>
    <row r="340" spans="1:39" x14ac:dyDescent="0.3">
      <c r="A340" t="s">
        <v>670</v>
      </c>
      <c r="B340" t="s">
        <v>40</v>
      </c>
      <c r="C340" s="8">
        <v>72</v>
      </c>
      <c r="D340" s="8" t="s">
        <v>44</v>
      </c>
      <c r="E340" s="6">
        <v>0</v>
      </c>
      <c r="F340" t="s">
        <v>671</v>
      </c>
      <c r="G340" s="6">
        <v>95637</v>
      </c>
      <c r="H340" s="6">
        <v>38.830739000000001</v>
      </c>
      <c r="I340" s="6">
        <v>-122.196202</v>
      </c>
      <c r="J340" s="6">
        <v>0</v>
      </c>
      <c r="K340" s="6">
        <v>27</v>
      </c>
      <c r="L340" s="6" t="s">
        <v>43</v>
      </c>
      <c r="M340" s="6" t="s">
        <v>41</v>
      </c>
      <c r="N340">
        <v>16.940000000000001</v>
      </c>
      <c r="O340" t="s">
        <v>41</v>
      </c>
      <c r="P340" t="s">
        <v>41</v>
      </c>
      <c r="Q340" t="s">
        <v>56</v>
      </c>
      <c r="R340">
        <v>11</v>
      </c>
      <c r="S340" t="s">
        <v>44</v>
      </c>
      <c r="T340" t="s">
        <v>44</v>
      </c>
      <c r="U340" t="s">
        <v>41</v>
      </c>
      <c r="V340" t="s">
        <v>44</v>
      </c>
      <c r="W340" t="s">
        <v>44</v>
      </c>
      <c r="X340" t="s">
        <v>41</v>
      </c>
      <c r="Y340" t="s">
        <v>44</v>
      </c>
      <c r="Z340">
        <f t="shared" si="5"/>
        <v>1</v>
      </c>
      <c r="AA340" t="s">
        <v>41</v>
      </c>
      <c r="AB340" t="s">
        <v>52</v>
      </c>
      <c r="AC340" t="s">
        <v>44</v>
      </c>
      <c r="AD340" t="s">
        <v>47</v>
      </c>
      <c r="AE340">
        <v>88.3</v>
      </c>
      <c r="AF340">
        <v>2467.75</v>
      </c>
      <c r="AG340">
        <v>0</v>
      </c>
      <c r="AH340">
        <v>0</v>
      </c>
      <c r="AI340">
        <v>457.38</v>
      </c>
      <c r="AJ340">
        <v>2925.13</v>
      </c>
      <c r="AK340" t="s">
        <v>58</v>
      </c>
      <c r="AL340" t="s">
        <v>110</v>
      </c>
      <c r="AM340" t="s">
        <v>111</v>
      </c>
    </row>
    <row r="341" spans="1:39" x14ac:dyDescent="0.3">
      <c r="A341" t="s">
        <v>672</v>
      </c>
      <c r="B341" t="s">
        <v>40</v>
      </c>
      <c r="C341" s="8">
        <v>41</v>
      </c>
      <c r="D341" s="8" t="s">
        <v>41</v>
      </c>
      <c r="E341" s="6">
        <v>0</v>
      </c>
      <c r="F341" t="s">
        <v>544</v>
      </c>
      <c r="G341" s="6">
        <v>92508</v>
      </c>
      <c r="H341" s="6">
        <v>33.885499000000003</v>
      </c>
      <c r="I341" s="6">
        <v>-117.32495900000001</v>
      </c>
      <c r="J341" s="6">
        <v>7</v>
      </c>
      <c r="K341" s="6">
        <v>70</v>
      </c>
      <c r="L341" s="6" t="s">
        <v>73</v>
      </c>
      <c r="M341" s="6" t="s">
        <v>41</v>
      </c>
      <c r="N341">
        <v>11.71</v>
      </c>
      <c r="O341" t="s">
        <v>44</v>
      </c>
      <c r="P341" t="s">
        <v>44</v>
      </c>
      <c r="Z341">
        <f t="shared" si="5"/>
        <v>0</v>
      </c>
      <c r="AB341" t="s">
        <v>74</v>
      </c>
      <c r="AC341" t="s">
        <v>44</v>
      </c>
      <c r="AD341" t="s">
        <v>57</v>
      </c>
      <c r="AE341">
        <v>19.8</v>
      </c>
      <c r="AF341">
        <v>1397.65</v>
      </c>
      <c r="AG341">
        <v>0</v>
      </c>
      <c r="AH341">
        <v>0</v>
      </c>
      <c r="AI341">
        <v>819.7</v>
      </c>
      <c r="AJ341">
        <v>2217.35</v>
      </c>
      <c r="AK341" t="s">
        <v>48</v>
      </c>
    </row>
    <row r="342" spans="1:39" x14ac:dyDescent="0.3">
      <c r="A342" t="s">
        <v>673</v>
      </c>
      <c r="B342" t="s">
        <v>40</v>
      </c>
      <c r="C342" s="8">
        <v>78</v>
      </c>
      <c r="D342" s="8" t="s">
        <v>44</v>
      </c>
      <c r="E342" s="6">
        <v>0</v>
      </c>
      <c r="F342" t="s">
        <v>674</v>
      </c>
      <c r="G342" s="6">
        <v>95742</v>
      </c>
      <c r="H342" s="6">
        <v>38.591133999999997</v>
      </c>
      <c r="I342" s="6">
        <v>-121.161585</v>
      </c>
      <c r="J342" s="6">
        <v>0</v>
      </c>
      <c r="K342" s="6">
        <v>5</v>
      </c>
      <c r="L342" s="6" t="s">
        <v>43</v>
      </c>
      <c r="M342" s="6" t="s">
        <v>41</v>
      </c>
      <c r="N342">
        <v>42.33</v>
      </c>
      <c r="O342" t="s">
        <v>44</v>
      </c>
      <c r="P342" t="s">
        <v>41</v>
      </c>
      <c r="Q342" t="s">
        <v>56</v>
      </c>
      <c r="R342">
        <v>9</v>
      </c>
      <c r="S342" t="s">
        <v>44</v>
      </c>
      <c r="T342" t="s">
        <v>44</v>
      </c>
      <c r="U342" t="s">
        <v>41</v>
      </c>
      <c r="V342" t="s">
        <v>44</v>
      </c>
      <c r="W342" t="s">
        <v>44</v>
      </c>
      <c r="X342" t="s">
        <v>44</v>
      </c>
      <c r="Y342" t="s">
        <v>44</v>
      </c>
      <c r="Z342">
        <f t="shared" si="5"/>
        <v>0</v>
      </c>
      <c r="AA342" t="s">
        <v>41</v>
      </c>
      <c r="AB342" t="s">
        <v>52</v>
      </c>
      <c r="AC342" t="s">
        <v>41</v>
      </c>
      <c r="AD342" t="s">
        <v>47</v>
      </c>
      <c r="AE342">
        <v>75.55</v>
      </c>
      <c r="AF342">
        <v>349.65</v>
      </c>
      <c r="AG342">
        <v>0</v>
      </c>
      <c r="AH342">
        <v>0</v>
      </c>
      <c r="AI342">
        <v>211.65</v>
      </c>
      <c r="AJ342">
        <v>561.29999999999995</v>
      </c>
      <c r="AK342" t="s">
        <v>58</v>
      </c>
      <c r="AL342" t="s">
        <v>59</v>
      </c>
      <c r="AM342" t="s">
        <v>60</v>
      </c>
    </row>
    <row r="343" spans="1:39" x14ac:dyDescent="0.3">
      <c r="A343" t="s">
        <v>675</v>
      </c>
      <c r="B343" t="s">
        <v>50</v>
      </c>
      <c r="C343" s="8">
        <v>54</v>
      </c>
      <c r="D343" s="8" t="s">
        <v>41</v>
      </c>
      <c r="E343" s="6">
        <v>1</v>
      </c>
      <c r="F343" t="s">
        <v>676</v>
      </c>
      <c r="G343" s="6">
        <v>93666</v>
      </c>
      <c r="H343" s="6">
        <v>36.545352999999999</v>
      </c>
      <c r="I343" s="6">
        <v>-119.33853499999999</v>
      </c>
      <c r="J343" s="6">
        <v>1</v>
      </c>
      <c r="K343" s="6">
        <v>46</v>
      </c>
      <c r="L343" s="6" t="s">
        <v>43</v>
      </c>
      <c r="M343" s="6" t="s">
        <v>41</v>
      </c>
      <c r="N343">
        <v>45.92</v>
      </c>
      <c r="O343" t="s">
        <v>44</v>
      </c>
      <c r="P343" t="s">
        <v>44</v>
      </c>
      <c r="Z343">
        <f t="shared" si="5"/>
        <v>0</v>
      </c>
      <c r="AB343" t="s">
        <v>74</v>
      </c>
      <c r="AC343" t="s">
        <v>41</v>
      </c>
      <c r="AD343" t="s">
        <v>47</v>
      </c>
      <c r="AE343">
        <v>20.2</v>
      </c>
      <c r="AF343">
        <v>917.45</v>
      </c>
      <c r="AG343">
        <v>0</v>
      </c>
      <c r="AH343">
        <v>0</v>
      </c>
      <c r="AI343">
        <v>2112.3200000000002</v>
      </c>
      <c r="AJ343">
        <v>3029.77</v>
      </c>
      <c r="AK343" t="s">
        <v>48</v>
      </c>
    </row>
    <row r="344" spans="1:39" x14ac:dyDescent="0.3">
      <c r="A344" t="s">
        <v>677</v>
      </c>
      <c r="B344" t="s">
        <v>40</v>
      </c>
      <c r="C344" s="8">
        <v>33</v>
      </c>
      <c r="D344" s="8" t="s">
        <v>41</v>
      </c>
      <c r="E344" s="6">
        <v>1</v>
      </c>
      <c r="F344" t="s">
        <v>678</v>
      </c>
      <c r="G344" s="6">
        <v>92310</v>
      </c>
      <c r="H344" s="6">
        <v>35.349240999999999</v>
      </c>
      <c r="I344" s="6">
        <v>-116.770281</v>
      </c>
      <c r="J344" s="6">
        <v>5</v>
      </c>
      <c r="K344" s="6">
        <v>2</v>
      </c>
      <c r="L344" s="6" t="s">
        <v>43</v>
      </c>
      <c r="M344" s="6" t="s">
        <v>41</v>
      </c>
      <c r="N344">
        <v>29.03</v>
      </c>
      <c r="O344" t="s">
        <v>44</v>
      </c>
      <c r="P344" t="s">
        <v>41</v>
      </c>
      <c r="Q344" t="s">
        <v>56</v>
      </c>
      <c r="R344">
        <v>10</v>
      </c>
      <c r="S344" t="s">
        <v>44</v>
      </c>
      <c r="T344" t="s">
        <v>44</v>
      </c>
      <c r="U344" t="s">
        <v>44</v>
      </c>
      <c r="V344" t="s">
        <v>44</v>
      </c>
      <c r="W344" t="s">
        <v>44</v>
      </c>
      <c r="X344" t="s">
        <v>44</v>
      </c>
      <c r="Y344" t="s">
        <v>44</v>
      </c>
      <c r="Z344">
        <f t="shared" si="5"/>
        <v>0</v>
      </c>
      <c r="AA344" t="s">
        <v>41</v>
      </c>
      <c r="AB344" t="s">
        <v>52</v>
      </c>
      <c r="AC344" t="s">
        <v>41</v>
      </c>
      <c r="AD344" t="s">
        <v>57</v>
      </c>
      <c r="AE344">
        <v>71.650000000000006</v>
      </c>
      <c r="AF344">
        <v>135.75</v>
      </c>
      <c r="AG344">
        <v>0</v>
      </c>
      <c r="AH344">
        <v>0</v>
      </c>
      <c r="AI344">
        <v>58.06</v>
      </c>
      <c r="AJ344">
        <v>193.81</v>
      </c>
      <c r="AK344" t="s">
        <v>99</v>
      </c>
    </row>
    <row r="345" spans="1:39" x14ac:dyDescent="0.3">
      <c r="A345" t="s">
        <v>679</v>
      </c>
      <c r="B345" t="s">
        <v>40</v>
      </c>
      <c r="C345" s="8">
        <v>32</v>
      </c>
      <c r="D345" s="8" t="s">
        <v>41</v>
      </c>
      <c r="E345" s="6">
        <v>3</v>
      </c>
      <c r="F345" t="s">
        <v>90</v>
      </c>
      <c r="G345" s="6">
        <v>91941</v>
      </c>
      <c r="H345" s="6">
        <v>32.759326999999999</v>
      </c>
      <c r="I345" s="6">
        <v>-116.99726</v>
      </c>
      <c r="J345" s="6">
        <v>9</v>
      </c>
      <c r="K345" s="6">
        <v>57</v>
      </c>
      <c r="L345" s="6" t="s">
        <v>77</v>
      </c>
      <c r="M345" s="6" t="s">
        <v>41</v>
      </c>
      <c r="N345">
        <v>26.67</v>
      </c>
      <c r="O345" t="s">
        <v>44</v>
      </c>
      <c r="P345" t="s">
        <v>44</v>
      </c>
      <c r="Z345">
        <f t="shared" si="5"/>
        <v>0</v>
      </c>
      <c r="AB345" t="s">
        <v>74</v>
      </c>
      <c r="AC345" t="s">
        <v>41</v>
      </c>
      <c r="AD345" t="s">
        <v>57</v>
      </c>
      <c r="AE345">
        <v>20.100000000000001</v>
      </c>
      <c r="AF345">
        <v>1087.7</v>
      </c>
      <c r="AG345">
        <v>0</v>
      </c>
      <c r="AH345">
        <v>0</v>
      </c>
      <c r="AI345">
        <v>1520.19</v>
      </c>
      <c r="AJ345">
        <v>2607.89</v>
      </c>
      <c r="AK345" t="s">
        <v>48</v>
      </c>
    </row>
    <row r="346" spans="1:39" x14ac:dyDescent="0.3">
      <c r="A346" t="s">
        <v>680</v>
      </c>
      <c r="B346" t="s">
        <v>40</v>
      </c>
      <c r="C346" s="8">
        <v>41</v>
      </c>
      <c r="D346" s="8" t="s">
        <v>44</v>
      </c>
      <c r="E346" s="6">
        <v>0</v>
      </c>
      <c r="F346" t="s">
        <v>681</v>
      </c>
      <c r="G346" s="6">
        <v>95923</v>
      </c>
      <c r="H346" s="6">
        <v>40.171312</v>
      </c>
      <c r="I346" s="6">
        <v>-121.120605</v>
      </c>
      <c r="J346" s="6">
        <v>0</v>
      </c>
      <c r="K346" s="6">
        <v>1</v>
      </c>
      <c r="L346" s="6" t="s">
        <v>55</v>
      </c>
      <c r="M346" s="6" t="s">
        <v>41</v>
      </c>
      <c r="N346">
        <v>10.19</v>
      </c>
      <c r="O346" t="s">
        <v>44</v>
      </c>
      <c r="P346" t="s">
        <v>41</v>
      </c>
      <c r="Q346" t="s">
        <v>56</v>
      </c>
      <c r="R346">
        <v>9</v>
      </c>
      <c r="S346" t="s">
        <v>44</v>
      </c>
      <c r="T346" t="s">
        <v>44</v>
      </c>
      <c r="U346" t="s">
        <v>44</v>
      </c>
      <c r="V346" t="s">
        <v>44</v>
      </c>
      <c r="W346" t="s">
        <v>44</v>
      </c>
      <c r="X346" t="s">
        <v>44</v>
      </c>
      <c r="Y346" t="s">
        <v>44</v>
      </c>
      <c r="Z346">
        <f t="shared" si="5"/>
        <v>0</v>
      </c>
      <c r="AA346" t="s">
        <v>41</v>
      </c>
      <c r="AB346" t="s">
        <v>52</v>
      </c>
      <c r="AC346" t="s">
        <v>44</v>
      </c>
      <c r="AD346" t="s">
        <v>184</v>
      </c>
      <c r="AE346">
        <v>71.099999999999994</v>
      </c>
      <c r="AF346">
        <v>71.099999999999994</v>
      </c>
      <c r="AG346">
        <v>0</v>
      </c>
      <c r="AH346">
        <v>0</v>
      </c>
      <c r="AI346">
        <v>10.19</v>
      </c>
      <c r="AJ346">
        <v>81.290000000000006</v>
      </c>
      <c r="AK346" t="s">
        <v>58</v>
      </c>
      <c r="AL346" t="s">
        <v>59</v>
      </c>
      <c r="AM346" t="s">
        <v>105</v>
      </c>
    </row>
    <row r="347" spans="1:39" x14ac:dyDescent="0.3">
      <c r="A347" t="s">
        <v>682</v>
      </c>
      <c r="B347" t="s">
        <v>40</v>
      </c>
      <c r="C347" s="8">
        <v>74</v>
      </c>
      <c r="D347" s="8" t="s">
        <v>41</v>
      </c>
      <c r="E347" s="6">
        <v>0</v>
      </c>
      <c r="F347" t="s">
        <v>121</v>
      </c>
      <c r="G347" s="6">
        <v>92060</v>
      </c>
      <c r="H347" s="6">
        <v>33.309851999999999</v>
      </c>
      <c r="I347" s="6">
        <v>-116.82309100000001</v>
      </c>
      <c r="J347" s="6">
        <v>3</v>
      </c>
      <c r="K347" s="6">
        <v>60</v>
      </c>
      <c r="L347" s="6" t="s">
        <v>43</v>
      </c>
      <c r="M347" s="6" t="s">
        <v>41</v>
      </c>
      <c r="N347">
        <v>27.68</v>
      </c>
      <c r="O347" t="s">
        <v>41</v>
      </c>
      <c r="P347" t="s">
        <v>41</v>
      </c>
      <c r="Q347" t="s">
        <v>56</v>
      </c>
      <c r="R347">
        <v>26</v>
      </c>
      <c r="S347" t="s">
        <v>44</v>
      </c>
      <c r="T347" t="s">
        <v>44</v>
      </c>
      <c r="U347" t="s">
        <v>41</v>
      </c>
      <c r="V347" t="s">
        <v>44</v>
      </c>
      <c r="W347" t="s">
        <v>41</v>
      </c>
      <c r="X347" t="s">
        <v>41</v>
      </c>
      <c r="Y347" t="s">
        <v>44</v>
      </c>
      <c r="Z347">
        <f t="shared" si="5"/>
        <v>2</v>
      </c>
      <c r="AA347" t="s">
        <v>41</v>
      </c>
      <c r="AB347" t="s">
        <v>46</v>
      </c>
      <c r="AC347" t="s">
        <v>41</v>
      </c>
      <c r="AD347" t="s">
        <v>47</v>
      </c>
      <c r="AE347">
        <v>100.5</v>
      </c>
      <c r="AF347">
        <v>6029</v>
      </c>
      <c r="AG347">
        <v>0</v>
      </c>
      <c r="AH347">
        <v>0</v>
      </c>
      <c r="AI347">
        <v>1660.8</v>
      </c>
      <c r="AJ347">
        <v>7689.8</v>
      </c>
      <c r="AK347" t="s">
        <v>48</v>
      </c>
    </row>
    <row r="348" spans="1:39" x14ac:dyDescent="0.3">
      <c r="A348" t="s">
        <v>683</v>
      </c>
      <c r="B348" t="s">
        <v>50</v>
      </c>
      <c r="C348" s="8">
        <v>57</v>
      </c>
      <c r="D348" s="8" t="s">
        <v>41</v>
      </c>
      <c r="E348" s="6">
        <v>0</v>
      </c>
      <c r="F348" t="s">
        <v>84</v>
      </c>
      <c r="G348" s="6">
        <v>92091</v>
      </c>
      <c r="H348" s="6">
        <v>32.993560000000002</v>
      </c>
      <c r="I348" s="6">
        <v>-117.207121</v>
      </c>
      <c r="J348" s="6">
        <v>6</v>
      </c>
      <c r="K348" s="6">
        <v>37</v>
      </c>
      <c r="L348" s="6" t="s">
        <v>43</v>
      </c>
      <c r="M348" s="6" t="s">
        <v>41</v>
      </c>
      <c r="N348">
        <v>4.5</v>
      </c>
      <c r="O348" t="s">
        <v>41</v>
      </c>
      <c r="P348" t="s">
        <v>41</v>
      </c>
      <c r="Q348" t="s">
        <v>80</v>
      </c>
      <c r="R348">
        <v>9</v>
      </c>
      <c r="S348" t="s">
        <v>41</v>
      </c>
      <c r="T348" t="s">
        <v>44</v>
      </c>
      <c r="U348" t="s">
        <v>41</v>
      </c>
      <c r="V348" t="s">
        <v>41</v>
      </c>
      <c r="W348" t="s">
        <v>44</v>
      </c>
      <c r="X348" t="s">
        <v>44</v>
      </c>
      <c r="Y348" t="s">
        <v>44</v>
      </c>
      <c r="Z348">
        <f t="shared" si="5"/>
        <v>0</v>
      </c>
      <c r="AA348" t="s">
        <v>41</v>
      </c>
      <c r="AB348" t="s">
        <v>74</v>
      </c>
      <c r="AC348" t="s">
        <v>41</v>
      </c>
      <c r="AD348" t="s">
        <v>47</v>
      </c>
      <c r="AE348">
        <v>62.8</v>
      </c>
      <c r="AF348">
        <v>2278.75</v>
      </c>
      <c r="AG348">
        <v>16.97</v>
      </c>
      <c r="AH348">
        <v>0</v>
      </c>
      <c r="AI348">
        <v>166.5</v>
      </c>
      <c r="AJ348">
        <v>2428.2800000000002</v>
      </c>
      <c r="AK348" t="s">
        <v>48</v>
      </c>
    </row>
    <row r="349" spans="1:39" x14ac:dyDescent="0.3">
      <c r="A349" t="s">
        <v>684</v>
      </c>
      <c r="B349" t="s">
        <v>50</v>
      </c>
      <c r="C349" s="8">
        <v>42</v>
      </c>
      <c r="D349" s="8" t="s">
        <v>44</v>
      </c>
      <c r="E349" s="6">
        <v>0</v>
      </c>
      <c r="F349" t="s">
        <v>158</v>
      </c>
      <c r="G349" s="6">
        <v>95116</v>
      </c>
      <c r="H349" s="6">
        <v>37.350284000000002</v>
      </c>
      <c r="I349" s="6">
        <v>-121.85285500000001</v>
      </c>
      <c r="J349" s="6">
        <v>0</v>
      </c>
      <c r="K349" s="6">
        <v>1</v>
      </c>
      <c r="L349" s="6" t="s">
        <v>43</v>
      </c>
      <c r="M349" s="6" t="s">
        <v>41</v>
      </c>
      <c r="N349">
        <v>42.87</v>
      </c>
      <c r="O349" t="s">
        <v>44</v>
      </c>
      <c r="P349" t="s">
        <v>41</v>
      </c>
      <c r="Q349" t="s">
        <v>56</v>
      </c>
      <c r="R349">
        <v>8</v>
      </c>
      <c r="S349" t="s">
        <v>44</v>
      </c>
      <c r="T349" t="s">
        <v>44</v>
      </c>
      <c r="U349" t="s">
        <v>44</v>
      </c>
      <c r="V349" t="s">
        <v>44</v>
      </c>
      <c r="W349" t="s">
        <v>44</v>
      </c>
      <c r="X349" t="s">
        <v>44</v>
      </c>
      <c r="Y349" t="s">
        <v>44</v>
      </c>
      <c r="Z349">
        <f t="shared" si="5"/>
        <v>0</v>
      </c>
      <c r="AA349" t="s">
        <v>44</v>
      </c>
      <c r="AB349" t="s">
        <v>52</v>
      </c>
      <c r="AC349" t="s">
        <v>41</v>
      </c>
      <c r="AD349" t="s">
        <v>47</v>
      </c>
      <c r="AE349">
        <v>70.45</v>
      </c>
      <c r="AF349">
        <v>70.45</v>
      </c>
      <c r="AG349">
        <v>0</v>
      </c>
      <c r="AH349">
        <v>10</v>
      </c>
      <c r="AI349">
        <v>42.87</v>
      </c>
      <c r="AJ349">
        <v>123.32</v>
      </c>
      <c r="AK349" t="s">
        <v>58</v>
      </c>
      <c r="AL349" t="s">
        <v>59</v>
      </c>
      <c r="AM349" t="s">
        <v>60</v>
      </c>
    </row>
    <row r="350" spans="1:39" x14ac:dyDescent="0.3">
      <c r="A350" t="s">
        <v>685</v>
      </c>
      <c r="B350" t="s">
        <v>50</v>
      </c>
      <c r="C350" s="8">
        <v>39</v>
      </c>
      <c r="D350" s="8" t="s">
        <v>41</v>
      </c>
      <c r="E350" s="6">
        <v>2</v>
      </c>
      <c r="F350" t="s">
        <v>686</v>
      </c>
      <c r="G350" s="6">
        <v>90290</v>
      </c>
      <c r="H350" s="6">
        <v>34.115192</v>
      </c>
      <c r="I350" s="6">
        <v>-118.61017</v>
      </c>
      <c r="J350" s="6">
        <v>8</v>
      </c>
      <c r="K350" s="6">
        <v>28</v>
      </c>
      <c r="L350" s="6" t="s">
        <v>43</v>
      </c>
      <c r="M350" s="6" t="s">
        <v>41</v>
      </c>
      <c r="N350">
        <v>7.73</v>
      </c>
      <c r="O350" t="s">
        <v>44</v>
      </c>
      <c r="P350" t="s">
        <v>41</v>
      </c>
      <c r="Q350" t="s">
        <v>56</v>
      </c>
      <c r="R350">
        <v>13</v>
      </c>
      <c r="S350" t="s">
        <v>44</v>
      </c>
      <c r="T350" t="s">
        <v>41</v>
      </c>
      <c r="U350" t="s">
        <v>41</v>
      </c>
      <c r="V350" t="s">
        <v>44</v>
      </c>
      <c r="W350" t="s">
        <v>41</v>
      </c>
      <c r="X350" t="s">
        <v>41</v>
      </c>
      <c r="Y350" t="s">
        <v>41</v>
      </c>
      <c r="Z350">
        <f t="shared" si="5"/>
        <v>3</v>
      </c>
      <c r="AA350" t="s">
        <v>41</v>
      </c>
      <c r="AB350" t="s">
        <v>46</v>
      </c>
      <c r="AC350" t="s">
        <v>44</v>
      </c>
      <c r="AD350" t="s">
        <v>57</v>
      </c>
      <c r="AE350">
        <v>100.35</v>
      </c>
      <c r="AF350">
        <v>2799</v>
      </c>
      <c r="AG350">
        <v>0</v>
      </c>
      <c r="AH350">
        <v>0</v>
      </c>
      <c r="AI350">
        <v>216.44</v>
      </c>
      <c r="AJ350">
        <v>3015.44</v>
      </c>
      <c r="AK350" t="s">
        <v>48</v>
      </c>
    </row>
    <row r="351" spans="1:39" x14ac:dyDescent="0.3">
      <c r="A351" t="s">
        <v>687</v>
      </c>
      <c r="B351" t="s">
        <v>40</v>
      </c>
      <c r="C351" s="8">
        <v>78</v>
      </c>
      <c r="D351" s="8" t="s">
        <v>44</v>
      </c>
      <c r="E351" s="6">
        <v>0</v>
      </c>
      <c r="F351" t="s">
        <v>688</v>
      </c>
      <c r="G351" s="6">
        <v>95607</v>
      </c>
      <c r="H351" s="6">
        <v>38.681651000000002</v>
      </c>
      <c r="I351" s="6">
        <v>-122.13056899999999</v>
      </c>
      <c r="J351" s="6">
        <v>0</v>
      </c>
      <c r="K351" s="6">
        <v>24</v>
      </c>
      <c r="L351" s="6" t="s">
        <v>43</v>
      </c>
      <c r="M351" s="6" t="s">
        <v>41</v>
      </c>
      <c r="N351">
        <v>18.39</v>
      </c>
      <c r="O351" t="s">
        <v>44</v>
      </c>
      <c r="P351" t="s">
        <v>44</v>
      </c>
      <c r="Z351">
        <f t="shared" si="5"/>
        <v>0</v>
      </c>
      <c r="AB351" t="s">
        <v>74</v>
      </c>
      <c r="AC351" t="s">
        <v>41</v>
      </c>
      <c r="AD351" t="s">
        <v>47</v>
      </c>
      <c r="AE351">
        <v>20.3</v>
      </c>
      <c r="AF351">
        <v>459.95</v>
      </c>
      <c r="AG351">
        <v>0</v>
      </c>
      <c r="AH351">
        <v>0</v>
      </c>
      <c r="AI351">
        <v>441.36</v>
      </c>
      <c r="AJ351">
        <v>901.31</v>
      </c>
      <c r="AK351" t="s">
        <v>48</v>
      </c>
    </row>
    <row r="352" spans="1:39" x14ac:dyDescent="0.3">
      <c r="A352" t="s">
        <v>689</v>
      </c>
      <c r="B352" t="s">
        <v>40</v>
      </c>
      <c r="C352" s="8">
        <v>27</v>
      </c>
      <c r="D352" s="8" t="s">
        <v>44</v>
      </c>
      <c r="E352" s="6">
        <v>0</v>
      </c>
      <c r="F352" t="s">
        <v>314</v>
      </c>
      <c r="G352" s="6">
        <v>93033</v>
      </c>
      <c r="H352" s="6">
        <v>34.156629000000002</v>
      </c>
      <c r="I352" s="6">
        <v>-119.11721799999999</v>
      </c>
      <c r="J352" s="6">
        <v>0</v>
      </c>
      <c r="K352" s="6">
        <v>62</v>
      </c>
      <c r="L352" s="6" t="s">
        <v>43</v>
      </c>
      <c r="M352" s="6" t="s">
        <v>41</v>
      </c>
      <c r="N352">
        <v>23.88</v>
      </c>
      <c r="O352" t="s">
        <v>41</v>
      </c>
      <c r="P352" t="s">
        <v>41</v>
      </c>
      <c r="Q352" t="s">
        <v>56</v>
      </c>
      <c r="R352">
        <v>47</v>
      </c>
      <c r="S352" t="s">
        <v>41</v>
      </c>
      <c r="T352" t="s">
        <v>41</v>
      </c>
      <c r="U352" t="s">
        <v>41</v>
      </c>
      <c r="V352" t="s">
        <v>44</v>
      </c>
      <c r="W352" t="s">
        <v>44</v>
      </c>
      <c r="X352" t="s">
        <v>44</v>
      </c>
      <c r="Y352" t="s">
        <v>44</v>
      </c>
      <c r="Z352">
        <f t="shared" si="5"/>
        <v>0</v>
      </c>
      <c r="AA352" t="s">
        <v>41</v>
      </c>
      <c r="AB352" t="s">
        <v>46</v>
      </c>
      <c r="AC352" t="s">
        <v>41</v>
      </c>
      <c r="AD352" t="s">
        <v>57</v>
      </c>
      <c r="AE352">
        <v>92.05</v>
      </c>
      <c r="AF352">
        <v>5755.8</v>
      </c>
      <c r="AG352">
        <v>14.21</v>
      </c>
      <c r="AH352">
        <v>0</v>
      </c>
      <c r="AI352">
        <v>1480.56</v>
      </c>
      <c r="AJ352">
        <v>7222.15</v>
      </c>
      <c r="AK352" t="s">
        <v>48</v>
      </c>
    </row>
    <row r="353" spans="1:39" x14ac:dyDescent="0.3">
      <c r="A353" t="s">
        <v>690</v>
      </c>
      <c r="B353" t="s">
        <v>40</v>
      </c>
      <c r="C353" s="8">
        <v>39</v>
      </c>
      <c r="D353" s="8" t="s">
        <v>44</v>
      </c>
      <c r="E353" s="6">
        <v>0</v>
      </c>
      <c r="F353" t="s">
        <v>691</v>
      </c>
      <c r="G353" s="6">
        <v>90680</v>
      </c>
      <c r="H353" s="6">
        <v>33.801869000000003</v>
      </c>
      <c r="I353" s="6">
        <v>-117.995068</v>
      </c>
      <c r="J353" s="6">
        <v>0</v>
      </c>
      <c r="K353" s="6">
        <v>18</v>
      </c>
      <c r="L353" s="6" t="s">
        <v>63</v>
      </c>
      <c r="M353" s="6" t="s">
        <v>41</v>
      </c>
      <c r="N353">
        <v>8.9499999999999993</v>
      </c>
      <c r="O353" t="s">
        <v>44</v>
      </c>
      <c r="P353" t="s">
        <v>44</v>
      </c>
      <c r="Z353">
        <f t="shared" si="5"/>
        <v>0</v>
      </c>
      <c r="AB353" t="s">
        <v>46</v>
      </c>
      <c r="AC353" t="s">
        <v>44</v>
      </c>
      <c r="AD353" t="s">
        <v>57</v>
      </c>
      <c r="AE353">
        <v>20.149999999999999</v>
      </c>
      <c r="AF353">
        <v>390.85</v>
      </c>
      <c r="AG353">
        <v>0</v>
      </c>
      <c r="AH353">
        <v>0</v>
      </c>
      <c r="AI353">
        <v>161.1</v>
      </c>
      <c r="AJ353">
        <v>551.95000000000005</v>
      </c>
      <c r="AK353" t="s">
        <v>58</v>
      </c>
      <c r="AL353" t="s">
        <v>122</v>
      </c>
      <c r="AM353" t="s">
        <v>196</v>
      </c>
    </row>
    <row r="354" spans="1:39" x14ac:dyDescent="0.3">
      <c r="A354" t="s">
        <v>692</v>
      </c>
      <c r="B354" t="s">
        <v>40</v>
      </c>
      <c r="C354" s="8">
        <v>21</v>
      </c>
      <c r="D354" s="8" t="s">
        <v>44</v>
      </c>
      <c r="E354" s="6">
        <v>0</v>
      </c>
      <c r="F354" t="s">
        <v>323</v>
      </c>
      <c r="G354" s="6">
        <v>95818</v>
      </c>
      <c r="H354" s="6">
        <v>38.556305999999999</v>
      </c>
      <c r="I354" s="6">
        <v>-121.495817</v>
      </c>
      <c r="J354" s="6">
        <v>0</v>
      </c>
      <c r="K354" s="6">
        <v>5</v>
      </c>
      <c r="L354" s="6" t="s">
        <v>43</v>
      </c>
      <c r="M354" s="6" t="s">
        <v>41</v>
      </c>
      <c r="N354">
        <v>3.61</v>
      </c>
      <c r="O354" t="s">
        <v>44</v>
      </c>
      <c r="P354" t="s">
        <v>41</v>
      </c>
      <c r="Q354" t="s">
        <v>80</v>
      </c>
      <c r="R354">
        <v>69</v>
      </c>
      <c r="S354" t="s">
        <v>41</v>
      </c>
      <c r="T354" t="s">
        <v>44</v>
      </c>
      <c r="U354" t="s">
        <v>44</v>
      </c>
      <c r="V354" t="s">
        <v>41</v>
      </c>
      <c r="W354" t="s">
        <v>44</v>
      </c>
      <c r="X354" t="s">
        <v>44</v>
      </c>
      <c r="Y354" t="s">
        <v>44</v>
      </c>
      <c r="Z354">
        <f t="shared" si="5"/>
        <v>0</v>
      </c>
      <c r="AA354" t="s">
        <v>41</v>
      </c>
      <c r="AB354" t="s">
        <v>52</v>
      </c>
      <c r="AC354" t="s">
        <v>44</v>
      </c>
      <c r="AD354" t="s">
        <v>57</v>
      </c>
      <c r="AE354">
        <v>54.2</v>
      </c>
      <c r="AF354">
        <v>308.25</v>
      </c>
      <c r="AG354">
        <v>0</v>
      </c>
      <c r="AH354">
        <v>0</v>
      </c>
      <c r="AI354">
        <v>18.05</v>
      </c>
      <c r="AJ354">
        <v>326.3</v>
      </c>
      <c r="AK354" t="s">
        <v>58</v>
      </c>
      <c r="AL354" t="s">
        <v>64</v>
      </c>
      <c r="AM354" t="s">
        <v>68</v>
      </c>
    </row>
    <row r="355" spans="1:39" x14ac:dyDescent="0.3">
      <c r="A355" t="s">
        <v>693</v>
      </c>
      <c r="B355" t="s">
        <v>40</v>
      </c>
      <c r="C355" s="8">
        <v>58</v>
      </c>
      <c r="D355" s="8" t="s">
        <v>41</v>
      </c>
      <c r="E355" s="6">
        <v>3</v>
      </c>
      <c r="F355" t="s">
        <v>145</v>
      </c>
      <c r="G355" s="6">
        <v>95219</v>
      </c>
      <c r="H355" s="6">
        <v>38.029729000000003</v>
      </c>
      <c r="I355" s="6">
        <v>-121.38799899999999</v>
      </c>
      <c r="J355" s="6">
        <v>9</v>
      </c>
      <c r="K355" s="6">
        <v>20</v>
      </c>
      <c r="L355" s="6" t="s">
        <v>43</v>
      </c>
      <c r="M355" s="6" t="s">
        <v>41</v>
      </c>
      <c r="N355">
        <v>42.46</v>
      </c>
      <c r="O355" t="s">
        <v>44</v>
      </c>
      <c r="P355" t="s">
        <v>44</v>
      </c>
      <c r="Z355">
        <f t="shared" si="5"/>
        <v>0</v>
      </c>
      <c r="AB355" t="s">
        <v>52</v>
      </c>
      <c r="AC355" t="s">
        <v>44</v>
      </c>
      <c r="AD355" t="s">
        <v>47</v>
      </c>
      <c r="AE355">
        <v>20.350000000000001</v>
      </c>
      <c r="AF355">
        <v>442.6</v>
      </c>
      <c r="AG355">
        <v>0</v>
      </c>
      <c r="AH355">
        <v>0</v>
      </c>
      <c r="AI355">
        <v>849.2</v>
      </c>
      <c r="AJ355">
        <v>1291.8</v>
      </c>
      <c r="AK355" t="s">
        <v>48</v>
      </c>
    </row>
    <row r="356" spans="1:39" x14ac:dyDescent="0.3">
      <c r="A356" t="s">
        <v>694</v>
      </c>
      <c r="B356" t="s">
        <v>40</v>
      </c>
      <c r="C356" s="8">
        <v>56</v>
      </c>
      <c r="D356" s="8" t="s">
        <v>44</v>
      </c>
      <c r="E356" s="6">
        <v>0</v>
      </c>
      <c r="F356" t="s">
        <v>695</v>
      </c>
      <c r="G356" s="6">
        <v>95018</v>
      </c>
      <c r="H356" s="6">
        <v>37.089111000000003</v>
      </c>
      <c r="I356" s="6">
        <v>-122.062213</v>
      </c>
      <c r="J356" s="6">
        <v>0</v>
      </c>
      <c r="K356" s="6">
        <v>1</v>
      </c>
      <c r="L356" s="6" t="s">
        <v>43</v>
      </c>
      <c r="M356" s="6" t="s">
        <v>41</v>
      </c>
      <c r="N356">
        <v>26</v>
      </c>
      <c r="O356" t="s">
        <v>44</v>
      </c>
      <c r="P356" t="s">
        <v>41</v>
      </c>
      <c r="Q356" t="s">
        <v>56</v>
      </c>
      <c r="R356">
        <v>8</v>
      </c>
      <c r="S356" t="s">
        <v>44</v>
      </c>
      <c r="T356" t="s">
        <v>44</v>
      </c>
      <c r="U356" t="s">
        <v>44</v>
      </c>
      <c r="V356" t="s">
        <v>44</v>
      </c>
      <c r="W356" t="s">
        <v>44</v>
      </c>
      <c r="X356" t="s">
        <v>44</v>
      </c>
      <c r="Y356" t="s">
        <v>44</v>
      </c>
      <c r="Z356">
        <f t="shared" si="5"/>
        <v>0</v>
      </c>
      <c r="AA356" t="s">
        <v>41</v>
      </c>
      <c r="AB356" t="s">
        <v>52</v>
      </c>
      <c r="AC356" t="s">
        <v>44</v>
      </c>
      <c r="AD356" t="s">
        <v>184</v>
      </c>
      <c r="AE356">
        <v>70.75</v>
      </c>
      <c r="AF356">
        <v>70.75</v>
      </c>
      <c r="AG356">
        <v>0</v>
      </c>
      <c r="AH356">
        <v>0</v>
      </c>
      <c r="AI356">
        <v>26</v>
      </c>
      <c r="AJ356">
        <v>96.75</v>
      </c>
      <c r="AK356" t="s">
        <v>58</v>
      </c>
      <c r="AL356" t="s">
        <v>64</v>
      </c>
      <c r="AM356" t="s">
        <v>434</v>
      </c>
    </row>
    <row r="357" spans="1:39" x14ac:dyDescent="0.3">
      <c r="A357" t="s">
        <v>696</v>
      </c>
      <c r="B357" t="s">
        <v>50</v>
      </c>
      <c r="C357" s="8">
        <v>26</v>
      </c>
      <c r="D357" s="8" t="s">
        <v>44</v>
      </c>
      <c r="E357" s="6">
        <v>0</v>
      </c>
      <c r="F357" t="s">
        <v>697</v>
      </c>
      <c r="G357" s="6">
        <v>96052</v>
      </c>
      <c r="H357" s="6">
        <v>40.704293</v>
      </c>
      <c r="I357" s="6">
        <v>-122.803899</v>
      </c>
      <c r="J357" s="6">
        <v>0</v>
      </c>
      <c r="K357" s="6">
        <v>35</v>
      </c>
      <c r="L357" s="6" t="s">
        <v>43</v>
      </c>
      <c r="M357" s="6" t="s">
        <v>41</v>
      </c>
      <c r="N357">
        <v>39.840000000000003</v>
      </c>
      <c r="O357" t="s">
        <v>44</v>
      </c>
      <c r="P357" t="s">
        <v>41</v>
      </c>
      <c r="Q357" t="s">
        <v>56</v>
      </c>
      <c r="R357">
        <v>48</v>
      </c>
      <c r="S357" t="s">
        <v>44</v>
      </c>
      <c r="T357" t="s">
        <v>41</v>
      </c>
      <c r="U357" t="s">
        <v>41</v>
      </c>
      <c r="V357" t="s">
        <v>44</v>
      </c>
      <c r="W357" t="s">
        <v>41</v>
      </c>
      <c r="X357" t="s">
        <v>41</v>
      </c>
      <c r="Y357" t="s">
        <v>41</v>
      </c>
      <c r="Z357">
        <f t="shared" si="5"/>
        <v>3</v>
      </c>
      <c r="AA357" t="s">
        <v>41</v>
      </c>
      <c r="AB357" t="s">
        <v>46</v>
      </c>
      <c r="AC357" t="s">
        <v>41</v>
      </c>
      <c r="AD357" t="s">
        <v>57</v>
      </c>
      <c r="AE357">
        <v>102.35</v>
      </c>
      <c r="AF357">
        <v>3626.1</v>
      </c>
      <c r="AG357">
        <v>0</v>
      </c>
      <c r="AH357">
        <v>0</v>
      </c>
      <c r="AI357">
        <v>1394.4</v>
      </c>
      <c r="AJ357">
        <v>5020.5</v>
      </c>
      <c r="AK357" t="s">
        <v>58</v>
      </c>
      <c r="AL357" t="s">
        <v>118</v>
      </c>
      <c r="AM357" t="s">
        <v>467</v>
      </c>
    </row>
    <row r="358" spans="1:39" x14ac:dyDescent="0.3">
      <c r="A358" t="s">
        <v>698</v>
      </c>
      <c r="B358" t="s">
        <v>40</v>
      </c>
      <c r="C358" s="8">
        <v>78</v>
      </c>
      <c r="D358" s="8" t="s">
        <v>44</v>
      </c>
      <c r="E358" s="6">
        <v>0</v>
      </c>
      <c r="F358" t="s">
        <v>699</v>
      </c>
      <c r="G358" s="6">
        <v>91352</v>
      </c>
      <c r="H358" s="6">
        <v>34.231053000000003</v>
      </c>
      <c r="I358" s="6">
        <v>-118.338307</v>
      </c>
      <c r="J358" s="6">
        <v>0</v>
      </c>
      <c r="K358" s="6">
        <v>52</v>
      </c>
      <c r="L358" s="6" t="s">
        <v>43</v>
      </c>
      <c r="M358" s="6" t="s">
        <v>44</v>
      </c>
      <c r="P358" t="s">
        <v>41</v>
      </c>
      <c r="Q358" t="s">
        <v>80</v>
      </c>
      <c r="R358">
        <v>23</v>
      </c>
      <c r="S358" t="s">
        <v>44</v>
      </c>
      <c r="T358" t="s">
        <v>41</v>
      </c>
      <c r="U358" t="s">
        <v>41</v>
      </c>
      <c r="V358" t="s">
        <v>41</v>
      </c>
      <c r="W358" t="s">
        <v>41</v>
      </c>
      <c r="X358" t="s">
        <v>44</v>
      </c>
      <c r="Y358" t="s">
        <v>44</v>
      </c>
      <c r="Z358">
        <f t="shared" si="5"/>
        <v>1</v>
      </c>
      <c r="AA358" t="s">
        <v>41</v>
      </c>
      <c r="AB358" t="s">
        <v>74</v>
      </c>
      <c r="AC358" t="s">
        <v>41</v>
      </c>
      <c r="AD358" t="s">
        <v>57</v>
      </c>
      <c r="AE358">
        <v>50.5</v>
      </c>
      <c r="AF358">
        <v>2566.3000000000002</v>
      </c>
      <c r="AG358">
        <v>0</v>
      </c>
      <c r="AH358">
        <v>0</v>
      </c>
      <c r="AI358">
        <v>0</v>
      </c>
      <c r="AJ358">
        <v>2566.3000000000002</v>
      </c>
      <c r="AK358" t="s">
        <v>48</v>
      </c>
    </row>
    <row r="359" spans="1:39" x14ac:dyDescent="0.3">
      <c r="A359" t="s">
        <v>700</v>
      </c>
      <c r="B359" t="s">
        <v>40</v>
      </c>
      <c r="C359" s="8">
        <v>25</v>
      </c>
      <c r="D359" s="8" t="s">
        <v>41</v>
      </c>
      <c r="E359" s="6">
        <v>0</v>
      </c>
      <c r="F359" t="s">
        <v>701</v>
      </c>
      <c r="G359" s="6">
        <v>92539</v>
      </c>
      <c r="H359" s="6">
        <v>33.527605000000001</v>
      </c>
      <c r="I359" s="6">
        <v>-116.666551</v>
      </c>
      <c r="J359" s="6">
        <v>1</v>
      </c>
      <c r="K359" s="6">
        <v>30</v>
      </c>
      <c r="L359" s="6" t="s">
        <v>130</v>
      </c>
      <c r="M359" s="6" t="s">
        <v>41</v>
      </c>
      <c r="N359">
        <v>4.82</v>
      </c>
      <c r="O359" t="s">
        <v>41</v>
      </c>
      <c r="P359" t="s">
        <v>41</v>
      </c>
      <c r="Q359" t="s">
        <v>56</v>
      </c>
      <c r="R359">
        <v>41</v>
      </c>
      <c r="S359" t="s">
        <v>44</v>
      </c>
      <c r="T359" t="s">
        <v>44</v>
      </c>
      <c r="U359" t="s">
        <v>44</v>
      </c>
      <c r="V359" t="s">
        <v>44</v>
      </c>
      <c r="W359" t="s">
        <v>44</v>
      </c>
      <c r="X359" t="s">
        <v>41</v>
      </c>
      <c r="Y359" t="s">
        <v>41</v>
      </c>
      <c r="Z359">
        <f t="shared" si="5"/>
        <v>2</v>
      </c>
      <c r="AA359" t="s">
        <v>41</v>
      </c>
      <c r="AB359" t="s">
        <v>52</v>
      </c>
      <c r="AC359" t="s">
        <v>41</v>
      </c>
      <c r="AD359" t="s">
        <v>57</v>
      </c>
      <c r="AE359">
        <v>85</v>
      </c>
      <c r="AF359">
        <v>2624.25</v>
      </c>
      <c r="AG359">
        <v>0</v>
      </c>
      <c r="AH359">
        <v>0</v>
      </c>
      <c r="AI359">
        <v>144.6</v>
      </c>
      <c r="AJ359">
        <v>2768.85</v>
      </c>
      <c r="AK359" t="s">
        <v>58</v>
      </c>
      <c r="AL359" t="s">
        <v>110</v>
      </c>
      <c r="AM359" t="s">
        <v>111</v>
      </c>
    </row>
    <row r="360" spans="1:39" x14ac:dyDescent="0.3">
      <c r="A360" t="s">
        <v>702</v>
      </c>
      <c r="B360" t="s">
        <v>50</v>
      </c>
      <c r="C360" s="8">
        <v>36</v>
      </c>
      <c r="D360" s="8" t="s">
        <v>41</v>
      </c>
      <c r="E360" s="6">
        <v>0</v>
      </c>
      <c r="F360" t="s">
        <v>703</v>
      </c>
      <c r="G360" s="6">
        <v>90201</v>
      </c>
      <c r="H360" s="6">
        <v>33.970343</v>
      </c>
      <c r="I360" s="6">
        <v>-118.171368</v>
      </c>
      <c r="J360" s="6">
        <v>7</v>
      </c>
      <c r="K360" s="6">
        <v>72</v>
      </c>
      <c r="L360" s="6" t="s">
        <v>73</v>
      </c>
      <c r="M360" s="6" t="s">
        <v>44</v>
      </c>
      <c r="P360" t="s">
        <v>41</v>
      </c>
      <c r="Q360" t="s">
        <v>45</v>
      </c>
      <c r="R360">
        <v>17</v>
      </c>
      <c r="S360" t="s">
        <v>41</v>
      </c>
      <c r="T360" t="s">
        <v>41</v>
      </c>
      <c r="U360" t="s">
        <v>41</v>
      </c>
      <c r="V360" t="s">
        <v>44</v>
      </c>
      <c r="W360" t="s">
        <v>44</v>
      </c>
      <c r="X360" t="s">
        <v>44</v>
      </c>
      <c r="Y360" t="s">
        <v>44</v>
      </c>
      <c r="Z360">
        <f t="shared" si="5"/>
        <v>0</v>
      </c>
      <c r="AA360" t="s">
        <v>41</v>
      </c>
      <c r="AB360" t="s">
        <v>74</v>
      </c>
      <c r="AC360" t="s">
        <v>44</v>
      </c>
      <c r="AD360" t="s">
        <v>57</v>
      </c>
      <c r="AE360">
        <v>42.1</v>
      </c>
      <c r="AF360">
        <v>2962</v>
      </c>
      <c r="AG360">
        <v>0</v>
      </c>
      <c r="AH360">
        <v>0</v>
      </c>
      <c r="AI360">
        <v>0</v>
      </c>
      <c r="AJ360">
        <v>2962</v>
      </c>
      <c r="AK360" t="s">
        <v>48</v>
      </c>
    </row>
    <row r="361" spans="1:39" x14ac:dyDescent="0.3">
      <c r="A361" t="s">
        <v>704</v>
      </c>
      <c r="B361" t="s">
        <v>50</v>
      </c>
      <c r="C361" s="8">
        <v>70</v>
      </c>
      <c r="D361" s="8" t="s">
        <v>44</v>
      </c>
      <c r="E361" s="6">
        <v>0</v>
      </c>
      <c r="F361" t="s">
        <v>705</v>
      </c>
      <c r="G361" s="6">
        <v>95942</v>
      </c>
      <c r="H361" s="6">
        <v>40.077027999999999</v>
      </c>
      <c r="I361" s="6">
        <v>-121.494168</v>
      </c>
      <c r="J361" s="6">
        <v>0</v>
      </c>
      <c r="K361" s="6">
        <v>15</v>
      </c>
      <c r="L361" s="6" t="s">
        <v>63</v>
      </c>
      <c r="M361" s="6" t="s">
        <v>41</v>
      </c>
      <c r="N361">
        <v>46.38</v>
      </c>
      <c r="O361" t="s">
        <v>41</v>
      </c>
      <c r="P361" t="s">
        <v>41</v>
      </c>
      <c r="Q361" t="s">
        <v>56</v>
      </c>
      <c r="R361">
        <v>19</v>
      </c>
      <c r="S361" t="s">
        <v>44</v>
      </c>
      <c r="T361" t="s">
        <v>44</v>
      </c>
      <c r="U361" t="s">
        <v>44</v>
      </c>
      <c r="V361" t="s">
        <v>44</v>
      </c>
      <c r="W361" t="s">
        <v>44</v>
      </c>
      <c r="X361" t="s">
        <v>44</v>
      </c>
      <c r="Y361" t="s">
        <v>44</v>
      </c>
      <c r="Z361">
        <f t="shared" si="5"/>
        <v>0</v>
      </c>
      <c r="AA361" t="s">
        <v>41</v>
      </c>
      <c r="AB361" t="s">
        <v>52</v>
      </c>
      <c r="AC361" t="s">
        <v>44</v>
      </c>
      <c r="AD361" t="s">
        <v>57</v>
      </c>
      <c r="AE361">
        <v>75.650000000000006</v>
      </c>
      <c r="AF361">
        <v>1146.6500000000001</v>
      </c>
      <c r="AG361">
        <v>0</v>
      </c>
      <c r="AH361">
        <v>0</v>
      </c>
      <c r="AI361">
        <v>695.7</v>
      </c>
      <c r="AJ361">
        <v>1842.35</v>
      </c>
      <c r="AK361" t="s">
        <v>58</v>
      </c>
      <c r="AL361" t="s">
        <v>122</v>
      </c>
      <c r="AM361" t="s">
        <v>196</v>
      </c>
    </row>
    <row r="362" spans="1:39" x14ac:dyDescent="0.3">
      <c r="A362" t="s">
        <v>706</v>
      </c>
      <c r="B362" t="s">
        <v>50</v>
      </c>
      <c r="C362" s="8">
        <v>36</v>
      </c>
      <c r="D362" s="8" t="s">
        <v>44</v>
      </c>
      <c r="E362" s="6">
        <v>2</v>
      </c>
      <c r="F362" t="s">
        <v>707</v>
      </c>
      <c r="G362" s="6">
        <v>91935</v>
      </c>
      <c r="H362" s="6">
        <v>32.695681</v>
      </c>
      <c r="I362" s="6">
        <v>-116.79838599999999</v>
      </c>
      <c r="J362" s="6">
        <v>0</v>
      </c>
      <c r="K362" s="6">
        <v>70</v>
      </c>
      <c r="L362" s="6" t="s">
        <v>73</v>
      </c>
      <c r="M362" s="6" t="s">
        <v>41</v>
      </c>
      <c r="N362">
        <v>26.67</v>
      </c>
      <c r="O362" t="s">
        <v>41</v>
      </c>
      <c r="P362" t="s">
        <v>41</v>
      </c>
      <c r="Q362" t="s">
        <v>56</v>
      </c>
      <c r="R362">
        <v>17</v>
      </c>
      <c r="S362" t="s">
        <v>41</v>
      </c>
      <c r="T362" t="s">
        <v>41</v>
      </c>
      <c r="U362" t="s">
        <v>41</v>
      </c>
      <c r="V362" t="s">
        <v>41</v>
      </c>
      <c r="W362" t="s">
        <v>41</v>
      </c>
      <c r="X362" t="s">
        <v>41</v>
      </c>
      <c r="Y362" t="s">
        <v>41</v>
      </c>
      <c r="Z362">
        <f t="shared" si="5"/>
        <v>3</v>
      </c>
      <c r="AA362" t="s">
        <v>41</v>
      </c>
      <c r="AB362" t="s">
        <v>74</v>
      </c>
      <c r="AC362" t="s">
        <v>41</v>
      </c>
      <c r="AD362" t="s">
        <v>57</v>
      </c>
      <c r="AE362">
        <v>114.6</v>
      </c>
      <c r="AF362">
        <v>7882.5</v>
      </c>
      <c r="AG362">
        <v>0</v>
      </c>
      <c r="AH362">
        <v>0</v>
      </c>
      <c r="AI362">
        <v>1866.9</v>
      </c>
      <c r="AJ362">
        <v>9749.4</v>
      </c>
      <c r="AK362" t="s">
        <v>48</v>
      </c>
    </row>
    <row r="363" spans="1:39" x14ac:dyDescent="0.3">
      <c r="A363" t="s">
        <v>708</v>
      </c>
      <c r="B363" t="s">
        <v>50</v>
      </c>
      <c r="C363" s="8">
        <v>37</v>
      </c>
      <c r="D363" s="8" t="s">
        <v>44</v>
      </c>
      <c r="E363" s="6">
        <v>2</v>
      </c>
      <c r="F363" t="s">
        <v>709</v>
      </c>
      <c r="G363" s="6">
        <v>91702</v>
      </c>
      <c r="H363" s="6">
        <v>34.174492999999998</v>
      </c>
      <c r="I363" s="6">
        <v>-117.87067999999999</v>
      </c>
      <c r="J363" s="6">
        <v>0</v>
      </c>
      <c r="K363" s="6">
        <v>66</v>
      </c>
      <c r="L363" s="6" t="s">
        <v>43</v>
      </c>
      <c r="M363" s="6" t="s">
        <v>41</v>
      </c>
      <c r="N363">
        <v>32.119999999999997</v>
      </c>
      <c r="O363" t="s">
        <v>41</v>
      </c>
      <c r="P363" t="s">
        <v>41</v>
      </c>
      <c r="Q363" t="s">
        <v>80</v>
      </c>
      <c r="R363">
        <v>17</v>
      </c>
      <c r="S363" t="s">
        <v>41</v>
      </c>
      <c r="T363" t="s">
        <v>41</v>
      </c>
      <c r="U363" t="s">
        <v>44</v>
      </c>
      <c r="V363" t="s">
        <v>41</v>
      </c>
      <c r="W363" t="s">
        <v>44</v>
      </c>
      <c r="X363" t="s">
        <v>44</v>
      </c>
      <c r="Y363" t="s">
        <v>44</v>
      </c>
      <c r="Z363">
        <f t="shared" si="5"/>
        <v>0</v>
      </c>
      <c r="AA363" t="s">
        <v>41</v>
      </c>
      <c r="AB363" t="s">
        <v>74</v>
      </c>
      <c r="AC363" t="s">
        <v>44</v>
      </c>
      <c r="AD363" t="s">
        <v>57</v>
      </c>
      <c r="AE363">
        <v>65.7</v>
      </c>
      <c r="AF363">
        <v>4378.8999999999996</v>
      </c>
      <c r="AG363">
        <v>0</v>
      </c>
      <c r="AH363">
        <v>0</v>
      </c>
      <c r="AI363">
        <v>2119.92</v>
      </c>
      <c r="AJ363">
        <v>6498.82</v>
      </c>
      <c r="AK363" t="s">
        <v>48</v>
      </c>
    </row>
    <row r="364" spans="1:39" x14ac:dyDescent="0.3">
      <c r="A364" t="s">
        <v>710</v>
      </c>
      <c r="B364" t="s">
        <v>50</v>
      </c>
      <c r="C364" s="8">
        <v>68</v>
      </c>
      <c r="D364" s="8" t="s">
        <v>41</v>
      </c>
      <c r="E364" s="6">
        <v>0</v>
      </c>
      <c r="F364" t="s">
        <v>246</v>
      </c>
      <c r="G364" s="6">
        <v>92028</v>
      </c>
      <c r="H364" s="6">
        <v>33.362575</v>
      </c>
      <c r="I364" s="6">
        <v>-117.299644</v>
      </c>
      <c r="J364" s="6">
        <v>6</v>
      </c>
      <c r="K364" s="6">
        <v>55</v>
      </c>
      <c r="L364" s="6" t="s">
        <v>43</v>
      </c>
      <c r="M364" s="6" t="s">
        <v>41</v>
      </c>
      <c r="N364">
        <v>42.9</v>
      </c>
      <c r="O364" t="s">
        <v>41</v>
      </c>
      <c r="P364" t="s">
        <v>41</v>
      </c>
      <c r="Q364" t="s">
        <v>56</v>
      </c>
      <c r="R364">
        <v>27</v>
      </c>
      <c r="S364" t="s">
        <v>44</v>
      </c>
      <c r="T364" t="s">
        <v>44</v>
      </c>
      <c r="U364" t="s">
        <v>44</v>
      </c>
      <c r="V364" t="s">
        <v>44</v>
      </c>
      <c r="W364" t="s">
        <v>44</v>
      </c>
      <c r="X364" t="s">
        <v>44</v>
      </c>
      <c r="Y364" t="s">
        <v>44</v>
      </c>
      <c r="Z364">
        <f t="shared" si="5"/>
        <v>0</v>
      </c>
      <c r="AA364" t="s">
        <v>41</v>
      </c>
      <c r="AB364" t="s">
        <v>74</v>
      </c>
      <c r="AC364" t="s">
        <v>41</v>
      </c>
      <c r="AD364" t="s">
        <v>57</v>
      </c>
      <c r="AE364">
        <v>74</v>
      </c>
      <c r="AF364">
        <v>4052.4</v>
      </c>
      <c r="AG364">
        <v>0</v>
      </c>
      <c r="AH364">
        <v>0</v>
      </c>
      <c r="AI364">
        <v>2359.5</v>
      </c>
      <c r="AJ364">
        <v>6411.9</v>
      </c>
      <c r="AK364" t="s">
        <v>48</v>
      </c>
    </row>
    <row r="365" spans="1:39" x14ac:dyDescent="0.3">
      <c r="A365" t="s">
        <v>711</v>
      </c>
      <c r="B365" t="s">
        <v>40</v>
      </c>
      <c r="C365" s="8">
        <v>66</v>
      </c>
      <c r="D365" s="8" t="s">
        <v>41</v>
      </c>
      <c r="E365" s="6">
        <v>0</v>
      </c>
      <c r="F365" t="s">
        <v>152</v>
      </c>
      <c r="G365" s="6">
        <v>92122</v>
      </c>
      <c r="H365" s="6">
        <v>32.857230000000001</v>
      </c>
      <c r="I365" s="6">
        <v>-117.209774</v>
      </c>
      <c r="J365" s="6">
        <v>2</v>
      </c>
      <c r="K365" s="6">
        <v>55</v>
      </c>
      <c r="L365" s="6" t="s">
        <v>77</v>
      </c>
      <c r="M365" s="6" t="s">
        <v>41</v>
      </c>
      <c r="N365">
        <v>42.82</v>
      </c>
      <c r="O365" t="s">
        <v>41</v>
      </c>
      <c r="P365" t="s">
        <v>41</v>
      </c>
      <c r="Q365" t="s">
        <v>56</v>
      </c>
      <c r="R365">
        <v>27</v>
      </c>
      <c r="S365" t="s">
        <v>44</v>
      </c>
      <c r="T365" t="s">
        <v>41</v>
      </c>
      <c r="U365" t="s">
        <v>41</v>
      </c>
      <c r="V365" t="s">
        <v>44</v>
      </c>
      <c r="W365" t="s">
        <v>44</v>
      </c>
      <c r="X365" t="s">
        <v>44</v>
      </c>
      <c r="Y365" t="s">
        <v>44</v>
      </c>
      <c r="Z365">
        <f t="shared" si="5"/>
        <v>0</v>
      </c>
      <c r="AA365" t="s">
        <v>44</v>
      </c>
      <c r="AB365" t="s">
        <v>52</v>
      </c>
      <c r="AC365" t="s">
        <v>41</v>
      </c>
      <c r="AD365" t="s">
        <v>57</v>
      </c>
      <c r="AE365">
        <v>85.45</v>
      </c>
      <c r="AF365">
        <v>4874.7</v>
      </c>
      <c r="AG365">
        <v>0</v>
      </c>
      <c r="AH365">
        <v>90</v>
      </c>
      <c r="AI365">
        <v>2355.1</v>
      </c>
      <c r="AJ365">
        <v>7319.8</v>
      </c>
      <c r="AK365" t="s">
        <v>58</v>
      </c>
      <c r="AL365" t="s">
        <v>59</v>
      </c>
      <c r="AM365" t="s">
        <v>105</v>
      </c>
    </row>
    <row r="366" spans="1:39" x14ac:dyDescent="0.3">
      <c r="A366" t="s">
        <v>712</v>
      </c>
      <c r="B366" t="s">
        <v>50</v>
      </c>
      <c r="C366" s="8">
        <v>72</v>
      </c>
      <c r="D366" s="8" t="s">
        <v>41</v>
      </c>
      <c r="E366" s="6">
        <v>0</v>
      </c>
      <c r="F366" t="s">
        <v>713</v>
      </c>
      <c r="G366" s="6">
        <v>96065</v>
      </c>
      <c r="H366" s="6">
        <v>40.877552000000001</v>
      </c>
      <c r="I366" s="6">
        <v>-121.885884</v>
      </c>
      <c r="J366" s="6">
        <v>2</v>
      </c>
      <c r="K366" s="6">
        <v>57</v>
      </c>
      <c r="L366" s="6" t="s">
        <v>43</v>
      </c>
      <c r="M366" s="6" t="s">
        <v>41</v>
      </c>
      <c r="N366">
        <v>48.16</v>
      </c>
      <c r="O366" t="s">
        <v>41</v>
      </c>
      <c r="P366" t="s">
        <v>41</v>
      </c>
      <c r="Q366" t="s">
        <v>80</v>
      </c>
      <c r="R366">
        <v>10</v>
      </c>
      <c r="S366" t="s">
        <v>44</v>
      </c>
      <c r="T366" t="s">
        <v>41</v>
      </c>
      <c r="U366" t="s">
        <v>41</v>
      </c>
      <c r="V366" t="s">
        <v>44</v>
      </c>
      <c r="W366" t="s">
        <v>41</v>
      </c>
      <c r="X366" t="s">
        <v>44</v>
      </c>
      <c r="Y366" t="s">
        <v>44</v>
      </c>
      <c r="Z366">
        <f t="shared" si="5"/>
        <v>1</v>
      </c>
      <c r="AA366" t="s">
        <v>41</v>
      </c>
      <c r="AB366" t="s">
        <v>46</v>
      </c>
      <c r="AC366" t="s">
        <v>41</v>
      </c>
      <c r="AD366" t="s">
        <v>47</v>
      </c>
      <c r="AE366">
        <v>71.099999999999994</v>
      </c>
      <c r="AF366">
        <v>4140.1000000000004</v>
      </c>
      <c r="AG366">
        <v>0</v>
      </c>
      <c r="AH366">
        <v>0</v>
      </c>
      <c r="AI366">
        <v>2745.12</v>
      </c>
      <c r="AJ366">
        <v>6885.22</v>
      </c>
      <c r="AK366" t="s">
        <v>48</v>
      </c>
    </row>
    <row r="367" spans="1:39" x14ac:dyDescent="0.3">
      <c r="A367" t="s">
        <v>714</v>
      </c>
      <c r="B367" t="s">
        <v>40</v>
      </c>
      <c r="C367" s="8">
        <v>34</v>
      </c>
      <c r="D367" s="8" t="s">
        <v>41</v>
      </c>
      <c r="E367" s="6">
        <v>0</v>
      </c>
      <c r="F367" t="s">
        <v>164</v>
      </c>
      <c r="G367" s="6">
        <v>95242</v>
      </c>
      <c r="H367" s="6">
        <v>38.128087000000001</v>
      </c>
      <c r="I367" s="6">
        <v>-121.40779999999999</v>
      </c>
      <c r="J367" s="6">
        <v>9</v>
      </c>
      <c r="K367" s="6">
        <v>72</v>
      </c>
      <c r="L367" s="6" t="s">
        <v>43</v>
      </c>
      <c r="M367" s="6" t="s">
        <v>41</v>
      </c>
      <c r="N367">
        <v>44.2</v>
      </c>
      <c r="O367" t="s">
        <v>41</v>
      </c>
      <c r="P367" t="s">
        <v>41</v>
      </c>
      <c r="Q367" t="s">
        <v>56</v>
      </c>
      <c r="R367">
        <v>2</v>
      </c>
      <c r="S367" t="s">
        <v>41</v>
      </c>
      <c r="T367" t="s">
        <v>41</v>
      </c>
      <c r="U367" t="s">
        <v>41</v>
      </c>
      <c r="V367" t="s">
        <v>44</v>
      </c>
      <c r="W367" t="s">
        <v>41</v>
      </c>
      <c r="X367" t="s">
        <v>41</v>
      </c>
      <c r="Y367" t="s">
        <v>41</v>
      </c>
      <c r="Z367">
        <f t="shared" si="5"/>
        <v>3</v>
      </c>
      <c r="AA367" t="s">
        <v>41</v>
      </c>
      <c r="AB367" t="s">
        <v>74</v>
      </c>
      <c r="AC367" t="s">
        <v>41</v>
      </c>
      <c r="AD367" t="s">
        <v>57</v>
      </c>
      <c r="AE367">
        <v>109.55</v>
      </c>
      <c r="AF367">
        <v>8165.1</v>
      </c>
      <c r="AG367">
        <v>0</v>
      </c>
      <c r="AH367">
        <v>0</v>
      </c>
      <c r="AI367">
        <v>3182.4</v>
      </c>
      <c r="AJ367">
        <v>11347.5</v>
      </c>
      <c r="AK367" t="s">
        <v>48</v>
      </c>
    </row>
    <row r="368" spans="1:39" x14ac:dyDescent="0.3">
      <c r="A368" t="s">
        <v>715</v>
      </c>
      <c r="B368" t="s">
        <v>40</v>
      </c>
      <c r="C368" s="8">
        <v>27</v>
      </c>
      <c r="D368" s="8" t="s">
        <v>41</v>
      </c>
      <c r="E368" s="6">
        <v>0</v>
      </c>
      <c r="F368" t="s">
        <v>716</v>
      </c>
      <c r="G368" s="6">
        <v>95585</v>
      </c>
      <c r="H368" s="6">
        <v>39.873370999999999</v>
      </c>
      <c r="I368" s="6">
        <v>-123.741474</v>
      </c>
      <c r="J368" s="6">
        <v>3</v>
      </c>
      <c r="K368" s="6">
        <v>28</v>
      </c>
      <c r="L368" s="6" t="s">
        <v>43</v>
      </c>
      <c r="M368" s="6" t="s">
        <v>41</v>
      </c>
      <c r="N368">
        <v>42.33</v>
      </c>
      <c r="O368" t="s">
        <v>44</v>
      </c>
      <c r="P368" t="s">
        <v>44</v>
      </c>
      <c r="Z368">
        <f t="shared" si="5"/>
        <v>0</v>
      </c>
      <c r="AB368" t="s">
        <v>52</v>
      </c>
      <c r="AC368" t="s">
        <v>44</v>
      </c>
      <c r="AD368" t="s">
        <v>47</v>
      </c>
      <c r="AE368">
        <v>20.5</v>
      </c>
      <c r="AF368">
        <v>563.04999999999995</v>
      </c>
      <c r="AG368">
        <v>0</v>
      </c>
      <c r="AH368">
        <v>0</v>
      </c>
      <c r="AI368">
        <v>1185.24</v>
      </c>
      <c r="AJ368">
        <v>1748.29</v>
      </c>
      <c r="AK368" t="s">
        <v>48</v>
      </c>
    </row>
    <row r="369" spans="1:39" x14ac:dyDescent="0.3">
      <c r="A369" t="s">
        <v>717</v>
      </c>
      <c r="B369" t="s">
        <v>50</v>
      </c>
      <c r="C369" s="8">
        <v>48</v>
      </c>
      <c r="D369" s="8" t="s">
        <v>41</v>
      </c>
      <c r="E369" s="6">
        <v>0</v>
      </c>
      <c r="F369" t="s">
        <v>718</v>
      </c>
      <c r="G369" s="6">
        <v>95975</v>
      </c>
      <c r="H369" s="6">
        <v>39.225633999999999</v>
      </c>
      <c r="I369" s="6">
        <v>-121.15616300000001</v>
      </c>
      <c r="J369" s="6">
        <v>8</v>
      </c>
      <c r="K369" s="6">
        <v>54</v>
      </c>
      <c r="L369" s="6" t="s">
        <v>43</v>
      </c>
      <c r="M369" s="6" t="s">
        <v>41</v>
      </c>
      <c r="N369">
        <v>14.18</v>
      </c>
      <c r="O369" t="s">
        <v>44</v>
      </c>
      <c r="P369" t="s">
        <v>41</v>
      </c>
      <c r="Q369" t="s">
        <v>80</v>
      </c>
      <c r="R369">
        <v>25</v>
      </c>
      <c r="S369" t="s">
        <v>41</v>
      </c>
      <c r="T369" t="s">
        <v>41</v>
      </c>
      <c r="U369" t="s">
        <v>44</v>
      </c>
      <c r="V369" t="s">
        <v>44</v>
      </c>
      <c r="W369" t="s">
        <v>41</v>
      </c>
      <c r="X369" t="s">
        <v>41</v>
      </c>
      <c r="Y369" t="s">
        <v>41</v>
      </c>
      <c r="Z369">
        <f t="shared" si="5"/>
        <v>3</v>
      </c>
      <c r="AA369" t="s">
        <v>41</v>
      </c>
      <c r="AB369" t="s">
        <v>74</v>
      </c>
      <c r="AC369" t="s">
        <v>41</v>
      </c>
      <c r="AD369" t="s">
        <v>57</v>
      </c>
      <c r="AE369">
        <v>74.55</v>
      </c>
      <c r="AF369">
        <v>4191.45</v>
      </c>
      <c r="AG369">
        <v>0</v>
      </c>
      <c r="AH369">
        <v>0</v>
      </c>
      <c r="AI369">
        <v>765.72</v>
      </c>
      <c r="AJ369">
        <v>4957.17</v>
      </c>
      <c r="AK369" t="s">
        <v>48</v>
      </c>
    </row>
    <row r="370" spans="1:39" x14ac:dyDescent="0.3">
      <c r="A370" t="s">
        <v>719</v>
      </c>
      <c r="B370" t="s">
        <v>50</v>
      </c>
      <c r="C370" s="8">
        <v>66</v>
      </c>
      <c r="D370" s="8" t="s">
        <v>41</v>
      </c>
      <c r="E370" s="6">
        <v>2</v>
      </c>
      <c r="F370" t="s">
        <v>600</v>
      </c>
      <c r="G370" s="6">
        <v>94952</v>
      </c>
      <c r="H370" s="6">
        <v>38.237017999999999</v>
      </c>
      <c r="I370" s="6">
        <v>-122.77872000000001</v>
      </c>
      <c r="J370" s="6">
        <v>6</v>
      </c>
      <c r="K370" s="6">
        <v>24</v>
      </c>
      <c r="L370" s="6" t="s">
        <v>130</v>
      </c>
      <c r="M370" s="6" t="s">
        <v>41</v>
      </c>
      <c r="N370">
        <v>4.0599999999999996</v>
      </c>
      <c r="O370" t="s">
        <v>41</v>
      </c>
      <c r="P370" t="s">
        <v>41</v>
      </c>
      <c r="Q370" t="s">
        <v>56</v>
      </c>
      <c r="R370">
        <v>28</v>
      </c>
      <c r="S370" t="s">
        <v>41</v>
      </c>
      <c r="T370" t="s">
        <v>44</v>
      </c>
      <c r="U370" t="s">
        <v>44</v>
      </c>
      <c r="V370" t="s">
        <v>44</v>
      </c>
      <c r="W370" t="s">
        <v>44</v>
      </c>
      <c r="X370" t="s">
        <v>44</v>
      </c>
      <c r="Y370" t="s">
        <v>44</v>
      </c>
      <c r="Z370">
        <f t="shared" si="5"/>
        <v>0</v>
      </c>
      <c r="AA370" t="s">
        <v>41</v>
      </c>
      <c r="AB370" t="s">
        <v>74</v>
      </c>
      <c r="AC370" t="s">
        <v>41</v>
      </c>
      <c r="AD370" t="s">
        <v>57</v>
      </c>
      <c r="AE370">
        <v>79.849999999999994</v>
      </c>
      <c r="AF370">
        <v>1857.75</v>
      </c>
      <c r="AG370">
        <v>0</v>
      </c>
      <c r="AH370">
        <v>0</v>
      </c>
      <c r="AI370">
        <v>97.44</v>
      </c>
      <c r="AJ370">
        <v>1955.19</v>
      </c>
      <c r="AK370" t="s">
        <v>48</v>
      </c>
    </row>
    <row r="371" spans="1:39" x14ac:dyDescent="0.3">
      <c r="A371" t="s">
        <v>720</v>
      </c>
      <c r="B371" t="s">
        <v>40</v>
      </c>
      <c r="C371" s="8">
        <v>59</v>
      </c>
      <c r="D371" s="8" t="s">
        <v>41</v>
      </c>
      <c r="E371" s="6">
        <v>0</v>
      </c>
      <c r="F371" t="s">
        <v>721</v>
      </c>
      <c r="G371" s="6">
        <v>95325</v>
      </c>
      <c r="H371" s="6">
        <v>37.479925999999999</v>
      </c>
      <c r="I371" s="6">
        <v>-120.230424</v>
      </c>
      <c r="J371" s="6">
        <v>6</v>
      </c>
      <c r="K371" s="6">
        <v>2</v>
      </c>
      <c r="L371" s="6" t="s">
        <v>55</v>
      </c>
      <c r="M371" s="6" t="s">
        <v>41</v>
      </c>
      <c r="N371">
        <v>48.39</v>
      </c>
      <c r="O371" t="s">
        <v>44</v>
      </c>
      <c r="P371" t="s">
        <v>41</v>
      </c>
      <c r="Q371" t="s">
        <v>45</v>
      </c>
      <c r="R371">
        <v>24</v>
      </c>
      <c r="S371" t="s">
        <v>41</v>
      </c>
      <c r="T371" t="s">
        <v>44</v>
      </c>
      <c r="U371" t="s">
        <v>44</v>
      </c>
      <c r="V371" t="s">
        <v>44</v>
      </c>
      <c r="W371" t="s">
        <v>44</v>
      </c>
      <c r="X371" t="s">
        <v>41</v>
      </c>
      <c r="Y371" t="s">
        <v>41</v>
      </c>
      <c r="Z371">
        <f t="shared" si="5"/>
        <v>2</v>
      </c>
      <c r="AA371" t="s">
        <v>41</v>
      </c>
      <c r="AB371" t="s">
        <v>52</v>
      </c>
      <c r="AC371" t="s">
        <v>41</v>
      </c>
      <c r="AD371" t="s">
        <v>184</v>
      </c>
      <c r="AE371">
        <v>62.15</v>
      </c>
      <c r="AF371">
        <v>113.1</v>
      </c>
      <c r="AG371">
        <v>0</v>
      </c>
      <c r="AH371">
        <v>0</v>
      </c>
      <c r="AI371">
        <v>96.78</v>
      </c>
      <c r="AJ371">
        <v>209.88</v>
      </c>
      <c r="AK371" t="s">
        <v>99</v>
      </c>
    </row>
    <row r="372" spans="1:39" x14ac:dyDescent="0.3">
      <c r="A372" t="s">
        <v>722</v>
      </c>
      <c r="B372" t="s">
        <v>50</v>
      </c>
      <c r="C372" s="8">
        <v>19</v>
      </c>
      <c r="D372" s="8" t="s">
        <v>44</v>
      </c>
      <c r="E372" s="6">
        <v>2</v>
      </c>
      <c r="F372" t="s">
        <v>723</v>
      </c>
      <c r="G372" s="6">
        <v>95620</v>
      </c>
      <c r="H372" s="6">
        <v>38.392820999999998</v>
      </c>
      <c r="I372" s="6">
        <v>-121.79991699999999</v>
      </c>
      <c r="J372" s="6">
        <v>0</v>
      </c>
      <c r="K372" s="6">
        <v>12</v>
      </c>
      <c r="L372" s="6" t="s">
        <v>63</v>
      </c>
      <c r="M372" s="6" t="s">
        <v>41</v>
      </c>
      <c r="N372">
        <v>19.38</v>
      </c>
      <c r="O372" t="s">
        <v>44</v>
      </c>
      <c r="P372" t="s">
        <v>44</v>
      </c>
      <c r="Z372">
        <f t="shared" si="5"/>
        <v>0</v>
      </c>
      <c r="AB372" t="s">
        <v>52</v>
      </c>
      <c r="AC372" t="s">
        <v>44</v>
      </c>
      <c r="AD372" t="s">
        <v>47</v>
      </c>
      <c r="AE372">
        <v>21.05</v>
      </c>
      <c r="AF372">
        <v>235.8</v>
      </c>
      <c r="AG372">
        <v>0</v>
      </c>
      <c r="AH372">
        <v>0</v>
      </c>
      <c r="AI372">
        <v>232.56</v>
      </c>
      <c r="AJ372">
        <v>468.36</v>
      </c>
      <c r="AK372" t="s">
        <v>48</v>
      </c>
    </row>
    <row r="373" spans="1:39" x14ac:dyDescent="0.3">
      <c r="A373" t="s">
        <v>724</v>
      </c>
      <c r="B373" t="s">
        <v>50</v>
      </c>
      <c r="C373" s="8">
        <v>69</v>
      </c>
      <c r="D373" s="8" t="s">
        <v>44</v>
      </c>
      <c r="E373" s="6">
        <v>0</v>
      </c>
      <c r="F373" t="s">
        <v>725</v>
      </c>
      <c r="G373" s="6">
        <v>96029</v>
      </c>
      <c r="H373" s="6">
        <v>39.847839999999998</v>
      </c>
      <c r="I373" s="6">
        <v>-122.544556</v>
      </c>
      <c r="J373" s="6">
        <v>0</v>
      </c>
      <c r="K373" s="6">
        <v>51</v>
      </c>
      <c r="L373" s="6" t="s">
        <v>43</v>
      </c>
      <c r="M373" s="6" t="s">
        <v>41</v>
      </c>
      <c r="N373">
        <v>24.92</v>
      </c>
      <c r="O373" t="s">
        <v>41</v>
      </c>
      <c r="P373" t="s">
        <v>41</v>
      </c>
      <c r="Q373" t="s">
        <v>56</v>
      </c>
      <c r="R373">
        <v>11</v>
      </c>
      <c r="S373" t="s">
        <v>44</v>
      </c>
      <c r="T373" t="s">
        <v>41</v>
      </c>
      <c r="U373" t="s">
        <v>44</v>
      </c>
      <c r="V373" t="s">
        <v>44</v>
      </c>
      <c r="W373" t="s">
        <v>44</v>
      </c>
      <c r="X373" t="s">
        <v>44</v>
      </c>
      <c r="Y373" t="s">
        <v>44</v>
      </c>
      <c r="Z373">
        <f t="shared" si="5"/>
        <v>0</v>
      </c>
      <c r="AA373" t="s">
        <v>41</v>
      </c>
      <c r="AB373" t="s">
        <v>46</v>
      </c>
      <c r="AC373" t="s">
        <v>41</v>
      </c>
      <c r="AD373" t="s">
        <v>57</v>
      </c>
      <c r="AE373">
        <v>79.599999999999994</v>
      </c>
      <c r="AF373">
        <v>3974.7</v>
      </c>
      <c r="AG373">
        <v>16.73</v>
      </c>
      <c r="AH373">
        <v>0</v>
      </c>
      <c r="AI373">
        <v>1270.92</v>
      </c>
      <c r="AJ373">
        <v>5228.8900000000003</v>
      </c>
      <c r="AK373" t="s">
        <v>48</v>
      </c>
    </row>
    <row r="374" spans="1:39" x14ac:dyDescent="0.3">
      <c r="A374" t="s">
        <v>726</v>
      </c>
      <c r="B374" t="s">
        <v>50</v>
      </c>
      <c r="C374" s="8">
        <v>64</v>
      </c>
      <c r="D374" s="8" t="s">
        <v>44</v>
      </c>
      <c r="E374" s="6">
        <v>0</v>
      </c>
      <c r="F374" t="s">
        <v>727</v>
      </c>
      <c r="G374" s="6">
        <v>92274</v>
      </c>
      <c r="H374" s="6">
        <v>33.53604</v>
      </c>
      <c r="I374" s="6">
        <v>-116.11922199999999</v>
      </c>
      <c r="J374" s="6">
        <v>0</v>
      </c>
      <c r="K374" s="6">
        <v>13</v>
      </c>
      <c r="L374" s="6" t="s">
        <v>43</v>
      </c>
      <c r="M374" s="6" t="s">
        <v>41</v>
      </c>
      <c r="N374">
        <v>40.99</v>
      </c>
      <c r="O374" t="s">
        <v>44</v>
      </c>
      <c r="P374" t="s">
        <v>41</v>
      </c>
      <c r="Q374" t="s">
        <v>80</v>
      </c>
      <c r="R374">
        <v>21</v>
      </c>
      <c r="S374" t="s">
        <v>44</v>
      </c>
      <c r="T374" t="s">
        <v>41</v>
      </c>
      <c r="U374" t="s">
        <v>44</v>
      </c>
      <c r="V374" t="s">
        <v>41</v>
      </c>
      <c r="W374" t="s">
        <v>41</v>
      </c>
      <c r="X374" t="s">
        <v>41</v>
      </c>
      <c r="Y374" t="s">
        <v>41</v>
      </c>
      <c r="Z374">
        <f t="shared" si="5"/>
        <v>3</v>
      </c>
      <c r="AA374" t="s">
        <v>41</v>
      </c>
      <c r="AB374" t="s">
        <v>52</v>
      </c>
      <c r="AC374" t="s">
        <v>44</v>
      </c>
      <c r="AD374" t="s">
        <v>184</v>
      </c>
      <c r="AE374">
        <v>73.349999999999994</v>
      </c>
      <c r="AF374">
        <v>931.55</v>
      </c>
      <c r="AG374">
        <v>49.02</v>
      </c>
      <c r="AH374">
        <v>0</v>
      </c>
      <c r="AI374">
        <v>532.87</v>
      </c>
      <c r="AJ374">
        <v>1415.4</v>
      </c>
      <c r="AK374" t="s">
        <v>48</v>
      </c>
    </row>
    <row r="375" spans="1:39" x14ac:dyDescent="0.3">
      <c r="A375" t="s">
        <v>728</v>
      </c>
      <c r="B375" t="s">
        <v>50</v>
      </c>
      <c r="C375" s="8">
        <v>26</v>
      </c>
      <c r="D375" s="8" t="s">
        <v>44</v>
      </c>
      <c r="E375" s="6">
        <v>0</v>
      </c>
      <c r="F375" t="s">
        <v>729</v>
      </c>
      <c r="G375" s="6">
        <v>94549</v>
      </c>
      <c r="H375" s="6">
        <v>37.907777000000003</v>
      </c>
      <c r="I375" s="6">
        <v>-122.127161</v>
      </c>
      <c r="J375" s="6">
        <v>0</v>
      </c>
      <c r="K375" s="6">
        <v>58</v>
      </c>
      <c r="L375" s="6" t="s">
        <v>77</v>
      </c>
      <c r="M375" s="6" t="s">
        <v>41</v>
      </c>
      <c r="N375">
        <v>47.47</v>
      </c>
      <c r="O375" t="s">
        <v>44</v>
      </c>
      <c r="P375" t="s">
        <v>41</v>
      </c>
      <c r="Q375" t="s">
        <v>80</v>
      </c>
      <c r="R375">
        <v>69</v>
      </c>
      <c r="S375" t="s">
        <v>44</v>
      </c>
      <c r="T375" t="s">
        <v>41</v>
      </c>
      <c r="U375" t="s">
        <v>41</v>
      </c>
      <c r="V375" t="s">
        <v>41</v>
      </c>
      <c r="W375" t="s">
        <v>41</v>
      </c>
      <c r="X375" t="s">
        <v>44</v>
      </c>
      <c r="Y375" t="s">
        <v>44</v>
      </c>
      <c r="Z375">
        <f t="shared" si="5"/>
        <v>1</v>
      </c>
      <c r="AA375" t="s">
        <v>41</v>
      </c>
      <c r="AB375" t="s">
        <v>74</v>
      </c>
      <c r="AC375" t="s">
        <v>44</v>
      </c>
      <c r="AD375" t="s">
        <v>57</v>
      </c>
      <c r="AE375">
        <v>70.099999999999994</v>
      </c>
      <c r="AF375">
        <v>4048.95</v>
      </c>
      <c r="AG375">
        <v>0</v>
      </c>
      <c r="AH375">
        <v>0</v>
      </c>
      <c r="AI375">
        <v>2753.26</v>
      </c>
      <c r="AJ375">
        <v>6802.21</v>
      </c>
      <c r="AK375" t="s">
        <v>48</v>
      </c>
    </row>
    <row r="376" spans="1:39" x14ac:dyDescent="0.3">
      <c r="A376" t="s">
        <v>730</v>
      </c>
      <c r="B376" t="s">
        <v>40</v>
      </c>
      <c r="C376" s="8">
        <v>43</v>
      </c>
      <c r="D376" s="8" t="s">
        <v>41</v>
      </c>
      <c r="E376" s="6">
        <v>0</v>
      </c>
      <c r="F376" t="s">
        <v>542</v>
      </c>
      <c r="G376" s="6">
        <v>90210</v>
      </c>
      <c r="H376" s="6">
        <v>34.099891</v>
      </c>
      <c r="I376" s="6">
        <v>-118.414338</v>
      </c>
      <c r="J376" s="6">
        <v>2</v>
      </c>
      <c r="K376" s="6">
        <v>18</v>
      </c>
      <c r="L376" s="6" t="s">
        <v>63</v>
      </c>
      <c r="M376" s="6" t="s">
        <v>41</v>
      </c>
      <c r="N376">
        <v>44.97</v>
      </c>
      <c r="O376" t="s">
        <v>44</v>
      </c>
      <c r="P376" t="s">
        <v>41</v>
      </c>
      <c r="Q376" t="s">
        <v>45</v>
      </c>
      <c r="R376">
        <v>7</v>
      </c>
      <c r="S376" t="s">
        <v>44</v>
      </c>
      <c r="T376" t="s">
        <v>44</v>
      </c>
      <c r="U376" t="s">
        <v>41</v>
      </c>
      <c r="V376" t="s">
        <v>41</v>
      </c>
      <c r="W376" t="s">
        <v>44</v>
      </c>
      <c r="X376" t="s">
        <v>44</v>
      </c>
      <c r="Y376" t="s">
        <v>44</v>
      </c>
      <c r="Z376">
        <f t="shared" si="5"/>
        <v>0</v>
      </c>
      <c r="AA376" t="s">
        <v>41</v>
      </c>
      <c r="AB376" t="s">
        <v>46</v>
      </c>
      <c r="AC376" t="s">
        <v>41</v>
      </c>
      <c r="AD376" t="s">
        <v>47</v>
      </c>
      <c r="AE376">
        <v>54.4</v>
      </c>
      <c r="AF376">
        <v>957.1</v>
      </c>
      <c r="AG376">
        <v>0</v>
      </c>
      <c r="AH376">
        <v>0</v>
      </c>
      <c r="AI376">
        <v>809.46</v>
      </c>
      <c r="AJ376">
        <v>1766.56</v>
      </c>
      <c r="AK376" t="s">
        <v>48</v>
      </c>
    </row>
    <row r="377" spans="1:39" x14ac:dyDescent="0.3">
      <c r="A377" t="s">
        <v>731</v>
      </c>
      <c r="B377" t="s">
        <v>40</v>
      </c>
      <c r="C377" s="8">
        <v>44</v>
      </c>
      <c r="D377" s="8" t="s">
        <v>41</v>
      </c>
      <c r="E377" s="6">
        <v>0</v>
      </c>
      <c r="F377" t="s">
        <v>732</v>
      </c>
      <c r="G377" s="6">
        <v>94588</v>
      </c>
      <c r="H377" s="6">
        <v>37.685051999999999</v>
      </c>
      <c r="I377" s="6">
        <v>-121.91206099999999</v>
      </c>
      <c r="J377" s="6">
        <v>6</v>
      </c>
      <c r="K377" s="6">
        <v>29</v>
      </c>
      <c r="L377" s="6" t="s">
        <v>130</v>
      </c>
      <c r="M377" s="6" t="s">
        <v>41</v>
      </c>
      <c r="N377">
        <v>49.96</v>
      </c>
      <c r="O377" t="s">
        <v>44</v>
      </c>
      <c r="P377" t="s">
        <v>44</v>
      </c>
      <c r="Z377">
        <f t="shared" si="5"/>
        <v>0</v>
      </c>
      <c r="AB377" t="s">
        <v>74</v>
      </c>
      <c r="AC377" t="s">
        <v>41</v>
      </c>
      <c r="AD377" t="s">
        <v>47</v>
      </c>
      <c r="AE377">
        <v>19.55</v>
      </c>
      <c r="AF377">
        <v>521.79999999999995</v>
      </c>
      <c r="AG377">
        <v>0</v>
      </c>
      <c r="AH377">
        <v>0</v>
      </c>
      <c r="AI377">
        <v>1448.84</v>
      </c>
      <c r="AJ377">
        <v>1970.64</v>
      </c>
      <c r="AK377" t="s">
        <v>48</v>
      </c>
    </row>
    <row r="378" spans="1:39" x14ac:dyDescent="0.3">
      <c r="A378" t="s">
        <v>733</v>
      </c>
      <c r="B378" t="s">
        <v>40</v>
      </c>
      <c r="C378" s="8">
        <v>61</v>
      </c>
      <c r="D378" s="8" t="s">
        <v>41</v>
      </c>
      <c r="E378" s="6">
        <v>3</v>
      </c>
      <c r="F378" t="s">
        <v>734</v>
      </c>
      <c r="G378" s="6">
        <v>96096</v>
      </c>
      <c r="H378" s="6">
        <v>40.637104999999998</v>
      </c>
      <c r="I378" s="6">
        <v>-121.906949</v>
      </c>
      <c r="J378" s="6">
        <v>9</v>
      </c>
      <c r="K378" s="6">
        <v>72</v>
      </c>
      <c r="L378" s="6" t="s">
        <v>43</v>
      </c>
      <c r="M378" s="6" t="s">
        <v>41</v>
      </c>
      <c r="N378">
        <v>21.84</v>
      </c>
      <c r="O378" t="s">
        <v>41</v>
      </c>
      <c r="P378" t="s">
        <v>41</v>
      </c>
      <c r="Q378" t="s">
        <v>80</v>
      </c>
      <c r="R378">
        <v>30</v>
      </c>
      <c r="S378" t="s">
        <v>41</v>
      </c>
      <c r="T378" t="s">
        <v>41</v>
      </c>
      <c r="U378" t="s">
        <v>44</v>
      </c>
      <c r="V378" t="s">
        <v>41</v>
      </c>
      <c r="W378" t="s">
        <v>41</v>
      </c>
      <c r="X378" t="s">
        <v>44</v>
      </c>
      <c r="Y378" t="s">
        <v>44</v>
      </c>
      <c r="Z378">
        <f t="shared" si="5"/>
        <v>1</v>
      </c>
      <c r="AA378" t="s">
        <v>41</v>
      </c>
      <c r="AB378" t="s">
        <v>74</v>
      </c>
      <c r="AC378" t="s">
        <v>44</v>
      </c>
      <c r="AD378" t="s">
        <v>47</v>
      </c>
      <c r="AE378">
        <v>74.55</v>
      </c>
      <c r="AF378">
        <v>5430.65</v>
      </c>
      <c r="AG378">
        <v>0</v>
      </c>
      <c r="AH378">
        <v>0</v>
      </c>
      <c r="AI378">
        <v>1572.48</v>
      </c>
      <c r="AJ378">
        <v>7003.13</v>
      </c>
      <c r="AK378" t="s">
        <v>48</v>
      </c>
    </row>
    <row r="379" spans="1:39" x14ac:dyDescent="0.3">
      <c r="A379" t="s">
        <v>735</v>
      </c>
      <c r="B379" t="s">
        <v>50</v>
      </c>
      <c r="C379" s="8">
        <v>39</v>
      </c>
      <c r="D379" s="8" t="s">
        <v>41</v>
      </c>
      <c r="E379" s="6">
        <v>1</v>
      </c>
      <c r="F379" t="s">
        <v>736</v>
      </c>
      <c r="G379" s="6">
        <v>94502</v>
      </c>
      <c r="H379" s="6">
        <v>37.724817000000002</v>
      </c>
      <c r="I379" s="6">
        <v>-122.224363</v>
      </c>
      <c r="J379" s="6">
        <v>9</v>
      </c>
      <c r="K379" s="6">
        <v>71</v>
      </c>
      <c r="L379" s="6" t="s">
        <v>73</v>
      </c>
      <c r="M379" s="6" t="s">
        <v>41</v>
      </c>
      <c r="N379">
        <v>18.989999999999998</v>
      </c>
      <c r="O379" t="s">
        <v>41</v>
      </c>
      <c r="P379" t="s">
        <v>44</v>
      </c>
      <c r="Z379">
        <f t="shared" si="5"/>
        <v>0</v>
      </c>
      <c r="AB379" t="s">
        <v>74</v>
      </c>
      <c r="AC379" t="s">
        <v>44</v>
      </c>
      <c r="AD379" t="s">
        <v>47</v>
      </c>
      <c r="AE379">
        <v>23.9</v>
      </c>
      <c r="AF379">
        <v>1626.4</v>
      </c>
      <c r="AG379">
        <v>0</v>
      </c>
      <c r="AH379">
        <v>0</v>
      </c>
      <c r="AI379">
        <v>1348.29</v>
      </c>
      <c r="AJ379">
        <v>2974.69</v>
      </c>
      <c r="AK379" t="s">
        <v>48</v>
      </c>
    </row>
    <row r="380" spans="1:39" x14ac:dyDescent="0.3">
      <c r="A380" t="s">
        <v>737</v>
      </c>
      <c r="B380" t="s">
        <v>40</v>
      </c>
      <c r="C380" s="8">
        <v>62</v>
      </c>
      <c r="D380" s="8" t="s">
        <v>44</v>
      </c>
      <c r="E380" s="6">
        <v>0</v>
      </c>
      <c r="F380" t="s">
        <v>738</v>
      </c>
      <c r="G380" s="6">
        <v>95638</v>
      </c>
      <c r="H380" s="6">
        <v>38.313446999999996</v>
      </c>
      <c r="I380" s="6">
        <v>-121.123886</v>
      </c>
      <c r="J380" s="6">
        <v>0</v>
      </c>
      <c r="K380" s="6">
        <v>70</v>
      </c>
      <c r="L380" s="6" t="s">
        <v>73</v>
      </c>
      <c r="M380" s="6" t="s">
        <v>44</v>
      </c>
      <c r="P380" t="s">
        <v>41</v>
      </c>
      <c r="Q380" t="s">
        <v>80</v>
      </c>
      <c r="R380">
        <v>11</v>
      </c>
      <c r="S380" t="s">
        <v>41</v>
      </c>
      <c r="T380" t="s">
        <v>41</v>
      </c>
      <c r="U380" t="s">
        <v>41</v>
      </c>
      <c r="V380" t="s">
        <v>41</v>
      </c>
      <c r="W380" t="s">
        <v>44</v>
      </c>
      <c r="X380" t="s">
        <v>44</v>
      </c>
      <c r="Y380" t="s">
        <v>44</v>
      </c>
      <c r="Z380">
        <f t="shared" si="5"/>
        <v>0</v>
      </c>
      <c r="AA380" t="s">
        <v>41</v>
      </c>
      <c r="AB380" t="s">
        <v>74</v>
      </c>
      <c r="AC380" t="s">
        <v>41</v>
      </c>
      <c r="AD380" t="s">
        <v>57</v>
      </c>
      <c r="AE380">
        <v>44.6</v>
      </c>
      <c r="AF380">
        <v>3058.15</v>
      </c>
      <c r="AG380">
        <v>0</v>
      </c>
      <c r="AH380">
        <v>0</v>
      </c>
      <c r="AI380">
        <v>0</v>
      </c>
      <c r="AJ380">
        <v>3058.15</v>
      </c>
      <c r="AK380" t="s">
        <v>48</v>
      </c>
    </row>
    <row r="381" spans="1:39" x14ac:dyDescent="0.3">
      <c r="A381" t="s">
        <v>739</v>
      </c>
      <c r="B381" t="s">
        <v>50</v>
      </c>
      <c r="C381" s="8">
        <v>45</v>
      </c>
      <c r="D381" s="8" t="s">
        <v>44</v>
      </c>
      <c r="E381" s="6">
        <v>0</v>
      </c>
      <c r="F381" t="s">
        <v>740</v>
      </c>
      <c r="G381" s="6">
        <v>95446</v>
      </c>
      <c r="H381" s="6">
        <v>38.525759999999998</v>
      </c>
      <c r="I381" s="6">
        <v>-123.013347</v>
      </c>
      <c r="J381" s="6">
        <v>0</v>
      </c>
      <c r="K381" s="6">
        <v>9</v>
      </c>
      <c r="L381" s="6" t="s">
        <v>43</v>
      </c>
      <c r="M381" s="6" t="s">
        <v>41</v>
      </c>
      <c r="N381">
        <v>19.22</v>
      </c>
      <c r="O381" t="s">
        <v>41</v>
      </c>
      <c r="P381" t="s">
        <v>41</v>
      </c>
      <c r="Q381" t="s">
        <v>56</v>
      </c>
      <c r="R381">
        <v>10</v>
      </c>
      <c r="S381" t="s">
        <v>44</v>
      </c>
      <c r="T381" t="s">
        <v>44</v>
      </c>
      <c r="U381" t="s">
        <v>44</v>
      </c>
      <c r="V381" t="s">
        <v>44</v>
      </c>
      <c r="W381" t="s">
        <v>41</v>
      </c>
      <c r="X381" t="s">
        <v>41</v>
      </c>
      <c r="Y381" t="s">
        <v>41</v>
      </c>
      <c r="Z381">
        <f t="shared" si="5"/>
        <v>3</v>
      </c>
      <c r="AA381" t="s">
        <v>41</v>
      </c>
      <c r="AB381" t="s">
        <v>52</v>
      </c>
      <c r="AC381" t="s">
        <v>41</v>
      </c>
      <c r="AD381" t="s">
        <v>57</v>
      </c>
      <c r="AE381">
        <v>95.5</v>
      </c>
      <c r="AF381">
        <v>829.1</v>
      </c>
      <c r="AG381">
        <v>0</v>
      </c>
      <c r="AH381">
        <v>0</v>
      </c>
      <c r="AI381">
        <v>172.98</v>
      </c>
      <c r="AJ381">
        <v>1002.08</v>
      </c>
      <c r="AK381" t="s">
        <v>58</v>
      </c>
      <c r="AL381" t="s">
        <v>64</v>
      </c>
      <c r="AM381" t="s">
        <v>102</v>
      </c>
    </row>
    <row r="382" spans="1:39" x14ac:dyDescent="0.3">
      <c r="A382" t="s">
        <v>741</v>
      </c>
      <c r="B382" t="s">
        <v>40</v>
      </c>
      <c r="C382" s="8">
        <v>28</v>
      </c>
      <c r="D382" s="8" t="s">
        <v>41</v>
      </c>
      <c r="E382" s="6">
        <v>2</v>
      </c>
      <c r="F382" t="s">
        <v>742</v>
      </c>
      <c r="G382" s="6">
        <v>91932</v>
      </c>
      <c r="H382" s="6">
        <v>32.579134000000003</v>
      </c>
      <c r="I382" s="6">
        <v>-117.11900900000001</v>
      </c>
      <c r="J382" s="6">
        <v>5</v>
      </c>
      <c r="K382" s="6">
        <v>20</v>
      </c>
      <c r="L382" s="6" t="s">
        <v>43</v>
      </c>
      <c r="M382" s="6" t="s">
        <v>41</v>
      </c>
      <c r="N382">
        <v>38.71</v>
      </c>
      <c r="O382" t="s">
        <v>41</v>
      </c>
      <c r="P382" t="s">
        <v>41</v>
      </c>
      <c r="Q382" t="s">
        <v>56</v>
      </c>
      <c r="R382">
        <v>48</v>
      </c>
      <c r="S382" t="s">
        <v>44</v>
      </c>
      <c r="T382" t="s">
        <v>44</v>
      </c>
      <c r="U382" t="s">
        <v>41</v>
      </c>
      <c r="V382" t="s">
        <v>41</v>
      </c>
      <c r="W382" t="s">
        <v>44</v>
      </c>
      <c r="X382" t="s">
        <v>41</v>
      </c>
      <c r="Y382" t="s">
        <v>41</v>
      </c>
      <c r="Z382">
        <f t="shared" si="5"/>
        <v>2</v>
      </c>
      <c r="AA382" t="s">
        <v>41</v>
      </c>
      <c r="AB382" t="s">
        <v>52</v>
      </c>
      <c r="AC382" t="s">
        <v>41</v>
      </c>
      <c r="AD382" t="s">
        <v>57</v>
      </c>
      <c r="AE382">
        <v>95.5</v>
      </c>
      <c r="AF382">
        <v>1916.2</v>
      </c>
      <c r="AG382">
        <v>0</v>
      </c>
      <c r="AH382">
        <v>0</v>
      </c>
      <c r="AI382">
        <v>774.2</v>
      </c>
      <c r="AJ382">
        <v>2690.4</v>
      </c>
      <c r="AK382" t="s">
        <v>48</v>
      </c>
    </row>
    <row r="383" spans="1:39" x14ac:dyDescent="0.3">
      <c r="A383" t="s">
        <v>743</v>
      </c>
      <c r="B383" t="s">
        <v>50</v>
      </c>
      <c r="C383" s="8">
        <v>51</v>
      </c>
      <c r="D383" s="8" t="s">
        <v>44</v>
      </c>
      <c r="E383" s="6">
        <v>0</v>
      </c>
      <c r="F383" t="s">
        <v>152</v>
      </c>
      <c r="G383" s="6">
        <v>92117</v>
      </c>
      <c r="H383" s="6">
        <v>32.825085999999999</v>
      </c>
      <c r="I383" s="6">
        <v>-117.19942399999999</v>
      </c>
      <c r="J383" s="6">
        <v>0</v>
      </c>
      <c r="K383" s="6">
        <v>69</v>
      </c>
      <c r="L383" s="6" t="s">
        <v>73</v>
      </c>
      <c r="M383" s="6" t="s">
        <v>41</v>
      </c>
      <c r="N383">
        <v>29.38</v>
      </c>
      <c r="O383" t="s">
        <v>41</v>
      </c>
      <c r="P383" t="s">
        <v>41</v>
      </c>
      <c r="Q383" t="s">
        <v>80</v>
      </c>
      <c r="R383">
        <v>9</v>
      </c>
      <c r="S383" t="s">
        <v>41</v>
      </c>
      <c r="T383" t="s">
        <v>41</v>
      </c>
      <c r="U383" t="s">
        <v>41</v>
      </c>
      <c r="V383" t="s">
        <v>41</v>
      </c>
      <c r="W383" t="s">
        <v>44</v>
      </c>
      <c r="X383" t="s">
        <v>41</v>
      </c>
      <c r="Y383" t="s">
        <v>41</v>
      </c>
      <c r="Z383">
        <f t="shared" si="5"/>
        <v>2</v>
      </c>
      <c r="AA383" t="s">
        <v>41</v>
      </c>
      <c r="AB383" t="s">
        <v>46</v>
      </c>
      <c r="AC383" t="s">
        <v>41</v>
      </c>
      <c r="AD383" t="s">
        <v>47</v>
      </c>
      <c r="AE383">
        <v>78.599999999999994</v>
      </c>
      <c r="AF383">
        <v>5356.45</v>
      </c>
      <c r="AG383">
        <v>0</v>
      </c>
      <c r="AH383">
        <v>0</v>
      </c>
      <c r="AI383">
        <v>2027.22</v>
      </c>
      <c r="AJ383">
        <v>7383.67</v>
      </c>
      <c r="AK383" t="s">
        <v>58</v>
      </c>
      <c r="AL383" t="s">
        <v>59</v>
      </c>
      <c r="AM383" t="s">
        <v>105</v>
      </c>
    </row>
    <row r="384" spans="1:39" x14ac:dyDescent="0.3">
      <c r="A384" t="s">
        <v>744</v>
      </c>
      <c r="B384" t="s">
        <v>50</v>
      </c>
      <c r="C384" s="8">
        <v>26</v>
      </c>
      <c r="D384" s="8" t="s">
        <v>44</v>
      </c>
      <c r="E384" s="6">
        <v>0</v>
      </c>
      <c r="F384" t="s">
        <v>745</v>
      </c>
      <c r="G384" s="6">
        <v>94510</v>
      </c>
      <c r="H384" s="6">
        <v>38.113532999999997</v>
      </c>
      <c r="I384" s="6">
        <v>-122.11926</v>
      </c>
      <c r="J384" s="6">
        <v>0</v>
      </c>
      <c r="K384" s="6">
        <v>63</v>
      </c>
      <c r="L384" s="6" t="s">
        <v>43</v>
      </c>
      <c r="M384" s="6" t="s">
        <v>41</v>
      </c>
      <c r="N384">
        <v>21.45</v>
      </c>
      <c r="O384" t="s">
        <v>41</v>
      </c>
      <c r="P384" t="s">
        <v>41</v>
      </c>
      <c r="Q384" t="s">
        <v>56</v>
      </c>
      <c r="R384">
        <v>85</v>
      </c>
      <c r="S384" t="s">
        <v>41</v>
      </c>
      <c r="T384" t="s">
        <v>41</v>
      </c>
      <c r="U384" t="s">
        <v>41</v>
      </c>
      <c r="V384" t="s">
        <v>41</v>
      </c>
      <c r="W384" t="s">
        <v>41</v>
      </c>
      <c r="X384" t="s">
        <v>44</v>
      </c>
      <c r="Y384" t="s">
        <v>44</v>
      </c>
      <c r="Z384">
        <f t="shared" si="5"/>
        <v>1</v>
      </c>
      <c r="AA384" t="s">
        <v>41</v>
      </c>
      <c r="AB384" t="s">
        <v>46</v>
      </c>
      <c r="AC384" t="s">
        <v>44</v>
      </c>
      <c r="AD384" t="s">
        <v>47</v>
      </c>
      <c r="AE384">
        <v>104.5</v>
      </c>
      <c r="AF384">
        <v>6590.8</v>
      </c>
      <c r="AG384">
        <v>0</v>
      </c>
      <c r="AH384">
        <v>0</v>
      </c>
      <c r="AI384">
        <v>1351.35</v>
      </c>
      <c r="AJ384">
        <v>7942.15</v>
      </c>
      <c r="AK384" t="s">
        <v>48</v>
      </c>
    </row>
    <row r="385" spans="1:39" x14ac:dyDescent="0.3">
      <c r="A385" t="s">
        <v>746</v>
      </c>
      <c r="B385" t="s">
        <v>40</v>
      </c>
      <c r="C385" s="8">
        <v>38</v>
      </c>
      <c r="D385" s="8" t="s">
        <v>44</v>
      </c>
      <c r="E385" s="6">
        <v>0</v>
      </c>
      <c r="F385" t="s">
        <v>747</v>
      </c>
      <c r="G385" s="6">
        <v>93606</v>
      </c>
      <c r="H385" s="6">
        <v>36.798881999999999</v>
      </c>
      <c r="I385" s="6">
        <v>-120.01951099999999</v>
      </c>
      <c r="J385" s="6">
        <v>0</v>
      </c>
      <c r="K385" s="6">
        <v>7</v>
      </c>
      <c r="L385" s="6" t="s">
        <v>43</v>
      </c>
      <c r="M385" s="6" t="s">
        <v>41</v>
      </c>
      <c r="N385">
        <v>15.84</v>
      </c>
      <c r="O385" t="s">
        <v>44</v>
      </c>
      <c r="P385" t="s">
        <v>41</v>
      </c>
      <c r="Q385" t="s">
        <v>80</v>
      </c>
      <c r="R385">
        <v>14</v>
      </c>
      <c r="S385" t="s">
        <v>41</v>
      </c>
      <c r="T385" t="s">
        <v>41</v>
      </c>
      <c r="U385" t="s">
        <v>41</v>
      </c>
      <c r="V385" t="s">
        <v>44</v>
      </c>
      <c r="W385" t="s">
        <v>44</v>
      </c>
      <c r="X385" t="s">
        <v>44</v>
      </c>
      <c r="Y385" t="s">
        <v>44</v>
      </c>
      <c r="Z385">
        <f t="shared" si="5"/>
        <v>0</v>
      </c>
      <c r="AA385" t="s">
        <v>41</v>
      </c>
      <c r="AB385" t="s">
        <v>52</v>
      </c>
      <c r="AC385" t="s">
        <v>44</v>
      </c>
      <c r="AD385" t="s">
        <v>57</v>
      </c>
      <c r="AE385">
        <v>61.4</v>
      </c>
      <c r="AF385">
        <v>438.9</v>
      </c>
      <c r="AG385">
        <v>0</v>
      </c>
      <c r="AH385">
        <v>0</v>
      </c>
      <c r="AI385">
        <v>110.88</v>
      </c>
      <c r="AJ385">
        <v>549.78</v>
      </c>
      <c r="AK385" t="s">
        <v>48</v>
      </c>
    </row>
    <row r="386" spans="1:39" x14ac:dyDescent="0.3">
      <c r="A386" t="s">
        <v>748</v>
      </c>
      <c r="B386" t="s">
        <v>40</v>
      </c>
      <c r="C386" s="8">
        <v>19</v>
      </c>
      <c r="D386" s="8" t="s">
        <v>41</v>
      </c>
      <c r="E386" s="6">
        <v>1</v>
      </c>
      <c r="F386" t="s">
        <v>136</v>
      </c>
      <c r="G386" s="6">
        <v>90049</v>
      </c>
      <c r="H386" s="6">
        <v>34.091828999999997</v>
      </c>
      <c r="I386" s="6">
        <v>-118.49124399999999</v>
      </c>
      <c r="J386" s="6">
        <v>7</v>
      </c>
      <c r="K386" s="6">
        <v>69</v>
      </c>
      <c r="L386" s="6" t="s">
        <v>43</v>
      </c>
      <c r="M386" s="6" t="s">
        <v>44</v>
      </c>
      <c r="P386" t="s">
        <v>41</v>
      </c>
      <c r="Q386" t="s">
        <v>80</v>
      </c>
      <c r="R386">
        <v>59</v>
      </c>
      <c r="S386" t="s">
        <v>41</v>
      </c>
      <c r="T386" t="s">
        <v>44</v>
      </c>
      <c r="U386" t="s">
        <v>41</v>
      </c>
      <c r="V386" t="s">
        <v>44</v>
      </c>
      <c r="W386" t="s">
        <v>44</v>
      </c>
      <c r="X386" t="s">
        <v>41</v>
      </c>
      <c r="Y386" t="s">
        <v>41</v>
      </c>
      <c r="Z386">
        <f t="shared" si="5"/>
        <v>2</v>
      </c>
      <c r="AA386" t="s">
        <v>41</v>
      </c>
      <c r="AB386" t="s">
        <v>74</v>
      </c>
      <c r="AC386" t="s">
        <v>41</v>
      </c>
      <c r="AD386" t="s">
        <v>47</v>
      </c>
      <c r="AE386">
        <v>43.95</v>
      </c>
      <c r="AF386">
        <v>2960.1</v>
      </c>
      <c r="AG386">
        <v>0</v>
      </c>
      <c r="AH386">
        <v>0</v>
      </c>
      <c r="AI386">
        <v>0</v>
      </c>
      <c r="AJ386">
        <v>2960.1</v>
      </c>
      <c r="AK386" t="s">
        <v>48</v>
      </c>
    </row>
    <row r="387" spans="1:39" x14ac:dyDescent="0.3">
      <c r="A387" t="s">
        <v>749</v>
      </c>
      <c r="B387" t="s">
        <v>50</v>
      </c>
      <c r="C387" s="8">
        <v>34</v>
      </c>
      <c r="D387" s="8" t="s">
        <v>41</v>
      </c>
      <c r="E387" s="6">
        <v>1</v>
      </c>
      <c r="F387" t="s">
        <v>392</v>
      </c>
      <c r="G387" s="6">
        <v>94112</v>
      </c>
      <c r="H387" s="6">
        <v>37.720497999999999</v>
      </c>
      <c r="I387" s="6">
        <v>-122.443119</v>
      </c>
      <c r="J387" s="6">
        <v>1</v>
      </c>
      <c r="K387" s="6">
        <v>5</v>
      </c>
      <c r="L387" s="6" t="s">
        <v>55</v>
      </c>
      <c r="M387" s="6" t="s">
        <v>41</v>
      </c>
      <c r="N387">
        <v>40.049999999999997</v>
      </c>
      <c r="O387" t="s">
        <v>41</v>
      </c>
      <c r="P387" t="s">
        <v>44</v>
      </c>
      <c r="Z387">
        <f t="shared" ref="Z387:Z450" si="6">COUNTIF(W387:Y387,"YEs")</f>
        <v>0</v>
      </c>
      <c r="AB387" t="s">
        <v>52</v>
      </c>
      <c r="AC387" t="s">
        <v>41</v>
      </c>
      <c r="AD387" t="s">
        <v>57</v>
      </c>
      <c r="AE387">
        <v>25.9</v>
      </c>
      <c r="AF387">
        <v>135</v>
      </c>
      <c r="AG387">
        <v>0</v>
      </c>
      <c r="AH387">
        <v>0</v>
      </c>
      <c r="AI387">
        <v>200.25</v>
      </c>
      <c r="AJ387">
        <v>335.25</v>
      </c>
      <c r="AK387" t="s">
        <v>58</v>
      </c>
      <c r="AL387" t="s">
        <v>110</v>
      </c>
      <c r="AM387" t="s">
        <v>345</v>
      </c>
    </row>
    <row r="388" spans="1:39" x14ac:dyDescent="0.3">
      <c r="A388" t="s">
        <v>750</v>
      </c>
      <c r="B388" t="s">
        <v>40</v>
      </c>
      <c r="C388" s="8">
        <v>38</v>
      </c>
      <c r="D388" s="8" t="s">
        <v>44</v>
      </c>
      <c r="E388" s="6">
        <v>0</v>
      </c>
      <c r="F388" t="s">
        <v>471</v>
      </c>
      <c r="G388" s="6">
        <v>96007</v>
      </c>
      <c r="H388" s="6">
        <v>40.448632000000003</v>
      </c>
      <c r="I388" s="6">
        <v>-122.306657</v>
      </c>
      <c r="J388" s="6">
        <v>0</v>
      </c>
      <c r="K388" s="6">
        <v>9</v>
      </c>
      <c r="L388" s="6" t="s">
        <v>43</v>
      </c>
      <c r="M388" s="6" t="s">
        <v>41</v>
      </c>
      <c r="N388">
        <v>32.57</v>
      </c>
      <c r="O388" t="s">
        <v>44</v>
      </c>
      <c r="P388" t="s">
        <v>41</v>
      </c>
      <c r="Q388" t="s">
        <v>56</v>
      </c>
      <c r="R388">
        <v>13</v>
      </c>
      <c r="S388" t="s">
        <v>44</v>
      </c>
      <c r="T388" t="s">
        <v>41</v>
      </c>
      <c r="U388" t="s">
        <v>41</v>
      </c>
      <c r="V388" t="s">
        <v>44</v>
      </c>
      <c r="W388" t="s">
        <v>44</v>
      </c>
      <c r="X388" t="s">
        <v>44</v>
      </c>
      <c r="Y388" t="s">
        <v>44</v>
      </c>
      <c r="Z388">
        <f t="shared" si="6"/>
        <v>0</v>
      </c>
      <c r="AA388" t="s">
        <v>41</v>
      </c>
      <c r="AB388" t="s">
        <v>52</v>
      </c>
      <c r="AC388" t="s">
        <v>44</v>
      </c>
      <c r="AD388" t="s">
        <v>57</v>
      </c>
      <c r="AE388">
        <v>80.55</v>
      </c>
      <c r="AF388">
        <v>653.9</v>
      </c>
      <c r="AG388">
        <v>2.2799999999999998</v>
      </c>
      <c r="AH388">
        <v>0</v>
      </c>
      <c r="AI388">
        <v>293.13</v>
      </c>
      <c r="AJ388">
        <v>944.75</v>
      </c>
      <c r="AK388" t="s">
        <v>48</v>
      </c>
    </row>
    <row r="389" spans="1:39" x14ac:dyDescent="0.3">
      <c r="A389" t="s">
        <v>751</v>
      </c>
      <c r="B389" t="s">
        <v>40</v>
      </c>
      <c r="C389" s="8">
        <v>32</v>
      </c>
      <c r="D389" s="8" t="s">
        <v>41</v>
      </c>
      <c r="E389" s="6">
        <v>1</v>
      </c>
      <c r="F389" t="s">
        <v>752</v>
      </c>
      <c r="G389" s="6">
        <v>96020</v>
      </c>
      <c r="H389" s="6">
        <v>40.243493999999998</v>
      </c>
      <c r="I389" s="6">
        <v>-121.15473299999999</v>
      </c>
      <c r="J389" s="6">
        <v>10</v>
      </c>
      <c r="K389" s="6">
        <v>46</v>
      </c>
      <c r="L389" s="6" t="s">
        <v>77</v>
      </c>
      <c r="M389" s="6" t="s">
        <v>41</v>
      </c>
      <c r="N389">
        <v>49.26</v>
      </c>
      <c r="O389" t="s">
        <v>41</v>
      </c>
      <c r="P389" t="s">
        <v>41</v>
      </c>
      <c r="Q389" t="s">
        <v>56</v>
      </c>
      <c r="R389">
        <v>18</v>
      </c>
      <c r="S389" t="s">
        <v>41</v>
      </c>
      <c r="T389" t="s">
        <v>44</v>
      </c>
      <c r="U389" t="s">
        <v>41</v>
      </c>
      <c r="V389" t="s">
        <v>41</v>
      </c>
      <c r="W389" t="s">
        <v>44</v>
      </c>
      <c r="X389" t="s">
        <v>41</v>
      </c>
      <c r="Y389" t="s">
        <v>41</v>
      </c>
      <c r="Z389">
        <f t="shared" si="6"/>
        <v>2</v>
      </c>
      <c r="AA389" t="s">
        <v>41</v>
      </c>
      <c r="AB389" t="s">
        <v>74</v>
      </c>
      <c r="AC389" t="s">
        <v>44</v>
      </c>
      <c r="AD389" t="s">
        <v>47</v>
      </c>
      <c r="AE389">
        <v>99.65</v>
      </c>
      <c r="AF389">
        <v>4630.2</v>
      </c>
      <c r="AG389">
        <v>9.35</v>
      </c>
      <c r="AH389">
        <v>0</v>
      </c>
      <c r="AI389">
        <v>2265.96</v>
      </c>
      <c r="AJ389">
        <v>6886.81</v>
      </c>
      <c r="AK389" t="s">
        <v>48</v>
      </c>
    </row>
    <row r="390" spans="1:39" x14ac:dyDescent="0.3">
      <c r="A390" t="s">
        <v>753</v>
      </c>
      <c r="B390" t="s">
        <v>50</v>
      </c>
      <c r="C390" s="8">
        <v>76</v>
      </c>
      <c r="D390" s="8" t="s">
        <v>41</v>
      </c>
      <c r="E390" s="6">
        <v>0</v>
      </c>
      <c r="F390" t="s">
        <v>754</v>
      </c>
      <c r="G390" s="6">
        <v>95324</v>
      </c>
      <c r="H390" s="6">
        <v>37.394536000000002</v>
      </c>
      <c r="I390" s="6">
        <v>-120.890747</v>
      </c>
      <c r="J390" s="6">
        <v>10</v>
      </c>
      <c r="K390" s="6">
        <v>60</v>
      </c>
      <c r="L390" s="6" t="s">
        <v>77</v>
      </c>
      <c r="M390" s="6" t="s">
        <v>41</v>
      </c>
      <c r="N390">
        <v>17.05</v>
      </c>
      <c r="O390" t="s">
        <v>44</v>
      </c>
      <c r="P390" t="s">
        <v>41</v>
      </c>
      <c r="Q390" t="s">
        <v>56</v>
      </c>
      <c r="R390">
        <v>21</v>
      </c>
      <c r="S390" t="s">
        <v>44</v>
      </c>
      <c r="T390" t="s">
        <v>41</v>
      </c>
      <c r="U390" t="s">
        <v>41</v>
      </c>
      <c r="V390" t="s">
        <v>44</v>
      </c>
      <c r="W390" t="s">
        <v>41</v>
      </c>
      <c r="X390" t="s">
        <v>41</v>
      </c>
      <c r="Y390" t="s">
        <v>44</v>
      </c>
      <c r="Z390">
        <f t="shared" si="6"/>
        <v>2</v>
      </c>
      <c r="AA390" t="s">
        <v>41</v>
      </c>
      <c r="AB390" t="s">
        <v>46</v>
      </c>
      <c r="AC390" t="s">
        <v>41</v>
      </c>
      <c r="AD390" t="s">
        <v>57</v>
      </c>
      <c r="AE390">
        <v>97.95</v>
      </c>
      <c r="AF390">
        <v>5867</v>
      </c>
      <c r="AG390">
        <v>0</v>
      </c>
      <c r="AH390">
        <v>0</v>
      </c>
      <c r="AI390">
        <v>1023</v>
      </c>
      <c r="AJ390">
        <v>6890</v>
      </c>
      <c r="AK390" t="s">
        <v>48</v>
      </c>
    </row>
    <row r="391" spans="1:39" x14ac:dyDescent="0.3">
      <c r="A391" t="s">
        <v>755</v>
      </c>
      <c r="B391" t="s">
        <v>50</v>
      </c>
      <c r="C391" s="8">
        <v>70</v>
      </c>
      <c r="D391" s="8" t="s">
        <v>41</v>
      </c>
      <c r="E391" s="6">
        <v>0</v>
      </c>
      <c r="F391" t="s">
        <v>125</v>
      </c>
      <c r="G391" s="6">
        <v>93648</v>
      </c>
      <c r="H391" s="6">
        <v>36.622236999999998</v>
      </c>
      <c r="I391" s="6">
        <v>-119.521126</v>
      </c>
      <c r="J391" s="6">
        <v>1</v>
      </c>
      <c r="K391" s="6">
        <v>27</v>
      </c>
      <c r="L391" s="6" t="s">
        <v>43</v>
      </c>
      <c r="M391" s="6" t="s">
        <v>41</v>
      </c>
      <c r="N391">
        <v>39.49</v>
      </c>
      <c r="O391" t="s">
        <v>41</v>
      </c>
      <c r="P391" t="s">
        <v>41</v>
      </c>
      <c r="Q391" t="s">
        <v>56</v>
      </c>
      <c r="R391">
        <v>7</v>
      </c>
      <c r="S391" t="s">
        <v>44</v>
      </c>
      <c r="T391" t="s">
        <v>41</v>
      </c>
      <c r="U391" t="s">
        <v>41</v>
      </c>
      <c r="V391" t="s">
        <v>44</v>
      </c>
      <c r="W391" t="s">
        <v>44</v>
      </c>
      <c r="X391" t="s">
        <v>41</v>
      </c>
      <c r="Y391" t="s">
        <v>41</v>
      </c>
      <c r="Z391">
        <f t="shared" si="6"/>
        <v>2</v>
      </c>
      <c r="AA391" t="s">
        <v>41</v>
      </c>
      <c r="AB391" t="s">
        <v>52</v>
      </c>
      <c r="AC391" t="s">
        <v>41</v>
      </c>
      <c r="AD391" t="s">
        <v>57</v>
      </c>
      <c r="AE391">
        <v>95.55</v>
      </c>
      <c r="AF391">
        <v>2510.1999999999998</v>
      </c>
      <c r="AG391">
        <v>0</v>
      </c>
      <c r="AH391">
        <v>0</v>
      </c>
      <c r="AI391">
        <v>1066.23</v>
      </c>
      <c r="AJ391">
        <v>3576.43</v>
      </c>
      <c r="AK391" t="s">
        <v>58</v>
      </c>
      <c r="AL391" t="s">
        <v>64</v>
      </c>
      <c r="AM391" t="s">
        <v>434</v>
      </c>
    </row>
    <row r="392" spans="1:39" x14ac:dyDescent="0.3">
      <c r="A392" t="s">
        <v>756</v>
      </c>
      <c r="B392" t="s">
        <v>40</v>
      </c>
      <c r="C392" s="8">
        <v>19</v>
      </c>
      <c r="D392" s="8" t="s">
        <v>41</v>
      </c>
      <c r="E392" s="6">
        <v>0</v>
      </c>
      <c r="F392" t="s">
        <v>158</v>
      </c>
      <c r="G392" s="6">
        <v>95133</v>
      </c>
      <c r="H392" s="6">
        <v>37.371862</v>
      </c>
      <c r="I392" s="6">
        <v>-121.860349</v>
      </c>
      <c r="J392" s="6">
        <v>2</v>
      </c>
      <c r="K392" s="6">
        <v>16</v>
      </c>
      <c r="L392" s="6" t="s">
        <v>63</v>
      </c>
      <c r="M392" s="6" t="s">
        <v>41</v>
      </c>
      <c r="N392">
        <v>27.83</v>
      </c>
      <c r="O392" t="s">
        <v>41</v>
      </c>
      <c r="P392" t="s">
        <v>41</v>
      </c>
      <c r="Q392" t="s">
        <v>56</v>
      </c>
      <c r="R392">
        <v>52</v>
      </c>
      <c r="S392" t="s">
        <v>41</v>
      </c>
      <c r="T392" t="s">
        <v>41</v>
      </c>
      <c r="U392" t="s">
        <v>41</v>
      </c>
      <c r="V392" t="s">
        <v>44</v>
      </c>
      <c r="W392" t="s">
        <v>44</v>
      </c>
      <c r="X392" t="s">
        <v>44</v>
      </c>
      <c r="Y392" t="s">
        <v>41</v>
      </c>
      <c r="Z392">
        <f t="shared" si="6"/>
        <v>1</v>
      </c>
      <c r="AA392" t="s">
        <v>41</v>
      </c>
      <c r="AB392" t="s">
        <v>52</v>
      </c>
      <c r="AC392" t="s">
        <v>44</v>
      </c>
      <c r="AD392" t="s">
        <v>57</v>
      </c>
      <c r="AE392">
        <v>90.7</v>
      </c>
      <c r="AF392">
        <v>1374.9</v>
      </c>
      <c r="AG392">
        <v>0</v>
      </c>
      <c r="AH392">
        <v>0</v>
      </c>
      <c r="AI392">
        <v>445.28</v>
      </c>
      <c r="AJ392">
        <v>1820.18</v>
      </c>
      <c r="AK392" t="s">
        <v>48</v>
      </c>
    </row>
    <row r="393" spans="1:39" x14ac:dyDescent="0.3">
      <c r="A393" t="s">
        <v>757</v>
      </c>
      <c r="B393" t="s">
        <v>40</v>
      </c>
      <c r="C393" s="8">
        <v>23</v>
      </c>
      <c r="D393" s="8" t="s">
        <v>41</v>
      </c>
      <c r="E393" s="6">
        <v>0</v>
      </c>
      <c r="F393" t="s">
        <v>758</v>
      </c>
      <c r="G393" s="6">
        <v>92273</v>
      </c>
      <c r="H393" s="6">
        <v>32.790281999999998</v>
      </c>
      <c r="I393" s="6">
        <v>-115.689559</v>
      </c>
      <c r="J393" s="6">
        <v>4</v>
      </c>
      <c r="K393" s="6">
        <v>22</v>
      </c>
      <c r="L393" s="6" t="s">
        <v>43</v>
      </c>
      <c r="M393" s="6" t="s">
        <v>41</v>
      </c>
      <c r="N393">
        <v>4.01</v>
      </c>
      <c r="O393" t="s">
        <v>44</v>
      </c>
      <c r="P393" t="s">
        <v>41</v>
      </c>
      <c r="Q393" t="s">
        <v>45</v>
      </c>
      <c r="R393">
        <v>53</v>
      </c>
      <c r="S393" t="s">
        <v>44</v>
      </c>
      <c r="T393" t="s">
        <v>41</v>
      </c>
      <c r="U393" t="s">
        <v>44</v>
      </c>
      <c r="V393" t="s">
        <v>44</v>
      </c>
      <c r="W393" t="s">
        <v>44</v>
      </c>
      <c r="X393" t="s">
        <v>41</v>
      </c>
      <c r="Y393" t="s">
        <v>41</v>
      </c>
      <c r="Z393">
        <f t="shared" si="6"/>
        <v>2</v>
      </c>
      <c r="AA393" t="s">
        <v>41</v>
      </c>
      <c r="AB393" t="s">
        <v>52</v>
      </c>
      <c r="AC393" t="s">
        <v>44</v>
      </c>
      <c r="AD393" t="s">
        <v>57</v>
      </c>
      <c r="AE393">
        <v>83.3</v>
      </c>
      <c r="AF393">
        <v>1845.9</v>
      </c>
      <c r="AG393">
        <v>0</v>
      </c>
      <c r="AH393">
        <v>0</v>
      </c>
      <c r="AI393">
        <v>88.22</v>
      </c>
      <c r="AJ393">
        <v>1934.12</v>
      </c>
      <c r="AK393" t="s">
        <v>58</v>
      </c>
      <c r="AL393" t="s">
        <v>59</v>
      </c>
      <c r="AM393" t="s">
        <v>60</v>
      </c>
    </row>
    <row r="394" spans="1:39" x14ac:dyDescent="0.3">
      <c r="A394" t="s">
        <v>759</v>
      </c>
      <c r="B394" t="s">
        <v>40</v>
      </c>
      <c r="C394" s="8">
        <v>21</v>
      </c>
      <c r="D394" s="8" t="s">
        <v>41</v>
      </c>
      <c r="E394" s="6">
        <v>1</v>
      </c>
      <c r="F394" t="s">
        <v>544</v>
      </c>
      <c r="G394" s="6">
        <v>92503</v>
      </c>
      <c r="H394" s="6">
        <v>33.890045999999998</v>
      </c>
      <c r="I394" s="6">
        <v>-117.455583</v>
      </c>
      <c r="J394" s="6">
        <v>7</v>
      </c>
      <c r="K394" s="6">
        <v>41</v>
      </c>
      <c r="L394" s="6" t="s">
        <v>77</v>
      </c>
      <c r="M394" s="6" t="s">
        <v>41</v>
      </c>
      <c r="N394">
        <v>14.73</v>
      </c>
      <c r="O394" t="s">
        <v>41</v>
      </c>
      <c r="P394" t="s">
        <v>41</v>
      </c>
      <c r="Q394" t="s">
        <v>56</v>
      </c>
      <c r="R394">
        <v>82</v>
      </c>
      <c r="S394" t="s">
        <v>41</v>
      </c>
      <c r="T394" t="s">
        <v>41</v>
      </c>
      <c r="U394" t="s">
        <v>41</v>
      </c>
      <c r="V394" t="s">
        <v>44</v>
      </c>
      <c r="W394" t="s">
        <v>44</v>
      </c>
      <c r="X394" t="s">
        <v>41</v>
      </c>
      <c r="Y394" t="s">
        <v>41</v>
      </c>
      <c r="Z394">
        <f t="shared" si="6"/>
        <v>2</v>
      </c>
      <c r="AA394" t="s">
        <v>41</v>
      </c>
      <c r="AB394" t="s">
        <v>46</v>
      </c>
      <c r="AC394" t="s">
        <v>41</v>
      </c>
      <c r="AD394" t="s">
        <v>57</v>
      </c>
      <c r="AE394">
        <v>101.6</v>
      </c>
      <c r="AF394">
        <v>3930.55</v>
      </c>
      <c r="AG394">
        <v>0</v>
      </c>
      <c r="AH394">
        <v>0</v>
      </c>
      <c r="AI394">
        <v>603.92999999999995</v>
      </c>
      <c r="AJ394">
        <v>4534.4799999999996</v>
      </c>
      <c r="AK394" t="s">
        <v>48</v>
      </c>
    </row>
    <row r="395" spans="1:39" x14ac:dyDescent="0.3">
      <c r="A395" t="s">
        <v>760</v>
      </c>
      <c r="B395" t="s">
        <v>40</v>
      </c>
      <c r="C395" s="8">
        <v>76</v>
      </c>
      <c r="D395" s="8" t="s">
        <v>44</v>
      </c>
      <c r="E395" s="6">
        <v>0</v>
      </c>
      <c r="F395" t="s">
        <v>761</v>
      </c>
      <c r="G395" s="6">
        <v>95946</v>
      </c>
      <c r="H395" s="6">
        <v>39.203817000000001</v>
      </c>
      <c r="I395" s="6">
        <v>-121.19584</v>
      </c>
      <c r="J395" s="6">
        <v>0</v>
      </c>
      <c r="K395" s="6">
        <v>4</v>
      </c>
      <c r="L395" s="6" t="s">
        <v>43</v>
      </c>
      <c r="M395" s="6" t="s">
        <v>41</v>
      </c>
      <c r="N395">
        <v>35.67</v>
      </c>
      <c r="O395" t="s">
        <v>44</v>
      </c>
      <c r="P395" t="s">
        <v>41</v>
      </c>
      <c r="Q395" t="s">
        <v>56</v>
      </c>
      <c r="R395">
        <v>8</v>
      </c>
      <c r="S395" t="s">
        <v>44</v>
      </c>
      <c r="T395" t="s">
        <v>41</v>
      </c>
      <c r="U395" t="s">
        <v>44</v>
      </c>
      <c r="V395" t="s">
        <v>44</v>
      </c>
      <c r="W395" t="s">
        <v>44</v>
      </c>
      <c r="X395" t="s">
        <v>44</v>
      </c>
      <c r="Y395" t="s">
        <v>44</v>
      </c>
      <c r="Z395">
        <f t="shared" si="6"/>
        <v>0</v>
      </c>
      <c r="AA395" t="s">
        <v>41</v>
      </c>
      <c r="AB395" t="s">
        <v>74</v>
      </c>
      <c r="AC395" t="s">
        <v>44</v>
      </c>
      <c r="AD395" t="s">
        <v>57</v>
      </c>
      <c r="AE395">
        <v>72.75</v>
      </c>
      <c r="AF395">
        <v>317.75</v>
      </c>
      <c r="AG395">
        <v>0</v>
      </c>
      <c r="AH395">
        <v>0</v>
      </c>
      <c r="AI395">
        <v>142.68</v>
      </c>
      <c r="AJ395">
        <v>460.43</v>
      </c>
      <c r="AK395" t="s">
        <v>48</v>
      </c>
    </row>
    <row r="396" spans="1:39" x14ac:dyDescent="0.3">
      <c r="A396" t="s">
        <v>762</v>
      </c>
      <c r="B396" t="s">
        <v>40</v>
      </c>
      <c r="C396" s="8">
        <v>63</v>
      </c>
      <c r="D396" s="8" t="s">
        <v>44</v>
      </c>
      <c r="E396" s="6">
        <v>0</v>
      </c>
      <c r="F396" t="s">
        <v>158</v>
      </c>
      <c r="G396" s="6">
        <v>95148</v>
      </c>
      <c r="H396" s="6">
        <v>37.339533000000003</v>
      </c>
      <c r="I396" s="6">
        <v>-121.777179</v>
      </c>
      <c r="J396" s="6">
        <v>0</v>
      </c>
      <c r="K396" s="6">
        <v>24</v>
      </c>
      <c r="L396" s="6" t="s">
        <v>130</v>
      </c>
      <c r="M396" s="6" t="s">
        <v>41</v>
      </c>
      <c r="N396">
        <v>44.09</v>
      </c>
      <c r="O396" t="s">
        <v>41</v>
      </c>
      <c r="P396" t="s">
        <v>41</v>
      </c>
      <c r="Q396" t="s">
        <v>56</v>
      </c>
      <c r="R396">
        <v>9</v>
      </c>
      <c r="S396" t="s">
        <v>44</v>
      </c>
      <c r="T396" t="s">
        <v>44</v>
      </c>
      <c r="U396" t="s">
        <v>41</v>
      </c>
      <c r="V396" t="s">
        <v>44</v>
      </c>
      <c r="W396" t="s">
        <v>41</v>
      </c>
      <c r="X396" t="s">
        <v>44</v>
      </c>
      <c r="Y396" t="s">
        <v>44</v>
      </c>
      <c r="Z396">
        <f t="shared" si="6"/>
        <v>1</v>
      </c>
      <c r="AA396" t="s">
        <v>41</v>
      </c>
      <c r="AB396" t="s">
        <v>52</v>
      </c>
      <c r="AC396" t="s">
        <v>41</v>
      </c>
      <c r="AD396" t="s">
        <v>47</v>
      </c>
      <c r="AE396">
        <v>88.95</v>
      </c>
      <c r="AF396">
        <v>2072.75</v>
      </c>
      <c r="AG396">
        <v>0</v>
      </c>
      <c r="AH396">
        <v>0</v>
      </c>
      <c r="AI396">
        <v>1058.1600000000001</v>
      </c>
      <c r="AJ396">
        <v>3130.91</v>
      </c>
      <c r="AK396" t="s">
        <v>48</v>
      </c>
    </row>
    <row r="397" spans="1:39" x14ac:dyDescent="0.3">
      <c r="A397" t="s">
        <v>763</v>
      </c>
      <c r="B397" t="s">
        <v>40</v>
      </c>
      <c r="C397" s="8">
        <v>43</v>
      </c>
      <c r="D397" s="8" t="s">
        <v>44</v>
      </c>
      <c r="E397" s="6">
        <v>0</v>
      </c>
      <c r="F397" t="s">
        <v>764</v>
      </c>
      <c r="G397" s="6">
        <v>93304</v>
      </c>
      <c r="H397" s="6">
        <v>35.339796</v>
      </c>
      <c r="I397" s="6">
        <v>-119.023552</v>
      </c>
      <c r="J397" s="6">
        <v>0</v>
      </c>
      <c r="K397" s="6">
        <v>38</v>
      </c>
      <c r="L397" s="6" t="s">
        <v>43</v>
      </c>
      <c r="M397" s="6" t="s">
        <v>41</v>
      </c>
      <c r="N397">
        <v>43.19</v>
      </c>
      <c r="O397" t="s">
        <v>44</v>
      </c>
      <c r="P397" t="s">
        <v>44</v>
      </c>
      <c r="Z397">
        <f t="shared" si="6"/>
        <v>0</v>
      </c>
      <c r="AB397" t="s">
        <v>74</v>
      </c>
      <c r="AC397" t="s">
        <v>44</v>
      </c>
      <c r="AD397" t="s">
        <v>47</v>
      </c>
      <c r="AE397">
        <v>20.3</v>
      </c>
      <c r="AF397">
        <v>743.05</v>
      </c>
      <c r="AG397">
        <v>0</v>
      </c>
      <c r="AH397">
        <v>0</v>
      </c>
      <c r="AI397">
        <v>1641.22</v>
      </c>
      <c r="AJ397">
        <v>2384.27</v>
      </c>
      <c r="AK397" t="s">
        <v>48</v>
      </c>
    </row>
    <row r="398" spans="1:39" x14ac:dyDescent="0.3">
      <c r="A398" t="s">
        <v>765</v>
      </c>
      <c r="B398" t="s">
        <v>40</v>
      </c>
      <c r="C398" s="8">
        <v>19</v>
      </c>
      <c r="D398" s="8" t="s">
        <v>44</v>
      </c>
      <c r="E398" s="6">
        <v>0</v>
      </c>
      <c r="F398" t="s">
        <v>661</v>
      </c>
      <c r="G398" s="6">
        <v>95983</v>
      </c>
      <c r="H398" s="6">
        <v>40.053683999999997</v>
      </c>
      <c r="I398" s="6">
        <v>-120.743116</v>
      </c>
      <c r="J398" s="6">
        <v>0</v>
      </c>
      <c r="K398" s="6">
        <v>25</v>
      </c>
      <c r="L398" s="6" t="s">
        <v>43</v>
      </c>
      <c r="M398" s="6" t="s">
        <v>41</v>
      </c>
      <c r="N398">
        <v>28.05</v>
      </c>
      <c r="O398" t="s">
        <v>41</v>
      </c>
      <c r="P398" t="s">
        <v>41</v>
      </c>
      <c r="Q398" t="s">
        <v>45</v>
      </c>
      <c r="R398">
        <v>85</v>
      </c>
      <c r="S398" t="s">
        <v>41</v>
      </c>
      <c r="T398" t="s">
        <v>41</v>
      </c>
      <c r="U398" t="s">
        <v>41</v>
      </c>
      <c r="V398" t="s">
        <v>41</v>
      </c>
      <c r="W398" t="s">
        <v>41</v>
      </c>
      <c r="X398" t="s">
        <v>44</v>
      </c>
      <c r="Y398" t="s">
        <v>44</v>
      </c>
      <c r="Z398">
        <f t="shared" si="6"/>
        <v>1</v>
      </c>
      <c r="AA398" t="s">
        <v>41</v>
      </c>
      <c r="AB398" t="s">
        <v>52</v>
      </c>
      <c r="AC398" t="s">
        <v>41</v>
      </c>
      <c r="AD398" t="s">
        <v>57</v>
      </c>
      <c r="AE398">
        <v>78.349999999999994</v>
      </c>
      <c r="AF398">
        <v>1837.9</v>
      </c>
      <c r="AG398">
        <v>0</v>
      </c>
      <c r="AH398">
        <v>0</v>
      </c>
      <c r="AI398">
        <v>701.25</v>
      </c>
      <c r="AJ398">
        <v>2539.15</v>
      </c>
      <c r="AK398" t="s">
        <v>48</v>
      </c>
    </row>
    <row r="399" spans="1:39" x14ac:dyDescent="0.3">
      <c r="A399" t="s">
        <v>766</v>
      </c>
      <c r="B399" t="s">
        <v>50</v>
      </c>
      <c r="C399" s="8">
        <v>41</v>
      </c>
      <c r="D399" s="8" t="s">
        <v>41</v>
      </c>
      <c r="E399" s="6">
        <v>0</v>
      </c>
      <c r="F399" t="s">
        <v>767</v>
      </c>
      <c r="G399" s="6">
        <v>96027</v>
      </c>
      <c r="H399" s="6">
        <v>41.405192999999997</v>
      </c>
      <c r="I399" s="6">
        <v>-123.008567</v>
      </c>
      <c r="J399" s="6">
        <v>8</v>
      </c>
      <c r="K399" s="6">
        <v>40</v>
      </c>
      <c r="L399" s="6" t="s">
        <v>77</v>
      </c>
      <c r="M399" s="6" t="s">
        <v>41</v>
      </c>
      <c r="N399">
        <v>39.22</v>
      </c>
      <c r="O399" t="s">
        <v>44</v>
      </c>
      <c r="P399" t="s">
        <v>41</v>
      </c>
      <c r="Q399" t="s">
        <v>56</v>
      </c>
      <c r="R399">
        <v>27</v>
      </c>
      <c r="S399" t="s">
        <v>44</v>
      </c>
      <c r="T399" t="s">
        <v>41</v>
      </c>
      <c r="U399" t="s">
        <v>41</v>
      </c>
      <c r="V399" t="s">
        <v>44</v>
      </c>
      <c r="W399" t="s">
        <v>44</v>
      </c>
      <c r="X399" t="s">
        <v>44</v>
      </c>
      <c r="Y399" t="s">
        <v>44</v>
      </c>
      <c r="Z399">
        <f t="shared" si="6"/>
        <v>0</v>
      </c>
      <c r="AA399" t="s">
        <v>41</v>
      </c>
      <c r="AB399" t="s">
        <v>52</v>
      </c>
      <c r="AC399" t="s">
        <v>41</v>
      </c>
      <c r="AD399" t="s">
        <v>57</v>
      </c>
      <c r="AE399">
        <v>80</v>
      </c>
      <c r="AF399">
        <v>3168.75</v>
      </c>
      <c r="AG399">
        <v>41.74</v>
      </c>
      <c r="AH399">
        <v>0</v>
      </c>
      <c r="AI399">
        <v>1568.8</v>
      </c>
      <c r="AJ399">
        <v>4695.8100000000004</v>
      </c>
      <c r="AK399" t="s">
        <v>48</v>
      </c>
    </row>
    <row r="400" spans="1:39" x14ac:dyDescent="0.3">
      <c r="A400" t="s">
        <v>768</v>
      </c>
      <c r="B400" t="s">
        <v>40</v>
      </c>
      <c r="C400" s="8">
        <v>48</v>
      </c>
      <c r="D400" s="8" t="s">
        <v>44</v>
      </c>
      <c r="E400" s="6">
        <v>0</v>
      </c>
      <c r="F400" t="s">
        <v>769</v>
      </c>
      <c r="G400" s="6">
        <v>95988</v>
      </c>
      <c r="H400" s="6">
        <v>39.493991000000001</v>
      </c>
      <c r="I400" s="6">
        <v>-122.28636299999999</v>
      </c>
      <c r="J400" s="6">
        <v>0</v>
      </c>
      <c r="K400" s="6">
        <v>8</v>
      </c>
      <c r="L400" s="6" t="s">
        <v>43</v>
      </c>
      <c r="M400" s="6" t="s">
        <v>41</v>
      </c>
      <c r="N400">
        <v>37.79</v>
      </c>
      <c r="O400" t="s">
        <v>44</v>
      </c>
      <c r="P400" t="s">
        <v>41</v>
      </c>
      <c r="Q400" t="s">
        <v>45</v>
      </c>
      <c r="R400">
        <v>25</v>
      </c>
      <c r="S400" t="s">
        <v>41</v>
      </c>
      <c r="T400" t="s">
        <v>44</v>
      </c>
      <c r="U400" t="s">
        <v>44</v>
      </c>
      <c r="V400" t="s">
        <v>44</v>
      </c>
      <c r="W400" t="s">
        <v>44</v>
      </c>
      <c r="X400" t="s">
        <v>44</v>
      </c>
      <c r="Y400" t="s">
        <v>44</v>
      </c>
      <c r="Z400">
        <f t="shared" si="6"/>
        <v>0</v>
      </c>
      <c r="AA400" t="s">
        <v>44</v>
      </c>
      <c r="AB400" t="s">
        <v>52</v>
      </c>
      <c r="AC400" t="s">
        <v>41</v>
      </c>
      <c r="AD400" t="s">
        <v>57</v>
      </c>
      <c r="AE400">
        <v>49.85</v>
      </c>
      <c r="AF400">
        <v>365.55</v>
      </c>
      <c r="AG400">
        <v>13.01</v>
      </c>
      <c r="AH400">
        <v>10</v>
      </c>
      <c r="AI400">
        <v>302.32</v>
      </c>
      <c r="AJ400">
        <v>664.86</v>
      </c>
      <c r="AK400" t="s">
        <v>58</v>
      </c>
      <c r="AL400" t="s">
        <v>59</v>
      </c>
      <c r="AM400" t="s">
        <v>204</v>
      </c>
    </row>
    <row r="401" spans="1:39" x14ac:dyDescent="0.3">
      <c r="A401" t="s">
        <v>770</v>
      </c>
      <c r="B401" t="s">
        <v>50</v>
      </c>
      <c r="C401" s="8">
        <v>35</v>
      </c>
      <c r="D401" s="8" t="s">
        <v>41</v>
      </c>
      <c r="E401" s="6">
        <v>3</v>
      </c>
      <c r="F401" t="s">
        <v>771</v>
      </c>
      <c r="G401" s="6">
        <v>95655</v>
      </c>
      <c r="H401" s="6">
        <v>38.549821999999999</v>
      </c>
      <c r="I401" s="6">
        <v>-121.26672499999999</v>
      </c>
      <c r="J401" s="6">
        <v>1</v>
      </c>
      <c r="K401" s="6">
        <v>13</v>
      </c>
      <c r="L401" s="6" t="s">
        <v>63</v>
      </c>
      <c r="M401" s="6" t="s">
        <v>41</v>
      </c>
      <c r="N401">
        <v>40.200000000000003</v>
      </c>
      <c r="O401" t="s">
        <v>44</v>
      </c>
      <c r="P401" t="s">
        <v>44</v>
      </c>
      <c r="Z401">
        <f t="shared" si="6"/>
        <v>0</v>
      </c>
      <c r="AB401" t="s">
        <v>52</v>
      </c>
      <c r="AC401" t="s">
        <v>41</v>
      </c>
      <c r="AD401" t="s">
        <v>47</v>
      </c>
      <c r="AE401">
        <v>19.850000000000001</v>
      </c>
      <c r="AF401">
        <v>252</v>
      </c>
      <c r="AG401">
        <v>0</v>
      </c>
      <c r="AH401">
        <v>0</v>
      </c>
      <c r="AI401">
        <v>522.6</v>
      </c>
      <c r="AJ401">
        <v>774.6</v>
      </c>
      <c r="AK401" t="s">
        <v>48</v>
      </c>
    </row>
    <row r="402" spans="1:39" x14ac:dyDescent="0.3">
      <c r="A402" t="s">
        <v>772</v>
      </c>
      <c r="B402" t="s">
        <v>50</v>
      </c>
      <c r="C402" s="8">
        <v>21</v>
      </c>
      <c r="D402" s="8" t="s">
        <v>41</v>
      </c>
      <c r="E402" s="6">
        <v>1</v>
      </c>
      <c r="F402" t="s">
        <v>773</v>
      </c>
      <c r="G402" s="6">
        <v>94930</v>
      </c>
      <c r="H402" s="6">
        <v>37.971750999999998</v>
      </c>
      <c r="I402" s="6">
        <v>-122.611873</v>
      </c>
      <c r="J402" s="6">
        <v>0</v>
      </c>
      <c r="K402" s="6">
        <v>64</v>
      </c>
      <c r="L402" s="6" t="s">
        <v>43</v>
      </c>
      <c r="M402" s="6" t="s">
        <v>41</v>
      </c>
      <c r="N402">
        <v>34.58</v>
      </c>
      <c r="O402" t="s">
        <v>41</v>
      </c>
      <c r="P402" t="s">
        <v>41</v>
      </c>
      <c r="Q402" t="s">
        <v>56</v>
      </c>
      <c r="R402">
        <v>27</v>
      </c>
      <c r="S402" t="s">
        <v>41</v>
      </c>
      <c r="T402" t="s">
        <v>41</v>
      </c>
      <c r="U402" t="s">
        <v>41</v>
      </c>
      <c r="V402" t="s">
        <v>44</v>
      </c>
      <c r="W402" t="s">
        <v>44</v>
      </c>
      <c r="X402" t="s">
        <v>44</v>
      </c>
      <c r="Y402" t="s">
        <v>44</v>
      </c>
      <c r="Z402">
        <f t="shared" si="6"/>
        <v>0</v>
      </c>
      <c r="AA402" t="s">
        <v>41</v>
      </c>
      <c r="AB402" t="s">
        <v>52</v>
      </c>
      <c r="AC402" t="s">
        <v>41</v>
      </c>
      <c r="AD402" t="s">
        <v>57</v>
      </c>
      <c r="AE402">
        <v>91.8</v>
      </c>
      <c r="AF402">
        <v>5960.5</v>
      </c>
      <c r="AG402">
        <v>0</v>
      </c>
      <c r="AH402">
        <v>0</v>
      </c>
      <c r="AI402">
        <v>2213.12</v>
      </c>
      <c r="AJ402">
        <v>8173.62</v>
      </c>
      <c r="AK402" t="s">
        <v>48</v>
      </c>
    </row>
    <row r="403" spans="1:39" x14ac:dyDescent="0.3">
      <c r="A403" t="s">
        <v>774</v>
      </c>
      <c r="B403" t="s">
        <v>40</v>
      </c>
      <c r="C403" s="8">
        <v>32</v>
      </c>
      <c r="D403" s="8" t="s">
        <v>41</v>
      </c>
      <c r="E403" s="6">
        <v>0</v>
      </c>
      <c r="F403" t="s">
        <v>775</v>
      </c>
      <c r="G403" s="6">
        <v>95547</v>
      </c>
      <c r="H403" s="6">
        <v>40.557313999999998</v>
      </c>
      <c r="I403" s="6">
        <v>-124.08166199999999</v>
      </c>
      <c r="J403" s="6">
        <v>1</v>
      </c>
      <c r="K403" s="6">
        <v>62</v>
      </c>
      <c r="L403" s="6" t="s">
        <v>43</v>
      </c>
      <c r="M403" s="6" t="s">
        <v>41</v>
      </c>
      <c r="N403">
        <v>48.58</v>
      </c>
      <c r="O403" t="s">
        <v>44</v>
      </c>
      <c r="P403" t="s">
        <v>41</v>
      </c>
      <c r="Q403" t="s">
        <v>56</v>
      </c>
      <c r="R403">
        <v>13</v>
      </c>
      <c r="S403" t="s">
        <v>44</v>
      </c>
      <c r="T403" t="s">
        <v>41</v>
      </c>
      <c r="U403" t="s">
        <v>41</v>
      </c>
      <c r="V403" t="s">
        <v>44</v>
      </c>
      <c r="W403" t="s">
        <v>41</v>
      </c>
      <c r="X403" t="s">
        <v>41</v>
      </c>
      <c r="Y403" t="s">
        <v>41</v>
      </c>
      <c r="Z403">
        <f t="shared" si="6"/>
        <v>3</v>
      </c>
      <c r="AA403" t="s">
        <v>41</v>
      </c>
      <c r="AB403" t="s">
        <v>52</v>
      </c>
      <c r="AC403" t="s">
        <v>41</v>
      </c>
      <c r="AD403" t="s">
        <v>57</v>
      </c>
      <c r="AE403">
        <v>100.15</v>
      </c>
      <c r="AF403">
        <v>6283.3</v>
      </c>
      <c r="AG403">
        <v>0</v>
      </c>
      <c r="AH403">
        <v>0</v>
      </c>
      <c r="AI403">
        <v>3011.96</v>
      </c>
      <c r="AJ403">
        <v>9295.26</v>
      </c>
      <c r="AK403" t="s">
        <v>58</v>
      </c>
      <c r="AL403" t="s">
        <v>59</v>
      </c>
      <c r="AM403" t="s">
        <v>60</v>
      </c>
    </row>
    <row r="404" spans="1:39" x14ac:dyDescent="0.3">
      <c r="A404" t="s">
        <v>776</v>
      </c>
      <c r="B404" t="s">
        <v>40</v>
      </c>
      <c r="C404" s="8">
        <v>51</v>
      </c>
      <c r="D404" s="8" t="s">
        <v>41</v>
      </c>
      <c r="E404" s="6">
        <v>0</v>
      </c>
      <c r="F404" t="s">
        <v>777</v>
      </c>
      <c r="G404" s="6">
        <v>95444</v>
      </c>
      <c r="H404" s="6">
        <v>38.434362</v>
      </c>
      <c r="I404" s="6">
        <v>-122.86891</v>
      </c>
      <c r="J404" s="6">
        <v>0</v>
      </c>
      <c r="K404" s="6">
        <v>20</v>
      </c>
      <c r="L404" s="6" t="s">
        <v>43</v>
      </c>
      <c r="M404" s="6" t="s">
        <v>41</v>
      </c>
      <c r="N404">
        <v>43.49</v>
      </c>
      <c r="O404" t="s">
        <v>44</v>
      </c>
      <c r="P404" t="s">
        <v>41</v>
      </c>
      <c r="Q404" t="s">
        <v>56</v>
      </c>
      <c r="R404">
        <v>28</v>
      </c>
      <c r="S404" t="s">
        <v>44</v>
      </c>
      <c r="T404" t="s">
        <v>44</v>
      </c>
      <c r="U404" t="s">
        <v>44</v>
      </c>
      <c r="V404" t="s">
        <v>44</v>
      </c>
      <c r="W404" t="s">
        <v>44</v>
      </c>
      <c r="X404" t="s">
        <v>44</v>
      </c>
      <c r="Y404" t="s">
        <v>44</v>
      </c>
      <c r="Z404">
        <f t="shared" si="6"/>
        <v>0</v>
      </c>
      <c r="AA404" t="s">
        <v>41</v>
      </c>
      <c r="AB404" t="s">
        <v>52</v>
      </c>
      <c r="AC404" t="s">
        <v>41</v>
      </c>
      <c r="AD404" t="s">
        <v>57</v>
      </c>
      <c r="AE404">
        <v>69.8</v>
      </c>
      <c r="AF404">
        <v>1540.35</v>
      </c>
      <c r="AG404">
        <v>0</v>
      </c>
      <c r="AH404">
        <v>0</v>
      </c>
      <c r="AI404">
        <v>869.8</v>
      </c>
      <c r="AJ404">
        <v>2410.15</v>
      </c>
      <c r="AK404" t="s">
        <v>48</v>
      </c>
    </row>
    <row r="405" spans="1:39" x14ac:dyDescent="0.3">
      <c r="A405" t="s">
        <v>778</v>
      </c>
      <c r="B405" t="s">
        <v>50</v>
      </c>
      <c r="C405" s="8">
        <v>53</v>
      </c>
      <c r="D405" s="8" t="s">
        <v>41</v>
      </c>
      <c r="E405" s="6">
        <v>0</v>
      </c>
      <c r="F405" t="s">
        <v>779</v>
      </c>
      <c r="G405" s="6">
        <v>93263</v>
      </c>
      <c r="H405" s="6">
        <v>35.490704999999998</v>
      </c>
      <c r="I405" s="6">
        <v>-119.286833</v>
      </c>
      <c r="J405" s="6">
        <v>1</v>
      </c>
      <c r="K405" s="6">
        <v>14</v>
      </c>
      <c r="L405" s="6" t="s">
        <v>63</v>
      </c>
      <c r="M405" s="6" t="s">
        <v>44</v>
      </c>
      <c r="P405" t="s">
        <v>41</v>
      </c>
      <c r="Q405" t="s">
        <v>80</v>
      </c>
      <c r="R405">
        <v>12</v>
      </c>
      <c r="S405" t="s">
        <v>44</v>
      </c>
      <c r="T405" t="s">
        <v>44</v>
      </c>
      <c r="U405" t="s">
        <v>44</v>
      </c>
      <c r="V405" t="s">
        <v>44</v>
      </c>
      <c r="W405" t="s">
        <v>41</v>
      </c>
      <c r="X405" t="s">
        <v>41</v>
      </c>
      <c r="Y405" t="s">
        <v>41</v>
      </c>
      <c r="Z405">
        <f t="shared" si="6"/>
        <v>3</v>
      </c>
      <c r="AA405" t="s">
        <v>41</v>
      </c>
      <c r="AB405" t="s">
        <v>52</v>
      </c>
      <c r="AC405" t="s">
        <v>44</v>
      </c>
      <c r="AD405" t="s">
        <v>57</v>
      </c>
      <c r="AE405">
        <v>46.35</v>
      </c>
      <c r="AF405">
        <v>667.7</v>
      </c>
      <c r="AG405">
        <v>0</v>
      </c>
      <c r="AH405">
        <v>0</v>
      </c>
      <c r="AI405">
        <v>0</v>
      </c>
      <c r="AJ405">
        <v>667.7</v>
      </c>
      <c r="AK405" t="s">
        <v>58</v>
      </c>
      <c r="AL405" t="s">
        <v>122</v>
      </c>
      <c r="AM405" t="s">
        <v>123</v>
      </c>
    </row>
    <row r="406" spans="1:39" x14ac:dyDescent="0.3">
      <c r="A406" t="s">
        <v>780</v>
      </c>
      <c r="B406" t="s">
        <v>40</v>
      </c>
      <c r="C406" s="8">
        <v>21</v>
      </c>
      <c r="D406" s="8" t="s">
        <v>44</v>
      </c>
      <c r="E406" s="6">
        <v>0</v>
      </c>
      <c r="F406" t="s">
        <v>246</v>
      </c>
      <c r="G406" s="6">
        <v>92028</v>
      </c>
      <c r="H406" s="6">
        <v>33.362575</v>
      </c>
      <c r="I406" s="6">
        <v>-117.299644</v>
      </c>
      <c r="J406" s="6">
        <v>0</v>
      </c>
      <c r="K406" s="6">
        <v>57</v>
      </c>
      <c r="L406" s="6" t="s">
        <v>43</v>
      </c>
      <c r="M406" s="6" t="s">
        <v>41</v>
      </c>
      <c r="N406">
        <v>36.14</v>
      </c>
      <c r="O406" t="s">
        <v>44</v>
      </c>
      <c r="P406" t="s">
        <v>41</v>
      </c>
      <c r="Q406" t="s">
        <v>45</v>
      </c>
      <c r="R406">
        <v>48</v>
      </c>
      <c r="S406" t="s">
        <v>44</v>
      </c>
      <c r="T406" t="s">
        <v>41</v>
      </c>
      <c r="U406" t="s">
        <v>41</v>
      </c>
      <c r="V406" t="s">
        <v>41</v>
      </c>
      <c r="W406" t="s">
        <v>41</v>
      </c>
      <c r="X406" t="s">
        <v>44</v>
      </c>
      <c r="Y406" t="s">
        <v>41</v>
      </c>
      <c r="Z406">
        <f t="shared" si="6"/>
        <v>2</v>
      </c>
      <c r="AA406" t="s">
        <v>41</v>
      </c>
      <c r="AB406" t="s">
        <v>74</v>
      </c>
      <c r="AC406" t="s">
        <v>44</v>
      </c>
      <c r="AD406" t="s">
        <v>184</v>
      </c>
      <c r="AE406">
        <v>69.75</v>
      </c>
      <c r="AF406">
        <v>3894.4</v>
      </c>
      <c r="AG406">
        <v>0</v>
      </c>
      <c r="AH406">
        <v>0</v>
      </c>
      <c r="AI406">
        <v>2059.98</v>
      </c>
      <c r="AJ406">
        <v>5954.38</v>
      </c>
      <c r="AK406" t="s">
        <v>48</v>
      </c>
    </row>
    <row r="407" spans="1:39" x14ac:dyDescent="0.3">
      <c r="A407" t="s">
        <v>781</v>
      </c>
      <c r="B407" t="s">
        <v>50</v>
      </c>
      <c r="C407" s="8">
        <v>41</v>
      </c>
      <c r="D407" s="8" t="s">
        <v>44</v>
      </c>
      <c r="E407" s="6">
        <v>1</v>
      </c>
      <c r="F407" t="s">
        <v>569</v>
      </c>
      <c r="G407" s="6">
        <v>90601</v>
      </c>
      <c r="H407" s="6">
        <v>34.007353000000002</v>
      </c>
      <c r="I407" s="6">
        <v>-118.033683</v>
      </c>
      <c r="J407" s="6">
        <v>0</v>
      </c>
      <c r="K407" s="6">
        <v>12</v>
      </c>
      <c r="L407" s="6" t="s">
        <v>63</v>
      </c>
      <c r="M407" s="6" t="s">
        <v>41</v>
      </c>
      <c r="N407">
        <v>27.07</v>
      </c>
      <c r="O407" t="s">
        <v>44</v>
      </c>
      <c r="P407" t="s">
        <v>41</v>
      </c>
      <c r="Q407" t="s">
        <v>45</v>
      </c>
      <c r="R407">
        <v>29</v>
      </c>
      <c r="S407" t="s">
        <v>41</v>
      </c>
      <c r="T407" t="s">
        <v>44</v>
      </c>
      <c r="U407" t="s">
        <v>44</v>
      </c>
      <c r="V407" t="s">
        <v>44</v>
      </c>
      <c r="W407" t="s">
        <v>41</v>
      </c>
      <c r="X407" t="s">
        <v>41</v>
      </c>
      <c r="Y407" t="s">
        <v>41</v>
      </c>
      <c r="Z407">
        <f t="shared" si="6"/>
        <v>3</v>
      </c>
      <c r="AA407" t="s">
        <v>41</v>
      </c>
      <c r="AB407" t="s">
        <v>52</v>
      </c>
      <c r="AC407" t="s">
        <v>41</v>
      </c>
      <c r="AD407" t="s">
        <v>184</v>
      </c>
      <c r="AE407">
        <v>69.849999999999994</v>
      </c>
      <c r="AF407">
        <v>837.5</v>
      </c>
      <c r="AG407">
        <v>0</v>
      </c>
      <c r="AH407">
        <v>0</v>
      </c>
      <c r="AI407">
        <v>324.83999999999997</v>
      </c>
      <c r="AJ407">
        <v>1162.3399999999999</v>
      </c>
      <c r="AK407" t="s">
        <v>48</v>
      </c>
    </row>
    <row r="408" spans="1:39" x14ac:dyDescent="0.3">
      <c r="A408" t="s">
        <v>782</v>
      </c>
      <c r="B408" t="s">
        <v>40</v>
      </c>
      <c r="C408" s="8">
        <v>40</v>
      </c>
      <c r="D408" s="8" t="s">
        <v>41</v>
      </c>
      <c r="E408" s="6">
        <v>2</v>
      </c>
      <c r="F408" t="s">
        <v>783</v>
      </c>
      <c r="G408" s="6">
        <v>93452</v>
      </c>
      <c r="H408" s="6">
        <v>35.746484000000002</v>
      </c>
      <c r="I408" s="6">
        <v>-121.223355</v>
      </c>
      <c r="J408" s="6">
        <v>0</v>
      </c>
      <c r="K408" s="6">
        <v>59</v>
      </c>
      <c r="L408" s="6" t="s">
        <v>77</v>
      </c>
      <c r="M408" s="6" t="s">
        <v>41</v>
      </c>
      <c r="N408">
        <v>42.37</v>
      </c>
      <c r="O408" t="s">
        <v>41</v>
      </c>
      <c r="P408" t="s">
        <v>44</v>
      </c>
      <c r="Z408">
        <f t="shared" si="6"/>
        <v>0</v>
      </c>
      <c r="AB408" t="s">
        <v>74</v>
      </c>
      <c r="AC408" t="s">
        <v>44</v>
      </c>
      <c r="AD408" t="s">
        <v>47</v>
      </c>
      <c r="AE408">
        <v>25.45</v>
      </c>
      <c r="AF408">
        <v>1534.05</v>
      </c>
      <c r="AG408">
        <v>0</v>
      </c>
      <c r="AH408">
        <v>0</v>
      </c>
      <c r="AI408">
        <v>2499.83</v>
      </c>
      <c r="AJ408">
        <v>4033.88</v>
      </c>
      <c r="AK408" t="s">
        <v>48</v>
      </c>
    </row>
    <row r="409" spans="1:39" x14ac:dyDescent="0.3">
      <c r="A409" t="s">
        <v>784</v>
      </c>
      <c r="B409" t="s">
        <v>40</v>
      </c>
      <c r="C409" s="8">
        <v>40</v>
      </c>
      <c r="D409" s="8" t="s">
        <v>41</v>
      </c>
      <c r="E409" s="6">
        <v>0</v>
      </c>
      <c r="F409" t="s">
        <v>785</v>
      </c>
      <c r="G409" s="6">
        <v>94552</v>
      </c>
      <c r="H409" s="6">
        <v>37.722726999999999</v>
      </c>
      <c r="I409" s="6">
        <v>-122.02157</v>
      </c>
      <c r="J409" s="6">
        <v>4</v>
      </c>
      <c r="K409" s="6">
        <v>59</v>
      </c>
      <c r="L409" s="6" t="s">
        <v>77</v>
      </c>
      <c r="M409" s="6" t="s">
        <v>41</v>
      </c>
      <c r="N409">
        <v>8.2799999999999994</v>
      </c>
      <c r="O409" t="s">
        <v>44</v>
      </c>
      <c r="P409" t="s">
        <v>41</v>
      </c>
      <c r="Q409" t="s">
        <v>80</v>
      </c>
      <c r="R409">
        <v>22</v>
      </c>
      <c r="S409" t="s">
        <v>44</v>
      </c>
      <c r="T409" t="s">
        <v>41</v>
      </c>
      <c r="U409" t="s">
        <v>44</v>
      </c>
      <c r="V409" t="s">
        <v>41</v>
      </c>
      <c r="W409" t="s">
        <v>41</v>
      </c>
      <c r="X409" t="s">
        <v>41</v>
      </c>
      <c r="Y409" t="s">
        <v>41</v>
      </c>
      <c r="Z409">
        <f t="shared" si="6"/>
        <v>3</v>
      </c>
      <c r="AA409" t="s">
        <v>41</v>
      </c>
      <c r="AB409" t="s">
        <v>74</v>
      </c>
      <c r="AC409" t="s">
        <v>41</v>
      </c>
      <c r="AD409" t="s">
        <v>47</v>
      </c>
      <c r="AE409">
        <v>75.95</v>
      </c>
      <c r="AF409">
        <v>4542.3500000000004</v>
      </c>
      <c r="AG409">
        <v>0</v>
      </c>
      <c r="AH409">
        <v>0</v>
      </c>
      <c r="AI409">
        <v>488.52</v>
      </c>
      <c r="AJ409">
        <v>5030.87</v>
      </c>
      <c r="AK409" t="s">
        <v>48</v>
      </c>
    </row>
    <row r="410" spans="1:39" x14ac:dyDescent="0.3">
      <c r="A410" t="s">
        <v>786</v>
      </c>
      <c r="B410" t="s">
        <v>50</v>
      </c>
      <c r="C410" s="8">
        <v>62</v>
      </c>
      <c r="D410" s="8" t="s">
        <v>44</v>
      </c>
      <c r="E410" s="6">
        <v>0</v>
      </c>
      <c r="F410" t="s">
        <v>787</v>
      </c>
      <c r="G410" s="6">
        <v>95961</v>
      </c>
      <c r="H410" s="6">
        <v>39.082568000000002</v>
      </c>
      <c r="I410" s="6">
        <v>-121.55325000000001</v>
      </c>
      <c r="J410" s="6">
        <v>0</v>
      </c>
      <c r="K410" s="6">
        <v>53</v>
      </c>
      <c r="L410" s="6" t="s">
        <v>77</v>
      </c>
      <c r="M410" s="6" t="s">
        <v>41</v>
      </c>
      <c r="N410">
        <v>26.21</v>
      </c>
      <c r="O410" t="s">
        <v>44</v>
      </c>
      <c r="P410" t="s">
        <v>44</v>
      </c>
      <c r="Z410">
        <f t="shared" si="6"/>
        <v>0</v>
      </c>
      <c r="AB410" t="s">
        <v>74</v>
      </c>
      <c r="AC410" t="s">
        <v>44</v>
      </c>
      <c r="AD410" t="s">
        <v>57</v>
      </c>
      <c r="AE410">
        <v>19.75</v>
      </c>
      <c r="AF410">
        <v>1052.3499999999999</v>
      </c>
      <c r="AG410">
        <v>0</v>
      </c>
      <c r="AH410">
        <v>0</v>
      </c>
      <c r="AI410">
        <v>1389.13</v>
      </c>
      <c r="AJ410">
        <v>2441.48</v>
      </c>
      <c r="AK410" t="s">
        <v>58</v>
      </c>
      <c r="AL410" t="s">
        <v>118</v>
      </c>
      <c r="AM410" t="s">
        <v>119</v>
      </c>
    </row>
    <row r="411" spans="1:39" x14ac:dyDescent="0.3">
      <c r="A411" t="s">
        <v>788</v>
      </c>
      <c r="B411" t="s">
        <v>50</v>
      </c>
      <c r="C411" s="8">
        <v>33</v>
      </c>
      <c r="D411" s="8" t="s">
        <v>41</v>
      </c>
      <c r="E411" s="6">
        <v>0</v>
      </c>
      <c r="F411" t="s">
        <v>789</v>
      </c>
      <c r="G411" s="6">
        <v>92066</v>
      </c>
      <c r="H411" s="6">
        <v>33.215251000000002</v>
      </c>
      <c r="I411" s="6">
        <v>-116.53633000000001</v>
      </c>
      <c r="J411" s="6">
        <v>3</v>
      </c>
      <c r="K411" s="6">
        <v>45</v>
      </c>
      <c r="L411" s="6" t="s">
        <v>43</v>
      </c>
      <c r="M411" s="6" t="s">
        <v>41</v>
      </c>
      <c r="N411">
        <v>39.82</v>
      </c>
      <c r="O411" t="s">
        <v>41</v>
      </c>
      <c r="P411" t="s">
        <v>41</v>
      </c>
      <c r="Q411" t="s">
        <v>80</v>
      </c>
      <c r="R411">
        <v>13</v>
      </c>
      <c r="S411" t="s">
        <v>44</v>
      </c>
      <c r="T411" t="s">
        <v>41</v>
      </c>
      <c r="U411" t="s">
        <v>41</v>
      </c>
      <c r="V411" t="s">
        <v>44</v>
      </c>
      <c r="W411" t="s">
        <v>41</v>
      </c>
      <c r="X411" t="s">
        <v>41</v>
      </c>
      <c r="Y411" t="s">
        <v>41</v>
      </c>
      <c r="Z411">
        <f t="shared" si="6"/>
        <v>3</v>
      </c>
      <c r="AA411" t="s">
        <v>41</v>
      </c>
      <c r="AB411" t="s">
        <v>46</v>
      </c>
      <c r="AC411" t="s">
        <v>44</v>
      </c>
      <c r="AD411" t="s">
        <v>47</v>
      </c>
      <c r="AE411">
        <v>78.75</v>
      </c>
      <c r="AF411">
        <v>3600.65</v>
      </c>
      <c r="AG411">
        <v>0</v>
      </c>
      <c r="AH411">
        <v>0</v>
      </c>
      <c r="AI411">
        <v>1791.9</v>
      </c>
      <c r="AJ411">
        <v>5392.55</v>
      </c>
      <c r="AK411" t="s">
        <v>48</v>
      </c>
    </row>
    <row r="412" spans="1:39" x14ac:dyDescent="0.3">
      <c r="A412" t="s">
        <v>790</v>
      </c>
      <c r="B412" t="s">
        <v>50</v>
      </c>
      <c r="C412" s="8">
        <v>55</v>
      </c>
      <c r="D412" s="8" t="s">
        <v>41</v>
      </c>
      <c r="E412" s="6">
        <v>0</v>
      </c>
      <c r="F412" t="s">
        <v>791</v>
      </c>
      <c r="G412" s="6">
        <v>93621</v>
      </c>
      <c r="H412" s="6">
        <v>36.789212999999997</v>
      </c>
      <c r="I412" s="6">
        <v>-119.140338</v>
      </c>
      <c r="J412" s="6">
        <v>5</v>
      </c>
      <c r="K412" s="6">
        <v>50</v>
      </c>
      <c r="L412" s="6" t="s">
        <v>77</v>
      </c>
      <c r="M412" s="6" t="s">
        <v>41</v>
      </c>
      <c r="N412">
        <v>1.87</v>
      </c>
      <c r="O412" t="s">
        <v>44</v>
      </c>
      <c r="P412" t="s">
        <v>44</v>
      </c>
      <c r="Z412">
        <f t="shared" si="6"/>
        <v>0</v>
      </c>
      <c r="AB412" t="s">
        <v>74</v>
      </c>
      <c r="AC412" t="s">
        <v>44</v>
      </c>
      <c r="AD412" t="s">
        <v>57</v>
      </c>
      <c r="AE412">
        <v>19.8</v>
      </c>
      <c r="AF412">
        <v>1013.2</v>
      </c>
      <c r="AG412">
        <v>0</v>
      </c>
      <c r="AH412">
        <v>0</v>
      </c>
      <c r="AI412">
        <v>93.5</v>
      </c>
      <c r="AJ412">
        <v>1106.7</v>
      </c>
      <c r="AK412" t="s">
        <v>48</v>
      </c>
    </row>
    <row r="413" spans="1:39" x14ac:dyDescent="0.3">
      <c r="A413" t="s">
        <v>792</v>
      </c>
      <c r="B413" t="s">
        <v>50</v>
      </c>
      <c r="C413" s="8">
        <v>35</v>
      </c>
      <c r="D413" s="8" t="s">
        <v>41</v>
      </c>
      <c r="E413" s="6">
        <v>0</v>
      </c>
      <c r="F413" t="s">
        <v>793</v>
      </c>
      <c r="G413" s="6">
        <v>95427</v>
      </c>
      <c r="H413" s="6">
        <v>39.239818</v>
      </c>
      <c r="I413" s="6">
        <v>-123.565432</v>
      </c>
      <c r="J413" s="6">
        <v>1</v>
      </c>
      <c r="K413" s="6">
        <v>20</v>
      </c>
      <c r="L413" s="6" t="s">
        <v>63</v>
      </c>
      <c r="M413" s="6" t="s">
        <v>41</v>
      </c>
      <c r="N413">
        <v>18.05</v>
      </c>
      <c r="O413" t="s">
        <v>44</v>
      </c>
      <c r="P413" t="s">
        <v>41</v>
      </c>
      <c r="Q413" t="s">
        <v>56</v>
      </c>
      <c r="R413">
        <v>5</v>
      </c>
      <c r="S413" t="s">
        <v>44</v>
      </c>
      <c r="T413" t="s">
        <v>44</v>
      </c>
      <c r="U413" t="s">
        <v>44</v>
      </c>
      <c r="V413" t="s">
        <v>44</v>
      </c>
      <c r="W413" t="s">
        <v>41</v>
      </c>
      <c r="X413" t="s">
        <v>41</v>
      </c>
      <c r="Y413" t="s">
        <v>41</v>
      </c>
      <c r="Z413">
        <f t="shared" si="6"/>
        <v>3</v>
      </c>
      <c r="AA413" t="s">
        <v>41</v>
      </c>
      <c r="AB413" t="s">
        <v>52</v>
      </c>
      <c r="AC413" t="s">
        <v>41</v>
      </c>
      <c r="AD413" t="s">
        <v>47</v>
      </c>
      <c r="AE413">
        <v>89</v>
      </c>
      <c r="AF413">
        <v>1820.45</v>
      </c>
      <c r="AG413">
        <v>0</v>
      </c>
      <c r="AH413">
        <v>0</v>
      </c>
      <c r="AI413">
        <v>361</v>
      </c>
      <c r="AJ413">
        <v>2181.4499999999998</v>
      </c>
      <c r="AK413" t="s">
        <v>58</v>
      </c>
      <c r="AL413" t="s">
        <v>64</v>
      </c>
      <c r="AM413" t="s">
        <v>434</v>
      </c>
    </row>
    <row r="414" spans="1:39" x14ac:dyDescent="0.3">
      <c r="A414" t="s">
        <v>794</v>
      </c>
      <c r="B414" t="s">
        <v>40</v>
      </c>
      <c r="C414" s="8">
        <v>77</v>
      </c>
      <c r="D414" s="8" t="s">
        <v>44</v>
      </c>
      <c r="E414" s="6">
        <v>0</v>
      </c>
      <c r="F414" t="s">
        <v>795</v>
      </c>
      <c r="G414" s="6">
        <v>92084</v>
      </c>
      <c r="H414" s="6">
        <v>33.22784</v>
      </c>
      <c r="I414" s="6">
        <v>-117.200024</v>
      </c>
      <c r="J414" s="6">
        <v>0</v>
      </c>
      <c r="K414" s="6">
        <v>1</v>
      </c>
      <c r="L414" s="6" t="s">
        <v>55</v>
      </c>
      <c r="M414" s="6" t="s">
        <v>44</v>
      </c>
      <c r="P414" t="s">
        <v>41</v>
      </c>
      <c r="Q414" t="s">
        <v>80</v>
      </c>
      <c r="R414">
        <v>15</v>
      </c>
      <c r="S414" t="s">
        <v>44</v>
      </c>
      <c r="T414" t="s">
        <v>44</v>
      </c>
      <c r="U414" t="s">
        <v>44</v>
      </c>
      <c r="V414" t="s">
        <v>44</v>
      </c>
      <c r="W414" t="s">
        <v>44</v>
      </c>
      <c r="X414" t="s">
        <v>44</v>
      </c>
      <c r="Y414" t="s">
        <v>44</v>
      </c>
      <c r="Z414">
        <f t="shared" si="6"/>
        <v>0</v>
      </c>
      <c r="AA414" t="s">
        <v>41</v>
      </c>
      <c r="AB414" t="s">
        <v>52</v>
      </c>
      <c r="AC414" t="s">
        <v>44</v>
      </c>
      <c r="AD414" t="s">
        <v>57</v>
      </c>
      <c r="AE414">
        <v>25.25</v>
      </c>
      <c r="AF414">
        <v>25.25</v>
      </c>
      <c r="AG414">
        <v>0</v>
      </c>
      <c r="AH414">
        <v>0</v>
      </c>
      <c r="AI414">
        <v>0</v>
      </c>
      <c r="AJ414">
        <v>25.25</v>
      </c>
      <c r="AK414" t="s">
        <v>58</v>
      </c>
      <c r="AL414" t="s">
        <v>118</v>
      </c>
      <c r="AM414" t="s">
        <v>467</v>
      </c>
    </row>
    <row r="415" spans="1:39" x14ac:dyDescent="0.3">
      <c r="A415" t="s">
        <v>796</v>
      </c>
      <c r="B415" t="s">
        <v>40</v>
      </c>
      <c r="C415" s="8">
        <v>38</v>
      </c>
      <c r="D415" s="8" t="s">
        <v>41</v>
      </c>
      <c r="E415" s="6">
        <v>3</v>
      </c>
      <c r="F415" t="s">
        <v>797</v>
      </c>
      <c r="G415" s="6">
        <v>95073</v>
      </c>
      <c r="H415" s="6">
        <v>37.023668999999998</v>
      </c>
      <c r="I415" s="6">
        <v>-121.946461</v>
      </c>
      <c r="J415" s="6">
        <v>1</v>
      </c>
      <c r="K415" s="6">
        <v>70</v>
      </c>
      <c r="L415" s="6" t="s">
        <v>43</v>
      </c>
      <c r="M415" s="6" t="s">
        <v>41</v>
      </c>
      <c r="N415">
        <v>38.630000000000003</v>
      </c>
      <c r="O415" t="s">
        <v>44</v>
      </c>
      <c r="P415" t="s">
        <v>44</v>
      </c>
      <c r="Z415">
        <f t="shared" si="6"/>
        <v>0</v>
      </c>
      <c r="AB415" t="s">
        <v>74</v>
      </c>
      <c r="AC415" t="s">
        <v>41</v>
      </c>
      <c r="AD415" t="s">
        <v>47</v>
      </c>
      <c r="AE415">
        <v>19.2</v>
      </c>
      <c r="AF415">
        <v>1401.4</v>
      </c>
      <c r="AG415">
        <v>0</v>
      </c>
      <c r="AH415">
        <v>0</v>
      </c>
      <c r="AI415">
        <v>2704.1</v>
      </c>
      <c r="AJ415">
        <v>4105.5</v>
      </c>
      <c r="AK415" t="s">
        <v>48</v>
      </c>
    </row>
    <row r="416" spans="1:39" x14ac:dyDescent="0.3">
      <c r="A416" t="s">
        <v>798</v>
      </c>
      <c r="B416" t="s">
        <v>50</v>
      </c>
      <c r="C416" s="8">
        <v>74</v>
      </c>
      <c r="D416" s="8" t="s">
        <v>41</v>
      </c>
      <c r="E416" s="6">
        <v>0</v>
      </c>
      <c r="F416" t="s">
        <v>799</v>
      </c>
      <c r="G416" s="6">
        <v>96019</v>
      </c>
      <c r="H416" s="6">
        <v>40.692523000000001</v>
      </c>
      <c r="I416" s="6">
        <v>-122.369876</v>
      </c>
      <c r="J416" s="6">
        <v>1</v>
      </c>
      <c r="K416" s="6">
        <v>1</v>
      </c>
      <c r="L416" s="6" t="s">
        <v>55</v>
      </c>
      <c r="M416" s="6" t="s">
        <v>44</v>
      </c>
      <c r="P416" t="s">
        <v>41</v>
      </c>
      <c r="Q416" t="s">
        <v>45</v>
      </c>
      <c r="R416">
        <v>18</v>
      </c>
      <c r="S416" t="s">
        <v>44</v>
      </c>
      <c r="T416" t="s">
        <v>44</v>
      </c>
      <c r="U416" t="s">
        <v>44</v>
      </c>
      <c r="V416" t="s">
        <v>44</v>
      </c>
      <c r="W416" t="s">
        <v>44</v>
      </c>
      <c r="X416" t="s">
        <v>44</v>
      </c>
      <c r="Y416" t="s">
        <v>44</v>
      </c>
      <c r="Z416">
        <f t="shared" si="6"/>
        <v>0</v>
      </c>
      <c r="AA416" t="s">
        <v>41</v>
      </c>
      <c r="AB416" t="s">
        <v>52</v>
      </c>
      <c r="AC416" t="s">
        <v>44</v>
      </c>
      <c r="AD416" t="s">
        <v>57</v>
      </c>
      <c r="AE416">
        <v>25.05</v>
      </c>
      <c r="AF416">
        <v>25.05</v>
      </c>
      <c r="AG416">
        <v>0</v>
      </c>
      <c r="AH416">
        <v>0</v>
      </c>
      <c r="AI416">
        <v>0</v>
      </c>
      <c r="AJ416">
        <v>25.05</v>
      </c>
      <c r="AK416" t="s">
        <v>58</v>
      </c>
      <c r="AL416" t="s">
        <v>59</v>
      </c>
      <c r="AM416" t="s">
        <v>60</v>
      </c>
    </row>
    <row r="417" spans="1:39" x14ac:dyDescent="0.3">
      <c r="A417" t="s">
        <v>800</v>
      </c>
      <c r="B417" t="s">
        <v>40</v>
      </c>
      <c r="C417" s="8">
        <v>61</v>
      </c>
      <c r="D417" s="8" t="s">
        <v>41</v>
      </c>
      <c r="E417" s="6">
        <v>0</v>
      </c>
      <c r="F417" t="s">
        <v>801</v>
      </c>
      <c r="G417" s="6">
        <v>91343</v>
      </c>
      <c r="H417" s="6">
        <v>34.238802</v>
      </c>
      <c r="I417" s="6">
        <v>-118.48229600000001</v>
      </c>
      <c r="J417" s="6">
        <v>5</v>
      </c>
      <c r="K417" s="6">
        <v>64</v>
      </c>
      <c r="L417" s="6" t="s">
        <v>43</v>
      </c>
      <c r="M417" s="6" t="s">
        <v>44</v>
      </c>
      <c r="P417" t="s">
        <v>41</v>
      </c>
      <c r="Q417" t="s">
        <v>80</v>
      </c>
      <c r="R417">
        <v>27</v>
      </c>
      <c r="S417" t="s">
        <v>41</v>
      </c>
      <c r="T417" t="s">
        <v>44</v>
      </c>
      <c r="U417" t="s">
        <v>41</v>
      </c>
      <c r="V417" t="s">
        <v>41</v>
      </c>
      <c r="W417" t="s">
        <v>44</v>
      </c>
      <c r="X417" t="s">
        <v>41</v>
      </c>
      <c r="Y417" t="s">
        <v>41</v>
      </c>
      <c r="Z417">
        <f t="shared" si="6"/>
        <v>2</v>
      </c>
      <c r="AA417" t="s">
        <v>41</v>
      </c>
      <c r="AB417" t="s">
        <v>74</v>
      </c>
      <c r="AC417" t="s">
        <v>44</v>
      </c>
      <c r="AD417" t="s">
        <v>57</v>
      </c>
      <c r="AE417">
        <v>47.85</v>
      </c>
      <c r="AF417">
        <v>3147.5</v>
      </c>
      <c r="AG417">
        <v>0</v>
      </c>
      <c r="AH417">
        <v>0</v>
      </c>
      <c r="AI417">
        <v>0</v>
      </c>
      <c r="AJ417">
        <v>3147.5</v>
      </c>
      <c r="AK417" t="s">
        <v>58</v>
      </c>
      <c r="AL417" t="s">
        <v>59</v>
      </c>
      <c r="AM417" t="s">
        <v>105</v>
      </c>
    </row>
    <row r="418" spans="1:39" x14ac:dyDescent="0.3">
      <c r="A418" t="s">
        <v>802</v>
      </c>
      <c r="B418" t="s">
        <v>50</v>
      </c>
      <c r="C418" s="8">
        <v>62</v>
      </c>
      <c r="D418" s="8" t="s">
        <v>44</v>
      </c>
      <c r="E418" s="6">
        <v>0</v>
      </c>
      <c r="F418" t="s">
        <v>674</v>
      </c>
      <c r="G418" s="6">
        <v>95670</v>
      </c>
      <c r="H418" s="6">
        <v>38.602722999999997</v>
      </c>
      <c r="I418" s="6">
        <v>-121.27991299999999</v>
      </c>
      <c r="J418" s="6">
        <v>0</v>
      </c>
      <c r="K418" s="6">
        <v>49</v>
      </c>
      <c r="L418" s="6" t="s">
        <v>43</v>
      </c>
      <c r="M418" s="6" t="s">
        <v>41</v>
      </c>
      <c r="N418">
        <v>19.079999999999998</v>
      </c>
      <c r="O418" t="s">
        <v>41</v>
      </c>
      <c r="P418" t="s">
        <v>41</v>
      </c>
      <c r="Q418" t="s">
        <v>56</v>
      </c>
      <c r="R418">
        <v>24</v>
      </c>
      <c r="S418" t="s">
        <v>44</v>
      </c>
      <c r="T418" t="s">
        <v>44</v>
      </c>
      <c r="U418" t="s">
        <v>44</v>
      </c>
      <c r="V418" t="s">
        <v>44</v>
      </c>
      <c r="W418" t="s">
        <v>44</v>
      </c>
      <c r="X418" t="s">
        <v>44</v>
      </c>
      <c r="Y418" t="s">
        <v>44</v>
      </c>
      <c r="Z418">
        <f t="shared" si="6"/>
        <v>0</v>
      </c>
      <c r="AA418" t="s">
        <v>44</v>
      </c>
      <c r="AB418" t="s">
        <v>52</v>
      </c>
      <c r="AC418" t="s">
        <v>44</v>
      </c>
      <c r="AD418" t="s">
        <v>47</v>
      </c>
      <c r="AE418">
        <v>75.2</v>
      </c>
      <c r="AF418">
        <v>3678.3</v>
      </c>
      <c r="AG418">
        <v>0</v>
      </c>
      <c r="AH418">
        <v>20</v>
      </c>
      <c r="AI418">
        <v>934.92</v>
      </c>
      <c r="AJ418">
        <v>4633.22</v>
      </c>
      <c r="AK418" t="s">
        <v>58</v>
      </c>
      <c r="AL418" t="s">
        <v>118</v>
      </c>
      <c r="AM418" t="s">
        <v>803</v>
      </c>
    </row>
    <row r="419" spans="1:39" x14ac:dyDescent="0.3">
      <c r="A419" t="s">
        <v>804</v>
      </c>
      <c r="B419" t="s">
        <v>50</v>
      </c>
      <c r="C419" s="8">
        <v>60</v>
      </c>
      <c r="D419" s="8" t="s">
        <v>44</v>
      </c>
      <c r="E419" s="6">
        <v>0</v>
      </c>
      <c r="F419" t="s">
        <v>805</v>
      </c>
      <c r="G419" s="6">
        <v>93280</v>
      </c>
      <c r="H419" s="6">
        <v>35.652242000000001</v>
      </c>
      <c r="I419" s="6">
        <v>-119.4464</v>
      </c>
      <c r="J419" s="6">
        <v>0</v>
      </c>
      <c r="K419" s="6">
        <v>28</v>
      </c>
      <c r="L419" s="6" t="s">
        <v>130</v>
      </c>
      <c r="M419" s="6" t="s">
        <v>41</v>
      </c>
      <c r="N419">
        <v>44.28</v>
      </c>
      <c r="O419" t="s">
        <v>44</v>
      </c>
      <c r="P419" t="s">
        <v>41</v>
      </c>
      <c r="Q419" t="s">
        <v>56</v>
      </c>
      <c r="R419">
        <v>5</v>
      </c>
      <c r="S419" t="s">
        <v>41</v>
      </c>
      <c r="T419" t="s">
        <v>44</v>
      </c>
      <c r="U419" t="s">
        <v>44</v>
      </c>
      <c r="V419" t="s">
        <v>44</v>
      </c>
      <c r="W419" t="s">
        <v>44</v>
      </c>
      <c r="X419" t="s">
        <v>44</v>
      </c>
      <c r="Y419" t="s">
        <v>44</v>
      </c>
      <c r="Z419">
        <f t="shared" si="6"/>
        <v>0</v>
      </c>
      <c r="AA419" t="s">
        <v>41</v>
      </c>
      <c r="AB419" t="s">
        <v>52</v>
      </c>
      <c r="AC419" t="s">
        <v>41</v>
      </c>
      <c r="AD419" t="s">
        <v>57</v>
      </c>
      <c r="AE419">
        <v>74.900000000000006</v>
      </c>
      <c r="AF419">
        <v>2068.5500000000002</v>
      </c>
      <c r="AG419">
        <v>0</v>
      </c>
      <c r="AH419">
        <v>0</v>
      </c>
      <c r="AI419">
        <v>1239.8399999999999</v>
      </c>
      <c r="AJ419">
        <v>3308.39</v>
      </c>
      <c r="AK419" t="s">
        <v>58</v>
      </c>
      <c r="AL419" t="s">
        <v>118</v>
      </c>
      <c r="AM419" t="s">
        <v>119</v>
      </c>
    </row>
    <row r="420" spans="1:39" x14ac:dyDescent="0.3">
      <c r="A420" t="s">
        <v>806</v>
      </c>
      <c r="B420" t="s">
        <v>50</v>
      </c>
      <c r="C420" s="8">
        <v>32</v>
      </c>
      <c r="D420" s="8" t="s">
        <v>41</v>
      </c>
      <c r="E420" s="6">
        <v>0</v>
      </c>
      <c r="F420" t="s">
        <v>310</v>
      </c>
      <c r="G420" s="6">
        <v>92840</v>
      </c>
      <c r="H420" s="6">
        <v>33.787165000000002</v>
      </c>
      <c r="I420" s="6">
        <v>-117.931889</v>
      </c>
      <c r="J420" s="6">
        <v>1</v>
      </c>
      <c r="K420" s="6">
        <v>72</v>
      </c>
      <c r="L420" s="6" t="s">
        <v>43</v>
      </c>
      <c r="M420" s="6" t="s">
        <v>41</v>
      </c>
      <c r="N420">
        <v>47.83</v>
      </c>
      <c r="O420" t="s">
        <v>41</v>
      </c>
      <c r="P420" t="s">
        <v>41</v>
      </c>
      <c r="Q420" t="s">
        <v>56</v>
      </c>
      <c r="R420">
        <v>27</v>
      </c>
      <c r="S420" t="s">
        <v>41</v>
      </c>
      <c r="T420" t="s">
        <v>44</v>
      </c>
      <c r="U420" t="s">
        <v>41</v>
      </c>
      <c r="V420" t="s">
        <v>41</v>
      </c>
      <c r="W420" t="s">
        <v>41</v>
      </c>
      <c r="X420" t="s">
        <v>41</v>
      </c>
      <c r="Y420" t="s">
        <v>41</v>
      </c>
      <c r="Z420">
        <f t="shared" si="6"/>
        <v>3</v>
      </c>
      <c r="AA420" t="s">
        <v>41</v>
      </c>
      <c r="AB420" t="s">
        <v>74</v>
      </c>
      <c r="AC420" t="s">
        <v>41</v>
      </c>
      <c r="AD420" t="s">
        <v>47</v>
      </c>
      <c r="AE420">
        <v>111.9</v>
      </c>
      <c r="AF420">
        <v>8071.05</v>
      </c>
      <c r="AG420">
        <v>0</v>
      </c>
      <c r="AH420">
        <v>0</v>
      </c>
      <c r="AI420">
        <v>3443.76</v>
      </c>
      <c r="AJ420">
        <v>11514.81</v>
      </c>
      <c r="AK420" t="s">
        <v>48</v>
      </c>
    </row>
    <row r="421" spans="1:39" x14ac:dyDescent="0.3">
      <c r="A421" t="s">
        <v>807</v>
      </c>
      <c r="B421" t="s">
        <v>40</v>
      </c>
      <c r="C421" s="8">
        <v>47</v>
      </c>
      <c r="D421" s="8" t="s">
        <v>44</v>
      </c>
      <c r="E421" s="6">
        <v>0</v>
      </c>
      <c r="F421" t="s">
        <v>808</v>
      </c>
      <c r="G421" s="6">
        <v>91103</v>
      </c>
      <c r="H421" s="6">
        <v>34.167465</v>
      </c>
      <c r="I421" s="6">
        <v>-118.165327</v>
      </c>
      <c r="J421" s="6">
        <v>0</v>
      </c>
      <c r="K421" s="6">
        <v>13</v>
      </c>
      <c r="L421" s="6" t="s">
        <v>43</v>
      </c>
      <c r="M421" s="6" t="s">
        <v>41</v>
      </c>
      <c r="N421">
        <v>34.18</v>
      </c>
      <c r="O421" t="s">
        <v>44</v>
      </c>
      <c r="P421" t="s">
        <v>41</v>
      </c>
      <c r="Q421" t="s">
        <v>56</v>
      </c>
      <c r="R421">
        <v>19</v>
      </c>
      <c r="S421" t="s">
        <v>44</v>
      </c>
      <c r="T421" t="s">
        <v>44</v>
      </c>
      <c r="U421" t="s">
        <v>44</v>
      </c>
      <c r="V421" t="s">
        <v>44</v>
      </c>
      <c r="W421" t="s">
        <v>41</v>
      </c>
      <c r="X421" t="s">
        <v>44</v>
      </c>
      <c r="Y421" t="s">
        <v>44</v>
      </c>
      <c r="Z421">
        <f t="shared" si="6"/>
        <v>1</v>
      </c>
      <c r="AA421" t="s">
        <v>41</v>
      </c>
      <c r="AB421" t="s">
        <v>52</v>
      </c>
      <c r="AC421" t="s">
        <v>41</v>
      </c>
      <c r="AD421" t="s">
        <v>47</v>
      </c>
      <c r="AE421">
        <v>81.900000000000006</v>
      </c>
      <c r="AF421">
        <v>1028.9000000000001</v>
      </c>
      <c r="AG421">
        <v>0</v>
      </c>
      <c r="AH421">
        <v>0</v>
      </c>
      <c r="AI421">
        <v>444.34</v>
      </c>
      <c r="AJ421">
        <v>1473.24</v>
      </c>
      <c r="AK421" t="s">
        <v>48</v>
      </c>
    </row>
    <row r="422" spans="1:39" x14ac:dyDescent="0.3">
      <c r="A422" t="s">
        <v>809</v>
      </c>
      <c r="B422" t="s">
        <v>50</v>
      </c>
      <c r="C422" s="8">
        <v>41</v>
      </c>
      <c r="D422" s="8" t="s">
        <v>41</v>
      </c>
      <c r="E422" s="6">
        <v>1</v>
      </c>
      <c r="F422" t="s">
        <v>623</v>
      </c>
      <c r="G422" s="6">
        <v>96069</v>
      </c>
      <c r="H422" s="6">
        <v>40.689242999999998</v>
      </c>
      <c r="I422" s="6">
        <v>-122.037023</v>
      </c>
      <c r="J422" s="6">
        <v>1</v>
      </c>
      <c r="K422" s="6">
        <v>4</v>
      </c>
      <c r="L422" s="6" t="s">
        <v>55</v>
      </c>
      <c r="M422" s="6" t="s">
        <v>41</v>
      </c>
      <c r="N422">
        <v>39.04</v>
      </c>
      <c r="O422" t="s">
        <v>44</v>
      </c>
      <c r="P422" t="s">
        <v>44</v>
      </c>
      <c r="Z422">
        <f t="shared" si="6"/>
        <v>0</v>
      </c>
      <c r="AB422" t="s">
        <v>52</v>
      </c>
      <c r="AC422" t="s">
        <v>44</v>
      </c>
      <c r="AD422" t="s">
        <v>47</v>
      </c>
      <c r="AE422">
        <v>18.850000000000001</v>
      </c>
      <c r="AF422">
        <v>84.2</v>
      </c>
      <c r="AG422">
        <v>0</v>
      </c>
      <c r="AH422">
        <v>0</v>
      </c>
      <c r="AI422">
        <v>156.16</v>
      </c>
      <c r="AJ422">
        <v>240.36</v>
      </c>
      <c r="AK422" t="s">
        <v>48</v>
      </c>
    </row>
    <row r="423" spans="1:39" x14ac:dyDescent="0.3">
      <c r="A423" t="s">
        <v>810</v>
      </c>
      <c r="B423" t="s">
        <v>40</v>
      </c>
      <c r="C423" s="8">
        <v>62</v>
      </c>
      <c r="D423" s="8" t="s">
        <v>44</v>
      </c>
      <c r="E423" s="6">
        <v>0</v>
      </c>
      <c r="F423" t="s">
        <v>507</v>
      </c>
      <c r="G423" s="6">
        <v>95228</v>
      </c>
      <c r="H423" s="6">
        <v>37.943953999999998</v>
      </c>
      <c r="I423" s="6">
        <v>-120.67108</v>
      </c>
      <c r="J423" s="6">
        <v>0</v>
      </c>
      <c r="K423" s="6">
        <v>53</v>
      </c>
      <c r="L423" s="6" t="s">
        <v>77</v>
      </c>
      <c r="M423" s="6" t="s">
        <v>41</v>
      </c>
      <c r="N423">
        <v>10.32</v>
      </c>
      <c r="O423" t="s">
        <v>44</v>
      </c>
      <c r="P423" t="s">
        <v>44</v>
      </c>
      <c r="Z423">
        <f t="shared" si="6"/>
        <v>0</v>
      </c>
      <c r="AB423" t="s">
        <v>74</v>
      </c>
      <c r="AC423" t="s">
        <v>44</v>
      </c>
      <c r="AD423" t="s">
        <v>184</v>
      </c>
      <c r="AE423">
        <v>18.7</v>
      </c>
      <c r="AF423">
        <v>1005.7</v>
      </c>
      <c r="AG423">
        <v>0</v>
      </c>
      <c r="AH423">
        <v>0</v>
      </c>
      <c r="AI423">
        <v>546.96</v>
      </c>
      <c r="AJ423">
        <v>1552.66</v>
      </c>
      <c r="AK423" t="s">
        <v>48</v>
      </c>
    </row>
    <row r="424" spans="1:39" x14ac:dyDescent="0.3">
      <c r="A424" t="s">
        <v>811</v>
      </c>
      <c r="B424" t="s">
        <v>40</v>
      </c>
      <c r="C424" s="8">
        <v>54</v>
      </c>
      <c r="D424" s="8" t="s">
        <v>41</v>
      </c>
      <c r="E424" s="6">
        <v>0</v>
      </c>
      <c r="F424" t="s">
        <v>288</v>
      </c>
      <c r="G424" s="6">
        <v>92618</v>
      </c>
      <c r="H424" s="6">
        <v>33.667144999999998</v>
      </c>
      <c r="I424" s="6">
        <v>-117.732135</v>
      </c>
      <c r="J424" s="6">
        <v>1</v>
      </c>
      <c r="K424" s="6">
        <v>63</v>
      </c>
      <c r="L424" s="6" t="s">
        <v>77</v>
      </c>
      <c r="M424" s="6" t="s">
        <v>41</v>
      </c>
      <c r="N424">
        <v>21.15</v>
      </c>
      <c r="O424" t="s">
        <v>41</v>
      </c>
      <c r="P424" t="s">
        <v>41</v>
      </c>
      <c r="Q424" t="s">
        <v>56</v>
      </c>
      <c r="R424">
        <v>24</v>
      </c>
      <c r="S424" t="s">
        <v>44</v>
      </c>
      <c r="T424" t="s">
        <v>41</v>
      </c>
      <c r="U424" t="s">
        <v>44</v>
      </c>
      <c r="V424" t="s">
        <v>44</v>
      </c>
      <c r="W424" t="s">
        <v>44</v>
      </c>
      <c r="X424" t="s">
        <v>44</v>
      </c>
      <c r="Y424" t="s">
        <v>44</v>
      </c>
      <c r="Z424">
        <f t="shared" si="6"/>
        <v>0</v>
      </c>
      <c r="AA424" t="s">
        <v>41</v>
      </c>
      <c r="AB424" t="s">
        <v>52</v>
      </c>
      <c r="AC424" t="s">
        <v>41</v>
      </c>
      <c r="AD424" t="s">
        <v>57</v>
      </c>
      <c r="AE424">
        <v>81.55</v>
      </c>
      <c r="AF424">
        <v>5029.05</v>
      </c>
      <c r="AG424">
        <v>0</v>
      </c>
      <c r="AH424">
        <v>0</v>
      </c>
      <c r="AI424">
        <v>1332.45</v>
      </c>
      <c r="AJ424">
        <v>6361.5</v>
      </c>
      <c r="AK424" t="s">
        <v>48</v>
      </c>
    </row>
    <row r="425" spans="1:39" x14ac:dyDescent="0.3">
      <c r="A425" t="s">
        <v>812</v>
      </c>
      <c r="B425" t="s">
        <v>40</v>
      </c>
      <c r="C425" s="8">
        <v>41</v>
      </c>
      <c r="D425" s="8" t="s">
        <v>44</v>
      </c>
      <c r="E425" s="6">
        <v>0</v>
      </c>
      <c r="F425" t="s">
        <v>180</v>
      </c>
      <c r="G425" s="6">
        <v>91602</v>
      </c>
      <c r="H425" s="6">
        <v>34.151359999999997</v>
      </c>
      <c r="I425" s="6">
        <v>-118.364786</v>
      </c>
      <c r="J425" s="6">
        <v>0</v>
      </c>
      <c r="K425" s="6">
        <v>10</v>
      </c>
      <c r="L425" s="6" t="s">
        <v>63</v>
      </c>
      <c r="M425" s="6" t="s">
        <v>44</v>
      </c>
      <c r="P425" t="s">
        <v>41</v>
      </c>
      <c r="Q425" t="s">
        <v>45</v>
      </c>
      <c r="R425">
        <v>29</v>
      </c>
      <c r="S425" t="s">
        <v>44</v>
      </c>
      <c r="T425" t="s">
        <v>44</v>
      </c>
      <c r="U425" t="s">
        <v>44</v>
      </c>
      <c r="V425" t="s">
        <v>41</v>
      </c>
      <c r="W425" t="s">
        <v>44</v>
      </c>
      <c r="X425" t="s">
        <v>44</v>
      </c>
      <c r="Y425" t="s">
        <v>44</v>
      </c>
      <c r="Z425">
        <f t="shared" si="6"/>
        <v>0</v>
      </c>
      <c r="AA425" t="s">
        <v>41</v>
      </c>
      <c r="AB425" t="s">
        <v>74</v>
      </c>
      <c r="AC425" t="s">
        <v>41</v>
      </c>
      <c r="AD425" t="s">
        <v>184</v>
      </c>
      <c r="AE425">
        <v>29.6</v>
      </c>
      <c r="AF425">
        <v>299.05</v>
      </c>
      <c r="AG425">
        <v>0</v>
      </c>
      <c r="AH425">
        <v>0</v>
      </c>
      <c r="AI425">
        <v>0</v>
      </c>
      <c r="AJ425">
        <v>299.05</v>
      </c>
      <c r="AK425" t="s">
        <v>48</v>
      </c>
    </row>
    <row r="426" spans="1:39" x14ac:dyDescent="0.3">
      <c r="A426" t="s">
        <v>813</v>
      </c>
      <c r="B426" t="s">
        <v>50</v>
      </c>
      <c r="C426" s="8">
        <v>29</v>
      </c>
      <c r="D426" s="8" t="s">
        <v>41</v>
      </c>
      <c r="E426" s="6">
        <v>0</v>
      </c>
      <c r="F426" t="s">
        <v>814</v>
      </c>
      <c r="G426" s="6">
        <v>90270</v>
      </c>
      <c r="H426" s="6">
        <v>33.988571999999998</v>
      </c>
      <c r="I426" s="6">
        <v>-118.186565</v>
      </c>
      <c r="J426" s="6">
        <v>0</v>
      </c>
      <c r="K426" s="6">
        <v>56</v>
      </c>
      <c r="L426" s="6" t="s">
        <v>43</v>
      </c>
      <c r="M426" s="6" t="s">
        <v>41</v>
      </c>
      <c r="N426">
        <v>48.87</v>
      </c>
      <c r="O426" t="s">
        <v>44</v>
      </c>
      <c r="P426" t="s">
        <v>44</v>
      </c>
      <c r="Z426">
        <f t="shared" si="6"/>
        <v>0</v>
      </c>
      <c r="AB426" t="s">
        <v>46</v>
      </c>
      <c r="AC426" t="s">
        <v>44</v>
      </c>
      <c r="AD426" t="s">
        <v>47</v>
      </c>
      <c r="AE426">
        <v>19.95</v>
      </c>
      <c r="AF426">
        <v>1126.75</v>
      </c>
      <c r="AG426">
        <v>0</v>
      </c>
      <c r="AH426">
        <v>0</v>
      </c>
      <c r="AI426">
        <v>2736.72</v>
      </c>
      <c r="AJ426">
        <v>3863.47</v>
      </c>
      <c r="AK426" t="s">
        <v>48</v>
      </c>
    </row>
    <row r="427" spans="1:39" x14ac:dyDescent="0.3">
      <c r="A427" t="s">
        <v>815</v>
      </c>
      <c r="B427" t="s">
        <v>50</v>
      </c>
      <c r="C427" s="8">
        <v>28</v>
      </c>
      <c r="D427" s="8" t="s">
        <v>44</v>
      </c>
      <c r="E427" s="6">
        <v>0</v>
      </c>
      <c r="F427" t="s">
        <v>816</v>
      </c>
      <c r="G427" s="6">
        <v>91321</v>
      </c>
      <c r="H427" s="6">
        <v>34.370378000000002</v>
      </c>
      <c r="I427" s="6">
        <v>-118.50411800000001</v>
      </c>
      <c r="J427" s="6">
        <v>0</v>
      </c>
      <c r="K427" s="6">
        <v>10</v>
      </c>
      <c r="L427" s="6" t="s">
        <v>63</v>
      </c>
      <c r="M427" s="6" t="s">
        <v>41</v>
      </c>
      <c r="N427">
        <v>34.44</v>
      </c>
      <c r="O427" t="s">
        <v>44</v>
      </c>
      <c r="P427" t="s">
        <v>41</v>
      </c>
      <c r="Q427" t="s">
        <v>45</v>
      </c>
      <c r="R427">
        <v>69</v>
      </c>
      <c r="S427" t="s">
        <v>44</v>
      </c>
      <c r="T427" t="s">
        <v>44</v>
      </c>
      <c r="U427" t="s">
        <v>44</v>
      </c>
      <c r="V427" t="s">
        <v>44</v>
      </c>
      <c r="W427" t="s">
        <v>44</v>
      </c>
      <c r="X427" t="s">
        <v>44</v>
      </c>
      <c r="Y427" t="s">
        <v>41</v>
      </c>
      <c r="Z427">
        <f t="shared" si="6"/>
        <v>1</v>
      </c>
      <c r="AA427" t="s">
        <v>41</v>
      </c>
      <c r="AB427" t="s">
        <v>52</v>
      </c>
      <c r="AC427" t="s">
        <v>41</v>
      </c>
      <c r="AD427" t="s">
        <v>57</v>
      </c>
      <c r="AE427">
        <v>45.55</v>
      </c>
      <c r="AF427">
        <v>402.6</v>
      </c>
      <c r="AG427">
        <v>0</v>
      </c>
      <c r="AH427">
        <v>0</v>
      </c>
      <c r="AI427">
        <v>344.4</v>
      </c>
      <c r="AJ427">
        <v>747</v>
      </c>
      <c r="AK427" t="s">
        <v>58</v>
      </c>
      <c r="AL427" t="s">
        <v>122</v>
      </c>
      <c r="AM427" t="s">
        <v>196</v>
      </c>
    </row>
    <row r="428" spans="1:39" x14ac:dyDescent="0.3">
      <c r="A428" t="s">
        <v>817</v>
      </c>
      <c r="B428" t="s">
        <v>50</v>
      </c>
      <c r="C428" s="8">
        <v>50</v>
      </c>
      <c r="D428" s="8" t="s">
        <v>44</v>
      </c>
      <c r="E428" s="6">
        <v>0</v>
      </c>
      <c r="F428" t="s">
        <v>818</v>
      </c>
      <c r="G428" s="6">
        <v>95247</v>
      </c>
      <c r="H428" s="6">
        <v>38.147852</v>
      </c>
      <c r="I428" s="6">
        <v>-120.440124</v>
      </c>
      <c r="J428" s="6">
        <v>0</v>
      </c>
      <c r="K428" s="6">
        <v>65</v>
      </c>
      <c r="L428" s="6" t="s">
        <v>77</v>
      </c>
      <c r="M428" s="6" t="s">
        <v>41</v>
      </c>
      <c r="N428">
        <v>2.72</v>
      </c>
      <c r="O428" t="s">
        <v>41</v>
      </c>
      <c r="P428" t="s">
        <v>41</v>
      </c>
      <c r="Q428" t="s">
        <v>56</v>
      </c>
      <c r="R428">
        <v>16</v>
      </c>
      <c r="S428" t="s">
        <v>41</v>
      </c>
      <c r="T428" t="s">
        <v>44</v>
      </c>
      <c r="U428" t="s">
        <v>44</v>
      </c>
      <c r="V428" t="s">
        <v>41</v>
      </c>
      <c r="W428" t="s">
        <v>44</v>
      </c>
      <c r="X428" t="s">
        <v>41</v>
      </c>
      <c r="Y428" t="s">
        <v>41</v>
      </c>
      <c r="Z428">
        <f t="shared" si="6"/>
        <v>2</v>
      </c>
      <c r="AA428" t="s">
        <v>44</v>
      </c>
      <c r="AB428" t="s">
        <v>46</v>
      </c>
      <c r="AC428" t="s">
        <v>44</v>
      </c>
      <c r="AD428" t="s">
        <v>57</v>
      </c>
      <c r="AE428">
        <v>93.55</v>
      </c>
      <c r="AF428">
        <v>6069.25</v>
      </c>
      <c r="AG428">
        <v>0</v>
      </c>
      <c r="AH428">
        <v>30</v>
      </c>
      <c r="AI428">
        <v>176.8</v>
      </c>
      <c r="AJ428">
        <v>6276.05</v>
      </c>
      <c r="AK428" t="s">
        <v>48</v>
      </c>
    </row>
    <row r="429" spans="1:39" x14ac:dyDescent="0.3">
      <c r="A429" t="s">
        <v>819</v>
      </c>
      <c r="B429" t="s">
        <v>40</v>
      </c>
      <c r="C429" s="8">
        <v>63</v>
      </c>
      <c r="D429" s="8" t="s">
        <v>44</v>
      </c>
      <c r="E429" s="6">
        <v>0</v>
      </c>
      <c r="F429" t="s">
        <v>361</v>
      </c>
      <c r="G429" s="6">
        <v>92673</v>
      </c>
      <c r="H429" s="6">
        <v>33.472499999999997</v>
      </c>
      <c r="I429" s="6">
        <v>-117.584273</v>
      </c>
      <c r="J429" s="6">
        <v>0</v>
      </c>
      <c r="K429" s="6">
        <v>1</v>
      </c>
      <c r="L429" s="6" t="s">
        <v>43</v>
      </c>
      <c r="M429" s="6" t="s">
        <v>41</v>
      </c>
      <c r="N429">
        <v>16.420000000000002</v>
      </c>
      <c r="O429" t="s">
        <v>44</v>
      </c>
      <c r="P429" t="s">
        <v>41</v>
      </c>
      <c r="Q429" t="s">
        <v>45</v>
      </c>
      <c r="R429">
        <v>21</v>
      </c>
      <c r="S429" t="s">
        <v>41</v>
      </c>
      <c r="T429" t="s">
        <v>44</v>
      </c>
      <c r="U429" t="s">
        <v>44</v>
      </c>
      <c r="V429" t="s">
        <v>44</v>
      </c>
      <c r="W429" t="s">
        <v>44</v>
      </c>
      <c r="X429" t="s">
        <v>44</v>
      </c>
      <c r="Y429" t="s">
        <v>44</v>
      </c>
      <c r="Z429">
        <f t="shared" si="6"/>
        <v>0</v>
      </c>
      <c r="AA429" t="s">
        <v>41</v>
      </c>
      <c r="AB429" t="s">
        <v>52</v>
      </c>
      <c r="AC429" t="s">
        <v>41</v>
      </c>
      <c r="AD429" t="s">
        <v>57</v>
      </c>
      <c r="AE429">
        <v>48.45</v>
      </c>
      <c r="AF429">
        <v>48.45</v>
      </c>
      <c r="AG429">
        <v>0</v>
      </c>
      <c r="AH429">
        <v>0</v>
      </c>
      <c r="AI429">
        <v>16.420000000000002</v>
      </c>
      <c r="AJ429">
        <v>64.87</v>
      </c>
      <c r="AK429" t="s">
        <v>99</v>
      </c>
    </row>
    <row r="430" spans="1:39" x14ac:dyDescent="0.3">
      <c r="A430" t="s">
        <v>820</v>
      </c>
      <c r="B430" t="s">
        <v>40</v>
      </c>
      <c r="C430" s="8">
        <v>77</v>
      </c>
      <c r="D430" s="8" t="s">
        <v>44</v>
      </c>
      <c r="E430" s="6">
        <v>0</v>
      </c>
      <c r="F430" t="s">
        <v>152</v>
      </c>
      <c r="G430" s="6">
        <v>92122</v>
      </c>
      <c r="H430" s="6">
        <v>32.857230000000001</v>
      </c>
      <c r="I430" s="6">
        <v>-117.209774</v>
      </c>
      <c r="J430" s="6">
        <v>0</v>
      </c>
      <c r="K430" s="6">
        <v>21</v>
      </c>
      <c r="L430" s="6" t="s">
        <v>43</v>
      </c>
      <c r="M430" s="6" t="s">
        <v>44</v>
      </c>
      <c r="P430" t="s">
        <v>41</v>
      </c>
      <c r="Q430" t="s">
        <v>45</v>
      </c>
      <c r="R430">
        <v>8</v>
      </c>
      <c r="S430" t="s">
        <v>41</v>
      </c>
      <c r="T430" t="s">
        <v>44</v>
      </c>
      <c r="U430" t="s">
        <v>44</v>
      </c>
      <c r="V430" t="s">
        <v>44</v>
      </c>
      <c r="W430" t="s">
        <v>41</v>
      </c>
      <c r="X430" t="s">
        <v>44</v>
      </c>
      <c r="Y430" t="s">
        <v>44</v>
      </c>
      <c r="Z430">
        <f t="shared" si="6"/>
        <v>1</v>
      </c>
      <c r="AA430" t="s">
        <v>41</v>
      </c>
      <c r="AB430" t="s">
        <v>52</v>
      </c>
      <c r="AC430" t="s">
        <v>41</v>
      </c>
      <c r="AD430" t="s">
        <v>57</v>
      </c>
      <c r="AE430">
        <v>-10</v>
      </c>
      <c r="AF430">
        <v>840.1</v>
      </c>
      <c r="AG430">
        <v>0</v>
      </c>
      <c r="AH430">
        <v>0</v>
      </c>
      <c r="AI430">
        <v>0</v>
      </c>
      <c r="AJ430">
        <v>840.1</v>
      </c>
      <c r="AK430" t="s">
        <v>58</v>
      </c>
      <c r="AL430" t="s">
        <v>59</v>
      </c>
      <c r="AM430" t="s">
        <v>105</v>
      </c>
    </row>
    <row r="431" spans="1:39" x14ac:dyDescent="0.3">
      <c r="A431" t="s">
        <v>821</v>
      </c>
      <c r="B431" t="s">
        <v>40</v>
      </c>
      <c r="C431" s="8">
        <v>40</v>
      </c>
      <c r="D431" s="8" t="s">
        <v>41</v>
      </c>
      <c r="E431" s="6">
        <v>1</v>
      </c>
      <c r="F431" t="s">
        <v>822</v>
      </c>
      <c r="G431" s="6">
        <v>95536</v>
      </c>
      <c r="H431" s="6">
        <v>40.478499999999997</v>
      </c>
      <c r="I431" s="6">
        <v>-124.301372</v>
      </c>
      <c r="J431" s="6">
        <v>5</v>
      </c>
      <c r="K431" s="6">
        <v>29</v>
      </c>
      <c r="L431" s="6" t="s">
        <v>130</v>
      </c>
      <c r="M431" s="6" t="s">
        <v>41</v>
      </c>
      <c r="N431">
        <v>34.44</v>
      </c>
      <c r="O431" t="s">
        <v>44</v>
      </c>
      <c r="P431" t="s">
        <v>44</v>
      </c>
      <c r="Z431">
        <f t="shared" si="6"/>
        <v>0</v>
      </c>
      <c r="AB431" t="s">
        <v>74</v>
      </c>
      <c r="AC431" t="s">
        <v>44</v>
      </c>
      <c r="AD431" t="s">
        <v>47</v>
      </c>
      <c r="AE431">
        <v>20.2</v>
      </c>
      <c r="AF431">
        <v>558.79999999999995</v>
      </c>
      <c r="AG431">
        <v>0</v>
      </c>
      <c r="AH431">
        <v>0</v>
      </c>
      <c r="AI431">
        <v>998.76</v>
      </c>
      <c r="AJ431">
        <v>1557.56</v>
      </c>
      <c r="AK431" t="s">
        <v>48</v>
      </c>
    </row>
    <row r="432" spans="1:39" x14ac:dyDescent="0.3">
      <c r="A432" t="s">
        <v>823</v>
      </c>
      <c r="B432" t="s">
        <v>40</v>
      </c>
      <c r="C432" s="8">
        <v>55</v>
      </c>
      <c r="D432" s="8" t="s">
        <v>41</v>
      </c>
      <c r="E432" s="6">
        <v>0</v>
      </c>
      <c r="F432" t="s">
        <v>824</v>
      </c>
      <c r="G432" s="6">
        <v>95521</v>
      </c>
      <c r="H432" s="6">
        <v>40.839958000000003</v>
      </c>
      <c r="I432" s="6">
        <v>-124.00375699999999</v>
      </c>
      <c r="J432" s="6">
        <v>7</v>
      </c>
      <c r="K432" s="6">
        <v>72</v>
      </c>
      <c r="L432" s="6" t="s">
        <v>43</v>
      </c>
      <c r="M432" s="6" t="s">
        <v>41</v>
      </c>
      <c r="N432">
        <v>37.979999999999997</v>
      </c>
      <c r="O432" t="s">
        <v>41</v>
      </c>
      <c r="P432" t="s">
        <v>44</v>
      </c>
      <c r="Z432">
        <f t="shared" si="6"/>
        <v>0</v>
      </c>
      <c r="AB432" t="s">
        <v>74</v>
      </c>
      <c r="AC432" t="s">
        <v>41</v>
      </c>
      <c r="AD432" t="s">
        <v>47</v>
      </c>
      <c r="AE432">
        <v>24.15</v>
      </c>
      <c r="AF432">
        <v>1776.45</v>
      </c>
      <c r="AG432">
        <v>0</v>
      </c>
      <c r="AH432">
        <v>0</v>
      </c>
      <c r="AI432">
        <v>2734.56</v>
      </c>
      <c r="AJ432">
        <v>4511.01</v>
      </c>
      <c r="AK432" t="s">
        <v>48</v>
      </c>
    </row>
    <row r="433" spans="1:39" x14ac:dyDescent="0.3">
      <c r="A433" t="s">
        <v>825</v>
      </c>
      <c r="B433" t="s">
        <v>50</v>
      </c>
      <c r="C433" s="8">
        <v>49</v>
      </c>
      <c r="D433" s="8" t="s">
        <v>41</v>
      </c>
      <c r="E433" s="6">
        <v>0</v>
      </c>
      <c r="F433" t="s">
        <v>244</v>
      </c>
      <c r="G433" s="6">
        <v>92592</v>
      </c>
      <c r="H433" s="6">
        <v>33.507255000000001</v>
      </c>
      <c r="I433" s="6">
        <v>-117.029473</v>
      </c>
      <c r="J433" s="6">
        <v>1</v>
      </c>
      <c r="K433" s="6">
        <v>22</v>
      </c>
      <c r="L433" s="6" t="s">
        <v>43</v>
      </c>
      <c r="M433" s="6" t="s">
        <v>41</v>
      </c>
      <c r="N433">
        <v>19.8</v>
      </c>
      <c r="O433" t="s">
        <v>44</v>
      </c>
      <c r="P433" t="s">
        <v>41</v>
      </c>
      <c r="Q433" t="s">
        <v>45</v>
      </c>
      <c r="R433">
        <v>17</v>
      </c>
      <c r="S433" t="s">
        <v>41</v>
      </c>
      <c r="T433" t="s">
        <v>44</v>
      </c>
      <c r="U433" t="s">
        <v>41</v>
      </c>
      <c r="V433" t="s">
        <v>41</v>
      </c>
      <c r="W433" t="s">
        <v>41</v>
      </c>
      <c r="X433" t="s">
        <v>44</v>
      </c>
      <c r="Y433" t="s">
        <v>44</v>
      </c>
      <c r="Z433">
        <f t="shared" si="6"/>
        <v>1</v>
      </c>
      <c r="AA433" t="s">
        <v>41</v>
      </c>
      <c r="AB433" t="s">
        <v>46</v>
      </c>
      <c r="AC433" t="s">
        <v>41</v>
      </c>
      <c r="AD433" t="s">
        <v>57</v>
      </c>
      <c r="AE433">
        <v>67.5</v>
      </c>
      <c r="AF433">
        <v>1544.05</v>
      </c>
      <c r="AG433">
        <v>0</v>
      </c>
      <c r="AH433">
        <v>0</v>
      </c>
      <c r="AI433">
        <v>435.6</v>
      </c>
      <c r="AJ433">
        <v>1979.65</v>
      </c>
      <c r="AK433" t="s">
        <v>58</v>
      </c>
      <c r="AL433" t="s">
        <v>110</v>
      </c>
      <c r="AM433" t="s">
        <v>111</v>
      </c>
    </row>
    <row r="434" spans="1:39" x14ac:dyDescent="0.3">
      <c r="A434" t="s">
        <v>826</v>
      </c>
      <c r="B434" t="s">
        <v>40</v>
      </c>
      <c r="C434" s="8">
        <v>64</v>
      </c>
      <c r="D434" s="8" t="s">
        <v>44</v>
      </c>
      <c r="E434" s="6">
        <v>0</v>
      </c>
      <c r="F434" t="s">
        <v>355</v>
      </c>
      <c r="G434" s="6">
        <v>94960</v>
      </c>
      <c r="H434" s="6">
        <v>37.992719999999998</v>
      </c>
      <c r="I434" s="6">
        <v>-122.57502599999999</v>
      </c>
      <c r="J434" s="6">
        <v>0</v>
      </c>
      <c r="K434" s="6">
        <v>23</v>
      </c>
      <c r="L434" s="6" t="s">
        <v>43</v>
      </c>
      <c r="M434" s="6" t="s">
        <v>41</v>
      </c>
      <c r="N434">
        <v>3.55</v>
      </c>
      <c r="O434" t="s">
        <v>41</v>
      </c>
      <c r="P434" t="s">
        <v>41</v>
      </c>
      <c r="Q434" t="s">
        <v>56</v>
      </c>
      <c r="R434">
        <v>4</v>
      </c>
      <c r="S434" t="s">
        <v>41</v>
      </c>
      <c r="T434" t="s">
        <v>44</v>
      </c>
      <c r="U434" t="s">
        <v>44</v>
      </c>
      <c r="V434" t="s">
        <v>44</v>
      </c>
      <c r="W434" t="s">
        <v>41</v>
      </c>
      <c r="X434" t="s">
        <v>44</v>
      </c>
      <c r="Y434" t="s">
        <v>44</v>
      </c>
      <c r="Z434">
        <f t="shared" si="6"/>
        <v>1</v>
      </c>
      <c r="AA434" t="s">
        <v>41</v>
      </c>
      <c r="AB434" t="s">
        <v>52</v>
      </c>
      <c r="AC434" t="s">
        <v>41</v>
      </c>
      <c r="AD434" t="s">
        <v>57</v>
      </c>
      <c r="AE434">
        <v>90.05</v>
      </c>
      <c r="AF434">
        <v>2169.8000000000002</v>
      </c>
      <c r="AG434">
        <v>27.38</v>
      </c>
      <c r="AH434">
        <v>0</v>
      </c>
      <c r="AI434">
        <v>81.650000000000006</v>
      </c>
      <c r="AJ434">
        <v>2224.0700000000002</v>
      </c>
      <c r="AK434" t="s">
        <v>58</v>
      </c>
      <c r="AL434" t="s">
        <v>59</v>
      </c>
      <c r="AM434" t="s">
        <v>204</v>
      </c>
    </row>
    <row r="435" spans="1:39" x14ac:dyDescent="0.3">
      <c r="A435" t="s">
        <v>827</v>
      </c>
      <c r="B435" t="s">
        <v>50</v>
      </c>
      <c r="C435" s="8">
        <v>33</v>
      </c>
      <c r="D435" s="8" t="s">
        <v>41</v>
      </c>
      <c r="E435" s="6">
        <v>0</v>
      </c>
      <c r="F435" t="s">
        <v>828</v>
      </c>
      <c r="G435" s="6">
        <v>95307</v>
      </c>
      <c r="H435" s="6">
        <v>37.553469</v>
      </c>
      <c r="I435" s="6">
        <v>-120.952825</v>
      </c>
      <c r="J435" s="6">
        <v>0</v>
      </c>
      <c r="K435" s="6">
        <v>40</v>
      </c>
      <c r="L435" s="6" t="s">
        <v>77</v>
      </c>
      <c r="M435" s="6" t="s">
        <v>41</v>
      </c>
      <c r="N435">
        <v>23.74</v>
      </c>
      <c r="O435" t="s">
        <v>41</v>
      </c>
      <c r="P435" t="s">
        <v>41</v>
      </c>
      <c r="Q435" t="s">
        <v>80</v>
      </c>
      <c r="R435">
        <v>22</v>
      </c>
      <c r="S435" t="s">
        <v>44</v>
      </c>
      <c r="T435" t="s">
        <v>41</v>
      </c>
      <c r="U435" t="s">
        <v>44</v>
      </c>
      <c r="V435" t="s">
        <v>41</v>
      </c>
      <c r="W435" t="s">
        <v>41</v>
      </c>
      <c r="X435" t="s">
        <v>44</v>
      </c>
      <c r="Y435" t="s">
        <v>44</v>
      </c>
      <c r="Z435">
        <f t="shared" si="6"/>
        <v>1</v>
      </c>
      <c r="AA435" t="s">
        <v>41</v>
      </c>
      <c r="AB435" t="s">
        <v>46</v>
      </c>
      <c r="AC435" t="s">
        <v>44</v>
      </c>
      <c r="AD435" t="s">
        <v>47</v>
      </c>
      <c r="AE435">
        <v>70.75</v>
      </c>
      <c r="AF435">
        <v>2921.75</v>
      </c>
      <c r="AG435">
        <v>0</v>
      </c>
      <c r="AH435">
        <v>0</v>
      </c>
      <c r="AI435">
        <v>949.6</v>
      </c>
      <c r="AJ435">
        <v>3871.35</v>
      </c>
      <c r="AK435" t="s">
        <v>48</v>
      </c>
    </row>
    <row r="436" spans="1:39" x14ac:dyDescent="0.3">
      <c r="A436" t="s">
        <v>829</v>
      </c>
      <c r="B436" t="s">
        <v>50</v>
      </c>
      <c r="C436" s="8">
        <v>30</v>
      </c>
      <c r="D436" s="8" t="s">
        <v>44</v>
      </c>
      <c r="E436" s="6">
        <v>0</v>
      </c>
      <c r="F436" t="s">
        <v>830</v>
      </c>
      <c r="G436" s="6">
        <v>95758</v>
      </c>
      <c r="H436" s="6">
        <v>38.353630000000003</v>
      </c>
      <c r="I436" s="6">
        <v>-121.44195000000001</v>
      </c>
      <c r="J436" s="6">
        <v>0</v>
      </c>
      <c r="K436" s="6">
        <v>2</v>
      </c>
      <c r="L436" s="6" t="s">
        <v>55</v>
      </c>
      <c r="M436" s="6" t="s">
        <v>41</v>
      </c>
      <c r="N436">
        <v>17.22</v>
      </c>
      <c r="O436" t="s">
        <v>41</v>
      </c>
      <c r="P436" t="s">
        <v>41</v>
      </c>
      <c r="Q436" t="s">
        <v>56</v>
      </c>
      <c r="R436">
        <v>30</v>
      </c>
      <c r="S436" t="s">
        <v>44</v>
      </c>
      <c r="T436" t="s">
        <v>44</v>
      </c>
      <c r="U436" t="s">
        <v>44</v>
      </c>
      <c r="V436" t="s">
        <v>44</v>
      </c>
      <c r="W436" t="s">
        <v>44</v>
      </c>
      <c r="X436" t="s">
        <v>44</v>
      </c>
      <c r="Y436" t="s">
        <v>44</v>
      </c>
      <c r="Z436">
        <f t="shared" si="6"/>
        <v>0</v>
      </c>
      <c r="AA436" t="s">
        <v>41</v>
      </c>
      <c r="AB436" t="s">
        <v>52</v>
      </c>
      <c r="AC436" t="s">
        <v>41</v>
      </c>
      <c r="AD436" t="s">
        <v>57</v>
      </c>
      <c r="AE436">
        <v>76.5</v>
      </c>
      <c r="AF436">
        <v>162.44999999999999</v>
      </c>
      <c r="AG436">
        <v>0</v>
      </c>
      <c r="AH436">
        <v>0</v>
      </c>
      <c r="AI436">
        <v>34.44</v>
      </c>
      <c r="AJ436">
        <v>196.89</v>
      </c>
      <c r="AK436" t="s">
        <v>58</v>
      </c>
      <c r="AL436" t="s">
        <v>110</v>
      </c>
      <c r="AM436" t="s">
        <v>111</v>
      </c>
    </row>
    <row r="437" spans="1:39" x14ac:dyDescent="0.3">
      <c r="A437" t="s">
        <v>831</v>
      </c>
      <c r="B437" t="s">
        <v>50</v>
      </c>
      <c r="C437" s="8">
        <v>40</v>
      </c>
      <c r="D437" s="8" t="s">
        <v>41</v>
      </c>
      <c r="E437" s="6">
        <v>0</v>
      </c>
      <c r="F437" t="s">
        <v>832</v>
      </c>
      <c r="G437" s="6">
        <v>95693</v>
      </c>
      <c r="H437" s="6">
        <v>38.392558999999999</v>
      </c>
      <c r="I437" s="6">
        <v>-121.225093</v>
      </c>
      <c r="J437" s="6">
        <v>5</v>
      </c>
      <c r="K437" s="6">
        <v>13</v>
      </c>
      <c r="L437" s="6" t="s">
        <v>63</v>
      </c>
      <c r="M437" s="6" t="s">
        <v>41</v>
      </c>
      <c r="N437">
        <v>29.92</v>
      </c>
      <c r="O437" t="s">
        <v>44</v>
      </c>
      <c r="P437" t="s">
        <v>41</v>
      </c>
      <c r="Q437" t="s">
        <v>56</v>
      </c>
      <c r="R437">
        <v>21</v>
      </c>
      <c r="S437" t="s">
        <v>41</v>
      </c>
      <c r="T437" t="s">
        <v>44</v>
      </c>
      <c r="U437" t="s">
        <v>44</v>
      </c>
      <c r="V437" t="s">
        <v>44</v>
      </c>
      <c r="W437" t="s">
        <v>44</v>
      </c>
      <c r="X437" t="s">
        <v>41</v>
      </c>
      <c r="Y437" t="s">
        <v>41</v>
      </c>
      <c r="Z437">
        <f t="shared" si="6"/>
        <v>2</v>
      </c>
      <c r="AA437" t="s">
        <v>41</v>
      </c>
      <c r="AB437" t="s">
        <v>52</v>
      </c>
      <c r="AC437" t="s">
        <v>44</v>
      </c>
      <c r="AD437" t="s">
        <v>57</v>
      </c>
      <c r="AE437">
        <v>84.05</v>
      </c>
      <c r="AF437">
        <v>1095.3</v>
      </c>
      <c r="AG437">
        <v>23.97</v>
      </c>
      <c r="AH437">
        <v>0</v>
      </c>
      <c r="AI437">
        <v>388.96</v>
      </c>
      <c r="AJ437">
        <v>1460.29</v>
      </c>
      <c r="AK437" t="s">
        <v>58</v>
      </c>
      <c r="AL437" t="s">
        <v>59</v>
      </c>
      <c r="AM437" t="s">
        <v>204</v>
      </c>
    </row>
    <row r="438" spans="1:39" x14ac:dyDescent="0.3">
      <c r="A438" t="s">
        <v>833</v>
      </c>
      <c r="B438" t="s">
        <v>40</v>
      </c>
      <c r="C438" s="8">
        <v>39</v>
      </c>
      <c r="D438" s="8" t="s">
        <v>44</v>
      </c>
      <c r="E438" s="6">
        <v>0</v>
      </c>
      <c r="F438" t="s">
        <v>834</v>
      </c>
      <c r="G438" s="6">
        <v>96024</v>
      </c>
      <c r="H438" s="6">
        <v>40.586587999999999</v>
      </c>
      <c r="I438" s="6">
        <v>-122.903677</v>
      </c>
      <c r="J438" s="6">
        <v>0</v>
      </c>
      <c r="K438" s="6">
        <v>16</v>
      </c>
      <c r="L438" s="6" t="s">
        <v>63</v>
      </c>
      <c r="M438" s="6" t="s">
        <v>41</v>
      </c>
      <c r="N438">
        <v>18.989999999999998</v>
      </c>
      <c r="O438" t="s">
        <v>41</v>
      </c>
      <c r="P438" t="s">
        <v>41</v>
      </c>
      <c r="Q438" t="s">
        <v>56</v>
      </c>
      <c r="R438">
        <v>30</v>
      </c>
      <c r="S438" t="s">
        <v>44</v>
      </c>
      <c r="T438" t="s">
        <v>41</v>
      </c>
      <c r="U438" t="s">
        <v>41</v>
      </c>
      <c r="V438" t="s">
        <v>44</v>
      </c>
      <c r="W438" t="s">
        <v>44</v>
      </c>
      <c r="X438" t="s">
        <v>41</v>
      </c>
      <c r="Y438" t="s">
        <v>41</v>
      </c>
      <c r="Z438">
        <f t="shared" si="6"/>
        <v>2</v>
      </c>
      <c r="AA438" t="s">
        <v>41</v>
      </c>
      <c r="AB438" t="s">
        <v>52</v>
      </c>
      <c r="AC438" t="s">
        <v>41</v>
      </c>
      <c r="AD438" t="s">
        <v>47</v>
      </c>
      <c r="AE438">
        <v>95.6</v>
      </c>
      <c r="AF438">
        <v>1555.65</v>
      </c>
      <c r="AG438">
        <v>0</v>
      </c>
      <c r="AH438">
        <v>0</v>
      </c>
      <c r="AI438">
        <v>303.83999999999997</v>
      </c>
      <c r="AJ438">
        <v>1859.49</v>
      </c>
      <c r="AK438" t="s">
        <v>58</v>
      </c>
      <c r="AL438" t="s">
        <v>122</v>
      </c>
      <c r="AM438" t="s">
        <v>123</v>
      </c>
    </row>
    <row r="439" spans="1:39" x14ac:dyDescent="0.3">
      <c r="A439" t="s">
        <v>835</v>
      </c>
      <c r="B439" t="s">
        <v>40</v>
      </c>
      <c r="C439" s="8">
        <v>28</v>
      </c>
      <c r="D439" s="8" t="s">
        <v>44</v>
      </c>
      <c r="E439" s="6">
        <v>0</v>
      </c>
      <c r="F439" t="s">
        <v>836</v>
      </c>
      <c r="G439" s="6">
        <v>92282</v>
      </c>
      <c r="H439" s="6">
        <v>33.972293000000001</v>
      </c>
      <c r="I439" s="6">
        <v>-116.654195</v>
      </c>
      <c r="J439" s="6">
        <v>0</v>
      </c>
      <c r="K439" s="6">
        <v>67</v>
      </c>
      <c r="L439" s="6" t="s">
        <v>73</v>
      </c>
      <c r="M439" s="6" t="s">
        <v>41</v>
      </c>
      <c r="N439">
        <v>37.5</v>
      </c>
      <c r="O439" t="s">
        <v>41</v>
      </c>
      <c r="P439" t="s">
        <v>41</v>
      </c>
      <c r="Q439" t="s">
        <v>56</v>
      </c>
      <c r="R439">
        <v>30</v>
      </c>
      <c r="S439" t="s">
        <v>41</v>
      </c>
      <c r="T439" t="s">
        <v>41</v>
      </c>
      <c r="U439" t="s">
        <v>41</v>
      </c>
      <c r="V439" t="s">
        <v>44</v>
      </c>
      <c r="W439" t="s">
        <v>41</v>
      </c>
      <c r="X439" t="s">
        <v>44</v>
      </c>
      <c r="Y439" t="s">
        <v>44</v>
      </c>
      <c r="Z439">
        <f t="shared" si="6"/>
        <v>1</v>
      </c>
      <c r="AA439" t="s">
        <v>41</v>
      </c>
      <c r="AB439" t="s">
        <v>52</v>
      </c>
      <c r="AC439" t="s">
        <v>41</v>
      </c>
      <c r="AD439" t="s">
        <v>47</v>
      </c>
      <c r="AE439">
        <v>102.95</v>
      </c>
      <c r="AF439">
        <v>6886.25</v>
      </c>
      <c r="AG439">
        <v>0</v>
      </c>
      <c r="AH439">
        <v>0</v>
      </c>
      <c r="AI439">
        <v>2512.5</v>
      </c>
      <c r="AJ439">
        <v>9398.75</v>
      </c>
      <c r="AK439" t="s">
        <v>58</v>
      </c>
      <c r="AL439" t="s">
        <v>59</v>
      </c>
      <c r="AM439" t="s">
        <v>215</v>
      </c>
    </row>
    <row r="440" spans="1:39" x14ac:dyDescent="0.3">
      <c r="A440" t="s">
        <v>837</v>
      </c>
      <c r="B440" t="s">
        <v>50</v>
      </c>
      <c r="C440" s="8">
        <v>19</v>
      </c>
      <c r="D440" s="8" t="s">
        <v>41</v>
      </c>
      <c r="E440" s="6">
        <v>1</v>
      </c>
      <c r="F440" t="s">
        <v>838</v>
      </c>
      <c r="G440" s="6">
        <v>95977</v>
      </c>
      <c r="H440" s="6">
        <v>39.176594999999999</v>
      </c>
      <c r="I440" s="6">
        <v>-121.291692</v>
      </c>
      <c r="J440" s="6">
        <v>3</v>
      </c>
      <c r="K440" s="6">
        <v>72</v>
      </c>
      <c r="L440" s="6" t="s">
        <v>73</v>
      </c>
      <c r="M440" s="6" t="s">
        <v>41</v>
      </c>
      <c r="N440">
        <v>5.7</v>
      </c>
      <c r="O440" t="s">
        <v>44</v>
      </c>
      <c r="P440" t="s">
        <v>44</v>
      </c>
      <c r="Z440">
        <f t="shared" si="6"/>
        <v>0</v>
      </c>
      <c r="AB440" t="s">
        <v>74</v>
      </c>
      <c r="AC440" t="s">
        <v>44</v>
      </c>
      <c r="AD440" t="s">
        <v>57</v>
      </c>
      <c r="AE440">
        <v>21</v>
      </c>
      <c r="AF440">
        <v>1493.75</v>
      </c>
      <c r="AG440">
        <v>0</v>
      </c>
      <c r="AH440">
        <v>0</v>
      </c>
      <c r="AI440">
        <v>410.4</v>
      </c>
      <c r="AJ440">
        <v>1904.15</v>
      </c>
      <c r="AK440" t="s">
        <v>48</v>
      </c>
    </row>
    <row r="441" spans="1:39" x14ac:dyDescent="0.3">
      <c r="A441" t="s">
        <v>839</v>
      </c>
      <c r="B441" t="s">
        <v>50</v>
      </c>
      <c r="C441" s="8">
        <v>61</v>
      </c>
      <c r="D441" s="8" t="s">
        <v>44</v>
      </c>
      <c r="E441" s="6">
        <v>0</v>
      </c>
      <c r="F441" t="s">
        <v>840</v>
      </c>
      <c r="G441" s="6">
        <v>93614</v>
      </c>
      <c r="H441" s="6">
        <v>37.212190999999997</v>
      </c>
      <c r="I441" s="6">
        <v>-119.749323</v>
      </c>
      <c r="J441" s="6">
        <v>0</v>
      </c>
      <c r="K441" s="6">
        <v>3</v>
      </c>
      <c r="L441" s="6" t="s">
        <v>43</v>
      </c>
      <c r="M441" s="6" t="s">
        <v>41</v>
      </c>
      <c r="N441">
        <v>44.97</v>
      </c>
      <c r="O441" t="s">
        <v>44</v>
      </c>
      <c r="P441" t="s">
        <v>41</v>
      </c>
      <c r="Q441" t="s">
        <v>56</v>
      </c>
      <c r="R441">
        <v>16</v>
      </c>
      <c r="S441" t="s">
        <v>41</v>
      </c>
      <c r="T441" t="s">
        <v>44</v>
      </c>
      <c r="U441" t="s">
        <v>44</v>
      </c>
      <c r="V441" t="s">
        <v>41</v>
      </c>
      <c r="W441" t="s">
        <v>44</v>
      </c>
      <c r="X441" t="s">
        <v>44</v>
      </c>
      <c r="Y441" t="s">
        <v>44</v>
      </c>
      <c r="Z441">
        <f t="shared" si="6"/>
        <v>0</v>
      </c>
      <c r="AA441" t="s">
        <v>44</v>
      </c>
      <c r="AB441" t="s">
        <v>52</v>
      </c>
      <c r="AC441" t="s">
        <v>41</v>
      </c>
      <c r="AD441" t="s">
        <v>47</v>
      </c>
      <c r="AE441">
        <v>82.3</v>
      </c>
      <c r="AF441">
        <v>214.4</v>
      </c>
      <c r="AG441">
        <v>0</v>
      </c>
      <c r="AH441">
        <v>20</v>
      </c>
      <c r="AI441">
        <v>134.91</v>
      </c>
      <c r="AJ441">
        <v>369.31</v>
      </c>
      <c r="AK441" t="s">
        <v>99</v>
      </c>
    </row>
    <row r="442" spans="1:39" x14ac:dyDescent="0.3">
      <c r="A442" t="s">
        <v>841</v>
      </c>
      <c r="B442" t="s">
        <v>40</v>
      </c>
      <c r="C442" s="8">
        <v>73</v>
      </c>
      <c r="D442" s="8" t="s">
        <v>41</v>
      </c>
      <c r="E442" s="6">
        <v>0</v>
      </c>
      <c r="F442" t="s">
        <v>709</v>
      </c>
      <c r="G442" s="6">
        <v>91702</v>
      </c>
      <c r="H442" s="6">
        <v>34.174492999999998</v>
      </c>
      <c r="I442" s="6">
        <v>-117.87067999999999</v>
      </c>
      <c r="J442" s="6">
        <v>1</v>
      </c>
      <c r="K442" s="6">
        <v>47</v>
      </c>
      <c r="L442" s="6" t="s">
        <v>43</v>
      </c>
      <c r="M442" s="6" t="s">
        <v>41</v>
      </c>
      <c r="N442">
        <v>38.31</v>
      </c>
      <c r="O442" t="s">
        <v>41</v>
      </c>
      <c r="P442" t="s">
        <v>41</v>
      </c>
      <c r="Q442" t="s">
        <v>56</v>
      </c>
      <c r="R442">
        <v>7</v>
      </c>
      <c r="S442" t="s">
        <v>41</v>
      </c>
      <c r="T442" t="s">
        <v>44</v>
      </c>
      <c r="U442" t="s">
        <v>44</v>
      </c>
      <c r="V442" t="s">
        <v>44</v>
      </c>
      <c r="W442" t="s">
        <v>44</v>
      </c>
      <c r="X442" t="s">
        <v>44</v>
      </c>
      <c r="Y442" t="s">
        <v>44</v>
      </c>
      <c r="Z442">
        <f t="shared" si="6"/>
        <v>0</v>
      </c>
      <c r="AA442" t="s">
        <v>44</v>
      </c>
      <c r="AB442" t="s">
        <v>52</v>
      </c>
      <c r="AC442" t="s">
        <v>44</v>
      </c>
      <c r="AD442" t="s">
        <v>57</v>
      </c>
      <c r="AE442">
        <v>80.349999999999994</v>
      </c>
      <c r="AF442">
        <v>3825.85</v>
      </c>
      <c r="AG442">
        <v>0</v>
      </c>
      <c r="AH442">
        <v>90</v>
      </c>
      <c r="AI442">
        <v>1800.57</v>
      </c>
      <c r="AJ442">
        <v>5716.42</v>
      </c>
      <c r="AK442" t="s">
        <v>58</v>
      </c>
      <c r="AL442" t="s">
        <v>64</v>
      </c>
      <c r="AM442" t="s">
        <v>68</v>
      </c>
    </row>
    <row r="443" spans="1:39" x14ac:dyDescent="0.3">
      <c r="A443" t="s">
        <v>842</v>
      </c>
      <c r="B443" t="s">
        <v>50</v>
      </c>
      <c r="C443" s="8">
        <v>69</v>
      </c>
      <c r="D443" s="8" t="s">
        <v>44</v>
      </c>
      <c r="E443" s="6">
        <v>0</v>
      </c>
      <c r="F443" t="s">
        <v>843</v>
      </c>
      <c r="G443" s="6">
        <v>95348</v>
      </c>
      <c r="H443" s="6">
        <v>37.401220000000002</v>
      </c>
      <c r="I443" s="6">
        <v>-120.514191</v>
      </c>
      <c r="J443" s="6">
        <v>0</v>
      </c>
      <c r="K443" s="6">
        <v>4</v>
      </c>
      <c r="L443" s="6" t="s">
        <v>55</v>
      </c>
      <c r="M443" s="6" t="s">
        <v>41</v>
      </c>
      <c r="N443">
        <v>6.18</v>
      </c>
      <c r="O443" t="s">
        <v>44</v>
      </c>
      <c r="P443" t="s">
        <v>41</v>
      </c>
      <c r="Q443" t="s">
        <v>56</v>
      </c>
      <c r="R443">
        <v>12</v>
      </c>
      <c r="S443" t="s">
        <v>44</v>
      </c>
      <c r="T443" t="s">
        <v>44</v>
      </c>
      <c r="U443" t="s">
        <v>44</v>
      </c>
      <c r="V443" t="s">
        <v>44</v>
      </c>
      <c r="W443" t="s">
        <v>44</v>
      </c>
      <c r="X443" t="s">
        <v>44</v>
      </c>
      <c r="Y443" t="s">
        <v>44</v>
      </c>
      <c r="Z443">
        <f t="shared" si="6"/>
        <v>0</v>
      </c>
      <c r="AA443" t="s">
        <v>41</v>
      </c>
      <c r="AB443" t="s">
        <v>52</v>
      </c>
      <c r="AC443" t="s">
        <v>41</v>
      </c>
      <c r="AD443" t="s">
        <v>57</v>
      </c>
      <c r="AE443">
        <v>70.650000000000006</v>
      </c>
      <c r="AF443">
        <v>293.85000000000002</v>
      </c>
      <c r="AG443">
        <v>0</v>
      </c>
      <c r="AH443">
        <v>0</v>
      </c>
      <c r="AI443">
        <v>24.72</v>
      </c>
      <c r="AJ443">
        <v>318.57</v>
      </c>
      <c r="AK443" t="s">
        <v>48</v>
      </c>
    </row>
    <row r="444" spans="1:39" x14ac:dyDescent="0.3">
      <c r="A444" t="s">
        <v>844</v>
      </c>
      <c r="B444" t="s">
        <v>40</v>
      </c>
      <c r="C444" s="8">
        <v>71</v>
      </c>
      <c r="D444" s="8" t="s">
        <v>44</v>
      </c>
      <c r="E444" s="6">
        <v>0</v>
      </c>
      <c r="F444" t="s">
        <v>845</v>
      </c>
      <c r="G444" s="6">
        <v>92536</v>
      </c>
      <c r="H444" s="6">
        <v>33.482242999999997</v>
      </c>
      <c r="I444" s="6">
        <v>-116.827173</v>
      </c>
      <c r="J444" s="6">
        <v>0</v>
      </c>
      <c r="K444" s="6">
        <v>18</v>
      </c>
      <c r="L444" s="6" t="s">
        <v>43</v>
      </c>
      <c r="M444" s="6" t="s">
        <v>41</v>
      </c>
      <c r="N444">
        <v>7.51</v>
      </c>
      <c r="O444" t="s">
        <v>44</v>
      </c>
      <c r="P444" t="s">
        <v>41</v>
      </c>
      <c r="Q444" t="s">
        <v>56</v>
      </c>
      <c r="R444">
        <v>24</v>
      </c>
      <c r="S444" t="s">
        <v>44</v>
      </c>
      <c r="T444" t="s">
        <v>41</v>
      </c>
      <c r="U444" t="s">
        <v>44</v>
      </c>
      <c r="V444" t="s">
        <v>44</v>
      </c>
      <c r="W444" t="s">
        <v>44</v>
      </c>
      <c r="X444" t="s">
        <v>44</v>
      </c>
      <c r="Y444" t="s">
        <v>44</v>
      </c>
      <c r="Z444">
        <f t="shared" si="6"/>
        <v>0</v>
      </c>
      <c r="AA444" t="s">
        <v>41</v>
      </c>
      <c r="AB444" t="s">
        <v>74</v>
      </c>
      <c r="AC444" t="s">
        <v>41</v>
      </c>
      <c r="AD444" t="s">
        <v>57</v>
      </c>
      <c r="AE444">
        <v>73.55</v>
      </c>
      <c r="AF444">
        <v>1359.45</v>
      </c>
      <c r="AG444">
        <v>0</v>
      </c>
      <c r="AH444">
        <v>0</v>
      </c>
      <c r="AI444">
        <v>135.18</v>
      </c>
      <c r="AJ444">
        <v>1494.63</v>
      </c>
      <c r="AK444" t="s">
        <v>48</v>
      </c>
    </row>
    <row r="445" spans="1:39" x14ac:dyDescent="0.3">
      <c r="A445" t="s">
        <v>846</v>
      </c>
      <c r="B445" t="s">
        <v>50</v>
      </c>
      <c r="C445" s="8">
        <v>45</v>
      </c>
      <c r="D445" s="8" t="s">
        <v>41</v>
      </c>
      <c r="E445" s="6">
        <v>0</v>
      </c>
      <c r="F445" t="s">
        <v>602</v>
      </c>
      <c r="G445" s="6">
        <v>93501</v>
      </c>
      <c r="H445" s="6">
        <v>35.097323000000003</v>
      </c>
      <c r="I445" s="6">
        <v>-118.171288</v>
      </c>
      <c r="J445" s="6">
        <v>1</v>
      </c>
      <c r="K445" s="6">
        <v>21</v>
      </c>
      <c r="L445" s="6" t="s">
        <v>63</v>
      </c>
      <c r="M445" s="6" t="s">
        <v>41</v>
      </c>
      <c r="N445">
        <v>42.65</v>
      </c>
      <c r="O445" t="s">
        <v>41</v>
      </c>
      <c r="P445" t="s">
        <v>41</v>
      </c>
      <c r="Q445" t="s">
        <v>56</v>
      </c>
      <c r="R445">
        <v>3</v>
      </c>
      <c r="S445" t="s">
        <v>44</v>
      </c>
      <c r="T445" t="s">
        <v>41</v>
      </c>
      <c r="U445" t="s">
        <v>41</v>
      </c>
      <c r="V445" t="s">
        <v>44</v>
      </c>
      <c r="W445" t="s">
        <v>41</v>
      </c>
      <c r="X445" t="s">
        <v>41</v>
      </c>
      <c r="Y445" t="s">
        <v>41</v>
      </c>
      <c r="Z445">
        <f t="shared" si="6"/>
        <v>3</v>
      </c>
      <c r="AA445" t="s">
        <v>41</v>
      </c>
      <c r="AB445" t="s">
        <v>52</v>
      </c>
      <c r="AC445" t="s">
        <v>44</v>
      </c>
      <c r="AD445" t="s">
        <v>57</v>
      </c>
      <c r="AE445">
        <v>104.4</v>
      </c>
      <c r="AF445">
        <v>2157.9499999999998</v>
      </c>
      <c r="AG445">
        <v>0</v>
      </c>
      <c r="AH445">
        <v>0</v>
      </c>
      <c r="AI445">
        <v>895.65</v>
      </c>
      <c r="AJ445">
        <v>3053.6</v>
      </c>
      <c r="AK445" t="s">
        <v>58</v>
      </c>
      <c r="AL445" t="s">
        <v>122</v>
      </c>
      <c r="AM445" t="s">
        <v>196</v>
      </c>
    </row>
    <row r="446" spans="1:39" x14ac:dyDescent="0.3">
      <c r="A446" t="s">
        <v>847</v>
      </c>
      <c r="B446" t="s">
        <v>40</v>
      </c>
      <c r="C446" s="8">
        <v>58</v>
      </c>
      <c r="D446" s="8" t="s">
        <v>41</v>
      </c>
      <c r="E446" s="6">
        <v>2</v>
      </c>
      <c r="F446" t="s">
        <v>403</v>
      </c>
      <c r="G446" s="6">
        <v>94060</v>
      </c>
      <c r="H446" s="6">
        <v>37.225650000000002</v>
      </c>
      <c r="I446" s="6">
        <v>-122.297533</v>
      </c>
      <c r="J446" s="6">
        <v>5</v>
      </c>
      <c r="K446" s="6">
        <v>62</v>
      </c>
      <c r="L446" s="6" t="s">
        <v>43</v>
      </c>
      <c r="M446" s="6" t="s">
        <v>41</v>
      </c>
      <c r="N446">
        <v>42.05</v>
      </c>
      <c r="O446" t="s">
        <v>44</v>
      </c>
      <c r="P446" t="s">
        <v>41</v>
      </c>
      <c r="Q446" t="s">
        <v>80</v>
      </c>
      <c r="R446">
        <v>20</v>
      </c>
      <c r="S446" t="s">
        <v>41</v>
      </c>
      <c r="T446" t="s">
        <v>44</v>
      </c>
      <c r="U446" t="s">
        <v>41</v>
      </c>
      <c r="V446" t="s">
        <v>41</v>
      </c>
      <c r="W446" t="s">
        <v>41</v>
      </c>
      <c r="X446" t="s">
        <v>44</v>
      </c>
      <c r="Y446" t="s">
        <v>44</v>
      </c>
      <c r="Z446">
        <f t="shared" si="6"/>
        <v>1</v>
      </c>
      <c r="AA446" t="s">
        <v>41</v>
      </c>
      <c r="AB446" t="s">
        <v>46</v>
      </c>
      <c r="AC446" t="s">
        <v>41</v>
      </c>
      <c r="AD446" t="s">
        <v>57</v>
      </c>
      <c r="AE446">
        <v>70.75</v>
      </c>
      <c r="AF446">
        <v>4263.45</v>
      </c>
      <c r="AG446">
        <v>0</v>
      </c>
      <c r="AH446">
        <v>0</v>
      </c>
      <c r="AI446">
        <v>2607.1</v>
      </c>
      <c r="AJ446">
        <v>6870.55</v>
      </c>
      <c r="AK446" t="s">
        <v>48</v>
      </c>
    </row>
    <row r="447" spans="1:39" x14ac:dyDescent="0.3">
      <c r="A447" t="s">
        <v>848</v>
      </c>
      <c r="B447" t="s">
        <v>50</v>
      </c>
      <c r="C447" s="8">
        <v>32</v>
      </c>
      <c r="D447" s="8" t="s">
        <v>44</v>
      </c>
      <c r="E447" s="6">
        <v>0</v>
      </c>
      <c r="F447" t="s">
        <v>849</v>
      </c>
      <c r="G447" s="6">
        <v>95002</v>
      </c>
      <c r="H447" s="6">
        <v>37.449536999999999</v>
      </c>
      <c r="I447" s="6">
        <v>-121.99481299999999</v>
      </c>
      <c r="J447" s="6">
        <v>0</v>
      </c>
      <c r="K447" s="6">
        <v>7</v>
      </c>
      <c r="L447" s="6" t="s">
        <v>55</v>
      </c>
      <c r="M447" s="6" t="s">
        <v>41</v>
      </c>
      <c r="N447">
        <v>9.25</v>
      </c>
      <c r="O447" t="s">
        <v>41</v>
      </c>
      <c r="P447" t="s">
        <v>41</v>
      </c>
      <c r="Q447" t="s">
        <v>56</v>
      </c>
      <c r="R447">
        <v>29</v>
      </c>
      <c r="S447" t="s">
        <v>44</v>
      </c>
      <c r="T447" t="s">
        <v>44</v>
      </c>
      <c r="U447" t="s">
        <v>41</v>
      </c>
      <c r="V447" t="s">
        <v>44</v>
      </c>
      <c r="W447" t="s">
        <v>41</v>
      </c>
      <c r="X447" t="s">
        <v>41</v>
      </c>
      <c r="Y447" t="s">
        <v>41</v>
      </c>
      <c r="Z447">
        <f t="shared" si="6"/>
        <v>3</v>
      </c>
      <c r="AA447" t="s">
        <v>41</v>
      </c>
      <c r="AB447" t="s">
        <v>52</v>
      </c>
      <c r="AC447" t="s">
        <v>41</v>
      </c>
      <c r="AD447" t="s">
        <v>57</v>
      </c>
      <c r="AE447">
        <v>98.05</v>
      </c>
      <c r="AF447">
        <v>713</v>
      </c>
      <c r="AG447">
        <v>0</v>
      </c>
      <c r="AH447">
        <v>0</v>
      </c>
      <c r="AI447">
        <v>64.75</v>
      </c>
      <c r="AJ447">
        <v>777.75</v>
      </c>
      <c r="AK447" t="s">
        <v>58</v>
      </c>
      <c r="AL447" t="s">
        <v>59</v>
      </c>
      <c r="AM447" t="s">
        <v>60</v>
      </c>
    </row>
    <row r="448" spans="1:39" x14ac:dyDescent="0.3">
      <c r="A448" t="s">
        <v>850</v>
      </c>
      <c r="B448" t="s">
        <v>50</v>
      </c>
      <c r="C448" s="8">
        <v>34</v>
      </c>
      <c r="D448" s="8" t="s">
        <v>44</v>
      </c>
      <c r="E448" s="6">
        <v>0</v>
      </c>
      <c r="F448" t="s">
        <v>851</v>
      </c>
      <c r="G448" s="6">
        <v>92264</v>
      </c>
      <c r="H448" s="6">
        <v>33.745745999999997</v>
      </c>
      <c r="I448" s="6">
        <v>-116.51421499999999</v>
      </c>
      <c r="J448" s="6">
        <v>0</v>
      </c>
      <c r="K448" s="6">
        <v>29</v>
      </c>
      <c r="L448" s="6" t="s">
        <v>130</v>
      </c>
      <c r="M448" s="6" t="s">
        <v>41</v>
      </c>
      <c r="N448">
        <v>10.06</v>
      </c>
      <c r="O448" t="s">
        <v>44</v>
      </c>
      <c r="P448" t="s">
        <v>41</v>
      </c>
      <c r="Q448" t="s">
        <v>80</v>
      </c>
      <c r="R448">
        <v>25</v>
      </c>
      <c r="S448" t="s">
        <v>44</v>
      </c>
      <c r="T448" t="s">
        <v>44</v>
      </c>
      <c r="U448" t="s">
        <v>41</v>
      </c>
      <c r="V448" t="s">
        <v>44</v>
      </c>
      <c r="W448" t="s">
        <v>44</v>
      </c>
      <c r="X448" t="s">
        <v>44</v>
      </c>
      <c r="Y448" t="s">
        <v>44</v>
      </c>
      <c r="Z448">
        <f t="shared" si="6"/>
        <v>0</v>
      </c>
      <c r="AA448" t="s">
        <v>41</v>
      </c>
      <c r="AB448" t="s">
        <v>52</v>
      </c>
      <c r="AC448" t="s">
        <v>44</v>
      </c>
      <c r="AD448" t="s">
        <v>57</v>
      </c>
      <c r="AE448">
        <v>48.95</v>
      </c>
      <c r="AF448">
        <v>1323.7</v>
      </c>
      <c r="AG448">
        <v>0</v>
      </c>
      <c r="AH448">
        <v>0</v>
      </c>
      <c r="AI448">
        <v>291.74</v>
      </c>
      <c r="AJ448">
        <v>1615.44</v>
      </c>
      <c r="AK448" t="s">
        <v>48</v>
      </c>
    </row>
    <row r="449" spans="1:39" x14ac:dyDescent="0.3">
      <c r="A449" t="s">
        <v>852</v>
      </c>
      <c r="B449" t="s">
        <v>40</v>
      </c>
      <c r="C449" s="8">
        <v>35</v>
      </c>
      <c r="D449" s="8" t="s">
        <v>41</v>
      </c>
      <c r="E449" s="6">
        <v>0</v>
      </c>
      <c r="F449" t="s">
        <v>853</v>
      </c>
      <c r="G449" s="6">
        <v>91739</v>
      </c>
      <c r="H449" s="6">
        <v>34.133808999999999</v>
      </c>
      <c r="I449" s="6">
        <v>-117.523724</v>
      </c>
      <c r="J449" s="6">
        <v>1</v>
      </c>
      <c r="K449" s="6">
        <v>48</v>
      </c>
      <c r="L449" s="6" t="s">
        <v>77</v>
      </c>
      <c r="M449" s="6" t="s">
        <v>41</v>
      </c>
      <c r="N449">
        <v>44.72</v>
      </c>
      <c r="O449" t="s">
        <v>41</v>
      </c>
      <c r="P449" t="s">
        <v>41</v>
      </c>
      <c r="Q449" t="s">
        <v>80</v>
      </c>
      <c r="R449">
        <v>13</v>
      </c>
      <c r="S449" t="s">
        <v>41</v>
      </c>
      <c r="T449" t="s">
        <v>44</v>
      </c>
      <c r="U449" t="s">
        <v>44</v>
      </c>
      <c r="V449" t="s">
        <v>41</v>
      </c>
      <c r="W449" t="s">
        <v>44</v>
      </c>
      <c r="X449" t="s">
        <v>44</v>
      </c>
      <c r="Y449" t="s">
        <v>44</v>
      </c>
      <c r="Z449">
        <f t="shared" si="6"/>
        <v>0</v>
      </c>
      <c r="AA449" t="s">
        <v>44</v>
      </c>
      <c r="AB449" t="s">
        <v>46</v>
      </c>
      <c r="AC449" t="s">
        <v>41</v>
      </c>
      <c r="AD449" t="s">
        <v>57</v>
      </c>
      <c r="AE449">
        <v>60.6</v>
      </c>
      <c r="AF449">
        <v>2985.25</v>
      </c>
      <c r="AG449">
        <v>0</v>
      </c>
      <c r="AH449">
        <v>100</v>
      </c>
      <c r="AI449">
        <v>2146.56</v>
      </c>
      <c r="AJ449">
        <v>5231.8100000000004</v>
      </c>
      <c r="AK449" t="s">
        <v>48</v>
      </c>
    </row>
    <row r="450" spans="1:39" x14ac:dyDescent="0.3">
      <c r="A450" t="s">
        <v>854</v>
      </c>
      <c r="B450" t="s">
        <v>50</v>
      </c>
      <c r="C450" s="8">
        <v>43</v>
      </c>
      <c r="D450" s="8" t="s">
        <v>41</v>
      </c>
      <c r="E450" s="6">
        <v>3</v>
      </c>
      <c r="F450" t="s">
        <v>855</v>
      </c>
      <c r="G450" s="6">
        <v>93955</v>
      </c>
      <c r="H450" s="6">
        <v>36.625114000000004</v>
      </c>
      <c r="I450" s="6">
        <v>-121.823565</v>
      </c>
      <c r="J450" s="6">
        <v>7</v>
      </c>
      <c r="K450" s="6">
        <v>53</v>
      </c>
      <c r="L450" s="6" t="s">
        <v>43</v>
      </c>
      <c r="M450" s="6" t="s">
        <v>41</v>
      </c>
      <c r="N450">
        <v>31.86</v>
      </c>
      <c r="O450" t="s">
        <v>41</v>
      </c>
      <c r="P450" t="s">
        <v>41</v>
      </c>
      <c r="Q450" t="s">
        <v>80</v>
      </c>
      <c r="R450">
        <v>56</v>
      </c>
      <c r="S450" t="s">
        <v>44</v>
      </c>
      <c r="T450" t="s">
        <v>44</v>
      </c>
      <c r="U450" t="s">
        <v>41</v>
      </c>
      <c r="V450" t="s">
        <v>41</v>
      </c>
      <c r="W450" t="s">
        <v>41</v>
      </c>
      <c r="X450" t="s">
        <v>41</v>
      </c>
      <c r="Y450" t="s">
        <v>41</v>
      </c>
      <c r="Z450">
        <f t="shared" si="6"/>
        <v>3</v>
      </c>
      <c r="AA450" t="s">
        <v>41</v>
      </c>
      <c r="AB450" t="s">
        <v>46</v>
      </c>
      <c r="AC450" t="s">
        <v>41</v>
      </c>
      <c r="AD450" t="s">
        <v>47</v>
      </c>
      <c r="AE450">
        <v>78.75</v>
      </c>
      <c r="AF450">
        <v>3942.45</v>
      </c>
      <c r="AG450">
        <v>0</v>
      </c>
      <c r="AH450">
        <v>0</v>
      </c>
      <c r="AI450">
        <v>1688.58</v>
      </c>
      <c r="AJ450">
        <v>5631.03</v>
      </c>
      <c r="AK450" t="s">
        <v>48</v>
      </c>
    </row>
    <row r="451" spans="1:39" x14ac:dyDescent="0.3">
      <c r="A451" t="s">
        <v>856</v>
      </c>
      <c r="B451" t="s">
        <v>40</v>
      </c>
      <c r="C451" s="8">
        <v>38</v>
      </c>
      <c r="D451" s="8" t="s">
        <v>41</v>
      </c>
      <c r="E451" s="6">
        <v>3</v>
      </c>
      <c r="F451" t="s">
        <v>208</v>
      </c>
      <c r="G451" s="6">
        <v>96084</v>
      </c>
      <c r="H451" s="6">
        <v>40.923558</v>
      </c>
      <c r="I451" s="6">
        <v>-122.059933</v>
      </c>
      <c r="J451" s="6">
        <v>0</v>
      </c>
      <c r="K451" s="6">
        <v>6</v>
      </c>
      <c r="L451" s="6" t="s">
        <v>43</v>
      </c>
      <c r="M451" s="6" t="s">
        <v>41</v>
      </c>
      <c r="N451">
        <v>30.01</v>
      </c>
      <c r="O451" t="s">
        <v>44</v>
      </c>
      <c r="P451" t="s">
        <v>44</v>
      </c>
      <c r="Z451">
        <f t="shared" ref="Z451:Z514" si="7">COUNTIF(W451:Y451,"YEs")</f>
        <v>0</v>
      </c>
      <c r="AB451" t="s">
        <v>46</v>
      </c>
      <c r="AC451" t="s">
        <v>44</v>
      </c>
      <c r="AD451" t="s">
        <v>47</v>
      </c>
      <c r="AE451">
        <v>19</v>
      </c>
      <c r="AF451">
        <v>105.5</v>
      </c>
      <c r="AG451">
        <v>0</v>
      </c>
      <c r="AH451">
        <v>0</v>
      </c>
      <c r="AI451">
        <v>180.06</v>
      </c>
      <c r="AJ451">
        <v>285.56</v>
      </c>
      <c r="AK451" t="s">
        <v>48</v>
      </c>
    </row>
    <row r="452" spans="1:39" x14ac:dyDescent="0.3">
      <c r="A452" t="s">
        <v>857</v>
      </c>
      <c r="B452" t="s">
        <v>50</v>
      </c>
      <c r="C452" s="8">
        <v>56</v>
      </c>
      <c r="D452" s="8" t="s">
        <v>41</v>
      </c>
      <c r="E452" s="6">
        <v>0</v>
      </c>
      <c r="F452" t="s">
        <v>858</v>
      </c>
      <c r="G452" s="6">
        <v>95556</v>
      </c>
      <c r="H452" s="6">
        <v>41.269520999999997</v>
      </c>
      <c r="I452" s="6">
        <v>-123.546958</v>
      </c>
      <c r="J452" s="6">
        <v>8</v>
      </c>
      <c r="K452" s="6">
        <v>22</v>
      </c>
      <c r="L452" s="6" t="s">
        <v>63</v>
      </c>
      <c r="M452" s="6" t="s">
        <v>41</v>
      </c>
      <c r="N452">
        <v>7.68</v>
      </c>
      <c r="O452" t="s">
        <v>44</v>
      </c>
      <c r="P452" t="s">
        <v>41</v>
      </c>
      <c r="Q452" t="s">
        <v>80</v>
      </c>
      <c r="R452">
        <v>7</v>
      </c>
      <c r="S452" t="s">
        <v>41</v>
      </c>
      <c r="T452" t="s">
        <v>44</v>
      </c>
      <c r="U452" t="s">
        <v>44</v>
      </c>
      <c r="V452" t="s">
        <v>41</v>
      </c>
      <c r="W452" t="s">
        <v>44</v>
      </c>
      <c r="X452" t="s">
        <v>44</v>
      </c>
      <c r="Y452" t="s">
        <v>44</v>
      </c>
      <c r="Z452">
        <f t="shared" si="7"/>
        <v>0</v>
      </c>
      <c r="AA452" t="s">
        <v>44</v>
      </c>
      <c r="AB452" t="s">
        <v>46</v>
      </c>
      <c r="AC452" t="s">
        <v>41</v>
      </c>
      <c r="AD452" t="s">
        <v>47</v>
      </c>
      <c r="AE452">
        <v>56.25</v>
      </c>
      <c r="AF452">
        <v>1292.2</v>
      </c>
      <c r="AG452">
        <v>0</v>
      </c>
      <c r="AH452">
        <v>100</v>
      </c>
      <c r="AI452">
        <v>168.96</v>
      </c>
      <c r="AJ452">
        <v>1561.16</v>
      </c>
      <c r="AK452" t="s">
        <v>48</v>
      </c>
    </row>
    <row r="453" spans="1:39" x14ac:dyDescent="0.3">
      <c r="A453" t="s">
        <v>859</v>
      </c>
      <c r="B453" t="s">
        <v>40</v>
      </c>
      <c r="C453" s="8">
        <v>76</v>
      </c>
      <c r="D453" s="8" t="s">
        <v>44</v>
      </c>
      <c r="E453" s="6">
        <v>0</v>
      </c>
      <c r="F453" t="s">
        <v>860</v>
      </c>
      <c r="G453" s="6">
        <v>95959</v>
      </c>
      <c r="H453" s="6">
        <v>39.333736999999999</v>
      </c>
      <c r="I453" s="6">
        <v>-120.858667</v>
      </c>
      <c r="J453" s="6">
        <v>0</v>
      </c>
      <c r="K453" s="6">
        <v>1</v>
      </c>
      <c r="L453" s="6" t="s">
        <v>43</v>
      </c>
      <c r="M453" s="6" t="s">
        <v>44</v>
      </c>
      <c r="P453" t="s">
        <v>41</v>
      </c>
      <c r="Q453" t="s">
        <v>80</v>
      </c>
      <c r="R453">
        <v>26</v>
      </c>
      <c r="S453" t="s">
        <v>44</v>
      </c>
      <c r="T453" t="s">
        <v>44</v>
      </c>
      <c r="U453" t="s">
        <v>44</v>
      </c>
      <c r="V453" t="s">
        <v>44</v>
      </c>
      <c r="W453" t="s">
        <v>44</v>
      </c>
      <c r="X453" t="s">
        <v>44</v>
      </c>
      <c r="Y453" t="s">
        <v>44</v>
      </c>
      <c r="Z453">
        <f t="shared" si="7"/>
        <v>0</v>
      </c>
      <c r="AA453" t="s">
        <v>44</v>
      </c>
      <c r="AB453" t="s">
        <v>52</v>
      </c>
      <c r="AC453" t="s">
        <v>41</v>
      </c>
      <c r="AD453" t="s">
        <v>184</v>
      </c>
      <c r="AE453">
        <v>25.8</v>
      </c>
      <c r="AF453">
        <v>25.8</v>
      </c>
      <c r="AG453">
        <v>0</v>
      </c>
      <c r="AH453">
        <v>20</v>
      </c>
      <c r="AI453">
        <v>0</v>
      </c>
      <c r="AJ453">
        <v>45.8</v>
      </c>
      <c r="AK453" t="s">
        <v>58</v>
      </c>
      <c r="AL453" t="s">
        <v>59</v>
      </c>
      <c r="AM453" t="s">
        <v>60</v>
      </c>
    </row>
    <row r="454" spans="1:39" x14ac:dyDescent="0.3">
      <c r="A454" t="s">
        <v>861</v>
      </c>
      <c r="B454" t="s">
        <v>50</v>
      </c>
      <c r="C454" s="8">
        <v>21</v>
      </c>
      <c r="D454" s="8" t="s">
        <v>41</v>
      </c>
      <c r="E454" s="6">
        <v>0</v>
      </c>
      <c r="F454" t="s">
        <v>862</v>
      </c>
      <c r="G454" s="6">
        <v>95462</v>
      </c>
      <c r="H454" s="6">
        <v>38.471049000000001</v>
      </c>
      <c r="I454" s="6">
        <v>-123.01554899999999</v>
      </c>
      <c r="J454" s="6">
        <v>7</v>
      </c>
      <c r="K454" s="6">
        <v>72</v>
      </c>
      <c r="L454" s="6" t="s">
        <v>43</v>
      </c>
      <c r="M454" s="6" t="s">
        <v>41</v>
      </c>
      <c r="N454">
        <v>34.950000000000003</v>
      </c>
      <c r="O454" t="s">
        <v>41</v>
      </c>
      <c r="P454" t="s">
        <v>41</v>
      </c>
      <c r="Q454" t="s">
        <v>56</v>
      </c>
      <c r="R454">
        <v>48</v>
      </c>
      <c r="S454" t="s">
        <v>44</v>
      </c>
      <c r="T454" t="s">
        <v>41</v>
      </c>
      <c r="U454" t="s">
        <v>44</v>
      </c>
      <c r="V454" t="s">
        <v>44</v>
      </c>
      <c r="W454" t="s">
        <v>41</v>
      </c>
      <c r="X454" t="s">
        <v>41</v>
      </c>
      <c r="Y454" t="s">
        <v>41</v>
      </c>
      <c r="Z454">
        <f t="shared" si="7"/>
        <v>3</v>
      </c>
      <c r="AA454" t="s">
        <v>41</v>
      </c>
      <c r="AB454" t="s">
        <v>74</v>
      </c>
      <c r="AC454" t="s">
        <v>41</v>
      </c>
      <c r="AD454" t="s">
        <v>57</v>
      </c>
      <c r="AE454">
        <v>99.4</v>
      </c>
      <c r="AF454">
        <v>7285.7</v>
      </c>
      <c r="AG454">
        <v>0</v>
      </c>
      <c r="AH454">
        <v>0</v>
      </c>
      <c r="AI454">
        <v>2516.4</v>
      </c>
      <c r="AJ454">
        <v>9802.1</v>
      </c>
      <c r="AK454" t="s">
        <v>48</v>
      </c>
    </row>
    <row r="455" spans="1:39" x14ac:dyDescent="0.3">
      <c r="A455" t="s">
        <v>863</v>
      </c>
      <c r="B455" t="s">
        <v>50</v>
      </c>
      <c r="C455" s="8">
        <v>80</v>
      </c>
      <c r="D455" s="8" t="s">
        <v>41</v>
      </c>
      <c r="E455" s="6">
        <v>0</v>
      </c>
      <c r="F455" t="s">
        <v>199</v>
      </c>
      <c r="G455" s="6">
        <v>92256</v>
      </c>
      <c r="H455" s="6">
        <v>34.097862999999997</v>
      </c>
      <c r="I455" s="6">
        <v>-116.594561</v>
      </c>
      <c r="J455" s="6">
        <v>4</v>
      </c>
      <c r="K455" s="6">
        <v>34</v>
      </c>
      <c r="L455" s="6" t="s">
        <v>130</v>
      </c>
      <c r="M455" s="6" t="s">
        <v>41</v>
      </c>
      <c r="N455">
        <v>29.66</v>
      </c>
      <c r="O455" t="s">
        <v>44</v>
      </c>
      <c r="P455" t="s">
        <v>41</v>
      </c>
      <c r="Q455" t="s">
        <v>56</v>
      </c>
      <c r="R455">
        <v>29</v>
      </c>
      <c r="S455" t="s">
        <v>44</v>
      </c>
      <c r="T455" t="s">
        <v>44</v>
      </c>
      <c r="U455" t="s">
        <v>41</v>
      </c>
      <c r="V455" t="s">
        <v>44</v>
      </c>
      <c r="W455" t="s">
        <v>41</v>
      </c>
      <c r="X455" t="s">
        <v>44</v>
      </c>
      <c r="Y455" t="s">
        <v>44</v>
      </c>
      <c r="Z455">
        <f t="shared" si="7"/>
        <v>1</v>
      </c>
      <c r="AA455" t="s">
        <v>41</v>
      </c>
      <c r="AB455" t="s">
        <v>52</v>
      </c>
      <c r="AC455" t="s">
        <v>41</v>
      </c>
      <c r="AD455" t="s">
        <v>47</v>
      </c>
      <c r="AE455">
        <v>85.2</v>
      </c>
      <c r="AF455">
        <v>2874.45</v>
      </c>
      <c r="AG455">
        <v>0</v>
      </c>
      <c r="AH455">
        <v>0</v>
      </c>
      <c r="AI455">
        <v>1008.44</v>
      </c>
      <c r="AJ455">
        <v>3882.89</v>
      </c>
      <c r="AK455" t="s">
        <v>48</v>
      </c>
    </row>
    <row r="456" spans="1:39" x14ac:dyDescent="0.3">
      <c r="A456" t="s">
        <v>864</v>
      </c>
      <c r="B456" t="s">
        <v>40</v>
      </c>
      <c r="C456" s="8">
        <v>45</v>
      </c>
      <c r="D456" s="8" t="s">
        <v>41</v>
      </c>
      <c r="E456" s="6">
        <v>0</v>
      </c>
      <c r="F456" t="s">
        <v>164</v>
      </c>
      <c r="G456" s="6">
        <v>95240</v>
      </c>
      <c r="H456" s="6">
        <v>38.123544000000003</v>
      </c>
      <c r="I456" s="6">
        <v>-121.15907799999999</v>
      </c>
      <c r="J456" s="6">
        <v>3</v>
      </c>
      <c r="K456" s="6">
        <v>48</v>
      </c>
      <c r="L456" s="6" t="s">
        <v>43</v>
      </c>
      <c r="M456" s="6" t="s">
        <v>41</v>
      </c>
      <c r="N456">
        <v>17.03</v>
      </c>
      <c r="O456" t="s">
        <v>41</v>
      </c>
      <c r="P456" t="s">
        <v>41</v>
      </c>
      <c r="Q456" t="s">
        <v>80</v>
      </c>
      <c r="R456">
        <v>15</v>
      </c>
      <c r="S456" t="s">
        <v>44</v>
      </c>
      <c r="T456" t="s">
        <v>44</v>
      </c>
      <c r="U456" t="s">
        <v>41</v>
      </c>
      <c r="V456" t="s">
        <v>41</v>
      </c>
      <c r="W456" t="s">
        <v>44</v>
      </c>
      <c r="X456" t="s">
        <v>41</v>
      </c>
      <c r="Y456" t="s">
        <v>41</v>
      </c>
      <c r="Z456">
        <f t="shared" si="7"/>
        <v>2</v>
      </c>
      <c r="AA456" t="s">
        <v>41</v>
      </c>
      <c r="AB456" t="s">
        <v>46</v>
      </c>
      <c r="AC456" t="s">
        <v>41</v>
      </c>
      <c r="AD456" t="s">
        <v>47</v>
      </c>
      <c r="AE456">
        <v>69.55</v>
      </c>
      <c r="AF456">
        <v>3435.6</v>
      </c>
      <c r="AG456">
        <v>0</v>
      </c>
      <c r="AH456">
        <v>0</v>
      </c>
      <c r="AI456">
        <v>817.44</v>
      </c>
      <c r="AJ456">
        <v>4253.04</v>
      </c>
      <c r="AK456" t="s">
        <v>48</v>
      </c>
    </row>
    <row r="457" spans="1:39" x14ac:dyDescent="0.3">
      <c r="A457" t="s">
        <v>865</v>
      </c>
      <c r="B457" t="s">
        <v>40</v>
      </c>
      <c r="C457" s="8">
        <v>20</v>
      </c>
      <c r="D457" s="8" t="s">
        <v>41</v>
      </c>
      <c r="E457" s="6">
        <v>0</v>
      </c>
      <c r="F457" t="s">
        <v>156</v>
      </c>
      <c r="G457" s="6">
        <v>95405</v>
      </c>
      <c r="H457" s="6">
        <v>38.439695999999998</v>
      </c>
      <c r="I457" s="6">
        <v>-122.668817</v>
      </c>
      <c r="J457" s="6">
        <v>8</v>
      </c>
      <c r="K457" s="6">
        <v>21</v>
      </c>
      <c r="L457" s="6" t="s">
        <v>63</v>
      </c>
      <c r="M457" s="6" t="s">
        <v>44</v>
      </c>
      <c r="P457" t="s">
        <v>41</v>
      </c>
      <c r="Q457" t="s">
        <v>80</v>
      </c>
      <c r="R457">
        <v>59</v>
      </c>
      <c r="S457" t="s">
        <v>41</v>
      </c>
      <c r="T457" t="s">
        <v>44</v>
      </c>
      <c r="U457" t="s">
        <v>44</v>
      </c>
      <c r="V457" t="s">
        <v>44</v>
      </c>
      <c r="W457" t="s">
        <v>44</v>
      </c>
      <c r="X457" t="s">
        <v>44</v>
      </c>
      <c r="Y457" t="s">
        <v>44</v>
      </c>
      <c r="Z457">
        <f t="shared" si="7"/>
        <v>0</v>
      </c>
      <c r="AA457" t="s">
        <v>41</v>
      </c>
      <c r="AB457" t="s">
        <v>52</v>
      </c>
      <c r="AC457" t="s">
        <v>44</v>
      </c>
      <c r="AD457" t="s">
        <v>57</v>
      </c>
      <c r="AE457">
        <v>28.5</v>
      </c>
      <c r="AF457">
        <v>629.35</v>
      </c>
      <c r="AG457">
        <v>0</v>
      </c>
      <c r="AH457">
        <v>0</v>
      </c>
      <c r="AI457">
        <v>0</v>
      </c>
      <c r="AJ457">
        <v>629.35</v>
      </c>
      <c r="AK457" t="s">
        <v>48</v>
      </c>
    </row>
    <row r="458" spans="1:39" x14ac:dyDescent="0.3">
      <c r="A458" t="s">
        <v>866</v>
      </c>
      <c r="B458" t="s">
        <v>50</v>
      </c>
      <c r="C458" s="8">
        <v>47</v>
      </c>
      <c r="D458" s="8" t="s">
        <v>44</v>
      </c>
      <c r="E458" s="6">
        <v>0</v>
      </c>
      <c r="F458" t="s">
        <v>867</v>
      </c>
      <c r="G458" s="6">
        <v>91709</v>
      </c>
      <c r="H458" s="6">
        <v>33.942895</v>
      </c>
      <c r="I458" s="6">
        <v>-117.725644</v>
      </c>
      <c r="J458" s="6">
        <v>0</v>
      </c>
      <c r="K458" s="6">
        <v>71</v>
      </c>
      <c r="L458" s="6" t="s">
        <v>43</v>
      </c>
      <c r="M458" s="6" t="s">
        <v>41</v>
      </c>
      <c r="N458">
        <v>16.57</v>
      </c>
      <c r="O458" t="s">
        <v>41</v>
      </c>
      <c r="P458" t="s">
        <v>41</v>
      </c>
      <c r="Q458" t="s">
        <v>56</v>
      </c>
      <c r="R458">
        <v>5</v>
      </c>
      <c r="S458" t="s">
        <v>41</v>
      </c>
      <c r="T458" t="s">
        <v>44</v>
      </c>
      <c r="U458" t="s">
        <v>44</v>
      </c>
      <c r="V458" t="s">
        <v>41</v>
      </c>
      <c r="W458" t="s">
        <v>44</v>
      </c>
      <c r="X458" t="s">
        <v>41</v>
      </c>
      <c r="Y458" t="s">
        <v>41</v>
      </c>
      <c r="Z458">
        <f t="shared" si="7"/>
        <v>2</v>
      </c>
      <c r="AA458" t="s">
        <v>41</v>
      </c>
      <c r="AB458" t="s">
        <v>46</v>
      </c>
      <c r="AC458" t="s">
        <v>44</v>
      </c>
      <c r="AD458" t="s">
        <v>47</v>
      </c>
      <c r="AE458">
        <v>97.65</v>
      </c>
      <c r="AF458">
        <v>6687.85</v>
      </c>
      <c r="AG458">
        <v>0</v>
      </c>
      <c r="AH458">
        <v>0</v>
      </c>
      <c r="AI458">
        <v>1176.47</v>
      </c>
      <c r="AJ458">
        <v>7864.32</v>
      </c>
      <c r="AK458" t="s">
        <v>48</v>
      </c>
    </row>
    <row r="459" spans="1:39" x14ac:dyDescent="0.3">
      <c r="A459" t="s">
        <v>868</v>
      </c>
      <c r="B459" t="s">
        <v>40</v>
      </c>
      <c r="C459" s="8">
        <v>42</v>
      </c>
      <c r="D459" s="8" t="s">
        <v>44</v>
      </c>
      <c r="E459" s="6">
        <v>0</v>
      </c>
      <c r="F459" t="s">
        <v>869</v>
      </c>
      <c r="G459" s="6">
        <v>93610</v>
      </c>
      <c r="H459" s="6">
        <v>37.100948000000002</v>
      </c>
      <c r="I459" s="6">
        <v>-120.27013599999999</v>
      </c>
      <c r="J459" s="6">
        <v>0</v>
      </c>
      <c r="K459" s="6">
        <v>1</v>
      </c>
      <c r="L459" s="6" t="s">
        <v>55</v>
      </c>
      <c r="M459" s="6" t="s">
        <v>41</v>
      </c>
      <c r="N459">
        <v>28.18</v>
      </c>
      <c r="O459" t="s">
        <v>44</v>
      </c>
      <c r="P459" t="s">
        <v>44</v>
      </c>
      <c r="Z459">
        <f t="shared" si="7"/>
        <v>0</v>
      </c>
      <c r="AB459" t="s">
        <v>52</v>
      </c>
      <c r="AC459" t="s">
        <v>41</v>
      </c>
      <c r="AD459" t="s">
        <v>47</v>
      </c>
      <c r="AE459">
        <v>20.25</v>
      </c>
      <c r="AF459">
        <v>20.25</v>
      </c>
      <c r="AG459">
        <v>0</v>
      </c>
      <c r="AH459">
        <v>0</v>
      </c>
      <c r="AI459">
        <v>28.18</v>
      </c>
      <c r="AJ459">
        <v>48.43</v>
      </c>
      <c r="AK459" t="s">
        <v>99</v>
      </c>
    </row>
    <row r="460" spans="1:39" x14ac:dyDescent="0.3">
      <c r="A460" t="s">
        <v>870</v>
      </c>
      <c r="B460" t="s">
        <v>50</v>
      </c>
      <c r="C460" s="8">
        <v>26</v>
      </c>
      <c r="D460" s="8" t="s">
        <v>44</v>
      </c>
      <c r="E460" s="6">
        <v>0</v>
      </c>
      <c r="F460" t="s">
        <v>871</v>
      </c>
      <c r="G460" s="6">
        <v>92371</v>
      </c>
      <c r="H460" s="6">
        <v>34.441122999999997</v>
      </c>
      <c r="I460" s="6">
        <v>-117.537886</v>
      </c>
      <c r="J460" s="6">
        <v>0</v>
      </c>
      <c r="K460" s="6">
        <v>1</v>
      </c>
      <c r="L460" s="6" t="s">
        <v>43</v>
      </c>
      <c r="M460" s="6" t="s">
        <v>41</v>
      </c>
      <c r="N460">
        <v>30.09</v>
      </c>
      <c r="O460" t="s">
        <v>44</v>
      </c>
      <c r="P460" t="s">
        <v>44</v>
      </c>
      <c r="Z460">
        <f t="shared" si="7"/>
        <v>0</v>
      </c>
      <c r="AB460" t="s">
        <v>52</v>
      </c>
      <c r="AC460" t="s">
        <v>44</v>
      </c>
      <c r="AD460" t="s">
        <v>47</v>
      </c>
      <c r="AE460">
        <v>20.45</v>
      </c>
      <c r="AF460">
        <v>20.45</v>
      </c>
      <c r="AG460">
        <v>0</v>
      </c>
      <c r="AH460">
        <v>0</v>
      </c>
      <c r="AI460">
        <v>30.09</v>
      </c>
      <c r="AJ460">
        <v>50.54</v>
      </c>
      <c r="AK460" t="s">
        <v>99</v>
      </c>
    </row>
    <row r="461" spans="1:39" x14ac:dyDescent="0.3">
      <c r="A461" t="s">
        <v>872</v>
      </c>
      <c r="B461" t="s">
        <v>50</v>
      </c>
      <c r="C461" s="8">
        <v>78</v>
      </c>
      <c r="D461" s="8" t="s">
        <v>41</v>
      </c>
      <c r="E461" s="6">
        <v>0</v>
      </c>
      <c r="F461" t="s">
        <v>873</v>
      </c>
      <c r="G461" s="6">
        <v>95432</v>
      </c>
      <c r="H461" s="6">
        <v>39.108252</v>
      </c>
      <c r="I461" s="6">
        <v>-123.645121</v>
      </c>
      <c r="J461" s="6">
        <v>9</v>
      </c>
      <c r="K461" s="6">
        <v>32</v>
      </c>
      <c r="L461" s="6" t="s">
        <v>130</v>
      </c>
      <c r="M461" s="6" t="s">
        <v>41</v>
      </c>
      <c r="N461">
        <v>43.54</v>
      </c>
      <c r="O461" t="s">
        <v>41</v>
      </c>
      <c r="P461" t="s">
        <v>41</v>
      </c>
      <c r="Q461" t="s">
        <v>56</v>
      </c>
      <c r="R461">
        <v>3</v>
      </c>
      <c r="S461" t="s">
        <v>44</v>
      </c>
      <c r="T461" t="s">
        <v>41</v>
      </c>
      <c r="U461" t="s">
        <v>41</v>
      </c>
      <c r="V461" t="s">
        <v>44</v>
      </c>
      <c r="W461" t="s">
        <v>44</v>
      </c>
      <c r="X461" t="s">
        <v>41</v>
      </c>
      <c r="Y461" t="s">
        <v>44</v>
      </c>
      <c r="Z461">
        <f t="shared" si="7"/>
        <v>1</v>
      </c>
      <c r="AA461" t="s">
        <v>41</v>
      </c>
      <c r="AB461" t="s">
        <v>74</v>
      </c>
      <c r="AC461" t="s">
        <v>41</v>
      </c>
      <c r="AD461" t="s">
        <v>57</v>
      </c>
      <c r="AE461">
        <v>93.5</v>
      </c>
      <c r="AF461">
        <v>2970.8</v>
      </c>
      <c r="AG461">
        <v>0</v>
      </c>
      <c r="AH461">
        <v>0</v>
      </c>
      <c r="AI461">
        <v>1393.28</v>
      </c>
      <c r="AJ461">
        <v>4364.08</v>
      </c>
      <c r="AK461" t="s">
        <v>48</v>
      </c>
    </row>
    <row r="462" spans="1:39" x14ac:dyDescent="0.3">
      <c r="A462" t="s">
        <v>874</v>
      </c>
      <c r="B462" t="s">
        <v>40</v>
      </c>
      <c r="C462" s="8">
        <v>41</v>
      </c>
      <c r="D462" s="8" t="s">
        <v>44</v>
      </c>
      <c r="E462" s="6">
        <v>0</v>
      </c>
      <c r="F462" t="s">
        <v>136</v>
      </c>
      <c r="G462" s="6">
        <v>90065</v>
      </c>
      <c r="H462" s="6">
        <v>34.108832999999997</v>
      </c>
      <c r="I462" s="6">
        <v>-118.229715</v>
      </c>
      <c r="J462" s="6">
        <v>0</v>
      </c>
      <c r="K462" s="6">
        <v>1</v>
      </c>
      <c r="L462" s="6" t="s">
        <v>43</v>
      </c>
      <c r="M462" s="6" t="s">
        <v>41</v>
      </c>
      <c r="N462">
        <v>36.33</v>
      </c>
      <c r="O462" t="s">
        <v>44</v>
      </c>
      <c r="P462" t="s">
        <v>41</v>
      </c>
      <c r="Q462" t="s">
        <v>80</v>
      </c>
      <c r="R462">
        <v>4</v>
      </c>
      <c r="S462" t="s">
        <v>44</v>
      </c>
      <c r="T462" t="s">
        <v>44</v>
      </c>
      <c r="U462" t="s">
        <v>44</v>
      </c>
      <c r="V462" t="s">
        <v>44</v>
      </c>
      <c r="W462" t="s">
        <v>41</v>
      </c>
      <c r="X462" t="s">
        <v>44</v>
      </c>
      <c r="Y462" t="s">
        <v>44</v>
      </c>
      <c r="Z462">
        <f t="shared" si="7"/>
        <v>1</v>
      </c>
      <c r="AA462" t="s">
        <v>41</v>
      </c>
      <c r="AB462" t="s">
        <v>52</v>
      </c>
      <c r="AC462" t="s">
        <v>41</v>
      </c>
      <c r="AD462" t="s">
        <v>57</v>
      </c>
      <c r="AE462">
        <v>54.65</v>
      </c>
      <c r="AF462">
        <v>54.65</v>
      </c>
      <c r="AG462">
        <v>0</v>
      </c>
      <c r="AH462">
        <v>0</v>
      </c>
      <c r="AI462">
        <v>36.33</v>
      </c>
      <c r="AJ462">
        <v>90.98</v>
      </c>
      <c r="AK462" t="s">
        <v>99</v>
      </c>
    </row>
    <row r="463" spans="1:39" x14ac:dyDescent="0.3">
      <c r="A463" t="s">
        <v>875</v>
      </c>
      <c r="B463" t="s">
        <v>50</v>
      </c>
      <c r="C463" s="8">
        <v>20</v>
      </c>
      <c r="D463" s="8" t="s">
        <v>44</v>
      </c>
      <c r="E463" s="6">
        <v>0</v>
      </c>
      <c r="F463" t="s">
        <v>764</v>
      </c>
      <c r="G463" s="6">
        <v>93308</v>
      </c>
      <c r="H463" s="6">
        <v>35.559617000000003</v>
      </c>
      <c r="I463" s="6">
        <v>-118.925185</v>
      </c>
      <c r="J463" s="6">
        <v>0</v>
      </c>
      <c r="K463" s="6">
        <v>63</v>
      </c>
      <c r="L463" s="6" t="s">
        <v>77</v>
      </c>
      <c r="M463" s="6" t="s">
        <v>41</v>
      </c>
      <c r="N463">
        <v>42.59</v>
      </c>
      <c r="O463" t="s">
        <v>41</v>
      </c>
      <c r="P463" t="s">
        <v>41</v>
      </c>
      <c r="Q463" t="s">
        <v>80</v>
      </c>
      <c r="R463">
        <v>85</v>
      </c>
      <c r="S463" t="s">
        <v>41</v>
      </c>
      <c r="T463" t="s">
        <v>44</v>
      </c>
      <c r="U463" t="s">
        <v>41</v>
      </c>
      <c r="V463" t="s">
        <v>41</v>
      </c>
      <c r="W463" t="s">
        <v>44</v>
      </c>
      <c r="X463" t="s">
        <v>41</v>
      </c>
      <c r="Y463" t="s">
        <v>41</v>
      </c>
      <c r="Z463">
        <f t="shared" si="7"/>
        <v>2</v>
      </c>
      <c r="AA463" t="s">
        <v>41</v>
      </c>
      <c r="AB463" t="s">
        <v>74</v>
      </c>
      <c r="AC463" t="s">
        <v>41</v>
      </c>
      <c r="AD463" t="s">
        <v>57</v>
      </c>
      <c r="AE463">
        <v>71.900000000000006</v>
      </c>
      <c r="AF463">
        <v>4479.2</v>
      </c>
      <c r="AG463">
        <v>0</v>
      </c>
      <c r="AH463">
        <v>0</v>
      </c>
      <c r="AI463">
        <v>2683.17</v>
      </c>
      <c r="AJ463">
        <v>7162.37</v>
      </c>
      <c r="AK463" t="s">
        <v>48</v>
      </c>
    </row>
    <row r="464" spans="1:39" x14ac:dyDescent="0.3">
      <c r="A464" t="s">
        <v>876</v>
      </c>
      <c r="B464" t="s">
        <v>40</v>
      </c>
      <c r="C464" s="8">
        <v>61</v>
      </c>
      <c r="D464" s="8" t="s">
        <v>41</v>
      </c>
      <c r="E464" s="6">
        <v>2</v>
      </c>
      <c r="F464" t="s">
        <v>877</v>
      </c>
      <c r="G464" s="6">
        <v>92870</v>
      </c>
      <c r="H464" s="6">
        <v>33.881157999999999</v>
      </c>
      <c r="I464" s="6">
        <v>-117.854783</v>
      </c>
      <c r="J464" s="6">
        <v>1</v>
      </c>
      <c r="K464" s="6">
        <v>72</v>
      </c>
      <c r="L464" s="6" t="s">
        <v>73</v>
      </c>
      <c r="M464" s="6" t="s">
        <v>41</v>
      </c>
      <c r="N464">
        <v>28.86</v>
      </c>
      <c r="O464" t="s">
        <v>41</v>
      </c>
      <c r="P464" t="s">
        <v>41</v>
      </c>
      <c r="Q464" t="s">
        <v>56</v>
      </c>
      <c r="R464">
        <v>20</v>
      </c>
      <c r="S464" t="s">
        <v>41</v>
      </c>
      <c r="T464" t="s">
        <v>41</v>
      </c>
      <c r="U464" t="s">
        <v>41</v>
      </c>
      <c r="V464" t="s">
        <v>41</v>
      </c>
      <c r="W464" t="s">
        <v>41</v>
      </c>
      <c r="X464" t="s">
        <v>41</v>
      </c>
      <c r="Y464" t="s">
        <v>41</v>
      </c>
      <c r="Z464">
        <f t="shared" si="7"/>
        <v>3</v>
      </c>
      <c r="AA464" t="s">
        <v>41</v>
      </c>
      <c r="AB464" t="s">
        <v>74</v>
      </c>
      <c r="AC464" t="s">
        <v>41</v>
      </c>
      <c r="AD464" t="s">
        <v>47</v>
      </c>
      <c r="AE464">
        <v>116.4</v>
      </c>
      <c r="AF464">
        <v>8543.25</v>
      </c>
      <c r="AG464">
        <v>0</v>
      </c>
      <c r="AH464">
        <v>0</v>
      </c>
      <c r="AI464">
        <v>2077.92</v>
      </c>
      <c r="AJ464">
        <v>10621.17</v>
      </c>
      <c r="AK464" t="s">
        <v>48</v>
      </c>
    </row>
    <row r="465" spans="1:39" x14ac:dyDescent="0.3">
      <c r="A465" t="s">
        <v>878</v>
      </c>
      <c r="B465" t="s">
        <v>40</v>
      </c>
      <c r="C465" s="8">
        <v>33</v>
      </c>
      <c r="D465" s="8" t="s">
        <v>44</v>
      </c>
      <c r="E465" s="6">
        <v>0</v>
      </c>
      <c r="F465" t="s">
        <v>276</v>
      </c>
      <c r="G465" s="6">
        <v>94065</v>
      </c>
      <c r="H465" s="6">
        <v>37.527496999999997</v>
      </c>
      <c r="I465" s="6">
        <v>-122.230941</v>
      </c>
      <c r="J465" s="6">
        <v>0</v>
      </c>
      <c r="K465" s="6">
        <v>53</v>
      </c>
      <c r="L465" s="6" t="s">
        <v>77</v>
      </c>
      <c r="M465" s="6" t="s">
        <v>41</v>
      </c>
      <c r="N465">
        <v>12.92</v>
      </c>
      <c r="O465" t="s">
        <v>41</v>
      </c>
      <c r="P465" t="s">
        <v>41</v>
      </c>
      <c r="Q465" t="s">
        <v>56</v>
      </c>
      <c r="R465">
        <v>19</v>
      </c>
      <c r="S465" t="s">
        <v>44</v>
      </c>
      <c r="T465" t="s">
        <v>41</v>
      </c>
      <c r="U465" t="s">
        <v>41</v>
      </c>
      <c r="V465" t="s">
        <v>44</v>
      </c>
      <c r="W465" t="s">
        <v>41</v>
      </c>
      <c r="X465" t="s">
        <v>41</v>
      </c>
      <c r="Y465" t="s">
        <v>41</v>
      </c>
      <c r="Z465">
        <f t="shared" si="7"/>
        <v>3</v>
      </c>
      <c r="AA465" t="s">
        <v>41</v>
      </c>
      <c r="AB465" t="s">
        <v>74</v>
      </c>
      <c r="AC465" t="s">
        <v>44</v>
      </c>
      <c r="AD465" t="s">
        <v>57</v>
      </c>
      <c r="AE465">
        <v>105.55</v>
      </c>
      <c r="AF465">
        <v>5682.25</v>
      </c>
      <c r="AG465">
        <v>0</v>
      </c>
      <c r="AH465">
        <v>0</v>
      </c>
      <c r="AI465">
        <v>684.76</v>
      </c>
      <c r="AJ465">
        <v>6367.01</v>
      </c>
      <c r="AK465" t="s">
        <v>48</v>
      </c>
    </row>
    <row r="466" spans="1:39" x14ac:dyDescent="0.3">
      <c r="A466" t="s">
        <v>879</v>
      </c>
      <c r="B466" t="s">
        <v>40</v>
      </c>
      <c r="C466" s="8">
        <v>73</v>
      </c>
      <c r="D466" s="8" t="s">
        <v>41</v>
      </c>
      <c r="E466" s="6">
        <v>0</v>
      </c>
      <c r="F466" t="s">
        <v>880</v>
      </c>
      <c r="G466" s="6">
        <v>95417</v>
      </c>
      <c r="H466" s="6">
        <v>39.710591000000001</v>
      </c>
      <c r="I466" s="6">
        <v>-123.682799</v>
      </c>
      <c r="J466" s="6">
        <v>1</v>
      </c>
      <c r="K466" s="6">
        <v>1</v>
      </c>
      <c r="L466" s="6" t="s">
        <v>43</v>
      </c>
      <c r="M466" s="6" t="s">
        <v>41</v>
      </c>
      <c r="N466">
        <v>37.299999999999997</v>
      </c>
      <c r="O466" t="s">
        <v>44</v>
      </c>
      <c r="P466" t="s">
        <v>41</v>
      </c>
      <c r="Q466" t="s">
        <v>56</v>
      </c>
      <c r="R466">
        <v>8</v>
      </c>
      <c r="S466" t="s">
        <v>44</v>
      </c>
      <c r="T466" t="s">
        <v>44</v>
      </c>
      <c r="U466" t="s">
        <v>44</v>
      </c>
      <c r="V466" t="s">
        <v>44</v>
      </c>
      <c r="W466" t="s">
        <v>44</v>
      </c>
      <c r="X466" t="s">
        <v>44</v>
      </c>
      <c r="Y466" t="s">
        <v>44</v>
      </c>
      <c r="Z466">
        <f t="shared" si="7"/>
        <v>0</v>
      </c>
      <c r="AA466" t="s">
        <v>41</v>
      </c>
      <c r="AB466" t="s">
        <v>52</v>
      </c>
      <c r="AC466" t="s">
        <v>41</v>
      </c>
      <c r="AD466" t="s">
        <v>57</v>
      </c>
      <c r="AE466">
        <v>69.25</v>
      </c>
      <c r="AF466">
        <v>69.25</v>
      </c>
      <c r="AG466">
        <v>0</v>
      </c>
      <c r="AH466">
        <v>0</v>
      </c>
      <c r="AI466">
        <v>37.299999999999997</v>
      </c>
      <c r="AJ466">
        <v>106.55</v>
      </c>
      <c r="AK466" t="s">
        <v>58</v>
      </c>
      <c r="AL466" t="s">
        <v>59</v>
      </c>
      <c r="AM466" t="s">
        <v>60</v>
      </c>
    </row>
    <row r="467" spans="1:39" x14ac:dyDescent="0.3">
      <c r="A467" t="s">
        <v>881</v>
      </c>
      <c r="B467" t="s">
        <v>50</v>
      </c>
      <c r="C467" s="8">
        <v>29</v>
      </c>
      <c r="D467" s="8" t="s">
        <v>41</v>
      </c>
      <c r="E467" s="6">
        <v>1</v>
      </c>
      <c r="F467" t="s">
        <v>212</v>
      </c>
      <c r="G467" s="6">
        <v>93727</v>
      </c>
      <c r="H467" s="6">
        <v>36.751488999999999</v>
      </c>
      <c r="I467" s="6">
        <v>-119.68071999999999</v>
      </c>
      <c r="J467" s="6">
        <v>1</v>
      </c>
      <c r="K467" s="6">
        <v>50</v>
      </c>
      <c r="L467" s="6" t="s">
        <v>43</v>
      </c>
      <c r="M467" s="6" t="s">
        <v>41</v>
      </c>
      <c r="N467">
        <v>31.83</v>
      </c>
      <c r="O467" t="s">
        <v>44</v>
      </c>
      <c r="P467" t="s">
        <v>41</v>
      </c>
      <c r="Q467" t="s">
        <v>45</v>
      </c>
      <c r="R467">
        <v>47</v>
      </c>
      <c r="S467" t="s">
        <v>41</v>
      </c>
      <c r="T467" t="s">
        <v>44</v>
      </c>
      <c r="U467" t="s">
        <v>44</v>
      </c>
      <c r="V467" t="s">
        <v>41</v>
      </c>
      <c r="W467" t="s">
        <v>41</v>
      </c>
      <c r="X467" t="s">
        <v>41</v>
      </c>
      <c r="Y467" t="s">
        <v>41</v>
      </c>
      <c r="Z467">
        <f t="shared" si="7"/>
        <v>3</v>
      </c>
      <c r="AA467" t="s">
        <v>44</v>
      </c>
      <c r="AB467" t="s">
        <v>46</v>
      </c>
      <c r="AC467" t="s">
        <v>44</v>
      </c>
      <c r="AD467" t="s">
        <v>57</v>
      </c>
      <c r="AE467">
        <v>75.5</v>
      </c>
      <c r="AF467">
        <v>4025.6</v>
      </c>
      <c r="AG467">
        <v>0</v>
      </c>
      <c r="AH467">
        <v>100</v>
      </c>
      <c r="AI467">
        <v>1591.5</v>
      </c>
      <c r="AJ467">
        <v>5717.1</v>
      </c>
      <c r="AK467" t="s">
        <v>48</v>
      </c>
    </row>
    <row r="468" spans="1:39" x14ac:dyDescent="0.3">
      <c r="A468" t="s">
        <v>882</v>
      </c>
      <c r="B468" t="s">
        <v>50</v>
      </c>
      <c r="C468" s="8">
        <v>62</v>
      </c>
      <c r="D468" s="8" t="s">
        <v>41</v>
      </c>
      <c r="E468" s="6">
        <v>0</v>
      </c>
      <c r="F468" t="s">
        <v>883</v>
      </c>
      <c r="G468" s="6">
        <v>95694</v>
      </c>
      <c r="H468" s="6">
        <v>38.578603999999999</v>
      </c>
      <c r="I468" s="6">
        <v>-122.024579</v>
      </c>
      <c r="J468" s="6">
        <v>1</v>
      </c>
      <c r="K468" s="6">
        <v>15</v>
      </c>
      <c r="L468" s="6" t="s">
        <v>43</v>
      </c>
      <c r="M468" s="6" t="s">
        <v>41</v>
      </c>
      <c r="N468">
        <v>40.700000000000003</v>
      </c>
      <c r="O468" t="s">
        <v>41</v>
      </c>
      <c r="P468" t="s">
        <v>41</v>
      </c>
      <c r="Q468" t="s">
        <v>56</v>
      </c>
      <c r="R468">
        <v>29</v>
      </c>
      <c r="S468" t="s">
        <v>44</v>
      </c>
      <c r="T468" t="s">
        <v>44</v>
      </c>
      <c r="U468" t="s">
        <v>41</v>
      </c>
      <c r="V468" t="s">
        <v>44</v>
      </c>
      <c r="W468" t="s">
        <v>41</v>
      </c>
      <c r="X468" t="s">
        <v>41</v>
      </c>
      <c r="Y468" t="s">
        <v>41</v>
      </c>
      <c r="Z468">
        <f t="shared" si="7"/>
        <v>3</v>
      </c>
      <c r="AA468" t="s">
        <v>41</v>
      </c>
      <c r="AB468" t="s">
        <v>52</v>
      </c>
      <c r="AC468" t="s">
        <v>41</v>
      </c>
      <c r="AD468" t="s">
        <v>57</v>
      </c>
      <c r="AE468">
        <v>101.1</v>
      </c>
      <c r="AF468">
        <v>1504.05</v>
      </c>
      <c r="AG468">
        <v>0</v>
      </c>
      <c r="AH468">
        <v>0</v>
      </c>
      <c r="AI468">
        <v>610.5</v>
      </c>
      <c r="AJ468">
        <v>2114.5500000000002</v>
      </c>
      <c r="AK468" t="s">
        <v>58</v>
      </c>
      <c r="AL468" t="s">
        <v>59</v>
      </c>
      <c r="AM468" t="s">
        <v>215</v>
      </c>
    </row>
    <row r="469" spans="1:39" x14ac:dyDescent="0.3">
      <c r="A469" t="s">
        <v>884</v>
      </c>
      <c r="B469" t="s">
        <v>40</v>
      </c>
      <c r="C469" s="8">
        <v>40</v>
      </c>
      <c r="D469" s="8" t="s">
        <v>41</v>
      </c>
      <c r="E469" s="6">
        <v>0</v>
      </c>
      <c r="F469" t="s">
        <v>885</v>
      </c>
      <c r="G469" s="6">
        <v>91765</v>
      </c>
      <c r="H469" s="6">
        <v>33.992415999999999</v>
      </c>
      <c r="I469" s="6">
        <v>-117.807874</v>
      </c>
      <c r="J469" s="6">
        <v>7</v>
      </c>
      <c r="K469" s="6">
        <v>21</v>
      </c>
      <c r="L469" s="6" t="s">
        <v>43</v>
      </c>
      <c r="M469" s="6" t="s">
        <v>41</v>
      </c>
      <c r="N469">
        <v>14.81</v>
      </c>
      <c r="O469" t="s">
        <v>44</v>
      </c>
      <c r="P469" t="s">
        <v>41</v>
      </c>
      <c r="Q469" t="s">
        <v>56</v>
      </c>
      <c r="R469">
        <v>25</v>
      </c>
      <c r="S469" t="s">
        <v>44</v>
      </c>
      <c r="T469" t="s">
        <v>44</v>
      </c>
      <c r="U469" t="s">
        <v>44</v>
      </c>
      <c r="V469" t="s">
        <v>41</v>
      </c>
      <c r="W469" t="s">
        <v>41</v>
      </c>
      <c r="X469" t="s">
        <v>44</v>
      </c>
      <c r="Y469" t="s">
        <v>44</v>
      </c>
      <c r="Z469">
        <f t="shared" si="7"/>
        <v>1</v>
      </c>
      <c r="AA469" t="s">
        <v>41</v>
      </c>
      <c r="AB469" t="s">
        <v>52</v>
      </c>
      <c r="AC469" t="s">
        <v>41</v>
      </c>
      <c r="AD469" t="s">
        <v>57</v>
      </c>
      <c r="AE469">
        <v>86.05</v>
      </c>
      <c r="AF469">
        <v>1818.9</v>
      </c>
      <c r="AG469">
        <v>0</v>
      </c>
      <c r="AH469">
        <v>0</v>
      </c>
      <c r="AI469">
        <v>311.01</v>
      </c>
      <c r="AJ469">
        <v>2129.91</v>
      </c>
      <c r="AK469" t="s">
        <v>48</v>
      </c>
    </row>
    <row r="470" spans="1:39" x14ac:dyDescent="0.3">
      <c r="A470" t="s">
        <v>886</v>
      </c>
      <c r="B470" t="s">
        <v>50</v>
      </c>
      <c r="C470" s="8">
        <v>42</v>
      </c>
      <c r="D470" s="8" t="s">
        <v>41</v>
      </c>
      <c r="E470" s="6">
        <v>0</v>
      </c>
      <c r="F470" t="s">
        <v>887</v>
      </c>
      <c r="G470" s="6">
        <v>92368</v>
      </c>
      <c r="H470" s="6">
        <v>34.647959</v>
      </c>
      <c r="I470" s="6">
        <v>-117.29695700000001</v>
      </c>
      <c r="J470" s="6">
        <v>1</v>
      </c>
      <c r="K470" s="6">
        <v>1</v>
      </c>
      <c r="L470" s="6" t="s">
        <v>43</v>
      </c>
      <c r="M470" s="6" t="s">
        <v>41</v>
      </c>
      <c r="N470">
        <v>12.04</v>
      </c>
      <c r="O470" t="s">
        <v>44</v>
      </c>
      <c r="P470" t="s">
        <v>41</v>
      </c>
      <c r="Q470" t="s">
        <v>45</v>
      </c>
      <c r="R470">
        <v>5</v>
      </c>
      <c r="S470" t="s">
        <v>41</v>
      </c>
      <c r="T470" t="s">
        <v>44</v>
      </c>
      <c r="U470" t="s">
        <v>44</v>
      </c>
      <c r="V470" t="s">
        <v>44</v>
      </c>
      <c r="W470" t="s">
        <v>41</v>
      </c>
      <c r="X470" t="s">
        <v>41</v>
      </c>
      <c r="Y470" t="s">
        <v>41</v>
      </c>
      <c r="Z470">
        <f t="shared" si="7"/>
        <v>3</v>
      </c>
      <c r="AA470" t="s">
        <v>41</v>
      </c>
      <c r="AB470" t="s">
        <v>52</v>
      </c>
      <c r="AC470" t="s">
        <v>41</v>
      </c>
      <c r="AD470" t="s">
        <v>57</v>
      </c>
      <c r="AE470">
        <v>95</v>
      </c>
      <c r="AF470">
        <v>95</v>
      </c>
      <c r="AG470">
        <v>0</v>
      </c>
      <c r="AH470">
        <v>0</v>
      </c>
      <c r="AI470">
        <v>12.04</v>
      </c>
      <c r="AJ470">
        <v>107.04</v>
      </c>
      <c r="AK470" t="s">
        <v>58</v>
      </c>
      <c r="AL470" t="s">
        <v>64</v>
      </c>
      <c r="AM470" t="s">
        <v>68</v>
      </c>
    </row>
    <row r="471" spans="1:39" x14ac:dyDescent="0.3">
      <c r="A471" t="s">
        <v>888</v>
      </c>
      <c r="B471" t="s">
        <v>40</v>
      </c>
      <c r="C471" s="8">
        <v>74</v>
      </c>
      <c r="D471" s="8" t="s">
        <v>44</v>
      </c>
      <c r="E471" s="6">
        <v>0</v>
      </c>
      <c r="F471" t="s">
        <v>889</v>
      </c>
      <c r="G471" s="6">
        <v>90620</v>
      </c>
      <c r="H471" s="6">
        <v>33.845706</v>
      </c>
      <c r="I471" s="6">
        <v>-118.012204</v>
      </c>
      <c r="J471" s="6">
        <v>0</v>
      </c>
      <c r="K471" s="6">
        <v>2</v>
      </c>
      <c r="L471" s="6" t="s">
        <v>55</v>
      </c>
      <c r="M471" s="6" t="s">
        <v>41</v>
      </c>
      <c r="N471">
        <v>9.86</v>
      </c>
      <c r="O471" t="s">
        <v>44</v>
      </c>
      <c r="P471" t="s">
        <v>41</v>
      </c>
      <c r="Q471" t="s">
        <v>56</v>
      </c>
      <c r="R471">
        <v>21</v>
      </c>
      <c r="S471" t="s">
        <v>44</v>
      </c>
      <c r="T471" t="s">
        <v>44</v>
      </c>
      <c r="U471" t="s">
        <v>44</v>
      </c>
      <c r="V471" t="s">
        <v>44</v>
      </c>
      <c r="W471" t="s">
        <v>44</v>
      </c>
      <c r="X471" t="s">
        <v>44</v>
      </c>
      <c r="Y471" t="s">
        <v>44</v>
      </c>
      <c r="Z471">
        <f t="shared" si="7"/>
        <v>0</v>
      </c>
      <c r="AA471" t="s">
        <v>41</v>
      </c>
      <c r="AB471" t="s">
        <v>52</v>
      </c>
      <c r="AC471" t="s">
        <v>44</v>
      </c>
      <c r="AD471" t="s">
        <v>57</v>
      </c>
      <c r="AE471">
        <v>70.75</v>
      </c>
      <c r="AF471">
        <v>154.85</v>
      </c>
      <c r="AG471">
        <v>0</v>
      </c>
      <c r="AH471">
        <v>0</v>
      </c>
      <c r="AI471">
        <v>19.72</v>
      </c>
      <c r="AJ471">
        <v>174.57</v>
      </c>
      <c r="AK471" t="s">
        <v>58</v>
      </c>
      <c r="AL471" t="s">
        <v>118</v>
      </c>
      <c r="AM471" t="s">
        <v>119</v>
      </c>
    </row>
    <row r="472" spans="1:39" x14ac:dyDescent="0.3">
      <c r="A472" t="s">
        <v>890</v>
      </c>
      <c r="B472" t="s">
        <v>50</v>
      </c>
      <c r="C472" s="8">
        <v>24</v>
      </c>
      <c r="D472" s="8" t="s">
        <v>41</v>
      </c>
      <c r="E472" s="6">
        <v>0</v>
      </c>
      <c r="F472" t="s">
        <v>891</v>
      </c>
      <c r="G472" s="6">
        <v>94805</v>
      </c>
      <c r="H472" s="6">
        <v>37.941456000000002</v>
      </c>
      <c r="I472" s="6">
        <v>-122.32096799999999</v>
      </c>
      <c r="J472" s="6">
        <v>1</v>
      </c>
      <c r="K472" s="6">
        <v>65</v>
      </c>
      <c r="L472" s="6" t="s">
        <v>77</v>
      </c>
      <c r="M472" s="6" t="s">
        <v>41</v>
      </c>
      <c r="N472">
        <v>26.75</v>
      </c>
      <c r="O472" t="s">
        <v>41</v>
      </c>
      <c r="P472" t="s">
        <v>41</v>
      </c>
      <c r="Q472" t="s">
        <v>45</v>
      </c>
      <c r="R472">
        <v>51</v>
      </c>
      <c r="S472" t="s">
        <v>41</v>
      </c>
      <c r="T472" t="s">
        <v>41</v>
      </c>
      <c r="U472" t="s">
        <v>41</v>
      </c>
      <c r="V472" t="s">
        <v>44</v>
      </c>
      <c r="W472" t="s">
        <v>44</v>
      </c>
      <c r="X472" t="s">
        <v>41</v>
      </c>
      <c r="Y472" t="s">
        <v>41</v>
      </c>
      <c r="Z472">
        <f t="shared" si="7"/>
        <v>2</v>
      </c>
      <c r="AA472" t="s">
        <v>41</v>
      </c>
      <c r="AB472" t="s">
        <v>46</v>
      </c>
      <c r="AC472" t="s">
        <v>44</v>
      </c>
      <c r="AD472" t="s">
        <v>47</v>
      </c>
      <c r="AE472">
        <v>72.45</v>
      </c>
      <c r="AF472">
        <v>4653.8500000000004</v>
      </c>
      <c r="AG472">
        <v>14.23</v>
      </c>
      <c r="AH472">
        <v>0</v>
      </c>
      <c r="AI472">
        <v>1738.75</v>
      </c>
      <c r="AJ472">
        <v>6378.37</v>
      </c>
      <c r="AK472" t="s">
        <v>58</v>
      </c>
      <c r="AL472" t="s">
        <v>59</v>
      </c>
      <c r="AM472" t="s">
        <v>215</v>
      </c>
    </row>
    <row r="473" spans="1:39" x14ac:dyDescent="0.3">
      <c r="A473" t="s">
        <v>892</v>
      </c>
      <c r="B473" t="s">
        <v>40</v>
      </c>
      <c r="C473" s="8">
        <v>61</v>
      </c>
      <c r="D473" s="8" t="s">
        <v>41</v>
      </c>
      <c r="E473" s="6">
        <v>1</v>
      </c>
      <c r="F473" t="s">
        <v>893</v>
      </c>
      <c r="G473" s="6">
        <v>96097</v>
      </c>
      <c r="H473" s="6">
        <v>41.764868999999997</v>
      </c>
      <c r="I473" s="6">
        <v>-122.671316</v>
      </c>
      <c r="J473" s="6">
        <v>3</v>
      </c>
      <c r="K473" s="6">
        <v>52</v>
      </c>
      <c r="L473" s="6" t="s">
        <v>77</v>
      </c>
      <c r="M473" s="6" t="s">
        <v>41</v>
      </c>
      <c r="N473">
        <v>16.87</v>
      </c>
      <c r="O473" t="s">
        <v>44</v>
      </c>
      <c r="P473" t="s">
        <v>41</v>
      </c>
      <c r="Q473" t="s">
        <v>56</v>
      </c>
      <c r="R473">
        <v>24</v>
      </c>
      <c r="S473" t="s">
        <v>44</v>
      </c>
      <c r="T473" t="s">
        <v>41</v>
      </c>
      <c r="U473" t="s">
        <v>41</v>
      </c>
      <c r="V473" t="s">
        <v>41</v>
      </c>
      <c r="W473" t="s">
        <v>44</v>
      </c>
      <c r="X473" t="s">
        <v>44</v>
      </c>
      <c r="Y473" t="s">
        <v>44</v>
      </c>
      <c r="Z473">
        <f t="shared" si="7"/>
        <v>0</v>
      </c>
      <c r="AA473" t="s">
        <v>41</v>
      </c>
      <c r="AB473" t="s">
        <v>52</v>
      </c>
      <c r="AC473" t="s">
        <v>44</v>
      </c>
      <c r="AD473" t="s">
        <v>57</v>
      </c>
      <c r="AE473">
        <v>85.8</v>
      </c>
      <c r="AF473">
        <v>4433.3</v>
      </c>
      <c r="AG473">
        <v>0</v>
      </c>
      <c r="AH473">
        <v>0</v>
      </c>
      <c r="AI473">
        <v>877.24</v>
      </c>
      <c r="AJ473">
        <v>5310.54</v>
      </c>
      <c r="AK473" t="s">
        <v>48</v>
      </c>
    </row>
    <row r="474" spans="1:39" x14ac:dyDescent="0.3">
      <c r="A474" t="s">
        <v>894</v>
      </c>
      <c r="B474" t="s">
        <v>50</v>
      </c>
      <c r="C474" s="8">
        <v>42</v>
      </c>
      <c r="D474" s="8" t="s">
        <v>44</v>
      </c>
      <c r="E474" s="6">
        <v>0</v>
      </c>
      <c r="F474" t="s">
        <v>136</v>
      </c>
      <c r="G474" s="6">
        <v>90066</v>
      </c>
      <c r="H474" s="6">
        <v>34.002028000000003</v>
      </c>
      <c r="I474" s="6">
        <v>-118.430656</v>
      </c>
      <c r="J474" s="6">
        <v>0</v>
      </c>
      <c r="K474" s="6">
        <v>13</v>
      </c>
      <c r="L474" s="6" t="s">
        <v>63</v>
      </c>
      <c r="M474" s="6" t="s">
        <v>41</v>
      </c>
      <c r="N474">
        <v>35.4</v>
      </c>
      <c r="O474" t="s">
        <v>44</v>
      </c>
      <c r="P474" t="s">
        <v>41</v>
      </c>
      <c r="Q474" t="s">
        <v>56</v>
      </c>
      <c r="R474">
        <v>18</v>
      </c>
      <c r="S474" t="s">
        <v>44</v>
      </c>
      <c r="T474" t="s">
        <v>44</v>
      </c>
      <c r="U474" t="s">
        <v>41</v>
      </c>
      <c r="V474" t="s">
        <v>44</v>
      </c>
      <c r="W474" t="s">
        <v>41</v>
      </c>
      <c r="X474" t="s">
        <v>44</v>
      </c>
      <c r="Y474" t="s">
        <v>44</v>
      </c>
      <c r="Z474">
        <f t="shared" si="7"/>
        <v>1</v>
      </c>
      <c r="AA474" t="s">
        <v>41</v>
      </c>
      <c r="AB474" t="s">
        <v>52</v>
      </c>
      <c r="AC474" t="s">
        <v>41</v>
      </c>
      <c r="AD474" t="s">
        <v>57</v>
      </c>
      <c r="AE474">
        <v>83.2</v>
      </c>
      <c r="AF474">
        <v>1060.5999999999999</v>
      </c>
      <c r="AG474">
        <v>0</v>
      </c>
      <c r="AH474">
        <v>0</v>
      </c>
      <c r="AI474">
        <v>460.2</v>
      </c>
      <c r="AJ474">
        <v>1520.8</v>
      </c>
      <c r="AK474" t="s">
        <v>58</v>
      </c>
      <c r="AL474" t="s">
        <v>122</v>
      </c>
      <c r="AM474" t="s">
        <v>196</v>
      </c>
    </row>
    <row r="475" spans="1:39" x14ac:dyDescent="0.3">
      <c r="A475" t="s">
        <v>895</v>
      </c>
      <c r="B475" t="s">
        <v>50</v>
      </c>
      <c r="C475" s="8">
        <v>20</v>
      </c>
      <c r="D475" s="8" t="s">
        <v>44</v>
      </c>
      <c r="E475" s="6">
        <v>0</v>
      </c>
      <c r="F475" t="s">
        <v>145</v>
      </c>
      <c r="G475" s="6">
        <v>95203</v>
      </c>
      <c r="H475" s="6">
        <v>37.954089000000003</v>
      </c>
      <c r="I475" s="6">
        <v>-121.329761</v>
      </c>
      <c r="J475" s="6">
        <v>0</v>
      </c>
      <c r="K475" s="6">
        <v>4</v>
      </c>
      <c r="L475" s="6" t="s">
        <v>55</v>
      </c>
      <c r="M475" s="6" t="s">
        <v>41</v>
      </c>
      <c r="N475">
        <v>18.28</v>
      </c>
      <c r="O475" t="s">
        <v>44</v>
      </c>
      <c r="P475" t="s">
        <v>44</v>
      </c>
      <c r="Z475">
        <f t="shared" si="7"/>
        <v>0</v>
      </c>
      <c r="AB475" t="s">
        <v>52</v>
      </c>
      <c r="AC475" t="s">
        <v>41</v>
      </c>
      <c r="AD475" t="s">
        <v>47</v>
      </c>
      <c r="AE475">
        <v>19.649999999999999</v>
      </c>
      <c r="AF475">
        <v>67.55</v>
      </c>
      <c r="AG475">
        <v>0</v>
      </c>
      <c r="AH475">
        <v>0</v>
      </c>
      <c r="AI475">
        <v>73.12</v>
      </c>
      <c r="AJ475">
        <v>140.66999999999999</v>
      </c>
      <c r="AK475" t="s">
        <v>48</v>
      </c>
    </row>
    <row r="476" spans="1:39" x14ac:dyDescent="0.3">
      <c r="A476" t="s">
        <v>896</v>
      </c>
      <c r="B476" t="s">
        <v>40</v>
      </c>
      <c r="C476" s="8">
        <v>65</v>
      </c>
      <c r="D476" s="8" t="s">
        <v>44</v>
      </c>
      <c r="E476" s="6">
        <v>0</v>
      </c>
      <c r="F476" t="s">
        <v>747</v>
      </c>
      <c r="G476" s="6">
        <v>93606</v>
      </c>
      <c r="H476" s="6">
        <v>36.798881999999999</v>
      </c>
      <c r="I476" s="6">
        <v>-120.01951099999999</v>
      </c>
      <c r="J476" s="6">
        <v>0</v>
      </c>
      <c r="K476" s="6">
        <v>46</v>
      </c>
      <c r="L476" s="6" t="s">
        <v>43</v>
      </c>
      <c r="M476" s="6" t="s">
        <v>41</v>
      </c>
      <c r="N476">
        <v>2.37</v>
      </c>
      <c r="O476" t="s">
        <v>41</v>
      </c>
      <c r="P476" t="s">
        <v>41</v>
      </c>
      <c r="Q476" t="s">
        <v>56</v>
      </c>
      <c r="R476">
        <v>20</v>
      </c>
      <c r="S476" t="s">
        <v>41</v>
      </c>
      <c r="T476" t="s">
        <v>41</v>
      </c>
      <c r="U476" t="s">
        <v>41</v>
      </c>
      <c r="V476" t="s">
        <v>44</v>
      </c>
      <c r="W476" t="s">
        <v>41</v>
      </c>
      <c r="X476" t="s">
        <v>41</v>
      </c>
      <c r="Y476" t="s">
        <v>41</v>
      </c>
      <c r="Z476">
        <f t="shared" si="7"/>
        <v>3</v>
      </c>
      <c r="AA476" t="s">
        <v>41</v>
      </c>
      <c r="AB476" t="s">
        <v>46</v>
      </c>
      <c r="AC476" t="s">
        <v>41</v>
      </c>
      <c r="AD476" t="s">
        <v>57</v>
      </c>
      <c r="AE476">
        <v>110</v>
      </c>
      <c r="AF476">
        <v>4874.8</v>
      </c>
      <c r="AG476">
        <v>0</v>
      </c>
      <c r="AH476">
        <v>0</v>
      </c>
      <c r="AI476">
        <v>109.02</v>
      </c>
      <c r="AJ476">
        <v>4983.82</v>
      </c>
      <c r="AK476" t="s">
        <v>58</v>
      </c>
      <c r="AL476" t="s">
        <v>59</v>
      </c>
      <c r="AM476" t="s">
        <v>105</v>
      </c>
    </row>
    <row r="477" spans="1:39" x14ac:dyDescent="0.3">
      <c r="A477" t="s">
        <v>897</v>
      </c>
      <c r="B477" t="s">
        <v>40</v>
      </c>
      <c r="C477" s="8">
        <v>24</v>
      </c>
      <c r="D477" s="8" t="s">
        <v>41</v>
      </c>
      <c r="E477" s="6">
        <v>0</v>
      </c>
      <c r="F477" t="s">
        <v>808</v>
      </c>
      <c r="G477" s="6">
        <v>91103</v>
      </c>
      <c r="H477" s="6">
        <v>34.167465</v>
      </c>
      <c r="I477" s="6">
        <v>-118.165327</v>
      </c>
      <c r="J477" s="6">
        <v>5</v>
      </c>
      <c r="K477" s="6">
        <v>53</v>
      </c>
      <c r="L477" s="6" t="s">
        <v>43</v>
      </c>
      <c r="M477" s="6" t="s">
        <v>41</v>
      </c>
      <c r="N477">
        <v>40.619999999999997</v>
      </c>
      <c r="O477" t="s">
        <v>44</v>
      </c>
      <c r="P477" t="s">
        <v>41</v>
      </c>
      <c r="Q477" t="s">
        <v>56</v>
      </c>
      <c r="R477">
        <v>73</v>
      </c>
      <c r="S477" t="s">
        <v>44</v>
      </c>
      <c r="T477" t="s">
        <v>44</v>
      </c>
      <c r="U477" t="s">
        <v>41</v>
      </c>
      <c r="V477" t="s">
        <v>44</v>
      </c>
      <c r="W477" t="s">
        <v>41</v>
      </c>
      <c r="X477" t="s">
        <v>41</v>
      </c>
      <c r="Y477" t="s">
        <v>41</v>
      </c>
      <c r="Z477">
        <f t="shared" si="7"/>
        <v>3</v>
      </c>
      <c r="AA477" t="s">
        <v>41</v>
      </c>
      <c r="AB477" t="s">
        <v>46</v>
      </c>
      <c r="AC477" t="s">
        <v>41</v>
      </c>
      <c r="AD477" t="s">
        <v>57</v>
      </c>
      <c r="AE477">
        <v>94.85</v>
      </c>
      <c r="AF477">
        <v>5000.2</v>
      </c>
      <c r="AG477">
        <v>18.55</v>
      </c>
      <c r="AH477">
        <v>0</v>
      </c>
      <c r="AI477">
        <v>2152.86</v>
      </c>
      <c r="AJ477">
        <v>7134.51</v>
      </c>
      <c r="AK477" t="s">
        <v>58</v>
      </c>
      <c r="AL477" t="s">
        <v>59</v>
      </c>
      <c r="AM477" t="s">
        <v>60</v>
      </c>
    </row>
    <row r="478" spans="1:39" x14ac:dyDescent="0.3">
      <c r="A478" t="s">
        <v>898</v>
      </c>
      <c r="B478" t="s">
        <v>40</v>
      </c>
      <c r="C478" s="8">
        <v>41</v>
      </c>
      <c r="D478" s="8" t="s">
        <v>44</v>
      </c>
      <c r="E478" s="6">
        <v>0</v>
      </c>
      <c r="F478" t="s">
        <v>899</v>
      </c>
      <c r="G478" s="6">
        <v>95626</v>
      </c>
      <c r="H478" s="6">
        <v>38.734997</v>
      </c>
      <c r="I478" s="6">
        <v>-121.463719</v>
      </c>
      <c r="J478" s="6">
        <v>0</v>
      </c>
      <c r="K478" s="6">
        <v>40</v>
      </c>
      <c r="L478" s="6" t="s">
        <v>77</v>
      </c>
      <c r="M478" s="6" t="s">
        <v>41</v>
      </c>
      <c r="N478">
        <v>16.73</v>
      </c>
      <c r="O478" t="s">
        <v>41</v>
      </c>
      <c r="P478" t="s">
        <v>41</v>
      </c>
      <c r="Q478" t="s">
        <v>56</v>
      </c>
      <c r="R478">
        <v>14</v>
      </c>
      <c r="S478" t="s">
        <v>44</v>
      </c>
      <c r="T478" t="s">
        <v>44</v>
      </c>
      <c r="U478" t="s">
        <v>41</v>
      </c>
      <c r="V478" t="s">
        <v>41</v>
      </c>
      <c r="W478" t="s">
        <v>41</v>
      </c>
      <c r="X478" t="s">
        <v>41</v>
      </c>
      <c r="Y478" t="s">
        <v>41</v>
      </c>
      <c r="Z478">
        <f t="shared" si="7"/>
        <v>3</v>
      </c>
      <c r="AA478" t="s">
        <v>41</v>
      </c>
      <c r="AB478" t="s">
        <v>46</v>
      </c>
      <c r="AC478" t="s">
        <v>41</v>
      </c>
      <c r="AD478" t="s">
        <v>47</v>
      </c>
      <c r="AE478">
        <v>105.95</v>
      </c>
      <c r="AF478">
        <v>4335.2</v>
      </c>
      <c r="AG478">
        <v>0</v>
      </c>
      <c r="AH478">
        <v>0</v>
      </c>
      <c r="AI478">
        <v>669.2</v>
      </c>
      <c r="AJ478">
        <v>5004.3999999999996</v>
      </c>
      <c r="AK478" t="s">
        <v>48</v>
      </c>
    </row>
    <row r="479" spans="1:39" x14ac:dyDescent="0.3">
      <c r="A479" t="s">
        <v>900</v>
      </c>
      <c r="B479" t="s">
        <v>50</v>
      </c>
      <c r="C479" s="8">
        <v>64</v>
      </c>
      <c r="D479" s="8" t="s">
        <v>44</v>
      </c>
      <c r="E479" s="6">
        <v>1</v>
      </c>
      <c r="F479" t="s">
        <v>801</v>
      </c>
      <c r="G479" s="6">
        <v>91343</v>
      </c>
      <c r="H479" s="6">
        <v>34.238802</v>
      </c>
      <c r="I479" s="6">
        <v>-118.48229600000001</v>
      </c>
      <c r="J479" s="6">
        <v>0</v>
      </c>
      <c r="K479" s="6">
        <v>23</v>
      </c>
      <c r="L479" s="6" t="s">
        <v>43</v>
      </c>
      <c r="M479" s="6" t="s">
        <v>41</v>
      </c>
      <c r="N479">
        <v>8.4</v>
      </c>
      <c r="O479" t="s">
        <v>44</v>
      </c>
      <c r="P479" t="s">
        <v>41</v>
      </c>
      <c r="Q479" t="s">
        <v>45</v>
      </c>
      <c r="R479">
        <v>27</v>
      </c>
      <c r="S479" t="s">
        <v>44</v>
      </c>
      <c r="T479" t="s">
        <v>41</v>
      </c>
      <c r="U479" t="s">
        <v>44</v>
      </c>
      <c r="V479" t="s">
        <v>41</v>
      </c>
      <c r="W479" t="s">
        <v>44</v>
      </c>
      <c r="X479" t="s">
        <v>44</v>
      </c>
      <c r="Y479" t="s">
        <v>44</v>
      </c>
      <c r="Z479">
        <f t="shared" si="7"/>
        <v>0</v>
      </c>
      <c r="AA479" t="s">
        <v>44</v>
      </c>
      <c r="AB479" t="s">
        <v>52</v>
      </c>
      <c r="AC479" t="s">
        <v>44</v>
      </c>
      <c r="AD479" t="s">
        <v>57</v>
      </c>
      <c r="AE479">
        <v>54.15</v>
      </c>
      <c r="AF479">
        <v>1312.45</v>
      </c>
      <c r="AG479">
        <v>0</v>
      </c>
      <c r="AH479">
        <v>40</v>
      </c>
      <c r="AI479">
        <v>193.2</v>
      </c>
      <c r="AJ479">
        <v>1545.65</v>
      </c>
      <c r="AK479" t="s">
        <v>48</v>
      </c>
    </row>
    <row r="480" spans="1:39" x14ac:dyDescent="0.3">
      <c r="A480" t="s">
        <v>901</v>
      </c>
      <c r="B480" t="s">
        <v>50</v>
      </c>
      <c r="C480" s="8">
        <v>19</v>
      </c>
      <c r="D480" s="8" t="s">
        <v>44</v>
      </c>
      <c r="E480" s="6">
        <v>0</v>
      </c>
      <c r="F480" t="s">
        <v>136</v>
      </c>
      <c r="G480" s="6">
        <v>90023</v>
      </c>
      <c r="H480" s="6">
        <v>34.017696999999998</v>
      </c>
      <c r="I480" s="6">
        <v>-118.200577</v>
      </c>
      <c r="J480" s="6">
        <v>0</v>
      </c>
      <c r="K480" s="6">
        <v>4</v>
      </c>
      <c r="L480" s="6" t="s">
        <v>43</v>
      </c>
      <c r="M480" s="6" t="s">
        <v>41</v>
      </c>
      <c r="N480">
        <v>6.91</v>
      </c>
      <c r="O480" t="s">
        <v>41</v>
      </c>
      <c r="P480" t="s">
        <v>41</v>
      </c>
      <c r="Q480" t="s">
        <v>56</v>
      </c>
      <c r="R480">
        <v>53</v>
      </c>
      <c r="S480" t="s">
        <v>44</v>
      </c>
      <c r="T480" t="s">
        <v>44</v>
      </c>
      <c r="U480" t="s">
        <v>44</v>
      </c>
      <c r="V480" t="s">
        <v>44</v>
      </c>
      <c r="W480" t="s">
        <v>44</v>
      </c>
      <c r="X480" t="s">
        <v>41</v>
      </c>
      <c r="Y480" t="s">
        <v>41</v>
      </c>
      <c r="Z480">
        <f t="shared" si="7"/>
        <v>2</v>
      </c>
      <c r="AA480" t="s">
        <v>41</v>
      </c>
      <c r="AB480" t="s">
        <v>52</v>
      </c>
      <c r="AC480" t="s">
        <v>41</v>
      </c>
      <c r="AD480" t="s">
        <v>57</v>
      </c>
      <c r="AE480">
        <v>85.65</v>
      </c>
      <c r="AF480">
        <v>338.9</v>
      </c>
      <c r="AG480">
        <v>0</v>
      </c>
      <c r="AH480">
        <v>0</v>
      </c>
      <c r="AI480">
        <v>27.64</v>
      </c>
      <c r="AJ480">
        <v>366.54</v>
      </c>
      <c r="AK480" t="s">
        <v>58</v>
      </c>
      <c r="AL480" t="s">
        <v>64</v>
      </c>
      <c r="AM480" t="s">
        <v>102</v>
      </c>
    </row>
    <row r="481" spans="1:39" x14ac:dyDescent="0.3">
      <c r="A481" t="s">
        <v>902</v>
      </c>
      <c r="B481" t="s">
        <v>40</v>
      </c>
      <c r="C481" s="8">
        <v>45</v>
      </c>
      <c r="D481" s="8" t="s">
        <v>41</v>
      </c>
      <c r="E481" s="6">
        <v>0</v>
      </c>
      <c r="F481" t="s">
        <v>903</v>
      </c>
      <c r="G481" s="6">
        <v>91361</v>
      </c>
      <c r="H481" s="6">
        <v>34.130991999999999</v>
      </c>
      <c r="I481" s="6">
        <v>-118.894673</v>
      </c>
      <c r="J481" s="6">
        <v>1</v>
      </c>
      <c r="K481" s="6">
        <v>57</v>
      </c>
      <c r="L481" s="6" t="s">
        <v>77</v>
      </c>
      <c r="M481" s="6" t="s">
        <v>44</v>
      </c>
      <c r="P481" t="s">
        <v>41</v>
      </c>
      <c r="Q481" t="s">
        <v>45</v>
      </c>
      <c r="R481">
        <v>22</v>
      </c>
      <c r="S481" t="s">
        <v>41</v>
      </c>
      <c r="T481" t="s">
        <v>41</v>
      </c>
      <c r="U481" t="s">
        <v>41</v>
      </c>
      <c r="V481" t="s">
        <v>44</v>
      </c>
      <c r="W481" t="s">
        <v>41</v>
      </c>
      <c r="X481" t="s">
        <v>41</v>
      </c>
      <c r="Y481" t="s">
        <v>41</v>
      </c>
      <c r="Z481">
        <f t="shared" si="7"/>
        <v>3</v>
      </c>
      <c r="AA481" t="s">
        <v>41</v>
      </c>
      <c r="AB481" t="s">
        <v>52</v>
      </c>
      <c r="AC481" t="s">
        <v>41</v>
      </c>
      <c r="AD481" t="s">
        <v>57</v>
      </c>
      <c r="AE481">
        <v>58.75</v>
      </c>
      <c r="AF481">
        <v>3437.45</v>
      </c>
      <c r="AG481">
        <v>0</v>
      </c>
      <c r="AH481">
        <v>0</v>
      </c>
      <c r="AI481">
        <v>0</v>
      </c>
      <c r="AJ481">
        <v>3437.45</v>
      </c>
      <c r="AK481" t="s">
        <v>48</v>
      </c>
    </row>
    <row r="482" spans="1:39" x14ac:dyDescent="0.3">
      <c r="A482" t="s">
        <v>904</v>
      </c>
      <c r="B482" t="s">
        <v>40</v>
      </c>
      <c r="C482" s="8">
        <v>56</v>
      </c>
      <c r="D482" s="8" t="s">
        <v>41</v>
      </c>
      <c r="E482" s="6">
        <v>6</v>
      </c>
      <c r="F482" t="s">
        <v>90</v>
      </c>
      <c r="G482" s="6">
        <v>91941</v>
      </c>
      <c r="H482" s="6">
        <v>32.759326999999999</v>
      </c>
      <c r="I482" s="6">
        <v>-116.99726</v>
      </c>
      <c r="J482" s="6">
        <v>6</v>
      </c>
      <c r="K482" s="6">
        <v>49</v>
      </c>
      <c r="L482" s="6" t="s">
        <v>77</v>
      </c>
      <c r="M482" s="6" t="s">
        <v>41</v>
      </c>
      <c r="N482">
        <v>8.18</v>
      </c>
      <c r="O482" t="s">
        <v>41</v>
      </c>
      <c r="P482" t="s">
        <v>41</v>
      </c>
      <c r="Q482" t="s">
        <v>56</v>
      </c>
      <c r="R482">
        <v>53</v>
      </c>
      <c r="S482" t="s">
        <v>44</v>
      </c>
      <c r="T482" t="s">
        <v>44</v>
      </c>
      <c r="U482" t="s">
        <v>44</v>
      </c>
      <c r="V482" t="s">
        <v>44</v>
      </c>
      <c r="W482" t="s">
        <v>41</v>
      </c>
      <c r="X482" t="s">
        <v>41</v>
      </c>
      <c r="Y482" t="s">
        <v>41</v>
      </c>
      <c r="Z482">
        <f t="shared" si="7"/>
        <v>3</v>
      </c>
      <c r="AA482" t="s">
        <v>41</v>
      </c>
      <c r="AB482" t="s">
        <v>52</v>
      </c>
      <c r="AC482" t="s">
        <v>41</v>
      </c>
      <c r="AD482" t="s">
        <v>57</v>
      </c>
      <c r="AE482">
        <v>95.4</v>
      </c>
      <c r="AF482">
        <v>4613.95</v>
      </c>
      <c r="AG482">
        <v>0</v>
      </c>
      <c r="AH482">
        <v>0</v>
      </c>
      <c r="AI482">
        <v>400.82</v>
      </c>
      <c r="AJ482">
        <v>5014.7700000000004</v>
      </c>
      <c r="AK482" t="s">
        <v>48</v>
      </c>
    </row>
    <row r="483" spans="1:39" x14ac:dyDescent="0.3">
      <c r="A483" t="s">
        <v>905</v>
      </c>
      <c r="B483" t="s">
        <v>50</v>
      </c>
      <c r="C483" s="8">
        <v>45</v>
      </c>
      <c r="D483" s="8" t="s">
        <v>44</v>
      </c>
      <c r="E483" s="6">
        <v>0</v>
      </c>
      <c r="F483" t="s">
        <v>659</v>
      </c>
      <c r="G483" s="6">
        <v>93105</v>
      </c>
      <c r="H483" s="6">
        <v>34.037342000000002</v>
      </c>
      <c r="I483" s="6">
        <v>-119.80079000000001</v>
      </c>
      <c r="J483" s="6">
        <v>0</v>
      </c>
      <c r="K483" s="6">
        <v>9</v>
      </c>
      <c r="L483" s="6" t="s">
        <v>55</v>
      </c>
      <c r="M483" s="6" t="s">
        <v>41</v>
      </c>
      <c r="N483">
        <v>32.31</v>
      </c>
      <c r="O483" t="s">
        <v>44</v>
      </c>
      <c r="P483" t="s">
        <v>41</v>
      </c>
      <c r="Q483" t="s">
        <v>45</v>
      </c>
      <c r="R483">
        <v>24</v>
      </c>
      <c r="S483" t="s">
        <v>41</v>
      </c>
      <c r="T483" t="s">
        <v>44</v>
      </c>
      <c r="U483" t="s">
        <v>41</v>
      </c>
      <c r="V483" t="s">
        <v>41</v>
      </c>
      <c r="W483" t="s">
        <v>44</v>
      </c>
      <c r="X483" t="s">
        <v>41</v>
      </c>
      <c r="Y483" t="s">
        <v>41</v>
      </c>
      <c r="Z483">
        <f t="shared" si="7"/>
        <v>2</v>
      </c>
      <c r="AA483" t="s">
        <v>41</v>
      </c>
      <c r="AB483" t="s">
        <v>52</v>
      </c>
      <c r="AC483" t="s">
        <v>41</v>
      </c>
      <c r="AD483" t="s">
        <v>57</v>
      </c>
      <c r="AE483">
        <v>68.25</v>
      </c>
      <c r="AF483">
        <v>576.95000000000005</v>
      </c>
      <c r="AG483">
        <v>0</v>
      </c>
      <c r="AH483">
        <v>0</v>
      </c>
      <c r="AI483">
        <v>290.79000000000002</v>
      </c>
      <c r="AJ483">
        <v>867.74</v>
      </c>
      <c r="AK483" t="s">
        <v>48</v>
      </c>
    </row>
    <row r="484" spans="1:39" x14ac:dyDescent="0.3">
      <c r="A484" t="s">
        <v>906</v>
      </c>
      <c r="B484" t="s">
        <v>50</v>
      </c>
      <c r="C484" s="8">
        <v>28</v>
      </c>
      <c r="D484" s="8" t="s">
        <v>44</v>
      </c>
      <c r="E484" s="6">
        <v>0</v>
      </c>
      <c r="F484" t="s">
        <v>907</v>
      </c>
      <c r="G484" s="6">
        <v>95714</v>
      </c>
      <c r="H484" s="6">
        <v>39.197215</v>
      </c>
      <c r="I484" s="6">
        <v>-120.83678999999999</v>
      </c>
      <c r="J484" s="6">
        <v>0</v>
      </c>
      <c r="K484" s="6">
        <v>4</v>
      </c>
      <c r="L484" s="6" t="s">
        <v>55</v>
      </c>
      <c r="M484" s="6" t="s">
        <v>41</v>
      </c>
      <c r="N484">
        <v>26.16</v>
      </c>
      <c r="O484" t="s">
        <v>41</v>
      </c>
      <c r="P484" t="s">
        <v>41</v>
      </c>
      <c r="Q484" t="s">
        <v>56</v>
      </c>
      <c r="R484">
        <v>85</v>
      </c>
      <c r="S484" t="s">
        <v>44</v>
      </c>
      <c r="T484" t="s">
        <v>41</v>
      </c>
      <c r="U484" t="s">
        <v>44</v>
      </c>
      <c r="V484" t="s">
        <v>44</v>
      </c>
      <c r="W484" t="s">
        <v>41</v>
      </c>
      <c r="X484" t="s">
        <v>41</v>
      </c>
      <c r="Y484" t="s">
        <v>41</v>
      </c>
      <c r="Z484">
        <f t="shared" si="7"/>
        <v>3</v>
      </c>
      <c r="AA484" t="s">
        <v>41</v>
      </c>
      <c r="AB484" t="s">
        <v>52</v>
      </c>
      <c r="AC484" t="s">
        <v>41</v>
      </c>
      <c r="AD484" t="s">
        <v>57</v>
      </c>
      <c r="AE484">
        <v>101.7</v>
      </c>
      <c r="AF484">
        <v>364.55</v>
      </c>
      <c r="AG484">
        <v>1.48</v>
      </c>
      <c r="AH484">
        <v>0</v>
      </c>
      <c r="AI484">
        <v>104.64</v>
      </c>
      <c r="AJ484">
        <v>467.71</v>
      </c>
      <c r="AK484" t="s">
        <v>58</v>
      </c>
      <c r="AL484" t="s">
        <v>59</v>
      </c>
      <c r="AM484" t="s">
        <v>105</v>
      </c>
    </row>
    <row r="485" spans="1:39" x14ac:dyDescent="0.3">
      <c r="A485" t="s">
        <v>908</v>
      </c>
      <c r="B485" t="s">
        <v>40</v>
      </c>
      <c r="C485" s="8">
        <v>64</v>
      </c>
      <c r="D485" s="8" t="s">
        <v>41</v>
      </c>
      <c r="E485" s="6">
        <v>0</v>
      </c>
      <c r="F485" t="s">
        <v>152</v>
      </c>
      <c r="G485" s="6">
        <v>92103</v>
      </c>
      <c r="H485" s="6">
        <v>32.747484</v>
      </c>
      <c r="I485" s="6">
        <v>-117.166877</v>
      </c>
      <c r="J485" s="6">
        <v>1</v>
      </c>
      <c r="K485" s="6">
        <v>61</v>
      </c>
      <c r="L485" s="6" t="s">
        <v>43</v>
      </c>
      <c r="M485" s="6" t="s">
        <v>41</v>
      </c>
      <c r="N485">
        <v>10.94</v>
      </c>
      <c r="O485" t="s">
        <v>44</v>
      </c>
      <c r="P485" t="s">
        <v>44</v>
      </c>
      <c r="Z485">
        <f t="shared" si="7"/>
        <v>0</v>
      </c>
      <c r="AB485" t="s">
        <v>74</v>
      </c>
      <c r="AC485" t="s">
        <v>44</v>
      </c>
      <c r="AD485" t="s">
        <v>47</v>
      </c>
      <c r="AE485">
        <v>20.25</v>
      </c>
      <c r="AF485">
        <v>1278.8</v>
      </c>
      <c r="AG485">
        <v>5.15</v>
      </c>
      <c r="AH485">
        <v>0</v>
      </c>
      <c r="AI485">
        <v>667.34</v>
      </c>
      <c r="AJ485">
        <v>1940.99</v>
      </c>
      <c r="AK485" t="s">
        <v>48</v>
      </c>
    </row>
    <row r="486" spans="1:39" x14ac:dyDescent="0.3">
      <c r="A486" t="s">
        <v>909</v>
      </c>
      <c r="B486" t="s">
        <v>40</v>
      </c>
      <c r="C486" s="8">
        <v>79</v>
      </c>
      <c r="D486" s="8" t="s">
        <v>44</v>
      </c>
      <c r="E486" s="6">
        <v>0</v>
      </c>
      <c r="F486" t="s">
        <v>910</v>
      </c>
      <c r="G486" s="6">
        <v>95346</v>
      </c>
      <c r="H486" s="6">
        <v>38.121600999999998</v>
      </c>
      <c r="I486" s="6">
        <v>-120.133915</v>
      </c>
      <c r="J486" s="6">
        <v>0</v>
      </c>
      <c r="K486" s="6">
        <v>70</v>
      </c>
      <c r="L486" s="6" t="s">
        <v>73</v>
      </c>
      <c r="M486" s="6" t="s">
        <v>41</v>
      </c>
      <c r="N486">
        <v>47.27</v>
      </c>
      <c r="O486" t="s">
        <v>41</v>
      </c>
      <c r="P486" t="s">
        <v>41</v>
      </c>
      <c r="Q486" t="s">
        <v>45</v>
      </c>
      <c r="R486">
        <v>3</v>
      </c>
      <c r="S486" t="s">
        <v>44</v>
      </c>
      <c r="T486" t="s">
        <v>41</v>
      </c>
      <c r="U486" t="s">
        <v>41</v>
      </c>
      <c r="V486" t="s">
        <v>41</v>
      </c>
      <c r="W486" t="s">
        <v>41</v>
      </c>
      <c r="X486" t="s">
        <v>44</v>
      </c>
      <c r="Y486" t="s">
        <v>44</v>
      </c>
      <c r="Z486">
        <f t="shared" si="7"/>
        <v>1</v>
      </c>
      <c r="AA486" t="s">
        <v>41</v>
      </c>
      <c r="AB486" t="s">
        <v>74</v>
      </c>
      <c r="AC486" t="s">
        <v>41</v>
      </c>
      <c r="AD486" t="s">
        <v>57</v>
      </c>
      <c r="AE486">
        <v>75.5</v>
      </c>
      <c r="AF486">
        <v>5212.6499999999996</v>
      </c>
      <c r="AG486">
        <v>0</v>
      </c>
      <c r="AH486">
        <v>0</v>
      </c>
      <c r="AI486">
        <v>3308.9</v>
      </c>
      <c r="AJ486">
        <v>8521.5499999999993</v>
      </c>
      <c r="AK486" t="s">
        <v>48</v>
      </c>
    </row>
    <row r="487" spans="1:39" x14ac:dyDescent="0.3">
      <c r="A487" t="s">
        <v>911</v>
      </c>
      <c r="B487" t="s">
        <v>50</v>
      </c>
      <c r="C487" s="8">
        <v>56</v>
      </c>
      <c r="D487" s="8" t="s">
        <v>41</v>
      </c>
      <c r="E487" s="6">
        <v>0</v>
      </c>
      <c r="F487" t="s">
        <v>912</v>
      </c>
      <c r="G487" s="6">
        <v>95035</v>
      </c>
      <c r="H487" s="6">
        <v>37.441930999999997</v>
      </c>
      <c r="I487" s="6">
        <v>-121.878502</v>
      </c>
      <c r="J487" s="6">
        <v>1</v>
      </c>
      <c r="K487" s="6">
        <v>13</v>
      </c>
      <c r="L487" s="6" t="s">
        <v>63</v>
      </c>
      <c r="M487" s="6" t="s">
        <v>41</v>
      </c>
      <c r="N487">
        <v>14.32</v>
      </c>
      <c r="O487" t="s">
        <v>41</v>
      </c>
      <c r="P487" t="s">
        <v>41</v>
      </c>
      <c r="Q487" t="s">
        <v>80</v>
      </c>
      <c r="R487">
        <v>4</v>
      </c>
      <c r="S487" t="s">
        <v>41</v>
      </c>
      <c r="T487" t="s">
        <v>44</v>
      </c>
      <c r="U487" t="s">
        <v>44</v>
      </c>
      <c r="V487" t="s">
        <v>44</v>
      </c>
      <c r="W487" t="s">
        <v>44</v>
      </c>
      <c r="X487" t="s">
        <v>41</v>
      </c>
      <c r="Y487" t="s">
        <v>41</v>
      </c>
      <c r="Z487">
        <f t="shared" si="7"/>
        <v>2</v>
      </c>
      <c r="AA487" t="s">
        <v>41</v>
      </c>
      <c r="AB487" t="s">
        <v>52</v>
      </c>
      <c r="AC487" t="s">
        <v>41</v>
      </c>
      <c r="AD487" t="s">
        <v>57</v>
      </c>
      <c r="AE487">
        <v>65.849999999999994</v>
      </c>
      <c r="AF487">
        <v>902.25</v>
      </c>
      <c r="AG487">
        <v>0</v>
      </c>
      <c r="AH487">
        <v>0</v>
      </c>
      <c r="AI487">
        <v>186.16</v>
      </c>
      <c r="AJ487">
        <v>1088.4100000000001</v>
      </c>
      <c r="AK487" t="s">
        <v>48</v>
      </c>
    </row>
    <row r="488" spans="1:39" x14ac:dyDescent="0.3">
      <c r="A488" t="s">
        <v>913</v>
      </c>
      <c r="B488" t="s">
        <v>40</v>
      </c>
      <c r="C488" s="8">
        <v>32</v>
      </c>
      <c r="D488" s="8" t="s">
        <v>44</v>
      </c>
      <c r="E488" s="6">
        <v>0</v>
      </c>
      <c r="F488" t="s">
        <v>914</v>
      </c>
      <c r="G488" s="6">
        <v>90069</v>
      </c>
      <c r="H488" s="6">
        <v>34.093781</v>
      </c>
      <c r="I488" s="6">
        <v>-118.381061</v>
      </c>
      <c r="J488" s="6">
        <v>0</v>
      </c>
      <c r="K488" s="6">
        <v>34</v>
      </c>
      <c r="L488" s="6" t="s">
        <v>130</v>
      </c>
      <c r="M488" s="6" t="s">
        <v>41</v>
      </c>
      <c r="N488">
        <v>45.28</v>
      </c>
      <c r="O488" t="s">
        <v>41</v>
      </c>
      <c r="P488" t="s">
        <v>41</v>
      </c>
      <c r="Q488" t="s">
        <v>45</v>
      </c>
      <c r="R488">
        <v>27</v>
      </c>
      <c r="S488" t="s">
        <v>44</v>
      </c>
      <c r="T488" t="s">
        <v>44</v>
      </c>
      <c r="U488" t="s">
        <v>44</v>
      </c>
      <c r="V488" t="s">
        <v>41</v>
      </c>
      <c r="W488" t="s">
        <v>41</v>
      </c>
      <c r="X488" t="s">
        <v>44</v>
      </c>
      <c r="Y488" t="s">
        <v>44</v>
      </c>
      <c r="Z488">
        <f t="shared" si="7"/>
        <v>1</v>
      </c>
      <c r="AA488" t="s">
        <v>41</v>
      </c>
      <c r="AB488" t="s">
        <v>52</v>
      </c>
      <c r="AC488" t="s">
        <v>44</v>
      </c>
      <c r="AD488" t="s">
        <v>47</v>
      </c>
      <c r="AE488">
        <v>65</v>
      </c>
      <c r="AF488">
        <v>2157.5</v>
      </c>
      <c r="AG488">
        <v>0</v>
      </c>
      <c r="AH488">
        <v>0</v>
      </c>
      <c r="AI488">
        <v>1539.52</v>
      </c>
      <c r="AJ488">
        <v>3697.02</v>
      </c>
      <c r="AK488" t="s">
        <v>48</v>
      </c>
    </row>
    <row r="489" spans="1:39" x14ac:dyDescent="0.3">
      <c r="A489" t="s">
        <v>915</v>
      </c>
      <c r="B489" t="s">
        <v>40</v>
      </c>
      <c r="C489" s="8">
        <v>70</v>
      </c>
      <c r="D489" s="8" t="s">
        <v>44</v>
      </c>
      <c r="E489" s="6">
        <v>0</v>
      </c>
      <c r="F489" t="s">
        <v>145</v>
      </c>
      <c r="G489" s="6">
        <v>95207</v>
      </c>
      <c r="H489" s="6">
        <v>38.002124999999999</v>
      </c>
      <c r="I489" s="6">
        <v>-121.324979</v>
      </c>
      <c r="J489" s="6">
        <v>0</v>
      </c>
      <c r="K489" s="6">
        <v>9</v>
      </c>
      <c r="L489" s="6" t="s">
        <v>43</v>
      </c>
      <c r="M489" s="6" t="s">
        <v>41</v>
      </c>
      <c r="N489">
        <v>17.559999999999999</v>
      </c>
      <c r="O489" t="s">
        <v>41</v>
      </c>
      <c r="P489" t="s">
        <v>41</v>
      </c>
      <c r="Q489" t="s">
        <v>56</v>
      </c>
      <c r="R489">
        <v>27</v>
      </c>
      <c r="S489" t="s">
        <v>44</v>
      </c>
      <c r="T489" t="s">
        <v>44</v>
      </c>
      <c r="U489" t="s">
        <v>44</v>
      </c>
      <c r="V489" t="s">
        <v>44</v>
      </c>
      <c r="W489" t="s">
        <v>44</v>
      </c>
      <c r="X489" t="s">
        <v>44</v>
      </c>
      <c r="Y489" t="s">
        <v>44</v>
      </c>
      <c r="Z489">
        <f t="shared" si="7"/>
        <v>0</v>
      </c>
      <c r="AA489" t="s">
        <v>41</v>
      </c>
      <c r="AB489" t="s">
        <v>52</v>
      </c>
      <c r="AC489" t="s">
        <v>41</v>
      </c>
      <c r="AD489" t="s">
        <v>57</v>
      </c>
      <c r="AE489">
        <v>74.55</v>
      </c>
      <c r="AF489">
        <v>622.9</v>
      </c>
      <c r="AG489">
        <v>33.25</v>
      </c>
      <c r="AH489">
        <v>0</v>
      </c>
      <c r="AI489">
        <v>158.04</v>
      </c>
      <c r="AJ489">
        <v>747.69</v>
      </c>
      <c r="AK489" t="s">
        <v>58</v>
      </c>
      <c r="AL489" t="s">
        <v>59</v>
      </c>
      <c r="AM489" t="s">
        <v>60</v>
      </c>
    </row>
    <row r="490" spans="1:39" x14ac:dyDescent="0.3">
      <c r="A490" t="s">
        <v>916</v>
      </c>
      <c r="B490" t="s">
        <v>50</v>
      </c>
      <c r="C490" s="8">
        <v>77</v>
      </c>
      <c r="D490" s="8" t="s">
        <v>44</v>
      </c>
      <c r="E490" s="6">
        <v>0</v>
      </c>
      <c r="F490" t="s">
        <v>917</v>
      </c>
      <c r="G490" s="6">
        <v>93637</v>
      </c>
      <c r="H490" s="6">
        <v>36.902954000000001</v>
      </c>
      <c r="I490" s="6">
        <v>-120.19427399999999</v>
      </c>
      <c r="J490" s="6">
        <v>0</v>
      </c>
      <c r="K490" s="6">
        <v>57</v>
      </c>
      <c r="L490" s="6" t="s">
        <v>43</v>
      </c>
      <c r="M490" s="6" t="s">
        <v>41</v>
      </c>
      <c r="N490">
        <v>2.21</v>
      </c>
      <c r="O490" t="s">
        <v>41</v>
      </c>
      <c r="P490" t="s">
        <v>41</v>
      </c>
      <c r="Q490" t="s">
        <v>56</v>
      </c>
      <c r="R490">
        <v>11</v>
      </c>
      <c r="S490" t="s">
        <v>41</v>
      </c>
      <c r="T490" t="s">
        <v>44</v>
      </c>
      <c r="U490" t="s">
        <v>44</v>
      </c>
      <c r="V490" t="s">
        <v>41</v>
      </c>
      <c r="W490" t="s">
        <v>44</v>
      </c>
      <c r="X490" t="s">
        <v>41</v>
      </c>
      <c r="Y490" t="s">
        <v>41</v>
      </c>
      <c r="Z490">
        <f t="shared" si="7"/>
        <v>2</v>
      </c>
      <c r="AA490" t="s">
        <v>41</v>
      </c>
      <c r="AB490" t="s">
        <v>74</v>
      </c>
      <c r="AC490" t="s">
        <v>44</v>
      </c>
      <c r="AD490" t="s">
        <v>57</v>
      </c>
      <c r="AE490">
        <v>93.75</v>
      </c>
      <c r="AF490">
        <v>5625.55</v>
      </c>
      <c r="AG490">
        <v>0</v>
      </c>
      <c r="AH490">
        <v>0</v>
      </c>
      <c r="AI490">
        <v>125.97</v>
      </c>
      <c r="AJ490">
        <v>5751.52</v>
      </c>
      <c r="AK490" t="s">
        <v>48</v>
      </c>
    </row>
    <row r="491" spans="1:39" x14ac:dyDescent="0.3">
      <c r="A491" t="s">
        <v>918</v>
      </c>
      <c r="B491" t="s">
        <v>40</v>
      </c>
      <c r="C491" s="8">
        <v>52</v>
      </c>
      <c r="D491" s="8" t="s">
        <v>44</v>
      </c>
      <c r="E491" s="6">
        <v>0</v>
      </c>
      <c r="F491" t="s">
        <v>497</v>
      </c>
      <c r="G491" s="6">
        <v>92860</v>
      </c>
      <c r="H491" s="6">
        <v>33.925832999999997</v>
      </c>
      <c r="I491" s="6">
        <v>-117.559639</v>
      </c>
      <c r="J491" s="6">
        <v>0</v>
      </c>
      <c r="K491" s="6">
        <v>12</v>
      </c>
      <c r="L491" s="6" t="s">
        <v>63</v>
      </c>
      <c r="M491" s="6" t="s">
        <v>41</v>
      </c>
      <c r="N491">
        <v>36.24</v>
      </c>
      <c r="O491" t="s">
        <v>41</v>
      </c>
      <c r="P491" t="s">
        <v>41</v>
      </c>
      <c r="Q491" t="s">
        <v>80</v>
      </c>
      <c r="R491">
        <v>30</v>
      </c>
      <c r="S491" t="s">
        <v>41</v>
      </c>
      <c r="T491" t="s">
        <v>44</v>
      </c>
      <c r="U491" t="s">
        <v>41</v>
      </c>
      <c r="V491" t="s">
        <v>41</v>
      </c>
      <c r="W491" t="s">
        <v>44</v>
      </c>
      <c r="X491" t="s">
        <v>44</v>
      </c>
      <c r="Y491" t="s">
        <v>44</v>
      </c>
      <c r="Z491">
        <f t="shared" si="7"/>
        <v>0</v>
      </c>
      <c r="AA491" t="s">
        <v>41</v>
      </c>
      <c r="AB491" t="s">
        <v>52</v>
      </c>
      <c r="AC491" t="s">
        <v>41</v>
      </c>
      <c r="AD491" t="s">
        <v>184</v>
      </c>
      <c r="AE491">
        <v>61.65</v>
      </c>
      <c r="AF491">
        <v>713.75</v>
      </c>
      <c r="AG491">
        <v>0</v>
      </c>
      <c r="AH491">
        <v>0</v>
      </c>
      <c r="AI491">
        <v>434.88</v>
      </c>
      <c r="AJ491">
        <v>1148.6300000000001</v>
      </c>
      <c r="AK491" t="s">
        <v>58</v>
      </c>
      <c r="AL491" t="s">
        <v>59</v>
      </c>
      <c r="AM491" t="s">
        <v>204</v>
      </c>
    </row>
    <row r="492" spans="1:39" x14ac:dyDescent="0.3">
      <c r="A492" t="s">
        <v>919</v>
      </c>
      <c r="B492" t="s">
        <v>40</v>
      </c>
      <c r="C492" s="8">
        <v>45</v>
      </c>
      <c r="D492" s="8" t="s">
        <v>44</v>
      </c>
      <c r="E492" s="6">
        <v>0</v>
      </c>
      <c r="F492" t="s">
        <v>920</v>
      </c>
      <c r="G492" s="6">
        <v>94019</v>
      </c>
      <c r="H492" s="6">
        <v>37.455669999999998</v>
      </c>
      <c r="I492" s="6">
        <v>-122.40799199999999</v>
      </c>
      <c r="J492" s="6">
        <v>0</v>
      </c>
      <c r="K492" s="6">
        <v>7</v>
      </c>
      <c r="L492" s="6" t="s">
        <v>43</v>
      </c>
      <c r="M492" s="6" t="s">
        <v>41</v>
      </c>
      <c r="N492">
        <v>39.020000000000003</v>
      </c>
      <c r="O492" t="s">
        <v>44</v>
      </c>
      <c r="P492" t="s">
        <v>41</v>
      </c>
      <c r="Q492" t="s">
        <v>56</v>
      </c>
      <c r="R492">
        <v>25</v>
      </c>
      <c r="S492" t="s">
        <v>44</v>
      </c>
      <c r="T492" t="s">
        <v>44</v>
      </c>
      <c r="U492" t="s">
        <v>41</v>
      </c>
      <c r="V492" t="s">
        <v>41</v>
      </c>
      <c r="W492" t="s">
        <v>41</v>
      </c>
      <c r="X492" t="s">
        <v>41</v>
      </c>
      <c r="Y492" t="s">
        <v>41</v>
      </c>
      <c r="Z492">
        <f t="shared" si="7"/>
        <v>3</v>
      </c>
      <c r="AA492" t="s">
        <v>41</v>
      </c>
      <c r="AB492" t="s">
        <v>52</v>
      </c>
      <c r="AC492" t="s">
        <v>41</v>
      </c>
      <c r="AD492" t="s">
        <v>57</v>
      </c>
      <c r="AE492">
        <v>100.4</v>
      </c>
      <c r="AF492">
        <v>715</v>
      </c>
      <c r="AG492">
        <v>0</v>
      </c>
      <c r="AH492">
        <v>0</v>
      </c>
      <c r="AI492">
        <v>273.14</v>
      </c>
      <c r="AJ492">
        <v>988.14</v>
      </c>
      <c r="AK492" t="s">
        <v>48</v>
      </c>
    </row>
    <row r="493" spans="1:39" x14ac:dyDescent="0.3">
      <c r="A493" t="s">
        <v>921</v>
      </c>
      <c r="B493" t="s">
        <v>40</v>
      </c>
      <c r="C493" s="8">
        <v>68</v>
      </c>
      <c r="D493" s="8" t="s">
        <v>44</v>
      </c>
      <c r="E493" s="6">
        <v>0</v>
      </c>
      <c r="F493" t="s">
        <v>922</v>
      </c>
      <c r="G493" s="6">
        <v>95616</v>
      </c>
      <c r="H493" s="6">
        <v>38.508735000000001</v>
      </c>
      <c r="I493" s="6">
        <v>-121.67881300000001</v>
      </c>
      <c r="J493" s="6">
        <v>0</v>
      </c>
      <c r="K493" s="6">
        <v>4</v>
      </c>
      <c r="L493" s="6" t="s">
        <v>43</v>
      </c>
      <c r="M493" s="6" t="s">
        <v>41</v>
      </c>
      <c r="N493">
        <v>26.23</v>
      </c>
      <c r="O493" t="s">
        <v>41</v>
      </c>
      <c r="P493" t="s">
        <v>41</v>
      </c>
      <c r="Q493" t="s">
        <v>56</v>
      </c>
      <c r="R493">
        <v>29</v>
      </c>
      <c r="S493" t="s">
        <v>44</v>
      </c>
      <c r="T493" t="s">
        <v>44</v>
      </c>
      <c r="U493" t="s">
        <v>44</v>
      </c>
      <c r="V493" t="s">
        <v>44</v>
      </c>
      <c r="W493" t="s">
        <v>44</v>
      </c>
      <c r="X493" t="s">
        <v>44</v>
      </c>
      <c r="Y493" t="s">
        <v>44</v>
      </c>
      <c r="Z493">
        <f t="shared" si="7"/>
        <v>0</v>
      </c>
      <c r="AA493" t="s">
        <v>41</v>
      </c>
      <c r="AB493" t="s">
        <v>52</v>
      </c>
      <c r="AC493" t="s">
        <v>41</v>
      </c>
      <c r="AD493" t="s">
        <v>57</v>
      </c>
      <c r="AE493">
        <v>74.900000000000006</v>
      </c>
      <c r="AF493">
        <v>321.75</v>
      </c>
      <c r="AG493">
        <v>0</v>
      </c>
      <c r="AH493">
        <v>0</v>
      </c>
      <c r="AI493">
        <v>104.92</v>
      </c>
      <c r="AJ493">
        <v>426.67</v>
      </c>
      <c r="AK493" t="s">
        <v>58</v>
      </c>
      <c r="AL493" t="s">
        <v>118</v>
      </c>
      <c r="AM493" t="s">
        <v>241</v>
      </c>
    </row>
    <row r="494" spans="1:39" x14ac:dyDescent="0.3">
      <c r="A494" t="s">
        <v>923</v>
      </c>
      <c r="B494" t="s">
        <v>40</v>
      </c>
      <c r="C494" s="8">
        <v>73</v>
      </c>
      <c r="D494" s="8" t="s">
        <v>41</v>
      </c>
      <c r="E494" s="6">
        <v>0</v>
      </c>
      <c r="F494" t="s">
        <v>246</v>
      </c>
      <c r="G494" s="6">
        <v>92028</v>
      </c>
      <c r="H494" s="6">
        <v>33.362575</v>
      </c>
      <c r="I494" s="6">
        <v>-117.299644</v>
      </c>
      <c r="J494" s="6">
        <v>1</v>
      </c>
      <c r="K494" s="6">
        <v>1</v>
      </c>
      <c r="L494" s="6" t="s">
        <v>43</v>
      </c>
      <c r="M494" s="6" t="s">
        <v>41</v>
      </c>
      <c r="N494">
        <v>31.27</v>
      </c>
      <c r="O494" t="s">
        <v>41</v>
      </c>
      <c r="P494" t="s">
        <v>41</v>
      </c>
      <c r="Q494" t="s">
        <v>56</v>
      </c>
      <c r="R494">
        <v>11</v>
      </c>
      <c r="S494" t="s">
        <v>44</v>
      </c>
      <c r="T494" t="s">
        <v>44</v>
      </c>
      <c r="U494" t="s">
        <v>44</v>
      </c>
      <c r="V494" t="s">
        <v>44</v>
      </c>
      <c r="W494" t="s">
        <v>44</v>
      </c>
      <c r="X494" t="s">
        <v>44</v>
      </c>
      <c r="Y494" t="s">
        <v>44</v>
      </c>
      <c r="Z494">
        <f t="shared" si="7"/>
        <v>0</v>
      </c>
      <c r="AA494" t="s">
        <v>44</v>
      </c>
      <c r="AB494" t="s">
        <v>52</v>
      </c>
      <c r="AC494" t="s">
        <v>41</v>
      </c>
      <c r="AD494" t="s">
        <v>57</v>
      </c>
      <c r="AE494">
        <v>74.45</v>
      </c>
      <c r="AF494">
        <v>74.45</v>
      </c>
      <c r="AG494">
        <v>0</v>
      </c>
      <c r="AH494">
        <v>10</v>
      </c>
      <c r="AI494">
        <v>31.27</v>
      </c>
      <c r="AJ494">
        <v>115.72</v>
      </c>
      <c r="AK494" t="s">
        <v>58</v>
      </c>
      <c r="AL494" t="s">
        <v>110</v>
      </c>
      <c r="AM494" t="s">
        <v>111</v>
      </c>
    </row>
    <row r="495" spans="1:39" x14ac:dyDescent="0.3">
      <c r="A495" t="s">
        <v>924</v>
      </c>
      <c r="B495" t="s">
        <v>50</v>
      </c>
      <c r="C495" s="8">
        <v>54</v>
      </c>
      <c r="D495" s="8" t="s">
        <v>44</v>
      </c>
      <c r="E495" s="6">
        <v>0</v>
      </c>
      <c r="F495" t="s">
        <v>925</v>
      </c>
      <c r="G495" s="6">
        <v>95717</v>
      </c>
      <c r="H495" s="6">
        <v>39.170375999999997</v>
      </c>
      <c r="I495" s="6">
        <v>-120.838404</v>
      </c>
      <c r="J495" s="6">
        <v>0</v>
      </c>
      <c r="K495" s="6">
        <v>44</v>
      </c>
      <c r="L495" s="6" t="s">
        <v>77</v>
      </c>
      <c r="M495" s="6" t="s">
        <v>41</v>
      </c>
      <c r="N495">
        <v>49.57</v>
      </c>
      <c r="O495" t="s">
        <v>41</v>
      </c>
      <c r="P495" t="s">
        <v>41</v>
      </c>
      <c r="Q495" t="s">
        <v>45</v>
      </c>
      <c r="R495">
        <v>21</v>
      </c>
      <c r="S495" t="s">
        <v>44</v>
      </c>
      <c r="T495" t="s">
        <v>41</v>
      </c>
      <c r="U495" t="s">
        <v>41</v>
      </c>
      <c r="V495" t="s">
        <v>41</v>
      </c>
      <c r="W495" t="s">
        <v>41</v>
      </c>
      <c r="X495" t="s">
        <v>41</v>
      </c>
      <c r="Y495" t="s">
        <v>41</v>
      </c>
      <c r="Z495">
        <f t="shared" si="7"/>
        <v>3</v>
      </c>
      <c r="AA495" t="s">
        <v>44</v>
      </c>
      <c r="AB495" t="s">
        <v>46</v>
      </c>
      <c r="AC495" t="s">
        <v>41</v>
      </c>
      <c r="AD495" t="s">
        <v>57</v>
      </c>
      <c r="AE495">
        <v>85.25</v>
      </c>
      <c r="AF495">
        <v>3704.15</v>
      </c>
      <c r="AG495">
        <v>0</v>
      </c>
      <c r="AH495">
        <v>100</v>
      </c>
      <c r="AI495">
        <v>2181.08</v>
      </c>
      <c r="AJ495">
        <v>5985.23</v>
      </c>
      <c r="AK495" t="s">
        <v>48</v>
      </c>
    </row>
    <row r="496" spans="1:39" x14ac:dyDescent="0.3">
      <c r="A496" t="s">
        <v>926</v>
      </c>
      <c r="B496" t="s">
        <v>40</v>
      </c>
      <c r="C496" s="8">
        <v>67</v>
      </c>
      <c r="D496" s="8" t="s">
        <v>44</v>
      </c>
      <c r="E496" s="6">
        <v>0</v>
      </c>
      <c r="F496" t="s">
        <v>927</v>
      </c>
      <c r="G496" s="6">
        <v>95429</v>
      </c>
      <c r="H496" s="6">
        <v>39.756048999999997</v>
      </c>
      <c r="I496" s="6">
        <v>-123.358701</v>
      </c>
      <c r="J496" s="6">
        <v>0</v>
      </c>
      <c r="K496" s="6">
        <v>45</v>
      </c>
      <c r="L496" s="6" t="s">
        <v>77</v>
      </c>
      <c r="M496" s="6" t="s">
        <v>44</v>
      </c>
      <c r="P496" t="s">
        <v>41</v>
      </c>
      <c r="Q496" t="s">
        <v>45</v>
      </c>
      <c r="R496">
        <v>4</v>
      </c>
      <c r="S496" t="s">
        <v>44</v>
      </c>
      <c r="T496" t="s">
        <v>44</v>
      </c>
      <c r="U496" t="s">
        <v>44</v>
      </c>
      <c r="V496" t="s">
        <v>44</v>
      </c>
      <c r="W496" t="s">
        <v>44</v>
      </c>
      <c r="X496" t="s">
        <v>41</v>
      </c>
      <c r="Y496" t="s">
        <v>44</v>
      </c>
      <c r="Z496">
        <f t="shared" si="7"/>
        <v>1</v>
      </c>
      <c r="AA496" t="s">
        <v>44</v>
      </c>
      <c r="AB496" t="s">
        <v>46</v>
      </c>
      <c r="AC496" t="s">
        <v>44</v>
      </c>
      <c r="AD496" t="s">
        <v>57</v>
      </c>
      <c r="AE496">
        <v>34.200000000000003</v>
      </c>
      <c r="AF496">
        <v>1596.6</v>
      </c>
      <c r="AG496">
        <v>0</v>
      </c>
      <c r="AH496">
        <v>0</v>
      </c>
      <c r="AI496">
        <v>0</v>
      </c>
      <c r="AJ496">
        <v>1596.6</v>
      </c>
      <c r="AK496" t="s">
        <v>48</v>
      </c>
    </row>
    <row r="497" spans="1:39" x14ac:dyDescent="0.3">
      <c r="A497" t="s">
        <v>928</v>
      </c>
      <c r="B497" t="s">
        <v>40</v>
      </c>
      <c r="C497" s="8">
        <v>29</v>
      </c>
      <c r="D497" s="8" t="s">
        <v>44</v>
      </c>
      <c r="E497" s="6">
        <v>0</v>
      </c>
      <c r="F497" t="s">
        <v>929</v>
      </c>
      <c r="G497" s="6">
        <v>95337</v>
      </c>
      <c r="H497" s="6">
        <v>37.750821999999999</v>
      </c>
      <c r="I497" s="6">
        <v>-121.238423</v>
      </c>
      <c r="J497" s="6">
        <v>0</v>
      </c>
      <c r="K497" s="6">
        <v>36</v>
      </c>
      <c r="L497" s="6" t="s">
        <v>43</v>
      </c>
      <c r="M497" s="6" t="s">
        <v>41</v>
      </c>
      <c r="N497">
        <v>44.7</v>
      </c>
      <c r="O497" t="s">
        <v>41</v>
      </c>
      <c r="P497" t="s">
        <v>41</v>
      </c>
      <c r="Q497" t="s">
        <v>80</v>
      </c>
      <c r="R497">
        <v>59</v>
      </c>
      <c r="S497" t="s">
        <v>41</v>
      </c>
      <c r="T497" t="s">
        <v>44</v>
      </c>
      <c r="U497" t="s">
        <v>41</v>
      </c>
      <c r="V497" t="s">
        <v>41</v>
      </c>
      <c r="W497" t="s">
        <v>41</v>
      </c>
      <c r="X497" t="s">
        <v>41</v>
      </c>
      <c r="Y497" t="s">
        <v>41</v>
      </c>
      <c r="Z497">
        <f t="shared" si="7"/>
        <v>3</v>
      </c>
      <c r="AA497" t="s">
        <v>41</v>
      </c>
      <c r="AB497" t="s">
        <v>46</v>
      </c>
      <c r="AC497" t="s">
        <v>41</v>
      </c>
      <c r="AD497" t="s">
        <v>47</v>
      </c>
      <c r="AE497">
        <v>89.65</v>
      </c>
      <c r="AF497">
        <v>3348.1</v>
      </c>
      <c r="AG497">
        <v>0</v>
      </c>
      <c r="AH497">
        <v>0</v>
      </c>
      <c r="AI497">
        <v>1609.2</v>
      </c>
      <c r="AJ497">
        <v>4957.3</v>
      </c>
      <c r="AK497" t="s">
        <v>48</v>
      </c>
    </row>
    <row r="498" spans="1:39" x14ac:dyDescent="0.3">
      <c r="A498" t="s">
        <v>930</v>
      </c>
      <c r="B498" t="s">
        <v>40</v>
      </c>
      <c r="C498" s="8">
        <v>66</v>
      </c>
      <c r="D498" s="8" t="s">
        <v>44</v>
      </c>
      <c r="E498" s="6">
        <v>0</v>
      </c>
      <c r="F498" t="s">
        <v>212</v>
      </c>
      <c r="G498" s="6">
        <v>93706</v>
      </c>
      <c r="H498" s="6">
        <v>36.654614000000002</v>
      </c>
      <c r="I498" s="6">
        <v>-119.903674</v>
      </c>
      <c r="J498" s="6">
        <v>0</v>
      </c>
      <c r="K498" s="6">
        <v>55</v>
      </c>
      <c r="L498" s="6" t="s">
        <v>43</v>
      </c>
      <c r="M498" s="6" t="s">
        <v>41</v>
      </c>
      <c r="N498">
        <v>37.380000000000003</v>
      </c>
      <c r="O498" t="s">
        <v>41</v>
      </c>
      <c r="P498" t="s">
        <v>41</v>
      </c>
      <c r="Q498" t="s">
        <v>56</v>
      </c>
      <c r="R498">
        <v>7</v>
      </c>
      <c r="S498" t="s">
        <v>44</v>
      </c>
      <c r="T498" t="s">
        <v>44</v>
      </c>
      <c r="U498" t="s">
        <v>41</v>
      </c>
      <c r="V498" t="s">
        <v>44</v>
      </c>
      <c r="W498" t="s">
        <v>41</v>
      </c>
      <c r="X498" t="s">
        <v>41</v>
      </c>
      <c r="Y498" t="s">
        <v>41</v>
      </c>
      <c r="Z498">
        <f t="shared" si="7"/>
        <v>3</v>
      </c>
      <c r="AA498" t="s">
        <v>44</v>
      </c>
      <c r="AB498" t="s">
        <v>46</v>
      </c>
      <c r="AC498" t="s">
        <v>41</v>
      </c>
      <c r="AD498" t="s">
        <v>57</v>
      </c>
      <c r="AE498">
        <v>100</v>
      </c>
      <c r="AF498">
        <v>5509.3</v>
      </c>
      <c r="AG498">
        <v>0</v>
      </c>
      <c r="AH498">
        <v>100</v>
      </c>
      <c r="AI498">
        <v>2055.9</v>
      </c>
      <c r="AJ498">
        <v>7665.2</v>
      </c>
      <c r="AK498" t="s">
        <v>58</v>
      </c>
      <c r="AL498" t="s">
        <v>59</v>
      </c>
      <c r="AM498" t="s">
        <v>204</v>
      </c>
    </row>
    <row r="499" spans="1:39" x14ac:dyDescent="0.3">
      <c r="A499" t="s">
        <v>931</v>
      </c>
      <c r="B499" t="s">
        <v>50</v>
      </c>
      <c r="C499" s="8">
        <v>41</v>
      </c>
      <c r="D499" s="8" t="s">
        <v>44</v>
      </c>
      <c r="E499" s="6">
        <v>0</v>
      </c>
      <c r="F499" t="s">
        <v>136</v>
      </c>
      <c r="G499" s="6">
        <v>90064</v>
      </c>
      <c r="H499" s="6">
        <v>34.037250999999998</v>
      </c>
      <c r="I499" s="6">
        <v>-118.423573</v>
      </c>
      <c r="J499" s="6">
        <v>0</v>
      </c>
      <c r="K499" s="6">
        <v>69</v>
      </c>
      <c r="L499" s="6" t="s">
        <v>73</v>
      </c>
      <c r="M499" s="6" t="s">
        <v>41</v>
      </c>
      <c r="N499">
        <v>49.35</v>
      </c>
      <c r="O499" t="s">
        <v>41</v>
      </c>
      <c r="P499" t="s">
        <v>41</v>
      </c>
      <c r="Q499" t="s">
        <v>56</v>
      </c>
      <c r="R499">
        <v>30</v>
      </c>
      <c r="S499" t="s">
        <v>44</v>
      </c>
      <c r="T499" t="s">
        <v>41</v>
      </c>
      <c r="U499" t="s">
        <v>41</v>
      </c>
      <c r="V499" t="s">
        <v>41</v>
      </c>
      <c r="W499" t="s">
        <v>41</v>
      </c>
      <c r="X499" t="s">
        <v>44</v>
      </c>
      <c r="Y499" t="s">
        <v>44</v>
      </c>
      <c r="Z499">
        <f t="shared" si="7"/>
        <v>1</v>
      </c>
      <c r="AA499" t="s">
        <v>41</v>
      </c>
      <c r="AB499" t="s">
        <v>74</v>
      </c>
      <c r="AC499" t="s">
        <v>41</v>
      </c>
      <c r="AD499" t="s">
        <v>47</v>
      </c>
      <c r="AE499">
        <v>97.65</v>
      </c>
      <c r="AF499">
        <v>6743.55</v>
      </c>
      <c r="AG499">
        <v>0</v>
      </c>
      <c r="AH499">
        <v>0</v>
      </c>
      <c r="AI499">
        <v>3405.15</v>
      </c>
      <c r="AJ499">
        <v>10148.700000000001</v>
      </c>
      <c r="AK499" t="s">
        <v>48</v>
      </c>
    </row>
    <row r="500" spans="1:39" x14ac:dyDescent="0.3">
      <c r="A500" t="s">
        <v>932</v>
      </c>
      <c r="B500" t="s">
        <v>50</v>
      </c>
      <c r="C500" s="8">
        <v>35</v>
      </c>
      <c r="D500" s="8" t="s">
        <v>41</v>
      </c>
      <c r="E500" s="6">
        <v>0</v>
      </c>
      <c r="F500" t="s">
        <v>150</v>
      </c>
      <c r="G500" s="6">
        <v>92398</v>
      </c>
      <c r="H500" s="6">
        <v>35.013299000000004</v>
      </c>
      <c r="I500" s="6">
        <v>-116.834092</v>
      </c>
      <c r="J500" s="6">
        <v>0</v>
      </c>
      <c r="K500" s="6">
        <v>9</v>
      </c>
      <c r="L500" s="6" t="s">
        <v>55</v>
      </c>
      <c r="M500" s="6" t="s">
        <v>41</v>
      </c>
      <c r="N500">
        <v>19.18</v>
      </c>
      <c r="O500" t="s">
        <v>44</v>
      </c>
      <c r="P500" t="s">
        <v>41</v>
      </c>
      <c r="Q500" t="s">
        <v>56</v>
      </c>
      <c r="R500">
        <v>27</v>
      </c>
      <c r="S500" t="s">
        <v>44</v>
      </c>
      <c r="T500" t="s">
        <v>41</v>
      </c>
      <c r="U500" t="s">
        <v>41</v>
      </c>
      <c r="V500" t="s">
        <v>44</v>
      </c>
      <c r="W500" t="s">
        <v>44</v>
      </c>
      <c r="X500" t="s">
        <v>44</v>
      </c>
      <c r="Y500" t="s">
        <v>44</v>
      </c>
      <c r="Z500">
        <f t="shared" si="7"/>
        <v>0</v>
      </c>
      <c r="AA500" t="s">
        <v>41</v>
      </c>
      <c r="AB500" t="s">
        <v>52</v>
      </c>
      <c r="AC500" t="s">
        <v>41</v>
      </c>
      <c r="AD500" t="s">
        <v>57</v>
      </c>
      <c r="AE500">
        <v>79.900000000000006</v>
      </c>
      <c r="AF500">
        <v>741.7</v>
      </c>
      <c r="AG500">
        <v>0</v>
      </c>
      <c r="AH500">
        <v>0</v>
      </c>
      <c r="AI500">
        <v>172.62</v>
      </c>
      <c r="AJ500">
        <v>914.32</v>
      </c>
      <c r="AK500" t="s">
        <v>58</v>
      </c>
      <c r="AL500" t="s">
        <v>118</v>
      </c>
      <c r="AM500" t="s">
        <v>803</v>
      </c>
    </row>
    <row r="501" spans="1:39" x14ac:dyDescent="0.3">
      <c r="A501" t="s">
        <v>933</v>
      </c>
      <c r="B501" t="s">
        <v>50</v>
      </c>
      <c r="C501" s="8">
        <v>48</v>
      </c>
      <c r="D501" s="8" t="s">
        <v>41</v>
      </c>
      <c r="E501" s="6">
        <v>3</v>
      </c>
      <c r="F501" t="s">
        <v>934</v>
      </c>
      <c r="G501" s="6">
        <v>93433</v>
      </c>
      <c r="H501" s="6">
        <v>35.120832999999998</v>
      </c>
      <c r="I501" s="6">
        <v>-120.61843</v>
      </c>
      <c r="J501" s="6">
        <v>1</v>
      </c>
      <c r="K501" s="6">
        <v>71</v>
      </c>
      <c r="L501" s="6" t="s">
        <v>73</v>
      </c>
      <c r="M501" s="6" t="s">
        <v>41</v>
      </c>
      <c r="N501">
        <v>15.71</v>
      </c>
      <c r="O501" t="s">
        <v>41</v>
      </c>
      <c r="P501" t="s">
        <v>41</v>
      </c>
      <c r="Q501" t="s">
        <v>80</v>
      </c>
      <c r="R501">
        <v>57</v>
      </c>
      <c r="S501" t="s">
        <v>41</v>
      </c>
      <c r="T501" t="s">
        <v>41</v>
      </c>
      <c r="U501" t="s">
        <v>41</v>
      </c>
      <c r="V501" t="s">
        <v>41</v>
      </c>
      <c r="W501" t="s">
        <v>41</v>
      </c>
      <c r="X501" t="s">
        <v>41</v>
      </c>
      <c r="Y501" t="s">
        <v>41</v>
      </c>
      <c r="Z501">
        <f t="shared" si="7"/>
        <v>3</v>
      </c>
      <c r="AA501" t="s">
        <v>44</v>
      </c>
      <c r="AB501" t="s">
        <v>74</v>
      </c>
      <c r="AC501" t="s">
        <v>44</v>
      </c>
      <c r="AD501" t="s">
        <v>47</v>
      </c>
      <c r="AE501">
        <v>90.3</v>
      </c>
      <c r="AF501">
        <v>6287.3</v>
      </c>
      <c r="AG501">
        <v>0</v>
      </c>
      <c r="AH501">
        <v>100</v>
      </c>
      <c r="AI501">
        <v>1115.4100000000001</v>
      </c>
      <c r="AJ501">
        <v>7502.71</v>
      </c>
      <c r="AK501" t="s">
        <v>48</v>
      </c>
    </row>
    <row r="502" spans="1:39" x14ac:dyDescent="0.3">
      <c r="A502" t="s">
        <v>935</v>
      </c>
      <c r="B502" t="s">
        <v>50</v>
      </c>
      <c r="C502" s="8">
        <v>53</v>
      </c>
      <c r="D502" s="8" t="s">
        <v>44</v>
      </c>
      <c r="E502" s="6">
        <v>0</v>
      </c>
      <c r="F502" t="s">
        <v>276</v>
      </c>
      <c r="G502" s="6">
        <v>94062</v>
      </c>
      <c r="H502" s="6">
        <v>37.410567</v>
      </c>
      <c r="I502" s="6">
        <v>-122.297152</v>
      </c>
      <c r="J502" s="6">
        <v>0</v>
      </c>
      <c r="K502" s="6">
        <v>30</v>
      </c>
      <c r="L502" s="6" t="s">
        <v>130</v>
      </c>
      <c r="M502" s="6" t="s">
        <v>41</v>
      </c>
      <c r="N502">
        <v>41.66</v>
      </c>
      <c r="O502" t="s">
        <v>41</v>
      </c>
      <c r="P502" t="s">
        <v>41</v>
      </c>
      <c r="Q502" t="s">
        <v>56</v>
      </c>
      <c r="R502">
        <v>28</v>
      </c>
      <c r="S502" t="s">
        <v>41</v>
      </c>
      <c r="T502" t="s">
        <v>41</v>
      </c>
      <c r="U502" t="s">
        <v>44</v>
      </c>
      <c r="V502" t="s">
        <v>44</v>
      </c>
      <c r="W502" t="s">
        <v>44</v>
      </c>
      <c r="X502" t="s">
        <v>41</v>
      </c>
      <c r="Y502" t="s">
        <v>41</v>
      </c>
      <c r="Z502">
        <f t="shared" si="7"/>
        <v>2</v>
      </c>
      <c r="AA502" t="s">
        <v>41</v>
      </c>
      <c r="AB502" t="s">
        <v>52</v>
      </c>
      <c r="AC502" t="s">
        <v>41</v>
      </c>
      <c r="AD502" t="s">
        <v>47</v>
      </c>
      <c r="AE502">
        <v>94.3</v>
      </c>
      <c r="AF502">
        <v>2679.7</v>
      </c>
      <c r="AG502">
        <v>0</v>
      </c>
      <c r="AH502">
        <v>0</v>
      </c>
      <c r="AI502">
        <v>1249.8</v>
      </c>
      <c r="AJ502">
        <v>3929.5</v>
      </c>
      <c r="AK502" t="s">
        <v>48</v>
      </c>
    </row>
    <row r="503" spans="1:39" x14ac:dyDescent="0.3">
      <c r="A503" t="s">
        <v>936</v>
      </c>
      <c r="B503" t="s">
        <v>40</v>
      </c>
      <c r="C503" s="8">
        <v>24</v>
      </c>
      <c r="D503" s="8" t="s">
        <v>41</v>
      </c>
      <c r="E503" s="6">
        <v>0</v>
      </c>
      <c r="F503" t="s">
        <v>364</v>
      </c>
      <c r="G503" s="6">
        <v>90240</v>
      </c>
      <c r="H503" s="6">
        <v>33.956228000000003</v>
      </c>
      <c r="I503" s="6">
        <v>-118.120993</v>
      </c>
      <c r="J503" s="6">
        <v>3</v>
      </c>
      <c r="K503" s="6">
        <v>52</v>
      </c>
      <c r="L503" s="6" t="s">
        <v>77</v>
      </c>
      <c r="M503" s="6" t="s">
        <v>41</v>
      </c>
      <c r="N503">
        <v>5.65</v>
      </c>
      <c r="O503" t="s">
        <v>44</v>
      </c>
      <c r="P503" t="s">
        <v>44</v>
      </c>
      <c r="Z503">
        <f t="shared" si="7"/>
        <v>0</v>
      </c>
      <c r="AB503" t="s">
        <v>46</v>
      </c>
      <c r="AC503" t="s">
        <v>41</v>
      </c>
      <c r="AD503" t="s">
        <v>57</v>
      </c>
      <c r="AE503">
        <v>20.399999999999999</v>
      </c>
      <c r="AF503">
        <v>1090.6500000000001</v>
      </c>
      <c r="AG503">
        <v>0</v>
      </c>
      <c r="AH503">
        <v>0</v>
      </c>
      <c r="AI503">
        <v>293.8</v>
      </c>
      <c r="AJ503">
        <v>1384.45</v>
      </c>
      <c r="AK503" t="s">
        <v>48</v>
      </c>
    </row>
    <row r="504" spans="1:39" x14ac:dyDescent="0.3">
      <c r="A504" t="s">
        <v>937</v>
      </c>
      <c r="B504" t="s">
        <v>40</v>
      </c>
      <c r="C504" s="8">
        <v>30</v>
      </c>
      <c r="D504" s="8" t="s">
        <v>41</v>
      </c>
      <c r="E504" s="6">
        <v>0</v>
      </c>
      <c r="F504" t="s">
        <v>410</v>
      </c>
      <c r="G504" s="6">
        <v>92328</v>
      </c>
      <c r="H504" s="6">
        <v>36.276879999999998</v>
      </c>
      <c r="I504" s="6">
        <v>-117.033326</v>
      </c>
      <c r="J504" s="6">
        <v>10</v>
      </c>
      <c r="K504" s="6">
        <v>52</v>
      </c>
      <c r="L504" s="6" t="s">
        <v>77</v>
      </c>
      <c r="M504" s="6" t="s">
        <v>41</v>
      </c>
      <c r="N504">
        <v>5.32</v>
      </c>
      <c r="O504" t="s">
        <v>41</v>
      </c>
      <c r="P504" t="s">
        <v>44</v>
      </c>
      <c r="Z504">
        <f t="shared" si="7"/>
        <v>0</v>
      </c>
      <c r="AB504" t="s">
        <v>74</v>
      </c>
      <c r="AC504" t="s">
        <v>41</v>
      </c>
      <c r="AD504" t="s">
        <v>57</v>
      </c>
      <c r="AE504">
        <v>25.05</v>
      </c>
      <c r="AF504">
        <v>1270.25</v>
      </c>
      <c r="AG504">
        <v>0</v>
      </c>
      <c r="AH504">
        <v>0</v>
      </c>
      <c r="AI504">
        <v>276.64</v>
      </c>
      <c r="AJ504">
        <v>1546.89</v>
      </c>
      <c r="AK504" t="s">
        <v>48</v>
      </c>
    </row>
    <row r="505" spans="1:39" x14ac:dyDescent="0.3">
      <c r="A505" t="s">
        <v>938</v>
      </c>
      <c r="B505" t="s">
        <v>50</v>
      </c>
      <c r="C505" s="8">
        <v>43</v>
      </c>
      <c r="D505" s="8" t="s">
        <v>44</v>
      </c>
      <c r="E505" s="6">
        <v>0</v>
      </c>
      <c r="F505" t="s">
        <v>392</v>
      </c>
      <c r="G505" s="6">
        <v>94114</v>
      </c>
      <c r="H505" s="6">
        <v>37.758085000000001</v>
      </c>
      <c r="I505" s="6">
        <v>-122.43480099999999</v>
      </c>
      <c r="J505" s="6">
        <v>0</v>
      </c>
      <c r="K505" s="6">
        <v>24</v>
      </c>
      <c r="L505" s="6" t="s">
        <v>43</v>
      </c>
      <c r="M505" s="6" t="s">
        <v>41</v>
      </c>
      <c r="N505">
        <v>8.99</v>
      </c>
      <c r="O505" t="s">
        <v>41</v>
      </c>
      <c r="P505" t="s">
        <v>41</v>
      </c>
      <c r="Q505" t="s">
        <v>80</v>
      </c>
      <c r="R505">
        <v>5</v>
      </c>
      <c r="S505" t="s">
        <v>41</v>
      </c>
      <c r="T505" t="s">
        <v>44</v>
      </c>
      <c r="U505" t="s">
        <v>44</v>
      </c>
      <c r="V505" t="s">
        <v>44</v>
      </c>
      <c r="W505" t="s">
        <v>44</v>
      </c>
      <c r="X505" t="s">
        <v>44</v>
      </c>
      <c r="Y505" t="s">
        <v>44</v>
      </c>
      <c r="Z505">
        <f t="shared" si="7"/>
        <v>0</v>
      </c>
      <c r="AA505" t="s">
        <v>44</v>
      </c>
      <c r="AB505" t="s">
        <v>52</v>
      </c>
      <c r="AC505" t="s">
        <v>41</v>
      </c>
      <c r="AD505" t="s">
        <v>57</v>
      </c>
      <c r="AE505">
        <v>55.65</v>
      </c>
      <c r="AF505">
        <v>1400.55</v>
      </c>
      <c r="AG505">
        <v>0</v>
      </c>
      <c r="AH505">
        <v>60</v>
      </c>
      <c r="AI505">
        <v>215.76</v>
      </c>
      <c r="AJ505">
        <v>1676.31</v>
      </c>
      <c r="AK505" t="s">
        <v>58</v>
      </c>
      <c r="AL505" t="s">
        <v>59</v>
      </c>
      <c r="AM505" t="s">
        <v>60</v>
      </c>
    </row>
    <row r="506" spans="1:39" x14ac:dyDescent="0.3">
      <c r="A506" t="s">
        <v>939</v>
      </c>
      <c r="B506" t="s">
        <v>50</v>
      </c>
      <c r="C506" s="8">
        <v>44</v>
      </c>
      <c r="D506" s="8" t="s">
        <v>44</v>
      </c>
      <c r="E506" s="6">
        <v>1</v>
      </c>
      <c r="F506" t="s">
        <v>455</v>
      </c>
      <c r="G506" s="6">
        <v>91722</v>
      </c>
      <c r="H506" s="6">
        <v>34.097344999999997</v>
      </c>
      <c r="I506" s="6">
        <v>-117.906736</v>
      </c>
      <c r="J506" s="6">
        <v>0</v>
      </c>
      <c r="K506" s="6">
        <v>3</v>
      </c>
      <c r="L506" s="6" t="s">
        <v>55</v>
      </c>
      <c r="M506" s="6" t="s">
        <v>41</v>
      </c>
      <c r="N506">
        <v>25.04</v>
      </c>
      <c r="O506" t="s">
        <v>44</v>
      </c>
      <c r="P506" t="s">
        <v>41</v>
      </c>
      <c r="Q506" t="s">
        <v>45</v>
      </c>
      <c r="R506">
        <v>17</v>
      </c>
      <c r="S506" t="s">
        <v>44</v>
      </c>
      <c r="T506" t="s">
        <v>44</v>
      </c>
      <c r="U506" t="s">
        <v>44</v>
      </c>
      <c r="V506" t="s">
        <v>41</v>
      </c>
      <c r="W506" t="s">
        <v>41</v>
      </c>
      <c r="X506" t="s">
        <v>41</v>
      </c>
      <c r="Y506" t="s">
        <v>41</v>
      </c>
      <c r="Z506">
        <f t="shared" si="7"/>
        <v>3</v>
      </c>
      <c r="AA506" t="s">
        <v>41</v>
      </c>
      <c r="AB506" t="s">
        <v>52</v>
      </c>
      <c r="AC506" t="s">
        <v>44</v>
      </c>
      <c r="AD506" t="s">
        <v>47</v>
      </c>
      <c r="AE506">
        <v>70.7</v>
      </c>
      <c r="AF506">
        <v>225.65</v>
      </c>
      <c r="AG506">
        <v>0</v>
      </c>
      <c r="AH506">
        <v>0</v>
      </c>
      <c r="AI506">
        <v>75.12</v>
      </c>
      <c r="AJ506">
        <v>300.77</v>
      </c>
      <c r="AK506" t="s">
        <v>99</v>
      </c>
    </row>
    <row r="507" spans="1:39" x14ac:dyDescent="0.3">
      <c r="A507" t="s">
        <v>940</v>
      </c>
      <c r="B507" t="s">
        <v>40</v>
      </c>
      <c r="C507" s="8">
        <v>61</v>
      </c>
      <c r="D507" s="8" t="s">
        <v>41</v>
      </c>
      <c r="E507" s="6">
        <v>1</v>
      </c>
      <c r="F507" t="s">
        <v>941</v>
      </c>
      <c r="G507" s="6">
        <v>94040</v>
      </c>
      <c r="H507" s="6">
        <v>37.380662000000001</v>
      </c>
      <c r="I507" s="6">
        <v>-122.086022</v>
      </c>
      <c r="J507" s="6">
        <v>10</v>
      </c>
      <c r="K507" s="6">
        <v>72</v>
      </c>
      <c r="L507" s="6" t="s">
        <v>73</v>
      </c>
      <c r="M507" s="6" t="s">
        <v>44</v>
      </c>
      <c r="P507" t="s">
        <v>41</v>
      </c>
      <c r="Q507" t="s">
        <v>45</v>
      </c>
      <c r="R507">
        <v>14</v>
      </c>
      <c r="S507" t="s">
        <v>41</v>
      </c>
      <c r="T507" t="s">
        <v>44</v>
      </c>
      <c r="U507" t="s">
        <v>41</v>
      </c>
      <c r="V507" t="s">
        <v>44</v>
      </c>
      <c r="W507" t="s">
        <v>41</v>
      </c>
      <c r="X507" t="s">
        <v>41</v>
      </c>
      <c r="Y507" t="s">
        <v>41</v>
      </c>
      <c r="Z507">
        <f t="shared" si="7"/>
        <v>3</v>
      </c>
      <c r="AA507" t="s">
        <v>41</v>
      </c>
      <c r="AB507" t="s">
        <v>74</v>
      </c>
      <c r="AC507" t="s">
        <v>41</v>
      </c>
      <c r="AD507" t="s">
        <v>47</v>
      </c>
      <c r="AE507">
        <v>53.8</v>
      </c>
      <c r="AF507">
        <v>3952.45</v>
      </c>
      <c r="AG507">
        <v>0</v>
      </c>
      <c r="AH507">
        <v>0</v>
      </c>
      <c r="AI507">
        <v>0</v>
      </c>
      <c r="AJ507">
        <v>3952.45</v>
      </c>
      <c r="AK507" t="s">
        <v>48</v>
      </c>
    </row>
    <row r="508" spans="1:39" x14ac:dyDescent="0.3">
      <c r="A508" t="s">
        <v>942</v>
      </c>
      <c r="B508" t="s">
        <v>50</v>
      </c>
      <c r="C508" s="8">
        <v>52</v>
      </c>
      <c r="D508" s="8" t="s">
        <v>41</v>
      </c>
      <c r="E508" s="6">
        <v>0</v>
      </c>
      <c r="F508" t="s">
        <v>943</v>
      </c>
      <c r="G508" s="6">
        <v>92833</v>
      </c>
      <c r="H508" s="6">
        <v>33.877639000000002</v>
      </c>
      <c r="I508" s="6">
        <v>-117.961212</v>
      </c>
      <c r="J508" s="6">
        <v>1</v>
      </c>
      <c r="K508" s="6">
        <v>72</v>
      </c>
      <c r="L508" s="6" t="s">
        <v>43</v>
      </c>
      <c r="M508" s="6" t="s">
        <v>41</v>
      </c>
      <c r="N508">
        <v>28.86</v>
      </c>
      <c r="O508" t="s">
        <v>41</v>
      </c>
      <c r="P508" t="s">
        <v>41</v>
      </c>
      <c r="Q508" t="s">
        <v>56</v>
      </c>
      <c r="R508">
        <v>8</v>
      </c>
      <c r="S508" t="s">
        <v>41</v>
      </c>
      <c r="T508" t="s">
        <v>41</v>
      </c>
      <c r="U508" t="s">
        <v>41</v>
      </c>
      <c r="V508" t="s">
        <v>44</v>
      </c>
      <c r="W508" t="s">
        <v>44</v>
      </c>
      <c r="X508" t="s">
        <v>41</v>
      </c>
      <c r="Y508" t="s">
        <v>41</v>
      </c>
      <c r="Z508">
        <f t="shared" si="7"/>
        <v>2</v>
      </c>
      <c r="AA508" t="s">
        <v>41</v>
      </c>
      <c r="AB508" t="s">
        <v>74</v>
      </c>
      <c r="AC508" t="s">
        <v>41</v>
      </c>
      <c r="AD508" t="s">
        <v>57</v>
      </c>
      <c r="AE508">
        <v>99.15</v>
      </c>
      <c r="AF508">
        <v>7422.1</v>
      </c>
      <c r="AG508">
        <v>0</v>
      </c>
      <c r="AH508">
        <v>0</v>
      </c>
      <c r="AI508">
        <v>2077.92</v>
      </c>
      <c r="AJ508">
        <v>9500.02</v>
      </c>
      <c r="AK508" t="s">
        <v>48</v>
      </c>
    </row>
    <row r="509" spans="1:39" x14ac:dyDescent="0.3">
      <c r="A509" t="s">
        <v>944</v>
      </c>
      <c r="B509" t="s">
        <v>50</v>
      </c>
      <c r="C509" s="8">
        <v>50</v>
      </c>
      <c r="D509" s="8" t="s">
        <v>41</v>
      </c>
      <c r="E509" s="6">
        <v>0</v>
      </c>
      <c r="F509" t="s">
        <v>246</v>
      </c>
      <c r="G509" s="6">
        <v>92028</v>
      </c>
      <c r="H509" s="6">
        <v>33.362575</v>
      </c>
      <c r="I509" s="6">
        <v>-117.299644</v>
      </c>
      <c r="J509" s="6">
        <v>2</v>
      </c>
      <c r="K509" s="6">
        <v>4</v>
      </c>
      <c r="L509" s="6" t="s">
        <v>43</v>
      </c>
      <c r="M509" s="6" t="s">
        <v>41</v>
      </c>
      <c r="N509">
        <v>9.67</v>
      </c>
      <c r="O509" t="s">
        <v>44</v>
      </c>
      <c r="P509" t="s">
        <v>41</v>
      </c>
      <c r="Q509" t="s">
        <v>45</v>
      </c>
      <c r="R509">
        <v>22</v>
      </c>
      <c r="S509" t="s">
        <v>44</v>
      </c>
      <c r="T509" t="s">
        <v>44</v>
      </c>
      <c r="U509" t="s">
        <v>44</v>
      </c>
      <c r="V509" t="s">
        <v>41</v>
      </c>
      <c r="W509" t="s">
        <v>44</v>
      </c>
      <c r="X509" t="s">
        <v>44</v>
      </c>
      <c r="Y509" t="s">
        <v>44</v>
      </c>
      <c r="Z509">
        <f t="shared" si="7"/>
        <v>0</v>
      </c>
      <c r="AA509" t="s">
        <v>41</v>
      </c>
      <c r="AB509" t="s">
        <v>52</v>
      </c>
      <c r="AC509" t="s">
        <v>44</v>
      </c>
      <c r="AD509" t="s">
        <v>47</v>
      </c>
      <c r="AE509">
        <v>50.05</v>
      </c>
      <c r="AF509">
        <v>179.35</v>
      </c>
      <c r="AG509">
        <v>0</v>
      </c>
      <c r="AH509">
        <v>0</v>
      </c>
      <c r="AI509">
        <v>38.68</v>
      </c>
      <c r="AJ509">
        <v>218.03</v>
      </c>
      <c r="AK509" t="s">
        <v>58</v>
      </c>
      <c r="AL509" t="s">
        <v>59</v>
      </c>
      <c r="AM509" t="s">
        <v>105</v>
      </c>
    </row>
    <row r="510" spans="1:39" x14ac:dyDescent="0.3">
      <c r="A510" t="s">
        <v>945</v>
      </c>
      <c r="B510" t="s">
        <v>40</v>
      </c>
      <c r="C510" s="8">
        <v>64</v>
      </c>
      <c r="D510" s="8" t="s">
        <v>44</v>
      </c>
      <c r="E510" s="6">
        <v>0</v>
      </c>
      <c r="F510" t="s">
        <v>946</v>
      </c>
      <c r="G510" s="6">
        <v>96006</v>
      </c>
      <c r="H510" s="6">
        <v>41.171577999999997</v>
      </c>
      <c r="I510" s="6">
        <v>-120.913161</v>
      </c>
      <c r="J510" s="6">
        <v>0</v>
      </c>
      <c r="K510" s="6">
        <v>1</v>
      </c>
      <c r="L510" s="6" t="s">
        <v>55</v>
      </c>
      <c r="M510" s="6" t="s">
        <v>41</v>
      </c>
      <c r="N510">
        <v>33.409999999999997</v>
      </c>
      <c r="O510" t="s">
        <v>44</v>
      </c>
      <c r="P510" t="s">
        <v>41</v>
      </c>
      <c r="Q510" t="s">
        <v>56</v>
      </c>
      <c r="R510">
        <v>28</v>
      </c>
      <c r="S510" t="s">
        <v>44</v>
      </c>
      <c r="T510" t="s">
        <v>41</v>
      </c>
      <c r="U510" t="s">
        <v>41</v>
      </c>
      <c r="V510" t="s">
        <v>44</v>
      </c>
      <c r="W510" t="s">
        <v>44</v>
      </c>
      <c r="X510" t="s">
        <v>44</v>
      </c>
      <c r="Y510" t="s">
        <v>44</v>
      </c>
      <c r="Z510">
        <f t="shared" si="7"/>
        <v>0</v>
      </c>
      <c r="AA510" t="s">
        <v>41</v>
      </c>
      <c r="AB510" t="s">
        <v>52</v>
      </c>
      <c r="AC510" t="s">
        <v>41</v>
      </c>
      <c r="AD510" t="s">
        <v>57</v>
      </c>
      <c r="AE510">
        <v>82.3</v>
      </c>
      <c r="AF510">
        <v>82.3</v>
      </c>
      <c r="AG510">
        <v>0</v>
      </c>
      <c r="AH510">
        <v>0</v>
      </c>
      <c r="AI510">
        <v>33.409999999999997</v>
      </c>
      <c r="AJ510">
        <v>115.71</v>
      </c>
      <c r="AK510" t="s">
        <v>58</v>
      </c>
      <c r="AL510" t="s">
        <v>59</v>
      </c>
      <c r="AM510" t="s">
        <v>60</v>
      </c>
    </row>
    <row r="511" spans="1:39" x14ac:dyDescent="0.3">
      <c r="A511" t="s">
        <v>947</v>
      </c>
      <c r="B511" t="s">
        <v>40</v>
      </c>
      <c r="C511" s="8">
        <v>50</v>
      </c>
      <c r="D511" s="8" t="s">
        <v>41</v>
      </c>
      <c r="E511" s="6">
        <v>0</v>
      </c>
      <c r="F511" t="s">
        <v>948</v>
      </c>
      <c r="G511" s="6">
        <v>95920</v>
      </c>
      <c r="H511" s="6">
        <v>39.449793999999997</v>
      </c>
      <c r="I511" s="6">
        <v>-121.93637200000001</v>
      </c>
      <c r="J511" s="6">
        <v>2</v>
      </c>
      <c r="K511" s="6">
        <v>51</v>
      </c>
      <c r="L511" s="6" t="s">
        <v>43</v>
      </c>
      <c r="M511" s="6" t="s">
        <v>41</v>
      </c>
      <c r="N511">
        <v>17.95</v>
      </c>
      <c r="O511" t="s">
        <v>44</v>
      </c>
      <c r="P511" t="s">
        <v>41</v>
      </c>
      <c r="Q511" t="s">
        <v>80</v>
      </c>
      <c r="R511">
        <v>14</v>
      </c>
      <c r="S511" t="s">
        <v>41</v>
      </c>
      <c r="T511" t="s">
        <v>41</v>
      </c>
      <c r="U511" t="s">
        <v>44</v>
      </c>
      <c r="V511" t="s">
        <v>41</v>
      </c>
      <c r="W511" t="s">
        <v>44</v>
      </c>
      <c r="X511" t="s">
        <v>41</v>
      </c>
      <c r="Y511" t="s">
        <v>41</v>
      </c>
      <c r="Z511">
        <f t="shared" si="7"/>
        <v>2</v>
      </c>
      <c r="AA511" t="s">
        <v>41</v>
      </c>
      <c r="AB511" t="s">
        <v>46</v>
      </c>
      <c r="AC511" t="s">
        <v>41</v>
      </c>
      <c r="AD511" t="s">
        <v>47</v>
      </c>
      <c r="AE511">
        <v>69.75</v>
      </c>
      <c r="AF511">
        <v>3562.5</v>
      </c>
      <c r="AG511">
        <v>0</v>
      </c>
      <c r="AH511">
        <v>0</v>
      </c>
      <c r="AI511">
        <v>915.45</v>
      </c>
      <c r="AJ511">
        <v>4477.95</v>
      </c>
      <c r="AK511" t="s">
        <v>48</v>
      </c>
    </row>
    <row r="512" spans="1:39" x14ac:dyDescent="0.3">
      <c r="A512" t="s">
        <v>949</v>
      </c>
      <c r="B512" t="s">
        <v>40</v>
      </c>
      <c r="C512" s="8">
        <v>42</v>
      </c>
      <c r="D512" s="8" t="s">
        <v>41</v>
      </c>
      <c r="E512" s="6">
        <v>3</v>
      </c>
      <c r="F512" t="s">
        <v>764</v>
      </c>
      <c r="G512" s="6">
        <v>93309</v>
      </c>
      <c r="H512" s="6">
        <v>35.342891000000002</v>
      </c>
      <c r="I512" s="6">
        <v>-119.064803</v>
      </c>
      <c r="J512" s="6">
        <v>4</v>
      </c>
      <c r="K512" s="6">
        <v>51</v>
      </c>
      <c r="L512" s="6" t="s">
        <v>43</v>
      </c>
      <c r="M512" s="6" t="s">
        <v>44</v>
      </c>
      <c r="P512" t="s">
        <v>41</v>
      </c>
      <c r="Q512" t="s">
        <v>80</v>
      </c>
      <c r="R512">
        <v>76</v>
      </c>
      <c r="S512" t="s">
        <v>44</v>
      </c>
      <c r="T512" t="s">
        <v>44</v>
      </c>
      <c r="U512" t="s">
        <v>41</v>
      </c>
      <c r="V512" t="s">
        <v>41</v>
      </c>
      <c r="W512" t="s">
        <v>41</v>
      </c>
      <c r="X512" t="s">
        <v>41</v>
      </c>
      <c r="Y512" t="s">
        <v>41</v>
      </c>
      <c r="Z512">
        <f t="shared" si="7"/>
        <v>3</v>
      </c>
      <c r="AA512" t="s">
        <v>41</v>
      </c>
      <c r="AB512" t="s">
        <v>46</v>
      </c>
      <c r="AC512" t="s">
        <v>41</v>
      </c>
      <c r="AD512" t="s">
        <v>57</v>
      </c>
      <c r="AE512">
        <v>56.15</v>
      </c>
      <c r="AF512">
        <v>2898.95</v>
      </c>
      <c r="AG512">
        <v>0</v>
      </c>
      <c r="AH512">
        <v>0</v>
      </c>
      <c r="AI512">
        <v>0</v>
      </c>
      <c r="AJ512">
        <v>2898.95</v>
      </c>
      <c r="AK512" t="s">
        <v>48</v>
      </c>
    </row>
    <row r="513" spans="1:39" x14ac:dyDescent="0.3">
      <c r="A513" t="s">
        <v>950</v>
      </c>
      <c r="B513" t="s">
        <v>50</v>
      </c>
      <c r="C513" s="8">
        <v>39</v>
      </c>
      <c r="D513" s="8" t="s">
        <v>44</v>
      </c>
      <c r="E513" s="6">
        <v>0</v>
      </c>
      <c r="F513" t="s">
        <v>649</v>
      </c>
      <c r="G513" s="6">
        <v>92254</v>
      </c>
      <c r="H513" s="6">
        <v>33.543835000000001</v>
      </c>
      <c r="I513" s="6">
        <v>-115.993906</v>
      </c>
      <c r="J513" s="6">
        <v>0</v>
      </c>
      <c r="K513" s="6">
        <v>72</v>
      </c>
      <c r="L513" s="6" t="s">
        <v>73</v>
      </c>
      <c r="M513" s="6" t="s">
        <v>41</v>
      </c>
      <c r="N513">
        <v>11.41</v>
      </c>
      <c r="O513" t="s">
        <v>41</v>
      </c>
      <c r="P513" t="s">
        <v>41</v>
      </c>
      <c r="Q513" t="s">
        <v>80</v>
      </c>
      <c r="R513">
        <v>17</v>
      </c>
      <c r="S513" t="s">
        <v>41</v>
      </c>
      <c r="T513" t="s">
        <v>41</v>
      </c>
      <c r="U513" t="s">
        <v>41</v>
      </c>
      <c r="V513" t="s">
        <v>41</v>
      </c>
      <c r="W513" t="s">
        <v>41</v>
      </c>
      <c r="X513" t="s">
        <v>41</v>
      </c>
      <c r="Y513" t="s">
        <v>41</v>
      </c>
      <c r="Z513">
        <f t="shared" si="7"/>
        <v>3</v>
      </c>
      <c r="AA513" t="s">
        <v>41</v>
      </c>
      <c r="AB513" t="s">
        <v>74</v>
      </c>
      <c r="AC513" t="s">
        <v>44</v>
      </c>
      <c r="AD513" t="s">
        <v>57</v>
      </c>
      <c r="AE513">
        <v>86.65</v>
      </c>
      <c r="AF513">
        <v>6224.8</v>
      </c>
      <c r="AG513">
        <v>0</v>
      </c>
      <c r="AH513">
        <v>0</v>
      </c>
      <c r="AI513">
        <v>821.52</v>
      </c>
      <c r="AJ513">
        <v>7046.32</v>
      </c>
      <c r="AK513" t="s">
        <v>48</v>
      </c>
    </row>
    <row r="514" spans="1:39" x14ac:dyDescent="0.3">
      <c r="A514" t="s">
        <v>951</v>
      </c>
      <c r="B514" t="s">
        <v>40</v>
      </c>
      <c r="C514" s="8">
        <v>31</v>
      </c>
      <c r="D514" s="8" t="s">
        <v>41</v>
      </c>
      <c r="E514" s="6">
        <v>2</v>
      </c>
      <c r="F514" t="s">
        <v>400</v>
      </c>
      <c r="G514" s="6">
        <v>90305</v>
      </c>
      <c r="H514" s="6">
        <v>33.958134000000001</v>
      </c>
      <c r="I514" s="6">
        <v>-118.330905</v>
      </c>
      <c r="J514" s="6">
        <v>0</v>
      </c>
      <c r="K514" s="6">
        <v>64</v>
      </c>
      <c r="L514" s="6" t="s">
        <v>77</v>
      </c>
      <c r="M514" s="6" t="s">
        <v>41</v>
      </c>
      <c r="N514">
        <v>27.74</v>
      </c>
      <c r="O514" t="s">
        <v>41</v>
      </c>
      <c r="P514" t="s">
        <v>41</v>
      </c>
      <c r="Q514" t="s">
        <v>56</v>
      </c>
      <c r="R514">
        <v>12</v>
      </c>
      <c r="S514" t="s">
        <v>41</v>
      </c>
      <c r="T514" t="s">
        <v>44</v>
      </c>
      <c r="U514" t="s">
        <v>44</v>
      </c>
      <c r="V514" t="s">
        <v>41</v>
      </c>
      <c r="W514" t="s">
        <v>44</v>
      </c>
      <c r="X514" t="s">
        <v>44</v>
      </c>
      <c r="Y514" t="s">
        <v>44</v>
      </c>
      <c r="Z514">
        <f t="shared" si="7"/>
        <v>0</v>
      </c>
      <c r="AA514" t="s">
        <v>41</v>
      </c>
      <c r="AB514" t="s">
        <v>52</v>
      </c>
      <c r="AC514" t="s">
        <v>41</v>
      </c>
      <c r="AD514" t="s">
        <v>57</v>
      </c>
      <c r="AE514">
        <v>86.8</v>
      </c>
      <c r="AF514">
        <v>5327.25</v>
      </c>
      <c r="AG514">
        <v>0</v>
      </c>
      <c r="AH514">
        <v>0</v>
      </c>
      <c r="AI514">
        <v>1775.36</v>
      </c>
      <c r="AJ514">
        <v>7102.61</v>
      </c>
      <c r="AK514" t="s">
        <v>48</v>
      </c>
    </row>
    <row r="515" spans="1:39" x14ac:dyDescent="0.3">
      <c r="A515" t="s">
        <v>952</v>
      </c>
      <c r="B515" t="s">
        <v>50</v>
      </c>
      <c r="C515" s="8">
        <v>22</v>
      </c>
      <c r="D515" s="8" t="s">
        <v>44</v>
      </c>
      <c r="E515" s="6">
        <v>0</v>
      </c>
      <c r="F515" t="s">
        <v>953</v>
      </c>
      <c r="G515" s="6">
        <v>93631</v>
      </c>
      <c r="H515" s="6">
        <v>36.478239000000002</v>
      </c>
      <c r="I515" s="6">
        <v>-119.52137</v>
      </c>
      <c r="J515" s="6">
        <v>0</v>
      </c>
      <c r="K515" s="6">
        <v>2</v>
      </c>
      <c r="L515" s="6" t="s">
        <v>55</v>
      </c>
      <c r="M515" s="6" t="s">
        <v>44</v>
      </c>
      <c r="P515" t="s">
        <v>41</v>
      </c>
      <c r="Q515" t="s">
        <v>45</v>
      </c>
      <c r="R515">
        <v>73</v>
      </c>
      <c r="S515" t="s">
        <v>44</v>
      </c>
      <c r="T515" t="s">
        <v>44</v>
      </c>
      <c r="U515" t="s">
        <v>44</v>
      </c>
      <c r="V515" t="s">
        <v>44</v>
      </c>
      <c r="W515" t="s">
        <v>44</v>
      </c>
      <c r="X515" t="s">
        <v>44</v>
      </c>
      <c r="Y515" t="s">
        <v>41</v>
      </c>
      <c r="Z515">
        <f t="shared" ref="Z515:Z578" si="8">COUNTIF(W515:Y515,"YEs")</f>
        <v>1</v>
      </c>
      <c r="AA515" t="s">
        <v>41</v>
      </c>
      <c r="AB515" t="s">
        <v>52</v>
      </c>
      <c r="AC515" t="s">
        <v>41</v>
      </c>
      <c r="AD515" t="s">
        <v>57</v>
      </c>
      <c r="AE515">
        <v>25.05</v>
      </c>
      <c r="AF515">
        <v>56.35</v>
      </c>
      <c r="AG515">
        <v>0</v>
      </c>
      <c r="AH515">
        <v>0</v>
      </c>
      <c r="AI515">
        <v>0</v>
      </c>
      <c r="AJ515">
        <v>56.35</v>
      </c>
      <c r="AK515" t="s">
        <v>58</v>
      </c>
      <c r="AL515" t="s">
        <v>64</v>
      </c>
      <c r="AM515" t="s">
        <v>65</v>
      </c>
    </row>
    <row r="516" spans="1:39" x14ac:dyDescent="0.3">
      <c r="A516" t="s">
        <v>954</v>
      </c>
      <c r="B516" t="s">
        <v>50</v>
      </c>
      <c r="C516" s="8">
        <v>38</v>
      </c>
      <c r="D516" s="8" t="s">
        <v>41</v>
      </c>
      <c r="E516" s="6">
        <v>0</v>
      </c>
      <c r="F516" t="s">
        <v>955</v>
      </c>
      <c r="G516" s="6">
        <v>91356</v>
      </c>
      <c r="H516" s="6">
        <v>34.157136999999999</v>
      </c>
      <c r="I516" s="6">
        <v>-118.548511</v>
      </c>
      <c r="J516" s="6">
        <v>1</v>
      </c>
      <c r="K516" s="6">
        <v>70</v>
      </c>
      <c r="L516" s="6" t="s">
        <v>43</v>
      </c>
      <c r="M516" s="6" t="s">
        <v>41</v>
      </c>
      <c r="N516">
        <v>39.630000000000003</v>
      </c>
      <c r="O516" t="s">
        <v>44</v>
      </c>
      <c r="P516" t="s">
        <v>41</v>
      </c>
      <c r="Q516" t="s">
        <v>56</v>
      </c>
      <c r="R516">
        <v>26</v>
      </c>
      <c r="S516" t="s">
        <v>41</v>
      </c>
      <c r="T516" t="s">
        <v>41</v>
      </c>
      <c r="U516" t="s">
        <v>41</v>
      </c>
      <c r="V516" t="s">
        <v>41</v>
      </c>
      <c r="W516" t="s">
        <v>41</v>
      </c>
      <c r="X516" t="s">
        <v>41</v>
      </c>
      <c r="Y516" t="s">
        <v>41</v>
      </c>
      <c r="Z516">
        <f t="shared" si="8"/>
        <v>3</v>
      </c>
      <c r="AA516" t="s">
        <v>41</v>
      </c>
      <c r="AB516" t="s">
        <v>46</v>
      </c>
      <c r="AC516" t="s">
        <v>41</v>
      </c>
      <c r="AD516" t="s">
        <v>57</v>
      </c>
      <c r="AE516">
        <v>109.5</v>
      </c>
      <c r="AF516">
        <v>7534.65</v>
      </c>
      <c r="AG516">
        <v>0</v>
      </c>
      <c r="AH516">
        <v>0</v>
      </c>
      <c r="AI516">
        <v>2774.1</v>
      </c>
      <c r="AJ516">
        <v>10308.75</v>
      </c>
      <c r="AK516" t="s">
        <v>58</v>
      </c>
      <c r="AL516" t="s">
        <v>118</v>
      </c>
      <c r="AM516" t="s">
        <v>119</v>
      </c>
    </row>
    <row r="517" spans="1:39" x14ac:dyDescent="0.3">
      <c r="A517" t="s">
        <v>956</v>
      </c>
      <c r="B517" t="s">
        <v>40</v>
      </c>
      <c r="C517" s="8">
        <v>68</v>
      </c>
      <c r="D517" s="8" t="s">
        <v>41</v>
      </c>
      <c r="E517" s="6">
        <v>0</v>
      </c>
      <c r="F517" t="s">
        <v>889</v>
      </c>
      <c r="G517" s="6">
        <v>90621</v>
      </c>
      <c r="H517" s="6">
        <v>33.874223999999998</v>
      </c>
      <c r="I517" s="6">
        <v>-117.993368</v>
      </c>
      <c r="J517" s="6">
        <v>5</v>
      </c>
      <c r="K517" s="6">
        <v>13</v>
      </c>
      <c r="L517" s="6" t="s">
        <v>43</v>
      </c>
      <c r="M517" s="6" t="s">
        <v>44</v>
      </c>
      <c r="P517" t="s">
        <v>41</v>
      </c>
      <c r="Q517" t="s">
        <v>80</v>
      </c>
      <c r="R517">
        <v>9</v>
      </c>
      <c r="S517" t="s">
        <v>44</v>
      </c>
      <c r="T517" t="s">
        <v>44</v>
      </c>
      <c r="U517" t="s">
        <v>44</v>
      </c>
      <c r="V517" t="s">
        <v>44</v>
      </c>
      <c r="W517" t="s">
        <v>41</v>
      </c>
      <c r="X517" t="s">
        <v>41</v>
      </c>
      <c r="Y517" t="s">
        <v>44</v>
      </c>
      <c r="Z517">
        <f t="shared" si="8"/>
        <v>2</v>
      </c>
      <c r="AA517" t="s">
        <v>41</v>
      </c>
      <c r="AB517" t="s">
        <v>52</v>
      </c>
      <c r="AC517" t="s">
        <v>44</v>
      </c>
      <c r="AD517" t="s">
        <v>57</v>
      </c>
      <c r="AE517">
        <v>45.3</v>
      </c>
      <c r="AF517">
        <v>528.45000000000005</v>
      </c>
      <c r="AG517">
        <v>0</v>
      </c>
      <c r="AH517">
        <v>0</v>
      </c>
      <c r="AI517">
        <v>0</v>
      </c>
      <c r="AJ517">
        <v>528.45000000000005</v>
      </c>
      <c r="AK517" t="s">
        <v>48</v>
      </c>
    </row>
    <row r="518" spans="1:39" x14ac:dyDescent="0.3">
      <c r="A518" t="s">
        <v>957</v>
      </c>
      <c r="B518" t="s">
        <v>50</v>
      </c>
      <c r="C518" s="8">
        <v>43</v>
      </c>
      <c r="D518" s="8" t="s">
        <v>44</v>
      </c>
      <c r="E518" s="6">
        <v>0</v>
      </c>
      <c r="F518" t="s">
        <v>244</v>
      </c>
      <c r="G518" s="6">
        <v>92590</v>
      </c>
      <c r="H518" s="6">
        <v>33.475493</v>
      </c>
      <c r="I518" s="6">
        <v>-117.219551</v>
      </c>
      <c r="J518" s="6">
        <v>0</v>
      </c>
      <c r="K518" s="6">
        <v>52</v>
      </c>
      <c r="L518" s="6" t="s">
        <v>77</v>
      </c>
      <c r="M518" s="6" t="s">
        <v>41</v>
      </c>
      <c r="N518">
        <v>31.31</v>
      </c>
      <c r="O518" t="s">
        <v>44</v>
      </c>
      <c r="P518" t="s">
        <v>41</v>
      </c>
      <c r="Q518" t="s">
        <v>56</v>
      </c>
      <c r="R518">
        <v>12</v>
      </c>
      <c r="S518" t="s">
        <v>41</v>
      </c>
      <c r="T518" t="s">
        <v>44</v>
      </c>
      <c r="U518" t="s">
        <v>41</v>
      </c>
      <c r="V518" t="s">
        <v>44</v>
      </c>
      <c r="W518" t="s">
        <v>41</v>
      </c>
      <c r="X518" t="s">
        <v>44</v>
      </c>
      <c r="Y518" t="s">
        <v>44</v>
      </c>
      <c r="Z518">
        <f t="shared" si="8"/>
        <v>1</v>
      </c>
      <c r="AA518" t="s">
        <v>41</v>
      </c>
      <c r="AB518" t="s">
        <v>46</v>
      </c>
      <c r="AC518" t="s">
        <v>44</v>
      </c>
      <c r="AD518" t="s">
        <v>57</v>
      </c>
      <c r="AE518">
        <v>91.25</v>
      </c>
      <c r="AF518">
        <v>4738.3</v>
      </c>
      <c r="AG518">
        <v>0</v>
      </c>
      <c r="AH518">
        <v>0</v>
      </c>
      <c r="AI518">
        <v>1628.12</v>
      </c>
      <c r="AJ518">
        <v>6366.42</v>
      </c>
      <c r="AK518" t="s">
        <v>48</v>
      </c>
    </row>
    <row r="519" spans="1:39" x14ac:dyDescent="0.3">
      <c r="A519" t="s">
        <v>958</v>
      </c>
      <c r="B519" t="s">
        <v>50</v>
      </c>
      <c r="C519" s="8">
        <v>44</v>
      </c>
      <c r="D519" s="8" t="s">
        <v>44</v>
      </c>
      <c r="E519" s="6">
        <v>0</v>
      </c>
      <c r="F519" t="s">
        <v>335</v>
      </c>
      <c r="G519" s="6">
        <v>96046</v>
      </c>
      <c r="H519" s="6">
        <v>40.648023999999999</v>
      </c>
      <c r="I519" s="6">
        <v>-123.46508799999999</v>
      </c>
      <c r="J519" s="6">
        <v>0</v>
      </c>
      <c r="K519" s="6">
        <v>7</v>
      </c>
      <c r="L519" s="6" t="s">
        <v>55</v>
      </c>
      <c r="M519" s="6" t="s">
        <v>41</v>
      </c>
      <c r="N519">
        <v>47.19</v>
      </c>
      <c r="O519" t="s">
        <v>44</v>
      </c>
      <c r="P519" t="s">
        <v>44</v>
      </c>
      <c r="Z519">
        <f t="shared" si="8"/>
        <v>0</v>
      </c>
      <c r="AB519" t="s">
        <v>52</v>
      </c>
      <c r="AC519" t="s">
        <v>44</v>
      </c>
      <c r="AD519" t="s">
        <v>184</v>
      </c>
      <c r="AE519">
        <v>20.75</v>
      </c>
      <c r="AF519">
        <v>141.1</v>
      </c>
      <c r="AG519">
        <v>0</v>
      </c>
      <c r="AH519">
        <v>0</v>
      </c>
      <c r="AI519">
        <v>330.33</v>
      </c>
      <c r="AJ519">
        <v>471.43</v>
      </c>
      <c r="AK519" t="s">
        <v>48</v>
      </c>
    </row>
    <row r="520" spans="1:39" x14ac:dyDescent="0.3">
      <c r="A520" t="s">
        <v>959</v>
      </c>
      <c r="B520" t="s">
        <v>50</v>
      </c>
      <c r="C520" s="8">
        <v>25</v>
      </c>
      <c r="D520" s="8" t="s">
        <v>41</v>
      </c>
      <c r="E520" s="6">
        <v>1</v>
      </c>
      <c r="F520" t="s">
        <v>455</v>
      </c>
      <c r="G520" s="6">
        <v>91723</v>
      </c>
      <c r="H520" s="6">
        <v>34.084747</v>
      </c>
      <c r="I520" s="6">
        <v>-117.886844</v>
      </c>
      <c r="J520" s="6">
        <v>1</v>
      </c>
      <c r="K520" s="6">
        <v>4</v>
      </c>
      <c r="L520" s="6" t="s">
        <v>55</v>
      </c>
      <c r="M520" s="6" t="s">
        <v>41</v>
      </c>
      <c r="N520">
        <v>24.57</v>
      </c>
      <c r="O520" t="s">
        <v>44</v>
      </c>
      <c r="P520" t="s">
        <v>44</v>
      </c>
      <c r="Z520">
        <f t="shared" si="8"/>
        <v>0</v>
      </c>
      <c r="AB520" t="s">
        <v>74</v>
      </c>
      <c r="AC520" t="s">
        <v>44</v>
      </c>
      <c r="AD520" t="s">
        <v>184</v>
      </c>
      <c r="AE520">
        <v>19.899999999999999</v>
      </c>
      <c r="AF520">
        <v>76.650000000000006</v>
      </c>
      <c r="AG520">
        <v>0</v>
      </c>
      <c r="AH520">
        <v>0</v>
      </c>
      <c r="AI520">
        <v>98.28</v>
      </c>
      <c r="AJ520">
        <v>174.93</v>
      </c>
      <c r="AK520" t="s">
        <v>48</v>
      </c>
    </row>
    <row r="521" spans="1:39" x14ac:dyDescent="0.3">
      <c r="A521" t="s">
        <v>960</v>
      </c>
      <c r="B521" t="s">
        <v>50</v>
      </c>
      <c r="C521" s="8">
        <v>63</v>
      </c>
      <c r="D521" s="8" t="s">
        <v>44</v>
      </c>
      <c r="E521" s="6">
        <v>0</v>
      </c>
      <c r="F521" t="s">
        <v>961</v>
      </c>
      <c r="G521" s="6">
        <v>95614</v>
      </c>
      <c r="H521" s="6">
        <v>38.880622000000002</v>
      </c>
      <c r="I521" s="6">
        <v>-120.973865</v>
      </c>
      <c r="J521" s="6">
        <v>0</v>
      </c>
      <c r="K521" s="6">
        <v>2</v>
      </c>
      <c r="L521" s="6" t="s">
        <v>43</v>
      </c>
      <c r="M521" s="6" t="s">
        <v>41</v>
      </c>
      <c r="N521">
        <v>37.43</v>
      </c>
      <c r="O521" t="s">
        <v>44</v>
      </c>
      <c r="P521" t="s">
        <v>41</v>
      </c>
      <c r="Q521" t="s">
        <v>56</v>
      </c>
      <c r="R521">
        <v>18</v>
      </c>
      <c r="S521" t="s">
        <v>44</v>
      </c>
      <c r="T521" t="s">
        <v>44</v>
      </c>
      <c r="U521" t="s">
        <v>41</v>
      </c>
      <c r="V521" t="s">
        <v>44</v>
      </c>
      <c r="W521" t="s">
        <v>41</v>
      </c>
      <c r="X521" t="s">
        <v>41</v>
      </c>
      <c r="Y521" t="s">
        <v>41</v>
      </c>
      <c r="Z521">
        <f t="shared" si="8"/>
        <v>3</v>
      </c>
      <c r="AA521" t="s">
        <v>41</v>
      </c>
      <c r="AB521" t="s">
        <v>52</v>
      </c>
      <c r="AC521" t="s">
        <v>41</v>
      </c>
      <c r="AD521" t="s">
        <v>57</v>
      </c>
      <c r="AE521">
        <v>95.85</v>
      </c>
      <c r="AF521">
        <v>197.7</v>
      </c>
      <c r="AG521">
        <v>0</v>
      </c>
      <c r="AH521">
        <v>0</v>
      </c>
      <c r="AI521">
        <v>74.86</v>
      </c>
      <c r="AJ521">
        <v>272.56</v>
      </c>
      <c r="AK521" t="s">
        <v>58</v>
      </c>
      <c r="AL521" t="s">
        <v>59</v>
      </c>
      <c r="AM521" t="s">
        <v>60</v>
      </c>
    </row>
    <row r="522" spans="1:39" x14ac:dyDescent="0.3">
      <c r="A522" t="s">
        <v>962</v>
      </c>
      <c r="B522" t="s">
        <v>50</v>
      </c>
      <c r="C522" s="8">
        <v>35</v>
      </c>
      <c r="D522" s="8" t="s">
        <v>44</v>
      </c>
      <c r="E522" s="6">
        <v>0</v>
      </c>
      <c r="F522" t="s">
        <v>963</v>
      </c>
      <c r="G522" s="6">
        <v>92061</v>
      </c>
      <c r="H522" s="6">
        <v>33.313828000000001</v>
      </c>
      <c r="I522" s="6">
        <v>-116.940501</v>
      </c>
      <c r="J522" s="6">
        <v>0</v>
      </c>
      <c r="K522" s="6">
        <v>46</v>
      </c>
      <c r="L522" s="6" t="s">
        <v>77</v>
      </c>
      <c r="M522" s="6" t="s">
        <v>44</v>
      </c>
      <c r="P522" t="s">
        <v>41</v>
      </c>
      <c r="Q522" t="s">
        <v>80</v>
      </c>
      <c r="R522">
        <v>18</v>
      </c>
      <c r="S522" t="s">
        <v>44</v>
      </c>
      <c r="T522" t="s">
        <v>44</v>
      </c>
      <c r="U522" t="s">
        <v>41</v>
      </c>
      <c r="V522" t="s">
        <v>41</v>
      </c>
      <c r="W522" t="s">
        <v>44</v>
      </c>
      <c r="X522" t="s">
        <v>44</v>
      </c>
      <c r="Y522" t="s">
        <v>44</v>
      </c>
      <c r="Z522">
        <f t="shared" si="8"/>
        <v>0</v>
      </c>
      <c r="AA522" t="s">
        <v>41</v>
      </c>
      <c r="AB522" t="s">
        <v>46</v>
      </c>
      <c r="AC522" t="s">
        <v>44</v>
      </c>
      <c r="AD522" t="s">
        <v>47</v>
      </c>
      <c r="AE522">
        <v>33.700000000000003</v>
      </c>
      <c r="AF522">
        <v>1537.85</v>
      </c>
      <c r="AG522">
        <v>0</v>
      </c>
      <c r="AH522">
        <v>0</v>
      </c>
      <c r="AI522">
        <v>0</v>
      </c>
      <c r="AJ522">
        <v>1537.85</v>
      </c>
      <c r="AK522" t="s">
        <v>48</v>
      </c>
    </row>
    <row r="523" spans="1:39" x14ac:dyDescent="0.3">
      <c r="A523" t="s">
        <v>964</v>
      </c>
      <c r="B523" t="s">
        <v>50</v>
      </c>
      <c r="C523" s="8">
        <v>29</v>
      </c>
      <c r="D523" s="8" t="s">
        <v>41</v>
      </c>
      <c r="E523" s="6">
        <v>3</v>
      </c>
      <c r="F523" t="s">
        <v>965</v>
      </c>
      <c r="G523" s="6">
        <v>93529</v>
      </c>
      <c r="H523" s="6">
        <v>37.730269</v>
      </c>
      <c r="I523" s="6">
        <v>-119.055813</v>
      </c>
      <c r="J523" s="6">
        <v>1</v>
      </c>
      <c r="K523" s="6">
        <v>54</v>
      </c>
      <c r="L523" s="6" t="s">
        <v>77</v>
      </c>
      <c r="M523" s="6" t="s">
        <v>41</v>
      </c>
      <c r="N523">
        <v>36.090000000000003</v>
      </c>
      <c r="O523" t="s">
        <v>41</v>
      </c>
      <c r="P523" t="s">
        <v>41</v>
      </c>
      <c r="Q523" t="s">
        <v>80</v>
      </c>
      <c r="R523">
        <v>59</v>
      </c>
      <c r="S523" t="s">
        <v>44</v>
      </c>
      <c r="T523" t="s">
        <v>44</v>
      </c>
      <c r="U523" t="s">
        <v>41</v>
      </c>
      <c r="V523" t="s">
        <v>44</v>
      </c>
      <c r="W523" t="s">
        <v>44</v>
      </c>
      <c r="X523" t="s">
        <v>41</v>
      </c>
      <c r="Y523" t="s">
        <v>41</v>
      </c>
      <c r="Z523">
        <f t="shared" si="8"/>
        <v>2</v>
      </c>
      <c r="AA523" t="s">
        <v>41</v>
      </c>
      <c r="AB523" t="s">
        <v>74</v>
      </c>
      <c r="AC523" t="s">
        <v>44</v>
      </c>
      <c r="AD523" t="s">
        <v>47</v>
      </c>
      <c r="AE523">
        <v>63.35</v>
      </c>
      <c r="AF523">
        <v>3409.1</v>
      </c>
      <c r="AG523">
        <v>0</v>
      </c>
      <c r="AH523">
        <v>0</v>
      </c>
      <c r="AI523">
        <v>1948.86</v>
      </c>
      <c r="AJ523">
        <v>5357.96</v>
      </c>
      <c r="AK523" t="s">
        <v>48</v>
      </c>
    </row>
    <row r="524" spans="1:39" x14ac:dyDescent="0.3">
      <c r="A524" t="s">
        <v>966</v>
      </c>
      <c r="B524" t="s">
        <v>40</v>
      </c>
      <c r="C524" s="8">
        <v>58</v>
      </c>
      <c r="D524" s="8" t="s">
        <v>44</v>
      </c>
      <c r="E524" s="6">
        <v>0</v>
      </c>
      <c r="F524" t="s">
        <v>967</v>
      </c>
      <c r="G524" s="6">
        <v>92324</v>
      </c>
      <c r="H524" s="6">
        <v>34.030915</v>
      </c>
      <c r="I524" s="6">
        <v>-117.273201</v>
      </c>
      <c r="J524" s="6">
        <v>0</v>
      </c>
      <c r="K524" s="6">
        <v>1</v>
      </c>
      <c r="L524" s="6" t="s">
        <v>55</v>
      </c>
      <c r="M524" s="6" t="s">
        <v>41</v>
      </c>
      <c r="N524">
        <v>25.62</v>
      </c>
      <c r="O524" t="s">
        <v>44</v>
      </c>
      <c r="P524" t="s">
        <v>44</v>
      </c>
      <c r="Z524">
        <f t="shared" si="8"/>
        <v>0</v>
      </c>
      <c r="AB524" t="s">
        <v>52</v>
      </c>
      <c r="AC524" t="s">
        <v>44</v>
      </c>
      <c r="AD524" t="s">
        <v>57</v>
      </c>
      <c r="AE524">
        <v>19.3</v>
      </c>
      <c r="AF524">
        <v>19.3</v>
      </c>
      <c r="AG524">
        <v>0</v>
      </c>
      <c r="AH524">
        <v>0</v>
      </c>
      <c r="AI524">
        <v>25.62</v>
      </c>
      <c r="AJ524">
        <v>44.92</v>
      </c>
      <c r="AK524" t="s">
        <v>58</v>
      </c>
      <c r="AL524" t="s">
        <v>122</v>
      </c>
      <c r="AM524" t="s">
        <v>196</v>
      </c>
    </row>
    <row r="525" spans="1:39" x14ac:dyDescent="0.3">
      <c r="A525" t="s">
        <v>968</v>
      </c>
      <c r="B525" t="s">
        <v>40</v>
      </c>
      <c r="C525" s="8">
        <v>44</v>
      </c>
      <c r="D525" s="8" t="s">
        <v>41</v>
      </c>
      <c r="E525" s="6">
        <v>2</v>
      </c>
      <c r="F525" t="s">
        <v>969</v>
      </c>
      <c r="G525" s="6">
        <v>93924</v>
      </c>
      <c r="H525" s="6">
        <v>36.414611000000001</v>
      </c>
      <c r="I525" s="6">
        <v>-121.6386</v>
      </c>
      <c r="J525" s="6">
        <v>5</v>
      </c>
      <c r="K525" s="6">
        <v>72</v>
      </c>
      <c r="L525" s="6" t="s">
        <v>73</v>
      </c>
      <c r="M525" s="6" t="s">
        <v>44</v>
      </c>
      <c r="P525" t="s">
        <v>41</v>
      </c>
      <c r="Q525" t="s">
        <v>45</v>
      </c>
      <c r="R525">
        <v>23</v>
      </c>
      <c r="S525" t="s">
        <v>41</v>
      </c>
      <c r="T525" t="s">
        <v>41</v>
      </c>
      <c r="U525" t="s">
        <v>41</v>
      </c>
      <c r="V525" t="s">
        <v>41</v>
      </c>
      <c r="W525" t="s">
        <v>41</v>
      </c>
      <c r="X525" t="s">
        <v>41</v>
      </c>
      <c r="Y525" t="s">
        <v>41</v>
      </c>
      <c r="Z525">
        <f t="shared" si="8"/>
        <v>3</v>
      </c>
      <c r="AA525" t="s">
        <v>41</v>
      </c>
      <c r="AB525" t="s">
        <v>74</v>
      </c>
      <c r="AC525" t="s">
        <v>44</v>
      </c>
      <c r="AD525" t="s">
        <v>57</v>
      </c>
      <c r="AE525">
        <v>65.7</v>
      </c>
      <c r="AF525">
        <v>4575.3500000000004</v>
      </c>
      <c r="AG525">
        <v>0</v>
      </c>
      <c r="AH525">
        <v>0</v>
      </c>
      <c r="AI525">
        <v>0</v>
      </c>
      <c r="AJ525">
        <v>4575.3500000000004</v>
      </c>
      <c r="AK525" t="s">
        <v>48</v>
      </c>
    </row>
    <row r="526" spans="1:39" x14ac:dyDescent="0.3">
      <c r="A526" t="s">
        <v>970</v>
      </c>
      <c r="B526" t="s">
        <v>50</v>
      </c>
      <c r="C526" s="8">
        <v>56</v>
      </c>
      <c r="D526" s="8" t="s">
        <v>44</v>
      </c>
      <c r="E526" s="6">
        <v>0</v>
      </c>
      <c r="F526" t="s">
        <v>971</v>
      </c>
      <c r="G526" s="6">
        <v>92227</v>
      </c>
      <c r="H526" s="6">
        <v>33.03933</v>
      </c>
      <c r="I526" s="6">
        <v>-115.191857</v>
      </c>
      <c r="J526" s="6">
        <v>0</v>
      </c>
      <c r="K526" s="6">
        <v>66</v>
      </c>
      <c r="L526" s="6" t="s">
        <v>73</v>
      </c>
      <c r="M526" s="6" t="s">
        <v>41</v>
      </c>
      <c r="N526">
        <v>45.57</v>
      </c>
      <c r="O526" t="s">
        <v>41</v>
      </c>
      <c r="P526" t="s">
        <v>41</v>
      </c>
      <c r="Q526" t="s">
        <v>80</v>
      </c>
      <c r="R526">
        <v>11</v>
      </c>
      <c r="S526" t="s">
        <v>41</v>
      </c>
      <c r="T526" t="s">
        <v>41</v>
      </c>
      <c r="U526" t="s">
        <v>41</v>
      </c>
      <c r="V526" t="s">
        <v>44</v>
      </c>
      <c r="W526" t="s">
        <v>44</v>
      </c>
      <c r="X526" t="s">
        <v>41</v>
      </c>
      <c r="Y526" t="s">
        <v>41</v>
      </c>
      <c r="Z526">
        <f t="shared" si="8"/>
        <v>2</v>
      </c>
      <c r="AA526" t="s">
        <v>41</v>
      </c>
      <c r="AB526" t="s">
        <v>74</v>
      </c>
      <c r="AC526" t="s">
        <v>41</v>
      </c>
      <c r="AD526" t="s">
        <v>47</v>
      </c>
      <c r="AE526">
        <v>74.599999999999994</v>
      </c>
      <c r="AF526">
        <v>4798.3999999999996</v>
      </c>
      <c r="AG526">
        <v>0</v>
      </c>
      <c r="AH526">
        <v>0</v>
      </c>
      <c r="AI526">
        <v>3007.62</v>
      </c>
      <c r="AJ526">
        <v>7806.02</v>
      </c>
      <c r="AK526" t="s">
        <v>48</v>
      </c>
    </row>
    <row r="527" spans="1:39" x14ac:dyDescent="0.3">
      <c r="A527" t="s">
        <v>972</v>
      </c>
      <c r="B527" t="s">
        <v>40</v>
      </c>
      <c r="C527" s="8">
        <v>49</v>
      </c>
      <c r="D527" s="8" t="s">
        <v>41</v>
      </c>
      <c r="E527" s="6">
        <v>1</v>
      </c>
      <c r="F527" t="s">
        <v>973</v>
      </c>
      <c r="G527" s="6">
        <v>92315</v>
      </c>
      <c r="H527" s="6">
        <v>34.242058</v>
      </c>
      <c r="I527" s="6">
        <v>-116.89802</v>
      </c>
      <c r="J527" s="6">
        <v>8</v>
      </c>
      <c r="K527" s="6">
        <v>16</v>
      </c>
      <c r="L527" s="6" t="s">
        <v>63</v>
      </c>
      <c r="M527" s="6" t="s">
        <v>41</v>
      </c>
      <c r="N527">
        <v>46.45</v>
      </c>
      <c r="O527" t="s">
        <v>41</v>
      </c>
      <c r="P527" t="s">
        <v>41</v>
      </c>
      <c r="Q527" t="s">
        <v>56</v>
      </c>
      <c r="R527">
        <v>12</v>
      </c>
      <c r="S527" t="s">
        <v>41</v>
      </c>
      <c r="T527" t="s">
        <v>44</v>
      </c>
      <c r="U527" t="s">
        <v>41</v>
      </c>
      <c r="V527" t="s">
        <v>41</v>
      </c>
      <c r="W527" t="s">
        <v>41</v>
      </c>
      <c r="X527" t="s">
        <v>41</v>
      </c>
      <c r="Y527" t="s">
        <v>41</v>
      </c>
      <c r="Z527">
        <f t="shared" si="8"/>
        <v>3</v>
      </c>
      <c r="AA527" t="s">
        <v>41</v>
      </c>
      <c r="AB527" t="s">
        <v>52</v>
      </c>
      <c r="AC527" t="s">
        <v>41</v>
      </c>
      <c r="AD527" t="s">
        <v>57</v>
      </c>
      <c r="AE527">
        <v>112.95</v>
      </c>
      <c r="AF527">
        <v>1882.55</v>
      </c>
      <c r="AG527">
        <v>0</v>
      </c>
      <c r="AH527">
        <v>0</v>
      </c>
      <c r="AI527">
        <v>743.2</v>
      </c>
      <c r="AJ527">
        <v>2625.75</v>
      </c>
      <c r="AK527" t="s">
        <v>48</v>
      </c>
    </row>
    <row r="528" spans="1:39" x14ac:dyDescent="0.3">
      <c r="A528" t="s">
        <v>974</v>
      </c>
      <c r="B528" t="s">
        <v>50</v>
      </c>
      <c r="C528" s="8">
        <v>33</v>
      </c>
      <c r="D528" s="8" t="s">
        <v>44</v>
      </c>
      <c r="E528" s="6">
        <v>0</v>
      </c>
      <c r="F528" t="s">
        <v>164</v>
      </c>
      <c r="G528" s="6">
        <v>95240</v>
      </c>
      <c r="H528" s="6">
        <v>38.123544000000003</v>
      </c>
      <c r="I528" s="6">
        <v>-121.15907799999999</v>
      </c>
      <c r="J528" s="6">
        <v>0</v>
      </c>
      <c r="K528" s="6">
        <v>3</v>
      </c>
      <c r="L528" s="6" t="s">
        <v>55</v>
      </c>
      <c r="M528" s="6" t="s">
        <v>41</v>
      </c>
      <c r="N528">
        <v>49.4</v>
      </c>
      <c r="O528" t="s">
        <v>44</v>
      </c>
      <c r="P528" t="s">
        <v>41</v>
      </c>
      <c r="Q528" t="s">
        <v>56</v>
      </c>
      <c r="R528">
        <v>10</v>
      </c>
      <c r="S528" t="s">
        <v>44</v>
      </c>
      <c r="T528" t="s">
        <v>44</v>
      </c>
      <c r="U528" t="s">
        <v>41</v>
      </c>
      <c r="V528" t="s">
        <v>41</v>
      </c>
      <c r="W528" t="s">
        <v>41</v>
      </c>
      <c r="X528" t="s">
        <v>44</v>
      </c>
      <c r="Y528" t="s">
        <v>44</v>
      </c>
      <c r="Z528">
        <f t="shared" si="8"/>
        <v>1</v>
      </c>
      <c r="AA528" t="s">
        <v>41</v>
      </c>
      <c r="AB528" t="s">
        <v>52</v>
      </c>
      <c r="AC528" t="s">
        <v>41</v>
      </c>
      <c r="AD528" t="s">
        <v>47</v>
      </c>
      <c r="AE528">
        <v>88.35</v>
      </c>
      <c r="AF528">
        <v>262.05</v>
      </c>
      <c r="AG528">
        <v>0</v>
      </c>
      <c r="AH528">
        <v>0</v>
      </c>
      <c r="AI528">
        <v>148.19999999999999</v>
      </c>
      <c r="AJ528">
        <v>410.25</v>
      </c>
      <c r="AK528" t="s">
        <v>58</v>
      </c>
      <c r="AL528" t="s">
        <v>59</v>
      </c>
      <c r="AM528" t="s">
        <v>215</v>
      </c>
    </row>
    <row r="529" spans="1:39" x14ac:dyDescent="0.3">
      <c r="A529" t="s">
        <v>975</v>
      </c>
      <c r="B529" t="s">
        <v>50</v>
      </c>
      <c r="C529" s="8">
        <v>19</v>
      </c>
      <c r="D529" s="8" t="s">
        <v>41</v>
      </c>
      <c r="E529" s="6">
        <v>2</v>
      </c>
      <c r="F529" t="s">
        <v>145</v>
      </c>
      <c r="G529" s="6">
        <v>95202</v>
      </c>
      <c r="H529" s="6">
        <v>37.959705999999997</v>
      </c>
      <c r="I529" s="6">
        <v>-121.28766899999999</v>
      </c>
      <c r="J529" s="6">
        <v>7</v>
      </c>
      <c r="K529" s="6">
        <v>11</v>
      </c>
      <c r="L529" s="6" t="s">
        <v>43</v>
      </c>
      <c r="M529" s="6" t="s">
        <v>41</v>
      </c>
      <c r="N529">
        <v>16.71</v>
      </c>
      <c r="O529" t="s">
        <v>41</v>
      </c>
      <c r="P529" t="s">
        <v>41</v>
      </c>
      <c r="Q529" t="s">
        <v>80</v>
      </c>
      <c r="R529">
        <v>59</v>
      </c>
      <c r="S529" t="s">
        <v>41</v>
      </c>
      <c r="T529" t="s">
        <v>44</v>
      </c>
      <c r="U529" t="s">
        <v>44</v>
      </c>
      <c r="V529" t="s">
        <v>44</v>
      </c>
      <c r="W529" t="s">
        <v>41</v>
      </c>
      <c r="X529" t="s">
        <v>44</v>
      </c>
      <c r="Y529" t="s">
        <v>44</v>
      </c>
      <c r="Z529">
        <f t="shared" si="8"/>
        <v>1</v>
      </c>
      <c r="AA529" t="s">
        <v>41</v>
      </c>
      <c r="AB529" t="s">
        <v>52</v>
      </c>
      <c r="AC529" t="s">
        <v>41</v>
      </c>
      <c r="AD529" t="s">
        <v>57</v>
      </c>
      <c r="AE529">
        <v>65.150000000000006</v>
      </c>
      <c r="AF529">
        <v>723.35</v>
      </c>
      <c r="AG529">
        <v>0</v>
      </c>
      <c r="AH529">
        <v>0</v>
      </c>
      <c r="AI529">
        <v>183.81</v>
      </c>
      <c r="AJ529">
        <v>907.16</v>
      </c>
      <c r="AK529" t="s">
        <v>48</v>
      </c>
    </row>
    <row r="530" spans="1:39" x14ac:dyDescent="0.3">
      <c r="A530" t="s">
        <v>976</v>
      </c>
      <c r="B530" t="s">
        <v>40</v>
      </c>
      <c r="C530" s="8">
        <v>44</v>
      </c>
      <c r="D530" s="8" t="s">
        <v>41</v>
      </c>
      <c r="E530" s="6">
        <v>1</v>
      </c>
      <c r="F530" t="s">
        <v>977</v>
      </c>
      <c r="G530" s="6">
        <v>92059</v>
      </c>
      <c r="H530" s="6">
        <v>33.384345000000003</v>
      </c>
      <c r="I530" s="6">
        <v>-117.072619</v>
      </c>
      <c r="J530" s="6">
        <v>6</v>
      </c>
      <c r="K530" s="6">
        <v>71</v>
      </c>
      <c r="L530" s="6" t="s">
        <v>73</v>
      </c>
      <c r="M530" s="6" t="s">
        <v>44</v>
      </c>
      <c r="P530" t="s">
        <v>41</v>
      </c>
      <c r="Q530" t="s">
        <v>45</v>
      </c>
      <c r="R530">
        <v>19</v>
      </c>
      <c r="S530" t="s">
        <v>41</v>
      </c>
      <c r="T530" t="s">
        <v>41</v>
      </c>
      <c r="U530" t="s">
        <v>44</v>
      </c>
      <c r="V530" t="s">
        <v>41</v>
      </c>
      <c r="W530" t="s">
        <v>41</v>
      </c>
      <c r="X530" t="s">
        <v>41</v>
      </c>
      <c r="Y530" t="s">
        <v>41</v>
      </c>
      <c r="Z530">
        <f t="shared" si="8"/>
        <v>3</v>
      </c>
      <c r="AA530" t="s">
        <v>41</v>
      </c>
      <c r="AB530" t="s">
        <v>74</v>
      </c>
      <c r="AC530" t="s">
        <v>44</v>
      </c>
      <c r="AD530" t="s">
        <v>57</v>
      </c>
      <c r="AE530">
        <v>59.7</v>
      </c>
      <c r="AF530">
        <v>4122.6499999999996</v>
      </c>
      <c r="AG530">
        <v>0</v>
      </c>
      <c r="AH530">
        <v>0</v>
      </c>
      <c r="AI530">
        <v>0</v>
      </c>
      <c r="AJ530">
        <v>4122.6499999999996</v>
      </c>
      <c r="AK530" t="s">
        <v>48</v>
      </c>
    </row>
    <row r="531" spans="1:39" x14ac:dyDescent="0.3">
      <c r="A531" t="s">
        <v>978</v>
      </c>
      <c r="B531" t="s">
        <v>50</v>
      </c>
      <c r="C531" s="8">
        <v>43</v>
      </c>
      <c r="D531" s="8" t="s">
        <v>44</v>
      </c>
      <c r="E531" s="6">
        <v>0</v>
      </c>
      <c r="F531" t="s">
        <v>979</v>
      </c>
      <c r="G531" s="6">
        <v>92805</v>
      </c>
      <c r="H531" s="6">
        <v>33.830209000000004</v>
      </c>
      <c r="I531" s="6">
        <v>-117.906099</v>
      </c>
      <c r="J531" s="6">
        <v>0</v>
      </c>
      <c r="K531" s="6">
        <v>9</v>
      </c>
      <c r="L531" s="6" t="s">
        <v>43</v>
      </c>
      <c r="M531" s="6" t="s">
        <v>44</v>
      </c>
      <c r="P531" t="s">
        <v>41</v>
      </c>
      <c r="Q531" t="s">
        <v>80</v>
      </c>
      <c r="R531">
        <v>9</v>
      </c>
      <c r="S531" t="s">
        <v>44</v>
      </c>
      <c r="T531" t="s">
        <v>44</v>
      </c>
      <c r="U531" t="s">
        <v>44</v>
      </c>
      <c r="V531" t="s">
        <v>44</v>
      </c>
      <c r="W531" t="s">
        <v>41</v>
      </c>
      <c r="X531" t="s">
        <v>44</v>
      </c>
      <c r="Y531" t="s">
        <v>44</v>
      </c>
      <c r="Z531">
        <f t="shared" si="8"/>
        <v>1</v>
      </c>
      <c r="AA531" t="s">
        <v>41</v>
      </c>
      <c r="AB531" t="s">
        <v>52</v>
      </c>
      <c r="AC531" t="s">
        <v>41</v>
      </c>
      <c r="AD531" t="s">
        <v>47</v>
      </c>
      <c r="AE531">
        <v>34.700000000000003</v>
      </c>
      <c r="AF531">
        <v>296.10000000000002</v>
      </c>
      <c r="AG531">
        <v>0</v>
      </c>
      <c r="AH531">
        <v>0</v>
      </c>
      <c r="AI531">
        <v>0</v>
      </c>
      <c r="AJ531">
        <v>296.10000000000002</v>
      </c>
      <c r="AK531" t="s">
        <v>58</v>
      </c>
      <c r="AL531" t="s">
        <v>59</v>
      </c>
      <c r="AM531" t="s">
        <v>204</v>
      </c>
    </row>
    <row r="532" spans="1:39" x14ac:dyDescent="0.3">
      <c r="A532" t="s">
        <v>980</v>
      </c>
      <c r="B532" t="s">
        <v>50</v>
      </c>
      <c r="C532" s="8">
        <v>60</v>
      </c>
      <c r="D532" s="8" t="s">
        <v>44</v>
      </c>
      <c r="E532" s="6">
        <v>0</v>
      </c>
      <c r="F532" t="s">
        <v>353</v>
      </c>
      <c r="G532" s="6">
        <v>94618</v>
      </c>
      <c r="H532" s="6">
        <v>37.845509999999997</v>
      </c>
      <c r="I532" s="6">
        <v>-122.235181</v>
      </c>
      <c r="J532" s="6">
        <v>0</v>
      </c>
      <c r="K532" s="6">
        <v>57</v>
      </c>
      <c r="L532" s="6" t="s">
        <v>43</v>
      </c>
      <c r="M532" s="6" t="s">
        <v>41</v>
      </c>
      <c r="N532">
        <v>1.69</v>
      </c>
      <c r="O532" t="s">
        <v>44</v>
      </c>
      <c r="P532" t="s">
        <v>44</v>
      </c>
      <c r="Z532">
        <f t="shared" si="8"/>
        <v>0</v>
      </c>
      <c r="AB532" t="s">
        <v>74</v>
      </c>
      <c r="AC532" t="s">
        <v>44</v>
      </c>
      <c r="AD532" t="s">
        <v>57</v>
      </c>
      <c r="AE532">
        <v>20.65</v>
      </c>
      <c r="AF532">
        <v>1125.5999999999999</v>
      </c>
      <c r="AG532">
        <v>0</v>
      </c>
      <c r="AH532">
        <v>0</v>
      </c>
      <c r="AI532">
        <v>96.33</v>
      </c>
      <c r="AJ532">
        <v>1221.93</v>
      </c>
      <c r="AK532" t="s">
        <v>48</v>
      </c>
    </row>
    <row r="533" spans="1:39" x14ac:dyDescent="0.3">
      <c r="A533" t="s">
        <v>981</v>
      </c>
      <c r="B533" t="s">
        <v>50</v>
      </c>
      <c r="C533" s="8">
        <v>65</v>
      </c>
      <c r="D533" s="8" t="s">
        <v>44</v>
      </c>
      <c r="E533" s="6">
        <v>0</v>
      </c>
      <c r="F533" t="s">
        <v>392</v>
      </c>
      <c r="G533" s="6">
        <v>94102</v>
      </c>
      <c r="H533" s="6">
        <v>37.779499999999999</v>
      </c>
      <c r="I533" s="6">
        <v>-122.41923300000001</v>
      </c>
      <c r="J533" s="6">
        <v>0</v>
      </c>
      <c r="K533" s="6">
        <v>9</v>
      </c>
      <c r="L533" s="6" t="s">
        <v>43</v>
      </c>
      <c r="M533" s="6" t="s">
        <v>41</v>
      </c>
      <c r="N533">
        <v>48.71</v>
      </c>
      <c r="O533" t="s">
        <v>41</v>
      </c>
      <c r="P533" t="s">
        <v>41</v>
      </c>
      <c r="Q533" t="s">
        <v>56</v>
      </c>
      <c r="R533">
        <v>15</v>
      </c>
      <c r="S533" t="s">
        <v>44</v>
      </c>
      <c r="T533" t="s">
        <v>44</v>
      </c>
      <c r="U533" t="s">
        <v>41</v>
      </c>
      <c r="V533" t="s">
        <v>44</v>
      </c>
      <c r="W533" t="s">
        <v>41</v>
      </c>
      <c r="X533" t="s">
        <v>41</v>
      </c>
      <c r="Y533" t="s">
        <v>41</v>
      </c>
      <c r="Z533">
        <f t="shared" si="8"/>
        <v>3</v>
      </c>
      <c r="AA533" t="s">
        <v>41</v>
      </c>
      <c r="AB533" t="s">
        <v>52</v>
      </c>
      <c r="AC533" t="s">
        <v>41</v>
      </c>
      <c r="AD533" t="s">
        <v>57</v>
      </c>
      <c r="AE533">
        <v>100.5</v>
      </c>
      <c r="AF533">
        <v>918.6</v>
      </c>
      <c r="AG533">
        <v>0</v>
      </c>
      <c r="AH533">
        <v>0</v>
      </c>
      <c r="AI533">
        <v>438.39</v>
      </c>
      <c r="AJ533">
        <v>1356.99</v>
      </c>
      <c r="AK533" t="s">
        <v>58</v>
      </c>
      <c r="AL533" t="s">
        <v>59</v>
      </c>
      <c r="AM533" t="s">
        <v>60</v>
      </c>
    </row>
    <row r="534" spans="1:39" x14ac:dyDescent="0.3">
      <c r="A534" t="s">
        <v>982</v>
      </c>
      <c r="B534" t="s">
        <v>50</v>
      </c>
      <c r="C534" s="8">
        <v>26</v>
      </c>
      <c r="D534" s="8" t="s">
        <v>41</v>
      </c>
      <c r="E534" s="6">
        <v>0</v>
      </c>
      <c r="F534" t="s">
        <v>983</v>
      </c>
      <c r="G534" s="6">
        <v>95360</v>
      </c>
      <c r="H534" s="6">
        <v>37.343845999999999</v>
      </c>
      <c r="I534" s="6">
        <v>-121.03939099999999</v>
      </c>
      <c r="J534" s="6">
        <v>6</v>
      </c>
      <c r="K534" s="6">
        <v>62</v>
      </c>
      <c r="L534" s="6" t="s">
        <v>43</v>
      </c>
      <c r="M534" s="6" t="s">
        <v>41</v>
      </c>
      <c r="N534">
        <v>32.28</v>
      </c>
      <c r="O534" t="s">
        <v>41</v>
      </c>
      <c r="P534" t="s">
        <v>44</v>
      </c>
      <c r="Z534">
        <f t="shared" si="8"/>
        <v>0</v>
      </c>
      <c r="AB534" t="s">
        <v>46</v>
      </c>
      <c r="AC534" t="s">
        <v>41</v>
      </c>
      <c r="AD534" t="s">
        <v>47</v>
      </c>
      <c r="AE534">
        <v>23.75</v>
      </c>
      <c r="AF534">
        <v>1446.8</v>
      </c>
      <c r="AG534">
        <v>0</v>
      </c>
      <c r="AH534">
        <v>0</v>
      </c>
      <c r="AI534">
        <v>2001.36</v>
      </c>
      <c r="AJ534">
        <v>3448.16</v>
      </c>
      <c r="AK534" t="s">
        <v>48</v>
      </c>
    </row>
    <row r="535" spans="1:39" x14ac:dyDescent="0.3">
      <c r="A535" t="s">
        <v>984</v>
      </c>
      <c r="B535" t="s">
        <v>50</v>
      </c>
      <c r="C535" s="8">
        <v>22</v>
      </c>
      <c r="D535" s="8" t="s">
        <v>44</v>
      </c>
      <c r="E535" s="6">
        <v>1</v>
      </c>
      <c r="F535" t="s">
        <v>562</v>
      </c>
      <c r="G535" s="6">
        <v>93962</v>
      </c>
      <c r="H535" s="6">
        <v>36.624640999999997</v>
      </c>
      <c r="I535" s="6">
        <v>-121.647195</v>
      </c>
      <c r="J535" s="6">
        <v>0</v>
      </c>
      <c r="K535" s="6">
        <v>72</v>
      </c>
      <c r="L535" s="6" t="s">
        <v>43</v>
      </c>
      <c r="M535" s="6" t="s">
        <v>41</v>
      </c>
      <c r="N535">
        <v>31.93</v>
      </c>
      <c r="O535" t="s">
        <v>44</v>
      </c>
      <c r="P535" t="s">
        <v>44</v>
      </c>
      <c r="Z535">
        <f t="shared" si="8"/>
        <v>0</v>
      </c>
      <c r="AB535" t="s">
        <v>74</v>
      </c>
      <c r="AC535" t="s">
        <v>44</v>
      </c>
      <c r="AD535" t="s">
        <v>47</v>
      </c>
      <c r="AE535">
        <v>19.899999999999999</v>
      </c>
      <c r="AF535">
        <v>1529.65</v>
      </c>
      <c r="AG535">
        <v>0</v>
      </c>
      <c r="AH535">
        <v>0</v>
      </c>
      <c r="AI535">
        <v>2298.96</v>
      </c>
      <c r="AJ535">
        <v>3828.61</v>
      </c>
      <c r="AK535" t="s">
        <v>48</v>
      </c>
    </row>
    <row r="536" spans="1:39" x14ac:dyDescent="0.3">
      <c r="A536" t="s">
        <v>985</v>
      </c>
      <c r="B536" t="s">
        <v>40</v>
      </c>
      <c r="C536" s="8">
        <v>72</v>
      </c>
      <c r="D536" s="8" t="s">
        <v>44</v>
      </c>
      <c r="E536" s="6">
        <v>0</v>
      </c>
      <c r="F536" t="s">
        <v>986</v>
      </c>
      <c r="G536" s="6">
        <v>91607</v>
      </c>
      <c r="H536" s="6">
        <v>34.165782999999998</v>
      </c>
      <c r="I536" s="6">
        <v>-118.399795</v>
      </c>
      <c r="J536" s="6">
        <v>0</v>
      </c>
      <c r="K536" s="6">
        <v>66</v>
      </c>
      <c r="L536" s="6" t="s">
        <v>43</v>
      </c>
      <c r="M536" s="6" t="s">
        <v>41</v>
      </c>
      <c r="N536">
        <v>3.57</v>
      </c>
      <c r="O536" t="s">
        <v>41</v>
      </c>
      <c r="P536" t="s">
        <v>41</v>
      </c>
      <c r="Q536" t="s">
        <v>56</v>
      </c>
      <c r="R536">
        <v>28</v>
      </c>
      <c r="S536" t="s">
        <v>44</v>
      </c>
      <c r="T536" t="s">
        <v>41</v>
      </c>
      <c r="U536" t="s">
        <v>41</v>
      </c>
      <c r="V536" t="s">
        <v>44</v>
      </c>
      <c r="W536" t="s">
        <v>41</v>
      </c>
      <c r="X536" t="s">
        <v>41</v>
      </c>
      <c r="Y536" t="s">
        <v>44</v>
      </c>
      <c r="Z536">
        <f t="shared" si="8"/>
        <v>2</v>
      </c>
      <c r="AA536" t="s">
        <v>41</v>
      </c>
      <c r="AB536" t="s">
        <v>46</v>
      </c>
      <c r="AC536" t="s">
        <v>44</v>
      </c>
      <c r="AD536" t="s">
        <v>57</v>
      </c>
      <c r="AE536">
        <v>108.1</v>
      </c>
      <c r="AF536">
        <v>7238.6</v>
      </c>
      <c r="AG536">
        <v>0</v>
      </c>
      <c r="AH536">
        <v>0</v>
      </c>
      <c r="AI536">
        <v>235.62</v>
      </c>
      <c r="AJ536">
        <v>7474.22</v>
      </c>
      <c r="AK536" t="s">
        <v>48</v>
      </c>
    </row>
    <row r="537" spans="1:39" x14ac:dyDescent="0.3">
      <c r="A537" t="s">
        <v>987</v>
      </c>
      <c r="B537" t="s">
        <v>50</v>
      </c>
      <c r="C537" s="8">
        <v>68</v>
      </c>
      <c r="D537" s="8" t="s">
        <v>44</v>
      </c>
      <c r="E537" s="6">
        <v>0</v>
      </c>
      <c r="F537" t="s">
        <v>152</v>
      </c>
      <c r="G537" s="6">
        <v>92123</v>
      </c>
      <c r="H537" s="6">
        <v>32.808813999999998</v>
      </c>
      <c r="I537" s="6">
        <v>-117.134694</v>
      </c>
      <c r="J537" s="6">
        <v>0</v>
      </c>
      <c r="K537" s="6">
        <v>16</v>
      </c>
      <c r="L537" s="6" t="s">
        <v>43</v>
      </c>
      <c r="M537" s="6" t="s">
        <v>44</v>
      </c>
      <c r="P537" t="s">
        <v>41</v>
      </c>
      <c r="Q537" t="s">
        <v>80</v>
      </c>
      <c r="R537">
        <v>24</v>
      </c>
      <c r="S537" t="s">
        <v>44</v>
      </c>
      <c r="T537" t="s">
        <v>41</v>
      </c>
      <c r="U537" t="s">
        <v>44</v>
      </c>
      <c r="V537" t="s">
        <v>44</v>
      </c>
      <c r="W537" t="s">
        <v>41</v>
      </c>
      <c r="X537" t="s">
        <v>44</v>
      </c>
      <c r="Y537" t="s">
        <v>44</v>
      </c>
      <c r="Z537">
        <f t="shared" si="8"/>
        <v>1</v>
      </c>
      <c r="AA537" t="s">
        <v>41</v>
      </c>
      <c r="AB537" t="s">
        <v>52</v>
      </c>
      <c r="AC537" t="s">
        <v>41</v>
      </c>
      <c r="AD537" t="s">
        <v>184</v>
      </c>
      <c r="AE537">
        <v>39</v>
      </c>
      <c r="AF537">
        <v>679.85</v>
      </c>
      <c r="AG537">
        <v>0</v>
      </c>
      <c r="AH537">
        <v>0</v>
      </c>
      <c r="AI537">
        <v>0</v>
      </c>
      <c r="AJ537">
        <v>679.85</v>
      </c>
      <c r="AK537" t="s">
        <v>58</v>
      </c>
      <c r="AL537" t="s">
        <v>59</v>
      </c>
      <c r="AM537" t="s">
        <v>60</v>
      </c>
    </row>
    <row r="538" spans="1:39" x14ac:dyDescent="0.3">
      <c r="A538" t="s">
        <v>988</v>
      </c>
      <c r="B538" t="s">
        <v>50</v>
      </c>
      <c r="C538" s="8">
        <v>36</v>
      </c>
      <c r="D538" s="8" t="s">
        <v>44</v>
      </c>
      <c r="E538" s="6">
        <v>0</v>
      </c>
      <c r="F538" t="s">
        <v>969</v>
      </c>
      <c r="G538" s="6">
        <v>93924</v>
      </c>
      <c r="H538" s="6">
        <v>36.414611000000001</v>
      </c>
      <c r="I538" s="6">
        <v>-121.6386</v>
      </c>
      <c r="J538" s="6">
        <v>0</v>
      </c>
      <c r="K538" s="6">
        <v>16</v>
      </c>
      <c r="L538" s="6" t="s">
        <v>63</v>
      </c>
      <c r="M538" s="6" t="s">
        <v>41</v>
      </c>
      <c r="N538">
        <v>33.44</v>
      </c>
      <c r="O538" t="s">
        <v>44</v>
      </c>
      <c r="P538" t="s">
        <v>44</v>
      </c>
      <c r="Z538">
        <f t="shared" si="8"/>
        <v>0</v>
      </c>
      <c r="AB538" t="s">
        <v>52</v>
      </c>
      <c r="AC538" t="s">
        <v>41</v>
      </c>
      <c r="AD538" t="s">
        <v>47</v>
      </c>
      <c r="AE538">
        <v>20.6</v>
      </c>
      <c r="AF538">
        <v>330.25</v>
      </c>
      <c r="AG538">
        <v>0</v>
      </c>
      <c r="AH538">
        <v>0</v>
      </c>
      <c r="AI538">
        <v>535.04</v>
      </c>
      <c r="AJ538">
        <v>865.29</v>
      </c>
      <c r="AK538" t="s">
        <v>48</v>
      </c>
    </row>
    <row r="539" spans="1:39" x14ac:dyDescent="0.3">
      <c r="A539" t="s">
        <v>989</v>
      </c>
      <c r="B539" t="s">
        <v>50</v>
      </c>
      <c r="C539" s="8">
        <v>54</v>
      </c>
      <c r="D539" s="8" t="s">
        <v>41</v>
      </c>
      <c r="E539" s="6">
        <v>0</v>
      </c>
      <c r="F539" t="s">
        <v>990</v>
      </c>
      <c r="G539" s="6">
        <v>92780</v>
      </c>
      <c r="H539" s="6">
        <v>33.735802</v>
      </c>
      <c r="I539" s="6">
        <v>-117.818805</v>
      </c>
      <c r="J539" s="6">
        <v>3</v>
      </c>
      <c r="K539" s="6">
        <v>58</v>
      </c>
      <c r="L539" s="6" t="s">
        <v>77</v>
      </c>
      <c r="M539" s="6" t="s">
        <v>41</v>
      </c>
      <c r="N539">
        <v>27.93</v>
      </c>
      <c r="O539" t="s">
        <v>44</v>
      </c>
      <c r="P539" t="s">
        <v>44</v>
      </c>
      <c r="Z539">
        <f t="shared" si="8"/>
        <v>0</v>
      </c>
      <c r="AB539" t="s">
        <v>46</v>
      </c>
      <c r="AC539" t="s">
        <v>41</v>
      </c>
      <c r="AD539" t="s">
        <v>57</v>
      </c>
      <c r="AE539">
        <v>19.55</v>
      </c>
      <c r="AF539">
        <v>1108.8</v>
      </c>
      <c r="AG539">
        <v>0</v>
      </c>
      <c r="AH539">
        <v>0</v>
      </c>
      <c r="AI539">
        <v>1619.94</v>
      </c>
      <c r="AJ539">
        <v>2728.74</v>
      </c>
      <c r="AK539" t="s">
        <v>48</v>
      </c>
    </row>
    <row r="540" spans="1:39" x14ac:dyDescent="0.3">
      <c r="A540" t="s">
        <v>991</v>
      </c>
      <c r="B540" t="s">
        <v>40</v>
      </c>
      <c r="C540" s="8">
        <v>27</v>
      </c>
      <c r="D540" s="8" t="s">
        <v>44</v>
      </c>
      <c r="E540" s="6">
        <v>0</v>
      </c>
      <c r="F540" t="s">
        <v>136</v>
      </c>
      <c r="G540" s="6">
        <v>90026</v>
      </c>
      <c r="H540" s="6">
        <v>34.078991000000002</v>
      </c>
      <c r="I540" s="6">
        <v>-118.26380399999999</v>
      </c>
      <c r="J540" s="6">
        <v>0</v>
      </c>
      <c r="K540" s="6">
        <v>4</v>
      </c>
      <c r="L540" s="6" t="s">
        <v>55</v>
      </c>
      <c r="M540" s="6" t="s">
        <v>41</v>
      </c>
      <c r="N540">
        <v>6.5</v>
      </c>
      <c r="O540" t="s">
        <v>41</v>
      </c>
      <c r="P540" t="s">
        <v>41</v>
      </c>
      <c r="Q540" t="s">
        <v>56</v>
      </c>
      <c r="R540">
        <v>73</v>
      </c>
      <c r="S540" t="s">
        <v>41</v>
      </c>
      <c r="T540" t="s">
        <v>44</v>
      </c>
      <c r="U540" t="s">
        <v>44</v>
      </c>
      <c r="V540" t="s">
        <v>44</v>
      </c>
      <c r="W540" t="s">
        <v>44</v>
      </c>
      <c r="X540" t="s">
        <v>44</v>
      </c>
      <c r="Y540" t="s">
        <v>44</v>
      </c>
      <c r="Z540">
        <f t="shared" si="8"/>
        <v>0</v>
      </c>
      <c r="AA540" t="s">
        <v>41</v>
      </c>
      <c r="AB540" t="s">
        <v>52</v>
      </c>
      <c r="AC540" t="s">
        <v>41</v>
      </c>
      <c r="AD540" t="s">
        <v>57</v>
      </c>
      <c r="AE540">
        <v>80.150000000000006</v>
      </c>
      <c r="AF540">
        <v>319.85000000000002</v>
      </c>
      <c r="AG540">
        <v>0</v>
      </c>
      <c r="AH540">
        <v>0</v>
      </c>
      <c r="AI540">
        <v>26</v>
      </c>
      <c r="AJ540">
        <v>345.85</v>
      </c>
      <c r="AK540" t="s">
        <v>48</v>
      </c>
    </row>
    <row r="541" spans="1:39" x14ac:dyDescent="0.3">
      <c r="A541" t="s">
        <v>992</v>
      </c>
      <c r="B541" t="s">
        <v>50</v>
      </c>
      <c r="C541" s="8">
        <v>29</v>
      </c>
      <c r="D541" s="8" t="s">
        <v>41</v>
      </c>
      <c r="E541" s="6">
        <v>1</v>
      </c>
      <c r="F541" t="s">
        <v>808</v>
      </c>
      <c r="G541" s="6">
        <v>91101</v>
      </c>
      <c r="H541" s="6">
        <v>34.146635000000003</v>
      </c>
      <c r="I541" s="6">
        <v>-118.139225</v>
      </c>
      <c r="J541" s="6">
        <v>9</v>
      </c>
      <c r="K541" s="6">
        <v>72</v>
      </c>
      <c r="L541" s="6" t="s">
        <v>73</v>
      </c>
      <c r="M541" s="6" t="s">
        <v>41</v>
      </c>
      <c r="N541">
        <v>27.16</v>
      </c>
      <c r="O541" t="s">
        <v>44</v>
      </c>
      <c r="P541" t="s">
        <v>44</v>
      </c>
      <c r="Z541">
        <f t="shared" si="8"/>
        <v>0</v>
      </c>
      <c r="AB541" t="s">
        <v>74</v>
      </c>
      <c r="AC541" t="s">
        <v>44</v>
      </c>
      <c r="AD541" t="s">
        <v>57</v>
      </c>
      <c r="AE541">
        <v>20.3</v>
      </c>
      <c r="AF541">
        <v>1401.15</v>
      </c>
      <c r="AG541">
        <v>0</v>
      </c>
      <c r="AH541">
        <v>0</v>
      </c>
      <c r="AI541">
        <v>1955.52</v>
      </c>
      <c r="AJ541">
        <v>3356.67</v>
      </c>
      <c r="AK541" t="s">
        <v>48</v>
      </c>
    </row>
    <row r="542" spans="1:39" x14ac:dyDescent="0.3">
      <c r="A542" t="s">
        <v>993</v>
      </c>
      <c r="B542" t="s">
        <v>50</v>
      </c>
      <c r="C542" s="8">
        <v>36</v>
      </c>
      <c r="D542" s="8" t="s">
        <v>41</v>
      </c>
      <c r="E542" s="6">
        <v>0</v>
      </c>
      <c r="F542" t="s">
        <v>152</v>
      </c>
      <c r="G542" s="6">
        <v>92105</v>
      </c>
      <c r="H542" s="6">
        <v>32.741858999999998</v>
      </c>
      <c r="I542" s="6">
        <v>-117.09035299999999</v>
      </c>
      <c r="J542" s="6">
        <v>1</v>
      </c>
      <c r="K542" s="6">
        <v>67</v>
      </c>
      <c r="L542" s="6" t="s">
        <v>43</v>
      </c>
      <c r="M542" s="6" t="s">
        <v>41</v>
      </c>
      <c r="N542">
        <v>23.13</v>
      </c>
      <c r="O542" t="s">
        <v>41</v>
      </c>
      <c r="P542" t="s">
        <v>41</v>
      </c>
      <c r="Q542" t="s">
        <v>56</v>
      </c>
      <c r="R542">
        <v>24</v>
      </c>
      <c r="S542" t="s">
        <v>41</v>
      </c>
      <c r="T542" t="s">
        <v>41</v>
      </c>
      <c r="U542" t="s">
        <v>41</v>
      </c>
      <c r="V542" t="s">
        <v>44</v>
      </c>
      <c r="W542" t="s">
        <v>41</v>
      </c>
      <c r="X542" t="s">
        <v>41</v>
      </c>
      <c r="Y542" t="s">
        <v>41</v>
      </c>
      <c r="Z542">
        <f t="shared" si="8"/>
        <v>3</v>
      </c>
      <c r="AA542" t="s">
        <v>41</v>
      </c>
      <c r="AB542" t="s">
        <v>46</v>
      </c>
      <c r="AC542" t="s">
        <v>44</v>
      </c>
      <c r="AD542" t="s">
        <v>47</v>
      </c>
      <c r="AE542">
        <v>109.9</v>
      </c>
      <c r="AF542">
        <v>7332.4</v>
      </c>
      <c r="AG542">
        <v>0</v>
      </c>
      <c r="AH542">
        <v>0</v>
      </c>
      <c r="AI542">
        <v>1549.71</v>
      </c>
      <c r="AJ542">
        <v>8882.11</v>
      </c>
      <c r="AK542" t="s">
        <v>48</v>
      </c>
    </row>
    <row r="543" spans="1:39" x14ac:dyDescent="0.3">
      <c r="A543" t="s">
        <v>994</v>
      </c>
      <c r="B543" t="s">
        <v>50</v>
      </c>
      <c r="C543" s="8">
        <v>25</v>
      </c>
      <c r="D543" s="8" t="s">
        <v>41</v>
      </c>
      <c r="E543" s="6">
        <v>0</v>
      </c>
      <c r="F543" t="s">
        <v>943</v>
      </c>
      <c r="G543" s="6">
        <v>92835</v>
      </c>
      <c r="H543" s="6">
        <v>33.902211000000001</v>
      </c>
      <c r="I543" s="6">
        <v>-117.914922</v>
      </c>
      <c r="J543" s="6">
        <v>1</v>
      </c>
      <c r="K543" s="6">
        <v>71</v>
      </c>
      <c r="L543" s="6" t="s">
        <v>43</v>
      </c>
      <c r="M543" s="6" t="s">
        <v>41</v>
      </c>
      <c r="N543">
        <v>3.57</v>
      </c>
      <c r="O543" t="s">
        <v>41</v>
      </c>
      <c r="P543" t="s">
        <v>41</v>
      </c>
      <c r="Q543" t="s">
        <v>80</v>
      </c>
      <c r="R543">
        <v>52</v>
      </c>
      <c r="S543" t="s">
        <v>41</v>
      </c>
      <c r="T543" t="s">
        <v>41</v>
      </c>
      <c r="U543" t="s">
        <v>41</v>
      </c>
      <c r="V543" t="s">
        <v>41</v>
      </c>
      <c r="W543" t="s">
        <v>41</v>
      </c>
      <c r="X543" t="s">
        <v>41</v>
      </c>
      <c r="Y543" t="s">
        <v>41</v>
      </c>
      <c r="Z543">
        <f t="shared" si="8"/>
        <v>3</v>
      </c>
      <c r="AA543" t="s">
        <v>41</v>
      </c>
      <c r="AB543" t="s">
        <v>74</v>
      </c>
      <c r="AC543" t="s">
        <v>44</v>
      </c>
      <c r="AD543" t="s">
        <v>57</v>
      </c>
      <c r="AE543">
        <v>90.4</v>
      </c>
      <c r="AF543">
        <v>6668.05</v>
      </c>
      <c r="AG543">
        <v>0</v>
      </c>
      <c r="AH543">
        <v>0</v>
      </c>
      <c r="AI543">
        <v>253.47</v>
      </c>
      <c r="AJ543">
        <v>6921.52</v>
      </c>
      <c r="AK543" t="s">
        <v>48</v>
      </c>
    </row>
    <row r="544" spans="1:39" x14ac:dyDescent="0.3">
      <c r="A544" t="s">
        <v>995</v>
      </c>
      <c r="B544" t="s">
        <v>50</v>
      </c>
      <c r="C544" s="8">
        <v>80</v>
      </c>
      <c r="D544" s="8" t="s">
        <v>44</v>
      </c>
      <c r="E544" s="6">
        <v>0</v>
      </c>
      <c r="F544" t="s">
        <v>996</v>
      </c>
      <c r="G544" s="6">
        <v>93514</v>
      </c>
      <c r="H544" s="6">
        <v>37.045839999999998</v>
      </c>
      <c r="I544" s="6">
        <v>-118.39723600000001</v>
      </c>
      <c r="J544" s="6">
        <v>0</v>
      </c>
      <c r="K544" s="6">
        <v>72</v>
      </c>
      <c r="L544" s="6" t="s">
        <v>73</v>
      </c>
      <c r="M544" s="6" t="s">
        <v>41</v>
      </c>
      <c r="N544">
        <v>26.01</v>
      </c>
      <c r="O544" t="s">
        <v>41</v>
      </c>
      <c r="P544" t="s">
        <v>44</v>
      </c>
      <c r="Z544">
        <f t="shared" si="8"/>
        <v>0</v>
      </c>
      <c r="AB544" t="s">
        <v>74</v>
      </c>
      <c r="AC544" t="s">
        <v>44</v>
      </c>
      <c r="AD544" t="s">
        <v>57</v>
      </c>
      <c r="AE544">
        <v>25.4</v>
      </c>
      <c r="AF544">
        <v>1809.35</v>
      </c>
      <c r="AG544">
        <v>0</v>
      </c>
      <c r="AH544">
        <v>0</v>
      </c>
      <c r="AI544">
        <v>1872.72</v>
      </c>
      <c r="AJ544">
        <v>3682.07</v>
      </c>
      <c r="AK544" t="s">
        <v>48</v>
      </c>
    </row>
    <row r="545" spans="1:39" x14ac:dyDescent="0.3">
      <c r="A545" t="s">
        <v>997</v>
      </c>
      <c r="B545" t="s">
        <v>40</v>
      </c>
      <c r="C545" s="8">
        <v>24</v>
      </c>
      <c r="D545" s="8" t="s">
        <v>41</v>
      </c>
      <c r="E545" s="6">
        <v>3</v>
      </c>
      <c r="F545" t="s">
        <v>998</v>
      </c>
      <c r="G545" s="6">
        <v>96038</v>
      </c>
      <c r="H545" s="6">
        <v>41.599978</v>
      </c>
      <c r="I545" s="6">
        <v>-122.53938100000001</v>
      </c>
      <c r="J545" s="6">
        <v>7</v>
      </c>
      <c r="K545" s="6">
        <v>15</v>
      </c>
      <c r="L545" s="6" t="s">
        <v>63</v>
      </c>
      <c r="M545" s="6" t="s">
        <v>41</v>
      </c>
      <c r="N545">
        <v>24.27</v>
      </c>
      <c r="O545" t="s">
        <v>44</v>
      </c>
      <c r="P545" t="s">
        <v>41</v>
      </c>
      <c r="Q545" t="s">
        <v>45</v>
      </c>
      <c r="R545">
        <v>27</v>
      </c>
      <c r="S545" t="s">
        <v>44</v>
      </c>
      <c r="T545" t="s">
        <v>44</v>
      </c>
      <c r="U545" t="s">
        <v>44</v>
      </c>
      <c r="V545" t="s">
        <v>44</v>
      </c>
      <c r="W545" t="s">
        <v>44</v>
      </c>
      <c r="X545" t="s">
        <v>44</v>
      </c>
      <c r="Y545" t="s">
        <v>44</v>
      </c>
      <c r="Z545">
        <f t="shared" si="8"/>
        <v>0</v>
      </c>
      <c r="AA545" t="s">
        <v>41</v>
      </c>
      <c r="AB545" t="s">
        <v>52</v>
      </c>
      <c r="AC545" t="s">
        <v>44</v>
      </c>
      <c r="AD545" t="s">
        <v>57</v>
      </c>
      <c r="AE545">
        <v>46.3</v>
      </c>
      <c r="AF545">
        <v>639.45000000000005</v>
      </c>
      <c r="AG545">
        <v>0</v>
      </c>
      <c r="AH545">
        <v>0</v>
      </c>
      <c r="AI545">
        <v>364.05</v>
      </c>
      <c r="AJ545">
        <v>1003.5</v>
      </c>
      <c r="AK545" t="s">
        <v>48</v>
      </c>
    </row>
    <row r="546" spans="1:39" x14ac:dyDescent="0.3">
      <c r="A546" t="s">
        <v>999</v>
      </c>
      <c r="B546" t="s">
        <v>40</v>
      </c>
      <c r="C546" s="8">
        <v>49</v>
      </c>
      <c r="D546" s="8" t="s">
        <v>44</v>
      </c>
      <c r="E546" s="6">
        <v>1</v>
      </c>
      <c r="F546" t="s">
        <v>1000</v>
      </c>
      <c r="G546" s="6">
        <v>92610</v>
      </c>
      <c r="H546" s="6">
        <v>33.698728000000003</v>
      </c>
      <c r="I546" s="6">
        <v>-117.67768</v>
      </c>
      <c r="J546" s="6">
        <v>0</v>
      </c>
      <c r="K546" s="6">
        <v>11</v>
      </c>
      <c r="L546" s="6" t="s">
        <v>43</v>
      </c>
      <c r="M546" s="6" t="s">
        <v>44</v>
      </c>
      <c r="P546" t="s">
        <v>41</v>
      </c>
      <c r="Q546" t="s">
        <v>80</v>
      </c>
      <c r="R546">
        <v>19</v>
      </c>
      <c r="S546" t="s">
        <v>44</v>
      </c>
      <c r="T546" t="s">
        <v>44</v>
      </c>
      <c r="U546" t="s">
        <v>44</v>
      </c>
      <c r="V546" t="s">
        <v>44</v>
      </c>
      <c r="W546" t="s">
        <v>44</v>
      </c>
      <c r="X546" t="s">
        <v>44</v>
      </c>
      <c r="Y546" t="s">
        <v>44</v>
      </c>
      <c r="Z546">
        <f t="shared" si="8"/>
        <v>0</v>
      </c>
      <c r="AA546" t="s">
        <v>41</v>
      </c>
      <c r="AB546" t="s">
        <v>52</v>
      </c>
      <c r="AC546" t="s">
        <v>44</v>
      </c>
      <c r="AD546" t="s">
        <v>57</v>
      </c>
      <c r="AE546">
        <v>25.2</v>
      </c>
      <c r="AF546">
        <v>321.05</v>
      </c>
      <c r="AG546">
        <v>0</v>
      </c>
      <c r="AH546">
        <v>0</v>
      </c>
      <c r="AI546">
        <v>0</v>
      </c>
      <c r="AJ546">
        <v>321.05</v>
      </c>
      <c r="AK546" t="s">
        <v>48</v>
      </c>
    </row>
    <row r="547" spans="1:39" x14ac:dyDescent="0.3">
      <c r="A547" t="s">
        <v>1001</v>
      </c>
      <c r="B547" t="s">
        <v>40</v>
      </c>
      <c r="C547" s="8">
        <v>59</v>
      </c>
      <c r="D547" s="8" t="s">
        <v>41</v>
      </c>
      <c r="E547" s="6">
        <v>1</v>
      </c>
      <c r="F547" t="s">
        <v>1002</v>
      </c>
      <c r="G547" s="6">
        <v>92211</v>
      </c>
      <c r="H547" s="6">
        <v>33.762759000000003</v>
      </c>
      <c r="I547" s="6">
        <v>-116.324817</v>
      </c>
      <c r="J547" s="6">
        <v>9</v>
      </c>
      <c r="K547" s="6">
        <v>43</v>
      </c>
      <c r="L547" s="6" t="s">
        <v>77</v>
      </c>
      <c r="M547" s="6" t="s">
        <v>41</v>
      </c>
      <c r="N547">
        <v>28.03</v>
      </c>
      <c r="O547" t="s">
        <v>41</v>
      </c>
      <c r="P547" t="s">
        <v>44</v>
      </c>
      <c r="Z547">
        <f t="shared" si="8"/>
        <v>0</v>
      </c>
      <c r="AB547" t="s">
        <v>46</v>
      </c>
      <c r="AC547" t="s">
        <v>41</v>
      </c>
      <c r="AD547" t="s">
        <v>57</v>
      </c>
      <c r="AE547">
        <v>24.45</v>
      </c>
      <c r="AF547">
        <v>993.15</v>
      </c>
      <c r="AG547">
        <v>41.33</v>
      </c>
      <c r="AH547">
        <v>0</v>
      </c>
      <c r="AI547">
        <v>1205.29</v>
      </c>
      <c r="AJ547">
        <v>2157.11</v>
      </c>
      <c r="AK547" t="s">
        <v>48</v>
      </c>
    </row>
    <row r="548" spans="1:39" x14ac:dyDescent="0.3">
      <c r="A548" t="s">
        <v>1003</v>
      </c>
      <c r="B548" t="s">
        <v>40</v>
      </c>
      <c r="C548" s="8">
        <v>43</v>
      </c>
      <c r="D548" s="8" t="s">
        <v>44</v>
      </c>
      <c r="E548" s="6">
        <v>2</v>
      </c>
      <c r="F548" t="s">
        <v>1004</v>
      </c>
      <c r="G548" s="6">
        <v>95776</v>
      </c>
      <c r="H548" s="6">
        <v>38.694080999999997</v>
      </c>
      <c r="I548" s="6">
        <v>-121.69443099999999</v>
      </c>
      <c r="J548" s="6">
        <v>0</v>
      </c>
      <c r="K548" s="6">
        <v>3</v>
      </c>
      <c r="L548" s="6" t="s">
        <v>55</v>
      </c>
      <c r="M548" s="6" t="s">
        <v>41</v>
      </c>
      <c r="N548">
        <v>26.04</v>
      </c>
      <c r="O548" t="s">
        <v>44</v>
      </c>
      <c r="P548" t="s">
        <v>41</v>
      </c>
      <c r="Q548" t="s">
        <v>45</v>
      </c>
      <c r="R548">
        <v>16</v>
      </c>
      <c r="S548" t="s">
        <v>41</v>
      </c>
      <c r="T548" t="s">
        <v>44</v>
      </c>
      <c r="U548" t="s">
        <v>44</v>
      </c>
      <c r="V548" t="s">
        <v>41</v>
      </c>
      <c r="W548" t="s">
        <v>44</v>
      </c>
      <c r="X548" t="s">
        <v>44</v>
      </c>
      <c r="Y548" t="s">
        <v>44</v>
      </c>
      <c r="Z548">
        <f t="shared" si="8"/>
        <v>0</v>
      </c>
      <c r="AA548" t="s">
        <v>41</v>
      </c>
      <c r="AB548" t="s">
        <v>52</v>
      </c>
      <c r="AC548" t="s">
        <v>41</v>
      </c>
      <c r="AD548" t="s">
        <v>184</v>
      </c>
      <c r="AE548">
        <v>55.1</v>
      </c>
      <c r="AF548">
        <v>154.65</v>
      </c>
      <c r="AG548">
        <v>0</v>
      </c>
      <c r="AH548">
        <v>0</v>
      </c>
      <c r="AI548">
        <v>78.12</v>
      </c>
      <c r="AJ548">
        <v>232.77</v>
      </c>
      <c r="AK548" t="s">
        <v>58</v>
      </c>
      <c r="AL548" t="s">
        <v>59</v>
      </c>
      <c r="AM548" t="s">
        <v>204</v>
      </c>
    </row>
    <row r="549" spans="1:39" x14ac:dyDescent="0.3">
      <c r="A549" t="s">
        <v>1005</v>
      </c>
      <c r="B549" t="s">
        <v>40</v>
      </c>
      <c r="C549" s="8">
        <v>54</v>
      </c>
      <c r="D549" s="8" t="s">
        <v>41</v>
      </c>
      <c r="E549" s="6">
        <v>0</v>
      </c>
      <c r="F549" t="s">
        <v>869</v>
      </c>
      <c r="G549" s="6">
        <v>93610</v>
      </c>
      <c r="H549" s="6">
        <v>37.100948000000002</v>
      </c>
      <c r="I549" s="6">
        <v>-120.27013599999999</v>
      </c>
      <c r="J549" s="6">
        <v>4</v>
      </c>
      <c r="K549" s="6">
        <v>24</v>
      </c>
      <c r="L549" s="6" t="s">
        <v>43</v>
      </c>
      <c r="M549" s="6" t="s">
        <v>41</v>
      </c>
      <c r="N549">
        <v>31.62</v>
      </c>
      <c r="O549" t="s">
        <v>41</v>
      </c>
      <c r="P549" t="s">
        <v>41</v>
      </c>
      <c r="Q549" t="s">
        <v>80</v>
      </c>
      <c r="R549">
        <v>12</v>
      </c>
      <c r="S549" t="s">
        <v>41</v>
      </c>
      <c r="T549" t="s">
        <v>41</v>
      </c>
      <c r="U549" t="s">
        <v>44</v>
      </c>
      <c r="V549" t="s">
        <v>44</v>
      </c>
      <c r="W549" t="s">
        <v>41</v>
      </c>
      <c r="X549" t="s">
        <v>41</v>
      </c>
      <c r="Y549" t="s">
        <v>41</v>
      </c>
      <c r="Z549">
        <f t="shared" si="8"/>
        <v>3</v>
      </c>
      <c r="AA549" t="s">
        <v>44</v>
      </c>
      <c r="AB549" t="s">
        <v>46</v>
      </c>
      <c r="AC549" t="s">
        <v>44</v>
      </c>
      <c r="AD549" t="s">
        <v>57</v>
      </c>
      <c r="AE549">
        <v>78.400000000000006</v>
      </c>
      <c r="AF549">
        <v>1832.4</v>
      </c>
      <c r="AG549">
        <v>0</v>
      </c>
      <c r="AH549">
        <v>130</v>
      </c>
      <c r="AI549">
        <v>758.88</v>
      </c>
      <c r="AJ549">
        <v>2721.28</v>
      </c>
      <c r="AK549" t="s">
        <v>48</v>
      </c>
    </row>
    <row r="550" spans="1:39" x14ac:dyDescent="0.3">
      <c r="A550" t="s">
        <v>1006</v>
      </c>
      <c r="B550" t="s">
        <v>40</v>
      </c>
      <c r="C550" s="8">
        <v>31</v>
      </c>
      <c r="D550" s="8" t="s">
        <v>44</v>
      </c>
      <c r="E550" s="6">
        <v>0</v>
      </c>
      <c r="F550" t="s">
        <v>1007</v>
      </c>
      <c r="G550" s="6">
        <v>94928</v>
      </c>
      <c r="H550" s="6">
        <v>38.347189999999998</v>
      </c>
      <c r="I550" s="6">
        <v>-122.697822</v>
      </c>
      <c r="J550" s="6">
        <v>0</v>
      </c>
      <c r="K550" s="6">
        <v>52</v>
      </c>
      <c r="L550" s="6" t="s">
        <v>43</v>
      </c>
      <c r="M550" s="6" t="s">
        <v>41</v>
      </c>
      <c r="N550">
        <v>21.38</v>
      </c>
      <c r="O550" t="s">
        <v>41</v>
      </c>
      <c r="P550" t="s">
        <v>41</v>
      </c>
      <c r="Q550" t="s">
        <v>45</v>
      </c>
      <c r="R550">
        <v>21</v>
      </c>
      <c r="S550" t="s">
        <v>41</v>
      </c>
      <c r="T550" t="s">
        <v>44</v>
      </c>
      <c r="U550" t="s">
        <v>41</v>
      </c>
      <c r="V550" t="s">
        <v>41</v>
      </c>
      <c r="W550" t="s">
        <v>41</v>
      </c>
      <c r="X550" t="s">
        <v>44</v>
      </c>
      <c r="Y550" t="s">
        <v>44</v>
      </c>
      <c r="Z550">
        <f t="shared" si="8"/>
        <v>1</v>
      </c>
      <c r="AA550" t="s">
        <v>41</v>
      </c>
      <c r="AB550" t="s">
        <v>46</v>
      </c>
      <c r="AC550" t="s">
        <v>44</v>
      </c>
      <c r="AD550" t="s">
        <v>47</v>
      </c>
      <c r="AE550">
        <v>74</v>
      </c>
      <c r="AF550">
        <v>3877.65</v>
      </c>
      <c r="AG550">
        <v>0</v>
      </c>
      <c r="AH550">
        <v>0</v>
      </c>
      <c r="AI550">
        <v>1111.76</v>
      </c>
      <c r="AJ550">
        <v>4989.41</v>
      </c>
      <c r="AK550" t="s">
        <v>48</v>
      </c>
    </row>
    <row r="551" spans="1:39" x14ac:dyDescent="0.3">
      <c r="A551" t="s">
        <v>1008</v>
      </c>
      <c r="B551" t="s">
        <v>40</v>
      </c>
      <c r="C551" s="8">
        <v>50</v>
      </c>
      <c r="D551" s="8" t="s">
        <v>44</v>
      </c>
      <c r="E551" s="6">
        <v>2</v>
      </c>
      <c r="F551" t="s">
        <v>736</v>
      </c>
      <c r="G551" s="6">
        <v>94502</v>
      </c>
      <c r="H551" s="6">
        <v>37.724817000000002</v>
      </c>
      <c r="I551" s="6">
        <v>-122.224363</v>
      </c>
      <c r="J551" s="6">
        <v>0</v>
      </c>
      <c r="K551" s="6">
        <v>13</v>
      </c>
      <c r="L551" s="6" t="s">
        <v>43</v>
      </c>
      <c r="M551" s="6" t="s">
        <v>44</v>
      </c>
      <c r="P551" t="s">
        <v>41</v>
      </c>
      <c r="Q551" t="s">
        <v>45</v>
      </c>
      <c r="R551">
        <v>19</v>
      </c>
      <c r="S551" t="s">
        <v>44</v>
      </c>
      <c r="T551" t="s">
        <v>41</v>
      </c>
      <c r="U551" t="s">
        <v>44</v>
      </c>
      <c r="V551" t="s">
        <v>44</v>
      </c>
      <c r="W551" t="s">
        <v>44</v>
      </c>
      <c r="X551" t="s">
        <v>44</v>
      </c>
      <c r="Y551" t="s">
        <v>44</v>
      </c>
      <c r="Z551">
        <f t="shared" si="8"/>
        <v>0</v>
      </c>
      <c r="AA551" t="s">
        <v>44</v>
      </c>
      <c r="AB551" t="s">
        <v>52</v>
      </c>
      <c r="AC551" t="s">
        <v>44</v>
      </c>
      <c r="AD551" t="s">
        <v>57</v>
      </c>
      <c r="AE551">
        <v>30.15</v>
      </c>
      <c r="AF551">
        <v>382.2</v>
      </c>
      <c r="AG551">
        <v>0</v>
      </c>
      <c r="AH551">
        <v>10</v>
      </c>
      <c r="AI551">
        <v>0</v>
      </c>
      <c r="AJ551">
        <v>392.2</v>
      </c>
      <c r="AK551" t="s">
        <v>48</v>
      </c>
    </row>
    <row r="552" spans="1:39" x14ac:dyDescent="0.3">
      <c r="A552" t="s">
        <v>1009</v>
      </c>
      <c r="B552" t="s">
        <v>50</v>
      </c>
      <c r="C552" s="8">
        <v>65</v>
      </c>
      <c r="D552" s="8" t="s">
        <v>41</v>
      </c>
      <c r="E552" s="6">
        <v>0</v>
      </c>
      <c r="F552" t="s">
        <v>1010</v>
      </c>
      <c r="G552" s="6">
        <v>92625</v>
      </c>
      <c r="H552" s="6">
        <v>33.600987000000003</v>
      </c>
      <c r="I552" s="6">
        <v>-117.862734</v>
      </c>
      <c r="J552" s="6">
        <v>1</v>
      </c>
      <c r="K552" s="6">
        <v>1</v>
      </c>
      <c r="L552" s="6" t="s">
        <v>55</v>
      </c>
      <c r="M552" s="6" t="s">
        <v>41</v>
      </c>
      <c r="N552">
        <v>49.6</v>
      </c>
      <c r="O552" t="s">
        <v>44</v>
      </c>
      <c r="P552" t="s">
        <v>41</v>
      </c>
      <c r="Q552" t="s">
        <v>56</v>
      </c>
      <c r="R552">
        <v>13</v>
      </c>
      <c r="S552" t="s">
        <v>44</v>
      </c>
      <c r="T552" t="s">
        <v>44</v>
      </c>
      <c r="U552" t="s">
        <v>44</v>
      </c>
      <c r="V552" t="s">
        <v>44</v>
      </c>
      <c r="W552" t="s">
        <v>44</v>
      </c>
      <c r="X552" t="s">
        <v>44</v>
      </c>
      <c r="Y552" t="s">
        <v>44</v>
      </c>
      <c r="Z552">
        <f t="shared" si="8"/>
        <v>0</v>
      </c>
      <c r="AA552" t="s">
        <v>41</v>
      </c>
      <c r="AB552" t="s">
        <v>52</v>
      </c>
      <c r="AC552" t="s">
        <v>44</v>
      </c>
      <c r="AD552" t="s">
        <v>47</v>
      </c>
      <c r="AE552">
        <v>70.849999999999994</v>
      </c>
      <c r="AF552">
        <v>70.849999999999994</v>
      </c>
      <c r="AG552">
        <v>0</v>
      </c>
      <c r="AH552">
        <v>0</v>
      </c>
      <c r="AI552">
        <v>49.6</v>
      </c>
      <c r="AJ552">
        <v>120.45</v>
      </c>
      <c r="AK552" t="s">
        <v>58</v>
      </c>
      <c r="AL552" t="s">
        <v>118</v>
      </c>
      <c r="AM552" t="s">
        <v>119</v>
      </c>
    </row>
    <row r="553" spans="1:39" x14ac:dyDescent="0.3">
      <c r="A553" t="s">
        <v>1011</v>
      </c>
      <c r="B553" t="s">
        <v>50</v>
      </c>
      <c r="C553" s="8">
        <v>48</v>
      </c>
      <c r="D553" s="8" t="s">
        <v>44</v>
      </c>
      <c r="E553" s="6">
        <v>0</v>
      </c>
      <c r="F553" t="s">
        <v>620</v>
      </c>
      <c r="G553" s="6">
        <v>95511</v>
      </c>
      <c r="H553" s="6">
        <v>40.166027999999997</v>
      </c>
      <c r="I553" s="6">
        <v>-123.58414399999999</v>
      </c>
      <c r="J553" s="6">
        <v>0</v>
      </c>
      <c r="K553" s="6">
        <v>55</v>
      </c>
      <c r="L553" s="6" t="s">
        <v>43</v>
      </c>
      <c r="M553" s="6" t="s">
        <v>41</v>
      </c>
      <c r="N553">
        <v>26.3</v>
      </c>
      <c r="O553" t="s">
        <v>41</v>
      </c>
      <c r="P553" t="s">
        <v>41</v>
      </c>
      <c r="Q553" t="s">
        <v>80</v>
      </c>
      <c r="R553">
        <v>23</v>
      </c>
      <c r="S553" t="s">
        <v>44</v>
      </c>
      <c r="T553" t="s">
        <v>44</v>
      </c>
      <c r="U553" t="s">
        <v>41</v>
      </c>
      <c r="V553" t="s">
        <v>44</v>
      </c>
      <c r="W553" t="s">
        <v>41</v>
      </c>
      <c r="X553" t="s">
        <v>41</v>
      </c>
      <c r="Y553" t="s">
        <v>41</v>
      </c>
      <c r="Z553">
        <f t="shared" si="8"/>
        <v>3</v>
      </c>
      <c r="AA553" t="s">
        <v>41</v>
      </c>
      <c r="AB553" t="s">
        <v>74</v>
      </c>
      <c r="AC553" t="s">
        <v>41</v>
      </c>
      <c r="AD553" t="s">
        <v>57</v>
      </c>
      <c r="AE553">
        <v>77.8</v>
      </c>
      <c r="AF553">
        <v>4323.3500000000004</v>
      </c>
      <c r="AG553">
        <v>0</v>
      </c>
      <c r="AH553">
        <v>0</v>
      </c>
      <c r="AI553">
        <v>1446.5</v>
      </c>
      <c r="AJ553">
        <v>5769.85</v>
      </c>
      <c r="AK553" t="s">
        <v>48</v>
      </c>
    </row>
    <row r="554" spans="1:39" x14ac:dyDescent="0.3">
      <c r="A554" t="s">
        <v>1012</v>
      </c>
      <c r="B554" t="s">
        <v>40</v>
      </c>
      <c r="C554" s="8">
        <v>54</v>
      </c>
      <c r="D554" s="8" t="s">
        <v>41</v>
      </c>
      <c r="E554" s="6">
        <v>0</v>
      </c>
      <c r="F554" t="s">
        <v>104</v>
      </c>
      <c r="G554" s="6">
        <v>95037</v>
      </c>
      <c r="H554" s="6">
        <v>37.161543999999999</v>
      </c>
      <c r="I554" s="6">
        <v>-121.649371</v>
      </c>
      <c r="J554" s="6">
        <v>9</v>
      </c>
      <c r="K554" s="6">
        <v>42</v>
      </c>
      <c r="L554" s="6" t="s">
        <v>43</v>
      </c>
      <c r="M554" s="6" t="s">
        <v>41</v>
      </c>
      <c r="N554">
        <v>1.31</v>
      </c>
      <c r="O554" t="s">
        <v>44</v>
      </c>
      <c r="P554" t="s">
        <v>41</v>
      </c>
      <c r="Q554" t="s">
        <v>56</v>
      </c>
      <c r="R554">
        <v>17</v>
      </c>
      <c r="S554" t="s">
        <v>44</v>
      </c>
      <c r="T554" t="s">
        <v>44</v>
      </c>
      <c r="U554" t="s">
        <v>41</v>
      </c>
      <c r="V554" t="s">
        <v>41</v>
      </c>
      <c r="W554" t="s">
        <v>41</v>
      </c>
      <c r="X554" t="s">
        <v>41</v>
      </c>
      <c r="Y554" t="s">
        <v>41</v>
      </c>
      <c r="Z554">
        <f t="shared" si="8"/>
        <v>3</v>
      </c>
      <c r="AA554" t="s">
        <v>41</v>
      </c>
      <c r="AB554" t="s">
        <v>74</v>
      </c>
      <c r="AC554" t="s">
        <v>41</v>
      </c>
      <c r="AD554" t="s">
        <v>47</v>
      </c>
      <c r="AE554">
        <v>99</v>
      </c>
      <c r="AF554">
        <v>4135</v>
      </c>
      <c r="AG554">
        <v>0</v>
      </c>
      <c r="AH554">
        <v>0</v>
      </c>
      <c r="AI554">
        <v>55.02</v>
      </c>
      <c r="AJ554">
        <v>4190.0200000000004</v>
      </c>
      <c r="AK554" t="s">
        <v>48</v>
      </c>
    </row>
    <row r="555" spans="1:39" x14ac:dyDescent="0.3">
      <c r="A555" t="s">
        <v>1013</v>
      </c>
      <c r="B555" t="s">
        <v>50</v>
      </c>
      <c r="C555" s="8">
        <v>35</v>
      </c>
      <c r="D555" s="8" t="s">
        <v>44</v>
      </c>
      <c r="E555" s="6">
        <v>0</v>
      </c>
      <c r="F555" t="s">
        <v>1014</v>
      </c>
      <c r="G555" s="6">
        <v>93239</v>
      </c>
      <c r="H555" s="6">
        <v>35.996923000000002</v>
      </c>
      <c r="I555" s="6">
        <v>-120.000951</v>
      </c>
      <c r="J555" s="6">
        <v>0</v>
      </c>
      <c r="K555" s="6">
        <v>2</v>
      </c>
      <c r="L555" s="6" t="s">
        <v>43</v>
      </c>
      <c r="M555" s="6" t="s">
        <v>41</v>
      </c>
      <c r="N555">
        <v>27.67</v>
      </c>
      <c r="O555" t="s">
        <v>44</v>
      </c>
      <c r="P555" t="s">
        <v>44</v>
      </c>
      <c r="Z555">
        <f t="shared" si="8"/>
        <v>0</v>
      </c>
      <c r="AB555" t="s">
        <v>52</v>
      </c>
      <c r="AC555" t="s">
        <v>44</v>
      </c>
      <c r="AD555" t="s">
        <v>47</v>
      </c>
      <c r="AE555">
        <v>20.75</v>
      </c>
      <c r="AF555">
        <v>44.2</v>
      </c>
      <c r="AG555">
        <v>0</v>
      </c>
      <c r="AH555">
        <v>0</v>
      </c>
      <c r="AI555">
        <v>55.34</v>
      </c>
      <c r="AJ555">
        <v>99.54</v>
      </c>
      <c r="AK555" t="s">
        <v>99</v>
      </c>
    </row>
    <row r="556" spans="1:39" x14ac:dyDescent="0.3">
      <c r="A556" t="s">
        <v>1015</v>
      </c>
      <c r="B556" t="s">
        <v>50</v>
      </c>
      <c r="C556" s="8">
        <v>26</v>
      </c>
      <c r="D556" s="8" t="s">
        <v>44</v>
      </c>
      <c r="E556" s="6">
        <v>0</v>
      </c>
      <c r="F556" t="s">
        <v>1016</v>
      </c>
      <c r="G556" s="6">
        <v>91001</v>
      </c>
      <c r="H556" s="6">
        <v>34.196837000000002</v>
      </c>
      <c r="I556" s="6">
        <v>-118.142236</v>
      </c>
      <c r="J556" s="6">
        <v>0</v>
      </c>
      <c r="K556" s="6">
        <v>1</v>
      </c>
      <c r="L556" s="6" t="s">
        <v>43</v>
      </c>
      <c r="M556" s="6" t="s">
        <v>41</v>
      </c>
      <c r="N556">
        <v>5.63</v>
      </c>
      <c r="O556" t="s">
        <v>44</v>
      </c>
      <c r="P556" t="s">
        <v>41</v>
      </c>
      <c r="Q556" t="s">
        <v>45</v>
      </c>
      <c r="R556">
        <v>52</v>
      </c>
      <c r="S556" t="s">
        <v>44</v>
      </c>
      <c r="T556" t="s">
        <v>44</v>
      </c>
      <c r="U556" t="s">
        <v>41</v>
      </c>
      <c r="V556" t="s">
        <v>41</v>
      </c>
      <c r="W556" t="s">
        <v>41</v>
      </c>
      <c r="X556" t="s">
        <v>41</v>
      </c>
      <c r="Y556" t="s">
        <v>41</v>
      </c>
      <c r="Z556">
        <f t="shared" si="8"/>
        <v>3</v>
      </c>
      <c r="AA556" t="s">
        <v>41</v>
      </c>
      <c r="AB556" t="s">
        <v>52</v>
      </c>
      <c r="AC556" t="s">
        <v>41</v>
      </c>
      <c r="AD556" t="s">
        <v>57</v>
      </c>
      <c r="AE556">
        <v>75.5</v>
      </c>
      <c r="AF556">
        <v>75.5</v>
      </c>
      <c r="AG556">
        <v>0</v>
      </c>
      <c r="AH556">
        <v>0</v>
      </c>
      <c r="AI556">
        <v>5.63</v>
      </c>
      <c r="AJ556">
        <v>81.13</v>
      </c>
      <c r="AK556" t="s">
        <v>99</v>
      </c>
    </row>
    <row r="557" spans="1:39" x14ac:dyDescent="0.3">
      <c r="A557" t="s">
        <v>1017</v>
      </c>
      <c r="B557" t="s">
        <v>50</v>
      </c>
      <c r="C557" s="8">
        <v>80</v>
      </c>
      <c r="D557" s="8" t="s">
        <v>44</v>
      </c>
      <c r="E557" s="6">
        <v>0</v>
      </c>
      <c r="F557" t="s">
        <v>136</v>
      </c>
      <c r="G557" s="6">
        <v>90059</v>
      </c>
      <c r="H557" s="6">
        <v>33.927253999999998</v>
      </c>
      <c r="I557" s="6">
        <v>-118.249826</v>
      </c>
      <c r="J557" s="6">
        <v>0</v>
      </c>
      <c r="K557" s="6">
        <v>27</v>
      </c>
      <c r="L557" s="6" t="s">
        <v>43</v>
      </c>
      <c r="M557" s="6" t="s">
        <v>41</v>
      </c>
      <c r="N557">
        <v>42.91</v>
      </c>
      <c r="O557" t="s">
        <v>41</v>
      </c>
      <c r="P557" t="s">
        <v>41</v>
      </c>
      <c r="Q557" t="s">
        <v>56</v>
      </c>
      <c r="R557">
        <v>5</v>
      </c>
      <c r="S557" t="s">
        <v>44</v>
      </c>
      <c r="T557" t="s">
        <v>41</v>
      </c>
      <c r="U557" t="s">
        <v>44</v>
      </c>
      <c r="V557" t="s">
        <v>44</v>
      </c>
      <c r="W557" t="s">
        <v>44</v>
      </c>
      <c r="X557" t="s">
        <v>44</v>
      </c>
      <c r="Y557" t="s">
        <v>44</v>
      </c>
      <c r="Z557">
        <f t="shared" si="8"/>
        <v>0</v>
      </c>
      <c r="AA557" t="s">
        <v>41</v>
      </c>
      <c r="AB557" t="s">
        <v>52</v>
      </c>
      <c r="AC557" t="s">
        <v>41</v>
      </c>
      <c r="AD557" t="s">
        <v>57</v>
      </c>
      <c r="AE557">
        <v>81.45</v>
      </c>
      <c r="AF557">
        <v>2122.0500000000002</v>
      </c>
      <c r="AG557">
        <v>0</v>
      </c>
      <c r="AH557">
        <v>0</v>
      </c>
      <c r="AI557">
        <v>1158.57</v>
      </c>
      <c r="AJ557">
        <v>3280.62</v>
      </c>
      <c r="AK557" t="s">
        <v>58</v>
      </c>
      <c r="AL557" t="s">
        <v>59</v>
      </c>
      <c r="AM557" t="s">
        <v>215</v>
      </c>
    </row>
    <row r="558" spans="1:39" x14ac:dyDescent="0.3">
      <c r="A558" t="s">
        <v>1018</v>
      </c>
      <c r="B558" t="s">
        <v>50</v>
      </c>
      <c r="C558" s="8">
        <v>48</v>
      </c>
      <c r="D558" s="8" t="s">
        <v>41</v>
      </c>
      <c r="E558" s="6">
        <v>3</v>
      </c>
      <c r="F558" t="s">
        <v>729</v>
      </c>
      <c r="G558" s="6">
        <v>94549</v>
      </c>
      <c r="H558" s="6">
        <v>37.907777000000003</v>
      </c>
      <c r="I558" s="6">
        <v>-122.127161</v>
      </c>
      <c r="J558" s="6">
        <v>1</v>
      </c>
      <c r="K558" s="6">
        <v>17</v>
      </c>
      <c r="L558" s="6" t="s">
        <v>63</v>
      </c>
      <c r="M558" s="6" t="s">
        <v>41</v>
      </c>
      <c r="N558">
        <v>29.87</v>
      </c>
      <c r="O558" t="s">
        <v>41</v>
      </c>
      <c r="P558" t="s">
        <v>41</v>
      </c>
      <c r="Q558" t="s">
        <v>80</v>
      </c>
      <c r="R558">
        <v>53</v>
      </c>
      <c r="S558" t="s">
        <v>44</v>
      </c>
      <c r="T558" t="s">
        <v>41</v>
      </c>
      <c r="U558" t="s">
        <v>41</v>
      </c>
      <c r="V558" t="s">
        <v>41</v>
      </c>
      <c r="W558" t="s">
        <v>44</v>
      </c>
      <c r="X558" t="s">
        <v>44</v>
      </c>
      <c r="Y558" t="s">
        <v>44</v>
      </c>
      <c r="Z558">
        <f t="shared" si="8"/>
        <v>0</v>
      </c>
      <c r="AA558" t="s">
        <v>41</v>
      </c>
      <c r="AB558" t="s">
        <v>52</v>
      </c>
      <c r="AC558" t="s">
        <v>41</v>
      </c>
      <c r="AD558" t="s">
        <v>184</v>
      </c>
      <c r="AE558">
        <v>66.7</v>
      </c>
      <c r="AF558">
        <v>1077.05</v>
      </c>
      <c r="AG558">
        <v>0</v>
      </c>
      <c r="AH558">
        <v>0</v>
      </c>
      <c r="AI558">
        <v>507.79</v>
      </c>
      <c r="AJ558">
        <v>1584.84</v>
      </c>
      <c r="AK558" t="s">
        <v>48</v>
      </c>
    </row>
    <row r="559" spans="1:39" x14ac:dyDescent="0.3">
      <c r="A559" t="s">
        <v>1019</v>
      </c>
      <c r="B559" t="s">
        <v>40</v>
      </c>
      <c r="C559" s="8">
        <v>19</v>
      </c>
      <c r="D559" s="8" t="s">
        <v>44</v>
      </c>
      <c r="E559" s="6">
        <v>0</v>
      </c>
      <c r="F559" t="s">
        <v>1020</v>
      </c>
      <c r="G559" s="6">
        <v>93260</v>
      </c>
      <c r="H559" s="6">
        <v>35.861927999999999</v>
      </c>
      <c r="I559" s="6">
        <v>-118.636698</v>
      </c>
      <c r="J559" s="6">
        <v>0</v>
      </c>
      <c r="K559" s="6">
        <v>2</v>
      </c>
      <c r="L559" s="6" t="s">
        <v>55</v>
      </c>
      <c r="M559" s="6" t="s">
        <v>44</v>
      </c>
      <c r="P559" t="s">
        <v>41</v>
      </c>
      <c r="Q559" t="s">
        <v>80</v>
      </c>
      <c r="R559">
        <v>76</v>
      </c>
      <c r="S559" t="s">
        <v>44</v>
      </c>
      <c r="T559" t="s">
        <v>44</v>
      </c>
      <c r="U559" t="s">
        <v>44</v>
      </c>
      <c r="V559" t="s">
        <v>44</v>
      </c>
      <c r="W559" t="s">
        <v>44</v>
      </c>
      <c r="X559" t="s">
        <v>41</v>
      </c>
      <c r="Y559" t="s">
        <v>41</v>
      </c>
      <c r="Z559">
        <f t="shared" si="8"/>
        <v>2</v>
      </c>
      <c r="AA559" t="s">
        <v>41</v>
      </c>
      <c r="AB559" t="s">
        <v>52</v>
      </c>
      <c r="AC559" t="s">
        <v>41</v>
      </c>
      <c r="AD559" t="s">
        <v>57</v>
      </c>
      <c r="AE559">
        <v>34.700000000000003</v>
      </c>
      <c r="AF559">
        <v>62.25</v>
      </c>
      <c r="AG559">
        <v>0</v>
      </c>
      <c r="AH559">
        <v>0</v>
      </c>
      <c r="AI559">
        <v>0</v>
      </c>
      <c r="AJ559">
        <v>62.25</v>
      </c>
      <c r="AK559" t="s">
        <v>58</v>
      </c>
      <c r="AL559" t="s">
        <v>59</v>
      </c>
      <c r="AM559" t="s">
        <v>105</v>
      </c>
    </row>
    <row r="560" spans="1:39" x14ac:dyDescent="0.3">
      <c r="A560" t="s">
        <v>1021</v>
      </c>
      <c r="B560" t="s">
        <v>40</v>
      </c>
      <c r="C560" s="8">
        <v>76</v>
      </c>
      <c r="D560" s="8" t="s">
        <v>41</v>
      </c>
      <c r="E560" s="6">
        <v>0</v>
      </c>
      <c r="F560" t="s">
        <v>136</v>
      </c>
      <c r="G560" s="6">
        <v>90068</v>
      </c>
      <c r="H560" s="6">
        <v>34.137411</v>
      </c>
      <c r="I560" s="6">
        <v>-118.32891499999999</v>
      </c>
      <c r="J560" s="6">
        <v>5</v>
      </c>
      <c r="K560" s="6">
        <v>27</v>
      </c>
      <c r="L560" s="6" t="s">
        <v>130</v>
      </c>
      <c r="M560" s="6" t="s">
        <v>41</v>
      </c>
      <c r="N560">
        <v>3.43</v>
      </c>
      <c r="O560" t="s">
        <v>41</v>
      </c>
      <c r="P560" t="s">
        <v>41</v>
      </c>
      <c r="Q560" t="s">
        <v>80</v>
      </c>
      <c r="R560">
        <v>21</v>
      </c>
      <c r="S560" t="s">
        <v>44</v>
      </c>
      <c r="T560" t="s">
        <v>41</v>
      </c>
      <c r="U560" t="s">
        <v>41</v>
      </c>
      <c r="V560" t="s">
        <v>41</v>
      </c>
      <c r="W560" t="s">
        <v>41</v>
      </c>
      <c r="X560" t="s">
        <v>41</v>
      </c>
      <c r="Y560" t="s">
        <v>41</v>
      </c>
      <c r="Z560">
        <f t="shared" si="8"/>
        <v>3</v>
      </c>
      <c r="AA560" t="s">
        <v>41</v>
      </c>
      <c r="AB560" t="s">
        <v>52</v>
      </c>
      <c r="AC560" t="s">
        <v>44</v>
      </c>
      <c r="AD560" t="s">
        <v>57</v>
      </c>
      <c r="AE560">
        <v>83.85</v>
      </c>
      <c r="AF560">
        <v>2310.1999999999998</v>
      </c>
      <c r="AG560">
        <v>0</v>
      </c>
      <c r="AH560">
        <v>0</v>
      </c>
      <c r="AI560">
        <v>92.61</v>
      </c>
      <c r="AJ560">
        <v>2402.81</v>
      </c>
      <c r="AK560" t="s">
        <v>48</v>
      </c>
    </row>
    <row r="561" spans="1:39" x14ac:dyDescent="0.3">
      <c r="A561" t="s">
        <v>1022</v>
      </c>
      <c r="B561" t="s">
        <v>50</v>
      </c>
      <c r="C561" s="8">
        <v>76</v>
      </c>
      <c r="D561" s="8" t="s">
        <v>44</v>
      </c>
      <c r="E561" s="6">
        <v>0</v>
      </c>
      <c r="F561" t="s">
        <v>244</v>
      </c>
      <c r="G561" s="6">
        <v>92592</v>
      </c>
      <c r="H561" s="6">
        <v>33.507255000000001</v>
      </c>
      <c r="I561" s="6">
        <v>-117.029473</v>
      </c>
      <c r="J561" s="6">
        <v>0</v>
      </c>
      <c r="K561" s="6">
        <v>52</v>
      </c>
      <c r="L561" s="6" t="s">
        <v>43</v>
      </c>
      <c r="M561" s="6" t="s">
        <v>44</v>
      </c>
      <c r="P561" t="s">
        <v>41</v>
      </c>
      <c r="Q561" t="s">
        <v>80</v>
      </c>
      <c r="R561">
        <v>18</v>
      </c>
      <c r="S561" t="s">
        <v>44</v>
      </c>
      <c r="T561" t="s">
        <v>41</v>
      </c>
      <c r="U561" t="s">
        <v>44</v>
      </c>
      <c r="V561" t="s">
        <v>44</v>
      </c>
      <c r="W561" t="s">
        <v>41</v>
      </c>
      <c r="X561" t="s">
        <v>41</v>
      </c>
      <c r="Y561" t="s">
        <v>41</v>
      </c>
      <c r="Z561">
        <f t="shared" si="8"/>
        <v>3</v>
      </c>
      <c r="AA561" t="s">
        <v>44</v>
      </c>
      <c r="AB561" t="s">
        <v>52</v>
      </c>
      <c r="AC561" t="s">
        <v>41</v>
      </c>
      <c r="AD561" t="s">
        <v>57</v>
      </c>
      <c r="AE561">
        <v>49.15</v>
      </c>
      <c r="AF561">
        <v>2550.9</v>
      </c>
      <c r="AG561">
        <v>0</v>
      </c>
      <c r="AH561">
        <v>30</v>
      </c>
      <c r="AI561">
        <v>0</v>
      </c>
      <c r="AJ561">
        <v>2580.9</v>
      </c>
      <c r="AK561" t="s">
        <v>58</v>
      </c>
      <c r="AL561" t="s">
        <v>59</v>
      </c>
      <c r="AM561" t="s">
        <v>105</v>
      </c>
    </row>
    <row r="562" spans="1:39" x14ac:dyDescent="0.3">
      <c r="A562" t="s">
        <v>1023</v>
      </c>
      <c r="B562" t="s">
        <v>40</v>
      </c>
      <c r="C562" s="8">
        <v>58</v>
      </c>
      <c r="D562" s="8" t="s">
        <v>44</v>
      </c>
      <c r="E562" s="6">
        <v>0</v>
      </c>
      <c r="F562" t="s">
        <v>295</v>
      </c>
      <c r="G562" s="6">
        <v>95519</v>
      </c>
      <c r="H562" s="6">
        <v>40.965010999999997</v>
      </c>
      <c r="I562" s="6">
        <v>-124.015255</v>
      </c>
      <c r="J562" s="6">
        <v>0</v>
      </c>
      <c r="K562" s="6">
        <v>45</v>
      </c>
      <c r="L562" s="6" t="s">
        <v>43</v>
      </c>
      <c r="M562" s="6" t="s">
        <v>41</v>
      </c>
      <c r="N562">
        <v>1.57</v>
      </c>
      <c r="O562" t="s">
        <v>41</v>
      </c>
      <c r="P562" t="s">
        <v>41</v>
      </c>
      <c r="Q562" t="s">
        <v>56</v>
      </c>
      <c r="R562">
        <v>30</v>
      </c>
      <c r="S562" t="s">
        <v>41</v>
      </c>
      <c r="T562" t="s">
        <v>41</v>
      </c>
      <c r="U562" t="s">
        <v>44</v>
      </c>
      <c r="V562" t="s">
        <v>44</v>
      </c>
      <c r="W562" t="s">
        <v>44</v>
      </c>
      <c r="X562" t="s">
        <v>41</v>
      </c>
      <c r="Y562" t="s">
        <v>41</v>
      </c>
      <c r="Z562">
        <f t="shared" si="8"/>
        <v>2</v>
      </c>
      <c r="AA562" t="s">
        <v>41</v>
      </c>
      <c r="AB562" t="s">
        <v>46</v>
      </c>
      <c r="AC562" t="s">
        <v>44</v>
      </c>
      <c r="AD562" t="s">
        <v>57</v>
      </c>
      <c r="AE562">
        <v>96.75</v>
      </c>
      <c r="AF562">
        <v>4442.75</v>
      </c>
      <c r="AG562">
        <v>0</v>
      </c>
      <c r="AH562">
        <v>0</v>
      </c>
      <c r="AI562">
        <v>70.650000000000006</v>
      </c>
      <c r="AJ562">
        <v>4513.3999999999996</v>
      </c>
      <c r="AK562" t="s">
        <v>48</v>
      </c>
    </row>
    <row r="563" spans="1:39" x14ac:dyDescent="0.3">
      <c r="A563" t="s">
        <v>1024</v>
      </c>
      <c r="B563" t="s">
        <v>40</v>
      </c>
      <c r="C563" s="8">
        <v>26</v>
      </c>
      <c r="D563" s="8" t="s">
        <v>41</v>
      </c>
      <c r="E563" s="6">
        <v>0</v>
      </c>
      <c r="F563" t="s">
        <v>1025</v>
      </c>
      <c r="G563" s="6">
        <v>95454</v>
      </c>
      <c r="H563" s="6">
        <v>39.806140999999997</v>
      </c>
      <c r="I563" s="6">
        <v>-123.531098</v>
      </c>
      <c r="J563" s="6">
        <v>2</v>
      </c>
      <c r="K563" s="6">
        <v>71</v>
      </c>
      <c r="L563" s="6" t="s">
        <v>43</v>
      </c>
      <c r="M563" s="6" t="s">
        <v>41</v>
      </c>
      <c r="N563">
        <v>39.44</v>
      </c>
      <c r="O563" t="s">
        <v>44</v>
      </c>
      <c r="P563" t="s">
        <v>44</v>
      </c>
      <c r="Z563">
        <f t="shared" si="8"/>
        <v>0</v>
      </c>
      <c r="AB563" t="s">
        <v>74</v>
      </c>
      <c r="AC563" t="s">
        <v>44</v>
      </c>
      <c r="AD563" t="s">
        <v>47</v>
      </c>
      <c r="AE563">
        <v>19.100000000000001</v>
      </c>
      <c r="AF563">
        <v>1372.45</v>
      </c>
      <c r="AG563">
        <v>0</v>
      </c>
      <c r="AH563">
        <v>0</v>
      </c>
      <c r="AI563">
        <v>2800.24</v>
      </c>
      <c r="AJ563">
        <v>4172.6899999999996</v>
      </c>
      <c r="AK563" t="s">
        <v>48</v>
      </c>
    </row>
    <row r="564" spans="1:39" x14ac:dyDescent="0.3">
      <c r="A564" t="s">
        <v>1026</v>
      </c>
      <c r="B564" t="s">
        <v>50</v>
      </c>
      <c r="C564" s="8">
        <v>33</v>
      </c>
      <c r="D564" s="8" t="s">
        <v>44</v>
      </c>
      <c r="E564" s="6">
        <v>0</v>
      </c>
      <c r="F564" t="s">
        <v>136</v>
      </c>
      <c r="G564" s="6">
        <v>90047</v>
      </c>
      <c r="H564" s="6">
        <v>33.958148999999999</v>
      </c>
      <c r="I564" s="6">
        <v>-118.308441</v>
      </c>
      <c r="J564" s="6">
        <v>0</v>
      </c>
      <c r="K564" s="6">
        <v>36</v>
      </c>
      <c r="L564" s="6" t="s">
        <v>130</v>
      </c>
      <c r="M564" s="6" t="s">
        <v>41</v>
      </c>
      <c r="N564">
        <v>8.5</v>
      </c>
      <c r="O564" t="s">
        <v>44</v>
      </c>
      <c r="P564" t="s">
        <v>44</v>
      </c>
      <c r="Z564">
        <f t="shared" si="8"/>
        <v>0</v>
      </c>
      <c r="AB564" t="s">
        <v>74</v>
      </c>
      <c r="AC564" t="s">
        <v>41</v>
      </c>
      <c r="AD564" t="s">
        <v>47</v>
      </c>
      <c r="AE564">
        <v>18.55</v>
      </c>
      <c r="AF564">
        <v>689</v>
      </c>
      <c r="AG564">
        <v>0</v>
      </c>
      <c r="AH564">
        <v>0</v>
      </c>
      <c r="AI564">
        <v>306</v>
      </c>
      <c r="AJ564">
        <v>995</v>
      </c>
      <c r="AK564" t="s">
        <v>48</v>
      </c>
    </row>
    <row r="565" spans="1:39" x14ac:dyDescent="0.3">
      <c r="A565" t="s">
        <v>1027</v>
      </c>
      <c r="B565" t="s">
        <v>40</v>
      </c>
      <c r="C565" s="8">
        <v>58</v>
      </c>
      <c r="D565" s="8" t="s">
        <v>44</v>
      </c>
      <c r="E565" s="6">
        <v>0</v>
      </c>
      <c r="F565" t="s">
        <v>477</v>
      </c>
      <c r="G565" s="6">
        <v>92866</v>
      </c>
      <c r="H565" s="6">
        <v>33.784596999999998</v>
      </c>
      <c r="I565" s="6">
        <v>-117.84453499999999</v>
      </c>
      <c r="J565" s="6">
        <v>0</v>
      </c>
      <c r="K565" s="6">
        <v>15</v>
      </c>
      <c r="L565" s="6" t="s">
        <v>43</v>
      </c>
      <c r="M565" s="6" t="s">
        <v>41</v>
      </c>
      <c r="N565">
        <v>9.74</v>
      </c>
      <c r="O565" t="s">
        <v>44</v>
      </c>
      <c r="P565" t="s">
        <v>44</v>
      </c>
      <c r="Z565">
        <f t="shared" si="8"/>
        <v>0</v>
      </c>
      <c r="AB565" t="s">
        <v>46</v>
      </c>
      <c r="AC565" t="s">
        <v>44</v>
      </c>
      <c r="AD565" t="s">
        <v>47</v>
      </c>
      <c r="AE565">
        <v>20.100000000000001</v>
      </c>
      <c r="AF565">
        <v>302.45</v>
      </c>
      <c r="AG565">
        <v>0</v>
      </c>
      <c r="AH565">
        <v>0</v>
      </c>
      <c r="AI565">
        <v>146.1</v>
      </c>
      <c r="AJ565">
        <v>448.55</v>
      </c>
      <c r="AK565" t="s">
        <v>48</v>
      </c>
    </row>
    <row r="566" spans="1:39" x14ac:dyDescent="0.3">
      <c r="A566" t="s">
        <v>1028</v>
      </c>
      <c r="B566" t="s">
        <v>40</v>
      </c>
      <c r="C566" s="8">
        <v>48</v>
      </c>
      <c r="D566" s="8" t="s">
        <v>44</v>
      </c>
      <c r="E566" s="6">
        <v>0</v>
      </c>
      <c r="F566" t="s">
        <v>1029</v>
      </c>
      <c r="G566" s="6">
        <v>93615</v>
      </c>
      <c r="H566" s="6">
        <v>36.497895</v>
      </c>
      <c r="I566" s="6">
        <v>-119.285484</v>
      </c>
      <c r="J566" s="6">
        <v>0</v>
      </c>
      <c r="K566" s="6">
        <v>20</v>
      </c>
      <c r="L566" s="6" t="s">
        <v>43</v>
      </c>
      <c r="M566" s="6" t="s">
        <v>41</v>
      </c>
      <c r="N566">
        <v>30.52</v>
      </c>
      <c r="O566" t="s">
        <v>44</v>
      </c>
      <c r="P566" t="s">
        <v>41</v>
      </c>
      <c r="Q566" t="s">
        <v>56</v>
      </c>
      <c r="R566">
        <v>21</v>
      </c>
      <c r="S566" t="s">
        <v>41</v>
      </c>
      <c r="T566" t="s">
        <v>44</v>
      </c>
      <c r="U566" t="s">
        <v>41</v>
      </c>
      <c r="V566" t="s">
        <v>44</v>
      </c>
      <c r="W566" t="s">
        <v>41</v>
      </c>
      <c r="X566" t="s">
        <v>44</v>
      </c>
      <c r="Y566" t="s">
        <v>44</v>
      </c>
      <c r="Z566">
        <f t="shared" si="8"/>
        <v>1</v>
      </c>
      <c r="AA566" t="s">
        <v>41</v>
      </c>
      <c r="AB566" t="s">
        <v>52</v>
      </c>
      <c r="AC566" t="s">
        <v>41</v>
      </c>
      <c r="AD566" t="s">
        <v>57</v>
      </c>
      <c r="AE566">
        <v>89.4</v>
      </c>
      <c r="AF566">
        <v>1871.15</v>
      </c>
      <c r="AG566">
        <v>0</v>
      </c>
      <c r="AH566">
        <v>0</v>
      </c>
      <c r="AI566">
        <v>610.4</v>
      </c>
      <c r="AJ566">
        <v>2481.5500000000002</v>
      </c>
      <c r="AK566" t="s">
        <v>48</v>
      </c>
    </row>
    <row r="567" spans="1:39" x14ac:dyDescent="0.3">
      <c r="A567" t="s">
        <v>1030</v>
      </c>
      <c r="B567" t="s">
        <v>50</v>
      </c>
      <c r="C567" s="8">
        <v>52</v>
      </c>
      <c r="D567" s="8" t="s">
        <v>41</v>
      </c>
      <c r="E567" s="6">
        <v>2</v>
      </c>
      <c r="F567" t="s">
        <v>158</v>
      </c>
      <c r="G567" s="6">
        <v>95148</v>
      </c>
      <c r="H567" s="6">
        <v>37.339533000000003</v>
      </c>
      <c r="I567" s="6">
        <v>-121.777179</v>
      </c>
      <c r="J567" s="6">
        <v>9</v>
      </c>
      <c r="K567" s="6">
        <v>71</v>
      </c>
      <c r="L567" s="6" t="s">
        <v>73</v>
      </c>
      <c r="M567" s="6" t="s">
        <v>41</v>
      </c>
      <c r="N567">
        <v>23.34</v>
      </c>
      <c r="O567" t="s">
        <v>44</v>
      </c>
      <c r="P567" t="s">
        <v>44</v>
      </c>
      <c r="Z567">
        <f t="shared" si="8"/>
        <v>0</v>
      </c>
      <c r="AB567" t="s">
        <v>74</v>
      </c>
      <c r="AC567" t="s">
        <v>44</v>
      </c>
      <c r="AD567" t="s">
        <v>47</v>
      </c>
      <c r="AE567">
        <v>19.8</v>
      </c>
      <c r="AF567">
        <v>1396.25</v>
      </c>
      <c r="AG567">
        <v>0</v>
      </c>
      <c r="AH567">
        <v>0</v>
      </c>
      <c r="AI567">
        <v>1657.14</v>
      </c>
      <c r="AJ567">
        <v>3053.39</v>
      </c>
      <c r="AK567" t="s">
        <v>48</v>
      </c>
    </row>
    <row r="568" spans="1:39" x14ac:dyDescent="0.3">
      <c r="A568" t="s">
        <v>1031</v>
      </c>
      <c r="B568" t="s">
        <v>40</v>
      </c>
      <c r="C568" s="8">
        <v>55</v>
      </c>
      <c r="D568" s="8" t="s">
        <v>44</v>
      </c>
      <c r="E568" s="6">
        <v>0</v>
      </c>
      <c r="F568" t="s">
        <v>736</v>
      </c>
      <c r="G568" s="6">
        <v>94501</v>
      </c>
      <c r="H568" s="6">
        <v>37.774633000000001</v>
      </c>
      <c r="I568" s="6">
        <v>-122.274434</v>
      </c>
      <c r="J568" s="6">
        <v>0</v>
      </c>
      <c r="K568" s="6">
        <v>24</v>
      </c>
      <c r="L568" s="6" t="s">
        <v>43</v>
      </c>
      <c r="M568" s="6" t="s">
        <v>41</v>
      </c>
      <c r="N568">
        <v>47.31</v>
      </c>
      <c r="O568" t="s">
        <v>44</v>
      </c>
      <c r="P568" t="s">
        <v>44</v>
      </c>
      <c r="Z568">
        <f t="shared" si="8"/>
        <v>0</v>
      </c>
      <c r="AB568" t="s">
        <v>46</v>
      </c>
      <c r="AC568" t="s">
        <v>44</v>
      </c>
      <c r="AD568" t="s">
        <v>57</v>
      </c>
      <c r="AE568">
        <v>21.05</v>
      </c>
      <c r="AF568">
        <v>531.54999999999995</v>
      </c>
      <c r="AG568">
        <v>0</v>
      </c>
      <c r="AH568">
        <v>0</v>
      </c>
      <c r="AI568">
        <v>1135.44</v>
      </c>
      <c r="AJ568">
        <v>1666.99</v>
      </c>
      <c r="AK568" t="s">
        <v>48</v>
      </c>
    </row>
    <row r="569" spans="1:39" x14ac:dyDescent="0.3">
      <c r="A569" t="s">
        <v>1032</v>
      </c>
      <c r="B569" t="s">
        <v>40</v>
      </c>
      <c r="C569" s="8">
        <v>29</v>
      </c>
      <c r="D569" s="8" t="s">
        <v>44</v>
      </c>
      <c r="E569" s="6">
        <v>0</v>
      </c>
      <c r="F569" t="s">
        <v>392</v>
      </c>
      <c r="G569" s="6">
        <v>94107</v>
      </c>
      <c r="H569" s="6">
        <v>37.768881</v>
      </c>
      <c r="I569" s="6">
        <v>-122.395521</v>
      </c>
      <c r="J569" s="6">
        <v>0</v>
      </c>
      <c r="K569" s="6">
        <v>71</v>
      </c>
      <c r="L569" s="6" t="s">
        <v>43</v>
      </c>
      <c r="M569" s="6" t="s">
        <v>41</v>
      </c>
      <c r="N569">
        <v>41.92</v>
      </c>
      <c r="O569" t="s">
        <v>41</v>
      </c>
      <c r="P569" t="s">
        <v>41</v>
      </c>
      <c r="Q569" t="s">
        <v>56</v>
      </c>
      <c r="R569">
        <v>53</v>
      </c>
      <c r="S569" t="s">
        <v>44</v>
      </c>
      <c r="T569" t="s">
        <v>41</v>
      </c>
      <c r="U569" t="s">
        <v>41</v>
      </c>
      <c r="V569" t="s">
        <v>41</v>
      </c>
      <c r="W569" t="s">
        <v>41</v>
      </c>
      <c r="X569" t="s">
        <v>41</v>
      </c>
      <c r="Y569" t="s">
        <v>41</v>
      </c>
      <c r="Z569">
        <f t="shared" si="8"/>
        <v>3</v>
      </c>
      <c r="AA569" t="s">
        <v>41</v>
      </c>
      <c r="AB569" t="s">
        <v>74</v>
      </c>
      <c r="AC569" t="s">
        <v>41</v>
      </c>
      <c r="AD569" t="s">
        <v>57</v>
      </c>
      <c r="AE569">
        <v>111.25</v>
      </c>
      <c r="AF569">
        <v>7984.15</v>
      </c>
      <c r="AG569">
        <v>0</v>
      </c>
      <c r="AH569">
        <v>0</v>
      </c>
      <c r="AI569">
        <v>2976.32</v>
      </c>
      <c r="AJ569">
        <v>10960.47</v>
      </c>
      <c r="AK569" t="s">
        <v>48</v>
      </c>
    </row>
    <row r="570" spans="1:39" x14ac:dyDescent="0.3">
      <c r="A570" t="s">
        <v>1033</v>
      </c>
      <c r="B570" t="s">
        <v>50</v>
      </c>
      <c r="C570" s="8">
        <v>64</v>
      </c>
      <c r="D570" s="8" t="s">
        <v>41</v>
      </c>
      <c r="E570" s="6">
        <v>0</v>
      </c>
      <c r="F570" t="s">
        <v>152</v>
      </c>
      <c r="G570" s="6">
        <v>92128</v>
      </c>
      <c r="H570" s="6">
        <v>33.000269000000003</v>
      </c>
      <c r="I570" s="6">
        <v>-117.072093</v>
      </c>
      <c r="J570" s="6">
        <v>2</v>
      </c>
      <c r="K570" s="6">
        <v>9</v>
      </c>
      <c r="L570" s="6" t="s">
        <v>55</v>
      </c>
      <c r="M570" s="6" t="s">
        <v>44</v>
      </c>
      <c r="P570" t="s">
        <v>41</v>
      </c>
      <c r="Q570" t="s">
        <v>80</v>
      </c>
      <c r="R570">
        <v>26</v>
      </c>
      <c r="S570" t="s">
        <v>44</v>
      </c>
      <c r="T570" t="s">
        <v>44</v>
      </c>
      <c r="U570" t="s">
        <v>44</v>
      </c>
      <c r="V570" t="s">
        <v>41</v>
      </c>
      <c r="W570" t="s">
        <v>41</v>
      </c>
      <c r="X570" t="s">
        <v>44</v>
      </c>
      <c r="Y570" t="s">
        <v>44</v>
      </c>
      <c r="Z570">
        <f t="shared" si="8"/>
        <v>1</v>
      </c>
      <c r="AA570" t="s">
        <v>41</v>
      </c>
      <c r="AB570" t="s">
        <v>52</v>
      </c>
      <c r="AC570" t="s">
        <v>44</v>
      </c>
      <c r="AD570" t="s">
        <v>184</v>
      </c>
      <c r="AE570">
        <v>40.65</v>
      </c>
      <c r="AF570">
        <v>328.95</v>
      </c>
      <c r="AG570">
        <v>0</v>
      </c>
      <c r="AH570">
        <v>0</v>
      </c>
      <c r="AI570">
        <v>0</v>
      </c>
      <c r="AJ570">
        <v>328.95</v>
      </c>
      <c r="AK570" t="s">
        <v>58</v>
      </c>
      <c r="AL570" t="s">
        <v>59</v>
      </c>
      <c r="AM570" t="s">
        <v>60</v>
      </c>
    </row>
    <row r="571" spans="1:39" x14ac:dyDescent="0.3">
      <c r="A571" t="s">
        <v>1034</v>
      </c>
      <c r="B571" t="s">
        <v>40</v>
      </c>
      <c r="C571" s="8">
        <v>31</v>
      </c>
      <c r="D571" s="8" t="s">
        <v>41</v>
      </c>
      <c r="E571" s="6">
        <v>0</v>
      </c>
      <c r="F571" t="s">
        <v>1035</v>
      </c>
      <c r="G571" s="6">
        <v>92691</v>
      </c>
      <c r="H571" s="6">
        <v>33.611944999999999</v>
      </c>
      <c r="I571" s="6">
        <v>-117.66586700000001</v>
      </c>
      <c r="J571" s="6">
        <v>9</v>
      </c>
      <c r="K571" s="6">
        <v>66</v>
      </c>
      <c r="L571" s="6" t="s">
        <v>43</v>
      </c>
      <c r="M571" s="6" t="s">
        <v>41</v>
      </c>
      <c r="N571">
        <v>36.36</v>
      </c>
      <c r="O571" t="s">
        <v>41</v>
      </c>
      <c r="P571" t="s">
        <v>41</v>
      </c>
      <c r="Q571" t="s">
        <v>45</v>
      </c>
      <c r="R571">
        <v>3</v>
      </c>
      <c r="S571" t="s">
        <v>41</v>
      </c>
      <c r="T571" t="s">
        <v>41</v>
      </c>
      <c r="U571" t="s">
        <v>41</v>
      </c>
      <c r="V571" t="s">
        <v>41</v>
      </c>
      <c r="W571" t="s">
        <v>41</v>
      </c>
      <c r="X571" t="s">
        <v>41</v>
      </c>
      <c r="Y571" t="s">
        <v>41</v>
      </c>
      <c r="Z571">
        <f t="shared" si="8"/>
        <v>3</v>
      </c>
      <c r="AA571" t="s">
        <v>41</v>
      </c>
      <c r="AB571" t="s">
        <v>74</v>
      </c>
      <c r="AC571" t="s">
        <v>44</v>
      </c>
      <c r="AD571" t="s">
        <v>47</v>
      </c>
      <c r="AE571">
        <v>89.9</v>
      </c>
      <c r="AF571">
        <v>5958.85</v>
      </c>
      <c r="AG571">
        <v>0</v>
      </c>
      <c r="AH571">
        <v>0</v>
      </c>
      <c r="AI571">
        <v>2399.7600000000002</v>
      </c>
      <c r="AJ571">
        <v>8358.61</v>
      </c>
      <c r="AK571" t="s">
        <v>48</v>
      </c>
    </row>
    <row r="572" spans="1:39" x14ac:dyDescent="0.3">
      <c r="A572" t="s">
        <v>1036</v>
      </c>
      <c r="B572" t="s">
        <v>40</v>
      </c>
      <c r="C572" s="8">
        <v>35</v>
      </c>
      <c r="D572" s="8" t="s">
        <v>44</v>
      </c>
      <c r="E572" s="6">
        <v>0</v>
      </c>
      <c r="F572" t="s">
        <v>1037</v>
      </c>
      <c r="G572" s="6">
        <v>90743</v>
      </c>
      <c r="H572" s="6">
        <v>33.728273000000002</v>
      </c>
      <c r="I572" s="6">
        <v>-118.08530399999999</v>
      </c>
      <c r="J572" s="6">
        <v>0</v>
      </c>
      <c r="K572" s="6">
        <v>30</v>
      </c>
      <c r="L572" s="6" t="s">
        <v>43</v>
      </c>
      <c r="M572" s="6" t="s">
        <v>41</v>
      </c>
      <c r="N572">
        <v>9.27</v>
      </c>
      <c r="O572" t="s">
        <v>44</v>
      </c>
      <c r="P572" t="s">
        <v>44</v>
      </c>
      <c r="Z572">
        <f t="shared" si="8"/>
        <v>0</v>
      </c>
      <c r="AB572" t="s">
        <v>74</v>
      </c>
      <c r="AC572" t="s">
        <v>44</v>
      </c>
      <c r="AD572" t="s">
        <v>47</v>
      </c>
      <c r="AE572">
        <v>19.399999999999999</v>
      </c>
      <c r="AF572">
        <v>578.5</v>
      </c>
      <c r="AG572">
        <v>0</v>
      </c>
      <c r="AH572">
        <v>0</v>
      </c>
      <c r="AI572">
        <v>278.10000000000002</v>
      </c>
      <c r="AJ572">
        <v>856.6</v>
      </c>
      <c r="AK572" t="s">
        <v>48</v>
      </c>
    </row>
    <row r="573" spans="1:39" x14ac:dyDescent="0.3">
      <c r="A573" t="s">
        <v>1038</v>
      </c>
      <c r="B573" t="s">
        <v>50</v>
      </c>
      <c r="C573" s="8">
        <v>33</v>
      </c>
      <c r="D573" s="8" t="s">
        <v>44</v>
      </c>
      <c r="E573" s="6">
        <v>0</v>
      </c>
      <c r="F573" t="s">
        <v>535</v>
      </c>
      <c r="G573" s="6">
        <v>92661</v>
      </c>
      <c r="H573" s="6">
        <v>33.601309000000001</v>
      </c>
      <c r="I573" s="6">
        <v>-117.902304</v>
      </c>
      <c r="J573" s="6">
        <v>0</v>
      </c>
      <c r="K573" s="6">
        <v>47</v>
      </c>
      <c r="L573" s="6" t="s">
        <v>77</v>
      </c>
      <c r="M573" s="6" t="s">
        <v>41</v>
      </c>
      <c r="N573">
        <v>36.78</v>
      </c>
      <c r="O573" t="s">
        <v>44</v>
      </c>
      <c r="P573" t="s">
        <v>41</v>
      </c>
      <c r="Q573" t="s">
        <v>80</v>
      </c>
      <c r="R573">
        <v>25</v>
      </c>
      <c r="S573" t="s">
        <v>41</v>
      </c>
      <c r="T573" t="s">
        <v>41</v>
      </c>
      <c r="U573" t="s">
        <v>41</v>
      </c>
      <c r="V573" t="s">
        <v>41</v>
      </c>
      <c r="W573" t="s">
        <v>41</v>
      </c>
      <c r="X573" t="s">
        <v>41</v>
      </c>
      <c r="Y573" t="s">
        <v>41</v>
      </c>
      <c r="Z573">
        <f t="shared" si="8"/>
        <v>3</v>
      </c>
      <c r="AA573" t="s">
        <v>41</v>
      </c>
      <c r="AB573" t="s">
        <v>46</v>
      </c>
      <c r="AC573" t="s">
        <v>41</v>
      </c>
      <c r="AD573" t="s">
        <v>57</v>
      </c>
      <c r="AE573">
        <v>-2</v>
      </c>
      <c r="AF573">
        <v>4138.8999999999996</v>
      </c>
      <c r="AG573">
        <v>0</v>
      </c>
      <c r="AH573">
        <v>0</v>
      </c>
      <c r="AI573">
        <v>1728.66</v>
      </c>
      <c r="AJ573">
        <v>5867.56</v>
      </c>
      <c r="AK573" t="s">
        <v>48</v>
      </c>
    </row>
    <row r="574" spans="1:39" x14ac:dyDescent="0.3">
      <c r="A574" t="s">
        <v>1039</v>
      </c>
      <c r="B574" t="s">
        <v>40</v>
      </c>
      <c r="C574" s="8">
        <v>63</v>
      </c>
      <c r="D574" s="8" t="s">
        <v>44</v>
      </c>
      <c r="E574" s="6">
        <v>0</v>
      </c>
      <c r="F574" t="s">
        <v>136</v>
      </c>
      <c r="G574" s="6">
        <v>90036</v>
      </c>
      <c r="H574" s="6">
        <v>34.070290999999997</v>
      </c>
      <c r="I574" s="6">
        <v>-118.349191</v>
      </c>
      <c r="J574" s="6">
        <v>0</v>
      </c>
      <c r="K574" s="6">
        <v>7</v>
      </c>
      <c r="L574" s="6" t="s">
        <v>43</v>
      </c>
      <c r="M574" s="6" t="s">
        <v>41</v>
      </c>
      <c r="N574">
        <v>25.17</v>
      </c>
      <c r="O574" t="s">
        <v>41</v>
      </c>
      <c r="P574" t="s">
        <v>41</v>
      </c>
      <c r="Q574" t="s">
        <v>56</v>
      </c>
      <c r="R574">
        <v>17</v>
      </c>
      <c r="S574" t="s">
        <v>44</v>
      </c>
      <c r="T574" t="s">
        <v>44</v>
      </c>
      <c r="U574" t="s">
        <v>44</v>
      </c>
      <c r="V574" t="s">
        <v>44</v>
      </c>
      <c r="W574" t="s">
        <v>44</v>
      </c>
      <c r="X574" t="s">
        <v>44</v>
      </c>
      <c r="Y574" t="s">
        <v>44</v>
      </c>
      <c r="Z574">
        <f t="shared" si="8"/>
        <v>0</v>
      </c>
      <c r="AA574" t="s">
        <v>41</v>
      </c>
      <c r="AB574" t="s">
        <v>52</v>
      </c>
      <c r="AC574" t="s">
        <v>41</v>
      </c>
      <c r="AD574" t="s">
        <v>57</v>
      </c>
      <c r="AE574">
        <v>75.349999999999994</v>
      </c>
      <c r="AF574">
        <v>564.65</v>
      </c>
      <c r="AG574">
        <v>0</v>
      </c>
      <c r="AH574">
        <v>0</v>
      </c>
      <c r="AI574">
        <v>176.19</v>
      </c>
      <c r="AJ574">
        <v>740.84</v>
      </c>
      <c r="AK574" t="s">
        <v>48</v>
      </c>
    </row>
    <row r="575" spans="1:39" x14ac:dyDescent="0.3">
      <c r="A575" t="s">
        <v>1040</v>
      </c>
      <c r="B575" t="s">
        <v>50</v>
      </c>
      <c r="C575" s="8">
        <v>38</v>
      </c>
      <c r="D575" s="8" t="s">
        <v>44</v>
      </c>
      <c r="E575" s="6">
        <v>0</v>
      </c>
      <c r="F575" t="s">
        <v>145</v>
      </c>
      <c r="G575" s="6">
        <v>95209</v>
      </c>
      <c r="H575" s="6">
        <v>38.044522999999998</v>
      </c>
      <c r="I575" s="6">
        <v>-121.34804800000001</v>
      </c>
      <c r="J575" s="6">
        <v>0</v>
      </c>
      <c r="K575" s="6">
        <v>1</v>
      </c>
      <c r="L575" s="6" t="s">
        <v>43</v>
      </c>
      <c r="M575" s="6" t="s">
        <v>44</v>
      </c>
      <c r="P575" t="s">
        <v>41</v>
      </c>
      <c r="Q575" t="s">
        <v>80</v>
      </c>
      <c r="R575">
        <v>26</v>
      </c>
      <c r="S575" t="s">
        <v>44</v>
      </c>
      <c r="T575" t="s">
        <v>44</v>
      </c>
      <c r="U575" t="s">
        <v>44</v>
      </c>
      <c r="V575" t="s">
        <v>44</v>
      </c>
      <c r="W575" t="s">
        <v>44</v>
      </c>
      <c r="X575" t="s">
        <v>41</v>
      </c>
      <c r="Y575" t="s">
        <v>41</v>
      </c>
      <c r="Z575">
        <f t="shared" si="8"/>
        <v>2</v>
      </c>
      <c r="AA575" t="s">
        <v>41</v>
      </c>
      <c r="AB575" t="s">
        <v>52</v>
      </c>
      <c r="AC575" t="s">
        <v>41</v>
      </c>
      <c r="AD575" t="s">
        <v>57</v>
      </c>
      <c r="AE575">
        <v>35.549999999999997</v>
      </c>
      <c r="AF575">
        <v>35.549999999999997</v>
      </c>
      <c r="AG575">
        <v>0</v>
      </c>
      <c r="AH575">
        <v>0</v>
      </c>
      <c r="AI575">
        <v>0</v>
      </c>
      <c r="AJ575">
        <v>35.549999999999997</v>
      </c>
      <c r="AK575" t="s">
        <v>58</v>
      </c>
      <c r="AL575" t="s">
        <v>110</v>
      </c>
      <c r="AM575" t="s">
        <v>111</v>
      </c>
    </row>
    <row r="576" spans="1:39" x14ac:dyDescent="0.3">
      <c r="A576" t="s">
        <v>1041</v>
      </c>
      <c r="B576" t="s">
        <v>40</v>
      </c>
      <c r="C576" s="8">
        <v>19</v>
      </c>
      <c r="D576" s="8" t="s">
        <v>44</v>
      </c>
      <c r="E576" s="6">
        <v>0</v>
      </c>
      <c r="F576" t="s">
        <v>1042</v>
      </c>
      <c r="G576" s="6">
        <v>92342</v>
      </c>
      <c r="H576" s="6">
        <v>34.757783000000003</v>
      </c>
      <c r="I576" s="6">
        <v>-117.33996999999999</v>
      </c>
      <c r="J576" s="6">
        <v>0</v>
      </c>
      <c r="K576" s="6">
        <v>46</v>
      </c>
      <c r="L576" s="6" t="s">
        <v>43</v>
      </c>
      <c r="M576" s="6" t="s">
        <v>41</v>
      </c>
      <c r="N576">
        <v>40.32</v>
      </c>
      <c r="O576" t="s">
        <v>44</v>
      </c>
      <c r="P576" t="s">
        <v>41</v>
      </c>
      <c r="Q576" t="s">
        <v>45</v>
      </c>
      <c r="R576">
        <v>51</v>
      </c>
      <c r="S576" t="s">
        <v>44</v>
      </c>
      <c r="T576" t="s">
        <v>44</v>
      </c>
      <c r="U576" t="s">
        <v>44</v>
      </c>
      <c r="V576" t="s">
        <v>44</v>
      </c>
      <c r="W576" t="s">
        <v>44</v>
      </c>
      <c r="X576" t="s">
        <v>44</v>
      </c>
      <c r="Y576" t="s">
        <v>44</v>
      </c>
      <c r="Z576">
        <f t="shared" si="8"/>
        <v>0</v>
      </c>
      <c r="AA576" t="s">
        <v>41</v>
      </c>
      <c r="AB576" t="s">
        <v>52</v>
      </c>
      <c r="AC576" t="s">
        <v>44</v>
      </c>
      <c r="AD576" t="s">
        <v>57</v>
      </c>
      <c r="AE576">
        <v>44.95</v>
      </c>
      <c r="AF576">
        <v>2168.9</v>
      </c>
      <c r="AG576">
        <v>0</v>
      </c>
      <c r="AH576">
        <v>0</v>
      </c>
      <c r="AI576">
        <v>1854.72</v>
      </c>
      <c r="AJ576">
        <v>4023.62</v>
      </c>
      <c r="AK576" t="s">
        <v>48</v>
      </c>
    </row>
    <row r="577" spans="1:39" x14ac:dyDescent="0.3">
      <c r="A577" t="s">
        <v>1043</v>
      </c>
      <c r="B577" t="s">
        <v>50</v>
      </c>
      <c r="C577" s="8">
        <v>38</v>
      </c>
      <c r="D577" s="8" t="s">
        <v>44</v>
      </c>
      <c r="E577" s="6">
        <v>0</v>
      </c>
      <c r="F577" t="s">
        <v>152</v>
      </c>
      <c r="G577" s="6">
        <v>92126</v>
      </c>
      <c r="H577" s="6">
        <v>32.886924999999998</v>
      </c>
      <c r="I577" s="6">
        <v>-117.152162</v>
      </c>
      <c r="J577" s="6">
        <v>0</v>
      </c>
      <c r="K577" s="6">
        <v>53</v>
      </c>
      <c r="L577" s="6" t="s">
        <v>43</v>
      </c>
      <c r="M577" s="6" t="s">
        <v>41</v>
      </c>
      <c r="N577">
        <v>16.43</v>
      </c>
      <c r="O577" t="s">
        <v>41</v>
      </c>
      <c r="P577" t="s">
        <v>41</v>
      </c>
      <c r="Q577" t="s">
        <v>56</v>
      </c>
      <c r="R577">
        <v>29</v>
      </c>
      <c r="S577" t="s">
        <v>44</v>
      </c>
      <c r="T577" t="s">
        <v>44</v>
      </c>
      <c r="U577" t="s">
        <v>44</v>
      </c>
      <c r="V577" t="s">
        <v>44</v>
      </c>
      <c r="W577" t="s">
        <v>41</v>
      </c>
      <c r="X577" t="s">
        <v>44</v>
      </c>
      <c r="Y577" t="s">
        <v>44</v>
      </c>
      <c r="Z577">
        <f t="shared" si="8"/>
        <v>1</v>
      </c>
      <c r="AA577" t="s">
        <v>41</v>
      </c>
      <c r="AB577" t="s">
        <v>52</v>
      </c>
      <c r="AC577" t="s">
        <v>44</v>
      </c>
      <c r="AD577" t="s">
        <v>57</v>
      </c>
      <c r="AE577">
        <v>85.45</v>
      </c>
      <c r="AF577">
        <v>4517.25</v>
      </c>
      <c r="AG577">
        <v>0</v>
      </c>
      <c r="AH577">
        <v>0</v>
      </c>
      <c r="AI577">
        <v>870.79</v>
      </c>
      <c r="AJ577">
        <v>5388.04</v>
      </c>
      <c r="AK577" t="s">
        <v>58</v>
      </c>
      <c r="AL577" t="s">
        <v>110</v>
      </c>
      <c r="AM577" t="s">
        <v>111</v>
      </c>
    </row>
    <row r="578" spans="1:39" x14ac:dyDescent="0.3">
      <c r="A578" t="s">
        <v>1044</v>
      </c>
      <c r="B578" t="s">
        <v>50</v>
      </c>
      <c r="C578" s="8">
        <v>44</v>
      </c>
      <c r="D578" s="8" t="s">
        <v>44</v>
      </c>
      <c r="E578" s="6">
        <v>2</v>
      </c>
      <c r="F578" t="s">
        <v>1045</v>
      </c>
      <c r="G578" s="6">
        <v>92258</v>
      </c>
      <c r="H578" s="6">
        <v>33.906495999999997</v>
      </c>
      <c r="I578" s="6">
        <v>-116.56949899999999</v>
      </c>
      <c r="J578" s="6">
        <v>0</v>
      </c>
      <c r="K578" s="6">
        <v>62</v>
      </c>
      <c r="L578" s="6" t="s">
        <v>43</v>
      </c>
      <c r="M578" s="6" t="s">
        <v>41</v>
      </c>
      <c r="N578">
        <v>24.48</v>
      </c>
      <c r="O578" t="s">
        <v>44</v>
      </c>
      <c r="P578" t="s">
        <v>44</v>
      </c>
      <c r="Z578">
        <f t="shared" si="8"/>
        <v>0</v>
      </c>
      <c r="AB578" t="s">
        <v>74</v>
      </c>
      <c r="AC578" t="s">
        <v>44</v>
      </c>
      <c r="AD578" t="s">
        <v>57</v>
      </c>
      <c r="AE578">
        <v>20</v>
      </c>
      <c r="AF578">
        <v>1250.0999999999999</v>
      </c>
      <c r="AG578">
        <v>0</v>
      </c>
      <c r="AH578">
        <v>0</v>
      </c>
      <c r="AI578">
        <v>1517.76</v>
      </c>
      <c r="AJ578">
        <v>2767.86</v>
      </c>
      <c r="AK578" t="s">
        <v>48</v>
      </c>
    </row>
    <row r="579" spans="1:39" x14ac:dyDescent="0.3">
      <c r="A579" t="s">
        <v>1046</v>
      </c>
      <c r="B579" t="s">
        <v>50</v>
      </c>
      <c r="C579" s="8">
        <v>23</v>
      </c>
      <c r="D579" s="8" t="s">
        <v>44</v>
      </c>
      <c r="E579" s="6">
        <v>0</v>
      </c>
      <c r="F579" t="s">
        <v>1047</v>
      </c>
      <c r="G579" s="6">
        <v>95682</v>
      </c>
      <c r="H579" s="6">
        <v>38.598936000000002</v>
      </c>
      <c r="I579" s="6">
        <v>-120.963092</v>
      </c>
      <c r="J579" s="6">
        <v>0</v>
      </c>
      <c r="K579" s="6">
        <v>70</v>
      </c>
      <c r="L579" s="6" t="s">
        <v>43</v>
      </c>
      <c r="M579" s="6" t="s">
        <v>44</v>
      </c>
      <c r="P579" t="s">
        <v>41</v>
      </c>
      <c r="Q579" t="s">
        <v>80</v>
      </c>
      <c r="R579">
        <v>26</v>
      </c>
      <c r="S579" t="s">
        <v>41</v>
      </c>
      <c r="T579" t="s">
        <v>44</v>
      </c>
      <c r="U579" t="s">
        <v>41</v>
      </c>
      <c r="V579" t="s">
        <v>41</v>
      </c>
      <c r="W579" t="s">
        <v>44</v>
      </c>
      <c r="X579" t="s">
        <v>41</v>
      </c>
      <c r="Y579" t="s">
        <v>41</v>
      </c>
      <c r="Z579">
        <f t="shared" ref="Z579:Z642" si="9">COUNTIF(W579:Y579,"YEs")</f>
        <v>2</v>
      </c>
      <c r="AA579" t="s">
        <v>41</v>
      </c>
      <c r="AB579" t="s">
        <v>74</v>
      </c>
      <c r="AC579" t="s">
        <v>44</v>
      </c>
      <c r="AD579" t="s">
        <v>57</v>
      </c>
      <c r="AE579">
        <v>48.4</v>
      </c>
      <c r="AF579">
        <v>3442.8</v>
      </c>
      <c r="AG579">
        <v>0</v>
      </c>
      <c r="AH579">
        <v>0</v>
      </c>
      <c r="AI579">
        <v>0</v>
      </c>
      <c r="AJ579">
        <v>3442.8</v>
      </c>
      <c r="AK579" t="s">
        <v>48</v>
      </c>
    </row>
    <row r="580" spans="1:39" x14ac:dyDescent="0.3">
      <c r="A580" t="s">
        <v>1048</v>
      </c>
      <c r="B580" t="s">
        <v>40</v>
      </c>
      <c r="C580" s="8">
        <v>56</v>
      </c>
      <c r="D580" s="8" t="s">
        <v>41</v>
      </c>
      <c r="E580" s="6">
        <v>0</v>
      </c>
      <c r="F580" t="s">
        <v>1049</v>
      </c>
      <c r="G580" s="6">
        <v>95070</v>
      </c>
      <c r="H580" s="6">
        <v>37.257772000000003</v>
      </c>
      <c r="I580" s="6">
        <v>-122.051824</v>
      </c>
      <c r="J580" s="6">
        <v>3</v>
      </c>
      <c r="K580" s="6">
        <v>16</v>
      </c>
      <c r="L580" s="6" t="s">
        <v>63</v>
      </c>
      <c r="M580" s="6" t="s">
        <v>41</v>
      </c>
      <c r="N580">
        <v>10.5</v>
      </c>
      <c r="O580" t="s">
        <v>44</v>
      </c>
      <c r="P580" t="s">
        <v>41</v>
      </c>
      <c r="Q580" t="s">
        <v>56</v>
      </c>
      <c r="R580">
        <v>2</v>
      </c>
      <c r="S580" t="s">
        <v>44</v>
      </c>
      <c r="T580" t="s">
        <v>41</v>
      </c>
      <c r="U580" t="s">
        <v>44</v>
      </c>
      <c r="V580" t="s">
        <v>44</v>
      </c>
      <c r="W580" t="s">
        <v>41</v>
      </c>
      <c r="X580" t="s">
        <v>41</v>
      </c>
      <c r="Y580" t="s">
        <v>41</v>
      </c>
      <c r="Z580">
        <f t="shared" si="9"/>
        <v>3</v>
      </c>
      <c r="AA580" t="s">
        <v>41</v>
      </c>
      <c r="AB580" t="s">
        <v>52</v>
      </c>
      <c r="AC580" t="s">
        <v>41</v>
      </c>
      <c r="AD580" t="s">
        <v>57</v>
      </c>
      <c r="AE580">
        <v>94.65</v>
      </c>
      <c r="AF580">
        <v>1461.15</v>
      </c>
      <c r="AG580">
        <v>0</v>
      </c>
      <c r="AH580">
        <v>0</v>
      </c>
      <c r="AI580">
        <v>168</v>
      </c>
      <c r="AJ580">
        <v>1629.15</v>
      </c>
      <c r="AK580" t="s">
        <v>48</v>
      </c>
    </row>
    <row r="581" spans="1:39" x14ac:dyDescent="0.3">
      <c r="A581" t="s">
        <v>1050</v>
      </c>
      <c r="B581" t="s">
        <v>40</v>
      </c>
      <c r="C581" s="8">
        <v>57</v>
      </c>
      <c r="D581" s="8" t="s">
        <v>44</v>
      </c>
      <c r="E581" s="6">
        <v>0</v>
      </c>
      <c r="F581" t="s">
        <v>1051</v>
      </c>
      <c r="G581" s="6">
        <v>94518</v>
      </c>
      <c r="H581" s="6">
        <v>37.950248000000002</v>
      </c>
      <c r="I581" s="6">
        <v>-122.02245499999999</v>
      </c>
      <c r="J581" s="6">
        <v>0</v>
      </c>
      <c r="K581" s="6">
        <v>15</v>
      </c>
      <c r="L581" s="6" t="s">
        <v>43</v>
      </c>
      <c r="M581" s="6" t="s">
        <v>41</v>
      </c>
      <c r="N581">
        <v>30.54</v>
      </c>
      <c r="O581" t="s">
        <v>44</v>
      </c>
      <c r="P581" t="s">
        <v>41</v>
      </c>
      <c r="Q581" t="s">
        <v>80</v>
      </c>
      <c r="R581">
        <v>11</v>
      </c>
      <c r="S581" t="s">
        <v>41</v>
      </c>
      <c r="T581" t="s">
        <v>44</v>
      </c>
      <c r="U581" t="s">
        <v>41</v>
      </c>
      <c r="V581" t="s">
        <v>41</v>
      </c>
      <c r="W581" t="s">
        <v>44</v>
      </c>
      <c r="X581" t="s">
        <v>44</v>
      </c>
      <c r="Y581" t="s">
        <v>44</v>
      </c>
      <c r="Z581">
        <f t="shared" si="9"/>
        <v>0</v>
      </c>
      <c r="AA581" t="s">
        <v>41</v>
      </c>
      <c r="AB581" t="s">
        <v>52</v>
      </c>
      <c r="AC581" t="s">
        <v>44</v>
      </c>
      <c r="AD581" t="s">
        <v>57</v>
      </c>
      <c r="AE581">
        <v>58.95</v>
      </c>
      <c r="AF581">
        <v>955.15</v>
      </c>
      <c r="AG581">
        <v>0</v>
      </c>
      <c r="AH581">
        <v>0</v>
      </c>
      <c r="AI581">
        <v>458.1</v>
      </c>
      <c r="AJ581">
        <v>1413.25</v>
      </c>
      <c r="AK581" t="s">
        <v>48</v>
      </c>
    </row>
    <row r="582" spans="1:39" x14ac:dyDescent="0.3">
      <c r="A582" t="s">
        <v>1052</v>
      </c>
      <c r="B582" t="s">
        <v>40</v>
      </c>
      <c r="C582" s="8">
        <v>27</v>
      </c>
      <c r="D582" s="8" t="s">
        <v>44</v>
      </c>
      <c r="E582" s="6">
        <v>0</v>
      </c>
      <c r="F582" t="s">
        <v>1053</v>
      </c>
      <c r="G582" s="6">
        <v>94973</v>
      </c>
      <c r="H582" s="6">
        <v>38.005839000000002</v>
      </c>
      <c r="I582" s="6">
        <v>-122.638155</v>
      </c>
      <c r="J582" s="6">
        <v>0</v>
      </c>
      <c r="K582" s="6">
        <v>45</v>
      </c>
      <c r="L582" s="6" t="s">
        <v>43</v>
      </c>
      <c r="M582" s="6" t="s">
        <v>41</v>
      </c>
      <c r="N582">
        <v>1.03</v>
      </c>
      <c r="O582" t="s">
        <v>44</v>
      </c>
      <c r="P582" t="s">
        <v>41</v>
      </c>
      <c r="Q582" t="s">
        <v>56</v>
      </c>
      <c r="R582">
        <v>47</v>
      </c>
      <c r="S582" t="s">
        <v>41</v>
      </c>
      <c r="T582" t="s">
        <v>41</v>
      </c>
      <c r="U582" t="s">
        <v>44</v>
      </c>
      <c r="V582" t="s">
        <v>44</v>
      </c>
      <c r="W582" t="s">
        <v>41</v>
      </c>
      <c r="X582" t="s">
        <v>41</v>
      </c>
      <c r="Y582" t="s">
        <v>41</v>
      </c>
      <c r="Z582">
        <f t="shared" si="9"/>
        <v>3</v>
      </c>
      <c r="AA582" t="s">
        <v>41</v>
      </c>
      <c r="AB582" t="s">
        <v>46</v>
      </c>
      <c r="AC582" t="s">
        <v>41</v>
      </c>
      <c r="AD582" t="s">
        <v>57</v>
      </c>
      <c r="AE582">
        <v>100.3</v>
      </c>
      <c r="AF582">
        <v>4483.95</v>
      </c>
      <c r="AG582">
        <v>0</v>
      </c>
      <c r="AH582">
        <v>0</v>
      </c>
      <c r="AI582">
        <v>46.35</v>
      </c>
      <c r="AJ582">
        <v>4530.3</v>
      </c>
      <c r="AK582" t="s">
        <v>48</v>
      </c>
    </row>
    <row r="583" spans="1:39" x14ac:dyDescent="0.3">
      <c r="A583" t="s">
        <v>1054</v>
      </c>
      <c r="B583" t="s">
        <v>50</v>
      </c>
      <c r="C583" s="8">
        <v>59</v>
      </c>
      <c r="D583" s="8" t="s">
        <v>41</v>
      </c>
      <c r="E583" s="6">
        <v>0</v>
      </c>
      <c r="F583" t="s">
        <v>180</v>
      </c>
      <c r="G583" s="6">
        <v>91606</v>
      </c>
      <c r="H583" s="6">
        <v>34.187598999999999</v>
      </c>
      <c r="I583" s="6">
        <v>-118.387125</v>
      </c>
      <c r="J583" s="6">
        <v>5</v>
      </c>
      <c r="K583" s="6">
        <v>72</v>
      </c>
      <c r="L583" s="6" t="s">
        <v>43</v>
      </c>
      <c r="M583" s="6" t="s">
        <v>41</v>
      </c>
      <c r="N583">
        <v>6.15</v>
      </c>
      <c r="O583" t="s">
        <v>41</v>
      </c>
      <c r="P583" t="s">
        <v>41</v>
      </c>
      <c r="Q583" t="s">
        <v>56</v>
      </c>
      <c r="R583">
        <v>5</v>
      </c>
      <c r="S583" t="s">
        <v>41</v>
      </c>
      <c r="T583" t="s">
        <v>41</v>
      </c>
      <c r="U583" t="s">
        <v>41</v>
      </c>
      <c r="V583" t="s">
        <v>41</v>
      </c>
      <c r="W583" t="s">
        <v>44</v>
      </c>
      <c r="X583" t="s">
        <v>41</v>
      </c>
      <c r="Y583" t="s">
        <v>41</v>
      </c>
      <c r="Z583">
        <f t="shared" si="9"/>
        <v>2</v>
      </c>
      <c r="AA583" t="s">
        <v>41</v>
      </c>
      <c r="AB583" t="s">
        <v>74</v>
      </c>
      <c r="AC583" t="s">
        <v>44</v>
      </c>
      <c r="AD583" t="s">
        <v>57</v>
      </c>
      <c r="AE583">
        <v>105.6</v>
      </c>
      <c r="AF583">
        <v>7581.5</v>
      </c>
      <c r="AG583">
        <v>0</v>
      </c>
      <c r="AH583">
        <v>0</v>
      </c>
      <c r="AI583">
        <v>442.8</v>
      </c>
      <c r="AJ583">
        <v>8024.3</v>
      </c>
      <c r="AK583" t="s">
        <v>48</v>
      </c>
    </row>
    <row r="584" spans="1:39" x14ac:dyDescent="0.3">
      <c r="A584" t="s">
        <v>1055</v>
      </c>
      <c r="B584" t="s">
        <v>40</v>
      </c>
      <c r="C584" s="8">
        <v>21</v>
      </c>
      <c r="D584" s="8" t="s">
        <v>41</v>
      </c>
      <c r="E584" s="6">
        <v>3</v>
      </c>
      <c r="F584" t="s">
        <v>1056</v>
      </c>
      <c r="G584" s="6">
        <v>91792</v>
      </c>
      <c r="H584" s="6">
        <v>34.024405000000002</v>
      </c>
      <c r="I584" s="6">
        <v>-117.89872200000001</v>
      </c>
      <c r="J584" s="6">
        <v>1</v>
      </c>
      <c r="K584" s="6">
        <v>13</v>
      </c>
      <c r="L584" s="6" t="s">
        <v>43</v>
      </c>
      <c r="M584" s="6" t="s">
        <v>41</v>
      </c>
      <c r="N584">
        <v>42.23</v>
      </c>
      <c r="O584" t="s">
        <v>44</v>
      </c>
      <c r="P584" t="s">
        <v>44</v>
      </c>
      <c r="Z584">
        <f t="shared" si="9"/>
        <v>0</v>
      </c>
      <c r="AB584" t="s">
        <v>74</v>
      </c>
      <c r="AC584" t="s">
        <v>44</v>
      </c>
      <c r="AD584" t="s">
        <v>184</v>
      </c>
      <c r="AE584">
        <v>19.55</v>
      </c>
      <c r="AF584">
        <v>265.3</v>
      </c>
      <c r="AG584">
        <v>0</v>
      </c>
      <c r="AH584">
        <v>0</v>
      </c>
      <c r="AI584">
        <v>548.99</v>
      </c>
      <c r="AJ584">
        <v>814.29</v>
      </c>
      <c r="AK584" t="s">
        <v>48</v>
      </c>
    </row>
    <row r="585" spans="1:39" x14ac:dyDescent="0.3">
      <c r="A585" t="s">
        <v>1057</v>
      </c>
      <c r="B585" t="s">
        <v>50</v>
      </c>
      <c r="C585" s="8">
        <v>29</v>
      </c>
      <c r="D585" s="8" t="s">
        <v>44</v>
      </c>
      <c r="E585" s="6">
        <v>0</v>
      </c>
      <c r="F585" t="s">
        <v>1051</v>
      </c>
      <c r="G585" s="6">
        <v>94519</v>
      </c>
      <c r="H585" s="6">
        <v>37.990118000000002</v>
      </c>
      <c r="I585" s="6">
        <v>-122.01218799999999</v>
      </c>
      <c r="J585" s="6">
        <v>0</v>
      </c>
      <c r="K585" s="6">
        <v>6</v>
      </c>
      <c r="L585" s="6" t="s">
        <v>55</v>
      </c>
      <c r="M585" s="6" t="s">
        <v>41</v>
      </c>
      <c r="N585">
        <v>45.67</v>
      </c>
      <c r="O585" t="s">
        <v>44</v>
      </c>
      <c r="P585" t="s">
        <v>41</v>
      </c>
      <c r="Q585" t="s">
        <v>80</v>
      </c>
      <c r="R585">
        <v>71</v>
      </c>
      <c r="S585" t="s">
        <v>44</v>
      </c>
      <c r="T585" t="s">
        <v>44</v>
      </c>
      <c r="U585" t="s">
        <v>41</v>
      </c>
      <c r="V585" t="s">
        <v>44</v>
      </c>
      <c r="W585" t="s">
        <v>41</v>
      </c>
      <c r="X585" t="s">
        <v>44</v>
      </c>
      <c r="Y585" t="s">
        <v>44</v>
      </c>
      <c r="Z585">
        <f t="shared" si="9"/>
        <v>1</v>
      </c>
      <c r="AA585" t="s">
        <v>41</v>
      </c>
      <c r="AB585" t="s">
        <v>52</v>
      </c>
      <c r="AC585" t="s">
        <v>44</v>
      </c>
      <c r="AD585" t="s">
        <v>47</v>
      </c>
      <c r="AE585">
        <v>60.9</v>
      </c>
      <c r="AF585">
        <v>414.1</v>
      </c>
      <c r="AG585">
        <v>0</v>
      </c>
      <c r="AH585">
        <v>0</v>
      </c>
      <c r="AI585">
        <v>274.02</v>
      </c>
      <c r="AJ585">
        <v>688.12</v>
      </c>
      <c r="AK585" t="s">
        <v>48</v>
      </c>
    </row>
    <row r="586" spans="1:39" x14ac:dyDescent="0.3">
      <c r="A586" t="s">
        <v>1058</v>
      </c>
      <c r="B586" t="s">
        <v>50</v>
      </c>
      <c r="C586" s="8">
        <v>56</v>
      </c>
      <c r="D586" s="8" t="s">
        <v>41</v>
      </c>
      <c r="E586" s="6">
        <v>3</v>
      </c>
      <c r="F586" t="s">
        <v>787</v>
      </c>
      <c r="G586" s="6">
        <v>95961</v>
      </c>
      <c r="H586" s="6">
        <v>39.082568000000002</v>
      </c>
      <c r="I586" s="6">
        <v>-121.55325000000001</v>
      </c>
      <c r="J586" s="6">
        <v>1</v>
      </c>
      <c r="K586" s="6">
        <v>18</v>
      </c>
      <c r="L586" s="6" t="s">
        <v>63</v>
      </c>
      <c r="M586" s="6" t="s">
        <v>41</v>
      </c>
      <c r="N586">
        <v>28.06</v>
      </c>
      <c r="O586" t="s">
        <v>44</v>
      </c>
      <c r="P586" t="s">
        <v>44</v>
      </c>
      <c r="Z586">
        <f t="shared" si="9"/>
        <v>0</v>
      </c>
      <c r="AB586" t="s">
        <v>46</v>
      </c>
      <c r="AC586" t="s">
        <v>44</v>
      </c>
      <c r="AD586" t="s">
        <v>57</v>
      </c>
      <c r="AE586">
        <v>20.05</v>
      </c>
      <c r="AF586">
        <v>345.9</v>
      </c>
      <c r="AG586">
        <v>0</v>
      </c>
      <c r="AH586">
        <v>0</v>
      </c>
      <c r="AI586">
        <v>505.08</v>
      </c>
      <c r="AJ586">
        <v>850.98</v>
      </c>
      <c r="AK586" t="s">
        <v>48</v>
      </c>
    </row>
    <row r="587" spans="1:39" x14ac:dyDescent="0.3">
      <c r="A587" t="s">
        <v>1059</v>
      </c>
      <c r="B587" t="s">
        <v>40</v>
      </c>
      <c r="C587" s="8">
        <v>32</v>
      </c>
      <c r="D587" s="8" t="s">
        <v>41</v>
      </c>
      <c r="E587" s="6">
        <v>3</v>
      </c>
      <c r="F587" t="s">
        <v>392</v>
      </c>
      <c r="G587" s="6">
        <v>94132</v>
      </c>
      <c r="H587" s="6">
        <v>37.722301999999999</v>
      </c>
      <c r="I587" s="6">
        <v>-122.491129</v>
      </c>
      <c r="J587" s="6">
        <v>6</v>
      </c>
      <c r="K587" s="6">
        <v>68</v>
      </c>
      <c r="L587" s="6" t="s">
        <v>43</v>
      </c>
      <c r="M587" s="6" t="s">
        <v>41</v>
      </c>
      <c r="N587">
        <v>16.09</v>
      </c>
      <c r="O587" t="s">
        <v>41</v>
      </c>
      <c r="P587" t="s">
        <v>41</v>
      </c>
      <c r="Q587" t="s">
        <v>56</v>
      </c>
      <c r="R587">
        <v>53</v>
      </c>
      <c r="S587" t="s">
        <v>44</v>
      </c>
      <c r="T587" t="s">
        <v>41</v>
      </c>
      <c r="U587" t="s">
        <v>44</v>
      </c>
      <c r="V587" t="s">
        <v>41</v>
      </c>
      <c r="W587" t="s">
        <v>41</v>
      </c>
      <c r="X587" t="s">
        <v>41</v>
      </c>
      <c r="Y587" t="s">
        <v>41</v>
      </c>
      <c r="Z587">
        <f t="shared" si="9"/>
        <v>3</v>
      </c>
      <c r="AA587" t="s">
        <v>41</v>
      </c>
      <c r="AB587" t="s">
        <v>74</v>
      </c>
      <c r="AC587" t="s">
        <v>41</v>
      </c>
      <c r="AD587" t="s">
        <v>47</v>
      </c>
      <c r="AE587">
        <v>103.75</v>
      </c>
      <c r="AF587">
        <v>7039.45</v>
      </c>
      <c r="AG587">
        <v>0</v>
      </c>
      <c r="AH587">
        <v>0</v>
      </c>
      <c r="AI587">
        <v>1094.1199999999999</v>
      </c>
      <c r="AJ587">
        <v>8133.57</v>
      </c>
      <c r="AK587" t="s">
        <v>48</v>
      </c>
    </row>
    <row r="588" spans="1:39" x14ac:dyDescent="0.3">
      <c r="A588" t="s">
        <v>1060</v>
      </c>
      <c r="B588" t="s">
        <v>40</v>
      </c>
      <c r="C588" s="8">
        <v>63</v>
      </c>
      <c r="D588" s="8" t="s">
        <v>41</v>
      </c>
      <c r="E588" s="6">
        <v>1</v>
      </c>
      <c r="F588" t="s">
        <v>1061</v>
      </c>
      <c r="G588" s="6">
        <v>95570</v>
      </c>
      <c r="H588" s="6">
        <v>41.162295</v>
      </c>
      <c r="I588" s="6">
        <v>-124.02738100000001</v>
      </c>
      <c r="J588" s="6">
        <v>1</v>
      </c>
      <c r="K588" s="6">
        <v>64</v>
      </c>
      <c r="L588" s="6" t="s">
        <v>77</v>
      </c>
      <c r="M588" s="6" t="s">
        <v>41</v>
      </c>
      <c r="N588">
        <v>6.83</v>
      </c>
      <c r="O588" t="s">
        <v>41</v>
      </c>
      <c r="P588" t="s">
        <v>41</v>
      </c>
      <c r="Q588" t="s">
        <v>56</v>
      </c>
      <c r="R588">
        <v>19</v>
      </c>
      <c r="S588" t="s">
        <v>41</v>
      </c>
      <c r="T588" t="s">
        <v>41</v>
      </c>
      <c r="U588" t="s">
        <v>41</v>
      </c>
      <c r="V588" t="s">
        <v>41</v>
      </c>
      <c r="W588" t="s">
        <v>41</v>
      </c>
      <c r="X588" t="s">
        <v>41</v>
      </c>
      <c r="Y588" t="s">
        <v>41</v>
      </c>
      <c r="Z588">
        <f t="shared" si="9"/>
        <v>3</v>
      </c>
      <c r="AA588" t="s">
        <v>44</v>
      </c>
      <c r="AB588" t="s">
        <v>46</v>
      </c>
      <c r="AC588" t="s">
        <v>44</v>
      </c>
      <c r="AD588" t="s">
        <v>57</v>
      </c>
      <c r="AE588">
        <v>113.35</v>
      </c>
      <c r="AF588">
        <v>7222.75</v>
      </c>
      <c r="AG588">
        <v>0</v>
      </c>
      <c r="AH588">
        <v>20</v>
      </c>
      <c r="AI588">
        <v>437.12</v>
      </c>
      <c r="AJ588">
        <v>7679.87</v>
      </c>
      <c r="AK588" t="s">
        <v>48</v>
      </c>
    </row>
    <row r="589" spans="1:39" x14ac:dyDescent="0.3">
      <c r="A589" t="s">
        <v>1062</v>
      </c>
      <c r="B589" t="s">
        <v>40</v>
      </c>
      <c r="C589" s="8">
        <v>53</v>
      </c>
      <c r="D589" s="8" t="s">
        <v>44</v>
      </c>
      <c r="E589" s="6">
        <v>0</v>
      </c>
      <c r="F589" t="s">
        <v>310</v>
      </c>
      <c r="G589" s="6">
        <v>92843</v>
      </c>
      <c r="H589" s="6">
        <v>33.764018</v>
      </c>
      <c r="I589" s="6">
        <v>-117.931507</v>
      </c>
      <c r="J589" s="6">
        <v>0</v>
      </c>
      <c r="K589" s="6">
        <v>34</v>
      </c>
      <c r="L589" s="6" t="s">
        <v>130</v>
      </c>
      <c r="M589" s="6" t="s">
        <v>41</v>
      </c>
      <c r="N589">
        <v>34.409999999999997</v>
      </c>
      <c r="O589" t="s">
        <v>41</v>
      </c>
      <c r="P589" t="s">
        <v>41</v>
      </c>
      <c r="Q589" t="s">
        <v>80</v>
      </c>
      <c r="R589">
        <v>4</v>
      </c>
      <c r="S589" t="s">
        <v>41</v>
      </c>
      <c r="T589" t="s">
        <v>41</v>
      </c>
      <c r="U589" t="s">
        <v>44</v>
      </c>
      <c r="V589" t="s">
        <v>41</v>
      </c>
      <c r="W589" t="s">
        <v>44</v>
      </c>
      <c r="X589" t="s">
        <v>44</v>
      </c>
      <c r="Y589" t="s">
        <v>44</v>
      </c>
      <c r="Z589">
        <f t="shared" si="9"/>
        <v>0</v>
      </c>
      <c r="AA589" t="s">
        <v>41</v>
      </c>
      <c r="AB589" t="s">
        <v>46</v>
      </c>
      <c r="AC589" t="s">
        <v>41</v>
      </c>
      <c r="AD589" t="s">
        <v>184</v>
      </c>
      <c r="AE589">
        <v>64.400000000000006</v>
      </c>
      <c r="AF589">
        <v>2088.75</v>
      </c>
      <c r="AG589">
        <v>0</v>
      </c>
      <c r="AH589">
        <v>0</v>
      </c>
      <c r="AI589">
        <v>1169.94</v>
      </c>
      <c r="AJ589">
        <v>3258.69</v>
      </c>
      <c r="AK589" t="s">
        <v>58</v>
      </c>
      <c r="AL589" t="s">
        <v>122</v>
      </c>
      <c r="AM589" t="s">
        <v>196</v>
      </c>
    </row>
    <row r="590" spans="1:39" x14ac:dyDescent="0.3">
      <c r="A590" t="s">
        <v>1063</v>
      </c>
      <c r="B590" t="s">
        <v>50</v>
      </c>
      <c r="C590" s="8">
        <v>51</v>
      </c>
      <c r="D590" s="8" t="s">
        <v>44</v>
      </c>
      <c r="E590" s="6">
        <v>0</v>
      </c>
      <c r="F590" t="s">
        <v>323</v>
      </c>
      <c r="G590" s="6">
        <v>95830</v>
      </c>
      <c r="H590" s="6">
        <v>38.490507999999998</v>
      </c>
      <c r="I590" s="6">
        <v>-121.284171</v>
      </c>
      <c r="J590" s="6">
        <v>0</v>
      </c>
      <c r="K590" s="6">
        <v>5</v>
      </c>
      <c r="L590" s="6" t="s">
        <v>43</v>
      </c>
      <c r="M590" s="6" t="s">
        <v>41</v>
      </c>
      <c r="N590">
        <v>45.69</v>
      </c>
      <c r="O590" t="s">
        <v>44</v>
      </c>
      <c r="P590" t="s">
        <v>41</v>
      </c>
      <c r="Q590" t="s">
        <v>45</v>
      </c>
      <c r="R590">
        <v>4</v>
      </c>
      <c r="S590" t="s">
        <v>44</v>
      </c>
      <c r="T590" t="s">
        <v>44</v>
      </c>
      <c r="U590" t="s">
        <v>41</v>
      </c>
      <c r="V590" t="s">
        <v>41</v>
      </c>
      <c r="W590" t="s">
        <v>41</v>
      </c>
      <c r="X590" t="s">
        <v>41</v>
      </c>
      <c r="Y590" t="s">
        <v>41</v>
      </c>
      <c r="Z590">
        <f t="shared" si="9"/>
        <v>3</v>
      </c>
      <c r="AA590" t="s">
        <v>41</v>
      </c>
      <c r="AB590" t="s">
        <v>52</v>
      </c>
      <c r="AC590" t="s">
        <v>44</v>
      </c>
      <c r="AD590" t="s">
        <v>57</v>
      </c>
      <c r="AE590">
        <v>75.150000000000006</v>
      </c>
      <c r="AF590">
        <v>392.65</v>
      </c>
      <c r="AG590">
        <v>0</v>
      </c>
      <c r="AH590">
        <v>0</v>
      </c>
      <c r="AI590">
        <v>228.45</v>
      </c>
      <c r="AJ590">
        <v>621.1</v>
      </c>
      <c r="AK590" t="s">
        <v>48</v>
      </c>
    </row>
    <row r="591" spans="1:39" x14ac:dyDescent="0.3">
      <c r="A591" t="s">
        <v>1064</v>
      </c>
      <c r="B591" t="s">
        <v>40</v>
      </c>
      <c r="C591" s="8">
        <v>26</v>
      </c>
      <c r="D591" s="8" t="s">
        <v>41</v>
      </c>
      <c r="E591" s="6">
        <v>1</v>
      </c>
      <c r="F591" t="s">
        <v>1016</v>
      </c>
      <c r="G591" s="6">
        <v>91001</v>
      </c>
      <c r="H591" s="6">
        <v>34.196837000000002</v>
      </c>
      <c r="I591" s="6">
        <v>-118.142236</v>
      </c>
      <c r="J591" s="6">
        <v>5</v>
      </c>
      <c r="K591" s="6">
        <v>20</v>
      </c>
      <c r="L591" s="6" t="s">
        <v>43</v>
      </c>
      <c r="M591" s="6" t="s">
        <v>41</v>
      </c>
      <c r="N591">
        <v>36.6</v>
      </c>
      <c r="O591" t="s">
        <v>41</v>
      </c>
      <c r="P591" t="s">
        <v>41</v>
      </c>
      <c r="Q591" t="s">
        <v>56</v>
      </c>
      <c r="R591">
        <v>51</v>
      </c>
      <c r="S591" t="s">
        <v>41</v>
      </c>
      <c r="T591" t="s">
        <v>44</v>
      </c>
      <c r="U591" t="s">
        <v>44</v>
      </c>
      <c r="V591" t="s">
        <v>44</v>
      </c>
      <c r="W591" t="s">
        <v>44</v>
      </c>
      <c r="X591" t="s">
        <v>44</v>
      </c>
      <c r="Y591" t="s">
        <v>41</v>
      </c>
      <c r="Z591">
        <f t="shared" si="9"/>
        <v>1</v>
      </c>
      <c r="AA591" t="s">
        <v>41</v>
      </c>
      <c r="AB591" t="s">
        <v>52</v>
      </c>
      <c r="AC591" t="s">
        <v>44</v>
      </c>
      <c r="AD591" t="s">
        <v>57</v>
      </c>
      <c r="AE591">
        <v>82.4</v>
      </c>
      <c r="AF591">
        <v>1592.35</v>
      </c>
      <c r="AG591">
        <v>33.43</v>
      </c>
      <c r="AH591">
        <v>0</v>
      </c>
      <c r="AI591">
        <v>732</v>
      </c>
      <c r="AJ591">
        <v>2290.92</v>
      </c>
      <c r="AK591" t="s">
        <v>58</v>
      </c>
      <c r="AL591" t="s">
        <v>118</v>
      </c>
      <c r="AM591" t="s">
        <v>467</v>
      </c>
    </row>
    <row r="592" spans="1:39" x14ac:dyDescent="0.3">
      <c r="A592" t="s">
        <v>1065</v>
      </c>
      <c r="B592" t="s">
        <v>50</v>
      </c>
      <c r="C592" s="8">
        <v>61</v>
      </c>
      <c r="D592" s="8" t="s">
        <v>41</v>
      </c>
      <c r="E592" s="6">
        <v>0</v>
      </c>
      <c r="F592" t="s">
        <v>1066</v>
      </c>
      <c r="G592" s="6">
        <v>96016</v>
      </c>
      <c r="H592" s="6">
        <v>40.936284999999998</v>
      </c>
      <c r="I592" s="6">
        <v>-121.572692</v>
      </c>
      <c r="J592" s="6">
        <v>1</v>
      </c>
      <c r="K592" s="6">
        <v>64</v>
      </c>
      <c r="L592" s="6" t="s">
        <v>43</v>
      </c>
      <c r="M592" s="6" t="s">
        <v>41</v>
      </c>
      <c r="N592">
        <v>4.76</v>
      </c>
      <c r="O592" t="s">
        <v>44</v>
      </c>
      <c r="P592" t="s">
        <v>41</v>
      </c>
      <c r="Q592" t="s">
        <v>56</v>
      </c>
      <c r="R592">
        <v>8</v>
      </c>
      <c r="S592" t="s">
        <v>41</v>
      </c>
      <c r="T592" t="s">
        <v>41</v>
      </c>
      <c r="U592" t="s">
        <v>44</v>
      </c>
      <c r="V592" t="s">
        <v>41</v>
      </c>
      <c r="W592" t="s">
        <v>41</v>
      </c>
      <c r="X592" t="s">
        <v>41</v>
      </c>
      <c r="Y592" t="s">
        <v>41</v>
      </c>
      <c r="Z592">
        <f t="shared" si="9"/>
        <v>3</v>
      </c>
      <c r="AA592" t="s">
        <v>41</v>
      </c>
      <c r="AB592" t="s">
        <v>74</v>
      </c>
      <c r="AC592" t="s">
        <v>41</v>
      </c>
      <c r="AD592" t="s">
        <v>47</v>
      </c>
      <c r="AE592">
        <v>104.05</v>
      </c>
      <c r="AF592">
        <v>6605.55</v>
      </c>
      <c r="AG592">
        <v>0</v>
      </c>
      <c r="AH592">
        <v>0</v>
      </c>
      <c r="AI592">
        <v>304.64</v>
      </c>
      <c r="AJ592">
        <v>6910.19</v>
      </c>
      <c r="AK592" t="s">
        <v>48</v>
      </c>
    </row>
    <row r="593" spans="1:39" x14ac:dyDescent="0.3">
      <c r="A593" t="s">
        <v>1067</v>
      </c>
      <c r="B593" t="s">
        <v>40</v>
      </c>
      <c r="C593" s="8">
        <v>68</v>
      </c>
      <c r="D593" s="8" t="s">
        <v>41</v>
      </c>
      <c r="E593" s="6">
        <v>0</v>
      </c>
      <c r="F593" t="s">
        <v>1068</v>
      </c>
      <c r="G593" s="6">
        <v>93256</v>
      </c>
      <c r="H593" s="6">
        <v>35.957019000000003</v>
      </c>
      <c r="I593" s="6">
        <v>-119.330928</v>
      </c>
      <c r="J593" s="6">
        <v>4</v>
      </c>
      <c r="K593" s="6">
        <v>26</v>
      </c>
      <c r="L593" s="6" t="s">
        <v>43</v>
      </c>
      <c r="M593" s="6" t="s">
        <v>41</v>
      </c>
      <c r="N593">
        <v>46.24</v>
      </c>
      <c r="O593" t="s">
        <v>44</v>
      </c>
      <c r="P593" t="s">
        <v>41</v>
      </c>
      <c r="Q593" t="s">
        <v>56</v>
      </c>
      <c r="R593">
        <v>4</v>
      </c>
      <c r="S593" t="s">
        <v>44</v>
      </c>
      <c r="T593" t="s">
        <v>44</v>
      </c>
      <c r="U593" t="s">
        <v>41</v>
      </c>
      <c r="V593" t="s">
        <v>44</v>
      </c>
      <c r="W593" t="s">
        <v>41</v>
      </c>
      <c r="X593" t="s">
        <v>44</v>
      </c>
      <c r="Y593" t="s">
        <v>44</v>
      </c>
      <c r="Z593">
        <f t="shared" si="9"/>
        <v>1</v>
      </c>
      <c r="AA593" t="s">
        <v>41</v>
      </c>
      <c r="AB593" t="s">
        <v>74</v>
      </c>
      <c r="AC593" t="s">
        <v>41</v>
      </c>
      <c r="AD593" t="s">
        <v>47</v>
      </c>
      <c r="AE593">
        <v>85.7</v>
      </c>
      <c r="AF593">
        <v>2067</v>
      </c>
      <c r="AG593">
        <v>0</v>
      </c>
      <c r="AH593">
        <v>0</v>
      </c>
      <c r="AI593">
        <v>1202.24</v>
      </c>
      <c r="AJ593">
        <v>3269.24</v>
      </c>
      <c r="AK593" t="s">
        <v>48</v>
      </c>
    </row>
    <row r="594" spans="1:39" x14ac:dyDescent="0.3">
      <c r="A594" t="s">
        <v>1069</v>
      </c>
      <c r="B594" t="s">
        <v>40</v>
      </c>
      <c r="C594" s="8">
        <v>34</v>
      </c>
      <c r="D594" s="8" t="s">
        <v>44</v>
      </c>
      <c r="E594" s="6">
        <v>0</v>
      </c>
      <c r="F594" t="s">
        <v>1070</v>
      </c>
      <c r="G594" s="6">
        <v>95310</v>
      </c>
      <c r="H594" s="6">
        <v>38.085839</v>
      </c>
      <c r="I594" s="6">
        <v>-120.37855</v>
      </c>
      <c r="J594" s="6">
        <v>0</v>
      </c>
      <c r="K594" s="6">
        <v>5</v>
      </c>
      <c r="L594" s="6" t="s">
        <v>55</v>
      </c>
      <c r="M594" s="6" t="s">
        <v>41</v>
      </c>
      <c r="N594">
        <v>24.32</v>
      </c>
      <c r="O594" t="s">
        <v>44</v>
      </c>
      <c r="P594" t="s">
        <v>41</v>
      </c>
      <c r="Q594" t="s">
        <v>45</v>
      </c>
      <c r="R594">
        <v>22</v>
      </c>
      <c r="S594" t="s">
        <v>41</v>
      </c>
      <c r="T594" t="s">
        <v>44</v>
      </c>
      <c r="U594" t="s">
        <v>44</v>
      </c>
      <c r="V594" t="s">
        <v>41</v>
      </c>
      <c r="W594" t="s">
        <v>44</v>
      </c>
      <c r="X594" t="s">
        <v>44</v>
      </c>
      <c r="Y594" t="s">
        <v>44</v>
      </c>
      <c r="Z594">
        <f t="shared" si="9"/>
        <v>0</v>
      </c>
      <c r="AA594" t="s">
        <v>44</v>
      </c>
      <c r="AB594" t="s">
        <v>52</v>
      </c>
      <c r="AC594" t="s">
        <v>44</v>
      </c>
      <c r="AD594" t="s">
        <v>47</v>
      </c>
      <c r="AE594">
        <v>53.85</v>
      </c>
      <c r="AF594">
        <v>259.8</v>
      </c>
      <c r="AG594">
        <v>22.96</v>
      </c>
      <c r="AH594">
        <v>10</v>
      </c>
      <c r="AI594">
        <v>121.6</v>
      </c>
      <c r="AJ594">
        <v>368.44</v>
      </c>
      <c r="AK594" t="s">
        <v>58</v>
      </c>
      <c r="AL594" t="s">
        <v>59</v>
      </c>
      <c r="AM594" t="s">
        <v>204</v>
      </c>
    </row>
    <row r="595" spans="1:39" x14ac:dyDescent="0.3">
      <c r="A595" t="s">
        <v>1071</v>
      </c>
      <c r="B595" t="s">
        <v>40</v>
      </c>
      <c r="C595" s="8">
        <v>57</v>
      </c>
      <c r="D595" s="8" t="s">
        <v>44</v>
      </c>
      <c r="E595" s="6">
        <v>0</v>
      </c>
      <c r="F595" t="s">
        <v>317</v>
      </c>
      <c r="G595" s="6">
        <v>92027</v>
      </c>
      <c r="H595" s="6">
        <v>33.141264999999997</v>
      </c>
      <c r="I595" s="6">
        <v>-116.967221</v>
      </c>
      <c r="J595" s="6">
        <v>0</v>
      </c>
      <c r="K595" s="6">
        <v>2</v>
      </c>
      <c r="L595" s="6" t="s">
        <v>55</v>
      </c>
      <c r="M595" s="6" t="s">
        <v>41</v>
      </c>
      <c r="N595">
        <v>6.85</v>
      </c>
      <c r="O595" t="s">
        <v>44</v>
      </c>
      <c r="P595" t="s">
        <v>44</v>
      </c>
      <c r="Z595">
        <f t="shared" si="9"/>
        <v>0</v>
      </c>
      <c r="AB595" t="s">
        <v>52</v>
      </c>
      <c r="AC595" t="s">
        <v>41</v>
      </c>
      <c r="AD595" t="s">
        <v>184</v>
      </c>
      <c r="AE595">
        <v>20.05</v>
      </c>
      <c r="AF595">
        <v>39.25</v>
      </c>
      <c r="AG595">
        <v>0</v>
      </c>
      <c r="AH595">
        <v>0</v>
      </c>
      <c r="AI595">
        <v>13.7</v>
      </c>
      <c r="AJ595">
        <v>52.95</v>
      </c>
      <c r="AK595" t="s">
        <v>99</v>
      </c>
    </row>
    <row r="596" spans="1:39" x14ac:dyDescent="0.3">
      <c r="A596" t="s">
        <v>1072</v>
      </c>
      <c r="B596" t="s">
        <v>50</v>
      </c>
      <c r="C596" s="8">
        <v>36</v>
      </c>
      <c r="D596" s="8" t="s">
        <v>41</v>
      </c>
      <c r="E596" s="6">
        <v>0</v>
      </c>
      <c r="F596" t="s">
        <v>1073</v>
      </c>
      <c r="G596" s="6">
        <v>95250</v>
      </c>
      <c r="H596" s="6">
        <v>38.244805999999997</v>
      </c>
      <c r="I596" s="6">
        <v>-120.41730099999999</v>
      </c>
      <c r="J596" s="6">
        <v>1</v>
      </c>
      <c r="K596" s="6">
        <v>13</v>
      </c>
      <c r="L596" s="6" t="s">
        <v>43</v>
      </c>
      <c r="M596" s="6" t="s">
        <v>41</v>
      </c>
      <c r="N596">
        <v>30.55</v>
      </c>
      <c r="O596" t="s">
        <v>41</v>
      </c>
      <c r="P596" t="s">
        <v>41</v>
      </c>
      <c r="Q596" t="s">
        <v>56</v>
      </c>
      <c r="R596">
        <v>28</v>
      </c>
      <c r="S596" t="s">
        <v>44</v>
      </c>
      <c r="T596" t="s">
        <v>44</v>
      </c>
      <c r="U596" t="s">
        <v>41</v>
      </c>
      <c r="V596" t="s">
        <v>44</v>
      </c>
      <c r="W596" t="s">
        <v>41</v>
      </c>
      <c r="X596" t="s">
        <v>41</v>
      </c>
      <c r="Y596" t="s">
        <v>41</v>
      </c>
      <c r="Z596">
        <f t="shared" si="9"/>
        <v>3</v>
      </c>
      <c r="AA596" t="s">
        <v>41</v>
      </c>
      <c r="AB596" t="s">
        <v>52</v>
      </c>
      <c r="AC596" t="s">
        <v>41</v>
      </c>
      <c r="AD596" t="s">
        <v>47</v>
      </c>
      <c r="AE596">
        <v>102.25</v>
      </c>
      <c r="AF596">
        <v>1359</v>
      </c>
      <c r="AG596">
        <v>0</v>
      </c>
      <c r="AH596">
        <v>0</v>
      </c>
      <c r="AI596">
        <v>397.15</v>
      </c>
      <c r="AJ596">
        <v>1756.15</v>
      </c>
      <c r="AK596" t="s">
        <v>58</v>
      </c>
      <c r="AL596" t="s">
        <v>59</v>
      </c>
      <c r="AM596" t="s">
        <v>60</v>
      </c>
    </row>
    <row r="597" spans="1:39" x14ac:dyDescent="0.3">
      <c r="A597" t="s">
        <v>1074</v>
      </c>
      <c r="B597" t="s">
        <v>50</v>
      </c>
      <c r="C597" s="8">
        <v>30</v>
      </c>
      <c r="D597" s="8" t="s">
        <v>41</v>
      </c>
      <c r="E597" s="6">
        <v>0</v>
      </c>
      <c r="F597" t="s">
        <v>1075</v>
      </c>
      <c r="G597" s="6">
        <v>95951</v>
      </c>
      <c r="H597" s="6">
        <v>39.732767000000003</v>
      </c>
      <c r="I597" s="6">
        <v>-122.042298</v>
      </c>
      <c r="J597" s="6">
        <v>1</v>
      </c>
      <c r="K597" s="6">
        <v>59</v>
      </c>
      <c r="L597" s="6" t="s">
        <v>77</v>
      </c>
      <c r="M597" s="6" t="s">
        <v>41</v>
      </c>
      <c r="N597">
        <v>20.5</v>
      </c>
      <c r="O597" t="s">
        <v>41</v>
      </c>
      <c r="P597" t="s">
        <v>41</v>
      </c>
      <c r="Q597" t="s">
        <v>45</v>
      </c>
      <c r="R597">
        <v>53</v>
      </c>
      <c r="S597" t="s">
        <v>41</v>
      </c>
      <c r="T597" t="s">
        <v>44</v>
      </c>
      <c r="U597" t="s">
        <v>44</v>
      </c>
      <c r="V597" t="s">
        <v>41</v>
      </c>
      <c r="W597" t="s">
        <v>44</v>
      </c>
      <c r="X597" t="s">
        <v>41</v>
      </c>
      <c r="Y597" t="s">
        <v>41</v>
      </c>
      <c r="Z597">
        <f t="shared" si="9"/>
        <v>2</v>
      </c>
      <c r="AA597" t="s">
        <v>41</v>
      </c>
      <c r="AB597" t="s">
        <v>46</v>
      </c>
      <c r="AC597" t="s">
        <v>41</v>
      </c>
      <c r="AD597" t="s">
        <v>47</v>
      </c>
      <c r="AE597">
        <v>69.099999999999994</v>
      </c>
      <c r="AF597">
        <v>4096.8999999999996</v>
      </c>
      <c r="AG597">
        <v>0</v>
      </c>
      <c r="AH597">
        <v>0</v>
      </c>
      <c r="AI597">
        <v>1209.5</v>
      </c>
      <c r="AJ597">
        <v>5306.4</v>
      </c>
      <c r="AK597" t="s">
        <v>48</v>
      </c>
    </row>
    <row r="598" spans="1:39" x14ac:dyDescent="0.3">
      <c r="A598" t="s">
        <v>1076</v>
      </c>
      <c r="B598" t="s">
        <v>50</v>
      </c>
      <c r="C598" s="8">
        <v>47</v>
      </c>
      <c r="D598" s="8" t="s">
        <v>44</v>
      </c>
      <c r="E598" s="6">
        <v>0</v>
      </c>
      <c r="F598" t="s">
        <v>638</v>
      </c>
      <c r="G598" s="6">
        <v>95364</v>
      </c>
      <c r="H598" s="6">
        <v>38.224868999999998</v>
      </c>
      <c r="I598" s="6">
        <v>-119.755729</v>
      </c>
      <c r="J598" s="6">
        <v>0</v>
      </c>
      <c r="K598" s="6">
        <v>17</v>
      </c>
      <c r="L598" s="6" t="s">
        <v>63</v>
      </c>
      <c r="M598" s="6" t="s">
        <v>41</v>
      </c>
      <c r="N598">
        <v>47.45</v>
      </c>
      <c r="O598" t="s">
        <v>41</v>
      </c>
      <c r="P598" t="s">
        <v>41</v>
      </c>
      <c r="Q598" t="s">
        <v>80</v>
      </c>
      <c r="R598">
        <v>5</v>
      </c>
      <c r="S598" t="s">
        <v>41</v>
      </c>
      <c r="T598" t="s">
        <v>44</v>
      </c>
      <c r="U598" t="s">
        <v>44</v>
      </c>
      <c r="V598" t="s">
        <v>44</v>
      </c>
      <c r="W598" t="s">
        <v>44</v>
      </c>
      <c r="X598" t="s">
        <v>41</v>
      </c>
      <c r="Y598" t="s">
        <v>41</v>
      </c>
      <c r="Z598">
        <f t="shared" si="9"/>
        <v>2</v>
      </c>
      <c r="AA598" t="s">
        <v>41</v>
      </c>
      <c r="AB598" t="s">
        <v>52</v>
      </c>
      <c r="AC598" t="s">
        <v>44</v>
      </c>
      <c r="AD598" t="s">
        <v>57</v>
      </c>
      <c r="AE598">
        <v>65.75</v>
      </c>
      <c r="AF598">
        <v>1111.2</v>
      </c>
      <c r="AG598">
        <v>0</v>
      </c>
      <c r="AH598">
        <v>0</v>
      </c>
      <c r="AI598">
        <v>806.65</v>
      </c>
      <c r="AJ598">
        <v>1917.85</v>
      </c>
      <c r="AK598" t="s">
        <v>48</v>
      </c>
    </row>
    <row r="599" spans="1:39" x14ac:dyDescent="0.3">
      <c r="A599" t="s">
        <v>1077</v>
      </c>
      <c r="B599" t="s">
        <v>40</v>
      </c>
      <c r="C599" s="8">
        <v>40</v>
      </c>
      <c r="D599" s="8" t="s">
        <v>44</v>
      </c>
      <c r="E599" s="6">
        <v>0</v>
      </c>
      <c r="F599" t="s">
        <v>914</v>
      </c>
      <c r="G599" s="6">
        <v>90069</v>
      </c>
      <c r="H599" s="6">
        <v>34.093781</v>
      </c>
      <c r="I599" s="6">
        <v>-118.381061</v>
      </c>
      <c r="J599" s="6">
        <v>0</v>
      </c>
      <c r="K599" s="6">
        <v>9</v>
      </c>
      <c r="L599" s="6" t="s">
        <v>43</v>
      </c>
      <c r="M599" s="6" t="s">
        <v>41</v>
      </c>
      <c r="N599">
        <v>45.41</v>
      </c>
      <c r="O599" t="s">
        <v>44</v>
      </c>
      <c r="P599" t="s">
        <v>41</v>
      </c>
      <c r="Q599" t="s">
        <v>56</v>
      </c>
      <c r="R599">
        <v>23</v>
      </c>
      <c r="S599" t="s">
        <v>44</v>
      </c>
      <c r="T599" t="s">
        <v>44</v>
      </c>
      <c r="U599" t="s">
        <v>44</v>
      </c>
      <c r="V599" t="s">
        <v>44</v>
      </c>
      <c r="W599" t="s">
        <v>44</v>
      </c>
      <c r="X599" t="s">
        <v>41</v>
      </c>
      <c r="Y599" t="s">
        <v>41</v>
      </c>
      <c r="Z599">
        <f t="shared" si="9"/>
        <v>2</v>
      </c>
      <c r="AA599" t="s">
        <v>41</v>
      </c>
      <c r="AB599" t="s">
        <v>52</v>
      </c>
      <c r="AC599" t="s">
        <v>41</v>
      </c>
      <c r="AD599" t="s">
        <v>57</v>
      </c>
      <c r="AE599">
        <v>79.55</v>
      </c>
      <c r="AF599">
        <v>723.4</v>
      </c>
      <c r="AG599">
        <v>0</v>
      </c>
      <c r="AH599">
        <v>0</v>
      </c>
      <c r="AI599">
        <v>408.69</v>
      </c>
      <c r="AJ599">
        <v>1132.0899999999999</v>
      </c>
      <c r="AK599" t="s">
        <v>58</v>
      </c>
      <c r="AL599" t="s">
        <v>59</v>
      </c>
      <c r="AM599" t="s">
        <v>215</v>
      </c>
    </row>
    <row r="600" spans="1:39" x14ac:dyDescent="0.3">
      <c r="A600" t="s">
        <v>1078</v>
      </c>
      <c r="B600" t="s">
        <v>40</v>
      </c>
      <c r="C600" s="8">
        <v>70</v>
      </c>
      <c r="D600" s="8" t="s">
        <v>44</v>
      </c>
      <c r="E600" s="6">
        <v>0</v>
      </c>
      <c r="F600" t="s">
        <v>1079</v>
      </c>
      <c r="G600" s="6">
        <v>93401</v>
      </c>
      <c r="H600" s="6">
        <v>35.233744999999999</v>
      </c>
      <c r="I600" s="6">
        <v>-120.626442</v>
      </c>
      <c r="J600" s="6">
        <v>0</v>
      </c>
      <c r="K600" s="6">
        <v>10</v>
      </c>
      <c r="L600" s="6" t="s">
        <v>43</v>
      </c>
      <c r="M600" s="6" t="s">
        <v>41</v>
      </c>
      <c r="N600">
        <v>16.850000000000001</v>
      </c>
      <c r="O600" t="s">
        <v>44</v>
      </c>
      <c r="P600" t="s">
        <v>41</v>
      </c>
      <c r="Q600" t="s">
        <v>56</v>
      </c>
      <c r="R600">
        <v>30</v>
      </c>
      <c r="S600" t="s">
        <v>44</v>
      </c>
      <c r="T600" t="s">
        <v>44</v>
      </c>
      <c r="U600" t="s">
        <v>41</v>
      </c>
      <c r="V600" t="s">
        <v>44</v>
      </c>
      <c r="W600" t="s">
        <v>44</v>
      </c>
      <c r="X600" t="s">
        <v>41</v>
      </c>
      <c r="Y600" t="s">
        <v>41</v>
      </c>
      <c r="Z600">
        <f t="shared" si="9"/>
        <v>2</v>
      </c>
      <c r="AA600" t="s">
        <v>41</v>
      </c>
      <c r="AB600" t="s">
        <v>52</v>
      </c>
      <c r="AC600" t="s">
        <v>41</v>
      </c>
      <c r="AD600" t="s">
        <v>47</v>
      </c>
      <c r="AE600">
        <v>84.6</v>
      </c>
      <c r="AF600">
        <v>865.55</v>
      </c>
      <c r="AG600">
        <v>0</v>
      </c>
      <c r="AH600">
        <v>0</v>
      </c>
      <c r="AI600">
        <v>168.5</v>
      </c>
      <c r="AJ600">
        <v>1034.05</v>
      </c>
      <c r="AK600" t="s">
        <v>58</v>
      </c>
      <c r="AL600" t="s">
        <v>122</v>
      </c>
      <c r="AM600" t="s">
        <v>196</v>
      </c>
    </row>
    <row r="601" spans="1:39" x14ac:dyDescent="0.3">
      <c r="A601" t="s">
        <v>1080</v>
      </c>
      <c r="B601" t="s">
        <v>40</v>
      </c>
      <c r="C601" s="8">
        <v>62</v>
      </c>
      <c r="D601" s="8" t="s">
        <v>44</v>
      </c>
      <c r="E601" s="6">
        <v>0</v>
      </c>
      <c r="F601" t="s">
        <v>1081</v>
      </c>
      <c r="G601" s="6">
        <v>95665</v>
      </c>
      <c r="H601" s="6">
        <v>38.400264</v>
      </c>
      <c r="I601" s="6">
        <v>-120.641274</v>
      </c>
      <c r="J601" s="6">
        <v>0</v>
      </c>
      <c r="K601" s="6">
        <v>5</v>
      </c>
      <c r="L601" s="6" t="s">
        <v>55</v>
      </c>
      <c r="M601" s="6" t="s">
        <v>41</v>
      </c>
      <c r="N601">
        <v>43.51</v>
      </c>
      <c r="O601" t="s">
        <v>44</v>
      </c>
      <c r="P601" t="s">
        <v>41</v>
      </c>
      <c r="Q601" t="s">
        <v>56</v>
      </c>
      <c r="R601">
        <v>17</v>
      </c>
      <c r="S601" t="s">
        <v>44</v>
      </c>
      <c r="T601" t="s">
        <v>44</v>
      </c>
      <c r="U601" t="s">
        <v>44</v>
      </c>
      <c r="V601" t="s">
        <v>41</v>
      </c>
      <c r="W601" t="s">
        <v>44</v>
      </c>
      <c r="X601" t="s">
        <v>41</v>
      </c>
      <c r="Y601" t="s">
        <v>41</v>
      </c>
      <c r="Z601">
        <f t="shared" si="9"/>
        <v>2</v>
      </c>
      <c r="AA601" t="s">
        <v>41</v>
      </c>
      <c r="AB601" t="s">
        <v>52</v>
      </c>
      <c r="AC601" t="s">
        <v>41</v>
      </c>
      <c r="AD601" t="s">
        <v>47</v>
      </c>
      <c r="AE601">
        <v>85.4</v>
      </c>
      <c r="AF601">
        <v>425.9</v>
      </c>
      <c r="AG601">
        <v>0</v>
      </c>
      <c r="AH601">
        <v>0</v>
      </c>
      <c r="AI601">
        <v>217.55</v>
      </c>
      <c r="AJ601">
        <v>643.45000000000005</v>
      </c>
      <c r="AK601" t="s">
        <v>58</v>
      </c>
      <c r="AL601" t="s">
        <v>118</v>
      </c>
      <c r="AM601" t="s">
        <v>119</v>
      </c>
    </row>
    <row r="602" spans="1:39" x14ac:dyDescent="0.3">
      <c r="A602" t="s">
        <v>1082</v>
      </c>
      <c r="B602" t="s">
        <v>40</v>
      </c>
      <c r="C602" s="8">
        <v>20</v>
      </c>
      <c r="D602" s="8" t="s">
        <v>44</v>
      </c>
      <c r="E602" s="6">
        <v>0</v>
      </c>
      <c r="F602" t="s">
        <v>152</v>
      </c>
      <c r="G602" s="6">
        <v>92126</v>
      </c>
      <c r="H602" s="6">
        <v>32.886924999999998</v>
      </c>
      <c r="I602" s="6">
        <v>-117.152162</v>
      </c>
      <c r="J602" s="6">
        <v>0</v>
      </c>
      <c r="K602" s="6">
        <v>54</v>
      </c>
      <c r="L602" s="6" t="s">
        <v>43</v>
      </c>
      <c r="M602" s="6" t="s">
        <v>41</v>
      </c>
      <c r="N602">
        <v>43.47</v>
      </c>
      <c r="O602" t="s">
        <v>41</v>
      </c>
      <c r="P602" t="s">
        <v>41</v>
      </c>
      <c r="Q602" t="s">
        <v>56</v>
      </c>
      <c r="R602">
        <v>82</v>
      </c>
      <c r="S602" t="s">
        <v>41</v>
      </c>
      <c r="T602" t="s">
        <v>44</v>
      </c>
      <c r="U602" t="s">
        <v>41</v>
      </c>
      <c r="V602" t="s">
        <v>44</v>
      </c>
      <c r="W602" t="s">
        <v>41</v>
      </c>
      <c r="X602" t="s">
        <v>41</v>
      </c>
      <c r="Y602" t="s">
        <v>41</v>
      </c>
      <c r="Z602">
        <f t="shared" si="9"/>
        <v>3</v>
      </c>
      <c r="AA602" t="s">
        <v>41</v>
      </c>
      <c r="AB602" t="s">
        <v>46</v>
      </c>
      <c r="AC602" t="s">
        <v>41</v>
      </c>
      <c r="AD602" t="s">
        <v>57</v>
      </c>
      <c r="AE602">
        <v>103.95</v>
      </c>
      <c r="AF602">
        <v>5639.05</v>
      </c>
      <c r="AG602">
        <v>0</v>
      </c>
      <c r="AH602">
        <v>0</v>
      </c>
      <c r="AI602">
        <v>2347.38</v>
      </c>
      <c r="AJ602">
        <v>7986.43</v>
      </c>
      <c r="AK602" t="s">
        <v>58</v>
      </c>
      <c r="AL602" t="s">
        <v>59</v>
      </c>
      <c r="AM602" t="s">
        <v>105</v>
      </c>
    </row>
    <row r="603" spans="1:39" x14ac:dyDescent="0.3">
      <c r="A603" t="s">
        <v>1083</v>
      </c>
      <c r="B603" t="s">
        <v>50</v>
      </c>
      <c r="C603" s="8">
        <v>32</v>
      </c>
      <c r="D603" s="8" t="s">
        <v>44</v>
      </c>
      <c r="E603" s="6">
        <v>0</v>
      </c>
      <c r="F603" t="s">
        <v>1084</v>
      </c>
      <c r="G603" s="6">
        <v>94550</v>
      </c>
      <c r="H603" s="6">
        <v>37.571747999999999</v>
      </c>
      <c r="I603" s="6">
        <v>-121.65956199999999</v>
      </c>
      <c r="J603" s="6">
        <v>0</v>
      </c>
      <c r="K603" s="6">
        <v>56</v>
      </c>
      <c r="L603" s="6" t="s">
        <v>77</v>
      </c>
      <c r="M603" s="6" t="s">
        <v>41</v>
      </c>
      <c r="N603">
        <v>37.15</v>
      </c>
      <c r="O603" t="s">
        <v>41</v>
      </c>
      <c r="P603" t="s">
        <v>41</v>
      </c>
      <c r="Q603" t="s">
        <v>56</v>
      </c>
      <c r="R603">
        <v>13</v>
      </c>
      <c r="S603" t="s">
        <v>41</v>
      </c>
      <c r="T603" t="s">
        <v>41</v>
      </c>
      <c r="U603" t="s">
        <v>44</v>
      </c>
      <c r="V603" t="s">
        <v>44</v>
      </c>
      <c r="W603" t="s">
        <v>44</v>
      </c>
      <c r="X603" t="s">
        <v>44</v>
      </c>
      <c r="Y603" t="s">
        <v>44</v>
      </c>
      <c r="Z603">
        <f t="shared" si="9"/>
        <v>0</v>
      </c>
      <c r="AA603" t="s">
        <v>41</v>
      </c>
      <c r="AB603" t="s">
        <v>52</v>
      </c>
      <c r="AC603" t="s">
        <v>41</v>
      </c>
      <c r="AD603" t="s">
        <v>57</v>
      </c>
      <c r="AE603">
        <v>86.4</v>
      </c>
      <c r="AF603">
        <v>4922.3999999999996</v>
      </c>
      <c r="AG603">
        <v>0</v>
      </c>
      <c r="AH603">
        <v>0</v>
      </c>
      <c r="AI603">
        <v>2080.4</v>
      </c>
      <c r="AJ603">
        <v>7002.8</v>
      </c>
      <c r="AK603" t="s">
        <v>48</v>
      </c>
    </row>
    <row r="604" spans="1:39" x14ac:dyDescent="0.3">
      <c r="A604" t="s">
        <v>1085</v>
      </c>
      <c r="B604" t="s">
        <v>50</v>
      </c>
      <c r="C604" s="8">
        <v>21</v>
      </c>
      <c r="D604" s="8" t="s">
        <v>41</v>
      </c>
      <c r="E604" s="6">
        <v>0</v>
      </c>
      <c r="F604" t="s">
        <v>1086</v>
      </c>
      <c r="G604" s="6">
        <v>92356</v>
      </c>
      <c r="H604" s="6">
        <v>34.508417000000001</v>
      </c>
      <c r="I604" s="6">
        <v>-116.856103</v>
      </c>
      <c r="J604" s="6">
        <v>3</v>
      </c>
      <c r="K604" s="6">
        <v>4</v>
      </c>
      <c r="L604" s="6" t="s">
        <v>55</v>
      </c>
      <c r="M604" s="6" t="s">
        <v>41</v>
      </c>
      <c r="N604">
        <v>9.56</v>
      </c>
      <c r="O604" t="s">
        <v>41</v>
      </c>
      <c r="P604" t="s">
        <v>41</v>
      </c>
      <c r="Q604" t="s">
        <v>56</v>
      </c>
      <c r="R604">
        <v>48</v>
      </c>
      <c r="S604" t="s">
        <v>44</v>
      </c>
      <c r="T604" t="s">
        <v>44</v>
      </c>
      <c r="U604" t="s">
        <v>41</v>
      </c>
      <c r="V604" t="s">
        <v>44</v>
      </c>
      <c r="W604" t="s">
        <v>41</v>
      </c>
      <c r="X604" t="s">
        <v>41</v>
      </c>
      <c r="Y604" t="s">
        <v>41</v>
      </c>
      <c r="Z604">
        <f t="shared" si="9"/>
        <v>3</v>
      </c>
      <c r="AA604" t="s">
        <v>41</v>
      </c>
      <c r="AB604" t="s">
        <v>52</v>
      </c>
      <c r="AC604" t="s">
        <v>44</v>
      </c>
      <c r="AD604" t="s">
        <v>57</v>
      </c>
      <c r="AE604">
        <v>101.15</v>
      </c>
      <c r="AF604">
        <v>385.9</v>
      </c>
      <c r="AG604">
        <v>0</v>
      </c>
      <c r="AH604">
        <v>0</v>
      </c>
      <c r="AI604">
        <v>38.24</v>
      </c>
      <c r="AJ604">
        <v>424.14</v>
      </c>
      <c r="AK604" t="s">
        <v>58</v>
      </c>
      <c r="AL604" t="s">
        <v>59</v>
      </c>
      <c r="AM604" t="s">
        <v>60</v>
      </c>
    </row>
    <row r="605" spans="1:39" x14ac:dyDescent="0.3">
      <c r="A605" t="s">
        <v>1087</v>
      </c>
      <c r="B605" t="s">
        <v>40</v>
      </c>
      <c r="C605" s="8">
        <v>23</v>
      </c>
      <c r="D605" s="8" t="s">
        <v>44</v>
      </c>
      <c r="E605" s="6">
        <v>0</v>
      </c>
      <c r="F605" t="s">
        <v>286</v>
      </c>
      <c r="G605" s="6">
        <v>95612</v>
      </c>
      <c r="H605" s="6">
        <v>38.384647999999999</v>
      </c>
      <c r="I605" s="6">
        <v>-121.578701</v>
      </c>
      <c r="J605" s="6">
        <v>0</v>
      </c>
      <c r="K605" s="6">
        <v>2</v>
      </c>
      <c r="L605" s="6" t="s">
        <v>43</v>
      </c>
      <c r="M605" s="6" t="s">
        <v>41</v>
      </c>
      <c r="N605">
        <v>28.02</v>
      </c>
      <c r="O605" t="s">
        <v>44</v>
      </c>
      <c r="P605" t="s">
        <v>44</v>
      </c>
      <c r="Z605">
        <f t="shared" si="9"/>
        <v>0</v>
      </c>
      <c r="AB605" t="s">
        <v>52</v>
      </c>
      <c r="AC605" t="s">
        <v>44</v>
      </c>
      <c r="AD605" t="s">
        <v>184</v>
      </c>
      <c r="AE605">
        <v>19.5</v>
      </c>
      <c r="AF605">
        <v>31.55</v>
      </c>
      <c r="AG605">
        <v>0</v>
      </c>
      <c r="AH605">
        <v>0</v>
      </c>
      <c r="AI605">
        <v>56.04</v>
      </c>
      <c r="AJ605">
        <v>87.59</v>
      </c>
      <c r="AK605" t="s">
        <v>58</v>
      </c>
      <c r="AL605" t="s">
        <v>64</v>
      </c>
      <c r="AM605" t="s">
        <v>102</v>
      </c>
    </row>
    <row r="606" spans="1:39" x14ac:dyDescent="0.3">
      <c r="A606" t="s">
        <v>1088</v>
      </c>
      <c r="B606" t="s">
        <v>50</v>
      </c>
      <c r="C606" s="8">
        <v>55</v>
      </c>
      <c r="D606" s="8" t="s">
        <v>44</v>
      </c>
      <c r="E606" s="6">
        <v>0</v>
      </c>
      <c r="F606" t="s">
        <v>1089</v>
      </c>
      <c r="G606" s="6">
        <v>95545</v>
      </c>
      <c r="H606" s="6">
        <v>40.342928000000001</v>
      </c>
      <c r="I606" s="6">
        <v>-124.063329</v>
      </c>
      <c r="J606" s="6">
        <v>0</v>
      </c>
      <c r="K606" s="6">
        <v>62</v>
      </c>
      <c r="L606" s="6" t="s">
        <v>77</v>
      </c>
      <c r="M606" s="6" t="s">
        <v>41</v>
      </c>
      <c r="N606">
        <v>41.13</v>
      </c>
      <c r="O606" t="s">
        <v>41</v>
      </c>
      <c r="P606" t="s">
        <v>41</v>
      </c>
      <c r="Q606" t="s">
        <v>45</v>
      </c>
      <c r="R606">
        <v>12</v>
      </c>
      <c r="S606" t="s">
        <v>41</v>
      </c>
      <c r="T606" t="s">
        <v>41</v>
      </c>
      <c r="U606" t="s">
        <v>41</v>
      </c>
      <c r="V606" t="s">
        <v>41</v>
      </c>
      <c r="W606" t="s">
        <v>44</v>
      </c>
      <c r="X606" t="s">
        <v>44</v>
      </c>
      <c r="Y606" t="s">
        <v>44</v>
      </c>
      <c r="Z606">
        <f t="shared" si="9"/>
        <v>0</v>
      </c>
      <c r="AA606" t="s">
        <v>41</v>
      </c>
      <c r="AB606" t="s">
        <v>74</v>
      </c>
      <c r="AC606" t="s">
        <v>44</v>
      </c>
      <c r="AD606" t="s">
        <v>57</v>
      </c>
      <c r="AE606">
        <v>69.400000000000006</v>
      </c>
      <c r="AF606">
        <v>4237.5</v>
      </c>
      <c r="AG606">
        <v>0</v>
      </c>
      <c r="AH606">
        <v>0</v>
      </c>
      <c r="AI606">
        <v>2550.06</v>
      </c>
      <c r="AJ606">
        <v>6787.56</v>
      </c>
      <c r="AK606" t="s">
        <v>48</v>
      </c>
    </row>
    <row r="607" spans="1:39" x14ac:dyDescent="0.3">
      <c r="A607" t="s">
        <v>1090</v>
      </c>
      <c r="B607" t="s">
        <v>40</v>
      </c>
      <c r="C607" s="8">
        <v>72</v>
      </c>
      <c r="D607" s="8" t="s">
        <v>41</v>
      </c>
      <c r="E607" s="6">
        <v>0</v>
      </c>
      <c r="F607" t="s">
        <v>152</v>
      </c>
      <c r="G607" s="6">
        <v>92104</v>
      </c>
      <c r="H607" s="6">
        <v>32.741498999999997</v>
      </c>
      <c r="I607" s="6">
        <v>-117.127409</v>
      </c>
      <c r="J607" s="6">
        <v>1</v>
      </c>
      <c r="K607" s="6">
        <v>27</v>
      </c>
      <c r="L607" s="6" t="s">
        <v>43</v>
      </c>
      <c r="M607" s="6" t="s">
        <v>41</v>
      </c>
      <c r="N607">
        <v>45.82</v>
      </c>
      <c r="O607" t="s">
        <v>44</v>
      </c>
      <c r="P607" t="s">
        <v>41</v>
      </c>
      <c r="Q607" t="s">
        <v>56</v>
      </c>
      <c r="R607">
        <v>13</v>
      </c>
      <c r="S607" t="s">
        <v>41</v>
      </c>
      <c r="T607" t="s">
        <v>44</v>
      </c>
      <c r="U607" t="s">
        <v>41</v>
      </c>
      <c r="V607" t="s">
        <v>44</v>
      </c>
      <c r="W607" t="s">
        <v>41</v>
      </c>
      <c r="X607" t="s">
        <v>41</v>
      </c>
      <c r="Y607" t="s">
        <v>44</v>
      </c>
      <c r="Z607">
        <f t="shared" si="9"/>
        <v>2</v>
      </c>
      <c r="AA607" t="s">
        <v>41</v>
      </c>
      <c r="AB607" t="s">
        <v>52</v>
      </c>
      <c r="AC607" t="s">
        <v>41</v>
      </c>
      <c r="AD607" t="s">
        <v>57</v>
      </c>
      <c r="AE607">
        <v>101.25</v>
      </c>
      <c r="AF607">
        <v>2754.45</v>
      </c>
      <c r="AG607">
        <v>0</v>
      </c>
      <c r="AH607">
        <v>0</v>
      </c>
      <c r="AI607">
        <v>1237.1400000000001</v>
      </c>
      <c r="AJ607">
        <v>3991.59</v>
      </c>
      <c r="AK607" t="s">
        <v>58</v>
      </c>
      <c r="AL607" t="s">
        <v>122</v>
      </c>
      <c r="AM607" t="s">
        <v>123</v>
      </c>
    </row>
    <row r="608" spans="1:39" x14ac:dyDescent="0.3">
      <c r="A608" t="s">
        <v>1091</v>
      </c>
      <c r="B608" t="s">
        <v>50</v>
      </c>
      <c r="C608" s="8">
        <v>57</v>
      </c>
      <c r="D608" s="8" t="s">
        <v>44</v>
      </c>
      <c r="E608" s="6">
        <v>0</v>
      </c>
      <c r="F608" t="s">
        <v>1092</v>
      </c>
      <c r="G608" s="6">
        <v>93210</v>
      </c>
      <c r="H608" s="6">
        <v>36.186866999999999</v>
      </c>
      <c r="I608" s="6">
        <v>-120.387793</v>
      </c>
      <c r="J608" s="6">
        <v>0</v>
      </c>
      <c r="K608" s="6">
        <v>1</v>
      </c>
      <c r="L608" s="6" t="s">
        <v>55</v>
      </c>
      <c r="M608" s="6" t="s">
        <v>41</v>
      </c>
      <c r="N608">
        <v>5.55</v>
      </c>
      <c r="O608" t="s">
        <v>44</v>
      </c>
      <c r="P608" t="s">
        <v>41</v>
      </c>
      <c r="Q608" t="s">
        <v>80</v>
      </c>
      <c r="R608">
        <v>13</v>
      </c>
      <c r="S608" t="s">
        <v>44</v>
      </c>
      <c r="T608" t="s">
        <v>44</v>
      </c>
      <c r="U608" t="s">
        <v>44</v>
      </c>
      <c r="V608" t="s">
        <v>44</v>
      </c>
      <c r="W608" t="s">
        <v>44</v>
      </c>
      <c r="X608" t="s">
        <v>44</v>
      </c>
      <c r="Y608" t="s">
        <v>44</v>
      </c>
      <c r="Z608">
        <f t="shared" si="9"/>
        <v>0</v>
      </c>
      <c r="AA608" t="s">
        <v>41</v>
      </c>
      <c r="AB608" t="s">
        <v>52</v>
      </c>
      <c r="AC608" t="s">
        <v>41</v>
      </c>
      <c r="AD608" t="s">
        <v>184</v>
      </c>
      <c r="AE608">
        <v>45.7</v>
      </c>
      <c r="AF608">
        <v>45.7</v>
      </c>
      <c r="AG608">
        <v>0</v>
      </c>
      <c r="AH608">
        <v>0</v>
      </c>
      <c r="AI608">
        <v>5.55</v>
      </c>
      <c r="AJ608">
        <v>51.25</v>
      </c>
      <c r="AK608" t="s">
        <v>58</v>
      </c>
      <c r="AL608" t="s">
        <v>59</v>
      </c>
      <c r="AM608" t="s">
        <v>204</v>
      </c>
    </row>
    <row r="609" spans="1:39" x14ac:dyDescent="0.3">
      <c r="A609" t="s">
        <v>1093</v>
      </c>
      <c r="B609" t="s">
        <v>40</v>
      </c>
      <c r="C609" s="8">
        <v>29</v>
      </c>
      <c r="D609" s="8" t="s">
        <v>41</v>
      </c>
      <c r="E609" s="6">
        <v>0</v>
      </c>
      <c r="F609" t="s">
        <v>1094</v>
      </c>
      <c r="G609" s="6">
        <v>95312</v>
      </c>
      <c r="H609" s="6">
        <v>37.420273000000002</v>
      </c>
      <c r="I609" s="6">
        <v>-120.66527000000001</v>
      </c>
      <c r="J609" s="6">
        <v>1</v>
      </c>
      <c r="K609" s="6">
        <v>53</v>
      </c>
      <c r="L609" s="6" t="s">
        <v>77</v>
      </c>
      <c r="M609" s="6" t="s">
        <v>41</v>
      </c>
      <c r="N609">
        <v>38.35</v>
      </c>
      <c r="O609" t="s">
        <v>44</v>
      </c>
      <c r="P609" t="s">
        <v>41</v>
      </c>
      <c r="Q609" t="s">
        <v>56</v>
      </c>
      <c r="R609">
        <v>82</v>
      </c>
      <c r="S609" t="s">
        <v>44</v>
      </c>
      <c r="T609" t="s">
        <v>44</v>
      </c>
      <c r="U609" t="s">
        <v>44</v>
      </c>
      <c r="V609" t="s">
        <v>41</v>
      </c>
      <c r="W609" t="s">
        <v>41</v>
      </c>
      <c r="X609" t="s">
        <v>41</v>
      </c>
      <c r="Y609" t="s">
        <v>41</v>
      </c>
      <c r="Z609">
        <f t="shared" si="9"/>
        <v>3</v>
      </c>
      <c r="AA609" t="s">
        <v>41</v>
      </c>
      <c r="AB609" t="s">
        <v>46</v>
      </c>
      <c r="AC609" t="s">
        <v>41</v>
      </c>
      <c r="AD609" t="s">
        <v>57</v>
      </c>
      <c r="AE609">
        <v>93.45</v>
      </c>
      <c r="AF609">
        <v>4872.2</v>
      </c>
      <c r="AG609">
        <v>0</v>
      </c>
      <c r="AH609">
        <v>0</v>
      </c>
      <c r="AI609">
        <v>2032.55</v>
      </c>
      <c r="AJ609">
        <v>6904.75</v>
      </c>
      <c r="AK609" t="s">
        <v>48</v>
      </c>
    </row>
    <row r="610" spans="1:39" x14ac:dyDescent="0.3">
      <c r="A610" t="s">
        <v>1095</v>
      </c>
      <c r="B610" t="s">
        <v>50</v>
      </c>
      <c r="C610" s="8">
        <v>47</v>
      </c>
      <c r="D610" s="8" t="s">
        <v>41</v>
      </c>
      <c r="E610" s="6">
        <v>0</v>
      </c>
      <c r="F610" t="s">
        <v>1096</v>
      </c>
      <c r="G610" s="6">
        <v>96013</v>
      </c>
      <c r="H610" s="6">
        <v>40.946784999999998</v>
      </c>
      <c r="I610" s="6">
        <v>-121.719489</v>
      </c>
      <c r="J610" s="6">
        <v>1</v>
      </c>
      <c r="K610" s="6">
        <v>54</v>
      </c>
      <c r="L610" s="6" t="s">
        <v>43</v>
      </c>
      <c r="M610" s="6" t="s">
        <v>41</v>
      </c>
      <c r="N610">
        <v>35.46</v>
      </c>
      <c r="O610" t="s">
        <v>41</v>
      </c>
      <c r="P610" t="s">
        <v>41</v>
      </c>
      <c r="Q610" t="s">
        <v>56</v>
      </c>
      <c r="R610">
        <v>23</v>
      </c>
      <c r="S610" t="s">
        <v>44</v>
      </c>
      <c r="T610" t="s">
        <v>41</v>
      </c>
      <c r="U610" t="s">
        <v>41</v>
      </c>
      <c r="V610" t="s">
        <v>44</v>
      </c>
      <c r="W610" t="s">
        <v>41</v>
      </c>
      <c r="X610" t="s">
        <v>41</v>
      </c>
      <c r="Y610" t="s">
        <v>41</v>
      </c>
      <c r="Z610">
        <f t="shared" si="9"/>
        <v>3</v>
      </c>
      <c r="AA610" t="s">
        <v>41</v>
      </c>
      <c r="AB610" t="s">
        <v>52</v>
      </c>
      <c r="AC610" t="s">
        <v>41</v>
      </c>
      <c r="AD610" t="s">
        <v>57</v>
      </c>
      <c r="AE610">
        <v>104.3</v>
      </c>
      <c r="AF610">
        <v>5278.15</v>
      </c>
      <c r="AG610">
        <v>11.45</v>
      </c>
      <c r="AH610">
        <v>0</v>
      </c>
      <c r="AI610">
        <v>1914.84</v>
      </c>
      <c r="AJ610">
        <v>7181.54</v>
      </c>
      <c r="AK610" t="s">
        <v>58</v>
      </c>
      <c r="AL610" t="s">
        <v>59</v>
      </c>
      <c r="AM610" t="s">
        <v>215</v>
      </c>
    </row>
    <row r="611" spans="1:39" x14ac:dyDescent="0.3">
      <c r="A611" t="s">
        <v>1097</v>
      </c>
      <c r="B611" t="s">
        <v>50</v>
      </c>
      <c r="C611" s="8">
        <v>34</v>
      </c>
      <c r="D611" s="8" t="s">
        <v>44</v>
      </c>
      <c r="E611" s="6">
        <v>0</v>
      </c>
      <c r="F611" t="s">
        <v>742</v>
      </c>
      <c r="G611" s="6">
        <v>91932</v>
      </c>
      <c r="H611" s="6">
        <v>32.579134000000003</v>
      </c>
      <c r="I611" s="6">
        <v>-117.11900900000001</v>
      </c>
      <c r="J611" s="6">
        <v>0</v>
      </c>
      <c r="K611" s="6">
        <v>23</v>
      </c>
      <c r="L611" s="6" t="s">
        <v>43</v>
      </c>
      <c r="M611" s="6" t="s">
        <v>41</v>
      </c>
      <c r="N611">
        <v>46.4</v>
      </c>
      <c r="O611" t="s">
        <v>44</v>
      </c>
      <c r="P611" t="s">
        <v>41</v>
      </c>
      <c r="Q611" t="s">
        <v>45</v>
      </c>
      <c r="R611">
        <v>23</v>
      </c>
      <c r="S611" t="s">
        <v>44</v>
      </c>
      <c r="T611" t="s">
        <v>44</v>
      </c>
      <c r="U611" t="s">
        <v>44</v>
      </c>
      <c r="V611" t="s">
        <v>44</v>
      </c>
      <c r="W611" t="s">
        <v>41</v>
      </c>
      <c r="X611" t="s">
        <v>41</v>
      </c>
      <c r="Y611" t="s">
        <v>41</v>
      </c>
      <c r="Z611">
        <f t="shared" si="9"/>
        <v>3</v>
      </c>
      <c r="AA611" t="s">
        <v>44</v>
      </c>
      <c r="AB611" t="s">
        <v>46</v>
      </c>
      <c r="AC611" t="s">
        <v>41</v>
      </c>
      <c r="AD611" t="s">
        <v>57</v>
      </c>
      <c r="AE611">
        <v>64.900000000000006</v>
      </c>
      <c r="AF611">
        <v>1509.8</v>
      </c>
      <c r="AG611">
        <v>0</v>
      </c>
      <c r="AH611">
        <v>130</v>
      </c>
      <c r="AI611">
        <v>1067.2</v>
      </c>
      <c r="AJ611">
        <v>2707</v>
      </c>
      <c r="AK611" t="s">
        <v>48</v>
      </c>
    </row>
    <row r="612" spans="1:39" x14ac:dyDescent="0.3">
      <c r="A612" t="s">
        <v>1098</v>
      </c>
      <c r="B612" t="s">
        <v>50</v>
      </c>
      <c r="C612" s="8">
        <v>53</v>
      </c>
      <c r="D612" s="8" t="s">
        <v>41</v>
      </c>
      <c r="E612" s="6">
        <v>3</v>
      </c>
      <c r="F612" t="s">
        <v>559</v>
      </c>
      <c r="G612" s="6">
        <v>91732</v>
      </c>
      <c r="H612" s="6">
        <v>34.074491999999999</v>
      </c>
      <c r="I612" s="6">
        <v>-118.01461999999999</v>
      </c>
      <c r="J612" s="6">
        <v>10</v>
      </c>
      <c r="K612" s="6">
        <v>6</v>
      </c>
      <c r="L612" s="6" t="s">
        <v>55</v>
      </c>
      <c r="M612" s="6" t="s">
        <v>41</v>
      </c>
      <c r="N612">
        <v>1.57</v>
      </c>
      <c r="O612" t="s">
        <v>44</v>
      </c>
      <c r="P612" t="s">
        <v>44</v>
      </c>
      <c r="Z612">
        <f t="shared" si="9"/>
        <v>0</v>
      </c>
      <c r="AB612" t="s">
        <v>46</v>
      </c>
      <c r="AC612" t="s">
        <v>44</v>
      </c>
      <c r="AD612" t="s">
        <v>47</v>
      </c>
      <c r="AE612">
        <v>19.45</v>
      </c>
      <c r="AF612">
        <v>113.5</v>
      </c>
      <c r="AG612">
        <v>0</v>
      </c>
      <c r="AH612">
        <v>0</v>
      </c>
      <c r="AI612">
        <v>9.42</v>
      </c>
      <c r="AJ612">
        <v>122.92</v>
      </c>
      <c r="AK612" t="s">
        <v>48</v>
      </c>
    </row>
    <row r="613" spans="1:39" x14ac:dyDescent="0.3">
      <c r="A613" t="s">
        <v>1099</v>
      </c>
      <c r="B613" t="s">
        <v>50</v>
      </c>
      <c r="C613" s="8">
        <v>46</v>
      </c>
      <c r="D613" s="8" t="s">
        <v>44</v>
      </c>
      <c r="E613" s="6">
        <v>0</v>
      </c>
      <c r="F613" t="s">
        <v>1100</v>
      </c>
      <c r="G613" s="6">
        <v>95675</v>
      </c>
      <c r="H613" s="6">
        <v>38.545774999999999</v>
      </c>
      <c r="I613" s="6">
        <v>-120.743325</v>
      </c>
      <c r="J613" s="6">
        <v>0</v>
      </c>
      <c r="K613" s="6">
        <v>8</v>
      </c>
      <c r="L613" s="6" t="s">
        <v>43</v>
      </c>
      <c r="M613" s="6" t="s">
        <v>44</v>
      </c>
      <c r="P613" t="s">
        <v>41</v>
      </c>
      <c r="Q613" t="s">
        <v>45</v>
      </c>
      <c r="R613">
        <v>4</v>
      </c>
      <c r="S613" t="s">
        <v>41</v>
      </c>
      <c r="T613" t="s">
        <v>44</v>
      </c>
      <c r="U613" t="s">
        <v>44</v>
      </c>
      <c r="V613" t="s">
        <v>41</v>
      </c>
      <c r="W613" t="s">
        <v>44</v>
      </c>
      <c r="X613" t="s">
        <v>41</v>
      </c>
      <c r="Y613" t="s">
        <v>41</v>
      </c>
      <c r="Z613">
        <f t="shared" si="9"/>
        <v>2</v>
      </c>
      <c r="AA613" t="s">
        <v>41</v>
      </c>
      <c r="AB613" t="s">
        <v>74</v>
      </c>
      <c r="AC613" t="s">
        <v>41</v>
      </c>
      <c r="AD613" t="s">
        <v>184</v>
      </c>
      <c r="AE613">
        <v>44.55</v>
      </c>
      <c r="AF613">
        <v>343.45</v>
      </c>
      <c r="AG613">
        <v>0</v>
      </c>
      <c r="AH613">
        <v>0</v>
      </c>
      <c r="AI613">
        <v>0</v>
      </c>
      <c r="AJ613">
        <v>343.45</v>
      </c>
      <c r="AK613" t="s">
        <v>48</v>
      </c>
    </row>
    <row r="614" spans="1:39" x14ac:dyDescent="0.3">
      <c r="A614" t="s">
        <v>1101</v>
      </c>
      <c r="B614" t="s">
        <v>40</v>
      </c>
      <c r="C614" s="8">
        <v>43</v>
      </c>
      <c r="D614" s="8" t="s">
        <v>41</v>
      </c>
      <c r="E614" s="6">
        <v>0</v>
      </c>
      <c r="F614" t="s">
        <v>136</v>
      </c>
      <c r="G614" s="6">
        <v>90048</v>
      </c>
      <c r="H614" s="6">
        <v>34.072944999999997</v>
      </c>
      <c r="I614" s="6">
        <v>-118.37267</v>
      </c>
      <c r="J614" s="6">
        <v>1</v>
      </c>
      <c r="K614" s="6">
        <v>11</v>
      </c>
      <c r="L614" s="6" t="s">
        <v>63</v>
      </c>
      <c r="M614" s="6" t="s">
        <v>41</v>
      </c>
      <c r="N614">
        <v>31.08</v>
      </c>
      <c r="O614" t="s">
        <v>41</v>
      </c>
      <c r="P614" t="s">
        <v>41</v>
      </c>
      <c r="Q614" t="s">
        <v>56</v>
      </c>
      <c r="R614">
        <v>26</v>
      </c>
      <c r="S614" t="s">
        <v>44</v>
      </c>
      <c r="T614" t="s">
        <v>44</v>
      </c>
      <c r="U614" t="s">
        <v>41</v>
      </c>
      <c r="V614" t="s">
        <v>44</v>
      </c>
      <c r="W614" t="s">
        <v>41</v>
      </c>
      <c r="X614" t="s">
        <v>41</v>
      </c>
      <c r="Y614" t="s">
        <v>41</v>
      </c>
      <c r="Z614">
        <f t="shared" si="9"/>
        <v>3</v>
      </c>
      <c r="AA614" t="s">
        <v>41</v>
      </c>
      <c r="AB614" t="s">
        <v>52</v>
      </c>
      <c r="AC614" t="s">
        <v>41</v>
      </c>
      <c r="AD614" t="s">
        <v>57</v>
      </c>
      <c r="AE614">
        <v>99.5</v>
      </c>
      <c r="AF614">
        <v>1056.95</v>
      </c>
      <c r="AG614">
        <v>0</v>
      </c>
      <c r="AH614">
        <v>0</v>
      </c>
      <c r="AI614">
        <v>341.88</v>
      </c>
      <c r="AJ614">
        <v>1398.83</v>
      </c>
      <c r="AK614" t="s">
        <v>58</v>
      </c>
      <c r="AL614" t="s">
        <v>64</v>
      </c>
      <c r="AM614" t="s">
        <v>68</v>
      </c>
    </row>
    <row r="615" spans="1:39" x14ac:dyDescent="0.3">
      <c r="A615" t="s">
        <v>1102</v>
      </c>
      <c r="B615" t="s">
        <v>50</v>
      </c>
      <c r="C615" s="8">
        <v>46</v>
      </c>
      <c r="D615" s="8" t="s">
        <v>41</v>
      </c>
      <c r="E615" s="6">
        <v>0</v>
      </c>
      <c r="F615" t="s">
        <v>136</v>
      </c>
      <c r="G615" s="6">
        <v>90039</v>
      </c>
      <c r="H615" s="6">
        <v>34.110844999999998</v>
      </c>
      <c r="I615" s="6">
        <v>-118.259595</v>
      </c>
      <c r="J615" s="6">
        <v>1</v>
      </c>
      <c r="K615" s="6">
        <v>61</v>
      </c>
      <c r="L615" s="6" t="s">
        <v>43</v>
      </c>
      <c r="M615" s="6" t="s">
        <v>41</v>
      </c>
      <c r="N615">
        <v>21.96</v>
      </c>
      <c r="O615" t="s">
        <v>41</v>
      </c>
      <c r="P615" t="s">
        <v>41</v>
      </c>
      <c r="Q615" t="s">
        <v>56</v>
      </c>
      <c r="R615">
        <v>2</v>
      </c>
      <c r="S615" t="s">
        <v>44</v>
      </c>
      <c r="T615" t="s">
        <v>44</v>
      </c>
      <c r="U615" t="s">
        <v>44</v>
      </c>
      <c r="V615" t="s">
        <v>44</v>
      </c>
      <c r="W615" t="s">
        <v>41</v>
      </c>
      <c r="X615" t="s">
        <v>41</v>
      </c>
      <c r="Y615" t="s">
        <v>41</v>
      </c>
      <c r="Z615">
        <f t="shared" si="9"/>
        <v>3</v>
      </c>
      <c r="AA615" t="s">
        <v>41</v>
      </c>
      <c r="AB615" t="s">
        <v>46</v>
      </c>
      <c r="AC615" t="s">
        <v>41</v>
      </c>
      <c r="AD615" t="s">
        <v>57</v>
      </c>
      <c r="AE615">
        <v>96.5</v>
      </c>
      <c r="AF615">
        <v>5673.7</v>
      </c>
      <c r="AG615">
        <v>0</v>
      </c>
      <c r="AH615">
        <v>0</v>
      </c>
      <c r="AI615">
        <v>1339.56</v>
      </c>
      <c r="AJ615">
        <v>7013.26</v>
      </c>
      <c r="AK615" t="s">
        <v>48</v>
      </c>
    </row>
    <row r="616" spans="1:39" x14ac:dyDescent="0.3">
      <c r="A616" t="s">
        <v>1103</v>
      </c>
      <c r="B616" t="s">
        <v>50</v>
      </c>
      <c r="C616" s="8">
        <v>21</v>
      </c>
      <c r="D616" s="8" t="s">
        <v>41</v>
      </c>
      <c r="E616" s="6">
        <v>0</v>
      </c>
      <c r="F616" t="s">
        <v>1104</v>
      </c>
      <c r="G616" s="6">
        <v>96031</v>
      </c>
      <c r="H616" s="6">
        <v>41.232128000000003</v>
      </c>
      <c r="I616" s="6">
        <v>-123.194748</v>
      </c>
      <c r="J616" s="6">
        <v>8</v>
      </c>
      <c r="K616" s="6">
        <v>34</v>
      </c>
      <c r="L616" s="6" t="s">
        <v>43</v>
      </c>
      <c r="M616" s="6" t="s">
        <v>41</v>
      </c>
      <c r="N616">
        <v>33.549999999999997</v>
      </c>
      <c r="O616" t="s">
        <v>41</v>
      </c>
      <c r="P616" t="s">
        <v>41</v>
      </c>
      <c r="Q616" t="s">
        <v>56</v>
      </c>
      <c r="R616">
        <v>41</v>
      </c>
      <c r="S616" t="s">
        <v>44</v>
      </c>
      <c r="T616" t="s">
        <v>44</v>
      </c>
      <c r="U616" t="s">
        <v>41</v>
      </c>
      <c r="V616" t="s">
        <v>44</v>
      </c>
      <c r="W616" t="s">
        <v>41</v>
      </c>
      <c r="X616" t="s">
        <v>41</v>
      </c>
      <c r="Y616" t="s">
        <v>41</v>
      </c>
      <c r="Z616">
        <f t="shared" si="9"/>
        <v>3</v>
      </c>
      <c r="AA616" t="s">
        <v>41</v>
      </c>
      <c r="AB616" t="s">
        <v>52</v>
      </c>
      <c r="AC616" t="s">
        <v>44</v>
      </c>
      <c r="AD616" t="s">
        <v>57</v>
      </c>
      <c r="AE616">
        <v>100.85</v>
      </c>
      <c r="AF616">
        <v>3527.3</v>
      </c>
      <c r="AG616">
        <v>0</v>
      </c>
      <c r="AH616">
        <v>0</v>
      </c>
      <c r="AI616">
        <v>1140.7</v>
      </c>
      <c r="AJ616">
        <v>4668</v>
      </c>
      <c r="AK616" t="s">
        <v>48</v>
      </c>
    </row>
    <row r="617" spans="1:39" x14ac:dyDescent="0.3">
      <c r="A617" t="s">
        <v>1105</v>
      </c>
      <c r="B617" t="s">
        <v>50</v>
      </c>
      <c r="C617" s="8">
        <v>31</v>
      </c>
      <c r="D617" s="8" t="s">
        <v>44</v>
      </c>
      <c r="E617" s="6">
        <v>0</v>
      </c>
      <c r="F617" t="s">
        <v>1106</v>
      </c>
      <c r="G617" s="6">
        <v>90292</v>
      </c>
      <c r="H617" s="6">
        <v>33.977468000000002</v>
      </c>
      <c r="I617" s="6">
        <v>-118.445475</v>
      </c>
      <c r="J617" s="6">
        <v>0</v>
      </c>
      <c r="K617" s="6">
        <v>56</v>
      </c>
      <c r="L617" s="6" t="s">
        <v>43</v>
      </c>
      <c r="M617" s="6" t="s">
        <v>41</v>
      </c>
      <c r="N617">
        <v>37.99</v>
      </c>
      <c r="O617" t="s">
        <v>41</v>
      </c>
      <c r="P617" t="s">
        <v>41</v>
      </c>
      <c r="Q617" t="s">
        <v>56</v>
      </c>
      <c r="R617">
        <v>24</v>
      </c>
      <c r="S617" t="s">
        <v>41</v>
      </c>
      <c r="T617" t="s">
        <v>44</v>
      </c>
      <c r="U617" t="s">
        <v>44</v>
      </c>
      <c r="V617" t="s">
        <v>41</v>
      </c>
      <c r="W617" t="s">
        <v>41</v>
      </c>
      <c r="X617" t="s">
        <v>41</v>
      </c>
      <c r="Y617" t="s">
        <v>41</v>
      </c>
      <c r="Z617">
        <f t="shared" si="9"/>
        <v>3</v>
      </c>
      <c r="AA617" t="s">
        <v>41</v>
      </c>
      <c r="AB617" t="s">
        <v>52</v>
      </c>
      <c r="AC617" t="s">
        <v>41</v>
      </c>
      <c r="AD617" t="s">
        <v>47</v>
      </c>
      <c r="AE617">
        <v>105.35</v>
      </c>
      <c r="AF617">
        <v>5794.45</v>
      </c>
      <c r="AG617">
        <v>0</v>
      </c>
      <c r="AH617">
        <v>0</v>
      </c>
      <c r="AI617">
        <v>2127.44</v>
      </c>
      <c r="AJ617">
        <v>7921.89</v>
      </c>
      <c r="AK617" t="s">
        <v>48</v>
      </c>
    </row>
    <row r="618" spans="1:39" x14ac:dyDescent="0.3">
      <c r="A618" t="s">
        <v>1107</v>
      </c>
      <c r="B618" t="s">
        <v>50</v>
      </c>
      <c r="C618" s="8">
        <v>38</v>
      </c>
      <c r="D618" s="8" t="s">
        <v>44</v>
      </c>
      <c r="E618" s="6">
        <v>0</v>
      </c>
      <c r="F618" t="s">
        <v>1108</v>
      </c>
      <c r="G618" s="6">
        <v>95650</v>
      </c>
      <c r="H618" s="6">
        <v>38.809175000000003</v>
      </c>
      <c r="I618" s="6">
        <v>-121.171375</v>
      </c>
      <c r="J618" s="6">
        <v>0</v>
      </c>
      <c r="K618" s="6">
        <v>38</v>
      </c>
      <c r="L618" s="6" t="s">
        <v>43</v>
      </c>
      <c r="M618" s="6" t="s">
        <v>41</v>
      </c>
      <c r="N618">
        <v>22.23</v>
      </c>
      <c r="O618" t="s">
        <v>44</v>
      </c>
      <c r="P618" t="s">
        <v>44</v>
      </c>
      <c r="Z618">
        <f t="shared" si="9"/>
        <v>0</v>
      </c>
      <c r="AB618" t="s">
        <v>46</v>
      </c>
      <c r="AC618" t="s">
        <v>44</v>
      </c>
      <c r="AD618" t="s">
        <v>47</v>
      </c>
      <c r="AE618">
        <v>20.100000000000001</v>
      </c>
      <c r="AF618">
        <v>730.1</v>
      </c>
      <c r="AG618">
        <v>0</v>
      </c>
      <c r="AH618">
        <v>0</v>
      </c>
      <c r="AI618">
        <v>844.74</v>
      </c>
      <c r="AJ618">
        <v>1574.84</v>
      </c>
      <c r="AK618" t="s">
        <v>48</v>
      </c>
    </row>
    <row r="619" spans="1:39" x14ac:dyDescent="0.3">
      <c r="A619" t="s">
        <v>1109</v>
      </c>
      <c r="B619" t="s">
        <v>50</v>
      </c>
      <c r="C619" s="8">
        <v>29</v>
      </c>
      <c r="D619" s="8" t="s">
        <v>41</v>
      </c>
      <c r="E619" s="6">
        <v>1</v>
      </c>
      <c r="F619" t="s">
        <v>141</v>
      </c>
      <c r="G619" s="6">
        <v>96001</v>
      </c>
      <c r="H619" s="6">
        <v>40.587918999999999</v>
      </c>
      <c r="I619" s="6">
        <v>-122.464732</v>
      </c>
      <c r="J619" s="6">
        <v>2</v>
      </c>
      <c r="K619" s="6">
        <v>69</v>
      </c>
      <c r="L619" s="6" t="s">
        <v>43</v>
      </c>
      <c r="M619" s="6" t="s">
        <v>41</v>
      </c>
      <c r="N619">
        <v>23.55</v>
      </c>
      <c r="O619" t="s">
        <v>44</v>
      </c>
      <c r="P619" t="s">
        <v>44</v>
      </c>
      <c r="Z619">
        <f t="shared" si="9"/>
        <v>0</v>
      </c>
      <c r="AB619" t="s">
        <v>74</v>
      </c>
      <c r="AC619" t="s">
        <v>44</v>
      </c>
      <c r="AD619" t="s">
        <v>57</v>
      </c>
      <c r="AE619">
        <v>20.2</v>
      </c>
      <c r="AF619">
        <v>1376.5</v>
      </c>
      <c r="AG619">
        <v>0</v>
      </c>
      <c r="AH619">
        <v>0</v>
      </c>
      <c r="AI619">
        <v>1624.95</v>
      </c>
      <c r="AJ619">
        <v>3001.45</v>
      </c>
      <c r="AK619" t="s">
        <v>48</v>
      </c>
    </row>
    <row r="620" spans="1:39" x14ac:dyDescent="0.3">
      <c r="A620" t="s">
        <v>1110</v>
      </c>
      <c r="B620" t="s">
        <v>50</v>
      </c>
      <c r="C620" s="8">
        <v>29</v>
      </c>
      <c r="D620" s="8" t="s">
        <v>41</v>
      </c>
      <c r="E620" s="6">
        <v>0</v>
      </c>
      <c r="F620" t="s">
        <v>612</v>
      </c>
      <c r="G620" s="6">
        <v>93940</v>
      </c>
      <c r="H620" s="6">
        <v>36.362741</v>
      </c>
      <c r="I620" s="6">
        <v>-121.869685</v>
      </c>
      <c r="J620" s="6">
        <v>4</v>
      </c>
      <c r="K620" s="6">
        <v>72</v>
      </c>
      <c r="L620" s="6" t="s">
        <v>73</v>
      </c>
      <c r="M620" s="6" t="s">
        <v>41</v>
      </c>
      <c r="N620">
        <v>35.71</v>
      </c>
      <c r="O620" t="s">
        <v>41</v>
      </c>
      <c r="P620" t="s">
        <v>41</v>
      </c>
      <c r="Q620" t="s">
        <v>56</v>
      </c>
      <c r="R620">
        <v>58</v>
      </c>
      <c r="S620" t="s">
        <v>41</v>
      </c>
      <c r="T620" t="s">
        <v>41</v>
      </c>
      <c r="U620" t="s">
        <v>41</v>
      </c>
      <c r="V620" t="s">
        <v>41</v>
      </c>
      <c r="W620" t="s">
        <v>41</v>
      </c>
      <c r="X620" t="s">
        <v>41</v>
      </c>
      <c r="Y620" t="s">
        <v>41</v>
      </c>
      <c r="Z620">
        <f t="shared" si="9"/>
        <v>3</v>
      </c>
      <c r="AA620" t="s">
        <v>41</v>
      </c>
      <c r="AB620" t="s">
        <v>74</v>
      </c>
      <c r="AC620" t="s">
        <v>44</v>
      </c>
      <c r="AD620" t="s">
        <v>57</v>
      </c>
      <c r="AE620">
        <v>115.15</v>
      </c>
      <c r="AF620">
        <v>8349.4500000000007</v>
      </c>
      <c r="AG620">
        <v>0</v>
      </c>
      <c r="AH620">
        <v>0</v>
      </c>
      <c r="AI620">
        <v>2571.12</v>
      </c>
      <c r="AJ620">
        <v>10920.57</v>
      </c>
      <c r="AK620" t="s">
        <v>48</v>
      </c>
    </row>
    <row r="621" spans="1:39" x14ac:dyDescent="0.3">
      <c r="A621" t="s">
        <v>1111</v>
      </c>
      <c r="B621" t="s">
        <v>40</v>
      </c>
      <c r="C621" s="8">
        <v>74</v>
      </c>
      <c r="D621" s="8" t="s">
        <v>41</v>
      </c>
      <c r="E621" s="6">
        <v>0</v>
      </c>
      <c r="F621" t="s">
        <v>1112</v>
      </c>
      <c r="G621" s="6">
        <v>94565</v>
      </c>
      <c r="H621" s="6">
        <v>38.006047000000002</v>
      </c>
      <c r="I621" s="6">
        <v>-121.91683399999999</v>
      </c>
      <c r="J621" s="6">
        <v>8</v>
      </c>
      <c r="K621" s="6">
        <v>70</v>
      </c>
      <c r="L621" s="6" t="s">
        <v>73</v>
      </c>
      <c r="M621" s="6" t="s">
        <v>41</v>
      </c>
      <c r="N621">
        <v>46.2</v>
      </c>
      <c r="O621" t="s">
        <v>41</v>
      </c>
      <c r="P621" t="s">
        <v>41</v>
      </c>
      <c r="Q621" t="s">
        <v>56</v>
      </c>
      <c r="R621">
        <v>14</v>
      </c>
      <c r="S621" t="s">
        <v>41</v>
      </c>
      <c r="T621" t="s">
        <v>41</v>
      </c>
      <c r="U621" t="s">
        <v>41</v>
      </c>
      <c r="V621" t="s">
        <v>41</v>
      </c>
      <c r="W621" t="s">
        <v>41</v>
      </c>
      <c r="X621" t="s">
        <v>41</v>
      </c>
      <c r="Y621" t="s">
        <v>44</v>
      </c>
      <c r="Z621">
        <f t="shared" si="9"/>
        <v>2</v>
      </c>
      <c r="AA621" t="s">
        <v>41</v>
      </c>
      <c r="AB621" t="s">
        <v>74</v>
      </c>
      <c r="AC621" t="s">
        <v>41</v>
      </c>
      <c r="AD621" t="s">
        <v>47</v>
      </c>
      <c r="AE621">
        <v>113</v>
      </c>
      <c r="AF621">
        <v>7987.6</v>
      </c>
      <c r="AG621">
        <v>0</v>
      </c>
      <c r="AH621">
        <v>0</v>
      </c>
      <c r="AI621">
        <v>3234</v>
      </c>
      <c r="AJ621">
        <v>11221.6</v>
      </c>
      <c r="AK621" t="s">
        <v>48</v>
      </c>
    </row>
    <row r="622" spans="1:39" x14ac:dyDescent="0.3">
      <c r="A622" t="s">
        <v>1113</v>
      </c>
      <c r="B622" t="s">
        <v>40</v>
      </c>
      <c r="C622" s="8">
        <v>33</v>
      </c>
      <c r="D622" s="8" t="s">
        <v>44</v>
      </c>
      <c r="E622" s="6">
        <v>2</v>
      </c>
      <c r="F622" t="s">
        <v>136</v>
      </c>
      <c r="G622" s="6">
        <v>90036</v>
      </c>
      <c r="H622" s="6">
        <v>34.070290999999997</v>
      </c>
      <c r="I622" s="6">
        <v>-118.349191</v>
      </c>
      <c r="J622" s="6">
        <v>0</v>
      </c>
      <c r="K622" s="6">
        <v>7</v>
      </c>
      <c r="L622" s="6" t="s">
        <v>43</v>
      </c>
      <c r="M622" s="6" t="s">
        <v>44</v>
      </c>
      <c r="P622" t="s">
        <v>41</v>
      </c>
      <c r="Q622" t="s">
        <v>45</v>
      </c>
      <c r="R622">
        <v>19</v>
      </c>
      <c r="S622" t="s">
        <v>41</v>
      </c>
      <c r="T622" t="s">
        <v>44</v>
      </c>
      <c r="U622" t="s">
        <v>44</v>
      </c>
      <c r="V622" t="s">
        <v>44</v>
      </c>
      <c r="W622" t="s">
        <v>44</v>
      </c>
      <c r="X622" t="s">
        <v>44</v>
      </c>
      <c r="Y622" t="s">
        <v>44</v>
      </c>
      <c r="Z622">
        <f t="shared" si="9"/>
        <v>0</v>
      </c>
      <c r="AA622" t="s">
        <v>41</v>
      </c>
      <c r="AB622" t="s">
        <v>52</v>
      </c>
      <c r="AC622" t="s">
        <v>44</v>
      </c>
      <c r="AD622" t="s">
        <v>47</v>
      </c>
      <c r="AE622">
        <v>29.8</v>
      </c>
      <c r="AF622">
        <v>201.95</v>
      </c>
      <c r="AG622">
        <v>0</v>
      </c>
      <c r="AH622">
        <v>0</v>
      </c>
      <c r="AI622">
        <v>0</v>
      </c>
      <c r="AJ622">
        <v>201.95</v>
      </c>
      <c r="AK622" t="s">
        <v>48</v>
      </c>
    </row>
    <row r="623" spans="1:39" x14ac:dyDescent="0.3">
      <c r="A623" t="s">
        <v>1114</v>
      </c>
      <c r="B623" t="s">
        <v>50</v>
      </c>
      <c r="C623" s="8">
        <v>53</v>
      </c>
      <c r="D623" s="8" t="s">
        <v>41</v>
      </c>
      <c r="E623" s="6">
        <v>0</v>
      </c>
      <c r="F623" t="s">
        <v>1115</v>
      </c>
      <c r="G623" s="6">
        <v>95423</v>
      </c>
      <c r="H623" s="6">
        <v>39.071159999999999</v>
      </c>
      <c r="I623" s="6">
        <v>-122.59854199999999</v>
      </c>
      <c r="J623" s="6">
        <v>1</v>
      </c>
      <c r="K623" s="6">
        <v>61</v>
      </c>
      <c r="L623" s="6" t="s">
        <v>43</v>
      </c>
      <c r="M623" s="6" t="s">
        <v>41</v>
      </c>
      <c r="N623">
        <v>43.48</v>
      </c>
      <c r="O623" t="s">
        <v>41</v>
      </c>
      <c r="P623" t="s">
        <v>41</v>
      </c>
      <c r="Q623" t="s">
        <v>80</v>
      </c>
      <c r="R623">
        <v>20</v>
      </c>
      <c r="S623" t="s">
        <v>41</v>
      </c>
      <c r="T623" t="s">
        <v>41</v>
      </c>
      <c r="U623" t="s">
        <v>41</v>
      </c>
      <c r="V623" t="s">
        <v>41</v>
      </c>
      <c r="W623" t="s">
        <v>44</v>
      </c>
      <c r="X623" t="s">
        <v>41</v>
      </c>
      <c r="Y623" t="s">
        <v>41</v>
      </c>
      <c r="Z623">
        <f t="shared" si="9"/>
        <v>2</v>
      </c>
      <c r="AA623" t="s">
        <v>41</v>
      </c>
      <c r="AB623" t="s">
        <v>74</v>
      </c>
      <c r="AC623" t="s">
        <v>41</v>
      </c>
      <c r="AD623" t="s">
        <v>57</v>
      </c>
      <c r="AE623">
        <v>80.8</v>
      </c>
      <c r="AF623">
        <v>4860.8500000000004</v>
      </c>
      <c r="AG623">
        <v>17.170000000000002</v>
      </c>
      <c r="AH623">
        <v>0</v>
      </c>
      <c r="AI623">
        <v>2652.28</v>
      </c>
      <c r="AJ623">
        <v>7495.96</v>
      </c>
      <c r="AK623" t="s">
        <v>48</v>
      </c>
    </row>
    <row r="624" spans="1:39" x14ac:dyDescent="0.3">
      <c r="A624" t="s">
        <v>1116</v>
      </c>
      <c r="B624" t="s">
        <v>50</v>
      </c>
      <c r="C624" s="8">
        <v>29</v>
      </c>
      <c r="D624" s="8" t="s">
        <v>41</v>
      </c>
      <c r="E624" s="6">
        <v>2</v>
      </c>
      <c r="F624" t="s">
        <v>1117</v>
      </c>
      <c r="G624" s="6">
        <v>92585</v>
      </c>
      <c r="H624" s="6">
        <v>33.739412000000002</v>
      </c>
      <c r="I624" s="6">
        <v>-117.173334</v>
      </c>
      <c r="J624" s="6">
        <v>1</v>
      </c>
      <c r="K624" s="6">
        <v>55</v>
      </c>
      <c r="L624" s="6" t="s">
        <v>77</v>
      </c>
      <c r="M624" s="6" t="s">
        <v>41</v>
      </c>
      <c r="N624">
        <v>41.89</v>
      </c>
      <c r="O624" t="s">
        <v>41</v>
      </c>
      <c r="P624" t="s">
        <v>41</v>
      </c>
      <c r="Q624" t="s">
        <v>56</v>
      </c>
      <c r="R624">
        <v>52</v>
      </c>
      <c r="S624" t="s">
        <v>44</v>
      </c>
      <c r="T624" t="s">
        <v>44</v>
      </c>
      <c r="U624" t="s">
        <v>44</v>
      </c>
      <c r="V624" t="s">
        <v>44</v>
      </c>
      <c r="W624" t="s">
        <v>44</v>
      </c>
      <c r="X624" t="s">
        <v>41</v>
      </c>
      <c r="Y624" t="s">
        <v>41</v>
      </c>
      <c r="Z624">
        <f t="shared" si="9"/>
        <v>2</v>
      </c>
      <c r="AA624" t="s">
        <v>41</v>
      </c>
      <c r="AB624" t="s">
        <v>52</v>
      </c>
      <c r="AC624" t="s">
        <v>44</v>
      </c>
      <c r="AD624" t="s">
        <v>57</v>
      </c>
      <c r="AE624">
        <v>85.5</v>
      </c>
      <c r="AF624">
        <v>4713.3999999999996</v>
      </c>
      <c r="AG624">
        <v>0</v>
      </c>
      <c r="AH624">
        <v>0</v>
      </c>
      <c r="AI624">
        <v>2303.9499999999998</v>
      </c>
      <c r="AJ624">
        <v>7017.35</v>
      </c>
      <c r="AK624" t="s">
        <v>48</v>
      </c>
    </row>
    <row r="625" spans="1:39" x14ac:dyDescent="0.3">
      <c r="A625" t="s">
        <v>1118</v>
      </c>
      <c r="B625" t="s">
        <v>50</v>
      </c>
      <c r="C625" s="8">
        <v>37</v>
      </c>
      <c r="D625" s="8" t="s">
        <v>41</v>
      </c>
      <c r="E625" s="6">
        <v>0</v>
      </c>
      <c r="F625" t="s">
        <v>158</v>
      </c>
      <c r="G625" s="6">
        <v>95133</v>
      </c>
      <c r="H625" s="6">
        <v>37.371862</v>
      </c>
      <c r="I625" s="6">
        <v>-121.860349</v>
      </c>
      <c r="J625" s="6">
        <v>1</v>
      </c>
      <c r="K625" s="6">
        <v>61</v>
      </c>
      <c r="L625" s="6" t="s">
        <v>77</v>
      </c>
      <c r="M625" s="6" t="s">
        <v>41</v>
      </c>
      <c r="N625">
        <v>4.6900000000000004</v>
      </c>
      <c r="O625" t="s">
        <v>41</v>
      </c>
      <c r="P625" t="s">
        <v>41</v>
      </c>
      <c r="Q625" t="s">
        <v>45</v>
      </c>
      <c r="R625">
        <v>4</v>
      </c>
      <c r="S625" t="s">
        <v>41</v>
      </c>
      <c r="T625" t="s">
        <v>44</v>
      </c>
      <c r="U625" t="s">
        <v>41</v>
      </c>
      <c r="V625" t="s">
        <v>44</v>
      </c>
      <c r="W625" t="s">
        <v>44</v>
      </c>
      <c r="X625" t="s">
        <v>41</v>
      </c>
      <c r="Y625" t="s">
        <v>41</v>
      </c>
      <c r="Z625">
        <f t="shared" si="9"/>
        <v>2</v>
      </c>
      <c r="AA625" t="s">
        <v>41</v>
      </c>
      <c r="AB625" t="s">
        <v>74</v>
      </c>
      <c r="AC625" t="s">
        <v>41</v>
      </c>
      <c r="AD625" t="s">
        <v>47</v>
      </c>
      <c r="AE625">
        <v>69.900000000000006</v>
      </c>
      <c r="AF625">
        <v>4226.7</v>
      </c>
      <c r="AG625">
        <v>0</v>
      </c>
      <c r="AH625">
        <v>0</v>
      </c>
      <c r="AI625">
        <v>286.08999999999997</v>
      </c>
      <c r="AJ625">
        <v>4512.79</v>
      </c>
      <c r="AK625" t="s">
        <v>48</v>
      </c>
    </row>
    <row r="626" spans="1:39" x14ac:dyDescent="0.3">
      <c r="A626" t="s">
        <v>1119</v>
      </c>
      <c r="B626" t="s">
        <v>40</v>
      </c>
      <c r="C626" s="8">
        <v>79</v>
      </c>
      <c r="D626" s="8" t="s">
        <v>41</v>
      </c>
      <c r="E626" s="6">
        <v>1</v>
      </c>
      <c r="F626" t="s">
        <v>248</v>
      </c>
      <c r="G626" s="6">
        <v>93554</v>
      </c>
      <c r="H626" s="6">
        <v>35.405721999999997</v>
      </c>
      <c r="I626" s="6">
        <v>-117.773354</v>
      </c>
      <c r="J626" s="6">
        <v>5</v>
      </c>
      <c r="K626" s="6">
        <v>14</v>
      </c>
      <c r="L626" s="6" t="s">
        <v>43</v>
      </c>
      <c r="M626" s="6" t="s">
        <v>41</v>
      </c>
      <c r="N626">
        <v>14.39</v>
      </c>
      <c r="O626" t="s">
        <v>41</v>
      </c>
      <c r="P626" t="s">
        <v>41</v>
      </c>
      <c r="Q626" t="s">
        <v>56</v>
      </c>
      <c r="R626">
        <v>30</v>
      </c>
      <c r="S626" t="s">
        <v>44</v>
      </c>
      <c r="T626" t="s">
        <v>44</v>
      </c>
      <c r="U626" t="s">
        <v>44</v>
      </c>
      <c r="V626" t="s">
        <v>44</v>
      </c>
      <c r="W626" t="s">
        <v>41</v>
      </c>
      <c r="X626" t="s">
        <v>41</v>
      </c>
      <c r="Y626" t="s">
        <v>44</v>
      </c>
      <c r="Z626">
        <f t="shared" si="9"/>
        <v>2</v>
      </c>
      <c r="AA626" t="s">
        <v>41</v>
      </c>
      <c r="AB626" t="s">
        <v>74</v>
      </c>
      <c r="AC626" t="s">
        <v>41</v>
      </c>
      <c r="AD626" t="s">
        <v>57</v>
      </c>
      <c r="AE626">
        <v>95.8</v>
      </c>
      <c r="AF626">
        <v>1346.3</v>
      </c>
      <c r="AG626">
        <v>0</v>
      </c>
      <c r="AH626">
        <v>0</v>
      </c>
      <c r="AI626">
        <v>201.46</v>
      </c>
      <c r="AJ626">
        <v>1547.76</v>
      </c>
      <c r="AK626" t="s">
        <v>48</v>
      </c>
    </row>
    <row r="627" spans="1:39" x14ac:dyDescent="0.3">
      <c r="A627" t="s">
        <v>1120</v>
      </c>
      <c r="B627" t="s">
        <v>50</v>
      </c>
      <c r="C627" s="8">
        <v>66</v>
      </c>
      <c r="D627" s="8" t="s">
        <v>41</v>
      </c>
      <c r="E627" s="6">
        <v>0</v>
      </c>
      <c r="F627" t="s">
        <v>1121</v>
      </c>
      <c r="G627" s="6">
        <v>90713</v>
      </c>
      <c r="H627" s="6">
        <v>33.847754999999999</v>
      </c>
      <c r="I627" s="6">
        <v>-118.112532</v>
      </c>
      <c r="J627" s="6">
        <v>0</v>
      </c>
      <c r="K627" s="6">
        <v>72</v>
      </c>
      <c r="L627" s="6" t="s">
        <v>43</v>
      </c>
      <c r="M627" s="6" t="s">
        <v>41</v>
      </c>
      <c r="N627">
        <v>6.03</v>
      </c>
      <c r="O627" t="s">
        <v>41</v>
      </c>
      <c r="P627" t="s">
        <v>41</v>
      </c>
      <c r="Q627" t="s">
        <v>56</v>
      </c>
      <c r="R627">
        <v>2</v>
      </c>
      <c r="S627" t="s">
        <v>44</v>
      </c>
      <c r="T627" t="s">
        <v>41</v>
      </c>
      <c r="U627" t="s">
        <v>41</v>
      </c>
      <c r="V627" t="s">
        <v>44</v>
      </c>
      <c r="W627" t="s">
        <v>41</v>
      </c>
      <c r="X627" t="s">
        <v>41</v>
      </c>
      <c r="Y627" t="s">
        <v>44</v>
      </c>
      <c r="Z627">
        <f t="shared" si="9"/>
        <v>2</v>
      </c>
      <c r="AA627" t="s">
        <v>41</v>
      </c>
      <c r="AB627" t="s">
        <v>74</v>
      </c>
      <c r="AC627" t="s">
        <v>41</v>
      </c>
      <c r="AD627" t="s">
        <v>57</v>
      </c>
      <c r="AE627">
        <v>104.15</v>
      </c>
      <c r="AF627">
        <v>7689.95</v>
      </c>
      <c r="AG627">
        <v>0</v>
      </c>
      <c r="AH627">
        <v>0</v>
      </c>
      <c r="AI627">
        <v>434.16</v>
      </c>
      <c r="AJ627">
        <v>8124.11</v>
      </c>
      <c r="AK627" t="s">
        <v>58</v>
      </c>
      <c r="AL627" t="s">
        <v>118</v>
      </c>
      <c r="AM627" t="s">
        <v>803</v>
      </c>
    </row>
    <row r="628" spans="1:39" x14ac:dyDescent="0.3">
      <c r="A628" t="s">
        <v>1122</v>
      </c>
      <c r="B628" t="s">
        <v>50</v>
      </c>
      <c r="C628" s="8">
        <v>35</v>
      </c>
      <c r="D628" s="8" t="s">
        <v>44</v>
      </c>
      <c r="E628" s="6">
        <v>0</v>
      </c>
      <c r="F628" t="s">
        <v>1123</v>
      </c>
      <c r="G628" s="6">
        <v>95969</v>
      </c>
      <c r="H628" s="6">
        <v>39.696759999999998</v>
      </c>
      <c r="I628" s="6">
        <v>-121.644379</v>
      </c>
      <c r="J628" s="6">
        <v>0</v>
      </c>
      <c r="K628" s="6">
        <v>22</v>
      </c>
      <c r="L628" s="6" t="s">
        <v>63</v>
      </c>
      <c r="M628" s="6" t="s">
        <v>41</v>
      </c>
      <c r="N628">
        <v>11.46</v>
      </c>
      <c r="O628" t="s">
        <v>41</v>
      </c>
      <c r="P628" t="s">
        <v>41</v>
      </c>
      <c r="Q628" t="s">
        <v>56</v>
      </c>
      <c r="R628">
        <v>16</v>
      </c>
      <c r="S628" t="s">
        <v>44</v>
      </c>
      <c r="T628" t="s">
        <v>44</v>
      </c>
      <c r="U628" t="s">
        <v>44</v>
      </c>
      <c r="V628" t="s">
        <v>44</v>
      </c>
      <c r="W628" t="s">
        <v>44</v>
      </c>
      <c r="X628" t="s">
        <v>41</v>
      </c>
      <c r="Y628" t="s">
        <v>41</v>
      </c>
      <c r="Z628">
        <f t="shared" si="9"/>
        <v>2</v>
      </c>
      <c r="AA628" t="s">
        <v>41</v>
      </c>
      <c r="AB628" t="s">
        <v>52</v>
      </c>
      <c r="AC628" t="s">
        <v>44</v>
      </c>
      <c r="AD628" t="s">
        <v>57</v>
      </c>
      <c r="AE628">
        <v>83.05</v>
      </c>
      <c r="AF628">
        <v>1799.3</v>
      </c>
      <c r="AG628">
        <v>0</v>
      </c>
      <c r="AH628">
        <v>0</v>
      </c>
      <c r="AI628">
        <v>252.12</v>
      </c>
      <c r="AJ628">
        <v>2051.42</v>
      </c>
      <c r="AK628" t="s">
        <v>48</v>
      </c>
    </row>
    <row r="629" spans="1:39" x14ac:dyDescent="0.3">
      <c r="A629" t="s">
        <v>1124</v>
      </c>
      <c r="B629" t="s">
        <v>40</v>
      </c>
      <c r="C629" s="8">
        <v>55</v>
      </c>
      <c r="D629" s="8" t="s">
        <v>44</v>
      </c>
      <c r="E629" s="6">
        <v>0</v>
      </c>
      <c r="F629" t="s">
        <v>903</v>
      </c>
      <c r="G629" s="6">
        <v>91361</v>
      </c>
      <c r="H629" s="6">
        <v>34.130991999999999</v>
      </c>
      <c r="I629" s="6">
        <v>-118.894673</v>
      </c>
      <c r="J629" s="6">
        <v>0</v>
      </c>
      <c r="K629" s="6">
        <v>3</v>
      </c>
      <c r="L629" s="6" t="s">
        <v>55</v>
      </c>
      <c r="M629" s="6" t="s">
        <v>41</v>
      </c>
      <c r="N629">
        <v>46.36</v>
      </c>
      <c r="O629" t="s">
        <v>44</v>
      </c>
      <c r="P629" t="s">
        <v>41</v>
      </c>
      <c r="Q629" t="s">
        <v>56</v>
      </c>
      <c r="R629">
        <v>4</v>
      </c>
      <c r="S629" t="s">
        <v>44</v>
      </c>
      <c r="T629" t="s">
        <v>41</v>
      </c>
      <c r="U629" t="s">
        <v>44</v>
      </c>
      <c r="V629" t="s">
        <v>44</v>
      </c>
      <c r="W629" t="s">
        <v>41</v>
      </c>
      <c r="X629" t="s">
        <v>44</v>
      </c>
      <c r="Y629" t="s">
        <v>44</v>
      </c>
      <c r="Z629">
        <f t="shared" si="9"/>
        <v>1</v>
      </c>
      <c r="AA629" t="s">
        <v>41</v>
      </c>
      <c r="AB629" t="s">
        <v>52</v>
      </c>
      <c r="AC629" t="s">
        <v>44</v>
      </c>
      <c r="AD629" t="s">
        <v>57</v>
      </c>
      <c r="AE629">
        <v>83.75</v>
      </c>
      <c r="AF629">
        <v>247.25</v>
      </c>
      <c r="AG629">
        <v>0</v>
      </c>
      <c r="AH629">
        <v>0</v>
      </c>
      <c r="AI629">
        <v>139.08000000000001</v>
      </c>
      <c r="AJ629">
        <v>386.33</v>
      </c>
      <c r="AK629" t="s">
        <v>58</v>
      </c>
      <c r="AL629" t="s">
        <v>122</v>
      </c>
      <c r="AM629" t="s">
        <v>196</v>
      </c>
    </row>
    <row r="630" spans="1:39" x14ac:dyDescent="0.3">
      <c r="A630" t="s">
        <v>1125</v>
      </c>
      <c r="B630" t="s">
        <v>40</v>
      </c>
      <c r="C630" s="8">
        <v>70</v>
      </c>
      <c r="D630" s="8" t="s">
        <v>41</v>
      </c>
      <c r="E630" s="6">
        <v>0</v>
      </c>
      <c r="F630" t="s">
        <v>695</v>
      </c>
      <c r="G630" s="6">
        <v>95018</v>
      </c>
      <c r="H630" s="6">
        <v>37.089111000000003</v>
      </c>
      <c r="I630" s="6">
        <v>-122.062213</v>
      </c>
      <c r="J630" s="6">
        <v>6</v>
      </c>
      <c r="K630" s="6">
        <v>60</v>
      </c>
      <c r="L630" s="6" t="s">
        <v>77</v>
      </c>
      <c r="M630" s="6" t="s">
        <v>41</v>
      </c>
      <c r="N630">
        <v>24.68</v>
      </c>
      <c r="O630" t="s">
        <v>41</v>
      </c>
      <c r="P630" t="s">
        <v>41</v>
      </c>
      <c r="Q630" t="s">
        <v>56</v>
      </c>
      <c r="R630">
        <v>19</v>
      </c>
      <c r="S630" t="s">
        <v>44</v>
      </c>
      <c r="T630" t="s">
        <v>41</v>
      </c>
      <c r="U630" t="s">
        <v>44</v>
      </c>
      <c r="V630" t="s">
        <v>44</v>
      </c>
      <c r="W630" t="s">
        <v>44</v>
      </c>
      <c r="X630" t="s">
        <v>41</v>
      </c>
      <c r="Y630" t="s">
        <v>44</v>
      </c>
      <c r="Z630">
        <f t="shared" si="9"/>
        <v>1</v>
      </c>
      <c r="AA630" t="s">
        <v>44</v>
      </c>
      <c r="AB630" t="s">
        <v>74</v>
      </c>
      <c r="AC630" t="s">
        <v>44</v>
      </c>
      <c r="AD630" t="s">
        <v>57</v>
      </c>
      <c r="AE630">
        <v>89.45</v>
      </c>
      <c r="AF630">
        <v>5294.6</v>
      </c>
      <c r="AG630">
        <v>0</v>
      </c>
      <c r="AH630">
        <v>10</v>
      </c>
      <c r="AI630">
        <v>1480.8</v>
      </c>
      <c r="AJ630">
        <v>6785.4</v>
      </c>
      <c r="AK630" t="s">
        <v>48</v>
      </c>
    </row>
    <row r="631" spans="1:39" x14ac:dyDescent="0.3">
      <c r="A631" t="s">
        <v>1126</v>
      </c>
      <c r="B631" t="s">
        <v>40</v>
      </c>
      <c r="C631" s="8">
        <v>40</v>
      </c>
      <c r="D631" s="8" t="s">
        <v>44</v>
      </c>
      <c r="E631" s="6">
        <v>0</v>
      </c>
      <c r="F631" t="s">
        <v>370</v>
      </c>
      <c r="G631" s="6">
        <v>92338</v>
      </c>
      <c r="H631" s="6">
        <v>34.702765999999997</v>
      </c>
      <c r="I631" s="6">
        <v>-116.09337600000001</v>
      </c>
      <c r="J631" s="6">
        <v>0</v>
      </c>
      <c r="K631" s="6">
        <v>3</v>
      </c>
      <c r="L631" s="6" t="s">
        <v>43</v>
      </c>
      <c r="M631" s="6" t="s">
        <v>41</v>
      </c>
      <c r="N631">
        <v>17.87</v>
      </c>
      <c r="O631" t="s">
        <v>41</v>
      </c>
      <c r="P631" t="s">
        <v>41</v>
      </c>
      <c r="Q631" t="s">
        <v>56</v>
      </c>
      <c r="R631">
        <v>25</v>
      </c>
      <c r="S631" t="s">
        <v>44</v>
      </c>
      <c r="T631" t="s">
        <v>44</v>
      </c>
      <c r="U631" t="s">
        <v>44</v>
      </c>
      <c r="V631" t="s">
        <v>44</v>
      </c>
      <c r="W631" t="s">
        <v>44</v>
      </c>
      <c r="X631" t="s">
        <v>44</v>
      </c>
      <c r="Y631" t="s">
        <v>44</v>
      </c>
      <c r="Z631">
        <f t="shared" si="9"/>
        <v>0</v>
      </c>
      <c r="AA631" t="s">
        <v>41</v>
      </c>
      <c r="AB631" t="s">
        <v>52</v>
      </c>
      <c r="AC631" t="s">
        <v>44</v>
      </c>
      <c r="AD631" t="s">
        <v>57</v>
      </c>
      <c r="AE631">
        <v>75.25</v>
      </c>
      <c r="AF631">
        <v>242</v>
      </c>
      <c r="AG631">
        <v>0</v>
      </c>
      <c r="AH631">
        <v>0</v>
      </c>
      <c r="AI631">
        <v>53.61</v>
      </c>
      <c r="AJ631">
        <v>295.61</v>
      </c>
      <c r="AK631" t="s">
        <v>58</v>
      </c>
      <c r="AL631" t="s">
        <v>122</v>
      </c>
      <c r="AM631" t="s">
        <v>123</v>
      </c>
    </row>
    <row r="632" spans="1:39" x14ac:dyDescent="0.3">
      <c r="A632" t="s">
        <v>1127</v>
      </c>
      <c r="B632" t="s">
        <v>50</v>
      </c>
      <c r="C632" s="8">
        <v>42</v>
      </c>
      <c r="D632" s="8" t="s">
        <v>44</v>
      </c>
      <c r="E632" s="6">
        <v>3</v>
      </c>
      <c r="F632" t="s">
        <v>1128</v>
      </c>
      <c r="G632" s="6">
        <v>95701</v>
      </c>
      <c r="H632" s="6">
        <v>39.218096000000003</v>
      </c>
      <c r="I632" s="6">
        <v>-120.79152999999999</v>
      </c>
      <c r="J632" s="6">
        <v>0</v>
      </c>
      <c r="K632" s="6">
        <v>1</v>
      </c>
      <c r="L632" s="6" t="s">
        <v>43</v>
      </c>
      <c r="M632" s="6" t="s">
        <v>41</v>
      </c>
      <c r="N632">
        <v>30.63</v>
      </c>
      <c r="O632" t="s">
        <v>44</v>
      </c>
      <c r="P632" t="s">
        <v>44</v>
      </c>
      <c r="Z632">
        <f t="shared" si="9"/>
        <v>0</v>
      </c>
      <c r="AB632" t="s">
        <v>52</v>
      </c>
      <c r="AC632" t="s">
        <v>44</v>
      </c>
      <c r="AD632" t="s">
        <v>47</v>
      </c>
      <c r="AE632">
        <v>19.55</v>
      </c>
      <c r="AF632">
        <v>19.55</v>
      </c>
      <c r="AG632">
        <v>0</v>
      </c>
      <c r="AH632">
        <v>0</v>
      </c>
      <c r="AI632">
        <v>30.63</v>
      </c>
      <c r="AJ632">
        <v>50.18</v>
      </c>
      <c r="AK632" t="s">
        <v>99</v>
      </c>
    </row>
    <row r="633" spans="1:39" x14ac:dyDescent="0.3">
      <c r="A633" t="s">
        <v>1129</v>
      </c>
      <c r="B633" t="s">
        <v>50</v>
      </c>
      <c r="C633" s="8">
        <v>23</v>
      </c>
      <c r="D633" s="8" t="s">
        <v>44</v>
      </c>
      <c r="E633" s="6">
        <v>0</v>
      </c>
      <c r="F633" t="s">
        <v>158</v>
      </c>
      <c r="G633" s="6">
        <v>95129</v>
      </c>
      <c r="H633" s="6">
        <v>37.305622</v>
      </c>
      <c r="I633" s="6">
        <v>-122.00088700000001</v>
      </c>
      <c r="J633" s="6">
        <v>0</v>
      </c>
      <c r="K633" s="6">
        <v>7</v>
      </c>
      <c r="L633" s="6" t="s">
        <v>55</v>
      </c>
      <c r="M633" s="6" t="s">
        <v>41</v>
      </c>
      <c r="N633">
        <v>21.58</v>
      </c>
      <c r="O633" t="s">
        <v>44</v>
      </c>
      <c r="P633" t="s">
        <v>41</v>
      </c>
      <c r="Q633" t="s">
        <v>56</v>
      </c>
      <c r="R633">
        <v>71</v>
      </c>
      <c r="S633" t="s">
        <v>44</v>
      </c>
      <c r="T633" t="s">
        <v>44</v>
      </c>
      <c r="U633" t="s">
        <v>41</v>
      </c>
      <c r="V633" t="s">
        <v>44</v>
      </c>
      <c r="W633" t="s">
        <v>44</v>
      </c>
      <c r="X633" t="s">
        <v>44</v>
      </c>
      <c r="Y633" t="s">
        <v>41</v>
      </c>
      <c r="Z633">
        <f t="shared" si="9"/>
        <v>1</v>
      </c>
      <c r="AA633" t="s">
        <v>44</v>
      </c>
      <c r="AB633" t="s">
        <v>52</v>
      </c>
      <c r="AC633" t="s">
        <v>44</v>
      </c>
      <c r="AD633" t="s">
        <v>184</v>
      </c>
      <c r="AE633">
        <v>74.650000000000006</v>
      </c>
      <c r="AF633">
        <v>544.54999999999995</v>
      </c>
      <c r="AG633">
        <v>0</v>
      </c>
      <c r="AH633">
        <v>10</v>
      </c>
      <c r="AI633">
        <v>151.06</v>
      </c>
      <c r="AJ633">
        <v>705.61</v>
      </c>
      <c r="AK633" t="s">
        <v>58</v>
      </c>
      <c r="AL633" t="s">
        <v>59</v>
      </c>
      <c r="AM633" t="s">
        <v>215</v>
      </c>
    </row>
    <row r="634" spans="1:39" x14ac:dyDescent="0.3">
      <c r="A634" t="s">
        <v>1130</v>
      </c>
      <c r="B634" t="s">
        <v>50</v>
      </c>
      <c r="C634" s="8">
        <v>78</v>
      </c>
      <c r="D634" s="8" t="s">
        <v>41</v>
      </c>
      <c r="E634" s="6">
        <v>0</v>
      </c>
      <c r="F634" t="s">
        <v>1131</v>
      </c>
      <c r="G634" s="6">
        <v>96055</v>
      </c>
      <c r="H634" s="6">
        <v>40.059384999999999</v>
      </c>
      <c r="I634" s="6">
        <v>-122.091481</v>
      </c>
      <c r="J634" s="6">
        <v>3</v>
      </c>
      <c r="K634" s="6">
        <v>4</v>
      </c>
      <c r="L634" s="6" t="s">
        <v>55</v>
      </c>
      <c r="M634" s="6" t="s">
        <v>44</v>
      </c>
      <c r="P634" t="s">
        <v>41</v>
      </c>
      <c r="Q634" t="s">
        <v>80</v>
      </c>
      <c r="R634">
        <v>5</v>
      </c>
      <c r="S634" t="s">
        <v>44</v>
      </c>
      <c r="T634" t="s">
        <v>44</v>
      </c>
      <c r="U634" t="s">
        <v>41</v>
      </c>
      <c r="V634" t="s">
        <v>44</v>
      </c>
      <c r="W634" t="s">
        <v>44</v>
      </c>
      <c r="X634" t="s">
        <v>44</v>
      </c>
      <c r="Y634" t="s">
        <v>44</v>
      </c>
      <c r="Z634">
        <f t="shared" si="9"/>
        <v>0</v>
      </c>
      <c r="AA634" t="s">
        <v>41</v>
      </c>
      <c r="AB634" t="s">
        <v>74</v>
      </c>
      <c r="AC634" t="s">
        <v>41</v>
      </c>
      <c r="AD634" t="s">
        <v>57</v>
      </c>
      <c r="AE634">
        <v>29.9</v>
      </c>
      <c r="AF634">
        <v>118.25</v>
      </c>
      <c r="AG634">
        <v>0</v>
      </c>
      <c r="AH634">
        <v>0</v>
      </c>
      <c r="AI634">
        <v>0</v>
      </c>
      <c r="AJ634">
        <v>118.25</v>
      </c>
      <c r="AK634" t="s">
        <v>48</v>
      </c>
    </row>
    <row r="635" spans="1:39" x14ac:dyDescent="0.3">
      <c r="A635" t="s">
        <v>1132</v>
      </c>
      <c r="B635" t="s">
        <v>40</v>
      </c>
      <c r="C635" s="8">
        <v>22</v>
      </c>
      <c r="D635" s="8" t="s">
        <v>44</v>
      </c>
      <c r="E635" s="6">
        <v>0</v>
      </c>
      <c r="F635" t="s">
        <v>971</v>
      </c>
      <c r="G635" s="6">
        <v>92227</v>
      </c>
      <c r="H635" s="6">
        <v>33.03933</v>
      </c>
      <c r="I635" s="6">
        <v>-115.191857</v>
      </c>
      <c r="J635" s="6">
        <v>0</v>
      </c>
      <c r="K635" s="6">
        <v>13</v>
      </c>
      <c r="L635" s="6" t="s">
        <v>43</v>
      </c>
      <c r="M635" s="6" t="s">
        <v>41</v>
      </c>
      <c r="N635">
        <v>44.99</v>
      </c>
      <c r="O635" t="s">
        <v>44</v>
      </c>
      <c r="P635" t="s">
        <v>41</v>
      </c>
      <c r="Q635" t="s">
        <v>56</v>
      </c>
      <c r="R635">
        <v>27</v>
      </c>
      <c r="S635" t="s">
        <v>44</v>
      </c>
      <c r="T635" t="s">
        <v>44</v>
      </c>
      <c r="U635" t="s">
        <v>44</v>
      </c>
      <c r="V635" t="s">
        <v>44</v>
      </c>
      <c r="W635" t="s">
        <v>44</v>
      </c>
      <c r="X635" t="s">
        <v>41</v>
      </c>
      <c r="Y635" t="s">
        <v>41</v>
      </c>
      <c r="Z635">
        <f t="shared" si="9"/>
        <v>2</v>
      </c>
      <c r="AA635" t="s">
        <v>41</v>
      </c>
      <c r="AB635" t="s">
        <v>52</v>
      </c>
      <c r="AC635" t="s">
        <v>41</v>
      </c>
      <c r="AD635" t="s">
        <v>57</v>
      </c>
      <c r="AE635">
        <v>80.5</v>
      </c>
      <c r="AF635">
        <v>1011.8</v>
      </c>
      <c r="AG635">
        <v>24.99</v>
      </c>
      <c r="AH635">
        <v>0</v>
      </c>
      <c r="AI635">
        <v>584.87</v>
      </c>
      <c r="AJ635">
        <v>1571.68</v>
      </c>
      <c r="AK635" t="s">
        <v>48</v>
      </c>
    </row>
    <row r="636" spans="1:39" x14ac:dyDescent="0.3">
      <c r="A636" t="s">
        <v>1133</v>
      </c>
      <c r="B636" t="s">
        <v>50</v>
      </c>
      <c r="C636" s="8">
        <v>20</v>
      </c>
      <c r="D636" s="8" t="s">
        <v>44</v>
      </c>
      <c r="E636" s="6">
        <v>0</v>
      </c>
      <c r="F636" t="s">
        <v>353</v>
      </c>
      <c r="G636" s="6">
        <v>94601</v>
      </c>
      <c r="H636" s="6">
        <v>37.776522999999997</v>
      </c>
      <c r="I636" s="6">
        <v>-122.219268</v>
      </c>
      <c r="J636" s="6">
        <v>0</v>
      </c>
      <c r="K636" s="6">
        <v>3</v>
      </c>
      <c r="L636" s="6" t="s">
        <v>43</v>
      </c>
      <c r="M636" s="6" t="s">
        <v>41</v>
      </c>
      <c r="N636">
        <v>17.420000000000002</v>
      </c>
      <c r="O636" t="s">
        <v>44</v>
      </c>
      <c r="P636" t="s">
        <v>41</v>
      </c>
      <c r="Q636" t="s">
        <v>80</v>
      </c>
      <c r="R636">
        <v>59</v>
      </c>
      <c r="S636" t="s">
        <v>41</v>
      </c>
      <c r="T636" t="s">
        <v>44</v>
      </c>
      <c r="U636" t="s">
        <v>44</v>
      </c>
      <c r="V636" t="s">
        <v>44</v>
      </c>
      <c r="W636" t="s">
        <v>44</v>
      </c>
      <c r="X636" t="s">
        <v>44</v>
      </c>
      <c r="Y636" t="s">
        <v>44</v>
      </c>
      <c r="Z636">
        <f t="shared" si="9"/>
        <v>0</v>
      </c>
      <c r="AA636" t="s">
        <v>41</v>
      </c>
      <c r="AB636" t="s">
        <v>52</v>
      </c>
      <c r="AC636" t="s">
        <v>41</v>
      </c>
      <c r="AD636" t="s">
        <v>47</v>
      </c>
      <c r="AE636">
        <v>50.15</v>
      </c>
      <c r="AF636">
        <v>160.85</v>
      </c>
      <c r="AG636">
        <v>0</v>
      </c>
      <c r="AH636">
        <v>0</v>
      </c>
      <c r="AI636">
        <v>52.26</v>
      </c>
      <c r="AJ636">
        <v>213.11</v>
      </c>
      <c r="AK636" t="s">
        <v>99</v>
      </c>
    </row>
    <row r="637" spans="1:39" x14ac:dyDescent="0.3">
      <c r="A637" t="s">
        <v>1134</v>
      </c>
      <c r="B637" t="s">
        <v>40</v>
      </c>
      <c r="C637" s="8">
        <v>74</v>
      </c>
      <c r="D637" s="8" t="s">
        <v>44</v>
      </c>
      <c r="E637" s="6">
        <v>0</v>
      </c>
      <c r="F637" t="s">
        <v>210</v>
      </c>
      <c r="G637" s="6">
        <v>95548</v>
      </c>
      <c r="H637" s="6">
        <v>41.572812999999996</v>
      </c>
      <c r="I637" s="6">
        <v>-124.035011</v>
      </c>
      <c r="J637" s="6">
        <v>0</v>
      </c>
      <c r="K637" s="6">
        <v>63</v>
      </c>
      <c r="L637" s="6" t="s">
        <v>77</v>
      </c>
      <c r="M637" s="6" t="s">
        <v>41</v>
      </c>
      <c r="N637">
        <v>41.8</v>
      </c>
      <c r="O637" t="s">
        <v>41</v>
      </c>
      <c r="P637" t="s">
        <v>41</v>
      </c>
      <c r="Q637" t="s">
        <v>56</v>
      </c>
      <c r="R637">
        <v>16</v>
      </c>
      <c r="S637" t="s">
        <v>44</v>
      </c>
      <c r="T637" t="s">
        <v>44</v>
      </c>
      <c r="U637" t="s">
        <v>41</v>
      </c>
      <c r="V637" t="s">
        <v>44</v>
      </c>
      <c r="W637" t="s">
        <v>44</v>
      </c>
      <c r="X637" t="s">
        <v>41</v>
      </c>
      <c r="Y637" t="s">
        <v>41</v>
      </c>
      <c r="Z637">
        <f t="shared" si="9"/>
        <v>2</v>
      </c>
      <c r="AA637" t="s">
        <v>41</v>
      </c>
      <c r="AB637" t="s">
        <v>74</v>
      </c>
      <c r="AC637" t="s">
        <v>41</v>
      </c>
      <c r="AD637" t="s">
        <v>57</v>
      </c>
      <c r="AE637">
        <v>89.6</v>
      </c>
      <c r="AF637">
        <v>5538.8</v>
      </c>
      <c r="AG637">
        <v>0</v>
      </c>
      <c r="AH637">
        <v>0</v>
      </c>
      <c r="AI637">
        <v>2633.4</v>
      </c>
      <c r="AJ637">
        <v>8172.2</v>
      </c>
      <c r="AK637" t="s">
        <v>48</v>
      </c>
    </row>
    <row r="638" spans="1:39" x14ac:dyDescent="0.3">
      <c r="A638" t="s">
        <v>1135</v>
      </c>
      <c r="B638" t="s">
        <v>40</v>
      </c>
      <c r="C638" s="8">
        <v>33</v>
      </c>
      <c r="D638" s="8" t="s">
        <v>44</v>
      </c>
      <c r="E638" s="6">
        <v>0</v>
      </c>
      <c r="F638" t="s">
        <v>1136</v>
      </c>
      <c r="G638" s="6">
        <v>96124</v>
      </c>
      <c r="H638" s="6">
        <v>39.672812999999998</v>
      </c>
      <c r="I638" s="6">
        <v>-120.456699</v>
      </c>
      <c r="J638" s="6">
        <v>0</v>
      </c>
      <c r="K638" s="6">
        <v>36</v>
      </c>
      <c r="L638" s="6" t="s">
        <v>43</v>
      </c>
      <c r="M638" s="6" t="s">
        <v>41</v>
      </c>
      <c r="N638">
        <v>44.87</v>
      </c>
      <c r="O638" t="s">
        <v>44</v>
      </c>
      <c r="P638" t="s">
        <v>41</v>
      </c>
      <c r="Q638" t="s">
        <v>45</v>
      </c>
      <c r="R638">
        <v>8</v>
      </c>
      <c r="S638" t="s">
        <v>41</v>
      </c>
      <c r="T638" t="s">
        <v>41</v>
      </c>
      <c r="U638" t="s">
        <v>41</v>
      </c>
      <c r="V638" t="s">
        <v>41</v>
      </c>
      <c r="W638" t="s">
        <v>41</v>
      </c>
      <c r="X638" t="s">
        <v>44</v>
      </c>
      <c r="Y638" t="s">
        <v>44</v>
      </c>
      <c r="Z638">
        <f t="shared" si="9"/>
        <v>1</v>
      </c>
      <c r="AA638" t="s">
        <v>41</v>
      </c>
      <c r="AB638" t="s">
        <v>46</v>
      </c>
      <c r="AC638" t="s">
        <v>41</v>
      </c>
      <c r="AD638" t="s">
        <v>47</v>
      </c>
      <c r="AE638">
        <v>76.349999999999994</v>
      </c>
      <c r="AF638">
        <v>2606.35</v>
      </c>
      <c r="AG638">
        <v>0</v>
      </c>
      <c r="AH638">
        <v>0</v>
      </c>
      <c r="AI638">
        <v>1615.32</v>
      </c>
      <c r="AJ638">
        <v>4221.67</v>
      </c>
      <c r="AK638" t="s">
        <v>48</v>
      </c>
    </row>
    <row r="639" spans="1:39" x14ac:dyDescent="0.3">
      <c r="A639" t="s">
        <v>1137</v>
      </c>
      <c r="B639" t="s">
        <v>40</v>
      </c>
      <c r="C639" s="8">
        <v>36</v>
      </c>
      <c r="D639" s="8" t="s">
        <v>44</v>
      </c>
      <c r="E639" s="6">
        <v>0</v>
      </c>
      <c r="F639" t="s">
        <v>1138</v>
      </c>
      <c r="G639" s="6">
        <v>96010</v>
      </c>
      <c r="H639" s="6">
        <v>40.775272000000001</v>
      </c>
      <c r="I639" s="6">
        <v>-123.287414</v>
      </c>
      <c r="J639" s="6">
        <v>0</v>
      </c>
      <c r="K639" s="6">
        <v>54</v>
      </c>
      <c r="L639" s="6" t="s">
        <v>43</v>
      </c>
      <c r="M639" s="6" t="s">
        <v>41</v>
      </c>
      <c r="N639">
        <v>34.270000000000003</v>
      </c>
      <c r="O639" t="s">
        <v>44</v>
      </c>
      <c r="P639" t="s">
        <v>41</v>
      </c>
      <c r="Q639" t="s">
        <v>56</v>
      </c>
      <c r="R639">
        <v>20</v>
      </c>
      <c r="S639" t="s">
        <v>41</v>
      </c>
      <c r="T639" t="s">
        <v>41</v>
      </c>
      <c r="U639" t="s">
        <v>44</v>
      </c>
      <c r="V639" t="s">
        <v>44</v>
      </c>
      <c r="W639" t="s">
        <v>41</v>
      </c>
      <c r="X639" t="s">
        <v>41</v>
      </c>
      <c r="Y639" t="s">
        <v>41</v>
      </c>
      <c r="Z639">
        <f t="shared" si="9"/>
        <v>3</v>
      </c>
      <c r="AA639" t="s">
        <v>41</v>
      </c>
      <c r="AB639" t="s">
        <v>46</v>
      </c>
      <c r="AC639" t="s">
        <v>41</v>
      </c>
      <c r="AD639" t="s">
        <v>47</v>
      </c>
      <c r="AE639">
        <v>100.05</v>
      </c>
      <c r="AF639">
        <v>5299.65</v>
      </c>
      <c r="AG639">
        <v>0</v>
      </c>
      <c r="AH639">
        <v>0</v>
      </c>
      <c r="AI639">
        <v>1850.58</v>
      </c>
      <c r="AJ639">
        <v>7150.23</v>
      </c>
      <c r="AK639" t="s">
        <v>48</v>
      </c>
    </row>
    <row r="640" spans="1:39" x14ac:dyDescent="0.3">
      <c r="A640" t="s">
        <v>1139</v>
      </c>
      <c r="B640" t="s">
        <v>40</v>
      </c>
      <c r="C640" s="8">
        <v>50</v>
      </c>
      <c r="D640" s="8" t="s">
        <v>44</v>
      </c>
      <c r="E640" s="6">
        <v>0</v>
      </c>
      <c r="F640" t="s">
        <v>1140</v>
      </c>
      <c r="G640" s="6">
        <v>93620</v>
      </c>
      <c r="H640" s="6">
        <v>37.045727999999997</v>
      </c>
      <c r="I640" s="6">
        <v>-120.63068199999999</v>
      </c>
      <c r="J640" s="6">
        <v>0</v>
      </c>
      <c r="K640" s="6">
        <v>47</v>
      </c>
      <c r="L640" s="6" t="s">
        <v>43</v>
      </c>
      <c r="M640" s="6" t="s">
        <v>41</v>
      </c>
      <c r="N640">
        <v>8.85</v>
      </c>
      <c r="O640" t="s">
        <v>44</v>
      </c>
      <c r="P640" t="s">
        <v>44</v>
      </c>
      <c r="Z640">
        <f t="shared" si="9"/>
        <v>0</v>
      </c>
      <c r="AB640" t="s">
        <v>74</v>
      </c>
      <c r="AC640" t="s">
        <v>44</v>
      </c>
      <c r="AD640" t="s">
        <v>47</v>
      </c>
      <c r="AE640">
        <v>20.25</v>
      </c>
      <c r="AF640">
        <v>1029.8</v>
      </c>
      <c r="AG640">
        <v>0</v>
      </c>
      <c r="AH640">
        <v>0</v>
      </c>
      <c r="AI640">
        <v>415.95</v>
      </c>
      <c r="AJ640">
        <v>1445.75</v>
      </c>
      <c r="AK640" t="s">
        <v>48</v>
      </c>
    </row>
    <row r="641" spans="1:39" x14ac:dyDescent="0.3">
      <c r="A641" t="s">
        <v>1141</v>
      </c>
      <c r="B641" t="s">
        <v>40</v>
      </c>
      <c r="C641" s="8">
        <v>40</v>
      </c>
      <c r="D641" s="8" t="s">
        <v>41</v>
      </c>
      <c r="E641" s="6">
        <v>0</v>
      </c>
      <c r="F641" t="s">
        <v>1142</v>
      </c>
      <c r="G641" s="6">
        <v>95245</v>
      </c>
      <c r="H641" s="6">
        <v>38.304194000000003</v>
      </c>
      <c r="I641" s="6">
        <v>-120.592431</v>
      </c>
      <c r="J641" s="6">
        <v>9</v>
      </c>
      <c r="K641" s="6">
        <v>41</v>
      </c>
      <c r="L641" s="6" t="s">
        <v>77</v>
      </c>
      <c r="M641" s="6" t="s">
        <v>41</v>
      </c>
      <c r="N641">
        <v>8.44</v>
      </c>
      <c r="O641" t="s">
        <v>44</v>
      </c>
      <c r="P641" t="s">
        <v>44</v>
      </c>
      <c r="Z641">
        <f t="shared" si="9"/>
        <v>0</v>
      </c>
      <c r="AB641" t="s">
        <v>74</v>
      </c>
      <c r="AC641" t="s">
        <v>44</v>
      </c>
      <c r="AD641" t="s">
        <v>47</v>
      </c>
      <c r="AE641">
        <v>20.65</v>
      </c>
      <c r="AF641">
        <v>875.55</v>
      </c>
      <c r="AG641">
        <v>0</v>
      </c>
      <c r="AH641">
        <v>0</v>
      </c>
      <c r="AI641">
        <v>346.04</v>
      </c>
      <c r="AJ641">
        <v>1221.5899999999999</v>
      </c>
      <c r="AK641" t="s">
        <v>48</v>
      </c>
    </row>
    <row r="642" spans="1:39" x14ac:dyDescent="0.3">
      <c r="A642" t="s">
        <v>1143</v>
      </c>
      <c r="B642" t="s">
        <v>40</v>
      </c>
      <c r="C642" s="8">
        <v>40</v>
      </c>
      <c r="D642" s="8" t="s">
        <v>44</v>
      </c>
      <c r="E642" s="6">
        <v>1</v>
      </c>
      <c r="F642" t="s">
        <v>1144</v>
      </c>
      <c r="G642" s="6">
        <v>95973</v>
      </c>
      <c r="H642" s="6">
        <v>39.903272000000001</v>
      </c>
      <c r="I642" s="6">
        <v>-121.84356699999999</v>
      </c>
      <c r="J642" s="6">
        <v>0</v>
      </c>
      <c r="K642" s="6">
        <v>13</v>
      </c>
      <c r="L642" s="6" t="s">
        <v>63</v>
      </c>
      <c r="M642" s="6" t="s">
        <v>41</v>
      </c>
      <c r="N642">
        <v>25.33</v>
      </c>
      <c r="O642" t="s">
        <v>44</v>
      </c>
      <c r="P642" t="s">
        <v>41</v>
      </c>
      <c r="Q642" t="s">
        <v>45</v>
      </c>
      <c r="R642">
        <v>27</v>
      </c>
      <c r="S642" t="s">
        <v>44</v>
      </c>
      <c r="T642" t="s">
        <v>44</v>
      </c>
      <c r="U642" t="s">
        <v>41</v>
      </c>
      <c r="V642" t="s">
        <v>41</v>
      </c>
      <c r="W642" t="s">
        <v>44</v>
      </c>
      <c r="X642" t="s">
        <v>44</v>
      </c>
      <c r="Y642" t="s">
        <v>44</v>
      </c>
      <c r="Z642">
        <f t="shared" si="9"/>
        <v>0</v>
      </c>
      <c r="AA642" t="s">
        <v>44</v>
      </c>
      <c r="AB642" t="s">
        <v>52</v>
      </c>
      <c r="AC642" t="s">
        <v>44</v>
      </c>
      <c r="AD642" t="s">
        <v>47</v>
      </c>
      <c r="AE642">
        <v>53.45</v>
      </c>
      <c r="AF642">
        <v>718.1</v>
      </c>
      <c r="AG642">
        <v>26.37</v>
      </c>
      <c r="AH642">
        <v>0</v>
      </c>
      <c r="AI642">
        <v>329.29</v>
      </c>
      <c r="AJ642">
        <v>1021.02</v>
      </c>
      <c r="AK642" t="s">
        <v>48</v>
      </c>
    </row>
    <row r="643" spans="1:39" x14ac:dyDescent="0.3">
      <c r="A643" t="s">
        <v>1145</v>
      </c>
      <c r="B643" t="s">
        <v>40</v>
      </c>
      <c r="C643" s="8">
        <v>44</v>
      </c>
      <c r="D643" s="8" t="s">
        <v>44</v>
      </c>
      <c r="E643" s="6">
        <v>0</v>
      </c>
      <c r="F643" t="s">
        <v>431</v>
      </c>
      <c r="G643" s="6">
        <v>92701</v>
      </c>
      <c r="H643" s="6">
        <v>33.748477999999999</v>
      </c>
      <c r="I643" s="6">
        <v>-117.858918</v>
      </c>
      <c r="J643" s="6">
        <v>0</v>
      </c>
      <c r="K643" s="6">
        <v>35</v>
      </c>
      <c r="L643" s="6" t="s">
        <v>130</v>
      </c>
      <c r="M643" s="6" t="s">
        <v>41</v>
      </c>
      <c r="N643">
        <v>10.49</v>
      </c>
      <c r="O643" t="s">
        <v>41</v>
      </c>
      <c r="P643" t="s">
        <v>41</v>
      </c>
      <c r="Q643" t="s">
        <v>56</v>
      </c>
      <c r="R643">
        <v>17</v>
      </c>
      <c r="S643" t="s">
        <v>44</v>
      </c>
      <c r="T643" t="s">
        <v>44</v>
      </c>
      <c r="U643" t="s">
        <v>41</v>
      </c>
      <c r="V643" t="s">
        <v>44</v>
      </c>
      <c r="W643" t="s">
        <v>41</v>
      </c>
      <c r="X643" t="s">
        <v>41</v>
      </c>
      <c r="Y643" t="s">
        <v>41</v>
      </c>
      <c r="Z643">
        <f t="shared" ref="Z643:Z706" si="10">COUNTIF(W643:Y643,"YEs")</f>
        <v>3</v>
      </c>
      <c r="AA643" t="s">
        <v>41</v>
      </c>
      <c r="AB643" t="s">
        <v>52</v>
      </c>
      <c r="AC643" t="s">
        <v>41</v>
      </c>
      <c r="AD643" t="s">
        <v>57</v>
      </c>
      <c r="AE643">
        <v>100.25</v>
      </c>
      <c r="AF643">
        <v>3527.6</v>
      </c>
      <c r="AG643">
        <v>0</v>
      </c>
      <c r="AH643">
        <v>0</v>
      </c>
      <c r="AI643">
        <v>367.15</v>
      </c>
      <c r="AJ643">
        <v>3894.75</v>
      </c>
      <c r="AK643" t="s">
        <v>58</v>
      </c>
      <c r="AL643" t="s">
        <v>59</v>
      </c>
      <c r="AM643" t="s">
        <v>204</v>
      </c>
    </row>
    <row r="644" spans="1:39" x14ac:dyDescent="0.3">
      <c r="A644" t="s">
        <v>1146</v>
      </c>
      <c r="B644" t="s">
        <v>50</v>
      </c>
      <c r="C644" s="8">
        <v>54</v>
      </c>
      <c r="D644" s="8" t="s">
        <v>44</v>
      </c>
      <c r="E644" s="6">
        <v>0</v>
      </c>
      <c r="F644" t="s">
        <v>883</v>
      </c>
      <c r="G644" s="6">
        <v>95694</v>
      </c>
      <c r="H644" s="6">
        <v>38.578603999999999</v>
      </c>
      <c r="I644" s="6">
        <v>-122.024579</v>
      </c>
      <c r="J644" s="6">
        <v>0</v>
      </c>
      <c r="K644" s="6">
        <v>10</v>
      </c>
      <c r="L644" s="6" t="s">
        <v>63</v>
      </c>
      <c r="M644" s="6" t="s">
        <v>41</v>
      </c>
      <c r="N644">
        <v>17.07</v>
      </c>
      <c r="O644" t="s">
        <v>41</v>
      </c>
      <c r="P644" t="s">
        <v>41</v>
      </c>
      <c r="Q644" t="s">
        <v>56</v>
      </c>
      <c r="R644">
        <v>3</v>
      </c>
      <c r="S644" t="s">
        <v>44</v>
      </c>
      <c r="T644" t="s">
        <v>41</v>
      </c>
      <c r="U644" t="s">
        <v>44</v>
      </c>
      <c r="V644" t="s">
        <v>44</v>
      </c>
      <c r="W644" t="s">
        <v>44</v>
      </c>
      <c r="X644" t="s">
        <v>44</v>
      </c>
      <c r="Y644" t="s">
        <v>44</v>
      </c>
      <c r="Z644">
        <f t="shared" si="10"/>
        <v>0</v>
      </c>
      <c r="AA644" t="s">
        <v>44</v>
      </c>
      <c r="AB644" t="s">
        <v>52</v>
      </c>
      <c r="AC644" t="s">
        <v>41</v>
      </c>
      <c r="AD644" t="s">
        <v>57</v>
      </c>
      <c r="AE644">
        <v>80.7</v>
      </c>
      <c r="AF644">
        <v>788.8</v>
      </c>
      <c r="AG644">
        <v>38.42</v>
      </c>
      <c r="AH644">
        <v>50</v>
      </c>
      <c r="AI644">
        <v>170.7</v>
      </c>
      <c r="AJ644">
        <v>971.08</v>
      </c>
      <c r="AK644" t="s">
        <v>58</v>
      </c>
      <c r="AL644" t="s">
        <v>59</v>
      </c>
      <c r="AM644" t="s">
        <v>215</v>
      </c>
    </row>
    <row r="645" spans="1:39" x14ac:dyDescent="0.3">
      <c r="A645" t="s">
        <v>1147</v>
      </c>
      <c r="B645" t="s">
        <v>40</v>
      </c>
      <c r="C645" s="8">
        <v>24</v>
      </c>
      <c r="D645" s="8" t="s">
        <v>41</v>
      </c>
      <c r="E645" s="6">
        <v>0</v>
      </c>
      <c r="F645" t="s">
        <v>1148</v>
      </c>
      <c r="G645" s="6">
        <v>92345</v>
      </c>
      <c r="H645" s="6">
        <v>34.361387000000001</v>
      </c>
      <c r="I645" s="6">
        <v>-117.337509</v>
      </c>
      <c r="J645" s="6">
        <v>4</v>
      </c>
      <c r="K645" s="6">
        <v>30</v>
      </c>
      <c r="L645" s="6" t="s">
        <v>130</v>
      </c>
      <c r="M645" s="6" t="s">
        <v>41</v>
      </c>
      <c r="N645">
        <v>15.94</v>
      </c>
      <c r="O645" t="s">
        <v>44</v>
      </c>
      <c r="P645" t="s">
        <v>41</v>
      </c>
      <c r="Q645" t="s">
        <v>80</v>
      </c>
      <c r="R645">
        <v>53</v>
      </c>
      <c r="S645" t="s">
        <v>44</v>
      </c>
      <c r="T645" t="s">
        <v>41</v>
      </c>
      <c r="U645" t="s">
        <v>41</v>
      </c>
      <c r="V645" t="s">
        <v>41</v>
      </c>
      <c r="W645" t="s">
        <v>41</v>
      </c>
      <c r="X645" t="s">
        <v>41</v>
      </c>
      <c r="Y645" t="s">
        <v>41</v>
      </c>
      <c r="Z645">
        <f t="shared" si="10"/>
        <v>3</v>
      </c>
      <c r="AA645" t="s">
        <v>41</v>
      </c>
      <c r="AB645" t="s">
        <v>74</v>
      </c>
      <c r="AC645" t="s">
        <v>44</v>
      </c>
      <c r="AD645" t="s">
        <v>57</v>
      </c>
      <c r="AE645">
        <v>80.8</v>
      </c>
      <c r="AF645">
        <v>2369.3000000000002</v>
      </c>
      <c r="AG645">
        <v>0</v>
      </c>
      <c r="AH645">
        <v>0</v>
      </c>
      <c r="AI645">
        <v>478.2</v>
      </c>
      <c r="AJ645">
        <v>2847.5</v>
      </c>
      <c r="AK645" t="s">
        <v>48</v>
      </c>
    </row>
    <row r="646" spans="1:39" x14ac:dyDescent="0.3">
      <c r="A646" t="s">
        <v>1149</v>
      </c>
      <c r="B646" t="s">
        <v>50</v>
      </c>
      <c r="C646" s="8">
        <v>46</v>
      </c>
      <c r="D646" s="8" t="s">
        <v>41</v>
      </c>
      <c r="E646" s="6">
        <v>1</v>
      </c>
      <c r="F646" t="s">
        <v>1150</v>
      </c>
      <c r="G646" s="6">
        <v>95688</v>
      </c>
      <c r="H646" s="6">
        <v>38.419088000000002</v>
      </c>
      <c r="I646" s="6">
        <v>-122.024568</v>
      </c>
      <c r="J646" s="6">
        <v>2</v>
      </c>
      <c r="K646" s="6">
        <v>44</v>
      </c>
      <c r="L646" s="6" t="s">
        <v>43</v>
      </c>
      <c r="M646" s="6" t="s">
        <v>41</v>
      </c>
      <c r="N646">
        <v>26.25</v>
      </c>
      <c r="O646" t="s">
        <v>44</v>
      </c>
      <c r="P646" t="s">
        <v>41</v>
      </c>
      <c r="Q646" t="s">
        <v>56</v>
      </c>
      <c r="R646">
        <v>25</v>
      </c>
      <c r="S646" t="s">
        <v>44</v>
      </c>
      <c r="T646" t="s">
        <v>44</v>
      </c>
      <c r="U646" t="s">
        <v>41</v>
      </c>
      <c r="V646" t="s">
        <v>44</v>
      </c>
      <c r="W646" t="s">
        <v>41</v>
      </c>
      <c r="X646" t="s">
        <v>41</v>
      </c>
      <c r="Y646" t="s">
        <v>41</v>
      </c>
      <c r="Z646">
        <f t="shared" si="10"/>
        <v>3</v>
      </c>
      <c r="AA646" t="s">
        <v>41</v>
      </c>
      <c r="AB646" t="s">
        <v>52</v>
      </c>
      <c r="AC646" t="s">
        <v>41</v>
      </c>
      <c r="AD646" t="s">
        <v>57</v>
      </c>
      <c r="AE646">
        <v>92.95</v>
      </c>
      <c r="AF646">
        <v>4122.8999999999996</v>
      </c>
      <c r="AG646">
        <v>0</v>
      </c>
      <c r="AH646">
        <v>0</v>
      </c>
      <c r="AI646">
        <v>1155</v>
      </c>
      <c r="AJ646">
        <v>5277.9</v>
      </c>
      <c r="AK646" t="s">
        <v>48</v>
      </c>
    </row>
    <row r="647" spans="1:39" x14ac:dyDescent="0.3">
      <c r="A647" t="s">
        <v>1151</v>
      </c>
      <c r="B647" t="s">
        <v>40</v>
      </c>
      <c r="C647" s="8">
        <v>22</v>
      </c>
      <c r="D647" s="8" t="s">
        <v>41</v>
      </c>
      <c r="E647" s="6">
        <v>0</v>
      </c>
      <c r="F647" t="s">
        <v>584</v>
      </c>
      <c r="G647" s="6">
        <v>91436</v>
      </c>
      <c r="H647" s="6">
        <v>34.152875000000002</v>
      </c>
      <c r="I647" s="6">
        <v>-118.486056</v>
      </c>
      <c r="J647" s="6">
        <v>6</v>
      </c>
      <c r="K647" s="6">
        <v>47</v>
      </c>
      <c r="L647" s="6" t="s">
        <v>77</v>
      </c>
      <c r="M647" s="6" t="s">
        <v>41</v>
      </c>
      <c r="N647">
        <v>29.15</v>
      </c>
      <c r="O647" t="s">
        <v>41</v>
      </c>
      <c r="P647" t="s">
        <v>41</v>
      </c>
      <c r="Q647" t="s">
        <v>80</v>
      </c>
      <c r="R647">
        <v>52</v>
      </c>
      <c r="S647" t="s">
        <v>41</v>
      </c>
      <c r="T647" t="s">
        <v>41</v>
      </c>
      <c r="U647" t="s">
        <v>44</v>
      </c>
      <c r="V647" t="s">
        <v>41</v>
      </c>
      <c r="W647" t="s">
        <v>41</v>
      </c>
      <c r="X647" t="s">
        <v>41</v>
      </c>
      <c r="Y647" t="s">
        <v>41</v>
      </c>
      <c r="Z647">
        <f t="shared" si="10"/>
        <v>3</v>
      </c>
      <c r="AA647" t="s">
        <v>44</v>
      </c>
      <c r="AB647" t="s">
        <v>74</v>
      </c>
      <c r="AC647" t="s">
        <v>41</v>
      </c>
      <c r="AD647" t="s">
        <v>47</v>
      </c>
      <c r="AE647">
        <v>85.3</v>
      </c>
      <c r="AF647">
        <v>4107.25</v>
      </c>
      <c r="AG647">
        <v>0</v>
      </c>
      <c r="AH647">
        <v>130</v>
      </c>
      <c r="AI647">
        <v>1370.05</v>
      </c>
      <c r="AJ647">
        <v>5607.3</v>
      </c>
      <c r="AK647" t="s">
        <v>48</v>
      </c>
    </row>
    <row r="648" spans="1:39" x14ac:dyDescent="0.3">
      <c r="A648" t="s">
        <v>1152</v>
      </c>
      <c r="B648" t="s">
        <v>50</v>
      </c>
      <c r="C648" s="8">
        <v>67</v>
      </c>
      <c r="D648" s="8" t="s">
        <v>41</v>
      </c>
      <c r="E648" s="6">
        <v>0</v>
      </c>
      <c r="F648" t="s">
        <v>347</v>
      </c>
      <c r="G648" s="6">
        <v>93551</v>
      </c>
      <c r="H648" s="6">
        <v>34.613475999999999</v>
      </c>
      <c r="I648" s="6">
        <v>-118.25635800000001</v>
      </c>
      <c r="J648" s="6">
        <v>1</v>
      </c>
      <c r="K648" s="6">
        <v>58</v>
      </c>
      <c r="L648" s="6" t="s">
        <v>77</v>
      </c>
      <c r="M648" s="6" t="s">
        <v>41</v>
      </c>
      <c r="N648">
        <v>3.18</v>
      </c>
      <c r="O648" t="s">
        <v>41</v>
      </c>
      <c r="P648" t="s">
        <v>41</v>
      </c>
      <c r="Q648" t="s">
        <v>56</v>
      </c>
      <c r="R648">
        <v>5</v>
      </c>
      <c r="S648" t="s">
        <v>44</v>
      </c>
      <c r="T648" t="s">
        <v>44</v>
      </c>
      <c r="U648" t="s">
        <v>41</v>
      </c>
      <c r="V648" t="s">
        <v>44</v>
      </c>
      <c r="W648" t="s">
        <v>41</v>
      </c>
      <c r="X648" t="s">
        <v>41</v>
      </c>
      <c r="Y648" t="s">
        <v>41</v>
      </c>
      <c r="Z648">
        <f t="shared" si="10"/>
        <v>3</v>
      </c>
      <c r="AA648" t="s">
        <v>41</v>
      </c>
      <c r="AB648" t="s">
        <v>52</v>
      </c>
      <c r="AC648" t="s">
        <v>41</v>
      </c>
      <c r="AD648" t="s">
        <v>57</v>
      </c>
      <c r="AE648">
        <v>98.7</v>
      </c>
      <c r="AF648">
        <v>5812.6</v>
      </c>
      <c r="AG648">
        <v>0</v>
      </c>
      <c r="AH648">
        <v>0</v>
      </c>
      <c r="AI648">
        <v>184.44</v>
      </c>
      <c r="AJ648">
        <v>5997.04</v>
      </c>
      <c r="AK648" t="s">
        <v>58</v>
      </c>
      <c r="AL648" t="s">
        <v>59</v>
      </c>
      <c r="AM648" t="s">
        <v>60</v>
      </c>
    </row>
    <row r="649" spans="1:39" x14ac:dyDescent="0.3">
      <c r="A649" t="s">
        <v>1153</v>
      </c>
      <c r="B649" t="s">
        <v>50</v>
      </c>
      <c r="C649" s="8">
        <v>42</v>
      </c>
      <c r="D649" s="8" t="s">
        <v>44</v>
      </c>
      <c r="E649" s="6">
        <v>0</v>
      </c>
      <c r="F649" t="s">
        <v>342</v>
      </c>
      <c r="G649" s="6">
        <v>93274</v>
      </c>
      <c r="H649" s="6">
        <v>36.185471</v>
      </c>
      <c r="I649" s="6">
        <v>-119.375243</v>
      </c>
      <c r="J649" s="6">
        <v>0</v>
      </c>
      <c r="K649" s="6">
        <v>52</v>
      </c>
      <c r="L649" s="6" t="s">
        <v>77</v>
      </c>
      <c r="M649" s="6" t="s">
        <v>44</v>
      </c>
      <c r="P649" t="s">
        <v>41</v>
      </c>
      <c r="Q649" t="s">
        <v>45</v>
      </c>
      <c r="R649">
        <v>14</v>
      </c>
      <c r="S649" t="s">
        <v>44</v>
      </c>
      <c r="T649" t="s">
        <v>41</v>
      </c>
      <c r="U649" t="s">
        <v>44</v>
      </c>
      <c r="V649" t="s">
        <v>44</v>
      </c>
      <c r="W649" t="s">
        <v>44</v>
      </c>
      <c r="X649" t="s">
        <v>44</v>
      </c>
      <c r="Y649" t="s">
        <v>44</v>
      </c>
      <c r="Z649">
        <f t="shared" si="10"/>
        <v>0</v>
      </c>
      <c r="AA649" t="s">
        <v>41</v>
      </c>
      <c r="AB649" t="s">
        <v>46</v>
      </c>
      <c r="AC649" t="s">
        <v>44</v>
      </c>
      <c r="AD649" t="s">
        <v>184</v>
      </c>
      <c r="AE649">
        <v>30.1</v>
      </c>
      <c r="AF649">
        <v>1623.4</v>
      </c>
      <c r="AG649">
        <v>11.72</v>
      </c>
      <c r="AH649">
        <v>0</v>
      </c>
      <c r="AI649">
        <v>0</v>
      </c>
      <c r="AJ649">
        <v>1611.68</v>
      </c>
      <c r="AK649" t="s">
        <v>48</v>
      </c>
    </row>
    <row r="650" spans="1:39" x14ac:dyDescent="0.3">
      <c r="A650" t="s">
        <v>1154</v>
      </c>
      <c r="B650" t="s">
        <v>40</v>
      </c>
      <c r="C650" s="8">
        <v>21</v>
      </c>
      <c r="D650" s="8" t="s">
        <v>44</v>
      </c>
      <c r="E650" s="6">
        <v>0</v>
      </c>
      <c r="F650" t="s">
        <v>337</v>
      </c>
      <c r="G650" s="6">
        <v>91367</v>
      </c>
      <c r="H650" s="6">
        <v>34.178068000000003</v>
      </c>
      <c r="I650" s="6">
        <v>-118.615714</v>
      </c>
      <c r="J650" s="6">
        <v>0</v>
      </c>
      <c r="K650" s="6">
        <v>7</v>
      </c>
      <c r="L650" s="6" t="s">
        <v>43</v>
      </c>
      <c r="M650" s="6" t="s">
        <v>41</v>
      </c>
      <c r="N650">
        <v>39.21</v>
      </c>
      <c r="O650" t="s">
        <v>44</v>
      </c>
      <c r="P650" t="s">
        <v>41</v>
      </c>
      <c r="Q650" t="s">
        <v>56</v>
      </c>
      <c r="R650">
        <v>42</v>
      </c>
      <c r="S650" t="s">
        <v>44</v>
      </c>
      <c r="T650" t="s">
        <v>44</v>
      </c>
      <c r="U650" t="s">
        <v>44</v>
      </c>
      <c r="V650" t="s">
        <v>44</v>
      </c>
      <c r="W650" t="s">
        <v>41</v>
      </c>
      <c r="X650" t="s">
        <v>44</v>
      </c>
      <c r="Y650" t="s">
        <v>41</v>
      </c>
      <c r="Z650">
        <f t="shared" si="10"/>
        <v>2</v>
      </c>
      <c r="AA650" t="s">
        <v>44</v>
      </c>
      <c r="AB650" t="s">
        <v>52</v>
      </c>
      <c r="AC650" t="s">
        <v>41</v>
      </c>
      <c r="AD650" t="s">
        <v>184</v>
      </c>
      <c r="AE650">
        <v>80.3</v>
      </c>
      <c r="AF650">
        <v>526.70000000000005</v>
      </c>
      <c r="AG650">
        <v>0</v>
      </c>
      <c r="AH650">
        <v>10</v>
      </c>
      <c r="AI650">
        <v>274.47000000000003</v>
      </c>
      <c r="AJ650">
        <v>811.17</v>
      </c>
      <c r="AK650" t="s">
        <v>58</v>
      </c>
      <c r="AL650" t="s">
        <v>59</v>
      </c>
      <c r="AM650" t="s">
        <v>105</v>
      </c>
    </row>
    <row r="651" spans="1:39" x14ac:dyDescent="0.3">
      <c r="A651" t="s">
        <v>1155</v>
      </c>
      <c r="B651" t="s">
        <v>50</v>
      </c>
      <c r="C651" s="8">
        <v>71</v>
      </c>
      <c r="D651" s="8" t="s">
        <v>41</v>
      </c>
      <c r="E651" s="6">
        <v>0</v>
      </c>
      <c r="F651" t="s">
        <v>1156</v>
      </c>
      <c r="G651" s="6">
        <v>93928</v>
      </c>
      <c r="H651" s="6">
        <v>35.930782000000001</v>
      </c>
      <c r="I651" s="6">
        <v>-121.189757</v>
      </c>
      <c r="J651" s="6">
        <v>1</v>
      </c>
      <c r="K651" s="6">
        <v>20</v>
      </c>
      <c r="L651" s="6" t="s">
        <v>43</v>
      </c>
      <c r="M651" s="6" t="s">
        <v>41</v>
      </c>
      <c r="N651">
        <v>5.37</v>
      </c>
      <c r="O651" t="s">
        <v>44</v>
      </c>
      <c r="P651" t="s">
        <v>41</v>
      </c>
      <c r="Q651" t="s">
        <v>56</v>
      </c>
      <c r="R651">
        <v>24</v>
      </c>
      <c r="S651" t="s">
        <v>44</v>
      </c>
      <c r="T651" t="s">
        <v>41</v>
      </c>
      <c r="U651" t="s">
        <v>44</v>
      </c>
      <c r="V651" t="s">
        <v>44</v>
      </c>
      <c r="W651" t="s">
        <v>44</v>
      </c>
      <c r="X651" t="s">
        <v>44</v>
      </c>
      <c r="Y651" t="s">
        <v>44</v>
      </c>
      <c r="Z651">
        <f t="shared" si="10"/>
        <v>0</v>
      </c>
      <c r="AA651" t="s">
        <v>41</v>
      </c>
      <c r="AB651" t="s">
        <v>52</v>
      </c>
      <c r="AC651" t="s">
        <v>41</v>
      </c>
      <c r="AD651" t="s">
        <v>57</v>
      </c>
      <c r="AE651">
        <v>73.650000000000006</v>
      </c>
      <c r="AF651">
        <v>1463.5</v>
      </c>
      <c r="AG651">
        <v>0</v>
      </c>
      <c r="AH651">
        <v>0</v>
      </c>
      <c r="AI651">
        <v>107.4</v>
      </c>
      <c r="AJ651">
        <v>1570.9</v>
      </c>
      <c r="AK651" t="s">
        <v>58</v>
      </c>
      <c r="AL651" t="s">
        <v>59</v>
      </c>
      <c r="AM651" t="s">
        <v>60</v>
      </c>
    </row>
    <row r="652" spans="1:39" x14ac:dyDescent="0.3">
      <c r="A652" t="s">
        <v>1157</v>
      </c>
      <c r="B652" t="s">
        <v>50</v>
      </c>
      <c r="C652" s="8">
        <v>46</v>
      </c>
      <c r="D652" s="8" t="s">
        <v>44</v>
      </c>
      <c r="E652" s="6">
        <v>0</v>
      </c>
      <c r="F652" t="s">
        <v>941</v>
      </c>
      <c r="G652" s="6">
        <v>94043</v>
      </c>
      <c r="H652" s="6">
        <v>37.419725</v>
      </c>
      <c r="I652" s="6">
        <v>-122.06294699999999</v>
      </c>
      <c r="J652" s="6">
        <v>0</v>
      </c>
      <c r="K652" s="6">
        <v>13</v>
      </c>
      <c r="L652" s="6" t="s">
        <v>43</v>
      </c>
      <c r="M652" s="6" t="s">
        <v>41</v>
      </c>
      <c r="N652">
        <v>3.36</v>
      </c>
      <c r="O652" t="s">
        <v>41</v>
      </c>
      <c r="P652" t="s">
        <v>41</v>
      </c>
      <c r="Q652" t="s">
        <v>56</v>
      </c>
      <c r="R652">
        <v>15</v>
      </c>
      <c r="S652" t="s">
        <v>41</v>
      </c>
      <c r="T652" t="s">
        <v>44</v>
      </c>
      <c r="U652" t="s">
        <v>44</v>
      </c>
      <c r="V652" t="s">
        <v>44</v>
      </c>
      <c r="W652" t="s">
        <v>41</v>
      </c>
      <c r="X652" t="s">
        <v>41</v>
      </c>
      <c r="Y652" t="s">
        <v>41</v>
      </c>
      <c r="Z652">
        <f t="shared" si="10"/>
        <v>3</v>
      </c>
      <c r="AA652" t="s">
        <v>44</v>
      </c>
      <c r="AB652" t="s">
        <v>52</v>
      </c>
      <c r="AC652" t="s">
        <v>44</v>
      </c>
      <c r="AD652" t="s">
        <v>184</v>
      </c>
      <c r="AE652">
        <v>98.15</v>
      </c>
      <c r="AF652">
        <v>1230.25</v>
      </c>
      <c r="AG652">
        <v>0</v>
      </c>
      <c r="AH652">
        <v>40</v>
      </c>
      <c r="AI652">
        <v>43.68</v>
      </c>
      <c r="AJ652">
        <v>1313.93</v>
      </c>
      <c r="AK652" t="s">
        <v>58</v>
      </c>
      <c r="AL652" t="s">
        <v>118</v>
      </c>
      <c r="AM652" t="s">
        <v>119</v>
      </c>
    </row>
    <row r="653" spans="1:39" x14ac:dyDescent="0.3">
      <c r="A653" t="s">
        <v>1158</v>
      </c>
      <c r="B653" t="s">
        <v>50</v>
      </c>
      <c r="C653" s="8">
        <v>19</v>
      </c>
      <c r="D653" s="8" t="s">
        <v>41</v>
      </c>
      <c r="E653" s="6">
        <v>3</v>
      </c>
      <c r="F653" t="s">
        <v>1159</v>
      </c>
      <c r="G653" s="6">
        <v>95422</v>
      </c>
      <c r="H653" s="6">
        <v>38.965803999999999</v>
      </c>
      <c r="I653" s="6">
        <v>-122.63177899999999</v>
      </c>
      <c r="J653" s="6">
        <v>7</v>
      </c>
      <c r="K653" s="6">
        <v>12</v>
      </c>
      <c r="L653" s="6" t="s">
        <v>63</v>
      </c>
      <c r="M653" s="6" t="s">
        <v>44</v>
      </c>
      <c r="P653" t="s">
        <v>41</v>
      </c>
      <c r="Q653" t="s">
        <v>80</v>
      </c>
      <c r="R653">
        <v>73</v>
      </c>
      <c r="S653" t="s">
        <v>44</v>
      </c>
      <c r="T653" t="s">
        <v>41</v>
      </c>
      <c r="U653" t="s">
        <v>44</v>
      </c>
      <c r="V653" t="s">
        <v>41</v>
      </c>
      <c r="W653" t="s">
        <v>44</v>
      </c>
      <c r="X653" t="s">
        <v>44</v>
      </c>
      <c r="Y653" t="s">
        <v>44</v>
      </c>
      <c r="Z653">
        <f t="shared" si="10"/>
        <v>0</v>
      </c>
      <c r="AA653" t="s">
        <v>41</v>
      </c>
      <c r="AB653" t="s">
        <v>52</v>
      </c>
      <c r="AC653" t="s">
        <v>44</v>
      </c>
      <c r="AD653" t="s">
        <v>184</v>
      </c>
      <c r="AE653">
        <v>35.5</v>
      </c>
      <c r="AF653">
        <v>432.25</v>
      </c>
      <c r="AG653">
        <v>0</v>
      </c>
      <c r="AH653">
        <v>0</v>
      </c>
      <c r="AI653">
        <v>0</v>
      </c>
      <c r="AJ653">
        <v>432.25</v>
      </c>
      <c r="AK653" t="s">
        <v>48</v>
      </c>
    </row>
    <row r="654" spans="1:39" x14ac:dyDescent="0.3">
      <c r="A654" t="s">
        <v>1160</v>
      </c>
      <c r="B654" t="s">
        <v>40</v>
      </c>
      <c r="C654" s="8">
        <v>23</v>
      </c>
      <c r="D654" s="8" t="s">
        <v>44</v>
      </c>
      <c r="E654" s="6">
        <v>0</v>
      </c>
      <c r="F654" t="s">
        <v>523</v>
      </c>
      <c r="G654" s="6">
        <v>94947</v>
      </c>
      <c r="H654" s="6">
        <v>38.112166000000002</v>
      </c>
      <c r="I654" s="6">
        <v>-122.634384</v>
      </c>
      <c r="J654" s="6">
        <v>0</v>
      </c>
      <c r="K654" s="6">
        <v>54</v>
      </c>
      <c r="L654" s="6" t="s">
        <v>43</v>
      </c>
      <c r="M654" s="6" t="s">
        <v>41</v>
      </c>
      <c r="N654">
        <v>48.97</v>
      </c>
      <c r="O654" t="s">
        <v>44</v>
      </c>
      <c r="P654" t="s">
        <v>41</v>
      </c>
      <c r="Q654" t="s">
        <v>56</v>
      </c>
      <c r="R654">
        <v>42</v>
      </c>
      <c r="S654" t="s">
        <v>44</v>
      </c>
      <c r="T654" t="s">
        <v>44</v>
      </c>
      <c r="U654" t="s">
        <v>41</v>
      </c>
      <c r="V654" t="s">
        <v>44</v>
      </c>
      <c r="W654" t="s">
        <v>41</v>
      </c>
      <c r="X654" t="s">
        <v>41</v>
      </c>
      <c r="Y654" t="s">
        <v>41</v>
      </c>
      <c r="Z654">
        <f t="shared" si="10"/>
        <v>3</v>
      </c>
      <c r="AA654" t="s">
        <v>44</v>
      </c>
      <c r="AB654" t="s">
        <v>46</v>
      </c>
      <c r="AC654" t="s">
        <v>41</v>
      </c>
      <c r="AD654" t="s">
        <v>47</v>
      </c>
      <c r="AE654">
        <v>94.1</v>
      </c>
      <c r="AF654">
        <v>5060.8999999999996</v>
      </c>
      <c r="AG654">
        <v>0</v>
      </c>
      <c r="AH654">
        <v>140</v>
      </c>
      <c r="AI654">
        <v>2644.38</v>
      </c>
      <c r="AJ654">
        <v>7845.28</v>
      </c>
      <c r="AK654" t="s">
        <v>48</v>
      </c>
    </row>
    <row r="655" spans="1:39" x14ac:dyDescent="0.3">
      <c r="A655" t="s">
        <v>1161</v>
      </c>
      <c r="B655" t="s">
        <v>40</v>
      </c>
      <c r="C655" s="8">
        <v>61</v>
      </c>
      <c r="D655" s="8" t="s">
        <v>44</v>
      </c>
      <c r="E655" s="6">
        <v>0</v>
      </c>
      <c r="F655" t="s">
        <v>1162</v>
      </c>
      <c r="G655" s="6">
        <v>91301</v>
      </c>
      <c r="H655" s="6">
        <v>34.129058000000001</v>
      </c>
      <c r="I655" s="6">
        <v>-118.759788</v>
      </c>
      <c r="J655" s="6">
        <v>0</v>
      </c>
      <c r="K655" s="6">
        <v>13</v>
      </c>
      <c r="L655" s="6" t="s">
        <v>63</v>
      </c>
      <c r="M655" s="6" t="s">
        <v>41</v>
      </c>
      <c r="N655">
        <v>33.130000000000003</v>
      </c>
      <c r="O655" t="s">
        <v>44</v>
      </c>
      <c r="P655" t="s">
        <v>44</v>
      </c>
      <c r="Z655">
        <f t="shared" si="10"/>
        <v>0</v>
      </c>
      <c r="AB655" t="s">
        <v>46</v>
      </c>
      <c r="AC655" t="s">
        <v>44</v>
      </c>
      <c r="AD655" t="s">
        <v>57</v>
      </c>
      <c r="AE655">
        <v>19.649999999999999</v>
      </c>
      <c r="AF655">
        <v>244.8</v>
      </c>
      <c r="AG655">
        <v>0</v>
      </c>
      <c r="AH655">
        <v>0</v>
      </c>
      <c r="AI655">
        <v>430.69</v>
      </c>
      <c r="AJ655">
        <v>675.49</v>
      </c>
      <c r="AK655" t="s">
        <v>48</v>
      </c>
    </row>
    <row r="656" spans="1:39" x14ac:dyDescent="0.3">
      <c r="A656" t="s">
        <v>1163</v>
      </c>
      <c r="B656" t="s">
        <v>40</v>
      </c>
      <c r="C656" s="8">
        <v>25</v>
      </c>
      <c r="D656" s="8" t="s">
        <v>44</v>
      </c>
      <c r="E656" s="6">
        <v>0</v>
      </c>
      <c r="F656" t="s">
        <v>353</v>
      </c>
      <c r="G656" s="6">
        <v>94621</v>
      </c>
      <c r="H656" s="6">
        <v>37.750552999999996</v>
      </c>
      <c r="I656" s="6">
        <v>-122.197175</v>
      </c>
      <c r="J656" s="6">
        <v>0</v>
      </c>
      <c r="K656" s="6">
        <v>7</v>
      </c>
      <c r="L656" s="6" t="s">
        <v>43</v>
      </c>
      <c r="M656" s="6" t="s">
        <v>41</v>
      </c>
      <c r="N656">
        <v>30.99</v>
      </c>
      <c r="O656" t="s">
        <v>44</v>
      </c>
      <c r="P656" t="s">
        <v>41</v>
      </c>
      <c r="Q656" t="s">
        <v>56</v>
      </c>
      <c r="R656">
        <v>42</v>
      </c>
      <c r="S656" t="s">
        <v>44</v>
      </c>
      <c r="T656" t="s">
        <v>44</v>
      </c>
      <c r="U656" t="s">
        <v>44</v>
      </c>
      <c r="V656" t="s">
        <v>44</v>
      </c>
      <c r="W656" t="s">
        <v>44</v>
      </c>
      <c r="X656" t="s">
        <v>44</v>
      </c>
      <c r="Y656" t="s">
        <v>44</v>
      </c>
      <c r="Z656">
        <f t="shared" si="10"/>
        <v>0</v>
      </c>
      <c r="AA656" t="s">
        <v>41</v>
      </c>
      <c r="AB656" t="s">
        <v>52</v>
      </c>
      <c r="AC656" t="s">
        <v>41</v>
      </c>
      <c r="AD656" t="s">
        <v>47</v>
      </c>
      <c r="AE656">
        <v>69.900000000000006</v>
      </c>
      <c r="AF656">
        <v>497.3</v>
      </c>
      <c r="AG656">
        <v>0</v>
      </c>
      <c r="AH656">
        <v>0</v>
      </c>
      <c r="AI656">
        <v>216.93</v>
      </c>
      <c r="AJ656">
        <v>714.23</v>
      </c>
      <c r="AK656" t="s">
        <v>48</v>
      </c>
    </row>
    <row r="657" spans="1:39" x14ac:dyDescent="0.3">
      <c r="A657" t="s">
        <v>1164</v>
      </c>
      <c r="B657" t="s">
        <v>50</v>
      </c>
      <c r="C657" s="8">
        <v>28</v>
      </c>
      <c r="D657" s="8" t="s">
        <v>44</v>
      </c>
      <c r="E657" s="6">
        <v>0</v>
      </c>
      <c r="F657" t="s">
        <v>455</v>
      </c>
      <c r="G657" s="6">
        <v>91724</v>
      </c>
      <c r="H657" s="6">
        <v>34.081110000000002</v>
      </c>
      <c r="I657" s="6">
        <v>-117.85393500000001</v>
      </c>
      <c r="J657" s="6">
        <v>0</v>
      </c>
      <c r="K657" s="6">
        <v>42</v>
      </c>
      <c r="L657" s="6" t="s">
        <v>77</v>
      </c>
      <c r="M657" s="6" t="s">
        <v>41</v>
      </c>
      <c r="N657">
        <v>6.42</v>
      </c>
      <c r="O657" t="s">
        <v>41</v>
      </c>
      <c r="P657" t="s">
        <v>41</v>
      </c>
      <c r="Q657" t="s">
        <v>56</v>
      </c>
      <c r="R657">
        <v>48</v>
      </c>
      <c r="S657" t="s">
        <v>41</v>
      </c>
      <c r="T657" t="s">
        <v>41</v>
      </c>
      <c r="U657" t="s">
        <v>41</v>
      </c>
      <c r="V657" t="s">
        <v>44</v>
      </c>
      <c r="W657" t="s">
        <v>44</v>
      </c>
      <c r="X657" t="s">
        <v>41</v>
      </c>
      <c r="Y657" t="s">
        <v>41</v>
      </c>
      <c r="Z657">
        <f t="shared" si="10"/>
        <v>2</v>
      </c>
      <c r="AA657" t="s">
        <v>41</v>
      </c>
      <c r="AB657" t="s">
        <v>46</v>
      </c>
      <c r="AC657" t="s">
        <v>41</v>
      </c>
      <c r="AD657" t="s">
        <v>57</v>
      </c>
      <c r="AE657">
        <v>99</v>
      </c>
      <c r="AF657">
        <v>4298.45</v>
      </c>
      <c r="AG657">
        <v>0</v>
      </c>
      <c r="AH657">
        <v>0</v>
      </c>
      <c r="AI657">
        <v>269.64</v>
      </c>
      <c r="AJ657">
        <v>4568.09</v>
      </c>
      <c r="AK657" t="s">
        <v>48</v>
      </c>
    </row>
    <row r="658" spans="1:39" x14ac:dyDescent="0.3">
      <c r="A658" t="s">
        <v>1165</v>
      </c>
      <c r="B658" t="s">
        <v>50</v>
      </c>
      <c r="C658" s="8">
        <v>40</v>
      </c>
      <c r="D658" s="8" t="s">
        <v>41</v>
      </c>
      <c r="E658" s="6">
        <v>3</v>
      </c>
      <c r="F658" t="s">
        <v>1166</v>
      </c>
      <c r="G658" s="6">
        <v>95668</v>
      </c>
      <c r="H658" s="6">
        <v>38.833553999999999</v>
      </c>
      <c r="I658" s="6">
        <v>-121.498102</v>
      </c>
      <c r="J658" s="6">
        <v>0</v>
      </c>
      <c r="K658" s="6">
        <v>65</v>
      </c>
      <c r="L658" s="6" t="s">
        <v>77</v>
      </c>
      <c r="M658" s="6" t="s">
        <v>41</v>
      </c>
      <c r="N658">
        <v>39.520000000000003</v>
      </c>
      <c r="O658" t="s">
        <v>41</v>
      </c>
      <c r="P658" t="s">
        <v>41</v>
      </c>
      <c r="Q658" t="s">
        <v>56</v>
      </c>
      <c r="R658">
        <v>57</v>
      </c>
      <c r="S658" t="s">
        <v>44</v>
      </c>
      <c r="T658" t="s">
        <v>44</v>
      </c>
      <c r="U658" t="s">
        <v>41</v>
      </c>
      <c r="V658" t="s">
        <v>41</v>
      </c>
      <c r="W658" t="s">
        <v>41</v>
      </c>
      <c r="X658" t="s">
        <v>41</v>
      </c>
      <c r="Y658" t="s">
        <v>41</v>
      </c>
      <c r="Z658">
        <f t="shared" si="10"/>
        <v>3</v>
      </c>
      <c r="AA658" t="s">
        <v>41</v>
      </c>
      <c r="AB658" t="s">
        <v>74</v>
      </c>
      <c r="AC658" t="s">
        <v>41</v>
      </c>
      <c r="AD658" t="s">
        <v>57</v>
      </c>
      <c r="AE658">
        <v>104.1</v>
      </c>
      <c r="AF658">
        <v>6700.05</v>
      </c>
      <c r="AG658">
        <v>0</v>
      </c>
      <c r="AH658">
        <v>0</v>
      </c>
      <c r="AI658">
        <v>2568.8000000000002</v>
      </c>
      <c r="AJ658">
        <v>9268.85</v>
      </c>
      <c r="AK658" t="s">
        <v>48</v>
      </c>
    </row>
    <row r="659" spans="1:39" x14ac:dyDescent="0.3">
      <c r="A659" t="s">
        <v>1167</v>
      </c>
      <c r="B659" t="s">
        <v>50</v>
      </c>
      <c r="C659" s="8">
        <v>35</v>
      </c>
      <c r="D659" s="8" t="s">
        <v>44</v>
      </c>
      <c r="E659" s="6">
        <v>3</v>
      </c>
      <c r="F659" t="s">
        <v>674</v>
      </c>
      <c r="G659" s="6">
        <v>95670</v>
      </c>
      <c r="H659" s="6">
        <v>38.602722999999997</v>
      </c>
      <c r="I659" s="6">
        <v>-121.27991299999999</v>
      </c>
      <c r="J659" s="6">
        <v>0</v>
      </c>
      <c r="K659" s="6">
        <v>49</v>
      </c>
      <c r="L659" s="6" t="s">
        <v>43</v>
      </c>
      <c r="M659" s="6" t="s">
        <v>41</v>
      </c>
      <c r="N659">
        <v>4.76</v>
      </c>
      <c r="O659" t="s">
        <v>41</v>
      </c>
      <c r="P659" t="s">
        <v>41</v>
      </c>
      <c r="Q659" t="s">
        <v>56</v>
      </c>
      <c r="R659">
        <v>58</v>
      </c>
      <c r="S659" t="s">
        <v>41</v>
      </c>
      <c r="T659" t="s">
        <v>41</v>
      </c>
      <c r="U659" t="s">
        <v>41</v>
      </c>
      <c r="V659" t="s">
        <v>44</v>
      </c>
      <c r="W659" t="s">
        <v>41</v>
      </c>
      <c r="X659" t="s">
        <v>41</v>
      </c>
      <c r="Y659" t="s">
        <v>41</v>
      </c>
      <c r="Z659">
        <f t="shared" si="10"/>
        <v>3</v>
      </c>
      <c r="AA659" t="s">
        <v>41</v>
      </c>
      <c r="AB659" t="s">
        <v>46</v>
      </c>
      <c r="AC659" t="s">
        <v>41</v>
      </c>
      <c r="AD659" t="s">
        <v>47</v>
      </c>
      <c r="AE659">
        <v>109.2</v>
      </c>
      <c r="AF659">
        <v>5290.45</v>
      </c>
      <c r="AG659">
        <v>0</v>
      </c>
      <c r="AH659">
        <v>0</v>
      </c>
      <c r="AI659">
        <v>233.24</v>
      </c>
      <c r="AJ659">
        <v>5523.69</v>
      </c>
      <c r="AK659" t="s">
        <v>48</v>
      </c>
    </row>
    <row r="660" spans="1:39" x14ac:dyDescent="0.3">
      <c r="A660" t="s">
        <v>1168</v>
      </c>
      <c r="B660" t="s">
        <v>40</v>
      </c>
      <c r="C660" s="8">
        <v>57</v>
      </c>
      <c r="D660" s="8" t="s">
        <v>41</v>
      </c>
      <c r="E660" s="6">
        <v>2</v>
      </c>
      <c r="F660" t="s">
        <v>736</v>
      </c>
      <c r="G660" s="6">
        <v>94502</v>
      </c>
      <c r="H660" s="6">
        <v>37.724817000000002</v>
      </c>
      <c r="I660" s="6">
        <v>-122.224363</v>
      </c>
      <c r="J660" s="6">
        <v>1</v>
      </c>
      <c r="K660" s="6">
        <v>62</v>
      </c>
      <c r="L660" s="6" t="s">
        <v>43</v>
      </c>
      <c r="M660" s="6" t="s">
        <v>41</v>
      </c>
      <c r="N660">
        <v>2.41</v>
      </c>
      <c r="O660" t="s">
        <v>44</v>
      </c>
      <c r="P660" t="s">
        <v>44</v>
      </c>
      <c r="Z660">
        <f t="shared" si="10"/>
        <v>0</v>
      </c>
      <c r="AB660" t="s">
        <v>74</v>
      </c>
      <c r="AC660" t="s">
        <v>44</v>
      </c>
      <c r="AD660" t="s">
        <v>57</v>
      </c>
      <c r="AE660">
        <v>20.3</v>
      </c>
      <c r="AF660">
        <v>1296.1500000000001</v>
      </c>
      <c r="AG660">
        <v>0</v>
      </c>
      <c r="AH660">
        <v>0</v>
      </c>
      <c r="AI660">
        <v>149.41999999999999</v>
      </c>
      <c r="AJ660">
        <v>1445.57</v>
      </c>
      <c r="AK660" t="s">
        <v>48</v>
      </c>
    </row>
    <row r="661" spans="1:39" x14ac:dyDescent="0.3">
      <c r="A661" t="s">
        <v>1169</v>
      </c>
      <c r="B661" t="s">
        <v>50</v>
      </c>
      <c r="C661" s="8">
        <v>45</v>
      </c>
      <c r="D661" s="8" t="s">
        <v>44</v>
      </c>
      <c r="E661" s="6">
        <v>0</v>
      </c>
      <c r="F661" t="s">
        <v>423</v>
      </c>
      <c r="G661" s="6">
        <v>91711</v>
      </c>
      <c r="H661" s="6">
        <v>34.127620999999998</v>
      </c>
      <c r="I661" s="6">
        <v>-117.71786299999999</v>
      </c>
      <c r="J661" s="6">
        <v>0</v>
      </c>
      <c r="K661" s="6">
        <v>32</v>
      </c>
      <c r="L661" s="6" t="s">
        <v>43</v>
      </c>
      <c r="M661" s="6" t="s">
        <v>41</v>
      </c>
      <c r="N661">
        <v>25.21</v>
      </c>
      <c r="O661" t="s">
        <v>44</v>
      </c>
      <c r="P661" t="s">
        <v>41</v>
      </c>
      <c r="Q661" t="s">
        <v>56</v>
      </c>
      <c r="R661">
        <v>26</v>
      </c>
      <c r="S661" t="s">
        <v>44</v>
      </c>
      <c r="T661" t="s">
        <v>44</v>
      </c>
      <c r="U661" t="s">
        <v>44</v>
      </c>
      <c r="V661" t="s">
        <v>41</v>
      </c>
      <c r="W661" t="s">
        <v>41</v>
      </c>
      <c r="X661" t="s">
        <v>41</v>
      </c>
      <c r="Y661" t="s">
        <v>41</v>
      </c>
      <c r="Z661">
        <f t="shared" si="10"/>
        <v>3</v>
      </c>
      <c r="AA661" t="s">
        <v>41</v>
      </c>
      <c r="AB661" t="s">
        <v>52</v>
      </c>
      <c r="AC661" t="s">
        <v>41</v>
      </c>
      <c r="AD661" t="s">
        <v>57</v>
      </c>
      <c r="AE661">
        <v>96.2</v>
      </c>
      <c r="AF661">
        <v>3183.4</v>
      </c>
      <c r="AG661">
        <v>0</v>
      </c>
      <c r="AH661">
        <v>0</v>
      </c>
      <c r="AI661">
        <v>806.72</v>
      </c>
      <c r="AJ661">
        <v>3990.12</v>
      </c>
      <c r="AK661" t="s">
        <v>58</v>
      </c>
      <c r="AL661" t="s">
        <v>122</v>
      </c>
      <c r="AM661" t="s">
        <v>196</v>
      </c>
    </row>
    <row r="662" spans="1:39" x14ac:dyDescent="0.3">
      <c r="A662" t="s">
        <v>1170</v>
      </c>
      <c r="B662" t="s">
        <v>40</v>
      </c>
      <c r="C662" s="8">
        <v>37</v>
      </c>
      <c r="D662" s="8" t="s">
        <v>41</v>
      </c>
      <c r="E662" s="6">
        <v>1</v>
      </c>
      <c r="F662" t="s">
        <v>721</v>
      </c>
      <c r="G662" s="6">
        <v>95325</v>
      </c>
      <c r="H662" s="6">
        <v>37.479925999999999</v>
      </c>
      <c r="I662" s="6">
        <v>-120.230424</v>
      </c>
      <c r="J662" s="6">
        <v>8</v>
      </c>
      <c r="K662" s="6">
        <v>11</v>
      </c>
      <c r="L662" s="6" t="s">
        <v>63</v>
      </c>
      <c r="M662" s="6" t="s">
        <v>41</v>
      </c>
      <c r="N662">
        <v>49.19</v>
      </c>
      <c r="O662" t="s">
        <v>44</v>
      </c>
      <c r="P662" t="s">
        <v>44</v>
      </c>
      <c r="Z662">
        <f t="shared" si="10"/>
        <v>0</v>
      </c>
      <c r="AB662" t="s">
        <v>46</v>
      </c>
      <c r="AC662" t="s">
        <v>41</v>
      </c>
      <c r="AD662" t="s">
        <v>47</v>
      </c>
      <c r="AE662">
        <v>20</v>
      </c>
      <c r="AF662">
        <v>196.35</v>
      </c>
      <c r="AG662">
        <v>0</v>
      </c>
      <c r="AH662">
        <v>0</v>
      </c>
      <c r="AI662">
        <v>541.09</v>
      </c>
      <c r="AJ662">
        <v>737.44</v>
      </c>
      <c r="AK662" t="s">
        <v>48</v>
      </c>
    </row>
    <row r="663" spans="1:39" x14ac:dyDescent="0.3">
      <c r="A663" t="s">
        <v>1171</v>
      </c>
      <c r="B663" t="s">
        <v>40</v>
      </c>
      <c r="C663" s="8">
        <v>23</v>
      </c>
      <c r="D663" s="8" t="s">
        <v>44</v>
      </c>
      <c r="E663" s="6">
        <v>0</v>
      </c>
      <c r="F663" t="s">
        <v>1172</v>
      </c>
      <c r="G663" s="6">
        <v>92276</v>
      </c>
      <c r="H663" s="6">
        <v>33.849263000000001</v>
      </c>
      <c r="I663" s="6">
        <v>-116.382778</v>
      </c>
      <c r="J663" s="6">
        <v>0</v>
      </c>
      <c r="K663" s="6">
        <v>1</v>
      </c>
      <c r="L663" s="6" t="s">
        <v>55</v>
      </c>
      <c r="M663" s="6" t="s">
        <v>41</v>
      </c>
      <c r="N663">
        <v>30.6</v>
      </c>
      <c r="O663" t="s">
        <v>44</v>
      </c>
      <c r="P663" t="s">
        <v>41</v>
      </c>
      <c r="Q663" t="s">
        <v>56</v>
      </c>
      <c r="R663">
        <v>27</v>
      </c>
      <c r="S663" t="s">
        <v>44</v>
      </c>
      <c r="T663" t="s">
        <v>44</v>
      </c>
      <c r="U663" t="s">
        <v>44</v>
      </c>
      <c r="V663" t="s">
        <v>44</v>
      </c>
      <c r="W663" t="s">
        <v>44</v>
      </c>
      <c r="X663" t="s">
        <v>44</v>
      </c>
      <c r="Y663" t="s">
        <v>41</v>
      </c>
      <c r="Z663">
        <f t="shared" si="10"/>
        <v>1</v>
      </c>
      <c r="AA663" t="s">
        <v>41</v>
      </c>
      <c r="AB663" t="s">
        <v>52</v>
      </c>
      <c r="AC663" t="s">
        <v>41</v>
      </c>
      <c r="AD663" t="s">
        <v>184</v>
      </c>
      <c r="AE663">
        <v>70.8</v>
      </c>
      <c r="AF663">
        <v>70.8</v>
      </c>
      <c r="AG663">
        <v>0</v>
      </c>
      <c r="AH663">
        <v>0</v>
      </c>
      <c r="AI663">
        <v>30.6</v>
      </c>
      <c r="AJ663">
        <v>101.4</v>
      </c>
      <c r="AK663" t="s">
        <v>58</v>
      </c>
      <c r="AL663" t="s">
        <v>59</v>
      </c>
      <c r="AM663" t="s">
        <v>105</v>
      </c>
    </row>
    <row r="664" spans="1:39" x14ac:dyDescent="0.3">
      <c r="A664" t="s">
        <v>1173</v>
      </c>
      <c r="B664" t="s">
        <v>50</v>
      </c>
      <c r="C664" s="8">
        <v>31</v>
      </c>
      <c r="D664" s="8" t="s">
        <v>41</v>
      </c>
      <c r="E664" s="6">
        <v>1</v>
      </c>
      <c r="F664" t="s">
        <v>337</v>
      </c>
      <c r="G664" s="6">
        <v>91367</v>
      </c>
      <c r="H664" s="6">
        <v>34.178068000000003</v>
      </c>
      <c r="I664" s="6">
        <v>-118.615714</v>
      </c>
      <c r="J664" s="6">
        <v>1</v>
      </c>
      <c r="K664" s="6">
        <v>37</v>
      </c>
      <c r="L664" s="6" t="s">
        <v>43</v>
      </c>
      <c r="M664" s="6" t="s">
        <v>41</v>
      </c>
      <c r="N664">
        <v>43.68</v>
      </c>
      <c r="O664" t="s">
        <v>44</v>
      </c>
      <c r="P664" t="s">
        <v>44</v>
      </c>
      <c r="Z664">
        <f t="shared" si="10"/>
        <v>0</v>
      </c>
      <c r="AB664" t="s">
        <v>46</v>
      </c>
      <c r="AC664" t="s">
        <v>44</v>
      </c>
      <c r="AD664" t="s">
        <v>47</v>
      </c>
      <c r="AE664">
        <v>19.8</v>
      </c>
      <c r="AF664">
        <v>677.05</v>
      </c>
      <c r="AG664">
        <v>29.21</v>
      </c>
      <c r="AH664">
        <v>0</v>
      </c>
      <c r="AI664">
        <v>1616.16</v>
      </c>
      <c r="AJ664">
        <v>2264</v>
      </c>
      <c r="AK664" t="s">
        <v>48</v>
      </c>
    </row>
    <row r="665" spans="1:39" x14ac:dyDescent="0.3">
      <c r="A665" t="s">
        <v>1174</v>
      </c>
      <c r="B665" t="s">
        <v>50</v>
      </c>
      <c r="C665" s="8">
        <v>38</v>
      </c>
      <c r="D665" s="8" t="s">
        <v>44</v>
      </c>
      <c r="E665" s="6">
        <v>0</v>
      </c>
      <c r="F665" t="s">
        <v>1175</v>
      </c>
      <c r="G665" s="6">
        <v>93205</v>
      </c>
      <c r="H665" s="6">
        <v>35.523991000000002</v>
      </c>
      <c r="I665" s="6">
        <v>-118.400432</v>
      </c>
      <c r="J665" s="6">
        <v>0</v>
      </c>
      <c r="K665" s="6">
        <v>1</v>
      </c>
      <c r="L665" s="6" t="s">
        <v>55</v>
      </c>
      <c r="M665" s="6" t="s">
        <v>41</v>
      </c>
      <c r="N665">
        <v>42.46</v>
      </c>
      <c r="O665" t="s">
        <v>44</v>
      </c>
      <c r="P665" t="s">
        <v>41</v>
      </c>
      <c r="Q665" t="s">
        <v>45</v>
      </c>
      <c r="R665">
        <v>27</v>
      </c>
      <c r="S665" t="s">
        <v>44</v>
      </c>
      <c r="T665" t="s">
        <v>44</v>
      </c>
      <c r="U665" t="s">
        <v>44</v>
      </c>
      <c r="V665" t="s">
        <v>44</v>
      </c>
      <c r="W665" t="s">
        <v>41</v>
      </c>
      <c r="X665" t="s">
        <v>41</v>
      </c>
      <c r="Y665" t="s">
        <v>41</v>
      </c>
      <c r="Z665">
        <f t="shared" si="10"/>
        <v>3</v>
      </c>
      <c r="AA665" t="s">
        <v>41</v>
      </c>
      <c r="AB665" t="s">
        <v>52</v>
      </c>
      <c r="AC665" t="s">
        <v>41</v>
      </c>
      <c r="AD665" t="s">
        <v>57</v>
      </c>
      <c r="AE665">
        <v>89.55</v>
      </c>
      <c r="AF665">
        <v>89.55</v>
      </c>
      <c r="AG665">
        <v>0</v>
      </c>
      <c r="AH665">
        <v>0</v>
      </c>
      <c r="AI665">
        <v>42.46</v>
      </c>
      <c r="AJ665">
        <v>132.01</v>
      </c>
      <c r="AK665" t="s">
        <v>58</v>
      </c>
      <c r="AL665" t="s">
        <v>59</v>
      </c>
      <c r="AM665" t="s">
        <v>60</v>
      </c>
    </row>
    <row r="666" spans="1:39" x14ac:dyDescent="0.3">
      <c r="A666" t="s">
        <v>1176</v>
      </c>
      <c r="B666" t="s">
        <v>40</v>
      </c>
      <c r="C666" s="8">
        <v>28</v>
      </c>
      <c r="D666" s="8" t="s">
        <v>44</v>
      </c>
      <c r="E666" s="6">
        <v>0</v>
      </c>
      <c r="F666" t="s">
        <v>1177</v>
      </c>
      <c r="G666" s="6">
        <v>91016</v>
      </c>
      <c r="H666" s="6">
        <v>34.152799999999999</v>
      </c>
      <c r="I666" s="6">
        <v>-118.00048200000001</v>
      </c>
      <c r="J666" s="6">
        <v>0</v>
      </c>
      <c r="K666" s="6">
        <v>1</v>
      </c>
      <c r="L666" s="6" t="s">
        <v>43</v>
      </c>
      <c r="M666" s="6" t="s">
        <v>41</v>
      </c>
      <c r="N666">
        <v>42.42</v>
      </c>
      <c r="O666" t="s">
        <v>44</v>
      </c>
      <c r="P666" t="s">
        <v>44</v>
      </c>
      <c r="Z666">
        <f t="shared" si="10"/>
        <v>0</v>
      </c>
      <c r="AB666" t="s">
        <v>52</v>
      </c>
      <c r="AC666" t="s">
        <v>44</v>
      </c>
      <c r="AD666" t="s">
        <v>47</v>
      </c>
      <c r="AE666">
        <v>19.649999999999999</v>
      </c>
      <c r="AF666">
        <v>19.649999999999999</v>
      </c>
      <c r="AG666">
        <v>0</v>
      </c>
      <c r="AH666">
        <v>0</v>
      </c>
      <c r="AI666">
        <v>42.42</v>
      </c>
      <c r="AJ666">
        <v>62.07</v>
      </c>
      <c r="AK666" t="s">
        <v>99</v>
      </c>
    </row>
    <row r="667" spans="1:39" x14ac:dyDescent="0.3">
      <c r="A667" t="s">
        <v>1178</v>
      </c>
      <c r="B667" t="s">
        <v>40</v>
      </c>
      <c r="C667" s="8">
        <v>57</v>
      </c>
      <c r="D667" s="8" t="s">
        <v>41</v>
      </c>
      <c r="E667" s="6">
        <v>0</v>
      </c>
      <c r="F667" t="s">
        <v>797</v>
      </c>
      <c r="G667" s="6">
        <v>95073</v>
      </c>
      <c r="H667" s="6">
        <v>37.023668999999998</v>
      </c>
      <c r="I667" s="6">
        <v>-121.946461</v>
      </c>
      <c r="J667" s="6">
        <v>10</v>
      </c>
      <c r="K667" s="6">
        <v>69</v>
      </c>
      <c r="L667" s="6" t="s">
        <v>73</v>
      </c>
      <c r="M667" s="6" t="s">
        <v>41</v>
      </c>
      <c r="N667">
        <v>39.78</v>
      </c>
      <c r="O667" t="s">
        <v>41</v>
      </c>
      <c r="P667" t="s">
        <v>44</v>
      </c>
      <c r="Z667">
        <f t="shared" si="10"/>
        <v>0</v>
      </c>
      <c r="AB667" t="s">
        <v>74</v>
      </c>
      <c r="AC667" t="s">
        <v>44</v>
      </c>
      <c r="AD667" t="s">
        <v>57</v>
      </c>
      <c r="AE667">
        <v>24.25</v>
      </c>
      <c r="AF667">
        <v>1641.8</v>
      </c>
      <c r="AG667">
        <v>45.75</v>
      </c>
      <c r="AH667">
        <v>0</v>
      </c>
      <c r="AI667">
        <v>2744.82</v>
      </c>
      <c r="AJ667">
        <v>4340.87</v>
      </c>
      <c r="AK667" t="s">
        <v>48</v>
      </c>
    </row>
    <row r="668" spans="1:39" x14ac:dyDescent="0.3">
      <c r="A668" t="s">
        <v>1179</v>
      </c>
      <c r="B668" t="s">
        <v>40</v>
      </c>
      <c r="C668" s="8">
        <v>59</v>
      </c>
      <c r="D668" s="8" t="s">
        <v>41</v>
      </c>
      <c r="E668" s="6">
        <v>0</v>
      </c>
      <c r="F668" t="s">
        <v>1180</v>
      </c>
      <c r="G668" s="6">
        <v>91384</v>
      </c>
      <c r="H668" s="6">
        <v>34.506627000000002</v>
      </c>
      <c r="I668" s="6">
        <v>-118.699048</v>
      </c>
      <c r="J668" s="6">
        <v>6</v>
      </c>
      <c r="K668" s="6">
        <v>72</v>
      </c>
      <c r="L668" s="6" t="s">
        <v>43</v>
      </c>
      <c r="M668" s="6" t="s">
        <v>41</v>
      </c>
      <c r="N668">
        <v>43.12</v>
      </c>
      <c r="O668" t="s">
        <v>44</v>
      </c>
      <c r="P668" t="s">
        <v>41</v>
      </c>
      <c r="Q668" t="s">
        <v>45</v>
      </c>
      <c r="R668">
        <v>22</v>
      </c>
      <c r="S668" t="s">
        <v>41</v>
      </c>
      <c r="T668" t="s">
        <v>41</v>
      </c>
      <c r="U668" t="s">
        <v>41</v>
      </c>
      <c r="V668" t="s">
        <v>44</v>
      </c>
      <c r="W668" t="s">
        <v>41</v>
      </c>
      <c r="X668" t="s">
        <v>44</v>
      </c>
      <c r="Y668" t="s">
        <v>44</v>
      </c>
      <c r="Z668">
        <f t="shared" si="10"/>
        <v>1</v>
      </c>
      <c r="AA668" t="s">
        <v>41</v>
      </c>
      <c r="AB668" t="s">
        <v>74</v>
      </c>
      <c r="AC668" t="s">
        <v>41</v>
      </c>
      <c r="AD668" t="s">
        <v>47</v>
      </c>
      <c r="AE668">
        <v>70.650000000000006</v>
      </c>
      <c r="AF668">
        <v>5011.1499999999996</v>
      </c>
      <c r="AG668">
        <v>0</v>
      </c>
      <c r="AH668">
        <v>0</v>
      </c>
      <c r="AI668">
        <v>3104.64</v>
      </c>
      <c r="AJ668">
        <v>8115.79</v>
      </c>
      <c r="AK668" t="s">
        <v>48</v>
      </c>
    </row>
    <row r="669" spans="1:39" x14ac:dyDescent="0.3">
      <c r="A669" t="s">
        <v>1181</v>
      </c>
      <c r="B669" t="s">
        <v>40</v>
      </c>
      <c r="C669" s="8">
        <v>46</v>
      </c>
      <c r="D669" s="8" t="s">
        <v>41</v>
      </c>
      <c r="E669" s="6">
        <v>0</v>
      </c>
      <c r="F669" t="s">
        <v>51</v>
      </c>
      <c r="G669" s="6">
        <v>91207</v>
      </c>
      <c r="H669" s="6">
        <v>34.182378</v>
      </c>
      <c r="I669" s="6">
        <v>-118.262922</v>
      </c>
      <c r="J669" s="6">
        <v>1</v>
      </c>
      <c r="K669" s="6">
        <v>26</v>
      </c>
      <c r="L669" s="6" t="s">
        <v>130</v>
      </c>
      <c r="M669" s="6" t="s">
        <v>41</v>
      </c>
      <c r="N669">
        <v>25.63</v>
      </c>
      <c r="O669" t="s">
        <v>41</v>
      </c>
      <c r="P669" t="s">
        <v>41</v>
      </c>
      <c r="Q669" t="s">
        <v>80</v>
      </c>
      <c r="R669">
        <v>19</v>
      </c>
      <c r="S669" t="s">
        <v>41</v>
      </c>
      <c r="T669" t="s">
        <v>41</v>
      </c>
      <c r="U669" t="s">
        <v>41</v>
      </c>
      <c r="V669" t="s">
        <v>41</v>
      </c>
      <c r="W669" t="s">
        <v>41</v>
      </c>
      <c r="X669" t="s">
        <v>41</v>
      </c>
      <c r="Y669" t="s">
        <v>41</v>
      </c>
      <c r="Z669">
        <f t="shared" si="10"/>
        <v>3</v>
      </c>
      <c r="AA669" t="s">
        <v>41</v>
      </c>
      <c r="AB669" t="s">
        <v>46</v>
      </c>
      <c r="AC669" t="s">
        <v>41</v>
      </c>
      <c r="AD669" t="s">
        <v>47</v>
      </c>
      <c r="AE669">
        <v>90.1</v>
      </c>
      <c r="AF669">
        <v>2312.5500000000002</v>
      </c>
      <c r="AG669">
        <v>47.79</v>
      </c>
      <c r="AH669">
        <v>0</v>
      </c>
      <c r="AI669">
        <v>666.38</v>
      </c>
      <c r="AJ669">
        <v>2931.14</v>
      </c>
      <c r="AK669" t="s">
        <v>48</v>
      </c>
    </row>
    <row r="670" spans="1:39" x14ac:dyDescent="0.3">
      <c r="A670" t="s">
        <v>1182</v>
      </c>
      <c r="B670" t="s">
        <v>40</v>
      </c>
      <c r="C670" s="8">
        <v>34</v>
      </c>
      <c r="D670" s="8" t="s">
        <v>44</v>
      </c>
      <c r="E670" s="6">
        <v>0</v>
      </c>
      <c r="F670" t="s">
        <v>1162</v>
      </c>
      <c r="G670" s="6">
        <v>91301</v>
      </c>
      <c r="H670" s="6">
        <v>34.129058000000001</v>
      </c>
      <c r="I670" s="6">
        <v>-118.759788</v>
      </c>
      <c r="J670" s="6">
        <v>0</v>
      </c>
      <c r="K670" s="6">
        <v>3</v>
      </c>
      <c r="L670" s="6" t="s">
        <v>43</v>
      </c>
      <c r="M670" s="6" t="s">
        <v>44</v>
      </c>
      <c r="P670" t="s">
        <v>41</v>
      </c>
      <c r="Q670" t="s">
        <v>80</v>
      </c>
      <c r="R670">
        <v>22</v>
      </c>
      <c r="S670" t="s">
        <v>44</v>
      </c>
      <c r="T670" t="s">
        <v>41</v>
      </c>
      <c r="U670" t="s">
        <v>44</v>
      </c>
      <c r="V670" t="s">
        <v>44</v>
      </c>
      <c r="W670" t="s">
        <v>44</v>
      </c>
      <c r="X670" t="s">
        <v>44</v>
      </c>
      <c r="Y670" t="s">
        <v>44</v>
      </c>
      <c r="Z670">
        <f t="shared" si="10"/>
        <v>0</v>
      </c>
      <c r="AA670" t="s">
        <v>41</v>
      </c>
      <c r="AB670" t="s">
        <v>52</v>
      </c>
      <c r="AC670" t="s">
        <v>44</v>
      </c>
      <c r="AD670" t="s">
        <v>47</v>
      </c>
      <c r="AE670">
        <v>29.2</v>
      </c>
      <c r="AF670">
        <v>98.5</v>
      </c>
      <c r="AG670">
        <v>0</v>
      </c>
      <c r="AH670">
        <v>0</v>
      </c>
      <c r="AI670">
        <v>0</v>
      </c>
      <c r="AJ670">
        <v>98.5</v>
      </c>
      <c r="AK670" t="s">
        <v>99</v>
      </c>
    </row>
    <row r="671" spans="1:39" x14ac:dyDescent="0.3">
      <c r="A671" t="s">
        <v>1183</v>
      </c>
      <c r="B671" t="s">
        <v>50</v>
      </c>
      <c r="C671" s="8">
        <v>61</v>
      </c>
      <c r="D671" s="8" t="s">
        <v>41</v>
      </c>
      <c r="E671" s="6">
        <v>0</v>
      </c>
      <c r="F671" t="s">
        <v>612</v>
      </c>
      <c r="G671" s="6">
        <v>93940</v>
      </c>
      <c r="H671" s="6">
        <v>36.362741</v>
      </c>
      <c r="I671" s="6">
        <v>-121.869685</v>
      </c>
      <c r="J671" s="6">
        <v>6</v>
      </c>
      <c r="K671" s="6">
        <v>62</v>
      </c>
      <c r="L671" s="6" t="s">
        <v>43</v>
      </c>
      <c r="M671" s="6" t="s">
        <v>44</v>
      </c>
      <c r="P671" t="s">
        <v>41</v>
      </c>
      <c r="Q671" t="s">
        <v>45</v>
      </c>
      <c r="R671">
        <v>4</v>
      </c>
      <c r="S671" t="s">
        <v>44</v>
      </c>
      <c r="T671" t="s">
        <v>44</v>
      </c>
      <c r="U671" t="s">
        <v>44</v>
      </c>
      <c r="V671" t="s">
        <v>41</v>
      </c>
      <c r="W671" t="s">
        <v>41</v>
      </c>
      <c r="X671" t="s">
        <v>44</v>
      </c>
      <c r="Y671" t="s">
        <v>44</v>
      </c>
      <c r="Z671">
        <f t="shared" si="10"/>
        <v>1</v>
      </c>
      <c r="AA671" t="s">
        <v>41</v>
      </c>
      <c r="AB671" t="s">
        <v>74</v>
      </c>
      <c r="AC671" t="s">
        <v>41</v>
      </c>
      <c r="AD671" t="s">
        <v>57</v>
      </c>
      <c r="AE671">
        <v>39</v>
      </c>
      <c r="AF671">
        <v>2337.4499999999998</v>
      </c>
      <c r="AG671">
        <v>0</v>
      </c>
      <c r="AH671">
        <v>0</v>
      </c>
      <c r="AI671">
        <v>0</v>
      </c>
      <c r="AJ671">
        <v>2337.4499999999998</v>
      </c>
      <c r="AK671" t="s">
        <v>48</v>
      </c>
    </row>
    <row r="672" spans="1:39" x14ac:dyDescent="0.3">
      <c r="A672" t="s">
        <v>1184</v>
      </c>
      <c r="B672" t="s">
        <v>50</v>
      </c>
      <c r="C672" s="8">
        <v>30</v>
      </c>
      <c r="D672" s="8" t="s">
        <v>41</v>
      </c>
      <c r="E672" s="6">
        <v>0</v>
      </c>
      <c r="F672" t="s">
        <v>152</v>
      </c>
      <c r="G672" s="6">
        <v>92122</v>
      </c>
      <c r="H672" s="6">
        <v>32.857230000000001</v>
      </c>
      <c r="I672" s="6">
        <v>-117.209774</v>
      </c>
      <c r="J672" s="6">
        <v>2</v>
      </c>
      <c r="K672" s="6">
        <v>69</v>
      </c>
      <c r="L672" s="6" t="s">
        <v>73</v>
      </c>
      <c r="M672" s="6" t="s">
        <v>41</v>
      </c>
      <c r="N672">
        <v>48.8</v>
      </c>
      <c r="O672" t="s">
        <v>41</v>
      </c>
      <c r="P672" t="s">
        <v>41</v>
      </c>
      <c r="Q672" t="s">
        <v>56</v>
      </c>
      <c r="R672">
        <v>26</v>
      </c>
      <c r="S672" t="s">
        <v>44</v>
      </c>
      <c r="T672" t="s">
        <v>44</v>
      </c>
      <c r="U672" t="s">
        <v>41</v>
      </c>
      <c r="V672" t="s">
        <v>44</v>
      </c>
      <c r="W672" t="s">
        <v>41</v>
      </c>
      <c r="X672" t="s">
        <v>41</v>
      </c>
      <c r="Y672" t="s">
        <v>41</v>
      </c>
      <c r="Z672">
        <f t="shared" si="10"/>
        <v>3</v>
      </c>
      <c r="AA672" t="s">
        <v>41</v>
      </c>
      <c r="AB672" t="s">
        <v>52</v>
      </c>
      <c r="AC672" t="s">
        <v>41</v>
      </c>
      <c r="AD672" t="s">
        <v>47</v>
      </c>
      <c r="AE672">
        <v>99.45</v>
      </c>
      <c r="AF672">
        <v>7007.6</v>
      </c>
      <c r="AG672">
        <v>0</v>
      </c>
      <c r="AH672">
        <v>0</v>
      </c>
      <c r="AI672">
        <v>3367.2</v>
      </c>
      <c r="AJ672">
        <v>10374.799999999999</v>
      </c>
      <c r="AK672" t="s">
        <v>58</v>
      </c>
      <c r="AL672" t="s">
        <v>59</v>
      </c>
      <c r="AM672" t="s">
        <v>105</v>
      </c>
    </row>
    <row r="673" spans="1:39" x14ac:dyDescent="0.3">
      <c r="A673" t="s">
        <v>1185</v>
      </c>
      <c r="B673" t="s">
        <v>50</v>
      </c>
      <c r="C673" s="8">
        <v>32</v>
      </c>
      <c r="D673" s="8" t="s">
        <v>41</v>
      </c>
      <c r="E673" s="6">
        <v>1</v>
      </c>
      <c r="F673" t="s">
        <v>1186</v>
      </c>
      <c r="G673" s="6">
        <v>95629</v>
      </c>
      <c r="H673" s="6">
        <v>38.513483999999998</v>
      </c>
      <c r="I673" s="6">
        <v>-120.70461299999999</v>
      </c>
      <c r="J673" s="6">
        <v>4</v>
      </c>
      <c r="K673" s="6">
        <v>26</v>
      </c>
      <c r="L673" s="6" t="s">
        <v>130</v>
      </c>
      <c r="M673" s="6" t="s">
        <v>41</v>
      </c>
      <c r="N673">
        <v>4.62</v>
      </c>
      <c r="O673" t="s">
        <v>44</v>
      </c>
      <c r="P673" t="s">
        <v>41</v>
      </c>
      <c r="Q673" t="s">
        <v>80</v>
      </c>
      <c r="R673">
        <v>19</v>
      </c>
      <c r="S673" t="s">
        <v>44</v>
      </c>
      <c r="T673" t="s">
        <v>44</v>
      </c>
      <c r="U673" t="s">
        <v>41</v>
      </c>
      <c r="V673" t="s">
        <v>44</v>
      </c>
      <c r="W673" t="s">
        <v>44</v>
      </c>
      <c r="X673" t="s">
        <v>44</v>
      </c>
      <c r="Y673" t="s">
        <v>44</v>
      </c>
      <c r="Z673">
        <f t="shared" si="10"/>
        <v>0</v>
      </c>
      <c r="AA673" t="s">
        <v>41</v>
      </c>
      <c r="AB673" t="s">
        <v>46</v>
      </c>
      <c r="AC673" t="s">
        <v>44</v>
      </c>
      <c r="AD673" t="s">
        <v>47</v>
      </c>
      <c r="AE673">
        <v>50.35</v>
      </c>
      <c r="AF673">
        <v>1285.8</v>
      </c>
      <c r="AG673">
        <v>0</v>
      </c>
      <c r="AH673">
        <v>0</v>
      </c>
      <c r="AI673">
        <v>120.12</v>
      </c>
      <c r="AJ673">
        <v>1405.92</v>
      </c>
      <c r="AK673" t="s">
        <v>48</v>
      </c>
    </row>
    <row r="674" spans="1:39" x14ac:dyDescent="0.3">
      <c r="A674" t="s">
        <v>1187</v>
      </c>
      <c r="B674" t="s">
        <v>40</v>
      </c>
      <c r="C674" s="8">
        <v>27</v>
      </c>
      <c r="D674" s="8" t="s">
        <v>41</v>
      </c>
      <c r="E674" s="6">
        <v>3</v>
      </c>
      <c r="F674" t="s">
        <v>1188</v>
      </c>
      <c r="G674" s="6">
        <v>93675</v>
      </c>
      <c r="H674" s="6">
        <v>36.719141</v>
      </c>
      <c r="I674" s="6">
        <v>-119.20267699999999</v>
      </c>
      <c r="J674" s="6">
        <v>0</v>
      </c>
      <c r="K674" s="6">
        <v>40</v>
      </c>
      <c r="L674" s="6" t="s">
        <v>43</v>
      </c>
      <c r="M674" s="6" t="s">
        <v>44</v>
      </c>
      <c r="P674" t="s">
        <v>41</v>
      </c>
      <c r="Q674" t="s">
        <v>80</v>
      </c>
      <c r="R674">
        <v>52</v>
      </c>
      <c r="S674" t="s">
        <v>44</v>
      </c>
      <c r="T674" t="s">
        <v>41</v>
      </c>
      <c r="U674" t="s">
        <v>44</v>
      </c>
      <c r="V674" t="s">
        <v>44</v>
      </c>
      <c r="W674" t="s">
        <v>41</v>
      </c>
      <c r="X674" t="s">
        <v>41</v>
      </c>
      <c r="Y674" t="s">
        <v>41</v>
      </c>
      <c r="Z674">
        <f t="shared" si="10"/>
        <v>3</v>
      </c>
      <c r="AA674" t="s">
        <v>41</v>
      </c>
      <c r="AB674" t="s">
        <v>52</v>
      </c>
      <c r="AC674" t="s">
        <v>41</v>
      </c>
      <c r="AD674" t="s">
        <v>57</v>
      </c>
      <c r="AE674">
        <v>50.85</v>
      </c>
      <c r="AF674">
        <v>2036.55</v>
      </c>
      <c r="AG674">
        <v>0</v>
      </c>
      <c r="AH674">
        <v>0</v>
      </c>
      <c r="AI674">
        <v>0</v>
      </c>
      <c r="AJ674">
        <v>2036.55</v>
      </c>
      <c r="AK674" t="s">
        <v>48</v>
      </c>
    </row>
    <row r="675" spans="1:39" x14ac:dyDescent="0.3">
      <c r="A675" t="s">
        <v>1189</v>
      </c>
      <c r="B675" t="s">
        <v>40</v>
      </c>
      <c r="C675" s="8">
        <v>42</v>
      </c>
      <c r="D675" s="8" t="s">
        <v>41</v>
      </c>
      <c r="E675" s="6">
        <v>0</v>
      </c>
      <c r="F675" t="s">
        <v>1190</v>
      </c>
      <c r="G675" s="6">
        <v>93460</v>
      </c>
      <c r="H675" s="6">
        <v>34.630355999999999</v>
      </c>
      <c r="I675" s="6">
        <v>-120.03256399999999</v>
      </c>
      <c r="J675" s="6">
        <v>7</v>
      </c>
      <c r="K675" s="6">
        <v>33</v>
      </c>
      <c r="L675" s="6" t="s">
        <v>43</v>
      </c>
      <c r="M675" s="6" t="s">
        <v>41</v>
      </c>
      <c r="N675">
        <v>48.09</v>
      </c>
      <c r="O675" t="s">
        <v>44</v>
      </c>
      <c r="P675" t="s">
        <v>41</v>
      </c>
      <c r="Q675" t="s">
        <v>80</v>
      </c>
      <c r="R675">
        <v>9</v>
      </c>
      <c r="S675" t="s">
        <v>44</v>
      </c>
      <c r="T675" t="s">
        <v>44</v>
      </c>
      <c r="U675" t="s">
        <v>44</v>
      </c>
      <c r="V675" t="s">
        <v>41</v>
      </c>
      <c r="W675" t="s">
        <v>44</v>
      </c>
      <c r="X675" t="s">
        <v>44</v>
      </c>
      <c r="Y675" t="s">
        <v>44</v>
      </c>
      <c r="Z675">
        <f t="shared" si="10"/>
        <v>0</v>
      </c>
      <c r="AA675" t="s">
        <v>41</v>
      </c>
      <c r="AB675" t="s">
        <v>46</v>
      </c>
      <c r="AC675" t="s">
        <v>41</v>
      </c>
      <c r="AD675" t="s">
        <v>47</v>
      </c>
      <c r="AE675">
        <v>51.45</v>
      </c>
      <c r="AF675">
        <v>1758.9</v>
      </c>
      <c r="AG675">
        <v>0</v>
      </c>
      <c r="AH675">
        <v>0</v>
      </c>
      <c r="AI675">
        <v>1586.97</v>
      </c>
      <c r="AJ675">
        <v>3345.87</v>
      </c>
      <c r="AK675" t="s">
        <v>48</v>
      </c>
    </row>
    <row r="676" spans="1:39" x14ac:dyDescent="0.3">
      <c r="A676" t="s">
        <v>1191</v>
      </c>
      <c r="B676" t="s">
        <v>40</v>
      </c>
      <c r="C676" s="8">
        <v>40</v>
      </c>
      <c r="D676" s="8" t="s">
        <v>41</v>
      </c>
      <c r="E676" s="6">
        <v>2</v>
      </c>
      <c r="F676" t="s">
        <v>1192</v>
      </c>
      <c r="G676" s="6">
        <v>95941</v>
      </c>
      <c r="H676" s="6">
        <v>39.531027999999999</v>
      </c>
      <c r="I676" s="6">
        <v>-121.24807</v>
      </c>
      <c r="J676" s="6">
        <v>5</v>
      </c>
      <c r="K676" s="6">
        <v>72</v>
      </c>
      <c r="L676" s="6" t="s">
        <v>73</v>
      </c>
      <c r="M676" s="6" t="s">
        <v>41</v>
      </c>
      <c r="N676">
        <v>9.7200000000000006</v>
      </c>
      <c r="O676" t="s">
        <v>41</v>
      </c>
      <c r="P676" t="s">
        <v>41</v>
      </c>
      <c r="Q676" t="s">
        <v>45</v>
      </c>
      <c r="R676">
        <v>15</v>
      </c>
      <c r="S676" t="s">
        <v>41</v>
      </c>
      <c r="T676" t="s">
        <v>41</v>
      </c>
      <c r="U676" t="s">
        <v>41</v>
      </c>
      <c r="V676" t="s">
        <v>41</v>
      </c>
      <c r="W676" t="s">
        <v>44</v>
      </c>
      <c r="X676" t="s">
        <v>41</v>
      </c>
      <c r="Y676" t="s">
        <v>41</v>
      </c>
      <c r="Z676">
        <f t="shared" si="10"/>
        <v>2</v>
      </c>
      <c r="AA676" t="s">
        <v>44</v>
      </c>
      <c r="AB676" t="s">
        <v>74</v>
      </c>
      <c r="AC676" t="s">
        <v>44</v>
      </c>
      <c r="AD676" t="s">
        <v>57</v>
      </c>
      <c r="AE676">
        <v>80.849999999999994</v>
      </c>
      <c r="AF676">
        <v>5824.75</v>
      </c>
      <c r="AG676">
        <v>0</v>
      </c>
      <c r="AH676">
        <v>10</v>
      </c>
      <c r="AI676">
        <v>699.84</v>
      </c>
      <c r="AJ676">
        <v>6534.59</v>
      </c>
      <c r="AK676" t="s">
        <v>48</v>
      </c>
    </row>
    <row r="677" spans="1:39" x14ac:dyDescent="0.3">
      <c r="A677" t="s">
        <v>1193</v>
      </c>
      <c r="B677" t="s">
        <v>40</v>
      </c>
      <c r="C677" s="8">
        <v>50</v>
      </c>
      <c r="D677" s="8" t="s">
        <v>44</v>
      </c>
      <c r="E677" s="6">
        <v>0</v>
      </c>
      <c r="F677" t="s">
        <v>1194</v>
      </c>
      <c r="G677" s="6">
        <v>95257</v>
      </c>
      <c r="H677" s="6">
        <v>38.392685999999998</v>
      </c>
      <c r="I677" s="6">
        <v>-120.41595100000001</v>
      </c>
      <c r="J677" s="6">
        <v>0</v>
      </c>
      <c r="K677" s="6">
        <v>3</v>
      </c>
      <c r="L677" s="6" t="s">
        <v>43</v>
      </c>
      <c r="M677" s="6" t="s">
        <v>41</v>
      </c>
      <c r="N677">
        <v>41.38</v>
      </c>
      <c r="O677" t="s">
        <v>44</v>
      </c>
      <c r="P677" t="s">
        <v>41</v>
      </c>
      <c r="Q677" t="s">
        <v>80</v>
      </c>
      <c r="R677">
        <v>5</v>
      </c>
      <c r="S677" t="s">
        <v>44</v>
      </c>
      <c r="T677" t="s">
        <v>44</v>
      </c>
      <c r="U677" t="s">
        <v>44</v>
      </c>
      <c r="V677" t="s">
        <v>44</v>
      </c>
      <c r="W677" t="s">
        <v>41</v>
      </c>
      <c r="X677" t="s">
        <v>44</v>
      </c>
      <c r="Y677" t="s">
        <v>44</v>
      </c>
      <c r="Z677">
        <f t="shared" si="10"/>
        <v>1</v>
      </c>
      <c r="AA677" t="s">
        <v>41</v>
      </c>
      <c r="AB677" t="s">
        <v>52</v>
      </c>
      <c r="AC677" t="s">
        <v>41</v>
      </c>
      <c r="AD677" t="s">
        <v>57</v>
      </c>
      <c r="AE677">
        <v>54.2</v>
      </c>
      <c r="AF677">
        <v>140.4</v>
      </c>
      <c r="AG677">
        <v>0</v>
      </c>
      <c r="AH677">
        <v>0</v>
      </c>
      <c r="AI677">
        <v>124.14</v>
      </c>
      <c r="AJ677">
        <v>264.54000000000002</v>
      </c>
      <c r="AK677" t="s">
        <v>99</v>
      </c>
    </row>
    <row r="678" spans="1:39" x14ac:dyDescent="0.3">
      <c r="A678" t="s">
        <v>1195</v>
      </c>
      <c r="B678" t="s">
        <v>50</v>
      </c>
      <c r="C678" s="8">
        <v>31</v>
      </c>
      <c r="D678" s="8" t="s">
        <v>44</v>
      </c>
      <c r="E678" s="6">
        <v>0</v>
      </c>
      <c r="F678" t="s">
        <v>1196</v>
      </c>
      <c r="G678" s="6">
        <v>92883</v>
      </c>
      <c r="H678" s="6">
        <v>33.762351000000002</v>
      </c>
      <c r="I678" s="6">
        <v>-117.488725</v>
      </c>
      <c r="J678" s="6">
        <v>0</v>
      </c>
      <c r="K678" s="6">
        <v>18</v>
      </c>
      <c r="L678" s="6" t="s">
        <v>43</v>
      </c>
      <c r="M678" s="6" t="s">
        <v>41</v>
      </c>
      <c r="N678">
        <v>20.86</v>
      </c>
      <c r="O678" t="s">
        <v>44</v>
      </c>
      <c r="P678" t="s">
        <v>41</v>
      </c>
      <c r="Q678" t="s">
        <v>80</v>
      </c>
      <c r="R678">
        <v>3</v>
      </c>
      <c r="S678" t="s">
        <v>41</v>
      </c>
      <c r="T678" t="s">
        <v>44</v>
      </c>
      <c r="U678" t="s">
        <v>44</v>
      </c>
      <c r="V678" t="s">
        <v>44</v>
      </c>
      <c r="W678" t="s">
        <v>44</v>
      </c>
      <c r="X678" t="s">
        <v>44</v>
      </c>
      <c r="Y678" t="s">
        <v>44</v>
      </c>
      <c r="Z678">
        <f t="shared" si="10"/>
        <v>0</v>
      </c>
      <c r="AA678" t="s">
        <v>41</v>
      </c>
      <c r="AB678" t="s">
        <v>52</v>
      </c>
      <c r="AC678" t="s">
        <v>44</v>
      </c>
      <c r="AD678" t="s">
        <v>57</v>
      </c>
      <c r="AE678">
        <v>49.4</v>
      </c>
      <c r="AF678">
        <v>874.8</v>
      </c>
      <c r="AG678">
        <v>0</v>
      </c>
      <c r="AH678">
        <v>0</v>
      </c>
      <c r="AI678">
        <v>375.48</v>
      </c>
      <c r="AJ678">
        <v>1250.28</v>
      </c>
      <c r="AK678" t="s">
        <v>58</v>
      </c>
      <c r="AL678" t="s">
        <v>110</v>
      </c>
      <c r="AM678" t="s">
        <v>289</v>
      </c>
    </row>
    <row r="679" spans="1:39" x14ac:dyDescent="0.3">
      <c r="A679" t="s">
        <v>1197</v>
      </c>
      <c r="B679" t="s">
        <v>40</v>
      </c>
      <c r="C679" s="8">
        <v>78</v>
      </c>
      <c r="D679" s="8" t="s">
        <v>41</v>
      </c>
      <c r="E679" s="6">
        <v>0</v>
      </c>
      <c r="F679" t="s">
        <v>1198</v>
      </c>
      <c r="G679" s="6">
        <v>96048</v>
      </c>
      <c r="H679" s="6">
        <v>40.913192000000002</v>
      </c>
      <c r="I679" s="6">
        <v>-123.06596999999999</v>
      </c>
      <c r="J679" s="6">
        <v>2</v>
      </c>
      <c r="K679" s="6">
        <v>68</v>
      </c>
      <c r="L679" s="6" t="s">
        <v>43</v>
      </c>
      <c r="M679" s="6" t="s">
        <v>41</v>
      </c>
      <c r="N679">
        <v>40.549999999999997</v>
      </c>
      <c r="O679" t="s">
        <v>44</v>
      </c>
      <c r="P679" t="s">
        <v>41</v>
      </c>
      <c r="Q679" t="s">
        <v>80</v>
      </c>
      <c r="R679">
        <v>20</v>
      </c>
      <c r="S679" t="s">
        <v>44</v>
      </c>
      <c r="T679" t="s">
        <v>41</v>
      </c>
      <c r="U679" t="s">
        <v>41</v>
      </c>
      <c r="V679" t="s">
        <v>41</v>
      </c>
      <c r="W679" t="s">
        <v>44</v>
      </c>
      <c r="X679" t="s">
        <v>44</v>
      </c>
      <c r="Y679" t="s">
        <v>44</v>
      </c>
      <c r="Z679">
        <f t="shared" si="10"/>
        <v>0</v>
      </c>
      <c r="AA679" t="s">
        <v>41</v>
      </c>
      <c r="AB679" t="s">
        <v>46</v>
      </c>
      <c r="AC679" t="s">
        <v>41</v>
      </c>
      <c r="AD679" t="s">
        <v>57</v>
      </c>
      <c r="AE679">
        <v>60.65</v>
      </c>
      <c r="AF679">
        <v>3975.9</v>
      </c>
      <c r="AG679">
        <v>0</v>
      </c>
      <c r="AH679">
        <v>0</v>
      </c>
      <c r="AI679">
        <v>2757.4</v>
      </c>
      <c r="AJ679">
        <v>6733.3</v>
      </c>
      <c r="AK679" t="s">
        <v>48</v>
      </c>
    </row>
    <row r="680" spans="1:39" x14ac:dyDescent="0.3">
      <c r="A680" t="s">
        <v>1199</v>
      </c>
      <c r="B680" t="s">
        <v>40</v>
      </c>
      <c r="C680" s="8">
        <v>59</v>
      </c>
      <c r="D680" s="8" t="s">
        <v>44</v>
      </c>
      <c r="E680" s="6">
        <v>2</v>
      </c>
      <c r="F680" t="s">
        <v>317</v>
      </c>
      <c r="G680" s="6">
        <v>92029</v>
      </c>
      <c r="H680" s="6">
        <v>33.079833999999998</v>
      </c>
      <c r="I680" s="6">
        <v>-117.134275</v>
      </c>
      <c r="J680" s="6">
        <v>0</v>
      </c>
      <c r="K680" s="6">
        <v>19</v>
      </c>
      <c r="L680" s="6" t="s">
        <v>63</v>
      </c>
      <c r="M680" s="6" t="s">
        <v>41</v>
      </c>
      <c r="N680">
        <v>4.03</v>
      </c>
      <c r="O680" t="s">
        <v>44</v>
      </c>
      <c r="P680" t="s">
        <v>41</v>
      </c>
      <c r="Q680" t="s">
        <v>45</v>
      </c>
      <c r="R680">
        <v>26</v>
      </c>
      <c r="S680" t="s">
        <v>44</v>
      </c>
      <c r="T680" t="s">
        <v>44</v>
      </c>
      <c r="U680" t="s">
        <v>44</v>
      </c>
      <c r="V680" t="s">
        <v>41</v>
      </c>
      <c r="W680" t="s">
        <v>44</v>
      </c>
      <c r="X680" t="s">
        <v>44</v>
      </c>
      <c r="Y680" t="s">
        <v>44</v>
      </c>
      <c r="Z680">
        <f t="shared" si="10"/>
        <v>0</v>
      </c>
      <c r="AA680" t="s">
        <v>41</v>
      </c>
      <c r="AB680" t="s">
        <v>52</v>
      </c>
      <c r="AC680" t="s">
        <v>44</v>
      </c>
      <c r="AD680" t="s">
        <v>47</v>
      </c>
      <c r="AE680">
        <v>48.8</v>
      </c>
      <c r="AF680">
        <v>953.65</v>
      </c>
      <c r="AG680">
        <v>0</v>
      </c>
      <c r="AH680">
        <v>0</v>
      </c>
      <c r="AI680">
        <v>76.569999999999993</v>
      </c>
      <c r="AJ680">
        <v>1030.22</v>
      </c>
      <c r="AK680" t="s">
        <v>48</v>
      </c>
    </row>
    <row r="681" spans="1:39" x14ac:dyDescent="0.3">
      <c r="A681" t="s">
        <v>1200</v>
      </c>
      <c r="B681" t="s">
        <v>50</v>
      </c>
      <c r="C681" s="8">
        <v>72</v>
      </c>
      <c r="D681" s="8" t="s">
        <v>44</v>
      </c>
      <c r="E681" s="6">
        <v>1</v>
      </c>
      <c r="F681" t="s">
        <v>136</v>
      </c>
      <c r="G681" s="6">
        <v>90029</v>
      </c>
      <c r="H681" s="6">
        <v>34.089953000000001</v>
      </c>
      <c r="I681" s="6">
        <v>-118.29482400000001</v>
      </c>
      <c r="J681" s="6">
        <v>0</v>
      </c>
      <c r="K681" s="6">
        <v>7</v>
      </c>
      <c r="L681" s="6" t="s">
        <v>43</v>
      </c>
      <c r="M681" s="6" t="s">
        <v>41</v>
      </c>
      <c r="N681">
        <v>41.14</v>
      </c>
      <c r="O681" t="s">
        <v>44</v>
      </c>
      <c r="P681" t="s">
        <v>41</v>
      </c>
      <c r="Q681" t="s">
        <v>80</v>
      </c>
      <c r="R681">
        <v>17</v>
      </c>
      <c r="S681" t="s">
        <v>44</v>
      </c>
      <c r="T681" t="s">
        <v>44</v>
      </c>
      <c r="U681" t="s">
        <v>44</v>
      </c>
      <c r="V681" t="s">
        <v>44</v>
      </c>
      <c r="W681" t="s">
        <v>44</v>
      </c>
      <c r="X681" t="s">
        <v>44</v>
      </c>
      <c r="Y681" t="s">
        <v>44</v>
      </c>
      <c r="Z681">
        <f t="shared" si="10"/>
        <v>0</v>
      </c>
      <c r="AA681" t="s">
        <v>41</v>
      </c>
      <c r="AB681" t="s">
        <v>74</v>
      </c>
      <c r="AC681" t="s">
        <v>41</v>
      </c>
      <c r="AD681" t="s">
        <v>47</v>
      </c>
      <c r="AE681">
        <v>45.75</v>
      </c>
      <c r="AF681">
        <v>344.2</v>
      </c>
      <c r="AG681">
        <v>29</v>
      </c>
      <c r="AH681">
        <v>0</v>
      </c>
      <c r="AI681">
        <v>287.98</v>
      </c>
      <c r="AJ681">
        <v>603.17999999999995</v>
      </c>
      <c r="AK681" t="s">
        <v>48</v>
      </c>
    </row>
    <row r="682" spans="1:39" x14ac:dyDescent="0.3">
      <c r="A682" t="s">
        <v>1201</v>
      </c>
      <c r="B682" t="s">
        <v>50</v>
      </c>
      <c r="C682" s="8">
        <v>25</v>
      </c>
      <c r="D682" s="8" t="s">
        <v>44</v>
      </c>
      <c r="E682" s="6">
        <v>0</v>
      </c>
      <c r="F682" t="s">
        <v>152</v>
      </c>
      <c r="G682" s="6">
        <v>92121</v>
      </c>
      <c r="H682" s="6">
        <v>32.898612999999997</v>
      </c>
      <c r="I682" s="6">
        <v>-117.20293700000001</v>
      </c>
      <c r="J682" s="6">
        <v>0</v>
      </c>
      <c r="K682" s="6">
        <v>1</v>
      </c>
      <c r="L682" s="6" t="s">
        <v>43</v>
      </c>
      <c r="M682" s="6" t="s">
        <v>41</v>
      </c>
      <c r="N682">
        <v>4.1100000000000003</v>
      </c>
      <c r="O682" t="s">
        <v>44</v>
      </c>
      <c r="P682" t="s">
        <v>44</v>
      </c>
      <c r="Z682">
        <f t="shared" si="10"/>
        <v>0</v>
      </c>
      <c r="AB682" t="s">
        <v>52</v>
      </c>
      <c r="AC682" t="s">
        <v>41</v>
      </c>
      <c r="AD682" t="s">
        <v>184</v>
      </c>
      <c r="AE682">
        <v>20.100000000000001</v>
      </c>
      <c r="AF682">
        <v>20.100000000000001</v>
      </c>
      <c r="AG682">
        <v>0</v>
      </c>
      <c r="AH682">
        <v>0</v>
      </c>
      <c r="AI682">
        <v>4.1100000000000003</v>
      </c>
      <c r="AJ682">
        <v>24.21</v>
      </c>
      <c r="AK682" t="s">
        <v>58</v>
      </c>
      <c r="AL682" t="s">
        <v>59</v>
      </c>
      <c r="AM682" t="s">
        <v>105</v>
      </c>
    </row>
    <row r="683" spans="1:39" x14ac:dyDescent="0.3">
      <c r="A683" t="s">
        <v>1202</v>
      </c>
      <c r="B683" t="s">
        <v>50</v>
      </c>
      <c r="C683" s="8">
        <v>71</v>
      </c>
      <c r="D683" s="8" t="s">
        <v>44</v>
      </c>
      <c r="E683" s="6">
        <v>2</v>
      </c>
      <c r="F683" t="s">
        <v>129</v>
      </c>
      <c r="G683" s="6">
        <v>95442</v>
      </c>
      <c r="H683" s="6">
        <v>38.368744</v>
      </c>
      <c r="I683" s="6">
        <v>-122.522642</v>
      </c>
      <c r="J683" s="6">
        <v>0</v>
      </c>
      <c r="K683" s="6">
        <v>56</v>
      </c>
      <c r="L683" s="6" t="s">
        <v>77</v>
      </c>
      <c r="M683" s="6" t="s">
        <v>41</v>
      </c>
      <c r="N683">
        <v>10.57</v>
      </c>
      <c r="O683" t="s">
        <v>44</v>
      </c>
      <c r="P683" t="s">
        <v>41</v>
      </c>
      <c r="Q683" t="s">
        <v>56</v>
      </c>
      <c r="R683">
        <v>28</v>
      </c>
      <c r="S683" t="s">
        <v>41</v>
      </c>
      <c r="T683" t="s">
        <v>44</v>
      </c>
      <c r="U683" t="s">
        <v>44</v>
      </c>
      <c r="V683" t="s">
        <v>44</v>
      </c>
      <c r="W683" t="s">
        <v>41</v>
      </c>
      <c r="X683" t="s">
        <v>41</v>
      </c>
      <c r="Y683" t="s">
        <v>44</v>
      </c>
      <c r="Z683">
        <f t="shared" si="10"/>
        <v>2</v>
      </c>
      <c r="AA683" t="s">
        <v>41</v>
      </c>
      <c r="AB683" t="s">
        <v>46</v>
      </c>
      <c r="AC683" t="s">
        <v>44</v>
      </c>
      <c r="AD683" t="s">
        <v>47</v>
      </c>
      <c r="AE683">
        <v>94.8</v>
      </c>
      <c r="AF683">
        <v>5264.3</v>
      </c>
      <c r="AG683">
        <v>0</v>
      </c>
      <c r="AH683">
        <v>0</v>
      </c>
      <c r="AI683">
        <v>591.91999999999996</v>
      </c>
      <c r="AJ683">
        <v>5856.22</v>
      </c>
      <c r="AK683" t="s">
        <v>48</v>
      </c>
    </row>
    <row r="684" spans="1:39" x14ac:dyDescent="0.3">
      <c r="A684" t="s">
        <v>1203</v>
      </c>
      <c r="B684" t="s">
        <v>40</v>
      </c>
      <c r="C684" s="8">
        <v>27</v>
      </c>
      <c r="D684" s="8" t="s">
        <v>44</v>
      </c>
      <c r="E684" s="6">
        <v>0</v>
      </c>
      <c r="F684" t="s">
        <v>1204</v>
      </c>
      <c r="G684" s="6">
        <v>93041</v>
      </c>
      <c r="H684" s="6">
        <v>34.110123999999999</v>
      </c>
      <c r="I684" s="6">
        <v>-119.100972</v>
      </c>
      <c r="J684" s="6">
        <v>0</v>
      </c>
      <c r="K684" s="6">
        <v>7</v>
      </c>
      <c r="L684" s="6" t="s">
        <v>55</v>
      </c>
      <c r="M684" s="6" t="s">
        <v>41</v>
      </c>
      <c r="N684">
        <v>16.04</v>
      </c>
      <c r="O684" t="s">
        <v>44</v>
      </c>
      <c r="P684" t="s">
        <v>44</v>
      </c>
      <c r="Z684">
        <f t="shared" si="10"/>
        <v>0</v>
      </c>
      <c r="AB684" t="s">
        <v>52</v>
      </c>
      <c r="AC684" t="s">
        <v>44</v>
      </c>
      <c r="AD684" t="s">
        <v>57</v>
      </c>
      <c r="AE684">
        <v>20</v>
      </c>
      <c r="AF684">
        <v>137.6</v>
      </c>
      <c r="AG684">
        <v>0</v>
      </c>
      <c r="AH684">
        <v>0</v>
      </c>
      <c r="AI684">
        <v>112.28</v>
      </c>
      <c r="AJ684">
        <v>249.88</v>
      </c>
      <c r="AK684" t="s">
        <v>58</v>
      </c>
      <c r="AL684" t="s">
        <v>122</v>
      </c>
      <c r="AM684" t="s">
        <v>196</v>
      </c>
    </row>
    <row r="685" spans="1:39" x14ac:dyDescent="0.3">
      <c r="A685" t="s">
        <v>1205</v>
      </c>
      <c r="B685" t="s">
        <v>50</v>
      </c>
      <c r="C685" s="8">
        <v>54</v>
      </c>
      <c r="D685" s="8" t="s">
        <v>44</v>
      </c>
      <c r="E685" s="6">
        <v>0</v>
      </c>
      <c r="F685" t="s">
        <v>152</v>
      </c>
      <c r="G685" s="6">
        <v>92122</v>
      </c>
      <c r="H685" s="6">
        <v>32.857230000000001</v>
      </c>
      <c r="I685" s="6">
        <v>-117.209774</v>
      </c>
      <c r="J685" s="6">
        <v>0</v>
      </c>
      <c r="K685" s="6">
        <v>5</v>
      </c>
      <c r="L685" s="6" t="s">
        <v>55</v>
      </c>
      <c r="M685" s="6" t="s">
        <v>41</v>
      </c>
      <c r="N685">
        <v>20.86</v>
      </c>
      <c r="O685" t="s">
        <v>44</v>
      </c>
      <c r="P685" t="s">
        <v>41</v>
      </c>
      <c r="Q685" t="s">
        <v>56</v>
      </c>
      <c r="R685">
        <v>8</v>
      </c>
      <c r="S685" t="s">
        <v>44</v>
      </c>
      <c r="T685" t="s">
        <v>44</v>
      </c>
      <c r="U685" t="s">
        <v>41</v>
      </c>
      <c r="V685" t="s">
        <v>44</v>
      </c>
      <c r="W685" t="s">
        <v>41</v>
      </c>
      <c r="X685" t="s">
        <v>41</v>
      </c>
      <c r="Y685" t="s">
        <v>41</v>
      </c>
      <c r="Z685">
        <f t="shared" si="10"/>
        <v>3</v>
      </c>
      <c r="AA685" t="s">
        <v>41</v>
      </c>
      <c r="AB685" t="s">
        <v>52</v>
      </c>
      <c r="AC685" t="s">
        <v>44</v>
      </c>
      <c r="AD685" t="s">
        <v>57</v>
      </c>
      <c r="AE685">
        <v>96.5</v>
      </c>
      <c r="AF685">
        <v>492.55</v>
      </c>
      <c r="AG685">
        <v>0</v>
      </c>
      <c r="AH685">
        <v>0</v>
      </c>
      <c r="AI685">
        <v>104.3</v>
      </c>
      <c r="AJ685">
        <v>596.85</v>
      </c>
      <c r="AK685" t="s">
        <v>58</v>
      </c>
      <c r="AL685" t="s">
        <v>59</v>
      </c>
      <c r="AM685" t="s">
        <v>105</v>
      </c>
    </row>
    <row r="686" spans="1:39" x14ac:dyDescent="0.3">
      <c r="A686" t="s">
        <v>1206</v>
      </c>
      <c r="B686" t="s">
        <v>40</v>
      </c>
      <c r="C686" s="8">
        <v>73</v>
      </c>
      <c r="D686" s="8" t="s">
        <v>41</v>
      </c>
      <c r="E686" s="6">
        <v>0</v>
      </c>
      <c r="F686" t="s">
        <v>310</v>
      </c>
      <c r="G686" s="6">
        <v>92841</v>
      </c>
      <c r="H686" s="6">
        <v>33.786738</v>
      </c>
      <c r="I686" s="6">
        <v>-117.982564</v>
      </c>
      <c r="J686" s="6">
        <v>0</v>
      </c>
      <c r="K686" s="6">
        <v>66</v>
      </c>
      <c r="L686" s="6" t="s">
        <v>73</v>
      </c>
      <c r="M686" s="6" t="s">
        <v>41</v>
      </c>
      <c r="N686">
        <v>28.06</v>
      </c>
      <c r="O686" t="s">
        <v>41</v>
      </c>
      <c r="P686" t="s">
        <v>41</v>
      </c>
      <c r="Q686" t="s">
        <v>56</v>
      </c>
      <c r="R686">
        <v>20</v>
      </c>
      <c r="S686" t="s">
        <v>44</v>
      </c>
      <c r="T686" t="s">
        <v>41</v>
      </c>
      <c r="U686" t="s">
        <v>44</v>
      </c>
      <c r="V686" t="s">
        <v>44</v>
      </c>
      <c r="W686" t="s">
        <v>41</v>
      </c>
      <c r="X686" t="s">
        <v>41</v>
      </c>
      <c r="Y686" t="s">
        <v>44</v>
      </c>
      <c r="Z686">
        <f t="shared" si="10"/>
        <v>2</v>
      </c>
      <c r="AA686" t="s">
        <v>41</v>
      </c>
      <c r="AB686" t="s">
        <v>74</v>
      </c>
      <c r="AC686" t="s">
        <v>41</v>
      </c>
      <c r="AD686" t="s">
        <v>57</v>
      </c>
      <c r="AE686">
        <v>100.8</v>
      </c>
      <c r="AF686">
        <v>6690.75</v>
      </c>
      <c r="AG686">
        <v>0</v>
      </c>
      <c r="AH686">
        <v>0</v>
      </c>
      <c r="AI686">
        <v>1851.96</v>
      </c>
      <c r="AJ686">
        <v>8542.7099999999991</v>
      </c>
      <c r="AK686" t="s">
        <v>48</v>
      </c>
    </row>
    <row r="687" spans="1:39" x14ac:dyDescent="0.3">
      <c r="A687" t="s">
        <v>1207</v>
      </c>
      <c r="B687" t="s">
        <v>50</v>
      </c>
      <c r="C687" s="8">
        <v>47</v>
      </c>
      <c r="D687" s="8" t="s">
        <v>44</v>
      </c>
      <c r="E687" s="6">
        <v>2</v>
      </c>
      <c r="F687" t="s">
        <v>1208</v>
      </c>
      <c r="G687" s="6">
        <v>95227</v>
      </c>
      <c r="H687" s="6">
        <v>38.227285000000002</v>
      </c>
      <c r="I687" s="6">
        <v>-121.02789</v>
      </c>
      <c r="J687" s="6">
        <v>0</v>
      </c>
      <c r="K687" s="6">
        <v>7</v>
      </c>
      <c r="L687" s="6" t="s">
        <v>43</v>
      </c>
      <c r="M687" s="6" t="s">
        <v>41</v>
      </c>
      <c r="N687">
        <v>49.16</v>
      </c>
      <c r="O687" t="s">
        <v>44</v>
      </c>
      <c r="P687" t="s">
        <v>44</v>
      </c>
      <c r="Z687">
        <f t="shared" si="10"/>
        <v>0</v>
      </c>
      <c r="AB687" t="s">
        <v>46</v>
      </c>
      <c r="AC687" t="s">
        <v>44</v>
      </c>
      <c r="AD687" t="s">
        <v>47</v>
      </c>
      <c r="AE687">
        <v>19.45</v>
      </c>
      <c r="AF687">
        <v>136.75</v>
      </c>
      <c r="AG687">
        <v>0</v>
      </c>
      <c r="AH687">
        <v>0</v>
      </c>
      <c r="AI687">
        <v>344.12</v>
      </c>
      <c r="AJ687">
        <v>480.87</v>
      </c>
      <c r="AK687" t="s">
        <v>48</v>
      </c>
    </row>
    <row r="688" spans="1:39" x14ac:dyDescent="0.3">
      <c r="A688" t="s">
        <v>1209</v>
      </c>
      <c r="B688" t="s">
        <v>50</v>
      </c>
      <c r="C688" s="8">
        <v>46</v>
      </c>
      <c r="D688" s="8" t="s">
        <v>44</v>
      </c>
      <c r="E688" s="6">
        <v>0</v>
      </c>
      <c r="F688" t="s">
        <v>1210</v>
      </c>
      <c r="G688" s="6">
        <v>90260</v>
      </c>
      <c r="H688" s="6">
        <v>33.888559999999998</v>
      </c>
      <c r="I688" s="6">
        <v>-118.35181300000001</v>
      </c>
      <c r="J688" s="6">
        <v>0</v>
      </c>
      <c r="K688" s="6">
        <v>1</v>
      </c>
      <c r="L688" s="6" t="s">
        <v>43</v>
      </c>
      <c r="M688" s="6" t="s">
        <v>41</v>
      </c>
      <c r="N688">
        <v>5.0199999999999996</v>
      </c>
      <c r="O688" t="s">
        <v>44</v>
      </c>
      <c r="P688" t="s">
        <v>44</v>
      </c>
      <c r="Z688">
        <f t="shared" si="10"/>
        <v>0</v>
      </c>
      <c r="AB688" t="s">
        <v>52</v>
      </c>
      <c r="AC688" t="s">
        <v>44</v>
      </c>
      <c r="AD688" t="s">
        <v>47</v>
      </c>
      <c r="AE688">
        <v>19.05</v>
      </c>
      <c r="AF688">
        <v>19.05</v>
      </c>
      <c r="AG688">
        <v>0</v>
      </c>
      <c r="AH688">
        <v>0</v>
      </c>
      <c r="AI688">
        <v>5.0199999999999996</v>
      </c>
      <c r="AJ688">
        <v>24.07</v>
      </c>
      <c r="AK688" t="s">
        <v>99</v>
      </c>
    </row>
    <row r="689" spans="1:39" x14ac:dyDescent="0.3">
      <c r="A689" t="s">
        <v>1211</v>
      </c>
      <c r="B689" t="s">
        <v>50</v>
      </c>
      <c r="C689" s="8">
        <v>66</v>
      </c>
      <c r="D689" s="8" t="s">
        <v>44</v>
      </c>
      <c r="E689" s="6">
        <v>0</v>
      </c>
      <c r="F689" t="s">
        <v>1212</v>
      </c>
      <c r="G689" s="6">
        <v>92071</v>
      </c>
      <c r="H689" s="6">
        <v>32.847335999999999</v>
      </c>
      <c r="I689" s="6">
        <v>-116.99760499999999</v>
      </c>
      <c r="J689" s="6">
        <v>0</v>
      </c>
      <c r="K689" s="6">
        <v>8</v>
      </c>
      <c r="L689" s="6" t="s">
        <v>55</v>
      </c>
      <c r="M689" s="6" t="s">
        <v>41</v>
      </c>
      <c r="N689">
        <v>41.85</v>
      </c>
      <c r="O689" t="s">
        <v>44</v>
      </c>
      <c r="P689" t="s">
        <v>41</v>
      </c>
      <c r="Q689" t="s">
        <v>56</v>
      </c>
      <c r="R689">
        <v>5</v>
      </c>
      <c r="S689" t="s">
        <v>44</v>
      </c>
      <c r="T689" t="s">
        <v>44</v>
      </c>
      <c r="U689" t="s">
        <v>44</v>
      </c>
      <c r="V689" t="s">
        <v>44</v>
      </c>
      <c r="W689" t="s">
        <v>44</v>
      </c>
      <c r="X689" t="s">
        <v>44</v>
      </c>
      <c r="Y689" t="s">
        <v>44</v>
      </c>
      <c r="Z689">
        <f t="shared" si="10"/>
        <v>0</v>
      </c>
      <c r="AA689" t="s">
        <v>41</v>
      </c>
      <c r="AB689" t="s">
        <v>74</v>
      </c>
      <c r="AC689" t="s">
        <v>41</v>
      </c>
      <c r="AD689" t="s">
        <v>57</v>
      </c>
      <c r="AE689">
        <v>69.7</v>
      </c>
      <c r="AF689">
        <v>572.85</v>
      </c>
      <c r="AG689">
        <v>0</v>
      </c>
      <c r="AH689">
        <v>0</v>
      </c>
      <c r="AI689">
        <v>334.8</v>
      </c>
      <c r="AJ689">
        <v>907.65</v>
      </c>
      <c r="AK689" t="s">
        <v>48</v>
      </c>
    </row>
    <row r="690" spans="1:39" x14ac:dyDescent="0.3">
      <c r="A690" t="s">
        <v>1213</v>
      </c>
      <c r="B690" t="s">
        <v>40</v>
      </c>
      <c r="C690" s="8">
        <v>47</v>
      </c>
      <c r="D690" s="8" t="s">
        <v>41</v>
      </c>
      <c r="E690" s="6">
        <v>2</v>
      </c>
      <c r="F690" t="s">
        <v>1214</v>
      </c>
      <c r="G690" s="6">
        <v>95220</v>
      </c>
      <c r="H690" s="6">
        <v>38.200231000000002</v>
      </c>
      <c r="I690" s="6">
        <v>-121.235034</v>
      </c>
      <c r="J690" s="6">
        <v>8</v>
      </c>
      <c r="K690" s="6">
        <v>62</v>
      </c>
      <c r="L690" s="6" t="s">
        <v>77</v>
      </c>
      <c r="M690" s="6" t="s">
        <v>41</v>
      </c>
      <c r="N690">
        <v>15.05</v>
      </c>
      <c r="O690" t="s">
        <v>41</v>
      </c>
      <c r="P690" t="s">
        <v>41</v>
      </c>
      <c r="Q690" t="s">
        <v>56</v>
      </c>
      <c r="R690">
        <v>23</v>
      </c>
      <c r="S690" t="s">
        <v>44</v>
      </c>
      <c r="T690" t="s">
        <v>41</v>
      </c>
      <c r="U690" t="s">
        <v>44</v>
      </c>
      <c r="V690" t="s">
        <v>41</v>
      </c>
      <c r="W690" t="s">
        <v>41</v>
      </c>
      <c r="X690" t="s">
        <v>41</v>
      </c>
      <c r="Y690" t="s">
        <v>41</v>
      </c>
      <c r="Z690">
        <f t="shared" si="10"/>
        <v>3</v>
      </c>
      <c r="AA690" t="s">
        <v>41</v>
      </c>
      <c r="AB690" t="s">
        <v>46</v>
      </c>
      <c r="AC690" t="s">
        <v>41</v>
      </c>
      <c r="AD690" t="s">
        <v>47</v>
      </c>
      <c r="AE690">
        <v>106.05</v>
      </c>
      <c r="AF690">
        <v>6703.5</v>
      </c>
      <c r="AG690">
        <v>0</v>
      </c>
      <c r="AH690">
        <v>0</v>
      </c>
      <c r="AI690">
        <v>933.1</v>
      </c>
      <c r="AJ690">
        <v>7636.6</v>
      </c>
      <c r="AK690" t="s">
        <v>48</v>
      </c>
    </row>
    <row r="691" spans="1:39" x14ac:dyDescent="0.3">
      <c r="A691" t="s">
        <v>1215</v>
      </c>
      <c r="B691" t="s">
        <v>40</v>
      </c>
      <c r="C691" s="8">
        <v>63</v>
      </c>
      <c r="D691" s="8" t="s">
        <v>41</v>
      </c>
      <c r="E691" s="6">
        <v>0</v>
      </c>
      <c r="F691" t="s">
        <v>214</v>
      </c>
      <c r="G691" s="6">
        <v>94508</v>
      </c>
      <c r="H691" s="6">
        <v>38.542448</v>
      </c>
      <c r="I691" s="6">
        <v>-122.419923</v>
      </c>
      <c r="J691" s="6">
        <v>1</v>
      </c>
      <c r="K691" s="6">
        <v>56</v>
      </c>
      <c r="L691" s="6" t="s">
        <v>43</v>
      </c>
      <c r="M691" s="6" t="s">
        <v>41</v>
      </c>
      <c r="N691">
        <v>2.8</v>
      </c>
      <c r="O691" t="s">
        <v>41</v>
      </c>
      <c r="P691" t="s">
        <v>41</v>
      </c>
      <c r="Q691" t="s">
        <v>56</v>
      </c>
      <c r="R691">
        <v>20</v>
      </c>
      <c r="S691" t="s">
        <v>44</v>
      </c>
      <c r="T691" t="s">
        <v>41</v>
      </c>
      <c r="U691" t="s">
        <v>41</v>
      </c>
      <c r="V691" t="s">
        <v>41</v>
      </c>
      <c r="W691" t="s">
        <v>44</v>
      </c>
      <c r="X691" t="s">
        <v>44</v>
      </c>
      <c r="Y691" t="s">
        <v>44</v>
      </c>
      <c r="Z691">
        <f t="shared" si="10"/>
        <v>0</v>
      </c>
      <c r="AA691" t="s">
        <v>44</v>
      </c>
      <c r="AB691" t="s">
        <v>52</v>
      </c>
      <c r="AC691" t="s">
        <v>44</v>
      </c>
      <c r="AD691" t="s">
        <v>57</v>
      </c>
      <c r="AE691">
        <v>90.55</v>
      </c>
      <c r="AF691">
        <v>5116.6000000000004</v>
      </c>
      <c r="AG691">
        <v>0</v>
      </c>
      <c r="AH691">
        <v>40</v>
      </c>
      <c r="AI691">
        <v>156.80000000000001</v>
      </c>
      <c r="AJ691">
        <v>5313.4</v>
      </c>
      <c r="AK691" t="s">
        <v>48</v>
      </c>
    </row>
    <row r="692" spans="1:39" x14ac:dyDescent="0.3">
      <c r="A692" t="s">
        <v>1216</v>
      </c>
      <c r="B692" t="s">
        <v>40</v>
      </c>
      <c r="C692" s="8">
        <v>38</v>
      </c>
      <c r="D692" s="8" t="s">
        <v>44</v>
      </c>
      <c r="E692" s="6">
        <v>0</v>
      </c>
      <c r="F692" t="s">
        <v>1217</v>
      </c>
      <c r="G692" s="6">
        <v>91733</v>
      </c>
      <c r="H692" s="6">
        <v>34.046219999999998</v>
      </c>
      <c r="I692" s="6">
        <v>-118.053753</v>
      </c>
      <c r="J692" s="6">
        <v>0</v>
      </c>
      <c r="K692" s="6">
        <v>41</v>
      </c>
      <c r="L692" s="6" t="s">
        <v>43</v>
      </c>
      <c r="M692" s="6" t="s">
        <v>41</v>
      </c>
      <c r="N692">
        <v>32.659999999999997</v>
      </c>
      <c r="O692" t="s">
        <v>41</v>
      </c>
      <c r="P692" t="s">
        <v>44</v>
      </c>
      <c r="Z692">
        <f t="shared" si="10"/>
        <v>0</v>
      </c>
      <c r="AB692" t="s">
        <v>46</v>
      </c>
      <c r="AC692" t="s">
        <v>41</v>
      </c>
      <c r="AD692" t="s">
        <v>184</v>
      </c>
      <c r="AE692">
        <v>24.85</v>
      </c>
      <c r="AF692">
        <v>962.25</v>
      </c>
      <c r="AG692">
        <v>0</v>
      </c>
      <c r="AH692">
        <v>0</v>
      </c>
      <c r="AI692">
        <v>1339.06</v>
      </c>
      <c r="AJ692">
        <v>2301.31</v>
      </c>
      <c r="AK692" t="s">
        <v>48</v>
      </c>
    </row>
    <row r="693" spans="1:39" x14ac:dyDescent="0.3">
      <c r="A693" t="s">
        <v>1218</v>
      </c>
      <c r="B693" t="s">
        <v>50</v>
      </c>
      <c r="C693" s="8">
        <v>30</v>
      </c>
      <c r="D693" s="8" t="s">
        <v>44</v>
      </c>
      <c r="E693" s="6">
        <v>0</v>
      </c>
      <c r="F693" t="s">
        <v>145</v>
      </c>
      <c r="G693" s="6">
        <v>95203</v>
      </c>
      <c r="H693" s="6">
        <v>37.954089000000003</v>
      </c>
      <c r="I693" s="6">
        <v>-121.329761</v>
      </c>
      <c r="J693" s="6">
        <v>0</v>
      </c>
      <c r="K693" s="6">
        <v>57</v>
      </c>
      <c r="L693" s="6" t="s">
        <v>43</v>
      </c>
      <c r="M693" s="6" t="s">
        <v>41</v>
      </c>
      <c r="N693">
        <v>24.67</v>
      </c>
      <c r="O693" t="s">
        <v>44</v>
      </c>
      <c r="P693" t="s">
        <v>41</v>
      </c>
      <c r="Q693" t="s">
        <v>80</v>
      </c>
      <c r="R693">
        <v>42</v>
      </c>
      <c r="S693" t="s">
        <v>41</v>
      </c>
      <c r="T693" t="s">
        <v>44</v>
      </c>
      <c r="U693" t="s">
        <v>41</v>
      </c>
      <c r="V693" t="s">
        <v>44</v>
      </c>
      <c r="W693" t="s">
        <v>41</v>
      </c>
      <c r="X693" t="s">
        <v>41</v>
      </c>
      <c r="Y693" t="s">
        <v>41</v>
      </c>
      <c r="Z693">
        <f t="shared" si="10"/>
        <v>3</v>
      </c>
      <c r="AA693" t="s">
        <v>41</v>
      </c>
      <c r="AB693" t="s">
        <v>74</v>
      </c>
      <c r="AC693" t="s">
        <v>41</v>
      </c>
      <c r="AD693" t="s">
        <v>57</v>
      </c>
      <c r="AE693">
        <v>74.349999999999994</v>
      </c>
      <c r="AF693">
        <v>4317.3500000000004</v>
      </c>
      <c r="AG693">
        <v>0</v>
      </c>
      <c r="AH693">
        <v>0</v>
      </c>
      <c r="AI693">
        <v>1406.19</v>
      </c>
      <c r="AJ693">
        <v>5723.54</v>
      </c>
      <c r="AK693" t="s">
        <v>48</v>
      </c>
    </row>
    <row r="694" spans="1:39" x14ac:dyDescent="0.3">
      <c r="A694" t="s">
        <v>1219</v>
      </c>
      <c r="B694" t="s">
        <v>40</v>
      </c>
      <c r="C694" s="8">
        <v>29</v>
      </c>
      <c r="D694" s="8" t="s">
        <v>41</v>
      </c>
      <c r="E694" s="6">
        <v>0</v>
      </c>
      <c r="F694" t="s">
        <v>51</v>
      </c>
      <c r="G694" s="6">
        <v>91207</v>
      </c>
      <c r="H694" s="6">
        <v>34.182378</v>
      </c>
      <c r="I694" s="6">
        <v>-118.262922</v>
      </c>
      <c r="J694" s="6">
        <v>4</v>
      </c>
      <c r="K694" s="6">
        <v>1</v>
      </c>
      <c r="L694" s="6" t="s">
        <v>55</v>
      </c>
      <c r="M694" s="6" t="s">
        <v>44</v>
      </c>
      <c r="P694" t="s">
        <v>41</v>
      </c>
      <c r="Q694" t="s">
        <v>80</v>
      </c>
      <c r="R694">
        <v>29</v>
      </c>
      <c r="S694" t="s">
        <v>44</v>
      </c>
      <c r="T694" t="s">
        <v>44</v>
      </c>
      <c r="U694" t="s">
        <v>44</v>
      </c>
      <c r="V694" t="s">
        <v>44</v>
      </c>
      <c r="W694" t="s">
        <v>44</v>
      </c>
      <c r="X694" t="s">
        <v>44</v>
      </c>
      <c r="Y694" t="s">
        <v>41</v>
      </c>
      <c r="Z694">
        <f t="shared" si="10"/>
        <v>1</v>
      </c>
      <c r="AA694" t="s">
        <v>41</v>
      </c>
      <c r="AB694" t="s">
        <v>52</v>
      </c>
      <c r="AC694" t="s">
        <v>41</v>
      </c>
      <c r="AD694" t="s">
        <v>57</v>
      </c>
      <c r="AE694">
        <v>-4</v>
      </c>
      <c r="AF694">
        <v>24.8</v>
      </c>
      <c r="AG694">
        <v>0</v>
      </c>
      <c r="AH694">
        <v>0</v>
      </c>
      <c r="AI694">
        <v>0</v>
      </c>
      <c r="AJ694">
        <v>24.8</v>
      </c>
      <c r="AK694" t="s">
        <v>58</v>
      </c>
      <c r="AL694" t="s">
        <v>64</v>
      </c>
      <c r="AM694" t="s">
        <v>65</v>
      </c>
    </row>
    <row r="695" spans="1:39" x14ac:dyDescent="0.3">
      <c r="A695" t="s">
        <v>1220</v>
      </c>
      <c r="B695" t="s">
        <v>40</v>
      </c>
      <c r="C695" s="8">
        <v>63</v>
      </c>
      <c r="D695" s="8" t="s">
        <v>44</v>
      </c>
      <c r="E695" s="6">
        <v>0</v>
      </c>
      <c r="F695" t="s">
        <v>152</v>
      </c>
      <c r="G695" s="6">
        <v>92101</v>
      </c>
      <c r="H695" s="6">
        <v>32.725230000000003</v>
      </c>
      <c r="I695" s="6">
        <v>-117.171346</v>
      </c>
      <c r="J695" s="6">
        <v>0</v>
      </c>
      <c r="K695" s="6">
        <v>38</v>
      </c>
      <c r="L695" s="6" t="s">
        <v>130</v>
      </c>
      <c r="M695" s="6" t="s">
        <v>41</v>
      </c>
      <c r="N695">
        <v>30.09</v>
      </c>
      <c r="O695" t="s">
        <v>44</v>
      </c>
      <c r="P695" t="s">
        <v>41</v>
      </c>
      <c r="Q695" t="s">
        <v>56</v>
      </c>
      <c r="R695">
        <v>18</v>
      </c>
      <c r="S695" t="s">
        <v>44</v>
      </c>
      <c r="T695" t="s">
        <v>44</v>
      </c>
      <c r="U695" t="s">
        <v>44</v>
      </c>
      <c r="V695" t="s">
        <v>44</v>
      </c>
      <c r="W695" t="s">
        <v>41</v>
      </c>
      <c r="X695" t="s">
        <v>41</v>
      </c>
      <c r="Y695" t="s">
        <v>41</v>
      </c>
      <c r="Z695">
        <f t="shared" si="10"/>
        <v>3</v>
      </c>
      <c r="AA695" t="s">
        <v>44</v>
      </c>
      <c r="AB695" t="s">
        <v>46</v>
      </c>
      <c r="AC695" t="s">
        <v>41</v>
      </c>
      <c r="AD695" t="s">
        <v>184</v>
      </c>
      <c r="AE695">
        <v>89.1</v>
      </c>
      <c r="AF695">
        <v>3342</v>
      </c>
      <c r="AG695">
        <v>0</v>
      </c>
      <c r="AH695">
        <v>90</v>
      </c>
      <c r="AI695">
        <v>1143.42</v>
      </c>
      <c r="AJ695">
        <v>4575.42</v>
      </c>
      <c r="AK695" t="s">
        <v>48</v>
      </c>
    </row>
    <row r="696" spans="1:39" x14ac:dyDescent="0.3">
      <c r="A696" t="s">
        <v>1221</v>
      </c>
      <c r="B696" t="s">
        <v>50</v>
      </c>
      <c r="C696" s="8">
        <v>39</v>
      </c>
      <c r="D696" s="8" t="s">
        <v>41</v>
      </c>
      <c r="E696" s="6">
        <v>0</v>
      </c>
      <c r="F696" t="s">
        <v>152</v>
      </c>
      <c r="G696" s="6">
        <v>92117</v>
      </c>
      <c r="H696" s="6">
        <v>32.825085999999999</v>
      </c>
      <c r="I696" s="6">
        <v>-117.19942399999999</v>
      </c>
      <c r="J696" s="6">
        <v>1</v>
      </c>
      <c r="K696" s="6">
        <v>11</v>
      </c>
      <c r="L696" s="6" t="s">
        <v>63</v>
      </c>
      <c r="M696" s="6" t="s">
        <v>41</v>
      </c>
      <c r="N696">
        <v>21.58</v>
      </c>
      <c r="O696" t="s">
        <v>41</v>
      </c>
      <c r="P696" t="s">
        <v>41</v>
      </c>
      <c r="Q696" t="s">
        <v>56</v>
      </c>
      <c r="R696">
        <v>30</v>
      </c>
      <c r="S696" t="s">
        <v>44</v>
      </c>
      <c r="T696" t="s">
        <v>44</v>
      </c>
      <c r="U696" t="s">
        <v>44</v>
      </c>
      <c r="V696" t="s">
        <v>44</v>
      </c>
      <c r="W696" t="s">
        <v>44</v>
      </c>
      <c r="X696" t="s">
        <v>44</v>
      </c>
      <c r="Y696" t="s">
        <v>44</v>
      </c>
      <c r="Z696">
        <f t="shared" si="10"/>
        <v>0</v>
      </c>
      <c r="AA696" t="s">
        <v>41</v>
      </c>
      <c r="AB696" t="s">
        <v>52</v>
      </c>
      <c r="AC696" t="s">
        <v>41</v>
      </c>
      <c r="AD696" t="s">
        <v>57</v>
      </c>
      <c r="AE696">
        <v>-7</v>
      </c>
      <c r="AF696">
        <v>825.7</v>
      </c>
      <c r="AG696">
        <v>0</v>
      </c>
      <c r="AH696">
        <v>0</v>
      </c>
      <c r="AI696">
        <v>237.38</v>
      </c>
      <c r="AJ696">
        <v>1063.08</v>
      </c>
      <c r="AK696" t="s">
        <v>58</v>
      </c>
      <c r="AL696" t="s">
        <v>59</v>
      </c>
      <c r="AM696" t="s">
        <v>105</v>
      </c>
    </row>
    <row r="697" spans="1:39" x14ac:dyDescent="0.3">
      <c r="A697" t="s">
        <v>1222</v>
      </c>
      <c r="B697" t="s">
        <v>40</v>
      </c>
      <c r="C697" s="8">
        <v>49</v>
      </c>
      <c r="D697" s="8" t="s">
        <v>44</v>
      </c>
      <c r="E697" s="6">
        <v>0</v>
      </c>
      <c r="F697" t="s">
        <v>1223</v>
      </c>
      <c r="G697" s="6">
        <v>95659</v>
      </c>
      <c r="H697" s="6">
        <v>38.788898000000003</v>
      </c>
      <c r="I697" s="6">
        <v>-121.60862400000001</v>
      </c>
      <c r="J697" s="6">
        <v>0</v>
      </c>
      <c r="K697" s="6">
        <v>26</v>
      </c>
      <c r="L697" s="6" t="s">
        <v>43</v>
      </c>
      <c r="M697" s="6" t="s">
        <v>41</v>
      </c>
      <c r="N697">
        <v>37.51</v>
      </c>
      <c r="O697" t="s">
        <v>44</v>
      </c>
      <c r="P697" t="s">
        <v>41</v>
      </c>
      <c r="Q697" t="s">
        <v>56</v>
      </c>
      <c r="R697">
        <v>30</v>
      </c>
      <c r="S697" t="s">
        <v>44</v>
      </c>
      <c r="T697" t="s">
        <v>44</v>
      </c>
      <c r="U697" t="s">
        <v>44</v>
      </c>
      <c r="V697" t="s">
        <v>44</v>
      </c>
      <c r="W697" t="s">
        <v>44</v>
      </c>
      <c r="X697" t="s">
        <v>44</v>
      </c>
      <c r="Y697" t="s">
        <v>44</v>
      </c>
      <c r="Z697">
        <f t="shared" si="10"/>
        <v>0</v>
      </c>
      <c r="AA697" t="s">
        <v>41</v>
      </c>
      <c r="AB697" t="s">
        <v>52</v>
      </c>
      <c r="AC697" t="s">
        <v>41</v>
      </c>
      <c r="AD697" t="s">
        <v>47</v>
      </c>
      <c r="AE697">
        <v>69.05</v>
      </c>
      <c r="AF697">
        <v>1815.65</v>
      </c>
      <c r="AG697">
        <v>0</v>
      </c>
      <c r="AH697">
        <v>0</v>
      </c>
      <c r="AI697">
        <v>975.26</v>
      </c>
      <c r="AJ697">
        <v>2790.91</v>
      </c>
      <c r="AK697" t="s">
        <v>48</v>
      </c>
    </row>
    <row r="698" spans="1:39" x14ac:dyDescent="0.3">
      <c r="A698" t="s">
        <v>1224</v>
      </c>
      <c r="B698" t="s">
        <v>40</v>
      </c>
      <c r="C698" s="8">
        <v>35</v>
      </c>
      <c r="D698" s="8" t="s">
        <v>41</v>
      </c>
      <c r="E698" s="6">
        <v>3</v>
      </c>
      <c r="F698" t="s">
        <v>1225</v>
      </c>
      <c r="G698" s="6">
        <v>95669</v>
      </c>
      <c r="H698" s="6">
        <v>38.489272999999997</v>
      </c>
      <c r="I698" s="6">
        <v>-120.891614</v>
      </c>
      <c r="J698" s="6">
        <v>3</v>
      </c>
      <c r="K698" s="6">
        <v>72</v>
      </c>
      <c r="L698" s="6" t="s">
        <v>43</v>
      </c>
      <c r="M698" s="6" t="s">
        <v>41</v>
      </c>
      <c r="N698">
        <v>12.96</v>
      </c>
      <c r="O698" t="s">
        <v>44</v>
      </c>
      <c r="P698" t="s">
        <v>41</v>
      </c>
      <c r="Q698" t="s">
        <v>80</v>
      </c>
      <c r="R698">
        <v>56</v>
      </c>
      <c r="S698" t="s">
        <v>41</v>
      </c>
      <c r="T698" t="s">
        <v>44</v>
      </c>
      <c r="U698" t="s">
        <v>41</v>
      </c>
      <c r="V698" t="s">
        <v>41</v>
      </c>
      <c r="W698" t="s">
        <v>41</v>
      </c>
      <c r="X698" t="s">
        <v>41</v>
      </c>
      <c r="Y698" t="s">
        <v>41</v>
      </c>
      <c r="Z698">
        <f t="shared" si="10"/>
        <v>3</v>
      </c>
      <c r="AA698" t="s">
        <v>41</v>
      </c>
      <c r="AB698" t="s">
        <v>74</v>
      </c>
      <c r="AC698" t="s">
        <v>41</v>
      </c>
      <c r="AD698" t="s">
        <v>57</v>
      </c>
      <c r="AE698">
        <v>80.45</v>
      </c>
      <c r="AF698">
        <v>5886.85</v>
      </c>
      <c r="AG698">
        <v>0</v>
      </c>
      <c r="AH698">
        <v>0</v>
      </c>
      <c r="AI698">
        <v>933.12</v>
      </c>
      <c r="AJ698">
        <v>6819.97</v>
      </c>
      <c r="AK698" t="s">
        <v>48</v>
      </c>
    </row>
    <row r="699" spans="1:39" x14ac:dyDescent="0.3">
      <c r="A699" t="s">
        <v>1226</v>
      </c>
      <c r="B699" t="s">
        <v>50</v>
      </c>
      <c r="C699" s="8">
        <v>79</v>
      </c>
      <c r="D699" s="8" t="s">
        <v>41</v>
      </c>
      <c r="E699" s="6">
        <v>0</v>
      </c>
      <c r="F699" t="s">
        <v>1227</v>
      </c>
      <c r="G699" s="6">
        <v>91504</v>
      </c>
      <c r="H699" s="6">
        <v>34.213048999999998</v>
      </c>
      <c r="I699" s="6">
        <v>-118.317651</v>
      </c>
      <c r="J699" s="6">
        <v>1</v>
      </c>
      <c r="K699" s="6">
        <v>30</v>
      </c>
      <c r="L699" s="6" t="s">
        <v>130</v>
      </c>
      <c r="M699" s="6" t="s">
        <v>41</v>
      </c>
      <c r="N699">
        <v>48.02</v>
      </c>
      <c r="O699" t="s">
        <v>41</v>
      </c>
      <c r="P699" t="s">
        <v>41</v>
      </c>
      <c r="Q699" t="s">
        <v>56</v>
      </c>
      <c r="R699">
        <v>24</v>
      </c>
      <c r="S699" t="s">
        <v>44</v>
      </c>
      <c r="T699" t="s">
        <v>44</v>
      </c>
      <c r="U699" t="s">
        <v>44</v>
      </c>
      <c r="V699" t="s">
        <v>41</v>
      </c>
      <c r="W699" t="s">
        <v>41</v>
      </c>
      <c r="X699" t="s">
        <v>41</v>
      </c>
      <c r="Y699" t="s">
        <v>44</v>
      </c>
      <c r="Z699">
        <f t="shared" si="10"/>
        <v>2</v>
      </c>
      <c r="AA699" t="s">
        <v>41</v>
      </c>
      <c r="AB699" t="s">
        <v>52</v>
      </c>
      <c r="AC699" t="s">
        <v>41</v>
      </c>
      <c r="AD699" t="s">
        <v>57</v>
      </c>
      <c r="AE699">
        <v>101.5</v>
      </c>
      <c r="AF699">
        <v>2917.65</v>
      </c>
      <c r="AG699">
        <v>0</v>
      </c>
      <c r="AH699">
        <v>0</v>
      </c>
      <c r="AI699">
        <v>1440.6</v>
      </c>
      <c r="AJ699">
        <v>4358.25</v>
      </c>
      <c r="AK699" t="s">
        <v>48</v>
      </c>
    </row>
    <row r="700" spans="1:39" x14ac:dyDescent="0.3">
      <c r="A700" t="s">
        <v>1228</v>
      </c>
      <c r="B700" t="s">
        <v>50</v>
      </c>
      <c r="C700" s="8">
        <v>27</v>
      </c>
      <c r="D700" s="8" t="s">
        <v>44</v>
      </c>
      <c r="E700" s="6">
        <v>0</v>
      </c>
      <c r="F700" t="s">
        <v>152</v>
      </c>
      <c r="G700" s="6">
        <v>92129</v>
      </c>
      <c r="H700" s="6">
        <v>32.961064</v>
      </c>
      <c r="I700" s="6">
        <v>-117.134917</v>
      </c>
      <c r="J700" s="6">
        <v>0</v>
      </c>
      <c r="K700" s="6">
        <v>1</v>
      </c>
      <c r="L700" s="6" t="s">
        <v>43</v>
      </c>
      <c r="M700" s="6" t="s">
        <v>41</v>
      </c>
      <c r="N700">
        <v>38.44</v>
      </c>
      <c r="O700" t="s">
        <v>44</v>
      </c>
      <c r="P700" t="s">
        <v>44</v>
      </c>
      <c r="Z700">
        <f t="shared" si="10"/>
        <v>0</v>
      </c>
      <c r="AB700" t="s">
        <v>52</v>
      </c>
      <c r="AC700" t="s">
        <v>44</v>
      </c>
      <c r="AD700" t="s">
        <v>184</v>
      </c>
      <c r="AE700">
        <v>19.55</v>
      </c>
      <c r="AF700">
        <v>19.55</v>
      </c>
      <c r="AG700">
        <v>0</v>
      </c>
      <c r="AH700">
        <v>0</v>
      </c>
      <c r="AI700">
        <v>38.44</v>
      </c>
      <c r="AJ700">
        <v>57.99</v>
      </c>
      <c r="AK700" t="s">
        <v>58</v>
      </c>
      <c r="AL700" t="s">
        <v>59</v>
      </c>
      <c r="AM700" t="s">
        <v>105</v>
      </c>
    </row>
    <row r="701" spans="1:39" x14ac:dyDescent="0.3">
      <c r="A701" t="s">
        <v>1229</v>
      </c>
      <c r="B701" t="s">
        <v>40</v>
      </c>
      <c r="C701" s="8">
        <v>51</v>
      </c>
      <c r="D701" s="8" t="s">
        <v>44</v>
      </c>
      <c r="E701" s="6">
        <v>0</v>
      </c>
      <c r="F701" t="s">
        <v>1230</v>
      </c>
      <c r="G701" s="6">
        <v>96125</v>
      </c>
      <c r="H701" s="6">
        <v>39.600599000000003</v>
      </c>
      <c r="I701" s="6">
        <v>-120.636358</v>
      </c>
      <c r="J701" s="6">
        <v>0</v>
      </c>
      <c r="K701" s="6">
        <v>1</v>
      </c>
      <c r="L701" s="6" t="s">
        <v>55</v>
      </c>
      <c r="M701" s="6" t="s">
        <v>41</v>
      </c>
      <c r="N701">
        <v>27.05</v>
      </c>
      <c r="O701" t="s">
        <v>44</v>
      </c>
      <c r="P701" t="s">
        <v>41</v>
      </c>
      <c r="Q701" t="s">
        <v>56</v>
      </c>
      <c r="R701">
        <v>23</v>
      </c>
      <c r="S701" t="s">
        <v>44</v>
      </c>
      <c r="T701" t="s">
        <v>44</v>
      </c>
      <c r="U701" t="s">
        <v>44</v>
      </c>
      <c r="V701" t="s">
        <v>44</v>
      </c>
      <c r="W701" t="s">
        <v>44</v>
      </c>
      <c r="X701" t="s">
        <v>44</v>
      </c>
      <c r="Y701" t="s">
        <v>44</v>
      </c>
      <c r="Z701">
        <f t="shared" si="10"/>
        <v>0</v>
      </c>
      <c r="AA701" t="s">
        <v>41</v>
      </c>
      <c r="AB701" t="s">
        <v>52</v>
      </c>
      <c r="AC701" t="s">
        <v>41</v>
      </c>
      <c r="AD701" t="s">
        <v>57</v>
      </c>
      <c r="AE701">
        <v>70.849999999999994</v>
      </c>
      <c r="AF701">
        <v>70.849999999999994</v>
      </c>
      <c r="AG701">
        <v>0</v>
      </c>
      <c r="AH701">
        <v>0</v>
      </c>
      <c r="AI701">
        <v>27.05</v>
      </c>
      <c r="AJ701">
        <v>97.9</v>
      </c>
      <c r="AK701" t="s">
        <v>58</v>
      </c>
      <c r="AL701" t="s">
        <v>64</v>
      </c>
      <c r="AM701" t="s">
        <v>68</v>
      </c>
    </row>
    <row r="702" spans="1:39" x14ac:dyDescent="0.3">
      <c r="A702" t="s">
        <v>1231</v>
      </c>
      <c r="B702" t="s">
        <v>40</v>
      </c>
      <c r="C702" s="8">
        <v>57</v>
      </c>
      <c r="D702" s="8" t="s">
        <v>41</v>
      </c>
      <c r="E702" s="6">
        <v>3</v>
      </c>
      <c r="F702" t="s">
        <v>212</v>
      </c>
      <c r="G702" s="6">
        <v>93703</v>
      </c>
      <c r="H702" s="6">
        <v>36.768774000000001</v>
      </c>
      <c r="I702" s="6">
        <v>-119.76263299999999</v>
      </c>
      <c r="J702" s="6">
        <v>8</v>
      </c>
      <c r="K702" s="6">
        <v>68</v>
      </c>
      <c r="L702" s="6" t="s">
        <v>43</v>
      </c>
      <c r="M702" s="6" t="s">
        <v>41</v>
      </c>
      <c r="N702">
        <v>7.47</v>
      </c>
      <c r="O702" t="s">
        <v>41</v>
      </c>
      <c r="P702" t="s">
        <v>41</v>
      </c>
      <c r="Q702" t="s">
        <v>80</v>
      </c>
      <c r="R702">
        <v>29</v>
      </c>
      <c r="S702" t="s">
        <v>41</v>
      </c>
      <c r="T702" t="s">
        <v>41</v>
      </c>
      <c r="U702" t="s">
        <v>41</v>
      </c>
      <c r="V702" t="s">
        <v>41</v>
      </c>
      <c r="W702" t="s">
        <v>44</v>
      </c>
      <c r="X702" t="s">
        <v>41</v>
      </c>
      <c r="Y702" t="s">
        <v>41</v>
      </c>
      <c r="Z702">
        <f t="shared" si="10"/>
        <v>2</v>
      </c>
      <c r="AA702" t="s">
        <v>41</v>
      </c>
      <c r="AB702" t="s">
        <v>46</v>
      </c>
      <c r="AC702" t="s">
        <v>41</v>
      </c>
      <c r="AD702" t="s">
        <v>57</v>
      </c>
      <c r="AE702">
        <v>78.45</v>
      </c>
      <c r="AF702">
        <v>5333.35</v>
      </c>
      <c r="AG702">
        <v>0</v>
      </c>
      <c r="AH702">
        <v>0</v>
      </c>
      <c r="AI702">
        <v>507.96</v>
      </c>
      <c r="AJ702">
        <v>5841.31</v>
      </c>
      <c r="AK702" t="s">
        <v>48</v>
      </c>
    </row>
    <row r="703" spans="1:39" x14ac:dyDescent="0.3">
      <c r="A703" t="s">
        <v>1232</v>
      </c>
      <c r="B703" t="s">
        <v>40</v>
      </c>
      <c r="C703" s="8">
        <v>77</v>
      </c>
      <c r="D703" s="8" t="s">
        <v>41</v>
      </c>
      <c r="E703" s="6">
        <v>0</v>
      </c>
      <c r="F703" t="s">
        <v>1233</v>
      </c>
      <c r="G703" s="6">
        <v>92267</v>
      </c>
      <c r="H703" s="6">
        <v>34.273871999999997</v>
      </c>
      <c r="I703" s="6">
        <v>-114.19290100000001</v>
      </c>
      <c r="J703" s="6">
        <v>2</v>
      </c>
      <c r="K703" s="6">
        <v>63</v>
      </c>
      <c r="L703" s="6" t="s">
        <v>43</v>
      </c>
      <c r="M703" s="6" t="s">
        <v>41</v>
      </c>
      <c r="N703">
        <v>18.14</v>
      </c>
      <c r="O703" t="s">
        <v>41</v>
      </c>
      <c r="P703" t="s">
        <v>41</v>
      </c>
      <c r="Q703" t="s">
        <v>56</v>
      </c>
      <c r="R703">
        <v>2</v>
      </c>
      <c r="S703" t="s">
        <v>44</v>
      </c>
      <c r="T703" t="s">
        <v>41</v>
      </c>
      <c r="U703" t="s">
        <v>41</v>
      </c>
      <c r="V703" t="s">
        <v>44</v>
      </c>
      <c r="W703" t="s">
        <v>41</v>
      </c>
      <c r="X703" t="s">
        <v>41</v>
      </c>
      <c r="Y703" t="s">
        <v>41</v>
      </c>
      <c r="Z703">
        <f t="shared" si="10"/>
        <v>3</v>
      </c>
      <c r="AA703" t="s">
        <v>41</v>
      </c>
      <c r="AB703" t="s">
        <v>52</v>
      </c>
      <c r="AC703" t="s">
        <v>41</v>
      </c>
      <c r="AD703" t="s">
        <v>57</v>
      </c>
      <c r="AE703">
        <v>103.5</v>
      </c>
      <c r="AF703">
        <v>6479.4</v>
      </c>
      <c r="AG703">
        <v>0</v>
      </c>
      <c r="AH703">
        <v>0</v>
      </c>
      <c r="AI703">
        <v>1142.82</v>
      </c>
      <c r="AJ703">
        <v>7622.22</v>
      </c>
      <c r="AK703" t="s">
        <v>48</v>
      </c>
    </row>
    <row r="704" spans="1:39" x14ac:dyDescent="0.3">
      <c r="A704" t="s">
        <v>1234</v>
      </c>
      <c r="B704" t="s">
        <v>50</v>
      </c>
      <c r="C704" s="8">
        <v>59</v>
      </c>
      <c r="D704" s="8" t="s">
        <v>41</v>
      </c>
      <c r="E704" s="6">
        <v>3</v>
      </c>
      <c r="F704" t="s">
        <v>527</v>
      </c>
      <c r="G704" s="6">
        <v>91377</v>
      </c>
      <c r="H704" s="6">
        <v>34.192250000000001</v>
      </c>
      <c r="I704" s="6">
        <v>-118.77687400000001</v>
      </c>
      <c r="J704" s="6">
        <v>1</v>
      </c>
      <c r="K704" s="6">
        <v>60</v>
      </c>
      <c r="L704" s="6" t="s">
        <v>43</v>
      </c>
      <c r="M704" s="6" t="s">
        <v>41</v>
      </c>
      <c r="N704">
        <v>39.76</v>
      </c>
      <c r="O704" t="s">
        <v>44</v>
      </c>
      <c r="P704" t="s">
        <v>41</v>
      </c>
      <c r="Q704" t="s">
        <v>80</v>
      </c>
      <c r="R704">
        <v>76</v>
      </c>
      <c r="S704" t="s">
        <v>41</v>
      </c>
      <c r="T704" t="s">
        <v>41</v>
      </c>
      <c r="U704" t="s">
        <v>44</v>
      </c>
      <c r="V704" t="s">
        <v>41</v>
      </c>
      <c r="W704" t="s">
        <v>41</v>
      </c>
      <c r="X704" t="s">
        <v>41</v>
      </c>
      <c r="Y704" t="s">
        <v>41</v>
      </c>
      <c r="Z704">
        <f t="shared" si="10"/>
        <v>3</v>
      </c>
      <c r="AA704" t="s">
        <v>41</v>
      </c>
      <c r="AB704" t="s">
        <v>52</v>
      </c>
      <c r="AC704" t="s">
        <v>41</v>
      </c>
      <c r="AD704" t="s">
        <v>47</v>
      </c>
      <c r="AE704">
        <v>-9</v>
      </c>
      <c r="AF704">
        <v>4663.3999999999996</v>
      </c>
      <c r="AG704">
        <v>0</v>
      </c>
      <c r="AH704">
        <v>0</v>
      </c>
      <c r="AI704">
        <v>2385.6</v>
      </c>
      <c r="AJ704">
        <v>7049</v>
      </c>
      <c r="AK704" t="s">
        <v>48</v>
      </c>
    </row>
    <row r="705" spans="1:39" x14ac:dyDescent="0.3">
      <c r="A705" t="s">
        <v>1235</v>
      </c>
      <c r="B705" t="s">
        <v>50</v>
      </c>
      <c r="C705" s="8">
        <v>43</v>
      </c>
      <c r="D705" s="8" t="s">
        <v>41</v>
      </c>
      <c r="E705" s="6">
        <v>2</v>
      </c>
      <c r="F705" t="s">
        <v>1236</v>
      </c>
      <c r="G705" s="6">
        <v>95595</v>
      </c>
      <c r="H705" s="6">
        <v>40.170357000000003</v>
      </c>
      <c r="I705" s="6">
        <v>-123.417298</v>
      </c>
      <c r="J705" s="6">
        <v>6</v>
      </c>
      <c r="K705" s="6">
        <v>19</v>
      </c>
      <c r="L705" s="6" t="s">
        <v>63</v>
      </c>
      <c r="M705" s="6" t="s">
        <v>41</v>
      </c>
      <c r="N705">
        <v>4.7</v>
      </c>
      <c r="O705" t="s">
        <v>44</v>
      </c>
      <c r="P705" t="s">
        <v>44</v>
      </c>
      <c r="Z705">
        <f t="shared" si="10"/>
        <v>0</v>
      </c>
      <c r="AB705" t="s">
        <v>52</v>
      </c>
      <c r="AC705" t="s">
        <v>44</v>
      </c>
      <c r="AD705" t="s">
        <v>47</v>
      </c>
      <c r="AE705">
        <v>20.6</v>
      </c>
      <c r="AF705">
        <v>414.95</v>
      </c>
      <c r="AG705">
        <v>0</v>
      </c>
      <c r="AH705">
        <v>0</v>
      </c>
      <c r="AI705">
        <v>89.3</v>
      </c>
      <c r="AJ705">
        <v>504.25</v>
      </c>
      <c r="AK705" t="s">
        <v>48</v>
      </c>
    </row>
    <row r="706" spans="1:39" x14ac:dyDescent="0.3">
      <c r="A706" t="s">
        <v>1237</v>
      </c>
      <c r="B706" t="s">
        <v>40</v>
      </c>
      <c r="C706" s="8">
        <v>59</v>
      </c>
      <c r="D706" s="8" t="s">
        <v>41</v>
      </c>
      <c r="E706" s="6">
        <v>0</v>
      </c>
      <c r="F706" t="s">
        <v>212</v>
      </c>
      <c r="G706" s="6">
        <v>93711</v>
      </c>
      <c r="H706" s="6">
        <v>36.833002</v>
      </c>
      <c r="I706" s="6">
        <v>-119.82947</v>
      </c>
      <c r="J706" s="6">
        <v>1</v>
      </c>
      <c r="K706" s="6">
        <v>12</v>
      </c>
      <c r="L706" s="6" t="s">
        <v>43</v>
      </c>
      <c r="M706" s="6" t="s">
        <v>41</v>
      </c>
      <c r="N706">
        <v>37.65</v>
      </c>
      <c r="O706" t="s">
        <v>44</v>
      </c>
      <c r="P706" t="s">
        <v>44</v>
      </c>
      <c r="Z706">
        <f t="shared" si="10"/>
        <v>0</v>
      </c>
      <c r="AB706" t="s">
        <v>46</v>
      </c>
      <c r="AC706" t="s">
        <v>44</v>
      </c>
      <c r="AD706" t="s">
        <v>57</v>
      </c>
      <c r="AE706">
        <v>19.8</v>
      </c>
      <c r="AF706">
        <v>229.6</v>
      </c>
      <c r="AG706">
        <v>0</v>
      </c>
      <c r="AH706">
        <v>0</v>
      </c>
      <c r="AI706">
        <v>451.8</v>
      </c>
      <c r="AJ706">
        <v>681.4</v>
      </c>
      <c r="AK706" t="s">
        <v>58</v>
      </c>
      <c r="AL706" t="s">
        <v>122</v>
      </c>
      <c r="AM706" t="s">
        <v>196</v>
      </c>
    </row>
    <row r="707" spans="1:39" x14ac:dyDescent="0.3">
      <c r="A707" t="s">
        <v>1238</v>
      </c>
      <c r="B707" t="s">
        <v>40</v>
      </c>
      <c r="C707" s="8">
        <v>25</v>
      </c>
      <c r="D707" s="8" t="s">
        <v>44</v>
      </c>
      <c r="E707" s="6">
        <v>0</v>
      </c>
      <c r="F707" t="s">
        <v>1239</v>
      </c>
      <c r="G707" s="6">
        <v>91931</v>
      </c>
      <c r="H707" s="6">
        <v>32.857945999999998</v>
      </c>
      <c r="I707" s="6">
        <v>-116.56191699999999</v>
      </c>
      <c r="J707" s="6">
        <v>0</v>
      </c>
      <c r="K707" s="6">
        <v>41</v>
      </c>
      <c r="L707" s="6" t="s">
        <v>43</v>
      </c>
      <c r="M707" s="6" t="s">
        <v>41</v>
      </c>
      <c r="N707">
        <v>40.78</v>
      </c>
      <c r="O707" t="s">
        <v>44</v>
      </c>
      <c r="P707" t="s">
        <v>41</v>
      </c>
      <c r="Q707" t="s">
        <v>56</v>
      </c>
      <c r="R707">
        <v>41</v>
      </c>
      <c r="S707" t="s">
        <v>44</v>
      </c>
      <c r="T707" t="s">
        <v>44</v>
      </c>
      <c r="U707" t="s">
        <v>44</v>
      </c>
      <c r="V707" t="s">
        <v>44</v>
      </c>
      <c r="W707" t="s">
        <v>44</v>
      </c>
      <c r="X707" t="s">
        <v>44</v>
      </c>
      <c r="Y707" t="s">
        <v>41</v>
      </c>
      <c r="Z707">
        <f t="shared" ref="Z707:Z770" si="11">COUNTIF(W707:Y707,"YEs")</f>
        <v>1</v>
      </c>
      <c r="AA707" t="s">
        <v>41</v>
      </c>
      <c r="AB707" t="s">
        <v>52</v>
      </c>
      <c r="AC707" t="s">
        <v>44</v>
      </c>
      <c r="AD707" t="s">
        <v>57</v>
      </c>
      <c r="AE707">
        <v>70.25</v>
      </c>
      <c r="AF707">
        <v>2868.05</v>
      </c>
      <c r="AG707">
        <v>0</v>
      </c>
      <c r="AH707">
        <v>0</v>
      </c>
      <c r="AI707">
        <v>1671.98</v>
      </c>
      <c r="AJ707">
        <v>4540.03</v>
      </c>
      <c r="AK707" t="s">
        <v>58</v>
      </c>
      <c r="AL707" t="s">
        <v>122</v>
      </c>
      <c r="AM707" t="s">
        <v>196</v>
      </c>
    </row>
    <row r="708" spans="1:39" x14ac:dyDescent="0.3">
      <c r="A708" t="s">
        <v>1240</v>
      </c>
      <c r="B708" t="s">
        <v>40</v>
      </c>
      <c r="C708" s="8">
        <v>37</v>
      </c>
      <c r="D708" s="8" t="s">
        <v>44</v>
      </c>
      <c r="E708" s="6">
        <v>1</v>
      </c>
      <c r="F708" t="s">
        <v>1241</v>
      </c>
      <c r="G708" s="6">
        <v>95426</v>
      </c>
      <c r="H708" s="6">
        <v>38.838087999999999</v>
      </c>
      <c r="I708" s="6">
        <v>-122.73202999999999</v>
      </c>
      <c r="J708" s="6">
        <v>0</v>
      </c>
      <c r="K708" s="6">
        <v>25</v>
      </c>
      <c r="L708" s="6" t="s">
        <v>130</v>
      </c>
      <c r="M708" s="6" t="s">
        <v>41</v>
      </c>
      <c r="N708">
        <v>39.9</v>
      </c>
      <c r="O708" t="s">
        <v>44</v>
      </c>
      <c r="P708" t="s">
        <v>41</v>
      </c>
      <c r="Q708" t="s">
        <v>80</v>
      </c>
      <c r="R708">
        <v>27</v>
      </c>
      <c r="S708" t="s">
        <v>44</v>
      </c>
      <c r="T708" t="s">
        <v>41</v>
      </c>
      <c r="U708" t="s">
        <v>44</v>
      </c>
      <c r="V708" t="s">
        <v>41</v>
      </c>
      <c r="W708" t="s">
        <v>44</v>
      </c>
      <c r="X708" t="s">
        <v>44</v>
      </c>
      <c r="Y708" t="s">
        <v>44</v>
      </c>
      <c r="Z708">
        <f t="shared" si="11"/>
        <v>0</v>
      </c>
      <c r="AA708" t="s">
        <v>41</v>
      </c>
      <c r="AB708" t="s">
        <v>46</v>
      </c>
      <c r="AC708" t="s">
        <v>41</v>
      </c>
      <c r="AD708" t="s">
        <v>47</v>
      </c>
      <c r="AE708">
        <v>54.75</v>
      </c>
      <c r="AF708">
        <v>1266.3499999999999</v>
      </c>
      <c r="AG708">
        <v>15.76</v>
      </c>
      <c r="AH708">
        <v>0</v>
      </c>
      <c r="AI708">
        <v>997.5</v>
      </c>
      <c r="AJ708">
        <v>2248.09</v>
      </c>
      <c r="AK708" t="s">
        <v>48</v>
      </c>
    </row>
    <row r="709" spans="1:39" x14ac:dyDescent="0.3">
      <c r="A709" t="s">
        <v>1242</v>
      </c>
      <c r="B709" t="s">
        <v>40</v>
      </c>
      <c r="C709" s="8">
        <v>25</v>
      </c>
      <c r="D709" s="8" t="s">
        <v>44</v>
      </c>
      <c r="E709" s="6">
        <v>0</v>
      </c>
      <c r="F709" t="s">
        <v>323</v>
      </c>
      <c r="G709" s="6">
        <v>95830</v>
      </c>
      <c r="H709" s="6">
        <v>38.490507999999998</v>
      </c>
      <c r="I709" s="6">
        <v>-121.284171</v>
      </c>
      <c r="J709" s="6">
        <v>0</v>
      </c>
      <c r="K709" s="6">
        <v>71</v>
      </c>
      <c r="L709" s="6" t="s">
        <v>73</v>
      </c>
      <c r="M709" s="6" t="s">
        <v>41</v>
      </c>
      <c r="N709">
        <v>28.4</v>
      </c>
      <c r="O709" t="s">
        <v>41</v>
      </c>
      <c r="P709" t="s">
        <v>41</v>
      </c>
      <c r="Q709" t="s">
        <v>56</v>
      </c>
      <c r="R709">
        <v>76</v>
      </c>
      <c r="S709" t="s">
        <v>41</v>
      </c>
      <c r="T709" t="s">
        <v>41</v>
      </c>
      <c r="U709" t="s">
        <v>41</v>
      </c>
      <c r="V709" t="s">
        <v>41</v>
      </c>
      <c r="W709" t="s">
        <v>41</v>
      </c>
      <c r="X709" t="s">
        <v>41</v>
      </c>
      <c r="Y709" t="s">
        <v>41</v>
      </c>
      <c r="Z709">
        <f t="shared" si="11"/>
        <v>3</v>
      </c>
      <c r="AA709" t="s">
        <v>41</v>
      </c>
      <c r="AB709" t="s">
        <v>74</v>
      </c>
      <c r="AC709" t="s">
        <v>41</v>
      </c>
      <c r="AD709" t="s">
        <v>47</v>
      </c>
      <c r="AE709">
        <v>113.15</v>
      </c>
      <c r="AF709">
        <v>7993.3</v>
      </c>
      <c r="AG709">
        <v>0</v>
      </c>
      <c r="AH709">
        <v>0</v>
      </c>
      <c r="AI709">
        <v>2016.4</v>
      </c>
      <c r="AJ709">
        <v>10009.700000000001</v>
      </c>
      <c r="AK709" t="s">
        <v>48</v>
      </c>
    </row>
    <row r="710" spans="1:39" x14ac:dyDescent="0.3">
      <c r="A710" t="s">
        <v>1243</v>
      </c>
      <c r="B710" t="s">
        <v>50</v>
      </c>
      <c r="C710" s="8">
        <v>19</v>
      </c>
      <c r="D710" s="8" t="s">
        <v>41</v>
      </c>
      <c r="E710" s="6">
        <v>0</v>
      </c>
      <c r="F710" t="s">
        <v>1244</v>
      </c>
      <c r="G710" s="6">
        <v>94544</v>
      </c>
      <c r="H710" s="6">
        <v>37.639215</v>
      </c>
      <c r="I710" s="6">
        <v>-122.037554</v>
      </c>
      <c r="J710" s="6">
        <v>1</v>
      </c>
      <c r="K710" s="6">
        <v>56</v>
      </c>
      <c r="L710" s="6" t="s">
        <v>77</v>
      </c>
      <c r="M710" s="6" t="s">
        <v>41</v>
      </c>
      <c r="N710">
        <v>13.2</v>
      </c>
      <c r="O710" t="s">
        <v>41</v>
      </c>
      <c r="P710" t="s">
        <v>44</v>
      </c>
      <c r="Z710">
        <f t="shared" si="11"/>
        <v>0</v>
      </c>
      <c r="AB710" t="s">
        <v>74</v>
      </c>
      <c r="AC710" t="s">
        <v>41</v>
      </c>
      <c r="AD710" t="s">
        <v>47</v>
      </c>
      <c r="AE710">
        <v>25.15</v>
      </c>
      <c r="AF710">
        <v>1327.15</v>
      </c>
      <c r="AG710">
        <v>0</v>
      </c>
      <c r="AH710">
        <v>0</v>
      </c>
      <c r="AI710">
        <v>739.2</v>
      </c>
      <c r="AJ710">
        <v>2066.35</v>
      </c>
      <c r="AK710" t="s">
        <v>58</v>
      </c>
      <c r="AL710" t="s">
        <v>64</v>
      </c>
      <c r="AM710" t="s">
        <v>434</v>
      </c>
    </row>
    <row r="711" spans="1:39" x14ac:dyDescent="0.3">
      <c r="A711" t="s">
        <v>1245</v>
      </c>
      <c r="B711" t="s">
        <v>40</v>
      </c>
      <c r="C711" s="8">
        <v>54</v>
      </c>
      <c r="D711" s="8" t="s">
        <v>41</v>
      </c>
      <c r="E711" s="6">
        <v>3</v>
      </c>
      <c r="F711" t="s">
        <v>158</v>
      </c>
      <c r="G711" s="6">
        <v>95118</v>
      </c>
      <c r="H711" s="6">
        <v>37.255479000000001</v>
      </c>
      <c r="I711" s="6">
        <v>-121.889838</v>
      </c>
      <c r="J711" s="6">
        <v>5</v>
      </c>
      <c r="K711" s="6">
        <v>8</v>
      </c>
      <c r="L711" s="6" t="s">
        <v>43</v>
      </c>
      <c r="M711" s="6" t="s">
        <v>41</v>
      </c>
      <c r="N711">
        <v>43.05</v>
      </c>
      <c r="O711" t="s">
        <v>44</v>
      </c>
      <c r="P711" t="s">
        <v>44</v>
      </c>
      <c r="Z711">
        <f t="shared" si="11"/>
        <v>0</v>
      </c>
      <c r="AB711" t="s">
        <v>52</v>
      </c>
      <c r="AC711" t="s">
        <v>44</v>
      </c>
      <c r="AD711" t="s">
        <v>47</v>
      </c>
      <c r="AE711">
        <v>21.05</v>
      </c>
      <c r="AF711">
        <v>139.75</v>
      </c>
      <c r="AG711">
        <v>0</v>
      </c>
      <c r="AH711">
        <v>0</v>
      </c>
      <c r="AI711">
        <v>344.4</v>
      </c>
      <c r="AJ711">
        <v>484.15</v>
      </c>
      <c r="AK711" t="s">
        <v>48</v>
      </c>
    </row>
    <row r="712" spans="1:39" x14ac:dyDescent="0.3">
      <c r="A712" t="s">
        <v>1246</v>
      </c>
      <c r="B712" t="s">
        <v>50</v>
      </c>
      <c r="C712" s="8">
        <v>56</v>
      </c>
      <c r="D712" s="8" t="s">
        <v>44</v>
      </c>
      <c r="E712" s="6">
        <v>0</v>
      </c>
      <c r="F712" t="s">
        <v>158</v>
      </c>
      <c r="G712" s="6">
        <v>95123</v>
      </c>
      <c r="H712" s="6">
        <v>37.238757999999997</v>
      </c>
      <c r="I712" s="6">
        <v>-121.82837499999999</v>
      </c>
      <c r="J712" s="6">
        <v>0</v>
      </c>
      <c r="K712" s="6">
        <v>20</v>
      </c>
      <c r="L712" s="6" t="s">
        <v>43</v>
      </c>
      <c r="M712" s="6" t="s">
        <v>41</v>
      </c>
      <c r="N712">
        <v>3.8</v>
      </c>
      <c r="O712" t="s">
        <v>44</v>
      </c>
      <c r="P712" t="s">
        <v>41</v>
      </c>
      <c r="Q712" t="s">
        <v>56</v>
      </c>
      <c r="R712">
        <v>26</v>
      </c>
      <c r="S712" t="s">
        <v>44</v>
      </c>
      <c r="T712" t="s">
        <v>44</v>
      </c>
      <c r="U712" t="s">
        <v>44</v>
      </c>
      <c r="V712" t="s">
        <v>44</v>
      </c>
      <c r="W712" t="s">
        <v>44</v>
      </c>
      <c r="X712" t="s">
        <v>44</v>
      </c>
      <c r="Y712" t="s">
        <v>44</v>
      </c>
      <c r="Z712">
        <f t="shared" si="11"/>
        <v>0</v>
      </c>
      <c r="AA712" t="s">
        <v>44</v>
      </c>
      <c r="AB712" t="s">
        <v>52</v>
      </c>
      <c r="AC712" t="s">
        <v>44</v>
      </c>
      <c r="AD712" t="s">
        <v>47</v>
      </c>
      <c r="AE712">
        <v>70.55</v>
      </c>
      <c r="AF712">
        <v>1493.55</v>
      </c>
      <c r="AG712">
        <v>17.600000000000001</v>
      </c>
      <c r="AH712">
        <v>0</v>
      </c>
      <c r="AI712">
        <v>76</v>
      </c>
      <c r="AJ712">
        <v>1551.95</v>
      </c>
      <c r="AK712" t="s">
        <v>48</v>
      </c>
    </row>
    <row r="713" spans="1:39" x14ac:dyDescent="0.3">
      <c r="A713" t="s">
        <v>1247</v>
      </c>
      <c r="B713" t="s">
        <v>50</v>
      </c>
      <c r="C713" s="8">
        <v>57</v>
      </c>
      <c r="D713" s="8" t="s">
        <v>44</v>
      </c>
      <c r="E713" s="6">
        <v>0</v>
      </c>
      <c r="F713" t="s">
        <v>51</v>
      </c>
      <c r="G713" s="6">
        <v>91208</v>
      </c>
      <c r="H713" s="6">
        <v>34.195385999999999</v>
      </c>
      <c r="I713" s="6">
        <v>-118.238508</v>
      </c>
      <c r="J713" s="6">
        <v>0</v>
      </c>
      <c r="K713" s="6">
        <v>43</v>
      </c>
      <c r="L713" s="6" t="s">
        <v>43</v>
      </c>
      <c r="M713" s="6" t="s">
        <v>41</v>
      </c>
      <c r="N713">
        <v>3.18</v>
      </c>
      <c r="O713" t="s">
        <v>44</v>
      </c>
      <c r="P713" t="s">
        <v>44</v>
      </c>
      <c r="Z713">
        <f t="shared" si="11"/>
        <v>0</v>
      </c>
      <c r="AB713" t="s">
        <v>74</v>
      </c>
      <c r="AC713" t="s">
        <v>44</v>
      </c>
      <c r="AD713" t="s">
        <v>47</v>
      </c>
      <c r="AE713">
        <v>19.55</v>
      </c>
      <c r="AF713">
        <v>876.15</v>
      </c>
      <c r="AG713">
        <v>15.17</v>
      </c>
      <c r="AH713">
        <v>0</v>
      </c>
      <c r="AI713">
        <v>136.74</v>
      </c>
      <c r="AJ713">
        <v>997.72</v>
      </c>
      <c r="AK713" t="s">
        <v>48</v>
      </c>
    </row>
    <row r="714" spans="1:39" x14ac:dyDescent="0.3">
      <c r="A714" t="s">
        <v>1248</v>
      </c>
      <c r="B714" t="s">
        <v>40</v>
      </c>
      <c r="C714" s="8">
        <v>48</v>
      </c>
      <c r="D714" s="8" t="s">
        <v>41</v>
      </c>
      <c r="E714" s="6">
        <v>0</v>
      </c>
      <c r="F714" t="s">
        <v>244</v>
      </c>
      <c r="G714" s="6">
        <v>92592</v>
      </c>
      <c r="H714" s="6">
        <v>33.507255000000001</v>
      </c>
      <c r="I714" s="6">
        <v>-117.029473</v>
      </c>
      <c r="J714" s="6">
        <v>5</v>
      </c>
      <c r="K714" s="6">
        <v>17</v>
      </c>
      <c r="L714" s="6" t="s">
        <v>63</v>
      </c>
      <c r="M714" s="6" t="s">
        <v>44</v>
      </c>
      <c r="P714" t="s">
        <v>41</v>
      </c>
      <c r="Q714" t="s">
        <v>80</v>
      </c>
      <c r="R714">
        <v>23</v>
      </c>
      <c r="S714" t="s">
        <v>44</v>
      </c>
      <c r="T714" t="s">
        <v>41</v>
      </c>
      <c r="U714" t="s">
        <v>41</v>
      </c>
      <c r="V714" t="s">
        <v>44</v>
      </c>
      <c r="W714" t="s">
        <v>44</v>
      </c>
      <c r="X714" t="s">
        <v>44</v>
      </c>
      <c r="Y714" t="s">
        <v>44</v>
      </c>
      <c r="Z714">
        <f t="shared" si="11"/>
        <v>0</v>
      </c>
      <c r="AA714" t="s">
        <v>41</v>
      </c>
      <c r="AB714" t="s">
        <v>52</v>
      </c>
      <c r="AC714" t="s">
        <v>41</v>
      </c>
      <c r="AD714" t="s">
        <v>47</v>
      </c>
      <c r="AE714">
        <v>35.65</v>
      </c>
      <c r="AF714">
        <v>646.04999999999995</v>
      </c>
      <c r="AG714">
        <v>0</v>
      </c>
      <c r="AH714">
        <v>0</v>
      </c>
      <c r="AI714">
        <v>0</v>
      </c>
      <c r="AJ714">
        <v>646.04999999999995</v>
      </c>
      <c r="AK714" t="s">
        <v>48</v>
      </c>
    </row>
    <row r="715" spans="1:39" x14ac:dyDescent="0.3">
      <c r="A715" t="s">
        <v>1249</v>
      </c>
      <c r="B715" t="s">
        <v>40</v>
      </c>
      <c r="C715" s="8">
        <v>21</v>
      </c>
      <c r="D715" s="8" t="s">
        <v>41</v>
      </c>
      <c r="E715" s="6">
        <v>2</v>
      </c>
      <c r="F715" t="s">
        <v>538</v>
      </c>
      <c r="G715" s="6">
        <v>94305</v>
      </c>
      <c r="H715" s="6">
        <v>37.424342000000003</v>
      </c>
      <c r="I715" s="6">
        <v>-122.16564099999999</v>
      </c>
      <c r="J715" s="6">
        <v>1</v>
      </c>
      <c r="K715" s="6">
        <v>44</v>
      </c>
      <c r="L715" s="6" t="s">
        <v>43</v>
      </c>
      <c r="M715" s="6" t="s">
        <v>41</v>
      </c>
      <c r="N715">
        <v>4.17</v>
      </c>
      <c r="O715" t="s">
        <v>44</v>
      </c>
      <c r="P715" t="s">
        <v>44</v>
      </c>
      <c r="Z715">
        <f t="shared" si="11"/>
        <v>0</v>
      </c>
      <c r="AB715" t="s">
        <v>52</v>
      </c>
      <c r="AC715" t="s">
        <v>44</v>
      </c>
      <c r="AD715" t="s">
        <v>47</v>
      </c>
      <c r="AE715">
        <v>19.600000000000001</v>
      </c>
      <c r="AF715">
        <v>780.25</v>
      </c>
      <c r="AG715">
        <v>0</v>
      </c>
      <c r="AH715">
        <v>0</v>
      </c>
      <c r="AI715">
        <v>183.48</v>
      </c>
      <c r="AJ715">
        <v>963.73</v>
      </c>
      <c r="AK715" t="s">
        <v>48</v>
      </c>
    </row>
    <row r="716" spans="1:39" x14ac:dyDescent="0.3">
      <c r="A716" t="s">
        <v>1250</v>
      </c>
      <c r="B716" t="s">
        <v>40</v>
      </c>
      <c r="C716" s="8">
        <v>19</v>
      </c>
      <c r="D716" s="8" t="s">
        <v>44</v>
      </c>
      <c r="E716" s="6">
        <v>0</v>
      </c>
      <c r="F716" t="s">
        <v>1251</v>
      </c>
      <c r="G716" s="6">
        <v>94074</v>
      </c>
      <c r="H716" s="6">
        <v>37.331761999999998</v>
      </c>
      <c r="I716" s="6">
        <v>-122.341444</v>
      </c>
      <c r="J716" s="6">
        <v>0</v>
      </c>
      <c r="K716" s="6">
        <v>2</v>
      </c>
      <c r="L716" s="6" t="s">
        <v>43</v>
      </c>
      <c r="M716" s="6" t="s">
        <v>41</v>
      </c>
      <c r="N716">
        <v>27.17</v>
      </c>
      <c r="O716" t="s">
        <v>44</v>
      </c>
      <c r="P716" t="s">
        <v>44</v>
      </c>
      <c r="Z716">
        <f t="shared" si="11"/>
        <v>0</v>
      </c>
      <c r="AB716" t="s">
        <v>52</v>
      </c>
      <c r="AC716" t="s">
        <v>44</v>
      </c>
      <c r="AD716" t="s">
        <v>184</v>
      </c>
      <c r="AE716">
        <v>19.5</v>
      </c>
      <c r="AF716">
        <v>27.55</v>
      </c>
      <c r="AG716">
        <v>0</v>
      </c>
      <c r="AH716">
        <v>0</v>
      </c>
      <c r="AI716">
        <v>54.34</v>
      </c>
      <c r="AJ716">
        <v>81.89</v>
      </c>
      <c r="AK716" t="s">
        <v>99</v>
      </c>
    </row>
    <row r="717" spans="1:39" x14ac:dyDescent="0.3">
      <c r="A717" t="s">
        <v>1252</v>
      </c>
      <c r="B717" t="s">
        <v>40</v>
      </c>
      <c r="C717" s="8">
        <v>28</v>
      </c>
      <c r="D717" s="8" t="s">
        <v>41</v>
      </c>
      <c r="E717" s="6">
        <v>2</v>
      </c>
      <c r="F717" t="s">
        <v>1253</v>
      </c>
      <c r="G717" s="6">
        <v>95713</v>
      </c>
      <c r="H717" s="6">
        <v>39.084645000000002</v>
      </c>
      <c r="I717" s="6">
        <v>-120.894014</v>
      </c>
      <c r="J717" s="6">
        <v>1</v>
      </c>
      <c r="K717" s="6">
        <v>71</v>
      </c>
      <c r="L717" s="6" t="s">
        <v>73</v>
      </c>
      <c r="M717" s="6" t="s">
        <v>41</v>
      </c>
      <c r="N717">
        <v>20.49</v>
      </c>
      <c r="O717" t="s">
        <v>44</v>
      </c>
      <c r="P717" t="s">
        <v>44</v>
      </c>
      <c r="Z717">
        <f t="shared" si="11"/>
        <v>0</v>
      </c>
      <c r="AB717" t="s">
        <v>74</v>
      </c>
      <c r="AC717" t="s">
        <v>44</v>
      </c>
      <c r="AD717" t="s">
        <v>47</v>
      </c>
      <c r="AE717">
        <v>19.899999999999999</v>
      </c>
      <c r="AF717">
        <v>1397.3</v>
      </c>
      <c r="AG717">
        <v>0</v>
      </c>
      <c r="AH717">
        <v>0</v>
      </c>
      <c r="AI717">
        <v>1454.79</v>
      </c>
      <c r="AJ717">
        <v>2852.09</v>
      </c>
      <c r="AK717" t="s">
        <v>48</v>
      </c>
    </row>
    <row r="718" spans="1:39" x14ac:dyDescent="0.3">
      <c r="A718" t="s">
        <v>1254</v>
      </c>
      <c r="B718" t="s">
        <v>40</v>
      </c>
      <c r="C718" s="8">
        <v>63</v>
      </c>
      <c r="D718" s="8" t="s">
        <v>41</v>
      </c>
      <c r="E718" s="6">
        <v>1</v>
      </c>
      <c r="F718" t="s">
        <v>180</v>
      </c>
      <c r="G718" s="6">
        <v>91602</v>
      </c>
      <c r="H718" s="6">
        <v>34.151359999999997</v>
      </c>
      <c r="I718" s="6">
        <v>-118.364786</v>
      </c>
      <c r="J718" s="6">
        <v>1</v>
      </c>
      <c r="K718" s="6">
        <v>72</v>
      </c>
      <c r="L718" s="6" t="s">
        <v>43</v>
      </c>
      <c r="M718" s="6" t="s">
        <v>41</v>
      </c>
      <c r="N718">
        <v>14.46</v>
      </c>
      <c r="O718" t="s">
        <v>44</v>
      </c>
      <c r="P718" t="s">
        <v>41</v>
      </c>
      <c r="Q718" t="s">
        <v>56</v>
      </c>
      <c r="R718">
        <v>29</v>
      </c>
      <c r="S718" t="s">
        <v>41</v>
      </c>
      <c r="T718" t="s">
        <v>41</v>
      </c>
      <c r="U718" t="s">
        <v>41</v>
      </c>
      <c r="V718" t="s">
        <v>41</v>
      </c>
      <c r="W718" t="s">
        <v>41</v>
      </c>
      <c r="X718" t="s">
        <v>41</v>
      </c>
      <c r="Y718" t="s">
        <v>41</v>
      </c>
      <c r="Z718">
        <f t="shared" si="11"/>
        <v>3</v>
      </c>
      <c r="AA718" t="s">
        <v>41</v>
      </c>
      <c r="AB718" t="s">
        <v>74</v>
      </c>
      <c r="AC718" t="s">
        <v>41</v>
      </c>
      <c r="AD718" t="s">
        <v>57</v>
      </c>
      <c r="AE718">
        <v>108.65</v>
      </c>
      <c r="AF718">
        <v>7726.35</v>
      </c>
      <c r="AG718">
        <v>0</v>
      </c>
      <c r="AH718">
        <v>0</v>
      </c>
      <c r="AI718">
        <v>1041.1199999999999</v>
      </c>
      <c r="AJ718">
        <v>8767.4699999999993</v>
      </c>
      <c r="AK718" t="s">
        <v>48</v>
      </c>
    </row>
    <row r="719" spans="1:39" x14ac:dyDescent="0.3">
      <c r="A719" t="s">
        <v>1255</v>
      </c>
      <c r="B719" t="s">
        <v>40</v>
      </c>
      <c r="C719" s="8">
        <v>44</v>
      </c>
      <c r="D719" s="8" t="s">
        <v>44</v>
      </c>
      <c r="E719" s="6">
        <v>0</v>
      </c>
      <c r="F719" t="s">
        <v>301</v>
      </c>
      <c r="G719" s="6">
        <v>92320</v>
      </c>
      <c r="H719" s="6">
        <v>33.982787000000002</v>
      </c>
      <c r="I719" s="6">
        <v>-117.057627</v>
      </c>
      <c r="J719" s="6">
        <v>0</v>
      </c>
      <c r="K719" s="6">
        <v>18</v>
      </c>
      <c r="L719" s="6" t="s">
        <v>63</v>
      </c>
      <c r="M719" s="6" t="s">
        <v>41</v>
      </c>
      <c r="N719">
        <v>18.2</v>
      </c>
      <c r="O719" t="s">
        <v>44</v>
      </c>
      <c r="P719" t="s">
        <v>44</v>
      </c>
      <c r="Z719">
        <f t="shared" si="11"/>
        <v>0</v>
      </c>
      <c r="AB719" t="s">
        <v>52</v>
      </c>
      <c r="AC719" t="s">
        <v>44</v>
      </c>
      <c r="AD719" t="s">
        <v>47</v>
      </c>
      <c r="AE719">
        <v>19.649999999999999</v>
      </c>
      <c r="AF719">
        <v>391.7</v>
      </c>
      <c r="AG719">
        <v>0</v>
      </c>
      <c r="AH719">
        <v>0</v>
      </c>
      <c r="AI719">
        <v>327.60000000000002</v>
      </c>
      <c r="AJ719">
        <v>719.3</v>
      </c>
      <c r="AK719" t="s">
        <v>48</v>
      </c>
    </row>
    <row r="720" spans="1:39" x14ac:dyDescent="0.3">
      <c r="A720" t="s">
        <v>1256</v>
      </c>
      <c r="B720" t="s">
        <v>40</v>
      </c>
      <c r="C720" s="8">
        <v>70</v>
      </c>
      <c r="D720" s="8" t="s">
        <v>41</v>
      </c>
      <c r="E720" s="6">
        <v>0</v>
      </c>
      <c r="F720" t="s">
        <v>136</v>
      </c>
      <c r="G720" s="6">
        <v>90028</v>
      </c>
      <c r="H720" s="6">
        <v>34.099868999999998</v>
      </c>
      <c r="I720" s="6">
        <v>-118.326843</v>
      </c>
      <c r="J720" s="6">
        <v>3</v>
      </c>
      <c r="K720" s="6">
        <v>67</v>
      </c>
      <c r="L720" s="6" t="s">
        <v>43</v>
      </c>
      <c r="M720" s="6" t="s">
        <v>41</v>
      </c>
      <c r="N720">
        <v>2.67</v>
      </c>
      <c r="O720" t="s">
        <v>41</v>
      </c>
      <c r="P720" t="s">
        <v>41</v>
      </c>
      <c r="Q720" t="s">
        <v>56</v>
      </c>
      <c r="R720">
        <v>25</v>
      </c>
      <c r="S720" t="s">
        <v>41</v>
      </c>
      <c r="T720" t="s">
        <v>41</v>
      </c>
      <c r="U720" t="s">
        <v>41</v>
      </c>
      <c r="V720" t="s">
        <v>41</v>
      </c>
      <c r="W720" t="s">
        <v>44</v>
      </c>
      <c r="X720" t="s">
        <v>41</v>
      </c>
      <c r="Y720" t="s">
        <v>44</v>
      </c>
      <c r="Z720">
        <f t="shared" si="11"/>
        <v>1</v>
      </c>
      <c r="AA720" t="s">
        <v>41</v>
      </c>
      <c r="AB720" t="s">
        <v>46</v>
      </c>
      <c r="AC720" t="s">
        <v>41</v>
      </c>
      <c r="AD720" t="s">
        <v>47</v>
      </c>
      <c r="AE720">
        <v>105.4</v>
      </c>
      <c r="AF720">
        <v>7035.6</v>
      </c>
      <c r="AG720">
        <v>0</v>
      </c>
      <c r="AH720">
        <v>0</v>
      </c>
      <c r="AI720">
        <v>178.89</v>
      </c>
      <c r="AJ720">
        <v>7214.49</v>
      </c>
      <c r="AK720" t="s">
        <v>48</v>
      </c>
    </row>
    <row r="721" spans="1:39" x14ac:dyDescent="0.3">
      <c r="A721" t="s">
        <v>1257</v>
      </c>
      <c r="B721" t="s">
        <v>40</v>
      </c>
      <c r="C721" s="8">
        <v>36</v>
      </c>
      <c r="D721" s="8" t="s">
        <v>41</v>
      </c>
      <c r="E721" s="6">
        <v>2</v>
      </c>
      <c r="F721" t="s">
        <v>551</v>
      </c>
      <c r="G721" s="6">
        <v>92024</v>
      </c>
      <c r="H721" s="6">
        <v>33.054578999999997</v>
      </c>
      <c r="I721" s="6">
        <v>-117.25664999999999</v>
      </c>
      <c r="J721" s="6">
        <v>5</v>
      </c>
      <c r="K721" s="6">
        <v>56</v>
      </c>
      <c r="L721" s="6" t="s">
        <v>77</v>
      </c>
      <c r="M721" s="6" t="s">
        <v>41</v>
      </c>
      <c r="N721">
        <v>13.94</v>
      </c>
      <c r="O721" t="s">
        <v>41</v>
      </c>
      <c r="P721" t="s">
        <v>41</v>
      </c>
      <c r="Q721" t="s">
        <v>56</v>
      </c>
      <c r="R721">
        <v>11</v>
      </c>
      <c r="S721" t="s">
        <v>41</v>
      </c>
      <c r="T721" t="s">
        <v>44</v>
      </c>
      <c r="U721" t="s">
        <v>41</v>
      </c>
      <c r="V721" t="s">
        <v>41</v>
      </c>
      <c r="W721" t="s">
        <v>41</v>
      </c>
      <c r="X721" t="s">
        <v>41</v>
      </c>
      <c r="Y721" t="s">
        <v>41</v>
      </c>
      <c r="Z721">
        <f t="shared" si="11"/>
        <v>3</v>
      </c>
      <c r="AA721" t="s">
        <v>41</v>
      </c>
      <c r="AB721" t="s">
        <v>52</v>
      </c>
      <c r="AC721" t="s">
        <v>41</v>
      </c>
      <c r="AD721" t="s">
        <v>47</v>
      </c>
      <c r="AE721">
        <v>109.6</v>
      </c>
      <c r="AF721">
        <v>5953</v>
      </c>
      <c r="AG721">
        <v>0</v>
      </c>
      <c r="AH721">
        <v>0</v>
      </c>
      <c r="AI721">
        <v>780.64</v>
      </c>
      <c r="AJ721">
        <v>6733.64</v>
      </c>
      <c r="AK721" t="s">
        <v>48</v>
      </c>
    </row>
    <row r="722" spans="1:39" x14ac:dyDescent="0.3">
      <c r="A722" t="s">
        <v>1258</v>
      </c>
      <c r="B722" t="s">
        <v>50</v>
      </c>
      <c r="C722" s="8">
        <v>49</v>
      </c>
      <c r="D722" s="8" t="s">
        <v>41</v>
      </c>
      <c r="E722" s="6">
        <v>0</v>
      </c>
      <c r="F722" t="s">
        <v>152</v>
      </c>
      <c r="G722" s="6">
        <v>92121</v>
      </c>
      <c r="H722" s="6">
        <v>32.898612999999997</v>
      </c>
      <c r="I722" s="6">
        <v>-117.20293700000001</v>
      </c>
      <c r="J722" s="6">
        <v>0</v>
      </c>
      <c r="K722" s="6">
        <v>1</v>
      </c>
      <c r="L722" s="6" t="s">
        <v>43</v>
      </c>
      <c r="M722" s="6" t="s">
        <v>41</v>
      </c>
      <c r="N722">
        <v>4.99</v>
      </c>
      <c r="O722" t="s">
        <v>44</v>
      </c>
      <c r="P722" t="s">
        <v>41</v>
      </c>
      <c r="Q722" t="s">
        <v>56</v>
      </c>
      <c r="R722">
        <v>28</v>
      </c>
      <c r="S722" t="s">
        <v>44</v>
      </c>
      <c r="T722" t="s">
        <v>44</v>
      </c>
      <c r="U722" t="s">
        <v>44</v>
      </c>
      <c r="V722" t="s">
        <v>44</v>
      </c>
      <c r="W722" t="s">
        <v>44</v>
      </c>
      <c r="X722" t="s">
        <v>44</v>
      </c>
      <c r="Y722" t="s">
        <v>44</v>
      </c>
      <c r="Z722">
        <f t="shared" si="11"/>
        <v>0</v>
      </c>
      <c r="AA722" t="s">
        <v>41</v>
      </c>
      <c r="AB722" t="s">
        <v>52</v>
      </c>
      <c r="AC722" t="s">
        <v>41</v>
      </c>
      <c r="AD722" t="s">
        <v>184</v>
      </c>
      <c r="AE722">
        <v>69.900000000000006</v>
      </c>
      <c r="AF722">
        <v>69.900000000000006</v>
      </c>
      <c r="AG722">
        <v>0</v>
      </c>
      <c r="AH722">
        <v>0</v>
      </c>
      <c r="AI722">
        <v>4.99</v>
      </c>
      <c r="AJ722">
        <v>74.89</v>
      </c>
      <c r="AK722" t="s">
        <v>58</v>
      </c>
      <c r="AL722" t="s">
        <v>59</v>
      </c>
      <c r="AM722" t="s">
        <v>105</v>
      </c>
    </row>
    <row r="723" spans="1:39" x14ac:dyDescent="0.3">
      <c r="A723" t="s">
        <v>1259</v>
      </c>
      <c r="B723" t="s">
        <v>50</v>
      </c>
      <c r="C723" s="8">
        <v>56</v>
      </c>
      <c r="D723" s="8" t="s">
        <v>41</v>
      </c>
      <c r="E723" s="6">
        <v>3</v>
      </c>
      <c r="F723" t="s">
        <v>569</v>
      </c>
      <c r="G723" s="6">
        <v>90604</v>
      </c>
      <c r="H723" s="6">
        <v>33.929704000000001</v>
      </c>
      <c r="I723" s="6">
        <v>-118.01208</v>
      </c>
      <c r="J723" s="6">
        <v>2</v>
      </c>
      <c r="K723" s="6">
        <v>69</v>
      </c>
      <c r="L723" s="6" t="s">
        <v>73</v>
      </c>
      <c r="M723" s="6" t="s">
        <v>41</v>
      </c>
      <c r="N723">
        <v>20.32</v>
      </c>
      <c r="O723" t="s">
        <v>44</v>
      </c>
      <c r="P723" t="s">
        <v>41</v>
      </c>
      <c r="Q723" t="s">
        <v>56</v>
      </c>
      <c r="R723">
        <v>56</v>
      </c>
      <c r="S723" t="s">
        <v>44</v>
      </c>
      <c r="T723" t="s">
        <v>41</v>
      </c>
      <c r="U723" t="s">
        <v>44</v>
      </c>
      <c r="V723" t="s">
        <v>41</v>
      </c>
      <c r="W723" t="s">
        <v>41</v>
      </c>
      <c r="X723" t="s">
        <v>44</v>
      </c>
      <c r="Y723" t="s">
        <v>44</v>
      </c>
      <c r="Z723">
        <f t="shared" si="11"/>
        <v>1</v>
      </c>
      <c r="AA723" t="s">
        <v>41</v>
      </c>
      <c r="AB723" t="s">
        <v>74</v>
      </c>
      <c r="AC723" t="s">
        <v>41</v>
      </c>
      <c r="AD723" t="s">
        <v>184</v>
      </c>
      <c r="AE723">
        <v>92.15</v>
      </c>
      <c r="AF723">
        <v>6480.9</v>
      </c>
      <c r="AG723">
        <v>0</v>
      </c>
      <c r="AH723">
        <v>0</v>
      </c>
      <c r="AI723">
        <v>1402.08</v>
      </c>
      <c r="AJ723">
        <v>7882.98</v>
      </c>
      <c r="AK723" t="s">
        <v>48</v>
      </c>
    </row>
    <row r="724" spans="1:39" x14ac:dyDescent="0.3">
      <c r="A724" t="s">
        <v>1260</v>
      </c>
      <c r="B724" t="s">
        <v>50</v>
      </c>
      <c r="C724" s="8">
        <v>55</v>
      </c>
      <c r="D724" s="8" t="s">
        <v>41</v>
      </c>
      <c r="E724" s="6">
        <v>1</v>
      </c>
      <c r="F724" t="s">
        <v>323</v>
      </c>
      <c r="G724" s="6">
        <v>95831</v>
      </c>
      <c r="H724" s="6">
        <v>38.494832000000002</v>
      </c>
      <c r="I724" s="6">
        <v>-121.529447</v>
      </c>
      <c r="J724" s="6">
        <v>5</v>
      </c>
      <c r="K724" s="6">
        <v>1</v>
      </c>
      <c r="L724" s="6" t="s">
        <v>43</v>
      </c>
      <c r="M724" s="6" t="s">
        <v>41</v>
      </c>
      <c r="N724">
        <v>47.46</v>
      </c>
      <c r="O724" t="s">
        <v>44</v>
      </c>
      <c r="P724" t="s">
        <v>44</v>
      </c>
      <c r="Z724">
        <f t="shared" si="11"/>
        <v>0</v>
      </c>
      <c r="AB724" t="s">
        <v>46</v>
      </c>
      <c r="AC724" t="s">
        <v>44</v>
      </c>
      <c r="AD724" t="s">
        <v>47</v>
      </c>
      <c r="AE724">
        <v>19.850000000000001</v>
      </c>
      <c r="AF724">
        <v>19.850000000000001</v>
      </c>
      <c r="AG724">
        <v>0</v>
      </c>
      <c r="AH724">
        <v>0</v>
      </c>
      <c r="AI724">
        <v>47.46</v>
      </c>
      <c r="AJ724">
        <v>67.31</v>
      </c>
      <c r="AK724" t="s">
        <v>99</v>
      </c>
    </row>
    <row r="725" spans="1:39" x14ac:dyDescent="0.3">
      <c r="A725" t="s">
        <v>1261</v>
      </c>
      <c r="B725" t="s">
        <v>50</v>
      </c>
      <c r="C725" s="8">
        <v>29</v>
      </c>
      <c r="D725" s="8" t="s">
        <v>44</v>
      </c>
      <c r="E725" s="6">
        <v>0</v>
      </c>
      <c r="F725" t="s">
        <v>136</v>
      </c>
      <c r="G725" s="6">
        <v>90024</v>
      </c>
      <c r="H725" s="6">
        <v>34.066302999999998</v>
      </c>
      <c r="I725" s="6">
        <v>-118.435479</v>
      </c>
      <c r="J725" s="6">
        <v>0</v>
      </c>
      <c r="K725" s="6">
        <v>1</v>
      </c>
      <c r="L725" s="6" t="s">
        <v>43</v>
      </c>
      <c r="M725" s="6" t="s">
        <v>41</v>
      </c>
      <c r="N725">
        <v>33.58</v>
      </c>
      <c r="O725" t="s">
        <v>44</v>
      </c>
      <c r="P725" t="s">
        <v>44</v>
      </c>
      <c r="Z725">
        <f t="shared" si="11"/>
        <v>0</v>
      </c>
      <c r="AB725" t="s">
        <v>52</v>
      </c>
      <c r="AC725" t="s">
        <v>44</v>
      </c>
      <c r="AD725" t="s">
        <v>47</v>
      </c>
      <c r="AE725">
        <v>20.149999999999999</v>
      </c>
      <c r="AF725">
        <v>20.149999999999999</v>
      </c>
      <c r="AG725">
        <v>0</v>
      </c>
      <c r="AH725">
        <v>0</v>
      </c>
      <c r="AI725">
        <v>33.58</v>
      </c>
      <c r="AJ725">
        <v>53.73</v>
      </c>
      <c r="AK725" t="s">
        <v>58</v>
      </c>
      <c r="AL725" t="s">
        <v>59</v>
      </c>
      <c r="AM725" t="s">
        <v>105</v>
      </c>
    </row>
    <row r="726" spans="1:39" x14ac:dyDescent="0.3">
      <c r="A726" t="s">
        <v>1262</v>
      </c>
      <c r="B726" t="s">
        <v>50</v>
      </c>
      <c r="C726" s="8">
        <v>47</v>
      </c>
      <c r="D726" s="8" t="s">
        <v>41</v>
      </c>
      <c r="E726" s="6">
        <v>1</v>
      </c>
      <c r="F726" t="s">
        <v>1244</v>
      </c>
      <c r="G726" s="6">
        <v>94541</v>
      </c>
      <c r="H726" s="6">
        <v>37.674002000000002</v>
      </c>
      <c r="I726" s="6">
        <v>-122.076796</v>
      </c>
      <c r="J726" s="6">
        <v>0</v>
      </c>
      <c r="K726" s="6">
        <v>25</v>
      </c>
      <c r="L726" s="6" t="s">
        <v>43</v>
      </c>
      <c r="M726" s="6" t="s">
        <v>41</v>
      </c>
      <c r="N726">
        <v>18.87</v>
      </c>
      <c r="O726" t="s">
        <v>44</v>
      </c>
      <c r="P726" t="s">
        <v>44</v>
      </c>
      <c r="Z726">
        <f t="shared" si="11"/>
        <v>0</v>
      </c>
      <c r="AB726" t="s">
        <v>46</v>
      </c>
      <c r="AC726" t="s">
        <v>44</v>
      </c>
      <c r="AD726" t="s">
        <v>57</v>
      </c>
      <c r="AE726">
        <v>19.899999999999999</v>
      </c>
      <c r="AF726">
        <v>505.45</v>
      </c>
      <c r="AG726">
        <v>0</v>
      </c>
      <c r="AH726">
        <v>0</v>
      </c>
      <c r="AI726">
        <v>471.75</v>
      </c>
      <c r="AJ726">
        <v>977.2</v>
      </c>
      <c r="AK726" t="s">
        <v>48</v>
      </c>
    </row>
    <row r="727" spans="1:39" x14ac:dyDescent="0.3">
      <c r="A727" t="s">
        <v>1263</v>
      </c>
      <c r="B727" t="s">
        <v>40</v>
      </c>
      <c r="C727" s="8">
        <v>68</v>
      </c>
      <c r="D727" s="8" t="s">
        <v>44</v>
      </c>
      <c r="E727" s="6">
        <v>0</v>
      </c>
      <c r="F727" t="s">
        <v>1264</v>
      </c>
      <c r="G727" s="6">
        <v>95460</v>
      </c>
      <c r="H727" s="6">
        <v>39.305545000000002</v>
      </c>
      <c r="I727" s="6">
        <v>-123.743697</v>
      </c>
      <c r="J727" s="6">
        <v>0</v>
      </c>
      <c r="K727" s="6">
        <v>1</v>
      </c>
      <c r="L727" s="6" t="s">
        <v>43</v>
      </c>
      <c r="M727" s="6" t="s">
        <v>41</v>
      </c>
      <c r="N727">
        <v>16.37</v>
      </c>
      <c r="O727" t="s">
        <v>41</v>
      </c>
      <c r="P727" t="s">
        <v>41</v>
      </c>
      <c r="Q727" t="s">
        <v>56</v>
      </c>
      <c r="R727">
        <v>7</v>
      </c>
      <c r="S727" t="s">
        <v>44</v>
      </c>
      <c r="T727" t="s">
        <v>44</v>
      </c>
      <c r="U727" t="s">
        <v>44</v>
      </c>
      <c r="V727" t="s">
        <v>44</v>
      </c>
      <c r="W727" t="s">
        <v>44</v>
      </c>
      <c r="X727" t="s">
        <v>41</v>
      </c>
      <c r="Y727" t="s">
        <v>41</v>
      </c>
      <c r="Z727">
        <f t="shared" si="11"/>
        <v>2</v>
      </c>
      <c r="AA727" t="s">
        <v>41</v>
      </c>
      <c r="AB727" t="s">
        <v>52</v>
      </c>
      <c r="AC727" t="s">
        <v>41</v>
      </c>
      <c r="AD727" t="s">
        <v>57</v>
      </c>
      <c r="AE727">
        <v>85.05</v>
      </c>
      <c r="AF727">
        <v>85.05</v>
      </c>
      <c r="AG727">
        <v>0</v>
      </c>
      <c r="AH727">
        <v>0</v>
      </c>
      <c r="AI727">
        <v>16.37</v>
      </c>
      <c r="AJ727">
        <v>101.42</v>
      </c>
      <c r="AK727" t="s">
        <v>58</v>
      </c>
      <c r="AL727" t="s">
        <v>59</v>
      </c>
      <c r="AM727" t="s">
        <v>60</v>
      </c>
    </row>
    <row r="728" spans="1:39" x14ac:dyDescent="0.3">
      <c r="A728" t="s">
        <v>1265</v>
      </c>
      <c r="B728" t="s">
        <v>50</v>
      </c>
      <c r="C728" s="8">
        <v>54</v>
      </c>
      <c r="D728" s="8" t="s">
        <v>41</v>
      </c>
      <c r="E728" s="6">
        <v>0</v>
      </c>
      <c r="F728" t="s">
        <v>764</v>
      </c>
      <c r="G728" s="6">
        <v>93308</v>
      </c>
      <c r="H728" s="6">
        <v>35.559617000000003</v>
      </c>
      <c r="I728" s="6">
        <v>-118.925185</v>
      </c>
      <c r="J728" s="6">
        <v>1</v>
      </c>
      <c r="K728" s="6">
        <v>55</v>
      </c>
      <c r="L728" s="6" t="s">
        <v>43</v>
      </c>
      <c r="M728" s="6" t="s">
        <v>41</v>
      </c>
      <c r="N728">
        <v>12.21</v>
      </c>
      <c r="O728" t="s">
        <v>41</v>
      </c>
      <c r="P728" t="s">
        <v>44</v>
      </c>
      <c r="Z728">
        <f t="shared" si="11"/>
        <v>0</v>
      </c>
      <c r="AB728" t="s">
        <v>74</v>
      </c>
      <c r="AC728" t="s">
        <v>44</v>
      </c>
      <c r="AD728" t="s">
        <v>57</v>
      </c>
      <c r="AE728">
        <v>25.7</v>
      </c>
      <c r="AF728">
        <v>1443.65</v>
      </c>
      <c r="AG728">
        <v>0</v>
      </c>
      <c r="AH728">
        <v>0</v>
      </c>
      <c r="AI728">
        <v>671.55</v>
      </c>
      <c r="AJ728">
        <v>2115.1999999999998</v>
      </c>
      <c r="AK728" t="s">
        <v>48</v>
      </c>
    </row>
    <row r="729" spans="1:39" x14ac:dyDescent="0.3">
      <c r="A729" t="s">
        <v>1266</v>
      </c>
      <c r="B729" t="s">
        <v>40</v>
      </c>
      <c r="C729" s="8">
        <v>38</v>
      </c>
      <c r="D729" s="8" t="s">
        <v>41</v>
      </c>
      <c r="E729" s="6">
        <v>2</v>
      </c>
      <c r="F729" t="s">
        <v>392</v>
      </c>
      <c r="G729" s="6">
        <v>94127</v>
      </c>
      <c r="H729" s="6">
        <v>37.736535000000003</v>
      </c>
      <c r="I729" s="6">
        <v>-122.45732</v>
      </c>
      <c r="J729" s="6">
        <v>1</v>
      </c>
      <c r="K729" s="6">
        <v>53</v>
      </c>
      <c r="L729" s="6" t="s">
        <v>43</v>
      </c>
      <c r="M729" s="6" t="s">
        <v>41</v>
      </c>
      <c r="N729">
        <v>43.39</v>
      </c>
      <c r="O729" t="s">
        <v>44</v>
      </c>
      <c r="P729" t="s">
        <v>41</v>
      </c>
      <c r="Q729" t="s">
        <v>56</v>
      </c>
      <c r="R729">
        <v>29</v>
      </c>
      <c r="S729" t="s">
        <v>44</v>
      </c>
      <c r="T729" t="s">
        <v>41</v>
      </c>
      <c r="U729" t="s">
        <v>41</v>
      </c>
      <c r="V729" t="s">
        <v>41</v>
      </c>
      <c r="W729" t="s">
        <v>41</v>
      </c>
      <c r="X729" t="s">
        <v>41</v>
      </c>
      <c r="Y729" t="s">
        <v>41</v>
      </c>
      <c r="Z729">
        <f t="shared" si="11"/>
        <v>3</v>
      </c>
      <c r="AA729" t="s">
        <v>41</v>
      </c>
      <c r="AB729" t="s">
        <v>52</v>
      </c>
      <c r="AC729" t="s">
        <v>41</v>
      </c>
      <c r="AD729" t="s">
        <v>57</v>
      </c>
      <c r="AE729">
        <v>108.25</v>
      </c>
      <c r="AF729">
        <v>5935.1</v>
      </c>
      <c r="AG729">
        <v>0</v>
      </c>
      <c r="AH729">
        <v>0</v>
      </c>
      <c r="AI729">
        <v>2299.67</v>
      </c>
      <c r="AJ729">
        <v>8234.77</v>
      </c>
      <c r="AK729" t="s">
        <v>48</v>
      </c>
    </row>
    <row r="730" spans="1:39" x14ac:dyDescent="0.3">
      <c r="A730" t="s">
        <v>1267</v>
      </c>
      <c r="B730" t="s">
        <v>40</v>
      </c>
      <c r="C730" s="8">
        <v>29</v>
      </c>
      <c r="D730" s="8" t="s">
        <v>41</v>
      </c>
      <c r="E730" s="6">
        <v>0</v>
      </c>
      <c r="F730" t="s">
        <v>136</v>
      </c>
      <c r="G730" s="6">
        <v>90021</v>
      </c>
      <c r="H730" s="6">
        <v>34.029043000000001</v>
      </c>
      <c r="I730" s="6">
        <v>-118.239504</v>
      </c>
      <c r="J730" s="6">
        <v>6</v>
      </c>
      <c r="K730" s="6">
        <v>59</v>
      </c>
      <c r="L730" s="6" t="s">
        <v>43</v>
      </c>
      <c r="M730" s="6" t="s">
        <v>41</v>
      </c>
      <c r="N730">
        <v>31.43</v>
      </c>
      <c r="O730" t="s">
        <v>44</v>
      </c>
      <c r="P730" t="s">
        <v>44</v>
      </c>
      <c r="Z730">
        <f t="shared" si="11"/>
        <v>0</v>
      </c>
      <c r="AB730" t="s">
        <v>46</v>
      </c>
      <c r="AC730" t="s">
        <v>44</v>
      </c>
      <c r="AD730" t="s">
        <v>47</v>
      </c>
      <c r="AE730">
        <v>20.350000000000001</v>
      </c>
      <c r="AF730">
        <v>1267</v>
      </c>
      <c r="AG730">
        <v>0</v>
      </c>
      <c r="AH730">
        <v>0</v>
      </c>
      <c r="AI730">
        <v>1854.37</v>
      </c>
      <c r="AJ730">
        <v>3121.37</v>
      </c>
      <c r="AK730" t="s">
        <v>48</v>
      </c>
    </row>
    <row r="731" spans="1:39" x14ac:dyDescent="0.3">
      <c r="A731" t="s">
        <v>1268</v>
      </c>
      <c r="B731" t="s">
        <v>50</v>
      </c>
      <c r="C731" s="8">
        <v>69</v>
      </c>
      <c r="D731" s="8" t="s">
        <v>41</v>
      </c>
      <c r="E731" s="6">
        <v>0</v>
      </c>
      <c r="F731" t="s">
        <v>1269</v>
      </c>
      <c r="G731" s="6">
        <v>91770</v>
      </c>
      <c r="H731" s="6">
        <v>34.065108000000002</v>
      </c>
      <c r="I731" s="6">
        <v>-118.082791</v>
      </c>
      <c r="J731" s="6">
        <v>1</v>
      </c>
      <c r="K731" s="6">
        <v>16</v>
      </c>
      <c r="L731" s="6" t="s">
        <v>43</v>
      </c>
      <c r="M731" s="6" t="s">
        <v>41</v>
      </c>
      <c r="N731">
        <v>15.16</v>
      </c>
      <c r="O731" t="s">
        <v>41</v>
      </c>
      <c r="P731" t="s">
        <v>41</v>
      </c>
      <c r="Q731" t="s">
        <v>56</v>
      </c>
      <c r="R731">
        <v>7</v>
      </c>
      <c r="S731" t="s">
        <v>44</v>
      </c>
      <c r="T731" t="s">
        <v>44</v>
      </c>
      <c r="U731" t="s">
        <v>41</v>
      </c>
      <c r="V731" t="s">
        <v>44</v>
      </c>
      <c r="W731" t="s">
        <v>41</v>
      </c>
      <c r="X731" t="s">
        <v>41</v>
      </c>
      <c r="Y731" t="s">
        <v>44</v>
      </c>
      <c r="Z731">
        <f t="shared" si="11"/>
        <v>2</v>
      </c>
      <c r="AA731" t="s">
        <v>41</v>
      </c>
      <c r="AB731" t="s">
        <v>52</v>
      </c>
      <c r="AC731" t="s">
        <v>41</v>
      </c>
      <c r="AD731" t="s">
        <v>57</v>
      </c>
      <c r="AE731">
        <v>98.75</v>
      </c>
      <c r="AF731">
        <v>1587.55</v>
      </c>
      <c r="AG731">
        <v>0</v>
      </c>
      <c r="AH731">
        <v>0</v>
      </c>
      <c r="AI731">
        <v>242.56</v>
      </c>
      <c r="AJ731">
        <v>1830.11</v>
      </c>
      <c r="AK731" t="s">
        <v>58</v>
      </c>
      <c r="AL731" t="s">
        <v>122</v>
      </c>
      <c r="AM731" t="s">
        <v>196</v>
      </c>
    </row>
    <row r="732" spans="1:39" x14ac:dyDescent="0.3">
      <c r="A732" t="s">
        <v>1270</v>
      </c>
      <c r="B732" t="s">
        <v>40</v>
      </c>
      <c r="C732" s="8">
        <v>48</v>
      </c>
      <c r="D732" s="8" t="s">
        <v>44</v>
      </c>
      <c r="E732" s="6">
        <v>1</v>
      </c>
      <c r="F732" t="s">
        <v>853</v>
      </c>
      <c r="G732" s="6">
        <v>91730</v>
      </c>
      <c r="H732" s="6">
        <v>34.100969999999997</v>
      </c>
      <c r="I732" s="6">
        <v>-117.57881999999999</v>
      </c>
      <c r="J732" s="6">
        <v>0</v>
      </c>
      <c r="K732" s="6">
        <v>7</v>
      </c>
      <c r="L732" s="6" t="s">
        <v>55</v>
      </c>
      <c r="M732" s="6" t="s">
        <v>41</v>
      </c>
      <c r="N732">
        <v>28.5</v>
      </c>
      <c r="O732" t="s">
        <v>44</v>
      </c>
      <c r="P732" t="s">
        <v>41</v>
      </c>
      <c r="Q732" t="s">
        <v>56</v>
      </c>
      <c r="R732">
        <v>13</v>
      </c>
      <c r="S732" t="s">
        <v>44</v>
      </c>
      <c r="T732" t="s">
        <v>44</v>
      </c>
      <c r="U732" t="s">
        <v>44</v>
      </c>
      <c r="V732" t="s">
        <v>44</v>
      </c>
      <c r="W732" t="s">
        <v>44</v>
      </c>
      <c r="X732" t="s">
        <v>44</v>
      </c>
      <c r="Y732" t="s">
        <v>44</v>
      </c>
      <c r="Z732">
        <f t="shared" si="11"/>
        <v>0</v>
      </c>
      <c r="AA732" t="s">
        <v>44</v>
      </c>
      <c r="AB732" t="s">
        <v>52</v>
      </c>
      <c r="AC732" t="s">
        <v>41</v>
      </c>
      <c r="AD732" t="s">
        <v>57</v>
      </c>
      <c r="AE732">
        <v>71.05</v>
      </c>
      <c r="AF732">
        <v>472.65</v>
      </c>
      <c r="AG732">
        <v>0</v>
      </c>
      <c r="AH732">
        <v>10</v>
      </c>
      <c r="AI732">
        <v>199.5</v>
      </c>
      <c r="AJ732">
        <v>682.15</v>
      </c>
      <c r="AK732" t="s">
        <v>48</v>
      </c>
    </row>
    <row r="733" spans="1:39" x14ac:dyDescent="0.3">
      <c r="A733" t="s">
        <v>1271</v>
      </c>
      <c r="B733" t="s">
        <v>40</v>
      </c>
      <c r="C733" s="8">
        <v>75</v>
      </c>
      <c r="D733" s="8" t="s">
        <v>41</v>
      </c>
      <c r="E733" s="6">
        <v>0</v>
      </c>
      <c r="F733" t="s">
        <v>1162</v>
      </c>
      <c r="G733" s="6">
        <v>91301</v>
      </c>
      <c r="H733" s="6">
        <v>34.129058000000001</v>
      </c>
      <c r="I733" s="6">
        <v>-118.759788</v>
      </c>
      <c r="J733" s="6">
        <v>7</v>
      </c>
      <c r="K733" s="6">
        <v>3</v>
      </c>
      <c r="L733" s="6" t="s">
        <v>43</v>
      </c>
      <c r="M733" s="6" t="s">
        <v>44</v>
      </c>
      <c r="P733" t="s">
        <v>41</v>
      </c>
      <c r="Q733" t="s">
        <v>80</v>
      </c>
      <c r="R733">
        <v>3</v>
      </c>
      <c r="S733" t="s">
        <v>44</v>
      </c>
      <c r="T733" t="s">
        <v>41</v>
      </c>
      <c r="U733" t="s">
        <v>44</v>
      </c>
      <c r="V733" t="s">
        <v>44</v>
      </c>
      <c r="W733" t="s">
        <v>44</v>
      </c>
      <c r="X733" t="s">
        <v>44</v>
      </c>
      <c r="Y733" t="s">
        <v>44</v>
      </c>
      <c r="Z733">
        <f t="shared" si="11"/>
        <v>0</v>
      </c>
      <c r="AA733" t="s">
        <v>41</v>
      </c>
      <c r="AB733" t="s">
        <v>52</v>
      </c>
      <c r="AC733" t="s">
        <v>41</v>
      </c>
      <c r="AD733" t="s">
        <v>57</v>
      </c>
      <c r="AE733">
        <v>30.75</v>
      </c>
      <c r="AF733">
        <v>82.85</v>
      </c>
      <c r="AG733">
        <v>0</v>
      </c>
      <c r="AH733">
        <v>0</v>
      </c>
      <c r="AI733">
        <v>0</v>
      </c>
      <c r="AJ733">
        <v>82.85</v>
      </c>
      <c r="AK733" t="s">
        <v>99</v>
      </c>
    </row>
    <row r="734" spans="1:39" x14ac:dyDescent="0.3">
      <c r="A734" t="s">
        <v>1272</v>
      </c>
      <c r="B734" t="s">
        <v>50</v>
      </c>
      <c r="C734" s="8">
        <v>76</v>
      </c>
      <c r="D734" s="8" t="s">
        <v>41</v>
      </c>
      <c r="E734" s="6">
        <v>0</v>
      </c>
      <c r="F734" t="s">
        <v>288</v>
      </c>
      <c r="G734" s="6">
        <v>92618</v>
      </c>
      <c r="H734" s="6">
        <v>33.667144999999998</v>
      </c>
      <c r="I734" s="6">
        <v>-117.732135</v>
      </c>
      <c r="J734" s="6">
        <v>0</v>
      </c>
      <c r="K734" s="6">
        <v>64</v>
      </c>
      <c r="L734" s="6" t="s">
        <v>43</v>
      </c>
      <c r="M734" s="6" t="s">
        <v>41</v>
      </c>
      <c r="N734">
        <v>29.43</v>
      </c>
      <c r="O734" t="s">
        <v>41</v>
      </c>
      <c r="P734" t="s">
        <v>44</v>
      </c>
      <c r="Z734">
        <f t="shared" si="11"/>
        <v>0</v>
      </c>
      <c r="AB734" t="s">
        <v>74</v>
      </c>
      <c r="AC734" t="s">
        <v>44</v>
      </c>
      <c r="AD734" t="s">
        <v>47</v>
      </c>
      <c r="AE734">
        <v>25.65</v>
      </c>
      <c r="AF734">
        <v>1740.8</v>
      </c>
      <c r="AG734">
        <v>0</v>
      </c>
      <c r="AH734">
        <v>0</v>
      </c>
      <c r="AI734">
        <v>1883.52</v>
      </c>
      <c r="AJ734">
        <v>3624.32</v>
      </c>
      <c r="AK734" t="s">
        <v>48</v>
      </c>
    </row>
    <row r="735" spans="1:39" x14ac:dyDescent="0.3">
      <c r="A735" t="s">
        <v>1273</v>
      </c>
      <c r="B735" t="s">
        <v>40</v>
      </c>
      <c r="C735" s="8">
        <v>63</v>
      </c>
      <c r="D735" s="8" t="s">
        <v>41</v>
      </c>
      <c r="E735" s="6">
        <v>0</v>
      </c>
      <c r="F735" t="s">
        <v>1274</v>
      </c>
      <c r="G735" s="6">
        <v>95623</v>
      </c>
      <c r="H735" s="6">
        <v>38.631529999999998</v>
      </c>
      <c r="I735" s="6">
        <v>-120.842609</v>
      </c>
      <c r="J735" s="6">
        <v>10</v>
      </c>
      <c r="K735" s="6">
        <v>51</v>
      </c>
      <c r="L735" s="6" t="s">
        <v>77</v>
      </c>
      <c r="M735" s="6" t="s">
        <v>41</v>
      </c>
      <c r="N735">
        <v>33.93</v>
      </c>
      <c r="O735" t="s">
        <v>44</v>
      </c>
      <c r="P735" t="s">
        <v>41</v>
      </c>
      <c r="Q735" t="s">
        <v>80</v>
      </c>
      <c r="R735">
        <v>13</v>
      </c>
      <c r="S735" t="s">
        <v>41</v>
      </c>
      <c r="T735" t="s">
        <v>41</v>
      </c>
      <c r="U735" t="s">
        <v>41</v>
      </c>
      <c r="V735" t="s">
        <v>41</v>
      </c>
      <c r="W735" t="s">
        <v>41</v>
      </c>
      <c r="X735" t="s">
        <v>41</v>
      </c>
      <c r="Y735" t="s">
        <v>41</v>
      </c>
      <c r="Z735">
        <f t="shared" si="11"/>
        <v>3</v>
      </c>
      <c r="AA735" t="s">
        <v>41</v>
      </c>
      <c r="AB735" t="s">
        <v>74</v>
      </c>
      <c r="AC735" t="s">
        <v>44</v>
      </c>
      <c r="AD735" t="s">
        <v>47</v>
      </c>
      <c r="AE735">
        <v>85.5</v>
      </c>
      <c r="AF735">
        <v>4421.95</v>
      </c>
      <c r="AG735">
        <v>0</v>
      </c>
      <c r="AH735">
        <v>0</v>
      </c>
      <c r="AI735">
        <v>1730.43</v>
      </c>
      <c r="AJ735">
        <v>6152.38</v>
      </c>
      <c r="AK735" t="s">
        <v>48</v>
      </c>
    </row>
    <row r="736" spans="1:39" x14ac:dyDescent="0.3">
      <c r="A736" t="s">
        <v>1275</v>
      </c>
      <c r="B736" t="s">
        <v>50</v>
      </c>
      <c r="C736" s="8">
        <v>35</v>
      </c>
      <c r="D736" s="8" t="s">
        <v>44</v>
      </c>
      <c r="E736" s="6">
        <v>0</v>
      </c>
      <c r="F736" t="s">
        <v>1276</v>
      </c>
      <c r="G736" s="6">
        <v>92305</v>
      </c>
      <c r="H736" s="6">
        <v>34.1678</v>
      </c>
      <c r="I736" s="6">
        <v>-116.86433</v>
      </c>
      <c r="J736" s="6">
        <v>0</v>
      </c>
      <c r="K736" s="6">
        <v>1</v>
      </c>
      <c r="L736" s="6" t="s">
        <v>55</v>
      </c>
      <c r="M736" s="6" t="s">
        <v>41</v>
      </c>
      <c r="N736">
        <v>27.97</v>
      </c>
      <c r="O736" t="s">
        <v>44</v>
      </c>
      <c r="P736" t="s">
        <v>41</v>
      </c>
      <c r="Q736" t="s">
        <v>56</v>
      </c>
      <c r="R736">
        <v>18</v>
      </c>
      <c r="S736" t="s">
        <v>44</v>
      </c>
      <c r="T736" t="s">
        <v>44</v>
      </c>
      <c r="U736" t="s">
        <v>44</v>
      </c>
      <c r="V736" t="s">
        <v>44</v>
      </c>
      <c r="W736" t="s">
        <v>44</v>
      </c>
      <c r="X736" t="s">
        <v>44</v>
      </c>
      <c r="Y736" t="s">
        <v>44</v>
      </c>
      <c r="Z736">
        <f t="shared" si="11"/>
        <v>0</v>
      </c>
      <c r="AA736" t="s">
        <v>41</v>
      </c>
      <c r="AB736" t="s">
        <v>52</v>
      </c>
      <c r="AC736" t="s">
        <v>44</v>
      </c>
      <c r="AD736" t="s">
        <v>57</v>
      </c>
      <c r="AE736">
        <v>-7</v>
      </c>
      <c r="AF736">
        <v>69.75</v>
      </c>
      <c r="AG736">
        <v>0</v>
      </c>
      <c r="AH736">
        <v>0</v>
      </c>
      <c r="AI736">
        <v>27.97</v>
      </c>
      <c r="AJ736">
        <v>97.72</v>
      </c>
      <c r="AK736" t="s">
        <v>58</v>
      </c>
      <c r="AL736" t="s">
        <v>122</v>
      </c>
      <c r="AM736" t="s">
        <v>196</v>
      </c>
    </row>
    <row r="737" spans="1:39" x14ac:dyDescent="0.3">
      <c r="A737" t="s">
        <v>1277</v>
      </c>
      <c r="B737" t="s">
        <v>40</v>
      </c>
      <c r="C737" s="8">
        <v>24</v>
      </c>
      <c r="D737" s="8" t="s">
        <v>41</v>
      </c>
      <c r="E737" s="6">
        <v>2</v>
      </c>
      <c r="F737" t="s">
        <v>1278</v>
      </c>
      <c r="G737" s="6">
        <v>96122</v>
      </c>
      <c r="H737" s="6">
        <v>39.786754999999999</v>
      </c>
      <c r="I737" s="6">
        <v>-120.445626</v>
      </c>
      <c r="J737" s="6">
        <v>5</v>
      </c>
      <c r="K737" s="6">
        <v>69</v>
      </c>
      <c r="L737" s="6" t="s">
        <v>43</v>
      </c>
      <c r="M737" s="6" t="s">
        <v>41</v>
      </c>
      <c r="N737">
        <v>23.47</v>
      </c>
      <c r="O737" t="s">
        <v>44</v>
      </c>
      <c r="P737" t="s">
        <v>44</v>
      </c>
      <c r="Z737">
        <f t="shared" si="11"/>
        <v>0</v>
      </c>
      <c r="AB737" t="s">
        <v>46</v>
      </c>
      <c r="AC737" t="s">
        <v>41</v>
      </c>
      <c r="AD737" t="s">
        <v>47</v>
      </c>
      <c r="AE737">
        <v>20.350000000000001</v>
      </c>
      <c r="AF737">
        <v>1442.65</v>
      </c>
      <c r="AG737">
        <v>0</v>
      </c>
      <c r="AH737">
        <v>0</v>
      </c>
      <c r="AI737">
        <v>1619.43</v>
      </c>
      <c r="AJ737">
        <v>3062.08</v>
      </c>
      <c r="AK737" t="s">
        <v>48</v>
      </c>
    </row>
    <row r="738" spans="1:39" x14ac:dyDescent="0.3">
      <c r="A738" t="s">
        <v>1279</v>
      </c>
      <c r="B738" t="s">
        <v>40</v>
      </c>
      <c r="C738" s="8">
        <v>46</v>
      </c>
      <c r="D738" s="8" t="s">
        <v>41</v>
      </c>
      <c r="E738" s="6">
        <v>0</v>
      </c>
      <c r="F738" t="s">
        <v>1280</v>
      </c>
      <c r="G738" s="6">
        <v>96137</v>
      </c>
      <c r="H738" s="6">
        <v>40.271535</v>
      </c>
      <c r="I738" s="6">
        <v>-121.01808699999999</v>
      </c>
      <c r="J738" s="6">
        <v>1</v>
      </c>
      <c r="K738" s="6">
        <v>1</v>
      </c>
      <c r="L738" s="6" t="s">
        <v>55</v>
      </c>
      <c r="M738" s="6" t="s">
        <v>41</v>
      </c>
      <c r="N738">
        <v>16.55</v>
      </c>
      <c r="O738" t="s">
        <v>44</v>
      </c>
      <c r="P738" t="s">
        <v>41</v>
      </c>
      <c r="Q738" t="s">
        <v>56</v>
      </c>
      <c r="R738">
        <v>19</v>
      </c>
      <c r="S738" t="s">
        <v>44</v>
      </c>
      <c r="T738" t="s">
        <v>44</v>
      </c>
      <c r="U738" t="s">
        <v>44</v>
      </c>
      <c r="V738" t="s">
        <v>44</v>
      </c>
      <c r="W738" t="s">
        <v>44</v>
      </c>
      <c r="X738" t="s">
        <v>44</v>
      </c>
      <c r="Y738" t="s">
        <v>44</v>
      </c>
      <c r="Z738">
        <f t="shared" si="11"/>
        <v>0</v>
      </c>
      <c r="AA738" t="s">
        <v>41</v>
      </c>
      <c r="AB738" t="s">
        <v>52</v>
      </c>
      <c r="AC738" t="s">
        <v>41</v>
      </c>
      <c r="AD738" t="s">
        <v>47</v>
      </c>
      <c r="AE738">
        <v>69.099999999999994</v>
      </c>
      <c r="AF738">
        <v>69.099999999999994</v>
      </c>
      <c r="AG738">
        <v>0</v>
      </c>
      <c r="AH738">
        <v>0</v>
      </c>
      <c r="AI738">
        <v>16.55</v>
      </c>
      <c r="AJ738">
        <v>85.65</v>
      </c>
      <c r="AK738" t="s">
        <v>58</v>
      </c>
      <c r="AL738" t="s">
        <v>110</v>
      </c>
      <c r="AM738" t="s">
        <v>111</v>
      </c>
    </row>
    <row r="739" spans="1:39" x14ac:dyDescent="0.3">
      <c r="A739" t="s">
        <v>1281</v>
      </c>
      <c r="B739" t="s">
        <v>50</v>
      </c>
      <c r="C739" s="8">
        <v>62</v>
      </c>
      <c r="D739" s="8" t="s">
        <v>41</v>
      </c>
      <c r="E739" s="6">
        <v>0</v>
      </c>
      <c r="F739" t="s">
        <v>152</v>
      </c>
      <c r="G739" s="6">
        <v>92116</v>
      </c>
      <c r="H739" s="6">
        <v>32.765298999999999</v>
      </c>
      <c r="I739" s="6">
        <v>-117.12256499999999</v>
      </c>
      <c r="J739" s="6">
        <v>8</v>
      </c>
      <c r="K739" s="6">
        <v>38</v>
      </c>
      <c r="L739" s="6" t="s">
        <v>130</v>
      </c>
      <c r="M739" s="6" t="s">
        <v>41</v>
      </c>
      <c r="N739">
        <v>6.97</v>
      </c>
      <c r="O739" t="s">
        <v>44</v>
      </c>
      <c r="P739" t="s">
        <v>44</v>
      </c>
      <c r="Z739">
        <f t="shared" si="11"/>
        <v>0</v>
      </c>
      <c r="AB739" t="s">
        <v>74</v>
      </c>
      <c r="AC739" t="s">
        <v>44</v>
      </c>
      <c r="AD739" t="s">
        <v>57</v>
      </c>
      <c r="AE739">
        <v>20.399999999999999</v>
      </c>
      <c r="AF739">
        <v>743.5</v>
      </c>
      <c r="AG739">
        <v>0</v>
      </c>
      <c r="AH739">
        <v>0</v>
      </c>
      <c r="AI739">
        <v>264.86</v>
      </c>
      <c r="AJ739">
        <v>1008.36</v>
      </c>
      <c r="AK739" t="s">
        <v>48</v>
      </c>
    </row>
    <row r="740" spans="1:39" x14ac:dyDescent="0.3">
      <c r="A740" t="s">
        <v>1282</v>
      </c>
      <c r="B740" t="s">
        <v>40</v>
      </c>
      <c r="C740" s="8">
        <v>38</v>
      </c>
      <c r="D740" s="8" t="s">
        <v>44</v>
      </c>
      <c r="E740" s="6">
        <v>0</v>
      </c>
      <c r="F740" t="s">
        <v>1051</v>
      </c>
      <c r="G740" s="6">
        <v>94520</v>
      </c>
      <c r="H740" s="6">
        <v>38.013824999999997</v>
      </c>
      <c r="I740" s="6">
        <v>-122.03914399999999</v>
      </c>
      <c r="J740" s="6">
        <v>0</v>
      </c>
      <c r="K740" s="6">
        <v>3</v>
      </c>
      <c r="L740" s="6" t="s">
        <v>55</v>
      </c>
      <c r="M740" s="6" t="s">
        <v>41</v>
      </c>
      <c r="N740">
        <v>13.28</v>
      </c>
      <c r="O740" t="s">
        <v>44</v>
      </c>
      <c r="P740" t="s">
        <v>44</v>
      </c>
      <c r="Z740">
        <f t="shared" si="11"/>
        <v>0</v>
      </c>
      <c r="AB740" t="s">
        <v>52</v>
      </c>
      <c r="AC740" t="s">
        <v>41</v>
      </c>
      <c r="AD740" t="s">
        <v>47</v>
      </c>
      <c r="AE740">
        <v>19.600000000000001</v>
      </c>
      <c r="AF740">
        <v>59.75</v>
      </c>
      <c r="AG740">
        <v>0</v>
      </c>
      <c r="AH740">
        <v>0</v>
      </c>
      <c r="AI740">
        <v>39.840000000000003</v>
      </c>
      <c r="AJ740">
        <v>99.59</v>
      </c>
      <c r="AK740" t="s">
        <v>58</v>
      </c>
      <c r="AL740" t="s">
        <v>122</v>
      </c>
      <c r="AM740" t="s">
        <v>196</v>
      </c>
    </row>
    <row r="741" spans="1:39" x14ac:dyDescent="0.3">
      <c r="A741" t="s">
        <v>1283</v>
      </c>
      <c r="B741" t="s">
        <v>50</v>
      </c>
      <c r="C741" s="8">
        <v>33</v>
      </c>
      <c r="D741" s="8" t="s">
        <v>41</v>
      </c>
      <c r="E741" s="6">
        <v>1</v>
      </c>
      <c r="F741" t="s">
        <v>1284</v>
      </c>
      <c r="G741" s="6">
        <v>93664</v>
      </c>
      <c r="H741" s="6">
        <v>37.222999999999999</v>
      </c>
      <c r="I741" s="6">
        <v>-119.00102099999999</v>
      </c>
      <c r="J741" s="6">
        <v>6</v>
      </c>
      <c r="K741" s="6">
        <v>56</v>
      </c>
      <c r="L741" s="6" t="s">
        <v>77</v>
      </c>
      <c r="M741" s="6" t="s">
        <v>41</v>
      </c>
      <c r="N741">
        <v>37.58</v>
      </c>
      <c r="O741" t="s">
        <v>41</v>
      </c>
      <c r="P741" t="s">
        <v>41</v>
      </c>
      <c r="Q741" t="s">
        <v>80</v>
      </c>
      <c r="R741">
        <v>26</v>
      </c>
      <c r="S741" t="s">
        <v>41</v>
      </c>
      <c r="T741" t="s">
        <v>41</v>
      </c>
      <c r="U741" t="s">
        <v>44</v>
      </c>
      <c r="V741" t="s">
        <v>41</v>
      </c>
      <c r="W741" t="s">
        <v>44</v>
      </c>
      <c r="X741" t="s">
        <v>41</v>
      </c>
      <c r="Y741" t="s">
        <v>41</v>
      </c>
      <c r="Z741">
        <f t="shared" si="11"/>
        <v>2</v>
      </c>
      <c r="AA741" t="s">
        <v>41</v>
      </c>
      <c r="AB741" t="s">
        <v>74</v>
      </c>
      <c r="AC741" t="s">
        <v>41</v>
      </c>
      <c r="AD741" t="s">
        <v>47</v>
      </c>
      <c r="AE741">
        <v>75.849999999999994</v>
      </c>
      <c r="AF741">
        <v>4261.2</v>
      </c>
      <c r="AG741">
        <v>0</v>
      </c>
      <c r="AH741">
        <v>0</v>
      </c>
      <c r="AI741">
        <v>2104.48</v>
      </c>
      <c r="AJ741">
        <v>6365.68</v>
      </c>
      <c r="AK741" t="s">
        <v>48</v>
      </c>
    </row>
    <row r="742" spans="1:39" x14ac:dyDescent="0.3">
      <c r="A742" t="s">
        <v>1285</v>
      </c>
      <c r="B742" t="s">
        <v>50</v>
      </c>
      <c r="C742" s="8">
        <v>34</v>
      </c>
      <c r="D742" s="8" t="s">
        <v>41</v>
      </c>
      <c r="E742" s="6">
        <v>0</v>
      </c>
      <c r="F742" t="s">
        <v>618</v>
      </c>
      <c r="G742" s="6">
        <v>95008</v>
      </c>
      <c r="H742" s="6">
        <v>37.279688999999998</v>
      </c>
      <c r="I742" s="6">
        <v>-121.954567</v>
      </c>
      <c r="J742" s="6">
        <v>9</v>
      </c>
      <c r="K742" s="6">
        <v>63</v>
      </c>
      <c r="L742" s="6" t="s">
        <v>43</v>
      </c>
      <c r="M742" s="6" t="s">
        <v>41</v>
      </c>
      <c r="N742">
        <v>34.020000000000003</v>
      </c>
      <c r="O742" t="s">
        <v>41</v>
      </c>
      <c r="P742" t="s">
        <v>41</v>
      </c>
      <c r="Q742" t="s">
        <v>80</v>
      </c>
      <c r="R742">
        <v>18</v>
      </c>
      <c r="S742" t="s">
        <v>41</v>
      </c>
      <c r="T742" t="s">
        <v>41</v>
      </c>
      <c r="U742" t="s">
        <v>41</v>
      </c>
      <c r="V742" t="s">
        <v>41</v>
      </c>
      <c r="W742" t="s">
        <v>44</v>
      </c>
      <c r="X742" t="s">
        <v>41</v>
      </c>
      <c r="Y742" t="s">
        <v>41</v>
      </c>
      <c r="Z742">
        <f t="shared" si="11"/>
        <v>2</v>
      </c>
      <c r="AA742" t="s">
        <v>41</v>
      </c>
      <c r="AB742" t="s">
        <v>46</v>
      </c>
      <c r="AC742" t="s">
        <v>44</v>
      </c>
      <c r="AD742" t="s">
        <v>47</v>
      </c>
      <c r="AE742">
        <v>80</v>
      </c>
      <c r="AF742">
        <v>5040.2</v>
      </c>
      <c r="AG742">
        <v>0</v>
      </c>
      <c r="AH742">
        <v>0</v>
      </c>
      <c r="AI742">
        <v>2143.2600000000002</v>
      </c>
      <c r="AJ742">
        <v>7183.46</v>
      </c>
      <c r="AK742" t="s">
        <v>48</v>
      </c>
    </row>
    <row r="743" spans="1:39" x14ac:dyDescent="0.3">
      <c r="A743" t="s">
        <v>1286</v>
      </c>
      <c r="B743" t="s">
        <v>50</v>
      </c>
      <c r="C743" s="8">
        <v>72</v>
      </c>
      <c r="D743" s="8" t="s">
        <v>44</v>
      </c>
      <c r="E743" s="6">
        <v>1</v>
      </c>
      <c r="F743" t="s">
        <v>1287</v>
      </c>
      <c r="G743" s="6">
        <v>93517</v>
      </c>
      <c r="H743" s="6">
        <v>38.184583000000003</v>
      </c>
      <c r="I743" s="6">
        <v>-119.286558</v>
      </c>
      <c r="J743" s="6">
        <v>0</v>
      </c>
      <c r="K743" s="6">
        <v>11</v>
      </c>
      <c r="L743" s="6" t="s">
        <v>43</v>
      </c>
      <c r="M743" s="6" t="s">
        <v>41</v>
      </c>
      <c r="N743">
        <v>11.86</v>
      </c>
      <c r="O743" t="s">
        <v>44</v>
      </c>
      <c r="P743" t="s">
        <v>41</v>
      </c>
      <c r="Q743" t="s">
        <v>45</v>
      </c>
      <c r="R743">
        <v>23</v>
      </c>
      <c r="S743" t="s">
        <v>44</v>
      </c>
      <c r="T743" t="s">
        <v>41</v>
      </c>
      <c r="U743" t="s">
        <v>44</v>
      </c>
      <c r="V743" t="s">
        <v>41</v>
      </c>
      <c r="W743" t="s">
        <v>44</v>
      </c>
      <c r="X743" t="s">
        <v>44</v>
      </c>
      <c r="Y743" t="s">
        <v>44</v>
      </c>
      <c r="Z743">
        <f t="shared" si="11"/>
        <v>0</v>
      </c>
      <c r="AA743" t="s">
        <v>41</v>
      </c>
      <c r="AB743" t="s">
        <v>74</v>
      </c>
      <c r="AC743" t="s">
        <v>41</v>
      </c>
      <c r="AD743" t="s">
        <v>57</v>
      </c>
      <c r="AE743">
        <v>54.55</v>
      </c>
      <c r="AF743">
        <v>601.25</v>
      </c>
      <c r="AG743">
        <v>0</v>
      </c>
      <c r="AH743">
        <v>0</v>
      </c>
      <c r="AI743">
        <v>130.46</v>
      </c>
      <c r="AJ743">
        <v>731.71</v>
      </c>
      <c r="AK743" t="s">
        <v>48</v>
      </c>
    </row>
    <row r="744" spans="1:39" x14ac:dyDescent="0.3">
      <c r="A744" t="s">
        <v>1288</v>
      </c>
      <c r="B744" t="s">
        <v>40</v>
      </c>
      <c r="C744" s="8">
        <v>43</v>
      </c>
      <c r="D744" s="8" t="s">
        <v>41</v>
      </c>
      <c r="E744" s="6">
        <v>3</v>
      </c>
      <c r="F744" t="s">
        <v>1289</v>
      </c>
      <c r="G744" s="6">
        <v>93541</v>
      </c>
      <c r="H744" s="6">
        <v>37.890144999999997</v>
      </c>
      <c r="I744" s="6">
        <v>-119.18408700000001</v>
      </c>
      <c r="J744" s="6">
        <v>5</v>
      </c>
      <c r="K744" s="6">
        <v>24</v>
      </c>
      <c r="L744" s="6" t="s">
        <v>43</v>
      </c>
      <c r="M744" s="6" t="s">
        <v>41</v>
      </c>
      <c r="N744">
        <v>46.3</v>
      </c>
      <c r="O744" t="s">
        <v>44</v>
      </c>
      <c r="P744" t="s">
        <v>44</v>
      </c>
      <c r="Z744">
        <f t="shared" si="11"/>
        <v>0</v>
      </c>
      <c r="AB744" t="s">
        <v>74</v>
      </c>
      <c r="AC744" t="s">
        <v>41</v>
      </c>
      <c r="AD744" t="s">
        <v>47</v>
      </c>
      <c r="AE744">
        <v>19.7</v>
      </c>
      <c r="AF744">
        <v>494.05</v>
      </c>
      <c r="AG744">
        <v>0</v>
      </c>
      <c r="AH744">
        <v>0</v>
      </c>
      <c r="AI744">
        <v>1111.2</v>
      </c>
      <c r="AJ744">
        <v>1605.25</v>
      </c>
      <c r="AK744" t="s">
        <v>48</v>
      </c>
    </row>
    <row r="745" spans="1:39" x14ac:dyDescent="0.3">
      <c r="A745" t="s">
        <v>1290</v>
      </c>
      <c r="B745" t="s">
        <v>50</v>
      </c>
      <c r="C745" s="8">
        <v>47</v>
      </c>
      <c r="D745" s="8" t="s">
        <v>41</v>
      </c>
      <c r="E745" s="6">
        <v>0</v>
      </c>
      <c r="F745" t="s">
        <v>1291</v>
      </c>
      <c r="G745" s="6">
        <v>92333</v>
      </c>
      <c r="H745" s="6">
        <v>34.274845999999997</v>
      </c>
      <c r="I745" s="6">
        <v>-116.93758099999999</v>
      </c>
      <c r="J745" s="6">
        <v>8</v>
      </c>
      <c r="K745" s="6">
        <v>72</v>
      </c>
      <c r="L745" s="6" t="s">
        <v>73</v>
      </c>
      <c r="M745" s="6" t="s">
        <v>41</v>
      </c>
      <c r="N745">
        <v>27.25</v>
      </c>
      <c r="O745" t="s">
        <v>44</v>
      </c>
      <c r="P745" t="s">
        <v>41</v>
      </c>
      <c r="Q745" t="s">
        <v>56</v>
      </c>
      <c r="R745">
        <v>19</v>
      </c>
      <c r="S745" t="s">
        <v>41</v>
      </c>
      <c r="T745" t="s">
        <v>41</v>
      </c>
      <c r="U745" t="s">
        <v>44</v>
      </c>
      <c r="V745" t="s">
        <v>41</v>
      </c>
      <c r="W745" t="s">
        <v>41</v>
      </c>
      <c r="X745" t="s">
        <v>41</v>
      </c>
      <c r="Y745" t="s">
        <v>41</v>
      </c>
      <c r="Z745">
        <f t="shared" si="11"/>
        <v>3</v>
      </c>
      <c r="AA745" t="s">
        <v>41</v>
      </c>
      <c r="AB745" t="s">
        <v>74</v>
      </c>
      <c r="AC745" t="s">
        <v>44</v>
      </c>
      <c r="AD745" t="s">
        <v>57</v>
      </c>
      <c r="AE745">
        <v>105.5</v>
      </c>
      <c r="AF745">
        <v>7611.55</v>
      </c>
      <c r="AG745">
        <v>0</v>
      </c>
      <c r="AH745">
        <v>0</v>
      </c>
      <c r="AI745">
        <v>1962</v>
      </c>
      <c r="AJ745">
        <v>9573.5499999999993</v>
      </c>
      <c r="AK745" t="s">
        <v>48</v>
      </c>
    </row>
    <row r="746" spans="1:39" x14ac:dyDescent="0.3">
      <c r="A746" t="s">
        <v>1292</v>
      </c>
      <c r="B746" t="s">
        <v>40</v>
      </c>
      <c r="C746" s="8">
        <v>19</v>
      </c>
      <c r="D746" s="8" t="s">
        <v>41</v>
      </c>
      <c r="E746" s="6">
        <v>3</v>
      </c>
      <c r="F746" t="s">
        <v>1293</v>
      </c>
      <c r="G746" s="6">
        <v>95415</v>
      </c>
      <c r="H746" s="6">
        <v>39.025866999999998</v>
      </c>
      <c r="I746" s="6">
        <v>-123.38154400000001</v>
      </c>
      <c r="J746" s="6">
        <v>1</v>
      </c>
      <c r="K746" s="6">
        <v>69</v>
      </c>
      <c r="L746" s="6" t="s">
        <v>73</v>
      </c>
      <c r="M746" s="6" t="s">
        <v>41</v>
      </c>
      <c r="N746">
        <v>23.02</v>
      </c>
      <c r="O746" t="s">
        <v>41</v>
      </c>
      <c r="P746" t="s">
        <v>41</v>
      </c>
      <c r="Q746" t="s">
        <v>56</v>
      </c>
      <c r="R746">
        <v>48</v>
      </c>
      <c r="S746" t="s">
        <v>41</v>
      </c>
      <c r="T746" t="s">
        <v>41</v>
      </c>
      <c r="U746" t="s">
        <v>41</v>
      </c>
      <c r="V746" t="s">
        <v>41</v>
      </c>
      <c r="W746" t="s">
        <v>41</v>
      </c>
      <c r="X746" t="s">
        <v>44</v>
      </c>
      <c r="Y746" t="s">
        <v>44</v>
      </c>
      <c r="Z746">
        <f t="shared" si="11"/>
        <v>1</v>
      </c>
      <c r="AA746" t="s">
        <v>44</v>
      </c>
      <c r="AB746" t="s">
        <v>46</v>
      </c>
      <c r="AC746" t="s">
        <v>41</v>
      </c>
      <c r="AD746" t="s">
        <v>47</v>
      </c>
      <c r="AE746">
        <v>105.1</v>
      </c>
      <c r="AF746">
        <v>7234.8</v>
      </c>
      <c r="AG746">
        <v>0</v>
      </c>
      <c r="AH746">
        <v>110</v>
      </c>
      <c r="AI746">
        <v>1588.38</v>
      </c>
      <c r="AJ746">
        <v>8933.18</v>
      </c>
      <c r="AK746" t="s">
        <v>48</v>
      </c>
    </row>
    <row r="747" spans="1:39" x14ac:dyDescent="0.3">
      <c r="A747" t="s">
        <v>1294</v>
      </c>
      <c r="B747" t="s">
        <v>40</v>
      </c>
      <c r="C747" s="8">
        <v>27</v>
      </c>
      <c r="D747" s="8" t="s">
        <v>41</v>
      </c>
      <c r="E747" s="6">
        <v>0</v>
      </c>
      <c r="F747" t="s">
        <v>1295</v>
      </c>
      <c r="G747" s="6">
        <v>90623</v>
      </c>
      <c r="H747" s="6">
        <v>33.850504000000001</v>
      </c>
      <c r="I747" s="6">
        <v>-118.03989199999999</v>
      </c>
      <c r="J747" s="6">
        <v>1</v>
      </c>
      <c r="K747" s="6">
        <v>56</v>
      </c>
      <c r="L747" s="6" t="s">
        <v>43</v>
      </c>
      <c r="M747" s="6" t="s">
        <v>41</v>
      </c>
      <c r="N747">
        <v>42.37</v>
      </c>
      <c r="O747" t="s">
        <v>41</v>
      </c>
      <c r="P747" t="s">
        <v>41</v>
      </c>
      <c r="Q747" t="s">
        <v>56</v>
      </c>
      <c r="R747">
        <v>71</v>
      </c>
      <c r="S747" t="s">
        <v>44</v>
      </c>
      <c r="T747" t="s">
        <v>44</v>
      </c>
      <c r="U747" t="s">
        <v>41</v>
      </c>
      <c r="V747" t="s">
        <v>44</v>
      </c>
      <c r="W747" t="s">
        <v>41</v>
      </c>
      <c r="X747" t="s">
        <v>41</v>
      </c>
      <c r="Y747" t="s">
        <v>41</v>
      </c>
      <c r="Z747">
        <f t="shared" si="11"/>
        <v>3</v>
      </c>
      <c r="AA747" t="s">
        <v>41</v>
      </c>
      <c r="AB747" t="s">
        <v>46</v>
      </c>
      <c r="AC747" t="s">
        <v>41</v>
      </c>
      <c r="AD747" t="s">
        <v>47</v>
      </c>
      <c r="AE747">
        <v>99.8</v>
      </c>
      <c r="AF747">
        <v>5515.45</v>
      </c>
      <c r="AG747">
        <v>0</v>
      </c>
      <c r="AH747">
        <v>0</v>
      </c>
      <c r="AI747">
        <v>2372.7199999999998</v>
      </c>
      <c r="AJ747">
        <v>7888.17</v>
      </c>
      <c r="AK747" t="s">
        <v>48</v>
      </c>
    </row>
    <row r="748" spans="1:39" x14ac:dyDescent="0.3">
      <c r="A748" t="s">
        <v>1296</v>
      </c>
      <c r="B748" t="s">
        <v>50</v>
      </c>
      <c r="C748" s="8">
        <v>62</v>
      </c>
      <c r="D748" s="8" t="s">
        <v>44</v>
      </c>
      <c r="E748" s="6">
        <v>0</v>
      </c>
      <c r="F748" t="s">
        <v>1297</v>
      </c>
      <c r="G748" s="6">
        <v>95954</v>
      </c>
      <c r="H748" s="6">
        <v>39.933852000000002</v>
      </c>
      <c r="I748" s="6">
        <v>-121.584371</v>
      </c>
      <c r="J748" s="6">
        <v>0</v>
      </c>
      <c r="K748" s="6">
        <v>17</v>
      </c>
      <c r="L748" s="6" t="s">
        <v>43</v>
      </c>
      <c r="M748" s="6" t="s">
        <v>41</v>
      </c>
      <c r="N748">
        <v>30.61</v>
      </c>
      <c r="O748" t="s">
        <v>44</v>
      </c>
      <c r="P748" t="s">
        <v>41</v>
      </c>
      <c r="Q748" t="s">
        <v>56</v>
      </c>
      <c r="R748">
        <v>7</v>
      </c>
      <c r="S748" t="s">
        <v>44</v>
      </c>
      <c r="T748" t="s">
        <v>44</v>
      </c>
      <c r="U748" t="s">
        <v>41</v>
      </c>
      <c r="V748" t="s">
        <v>44</v>
      </c>
      <c r="W748" t="s">
        <v>44</v>
      </c>
      <c r="X748" t="s">
        <v>44</v>
      </c>
      <c r="Y748" t="s">
        <v>44</v>
      </c>
      <c r="Z748">
        <f t="shared" si="11"/>
        <v>0</v>
      </c>
      <c r="AA748" t="s">
        <v>41</v>
      </c>
      <c r="AB748" t="s">
        <v>52</v>
      </c>
      <c r="AC748" t="s">
        <v>41</v>
      </c>
      <c r="AD748" t="s">
        <v>57</v>
      </c>
      <c r="AE748">
        <v>76.650000000000006</v>
      </c>
      <c r="AF748">
        <v>1313.55</v>
      </c>
      <c r="AG748">
        <v>0</v>
      </c>
      <c r="AH748">
        <v>0</v>
      </c>
      <c r="AI748">
        <v>520.37</v>
      </c>
      <c r="AJ748">
        <v>1833.92</v>
      </c>
      <c r="AK748" t="s">
        <v>58</v>
      </c>
      <c r="AL748" t="s">
        <v>59</v>
      </c>
      <c r="AM748" t="s">
        <v>215</v>
      </c>
    </row>
    <row r="749" spans="1:39" x14ac:dyDescent="0.3">
      <c r="A749" t="s">
        <v>1298</v>
      </c>
      <c r="B749" t="s">
        <v>40</v>
      </c>
      <c r="C749" s="8">
        <v>33</v>
      </c>
      <c r="D749" s="8" t="s">
        <v>41</v>
      </c>
      <c r="E749" s="6">
        <v>1</v>
      </c>
      <c r="F749" t="s">
        <v>1299</v>
      </c>
      <c r="G749" s="6">
        <v>96033</v>
      </c>
      <c r="H749" s="6">
        <v>40.740138000000002</v>
      </c>
      <c r="I749" s="6">
        <v>-122.587476</v>
      </c>
      <c r="J749" s="6">
        <v>2</v>
      </c>
      <c r="K749" s="6">
        <v>18</v>
      </c>
      <c r="L749" s="6" t="s">
        <v>63</v>
      </c>
      <c r="M749" s="6" t="s">
        <v>41</v>
      </c>
      <c r="N749">
        <v>39.56</v>
      </c>
      <c r="O749" t="s">
        <v>41</v>
      </c>
      <c r="P749" t="s">
        <v>44</v>
      </c>
      <c r="Z749">
        <f t="shared" si="11"/>
        <v>0</v>
      </c>
      <c r="AB749" t="s">
        <v>74</v>
      </c>
      <c r="AC749" t="s">
        <v>44</v>
      </c>
      <c r="AD749" t="s">
        <v>47</v>
      </c>
      <c r="AE749">
        <v>25.1</v>
      </c>
      <c r="AF749">
        <v>428.45</v>
      </c>
      <c r="AG749">
        <v>14.57</v>
      </c>
      <c r="AH749">
        <v>0</v>
      </c>
      <c r="AI749">
        <v>712.08</v>
      </c>
      <c r="AJ749">
        <v>1125.96</v>
      </c>
      <c r="AK749" t="s">
        <v>48</v>
      </c>
    </row>
    <row r="750" spans="1:39" x14ac:dyDescent="0.3">
      <c r="A750" t="s">
        <v>1300</v>
      </c>
      <c r="B750" t="s">
        <v>50</v>
      </c>
      <c r="C750" s="8">
        <v>45</v>
      </c>
      <c r="D750" s="8" t="s">
        <v>44</v>
      </c>
      <c r="E750" s="6">
        <v>0</v>
      </c>
      <c r="F750" t="s">
        <v>1196</v>
      </c>
      <c r="G750" s="6">
        <v>92881</v>
      </c>
      <c r="H750" s="6">
        <v>33.833686</v>
      </c>
      <c r="I750" s="6">
        <v>-117.513063</v>
      </c>
      <c r="J750" s="6">
        <v>0</v>
      </c>
      <c r="K750" s="6">
        <v>11</v>
      </c>
      <c r="L750" s="6" t="s">
        <v>63</v>
      </c>
      <c r="M750" s="6" t="s">
        <v>41</v>
      </c>
      <c r="N750">
        <v>17.12</v>
      </c>
      <c r="O750" t="s">
        <v>44</v>
      </c>
      <c r="P750" t="s">
        <v>44</v>
      </c>
      <c r="Z750">
        <f t="shared" si="11"/>
        <v>0</v>
      </c>
      <c r="AB750" t="s">
        <v>74</v>
      </c>
      <c r="AC750" t="s">
        <v>44</v>
      </c>
      <c r="AD750" t="s">
        <v>47</v>
      </c>
      <c r="AE750">
        <v>19.55</v>
      </c>
      <c r="AF750">
        <v>223.15</v>
      </c>
      <c r="AG750">
        <v>26.32</v>
      </c>
      <c r="AH750">
        <v>0</v>
      </c>
      <c r="AI750">
        <v>188.32</v>
      </c>
      <c r="AJ750">
        <v>385.15</v>
      </c>
      <c r="AK750" t="s">
        <v>48</v>
      </c>
    </row>
    <row r="751" spans="1:39" x14ac:dyDescent="0.3">
      <c r="A751" t="s">
        <v>1301</v>
      </c>
      <c r="B751" t="s">
        <v>40</v>
      </c>
      <c r="C751" s="8">
        <v>52</v>
      </c>
      <c r="D751" s="8" t="s">
        <v>41</v>
      </c>
      <c r="E751" s="6">
        <v>2</v>
      </c>
      <c r="F751" t="s">
        <v>174</v>
      </c>
      <c r="G751" s="6">
        <v>96107</v>
      </c>
      <c r="H751" s="6">
        <v>38.425280000000001</v>
      </c>
      <c r="I751" s="6">
        <v>-119.475741</v>
      </c>
      <c r="J751" s="6">
        <v>10</v>
      </c>
      <c r="K751" s="6">
        <v>45</v>
      </c>
      <c r="L751" s="6" t="s">
        <v>43</v>
      </c>
      <c r="M751" s="6" t="s">
        <v>44</v>
      </c>
      <c r="P751" t="s">
        <v>41</v>
      </c>
      <c r="Q751" t="s">
        <v>45</v>
      </c>
      <c r="R751">
        <v>19</v>
      </c>
      <c r="S751" t="s">
        <v>44</v>
      </c>
      <c r="T751" t="s">
        <v>41</v>
      </c>
      <c r="U751" t="s">
        <v>41</v>
      </c>
      <c r="V751" t="s">
        <v>41</v>
      </c>
      <c r="W751" t="s">
        <v>44</v>
      </c>
      <c r="X751" t="s">
        <v>41</v>
      </c>
      <c r="Y751" t="s">
        <v>41</v>
      </c>
      <c r="Z751">
        <f t="shared" si="11"/>
        <v>2</v>
      </c>
      <c r="AA751" t="s">
        <v>41</v>
      </c>
      <c r="AB751" t="s">
        <v>46</v>
      </c>
      <c r="AC751" t="s">
        <v>44</v>
      </c>
      <c r="AD751" t="s">
        <v>57</v>
      </c>
      <c r="AE751">
        <v>51</v>
      </c>
      <c r="AF751">
        <v>2264.5</v>
      </c>
      <c r="AG751">
        <v>0</v>
      </c>
      <c r="AH751">
        <v>0</v>
      </c>
      <c r="AI751">
        <v>0</v>
      </c>
      <c r="AJ751">
        <v>2264.5</v>
      </c>
      <c r="AK751" t="s">
        <v>48</v>
      </c>
    </row>
    <row r="752" spans="1:39" x14ac:dyDescent="0.3">
      <c r="A752" t="s">
        <v>1302</v>
      </c>
      <c r="B752" t="s">
        <v>40</v>
      </c>
      <c r="C752" s="8">
        <v>78</v>
      </c>
      <c r="D752" s="8" t="s">
        <v>44</v>
      </c>
      <c r="E752" s="6">
        <v>0</v>
      </c>
      <c r="F752" t="s">
        <v>1303</v>
      </c>
      <c r="G752" s="6">
        <v>95258</v>
      </c>
      <c r="H752" s="6">
        <v>38.169604999999997</v>
      </c>
      <c r="I752" s="6">
        <v>-121.310964</v>
      </c>
      <c r="J752" s="6">
        <v>0</v>
      </c>
      <c r="K752" s="6">
        <v>47</v>
      </c>
      <c r="L752" s="6" t="s">
        <v>43</v>
      </c>
      <c r="M752" s="6" t="s">
        <v>41</v>
      </c>
      <c r="N752">
        <v>14.22</v>
      </c>
      <c r="O752" t="s">
        <v>41</v>
      </c>
      <c r="P752" t="s">
        <v>41</v>
      </c>
      <c r="Q752" t="s">
        <v>56</v>
      </c>
      <c r="R752">
        <v>11</v>
      </c>
      <c r="S752" t="s">
        <v>44</v>
      </c>
      <c r="T752" t="s">
        <v>41</v>
      </c>
      <c r="U752" t="s">
        <v>44</v>
      </c>
      <c r="V752" t="s">
        <v>41</v>
      </c>
      <c r="W752" t="s">
        <v>41</v>
      </c>
      <c r="X752" t="s">
        <v>44</v>
      </c>
      <c r="Y752" t="s">
        <v>44</v>
      </c>
      <c r="Z752">
        <f t="shared" si="11"/>
        <v>1</v>
      </c>
      <c r="AA752" t="s">
        <v>41</v>
      </c>
      <c r="AB752" t="s">
        <v>52</v>
      </c>
      <c r="AC752" t="s">
        <v>41</v>
      </c>
      <c r="AD752" t="s">
        <v>57</v>
      </c>
      <c r="AE752">
        <v>95.05</v>
      </c>
      <c r="AF752">
        <v>4504.55</v>
      </c>
      <c r="AG752">
        <v>0</v>
      </c>
      <c r="AH752">
        <v>0</v>
      </c>
      <c r="AI752">
        <v>668.34</v>
      </c>
      <c r="AJ752">
        <v>5172.8900000000003</v>
      </c>
      <c r="AK752" t="s">
        <v>58</v>
      </c>
      <c r="AL752" t="s">
        <v>59</v>
      </c>
      <c r="AM752" t="s">
        <v>204</v>
      </c>
    </row>
    <row r="753" spans="1:39" x14ac:dyDescent="0.3">
      <c r="A753" t="s">
        <v>1304</v>
      </c>
      <c r="B753" t="s">
        <v>40</v>
      </c>
      <c r="C753" s="8">
        <v>35</v>
      </c>
      <c r="D753" s="8" t="s">
        <v>41</v>
      </c>
      <c r="E753" s="6">
        <v>0</v>
      </c>
      <c r="F753" t="s">
        <v>1305</v>
      </c>
      <c r="G753" s="6">
        <v>90732</v>
      </c>
      <c r="H753" s="6">
        <v>33.744118999999998</v>
      </c>
      <c r="I753" s="6">
        <v>-118.31448</v>
      </c>
      <c r="J753" s="6">
        <v>2</v>
      </c>
      <c r="K753" s="6">
        <v>61</v>
      </c>
      <c r="L753" s="6" t="s">
        <v>43</v>
      </c>
      <c r="M753" s="6" t="s">
        <v>41</v>
      </c>
      <c r="N753">
        <v>17.489999999999998</v>
      </c>
      <c r="O753" t="s">
        <v>41</v>
      </c>
      <c r="P753" t="s">
        <v>41</v>
      </c>
      <c r="Q753" t="s">
        <v>56</v>
      </c>
      <c r="R753">
        <v>21</v>
      </c>
      <c r="S753" t="s">
        <v>44</v>
      </c>
      <c r="T753" t="s">
        <v>41</v>
      </c>
      <c r="U753" t="s">
        <v>44</v>
      </c>
      <c r="V753" t="s">
        <v>44</v>
      </c>
      <c r="W753" t="s">
        <v>41</v>
      </c>
      <c r="X753" t="s">
        <v>41</v>
      </c>
      <c r="Y753" t="s">
        <v>41</v>
      </c>
      <c r="Z753">
        <f t="shared" si="11"/>
        <v>3</v>
      </c>
      <c r="AA753" t="s">
        <v>41</v>
      </c>
      <c r="AB753" t="s">
        <v>74</v>
      </c>
      <c r="AC753" t="s">
        <v>41</v>
      </c>
      <c r="AD753" t="s">
        <v>57</v>
      </c>
      <c r="AE753">
        <v>101.05</v>
      </c>
      <c r="AF753">
        <v>5971.25</v>
      </c>
      <c r="AG753">
        <v>0</v>
      </c>
      <c r="AH753">
        <v>0</v>
      </c>
      <c r="AI753">
        <v>1066.8900000000001</v>
      </c>
      <c r="AJ753">
        <v>7038.14</v>
      </c>
      <c r="AK753" t="s">
        <v>48</v>
      </c>
    </row>
    <row r="754" spans="1:39" x14ac:dyDescent="0.3">
      <c r="A754" t="s">
        <v>1306</v>
      </c>
      <c r="B754" t="s">
        <v>40</v>
      </c>
      <c r="C754" s="8">
        <v>34</v>
      </c>
      <c r="D754" s="8" t="s">
        <v>41</v>
      </c>
      <c r="E754" s="6">
        <v>1</v>
      </c>
      <c r="F754" t="s">
        <v>877</v>
      </c>
      <c r="G754" s="6">
        <v>92870</v>
      </c>
      <c r="H754" s="6">
        <v>33.881157999999999</v>
      </c>
      <c r="I754" s="6">
        <v>-117.854783</v>
      </c>
      <c r="J754" s="6">
        <v>1</v>
      </c>
      <c r="K754" s="6">
        <v>66</v>
      </c>
      <c r="L754" s="6" t="s">
        <v>43</v>
      </c>
      <c r="M754" s="6" t="s">
        <v>41</v>
      </c>
      <c r="N754">
        <v>37.840000000000003</v>
      </c>
      <c r="O754" t="s">
        <v>41</v>
      </c>
      <c r="P754" t="s">
        <v>41</v>
      </c>
      <c r="Q754" t="s">
        <v>56</v>
      </c>
      <c r="R754">
        <v>17</v>
      </c>
      <c r="S754" t="s">
        <v>44</v>
      </c>
      <c r="T754" t="s">
        <v>44</v>
      </c>
      <c r="U754" t="s">
        <v>44</v>
      </c>
      <c r="V754" t="s">
        <v>44</v>
      </c>
      <c r="W754" t="s">
        <v>44</v>
      </c>
      <c r="X754" t="s">
        <v>44</v>
      </c>
      <c r="Y754" t="s">
        <v>44</v>
      </c>
      <c r="Z754">
        <f t="shared" si="11"/>
        <v>0</v>
      </c>
      <c r="AA754" t="s">
        <v>41</v>
      </c>
      <c r="AB754" t="s">
        <v>46</v>
      </c>
      <c r="AC754" t="s">
        <v>41</v>
      </c>
      <c r="AD754" t="s">
        <v>57</v>
      </c>
      <c r="AE754">
        <v>74.25</v>
      </c>
      <c r="AF754">
        <v>4859.25</v>
      </c>
      <c r="AG754">
        <v>0</v>
      </c>
      <c r="AH754">
        <v>0</v>
      </c>
      <c r="AI754">
        <v>2497.44</v>
      </c>
      <c r="AJ754">
        <v>7356.69</v>
      </c>
      <c r="AK754" t="s">
        <v>48</v>
      </c>
    </row>
    <row r="755" spans="1:39" x14ac:dyDescent="0.3">
      <c r="A755" t="s">
        <v>1307</v>
      </c>
      <c r="B755" t="s">
        <v>40</v>
      </c>
      <c r="C755" s="8">
        <v>42</v>
      </c>
      <c r="D755" s="8" t="s">
        <v>44</v>
      </c>
      <c r="E755" s="6">
        <v>0</v>
      </c>
      <c r="F755" t="s">
        <v>1308</v>
      </c>
      <c r="G755" s="6">
        <v>92268</v>
      </c>
      <c r="H755" s="6">
        <v>34.201107999999998</v>
      </c>
      <c r="I755" s="6">
        <v>-116.593456</v>
      </c>
      <c r="J755" s="6">
        <v>0</v>
      </c>
      <c r="K755" s="6">
        <v>42</v>
      </c>
      <c r="L755" s="6" t="s">
        <v>77</v>
      </c>
      <c r="M755" s="6" t="s">
        <v>41</v>
      </c>
      <c r="N755">
        <v>32.159999999999997</v>
      </c>
      <c r="O755" t="s">
        <v>44</v>
      </c>
      <c r="P755" t="s">
        <v>41</v>
      </c>
      <c r="Q755" t="s">
        <v>80</v>
      </c>
      <c r="R755">
        <v>8</v>
      </c>
      <c r="S755" t="s">
        <v>41</v>
      </c>
      <c r="T755" t="s">
        <v>44</v>
      </c>
      <c r="U755" t="s">
        <v>41</v>
      </c>
      <c r="V755" t="s">
        <v>44</v>
      </c>
      <c r="W755" t="s">
        <v>44</v>
      </c>
      <c r="X755" t="s">
        <v>44</v>
      </c>
      <c r="Y755" t="s">
        <v>44</v>
      </c>
      <c r="Z755">
        <f t="shared" si="11"/>
        <v>0</v>
      </c>
      <c r="AA755" t="s">
        <v>41</v>
      </c>
      <c r="AB755" t="s">
        <v>52</v>
      </c>
      <c r="AC755" t="s">
        <v>44</v>
      </c>
      <c r="AD755" t="s">
        <v>47</v>
      </c>
      <c r="AE755">
        <v>54.55</v>
      </c>
      <c r="AF755">
        <v>2455.0500000000002</v>
      </c>
      <c r="AG755">
        <v>0</v>
      </c>
      <c r="AH755">
        <v>0</v>
      </c>
      <c r="AI755">
        <v>1350.72</v>
      </c>
      <c r="AJ755">
        <v>3805.77</v>
      </c>
      <c r="AK755" t="s">
        <v>48</v>
      </c>
    </row>
    <row r="756" spans="1:39" x14ac:dyDescent="0.3">
      <c r="A756" t="s">
        <v>1309</v>
      </c>
      <c r="B756" t="s">
        <v>40</v>
      </c>
      <c r="C756" s="8">
        <v>24</v>
      </c>
      <c r="D756" s="8" t="s">
        <v>41</v>
      </c>
      <c r="E756" s="6">
        <v>2</v>
      </c>
      <c r="F756" t="s">
        <v>584</v>
      </c>
      <c r="G756" s="6">
        <v>91316</v>
      </c>
      <c r="H756" s="6">
        <v>34.150354</v>
      </c>
      <c r="I756" s="6">
        <v>-118.518292</v>
      </c>
      <c r="J756" s="6">
        <v>8</v>
      </c>
      <c r="K756" s="6">
        <v>55</v>
      </c>
      <c r="L756" s="6" t="s">
        <v>43</v>
      </c>
      <c r="M756" s="6" t="s">
        <v>41</v>
      </c>
      <c r="N756">
        <v>27.75</v>
      </c>
      <c r="O756" t="s">
        <v>44</v>
      </c>
      <c r="P756" t="s">
        <v>44</v>
      </c>
      <c r="Z756">
        <f t="shared" si="11"/>
        <v>0</v>
      </c>
      <c r="AB756" t="s">
        <v>74</v>
      </c>
      <c r="AC756" t="s">
        <v>44</v>
      </c>
      <c r="AD756" t="s">
        <v>47</v>
      </c>
      <c r="AE756">
        <v>19.399999999999999</v>
      </c>
      <c r="AF756">
        <v>1083</v>
      </c>
      <c r="AG756">
        <v>0</v>
      </c>
      <c r="AH756">
        <v>0</v>
      </c>
      <c r="AI756">
        <v>1526.25</v>
      </c>
      <c r="AJ756">
        <v>2609.25</v>
      </c>
      <c r="AK756" t="s">
        <v>48</v>
      </c>
    </row>
    <row r="757" spans="1:39" x14ac:dyDescent="0.3">
      <c r="A757" t="s">
        <v>1310</v>
      </c>
      <c r="B757" t="s">
        <v>40</v>
      </c>
      <c r="C757" s="8">
        <v>34</v>
      </c>
      <c r="D757" s="8" t="s">
        <v>44</v>
      </c>
      <c r="E757" s="6">
        <v>0</v>
      </c>
      <c r="F757" t="s">
        <v>1311</v>
      </c>
      <c r="G757" s="6">
        <v>91977</v>
      </c>
      <c r="H757" s="6">
        <v>32.726627000000001</v>
      </c>
      <c r="I757" s="6">
        <v>-116.994608</v>
      </c>
      <c r="J757" s="6">
        <v>0</v>
      </c>
      <c r="K757" s="6">
        <v>1</v>
      </c>
      <c r="L757" s="6" t="s">
        <v>55</v>
      </c>
      <c r="M757" s="6" t="s">
        <v>41</v>
      </c>
      <c r="N757">
        <v>9.44</v>
      </c>
      <c r="O757" t="s">
        <v>44</v>
      </c>
      <c r="P757" t="s">
        <v>44</v>
      </c>
      <c r="Z757">
        <f t="shared" si="11"/>
        <v>0</v>
      </c>
      <c r="AB757" t="s">
        <v>52</v>
      </c>
      <c r="AC757" t="s">
        <v>41</v>
      </c>
      <c r="AD757" t="s">
        <v>57</v>
      </c>
      <c r="AE757">
        <v>19.25</v>
      </c>
      <c r="AF757">
        <v>19.25</v>
      </c>
      <c r="AG757">
        <v>0</v>
      </c>
      <c r="AH757">
        <v>0</v>
      </c>
      <c r="AI757">
        <v>9.44</v>
      </c>
      <c r="AJ757">
        <v>28.69</v>
      </c>
      <c r="AK757" t="s">
        <v>99</v>
      </c>
    </row>
    <row r="758" spans="1:39" x14ac:dyDescent="0.3">
      <c r="A758" t="s">
        <v>1312</v>
      </c>
      <c r="B758" t="s">
        <v>40</v>
      </c>
      <c r="C758" s="8">
        <v>58</v>
      </c>
      <c r="D758" s="8" t="s">
        <v>41</v>
      </c>
      <c r="E758" s="6">
        <v>0</v>
      </c>
      <c r="F758" t="s">
        <v>1035</v>
      </c>
      <c r="G758" s="6">
        <v>92692</v>
      </c>
      <c r="H758" s="6">
        <v>33.606929999999998</v>
      </c>
      <c r="I758" s="6">
        <v>-117.64425300000001</v>
      </c>
      <c r="J758" s="6">
        <v>8</v>
      </c>
      <c r="K758" s="6">
        <v>68</v>
      </c>
      <c r="L758" s="6" t="s">
        <v>73</v>
      </c>
      <c r="M758" s="6" t="s">
        <v>44</v>
      </c>
      <c r="P758" t="s">
        <v>41</v>
      </c>
      <c r="Q758" t="s">
        <v>80</v>
      </c>
      <c r="R758">
        <v>11</v>
      </c>
      <c r="S758" t="s">
        <v>41</v>
      </c>
      <c r="T758" t="s">
        <v>44</v>
      </c>
      <c r="U758" t="s">
        <v>41</v>
      </c>
      <c r="V758" t="s">
        <v>44</v>
      </c>
      <c r="W758" t="s">
        <v>41</v>
      </c>
      <c r="X758" t="s">
        <v>41</v>
      </c>
      <c r="Y758" t="s">
        <v>41</v>
      </c>
      <c r="Z758">
        <f t="shared" si="11"/>
        <v>3</v>
      </c>
      <c r="AA758" t="s">
        <v>41</v>
      </c>
      <c r="AB758" t="s">
        <v>46</v>
      </c>
      <c r="AC758" t="s">
        <v>41</v>
      </c>
      <c r="AD758" t="s">
        <v>57</v>
      </c>
      <c r="AE758">
        <v>54.4</v>
      </c>
      <c r="AF758">
        <v>3723.65</v>
      </c>
      <c r="AG758">
        <v>25.62</v>
      </c>
      <c r="AH758">
        <v>0</v>
      </c>
      <c r="AI758">
        <v>0</v>
      </c>
      <c r="AJ758">
        <v>3698.03</v>
      </c>
      <c r="AK758" t="s">
        <v>48</v>
      </c>
    </row>
    <row r="759" spans="1:39" x14ac:dyDescent="0.3">
      <c r="A759" t="s">
        <v>1313</v>
      </c>
      <c r="B759" t="s">
        <v>40</v>
      </c>
      <c r="C759" s="8">
        <v>62</v>
      </c>
      <c r="D759" s="8" t="s">
        <v>41</v>
      </c>
      <c r="E759" s="6">
        <v>3</v>
      </c>
      <c r="F759" t="s">
        <v>306</v>
      </c>
      <c r="G759" s="6">
        <v>94709</v>
      </c>
      <c r="H759" s="6">
        <v>37.878554000000001</v>
      </c>
      <c r="I759" s="6">
        <v>-122.26609000000001</v>
      </c>
      <c r="J759" s="6">
        <v>9</v>
      </c>
      <c r="K759" s="6">
        <v>1</v>
      </c>
      <c r="L759" s="6" t="s">
        <v>43</v>
      </c>
      <c r="M759" s="6" t="s">
        <v>41</v>
      </c>
      <c r="N759">
        <v>30.09</v>
      </c>
      <c r="O759" t="s">
        <v>44</v>
      </c>
      <c r="P759" t="s">
        <v>44</v>
      </c>
      <c r="Z759">
        <f t="shared" si="11"/>
        <v>0</v>
      </c>
      <c r="AB759" t="s">
        <v>74</v>
      </c>
      <c r="AC759" t="s">
        <v>44</v>
      </c>
      <c r="AD759" t="s">
        <v>47</v>
      </c>
      <c r="AE759">
        <v>20.350000000000001</v>
      </c>
      <c r="AF759">
        <v>20.350000000000001</v>
      </c>
      <c r="AG759">
        <v>0</v>
      </c>
      <c r="AH759">
        <v>0</v>
      </c>
      <c r="AI759">
        <v>30.09</v>
      </c>
      <c r="AJ759">
        <v>50.44</v>
      </c>
      <c r="AK759" t="s">
        <v>99</v>
      </c>
    </row>
    <row r="760" spans="1:39" x14ac:dyDescent="0.3">
      <c r="A760" t="s">
        <v>1314</v>
      </c>
      <c r="B760" t="s">
        <v>50</v>
      </c>
      <c r="C760" s="8">
        <v>27</v>
      </c>
      <c r="D760" s="8" t="s">
        <v>41</v>
      </c>
      <c r="E760" s="6">
        <v>0</v>
      </c>
      <c r="F760" t="s">
        <v>1315</v>
      </c>
      <c r="G760" s="6">
        <v>95383</v>
      </c>
      <c r="H760" s="6">
        <v>38.107441000000001</v>
      </c>
      <c r="I760" s="6">
        <v>-120.230625</v>
      </c>
      <c r="J760" s="6">
        <v>1</v>
      </c>
      <c r="K760" s="6">
        <v>17</v>
      </c>
      <c r="L760" s="6" t="s">
        <v>43</v>
      </c>
      <c r="M760" s="6" t="s">
        <v>44</v>
      </c>
      <c r="P760" t="s">
        <v>41</v>
      </c>
      <c r="Q760" t="s">
        <v>80</v>
      </c>
      <c r="R760">
        <v>52</v>
      </c>
      <c r="S760" t="s">
        <v>44</v>
      </c>
      <c r="T760" t="s">
        <v>41</v>
      </c>
      <c r="U760" t="s">
        <v>44</v>
      </c>
      <c r="V760" t="s">
        <v>44</v>
      </c>
      <c r="W760" t="s">
        <v>41</v>
      </c>
      <c r="X760" t="s">
        <v>41</v>
      </c>
      <c r="Y760" t="s">
        <v>41</v>
      </c>
      <c r="Z760">
        <f t="shared" si="11"/>
        <v>3</v>
      </c>
      <c r="AA760" t="s">
        <v>41</v>
      </c>
      <c r="AB760" t="s">
        <v>52</v>
      </c>
      <c r="AC760" t="s">
        <v>41</v>
      </c>
      <c r="AD760" t="s">
        <v>47</v>
      </c>
      <c r="AE760">
        <v>49.8</v>
      </c>
      <c r="AF760">
        <v>836.35</v>
      </c>
      <c r="AG760">
        <v>0</v>
      </c>
      <c r="AH760">
        <v>0</v>
      </c>
      <c r="AI760">
        <v>0</v>
      </c>
      <c r="AJ760">
        <v>836.35</v>
      </c>
      <c r="AK760" t="s">
        <v>48</v>
      </c>
    </row>
    <row r="761" spans="1:39" x14ac:dyDescent="0.3">
      <c r="A761" t="s">
        <v>1316</v>
      </c>
      <c r="B761" t="s">
        <v>40</v>
      </c>
      <c r="C761" s="8">
        <v>60</v>
      </c>
      <c r="D761" s="8" t="s">
        <v>41</v>
      </c>
      <c r="E761" s="6">
        <v>0</v>
      </c>
      <c r="F761" t="s">
        <v>306</v>
      </c>
      <c r="G761" s="6">
        <v>94702</v>
      </c>
      <c r="H761" s="6">
        <v>37.866008999999998</v>
      </c>
      <c r="I761" s="6">
        <v>-122.28622799999999</v>
      </c>
      <c r="J761" s="6">
        <v>1</v>
      </c>
      <c r="K761" s="6">
        <v>15</v>
      </c>
      <c r="L761" s="6" t="s">
        <v>43</v>
      </c>
      <c r="M761" s="6" t="s">
        <v>41</v>
      </c>
      <c r="N761">
        <v>31.13</v>
      </c>
      <c r="O761" t="s">
        <v>41</v>
      </c>
      <c r="P761" t="s">
        <v>41</v>
      </c>
      <c r="Q761" t="s">
        <v>80</v>
      </c>
      <c r="R761">
        <v>5</v>
      </c>
      <c r="S761" t="s">
        <v>44</v>
      </c>
      <c r="T761" t="s">
        <v>44</v>
      </c>
      <c r="U761" t="s">
        <v>44</v>
      </c>
      <c r="V761" t="s">
        <v>44</v>
      </c>
      <c r="W761" t="s">
        <v>44</v>
      </c>
      <c r="X761" t="s">
        <v>44</v>
      </c>
      <c r="Y761" t="s">
        <v>44</v>
      </c>
      <c r="Z761">
        <f t="shared" si="11"/>
        <v>0</v>
      </c>
      <c r="AA761" t="s">
        <v>41</v>
      </c>
      <c r="AB761" t="s">
        <v>52</v>
      </c>
      <c r="AC761" t="s">
        <v>41</v>
      </c>
      <c r="AD761" t="s">
        <v>57</v>
      </c>
      <c r="AE761">
        <v>51.1</v>
      </c>
      <c r="AF761">
        <v>711.15</v>
      </c>
      <c r="AG761">
        <v>0</v>
      </c>
      <c r="AH761">
        <v>0</v>
      </c>
      <c r="AI761">
        <v>466.95</v>
      </c>
      <c r="AJ761">
        <v>1178.0999999999999</v>
      </c>
      <c r="AK761" t="s">
        <v>48</v>
      </c>
    </row>
    <row r="762" spans="1:39" x14ac:dyDescent="0.3">
      <c r="A762" t="s">
        <v>1317</v>
      </c>
      <c r="B762" t="s">
        <v>50</v>
      </c>
      <c r="C762" s="8">
        <v>52</v>
      </c>
      <c r="D762" s="8" t="s">
        <v>41</v>
      </c>
      <c r="E762" s="6">
        <v>2</v>
      </c>
      <c r="F762" t="s">
        <v>1318</v>
      </c>
      <c r="G762" s="6">
        <v>93261</v>
      </c>
      <c r="H762" s="6">
        <v>35.809921000000003</v>
      </c>
      <c r="I762" s="6">
        <v>-119.127437</v>
      </c>
      <c r="J762" s="6">
        <v>2</v>
      </c>
      <c r="K762" s="6">
        <v>28</v>
      </c>
      <c r="L762" s="6" t="s">
        <v>43</v>
      </c>
      <c r="M762" s="6" t="s">
        <v>41</v>
      </c>
      <c r="N762">
        <v>9.31</v>
      </c>
      <c r="O762" t="s">
        <v>41</v>
      </c>
      <c r="P762" t="s">
        <v>41</v>
      </c>
      <c r="Q762" t="s">
        <v>80</v>
      </c>
      <c r="R762">
        <v>19</v>
      </c>
      <c r="S762" t="s">
        <v>44</v>
      </c>
      <c r="T762" t="s">
        <v>41</v>
      </c>
      <c r="U762" t="s">
        <v>44</v>
      </c>
      <c r="V762" t="s">
        <v>44</v>
      </c>
      <c r="W762" t="s">
        <v>44</v>
      </c>
      <c r="X762" t="s">
        <v>41</v>
      </c>
      <c r="Y762" t="s">
        <v>41</v>
      </c>
      <c r="Z762">
        <f t="shared" si="11"/>
        <v>2</v>
      </c>
      <c r="AA762" t="s">
        <v>41</v>
      </c>
      <c r="AB762" t="s">
        <v>52</v>
      </c>
      <c r="AC762" t="s">
        <v>44</v>
      </c>
      <c r="AD762" t="s">
        <v>57</v>
      </c>
      <c r="AE762">
        <v>64.400000000000006</v>
      </c>
      <c r="AF762">
        <v>1802.15</v>
      </c>
      <c r="AG762">
        <v>0</v>
      </c>
      <c r="AH762">
        <v>0</v>
      </c>
      <c r="AI762">
        <v>260.68</v>
      </c>
      <c r="AJ762">
        <v>2062.83</v>
      </c>
      <c r="AK762" t="s">
        <v>48</v>
      </c>
    </row>
    <row r="763" spans="1:39" x14ac:dyDescent="0.3">
      <c r="A763" t="s">
        <v>1319</v>
      </c>
      <c r="B763" t="s">
        <v>50</v>
      </c>
      <c r="C763" s="8">
        <v>67</v>
      </c>
      <c r="D763" s="8" t="s">
        <v>41</v>
      </c>
      <c r="E763" s="6">
        <v>0</v>
      </c>
      <c r="F763" t="s">
        <v>1320</v>
      </c>
      <c r="G763" s="6">
        <v>96050</v>
      </c>
      <c r="H763" s="6">
        <v>41.816595</v>
      </c>
      <c r="I763" s="6">
        <v>-122.94828699999999</v>
      </c>
      <c r="J763" s="6">
        <v>8</v>
      </c>
      <c r="K763" s="6">
        <v>28</v>
      </c>
      <c r="L763" s="6" t="s">
        <v>130</v>
      </c>
      <c r="M763" s="6" t="s">
        <v>41</v>
      </c>
      <c r="N763">
        <v>24.35</v>
      </c>
      <c r="O763" t="s">
        <v>41</v>
      </c>
      <c r="P763" t="s">
        <v>41</v>
      </c>
      <c r="Q763" t="s">
        <v>56</v>
      </c>
      <c r="R763">
        <v>15</v>
      </c>
      <c r="S763" t="s">
        <v>44</v>
      </c>
      <c r="T763" t="s">
        <v>41</v>
      </c>
      <c r="U763" t="s">
        <v>44</v>
      </c>
      <c r="V763" t="s">
        <v>41</v>
      </c>
      <c r="W763" t="s">
        <v>41</v>
      </c>
      <c r="X763" t="s">
        <v>41</v>
      </c>
      <c r="Y763" t="s">
        <v>41</v>
      </c>
      <c r="Z763">
        <f t="shared" si="11"/>
        <v>3</v>
      </c>
      <c r="AA763" t="s">
        <v>41</v>
      </c>
      <c r="AB763" t="s">
        <v>52</v>
      </c>
      <c r="AC763" t="s">
        <v>41</v>
      </c>
      <c r="AD763" t="s">
        <v>57</v>
      </c>
      <c r="AE763">
        <v>105.8</v>
      </c>
      <c r="AF763">
        <v>2998</v>
      </c>
      <c r="AG763">
        <v>0</v>
      </c>
      <c r="AH763">
        <v>0</v>
      </c>
      <c r="AI763">
        <v>681.8</v>
      </c>
      <c r="AJ763">
        <v>3679.8</v>
      </c>
      <c r="AK763" t="s">
        <v>48</v>
      </c>
    </row>
    <row r="764" spans="1:39" x14ac:dyDescent="0.3">
      <c r="A764" t="s">
        <v>1321</v>
      </c>
      <c r="B764" t="s">
        <v>50</v>
      </c>
      <c r="C764" s="8">
        <v>21</v>
      </c>
      <c r="D764" s="8" t="s">
        <v>41</v>
      </c>
      <c r="E764" s="6">
        <v>1</v>
      </c>
      <c r="F764" t="s">
        <v>1322</v>
      </c>
      <c r="G764" s="6">
        <v>94561</v>
      </c>
      <c r="H764" s="6">
        <v>37.999406</v>
      </c>
      <c r="I764" s="6">
        <v>-121.686241</v>
      </c>
      <c r="J764" s="6">
        <v>9</v>
      </c>
      <c r="K764" s="6">
        <v>40</v>
      </c>
      <c r="L764" s="6" t="s">
        <v>77</v>
      </c>
      <c r="M764" s="6" t="s">
        <v>41</v>
      </c>
      <c r="N764">
        <v>22.96</v>
      </c>
      <c r="O764" t="s">
        <v>44</v>
      </c>
      <c r="P764" t="s">
        <v>44</v>
      </c>
      <c r="Z764">
        <f t="shared" si="11"/>
        <v>0</v>
      </c>
      <c r="AB764" t="s">
        <v>74</v>
      </c>
      <c r="AC764" t="s">
        <v>44</v>
      </c>
      <c r="AD764" t="s">
        <v>47</v>
      </c>
      <c r="AE764">
        <v>19.600000000000001</v>
      </c>
      <c r="AF764">
        <v>808.95</v>
      </c>
      <c r="AG764">
        <v>0</v>
      </c>
      <c r="AH764">
        <v>0</v>
      </c>
      <c r="AI764">
        <v>918.4</v>
      </c>
      <c r="AJ764">
        <v>1727.35</v>
      </c>
      <c r="AK764" t="s">
        <v>48</v>
      </c>
    </row>
    <row r="765" spans="1:39" x14ac:dyDescent="0.3">
      <c r="A765" t="s">
        <v>1323</v>
      </c>
      <c r="B765" t="s">
        <v>40</v>
      </c>
      <c r="C765" s="8">
        <v>46</v>
      </c>
      <c r="D765" s="8" t="s">
        <v>44</v>
      </c>
      <c r="E765" s="6">
        <v>0</v>
      </c>
      <c r="F765" t="s">
        <v>618</v>
      </c>
      <c r="G765" s="6">
        <v>95008</v>
      </c>
      <c r="H765" s="6">
        <v>37.279688999999998</v>
      </c>
      <c r="I765" s="6">
        <v>-121.954567</v>
      </c>
      <c r="J765" s="6">
        <v>0</v>
      </c>
      <c r="K765" s="6">
        <v>63</v>
      </c>
      <c r="L765" s="6" t="s">
        <v>43</v>
      </c>
      <c r="M765" s="6" t="s">
        <v>41</v>
      </c>
      <c r="N765">
        <v>5.17</v>
      </c>
      <c r="O765" t="s">
        <v>41</v>
      </c>
      <c r="P765" t="s">
        <v>41</v>
      </c>
      <c r="Q765" t="s">
        <v>56</v>
      </c>
      <c r="R765">
        <v>16</v>
      </c>
      <c r="S765" t="s">
        <v>41</v>
      </c>
      <c r="T765" t="s">
        <v>41</v>
      </c>
      <c r="U765" t="s">
        <v>41</v>
      </c>
      <c r="V765" t="s">
        <v>44</v>
      </c>
      <c r="W765" t="s">
        <v>41</v>
      </c>
      <c r="X765" t="s">
        <v>41</v>
      </c>
      <c r="Y765" t="s">
        <v>41</v>
      </c>
      <c r="Z765">
        <f t="shared" si="11"/>
        <v>3</v>
      </c>
      <c r="AA765" t="s">
        <v>41</v>
      </c>
      <c r="AB765" t="s">
        <v>52</v>
      </c>
      <c r="AC765" t="s">
        <v>44</v>
      </c>
      <c r="AD765" t="s">
        <v>47</v>
      </c>
      <c r="AE765">
        <v>108.25</v>
      </c>
      <c r="AF765">
        <v>6780.1</v>
      </c>
      <c r="AG765">
        <v>0</v>
      </c>
      <c r="AH765">
        <v>0</v>
      </c>
      <c r="AI765">
        <v>325.70999999999998</v>
      </c>
      <c r="AJ765">
        <v>7105.81</v>
      </c>
      <c r="AK765" t="s">
        <v>48</v>
      </c>
    </row>
    <row r="766" spans="1:39" x14ac:dyDescent="0.3">
      <c r="A766" t="s">
        <v>1324</v>
      </c>
      <c r="B766" t="s">
        <v>40</v>
      </c>
      <c r="C766" s="8">
        <v>67</v>
      </c>
      <c r="D766" s="8" t="s">
        <v>44</v>
      </c>
      <c r="E766" s="6">
        <v>0</v>
      </c>
      <c r="F766" t="s">
        <v>1325</v>
      </c>
      <c r="G766" s="6">
        <v>95950</v>
      </c>
      <c r="H766" s="6">
        <v>39.033057999999997</v>
      </c>
      <c r="I766" s="6">
        <v>-121.895718</v>
      </c>
      <c r="J766" s="6">
        <v>0</v>
      </c>
      <c r="K766" s="6">
        <v>15</v>
      </c>
      <c r="L766" s="6" t="s">
        <v>63</v>
      </c>
      <c r="M766" s="6" t="s">
        <v>41</v>
      </c>
      <c r="N766">
        <v>4.28</v>
      </c>
      <c r="O766" t="s">
        <v>41</v>
      </c>
      <c r="P766" t="s">
        <v>41</v>
      </c>
      <c r="Q766" t="s">
        <v>56</v>
      </c>
      <c r="R766">
        <v>6</v>
      </c>
      <c r="S766" t="s">
        <v>44</v>
      </c>
      <c r="T766" t="s">
        <v>41</v>
      </c>
      <c r="U766" t="s">
        <v>44</v>
      </c>
      <c r="V766" t="s">
        <v>44</v>
      </c>
      <c r="W766" t="s">
        <v>44</v>
      </c>
      <c r="X766" t="s">
        <v>41</v>
      </c>
      <c r="Y766" t="s">
        <v>44</v>
      </c>
      <c r="Z766">
        <f t="shared" si="11"/>
        <v>1</v>
      </c>
      <c r="AA766" t="s">
        <v>41</v>
      </c>
      <c r="AB766" t="s">
        <v>52</v>
      </c>
      <c r="AC766" t="s">
        <v>44</v>
      </c>
      <c r="AD766" t="s">
        <v>57</v>
      </c>
      <c r="AE766">
        <v>89.85</v>
      </c>
      <c r="AF766">
        <v>1424.95</v>
      </c>
      <c r="AG766">
        <v>0</v>
      </c>
      <c r="AH766">
        <v>0</v>
      </c>
      <c r="AI766">
        <v>64.2</v>
      </c>
      <c r="AJ766">
        <v>1489.15</v>
      </c>
      <c r="AK766" t="s">
        <v>58</v>
      </c>
      <c r="AL766" t="s">
        <v>64</v>
      </c>
      <c r="AM766" t="s">
        <v>434</v>
      </c>
    </row>
    <row r="767" spans="1:39" x14ac:dyDescent="0.3">
      <c r="A767" t="s">
        <v>1326</v>
      </c>
      <c r="B767" t="s">
        <v>40</v>
      </c>
      <c r="C767" s="8">
        <v>59</v>
      </c>
      <c r="D767" s="8" t="s">
        <v>41</v>
      </c>
      <c r="E767" s="6">
        <v>0</v>
      </c>
      <c r="F767" t="s">
        <v>1327</v>
      </c>
      <c r="G767" s="6">
        <v>91306</v>
      </c>
      <c r="H767" s="6">
        <v>34.209532000000003</v>
      </c>
      <c r="I767" s="6">
        <v>-118.577563</v>
      </c>
      <c r="J767" s="6">
        <v>3</v>
      </c>
      <c r="K767" s="6">
        <v>14</v>
      </c>
      <c r="L767" s="6" t="s">
        <v>43</v>
      </c>
      <c r="M767" s="6" t="s">
        <v>41</v>
      </c>
      <c r="N767">
        <v>5.63</v>
      </c>
      <c r="O767" t="s">
        <v>44</v>
      </c>
      <c r="P767" t="s">
        <v>41</v>
      </c>
      <c r="Q767" t="s">
        <v>56</v>
      </c>
      <c r="R767">
        <v>23</v>
      </c>
      <c r="S767" t="s">
        <v>41</v>
      </c>
      <c r="T767" t="s">
        <v>41</v>
      </c>
      <c r="U767" t="s">
        <v>44</v>
      </c>
      <c r="V767" t="s">
        <v>41</v>
      </c>
      <c r="W767" t="s">
        <v>41</v>
      </c>
      <c r="X767" t="s">
        <v>41</v>
      </c>
      <c r="Y767" t="s">
        <v>41</v>
      </c>
      <c r="Z767">
        <f t="shared" si="11"/>
        <v>3</v>
      </c>
      <c r="AA767" t="s">
        <v>41</v>
      </c>
      <c r="AB767" t="s">
        <v>46</v>
      </c>
      <c r="AC767" t="s">
        <v>44</v>
      </c>
      <c r="AD767" t="s">
        <v>47</v>
      </c>
      <c r="AE767">
        <v>105.95</v>
      </c>
      <c r="AF767">
        <v>1348.9</v>
      </c>
      <c r="AG767">
        <v>0</v>
      </c>
      <c r="AH767">
        <v>0</v>
      </c>
      <c r="AI767">
        <v>78.819999999999993</v>
      </c>
      <c r="AJ767">
        <v>1427.72</v>
      </c>
      <c r="AK767" t="s">
        <v>58</v>
      </c>
      <c r="AL767" t="s">
        <v>59</v>
      </c>
      <c r="AM767" t="s">
        <v>204</v>
      </c>
    </row>
    <row r="768" spans="1:39" x14ac:dyDescent="0.3">
      <c r="A768" t="s">
        <v>1328</v>
      </c>
      <c r="B768" t="s">
        <v>50</v>
      </c>
      <c r="C768" s="8">
        <v>43</v>
      </c>
      <c r="D768" s="8" t="s">
        <v>44</v>
      </c>
      <c r="E768" s="6">
        <v>2</v>
      </c>
      <c r="F768" t="s">
        <v>1329</v>
      </c>
      <c r="G768" s="6">
        <v>92582</v>
      </c>
      <c r="H768" s="6">
        <v>33.806708</v>
      </c>
      <c r="I768" s="6">
        <v>-117.02007</v>
      </c>
      <c r="J768" s="6">
        <v>0</v>
      </c>
      <c r="K768" s="6">
        <v>54</v>
      </c>
      <c r="L768" s="6" t="s">
        <v>43</v>
      </c>
      <c r="M768" s="6" t="s">
        <v>41</v>
      </c>
      <c r="N768">
        <v>6.7</v>
      </c>
      <c r="O768" t="s">
        <v>41</v>
      </c>
      <c r="P768" t="s">
        <v>41</v>
      </c>
      <c r="Q768" t="s">
        <v>45</v>
      </c>
      <c r="R768">
        <v>16</v>
      </c>
      <c r="S768" t="s">
        <v>44</v>
      </c>
      <c r="T768" t="s">
        <v>41</v>
      </c>
      <c r="U768" t="s">
        <v>44</v>
      </c>
      <c r="V768" t="s">
        <v>44</v>
      </c>
      <c r="W768" t="s">
        <v>44</v>
      </c>
      <c r="X768" t="s">
        <v>44</v>
      </c>
      <c r="Y768" t="s">
        <v>44</v>
      </c>
      <c r="Z768">
        <f t="shared" si="11"/>
        <v>0</v>
      </c>
      <c r="AA768" t="s">
        <v>41</v>
      </c>
      <c r="AB768" t="s">
        <v>52</v>
      </c>
      <c r="AC768" t="s">
        <v>41</v>
      </c>
      <c r="AD768" t="s">
        <v>47</v>
      </c>
      <c r="AE768">
        <v>55</v>
      </c>
      <c r="AF768">
        <v>3092.65</v>
      </c>
      <c r="AG768">
        <v>0</v>
      </c>
      <c r="AH768">
        <v>0</v>
      </c>
      <c r="AI768">
        <v>361.8</v>
      </c>
      <c r="AJ768">
        <v>3454.45</v>
      </c>
      <c r="AK768" t="s">
        <v>58</v>
      </c>
      <c r="AL768" t="s">
        <v>110</v>
      </c>
      <c r="AM768" t="s">
        <v>111</v>
      </c>
    </row>
    <row r="769" spans="1:39" x14ac:dyDescent="0.3">
      <c r="A769" t="s">
        <v>1330</v>
      </c>
      <c r="B769" t="s">
        <v>50</v>
      </c>
      <c r="C769" s="8">
        <v>38</v>
      </c>
      <c r="D769" s="8" t="s">
        <v>44</v>
      </c>
      <c r="E769" s="6">
        <v>0</v>
      </c>
      <c r="F769" t="s">
        <v>1331</v>
      </c>
      <c r="G769" s="6">
        <v>91326</v>
      </c>
      <c r="H769" s="6">
        <v>34.281911000000001</v>
      </c>
      <c r="I769" s="6">
        <v>-118.556218</v>
      </c>
      <c r="J769" s="6">
        <v>0</v>
      </c>
      <c r="K769" s="6">
        <v>39</v>
      </c>
      <c r="L769" s="6" t="s">
        <v>43</v>
      </c>
      <c r="M769" s="6" t="s">
        <v>41</v>
      </c>
      <c r="N769">
        <v>37.94</v>
      </c>
      <c r="O769" t="s">
        <v>44</v>
      </c>
      <c r="P769" t="s">
        <v>41</v>
      </c>
      <c r="Q769" t="s">
        <v>56</v>
      </c>
      <c r="R769">
        <v>19</v>
      </c>
      <c r="S769" t="s">
        <v>41</v>
      </c>
      <c r="T769" t="s">
        <v>44</v>
      </c>
      <c r="U769" t="s">
        <v>41</v>
      </c>
      <c r="V769" t="s">
        <v>44</v>
      </c>
      <c r="W769" t="s">
        <v>41</v>
      </c>
      <c r="X769" t="s">
        <v>41</v>
      </c>
      <c r="Y769" t="s">
        <v>41</v>
      </c>
      <c r="Z769">
        <f t="shared" si="11"/>
        <v>3</v>
      </c>
      <c r="AA769" t="s">
        <v>41</v>
      </c>
      <c r="AB769" t="s">
        <v>74</v>
      </c>
      <c r="AC769" t="s">
        <v>41</v>
      </c>
      <c r="AD769" t="s">
        <v>57</v>
      </c>
      <c r="AE769">
        <v>100.45</v>
      </c>
      <c r="AF769">
        <v>3801.7</v>
      </c>
      <c r="AG769">
        <v>0</v>
      </c>
      <c r="AH769">
        <v>0</v>
      </c>
      <c r="AI769">
        <v>1479.66</v>
      </c>
      <c r="AJ769">
        <v>5281.36</v>
      </c>
      <c r="AK769" t="s">
        <v>48</v>
      </c>
    </row>
    <row r="770" spans="1:39" x14ac:dyDescent="0.3">
      <c r="A770" t="s">
        <v>1332</v>
      </c>
      <c r="B770" t="s">
        <v>40</v>
      </c>
      <c r="C770" s="8">
        <v>29</v>
      </c>
      <c r="D770" s="8" t="s">
        <v>41</v>
      </c>
      <c r="E770" s="6">
        <v>3</v>
      </c>
      <c r="F770" t="s">
        <v>953</v>
      </c>
      <c r="G770" s="6">
        <v>93631</v>
      </c>
      <c r="H770" s="6">
        <v>36.478239000000002</v>
      </c>
      <c r="I770" s="6">
        <v>-119.52137</v>
      </c>
      <c r="J770" s="6">
        <v>5</v>
      </c>
      <c r="K770" s="6">
        <v>48</v>
      </c>
      <c r="L770" s="6" t="s">
        <v>43</v>
      </c>
      <c r="M770" s="6" t="s">
        <v>44</v>
      </c>
      <c r="P770" t="s">
        <v>41</v>
      </c>
      <c r="Q770" t="s">
        <v>80</v>
      </c>
      <c r="R770">
        <v>52</v>
      </c>
      <c r="S770" t="s">
        <v>41</v>
      </c>
      <c r="T770" t="s">
        <v>41</v>
      </c>
      <c r="U770" t="s">
        <v>44</v>
      </c>
      <c r="V770" t="s">
        <v>41</v>
      </c>
      <c r="W770" t="s">
        <v>44</v>
      </c>
      <c r="X770" t="s">
        <v>44</v>
      </c>
      <c r="Y770" t="s">
        <v>44</v>
      </c>
      <c r="Z770">
        <f t="shared" si="11"/>
        <v>0</v>
      </c>
      <c r="AA770" t="s">
        <v>44</v>
      </c>
      <c r="AB770" t="s">
        <v>74</v>
      </c>
      <c r="AC770" t="s">
        <v>44</v>
      </c>
      <c r="AD770" t="s">
        <v>47</v>
      </c>
      <c r="AE770">
        <v>39.4</v>
      </c>
      <c r="AF770">
        <v>1978.65</v>
      </c>
      <c r="AG770">
        <v>0</v>
      </c>
      <c r="AH770">
        <v>130</v>
      </c>
      <c r="AI770">
        <v>0</v>
      </c>
      <c r="AJ770">
        <v>2108.65</v>
      </c>
      <c r="AK770" t="s">
        <v>48</v>
      </c>
    </row>
    <row r="771" spans="1:39" x14ac:dyDescent="0.3">
      <c r="A771" t="s">
        <v>1333</v>
      </c>
      <c r="B771" t="s">
        <v>40</v>
      </c>
      <c r="C771" s="8">
        <v>36</v>
      </c>
      <c r="D771" s="8" t="s">
        <v>44</v>
      </c>
      <c r="E771" s="6">
        <v>0</v>
      </c>
      <c r="F771" t="s">
        <v>136</v>
      </c>
      <c r="G771" s="6">
        <v>90056</v>
      </c>
      <c r="H771" s="6">
        <v>33.987945000000003</v>
      </c>
      <c r="I771" s="6">
        <v>-118.370442</v>
      </c>
      <c r="J771" s="6">
        <v>0</v>
      </c>
      <c r="K771" s="6">
        <v>16</v>
      </c>
      <c r="L771" s="6" t="s">
        <v>63</v>
      </c>
      <c r="M771" s="6" t="s">
        <v>41</v>
      </c>
      <c r="N771">
        <v>6.86</v>
      </c>
      <c r="O771" t="s">
        <v>44</v>
      </c>
      <c r="P771" t="s">
        <v>41</v>
      </c>
      <c r="Q771" t="s">
        <v>80</v>
      </c>
      <c r="R771">
        <v>8</v>
      </c>
      <c r="S771" t="s">
        <v>44</v>
      </c>
      <c r="T771" t="s">
        <v>41</v>
      </c>
      <c r="U771" t="s">
        <v>44</v>
      </c>
      <c r="V771" t="s">
        <v>41</v>
      </c>
      <c r="W771" t="s">
        <v>44</v>
      </c>
      <c r="X771" t="s">
        <v>44</v>
      </c>
      <c r="Y771" t="s">
        <v>44</v>
      </c>
      <c r="Z771">
        <f t="shared" ref="Z771:Z834" si="12">COUNTIF(W771:Y771,"YEs")</f>
        <v>0</v>
      </c>
      <c r="AA771" t="s">
        <v>44</v>
      </c>
      <c r="AB771" t="s">
        <v>52</v>
      </c>
      <c r="AC771" t="s">
        <v>41</v>
      </c>
      <c r="AD771" t="s">
        <v>47</v>
      </c>
      <c r="AE771">
        <v>53.9</v>
      </c>
      <c r="AF771">
        <v>834.15</v>
      </c>
      <c r="AG771">
        <v>0</v>
      </c>
      <c r="AH771">
        <v>40</v>
      </c>
      <c r="AI771">
        <v>109.76</v>
      </c>
      <c r="AJ771">
        <v>983.91</v>
      </c>
      <c r="AK771" t="s">
        <v>58</v>
      </c>
      <c r="AL771" t="s">
        <v>110</v>
      </c>
      <c r="AM771" t="s">
        <v>111</v>
      </c>
    </row>
    <row r="772" spans="1:39" x14ac:dyDescent="0.3">
      <c r="A772" t="s">
        <v>1334</v>
      </c>
      <c r="B772" t="s">
        <v>40</v>
      </c>
      <c r="C772" s="8">
        <v>39</v>
      </c>
      <c r="D772" s="8" t="s">
        <v>44</v>
      </c>
      <c r="E772" s="6">
        <v>3</v>
      </c>
      <c r="F772" t="s">
        <v>764</v>
      </c>
      <c r="G772" s="6">
        <v>93309</v>
      </c>
      <c r="H772" s="6">
        <v>35.342891000000002</v>
      </c>
      <c r="I772" s="6">
        <v>-119.064803</v>
      </c>
      <c r="J772" s="6">
        <v>0</v>
      </c>
      <c r="K772" s="6">
        <v>44</v>
      </c>
      <c r="L772" s="6" t="s">
        <v>77</v>
      </c>
      <c r="M772" s="6" t="s">
        <v>41</v>
      </c>
      <c r="N772">
        <v>5.07</v>
      </c>
      <c r="O772" t="s">
        <v>41</v>
      </c>
      <c r="P772" t="s">
        <v>41</v>
      </c>
      <c r="Q772" t="s">
        <v>80</v>
      </c>
      <c r="R772">
        <v>26</v>
      </c>
      <c r="S772" t="s">
        <v>44</v>
      </c>
      <c r="T772" t="s">
        <v>41</v>
      </c>
      <c r="U772" t="s">
        <v>44</v>
      </c>
      <c r="V772" t="s">
        <v>44</v>
      </c>
      <c r="W772" t="s">
        <v>41</v>
      </c>
      <c r="X772" t="s">
        <v>41</v>
      </c>
      <c r="Y772" t="s">
        <v>41</v>
      </c>
      <c r="Z772">
        <f t="shared" si="12"/>
        <v>3</v>
      </c>
      <c r="AA772" t="s">
        <v>41</v>
      </c>
      <c r="AB772" t="s">
        <v>46</v>
      </c>
      <c r="AC772" t="s">
        <v>41</v>
      </c>
      <c r="AD772" t="s">
        <v>47</v>
      </c>
      <c r="AE772">
        <v>77.55</v>
      </c>
      <c r="AF772">
        <v>3471.1</v>
      </c>
      <c r="AG772">
        <v>0</v>
      </c>
      <c r="AH772">
        <v>0</v>
      </c>
      <c r="AI772">
        <v>223.08</v>
      </c>
      <c r="AJ772">
        <v>3694.18</v>
      </c>
      <c r="AK772" t="s">
        <v>48</v>
      </c>
    </row>
    <row r="773" spans="1:39" x14ac:dyDescent="0.3">
      <c r="A773" t="s">
        <v>1335</v>
      </c>
      <c r="B773" t="s">
        <v>50</v>
      </c>
      <c r="C773" s="8">
        <v>64</v>
      </c>
      <c r="D773" s="8" t="s">
        <v>41</v>
      </c>
      <c r="E773" s="6">
        <v>2</v>
      </c>
      <c r="F773" t="s">
        <v>1336</v>
      </c>
      <c r="G773" s="6">
        <v>92259</v>
      </c>
      <c r="H773" s="6">
        <v>32.698963999999997</v>
      </c>
      <c r="I773" s="6">
        <v>-115.886656</v>
      </c>
      <c r="J773" s="6">
        <v>1</v>
      </c>
      <c r="K773" s="6">
        <v>1</v>
      </c>
      <c r="L773" s="6" t="s">
        <v>43</v>
      </c>
      <c r="M773" s="6" t="s">
        <v>41</v>
      </c>
      <c r="N773">
        <v>37.68</v>
      </c>
      <c r="O773" t="s">
        <v>44</v>
      </c>
      <c r="P773" t="s">
        <v>41</v>
      </c>
      <c r="Q773" t="s">
        <v>56</v>
      </c>
      <c r="R773">
        <v>26</v>
      </c>
      <c r="S773" t="s">
        <v>44</v>
      </c>
      <c r="T773" t="s">
        <v>44</v>
      </c>
      <c r="U773" t="s">
        <v>44</v>
      </c>
      <c r="V773" t="s">
        <v>44</v>
      </c>
      <c r="W773" t="s">
        <v>44</v>
      </c>
      <c r="X773" t="s">
        <v>44</v>
      </c>
      <c r="Y773" t="s">
        <v>44</v>
      </c>
      <c r="Z773">
        <f t="shared" si="12"/>
        <v>0</v>
      </c>
      <c r="AA773" t="s">
        <v>41</v>
      </c>
      <c r="AB773" t="s">
        <v>52</v>
      </c>
      <c r="AC773" t="s">
        <v>41</v>
      </c>
      <c r="AD773" t="s">
        <v>47</v>
      </c>
      <c r="AE773">
        <v>70.650000000000006</v>
      </c>
      <c r="AF773">
        <v>70.650000000000006</v>
      </c>
      <c r="AG773">
        <v>0</v>
      </c>
      <c r="AH773">
        <v>0</v>
      </c>
      <c r="AI773">
        <v>37.68</v>
      </c>
      <c r="AJ773">
        <v>108.33</v>
      </c>
      <c r="AK773" t="s">
        <v>58</v>
      </c>
      <c r="AL773" t="s">
        <v>59</v>
      </c>
      <c r="AM773" t="s">
        <v>60</v>
      </c>
    </row>
    <row r="774" spans="1:39" x14ac:dyDescent="0.3">
      <c r="A774" t="s">
        <v>1337</v>
      </c>
      <c r="B774" t="s">
        <v>50</v>
      </c>
      <c r="C774" s="8">
        <v>36</v>
      </c>
      <c r="D774" s="8" t="s">
        <v>41</v>
      </c>
      <c r="E774" s="6">
        <v>0</v>
      </c>
      <c r="F774" t="s">
        <v>136</v>
      </c>
      <c r="G774" s="6">
        <v>90032</v>
      </c>
      <c r="H774" s="6">
        <v>34.078820999999998</v>
      </c>
      <c r="I774" s="6">
        <v>-118.177576</v>
      </c>
      <c r="J774" s="6">
        <v>7</v>
      </c>
      <c r="K774" s="6">
        <v>69</v>
      </c>
      <c r="L774" s="6" t="s">
        <v>73</v>
      </c>
      <c r="M774" s="6" t="s">
        <v>41</v>
      </c>
      <c r="N774">
        <v>14.18</v>
      </c>
      <c r="O774" t="s">
        <v>44</v>
      </c>
      <c r="P774" t="s">
        <v>41</v>
      </c>
      <c r="Q774" t="s">
        <v>80</v>
      </c>
      <c r="R774">
        <v>16</v>
      </c>
      <c r="S774" t="s">
        <v>41</v>
      </c>
      <c r="T774" t="s">
        <v>41</v>
      </c>
      <c r="U774" t="s">
        <v>44</v>
      </c>
      <c r="V774" t="s">
        <v>44</v>
      </c>
      <c r="W774" t="s">
        <v>44</v>
      </c>
      <c r="X774" t="s">
        <v>44</v>
      </c>
      <c r="Y774" t="s">
        <v>44</v>
      </c>
      <c r="Z774">
        <f t="shared" si="12"/>
        <v>0</v>
      </c>
      <c r="AA774" t="s">
        <v>41</v>
      </c>
      <c r="AB774" t="s">
        <v>46</v>
      </c>
      <c r="AC774" t="s">
        <v>41</v>
      </c>
      <c r="AD774" t="s">
        <v>47</v>
      </c>
      <c r="AE774">
        <v>53.65</v>
      </c>
      <c r="AF774">
        <v>3804.4</v>
      </c>
      <c r="AG774">
        <v>0</v>
      </c>
      <c r="AH774">
        <v>0</v>
      </c>
      <c r="AI774">
        <v>978.42</v>
      </c>
      <c r="AJ774">
        <v>4782.82</v>
      </c>
      <c r="AK774" t="s">
        <v>48</v>
      </c>
    </row>
    <row r="775" spans="1:39" x14ac:dyDescent="0.3">
      <c r="A775" t="s">
        <v>1338</v>
      </c>
      <c r="B775" t="s">
        <v>40</v>
      </c>
      <c r="C775" s="8">
        <v>78</v>
      </c>
      <c r="D775" s="8" t="s">
        <v>44</v>
      </c>
      <c r="E775" s="6">
        <v>0</v>
      </c>
      <c r="F775" t="s">
        <v>136</v>
      </c>
      <c r="G775" s="6">
        <v>90040</v>
      </c>
      <c r="H775" s="6">
        <v>33.994523999999998</v>
      </c>
      <c r="I775" s="6">
        <v>-118.149953</v>
      </c>
      <c r="J775" s="6">
        <v>0</v>
      </c>
      <c r="K775" s="6">
        <v>49</v>
      </c>
      <c r="L775" s="6" t="s">
        <v>43</v>
      </c>
      <c r="M775" s="6" t="s">
        <v>41</v>
      </c>
      <c r="N775">
        <v>35.65</v>
      </c>
      <c r="O775" t="s">
        <v>44</v>
      </c>
      <c r="P775" t="s">
        <v>41</v>
      </c>
      <c r="Q775" t="s">
        <v>80</v>
      </c>
      <c r="R775">
        <v>3</v>
      </c>
      <c r="S775" t="s">
        <v>44</v>
      </c>
      <c r="T775" t="s">
        <v>44</v>
      </c>
      <c r="U775" t="s">
        <v>44</v>
      </c>
      <c r="V775" t="s">
        <v>44</v>
      </c>
      <c r="W775" t="s">
        <v>44</v>
      </c>
      <c r="X775" t="s">
        <v>44</v>
      </c>
      <c r="Y775" t="s">
        <v>44</v>
      </c>
      <c r="Z775">
        <f t="shared" si="12"/>
        <v>0</v>
      </c>
      <c r="AA775" t="s">
        <v>41</v>
      </c>
      <c r="AB775" t="s">
        <v>74</v>
      </c>
      <c r="AC775" t="s">
        <v>44</v>
      </c>
      <c r="AD775" t="s">
        <v>47</v>
      </c>
      <c r="AE775">
        <v>43.8</v>
      </c>
      <c r="AF775">
        <v>2106.0500000000002</v>
      </c>
      <c r="AG775">
        <v>20.45</v>
      </c>
      <c r="AH775">
        <v>0</v>
      </c>
      <c r="AI775">
        <v>1746.85</v>
      </c>
      <c r="AJ775">
        <v>3832.45</v>
      </c>
      <c r="AK775" t="s">
        <v>48</v>
      </c>
    </row>
    <row r="776" spans="1:39" x14ac:dyDescent="0.3">
      <c r="A776" t="s">
        <v>1339</v>
      </c>
      <c r="B776" t="s">
        <v>40</v>
      </c>
      <c r="C776" s="8">
        <v>58</v>
      </c>
      <c r="D776" s="8" t="s">
        <v>44</v>
      </c>
      <c r="E776" s="6">
        <v>0</v>
      </c>
      <c r="F776" t="s">
        <v>1340</v>
      </c>
      <c r="G776" s="6">
        <v>94580</v>
      </c>
      <c r="H776" s="6">
        <v>37.676248999999999</v>
      </c>
      <c r="I776" s="6">
        <v>-122.13241499999999</v>
      </c>
      <c r="J776" s="6">
        <v>0</v>
      </c>
      <c r="K776" s="6">
        <v>24</v>
      </c>
      <c r="L776" s="6" t="s">
        <v>130</v>
      </c>
      <c r="M776" s="6" t="s">
        <v>41</v>
      </c>
      <c r="N776">
        <v>42.66</v>
      </c>
      <c r="O776" t="s">
        <v>41</v>
      </c>
      <c r="P776" t="s">
        <v>44</v>
      </c>
      <c r="Z776">
        <f t="shared" si="12"/>
        <v>0</v>
      </c>
      <c r="AB776" t="s">
        <v>46</v>
      </c>
      <c r="AC776" t="s">
        <v>44</v>
      </c>
      <c r="AD776" t="s">
        <v>57</v>
      </c>
      <c r="AE776">
        <v>24.6</v>
      </c>
      <c r="AF776">
        <v>605.25</v>
      </c>
      <c r="AG776">
        <v>0</v>
      </c>
      <c r="AH776">
        <v>0</v>
      </c>
      <c r="AI776">
        <v>1023.84</v>
      </c>
      <c r="AJ776">
        <v>1629.09</v>
      </c>
      <c r="AK776" t="s">
        <v>48</v>
      </c>
    </row>
    <row r="777" spans="1:39" x14ac:dyDescent="0.3">
      <c r="A777" t="s">
        <v>1341</v>
      </c>
      <c r="B777" t="s">
        <v>50</v>
      </c>
      <c r="C777" s="8">
        <v>66</v>
      </c>
      <c r="D777" s="8" t="s">
        <v>41</v>
      </c>
      <c r="E777" s="6">
        <v>0</v>
      </c>
      <c r="F777" t="s">
        <v>1342</v>
      </c>
      <c r="G777" s="6">
        <v>90742</v>
      </c>
      <c r="H777" s="6">
        <v>33.719220999999997</v>
      </c>
      <c r="I777" s="6">
        <v>-118.07359599999999</v>
      </c>
      <c r="J777" s="6">
        <v>7</v>
      </c>
      <c r="K777" s="6">
        <v>71</v>
      </c>
      <c r="L777" s="6" t="s">
        <v>73</v>
      </c>
      <c r="M777" s="6" t="s">
        <v>41</v>
      </c>
      <c r="N777">
        <v>30.72</v>
      </c>
      <c r="O777" t="s">
        <v>41</v>
      </c>
      <c r="P777" t="s">
        <v>44</v>
      </c>
      <c r="Z777">
        <f t="shared" si="12"/>
        <v>0</v>
      </c>
      <c r="AB777" t="s">
        <v>74</v>
      </c>
      <c r="AC777" t="s">
        <v>44</v>
      </c>
      <c r="AD777" t="s">
        <v>57</v>
      </c>
      <c r="AE777">
        <v>23.95</v>
      </c>
      <c r="AF777">
        <v>1756.2</v>
      </c>
      <c r="AG777">
        <v>0</v>
      </c>
      <c r="AH777">
        <v>0</v>
      </c>
      <c r="AI777">
        <v>2181.12</v>
      </c>
      <c r="AJ777">
        <v>3937.32</v>
      </c>
      <c r="AK777" t="s">
        <v>48</v>
      </c>
    </row>
    <row r="778" spans="1:39" x14ac:dyDescent="0.3">
      <c r="A778" t="s">
        <v>1343</v>
      </c>
      <c r="B778" t="s">
        <v>50</v>
      </c>
      <c r="C778" s="8">
        <v>41</v>
      </c>
      <c r="D778" s="8" t="s">
        <v>41</v>
      </c>
      <c r="E778" s="6">
        <v>1</v>
      </c>
      <c r="F778" t="s">
        <v>1344</v>
      </c>
      <c r="G778" s="6">
        <v>95639</v>
      </c>
      <c r="H778" s="6">
        <v>38.375324999999997</v>
      </c>
      <c r="I778" s="6">
        <v>-121.507935</v>
      </c>
      <c r="J778" s="6">
        <v>4</v>
      </c>
      <c r="K778" s="6">
        <v>61</v>
      </c>
      <c r="L778" s="6" t="s">
        <v>77</v>
      </c>
      <c r="M778" s="6" t="s">
        <v>41</v>
      </c>
      <c r="N778">
        <v>41.57</v>
      </c>
      <c r="O778" t="s">
        <v>44</v>
      </c>
      <c r="P778" t="s">
        <v>41</v>
      </c>
      <c r="Q778" t="s">
        <v>56</v>
      </c>
      <c r="R778">
        <v>21</v>
      </c>
      <c r="S778" t="s">
        <v>44</v>
      </c>
      <c r="T778" t="s">
        <v>41</v>
      </c>
      <c r="U778" t="s">
        <v>44</v>
      </c>
      <c r="V778" t="s">
        <v>41</v>
      </c>
      <c r="W778" t="s">
        <v>41</v>
      </c>
      <c r="X778" t="s">
        <v>41</v>
      </c>
      <c r="Y778" t="s">
        <v>41</v>
      </c>
      <c r="Z778">
        <f t="shared" si="12"/>
        <v>3</v>
      </c>
      <c r="AA778" t="s">
        <v>41</v>
      </c>
      <c r="AB778" t="s">
        <v>46</v>
      </c>
      <c r="AC778" t="s">
        <v>41</v>
      </c>
      <c r="AD778" t="s">
        <v>57</v>
      </c>
      <c r="AE778">
        <v>98.45</v>
      </c>
      <c r="AF778">
        <v>6145.2</v>
      </c>
      <c r="AG778">
        <v>0</v>
      </c>
      <c r="AH778">
        <v>0</v>
      </c>
      <c r="AI778">
        <v>2535.77</v>
      </c>
      <c r="AJ778">
        <v>8680.9699999999993</v>
      </c>
      <c r="AK778" t="s">
        <v>48</v>
      </c>
    </row>
    <row r="779" spans="1:39" x14ac:dyDescent="0.3">
      <c r="A779" t="s">
        <v>1345</v>
      </c>
      <c r="B779" t="s">
        <v>40</v>
      </c>
      <c r="C779" s="8">
        <v>38</v>
      </c>
      <c r="D779" s="8" t="s">
        <v>44</v>
      </c>
      <c r="E779" s="6">
        <v>0</v>
      </c>
      <c r="F779" t="s">
        <v>347</v>
      </c>
      <c r="G779" s="6">
        <v>93552</v>
      </c>
      <c r="H779" s="6">
        <v>34.557710999999998</v>
      </c>
      <c r="I779" s="6">
        <v>-118.02944100000001</v>
      </c>
      <c r="J779" s="6">
        <v>0</v>
      </c>
      <c r="K779" s="6">
        <v>18</v>
      </c>
      <c r="L779" s="6" t="s">
        <v>63</v>
      </c>
      <c r="M779" s="6" t="s">
        <v>41</v>
      </c>
      <c r="N779">
        <v>18.8</v>
      </c>
      <c r="O779" t="s">
        <v>44</v>
      </c>
      <c r="P779" t="s">
        <v>44</v>
      </c>
      <c r="Z779">
        <f t="shared" si="12"/>
        <v>0</v>
      </c>
      <c r="AB779" t="s">
        <v>46</v>
      </c>
      <c r="AC779" t="s">
        <v>44</v>
      </c>
      <c r="AD779" t="s">
        <v>184</v>
      </c>
      <c r="AE779">
        <v>20.100000000000001</v>
      </c>
      <c r="AF779">
        <v>407.05</v>
      </c>
      <c r="AG779">
        <v>0</v>
      </c>
      <c r="AH779">
        <v>0</v>
      </c>
      <c r="AI779">
        <v>338.4</v>
      </c>
      <c r="AJ779">
        <v>745.45</v>
      </c>
      <c r="AK779" t="s">
        <v>48</v>
      </c>
    </row>
    <row r="780" spans="1:39" x14ac:dyDescent="0.3">
      <c r="A780" t="s">
        <v>1346</v>
      </c>
      <c r="B780" t="s">
        <v>50</v>
      </c>
      <c r="C780" s="8">
        <v>32</v>
      </c>
      <c r="D780" s="8" t="s">
        <v>41</v>
      </c>
      <c r="E780" s="6">
        <v>0</v>
      </c>
      <c r="F780" t="s">
        <v>212</v>
      </c>
      <c r="G780" s="6">
        <v>93725</v>
      </c>
      <c r="H780" s="6">
        <v>36.623632000000001</v>
      </c>
      <c r="I780" s="6">
        <v>-119.741322</v>
      </c>
      <c r="J780" s="6">
        <v>1</v>
      </c>
      <c r="K780" s="6">
        <v>27</v>
      </c>
      <c r="L780" s="6" t="s">
        <v>130</v>
      </c>
      <c r="M780" s="6" t="s">
        <v>41</v>
      </c>
      <c r="N780">
        <v>41.48</v>
      </c>
      <c r="O780" t="s">
        <v>44</v>
      </c>
      <c r="P780" t="s">
        <v>41</v>
      </c>
      <c r="Q780" t="s">
        <v>80</v>
      </c>
      <c r="R780">
        <v>15</v>
      </c>
      <c r="S780" t="s">
        <v>44</v>
      </c>
      <c r="T780" t="s">
        <v>41</v>
      </c>
      <c r="U780" t="s">
        <v>44</v>
      </c>
      <c r="V780" t="s">
        <v>41</v>
      </c>
      <c r="W780" t="s">
        <v>44</v>
      </c>
      <c r="X780" t="s">
        <v>44</v>
      </c>
      <c r="Y780" t="s">
        <v>44</v>
      </c>
      <c r="Z780">
        <f t="shared" si="12"/>
        <v>0</v>
      </c>
      <c r="AA780" t="s">
        <v>41</v>
      </c>
      <c r="AB780" t="s">
        <v>52</v>
      </c>
      <c r="AC780" t="s">
        <v>41</v>
      </c>
      <c r="AD780" t="s">
        <v>57</v>
      </c>
      <c r="AE780">
        <v>53.8</v>
      </c>
      <c r="AF780">
        <v>1389.85</v>
      </c>
      <c r="AG780">
        <v>0</v>
      </c>
      <c r="AH780">
        <v>0</v>
      </c>
      <c r="AI780">
        <v>1119.96</v>
      </c>
      <c r="AJ780">
        <v>2509.81</v>
      </c>
      <c r="AK780" t="s">
        <v>48</v>
      </c>
    </row>
    <row r="781" spans="1:39" x14ac:dyDescent="0.3">
      <c r="A781" t="s">
        <v>1347</v>
      </c>
      <c r="B781" t="s">
        <v>40</v>
      </c>
      <c r="C781" s="8">
        <v>48</v>
      </c>
      <c r="D781" s="8" t="s">
        <v>41</v>
      </c>
      <c r="E781" s="6">
        <v>3</v>
      </c>
      <c r="F781" t="s">
        <v>1348</v>
      </c>
      <c r="G781" s="6">
        <v>94514</v>
      </c>
      <c r="H781" s="6">
        <v>37.83323</v>
      </c>
      <c r="I781" s="6">
        <v>-121.601461</v>
      </c>
      <c r="J781" s="6">
        <v>3</v>
      </c>
      <c r="K781" s="6">
        <v>64</v>
      </c>
      <c r="L781" s="6" t="s">
        <v>77</v>
      </c>
      <c r="M781" s="6" t="s">
        <v>41</v>
      </c>
      <c r="N781">
        <v>39.369999999999997</v>
      </c>
      <c r="O781" t="s">
        <v>41</v>
      </c>
      <c r="P781" t="s">
        <v>41</v>
      </c>
      <c r="Q781" t="s">
        <v>56</v>
      </c>
      <c r="R781">
        <v>53</v>
      </c>
      <c r="S781" t="s">
        <v>44</v>
      </c>
      <c r="T781" t="s">
        <v>41</v>
      </c>
      <c r="U781" t="s">
        <v>41</v>
      </c>
      <c r="V781" t="s">
        <v>41</v>
      </c>
      <c r="W781" t="s">
        <v>41</v>
      </c>
      <c r="X781" t="s">
        <v>41</v>
      </c>
      <c r="Y781" t="s">
        <v>41</v>
      </c>
      <c r="Z781">
        <f t="shared" si="12"/>
        <v>3</v>
      </c>
      <c r="AA781" t="s">
        <v>41</v>
      </c>
      <c r="AB781" t="s">
        <v>46</v>
      </c>
      <c r="AC781" t="s">
        <v>41</v>
      </c>
      <c r="AD781" t="s">
        <v>57</v>
      </c>
      <c r="AE781">
        <v>111.45</v>
      </c>
      <c r="AF781">
        <v>7266.95</v>
      </c>
      <c r="AG781">
        <v>0</v>
      </c>
      <c r="AH781">
        <v>0</v>
      </c>
      <c r="AI781">
        <v>2519.6799999999998</v>
      </c>
      <c r="AJ781">
        <v>9786.6299999999992</v>
      </c>
      <c r="AK781" t="s">
        <v>48</v>
      </c>
    </row>
    <row r="782" spans="1:39" x14ac:dyDescent="0.3">
      <c r="A782" t="s">
        <v>1349</v>
      </c>
      <c r="B782" t="s">
        <v>40</v>
      </c>
      <c r="C782" s="8">
        <v>47</v>
      </c>
      <c r="D782" s="8" t="s">
        <v>44</v>
      </c>
      <c r="E782" s="6">
        <v>0</v>
      </c>
      <c r="F782" t="s">
        <v>319</v>
      </c>
      <c r="G782" s="6">
        <v>92551</v>
      </c>
      <c r="H782" s="6">
        <v>33.882739999999998</v>
      </c>
      <c r="I782" s="6">
        <v>-117.224878</v>
      </c>
      <c r="J782" s="6">
        <v>0</v>
      </c>
      <c r="K782" s="6">
        <v>1</v>
      </c>
      <c r="L782" s="6" t="s">
        <v>43</v>
      </c>
      <c r="M782" s="6" t="s">
        <v>41</v>
      </c>
      <c r="N782">
        <v>16.47</v>
      </c>
      <c r="O782" t="s">
        <v>44</v>
      </c>
      <c r="P782" t="s">
        <v>44</v>
      </c>
      <c r="Z782">
        <f t="shared" si="12"/>
        <v>0</v>
      </c>
      <c r="AB782" t="s">
        <v>52</v>
      </c>
      <c r="AC782" t="s">
        <v>44</v>
      </c>
      <c r="AD782" t="s">
        <v>47</v>
      </c>
      <c r="AE782">
        <v>19.850000000000001</v>
      </c>
      <c r="AF782">
        <v>19.850000000000001</v>
      </c>
      <c r="AG782">
        <v>0</v>
      </c>
      <c r="AH782">
        <v>0</v>
      </c>
      <c r="AI782">
        <v>16.47</v>
      </c>
      <c r="AJ782">
        <v>36.32</v>
      </c>
      <c r="AK782" t="s">
        <v>99</v>
      </c>
    </row>
    <row r="783" spans="1:39" x14ac:dyDescent="0.3">
      <c r="A783" t="s">
        <v>1350</v>
      </c>
      <c r="B783" t="s">
        <v>40</v>
      </c>
      <c r="C783" s="8">
        <v>53</v>
      </c>
      <c r="D783" s="8" t="s">
        <v>41</v>
      </c>
      <c r="E783" s="6">
        <v>0</v>
      </c>
      <c r="F783" t="s">
        <v>491</v>
      </c>
      <c r="G783" s="6">
        <v>92596</v>
      </c>
      <c r="H783" s="6">
        <v>33.657432999999997</v>
      </c>
      <c r="I783" s="6">
        <v>-117.04254</v>
      </c>
      <c r="J783" s="6">
        <v>9</v>
      </c>
      <c r="K783" s="6">
        <v>50</v>
      </c>
      <c r="L783" s="6" t="s">
        <v>77</v>
      </c>
      <c r="M783" s="6" t="s">
        <v>41</v>
      </c>
      <c r="N783">
        <v>46.49</v>
      </c>
      <c r="O783" t="s">
        <v>41</v>
      </c>
      <c r="P783" t="s">
        <v>41</v>
      </c>
      <c r="Q783" t="s">
        <v>80</v>
      </c>
      <c r="R783">
        <v>11</v>
      </c>
      <c r="S783" t="s">
        <v>44</v>
      </c>
      <c r="T783" t="s">
        <v>41</v>
      </c>
      <c r="U783" t="s">
        <v>41</v>
      </c>
      <c r="V783" t="s">
        <v>41</v>
      </c>
      <c r="W783" t="s">
        <v>41</v>
      </c>
      <c r="X783" t="s">
        <v>41</v>
      </c>
      <c r="Y783" t="s">
        <v>41</v>
      </c>
      <c r="Z783">
        <f t="shared" si="12"/>
        <v>3</v>
      </c>
      <c r="AA783" t="s">
        <v>41</v>
      </c>
      <c r="AB783" t="s">
        <v>46</v>
      </c>
      <c r="AC783" t="s">
        <v>41</v>
      </c>
      <c r="AD783" t="s">
        <v>47</v>
      </c>
      <c r="AE783">
        <v>84.15</v>
      </c>
      <c r="AF783">
        <v>4164.3999999999996</v>
      </c>
      <c r="AG783">
        <v>0</v>
      </c>
      <c r="AH783">
        <v>0</v>
      </c>
      <c r="AI783">
        <v>2324.5</v>
      </c>
      <c r="AJ783">
        <v>6488.9</v>
      </c>
      <c r="AK783" t="s">
        <v>48</v>
      </c>
    </row>
    <row r="784" spans="1:39" x14ac:dyDescent="0.3">
      <c r="A784" t="s">
        <v>1351</v>
      </c>
      <c r="B784" t="s">
        <v>40</v>
      </c>
      <c r="C784" s="8">
        <v>53</v>
      </c>
      <c r="D784" s="8" t="s">
        <v>41</v>
      </c>
      <c r="E784" s="6">
        <v>0</v>
      </c>
      <c r="F784" t="s">
        <v>1352</v>
      </c>
      <c r="G784" s="6">
        <v>92236</v>
      </c>
      <c r="H784" s="6">
        <v>33.680031</v>
      </c>
      <c r="I784" s="6">
        <v>-116.171678</v>
      </c>
      <c r="J784" s="6">
        <v>7</v>
      </c>
      <c r="K784" s="6">
        <v>30</v>
      </c>
      <c r="L784" s="6" t="s">
        <v>43</v>
      </c>
      <c r="M784" s="6" t="s">
        <v>41</v>
      </c>
      <c r="N784">
        <v>17.329999999999998</v>
      </c>
      <c r="O784" t="s">
        <v>44</v>
      </c>
      <c r="P784" t="s">
        <v>41</v>
      </c>
      <c r="Q784" t="s">
        <v>80</v>
      </c>
      <c r="R784">
        <v>13</v>
      </c>
      <c r="S784" t="s">
        <v>44</v>
      </c>
      <c r="T784" t="s">
        <v>41</v>
      </c>
      <c r="U784" t="s">
        <v>41</v>
      </c>
      <c r="V784" t="s">
        <v>41</v>
      </c>
      <c r="W784" t="s">
        <v>44</v>
      </c>
      <c r="X784" t="s">
        <v>41</v>
      </c>
      <c r="Y784" t="s">
        <v>41</v>
      </c>
      <c r="Z784">
        <f t="shared" si="12"/>
        <v>2</v>
      </c>
      <c r="AA784" t="s">
        <v>41</v>
      </c>
      <c r="AB784" t="s">
        <v>46</v>
      </c>
      <c r="AC784" t="s">
        <v>44</v>
      </c>
      <c r="AD784" t="s">
        <v>57</v>
      </c>
      <c r="AE784">
        <v>70.25</v>
      </c>
      <c r="AF784">
        <v>2198.9</v>
      </c>
      <c r="AG784">
        <v>0</v>
      </c>
      <c r="AH784">
        <v>0</v>
      </c>
      <c r="AI784">
        <v>519.9</v>
      </c>
      <c r="AJ784">
        <v>2718.8</v>
      </c>
      <c r="AK784" t="s">
        <v>48</v>
      </c>
    </row>
    <row r="785" spans="1:39" x14ac:dyDescent="0.3">
      <c r="A785" t="s">
        <v>1353</v>
      </c>
      <c r="B785" t="s">
        <v>50</v>
      </c>
      <c r="C785" s="8">
        <v>33</v>
      </c>
      <c r="D785" s="8" t="s">
        <v>44</v>
      </c>
      <c r="E785" s="6">
        <v>0</v>
      </c>
      <c r="F785" t="s">
        <v>1354</v>
      </c>
      <c r="G785" s="6">
        <v>95251</v>
      </c>
      <c r="H785" s="6">
        <v>38.055562000000002</v>
      </c>
      <c r="I785" s="6">
        <v>-120.456298</v>
      </c>
      <c r="J785" s="6">
        <v>0</v>
      </c>
      <c r="K785" s="6">
        <v>57</v>
      </c>
      <c r="L785" s="6" t="s">
        <v>43</v>
      </c>
      <c r="M785" s="6" t="s">
        <v>44</v>
      </c>
      <c r="P785" t="s">
        <v>41</v>
      </c>
      <c r="Q785" t="s">
        <v>80</v>
      </c>
      <c r="R785">
        <v>28</v>
      </c>
      <c r="S785" t="s">
        <v>44</v>
      </c>
      <c r="T785" t="s">
        <v>44</v>
      </c>
      <c r="U785" t="s">
        <v>41</v>
      </c>
      <c r="V785" t="s">
        <v>41</v>
      </c>
      <c r="W785" t="s">
        <v>41</v>
      </c>
      <c r="X785" t="s">
        <v>41</v>
      </c>
      <c r="Y785" t="s">
        <v>41</v>
      </c>
      <c r="Z785">
        <f t="shared" si="12"/>
        <v>3</v>
      </c>
      <c r="AA785" t="s">
        <v>44</v>
      </c>
      <c r="AB785" t="s">
        <v>74</v>
      </c>
      <c r="AC785" t="s">
        <v>44</v>
      </c>
      <c r="AD785" t="s">
        <v>47</v>
      </c>
      <c r="AE785">
        <v>53.35</v>
      </c>
      <c r="AF785">
        <v>3090.05</v>
      </c>
      <c r="AG785">
        <v>0</v>
      </c>
      <c r="AH785">
        <v>100</v>
      </c>
      <c r="AI785">
        <v>0</v>
      </c>
      <c r="AJ785">
        <v>3190.05</v>
      </c>
      <c r="AK785" t="s">
        <v>48</v>
      </c>
    </row>
    <row r="786" spans="1:39" x14ac:dyDescent="0.3">
      <c r="A786" t="s">
        <v>1355</v>
      </c>
      <c r="B786" t="s">
        <v>40</v>
      </c>
      <c r="C786" s="8">
        <v>64</v>
      </c>
      <c r="D786" s="8" t="s">
        <v>44</v>
      </c>
      <c r="E786" s="6">
        <v>0</v>
      </c>
      <c r="F786" t="s">
        <v>1356</v>
      </c>
      <c r="G786" s="6">
        <v>93223</v>
      </c>
      <c r="H786" s="6">
        <v>36.298780000000001</v>
      </c>
      <c r="I786" s="6">
        <v>-119.20102799999999</v>
      </c>
      <c r="J786" s="6">
        <v>0</v>
      </c>
      <c r="K786" s="6">
        <v>17</v>
      </c>
      <c r="L786" s="6" t="s">
        <v>63</v>
      </c>
      <c r="M786" s="6" t="s">
        <v>41</v>
      </c>
      <c r="N786">
        <v>9.84</v>
      </c>
      <c r="O786" t="s">
        <v>41</v>
      </c>
      <c r="P786" t="s">
        <v>44</v>
      </c>
      <c r="Z786">
        <f t="shared" si="12"/>
        <v>0</v>
      </c>
      <c r="AB786" t="s">
        <v>52</v>
      </c>
      <c r="AC786" t="s">
        <v>44</v>
      </c>
      <c r="AD786" t="s">
        <v>47</v>
      </c>
      <c r="AE786">
        <v>24.8</v>
      </c>
      <c r="AF786">
        <v>475.25</v>
      </c>
      <c r="AG786">
        <v>37.06</v>
      </c>
      <c r="AH786">
        <v>0</v>
      </c>
      <c r="AI786">
        <v>167.28</v>
      </c>
      <c r="AJ786">
        <v>605.47</v>
      </c>
      <c r="AK786" t="s">
        <v>48</v>
      </c>
    </row>
    <row r="787" spans="1:39" x14ac:dyDescent="0.3">
      <c r="A787" t="s">
        <v>1357</v>
      </c>
      <c r="B787" t="s">
        <v>40</v>
      </c>
      <c r="C787" s="8">
        <v>36</v>
      </c>
      <c r="D787" s="8" t="s">
        <v>44</v>
      </c>
      <c r="E787" s="6">
        <v>0</v>
      </c>
      <c r="F787" t="s">
        <v>152</v>
      </c>
      <c r="G787" s="6">
        <v>92107</v>
      </c>
      <c r="H787" s="6">
        <v>32.741852000000002</v>
      </c>
      <c r="I787" s="6">
        <v>-117.243453</v>
      </c>
      <c r="J787" s="6">
        <v>0</v>
      </c>
      <c r="K787" s="6">
        <v>51</v>
      </c>
      <c r="L787" s="6" t="s">
        <v>77</v>
      </c>
      <c r="M787" s="6" t="s">
        <v>41</v>
      </c>
      <c r="N787">
        <v>14.37</v>
      </c>
      <c r="O787" t="s">
        <v>44</v>
      </c>
      <c r="P787" t="s">
        <v>41</v>
      </c>
      <c r="Q787" t="s">
        <v>56</v>
      </c>
      <c r="R787">
        <v>7</v>
      </c>
      <c r="S787" t="s">
        <v>44</v>
      </c>
      <c r="T787" t="s">
        <v>44</v>
      </c>
      <c r="U787" t="s">
        <v>44</v>
      </c>
      <c r="V787" t="s">
        <v>44</v>
      </c>
      <c r="W787" t="s">
        <v>41</v>
      </c>
      <c r="X787" t="s">
        <v>41</v>
      </c>
      <c r="Y787" t="s">
        <v>41</v>
      </c>
      <c r="Z787">
        <f t="shared" si="12"/>
        <v>3</v>
      </c>
      <c r="AA787" t="s">
        <v>41</v>
      </c>
      <c r="AB787" t="s">
        <v>46</v>
      </c>
      <c r="AC787" t="s">
        <v>44</v>
      </c>
      <c r="AD787" t="s">
        <v>47</v>
      </c>
      <c r="AE787">
        <v>87.55</v>
      </c>
      <c r="AF787">
        <v>4475.8999999999996</v>
      </c>
      <c r="AG787">
        <v>0</v>
      </c>
      <c r="AH787">
        <v>0</v>
      </c>
      <c r="AI787">
        <v>732.87</v>
      </c>
      <c r="AJ787">
        <v>5208.7700000000004</v>
      </c>
      <c r="AK787" t="s">
        <v>48</v>
      </c>
    </row>
    <row r="788" spans="1:39" x14ac:dyDescent="0.3">
      <c r="A788" t="s">
        <v>1358</v>
      </c>
      <c r="B788" t="s">
        <v>50</v>
      </c>
      <c r="C788" s="8">
        <v>64</v>
      </c>
      <c r="D788" s="8" t="s">
        <v>44</v>
      </c>
      <c r="E788" s="6">
        <v>0</v>
      </c>
      <c r="F788" t="s">
        <v>1144</v>
      </c>
      <c r="G788" s="6">
        <v>95926</v>
      </c>
      <c r="H788" s="6">
        <v>39.745711999999997</v>
      </c>
      <c r="I788" s="6">
        <v>-121.84332999999999</v>
      </c>
      <c r="J788" s="6">
        <v>0</v>
      </c>
      <c r="K788" s="6">
        <v>2</v>
      </c>
      <c r="L788" s="6" t="s">
        <v>43</v>
      </c>
      <c r="M788" s="6" t="s">
        <v>44</v>
      </c>
      <c r="P788" t="s">
        <v>41</v>
      </c>
      <c r="Q788" t="s">
        <v>45</v>
      </c>
      <c r="R788">
        <v>11</v>
      </c>
      <c r="S788" t="s">
        <v>44</v>
      </c>
      <c r="T788" t="s">
        <v>44</v>
      </c>
      <c r="U788" t="s">
        <v>44</v>
      </c>
      <c r="V788" t="s">
        <v>41</v>
      </c>
      <c r="W788" t="s">
        <v>44</v>
      </c>
      <c r="X788" t="s">
        <v>44</v>
      </c>
      <c r="Y788" t="s">
        <v>44</v>
      </c>
      <c r="Z788">
        <f t="shared" si="12"/>
        <v>0</v>
      </c>
      <c r="AA788" t="s">
        <v>41</v>
      </c>
      <c r="AB788" t="s">
        <v>52</v>
      </c>
      <c r="AC788" t="s">
        <v>44</v>
      </c>
      <c r="AD788" t="s">
        <v>57</v>
      </c>
      <c r="AE788">
        <v>29.85</v>
      </c>
      <c r="AF788">
        <v>75.599999999999994</v>
      </c>
      <c r="AG788">
        <v>0</v>
      </c>
      <c r="AH788">
        <v>0</v>
      </c>
      <c r="AI788">
        <v>0</v>
      </c>
      <c r="AJ788">
        <v>75.599999999999994</v>
      </c>
      <c r="AK788" t="s">
        <v>58</v>
      </c>
      <c r="AL788" t="s">
        <v>110</v>
      </c>
      <c r="AM788" t="s">
        <v>111</v>
      </c>
    </row>
    <row r="789" spans="1:39" x14ac:dyDescent="0.3">
      <c r="A789" t="s">
        <v>1359</v>
      </c>
      <c r="B789" t="s">
        <v>40</v>
      </c>
      <c r="C789" s="8">
        <v>39</v>
      </c>
      <c r="D789" s="8" t="s">
        <v>44</v>
      </c>
      <c r="E789" s="6">
        <v>0</v>
      </c>
      <c r="F789" t="s">
        <v>1360</v>
      </c>
      <c r="G789" s="6">
        <v>95006</v>
      </c>
      <c r="H789" s="6">
        <v>37.171726999999997</v>
      </c>
      <c r="I789" s="6">
        <v>-122.142961</v>
      </c>
      <c r="J789" s="6">
        <v>0</v>
      </c>
      <c r="K789" s="6">
        <v>2</v>
      </c>
      <c r="L789" s="6" t="s">
        <v>43</v>
      </c>
      <c r="M789" s="6" t="s">
        <v>41</v>
      </c>
      <c r="N789">
        <v>14.07</v>
      </c>
      <c r="O789" t="s">
        <v>41</v>
      </c>
      <c r="P789" t="s">
        <v>41</v>
      </c>
      <c r="Q789" t="s">
        <v>56</v>
      </c>
      <c r="R789">
        <v>6</v>
      </c>
      <c r="S789" t="s">
        <v>44</v>
      </c>
      <c r="T789" t="s">
        <v>44</v>
      </c>
      <c r="U789" t="s">
        <v>44</v>
      </c>
      <c r="V789" t="s">
        <v>44</v>
      </c>
      <c r="W789" t="s">
        <v>44</v>
      </c>
      <c r="X789" t="s">
        <v>41</v>
      </c>
      <c r="Y789" t="s">
        <v>41</v>
      </c>
      <c r="Z789">
        <f t="shared" si="12"/>
        <v>2</v>
      </c>
      <c r="AA789" t="s">
        <v>41</v>
      </c>
      <c r="AB789" t="s">
        <v>52</v>
      </c>
      <c r="AC789" t="s">
        <v>41</v>
      </c>
      <c r="AD789" t="s">
        <v>57</v>
      </c>
      <c r="AE789">
        <v>85.7</v>
      </c>
      <c r="AF789">
        <v>169.8</v>
      </c>
      <c r="AG789">
        <v>0</v>
      </c>
      <c r="AH789">
        <v>0</v>
      </c>
      <c r="AI789">
        <v>28.14</v>
      </c>
      <c r="AJ789">
        <v>197.94</v>
      </c>
      <c r="AK789" t="s">
        <v>58</v>
      </c>
      <c r="AL789" t="s">
        <v>122</v>
      </c>
      <c r="AM789" t="s">
        <v>123</v>
      </c>
    </row>
    <row r="790" spans="1:39" x14ac:dyDescent="0.3">
      <c r="A790" t="s">
        <v>1361</v>
      </c>
      <c r="B790" t="s">
        <v>40</v>
      </c>
      <c r="C790" s="8">
        <v>35</v>
      </c>
      <c r="D790" s="8" t="s">
        <v>41</v>
      </c>
      <c r="E790" s="6">
        <v>3</v>
      </c>
      <c r="F790" t="s">
        <v>1362</v>
      </c>
      <c r="G790" s="6">
        <v>95962</v>
      </c>
      <c r="H790" s="6">
        <v>39.342587000000002</v>
      </c>
      <c r="I790" s="6">
        <v>-121.249833</v>
      </c>
      <c r="J790" s="6">
        <v>1</v>
      </c>
      <c r="K790" s="6">
        <v>60</v>
      </c>
      <c r="L790" s="6" t="s">
        <v>77</v>
      </c>
      <c r="M790" s="6" t="s">
        <v>41</v>
      </c>
      <c r="N790">
        <v>48.04</v>
      </c>
      <c r="O790" t="s">
        <v>41</v>
      </c>
      <c r="P790" t="s">
        <v>41</v>
      </c>
      <c r="Q790" t="s">
        <v>56</v>
      </c>
      <c r="R790">
        <v>76</v>
      </c>
      <c r="S790" t="s">
        <v>41</v>
      </c>
      <c r="T790" t="s">
        <v>41</v>
      </c>
      <c r="U790" t="s">
        <v>44</v>
      </c>
      <c r="V790" t="s">
        <v>44</v>
      </c>
      <c r="W790" t="s">
        <v>41</v>
      </c>
      <c r="X790" t="s">
        <v>44</v>
      </c>
      <c r="Y790" t="s">
        <v>44</v>
      </c>
      <c r="Z790">
        <f t="shared" si="12"/>
        <v>1</v>
      </c>
      <c r="AA790" t="s">
        <v>41</v>
      </c>
      <c r="AB790" t="s">
        <v>46</v>
      </c>
      <c r="AC790" t="s">
        <v>44</v>
      </c>
      <c r="AD790" t="s">
        <v>57</v>
      </c>
      <c r="AE790">
        <v>94.15</v>
      </c>
      <c r="AF790">
        <v>5811.8</v>
      </c>
      <c r="AG790">
        <v>0</v>
      </c>
      <c r="AH790">
        <v>0</v>
      </c>
      <c r="AI790">
        <v>2882.4</v>
      </c>
      <c r="AJ790">
        <v>8694.2000000000007</v>
      </c>
      <c r="AK790" t="s">
        <v>48</v>
      </c>
    </row>
    <row r="791" spans="1:39" x14ac:dyDescent="0.3">
      <c r="A791" t="s">
        <v>1363</v>
      </c>
      <c r="B791" t="s">
        <v>40</v>
      </c>
      <c r="C791" s="8">
        <v>59</v>
      </c>
      <c r="D791" s="8" t="s">
        <v>41</v>
      </c>
      <c r="E791" s="6">
        <v>0</v>
      </c>
      <c r="F791" t="s">
        <v>971</v>
      </c>
      <c r="G791" s="6">
        <v>92227</v>
      </c>
      <c r="H791" s="6">
        <v>33.03933</v>
      </c>
      <c r="I791" s="6">
        <v>-115.191857</v>
      </c>
      <c r="J791" s="6">
        <v>1</v>
      </c>
      <c r="K791" s="6">
        <v>67</v>
      </c>
      <c r="L791" s="6" t="s">
        <v>43</v>
      </c>
      <c r="M791" s="6" t="s">
        <v>41</v>
      </c>
      <c r="N791">
        <v>32.15</v>
      </c>
      <c r="O791" t="s">
        <v>41</v>
      </c>
      <c r="P791" t="s">
        <v>41</v>
      </c>
      <c r="Q791" t="s">
        <v>56</v>
      </c>
      <c r="R791">
        <v>28</v>
      </c>
      <c r="S791" t="s">
        <v>41</v>
      </c>
      <c r="T791" t="s">
        <v>44</v>
      </c>
      <c r="U791" t="s">
        <v>41</v>
      </c>
      <c r="V791" t="s">
        <v>41</v>
      </c>
      <c r="W791" t="s">
        <v>41</v>
      </c>
      <c r="X791" t="s">
        <v>41</v>
      </c>
      <c r="Y791" t="s">
        <v>41</v>
      </c>
      <c r="Z791">
        <f t="shared" si="12"/>
        <v>3</v>
      </c>
      <c r="AA791" t="s">
        <v>41</v>
      </c>
      <c r="AB791" t="s">
        <v>74</v>
      </c>
      <c r="AC791" t="s">
        <v>41</v>
      </c>
      <c r="AD791" t="s">
        <v>47</v>
      </c>
      <c r="AE791">
        <v>108.75</v>
      </c>
      <c r="AF791">
        <v>7156.2</v>
      </c>
      <c r="AG791">
        <v>0</v>
      </c>
      <c r="AH791">
        <v>0</v>
      </c>
      <c r="AI791">
        <v>2154.0500000000002</v>
      </c>
      <c r="AJ791">
        <v>9310.25</v>
      </c>
      <c r="AK791" t="s">
        <v>58</v>
      </c>
      <c r="AL791" t="s">
        <v>59</v>
      </c>
      <c r="AM791" t="s">
        <v>60</v>
      </c>
    </row>
    <row r="792" spans="1:39" x14ac:dyDescent="0.3">
      <c r="A792" t="s">
        <v>1364</v>
      </c>
      <c r="B792" t="s">
        <v>50</v>
      </c>
      <c r="C792" s="8">
        <v>62</v>
      </c>
      <c r="D792" s="8" t="s">
        <v>44</v>
      </c>
      <c r="E792" s="6">
        <v>0</v>
      </c>
      <c r="F792" t="s">
        <v>431</v>
      </c>
      <c r="G792" s="6">
        <v>92707</v>
      </c>
      <c r="H792" s="6">
        <v>33.714829000000002</v>
      </c>
      <c r="I792" s="6">
        <v>-117.872941</v>
      </c>
      <c r="J792" s="6">
        <v>0</v>
      </c>
      <c r="K792" s="6">
        <v>33</v>
      </c>
      <c r="L792" s="6" t="s">
        <v>43</v>
      </c>
      <c r="M792" s="6" t="s">
        <v>44</v>
      </c>
      <c r="P792" t="s">
        <v>41</v>
      </c>
      <c r="Q792" t="s">
        <v>80</v>
      </c>
      <c r="R792">
        <v>30</v>
      </c>
      <c r="S792" t="s">
        <v>44</v>
      </c>
      <c r="T792" t="s">
        <v>41</v>
      </c>
      <c r="U792" t="s">
        <v>44</v>
      </c>
      <c r="V792" t="s">
        <v>44</v>
      </c>
      <c r="W792" t="s">
        <v>41</v>
      </c>
      <c r="X792" t="s">
        <v>44</v>
      </c>
      <c r="Y792" t="s">
        <v>44</v>
      </c>
      <c r="Z792">
        <f t="shared" si="12"/>
        <v>1</v>
      </c>
      <c r="AA792" t="s">
        <v>41</v>
      </c>
      <c r="AB792" t="s">
        <v>46</v>
      </c>
      <c r="AC792" t="s">
        <v>41</v>
      </c>
      <c r="AD792" t="s">
        <v>57</v>
      </c>
      <c r="AE792">
        <v>39.1</v>
      </c>
      <c r="AF792">
        <v>1309</v>
      </c>
      <c r="AG792">
        <v>0</v>
      </c>
      <c r="AH792">
        <v>0</v>
      </c>
      <c r="AI792">
        <v>0</v>
      </c>
      <c r="AJ792">
        <v>1309</v>
      </c>
      <c r="AK792" t="s">
        <v>48</v>
      </c>
    </row>
    <row r="793" spans="1:39" x14ac:dyDescent="0.3">
      <c r="A793" t="s">
        <v>1365</v>
      </c>
      <c r="B793" t="s">
        <v>50</v>
      </c>
      <c r="C793" s="8">
        <v>55</v>
      </c>
      <c r="D793" s="8" t="s">
        <v>44</v>
      </c>
      <c r="E793" s="6">
        <v>0</v>
      </c>
      <c r="F793" t="s">
        <v>361</v>
      </c>
      <c r="G793" s="6">
        <v>92672</v>
      </c>
      <c r="H793" s="6">
        <v>33.429487999999999</v>
      </c>
      <c r="I793" s="6">
        <v>-117.609432</v>
      </c>
      <c r="J793" s="6">
        <v>0</v>
      </c>
      <c r="K793" s="6">
        <v>38</v>
      </c>
      <c r="L793" s="6" t="s">
        <v>130</v>
      </c>
      <c r="M793" s="6" t="s">
        <v>41</v>
      </c>
      <c r="N793">
        <v>42.24</v>
      </c>
      <c r="O793" t="s">
        <v>44</v>
      </c>
      <c r="P793" t="s">
        <v>41</v>
      </c>
      <c r="Q793" t="s">
        <v>80</v>
      </c>
      <c r="R793">
        <v>22</v>
      </c>
      <c r="S793" t="s">
        <v>41</v>
      </c>
      <c r="T793" t="s">
        <v>41</v>
      </c>
      <c r="U793" t="s">
        <v>44</v>
      </c>
      <c r="V793" t="s">
        <v>41</v>
      </c>
      <c r="W793" t="s">
        <v>41</v>
      </c>
      <c r="X793" t="s">
        <v>44</v>
      </c>
      <c r="Y793" t="s">
        <v>44</v>
      </c>
      <c r="Z793">
        <f t="shared" si="12"/>
        <v>1</v>
      </c>
      <c r="AA793" t="s">
        <v>41</v>
      </c>
      <c r="AB793" t="s">
        <v>46</v>
      </c>
      <c r="AC793" t="s">
        <v>44</v>
      </c>
      <c r="AD793" t="s">
        <v>47</v>
      </c>
      <c r="AE793">
        <v>70.599999999999994</v>
      </c>
      <c r="AF793">
        <v>2708.2</v>
      </c>
      <c r="AG793">
        <v>0</v>
      </c>
      <c r="AH793">
        <v>0</v>
      </c>
      <c r="AI793">
        <v>1605.12</v>
      </c>
      <c r="AJ793">
        <v>4313.32</v>
      </c>
      <c r="AK793" t="s">
        <v>48</v>
      </c>
    </row>
    <row r="794" spans="1:39" x14ac:dyDescent="0.3">
      <c r="A794" t="s">
        <v>1366</v>
      </c>
      <c r="B794" t="s">
        <v>40</v>
      </c>
      <c r="C794" s="8">
        <v>57</v>
      </c>
      <c r="D794" s="8" t="s">
        <v>44</v>
      </c>
      <c r="E794" s="6">
        <v>0</v>
      </c>
      <c r="F794" t="s">
        <v>51</v>
      </c>
      <c r="G794" s="6">
        <v>91201</v>
      </c>
      <c r="H794" s="6">
        <v>34.17051</v>
      </c>
      <c r="I794" s="6">
        <v>-118.289463</v>
      </c>
      <c r="J794" s="6">
        <v>0</v>
      </c>
      <c r="K794" s="6">
        <v>1</v>
      </c>
      <c r="L794" s="6" t="s">
        <v>43</v>
      </c>
      <c r="M794" s="6" t="s">
        <v>41</v>
      </c>
      <c r="N794">
        <v>37.619999999999997</v>
      </c>
      <c r="O794" t="s">
        <v>44</v>
      </c>
      <c r="P794" t="s">
        <v>44</v>
      </c>
      <c r="Z794">
        <f t="shared" si="12"/>
        <v>0</v>
      </c>
      <c r="AB794" t="s">
        <v>52</v>
      </c>
      <c r="AC794" t="s">
        <v>44</v>
      </c>
      <c r="AD794" t="s">
        <v>57</v>
      </c>
      <c r="AE794">
        <v>19.75</v>
      </c>
      <c r="AF794">
        <v>19.75</v>
      </c>
      <c r="AG794">
        <v>0</v>
      </c>
      <c r="AH794">
        <v>0</v>
      </c>
      <c r="AI794">
        <v>37.619999999999997</v>
      </c>
      <c r="AJ794">
        <v>57.37</v>
      </c>
      <c r="AK794" t="s">
        <v>99</v>
      </c>
    </row>
    <row r="795" spans="1:39" x14ac:dyDescent="0.3">
      <c r="A795" t="s">
        <v>1367</v>
      </c>
      <c r="B795" t="s">
        <v>50</v>
      </c>
      <c r="C795" s="8">
        <v>59</v>
      </c>
      <c r="D795" s="8" t="s">
        <v>44</v>
      </c>
      <c r="E795" s="6">
        <v>0</v>
      </c>
      <c r="F795" t="s">
        <v>1368</v>
      </c>
      <c r="G795" s="6">
        <v>96028</v>
      </c>
      <c r="H795" s="6">
        <v>41.017282000000002</v>
      </c>
      <c r="I795" s="6">
        <v>-121.46894500000001</v>
      </c>
      <c r="J795" s="6">
        <v>0</v>
      </c>
      <c r="K795" s="6">
        <v>1</v>
      </c>
      <c r="L795" s="6" t="s">
        <v>55</v>
      </c>
      <c r="M795" s="6" t="s">
        <v>41</v>
      </c>
      <c r="N795">
        <v>30.07</v>
      </c>
      <c r="O795" t="s">
        <v>41</v>
      </c>
      <c r="P795" t="s">
        <v>41</v>
      </c>
      <c r="Q795" t="s">
        <v>56</v>
      </c>
      <c r="R795">
        <v>26</v>
      </c>
      <c r="S795" t="s">
        <v>44</v>
      </c>
      <c r="T795" t="s">
        <v>44</v>
      </c>
      <c r="U795" t="s">
        <v>44</v>
      </c>
      <c r="V795" t="s">
        <v>44</v>
      </c>
      <c r="W795" t="s">
        <v>44</v>
      </c>
      <c r="X795" t="s">
        <v>44</v>
      </c>
      <c r="Y795" t="s">
        <v>44</v>
      </c>
      <c r="Z795">
        <f t="shared" si="12"/>
        <v>0</v>
      </c>
      <c r="AA795" t="s">
        <v>41</v>
      </c>
      <c r="AB795" t="s">
        <v>52</v>
      </c>
      <c r="AC795" t="s">
        <v>41</v>
      </c>
      <c r="AD795" t="s">
        <v>57</v>
      </c>
      <c r="AE795">
        <v>74.95</v>
      </c>
      <c r="AF795">
        <v>74.95</v>
      </c>
      <c r="AG795">
        <v>0</v>
      </c>
      <c r="AH795">
        <v>0</v>
      </c>
      <c r="AI795">
        <v>30.07</v>
      </c>
      <c r="AJ795">
        <v>105.02</v>
      </c>
      <c r="AK795" t="s">
        <v>58</v>
      </c>
      <c r="AL795" t="s">
        <v>59</v>
      </c>
      <c r="AM795" t="s">
        <v>60</v>
      </c>
    </row>
    <row r="796" spans="1:39" x14ac:dyDescent="0.3">
      <c r="A796" t="s">
        <v>1369</v>
      </c>
      <c r="B796" t="s">
        <v>40</v>
      </c>
      <c r="C796" s="8">
        <v>59</v>
      </c>
      <c r="D796" s="8" t="s">
        <v>41</v>
      </c>
      <c r="E796" s="6">
        <v>2</v>
      </c>
      <c r="F796" t="s">
        <v>1370</v>
      </c>
      <c r="G796" s="6">
        <v>91030</v>
      </c>
      <c r="H796" s="6">
        <v>34.110444000000001</v>
      </c>
      <c r="I796" s="6">
        <v>-118.15695700000001</v>
      </c>
      <c r="J796" s="6">
        <v>3</v>
      </c>
      <c r="K796" s="6">
        <v>16</v>
      </c>
      <c r="L796" s="6" t="s">
        <v>63</v>
      </c>
      <c r="M796" s="6" t="s">
        <v>41</v>
      </c>
      <c r="N796">
        <v>45.54</v>
      </c>
      <c r="O796" t="s">
        <v>44</v>
      </c>
      <c r="P796" t="s">
        <v>44</v>
      </c>
      <c r="Z796">
        <f t="shared" si="12"/>
        <v>0</v>
      </c>
      <c r="AB796" t="s">
        <v>52</v>
      </c>
      <c r="AC796" t="s">
        <v>44</v>
      </c>
      <c r="AD796" t="s">
        <v>57</v>
      </c>
      <c r="AE796">
        <v>20.399999999999999</v>
      </c>
      <c r="AF796">
        <v>321.39999999999998</v>
      </c>
      <c r="AG796">
        <v>0</v>
      </c>
      <c r="AH796">
        <v>0</v>
      </c>
      <c r="AI796">
        <v>728.64</v>
      </c>
      <c r="AJ796">
        <v>1050.04</v>
      </c>
      <c r="AK796" t="s">
        <v>48</v>
      </c>
    </row>
    <row r="797" spans="1:39" x14ac:dyDescent="0.3">
      <c r="A797" t="s">
        <v>1371</v>
      </c>
      <c r="B797" t="s">
        <v>50</v>
      </c>
      <c r="C797" s="8">
        <v>66</v>
      </c>
      <c r="D797" s="8" t="s">
        <v>41</v>
      </c>
      <c r="E797" s="6">
        <v>0</v>
      </c>
      <c r="F797" t="s">
        <v>212</v>
      </c>
      <c r="G797" s="6">
        <v>93704</v>
      </c>
      <c r="H797" s="6">
        <v>36.799647999999998</v>
      </c>
      <c r="I797" s="6">
        <v>-119.801247</v>
      </c>
      <c r="J797" s="6">
        <v>1</v>
      </c>
      <c r="K797" s="6">
        <v>72</v>
      </c>
      <c r="L797" s="6" t="s">
        <v>73</v>
      </c>
      <c r="M797" s="6" t="s">
        <v>41</v>
      </c>
      <c r="N797">
        <v>18.739999999999998</v>
      </c>
      <c r="O797" t="s">
        <v>41</v>
      </c>
      <c r="P797" t="s">
        <v>41</v>
      </c>
      <c r="Q797" t="s">
        <v>56</v>
      </c>
      <c r="R797">
        <v>14</v>
      </c>
      <c r="S797" t="s">
        <v>44</v>
      </c>
      <c r="T797" t="s">
        <v>41</v>
      </c>
      <c r="U797" t="s">
        <v>41</v>
      </c>
      <c r="V797" t="s">
        <v>41</v>
      </c>
      <c r="W797" t="s">
        <v>41</v>
      </c>
      <c r="X797" t="s">
        <v>41</v>
      </c>
      <c r="Y797" t="s">
        <v>41</v>
      </c>
      <c r="Z797">
        <f t="shared" si="12"/>
        <v>3</v>
      </c>
      <c r="AA797" t="s">
        <v>44</v>
      </c>
      <c r="AB797" t="s">
        <v>74</v>
      </c>
      <c r="AC797" t="s">
        <v>41</v>
      </c>
      <c r="AD797" t="s">
        <v>57</v>
      </c>
      <c r="AE797">
        <v>109.75</v>
      </c>
      <c r="AF797">
        <v>7932.5</v>
      </c>
      <c r="AG797">
        <v>0</v>
      </c>
      <c r="AH797">
        <v>140</v>
      </c>
      <c r="AI797">
        <v>1349.28</v>
      </c>
      <c r="AJ797">
        <v>9421.7800000000007</v>
      </c>
      <c r="AK797" t="s">
        <v>48</v>
      </c>
    </row>
    <row r="798" spans="1:39" x14ac:dyDescent="0.3">
      <c r="A798" t="s">
        <v>1372</v>
      </c>
      <c r="B798" t="s">
        <v>50</v>
      </c>
      <c r="C798" s="8">
        <v>61</v>
      </c>
      <c r="D798" s="8" t="s">
        <v>41</v>
      </c>
      <c r="E798" s="6">
        <v>2</v>
      </c>
      <c r="F798" t="s">
        <v>1373</v>
      </c>
      <c r="G798" s="6">
        <v>92384</v>
      </c>
      <c r="H798" s="6">
        <v>35.924252000000003</v>
      </c>
      <c r="I798" s="6">
        <v>-116.18866800000001</v>
      </c>
      <c r="J798" s="6">
        <v>4</v>
      </c>
      <c r="K798" s="6">
        <v>41</v>
      </c>
      <c r="L798" s="6" t="s">
        <v>77</v>
      </c>
      <c r="M798" s="6" t="s">
        <v>41</v>
      </c>
      <c r="N798">
        <v>28.55</v>
      </c>
      <c r="O798" t="s">
        <v>41</v>
      </c>
      <c r="P798" t="s">
        <v>41</v>
      </c>
      <c r="Q798" t="s">
        <v>45</v>
      </c>
      <c r="R798">
        <v>20</v>
      </c>
      <c r="S798" t="s">
        <v>41</v>
      </c>
      <c r="T798" t="s">
        <v>41</v>
      </c>
      <c r="U798" t="s">
        <v>41</v>
      </c>
      <c r="V798" t="s">
        <v>44</v>
      </c>
      <c r="W798" t="s">
        <v>41</v>
      </c>
      <c r="X798" t="s">
        <v>44</v>
      </c>
      <c r="Y798" t="s">
        <v>44</v>
      </c>
      <c r="Z798">
        <f t="shared" si="12"/>
        <v>1</v>
      </c>
      <c r="AA798" t="s">
        <v>41</v>
      </c>
      <c r="AB798" t="s">
        <v>52</v>
      </c>
      <c r="AC798" t="s">
        <v>41</v>
      </c>
      <c r="AD798" t="s">
        <v>47</v>
      </c>
      <c r="AE798">
        <v>74.55</v>
      </c>
      <c r="AF798">
        <v>3023.55</v>
      </c>
      <c r="AG798">
        <v>0</v>
      </c>
      <c r="AH798">
        <v>0</v>
      </c>
      <c r="AI798">
        <v>1170.55</v>
      </c>
      <c r="AJ798">
        <v>4194.1000000000004</v>
      </c>
      <c r="AK798" t="s">
        <v>48</v>
      </c>
    </row>
    <row r="799" spans="1:39" x14ac:dyDescent="0.3">
      <c r="A799" t="s">
        <v>1374</v>
      </c>
      <c r="B799" t="s">
        <v>40</v>
      </c>
      <c r="C799" s="8">
        <v>22</v>
      </c>
      <c r="D799" s="8" t="s">
        <v>41</v>
      </c>
      <c r="E799" s="6">
        <v>2</v>
      </c>
      <c r="F799" t="s">
        <v>440</v>
      </c>
      <c r="G799" s="6">
        <v>95542</v>
      </c>
      <c r="H799" s="6">
        <v>40.057783999999998</v>
      </c>
      <c r="I799" s="6">
        <v>-123.679461</v>
      </c>
      <c r="J799" s="6">
        <v>4</v>
      </c>
      <c r="K799" s="6">
        <v>65</v>
      </c>
      <c r="L799" s="6" t="s">
        <v>77</v>
      </c>
      <c r="M799" s="6" t="s">
        <v>41</v>
      </c>
      <c r="N799">
        <v>13.25</v>
      </c>
      <c r="O799" t="s">
        <v>41</v>
      </c>
      <c r="P799" t="s">
        <v>41</v>
      </c>
      <c r="Q799" t="s">
        <v>56</v>
      </c>
      <c r="R799">
        <v>47</v>
      </c>
      <c r="S799" t="s">
        <v>41</v>
      </c>
      <c r="T799" t="s">
        <v>44</v>
      </c>
      <c r="U799" t="s">
        <v>41</v>
      </c>
      <c r="V799" t="s">
        <v>41</v>
      </c>
      <c r="W799" t="s">
        <v>41</v>
      </c>
      <c r="X799" t="s">
        <v>41</v>
      </c>
      <c r="Y799" t="s">
        <v>41</v>
      </c>
      <c r="Z799">
        <f t="shared" si="12"/>
        <v>3</v>
      </c>
      <c r="AA799" t="s">
        <v>41</v>
      </c>
      <c r="AB799" t="s">
        <v>74</v>
      </c>
      <c r="AC799" t="s">
        <v>44</v>
      </c>
      <c r="AD799" t="s">
        <v>57</v>
      </c>
      <c r="AE799">
        <v>109.3</v>
      </c>
      <c r="AF799">
        <v>7337.55</v>
      </c>
      <c r="AG799">
        <v>0</v>
      </c>
      <c r="AH799">
        <v>0</v>
      </c>
      <c r="AI799">
        <v>861.25</v>
      </c>
      <c r="AJ799">
        <v>8198.7999999999993</v>
      </c>
      <c r="AK799" t="s">
        <v>48</v>
      </c>
    </row>
    <row r="800" spans="1:39" x14ac:dyDescent="0.3">
      <c r="A800" t="s">
        <v>1375</v>
      </c>
      <c r="B800" t="s">
        <v>40</v>
      </c>
      <c r="C800" s="8">
        <v>58</v>
      </c>
      <c r="D800" s="8" t="s">
        <v>41</v>
      </c>
      <c r="E800" s="6">
        <v>1</v>
      </c>
      <c r="F800" t="s">
        <v>276</v>
      </c>
      <c r="G800" s="6">
        <v>94065</v>
      </c>
      <c r="H800" s="6">
        <v>37.527496999999997</v>
      </c>
      <c r="I800" s="6">
        <v>-122.230941</v>
      </c>
      <c r="J800" s="6">
        <v>6</v>
      </c>
      <c r="K800" s="6">
        <v>72</v>
      </c>
      <c r="L800" s="6" t="s">
        <v>43</v>
      </c>
      <c r="M800" s="6" t="s">
        <v>41</v>
      </c>
      <c r="N800">
        <v>17.329999999999998</v>
      </c>
      <c r="O800" t="s">
        <v>44</v>
      </c>
      <c r="P800" t="s">
        <v>44</v>
      </c>
      <c r="Z800">
        <f t="shared" si="12"/>
        <v>0</v>
      </c>
      <c r="AB800" t="s">
        <v>74</v>
      </c>
      <c r="AC800" t="s">
        <v>44</v>
      </c>
      <c r="AD800" t="s">
        <v>57</v>
      </c>
      <c r="AE800">
        <v>19.55</v>
      </c>
      <c r="AF800">
        <v>1463.45</v>
      </c>
      <c r="AG800">
        <v>0</v>
      </c>
      <c r="AH800">
        <v>0</v>
      </c>
      <c r="AI800">
        <v>1247.76</v>
      </c>
      <c r="AJ800">
        <v>2711.21</v>
      </c>
      <c r="AK800" t="s">
        <v>48</v>
      </c>
    </row>
    <row r="801" spans="1:39" x14ac:dyDescent="0.3">
      <c r="A801" t="s">
        <v>1376</v>
      </c>
      <c r="B801" t="s">
        <v>40</v>
      </c>
      <c r="C801" s="8">
        <v>65</v>
      </c>
      <c r="D801" s="8" t="s">
        <v>41</v>
      </c>
      <c r="E801" s="6">
        <v>0</v>
      </c>
      <c r="F801" t="s">
        <v>236</v>
      </c>
      <c r="G801" s="6">
        <v>90402</v>
      </c>
      <c r="H801" s="6">
        <v>34.035848999999999</v>
      </c>
      <c r="I801" s="6">
        <v>-118.503508</v>
      </c>
      <c r="J801" s="6">
        <v>7</v>
      </c>
      <c r="K801" s="6">
        <v>67</v>
      </c>
      <c r="L801" s="6" t="s">
        <v>43</v>
      </c>
      <c r="M801" s="6" t="s">
        <v>41</v>
      </c>
      <c r="N801">
        <v>49.94</v>
      </c>
      <c r="O801" t="s">
        <v>44</v>
      </c>
      <c r="P801" t="s">
        <v>44</v>
      </c>
      <c r="Z801">
        <f t="shared" si="12"/>
        <v>0</v>
      </c>
      <c r="AB801" t="s">
        <v>74</v>
      </c>
      <c r="AC801" t="s">
        <v>41</v>
      </c>
      <c r="AD801" t="s">
        <v>57</v>
      </c>
      <c r="AE801">
        <v>20.05</v>
      </c>
      <c r="AF801">
        <v>1263.05</v>
      </c>
      <c r="AG801">
        <v>43.66</v>
      </c>
      <c r="AH801">
        <v>0</v>
      </c>
      <c r="AI801">
        <v>3345.98</v>
      </c>
      <c r="AJ801">
        <v>4565.37</v>
      </c>
      <c r="AK801" t="s">
        <v>48</v>
      </c>
    </row>
    <row r="802" spans="1:39" x14ac:dyDescent="0.3">
      <c r="A802" t="s">
        <v>1377</v>
      </c>
      <c r="B802" t="s">
        <v>50</v>
      </c>
      <c r="C802" s="8">
        <v>45</v>
      </c>
      <c r="D802" s="8" t="s">
        <v>44</v>
      </c>
      <c r="E802" s="6">
        <v>0</v>
      </c>
      <c r="F802" t="s">
        <v>1378</v>
      </c>
      <c r="G802" s="6">
        <v>95007</v>
      </c>
      <c r="H802" s="6">
        <v>37.106901999999998</v>
      </c>
      <c r="I802" s="6">
        <v>-122.10000599999999</v>
      </c>
      <c r="J802" s="6">
        <v>0</v>
      </c>
      <c r="K802" s="6">
        <v>49</v>
      </c>
      <c r="L802" s="6" t="s">
        <v>43</v>
      </c>
      <c r="M802" s="6" t="s">
        <v>41</v>
      </c>
      <c r="N802">
        <v>22.52</v>
      </c>
      <c r="O802" t="s">
        <v>41</v>
      </c>
      <c r="P802" t="s">
        <v>41</v>
      </c>
      <c r="Q802" t="s">
        <v>56</v>
      </c>
      <c r="R802">
        <v>25</v>
      </c>
      <c r="S802" t="s">
        <v>44</v>
      </c>
      <c r="T802" t="s">
        <v>41</v>
      </c>
      <c r="U802" t="s">
        <v>44</v>
      </c>
      <c r="V802" t="s">
        <v>41</v>
      </c>
      <c r="W802" t="s">
        <v>41</v>
      </c>
      <c r="X802" t="s">
        <v>41</v>
      </c>
      <c r="Y802" t="s">
        <v>41</v>
      </c>
      <c r="Z802">
        <f t="shared" si="12"/>
        <v>3</v>
      </c>
      <c r="AA802" t="s">
        <v>44</v>
      </c>
      <c r="AB802" t="s">
        <v>46</v>
      </c>
      <c r="AC802" t="s">
        <v>41</v>
      </c>
      <c r="AD802" t="s">
        <v>57</v>
      </c>
      <c r="AE802">
        <v>106.65</v>
      </c>
      <c r="AF802">
        <v>5168.1000000000004</v>
      </c>
      <c r="AG802">
        <v>0</v>
      </c>
      <c r="AH802">
        <v>130</v>
      </c>
      <c r="AI802">
        <v>1103.48</v>
      </c>
      <c r="AJ802">
        <v>6401.58</v>
      </c>
      <c r="AK802" t="s">
        <v>48</v>
      </c>
    </row>
    <row r="803" spans="1:39" x14ac:dyDescent="0.3">
      <c r="A803" t="s">
        <v>1379</v>
      </c>
      <c r="B803" t="s">
        <v>50</v>
      </c>
      <c r="C803" s="8">
        <v>42</v>
      </c>
      <c r="D803" s="8" t="s">
        <v>41</v>
      </c>
      <c r="E803" s="6">
        <v>0</v>
      </c>
      <c r="F803" t="s">
        <v>212</v>
      </c>
      <c r="G803" s="6">
        <v>93710</v>
      </c>
      <c r="H803" s="6">
        <v>36.822715000000002</v>
      </c>
      <c r="I803" s="6">
        <v>-119.761826</v>
      </c>
      <c r="J803" s="6">
        <v>1</v>
      </c>
      <c r="K803" s="6">
        <v>19</v>
      </c>
      <c r="L803" s="6" t="s">
        <v>63</v>
      </c>
      <c r="M803" s="6" t="s">
        <v>41</v>
      </c>
      <c r="N803">
        <v>34.049999999999997</v>
      </c>
      <c r="O803" t="s">
        <v>41</v>
      </c>
      <c r="P803" t="s">
        <v>41</v>
      </c>
      <c r="Q803" t="s">
        <v>56</v>
      </c>
      <c r="R803">
        <v>20</v>
      </c>
      <c r="S803" t="s">
        <v>41</v>
      </c>
      <c r="T803" t="s">
        <v>41</v>
      </c>
      <c r="U803" t="s">
        <v>44</v>
      </c>
      <c r="V803" t="s">
        <v>41</v>
      </c>
      <c r="W803" t="s">
        <v>44</v>
      </c>
      <c r="X803" t="s">
        <v>44</v>
      </c>
      <c r="Y803" t="s">
        <v>44</v>
      </c>
      <c r="Z803">
        <f t="shared" si="12"/>
        <v>0</v>
      </c>
      <c r="AA803" t="s">
        <v>41</v>
      </c>
      <c r="AB803" t="s">
        <v>52</v>
      </c>
      <c r="AC803" t="s">
        <v>41</v>
      </c>
      <c r="AD803" t="s">
        <v>47</v>
      </c>
      <c r="AE803">
        <v>88.8</v>
      </c>
      <c r="AF803">
        <v>1672.35</v>
      </c>
      <c r="AG803">
        <v>0</v>
      </c>
      <c r="AH803">
        <v>0</v>
      </c>
      <c r="AI803">
        <v>646.95000000000005</v>
      </c>
      <c r="AJ803">
        <v>2319.3000000000002</v>
      </c>
      <c r="AK803" t="s">
        <v>48</v>
      </c>
    </row>
    <row r="804" spans="1:39" x14ac:dyDescent="0.3">
      <c r="A804" t="s">
        <v>1380</v>
      </c>
      <c r="B804" t="s">
        <v>40</v>
      </c>
      <c r="C804" s="8">
        <v>33</v>
      </c>
      <c r="D804" s="8" t="s">
        <v>41</v>
      </c>
      <c r="E804" s="6">
        <v>0</v>
      </c>
      <c r="F804" t="s">
        <v>178</v>
      </c>
      <c r="G804" s="6">
        <v>92240</v>
      </c>
      <c r="H804" s="6">
        <v>33.948557999999998</v>
      </c>
      <c r="I804" s="6">
        <v>-116.516976</v>
      </c>
      <c r="J804" s="6">
        <v>6</v>
      </c>
      <c r="K804" s="6">
        <v>69</v>
      </c>
      <c r="L804" s="6" t="s">
        <v>73</v>
      </c>
      <c r="M804" s="6" t="s">
        <v>41</v>
      </c>
      <c r="N804">
        <v>34.49</v>
      </c>
      <c r="O804" t="s">
        <v>41</v>
      </c>
      <c r="P804" t="s">
        <v>41</v>
      </c>
      <c r="Q804" t="s">
        <v>56</v>
      </c>
      <c r="R804">
        <v>29</v>
      </c>
      <c r="S804" t="s">
        <v>44</v>
      </c>
      <c r="T804" t="s">
        <v>41</v>
      </c>
      <c r="U804" t="s">
        <v>41</v>
      </c>
      <c r="V804" t="s">
        <v>44</v>
      </c>
      <c r="W804" t="s">
        <v>44</v>
      </c>
      <c r="X804" t="s">
        <v>44</v>
      </c>
      <c r="Y804" t="s">
        <v>44</v>
      </c>
      <c r="Z804">
        <f t="shared" si="12"/>
        <v>0</v>
      </c>
      <c r="AA804" t="s">
        <v>41</v>
      </c>
      <c r="AB804" t="s">
        <v>52</v>
      </c>
      <c r="AC804" t="s">
        <v>41</v>
      </c>
      <c r="AD804" t="s">
        <v>57</v>
      </c>
      <c r="AE804">
        <v>85.4</v>
      </c>
      <c r="AF804">
        <v>5869.4</v>
      </c>
      <c r="AG804">
        <v>0</v>
      </c>
      <c r="AH804">
        <v>0</v>
      </c>
      <c r="AI804">
        <v>2379.81</v>
      </c>
      <c r="AJ804">
        <v>8249.2099999999991</v>
      </c>
      <c r="AK804" t="s">
        <v>48</v>
      </c>
    </row>
    <row r="805" spans="1:39" x14ac:dyDescent="0.3">
      <c r="A805" t="s">
        <v>1381</v>
      </c>
      <c r="B805" t="s">
        <v>50</v>
      </c>
      <c r="C805" s="8">
        <v>20</v>
      </c>
      <c r="D805" s="8" t="s">
        <v>41</v>
      </c>
      <c r="E805" s="6">
        <v>0</v>
      </c>
      <c r="F805" t="s">
        <v>136</v>
      </c>
      <c r="G805" s="6">
        <v>90010</v>
      </c>
      <c r="H805" s="6">
        <v>34.062125000000002</v>
      </c>
      <c r="I805" s="6">
        <v>-118.315709</v>
      </c>
      <c r="J805" s="6">
        <v>1</v>
      </c>
      <c r="K805" s="6">
        <v>47</v>
      </c>
      <c r="L805" s="6" t="s">
        <v>43</v>
      </c>
      <c r="M805" s="6" t="s">
        <v>41</v>
      </c>
      <c r="N805">
        <v>10.07</v>
      </c>
      <c r="O805" t="s">
        <v>41</v>
      </c>
      <c r="P805" t="s">
        <v>44</v>
      </c>
      <c r="Z805">
        <f t="shared" si="12"/>
        <v>0</v>
      </c>
      <c r="AB805" t="s">
        <v>52</v>
      </c>
      <c r="AC805" t="s">
        <v>44</v>
      </c>
      <c r="AD805" t="s">
        <v>57</v>
      </c>
      <c r="AE805">
        <v>25.4</v>
      </c>
      <c r="AF805">
        <v>1139.2</v>
      </c>
      <c r="AG805">
        <v>0</v>
      </c>
      <c r="AH805">
        <v>0</v>
      </c>
      <c r="AI805">
        <v>473.29</v>
      </c>
      <c r="AJ805">
        <v>1612.49</v>
      </c>
      <c r="AK805" t="s">
        <v>48</v>
      </c>
    </row>
    <row r="806" spans="1:39" x14ac:dyDescent="0.3">
      <c r="A806" t="s">
        <v>1382</v>
      </c>
      <c r="B806" t="s">
        <v>50</v>
      </c>
      <c r="C806" s="8">
        <v>54</v>
      </c>
      <c r="D806" s="8" t="s">
        <v>41</v>
      </c>
      <c r="E806" s="6">
        <v>3</v>
      </c>
      <c r="F806" t="s">
        <v>1383</v>
      </c>
      <c r="G806" s="6">
        <v>92234</v>
      </c>
      <c r="H806" s="6">
        <v>33.829583</v>
      </c>
      <c r="I806" s="6">
        <v>-116.474131</v>
      </c>
      <c r="J806" s="6">
        <v>9</v>
      </c>
      <c r="K806" s="6">
        <v>53</v>
      </c>
      <c r="L806" s="6" t="s">
        <v>43</v>
      </c>
      <c r="M806" s="6" t="s">
        <v>41</v>
      </c>
      <c r="N806">
        <v>27.93</v>
      </c>
      <c r="O806" t="s">
        <v>41</v>
      </c>
      <c r="P806" t="s">
        <v>41</v>
      </c>
      <c r="Q806" t="s">
        <v>80</v>
      </c>
      <c r="R806">
        <v>57</v>
      </c>
      <c r="S806" t="s">
        <v>41</v>
      </c>
      <c r="T806" t="s">
        <v>41</v>
      </c>
      <c r="U806" t="s">
        <v>44</v>
      </c>
      <c r="V806" t="s">
        <v>44</v>
      </c>
      <c r="W806" t="s">
        <v>44</v>
      </c>
      <c r="X806" t="s">
        <v>41</v>
      </c>
      <c r="Y806" t="s">
        <v>41</v>
      </c>
      <c r="Z806">
        <f t="shared" si="12"/>
        <v>2</v>
      </c>
      <c r="AA806" t="s">
        <v>41</v>
      </c>
      <c r="AB806" t="s">
        <v>74</v>
      </c>
      <c r="AC806" t="s">
        <v>44</v>
      </c>
      <c r="AD806" t="s">
        <v>57</v>
      </c>
      <c r="AE806">
        <v>69.7</v>
      </c>
      <c r="AF806">
        <v>3686.05</v>
      </c>
      <c r="AG806">
        <v>0</v>
      </c>
      <c r="AH806">
        <v>0</v>
      </c>
      <c r="AI806">
        <v>1480.29</v>
      </c>
      <c r="AJ806">
        <v>5166.34</v>
      </c>
      <c r="AK806" t="s">
        <v>48</v>
      </c>
    </row>
    <row r="807" spans="1:39" x14ac:dyDescent="0.3">
      <c r="A807" t="s">
        <v>1384</v>
      </c>
      <c r="B807" t="s">
        <v>40</v>
      </c>
      <c r="C807" s="8">
        <v>25</v>
      </c>
      <c r="D807" s="8" t="s">
        <v>41</v>
      </c>
      <c r="E807" s="6">
        <v>0</v>
      </c>
      <c r="F807" t="s">
        <v>475</v>
      </c>
      <c r="G807" s="6">
        <v>93453</v>
      </c>
      <c r="H807" s="6">
        <v>35.303925999999997</v>
      </c>
      <c r="I807" s="6">
        <v>-120.256567</v>
      </c>
      <c r="J807" s="6">
        <v>1</v>
      </c>
      <c r="K807" s="6">
        <v>27</v>
      </c>
      <c r="L807" s="6" t="s">
        <v>43</v>
      </c>
      <c r="M807" s="6" t="s">
        <v>41</v>
      </c>
      <c r="N807">
        <v>18.739999999999998</v>
      </c>
      <c r="O807" t="s">
        <v>41</v>
      </c>
      <c r="P807" t="s">
        <v>41</v>
      </c>
      <c r="Q807" t="s">
        <v>56</v>
      </c>
      <c r="R807">
        <v>59</v>
      </c>
      <c r="S807" t="s">
        <v>44</v>
      </c>
      <c r="T807" t="s">
        <v>44</v>
      </c>
      <c r="U807" t="s">
        <v>41</v>
      </c>
      <c r="V807" t="s">
        <v>44</v>
      </c>
      <c r="W807" t="s">
        <v>44</v>
      </c>
      <c r="X807" t="s">
        <v>41</v>
      </c>
      <c r="Y807" t="s">
        <v>41</v>
      </c>
      <c r="Z807">
        <f t="shared" si="12"/>
        <v>2</v>
      </c>
      <c r="AA807" t="s">
        <v>41</v>
      </c>
      <c r="AB807" t="s">
        <v>52</v>
      </c>
      <c r="AC807" t="s">
        <v>44</v>
      </c>
      <c r="AD807" t="s">
        <v>57</v>
      </c>
      <c r="AE807">
        <v>90.15</v>
      </c>
      <c r="AF807">
        <v>2423.4</v>
      </c>
      <c r="AG807">
        <v>0</v>
      </c>
      <c r="AH807">
        <v>0</v>
      </c>
      <c r="AI807">
        <v>505.98</v>
      </c>
      <c r="AJ807">
        <v>2929.38</v>
      </c>
      <c r="AK807" t="s">
        <v>48</v>
      </c>
    </row>
    <row r="808" spans="1:39" x14ac:dyDescent="0.3">
      <c r="A808" t="s">
        <v>1385</v>
      </c>
      <c r="B808" t="s">
        <v>40</v>
      </c>
      <c r="C808" s="8">
        <v>60</v>
      </c>
      <c r="D808" s="8" t="s">
        <v>44</v>
      </c>
      <c r="E808" s="6">
        <v>0</v>
      </c>
      <c r="F808" t="s">
        <v>651</v>
      </c>
      <c r="G808" s="6">
        <v>90501</v>
      </c>
      <c r="H808" s="6">
        <v>33.833699000000003</v>
      </c>
      <c r="I808" s="6">
        <v>-118.314387</v>
      </c>
      <c r="J808" s="6">
        <v>0</v>
      </c>
      <c r="K808" s="6">
        <v>11</v>
      </c>
      <c r="L808" s="6" t="s">
        <v>63</v>
      </c>
      <c r="M808" s="6" t="s">
        <v>41</v>
      </c>
      <c r="N808">
        <v>10.95</v>
      </c>
      <c r="O808" t="s">
        <v>41</v>
      </c>
      <c r="P808" t="s">
        <v>41</v>
      </c>
      <c r="Q808" t="s">
        <v>56</v>
      </c>
      <c r="R808">
        <v>29</v>
      </c>
      <c r="S808" t="s">
        <v>44</v>
      </c>
      <c r="T808" t="s">
        <v>44</v>
      </c>
      <c r="U808" t="s">
        <v>41</v>
      </c>
      <c r="V808" t="s">
        <v>44</v>
      </c>
      <c r="W808" t="s">
        <v>41</v>
      </c>
      <c r="X808" t="s">
        <v>44</v>
      </c>
      <c r="Y808" t="s">
        <v>44</v>
      </c>
      <c r="Z808">
        <f t="shared" si="12"/>
        <v>1</v>
      </c>
      <c r="AA808" t="s">
        <v>41</v>
      </c>
      <c r="AB808" t="s">
        <v>52</v>
      </c>
      <c r="AC808" t="s">
        <v>41</v>
      </c>
      <c r="AD808" t="s">
        <v>57</v>
      </c>
      <c r="AE808">
        <v>89.2</v>
      </c>
      <c r="AF808">
        <v>990.3</v>
      </c>
      <c r="AG808">
        <v>0</v>
      </c>
      <c r="AH808">
        <v>0</v>
      </c>
      <c r="AI808">
        <v>120.45</v>
      </c>
      <c r="AJ808">
        <v>1110.75</v>
      </c>
      <c r="AK808" t="s">
        <v>48</v>
      </c>
    </row>
    <row r="809" spans="1:39" x14ac:dyDescent="0.3">
      <c r="A809" t="s">
        <v>1386</v>
      </c>
      <c r="B809" t="s">
        <v>40</v>
      </c>
      <c r="C809" s="8">
        <v>44</v>
      </c>
      <c r="D809" s="8" t="s">
        <v>41</v>
      </c>
      <c r="E809" s="6">
        <v>1</v>
      </c>
      <c r="F809" t="s">
        <v>1188</v>
      </c>
      <c r="G809" s="6">
        <v>93675</v>
      </c>
      <c r="H809" s="6">
        <v>36.719141</v>
      </c>
      <c r="I809" s="6">
        <v>-119.20267699999999</v>
      </c>
      <c r="J809" s="6">
        <v>7</v>
      </c>
      <c r="K809" s="6">
        <v>28</v>
      </c>
      <c r="L809" s="6" t="s">
        <v>130</v>
      </c>
      <c r="M809" s="6" t="s">
        <v>41</v>
      </c>
      <c r="N809">
        <v>26.28</v>
      </c>
      <c r="O809" t="s">
        <v>41</v>
      </c>
      <c r="P809" t="s">
        <v>41</v>
      </c>
      <c r="Q809" t="s">
        <v>56</v>
      </c>
      <c r="R809">
        <v>19</v>
      </c>
      <c r="S809" t="s">
        <v>44</v>
      </c>
      <c r="T809" t="s">
        <v>44</v>
      </c>
      <c r="U809" t="s">
        <v>44</v>
      </c>
      <c r="V809" t="s">
        <v>41</v>
      </c>
      <c r="W809" t="s">
        <v>44</v>
      </c>
      <c r="X809" t="s">
        <v>41</v>
      </c>
      <c r="Y809" t="s">
        <v>41</v>
      </c>
      <c r="Z809">
        <f t="shared" si="12"/>
        <v>2</v>
      </c>
      <c r="AA809" t="s">
        <v>41</v>
      </c>
      <c r="AB809" t="s">
        <v>46</v>
      </c>
      <c r="AC809" t="s">
        <v>41</v>
      </c>
      <c r="AD809" t="s">
        <v>57</v>
      </c>
      <c r="AE809">
        <v>90.45</v>
      </c>
      <c r="AF809">
        <v>2509.25</v>
      </c>
      <c r="AG809">
        <v>0</v>
      </c>
      <c r="AH809">
        <v>0</v>
      </c>
      <c r="AI809">
        <v>735.84</v>
      </c>
      <c r="AJ809">
        <v>3245.09</v>
      </c>
      <c r="AK809" t="s">
        <v>48</v>
      </c>
    </row>
    <row r="810" spans="1:39" x14ac:dyDescent="0.3">
      <c r="A810" t="s">
        <v>1387</v>
      </c>
      <c r="B810" t="s">
        <v>50</v>
      </c>
      <c r="C810" s="8">
        <v>35</v>
      </c>
      <c r="D810" s="8" t="s">
        <v>41</v>
      </c>
      <c r="E810" s="6">
        <v>2</v>
      </c>
      <c r="F810" t="s">
        <v>1388</v>
      </c>
      <c r="G810" s="6">
        <v>95968</v>
      </c>
      <c r="H810" s="6">
        <v>39.435755999999998</v>
      </c>
      <c r="I810" s="6">
        <v>-121.552071</v>
      </c>
      <c r="J810" s="6">
        <v>1</v>
      </c>
      <c r="K810" s="6">
        <v>53</v>
      </c>
      <c r="L810" s="6" t="s">
        <v>77</v>
      </c>
      <c r="M810" s="6" t="s">
        <v>41</v>
      </c>
      <c r="N810">
        <v>37.57</v>
      </c>
      <c r="O810" t="s">
        <v>41</v>
      </c>
      <c r="P810" t="s">
        <v>41</v>
      </c>
      <c r="Q810" t="s">
        <v>80</v>
      </c>
      <c r="R810">
        <v>15</v>
      </c>
      <c r="S810" t="s">
        <v>41</v>
      </c>
      <c r="T810" t="s">
        <v>41</v>
      </c>
      <c r="U810" t="s">
        <v>44</v>
      </c>
      <c r="V810" t="s">
        <v>41</v>
      </c>
      <c r="W810" t="s">
        <v>44</v>
      </c>
      <c r="X810" t="s">
        <v>44</v>
      </c>
      <c r="Y810" t="s">
        <v>44</v>
      </c>
      <c r="Z810">
        <f t="shared" si="12"/>
        <v>0</v>
      </c>
      <c r="AA810" t="s">
        <v>41</v>
      </c>
      <c r="AB810" t="s">
        <v>46</v>
      </c>
      <c r="AC810" t="s">
        <v>44</v>
      </c>
      <c r="AD810" t="s">
        <v>57</v>
      </c>
      <c r="AE810">
        <v>64.150000000000006</v>
      </c>
      <c r="AF810">
        <v>3491.55</v>
      </c>
      <c r="AG810">
        <v>0</v>
      </c>
      <c r="AH810">
        <v>0</v>
      </c>
      <c r="AI810">
        <v>1991.21</v>
      </c>
      <c r="AJ810">
        <v>5482.76</v>
      </c>
      <c r="AK810" t="s">
        <v>48</v>
      </c>
    </row>
    <row r="811" spans="1:39" x14ac:dyDescent="0.3">
      <c r="A811" t="s">
        <v>1389</v>
      </c>
      <c r="B811" t="s">
        <v>40</v>
      </c>
      <c r="C811" s="8">
        <v>45</v>
      </c>
      <c r="D811" s="8" t="s">
        <v>44</v>
      </c>
      <c r="E811" s="6">
        <v>0</v>
      </c>
      <c r="F811" t="s">
        <v>1117</v>
      </c>
      <c r="G811" s="6">
        <v>92585</v>
      </c>
      <c r="H811" s="6">
        <v>33.739412000000002</v>
      </c>
      <c r="I811" s="6">
        <v>-117.173334</v>
      </c>
      <c r="J811" s="6">
        <v>0</v>
      </c>
      <c r="K811" s="6">
        <v>19</v>
      </c>
      <c r="L811" s="6" t="s">
        <v>43</v>
      </c>
      <c r="M811" s="6" t="s">
        <v>41</v>
      </c>
      <c r="N811">
        <v>18.57</v>
      </c>
      <c r="O811" t="s">
        <v>44</v>
      </c>
      <c r="P811" t="s">
        <v>44</v>
      </c>
      <c r="Z811">
        <f t="shared" si="12"/>
        <v>0</v>
      </c>
      <c r="AB811" t="s">
        <v>46</v>
      </c>
      <c r="AC811" t="s">
        <v>44</v>
      </c>
      <c r="AD811" t="s">
        <v>47</v>
      </c>
      <c r="AE811">
        <v>20.25</v>
      </c>
      <c r="AF811">
        <v>383.65</v>
      </c>
      <c r="AG811">
        <v>0</v>
      </c>
      <c r="AH811">
        <v>0</v>
      </c>
      <c r="AI811">
        <v>352.83</v>
      </c>
      <c r="AJ811">
        <v>736.48</v>
      </c>
      <c r="AK811" t="s">
        <v>48</v>
      </c>
    </row>
    <row r="812" spans="1:39" x14ac:dyDescent="0.3">
      <c r="A812" t="s">
        <v>1390</v>
      </c>
      <c r="B812" t="s">
        <v>50</v>
      </c>
      <c r="C812" s="8">
        <v>33</v>
      </c>
      <c r="D812" s="8" t="s">
        <v>44</v>
      </c>
      <c r="E812" s="6">
        <v>0</v>
      </c>
      <c r="F812" t="s">
        <v>372</v>
      </c>
      <c r="G812" s="6">
        <v>95050</v>
      </c>
      <c r="H812" s="6">
        <v>37.351213999999999</v>
      </c>
      <c r="I812" s="6">
        <v>-121.952417</v>
      </c>
      <c r="J812" s="6">
        <v>0</v>
      </c>
      <c r="K812" s="6">
        <v>3</v>
      </c>
      <c r="L812" s="6" t="s">
        <v>43</v>
      </c>
      <c r="M812" s="6" t="s">
        <v>41</v>
      </c>
      <c r="N812">
        <v>2.78</v>
      </c>
      <c r="O812" t="s">
        <v>44</v>
      </c>
      <c r="P812" t="s">
        <v>44</v>
      </c>
      <c r="Z812">
        <f t="shared" si="12"/>
        <v>0</v>
      </c>
      <c r="AB812" t="s">
        <v>46</v>
      </c>
      <c r="AC812" t="s">
        <v>41</v>
      </c>
      <c r="AD812" t="s">
        <v>47</v>
      </c>
      <c r="AE812">
        <v>19.45</v>
      </c>
      <c r="AF812">
        <v>69.25</v>
      </c>
      <c r="AG812">
        <v>0</v>
      </c>
      <c r="AH812">
        <v>0</v>
      </c>
      <c r="AI812">
        <v>8.34</v>
      </c>
      <c r="AJ812">
        <v>77.59</v>
      </c>
      <c r="AK812" t="s">
        <v>99</v>
      </c>
    </row>
    <row r="813" spans="1:39" x14ac:dyDescent="0.3">
      <c r="A813" t="s">
        <v>1391</v>
      </c>
      <c r="B813" t="s">
        <v>40</v>
      </c>
      <c r="C813" s="8">
        <v>55</v>
      </c>
      <c r="D813" s="8" t="s">
        <v>41</v>
      </c>
      <c r="E813" s="6">
        <v>0</v>
      </c>
      <c r="F813" t="s">
        <v>317</v>
      </c>
      <c r="G813" s="6">
        <v>92027</v>
      </c>
      <c r="H813" s="6">
        <v>33.141264999999997</v>
      </c>
      <c r="I813" s="6">
        <v>-116.967221</v>
      </c>
      <c r="J813" s="6">
        <v>5</v>
      </c>
      <c r="K813" s="6">
        <v>23</v>
      </c>
      <c r="L813" s="6" t="s">
        <v>63</v>
      </c>
      <c r="M813" s="6" t="s">
        <v>41</v>
      </c>
      <c r="N813">
        <v>1.39</v>
      </c>
      <c r="O813" t="s">
        <v>44</v>
      </c>
      <c r="P813" t="s">
        <v>41</v>
      </c>
      <c r="Q813" t="s">
        <v>80</v>
      </c>
      <c r="R813">
        <v>18</v>
      </c>
      <c r="S813" t="s">
        <v>44</v>
      </c>
      <c r="T813" t="s">
        <v>44</v>
      </c>
      <c r="U813" t="s">
        <v>44</v>
      </c>
      <c r="V813" t="s">
        <v>41</v>
      </c>
      <c r="W813" t="s">
        <v>41</v>
      </c>
      <c r="X813" t="s">
        <v>44</v>
      </c>
      <c r="Y813" t="s">
        <v>44</v>
      </c>
      <c r="Z813">
        <f t="shared" si="12"/>
        <v>1</v>
      </c>
      <c r="AA813" t="s">
        <v>41</v>
      </c>
      <c r="AB813" t="s">
        <v>46</v>
      </c>
      <c r="AC813" t="s">
        <v>44</v>
      </c>
      <c r="AD813" t="s">
        <v>57</v>
      </c>
      <c r="AE813">
        <v>60</v>
      </c>
      <c r="AF813">
        <v>1347.15</v>
      </c>
      <c r="AG813">
        <v>0</v>
      </c>
      <c r="AH813">
        <v>0</v>
      </c>
      <c r="AI813">
        <v>31.97</v>
      </c>
      <c r="AJ813">
        <v>1379.12</v>
      </c>
      <c r="AK813" t="s">
        <v>48</v>
      </c>
    </row>
    <row r="814" spans="1:39" x14ac:dyDescent="0.3">
      <c r="A814" t="s">
        <v>1392</v>
      </c>
      <c r="B814" t="s">
        <v>50</v>
      </c>
      <c r="C814" s="8">
        <v>38</v>
      </c>
      <c r="D814" s="8" t="s">
        <v>41</v>
      </c>
      <c r="E814" s="6">
        <v>0</v>
      </c>
      <c r="F814" t="s">
        <v>1393</v>
      </c>
      <c r="G814" s="6">
        <v>95601</v>
      </c>
      <c r="H814" s="6">
        <v>38.431407</v>
      </c>
      <c r="I814" s="6">
        <v>-120.8421</v>
      </c>
      <c r="J814" s="6">
        <v>1</v>
      </c>
      <c r="K814" s="6">
        <v>10</v>
      </c>
      <c r="L814" s="6" t="s">
        <v>43</v>
      </c>
      <c r="M814" s="6" t="s">
        <v>41</v>
      </c>
      <c r="N814">
        <v>11.3</v>
      </c>
      <c r="O814" t="s">
        <v>44</v>
      </c>
      <c r="P814" t="s">
        <v>41</v>
      </c>
      <c r="Q814" t="s">
        <v>56</v>
      </c>
      <c r="R814">
        <v>4</v>
      </c>
      <c r="S814" t="s">
        <v>44</v>
      </c>
      <c r="T814" t="s">
        <v>44</v>
      </c>
      <c r="U814" t="s">
        <v>44</v>
      </c>
      <c r="V814" t="s">
        <v>44</v>
      </c>
      <c r="W814" t="s">
        <v>41</v>
      </c>
      <c r="X814" t="s">
        <v>44</v>
      </c>
      <c r="Y814" t="s">
        <v>44</v>
      </c>
      <c r="Z814">
        <f t="shared" si="12"/>
        <v>1</v>
      </c>
      <c r="AA814" t="s">
        <v>41</v>
      </c>
      <c r="AB814" t="s">
        <v>52</v>
      </c>
      <c r="AC814" t="s">
        <v>41</v>
      </c>
      <c r="AD814" t="s">
        <v>57</v>
      </c>
      <c r="AE814">
        <v>79.95</v>
      </c>
      <c r="AF814">
        <v>857.2</v>
      </c>
      <c r="AG814">
        <v>0</v>
      </c>
      <c r="AH814">
        <v>0</v>
      </c>
      <c r="AI814">
        <v>113</v>
      </c>
      <c r="AJ814">
        <v>970.2</v>
      </c>
      <c r="AK814" t="s">
        <v>58</v>
      </c>
      <c r="AL814" t="s">
        <v>59</v>
      </c>
      <c r="AM814" t="s">
        <v>60</v>
      </c>
    </row>
    <row r="815" spans="1:39" x14ac:dyDescent="0.3">
      <c r="A815" t="s">
        <v>1394</v>
      </c>
      <c r="B815" t="s">
        <v>50</v>
      </c>
      <c r="C815" s="8">
        <v>39</v>
      </c>
      <c r="D815" s="8" t="s">
        <v>41</v>
      </c>
      <c r="E815" s="6">
        <v>0</v>
      </c>
      <c r="F815" t="s">
        <v>1395</v>
      </c>
      <c r="G815" s="6">
        <v>93247</v>
      </c>
      <c r="H815" s="6">
        <v>36.205464999999997</v>
      </c>
      <c r="I815" s="6">
        <v>-119.085807</v>
      </c>
      <c r="J815" s="6">
        <v>6</v>
      </c>
      <c r="K815" s="6">
        <v>63</v>
      </c>
      <c r="L815" s="6" t="s">
        <v>43</v>
      </c>
      <c r="M815" s="6" t="s">
        <v>41</v>
      </c>
      <c r="N815">
        <v>44.55</v>
      </c>
      <c r="O815" t="s">
        <v>41</v>
      </c>
      <c r="P815" t="s">
        <v>41</v>
      </c>
      <c r="Q815" t="s">
        <v>80</v>
      </c>
      <c r="R815">
        <v>29</v>
      </c>
      <c r="S815" t="s">
        <v>41</v>
      </c>
      <c r="T815" t="s">
        <v>41</v>
      </c>
      <c r="U815" t="s">
        <v>41</v>
      </c>
      <c r="V815" t="s">
        <v>41</v>
      </c>
      <c r="W815" t="s">
        <v>41</v>
      </c>
      <c r="X815" t="s">
        <v>41</v>
      </c>
      <c r="Y815" t="s">
        <v>41</v>
      </c>
      <c r="Z815">
        <f t="shared" si="12"/>
        <v>3</v>
      </c>
      <c r="AA815" t="s">
        <v>41</v>
      </c>
      <c r="AB815" t="s">
        <v>74</v>
      </c>
      <c r="AC815" t="s">
        <v>41</v>
      </c>
      <c r="AD815" t="s">
        <v>47</v>
      </c>
      <c r="AE815">
        <v>89.4</v>
      </c>
      <c r="AF815">
        <v>5597.65</v>
      </c>
      <c r="AG815">
        <v>0</v>
      </c>
      <c r="AH815">
        <v>0</v>
      </c>
      <c r="AI815">
        <v>2806.65</v>
      </c>
      <c r="AJ815">
        <v>8404.2999999999993</v>
      </c>
      <c r="AK815" t="s">
        <v>48</v>
      </c>
    </row>
    <row r="816" spans="1:39" x14ac:dyDescent="0.3">
      <c r="A816" t="s">
        <v>1396</v>
      </c>
      <c r="B816" t="s">
        <v>40</v>
      </c>
      <c r="C816" s="8">
        <v>26</v>
      </c>
      <c r="D816" s="8" t="s">
        <v>44</v>
      </c>
      <c r="E816" s="6">
        <v>0</v>
      </c>
      <c r="F816" t="s">
        <v>1397</v>
      </c>
      <c r="G816" s="6">
        <v>96039</v>
      </c>
      <c r="H816" s="6">
        <v>41.831901000000002</v>
      </c>
      <c r="I816" s="6">
        <v>-123.487478</v>
      </c>
      <c r="J816" s="6">
        <v>0</v>
      </c>
      <c r="K816" s="6">
        <v>38</v>
      </c>
      <c r="L816" s="6" t="s">
        <v>43</v>
      </c>
      <c r="M816" s="6" t="s">
        <v>41</v>
      </c>
      <c r="N816">
        <v>36.18</v>
      </c>
      <c r="O816" t="s">
        <v>44</v>
      </c>
      <c r="P816" t="s">
        <v>41</v>
      </c>
      <c r="Q816" t="s">
        <v>56</v>
      </c>
      <c r="R816">
        <v>48</v>
      </c>
      <c r="S816" t="s">
        <v>41</v>
      </c>
      <c r="T816" t="s">
        <v>41</v>
      </c>
      <c r="U816" t="s">
        <v>41</v>
      </c>
      <c r="V816" t="s">
        <v>44</v>
      </c>
      <c r="W816" t="s">
        <v>44</v>
      </c>
      <c r="X816" t="s">
        <v>44</v>
      </c>
      <c r="Y816" t="s">
        <v>41</v>
      </c>
      <c r="Z816">
        <f t="shared" si="12"/>
        <v>1</v>
      </c>
      <c r="AA816" t="s">
        <v>41</v>
      </c>
      <c r="AB816" t="s">
        <v>52</v>
      </c>
      <c r="AC816" t="s">
        <v>41</v>
      </c>
      <c r="AD816" t="s">
        <v>47</v>
      </c>
      <c r="AE816">
        <v>83.9</v>
      </c>
      <c r="AF816">
        <v>3233.6</v>
      </c>
      <c r="AG816">
        <v>0</v>
      </c>
      <c r="AH816">
        <v>0</v>
      </c>
      <c r="AI816">
        <v>1374.84</v>
      </c>
      <c r="AJ816">
        <v>4608.4399999999996</v>
      </c>
      <c r="AK816" t="s">
        <v>58</v>
      </c>
      <c r="AL816" t="s">
        <v>59</v>
      </c>
      <c r="AM816" t="s">
        <v>204</v>
      </c>
    </row>
    <row r="817" spans="1:39" x14ac:dyDescent="0.3">
      <c r="A817" t="s">
        <v>1398</v>
      </c>
      <c r="B817" t="s">
        <v>50</v>
      </c>
      <c r="C817" s="8">
        <v>22</v>
      </c>
      <c r="D817" s="8" t="s">
        <v>41</v>
      </c>
      <c r="E817" s="6">
        <v>0</v>
      </c>
      <c r="F817" t="s">
        <v>1399</v>
      </c>
      <c r="G817" s="6">
        <v>93932</v>
      </c>
      <c r="H817" s="6">
        <v>35.989792000000001</v>
      </c>
      <c r="I817" s="6">
        <v>-121.055933</v>
      </c>
      <c r="J817" s="6">
        <v>1</v>
      </c>
      <c r="K817" s="6">
        <v>61</v>
      </c>
      <c r="L817" s="6" t="s">
        <v>77</v>
      </c>
      <c r="M817" s="6" t="s">
        <v>44</v>
      </c>
      <c r="P817" t="s">
        <v>41</v>
      </c>
      <c r="Q817" t="s">
        <v>80</v>
      </c>
      <c r="R817">
        <v>59</v>
      </c>
      <c r="S817" t="s">
        <v>41</v>
      </c>
      <c r="T817" t="s">
        <v>44</v>
      </c>
      <c r="U817" t="s">
        <v>41</v>
      </c>
      <c r="V817" t="s">
        <v>41</v>
      </c>
      <c r="W817" t="s">
        <v>41</v>
      </c>
      <c r="X817" t="s">
        <v>41</v>
      </c>
      <c r="Y817" t="s">
        <v>41</v>
      </c>
      <c r="Z817">
        <f t="shared" si="12"/>
        <v>3</v>
      </c>
      <c r="AA817" t="s">
        <v>41</v>
      </c>
      <c r="AB817" t="s">
        <v>74</v>
      </c>
      <c r="AC817" t="s">
        <v>41</v>
      </c>
      <c r="AD817" t="s">
        <v>47</v>
      </c>
      <c r="AE817">
        <v>62.15</v>
      </c>
      <c r="AF817">
        <v>3778.85</v>
      </c>
      <c r="AG817">
        <v>0</v>
      </c>
      <c r="AH817">
        <v>0</v>
      </c>
      <c r="AI817">
        <v>0</v>
      </c>
      <c r="AJ817">
        <v>3778.85</v>
      </c>
      <c r="AK817" t="s">
        <v>48</v>
      </c>
    </row>
    <row r="818" spans="1:39" x14ac:dyDescent="0.3">
      <c r="A818" t="s">
        <v>1400</v>
      </c>
      <c r="B818" t="s">
        <v>40</v>
      </c>
      <c r="C818" s="8">
        <v>21</v>
      </c>
      <c r="D818" s="8" t="s">
        <v>41</v>
      </c>
      <c r="E818" s="6">
        <v>0</v>
      </c>
      <c r="F818" t="s">
        <v>1401</v>
      </c>
      <c r="G818" s="6">
        <v>92624</v>
      </c>
      <c r="H818" s="6">
        <v>33.458753999999999</v>
      </c>
      <c r="I818" s="6">
        <v>-117.665104</v>
      </c>
      <c r="J818" s="6">
        <v>1</v>
      </c>
      <c r="K818" s="6">
        <v>27</v>
      </c>
      <c r="L818" s="6" t="s">
        <v>130</v>
      </c>
      <c r="M818" s="6" t="s">
        <v>41</v>
      </c>
      <c r="N818">
        <v>18.420000000000002</v>
      </c>
      <c r="O818" t="s">
        <v>41</v>
      </c>
      <c r="P818" t="s">
        <v>41</v>
      </c>
      <c r="Q818" t="s">
        <v>56</v>
      </c>
      <c r="R818">
        <v>26</v>
      </c>
      <c r="S818" t="s">
        <v>44</v>
      </c>
      <c r="T818" t="s">
        <v>44</v>
      </c>
      <c r="U818" t="s">
        <v>44</v>
      </c>
      <c r="V818" t="s">
        <v>44</v>
      </c>
      <c r="W818" t="s">
        <v>41</v>
      </c>
      <c r="X818" t="s">
        <v>41</v>
      </c>
      <c r="Y818" t="s">
        <v>41</v>
      </c>
      <c r="Z818">
        <f t="shared" si="12"/>
        <v>3</v>
      </c>
      <c r="AA818" t="s">
        <v>41</v>
      </c>
      <c r="AB818" t="s">
        <v>52</v>
      </c>
      <c r="AC818" t="s">
        <v>44</v>
      </c>
      <c r="AD818" t="s">
        <v>47</v>
      </c>
      <c r="AE818">
        <v>95</v>
      </c>
      <c r="AF818">
        <v>2462.5500000000002</v>
      </c>
      <c r="AG818">
        <v>0</v>
      </c>
      <c r="AH818">
        <v>0</v>
      </c>
      <c r="AI818">
        <v>497.34</v>
      </c>
      <c r="AJ818">
        <v>2959.89</v>
      </c>
      <c r="AK818" t="s">
        <v>48</v>
      </c>
    </row>
    <row r="819" spans="1:39" x14ac:dyDescent="0.3">
      <c r="A819" t="s">
        <v>1402</v>
      </c>
      <c r="B819" t="s">
        <v>50</v>
      </c>
      <c r="C819" s="8">
        <v>20</v>
      </c>
      <c r="D819" s="8" t="s">
        <v>44</v>
      </c>
      <c r="E819" s="6">
        <v>0</v>
      </c>
      <c r="F819" t="s">
        <v>797</v>
      </c>
      <c r="G819" s="6">
        <v>95073</v>
      </c>
      <c r="H819" s="6">
        <v>37.023668999999998</v>
      </c>
      <c r="I819" s="6">
        <v>-121.946461</v>
      </c>
      <c r="J819" s="6">
        <v>0</v>
      </c>
      <c r="K819" s="6">
        <v>1</v>
      </c>
      <c r="L819" s="6" t="s">
        <v>43</v>
      </c>
      <c r="M819" s="6" t="s">
        <v>41</v>
      </c>
      <c r="N819">
        <v>27.88</v>
      </c>
      <c r="O819" t="s">
        <v>44</v>
      </c>
      <c r="P819" t="s">
        <v>44</v>
      </c>
      <c r="Z819">
        <f t="shared" si="12"/>
        <v>0</v>
      </c>
      <c r="AB819" t="s">
        <v>52</v>
      </c>
      <c r="AC819" t="s">
        <v>44</v>
      </c>
      <c r="AD819" t="s">
        <v>57</v>
      </c>
      <c r="AE819">
        <v>19.649999999999999</v>
      </c>
      <c r="AF819">
        <v>19.649999999999999</v>
      </c>
      <c r="AG819">
        <v>0</v>
      </c>
      <c r="AH819">
        <v>0</v>
      </c>
      <c r="AI819">
        <v>27.88</v>
      </c>
      <c r="AJ819">
        <v>47.53</v>
      </c>
      <c r="AK819" t="s">
        <v>99</v>
      </c>
    </row>
    <row r="820" spans="1:39" x14ac:dyDescent="0.3">
      <c r="A820" t="s">
        <v>1403</v>
      </c>
      <c r="B820" t="s">
        <v>50</v>
      </c>
      <c r="C820" s="8">
        <v>54</v>
      </c>
      <c r="D820" s="8" t="s">
        <v>44</v>
      </c>
      <c r="E820" s="6">
        <v>0</v>
      </c>
      <c r="F820" t="s">
        <v>230</v>
      </c>
      <c r="G820" s="6">
        <v>91746</v>
      </c>
      <c r="H820" s="6">
        <v>34.038983000000002</v>
      </c>
      <c r="I820" s="6">
        <v>-117.991372</v>
      </c>
      <c r="J820" s="6">
        <v>0</v>
      </c>
      <c r="K820" s="6">
        <v>13</v>
      </c>
      <c r="L820" s="6" t="s">
        <v>63</v>
      </c>
      <c r="M820" s="6" t="s">
        <v>41</v>
      </c>
      <c r="N820">
        <v>5.43</v>
      </c>
      <c r="O820" t="s">
        <v>44</v>
      </c>
      <c r="P820" t="s">
        <v>41</v>
      </c>
      <c r="Q820" t="s">
        <v>56</v>
      </c>
      <c r="R820">
        <v>26</v>
      </c>
      <c r="S820" t="s">
        <v>44</v>
      </c>
      <c r="T820" t="s">
        <v>44</v>
      </c>
      <c r="U820" t="s">
        <v>44</v>
      </c>
      <c r="V820" t="s">
        <v>44</v>
      </c>
      <c r="W820" t="s">
        <v>41</v>
      </c>
      <c r="X820" t="s">
        <v>41</v>
      </c>
      <c r="Y820" t="s">
        <v>41</v>
      </c>
      <c r="Z820">
        <f t="shared" si="12"/>
        <v>3</v>
      </c>
      <c r="AA820" t="s">
        <v>44</v>
      </c>
      <c r="AB820" t="s">
        <v>52</v>
      </c>
      <c r="AC820" t="s">
        <v>41</v>
      </c>
      <c r="AD820" t="s">
        <v>57</v>
      </c>
      <c r="AE820">
        <v>91.1</v>
      </c>
      <c r="AF820">
        <v>1135.7</v>
      </c>
      <c r="AG820">
        <v>0</v>
      </c>
      <c r="AH820">
        <v>80</v>
      </c>
      <c r="AI820">
        <v>70.59</v>
      </c>
      <c r="AJ820">
        <v>1286.29</v>
      </c>
      <c r="AK820" t="s">
        <v>58</v>
      </c>
      <c r="AL820" t="s">
        <v>122</v>
      </c>
      <c r="AM820" t="s">
        <v>196</v>
      </c>
    </row>
    <row r="821" spans="1:39" x14ac:dyDescent="0.3">
      <c r="A821" t="s">
        <v>1404</v>
      </c>
      <c r="B821" t="s">
        <v>50</v>
      </c>
      <c r="C821" s="8">
        <v>63</v>
      </c>
      <c r="D821" s="8" t="s">
        <v>44</v>
      </c>
      <c r="E821" s="6">
        <v>0</v>
      </c>
      <c r="F821" t="s">
        <v>1405</v>
      </c>
      <c r="G821" s="6">
        <v>93605</v>
      </c>
      <c r="H821" s="6">
        <v>37.17277</v>
      </c>
      <c r="I821" s="6">
        <v>-119.2997</v>
      </c>
      <c r="J821" s="6">
        <v>0</v>
      </c>
      <c r="K821" s="6">
        <v>7</v>
      </c>
      <c r="L821" s="6" t="s">
        <v>43</v>
      </c>
      <c r="M821" s="6" t="s">
        <v>41</v>
      </c>
      <c r="N821">
        <v>38.07</v>
      </c>
      <c r="O821" t="s">
        <v>41</v>
      </c>
      <c r="P821" t="s">
        <v>41</v>
      </c>
      <c r="Q821" t="s">
        <v>56</v>
      </c>
      <c r="R821">
        <v>28</v>
      </c>
      <c r="S821" t="s">
        <v>44</v>
      </c>
      <c r="T821" t="s">
        <v>44</v>
      </c>
      <c r="U821" t="s">
        <v>44</v>
      </c>
      <c r="V821" t="s">
        <v>44</v>
      </c>
      <c r="W821" t="s">
        <v>44</v>
      </c>
      <c r="X821" t="s">
        <v>44</v>
      </c>
      <c r="Y821" t="s">
        <v>44</v>
      </c>
      <c r="Z821">
        <f t="shared" si="12"/>
        <v>0</v>
      </c>
      <c r="AA821" t="s">
        <v>41</v>
      </c>
      <c r="AB821" t="s">
        <v>52</v>
      </c>
      <c r="AC821" t="s">
        <v>44</v>
      </c>
      <c r="AD821" t="s">
        <v>57</v>
      </c>
      <c r="AE821">
        <v>73.599999999999994</v>
      </c>
      <c r="AF821">
        <v>520</v>
      </c>
      <c r="AG821">
        <v>0</v>
      </c>
      <c r="AH821">
        <v>0</v>
      </c>
      <c r="AI821">
        <v>266.49</v>
      </c>
      <c r="AJ821">
        <v>786.49</v>
      </c>
      <c r="AK821" t="s">
        <v>58</v>
      </c>
      <c r="AL821" t="s">
        <v>59</v>
      </c>
      <c r="AM821" t="s">
        <v>215</v>
      </c>
    </row>
    <row r="822" spans="1:39" x14ac:dyDescent="0.3">
      <c r="A822" t="s">
        <v>1406</v>
      </c>
      <c r="B822" t="s">
        <v>40</v>
      </c>
      <c r="C822" s="8">
        <v>65</v>
      </c>
      <c r="D822" s="8" t="s">
        <v>44</v>
      </c>
      <c r="E822" s="6">
        <v>0</v>
      </c>
      <c r="F822" t="s">
        <v>1407</v>
      </c>
      <c r="G822" s="6">
        <v>93626</v>
      </c>
      <c r="H822" s="6">
        <v>37.027662999999997</v>
      </c>
      <c r="I822" s="6">
        <v>-119.69056</v>
      </c>
      <c r="J822" s="6">
        <v>0</v>
      </c>
      <c r="K822" s="6">
        <v>4</v>
      </c>
      <c r="L822" s="6" t="s">
        <v>43</v>
      </c>
      <c r="M822" s="6" t="s">
        <v>41</v>
      </c>
      <c r="N822">
        <v>4.29</v>
      </c>
      <c r="O822" t="s">
        <v>41</v>
      </c>
      <c r="P822" t="s">
        <v>41</v>
      </c>
      <c r="Q822" t="s">
        <v>56</v>
      </c>
      <c r="R822">
        <v>7</v>
      </c>
      <c r="S822" t="s">
        <v>44</v>
      </c>
      <c r="T822" t="s">
        <v>44</v>
      </c>
      <c r="U822" t="s">
        <v>44</v>
      </c>
      <c r="V822" t="s">
        <v>44</v>
      </c>
      <c r="W822" t="s">
        <v>44</v>
      </c>
      <c r="X822" t="s">
        <v>44</v>
      </c>
      <c r="Y822" t="s">
        <v>44</v>
      </c>
      <c r="Z822">
        <f t="shared" si="12"/>
        <v>0</v>
      </c>
      <c r="AA822" t="s">
        <v>41</v>
      </c>
      <c r="AB822" t="s">
        <v>74</v>
      </c>
      <c r="AC822" t="s">
        <v>41</v>
      </c>
      <c r="AD822" t="s">
        <v>57</v>
      </c>
      <c r="AE822">
        <v>74.45</v>
      </c>
      <c r="AF822">
        <v>294.45</v>
      </c>
      <c r="AG822">
        <v>0</v>
      </c>
      <c r="AH822">
        <v>0</v>
      </c>
      <c r="AI822">
        <v>17.16</v>
      </c>
      <c r="AJ822">
        <v>311.61</v>
      </c>
      <c r="AK822" t="s">
        <v>48</v>
      </c>
    </row>
    <row r="823" spans="1:39" x14ac:dyDescent="0.3">
      <c r="A823" t="s">
        <v>1408</v>
      </c>
      <c r="B823" t="s">
        <v>40</v>
      </c>
      <c r="C823" s="8">
        <v>70</v>
      </c>
      <c r="D823" s="8" t="s">
        <v>44</v>
      </c>
      <c r="E823" s="6">
        <v>0</v>
      </c>
      <c r="F823" t="s">
        <v>1020</v>
      </c>
      <c r="G823" s="6">
        <v>93260</v>
      </c>
      <c r="H823" s="6">
        <v>35.861927999999999</v>
      </c>
      <c r="I823" s="6">
        <v>-118.636698</v>
      </c>
      <c r="J823" s="6">
        <v>0</v>
      </c>
      <c r="K823" s="6">
        <v>8</v>
      </c>
      <c r="L823" s="6" t="s">
        <v>55</v>
      </c>
      <c r="M823" s="6" t="s">
        <v>41</v>
      </c>
      <c r="N823">
        <v>44.63</v>
      </c>
      <c r="O823" t="s">
        <v>41</v>
      </c>
      <c r="P823" t="s">
        <v>41</v>
      </c>
      <c r="Q823" t="s">
        <v>56</v>
      </c>
      <c r="R823">
        <v>29</v>
      </c>
      <c r="S823" t="s">
        <v>44</v>
      </c>
      <c r="T823" t="s">
        <v>44</v>
      </c>
      <c r="U823" t="s">
        <v>44</v>
      </c>
      <c r="V823" t="s">
        <v>44</v>
      </c>
      <c r="W823" t="s">
        <v>44</v>
      </c>
      <c r="X823" t="s">
        <v>41</v>
      </c>
      <c r="Y823" t="s">
        <v>44</v>
      </c>
      <c r="Z823">
        <f t="shared" si="12"/>
        <v>1</v>
      </c>
      <c r="AA823" t="s">
        <v>41</v>
      </c>
      <c r="AB823" t="s">
        <v>74</v>
      </c>
      <c r="AC823" t="s">
        <v>44</v>
      </c>
      <c r="AD823" t="s">
        <v>57</v>
      </c>
      <c r="AE823">
        <v>85.2</v>
      </c>
      <c r="AF823">
        <v>695.75</v>
      </c>
      <c r="AG823">
        <v>0</v>
      </c>
      <c r="AH823">
        <v>0</v>
      </c>
      <c r="AI823">
        <v>357.04</v>
      </c>
      <c r="AJ823">
        <v>1052.79</v>
      </c>
      <c r="AK823" t="s">
        <v>48</v>
      </c>
    </row>
    <row r="824" spans="1:39" x14ac:dyDescent="0.3">
      <c r="A824" t="s">
        <v>1409</v>
      </c>
      <c r="B824" t="s">
        <v>40</v>
      </c>
      <c r="C824" s="8">
        <v>24</v>
      </c>
      <c r="D824" s="8" t="s">
        <v>41</v>
      </c>
      <c r="E824" s="6">
        <v>0</v>
      </c>
      <c r="F824" t="s">
        <v>117</v>
      </c>
      <c r="G824" s="6">
        <v>95550</v>
      </c>
      <c r="H824" s="6">
        <v>40.766599999999997</v>
      </c>
      <c r="I824" s="6">
        <v>-123.80458</v>
      </c>
      <c r="J824" s="6">
        <v>4</v>
      </c>
      <c r="K824" s="6">
        <v>12</v>
      </c>
      <c r="L824" s="6" t="s">
        <v>63</v>
      </c>
      <c r="M824" s="6" t="s">
        <v>41</v>
      </c>
      <c r="N824">
        <v>23.99</v>
      </c>
      <c r="O824" t="s">
        <v>44</v>
      </c>
      <c r="P824" t="s">
        <v>41</v>
      </c>
      <c r="Q824" t="s">
        <v>80</v>
      </c>
      <c r="R824">
        <v>51</v>
      </c>
      <c r="S824" t="s">
        <v>41</v>
      </c>
      <c r="T824" t="s">
        <v>44</v>
      </c>
      <c r="U824" t="s">
        <v>44</v>
      </c>
      <c r="V824" t="s">
        <v>41</v>
      </c>
      <c r="W824" t="s">
        <v>44</v>
      </c>
      <c r="X824" t="s">
        <v>44</v>
      </c>
      <c r="Y824" t="s">
        <v>44</v>
      </c>
      <c r="Z824">
        <f t="shared" si="12"/>
        <v>0</v>
      </c>
      <c r="AA824" t="s">
        <v>41</v>
      </c>
      <c r="AB824" t="s">
        <v>52</v>
      </c>
      <c r="AC824" t="s">
        <v>44</v>
      </c>
      <c r="AD824" t="s">
        <v>57</v>
      </c>
      <c r="AE824">
        <v>54.2</v>
      </c>
      <c r="AF824">
        <v>690.5</v>
      </c>
      <c r="AG824">
        <v>0</v>
      </c>
      <c r="AH824">
        <v>0</v>
      </c>
      <c r="AI824">
        <v>287.88</v>
      </c>
      <c r="AJ824">
        <v>978.38</v>
      </c>
      <c r="AK824" t="s">
        <v>48</v>
      </c>
    </row>
    <row r="825" spans="1:39" x14ac:dyDescent="0.3">
      <c r="A825" t="s">
        <v>1410</v>
      </c>
      <c r="B825" t="s">
        <v>40</v>
      </c>
      <c r="C825" s="8">
        <v>54</v>
      </c>
      <c r="D825" s="8" t="s">
        <v>44</v>
      </c>
      <c r="E825" s="6">
        <v>0</v>
      </c>
      <c r="F825" t="s">
        <v>1411</v>
      </c>
      <c r="G825" s="6">
        <v>96051</v>
      </c>
      <c r="H825" s="6">
        <v>40.883853000000002</v>
      </c>
      <c r="I825" s="6">
        <v>-122.41825799999999</v>
      </c>
      <c r="J825" s="6">
        <v>0</v>
      </c>
      <c r="K825" s="6">
        <v>7</v>
      </c>
      <c r="L825" s="6" t="s">
        <v>55</v>
      </c>
      <c r="M825" s="6" t="s">
        <v>41</v>
      </c>
      <c r="N825">
        <v>2.2400000000000002</v>
      </c>
      <c r="O825" t="s">
        <v>44</v>
      </c>
      <c r="P825" t="s">
        <v>41</v>
      </c>
      <c r="Q825" t="s">
        <v>80</v>
      </c>
      <c r="R825">
        <v>22</v>
      </c>
      <c r="S825" t="s">
        <v>44</v>
      </c>
      <c r="T825" t="s">
        <v>44</v>
      </c>
      <c r="U825" t="s">
        <v>44</v>
      </c>
      <c r="V825" t="s">
        <v>41</v>
      </c>
      <c r="W825" t="s">
        <v>41</v>
      </c>
      <c r="X825" t="s">
        <v>44</v>
      </c>
      <c r="Y825" t="s">
        <v>44</v>
      </c>
      <c r="Z825">
        <f t="shared" si="12"/>
        <v>1</v>
      </c>
      <c r="AA825" t="s">
        <v>41</v>
      </c>
      <c r="AB825" t="s">
        <v>52</v>
      </c>
      <c r="AC825" t="s">
        <v>41</v>
      </c>
      <c r="AD825" t="s">
        <v>47</v>
      </c>
      <c r="AE825">
        <v>59.5</v>
      </c>
      <c r="AF825">
        <v>415.95</v>
      </c>
      <c r="AG825">
        <v>0</v>
      </c>
      <c r="AH825">
        <v>0</v>
      </c>
      <c r="AI825">
        <v>15.68</v>
      </c>
      <c r="AJ825">
        <v>431.63</v>
      </c>
      <c r="AK825" t="s">
        <v>58</v>
      </c>
      <c r="AL825" t="s">
        <v>110</v>
      </c>
      <c r="AM825" t="s">
        <v>345</v>
      </c>
    </row>
    <row r="826" spans="1:39" x14ac:dyDescent="0.3">
      <c r="A826" t="s">
        <v>1412</v>
      </c>
      <c r="B826" t="s">
        <v>40</v>
      </c>
      <c r="C826" s="8">
        <v>56</v>
      </c>
      <c r="D826" s="8" t="s">
        <v>41</v>
      </c>
      <c r="E826" s="6">
        <v>0</v>
      </c>
      <c r="F826" t="s">
        <v>1413</v>
      </c>
      <c r="G826" s="6">
        <v>94572</v>
      </c>
      <c r="H826" s="6">
        <v>38.027217999999998</v>
      </c>
      <c r="I826" s="6">
        <v>-122.23463</v>
      </c>
      <c r="J826" s="6">
        <v>9</v>
      </c>
      <c r="K826" s="6">
        <v>56</v>
      </c>
      <c r="L826" s="6" t="s">
        <v>77</v>
      </c>
      <c r="M826" s="6" t="s">
        <v>41</v>
      </c>
      <c r="N826">
        <v>4.24</v>
      </c>
      <c r="O826" t="s">
        <v>44</v>
      </c>
      <c r="P826" t="s">
        <v>41</v>
      </c>
      <c r="Q826" t="s">
        <v>56</v>
      </c>
      <c r="R826">
        <v>15</v>
      </c>
      <c r="S826" t="s">
        <v>41</v>
      </c>
      <c r="T826" t="s">
        <v>44</v>
      </c>
      <c r="U826" t="s">
        <v>41</v>
      </c>
      <c r="V826" t="s">
        <v>44</v>
      </c>
      <c r="W826" t="s">
        <v>44</v>
      </c>
      <c r="X826" t="s">
        <v>44</v>
      </c>
      <c r="Y826" t="s">
        <v>44</v>
      </c>
      <c r="Z826">
        <f t="shared" si="12"/>
        <v>0</v>
      </c>
      <c r="AA826" t="s">
        <v>41</v>
      </c>
      <c r="AB826" t="s">
        <v>74</v>
      </c>
      <c r="AC826" t="s">
        <v>44</v>
      </c>
      <c r="AD826" t="s">
        <v>57</v>
      </c>
      <c r="AE826">
        <v>80.3</v>
      </c>
      <c r="AF826">
        <v>4513.6499999999996</v>
      </c>
      <c r="AG826">
        <v>0</v>
      </c>
      <c r="AH826">
        <v>0</v>
      </c>
      <c r="AI826">
        <v>237.44</v>
      </c>
      <c r="AJ826">
        <v>4751.09</v>
      </c>
      <c r="AK826" t="s">
        <v>48</v>
      </c>
    </row>
    <row r="827" spans="1:39" x14ac:dyDescent="0.3">
      <c r="A827" t="s">
        <v>1414</v>
      </c>
      <c r="B827" t="s">
        <v>40</v>
      </c>
      <c r="C827" s="8">
        <v>42</v>
      </c>
      <c r="D827" s="8" t="s">
        <v>41</v>
      </c>
      <c r="E827" s="6">
        <v>2</v>
      </c>
      <c r="F827" t="s">
        <v>276</v>
      </c>
      <c r="G827" s="6">
        <v>94061</v>
      </c>
      <c r="H827" s="6">
        <v>37.461250999999997</v>
      </c>
      <c r="I827" s="6">
        <v>-122.23541400000001</v>
      </c>
      <c r="J827" s="6">
        <v>1</v>
      </c>
      <c r="K827" s="6">
        <v>52</v>
      </c>
      <c r="L827" s="6" t="s">
        <v>43</v>
      </c>
      <c r="M827" s="6" t="s">
        <v>41</v>
      </c>
      <c r="N827">
        <v>19.21</v>
      </c>
      <c r="O827" t="s">
        <v>41</v>
      </c>
      <c r="P827" t="s">
        <v>44</v>
      </c>
      <c r="Z827">
        <f t="shared" si="12"/>
        <v>0</v>
      </c>
      <c r="AB827" t="s">
        <v>74</v>
      </c>
      <c r="AC827" t="s">
        <v>44</v>
      </c>
      <c r="AD827" t="s">
        <v>47</v>
      </c>
      <c r="AE827">
        <v>23.05</v>
      </c>
      <c r="AF827">
        <v>1255.0999999999999</v>
      </c>
      <c r="AG827">
        <v>0</v>
      </c>
      <c r="AH827">
        <v>0</v>
      </c>
      <c r="AI827">
        <v>998.92</v>
      </c>
      <c r="AJ827">
        <v>2254.02</v>
      </c>
      <c r="AK827" t="s">
        <v>48</v>
      </c>
    </row>
    <row r="828" spans="1:39" x14ac:dyDescent="0.3">
      <c r="A828" t="s">
        <v>1415</v>
      </c>
      <c r="B828" t="s">
        <v>50</v>
      </c>
      <c r="C828" s="8">
        <v>60</v>
      </c>
      <c r="D828" s="8" t="s">
        <v>41</v>
      </c>
      <c r="E828" s="6">
        <v>0</v>
      </c>
      <c r="F828" t="s">
        <v>1416</v>
      </c>
      <c r="G828" s="6">
        <v>95636</v>
      </c>
      <c r="H828" s="6">
        <v>38.636102000000001</v>
      </c>
      <c r="I828" s="6">
        <v>-120.522149</v>
      </c>
      <c r="J828" s="6">
        <v>1</v>
      </c>
      <c r="K828" s="6">
        <v>23</v>
      </c>
      <c r="L828" s="6" t="s">
        <v>43</v>
      </c>
      <c r="M828" s="6" t="s">
        <v>41</v>
      </c>
      <c r="N828">
        <v>5.8</v>
      </c>
      <c r="O828" t="s">
        <v>41</v>
      </c>
      <c r="P828" t="s">
        <v>41</v>
      </c>
      <c r="Q828" t="s">
        <v>80</v>
      </c>
      <c r="R828">
        <v>12</v>
      </c>
      <c r="S828" t="s">
        <v>44</v>
      </c>
      <c r="T828" t="s">
        <v>44</v>
      </c>
      <c r="U828" t="s">
        <v>44</v>
      </c>
      <c r="V828" t="s">
        <v>44</v>
      </c>
      <c r="W828" t="s">
        <v>44</v>
      </c>
      <c r="X828" t="s">
        <v>44</v>
      </c>
      <c r="Y828" t="s">
        <v>44</v>
      </c>
      <c r="Z828">
        <f t="shared" si="12"/>
        <v>0</v>
      </c>
      <c r="AA828" t="s">
        <v>41</v>
      </c>
      <c r="AB828" t="s">
        <v>46</v>
      </c>
      <c r="AC828" t="s">
        <v>41</v>
      </c>
      <c r="AD828" t="s">
        <v>47</v>
      </c>
      <c r="AE828">
        <v>48.35</v>
      </c>
      <c r="AF828">
        <v>1067.1500000000001</v>
      </c>
      <c r="AG828">
        <v>0</v>
      </c>
      <c r="AH828">
        <v>0</v>
      </c>
      <c r="AI828">
        <v>133.4</v>
      </c>
      <c r="AJ828">
        <v>1200.55</v>
      </c>
      <c r="AK828" t="s">
        <v>58</v>
      </c>
      <c r="AL828" t="s">
        <v>110</v>
      </c>
      <c r="AM828" t="s">
        <v>111</v>
      </c>
    </row>
    <row r="829" spans="1:39" x14ac:dyDescent="0.3">
      <c r="A829" t="s">
        <v>1417</v>
      </c>
      <c r="B829" t="s">
        <v>50</v>
      </c>
      <c r="C829" s="8">
        <v>63</v>
      </c>
      <c r="D829" s="8" t="s">
        <v>41</v>
      </c>
      <c r="E829" s="6">
        <v>1</v>
      </c>
      <c r="F829" t="s">
        <v>374</v>
      </c>
      <c r="G829" s="6">
        <v>92570</v>
      </c>
      <c r="H829" s="6">
        <v>33.787298</v>
      </c>
      <c r="I829" s="6">
        <v>-117.32067600000001</v>
      </c>
      <c r="J829" s="6">
        <v>5</v>
      </c>
      <c r="K829" s="6">
        <v>20</v>
      </c>
      <c r="L829" s="6" t="s">
        <v>43</v>
      </c>
      <c r="M829" s="6" t="s">
        <v>41</v>
      </c>
      <c r="N829">
        <v>13.18</v>
      </c>
      <c r="O829" t="s">
        <v>44</v>
      </c>
      <c r="P829" t="s">
        <v>41</v>
      </c>
      <c r="Q829" t="s">
        <v>45</v>
      </c>
      <c r="R829">
        <v>10</v>
      </c>
      <c r="S829" t="s">
        <v>44</v>
      </c>
      <c r="T829" t="s">
        <v>44</v>
      </c>
      <c r="U829" t="s">
        <v>41</v>
      </c>
      <c r="V829" t="s">
        <v>44</v>
      </c>
      <c r="W829" t="s">
        <v>44</v>
      </c>
      <c r="X829" t="s">
        <v>44</v>
      </c>
      <c r="Y829" t="s">
        <v>44</v>
      </c>
      <c r="Z829">
        <f t="shared" si="12"/>
        <v>0</v>
      </c>
      <c r="AA829" t="s">
        <v>41</v>
      </c>
      <c r="AB829" t="s">
        <v>52</v>
      </c>
      <c r="AC829" t="s">
        <v>41</v>
      </c>
      <c r="AD829" t="s">
        <v>57</v>
      </c>
      <c r="AE829">
        <v>49.6</v>
      </c>
      <c r="AF829">
        <v>939.8</v>
      </c>
      <c r="AG829">
        <v>0</v>
      </c>
      <c r="AH829">
        <v>0</v>
      </c>
      <c r="AI829">
        <v>263.60000000000002</v>
      </c>
      <c r="AJ829">
        <v>1203.4000000000001</v>
      </c>
      <c r="AK829" t="s">
        <v>48</v>
      </c>
    </row>
    <row r="830" spans="1:39" x14ac:dyDescent="0.3">
      <c r="A830" t="s">
        <v>1418</v>
      </c>
      <c r="B830" t="s">
        <v>50</v>
      </c>
      <c r="C830" s="8">
        <v>47</v>
      </c>
      <c r="D830" s="8" t="s">
        <v>41</v>
      </c>
      <c r="E830" s="6">
        <v>2</v>
      </c>
      <c r="F830" t="s">
        <v>1419</v>
      </c>
      <c r="G830" s="6">
        <v>94005</v>
      </c>
      <c r="H830" s="6">
        <v>37.684694</v>
      </c>
      <c r="I830" s="6">
        <v>-122.40712000000001</v>
      </c>
      <c r="J830" s="6">
        <v>10</v>
      </c>
      <c r="K830" s="6">
        <v>68</v>
      </c>
      <c r="L830" s="6" t="s">
        <v>73</v>
      </c>
      <c r="M830" s="6" t="s">
        <v>44</v>
      </c>
      <c r="P830" t="s">
        <v>41</v>
      </c>
      <c r="Q830" t="s">
        <v>80</v>
      </c>
      <c r="R830">
        <v>19</v>
      </c>
      <c r="S830" t="s">
        <v>41</v>
      </c>
      <c r="T830" t="s">
        <v>41</v>
      </c>
      <c r="U830" t="s">
        <v>41</v>
      </c>
      <c r="V830" t="s">
        <v>41</v>
      </c>
      <c r="W830" t="s">
        <v>44</v>
      </c>
      <c r="X830" t="s">
        <v>41</v>
      </c>
      <c r="Y830" t="s">
        <v>41</v>
      </c>
      <c r="Z830">
        <f t="shared" si="12"/>
        <v>2</v>
      </c>
      <c r="AA830" t="s">
        <v>41</v>
      </c>
      <c r="AB830" t="s">
        <v>74</v>
      </c>
      <c r="AC830" t="s">
        <v>41</v>
      </c>
      <c r="AD830" t="s">
        <v>47</v>
      </c>
      <c r="AE830">
        <v>56.4</v>
      </c>
      <c r="AF830">
        <v>3948.45</v>
      </c>
      <c r="AG830">
        <v>0</v>
      </c>
      <c r="AH830">
        <v>0</v>
      </c>
      <c r="AI830">
        <v>0</v>
      </c>
      <c r="AJ830">
        <v>3948.45</v>
      </c>
      <c r="AK830" t="s">
        <v>48</v>
      </c>
    </row>
    <row r="831" spans="1:39" x14ac:dyDescent="0.3">
      <c r="A831" t="s">
        <v>1420</v>
      </c>
      <c r="B831" t="s">
        <v>50</v>
      </c>
      <c r="C831" s="8">
        <v>54</v>
      </c>
      <c r="D831" s="8" t="s">
        <v>44</v>
      </c>
      <c r="E831" s="6">
        <v>0</v>
      </c>
      <c r="F831" t="s">
        <v>1421</v>
      </c>
      <c r="G831" s="6">
        <v>93660</v>
      </c>
      <c r="H831" s="6">
        <v>36.600192999999997</v>
      </c>
      <c r="I831" s="6">
        <v>-120.15339299999999</v>
      </c>
      <c r="J831" s="6">
        <v>0</v>
      </c>
      <c r="K831" s="6">
        <v>3</v>
      </c>
      <c r="L831" s="6" t="s">
        <v>55</v>
      </c>
      <c r="M831" s="6" t="s">
        <v>41</v>
      </c>
      <c r="N831">
        <v>18.260000000000002</v>
      </c>
      <c r="O831" t="s">
        <v>44</v>
      </c>
      <c r="P831" t="s">
        <v>41</v>
      </c>
      <c r="Q831" t="s">
        <v>56</v>
      </c>
      <c r="R831">
        <v>29</v>
      </c>
      <c r="S831" t="s">
        <v>41</v>
      </c>
      <c r="T831" t="s">
        <v>44</v>
      </c>
      <c r="U831" t="s">
        <v>44</v>
      </c>
      <c r="V831" t="s">
        <v>44</v>
      </c>
      <c r="W831" t="s">
        <v>44</v>
      </c>
      <c r="X831" t="s">
        <v>41</v>
      </c>
      <c r="Y831" t="s">
        <v>41</v>
      </c>
      <c r="Z831">
        <f t="shared" si="12"/>
        <v>2</v>
      </c>
      <c r="AA831" t="s">
        <v>41</v>
      </c>
      <c r="AB831" t="s">
        <v>52</v>
      </c>
      <c r="AC831" t="s">
        <v>41</v>
      </c>
      <c r="AD831" t="s">
        <v>47</v>
      </c>
      <c r="AE831">
        <v>86.05</v>
      </c>
      <c r="AF831">
        <v>244.85</v>
      </c>
      <c r="AG831">
        <v>0</v>
      </c>
      <c r="AH831">
        <v>0</v>
      </c>
      <c r="AI831">
        <v>54.78</v>
      </c>
      <c r="AJ831">
        <v>299.63</v>
      </c>
      <c r="AK831" t="s">
        <v>99</v>
      </c>
    </row>
    <row r="832" spans="1:39" x14ac:dyDescent="0.3">
      <c r="A832" t="s">
        <v>1422</v>
      </c>
      <c r="B832" t="s">
        <v>40</v>
      </c>
      <c r="C832" s="8">
        <v>49</v>
      </c>
      <c r="D832" s="8" t="s">
        <v>44</v>
      </c>
      <c r="E832" s="6">
        <v>0</v>
      </c>
      <c r="F832" t="s">
        <v>152</v>
      </c>
      <c r="G832" s="6">
        <v>92111</v>
      </c>
      <c r="H832" s="6">
        <v>32.805517999999999</v>
      </c>
      <c r="I832" s="6">
        <v>-117.16905199999999</v>
      </c>
      <c r="J832" s="6">
        <v>0</v>
      </c>
      <c r="K832" s="6">
        <v>6</v>
      </c>
      <c r="L832" s="6" t="s">
        <v>55</v>
      </c>
      <c r="M832" s="6" t="s">
        <v>41</v>
      </c>
      <c r="N832">
        <v>48.89</v>
      </c>
      <c r="O832" t="s">
        <v>44</v>
      </c>
      <c r="P832" t="s">
        <v>41</v>
      </c>
      <c r="Q832" t="s">
        <v>80</v>
      </c>
      <c r="R832">
        <v>22</v>
      </c>
      <c r="S832" t="s">
        <v>44</v>
      </c>
      <c r="T832" t="s">
        <v>44</v>
      </c>
      <c r="U832" t="s">
        <v>44</v>
      </c>
      <c r="V832" t="s">
        <v>41</v>
      </c>
      <c r="W832" t="s">
        <v>44</v>
      </c>
      <c r="X832" t="s">
        <v>44</v>
      </c>
      <c r="Y832" t="s">
        <v>44</v>
      </c>
      <c r="Z832">
        <f t="shared" si="12"/>
        <v>0</v>
      </c>
      <c r="AA832" t="s">
        <v>41</v>
      </c>
      <c r="AB832" t="s">
        <v>52</v>
      </c>
      <c r="AC832" t="s">
        <v>41</v>
      </c>
      <c r="AD832" t="s">
        <v>57</v>
      </c>
      <c r="AE832">
        <v>49.65</v>
      </c>
      <c r="AF832">
        <v>267.35000000000002</v>
      </c>
      <c r="AG832">
        <v>0</v>
      </c>
      <c r="AH832">
        <v>0</v>
      </c>
      <c r="AI832">
        <v>293.33999999999997</v>
      </c>
      <c r="AJ832">
        <v>560.69000000000005</v>
      </c>
      <c r="AK832" t="s">
        <v>58</v>
      </c>
      <c r="AL832" t="s">
        <v>64</v>
      </c>
      <c r="AM832" t="s">
        <v>560</v>
      </c>
    </row>
    <row r="833" spans="1:39" x14ac:dyDescent="0.3">
      <c r="A833" t="s">
        <v>1423</v>
      </c>
      <c r="B833" t="s">
        <v>50</v>
      </c>
      <c r="C833" s="8">
        <v>32</v>
      </c>
      <c r="D833" s="8" t="s">
        <v>41</v>
      </c>
      <c r="E833" s="6">
        <v>0</v>
      </c>
      <c r="F833" t="s">
        <v>1198</v>
      </c>
      <c r="G833" s="6">
        <v>96048</v>
      </c>
      <c r="H833" s="6">
        <v>40.913192000000002</v>
      </c>
      <c r="I833" s="6">
        <v>-123.06596999999999</v>
      </c>
      <c r="J833" s="6">
        <v>4</v>
      </c>
      <c r="K833" s="6">
        <v>50</v>
      </c>
      <c r="L833" s="6" t="s">
        <v>43</v>
      </c>
      <c r="M833" s="6" t="s">
        <v>41</v>
      </c>
      <c r="N833">
        <v>46.91</v>
      </c>
      <c r="O833" t="s">
        <v>44</v>
      </c>
      <c r="P833" t="s">
        <v>44</v>
      </c>
      <c r="Z833">
        <f t="shared" si="12"/>
        <v>0</v>
      </c>
      <c r="AB833" t="s">
        <v>74</v>
      </c>
      <c r="AC833" t="s">
        <v>44</v>
      </c>
      <c r="AD833" t="s">
        <v>47</v>
      </c>
      <c r="AE833">
        <v>20.55</v>
      </c>
      <c r="AF833">
        <v>1067.6500000000001</v>
      </c>
      <c r="AG833">
        <v>0</v>
      </c>
      <c r="AH833">
        <v>0</v>
      </c>
      <c r="AI833">
        <v>2345.5</v>
      </c>
      <c r="AJ833">
        <v>3413.15</v>
      </c>
      <c r="AK833" t="s">
        <v>48</v>
      </c>
    </row>
    <row r="834" spans="1:39" x14ac:dyDescent="0.3">
      <c r="A834" t="s">
        <v>1424</v>
      </c>
      <c r="B834" t="s">
        <v>50</v>
      </c>
      <c r="C834" s="8">
        <v>27</v>
      </c>
      <c r="D834" s="8" t="s">
        <v>44</v>
      </c>
      <c r="E834" s="6">
        <v>0</v>
      </c>
      <c r="F834" t="s">
        <v>136</v>
      </c>
      <c r="G834" s="6">
        <v>90077</v>
      </c>
      <c r="H834" s="6">
        <v>34.102083999999998</v>
      </c>
      <c r="I834" s="6">
        <v>-118.451629</v>
      </c>
      <c r="J834" s="6">
        <v>0</v>
      </c>
      <c r="K834" s="6">
        <v>60</v>
      </c>
      <c r="L834" s="6" t="s">
        <v>77</v>
      </c>
      <c r="M834" s="6" t="s">
        <v>41</v>
      </c>
      <c r="N834">
        <v>42.88</v>
      </c>
      <c r="O834" t="s">
        <v>41</v>
      </c>
      <c r="P834" t="s">
        <v>41</v>
      </c>
      <c r="Q834" t="s">
        <v>56</v>
      </c>
      <c r="R834">
        <v>52</v>
      </c>
      <c r="S834" t="s">
        <v>44</v>
      </c>
      <c r="T834" t="s">
        <v>41</v>
      </c>
      <c r="U834" t="s">
        <v>44</v>
      </c>
      <c r="V834" t="s">
        <v>44</v>
      </c>
      <c r="W834" t="s">
        <v>41</v>
      </c>
      <c r="X834" t="s">
        <v>44</v>
      </c>
      <c r="Y834" t="s">
        <v>44</v>
      </c>
      <c r="Z834">
        <f t="shared" si="12"/>
        <v>1</v>
      </c>
      <c r="AA834" t="s">
        <v>41</v>
      </c>
      <c r="AB834" t="s">
        <v>52</v>
      </c>
      <c r="AC834" t="s">
        <v>41</v>
      </c>
      <c r="AD834" t="s">
        <v>57</v>
      </c>
      <c r="AE834">
        <v>89.9</v>
      </c>
      <c r="AF834">
        <v>5450.7</v>
      </c>
      <c r="AG834">
        <v>0</v>
      </c>
      <c r="AH834">
        <v>0</v>
      </c>
      <c r="AI834">
        <v>2572.8000000000002</v>
      </c>
      <c r="AJ834">
        <v>8023.5</v>
      </c>
      <c r="AK834" t="s">
        <v>48</v>
      </c>
    </row>
    <row r="835" spans="1:39" x14ac:dyDescent="0.3">
      <c r="A835" t="s">
        <v>1425</v>
      </c>
      <c r="B835" t="s">
        <v>40</v>
      </c>
      <c r="C835" s="8">
        <v>19</v>
      </c>
      <c r="D835" s="8" t="s">
        <v>44</v>
      </c>
      <c r="E835" s="6">
        <v>0</v>
      </c>
      <c r="F835" t="s">
        <v>329</v>
      </c>
      <c r="G835" s="6">
        <v>95321</v>
      </c>
      <c r="H835" s="6">
        <v>37.902968000000001</v>
      </c>
      <c r="I835" s="6">
        <v>-119.66754400000001</v>
      </c>
      <c r="J835" s="6">
        <v>0</v>
      </c>
      <c r="K835" s="6">
        <v>4</v>
      </c>
      <c r="L835" s="6" t="s">
        <v>55</v>
      </c>
      <c r="M835" s="6" t="s">
        <v>44</v>
      </c>
      <c r="P835" t="s">
        <v>41</v>
      </c>
      <c r="Q835" t="s">
        <v>45</v>
      </c>
      <c r="R835">
        <v>30</v>
      </c>
      <c r="S835" t="s">
        <v>41</v>
      </c>
      <c r="T835" t="s">
        <v>44</v>
      </c>
      <c r="U835" t="s">
        <v>41</v>
      </c>
      <c r="V835" t="s">
        <v>41</v>
      </c>
      <c r="W835" t="s">
        <v>44</v>
      </c>
      <c r="X835" t="s">
        <v>41</v>
      </c>
      <c r="Y835" t="s">
        <v>41</v>
      </c>
      <c r="Z835">
        <f t="shared" ref="Z835:Z898" si="13">COUNTIF(W835:Y835,"YEs")</f>
        <v>2</v>
      </c>
      <c r="AA835" t="s">
        <v>44</v>
      </c>
      <c r="AB835" t="s">
        <v>52</v>
      </c>
      <c r="AC835" t="s">
        <v>44</v>
      </c>
      <c r="AD835" t="s">
        <v>184</v>
      </c>
      <c r="AE835">
        <v>48.25</v>
      </c>
      <c r="AF835">
        <v>202.25</v>
      </c>
      <c r="AG835">
        <v>0</v>
      </c>
      <c r="AH835">
        <v>10</v>
      </c>
      <c r="AI835">
        <v>0</v>
      </c>
      <c r="AJ835">
        <v>212.25</v>
      </c>
      <c r="AK835" t="s">
        <v>48</v>
      </c>
    </row>
    <row r="836" spans="1:39" x14ac:dyDescent="0.3">
      <c r="A836" t="s">
        <v>1426</v>
      </c>
      <c r="B836" t="s">
        <v>50</v>
      </c>
      <c r="C836" s="8">
        <v>30</v>
      </c>
      <c r="D836" s="8" t="s">
        <v>44</v>
      </c>
      <c r="E836" s="6">
        <v>0</v>
      </c>
      <c r="F836" t="s">
        <v>1427</v>
      </c>
      <c r="G836" s="6">
        <v>92251</v>
      </c>
      <c r="H836" s="6">
        <v>32.858595000000001</v>
      </c>
      <c r="I836" s="6">
        <v>-115.66270900000001</v>
      </c>
      <c r="J836" s="6">
        <v>0</v>
      </c>
      <c r="K836" s="6">
        <v>45</v>
      </c>
      <c r="L836" s="6" t="s">
        <v>43</v>
      </c>
      <c r="M836" s="6" t="s">
        <v>41</v>
      </c>
      <c r="N836">
        <v>5.97</v>
      </c>
      <c r="O836" t="s">
        <v>41</v>
      </c>
      <c r="P836" t="s">
        <v>41</v>
      </c>
      <c r="Q836" t="s">
        <v>56</v>
      </c>
      <c r="R836">
        <v>73</v>
      </c>
      <c r="S836" t="s">
        <v>41</v>
      </c>
      <c r="T836" t="s">
        <v>44</v>
      </c>
      <c r="U836" t="s">
        <v>41</v>
      </c>
      <c r="V836" t="s">
        <v>41</v>
      </c>
      <c r="W836" t="s">
        <v>41</v>
      </c>
      <c r="X836" t="s">
        <v>41</v>
      </c>
      <c r="Y836" t="s">
        <v>41</v>
      </c>
      <c r="Z836">
        <f t="shared" si="13"/>
        <v>3</v>
      </c>
      <c r="AA836" t="s">
        <v>41</v>
      </c>
      <c r="AB836" t="s">
        <v>52</v>
      </c>
      <c r="AC836" t="s">
        <v>41</v>
      </c>
      <c r="AD836" t="s">
        <v>47</v>
      </c>
      <c r="AE836">
        <v>108.45</v>
      </c>
      <c r="AF836">
        <v>4964.7</v>
      </c>
      <c r="AG836">
        <v>0</v>
      </c>
      <c r="AH836">
        <v>0</v>
      </c>
      <c r="AI836">
        <v>268.64999999999998</v>
      </c>
      <c r="AJ836">
        <v>5233.3500000000004</v>
      </c>
      <c r="AK836" t="s">
        <v>48</v>
      </c>
    </row>
    <row r="837" spans="1:39" x14ac:dyDescent="0.3">
      <c r="A837" t="s">
        <v>1428</v>
      </c>
      <c r="B837" t="s">
        <v>50</v>
      </c>
      <c r="C837" s="8">
        <v>51</v>
      </c>
      <c r="D837" s="8" t="s">
        <v>41</v>
      </c>
      <c r="E837" s="6">
        <v>3</v>
      </c>
      <c r="F837" t="s">
        <v>1429</v>
      </c>
      <c r="G837" s="6">
        <v>93451</v>
      </c>
      <c r="H837" s="6">
        <v>35.886766999999999</v>
      </c>
      <c r="I837" s="6">
        <v>-120.608661</v>
      </c>
      <c r="J837" s="6">
        <v>4</v>
      </c>
      <c r="K837" s="6">
        <v>25</v>
      </c>
      <c r="L837" s="6" t="s">
        <v>43</v>
      </c>
      <c r="M837" s="6" t="s">
        <v>41</v>
      </c>
      <c r="N837">
        <v>4.46</v>
      </c>
      <c r="O837" t="s">
        <v>44</v>
      </c>
      <c r="P837" t="s">
        <v>41</v>
      </c>
      <c r="Q837" t="s">
        <v>56</v>
      </c>
      <c r="R837">
        <v>58</v>
      </c>
      <c r="S837" t="s">
        <v>44</v>
      </c>
      <c r="T837" t="s">
        <v>41</v>
      </c>
      <c r="U837" t="s">
        <v>44</v>
      </c>
      <c r="V837" t="s">
        <v>44</v>
      </c>
      <c r="W837" t="s">
        <v>44</v>
      </c>
      <c r="X837" t="s">
        <v>44</v>
      </c>
      <c r="Y837" t="s">
        <v>44</v>
      </c>
      <c r="Z837">
        <f t="shared" si="13"/>
        <v>0</v>
      </c>
      <c r="AA837" t="s">
        <v>41</v>
      </c>
      <c r="AB837" t="s">
        <v>52</v>
      </c>
      <c r="AC837" t="s">
        <v>41</v>
      </c>
      <c r="AD837" t="s">
        <v>57</v>
      </c>
      <c r="AE837">
        <v>75.5</v>
      </c>
      <c r="AF837">
        <v>1901.05</v>
      </c>
      <c r="AG837">
        <v>0</v>
      </c>
      <c r="AH837">
        <v>0</v>
      </c>
      <c r="AI837">
        <v>111.5</v>
      </c>
      <c r="AJ837">
        <v>2012.55</v>
      </c>
      <c r="AK837" t="s">
        <v>48</v>
      </c>
    </row>
    <row r="838" spans="1:39" x14ac:dyDescent="0.3">
      <c r="A838" t="s">
        <v>1430</v>
      </c>
      <c r="B838" t="s">
        <v>50</v>
      </c>
      <c r="C838" s="8">
        <v>77</v>
      </c>
      <c r="D838" s="8" t="s">
        <v>41</v>
      </c>
      <c r="E838" s="6">
        <v>0</v>
      </c>
      <c r="F838" t="s">
        <v>1431</v>
      </c>
      <c r="G838" s="6">
        <v>93424</v>
      </c>
      <c r="H838" s="6">
        <v>35.186644000000001</v>
      </c>
      <c r="I838" s="6">
        <v>-120.72830500000001</v>
      </c>
      <c r="J838" s="6">
        <v>10</v>
      </c>
      <c r="K838" s="6">
        <v>43</v>
      </c>
      <c r="L838" s="6" t="s">
        <v>77</v>
      </c>
      <c r="M838" s="6" t="s">
        <v>41</v>
      </c>
      <c r="N838">
        <v>37.090000000000003</v>
      </c>
      <c r="O838" t="s">
        <v>44</v>
      </c>
      <c r="P838" t="s">
        <v>41</v>
      </c>
      <c r="Q838" t="s">
        <v>56</v>
      </c>
      <c r="R838">
        <v>8</v>
      </c>
      <c r="S838" t="s">
        <v>44</v>
      </c>
      <c r="T838" t="s">
        <v>41</v>
      </c>
      <c r="U838" t="s">
        <v>41</v>
      </c>
      <c r="V838" t="s">
        <v>44</v>
      </c>
      <c r="W838" t="s">
        <v>41</v>
      </c>
      <c r="X838" t="s">
        <v>41</v>
      </c>
      <c r="Y838" t="s">
        <v>41</v>
      </c>
      <c r="Z838">
        <f t="shared" si="13"/>
        <v>3</v>
      </c>
      <c r="AA838" t="s">
        <v>41</v>
      </c>
      <c r="AB838" t="s">
        <v>46</v>
      </c>
      <c r="AC838" t="s">
        <v>41</v>
      </c>
      <c r="AD838" t="s">
        <v>57</v>
      </c>
      <c r="AE838">
        <v>100.55</v>
      </c>
      <c r="AF838">
        <v>4304</v>
      </c>
      <c r="AG838">
        <v>0</v>
      </c>
      <c r="AH838">
        <v>0</v>
      </c>
      <c r="AI838">
        <v>1594.87</v>
      </c>
      <c r="AJ838">
        <v>5898.87</v>
      </c>
      <c r="AK838" t="s">
        <v>48</v>
      </c>
    </row>
    <row r="839" spans="1:39" x14ac:dyDescent="0.3">
      <c r="A839" t="s">
        <v>1432</v>
      </c>
      <c r="B839" t="s">
        <v>40</v>
      </c>
      <c r="C839" s="8">
        <v>48</v>
      </c>
      <c r="D839" s="8" t="s">
        <v>41</v>
      </c>
      <c r="E839" s="6">
        <v>0</v>
      </c>
      <c r="F839" t="s">
        <v>979</v>
      </c>
      <c r="G839" s="6">
        <v>92805</v>
      </c>
      <c r="H839" s="6">
        <v>33.830209000000004</v>
      </c>
      <c r="I839" s="6">
        <v>-117.906099</v>
      </c>
      <c r="J839" s="6">
        <v>1</v>
      </c>
      <c r="K839" s="6">
        <v>12</v>
      </c>
      <c r="L839" s="6" t="s">
        <v>63</v>
      </c>
      <c r="M839" s="6" t="s">
        <v>41</v>
      </c>
      <c r="N839">
        <v>19.48</v>
      </c>
      <c r="O839" t="s">
        <v>44</v>
      </c>
      <c r="P839" t="s">
        <v>44</v>
      </c>
      <c r="Z839">
        <f t="shared" si="13"/>
        <v>0</v>
      </c>
      <c r="AB839" t="s">
        <v>52</v>
      </c>
      <c r="AC839" t="s">
        <v>44</v>
      </c>
      <c r="AD839" t="s">
        <v>47</v>
      </c>
      <c r="AE839">
        <v>19</v>
      </c>
      <c r="AF839">
        <v>233.55</v>
      </c>
      <c r="AG839">
        <v>0</v>
      </c>
      <c r="AH839">
        <v>0</v>
      </c>
      <c r="AI839">
        <v>233.76</v>
      </c>
      <c r="AJ839">
        <v>467.31</v>
      </c>
      <c r="AK839" t="s">
        <v>58</v>
      </c>
      <c r="AL839" t="s">
        <v>59</v>
      </c>
      <c r="AM839" t="s">
        <v>105</v>
      </c>
    </row>
    <row r="840" spans="1:39" x14ac:dyDescent="0.3">
      <c r="A840" t="s">
        <v>1433</v>
      </c>
      <c r="B840" t="s">
        <v>40</v>
      </c>
      <c r="C840" s="8">
        <v>51</v>
      </c>
      <c r="D840" s="8" t="s">
        <v>44</v>
      </c>
      <c r="E840" s="6">
        <v>0</v>
      </c>
      <c r="F840" t="s">
        <v>136</v>
      </c>
      <c r="G840" s="6">
        <v>90015</v>
      </c>
      <c r="H840" s="6">
        <v>34.039223999999997</v>
      </c>
      <c r="I840" s="6">
        <v>-118.266293</v>
      </c>
      <c r="J840" s="6">
        <v>0</v>
      </c>
      <c r="K840" s="6">
        <v>9</v>
      </c>
      <c r="L840" s="6" t="s">
        <v>55</v>
      </c>
      <c r="M840" s="6" t="s">
        <v>41</v>
      </c>
      <c r="N840">
        <v>42.41</v>
      </c>
      <c r="O840" t="s">
        <v>41</v>
      </c>
      <c r="P840" t="s">
        <v>41</v>
      </c>
      <c r="Q840" t="s">
        <v>56</v>
      </c>
      <c r="R840">
        <v>8</v>
      </c>
      <c r="S840" t="s">
        <v>44</v>
      </c>
      <c r="T840" t="s">
        <v>44</v>
      </c>
      <c r="U840" t="s">
        <v>44</v>
      </c>
      <c r="V840" t="s">
        <v>44</v>
      </c>
      <c r="W840" t="s">
        <v>44</v>
      </c>
      <c r="X840" t="s">
        <v>44</v>
      </c>
      <c r="Y840" t="s">
        <v>44</v>
      </c>
      <c r="Z840">
        <f t="shared" si="13"/>
        <v>0</v>
      </c>
      <c r="AA840" t="s">
        <v>41</v>
      </c>
      <c r="AB840" t="s">
        <v>52</v>
      </c>
      <c r="AC840" t="s">
        <v>41</v>
      </c>
      <c r="AD840" t="s">
        <v>57</v>
      </c>
      <c r="AE840">
        <v>76.849999999999994</v>
      </c>
      <c r="AF840">
        <v>663.55</v>
      </c>
      <c r="AG840">
        <v>0</v>
      </c>
      <c r="AH840">
        <v>0</v>
      </c>
      <c r="AI840">
        <v>381.69</v>
      </c>
      <c r="AJ840">
        <v>1045.24</v>
      </c>
      <c r="AK840" t="s">
        <v>48</v>
      </c>
    </row>
    <row r="841" spans="1:39" x14ac:dyDescent="0.3">
      <c r="A841" t="s">
        <v>1434</v>
      </c>
      <c r="B841" t="s">
        <v>40</v>
      </c>
      <c r="C841" s="8">
        <v>45</v>
      </c>
      <c r="D841" s="8" t="s">
        <v>44</v>
      </c>
      <c r="E841" s="6">
        <v>0</v>
      </c>
      <c r="F841" t="s">
        <v>1435</v>
      </c>
      <c r="G841" s="6">
        <v>92544</v>
      </c>
      <c r="H841" s="6">
        <v>33.644584999999999</v>
      </c>
      <c r="I841" s="6">
        <v>-116.871544</v>
      </c>
      <c r="J841" s="6">
        <v>0</v>
      </c>
      <c r="K841" s="6">
        <v>62</v>
      </c>
      <c r="L841" s="6" t="s">
        <v>43</v>
      </c>
      <c r="M841" s="6" t="s">
        <v>41</v>
      </c>
      <c r="N841">
        <v>23.18</v>
      </c>
      <c r="O841" t="s">
        <v>44</v>
      </c>
      <c r="P841" t="s">
        <v>41</v>
      </c>
      <c r="Q841" t="s">
        <v>80</v>
      </c>
      <c r="R841">
        <v>18</v>
      </c>
      <c r="S841" t="s">
        <v>41</v>
      </c>
      <c r="T841" t="s">
        <v>44</v>
      </c>
      <c r="U841" t="s">
        <v>44</v>
      </c>
      <c r="V841" t="s">
        <v>41</v>
      </c>
      <c r="W841" t="s">
        <v>44</v>
      </c>
      <c r="X841" t="s">
        <v>41</v>
      </c>
      <c r="Y841" t="s">
        <v>41</v>
      </c>
      <c r="Z841">
        <f t="shared" si="13"/>
        <v>2</v>
      </c>
      <c r="AA841" t="s">
        <v>41</v>
      </c>
      <c r="AB841" t="s">
        <v>74</v>
      </c>
      <c r="AC841" t="s">
        <v>41</v>
      </c>
      <c r="AD841" t="s">
        <v>47</v>
      </c>
      <c r="AE841">
        <v>65.099999999999994</v>
      </c>
      <c r="AF841">
        <v>3846.75</v>
      </c>
      <c r="AG841">
        <v>0</v>
      </c>
      <c r="AH841">
        <v>0</v>
      </c>
      <c r="AI841">
        <v>1437.16</v>
      </c>
      <c r="AJ841">
        <v>5283.91</v>
      </c>
      <c r="AK841" t="s">
        <v>48</v>
      </c>
    </row>
    <row r="842" spans="1:39" x14ac:dyDescent="0.3">
      <c r="A842" t="s">
        <v>1436</v>
      </c>
      <c r="B842" t="s">
        <v>50</v>
      </c>
      <c r="C842" s="8">
        <v>61</v>
      </c>
      <c r="D842" s="8" t="s">
        <v>41</v>
      </c>
      <c r="E842" s="6">
        <v>1</v>
      </c>
      <c r="F842" t="s">
        <v>1437</v>
      </c>
      <c r="G842" s="6">
        <v>90274</v>
      </c>
      <c r="H842" s="6">
        <v>33.788207999999997</v>
      </c>
      <c r="I842" s="6">
        <v>-118.404955</v>
      </c>
      <c r="J842" s="6">
        <v>2</v>
      </c>
      <c r="K842" s="6">
        <v>40</v>
      </c>
      <c r="L842" s="6" t="s">
        <v>77</v>
      </c>
      <c r="M842" s="6" t="s">
        <v>41</v>
      </c>
      <c r="N842">
        <v>1.89</v>
      </c>
      <c r="O842" t="s">
        <v>44</v>
      </c>
      <c r="P842" t="s">
        <v>44</v>
      </c>
      <c r="Z842">
        <f t="shared" si="13"/>
        <v>0</v>
      </c>
      <c r="AB842" t="s">
        <v>52</v>
      </c>
      <c r="AC842" t="s">
        <v>41</v>
      </c>
      <c r="AD842" t="s">
        <v>57</v>
      </c>
      <c r="AE842">
        <v>20.399999999999999</v>
      </c>
      <c r="AF842">
        <v>745.3</v>
      </c>
      <c r="AG842">
        <v>0</v>
      </c>
      <c r="AH842">
        <v>0</v>
      </c>
      <c r="AI842">
        <v>75.599999999999994</v>
      </c>
      <c r="AJ842">
        <v>820.9</v>
      </c>
      <c r="AK842" t="s">
        <v>48</v>
      </c>
    </row>
    <row r="843" spans="1:39" x14ac:dyDescent="0.3">
      <c r="A843" t="s">
        <v>1438</v>
      </c>
      <c r="B843" t="s">
        <v>50</v>
      </c>
      <c r="C843" s="8">
        <v>21</v>
      </c>
      <c r="D843" s="8" t="s">
        <v>44</v>
      </c>
      <c r="E843" s="6">
        <v>3</v>
      </c>
      <c r="F843" t="s">
        <v>1020</v>
      </c>
      <c r="G843" s="6">
        <v>93260</v>
      </c>
      <c r="H843" s="6">
        <v>35.861927999999999</v>
      </c>
      <c r="I843" s="6">
        <v>-118.636698</v>
      </c>
      <c r="J843" s="6">
        <v>0</v>
      </c>
      <c r="K843" s="6">
        <v>6</v>
      </c>
      <c r="L843" s="6" t="s">
        <v>55</v>
      </c>
      <c r="M843" s="6" t="s">
        <v>41</v>
      </c>
      <c r="N843">
        <v>38.28</v>
      </c>
      <c r="O843" t="s">
        <v>41</v>
      </c>
      <c r="P843" t="s">
        <v>44</v>
      </c>
      <c r="Z843">
        <f t="shared" si="13"/>
        <v>0</v>
      </c>
      <c r="AB843" t="s">
        <v>52</v>
      </c>
      <c r="AC843" t="s">
        <v>44</v>
      </c>
      <c r="AD843" t="s">
        <v>47</v>
      </c>
      <c r="AE843">
        <v>26.35</v>
      </c>
      <c r="AF843">
        <v>184.05</v>
      </c>
      <c r="AG843">
        <v>0</v>
      </c>
      <c r="AH843">
        <v>0</v>
      </c>
      <c r="AI843">
        <v>229.68</v>
      </c>
      <c r="AJ843">
        <v>413.73</v>
      </c>
      <c r="AK843" t="s">
        <v>48</v>
      </c>
    </row>
    <row r="844" spans="1:39" x14ac:dyDescent="0.3">
      <c r="A844" t="s">
        <v>1439</v>
      </c>
      <c r="B844" t="s">
        <v>50</v>
      </c>
      <c r="C844" s="8">
        <v>55</v>
      </c>
      <c r="D844" s="8" t="s">
        <v>41</v>
      </c>
      <c r="E844" s="6">
        <v>1</v>
      </c>
      <c r="F844" t="s">
        <v>1440</v>
      </c>
      <c r="G844" s="6">
        <v>96136</v>
      </c>
      <c r="H844" s="6">
        <v>40.345948999999997</v>
      </c>
      <c r="I844" s="6">
        <v>-120.081187</v>
      </c>
      <c r="J844" s="6">
        <v>4</v>
      </c>
      <c r="K844" s="6">
        <v>20</v>
      </c>
      <c r="L844" s="6" t="s">
        <v>43</v>
      </c>
      <c r="M844" s="6" t="s">
        <v>41</v>
      </c>
      <c r="N844">
        <v>3.87</v>
      </c>
      <c r="O844" t="s">
        <v>44</v>
      </c>
      <c r="P844" t="s">
        <v>44</v>
      </c>
      <c r="Z844">
        <f t="shared" si="13"/>
        <v>0</v>
      </c>
      <c r="AB844" t="s">
        <v>74</v>
      </c>
      <c r="AC844" t="s">
        <v>44</v>
      </c>
      <c r="AD844" t="s">
        <v>47</v>
      </c>
      <c r="AE844">
        <v>20.05</v>
      </c>
      <c r="AF844">
        <v>400</v>
      </c>
      <c r="AG844">
        <v>0</v>
      </c>
      <c r="AH844">
        <v>0</v>
      </c>
      <c r="AI844">
        <v>77.400000000000006</v>
      </c>
      <c r="AJ844">
        <v>477.4</v>
      </c>
      <c r="AK844" t="s">
        <v>48</v>
      </c>
    </row>
    <row r="845" spans="1:39" x14ac:dyDescent="0.3">
      <c r="A845" t="s">
        <v>1441</v>
      </c>
      <c r="B845" t="s">
        <v>50</v>
      </c>
      <c r="C845" s="8">
        <v>68</v>
      </c>
      <c r="D845" s="8" t="s">
        <v>44</v>
      </c>
      <c r="E845" s="6">
        <v>0</v>
      </c>
      <c r="F845" t="s">
        <v>136</v>
      </c>
      <c r="G845" s="6">
        <v>90024</v>
      </c>
      <c r="H845" s="6">
        <v>34.066302999999998</v>
      </c>
      <c r="I845" s="6">
        <v>-118.435479</v>
      </c>
      <c r="J845" s="6">
        <v>0</v>
      </c>
      <c r="K845" s="6">
        <v>16</v>
      </c>
      <c r="L845" s="6" t="s">
        <v>63</v>
      </c>
      <c r="M845" s="6" t="s">
        <v>41</v>
      </c>
      <c r="N845">
        <v>39.520000000000003</v>
      </c>
      <c r="O845" t="s">
        <v>44</v>
      </c>
      <c r="P845" t="s">
        <v>41</v>
      </c>
      <c r="Q845" t="s">
        <v>56</v>
      </c>
      <c r="R845">
        <v>17</v>
      </c>
      <c r="S845" t="s">
        <v>44</v>
      </c>
      <c r="T845" t="s">
        <v>44</v>
      </c>
      <c r="U845" t="s">
        <v>44</v>
      </c>
      <c r="V845" t="s">
        <v>44</v>
      </c>
      <c r="W845" t="s">
        <v>44</v>
      </c>
      <c r="X845" t="s">
        <v>41</v>
      </c>
      <c r="Y845" t="s">
        <v>41</v>
      </c>
      <c r="Z845">
        <f t="shared" si="13"/>
        <v>2</v>
      </c>
      <c r="AA845" t="s">
        <v>41</v>
      </c>
      <c r="AB845" t="s">
        <v>52</v>
      </c>
      <c r="AC845" t="s">
        <v>41</v>
      </c>
      <c r="AD845" t="s">
        <v>57</v>
      </c>
      <c r="AE845">
        <v>78.75</v>
      </c>
      <c r="AF845">
        <v>1218.25</v>
      </c>
      <c r="AG845">
        <v>0</v>
      </c>
      <c r="AH845">
        <v>0</v>
      </c>
      <c r="AI845">
        <v>632.32000000000005</v>
      </c>
      <c r="AJ845">
        <v>1850.57</v>
      </c>
      <c r="AK845" t="s">
        <v>48</v>
      </c>
    </row>
    <row r="846" spans="1:39" x14ac:dyDescent="0.3">
      <c r="A846" t="s">
        <v>1442</v>
      </c>
      <c r="B846" t="s">
        <v>40</v>
      </c>
      <c r="C846" s="8">
        <v>20</v>
      </c>
      <c r="D846" s="8" t="s">
        <v>41</v>
      </c>
      <c r="E846" s="6">
        <v>0</v>
      </c>
      <c r="F846" t="s">
        <v>1190</v>
      </c>
      <c r="G846" s="6">
        <v>93460</v>
      </c>
      <c r="H846" s="6">
        <v>34.630355999999999</v>
      </c>
      <c r="I846" s="6">
        <v>-120.03256399999999</v>
      </c>
      <c r="J846" s="6">
        <v>1</v>
      </c>
      <c r="K846" s="6">
        <v>8</v>
      </c>
      <c r="L846" s="6" t="s">
        <v>55</v>
      </c>
      <c r="M846" s="6" t="s">
        <v>41</v>
      </c>
      <c r="N846">
        <v>28.37</v>
      </c>
      <c r="O846" t="s">
        <v>44</v>
      </c>
      <c r="P846" t="s">
        <v>44</v>
      </c>
      <c r="Z846">
        <f t="shared" si="13"/>
        <v>0</v>
      </c>
      <c r="AB846" t="s">
        <v>46</v>
      </c>
      <c r="AC846" t="s">
        <v>44</v>
      </c>
      <c r="AD846" t="s">
        <v>57</v>
      </c>
      <c r="AE846">
        <v>19.8</v>
      </c>
      <c r="AF846">
        <v>160.05000000000001</v>
      </c>
      <c r="AG846">
        <v>0</v>
      </c>
      <c r="AH846">
        <v>0</v>
      </c>
      <c r="AI846">
        <v>226.96</v>
      </c>
      <c r="AJ846">
        <v>387.01</v>
      </c>
      <c r="AK846" t="s">
        <v>48</v>
      </c>
    </row>
    <row r="847" spans="1:39" x14ac:dyDescent="0.3">
      <c r="A847" t="s">
        <v>1443</v>
      </c>
      <c r="B847" t="s">
        <v>40</v>
      </c>
      <c r="C847" s="8">
        <v>26</v>
      </c>
      <c r="D847" s="8" t="s">
        <v>44</v>
      </c>
      <c r="E847" s="6">
        <v>0</v>
      </c>
      <c r="F847" t="s">
        <v>729</v>
      </c>
      <c r="G847" s="6">
        <v>94549</v>
      </c>
      <c r="H847" s="6">
        <v>37.907777000000003</v>
      </c>
      <c r="I847" s="6">
        <v>-122.127161</v>
      </c>
      <c r="J847" s="6">
        <v>0</v>
      </c>
      <c r="K847" s="6">
        <v>2</v>
      </c>
      <c r="L847" s="6" t="s">
        <v>55</v>
      </c>
      <c r="M847" s="6" t="s">
        <v>41</v>
      </c>
      <c r="N847">
        <v>21.28</v>
      </c>
      <c r="O847" t="s">
        <v>44</v>
      </c>
      <c r="P847" t="s">
        <v>41</v>
      </c>
      <c r="Q847" t="s">
        <v>45</v>
      </c>
      <c r="R847">
        <v>26</v>
      </c>
      <c r="S847" t="s">
        <v>44</v>
      </c>
      <c r="T847" t="s">
        <v>41</v>
      </c>
      <c r="U847" t="s">
        <v>44</v>
      </c>
      <c r="V847" t="s">
        <v>44</v>
      </c>
      <c r="W847" t="s">
        <v>44</v>
      </c>
      <c r="X847" t="s">
        <v>44</v>
      </c>
      <c r="Y847" t="s">
        <v>44</v>
      </c>
      <c r="Z847">
        <f t="shared" si="13"/>
        <v>0</v>
      </c>
      <c r="AA847" t="s">
        <v>41</v>
      </c>
      <c r="AB847" t="s">
        <v>52</v>
      </c>
      <c r="AC847" t="s">
        <v>41</v>
      </c>
      <c r="AD847" t="s">
        <v>47</v>
      </c>
      <c r="AE847">
        <v>49.6</v>
      </c>
      <c r="AF847">
        <v>114.7</v>
      </c>
      <c r="AG847">
        <v>0</v>
      </c>
      <c r="AH847">
        <v>0</v>
      </c>
      <c r="AI847">
        <v>42.56</v>
      </c>
      <c r="AJ847">
        <v>157.26</v>
      </c>
      <c r="AK847" t="s">
        <v>58</v>
      </c>
      <c r="AL847" t="s">
        <v>64</v>
      </c>
      <c r="AM847" t="s">
        <v>68</v>
      </c>
    </row>
    <row r="848" spans="1:39" x14ac:dyDescent="0.3">
      <c r="A848" t="s">
        <v>1444</v>
      </c>
      <c r="B848" t="s">
        <v>40</v>
      </c>
      <c r="C848" s="8">
        <v>53</v>
      </c>
      <c r="D848" s="8" t="s">
        <v>41</v>
      </c>
      <c r="E848" s="6">
        <v>0</v>
      </c>
      <c r="F848" t="s">
        <v>154</v>
      </c>
      <c r="G848" s="6">
        <v>94536</v>
      </c>
      <c r="H848" s="6">
        <v>37.572273000000003</v>
      </c>
      <c r="I848" s="6">
        <v>-121.964583</v>
      </c>
      <c r="J848" s="6">
        <v>4</v>
      </c>
      <c r="K848" s="6">
        <v>72</v>
      </c>
      <c r="L848" s="6" t="s">
        <v>43</v>
      </c>
      <c r="M848" s="6" t="s">
        <v>41</v>
      </c>
      <c r="N848">
        <v>2.95</v>
      </c>
      <c r="O848" t="s">
        <v>41</v>
      </c>
      <c r="P848" t="s">
        <v>41</v>
      </c>
      <c r="Q848" t="s">
        <v>45</v>
      </c>
      <c r="R848">
        <v>26</v>
      </c>
      <c r="S848" t="s">
        <v>41</v>
      </c>
      <c r="T848" t="s">
        <v>41</v>
      </c>
      <c r="U848" t="s">
        <v>41</v>
      </c>
      <c r="V848" t="s">
        <v>41</v>
      </c>
      <c r="W848" t="s">
        <v>41</v>
      </c>
      <c r="X848" t="s">
        <v>41</v>
      </c>
      <c r="Y848" t="s">
        <v>41</v>
      </c>
      <c r="Z848">
        <f t="shared" si="13"/>
        <v>3</v>
      </c>
      <c r="AA848" t="s">
        <v>41</v>
      </c>
      <c r="AB848" t="s">
        <v>74</v>
      </c>
      <c r="AC848" t="s">
        <v>41</v>
      </c>
      <c r="AD848" t="s">
        <v>57</v>
      </c>
      <c r="AE848">
        <v>91.15</v>
      </c>
      <c r="AF848">
        <v>6637.9</v>
      </c>
      <c r="AG848">
        <v>0</v>
      </c>
      <c r="AH848">
        <v>0</v>
      </c>
      <c r="AI848">
        <v>212.4</v>
      </c>
      <c r="AJ848">
        <v>6850.3</v>
      </c>
      <c r="AK848" t="s">
        <v>48</v>
      </c>
    </row>
    <row r="849" spans="1:39" x14ac:dyDescent="0.3">
      <c r="A849" t="s">
        <v>1445</v>
      </c>
      <c r="B849" t="s">
        <v>50</v>
      </c>
      <c r="C849" s="8">
        <v>37</v>
      </c>
      <c r="D849" s="8" t="s">
        <v>41</v>
      </c>
      <c r="E849" s="6">
        <v>0</v>
      </c>
      <c r="F849" t="s">
        <v>136</v>
      </c>
      <c r="G849" s="6">
        <v>90007</v>
      </c>
      <c r="H849" s="6">
        <v>34.027337000000003</v>
      </c>
      <c r="I849" s="6">
        <v>-118.28515</v>
      </c>
      <c r="J849" s="6">
        <v>0</v>
      </c>
      <c r="K849" s="6">
        <v>50</v>
      </c>
      <c r="L849" s="6" t="s">
        <v>43</v>
      </c>
      <c r="M849" s="6" t="s">
        <v>41</v>
      </c>
      <c r="N849">
        <v>20.88</v>
      </c>
      <c r="O849" t="s">
        <v>41</v>
      </c>
      <c r="P849" t="s">
        <v>41</v>
      </c>
      <c r="Q849" t="s">
        <v>56</v>
      </c>
      <c r="R849">
        <v>13</v>
      </c>
      <c r="S849" t="s">
        <v>41</v>
      </c>
      <c r="T849" t="s">
        <v>44</v>
      </c>
      <c r="U849" t="s">
        <v>41</v>
      </c>
      <c r="V849" t="s">
        <v>44</v>
      </c>
      <c r="W849" t="s">
        <v>41</v>
      </c>
      <c r="X849" t="s">
        <v>41</v>
      </c>
      <c r="Y849" t="s">
        <v>41</v>
      </c>
      <c r="Z849">
        <f t="shared" si="13"/>
        <v>3</v>
      </c>
      <c r="AA849" t="s">
        <v>41</v>
      </c>
      <c r="AB849" t="s">
        <v>52</v>
      </c>
      <c r="AC849" t="s">
        <v>44</v>
      </c>
      <c r="AD849" t="s">
        <v>47</v>
      </c>
      <c r="AE849">
        <v>105.95</v>
      </c>
      <c r="AF849">
        <v>5341.8</v>
      </c>
      <c r="AG849">
        <v>0</v>
      </c>
      <c r="AH849">
        <v>0</v>
      </c>
      <c r="AI849">
        <v>1044</v>
      </c>
      <c r="AJ849">
        <v>6385.8</v>
      </c>
      <c r="AK849" t="s">
        <v>58</v>
      </c>
      <c r="AL849" t="s">
        <v>118</v>
      </c>
      <c r="AM849" t="s">
        <v>803</v>
      </c>
    </row>
    <row r="850" spans="1:39" x14ac:dyDescent="0.3">
      <c r="A850" t="s">
        <v>1446</v>
      </c>
      <c r="B850" t="s">
        <v>50</v>
      </c>
      <c r="C850" s="8">
        <v>25</v>
      </c>
      <c r="D850" s="8" t="s">
        <v>44</v>
      </c>
      <c r="E850" s="6">
        <v>0</v>
      </c>
      <c r="F850" t="s">
        <v>170</v>
      </c>
      <c r="G850" s="6">
        <v>95230</v>
      </c>
      <c r="H850" s="6">
        <v>37.956963000000002</v>
      </c>
      <c r="I850" s="6">
        <v>-120.863055</v>
      </c>
      <c r="J850" s="6">
        <v>0</v>
      </c>
      <c r="K850" s="6">
        <v>21</v>
      </c>
      <c r="L850" s="6" t="s">
        <v>43</v>
      </c>
      <c r="M850" s="6" t="s">
        <v>41</v>
      </c>
      <c r="N850">
        <v>3.26</v>
      </c>
      <c r="O850" t="s">
        <v>41</v>
      </c>
      <c r="P850" t="s">
        <v>41</v>
      </c>
      <c r="Q850" t="s">
        <v>56</v>
      </c>
      <c r="R850">
        <v>51</v>
      </c>
      <c r="S850" t="s">
        <v>44</v>
      </c>
      <c r="T850" t="s">
        <v>44</v>
      </c>
      <c r="U850" t="s">
        <v>44</v>
      </c>
      <c r="V850" t="s">
        <v>44</v>
      </c>
      <c r="W850" t="s">
        <v>44</v>
      </c>
      <c r="X850" t="s">
        <v>44</v>
      </c>
      <c r="Y850" t="s">
        <v>44</v>
      </c>
      <c r="Z850">
        <f t="shared" si="13"/>
        <v>0</v>
      </c>
      <c r="AA850" t="s">
        <v>41</v>
      </c>
      <c r="AB850" t="s">
        <v>52</v>
      </c>
      <c r="AC850" t="s">
        <v>44</v>
      </c>
      <c r="AD850" t="s">
        <v>47</v>
      </c>
      <c r="AE850">
        <v>75.3</v>
      </c>
      <c r="AF850">
        <v>1570.7</v>
      </c>
      <c r="AG850">
        <v>0</v>
      </c>
      <c r="AH850">
        <v>0</v>
      </c>
      <c r="AI850">
        <v>68.459999999999994</v>
      </c>
      <c r="AJ850">
        <v>1639.16</v>
      </c>
      <c r="AK850" t="s">
        <v>48</v>
      </c>
    </row>
    <row r="851" spans="1:39" x14ac:dyDescent="0.3">
      <c r="A851" t="s">
        <v>1447</v>
      </c>
      <c r="B851" t="s">
        <v>40</v>
      </c>
      <c r="C851" s="8">
        <v>37</v>
      </c>
      <c r="D851" s="8" t="s">
        <v>41</v>
      </c>
      <c r="E851" s="6">
        <v>0</v>
      </c>
      <c r="F851" t="s">
        <v>158</v>
      </c>
      <c r="G851" s="6">
        <v>95117</v>
      </c>
      <c r="H851" s="6">
        <v>37.311087999999998</v>
      </c>
      <c r="I851" s="6">
        <v>-121.961786</v>
      </c>
      <c r="J851" s="6">
        <v>1</v>
      </c>
      <c r="K851" s="6">
        <v>64</v>
      </c>
      <c r="L851" s="6" t="s">
        <v>43</v>
      </c>
      <c r="M851" s="6" t="s">
        <v>41</v>
      </c>
      <c r="N851">
        <v>46.44</v>
      </c>
      <c r="O851" t="s">
        <v>41</v>
      </c>
      <c r="P851" t="s">
        <v>41</v>
      </c>
      <c r="Q851" t="s">
        <v>56</v>
      </c>
      <c r="R851">
        <v>29</v>
      </c>
      <c r="S851" t="s">
        <v>41</v>
      </c>
      <c r="T851" t="s">
        <v>41</v>
      </c>
      <c r="U851" t="s">
        <v>41</v>
      </c>
      <c r="V851" t="s">
        <v>41</v>
      </c>
      <c r="W851" t="s">
        <v>41</v>
      </c>
      <c r="X851" t="s">
        <v>41</v>
      </c>
      <c r="Y851" t="s">
        <v>41</v>
      </c>
      <c r="Z851">
        <f t="shared" si="13"/>
        <v>3</v>
      </c>
      <c r="AA851" t="s">
        <v>41</v>
      </c>
      <c r="AB851" t="s">
        <v>46</v>
      </c>
      <c r="AC851" t="s">
        <v>41</v>
      </c>
      <c r="AD851" t="s">
        <v>57</v>
      </c>
      <c r="AE851">
        <v>115</v>
      </c>
      <c r="AF851">
        <v>7396.15</v>
      </c>
      <c r="AG851">
        <v>0</v>
      </c>
      <c r="AH851">
        <v>0</v>
      </c>
      <c r="AI851">
        <v>2972.16</v>
      </c>
      <c r="AJ851">
        <v>10368.31</v>
      </c>
      <c r="AK851" t="s">
        <v>48</v>
      </c>
    </row>
    <row r="852" spans="1:39" x14ac:dyDescent="0.3">
      <c r="A852" t="s">
        <v>1448</v>
      </c>
      <c r="B852" t="s">
        <v>50</v>
      </c>
      <c r="C852" s="8">
        <v>32</v>
      </c>
      <c r="D852" s="8" t="s">
        <v>44</v>
      </c>
      <c r="E852" s="6">
        <v>0</v>
      </c>
      <c r="F852" t="s">
        <v>1449</v>
      </c>
      <c r="G852" s="6">
        <v>95568</v>
      </c>
      <c r="H852" s="6">
        <v>41.444606</v>
      </c>
      <c r="I852" s="6">
        <v>-123.471895</v>
      </c>
      <c r="J852" s="6">
        <v>0</v>
      </c>
      <c r="K852" s="6">
        <v>3</v>
      </c>
      <c r="L852" s="6" t="s">
        <v>43</v>
      </c>
      <c r="M852" s="6" t="s">
        <v>41</v>
      </c>
      <c r="N852">
        <v>42.68</v>
      </c>
      <c r="O852" t="s">
        <v>41</v>
      </c>
      <c r="P852" t="s">
        <v>41</v>
      </c>
      <c r="Q852" t="s">
        <v>45</v>
      </c>
      <c r="R852">
        <v>27</v>
      </c>
      <c r="S852" t="s">
        <v>44</v>
      </c>
      <c r="T852" t="s">
        <v>44</v>
      </c>
      <c r="U852" t="s">
        <v>44</v>
      </c>
      <c r="V852" t="s">
        <v>41</v>
      </c>
      <c r="W852" t="s">
        <v>41</v>
      </c>
      <c r="X852" t="s">
        <v>44</v>
      </c>
      <c r="Y852" t="s">
        <v>44</v>
      </c>
      <c r="Z852">
        <f t="shared" si="13"/>
        <v>1</v>
      </c>
      <c r="AA852" t="s">
        <v>41</v>
      </c>
      <c r="AB852" t="s">
        <v>52</v>
      </c>
      <c r="AC852" t="s">
        <v>41</v>
      </c>
      <c r="AD852" t="s">
        <v>47</v>
      </c>
      <c r="AE852">
        <v>65.25</v>
      </c>
      <c r="AF852">
        <v>209.9</v>
      </c>
      <c r="AG852">
        <v>0</v>
      </c>
      <c r="AH852">
        <v>0</v>
      </c>
      <c r="AI852">
        <v>128.04</v>
      </c>
      <c r="AJ852">
        <v>337.94</v>
      </c>
      <c r="AK852" t="s">
        <v>99</v>
      </c>
    </row>
    <row r="853" spans="1:39" x14ac:dyDescent="0.3">
      <c r="A853" t="s">
        <v>1450</v>
      </c>
      <c r="B853" t="s">
        <v>50</v>
      </c>
      <c r="C853" s="8">
        <v>49</v>
      </c>
      <c r="D853" s="8" t="s">
        <v>44</v>
      </c>
      <c r="E853" s="6">
        <v>0</v>
      </c>
      <c r="F853" t="s">
        <v>141</v>
      </c>
      <c r="G853" s="6">
        <v>96002</v>
      </c>
      <c r="H853" s="6">
        <v>40.527833999999999</v>
      </c>
      <c r="I853" s="6">
        <v>-122.318749</v>
      </c>
      <c r="J853" s="6">
        <v>0</v>
      </c>
      <c r="K853" s="6">
        <v>58</v>
      </c>
      <c r="L853" s="6" t="s">
        <v>43</v>
      </c>
      <c r="M853" s="6" t="s">
        <v>41</v>
      </c>
      <c r="N853">
        <v>29.31</v>
      </c>
      <c r="O853" t="s">
        <v>44</v>
      </c>
      <c r="P853" t="s">
        <v>44</v>
      </c>
      <c r="Z853">
        <f t="shared" si="13"/>
        <v>0</v>
      </c>
      <c r="AB853" t="s">
        <v>74</v>
      </c>
      <c r="AC853" t="s">
        <v>41</v>
      </c>
      <c r="AD853" t="s">
        <v>57</v>
      </c>
      <c r="AE853">
        <v>19.149999999999999</v>
      </c>
      <c r="AF853">
        <v>1035.5</v>
      </c>
      <c r="AG853">
        <v>28.7</v>
      </c>
      <c r="AH853">
        <v>0</v>
      </c>
      <c r="AI853">
        <v>1699.98</v>
      </c>
      <c r="AJ853">
        <v>2706.78</v>
      </c>
      <c r="AK853" t="s">
        <v>48</v>
      </c>
    </row>
    <row r="854" spans="1:39" x14ac:dyDescent="0.3">
      <c r="A854" t="s">
        <v>1451</v>
      </c>
      <c r="B854" t="s">
        <v>50</v>
      </c>
      <c r="C854" s="8">
        <v>74</v>
      </c>
      <c r="D854" s="8" t="s">
        <v>44</v>
      </c>
      <c r="E854" s="6">
        <v>0</v>
      </c>
      <c r="F854" t="s">
        <v>1452</v>
      </c>
      <c r="G854" s="6">
        <v>94904</v>
      </c>
      <c r="H854" s="6">
        <v>37.946617000000003</v>
      </c>
      <c r="I854" s="6">
        <v>-122.563571</v>
      </c>
      <c r="J854" s="6">
        <v>0</v>
      </c>
      <c r="K854" s="6">
        <v>14</v>
      </c>
      <c r="L854" s="6" t="s">
        <v>43</v>
      </c>
      <c r="M854" s="6" t="s">
        <v>41</v>
      </c>
      <c r="N854">
        <v>11.31</v>
      </c>
      <c r="O854" t="s">
        <v>44</v>
      </c>
      <c r="P854" t="s">
        <v>41</v>
      </c>
      <c r="Q854" t="s">
        <v>56</v>
      </c>
      <c r="R854">
        <v>24</v>
      </c>
      <c r="S854" t="s">
        <v>44</v>
      </c>
      <c r="T854" t="s">
        <v>44</v>
      </c>
      <c r="U854" t="s">
        <v>44</v>
      </c>
      <c r="V854" t="s">
        <v>44</v>
      </c>
      <c r="W854" t="s">
        <v>41</v>
      </c>
      <c r="X854" t="s">
        <v>41</v>
      </c>
      <c r="Y854" t="s">
        <v>44</v>
      </c>
      <c r="Z854">
        <f t="shared" si="13"/>
        <v>2</v>
      </c>
      <c r="AA854" t="s">
        <v>41</v>
      </c>
      <c r="AB854" t="s">
        <v>52</v>
      </c>
      <c r="AC854" t="s">
        <v>44</v>
      </c>
      <c r="AD854" t="s">
        <v>47</v>
      </c>
      <c r="AE854">
        <v>90.45</v>
      </c>
      <c r="AF854">
        <v>1266.0999999999999</v>
      </c>
      <c r="AG854">
        <v>0</v>
      </c>
      <c r="AH854">
        <v>0</v>
      </c>
      <c r="AI854">
        <v>158.34</v>
      </c>
      <c r="AJ854">
        <v>1424.44</v>
      </c>
      <c r="AK854" t="s">
        <v>58</v>
      </c>
      <c r="AL854" t="s">
        <v>59</v>
      </c>
      <c r="AM854" t="s">
        <v>215</v>
      </c>
    </row>
    <row r="855" spans="1:39" x14ac:dyDescent="0.3">
      <c r="A855" t="s">
        <v>1453</v>
      </c>
      <c r="B855" t="s">
        <v>40</v>
      </c>
      <c r="C855" s="8">
        <v>49</v>
      </c>
      <c r="D855" s="8" t="s">
        <v>44</v>
      </c>
      <c r="E855" s="6">
        <v>0</v>
      </c>
      <c r="F855" t="s">
        <v>136</v>
      </c>
      <c r="G855" s="6">
        <v>90017</v>
      </c>
      <c r="H855" s="6">
        <v>34.052841999999998</v>
      </c>
      <c r="I855" s="6">
        <v>-118.264495</v>
      </c>
      <c r="J855" s="6">
        <v>0</v>
      </c>
      <c r="K855" s="6">
        <v>18</v>
      </c>
      <c r="L855" s="6" t="s">
        <v>63</v>
      </c>
      <c r="M855" s="6" t="s">
        <v>41</v>
      </c>
      <c r="N855">
        <v>10.67</v>
      </c>
      <c r="O855" t="s">
        <v>44</v>
      </c>
      <c r="P855" t="s">
        <v>44</v>
      </c>
      <c r="Z855">
        <f t="shared" si="13"/>
        <v>0</v>
      </c>
      <c r="AB855" t="s">
        <v>52</v>
      </c>
      <c r="AC855" t="s">
        <v>41</v>
      </c>
      <c r="AD855" t="s">
        <v>47</v>
      </c>
      <c r="AE855">
        <v>19.55</v>
      </c>
      <c r="AF855">
        <v>389.25</v>
      </c>
      <c r="AG855">
        <v>0</v>
      </c>
      <c r="AH855">
        <v>0</v>
      </c>
      <c r="AI855">
        <v>192.06</v>
      </c>
      <c r="AJ855">
        <v>581.30999999999995</v>
      </c>
      <c r="AK855" t="s">
        <v>48</v>
      </c>
    </row>
    <row r="856" spans="1:39" x14ac:dyDescent="0.3">
      <c r="A856" t="s">
        <v>1454</v>
      </c>
      <c r="B856" t="s">
        <v>40</v>
      </c>
      <c r="C856" s="8">
        <v>45</v>
      </c>
      <c r="D856" s="8" t="s">
        <v>44</v>
      </c>
      <c r="E856" s="6">
        <v>0</v>
      </c>
      <c r="F856" t="s">
        <v>1455</v>
      </c>
      <c r="G856" s="6">
        <v>95492</v>
      </c>
      <c r="H856" s="6">
        <v>38.527296999999997</v>
      </c>
      <c r="I856" s="6">
        <v>-122.810044</v>
      </c>
      <c r="J856" s="6">
        <v>0</v>
      </c>
      <c r="K856" s="6">
        <v>67</v>
      </c>
      <c r="L856" s="6" t="s">
        <v>43</v>
      </c>
      <c r="M856" s="6" t="s">
        <v>41</v>
      </c>
      <c r="N856">
        <v>43.3</v>
      </c>
      <c r="O856" t="s">
        <v>41</v>
      </c>
      <c r="P856" t="s">
        <v>44</v>
      </c>
      <c r="Z856">
        <f t="shared" si="13"/>
        <v>0</v>
      </c>
      <c r="AB856" t="s">
        <v>74</v>
      </c>
      <c r="AC856" t="s">
        <v>41</v>
      </c>
      <c r="AD856" t="s">
        <v>47</v>
      </c>
      <c r="AE856">
        <v>26.1</v>
      </c>
      <c r="AF856">
        <v>1759.55</v>
      </c>
      <c r="AG856">
        <v>0</v>
      </c>
      <c r="AH856">
        <v>0</v>
      </c>
      <c r="AI856">
        <v>2901.1</v>
      </c>
      <c r="AJ856">
        <v>4660.6499999999996</v>
      </c>
      <c r="AK856" t="s">
        <v>48</v>
      </c>
    </row>
    <row r="857" spans="1:39" x14ac:dyDescent="0.3">
      <c r="A857" t="s">
        <v>1456</v>
      </c>
      <c r="B857" t="s">
        <v>50</v>
      </c>
      <c r="C857" s="8">
        <v>63</v>
      </c>
      <c r="D857" s="8" t="s">
        <v>44</v>
      </c>
      <c r="E857" s="6">
        <v>0</v>
      </c>
      <c r="F857" t="s">
        <v>152</v>
      </c>
      <c r="G857" s="6">
        <v>92127</v>
      </c>
      <c r="H857" s="6">
        <v>33.017518000000003</v>
      </c>
      <c r="I857" s="6">
        <v>-117.11845599999999</v>
      </c>
      <c r="J857" s="6">
        <v>0</v>
      </c>
      <c r="K857" s="6">
        <v>1</v>
      </c>
      <c r="L857" s="6" t="s">
        <v>55</v>
      </c>
      <c r="M857" s="6" t="s">
        <v>41</v>
      </c>
      <c r="N857">
        <v>40.83</v>
      </c>
      <c r="O857" t="s">
        <v>44</v>
      </c>
      <c r="P857" t="s">
        <v>44</v>
      </c>
      <c r="Z857">
        <f t="shared" si="13"/>
        <v>0</v>
      </c>
      <c r="AB857" t="s">
        <v>52</v>
      </c>
      <c r="AC857" t="s">
        <v>41</v>
      </c>
      <c r="AD857" t="s">
        <v>47</v>
      </c>
      <c r="AE857">
        <v>20.100000000000001</v>
      </c>
      <c r="AF857">
        <v>20.100000000000001</v>
      </c>
      <c r="AG857">
        <v>0</v>
      </c>
      <c r="AH857">
        <v>0</v>
      </c>
      <c r="AI857">
        <v>40.83</v>
      </c>
      <c r="AJ857">
        <v>60.93</v>
      </c>
      <c r="AK857" t="s">
        <v>58</v>
      </c>
      <c r="AL857" t="s">
        <v>118</v>
      </c>
      <c r="AM857" t="s">
        <v>119</v>
      </c>
    </row>
    <row r="858" spans="1:39" x14ac:dyDescent="0.3">
      <c r="A858" t="s">
        <v>1457</v>
      </c>
      <c r="B858" t="s">
        <v>50</v>
      </c>
      <c r="C858" s="8">
        <v>48</v>
      </c>
      <c r="D858" s="8" t="s">
        <v>41</v>
      </c>
      <c r="E858" s="6">
        <v>0</v>
      </c>
      <c r="F858" t="s">
        <v>1458</v>
      </c>
      <c r="G858" s="6">
        <v>91761</v>
      </c>
      <c r="H858" s="6">
        <v>34.035601999999997</v>
      </c>
      <c r="I858" s="6">
        <v>-117.591528</v>
      </c>
      <c r="J858" s="6">
        <v>2</v>
      </c>
      <c r="K858" s="6">
        <v>61</v>
      </c>
      <c r="L858" s="6" t="s">
        <v>77</v>
      </c>
      <c r="M858" s="6" t="s">
        <v>41</v>
      </c>
      <c r="N858">
        <v>11.53</v>
      </c>
      <c r="O858" t="s">
        <v>41</v>
      </c>
      <c r="P858" t="s">
        <v>44</v>
      </c>
      <c r="Z858">
        <f t="shared" si="13"/>
        <v>0</v>
      </c>
      <c r="AB858" t="s">
        <v>74</v>
      </c>
      <c r="AC858" t="s">
        <v>44</v>
      </c>
      <c r="AD858" t="s">
        <v>57</v>
      </c>
      <c r="AE858">
        <v>25.45</v>
      </c>
      <c r="AF858">
        <v>1538.6</v>
      </c>
      <c r="AG858">
        <v>0</v>
      </c>
      <c r="AH858">
        <v>0</v>
      </c>
      <c r="AI858">
        <v>703.33</v>
      </c>
      <c r="AJ858">
        <v>2241.9299999999998</v>
      </c>
      <c r="AK858" t="s">
        <v>48</v>
      </c>
    </row>
    <row r="859" spans="1:39" x14ac:dyDescent="0.3">
      <c r="A859" t="s">
        <v>1459</v>
      </c>
      <c r="B859" t="s">
        <v>50</v>
      </c>
      <c r="C859" s="8">
        <v>31</v>
      </c>
      <c r="D859" s="8" t="s">
        <v>44</v>
      </c>
      <c r="E859" s="6">
        <v>0</v>
      </c>
      <c r="F859" t="s">
        <v>1460</v>
      </c>
      <c r="G859" s="6">
        <v>90740</v>
      </c>
      <c r="H859" s="6">
        <v>33.754620000000003</v>
      </c>
      <c r="I859" s="6">
        <v>-118.071128</v>
      </c>
      <c r="J859" s="6">
        <v>0</v>
      </c>
      <c r="K859" s="6">
        <v>52</v>
      </c>
      <c r="L859" s="6" t="s">
        <v>43</v>
      </c>
      <c r="M859" s="6" t="s">
        <v>41</v>
      </c>
      <c r="N859">
        <v>21.98</v>
      </c>
      <c r="O859" t="s">
        <v>44</v>
      </c>
      <c r="P859" t="s">
        <v>44</v>
      </c>
      <c r="Z859">
        <f t="shared" si="13"/>
        <v>0</v>
      </c>
      <c r="AB859" t="s">
        <v>74</v>
      </c>
      <c r="AC859" t="s">
        <v>44</v>
      </c>
      <c r="AD859" t="s">
        <v>47</v>
      </c>
      <c r="AE859">
        <v>19.649999999999999</v>
      </c>
      <c r="AF859">
        <v>1025.05</v>
      </c>
      <c r="AG859">
        <v>0</v>
      </c>
      <c r="AH859">
        <v>0</v>
      </c>
      <c r="AI859">
        <v>1142.96</v>
      </c>
      <c r="AJ859">
        <v>2168.0100000000002</v>
      </c>
      <c r="AK859" t="s">
        <v>48</v>
      </c>
    </row>
    <row r="860" spans="1:39" x14ac:dyDescent="0.3">
      <c r="A860" t="s">
        <v>1461</v>
      </c>
      <c r="B860" t="s">
        <v>40</v>
      </c>
      <c r="C860" s="8">
        <v>46</v>
      </c>
      <c r="D860" s="8" t="s">
        <v>41</v>
      </c>
      <c r="E860" s="6">
        <v>0</v>
      </c>
      <c r="F860" t="s">
        <v>1462</v>
      </c>
      <c r="G860" s="6">
        <v>96114</v>
      </c>
      <c r="H860" s="6">
        <v>40.294034000000003</v>
      </c>
      <c r="I860" s="6">
        <v>-120.51262199999999</v>
      </c>
      <c r="J860" s="6">
        <v>0</v>
      </c>
      <c r="K860" s="6">
        <v>14</v>
      </c>
      <c r="L860" s="6" t="s">
        <v>43</v>
      </c>
      <c r="M860" s="6" t="s">
        <v>41</v>
      </c>
      <c r="N860">
        <v>14.61</v>
      </c>
      <c r="O860" t="s">
        <v>44</v>
      </c>
      <c r="P860" t="s">
        <v>44</v>
      </c>
      <c r="Z860">
        <f t="shared" si="13"/>
        <v>0</v>
      </c>
      <c r="AB860" t="s">
        <v>74</v>
      </c>
      <c r="AC860" t="s">
        <v>44</v>
      </c>
      <c r="AD860" t="s">
        <v>47</v>
      </c>
      <c r="AE860">
        <v>20.399999999999999</v>
      </c>
      <c r="AF860">
        <v>292.39999999999998</v>
      </c>
      <c r="AG860">
        <v>0</v>
      </c>
      <c r="AH860">
        <v>0</v>
      </c>
      <c r="AI860">
        <v>204.54</v>
      </c>
      <c r="AJ860">
        <v>496.94</v>
      </c>
      <c r="AK860" t="s">
        <v>48</v>
      </c>
    </row>
    <row r="861" spans="1:39" x14ac:dyDescent="0.3">
      <c r="A861" t="s">
        <v>1463</v>
      </c>
      <c r="B861" t="s">
        <v>40</v>
      </c>
      <c r="C861" s="8">
        <v>41</v>
      </c>
      <c r="D861" s="8" t="s">
        <v>41</v>
      </c>
      <c r="E861" s="6">
        <v>2</v>
      </c>
      <c r="F861" t="s">
        <v>475</v>
      </c>
      <c r="G861" s="6">
        <v>93453</v>
      </c>
      <c r="H861" s="6">
        <v>35.303925999999997</v>
      </c>
      <c r="I861" s="6">
        <v>-120.256567</v>
      </c>
      <c r="J861" s="6">
        <v>1</v>
      </c>
      <c r="K861" s="6">
        <v>43</v>
      </c>
      <c r="L861" s="6" t="s">
        <v>77</v>
      </c>
      <c r="M861" s="6" t="s">
        <v>41</v>
      </c>
      <c r="N861">
        <v>14.64</v>
      </c>
      <c r="O861" t="s">
        <v>44</v>
      </c>
      <c r="P861" t="s">
        <v>41</v>
      </c>
      <c r="Q861" t="s">
        <v>80</v>
      </c>
      <c r="R861">
        <v>19</v>
      </c>
      <c r="S861" t="s">
        <v>44</v>
      </c>
      <c r="T861" t="s">
        <v>41</v>
      </c>
      <c r="U861" t="s">
        <v>44</v>
      </c>
      <c r="V861" t="s">
        <v>44</v>
      </c>
      <c r="W861" t="s">
        <v>44</v>
      </c>
      <c r="X861" t="s">
        <v>44</v>
      </c>
      <c r="Y861" t="s">
        <v>44</v>
      </c>
      <c r="Z861">
        <f t="shared" si="13"/>
        <v>0</v>
      </c>
      <c r="AA861" t="s">
        <v>41</v>
      </c>
      <c r="AB861" t="s">
        <v>52</v>
      </c>
      <c r="AC861" t="s">
        <v>44</v>
      </c>
      <c r="AD861" t="s">
        <v>184</v>
      </c>
      <c r="AE861">
        <v>50.2</v>
      </c>
      <c r="AF861">
        <v>2169.4</v>
      </c>
      <c r="AG861">
        <v>0</v>
      </c>
      <c r="AH861">
        <v>0</v>
      </c>
      <c r="AI861">
        <v>629.52</v>
      </c>
      <c r="AJ861">
        <v>2798.92</v>
      </c>
      <c r="AK861" t="s">
        <v>48</v>
      </c>
    </row>
    <row r="862" spans="1:39" x14ac:dyDescent="0.3">
      <c r="A862" t="s">
        <v>1464</v>
      </c>
      <c r="B862" t="s">
        <v>50</v>
      </c>
      <c r="C862" s="8">
        <v>42</v>
      </c>
      <c r="D862" s="8" t="s">
        <v>41</v>
      </c>
      <c r="E862" s="6">
        <v>3</v>
      </c>
      <c r="F862" t="s">
        <v>1465</v>
      </c>
      <c r="G862" s="6">
        <v>91945</v>
      </c>
      <c r="H862" s="6">
        <v>32.733564000000001</v>
      </c>
      <c r="I862" s="6">
        <v>-117.03371300000001</v>
      </c>
      <c r="J862" s="6">
        <v>1</v>
      </c>
      <c r="K862" s="6">
        <v>52</v>
      </c>
      <c r="L862" s="6" t="s">
        <v>77</v>
      </c>
      <c r="M862" s="6" t="s">
        <v>41</v>
      </c>
      <c r="N862">
        <v>40.33</v>
      </c>
      <c r="O862" t="s">
        <v>41</v>
      </c>
      <c r="P862" t="s">
        <v>44</v>
      </c>
      <c r="Z862">
        <f t="shared" si="13"/>
        <v>0</v>
      </c>
      <c r="AB862" t="s">
        <v>74</v>
      </c>
      <c r="AC862" t="s">
        <v>44</v>
      </c>
      <c r="AD862" t="s">
        <v>47</v>
      </c>
      <c r="AE862">
        <v>24.8</v>
      </c>
      <c r="AF862">
        <v>1229.0999999999999</v>
      </c>
      <c r="AG862">
        <v>0</v>
      </c>
      <c r="AH862">
        <v>0</v>
      </c>
      <c r="AI862">
        <v>2097.16</v>
      </c>
      <c r="AJ862">
        <v>3326.26</v>
      </c>
      <c r="AK862" t="s">
        <v>48</v>
      </c>
    </row>
    <row r="863" spans="1:39" x14ac:dyDescent="0.3">
      <c r="A863" t="s">
        <v>1466</v>
      </c>
      <c r="B863" t="s">
        <v>50</v>
      </c>
      <c r="C863" s="8">
        <v>22</v>
      </c>
      <c r="D863" s="8" t="s">
        <v>44</v>
      </c>
      <c r="E863" s="6">
        <v>0</v>
      </c>
      <c r="F863" t="s">
        <v>180</v>
      </c>
      <c r="G863" s="6">
        <v>91601</v>
      </c>
      <c r="H863" s="6">
        <v>34.169199999999996</v>
      </c>
      <c r="I863" s="6">
        <v>-118.37249799999999</v>
      </c>
      <c r="J863" s="6">
        <v>0</v>
      </c>
      <c r="K863" s="6">
        <v>2</v>
      </c>
      <c r="L863" s="6" t="s">
        <v>43</v>
      </c>
      <c r="M863" s="6" t="s">
        <v>41</v>
      </c>
      <c r="N863">
        <v>44.31</v>
      </c>
      <c r="O863" t="s">
        <v>41</v>
      </c>
      <c r="P863" t="s">
        <v>41</v>
      </c>
      <c r="Q863" t="s">
        <v>80</v>
      </c>
      <c r="R863">
        <v>73</v>
      </c>
      <c r="S863" t="s">
        <v>44</v>
      </c>
      <c r="T863" t="s">
        <v>41</v>
      </c>
      <c r="U863" t="s">
        <v>44</v>
      </c>
      <c r="V863" t="s">
        <v>44</v>
      </c>
      <c r="W863" t="s">
        <v>44</v>
      </c>
      <c r="X863" t="s">
        <v>44</v>
      </c>
      <c r="Y863" t="s">
        <v>41</v>
      </c>
      <c r="Z863">
        <f t="shared" si="13"/>
        <v>1</v>
      </c>
      <c r="AA863" t="s">
        <v>41</v>
      </c>
      <c r="AB863" t="s">
        <v>52</v>
      </c>
      <c r="AC863" t="s">
        <v>41</v>
      </c>
      <c r="AD863" t="s">
        <v>47</v>
      </c>
      <c r="AE863">
        <v>54.4</v>
      </c>
      <c r="AF863">
        <v>114.1</v>
      </c>
      <c r="AG863">
        <v>0</v>
      </c>
      <c r="AH863">
        <v>0</v>
      </c>
      <c r="AI863">
        <v>88.62</v>
      </c>
      <c r="AJ863">
        <v>202.72</v>
      </c>
      <c r="AK863" t="s">
        <v>58</v>
      </c>
      <c r="AL863" t="s">
        <v>118</v>
      </c>
      <c r="AM863" t="s">
        <v>467</v>
      </c>
    </row>
    <row r="864" spans="1:39" x14ac:dyDescent="0.3">
      <c r="A864" t="s">
        <v>1467</v>
      </c>
      <c r="B864" t="s">
        <v>40</v>
      </c>
      <c r="C864" s="8">
        <v>66</v>
      </c>
      <c r="D864" s="8" t="s">
        <v>44</v>
      </c>
      <c r="E864" s="6">
        <v>0</v>
      </c>
      <c r="F864" t="s">
        <v>232</v>
      </c>
      <c r="G864" s="6">
        <v>95443</v>
      </c>
      <c r="H864" s="6">
        <v>39.045245999999999</v>
      </c>
      <c r="I864" s="6">
        <v>-122.74318100000001</v>
      </c>
      <c r="J864" s="6">
        <v>0</v>
      </c>
      <c r="K864" s="6">
        <v>4</v>
      </c>
      <c r="L864" s="6" t="s">
        <v>43</v>
      </c>
      <c r="M864" s="6" t="s">
        <v>41</v>
      </c>
      <c r="N864">
        <v>8.75</v>
      </c>
      <c r="O864" t="s">
        <v>41</v>
      </c>
      <c r="P864" t="s">
        <v>41</v>
      </c>
      <c r="Q864" t="s">
        <v>56</v>
      </c>
      <c r="R864">
        <v>4</v>
      </c>
      <c r="S864" t="s">
        <v>41</v>
      </c>
      <c r="T864" t="s">
        <v>44</v>
      </c>
      <c r="U864" t="s">
        <v>44</v>
      </c>
      <c r="V864" t="s">
        <v>44</v>
      </c>
      <c r="W864" t="s">
        <v>44</v>
      </c>
      <c r="X864" t="s">
        <v>44</v>
      </c>
      <c r="Y864" t="s">
        <v>44</v>
      </c>
      <c r="Z864">
        <f t="shared" si="13"/>
        <v>0</v>
      </c>
      <c r="AA864" t="s">
        <v>44</v>
      </c>
      <c r="AB864" t="s">
        <v>46</v>
      </c>
      <c r="AC864" t="s">
        <v>41</v>
      </c>
      <c r="AD864" t="s">
        <v>57</v>
      </c>
      <c r="AE864">
        <v>80.25</v>
      </c>
      <c r="AF864">
        <v>303.7</v>
      </c>
      <c r="AG864">
        <v>0</v>
      </c>
      <c r="AH864">
        <v>30</v>
      </c>
      <c r="AI864">
        <v>35</v>
      </c>
      <c r="AJ864">
        <v>368.7</v>
      </c>
      <c r="AK864" t="s">
        <v>48</v>
      </c>
    </row>
    <row r="865" spans="1:39" x14ac:dyDescent="0.3">
      <c r="A865" t="s">
        <v>1468</v>
      </c>
      <c r="B865" t="s">
        <v>40</v>
      </c>
      <c r="C865" s="8">
        <v>74</v>
      </c>
      <c r="D865" s="8" t="s">
        <v>44</v>
      </c>
      <c r="E865" s="6">
        <v>0</v>
      </c>
      <c r="F865" t="s">
        <v>1029</v>
      </c>
      <c r="G865" s="6">
        <v>93615</v>
      </c>
      <c r="H865" s="6">
        <v>36.497895</v>
      </c>
      <c r="I865" s="6">
        <v>-119.285484</v>
      </c>
      <c r="J865" s="6">
        <v>0</v>
      </c>
      <c r="K865" s="6">
        <v>31</v>
      </c>
      <c r="L865" s="6" t="s">
        <v>43</v>
      </c>
      <c r="M865" s="6" t="s">
        <v>41</v>
      </c>
      <c r="N865">
        <v>39.36</v>
      </c>
      <c r="O865" t="s">
        <v>41</v>
      </c>
      <c r="P865" t="s">
        <v>41</v>
      </c>
      <c r="Q865" t="s">
        <v>56</v>
      </c>
      <c r="R865">
        <v>4</v>
      </c>
      <c r="S865" t="s">
        <v>44</v>
      </c>
      <c r="T865" t="s">
        <v>41</v>
      </c>
      <c r="U865" t="s">
        <v>44</v>
      </c>
      <c r="V865" t="s">
        <v>44</v>
      </c>
      <c r="W865" t="s">
        <v>41</v>
      </c>
      <c r="X865" t="s">
        <v>41</v>
      </c>
      <c r="Y865" t="s">
        <v>44</v>
      </c>
      <c r="Z865">
        <f t="shared" si="13"/>
        <v>2</v>
      </c>
      <c r="AA865" t="s">
        <v>41</v>
      </c>
      <c r="AB865" t="s">
        <v>52</v>
      </c>
      <c r="AC865" t="s">
        <v>41</v>
      </c>
      <c r="AD865" t="s">
        <v>57</v>
      </c>
      <c r="AE865">
        <v>99.95</v>
      </c>
      <c r="AF865">
        <v>3186.65</v>
      </c>
      <c r="AG865">
        <v>0</v>
      </c>
      <c r="AH865">
        <v>0</v>
      </c>
      <c r="AI865">
        <v>1220.1600000000001</v>
      </c>
      <c r="AJ865">
        <v>4406.8100000000004</v>
      </c>
      <c r="AK865" t="s">
        <v>58</v>
      </c>
      <c r="AL865" t="s">
        <v>59</v>
      </c>
      <c r="AM865" t="s">
        <v>105</v>
      </c>
    </row>
    <row r="866" spans="1:39" x14ac:dyDescent="0.3">
      <c r="A866" t="s">
        <v>1469</v>
      </c>
      <c r="B866" t="s">
        <v>50</v>
      </c>
      <c r="C866" s="8">
        <v>20</v>
      </c>
      <c r="D866" s="8" t="s">
        <v>41</v>
      </c>
      <c r="E866" s="6">
        <v>1</v>
      </c>
      <c r="F866" t="s">
        <v>1470</v>
      </c>
      <c r="G866" s="6">
        <v>95450</v>
      </c>
      <c r="H866" s="6">
        <v>38.505994999999999</v>
      </c>
      <c r="I866" s="6">
        <v>-123.18701900000001</v>
      </c>
      <c r="J866" s="6">
        <v>10</v>
      </c>
      <c r="K866" s="6">
        <v>5</v>
      </c>
      <c r="L866" s="6" t="s">
        <v>43</v>
      </c>
      <c r="M866" s="6" t="s">
        <v>41</v>
      </c>
      <c r="N866">
        <v>8.0399999999999991</v>
      </c>
      <c r="O866" t="s">
        <v>44</v>
      </c>
      <c r="P866" t="s">
        <v>44</v>
      </c>
      <c r="Z866">
        <f t="shared" si="13"/>
        <v>0</v>
      </c>
      <c r="AB866" t="s">
        <v>52</v>
      </c>
      <c r="AC866" t="s">
        <v>44</v>
      </c>
      <c r="AD866" t="s">
        <v>47</v>
      </c>
      <c r="AE866">
        <v>19.45</v>
      </c>
      <c r="AF866">
        <v>86.05</v>
      </c>
      <c r="AG866">
        <v>0</v>
      </c>
      <c r="AH866">
        <v>0</v>
      </c>
      <c r="AI866">
        <v>40.200000000000003</v>
      </c>
      <c r="AJ866">
        <v>126.25</v>
      </c>
      <c r="AK866" t="s">
        <v>48</v>
      </c>
    </row>
    <row r="867" spans="1:39" x14ac:dyDescent="0.3">
      <c r="A867" t="s">
        <v>1471</v>
      </c>
      <c r="B867" t="s">
        <v>40</v>
      </c>
      <c r="C867" s="8">
        <v>70</v>
      </c>
      <c r="D867" s="8" t="s">
        <v>44</v>
      </c>
      <c r="E867" s="6">
        <v>0</v>
      </c>
      <c r="F867" t="s">
        <v>1472</v>
      </c>
      <c r="G867" s="6">
        <v>94037</v>
      </c>
      <c r="H867" s="6">
        <v>37.540582000000001</v>
      </c>
      <c r="I867" s="6">
        <v>-122.50959400000001</v>
      </c>
      <c r="J867" s="6">
        <v>0</v>
      </c>
      <c r="K867" s="6">
        <v>27</v>
      </c>
      <c r="L867" s="6" t="s">
        <v>130</v>
      </c>
      <c r="M867" s="6" t="s">
        <v>41</v>
      </c>
      <c r="N867">
        <v>35.76</v>
      </c>
      <c r="O867" t="s">
        <v>41</v>
      </c>
      <c r="P867" t="s">
        <v>41</v>
      </c>
      <c r="Q867" t="s">
        <v>56</v>
      </c>
      <c r="R867">
        <v>4</v>
      </c>
      <c r="S867" t="s">
        <v>41</v>
      </c>
      <c r="T867" t="s">
        <v>41</v>
      </c>
      <c r="U867" t="s">
        <v>41</v>
      </c>
      <c r="V867" t="s">
        <v>44</v>
      </c>
      <c r="W867" t="s">
        <v>41</v>
      </c>
      <c r="X867" t="s">
        <v>41</v>
      </c>
      <c r="Y867" t="s">
        <v>44</v>
      </c>
      <c r="Z867">
        <f t="shared" si="13"/>
        <v>2</v>
      </c>
      <c r="AA867" t="s">
        <v>41</v>
      </c>
      <c r="AB867" t="s">
        <v>46</v>
      </c>
      <c r="AC867" t="s">
        <v>41</v>
      </c>
      <c r="AD867" t="s">
        <v>57</v>
      </c>
      <c r="AE867">
        <v>110.5</v>
      </c>
      <c r="AF867">
        <v>2857.6</v>
      </c>
      <c r="AG867">
        <v>0</v>
      </c>
      <c r="AH867">
        <v>0</v>
      </c>
      <c r="AI867">
        <v>965.52</v>
      </c>
      <c r="AJ867">
        <v>3823.12</v>
      </c>
      <c r="AK867" t="s">
        <v>48</v>
      </c>
    </row>
    <row r="868" spans="1:39" x14ac:dyDescent="0.3">
      <c r="A868" t="s">
        <v>1473</v>
      </c>
      <c r="B868" t="s">
        <v>50</v>
      </c>
      <c r="C868" s="8">
        <v>64</v>
      </c>
      <c r="D868" s="8" t="s">
        <v>44</v>
      </c>
      <c r="E868" s="6">
        <v>0</v>
      </c>
      <c r="F868" t="s">
        <v>252</v>
      </c>
      <c r="G868" s="6">
        <v>95365</v>
      </c>
      <c r="H868" s="6">
        <v>37.329725000000003</v>
      </c>
      <c r="I868" s="6">
        <v>-120.306399</v>
      </c>
      <c r="J868" s="6">
        <v>0</v>
      </c>
      <c r="K868" s="6">
        <v>4</v>
      </c>
      <c r="L868" s="6" t="s">
        <v>55</v>
      </c>
      <c r="M868" s="6" t="s">
        <v>41</v>
      </c>
      <c r="N868">
        <v>40.15</v>
      </c>
      <c r="O868" t="s">
        <v>44</v>
      </c>
      <c r="P868" t="s">
        <v>41</v>
      </c>
      <c r="Q868" t="s">
        <v>80</v>
      </c>
      <c r="R868">
        <v>19</v>
      </c>
      <c r="S868" t="s">
        <v>44</v>
      </c>
      <c r="T868" t="s">
        <v>44</v>
      </c>
      <c r="U868" t="s">
        <v>44</v>
      </c>
      <c r="V868" t="s">
        <v>44</v>
      </c>
      <c r="W868" t="s">
        <v>44</v>
      </c>
      <c r="X868" t="s">
        <v>41</v>
      </c>
      <c r="Y868" t="s">
        <v>41</v>
      </c>
      <c r="Z868">
        <f t="shared" si="13"/>
        <v>2</v>
      </c>
      <c r="AA868" t="s">
        <v>44</v>
      </c>
      <c r="AB868" t="s">
        <v>52</v>
      </c>
      <c r="AC868" t="s">
        <v>44</v>
      </c>
      <c r="AD868" t="s">
        <v>57</v>
      </c>
      <c r="AE868">
        <v>54.3</v>
      </c>
      <c r="AF868">
        <v>195.3</v>
      </c>
      <c r="AG868">
        <v>0</v>
      </c>
      <c r="AH868">
        <v>80</v>
      </c>
      <c r="AI868">
        <v>160.6</v>
      </c>
      <c r="AJ868">
        <v>435.9</v>
      </c>
      <c r="AK868" t="s">
        <v>58</v>
      </c>
      <c r="AL868" t="s">
        <v>118</v>
      </c>
      <c r="AM868" t="s">
        <v>119</v>
      </c>
    </row>
    <row r="869" spans="1:39" x14ac:dyDescent="0.3">
      <c r="A869" t="s">
        <v>1474</v>
      </c>
      <c r="B869" t="s">
        <v>50</v>
      </c>
      <c r="C869" s="8">
        <v>78</v>
      </c>
      <c r="D869" s="8" t="s">
        <v>44</v>
      </c>
      <c r="E869" s="6">
        <v>0</v>
      </c>
      <c r="F869" t="s">
        <v>136</v>
      </c>
      <c r="G869" s="6">
        <v>90067</v>
      </c>
      <c r="H869" s="6">
        <v>34.057496</v>
      </c>
      <c r="I869" s="6">
        <v>-118.41395900000001</v>
      </c>
      <c r="J869" s="6">
        <v>0</v>
      </c>
      <c r="K869" s="6">
        <v>23</v>
      </c>
      <c r="L869" s="6" t="s">
        <v>43</v>
      </c>
      <c r="M869" s="6" t="s">
        <v>44</v>
      </c>
      <c r="P869" t="s">
        <v>41</v>
      </c>
      <c r="Q869" t="s">
        <v>45</v>
      </c>
      <c r="R869">
        <v>2</v>
      </c>
      <c r="S869" t="s">
        <v>44</v>
      </c>
      <c r="T869" t="s">
        <v>44</v>
      </c>
      <c r="U869" t="s">
        <v>44</v>
      </c>
      <c r="V869" t="s">
        <v>44</v>
      </c>
      <c r="W869" t="s">
        <v>44</v>
      </c>
      <c r="X869" t="s">
        <v>41</v>
      </c>
      <c r="Y869" t="s">
        <v>41</v>
      </c>
      <c r="Z869">
        <f t="shared" si="13"/>
        <v>2</v>
      </c>
      <c r="AA869" t="s">
        <v>41</v>
      </c>
      <c r="AB869" t="s">
        <v>52</v>
      </c>
      <c r="AC869" t="s">
        <v>41</v>
      </c>
      <c r="AD869" t="s">
        <v>57</v>
      </c>
      <c r="AE869">
        <v>34.65</v>
      </c>
      <c r="AF869">
        <v>768.45</v>
      </c>
      <c r="AG869">
        <v>0</v>
      </c>
      <c r="AH869">
        <v>0</v>
      </c>
      <c r="AI869">
        <v>0</v>
      </c>
      <c r="AJ869">
        <v>768.45</v>
      </c>
      <c r="AK869" t="s">
        <v>48</v>
      </c>
    </row>
    <row r="870" spans="1:39" x14ac:dyDescent="0.3">
      <c r="A870" t="s">
        <v>1475</v>
      </c>
      <c r="B870" t="s">
        <v>40</v>
      </c>
      <c r="C870" s="8">
        <v>46</v>
      </c>
      <c r="D870" s="8" t="s">
        <v>41</v>
      </c>
      <c r="E870" s="6">
        <v>0</v>
      </c>
      <c r="F870" t="s">
        <v>152</v>
      </c>
      <c r="G870" s="6">
        <v>92130</v>
      </c>
      <c r="H870" s="6">
        <v>32.957194999999999</v>
      </c>
      <c r="I870" s="6">
        <v>-117.20254199999999</v>
      </c>
      <c r="J870" s="6">
        <v>1</v>
      </c>
      <c r="K870" s="6">
        <v>9</v>
      </c>
      <c r="L870" s="6" t="s">
        <v>55</v>
      </c>
      <c r="M870" s="6" t="s">
        <v>41</v>
      </c>
      <c r="N870">
        <v>31.75</v>
      </c>
      <c r="O870" t="s">
        <v>44</v>
      </c>
      <c r="P870" t="s">
        <v>41</v>
      </c>
      <c r="Q870" t="s">
        <v>56</v>
      </c>
      <c r="R870">
        <v>25</v>
      </c>
      <c r="S870" t="s">
        <v>44</v>
      </c>
      <c r="T870" t="s">
        <v>44</v>
      </c>
      <c r="U870" t="s">
        <v>41</v>
      </c>
      <c r="V870" t="s">
        <v>44</v>
      </c>
      <c r="W870" t="s">
        <v>44</v>
      </c>
      <c r="X870" t="s">
        <v>44</v>
      </c>
      <c r="Y870" t="s">
        <v>44</v>
      </c>
      <c r="Z870">
        <f t="shared" si="13"/>
        <v>0</v>
      </c>
      <c r="AA870" t="s">
        <v>41</v>
      </c>
      <c r="AB870" t="s">
        <v>52</v>
      </c>
      <c r="AC870" t="s">
        <v>41</v>
      </c>
      <c r="AD870" t="s">
        <v>57</v>
      </c>
      <c r="AE870">
        <v>75.75</v>
      </c>
      <c r="AF870">
        <v>655.9</v>
      </c>
      <c r="AG870">
        <v>0</v>
      </c>
      <c r="AH870">
        <v>0</v>
      </c>
      <c r="AI870">
        <v>285.75</v>
      </c>
      <c r="AJ870">
        <v>941.65</v>
      </c>
      <c r="AK870" t="s">
        <v>58</v>
      </c>
      <c r="AL870" t="s">
        <v>59</v>
      </c>
      <c r="AM870" t="s">
        <v>105</v>
      </c>
    </row>
    <row r="871" spans="1:39" x14ac:dyDescent="0.3">
      <c r="A871" t="s">
        <v>1476</v>
      </c>
      <c r="B871" t="s">
        <v>50</v>
      </c>
      <c r="C871" s="8">
        <v>40</v>
      </c>
      <c r="D871" s="8" t="s">
        <v>44</v>
      </c>
      <c r="E871" s="6">
        <v>0</v>
      </c>
      <c r="F871" t="s">
        <v>1477</v>
      </c>
      <c r="G871" s="6">
        <v>95329</v>
      </c>
      <c r="H871" s="6">
        <v>37.666587</v>
      </c>
      <c r="I871" s="6">
        <v>-120.411517</v>
      </c>
      <c r="J871" s="6">
        <v>0</v>
      </c>
      <c r="K871" s="6">
        <v>55</v>
      </c>
      <c r="L871" s="6" t="s">
        <v>77</v>
      </c>
      <c r="M871" s="6" t="s">
        <v>41</v>
      </c>
      <c r="N871">
        <v>47.38</v>
      </c>
      <c r="O871" t="s">
        <v>41</v>
      </c>
      <c r="P871" t="s">
        <v>41</v>
      </c>
      <c r="Q871" t="s">
        <v>56</v>
      </c>
      <c r="R871">
        <v>29</v>
      </c>
      <c r="S871" t="s">
        <v>44</v>
      </c>
      <c r="T871" t="s">
        <v>44</v>
      </c>
      <c r="U871" t="s">
        <v>44</v>
      </c>
      <c r="V871" t="s">
        <v>44</v>
      </c>
      <c r="W871" t="s">
        <v>41</v>
      </c>
      <c r="X871" t="s">
        <v>41</v>
      </c>
      <c r="Y871" t="s">
        <v>41</v>
      </c>
      <c r="Z871">
        <f t="shared" si="13"/>
        <v>3</v>
      </c>
      <c r="AA871" t="s">
        <v>41</v>
      </c>
      <c r="AB871" t="s">
        <v>52</v>
      </c>
      <c r="AC871" t="s">
        <v>41</v>
      </c>
      <c r="AD871" t="s">
        <v>57</v>
      </c>
      <c r="AE871">
        <v>96.8</v>
      </c>
      <c r="AF871">
        <v>5283.95</v>
      </c>
      <c r="AG871">
        <v>0</v>
      </c>
      <c r="AH871">
        <v>0</v>
      </c>
      <c r="AI871">
        <v>2605.9</v>
      </c>
      <c r="AJ871">
        <v>7889.85</v>
      </c>
      <c r="AK871" t="s">
        <v>58</v>
      </c>
      <c r="AL871" t="s">
        <v>59</v>
      </c>
      <c r="AM871" t="s">
        <v>215</v>
      </c>
    </row>
    <row r="872" spans="1:39" x14ac:dyDescent="0.3">
      <c r="A872" t="s">
        <v>1478</v>
      </c>
      <c r="B872" t="s">
        <v>40</v>
      </c>
      <c r="C872" s="8">
        <v>51</v>
      </c>
      <c r="D872" s="8" t="s">
        <v>41</v>
      </c>
      <c r="E872" s="6">
        <v>0</v>
      </c>
      <c r="F872" t="s">
        <v>152</v>
      </c>
      <c r="G872" s="6">
        <v>92106</v>
      </c>
      <c r="H872" s="6">
        <v>32.713459999999998</v>
      </c>
      <c r="I872" s="6">
        <v>-117.236378</v>
      </c>
      <c r="J872" s="6">
        <v>1</v>
      </c>
      <c r="K872" s="6">
        <v>49</v>
      </c>
      <c r="L872" s="6" t="s">
        <v>77</v>
      </c>
      <c r="M872" s="6" t="s">
        <v>44</v>
      </c>
      <c r="P872" t="s">
        <v>41</v>
      </c>
      <c r="Q872" t="s">
        <v>80</v>
      </c>
      <c r="R872">
        <v>21</v>
      </c>
      <c r="S872" t="s">
        <v>44</v>
      </c>
      <c r="T872" t="s">
        <v>41</v>
      </c>
      <c r="U872" t="s">
        <v>44</v>
      </c>
      <c r="V872" t="s">
        <v>41</v>
      </c>
      <c r="W872" t="s">
        <v>41</v>
      </c>
      <c r="X872" t="s">
        <v>41</v>
      </c>
      <c r="Y872" t="s">
        <v>41</v>
      </c>
      <c r="Z872">
        <f t="shared" si="13"/>
        <v>3</v>
      </c>
      <c r="AA872" t="s">
        <v>41</v>
      </c>
      <c r="AB872" t="s">
        <v>46</v>
      </c>
      <c r="AC872" t="s">
        <v>41</v>
      </c>
      <c r="AD872" t="s">
        <v>47</v>
      </c>
      <c r="AE872">
        <v>56.3</v>
      </c>
      <c r="AF872">
        <v>2780.6</v>
      </c>
      <c r="AG872">
        <v>0</v>
      </c>
      <c r="AH872">
        <v>0</v>
      </c>
      <c r="AI872">
        <v>0</v>
      </c>
      <c r="AJ872">
        <v>2780.6</v>
      </c>
      <c r="AK872" t="s">
        <v>48</v>
      </c>
    </row>
    <row r="873" spans="1:39" x14ac:dyDescent="0.3">
      <c r="A873" t="s">
        <v>1479</v>
      </c>
      <c r="B873" t="s">
        <v>40</v>
      </c>
      <c r="C873" s="8">
        <v>30</v>
      </c>
      <c r="D873" s="8" t="s">
        <v>41</v>
      </c>
      <c r="E873" s="6">
        <v>0</v>
      </c>
      <c r="F873" t="s">
        <v>1480</v>
      </c>
      <c r="G873" s="6">
        <v>94507</v>
      </c>
      <c r="H873" s="6">
        <v>37.855716999999999</v>
      </c>
      <c r="I873" s="6">
        <v>-121.99481299999999</v>
      </c>
      <c r="J873" s="6">
        <v>1</v>
      </c>
      <c r="K873" s="6">
        <v>71</v>
      </c>
      <c r="L873" s="6" t="s">
        <v>73</v>
      </c>
      <c r="M873" s="6" t="s">
        <v>41</v>
      </c>
      <c r="N873">
        <v>26.58</v>
      </c>
      <c r="O873" t="s">
        <v>41</v>
      </c>
      <c r="P873" t="s">
        <v>41</v>
      </c>
      <c r="Q873" t="s">
        <v>45</v>
      </c>
      <c r="R873">
        <v>27</v>
      </c>
      <c r="S873" t="s">
        <v>44</v>
      </c>
      <c r="T873" t="s">
        <v>44</v>
      </c>
      <c r="U873" t="s">
        <v>41</v>
      </c>
      <c r="V873" t="s">
        <v>41</v>
      </c>
      <c r="W873" t="s">
        <v>41</v>
      </c>
      <c r="X873" t="s">
        <v>41</v>
      </c>
      <c r="Y873" t="s">
        <v>41</v>
      </c>
      <c r="Z873">
        <f t="shared" si="13"/>
        <v>3</v>
      </c>
      <c r="AA873" t="s">
        <v>41</v>
      </c>
      <c r="AB873" t="s">
        <v>74</v>
      </c>
      <c r="AC873" t="s">
        <v>41</v>
      </c>
      <c r="AD873" t="s">
        <v>57</v>
      </c>
      <c r="AE873">
        <v>80.45</v>
      </c>
      <c r="AF873">
        <v>5662.25</v>
      </c>
      <c r="AG873">
        <v>0</v>
      </c>
      <c r="AH873">
        <v>0</v>
      </c>
      <c r="AI873">
        <v>1887.18</v>
      </c>
      <c r="AJ873">
        <v>7549.43</v>
      </c>
      <c r="AK873" t="s">
        <v>48</v>
      </c>
    </row>
    <row r="874" spans="1:39" x14ac:dyDescent="0.3">
      <c r="A874" t="s">
        <v>1481</v>
      </c>
      <c r="B874" t="s">
        <v>50</v>
      </c>
      <c r="C874" s="8">
        <v>49</v>
      </c>
      <c r="D874" s="8" t="s">
        <v>41</v>
      </c>
      <c r="E874" s="6">
        <v>0</v>
      </c>
      <c r="F874" t="s">
        <v>1327</v>
      </c>
      <c r="G874" s="6">
        <v>91306</v>
      </c>
      <c r="H874" s="6">
        <v>34.209532000000003</v>
      </c>
      <c r="I874" s="6">
        <v>-118.577563</v>
      </c>
      <c r="J874" s="6">
        <v>3</v>
      </c>
      <c r="K874" s="6">
        <v>59</v>
      </c>
      <c r="L874" s="6" t="s">
        <v>43</v>
      </c>
      <c r="M874" s="6" t="s">
        <v>41</v>
      </c>
      <c r="N874">
        <v>16.059999999999999</v>
      </c>
      <c r="O874" t="s">
        <v>44</v>
      </c>
      <c r="P874" t="s">
        <v>41</v>
      </c>
      <c r="Q874" t="s">
        <v>80</v>
      </c>
      <c r="R874">
        <v>4</v>
      </c>
      <c r="S874" t="s">
        <v>41</v>
      </c>
      <c r="T874" t="s">
        <v>41</v>
      </c>
      <c r="U874" t="s">
        <v>41</v>
      </c>
      <c r="V874" t="s">
        <v>44</v>
      </c>
      <c r="W874" t="s">
        <v>41</v>
      </c>
      <c r="X874" t="s">
        <v>44</v>
      </c>
      <c r="Y874" t="s">
        <v>44</v>
      </c>
      <c r="Z874">
        <f t="shared" si="13"/>
        <v>1</v>
      </c>
      <c r="AA874" t="s">
        <v>41</v>
      </c>
      <c r="AB874" t="s">
        <v>46</v>
      </c>
      <c r="AC874" t="s">
        <v>44</v>
      </c>
      <c r="AD874" t="s">
        <v>47</v>
      </c>
      <c r="AE874">
        <v>66.400000000000006</v>
      </c>
      <c r="AF874">
        <v>3958.2</v>
      </c>
      <c r="AG874">
        <v>0</v>
      </c>
      <c r="AH874">
        <v>0</v>
      </c>
      <c r="AI874">
        <v>947.54</v>
      </c>
      <c r="AJ874">
        <v>4905.74</v>
      </c>
      <c r="AK874" t="s">
        <v>48</v>
      </c>
    </row>
    <row r="875" spans="1:39" x14ac:dyDescent="0.3">
      <c r="A875" t="s">
        <v>1482</v>
      </c>
      <c r="B875" t="s">
        <v>40</v>
      </c>
      <c r="C875" s="8">
        <v>68</v>
      </c>
      <c r="D875" s="8" t="s">
        <v>41</v>
      </c>
      <c r="E875" s="6">
        <v>0</v>
      </c>
      <c r="F875" t="s">
        <v>917</v>
      </c>
      <c r="G875" s="6">
        <v>93638</v>
      </c>
      <c r="H875" s="6">
        <v>37.004067999999997</v>
      </c>
      <c r="I875" s="6">
        <v>-119.930027</v>
      </c>
      <c r="J875" s="6">
        <v>5</v>
      </c>
      <c r="K875" s="6">
        <v>68</v>
      </c>
      <c r="L875" s="6" t="s">
        <v>43</v>
      </c>
      <c r="M875" s="6" t="s">
        <v>41</v>
      </c>
      <c r="N875">
        <v>1.98</v>
      </c>
      <c r="O875" t="s">
        <v>41</v>
      </c>
      <c r="P875" t="s">
        <v>41</v>
      </c>
      <c r="Q875" t="s">
        <v>56</v>
      </c>
      <c r="R875">
        <v>19</v>
      </c>
      <c r="S875" t="s">
        <v>41</v>
      </c>
      <c r="T875" t="s">
        <v>41</v>
      </c>
      <c r="U875" t="s">
        <v>44</v>
      </c>
      <c r="V875" t="s">
        <v>44</v>
      </c>
      <c r="W875" t="s">
        <v>44</v>
      </c>
      <c r="X875" t="s">
        <v>41</v>
      </c>
      <c r="Y875" t="s">
        <v>44</v>
      </c>
      <c r="Z875">
        <f t="shared" si="13"/>
        <v>1</v>
      </c>
      <c r="AA875" t="s">
        <v>41</v>
      </c>
      <c r="AB875" t="s">
        <v>46</v>
      </c>
      <c r="AC875" t="s">
        <v>41</v>
      </c>
      <c r="AD875" t="s">
        <v>47</v>
      </c>
      <c r="AE875">
        <v>96.55</v>
      </c>
      <c r="AF875">
        <v>6581.9</v>
      </c>
      <c r="AG875">
        <v>0</v>
      </c>
      <c r="AH875">
        <v>0</v>
      </c>
      <c r="AI875">
        <v>134.63999999999999</v>
      </c>
      <c r="AJ875">
        <v>6716.54</v>
      </c>
      <c r="AK875" t="s">
        <v>58</v>
      </c>
      <c r="AL875" t="s">
        <v>122</v>
      </c>
      <c r="AM875" t="s">
        <v>123</v>
      </c>
    </row>
    <row r="876" spans="1:39" x14ac:dyDescent="0.3">
      <c r="A876" t="s">
        <v>1483</v>
      </c>
      <c r="B876" t="s">
        <v>40</v>
      </c>
      <c r="C876" s="8">
        <v>33</v>
      </c>
      <c r="D876" s="8" t="s">
        <v>41</v>
      </c>
      <c r="E876" s="6">
        <v>0</v>
      </c>
      <c r="F876" t="s">
        <v>1484</v>
      </c>
      <c r="G876" s="6">
        <v>95979</v>
      </c>
      <c r="H876" s="6">
        <v>39.288127000000003</v>
      </c>
      <c r="I876" s="6">
        <v>-122.415841</v>
      </c>
      <c r="J876" s="6">
        <v>6</v>
      </c>
      <c r="K876" s="6">
        <v>64</v>
      </c>
      <c r="L876" s="6" t="s">
        <v>43</v>
      </c>
      <c r="M876" s="6" t="s">
        <v>41</v>
      </c>
      <c r="N876">
        <v>16.61</v>
      </c>
      <c r="O876" t="s">
        <v>41</v>
      </c>
      <c r="P876" t="s">
        <v>41</v>
      </c>
      <c r="Q876" t="s">
        <v>45</v>
      </c>
      <c r="R876">
        <v>4</v>
      </c>
      <c r="S876" t="s">
        <v>41</v>
      </c>
      <c r="T876" t="s">
        <v>41</v>
      </c>
      <c r="U876" t="s">
        <v>41</v>
      </c>
      <c r="V876" t="s">
        <v>41</v>
      </c>
      <c r="W876" t="s">
        <v>44</v>
      </c>
      <c r="X876" t="s">
        <v>41</v>
      </c>
      <c r="Y876" t="s">
        <v>41</v>
      </c>
      <c r="Z876">
        <f t="shared" si="13"/>
        <v>2</v>
      </c>
      <c r="AA876" t="s">
        <v>41</v>
      </c>
      <c r="AB876" t="s">
        <v>74</v>
      </c>
      <c r="AC876" t="s">
        <v>41</v>
      </c>
      <c r="AD876" t="s">
        <v>184</v>
      </c>
      <c r="AE876">
        <v>81.3</v>
      </c>
      <c r="AF876">
        <v>5129.3</v>
      </c>
      <c r="AG876">
        <v>22.34</v>
      </c>
      <c r="AH876">
        <v>0</v>
      </c>
      <c r="AI876">
        <v>1063.04</v>
      </c>
      <c r="AJ876">
        <v>6170</v>
      </c>
      <c r="AK876" t="s">
        <v>48</v>
      </c>
    </row>
    <row r="877" spans="1:39" x14ac:dyDescent="0.3">
      <c r="A877" t="s">
        <v>1485</v>
      </c>
      <c r="B877" t="s">
        <v>40</v>
      </c>
      <c r="C877" s="8">
        <v>56</v>
      </c>
      <c r="D877" s="8" t="s">
        <v>41</v>
      </c>
      <c r="E877" s="6">
        <v>0</v>
      </c>
      <c r="F877" t="s">
        <v>1289</v>
      </c>
      <c r="G877" s="6">
        <v>93541</v>
      </c>
      <c r="H877" s="6">
        <v>37.890144999999997</v>
      </c>
      <c r="I877" s="6">
        <v>-119.18408700000001</v>
      </c>
      <c r="J877" s="6">
        <v>6</v>
      </c>
      <c r="K877" s="6">
        <v>72</v>
      </c>
      <c r="L877" s="6" t="s">
        <v>73</v>
      </c>
      <c r="M877" s="6" t="s">
        <v>41</v>
      </c>
      <c r="N877">
        <v>14.65</v>
      </c>
      <c r="O877" t="s">
        <v>41</v>
      </c>
      <c r="P877" t="s">
        <v>41</v>
      </c>
      <c r="Q877" t="s">
        <v>80</v>
      </c>
      <c r="R877">
        <v>20</v>
      </c>
      <c r="S877" t="s">
        <v>41</v>
      </c>
      <c r="T877" t="s">
        <v>44</v>
      </c>
      <c r="U877" t="s">
        <v>41</v>
      </c>
      <c r="V877" t="s">
        <v>41</v>
      </c>
      <c r="W877" t="s">
        <v>44</v>
      </c>
      <c r="X877" t="s">
        <v>44</v>
      </c>
      <c r="Y877" t="s">
        <v>44</v>
      </c>
      <c r="Z877">
        <f t="shared" si="13"/>
        <v>0</v>
      </c>
      <c r="AA877" t="s">
        <v>41</v>
      </c>
      <c r="AB877" t="s">
        <v>74</v>
      </c>
      <c r="AC877" t="s">
        <v>44</v>
      </c>
      <c r="AD877" t="s">
        <v>57</v>
      </c>
      <c r="AE877">
        <v>66.849999999999994</v>
      </c>
      <c r="AF877">
        <v>4758.8</v>
      </c>
      <c r="AG877">
        <v>0</v>
      </c>
      <c r="AH877">
        <v>0</v>
      </c>
      <c r="AI877">
        <v>1054.8</v>
      </c>
      <c r="AJ877">
        <v>5813.6</v>
      </c>
      <c r="AK877" t="s">
        <v>48</v>
      </c>
    </row>
    <row r="878" spans="1:39" x14ac:dyDescent="0.3">
      <c r="A878" t="s">
        <v>1486</v>
      </c>
      <c r="B878" t="s">
        <v>40</v>
      </c>
      <c r="C878" s="8">
        <v>66</v>
      </c>
      <c r="D878" s="8" t="s">
        <v>41</v>
      </c>
      <c r="E878" s="6">
        <v>0</v>
      </c>
      <c r="F878" t="s">
        <v>148</v>
      </c>
      <c r="G878" s="6">
        <v>90255</v>
      </c>
      <c r="H878" s="6">
        <v>33.978029999999997</v>
      </c>
      <c r="I878" s="6">
        <v>-118.217141</v>
      </c>
      <c r="J878" s="6">
        <v>1</v>
      </c>
      <c r="K878" s="6">
        <v>16</v>
      </c>
      <c r="L878" s="6" t="s">
        <v>63</v>
      </c>
      <c r="M878" s="6" t="s">
        <v>41</v>
      </c>
      <c r="N878">
        <v>9.93</v>
      </c>
      <c r="O878" t="s">
        <v>41</v>
      </c>
      <c r="P878" t="s">
        <v>41</v>
      </c>
      <c r="Q878" t="s">
        <v>56</v>
      </c>
      <c r="R878">
        <v>27</v>
      </c>
      <c r="S878" t="s">
        <v>44</v>
      </c>
      <c r="T878" t="s">
        <v>44</v>
      </c>
      <c r="U878" t="s">
        <v>44</v>
      </c>
      <c r="V878" t="s">
        <v>44</v>
      </c>
      <c r="W878" t="s">
        <v>44</v>
      </c>
      <c r="X878" t="s">
        <v>41</v>
      </c>
      <c r="Y878" t="s">
        <v>44</v>
      </c>
      <c r="Z878">
        <f t="shared" si="13"/>
        <v>1</v>
      </c>
      <c r="AA878" t="s">
        <v>41</v>
      </c>
      <c r="AB878" t="s">
        <v>52</v>
      </c>
      <c r="AC878" t="s">
        <v>41</v>
      </c>
      <c r="AD878" t="s">
        <v>47</v>
      </c>
      <c r="AE878">
        <v>85.35</v>
      </c>
      <c r="AF878">
        <v>1375.15</v>
      </c>
      <c r="AG878">
        <v>0</v>
      </c>
      <c r="AH878">
        <v>0</v>
      </c>
      <c r="AI878">
        <v>158.88</v>
      </c>
      <c r="AJ878">
        <v>1534.03</v>
      </c>
      <c r="AK878" t="s">
        <v>58</v>
      </c>
      <c r="AL878" t="s">
        <v>64</v>
      </c>
      <c r="AM878" t="s">
        <v>102</v>
      </c>
    </row>
    <row r="879" spans="1:39" x14ac:dyDescent="0.3">
      <c r="A879" t="s">
        <v>1487</v>
      </c>
      <c r="B879" t="s">
        <v>50</v>
      </c>
      <c r="C879" s="8">
        <v>23</v>
      </c>
      <c r="D879" s="8" t="s">
        <v>41</v>
      </c>
      <c r="E879" s="6">
        <v>3</v>
      </c>
      <c r="F879" t="s">
        <v>1488</v>
      </c>
      <c r="G879" s="6">
        <v>95559</v>
      </c>
      <c r="H879" s="6">
        <v>40.184094000000002</v>
      </c>
      <c r="I879" s="6">
        <v>-123.745487</v>
      </c>
      <c r="J879" s="6">
        <v>2</v>
      </c>
      <c r="K879" s="6">
        <v>44</v>
      </c>
      <c r="L879" s="6" t="s">
        <v>43</v>
      </c>
      <c r="M879" s="6" t="s">
        <v>41</v>
      </c>
      <c r="N879">
        <v>36.86</v>
      </c>
      <c r="O879" t="s">
        <v>44</v>
      </c>
      <c r="P879" t="s">
        <v>44</v>
      </c>
      <c r="Z879">
        <f t="shared" si="13"/>
        <v>0</v>
      </c>
      <c r="AB879" t="s">
        <v>46</v>
      </c>
      <c r="AC879" t="s">
        <v>44</v>
      </c>
      <c r="AD879" t="s">
        <v>57</v>
      </c>
      <c r="AE879">
        <v>20</v>
      </c>
      <c r="AF879">
        <v>860.85</v>
      </c>
      <c r="AG879">
        <v>0</v>
      </c>
      <c r="AH879">
        <v>0</v>
      </c>
      <c r="AI879">
        <v>1621.84</v>
      </c>
      <c r="AJ879">
        <v>2482.69</v>
      </c>
      <c r="AK879" t="s">
        <v>48</v>
      </c>
    </row>
    <row r="880" spans="1:39" x14ac:dyDescent="0.3">
      <c r="A880" t="s">
        <v>1489</v>
      </c>
      <c r="B880" t="s">
        <v>40</v>
      </c>
      <c r="C880" s="8">
        <v>24</v>
      </c>
      <c r="D880" s="8" t="s">
        <v>41</v>
      </c>
      <c r="E880" s="6">
        <v>1</v>
      </c>
      <c r="F880" t="s">
        <v>152</v>
      </c>
      <c r="G880" s="6">
        <v>92122</v>
      </c>
      <c r="H880" s="6">
        <v>32.857230000000001</v>
      </c>
      <c r="I880" s="6">
        <v>-117.209774</v>
      </c>
      <c r="J880" s="6">
        <v>1</v>
      </c>
      <c r="K880" s="6">
        <v>30</v>
      </c>
      <c r="L880" s="6" t="s">
        <v>43</v>
      </c>
      <c r="M880" s="6" t="s">
        <v>41</v>
      </c>
      <c r="N880">
        <v>12.85</v>
      </c>
      <c r="O880" t="s">
        <v>44</v>
      </c>
      <c r="P880" t="s">
        <v>44</v>
      </c>
      <c r="Z880">
        <f t="shared" si="13"/>
        <v>0</v>
      </c>
      <c r="AB880" t="s">
        <v>74</v>
      </c>
      <c r="AC880" t="s">
        <v>44</v>
      </c>
      <c r="AD880" t="s">
        <v>47</v>
      </c>
      <c r="AE880">
        <v>19.7</v>
      </c>
      <c r="AF880">
        <v>599.25</v>
      </c>
      <c r="AG880">
        <v>49.79</v>
      </c>
      <c r="AH880">
        <v>0</v>
      </c>
      <c r="AI880">
        <v>385.5</v>
      </c>
      <c r="AJ880">
        <v>934.96</v>
      </c>
      <c r="AK880" t="s">
        <v>48</v>
      </c>
    </row>
    <row r="881" spans="1:39" x14ac:dyDescent="0.3">
      <c r="A881" t="s">
        <v>1490</v>
      </c>
      <c r="B881" t="s">
        <v>50</v>
      </c>
      <c r="C881" s="8">
        <v>77</v>
      </c>
      <c r="D881" s="8" t="s">
        <v>44</v>
      </c>
      <c r="E881" s="6">
        <v>0</v>
      </c>
      <c r="F881" t="s">
        <v>1491</v>
      </c>
      <c r="G881" s="6">
        <v>94933</v>
      </c>
      <c r="H881" s="6">
        <v>38.010092</v>
      </c>
      <c r="I881" s="6">
        <v>-122.689442</v>
      </c>
      <c r="J881" s="6">
        <v>0</v>
      </c>
      <c r="K881" s="6">
        <v>12</v>
      </c>
      <c r="L881" s="6" t="s">
        <v>43</v>
      </c>
      <c r="M881" s="6" t="s">
        <v>44</v>
      </c>
      <c r="P881" t="s">
        <v>41</v>
      </c>
      <c r="Q881" t="s">
        <v>80</v>
      </c>
      <c r="R881">
        <v>10</v>
      </c>
      <c r="S881" t="s">
        <v>44</v>
      </c>
      <c r="T881" t="s">
        <v>44</v>
      </c>
      <c r="U881" t="s">
        <v>41</v>
      </c>
      <c r="V881" t="s">
        <v>41</v>
      </c>
      <c r="W881" t="s">
        <v>44</v>
      </c>
      <c r="X881" t="s">
        <v>41</v>
      </c>
      <c r="Y881" t="s">
        <v>44</v>
      </c>
      <c r="Z881">
        <f t="shared" si="13"/>
        <v>1</v>
      </c>
      <c r="AA881" t="s">
        <v>41</v>
      </c>
      <c r="AB881" t="s">
        <v>52</v>
      </c>
      <c r="AC881" t="s">
        <v>41</v>
      </c>
      <c r="AD881" t="s">
        <v>57</v>
      </c>
      <c r="AE881">
        <v>43.65</v>
      </c>
      <c r="AF881">
        <v>526.95000000000005</v>
      </c>
      <c r="AG881">
        <v>0</v>
      </c>
      <c r="AH881">
        <v>0</v>
      </c>
      <c r="AI881">
        <v>0</v>
      </c>
      <c r="AJ881">
        <v>526.95000000000005</v>
      </c>
      <c r="AK881" t="s">
        <v>58</v>
      </c>
      <c r="AL881" t="s">
        <v>59</v>
      </c>
      <c r="AM881" t="s">
        <v>60</v>
      </c>
    </row>
    <row r="882" spans="1:39" x14ac:dyDescent="0.3">
      <c r="A882" t="s">
        <v>1492</v>
      </c>
      <c r="B882" t="s">
        <v>50</v>
      </c>
      <c r="C882" s="8">
        <v>60</v>
      </c>
      <c r="D882" s="8" t="s">
        <v>44</v>
      </c>
      <c r="E882" s="6">
        <v>0</v>
      </c>
      <c r="F882" t="s">
        <v>158</v>
      </c>
      <c r="G882" s="6">
        <v>95118</v>
      </c>
      <c r="H882" s="6">
        <v>37.255479000000001</v>
      </c>
      <c r="I882" s="6">
        <v>-121.889838</v>
      </c>
      <c r="J882" s="6">
        <v>0</v>
      </c>
      <c r="K882" s="6">
        <v>39</v>
      </c>
      <c r="L882" s="6" t="s">
        <v>43</v>
      </c>
      <c r="M882" s="6" t="s">
        <v>41</v>
      </c>
      <c r="N882">
        <v>5.4</v>
      </c>
      <c r="O882" t="s">
        <v>41</v>
      </c>
      <c r="P882" t="s">
        <v>41</v>
      </c>
      <c r="Q882" t="s">
        <v>80</v>
      </c>
      <c r="R882">
        <v>16</v>
      </c>
      <c r="S882" t="s">
        <v>44</v>
      </c>
      <c r="T882" t="s">
        <v>44</v>
      </c>
      <c r="U882" t="s">
        <v>44</v>
      </c>
      <c r="V882" t="s">
        <v>41</v>
      </c>
      <c r="W882" t="s">
        <v>44</v>
      </c>
      <c r="X882" t="s">
        <v>44</v>
      </c>
      <c r="Y882" t="s">
        <v>44</v>
      </c>
      <c r="Z882">
        <f t="shared" si="13"/>
        <v>0</v>
      </c>
      <c r="AA882" t="s">
        <v>41</v>
      </c>
      <c r="AB882" t="s">
        <v>74</v>
      </c>
      <c r="AC882" t="s">
        <v>41</v>
      </c>
      <c r="AD882" t="s">
        <v>47</v>
      </c>
      <c r="AE882">
        <v>53.85</v>
      </c>
      <c r="AF882">
        <v>2200.6999999999998</v>
      </c>
      <c r="AG882">
        <v>46.66</v>
      </c>
      <c r="AH882">
        <v>0</v>
      </c>
      <c r="AI882">
        <v>210.6</v>
      </c>
      <c r="AJ882">
        <v>2364.64</v>
      </c>
      <c r="AK882" t="s">
        <v>48</v>
      </c>
    </row>
    <row r="883" spans="1:39" x14ac:dyDescent="0.3">
      <c r="A883" t="s">
        <v>1493</v>
      </c>
      <c r="B883" t="s">
        <v>50</v>
      </c>
      <c r="C883" s="8">
        <v>48</v>
      </c>
      <c r="D883" s="8" t="s">
        <v>41</v>
      </c>
      <c r="E883" s="6">
        <v>3</v>
      </c>
      <c r="F883" t="s">
        <v>565</v>
      </c>
      <c r="G883" s="6">
        <v>90631</v>
      </c>
      <c r="H883" s="6">
        <v>33.940618999999998</v>
      </c>
      <c r="I883" s="6">
        <v>-117.9513</v>
      </c>
      <c r="J883" s="6">
        <v>1</v>
      </c>
      <c r="K883" s="6">
        <v>15</v>
      </c>
      <c r="L883" s="6" t="s">
        <v>63</v>
      </c>
      <c r="M883" s="6" t="s">
        <v>41</v>
      </c>
      <c r="N883">
        <v>17.28</v>
      </c>
      <c r="O883" t="s">
        <v>44</v>
      </c>
      <c r="P883" t="s">
        <v>44</v>
      </c>
      <c r="Z883">
        <f t="shared" si="13"/>
        <v>0</v>
      </c>
      <c r="AB883" t="s">
        <v>46</v>
      </c>
      <c r="AC883" t="s">
        <v>44</v>
      </c>
      <c r="AD883" t="s">
        <v>47</v>
      </c>
      <c r="AE883">
        <v>19.649999999999999</v>
      </c>
      <c r="AF883">
        <v>332.65</v>
      </c>
      <c r="AG883">
        <v>0</v>
      </c>
      <c r="AH883">
        <v>0</v>
      </c>
      <c r="AI883">
        <v>259.2</v>
      </c>
      <c r="AJ883">
        <v>591.85</v>
      </c>
      <c r="AK883" t="s">
        <v>48</v>
      </c>
    </row>
    <row r="884" spans="1:39" x14ac:dyDescent="0.3">
      <c r="A884" t="s">
        <v>1494</v>
      </c>
      <c r="B884" t="s">
        <v>40</v>
      </c>
      <c r="C884" s="8">
        <v>69</v>
      </c>
      <c r="D884" s="8" t="s">
        <v>44</v>
      </c>
      <c r="E884" s="6">
        <v>0</v>
      </c>
      <c r="F884" t="s">
        <v>853</v>
      </c>
      <c r="G884" s="6">
        <v>91737</v>
      </c>
      <c r="H884" s="6">
        <v>34.245289</v>
      </c>
      <c r="I884" s="6">
        <v>-117.642503</v>
      </c>
      <c r="J884" s="6">
        <v>0</v>
      </c>
      <c r="K884" s="6">
        <v>4</v>
      </c>
      <c r="L884" s="6" t="s">
        <v>43</v>
      </c>
      <c r="M884" s="6" t="s">
        <v>41</v>
      </c>
      <c r="N884">
        <v>12.86</v>
      </c>
      <c r="O884" t="s">
        <v>41</v>
      </c>
      <c r="P884" t="s">
        <v>41</v>
      </c>
      <c r="Q884" t="s">
        <v>56</v>
      </c>
      <c r="R884">
        <v>4</v>
      </c>
      <c r="S884" t="s">
        <v>44</v>
      </c>
      <c r="T884" t="s">
        <v>44</v>
      </c>
      <c r="U884" t="s">
        <v>41</v>
      </c>
      <c r="V884" t="s">
        <v>44</v>
      </c>
      <c r="W884" t="s">
        <v>44</v>
      </c>
      <c r="X884" t="s">
        <v>41</v>
      </c>
      <c r="Y884" t="s">
        <v>44</v>
      </c>
      <c r="Z884">
        <f t="shared" si="13"/>
        <v>1</v>
      </c>
      <c r="AA884" t="s">
        <v>41</v>
      </c>
      <c r="AB884" t="s">
        <v>52</v>
      </c>
      <c r="AC884" t="s">
        <v>41</v>
      </c>
      <c r="AD884" t="s">
        <v>57</v>
      </c>
      <c r="AE884">
        <v>88.85</v>
      </c>
      <c r="AF884">
        <v>372.45</v>
      </c>
      <c r="AG884">
        <v>0</v>
      </c>
      <c r="AH884">
        <v>0</v>
      </c>
      <c r="AI884">
        <v>51.44</v>
      </c>
      <c r="AJ884">
        <v>423.89</v>
      </c>
      <c r="AK884" t="s">
        <v>58</v>
      </c>
      <c r="AL884" t="s">
        <v>110</v>
      </c>
      <c r="AM884" t="s">
        <v>111</v>
      </c>
    </row>
    <row r="885" spans="1:39" x14ac:dyDescent="0.3">
      <c r="A885" t="s">
        <v>1495</v>
      </c>
      <c r="B885" t="s">
        <v>50</v>
      </c>
      <c r="C885" s="8">
        <v>68</v>
      </c>
      <c r="D885" s="8" t="s">
        <v>44</v>
      </c>
      <c r="E885" s="6">
        <v>0</v>
      </c>
      <c r="F885" t="s">
        <v>1073</v>
      </c>
      <c r="G885" s="6">
        <v>95250</v>
      </c>
      <c r="H885" s="6">
        <v>38.244805999999997</v>
      </c>
      <c r="I885" s="6">
        <v>-120.41730099999999</v>
      </c>
      <c r="J885" s="6">
        <v>0</v>
      </c>
      <c r="K885" s="6">
        <v>70</v>
      </c>
      <c r="L885" s="6" t="s">
        <v>73</v>
      </c>
      <c r="M885" s="6" t="s">
        <v>44</v>
      </c>
      <c r="P885" t="s">
        <v>41</v>
      </c>
      <c r="Q885" t="s">
        <v>45</v>
      </c>
      <c r="R885">
        <v>13</v>
      </c>
      <c r="S885" t="s">
        <v>44</v>
      </c>
      <c r="T885" t="s">
        <v>41</v>
      </c>
      <c r="U885" t="s">
        <v>41</v>
      </c>
      <c r="V885" t="s">
        <v>44</v>
      </c>
      <c r="W885" t="s">
        <v>41</v>
      </c>
      <c r="X885" t="s">
        <v>44</v>
      </c>
      <c r="Y885" t="s">
        <v>44</v>
      </c>
      <c r="Z885">
        <f t="shared" si="13"/>
        <v>1</v>
      </c>
      <c r="AA885" t="s">
        <v>41</v>
      </c>
      <c r="AB885" t="s">
        <v>46</v>
      </c>
      <c r="AC885" t="s">
        <v>41</v>
      </c>
      <c r="AD885" t="s">
        <v>47</v>
      </c>
      <c r="AE885">
        <v>44.05</v>
      </c>
      <c r="AF885">
        <v>3011.65</v>
      </c>
      <c r="AG885">
        <v>0</v>
      </c>
      <c r="AH885">
        <v>0</v>
      </c>
      <c r="AI885">
        <v>0</v>
      </c>
      <c r="AJ885">
        <v>3011.65</v>
      </c>
      <c r="AK885" t="s">
        <v>48</v>
      </c>
    </row>
    <row r="886" spans="1:39" x14ac:dyDescent="0.3">
      <c r="A886" t="s">
        <v>1496</v>
      </c>
      <c r="B886" t="s">
        <v>50</v>
      </c>
      <c r="C886" s="8">
        <v>62</v>
      </c>
      <c r="D886" s="8" t="s">
        <v>44</v>
      </c>
      <c r="E886" s="6">
        <v>3</v>
      </c>
      <c r="F886" t="s">
        <v>394</v>
      </c>
      <c r="G886" s="6">
        <v>91345</v>
      </c>
      <c r="H886" s="6">
        <v>34.266388999999997</v>
      </c>
      <c r="I886" s="6">
        <v>-118.459744</v>
      </c>
      <c r="J886" s="6">
        <v>0</v>
      </c>
      <c r="K886" s="6">
        <v>1</v>
      </c>
      <c r="L886" s="6" t="s">
        <v>43</v>
      </c>
      <c r="M886" s="6" t="s">
        <v>41</v>
      </c>
      <c r="N886">
        <v>23.2</v>
      </c>
      <c r="O886" t="s">
        <v>44</v>
      </c>
      <c r="P886" t="s">
        <v>41</v>
      </c>
      <c r="Q886" t="s">
        <v>56</v>
      </c>
      <c r="R886">
        <v>21</v>
      </c>
      <c r="S886" t="s">
        <v>44</v>
      </c>
      <c r="T886" t="s">
        <v>44</v>
      </c>
      <c r="U886" t="s">
        <v>44</v>
      </c>
      <c r="V886" t="s">
        <v>44</v>
      </c>
      <c r="W886" t="s">
        <v>44</v>
      </c>
      <c r="X886" t="s">
        <v>41</v>
      </c>
      <c r="Y886" t="s">
        <v>41</v>
      </c>
      <c r="Z886">
        <f t="shared" si="13"/>
        <v>2</v>
      </c>
      <c r="AA886" t="s">
        <v>41</v>
      </c>
      <c r="AB886" t="s">
        <v>52</v>
      </c>
      <c r="AC886" t="s">
        <v>44</v>
      </c>
      <c r="AD886" t="s">
        <v>57</v>
      </c>
      <c r="AE886">
        <v>79.900000000000006</v>
      </c>
      <c r="AF886">
        <v>79.900000000000006</v>
      </c>
      <c r="AG886">
        <v>0</v>
      </c>
      <c r="AH886">
        <v>0</v>
      </c>
      <c r="AI886">
        <v>23.2</v>
      </c>
      <c r="AJ886">
        <v>103.1</v>
      </c>
      <c r="AK886" t="s">
        <v>58</v>
      </c>
      <c r="AL886" t="s">
        <v>122</v>
      </c>
      <c r="AM886" t="s">
        <v>196</v>
      </c>
    </row>
    <row r="887" spans="1:39" x14ac:dyDescent="0.3">
      <c r="A887" t="s">
        <v>1497</v>
      </c>
      <c r="B887" t="s">
        <v>50</v>
      </c>
      <c r="C887" s="8">
        <v>55</v>
      </c>
      <c r="D887" s="8" t="s">
        <v>41</v>
      </c>
      <c r="E887" s="6">
        <v>0</v>
      </c>
      <c r="F887" t="s">
        <v>1498</v>
      </c>
      <c r="G887" s="6">
        <v>95494</v>
      </c>
      <c r="H887" s="6">
        <v>38.888351</v>
      </c>
      <c r="I887" s="6">
        <v>-123.23964700000001</v>
      </c>
      <c r="J887" s="6">
        <v>7</v>
      </c>
      <c r="K887" s="6">
        <v>72</v>
      </c>
      <c r="L887" s="6" t="s">
        <v>43</v>
      </c>
      <c r="M887" s="6" t="s">
        <v>41</v>
      </c>
      <c r="N887">
        <v>4.32</v>
      </c>
      <c r="O887" t="s">
        <v>41</v>
      </c>
      <c r="P887" t="s">
        <v>41</v>
      </c>
      <c r="Q887" t="s">
        <v>56</v>
      </c>
      <c r="R887">
        <v>18</v>
      </c>
      <c r="S887" t="s">
        <v>44</v>
      </c>
      <c r="T887" t="s">
        <v>41</v>
      </c>
      <c r="U887" t="s">
        <v>41</v>
      </c>
      <c r="V887" t="s">
        <v>41</v>
      </c>
      <c r="W887" t="s">
        <v>41</v>
      </c>
      <c r="X887" t="s">
        <v>41</v>
      </c>
      <c r="Y887" t="s">
        <v>41</v>
      </c>
      <c r="Z887">
        <f t="shared" si="13"/>
        <v>3</v>
      </c>
      <c r="AA887" t="s">
        <v>41</v>
      </c>
      <c r="AB887" t="s">
        <v>74</v>
      </c>
      <c r="AC887" t="s">
        <v>41</v>
      </c>
      <c r="AD887" t="s">
        <v>47</v>
      </c>
      <c r="AE887">
        <v>110.6</v>
      </c>
      <c r="AF887">
        <v>7962.2</v>
      </c>
      <c r="AG887">
        <v>0</v>
      </c>
      <c r="AH887">
        <v>0</v>
      </c>
      <c r="AI887">
        <v>311.04000000000002</v>
      </c>
      <c r="AJ887">
        <v>8273.24</v>
      </c>
      <c r="AK887" t="s">
        <v>48</v>
      </c>
    </row>
    <row r="888" spans="1:39" x14ac:dyDescent="0.3">
      <c r="A888" t="s">
        <v>1499</v>
      </c>
      <c r="B888" t="s">
        <v>40</v>
      </c>
      <c r="C888" s="8">
        <v>64</v>
      </c>
      <c r="D888" s="8" t="s">
        <v>41</v>
      </c>
      <c r="E888" s="6">
        <v>3</v>
      </c>
      <c r="F888" t="s">
        <v>1500</v>
      </c>
      <c r="G888" s="6">
        <v>95689</v>
      </c>
      <c r="H888" s="6">
        <v>38.481901999999998</v>
      </c>
      <c r="I888" s="6">
        <v>-120.603668</v>
      </c>
      <c r="J888" s="6">
        <v>9</v>
      </c>
      <c r="K888" s="6">
        <v>72</v>
      </c>
      <c r="L888" s="6" t="s">
        <v>43</v>
      </c>
      <c r="M888" s="6" t="s">
        <v>41</v>
      </c>
      <c r="N888">
        <v>6.9</v>
      </c>
      <c r="O888" t="s">
        <v>44</v>
      </c>
      <c r="P888" t="s">
        <v>44</v>
      </c>
      <c r="Z888">
        <f t="shared" si="13"/>
        <v>0</v>
      </c>
      <c r="AB888" t="s">
        <v>74</v>
      </c>
      <c r="AC888" t="s">
        <v>41</v>
      </c>
      <c r="AD888" t="s">
        <v>47</v>
      </c>
      <c r="AE888">
        <v>20.7</v>
      </c>
      <c r="AF888">
        <v>1482.3</v>
      </c>
      <c r="AG888">
        <v>0</v>
      </c>
      <c r="AH888">
        <v>0</v>
      </c>
      <c r="AI888">
        <v>496.8</v>
      </c>
      <c r="AJ888">
        <v>1979.1</v>
      </c>
      <c r="AK888" t="s">
        <v>48</v>
      </c>
    </row>
    <row r="889" spans="1:39" x14ac:dyDescent="0.3">
      <c r="A889" t="s">
        <v>1501</v>
      </c>
      <c r="B889" t="s">
        <v>40</v>
      </c>
      <c r="C889" s="8">
        <v>61</v>
      </c>
      <c r="D889" s="8" t="s">
        <v>44</v>
      </c>
      <c r="E889" s="6">
        <v>0</v>
      </c>
      <c r="F889" t="s">
        <v>1502</v>
      </c>
      <c r="G889" s="6">
        <v>91020</v>
      </c>
      <c r="H889" s="6">
        <v>34.211199999999998</v>
      </c>
      <c r="I889" s="6">
        <v>-118.230625</v>
      </c>
      <c r="J889" s="6">
        <v>0</v>
      </c>
      <c r="K889" s="6">
        <v>35</v>
      </c>
      <c r="L889" s="6" t="s">
        <v>130</v>
      </c>
      <c r="M889" s="6" t="s">
        <v>41</v>
      </c>
      <c r="N889">
        <v>23.77</v>
      </c>
      <c r="O889" t="s">
        <v>44</v>
      </c>
      <c r="P889" t="s">
        <v>44</v>
      </c>
      <c r="Z889">
        <f t="shared" si="13"/>
        <v>0</v>
      </c>
      <c r="AB889" t="s">
        <v>46</v>
      </c>
      <c r="AC889" t="s">
        <v>44</v>
      </c>
      <c r="AD889" t="s">
        <v>47</v>
      </c>
      <c r="AE889">
        <v>21.1</v>
      </c>
      <c r="AF889">
        <v>741</v>
      </c>
      <c r="AG889">
        <v>14.23</v>
      </c>
      <c r="AH889">
        <v>0</v>
      </c>
      <c r="AI889">
        <v>831.95</v>
      </c>
      <c r="AJ889">
        <v>1558.72</v>
      </c>
      <c r="AK889" t="s">
        <v>48</v>
      </c>
    </row>
    <row r="890" spans="1:39" x14ac:dyDescent="0.3">
      <c r="A890" t="s">
        <v>1503</v>
      </c>
      <c r="B890" t="s">
        <v>50</v>
      </c>
      <c r="C890" s="8">
        <v>80</v>
      </c>
      <c r="D890" s="8" t="s">
        <v>41</v>
      </c>
      <c r="E890" s="6">
        <v>1</v>
      </c>
      <c r="F890" t="s">
        <v>1000</v>
      </c>
      <c r="G890" s="6">
        <v>92610</v>
      </c>
      <c r="H890" s="6">
        <v>33.698728000000003</v>
      </c>
      <c r="I890" s="6">
        <v>-117.67768</v>
      </c>
      <c r="J890" s="6">
        <v>0</v>
      </c>
      <c r="K890" s="6">
        <v>68</v>
      </c>
      <c r="L890" s="6" t="s">
        <v>73</v>
      </c>
      <c r="M890" s="6" t="s">
        <v>41</v>
      </c>
      <c r="N890">
        <v>32.11</v>
      </c>
      <c r="O890" t="s">
        <v>41</v>
      </c>
      <c r="P890" t="s">
        <v>41</v>
      </c>
      <c r="Q890" t="s">
        <v>56</v>
      </c>
      <c r="R890">
        <v>12</v>
      </c>
      <c r="S890" t="s">
        <v>44</v>
      </c>
      <c r="T890" t="s">
        <v>44</v>
      </c>
      <c r="U890" t="s">
        <v>41</v>
      </c>
      <c r="V890" t="s">
        <v>41</v>
      </c>
      <c r="W890" t="s">
        <v>41</v>
      </c>
      <c r="X890" t="s">
        <v>41</v>
      </c>
      <c r="Y890" t="s">
        <v>44</v>
      </c>
      <c r="Z890">
        <f t="shared" si="13"/>
        <v>2</v>
      </c>
      <c r="AA890" t="s">
        <v>44</v>
      </c>
      <c r="AB890" t="s">
        <v>46</v>
      </c>
      <c r="AC890" t="s">
        <v>41</v>
      </c>
      <c r="AD890" t="s">
        <v>47</v>
      </c>
      <c r="AE890">
        <v>107.15</v>
      </c>
      <c r="AF890">
        <v>7379.8</v>
      </c>
      <c r="AG890">
        <v>0</v>
      </c>
      <c r="AH890">
        <v>50</v>
      </c>
      <c r="AI890">
        <v>2183.48</v>
      </c>
      <c r="AJ890">
        <v>9613.2800000000007</v>
      </c>
      <c r="AK890" t="s">
        <v>48</v>
      </c>
    </row>
    <row r="891" spans="1:39" x14ac:dyDescent="0.3">
      <c r="A891" t="s">
        <v>1504</v>
      </c>
      <c r="B891" t="s">
        <v>50</v>
      </c>
      <c r="C891" s="8">
        <v>40</v>
      </c>
      <c r="D891" s="8" t="s">
        <v>41</v>
      </c>
      <c r="E891" s="6">
        <v>3</v>
      </c>
      <c r="F891" t="s">
        <v>136</v>
      </c>
      <c r="G891" s="6">
        <v>90049</v>
      </c>
      <c r="H891" s="6">
        <v>34.091828999999997</v>
      </c>
      <c r="I891" s="6">
        <v>-118.49124399999999</v>
      </c>
      <c r="J891" s="6">
        <v>9</v>
      </c>
      <c r="K891" s="6">
        <v>71</v>
      </c>
      <c r="L891" s="6" t="s">
        <v>43</v>
      </c>
      <c r="M891" s="6" t="s">
        <v>41</v>
      </c>
      <c r="N891">
        <v>33.67</v>
      </c>
      <c r="O891" t="s">
        <v>41</v>
      </c>
      <c r="P891" t="s">
        <v>41</v>
      </c>
      <c r="Q891" t="s">
        <v>56</v>
      </c>
      <c r="R891">
        <v>75</v>
      </c>
      <c r="S891" t="s">
        <v>44</v>
      </c>
      <c r="T891" t="s">
        <v>41</v>
      </c>
      <c r="U891" t="s">
        <v>44</v>
      </c>
      <c r="V891" t="s">
        <v>41</v>
      </c>
      <c r="W891" t="s">
        <v>44</v>
      </c>
      <c r="X891" t="s">
        <v>44</v>
      </c>
      <c r="Y891" t="s">
        <v>44</v>
      </c>
      <c r="Z891">
        <f t="shared" si="13"/>
        <v>0</v>
      </c>
      <c r="AA891" t="s">
        <v>41</v>
      </c>
      <c r="AB891" t="s">
        <v>74</v>
      </c>
      <c r="AC891" t="s">
        <v>41</v>
      </c>
      <c r="AD891" t="s">
        <v>57</v>
      </c>
      <c r="AE891">
        <v>84.8</v>
      </c>
      <c r="AF891">
        <v>6152.4</v>
      </c>
      <c r="AG891">
        <v>0</v>
      </c>
      <c r="AH891">
        <v>0</v>
      </c>
      <c r="AI891">
        <v>2390.5700000000002</v>
      </c>
      <c r="AJ891">
        <v>8542.9699999999993</v>
      </c>
      <c r="AK891" t="s">
        <v>48</v>
      </c>
    </row>
    <row r="892" spans="1:39" x14ac:dyDescent="0.3">
      <c r="A892" t="s">
        <v>1505</v>
      </c>
      <c r="B892" t="s">
        <v>40</v>
      </c>
      <c r="C892" s="8">
        <v>43</v>
      </c>
      <c r="D892" s="8" t="s">
        <v>41</v>
      </c>
      <c r="E892" s="6">
        <v>2</v>
      </c>
      <c r="F892" t="s">
        <v>1315</v>
      </c>
      <c r="G892" s="6">
        <v>95383</v>
      </c>
      <c r="H892" s="6">
        <v>38.107441000000001</v>
      </c>
      <c r="I892" s="6">
        <v>-120.230625</v>
      </c>
      <c r="J892" s="6">
        <v>8</v>
      </c>
      <c r="K892" s="6">
        <v>70</v>
      </c>
      <c r="L892" s="6" t="s">
        <v>43</v>
      </c>
      <c r="M892" s="6" t="s">
        <v>41</v>
      </c>
      <c r="N892">
        <v>30.33</v>
      </c>
      <c r="O892" t="s">
        <v>41</v>
      </c>
      <c r="P892" t="s">
        <v>44</v>
      </c>
      <c r="Z892">
        <f t="shared" si="13"/>
        <v>0</v>
      </c>
      <c r="AB892" t="s">
        <v>74</v>
      </c>
      <c r="AC892" t="s">
        <v>44</v>
      </c>
      <c r="AD892" t="s">
        <v>57</v>
      </c>
      <c r="AE892">
        <v>24.7</v>
      </c>
      <c r="AF892">
        <v>1685.9</v>
      </c>
      <c r="AG892">
        <v>0</v>
      </c>
      <c r="AH892">
        <v>0</v>
      </c>
      <c r="AI892">
        <v>2123.1</v>
      </c>
      <c r="AJ892">
        <v>3809</v>
      </c>
      <c r="AK892" t="s">
        <v>48</v>
      </c>
    </row>
    <row r="893" spans="1:39" x14ac:dyDescent="0.3">
      <c r="A893" t="s">
        <v>1506</v>
      </c>
      <c r="B893" t="s">
        <v>50</v>
      </c>
      <c r="C893" s="8">
        <v>62</v>
      </c>
      <c r="D893" s="8" t="s">
        <v>41</v>
      </c>
      <c r="E893" s="6">
        <v>3</v>
      </c>
      <c r="F893" t="s">
        <v>180</v>
      </c>
      <c r="G893" s="6">
        <v>91605</v>
      </c>
      <c r="H893" s="6">
        <v>34.207295000000002</v>
      </c>
      <c r="I893" s="6">
        <v>-118.40002200000001</v>
      </c>
      <c r="J893" s="6">
        <v>6</v>
      </c>
      <c r="K893" s="6">
        <v>29</v>
      </c>
      <c r="L893" s="6" t="s">
        <v>43</v>
      </c>
      <c r="M893" s="6" t="s">
        <v>44</v>
      </c>
      <c r="P893" t="s">
        <v>41</v>
      </c>
      <c r="Q893" t="s">
        <v>80</v>
      </c>
      <c r="R893">
        <v>57</v>
      </c>
      <c r="S893" t="s">
        <v>41</v>
      </c>
      <c r="T893" t="s">
        <v>41</v>
      </c>
      <c r="U893" t="s">
        <v>41</v>
      </c>
      <c r="V893" t="s">
        <v>41</v>
      </c>
      <c r="W893" t="s">
        <v>44</v>
      </c>
      <c r="X893" t="s">
        <v>41</v>
      </c>
      <c r="Y893" t="s">
        <v>41</v>
      </c>
      <c r="Z893">
        <f t="shared" si="13"/>
        <v>2</v>
      </c>
      <c r="AA893" t="s">
        <v>41</v>
      </c>
      <c r="AB893" t="s">
        <v>46</v>
      </c>
      <c r="AC893" t="s">
        <v>41</v>
      </c>
      <c r="AD893" t="s">
        <v>47</v>
      </c>
      <c r="AE893">
        <v>55.35</v>
      </c>
      <c r="AF893">
        <v>1636.95</v>
      </c>
      <c r="AG893">
        <v>0</v>
      </c>
      <c r="AH893">
        <v>0</v>
      </c>
      <c r="AI893">
        <v>0</v>
      </c>
      <c r="AJ893">
        <v>1636.95</v>
      </c>
      <c r="AK893" t="s">
        <v>48</v>
      </c>
    </row>
    <row r="894" spans="1:39" x14ac:dyDescent="0.3">
      <c r="A894" t="s">
        <v>1507</v>
      </c>
      <c r="B894" t="s">
        <v>50</v>
      </c>
      <c r="C894" s="8">
        <v>58</v>
      </c>
      <c r="D894" s="8" t="s">
        <v>44</v>
      </c>
      <c r="E894" s="6">
        <v>0</v>
      </c>
      <c r="F894" t="s">
        <v>1508</v>
      </c>
      <c r="G894" s="6">
        <v>95691</v>
      </c>
      <c r="H894" s="6">
        <v>38.627951000000003</v>
      </c>
      <c r="I894" s="6">
        <v>-121.593287</v>
      </c>
      <c r="J894" s="6">
        <v>0</v>
      </c>
      <c r="K894" s="6">
        <v>66</v>
      </c>
      <c r="L894" s="6" t="s">
        <v>43</v>
      </c>
      <c r="M894" s="6" t="s">
        <v>41</v>
      </c>
      <c r="N894">
        <v>21.23</v>
      </c>
      <c r="O894" t="s">
        <v>44</v>
      </c>
      <c r="P894" t="s">
        <v>44</v>
      </c>
      <c r="Z894">
        <f t="shared" si="13"/>
        <v>0</v>
      </c>
      <c r="AB894" t="s">
        <v>74</v>
      </c>
      <c r="AC894" t="s">
        <v>44</v>
      </c>
      <c r="AD894" t="s">
        <v>57</v>
      </c>
      <c r="AE894">
        <v>19.350000000000001</v>
      </c>
      <c r="AF894">
        <v>1240.8</v>
      </c>
      <c r="AG894">
        <v>0</v>
      </c>
      <c r="AH894">
        <v>0</v>
      </c>
      <c r="AI894">
        <v>1401.18</v>
      </c>
      <c r="AJ894">
        <v>2641.98</v>
      </c>
      <c r="AK894" t="s">
        <v>48</v>
      </c>
    </row>
    <row r="895" spans="1:39" x14ac:dyDescent="0.3">
      <c r="A895" t="s">
        <v>1509</v>
      </c>
      <c r="B895" t="s">
        <v>50</v>
      </c>
      <c r="C895" s="8">
        <v>70</v>
      </c>
      <c r="D895" s="8" t="s">
        <v>44</v>
      </c>
      <c r="E895" s="6">
        <v>0</v>
      </c>
      <c r="F895" t="s">
        <v>1510</v>
      </c>
      <c r="G895" s="6">
        <v>92694</v>
      </c>
      <c r="H895" s="6">
        <v>33.569186000000002</v>
      </c>
      <c r="I895" s="6">
        <v>-117.640055</v>
      </c>
      <c r="J895" s="6">
        <v>0</v>
      </c>
      <c r="K895" s="6">
        <v>20</v>
      </c>
      <c r="L895" s="6" t="s">
        <v>63</v>
      </c>
      <c r="M895" s="6" t="s">
        <v>41</v>
      </c>
      <c r="N895">
        <v>48.46</v>
      </c>
      <c r="O895" t="s">
        <v>44</v>
      </c>
      <c r="P895" t="s">
        <v>41</v>
      </c>
      <c r="Q895" t="s">
        <v>56</v>
      </c>
      <c r="R895">
        <v>23</v>
      </c>
      <c r="S895" t="s">
        <v>44</v>
      </c>
      <c r="T895" t="s">
        <v>44</v>
      </c>
      <c r="U895" t="s">
        <v>44</v>
      </c>
      <c r="V895" t="s">
        <v>44</v>
      </c>
      <c r="W895" t="s">
        <v>41</v>
      </c>
      <c r="X895" t="s">
        <v>41</v>
      </c>
      <c r="Y895" t="s">
        <v>44</v>
      </c>
      <c r="Z895">
        <f t="shared" si="13"/>
        <v>2</v>
      </c>
      <c r="AA895" t="s">
        <v>41</v>
      </c>
      <c r="AB895" t="s">
        <v>74</v>
      </c>
      <c r="AC895" t="s">
        <v>44</v>
      </c>
      <c r="AD895" t="s">
        <v>57</v>
      </c>
      <c r="AE895">
        <v>89.95</v>
      </c>
      <c r="AF895">
        <v>1648.45</v>
      </c>
      <c r="AG895">
        <v>0</v>
      </c>
      <c r="AH895">
        <v>0</v>
      </c>
      <c r="AI895">
        <v>969.2</v>
      </c>
      <c r="AJ895">
        <v>2617.65</v>
      </c>
      <c r="AK895" t="s">
        <v>48</v>
      </c>
    </row>
    <row r="896" spans="1:39" x14ac:dyDescent="0.3">
      <c r="A896" t="s">
        <v>1511</v>
      </c>
      <c r="B896" t="s">
        <v>40</v>
      </c>
      <c r="C896" s="8">
        <v>52</v>
      </c>
      <c r="D896" s="8" t="s">
        <v>41</v>
      </c>
      <c r="E896" s="6">
        <v>2</v>
      </c>
      <c r="F896" t="s">
        <v>1512</v>
      </c>
      <c r="G896" s="6">
        <v>95562</v>
      </c>
      <c r="H896" s="6">
        <v>40.485849000000002</v>
      </c>
      <c r="I896" s="6">
        <v>-124.163234</v>
      </c>
      <c r="J896" s="6">
        <v>3</v>
      </c>
      <c r="K896" s="6">
        <v>55</v>
      </c>
      <c r="L896" s="6" t="s">
        <v>77</v>
      </c>
      <c r="M896" s="6" t="s">
        <v>41</v>
      </c>
      <c r="N896">
        <v>27.87</v>
      </c>
      <c r="O896" t="s">
        <v>44</v>
      </c>
      <c r="P896" t="s">
        <v>41</v>
      </c>
      <c r="Q896" t="s">
        <v>56</v>
      </c>
      <c r="R896">
        <v>17</v>
      </c>
      <c r="S896" t="s">
        <v>44</v>
      </c>
      <c r="T896" t="s">
        <v>44</v>
      </c>
      <c r="U896" t="s">
        <v>44</v>
      </c>
      <c r="V896" t="s">
        <v>44</v>
      </c>
      <c r="W896" t="s">
        <v>44</v>
      </c>
      <c r="X896" t="s">
        <v>44</v>
      </c>
      <c r="Y896" t="s">
        <v>44</v>
      </c>
      <c r="Z896">
        <f t="shared" si="13"/>
        <v>0</v>
      </c>
      <c r="AA896" t="s">
        <v>41</v>
      </c>
      <c r="AB896" t="s">
        <v>74</v>
      </c>
      <c r="AC896" t="s">
        <v>41</v>
      </c>
      <c r="AD896" t="s">
        <v>47</v>
      </c>
      <c r="AE896">
        <v>69.05</v>
      </c>
      <c r="AF896">
        <v>3842.6</v>
      </c>
      <c r="AG896">
        <v>0</v>
      </c>
      <c r="AH896">
        <v>0</v>
      </c>
      <c r="AI896">
        <v>1532.85</v>
      </c>
      <c r="AJ896">
        <v>5375.45</v>
      </c>
      <c r="AK896" t="s">
        <v>48</v>
      </c>
    </row>
    <row r="897" spans="1:39" x14ac:dyDescent="0.3">
      <c r="A897" t="s">
        <v>1513</v>
      </c>
      <c r="B897" t="s">
        <v>50</v>
      </c>
      <c r="C897" s="8">
        <v>24</v>
      </c>
      <c r="D897" s="8" t="s">
        <v>41</v>
      </c>
      <c r="E897" s="6">
        <v>0</v>
      </c>
      <c r="F897" t="s">
        <v>1514</v>
      </c>
      <c r="G897" s="6">
        <v>92374</v>
      </c>
      <c r="H897" s="6">
        <v>34.064073</v>
      </c>
      <c r="I897" s="6">
        <v>-117.166158</v>
      </c>
      <c r="J897" s="6">
        <v>2</v>
      </c>
      <c r="K897" s="6">
        <v>9</v>
      </c>
      <c r="L897" s="6" t="s">
        <v>43</v>
      </c>
      <c r="M897" s="6" t="s">
        <v>41</v>
      </c>
      <c r="N897">
        <v>14.91</v>
      </c>
      <c r="O897" t="s">
        <v>44</v>
      </c>
      <c r="P897" t="s">
        <v>41</v>
      </c>
      <c r="Q897" t="s">
        <v>45</v>
      </c>
      <c r="R897">
        <v>82</v>
      </c>
      <c r="S897" t="s">
        <v>44</v>
      </c>
      <c r="T897" t="s">
        <v>44</v>
      </c>
      <c r="U897" t="s">
        <v>41</v>
      </c>
      <c r="V897" t="s">
        <v>44</v>
      </c>
      <c r="W897" t="s">
        <v>41</v>
      </c>
      <c r="X897" t="s">
        <v>41</v>
      </c>
      <c r="Y897" t="s">
        <v>41</v>
      </c>
      <c r="Z897">
        <f t="shared" si="13"/>
        <v>3</v>
      </c>
      <c r="AA897" t="s">
        <v>41</v>
      </c>
      <c r="AB897" t="s">
        <v>52</v>
      </c>
      <c r="AC897" t="s">
        <v>41</v>
      </c>
      <c r="AD897" t="s">
        <v>184</v>
      </c>
      <c r="AE897">
        <v>70.05</v>
      </c>
      <c r="AF897">
        <v>564.4</v>
      </c>
      <c r="AG897">
        <v>0</v>
      </c>
      <c r="AH897">
        <v>0</v>
      </c>
      <c r="AI897">
        <v>134.19</v>
      </c>
      <c r="AJ897">
        <v>698.59</v>
      </c>
      <c r="AK897" t="s">
        <v>48</v>
      </c>
    </row>
    <row r="898" spans="1:39" x14ac:dyDescent="0.3">
      <c r="A898" t="s">
        <v>1515</v>
      </c>
      <c r="B898" t="s">
        <v>40</v>
      </c>
      <c r="C898" s="8">
        <v>69</v>
      </c>
      <c r="D898" s="8" t="s">
        <v>44</v>
      </c>
      <c r="E898" s="6">
        <v>0</v>
      </c>
      <c r="F898" t="s">
        <v>1516</v>
      </c>
      <c r="G898" s="6">
        <v>93066</v>
      </c>
      <c r="H898" s="6">
        <v>34.297628000000003</v>
      </c>
      <c r="I898" s="6">
        <v>-119.014627</v>
      </c>
      <c r="J898" s="6">
        <v>0</v>
      </c>
      <c r="K898" s="6">
        <v>2</v>
      </c>
      <c r="L898" s="6" t="s">
        <v>55</v>
      </c>
      <c r="M898" s="6" t="s">
        <v>41</v>
      </c>
      <c r="N898">
        <v>43.96</v>
      </c>
      <c r="O898" t="s">
        <v>41</v>
      </c>
      <c r="P898" t="s">
        <v>41</v>
      </c>
      <c r="Q898" t="s">
        <v>56</v>
      </c>
      <c r="R898">
        <v>14</v>
      </c>
      <c r="S898" t="s">
        <v>44</v>
      </c>
      <c r="T898" t="s">
        <v>44</v>
      </c>
      <c r="U898" t="s">
        <v>41</v>
      </c>
      <c r="V898" t="s">
        <v>44</v>
      </c>
      <c r="W898" t="s">
        <v>44</v>
      </c>
      <c r="X898" t="s">
        <v>44</v>
      </c>
      <c r="Y898" t="s">
        <v>44</v>
      </c>
      <c r="Z898">
        <f t="shared" si="13"/>
        <v>0</v>
      </c>
      <c r="AA898" t="s">
        <v>41</v>
      </c>
      <c r="AB898" t="s">
        <v>52</v>
      </c>
      <c r="AC898" t="s">
        <v>41</v>
      </c>
      <c r="AD898" t="s">
        <v>57</v>
      </c>
      <c r="AE898">
        <v>78.55</v>
      </c>
      <c r="AF898">
        <v>149.55000000000001</v>
      </c>
      <c r="AG898">
        <v>0</v>
      </c>
      <c r="AH898">
        <v>0</v>
      </c>
      <c r="AI898">
        <v>87.92</v>
      </c>
      <c r="AJ898">
        <v>237.47</v>
      </c>
      <c r="AK898" t="s">
        <v>58</v>
      </c>
      <c r="AL898" t="s">
        <v>59</v>
      </c>
      <c r="AM898" t="s">
        <v>105</v>
      </c>
    </row>
    <row r="899" spans="1:39" x14ac:dyDescent="0.3">
      <c r="A899" t="s">
        <v>1517</v>
      </c>
      <c r="B899" t="s">
        <v>40</v>
      </c>
      <c r="C899" s="8">
        <v>57</v>
      </c>
      <c r="D899" s="8" t="s">
        <v>41</v>
      </c>
      <c r="E899" s="6">
        <v>0</v>
      </c>
      <c r="F899" t="s">
        <v>1518</v>
      </c>
      <c r="G899" s="6">
        <v>91950</v>
      </c>
      <c r="H899" s="6">
        <v>32.671019999999999</v>
      </c>
      <c r="I899" s="6">
        <v>-117.095235</v>
      </c>
      <c r="J899" s="6">
        <v>7</v>
      </c>
      <c r="K899" s="6">
        <v>72</v>
      </c>
      <c r="L899" s="6" t="s">
        <v>73</v>
      </c>
      <c r="M899" s="6" t="s">
        <v>41</v>
      </c>
      <c r="N899">
        <v>2.56</v>
      </c>
      <c r="O899" t="s">
        <v>41</v>
      </c>
      <c r="P899" t="s">
        <v>41</v>
      </c>
      <c r="Q899" t="s">
        <v>56</v>
      </c>
      <c r="R899">
        <v>24</v>
      </c>
      <c r="S899" t="s">
        <v>44</v>
      </c>
      <c r="T899" t="s">
        <v>44</v>
      </c>
      <c r="U899" t="s">
        <v>41</v>
      </c>
      <c r="V899" t="s">
        <v>44</v>
      </c>
      <c r="W899" t="s">
        <v>41</v>
      </c>
      <c r="X899" t="s">
        <v>41</v>
      </c>
      <c r="Y899" t="s">
        <v>41</v>
      </c>
      <c r="Z899">
        <f t="shared" ref="Z899:Z962" si="14">COUNTIF(W899:Y899,"YEs")</f>
        <v>3</v>
      </c>
      <c r="AA899" t="s">
        <v>41</v>
      </c>
      <c r="AB899" t="s">
        <v>74</v>
      </c>
      <c r="AC899" t="s">
        <v>41</v>
      </c>
      <c r="AD899" t="s">
        <v>57</v>
      </c>
      <c r="AE899">
        <v>97.85</v>
      </c>
      <c r="AF899">
        <v>6841.3</v>
      </c>
      <c r="AG899">
        <v>0</v>
      </c>
      <c r="AH899">
        <v>0</v>
      </c>
      <c r="AI899">
        <v>184.32</v>
      </c>
      <c r="AJ899">
        <v>7025.62</v>
      </c>
      <c r="AK899" t="s">
        <v>48</v>
      </c>
    </row>
    <row r="900" spans="1:39" x14ac:dyDescent="0.3">
      <c r="A900" t="s">
        <v>1519</v>
      </c>
      <c r="B900" t="s">
        <v>40</v>
      </c>
      <c r="C900" s="8">
        <v>60</v>
      </c>
      <c r="D900" s="8" t="s">
        <v>44</v>
      </c>
      <c r="E900" s="6">
        <v>3</v>
      </c>
      <c r="F900" t="s">
        <v>1520</v>
      </c>
      <c r="G900" s="6">
        <v>93250</v>
      </c>
      <c r="H900" s="6">
        <v>35.666885999999998</v>
      </c>
      <c r="I900" s="6">
        <v>-119.186717</v>
      </c>
      <c r="J900" s="6">
        <v>0</v>
      </c>
      <c r="K900" s="6">
        <v>49</v>
      </c>
      <c r="L900" s="6" t="s">
        <v>43</v>
      </c>
      <c r="M900" s="6" t="s">
        <v>41</v>
      </c>
      <c r="N900">
        <v>31.7</v>
      </c>
      <c r="O900" t="s">
        <v>44</v>
      </c>
      <c r="P900" t="s">
        <v>44</v>
      </c>
      <c r="Z900">
        <f t="shared" si="14"/>
        <v>0</v>
      </c>
      <c r="AB900" t="s">
        <v>74</v>
      </c>
      <c r="AC900" t="s">
        <v>44</v>
      </c>
      <c r="AD900" t="s">
        <v>47</v>
      </c>
      <c r="AE900">
        <v>20.45</v>
      </c>
      <c r="AF900">
        <v>1024.6500000000001</v>
      </c>
      <c r="AG900">
        <v>0</v>
      </c>
      <c r="AH900">
        <v>0</v>
      </c>
      <c r="AI900">
        <v>1553.3</v>
      </c>
      <c r="AJ900">
        <v>2577.9499999999998</v>
      </c>
      <c r="AK900" t="s">
        <v>48</v>
      </c>
    </row>
    <row r="901" spans="1:39" x14ac:dyDescent="0.3">
      <c r="A901" t="s">
        <v>1521</v>
      </c>
      <c r="B901" t="s">
        <v>50</v>
      </c>
      <c r="C901" s="8">
        <v>21</v>
      </c>
      <c r="D901" s="8" t="s">
        <v>44</v>
      </c>
      <c r="E901" s="6">
        <v>0</v>
      </c>
      <c r="F901" t="s">
        <v>372</v>
      </c>
      <c r="G901" s="6">
        <v>95054</v>
      </c>
      <c r="H901" s="6">
        <v>37.393554000000002</v>
      </c>
      <c r="I901" s="6">
        <v>-121.965114</v>
      </c>
      <c r="J901" s="6">
        <v>0</v>
      </c>
      <c r="K901" s="6">
        <v>24</v>
      </c>
      <c r="L901" s="6" t="s">
        <v>43</v>
      </c>
      <c r="M901" s="6" t="s">
        <v>41</v>
      </c>
      <c r="N901">
        <v>27.91</v>
      </c>
      <c r="O901" t="s">
        <v>44</v>
      </c>
      <c r="P901" t="s">
        <v>41</v>
      </c>
      <c r="Q901" t="s">
        <v>56</v>
      </c>
      <c r="R901">
        <v>59</v>
      </c>
      <c r="S901" t="s">
        <v>44</v>
      </c>
      <c r="T901" t="s">
        <v>41</v>
      </c>
      <c r="U901" t="s">
        <v>41</v>
      </c>
      <c r="V901" t="s">
        <v>44</v>
      </c>
      <c r="W901" t="s">
        <v>44</v>
      </c>
      <c r="X901" t="s">
        <v>41</v>
      </c>
      <c r="Y901" t="s">
        <v>41</v>
      </c>
      <c r="Z901">
        <f t="shared" si="14"/>
        <v>2</v>
      </c>
      <c r="AA901" t="s">
        <v>41</v>
      </c>
      <c r="AB901" t="s">
        <v>52</v>
      </c>
      <c r="AC901" t="s">
        <v>41</v>
      </c>
      <c r="AD901" t="s">
        <v>57</v>
      </c>
      <c r="AE901">
        <v>89.55</v>
      </c>
      <c r="AF901">
        <v>2187.15</v>
      </c>
      <c r="AG901">
        <v>0</v>
      </c>
      <c r="AH901">
        <v>0</v>
      </c>
      <c r="AI901">
        <v>669.84</v>
      </c>
      <c r="AJ901">
        <v>2856.99</v>
      </c>
      <c r="AK901" t="s">
        <v>48</v>
      </c>
    </row>
    <row r="902" spans="1:39" x14ac:dyDescent="0.3">
      <c r="A902" t="s">
        <v>1522</v>
      </c>
      <c r="B902" t="s">
        <v>50</v>
      </c>
      <c r="C902" s="8">
        <v>66</v>
      </c>
      <c r="D902" s="8" t="s">
        <v>44</v>
      </c>
      <c r="E902" s="6">
        <v>0</v>
      </c>
      <c r="F902" t="s">
        <v>1190</v>
      </c>
      <c r="G902" s="6">
        <v>93460</v>
      </c>
      <c r="H902" s="6">
        <v>34.630355999999999</v>
      </c>
      <c r="I902" s="6">
        <v>-120.03256399999999</v>
      </c>
      <c r="J902" s="6">
        <v>0</v>
      </c>
      <c r="K902" s="6">
        <v>42</v>
      </c>
      <c r="L902" s="6" t="s">
        <v>43</v>
      </c>
      <c r="M902" s="6" t="s">
        <v>41</v>
      </c>
      <c r="N902">
        <v>13.51</v>
      </c>
      <c r="O902" t="s">
        <v>41</v>
      </c>
      <c r="P902" t="s">
        <v>41</v>
      </c>
      <c r="Q902" t="s">
        <v>56</v>
      </c>
      <c r="R902">
        <v>19</v>
      </c>
      <c r="S902" t="s">
        <v>44</v>
      </c>
      <c r="T902" t="s">
        <v>41</v>
      </c>
      <c r="U902" t="s">
        <v>44</v>
      </c>
      <c r="V902" t="s">
        <v>44</v>
      </c>
      <c r="W902" t="s">
        <v>44</v>
      </c>
      <c r="X902" t="s">
        <v>44</v>
      </c>
      <c r="Y902" t="s">
        <v>44</v>
      </c>
      <c r="Z902">
        <f t="shared" si="14"/>
        <v>0</v>
      </c>
      <c r="AA902" t="s">
        <v>41</v>
      </c>
      <c r="AB902" t="s">
        <v>46</v>
      </c>
      <c r="AC902" t="s">
        <v>41</v>
      </c>
      <c r="AD902" t="s">
        <v>57</v>
      </c>
      <c r="AE902">
        <v>-5</v>
      </c>
      <c r="AF902">
        <v>3344.1</v>
      </c>
      <c r="AG902">
        <v>0</v>
      </c>
      <c r="AH902">
        <v>0</v>
      </c>
      <c r="AI902">
        <v>567.41999999999996</v>
      </c>
      <c r="AJ902">
        <v>3911.52</v>
      </c>
      <c r="AK902" t="s">
        <v>48</v>
      </c>
    </row>
    <row r="903" spans="1:39" x14ac:dyDescent="0.3">
      <c r="A903" t="s">
        <v>1523</v>
      </c>
      <c r="B903" t="s">
        <v>50</v>
      </c>
      <c r="C903" s="8">
        <v>27</v>
      </c>
      <c r="D903" s="8" t="s">
        <v>41</v>
      </c>
      <c r="E903" s="6">
        <v>0</v>
      </c>
      <c r="F903" t="s">
        <v>1524</v>
      </c>
      <c r="G903" s="6">
        <v>96071</v>
      </c>
      <c r="H903" s="6">
        <v>40.656286999999999</v>
      </c>
      <c r="I903" s="6">
        <v>-121.42896500000001</v>
      </c>
      <c r="J903" s="6">
        <v>1</v>
      </c>
      <c r="K903" s="6">
        <v>21</v>
      </c>
      <c r="L903" s="6" t="s">
        <v>63</v>
      </c>
      <c r="M903" s="6" t="s">
        <v>41</v>
      </c>
      <c r="N903">
        <v>21.83</v>
      </c>
      <c r="O903" t="s">
        <v>41</v>
      </c>
      <c r="P903" t="s">
        <v>41</v>
      </c>
      <c r="Q903" t="s">
        <v>56</v>
      </c>
      <c r="R903">
        <v>59</v>
      </c>
      <c r="S903" t="s">
        <v>44</v>
      </c>
      <c r="T903" t="s">
        <v>44</v>
      </c>
      <c r="U903" t="s">
        <v>41</v>
      </c>
      <c r="V903" t="s">
        <v>41</v>
      </c>
      <c r="W903" t="s">
        <v>41</v>
      </c>
      <c r="X903" t="s">
        <v>41</v>
      </c>
      <c r="Y903" t="s">
        <v>41</v>
      </c>
      <c r="Z903">
        <f t="shared" si="14"/>
        <v>3</v>
      </c>
      <c r="AA903" t="s">
        <v>41</v>
      </c>
      <c r="AB903" t="s">
        <v>52</v>
      </c>
      <c r="AC903" t="s">
        <v>41</v>
      </c>
      <c r="AD903" t="s">
        <v>57</v>
      </c>
      <c r="AE903">
        <v>106.1</v>
      </c>
      <c r="AF903">
        <v>2249.9499999999998</v>
      </c>
      <c r="AG903">
        <v>0</v>
      </c>
      <c r="AH903">
        <v>0</v>
      </c>
      <c r="AI903">
        <v>458.43</v>
      </c>
      <c r="AJ903">
        <v>2708.38</v>
      </c>
      <c r="AK903" t="s">
        <v>58</v>
      </c>
      <c r="AL903" t="s">
        <v>118</v>
      </c>
      <c r="AM903" t="s">
        <v>119</v>
      </c>
    </row>
    <row r="904" spans="1:39" x14ac:dyDescent="0.3">
      <c r="A904" t="s">
        <v>1525</v>
      </c>
      <c r="B904" t="s">
        <v>50</v>
      </c>
      <c r="C904" s="8">
        <v>72</v>
      </c>
      <c r="D904" s="8" t="s">
        <v>41</v>
      </c>
      <c r="E904" s="6">
        <v>1</v>
      </c>
      <c r="F904" t="s">
        <v>1526</v>
      </c>
      <c r="G904" s="6">
        <v>92372</v>
      </c>
      <c r="H904" s="6">
        <v>34.459322</v>
      </c>
      <c r="I904" s="6">
        <v>-117.629729</v>
      </c>
      <c r="J904" s="6">
        <v>1</v>
      </c>
      <c r="K904" s="6">
        <v>52</v>
      </c>
      <c r="L904" s="6" t="s">
        <v>43</v>
      </c>
      <c r="M904" s="6" t="s">
        <v>41</v>
      </c>
      <c r="N904">
        <v>7.04</v>
      </c>
      <c r="O904" t="s">
        <v>41</v>
      </c>
      <c r="P904" t="s">
        <v>41</v>
      </c>
      <c r="Q904" t="s">
        <v>80</v>
      </c>
      <c r="R904">
        <v>22</v>
      </c>
      <c r="S904" t="s">
        <v>44</v>
      </c>
      <c r="T904" t="s">
        <v>41</v>
      </c>
      <c r="U904" t="s">
        <v>41</v>
      </c>
      <c r="V904" t="s">
        <v>44</v>
      </c>
      <c r="W904" t="s">
        <v>41</v>
      </c>
      <c r="X904" t="s">
        <v>41</v>
      </c>
      <c r="Y904" t="s">
        <v>41</v>
      </c>
      <c r="Z904">
        <f t="shared" si="14"/>
        <v>3</v>
      </c>
      <c r="AA904" t="s">
        <v>41</v>
      </c>
      <c r="AB904" t="s">
        <v>46</v>
      </c>
      <c r="AC904" t="s">
        <v>41</v>
      </c>
      <c r="AD904" t="s">
        <v>57</v>
      </c>
      <c r="AE904">
        <v>80.849999999999994</v>
      </c>
      <c r="AF904">
        <v>4079.55</v>
      </c>
      <c r="AG904">
        <v>0</v>
      </c>
      <c r="AH904">
        <v>0</v>
      </c>
      <c r="AI904">
        <v>366.08</v>
      </c>
      <c r="AJ904">
        <v>4445.63</v>
      </c>
      <c r="AK904" t="s">
        <v>48</v>
      </c>
    </row>
    <row r="905" spans="1:39" x14ac:dyDescent="0.3">
      <c r="A905" t="s">
        <v>1527</v>
      </c>
      <c r="B905" t="s">
        <v>40</v>
      </c>
      <c r="C905" s="8">
        <v>40</v>
      </c>
      <c r="D905" s="8" t="s">
        <v>44</v>
      </c>
      <c r="E905" s="6">
        <v>0</v>
      </c>
      <c r="F905" t="s">
        <v>1528</v>
      </c>
      <c r="G905" s="6">
        <v>92347</v>
      </c>
      <c r="H905" s="6">
        <v>34.983808000000003</v>
      </c>
      <c r="I905" s="6">
        <v>-117.239306</v>
      </c>
      <c r="J905" s="6">
        <v>0</v>
      </c>
      <c r="K905" s="6">
        <v>18</v>
      </c>
      <c r="L905" s="6" t="s">
        <v>43</v>
      </c>
      <c r="M905" s="6" t="s">
        <v>41</v>
      </c>
      <c r="N905">
        <v>38.32</v>
      </c>
      <c r="O905" t="s">
        <v>41</v>
      </c>
      <c r="P905" t="s">
        <v>41</v>
      </c>
      <c r="Q905" t="s">
        <v>80</v>
      </c>
      <c r="R905">
        <v>20</v>
      </c>
      <c r="S905" t="s">
        <v>44</v>
      </c>
      <c r="T905" t="s">
        <v>44</v>
      </c>
      <c r="U905" t="s">
        <v>44</v>
      </c>
      <c r="V905" t="s">
        <v>44</v>
      </c>
      <c r="W905" t="s">
        <v>44</v>
      </c>
      <c r="X905" t="s">
        <v>44</v>
      </c>
      <c r="Y905" t="s">
        <v>44</v>
      </c>
      <c r="Z905">
        <f t="shared" si="14"/>
        <v>0</v>
      </c>
      <c r="AA905" t="s">
        <v>41</v>
      </c>
      <c r="AB905" t="s">
        <v>52</v>
      </c>
      <c r="AC905" t="s">
        <v>41</v>
      </c>
      <c r="AD905" t="s">
        <v>57</v>
      </c>
      <c r="AE905">
        <v>50.3</v>
      </c>
      <c r="AF905">
        <v>913.3</v>
      </c>
      <c r="AG905">
        <v>0</v>
      </c>
      <c r="AH905">
        <v>0</v>
      </c>
      <c r="AI905">
        <v>689.76</v>
      </c>
      <c r="AJ905">
        <v>1603.06</v>
      </c>
      <c r="AK905" t="s">
        <v>48</v>
      </c>
    </row>
    <row r="906" spans="1:39" x14ac:dyDescent="0.3">
      <c r="A906" t="s">
        <v>1529</v>
      </c>
      <c r="B906" t="s">
        <v>50</v>
      </c>
      <c r="C906" s="8">
        <v>62</v>
      </c>
      <c r="D906" s="8" t="s">
        <v>41</v>
      </c>
      <c r="E906" s="6">
        <v>0</v>
      </c>
      <c r="F906" t="s">
        <v>907</v>
      </c>
      <c r="G906" s="6">
        <v>95714</v>
      </c>
      <c r="H906" s="6">
        <v>39.197215</v>
      </c>
      <c r="I906" s="6">
        <v>-120.83678999999999</v>
      </c>
      <c r="J906" s="6">
        <v>9</v>
      </c>
      <c r="K906" s="6">
        <v>12</v>
      </c>
      <c r="L906" s="6" t="s">
        <v>63</v>
      </c>
      <c r="M906" s="6" t="s">
        <v>41</v>
      </c>
      <c r="N906">
        <v>39</v>
      </c>
      <c r="O906" t="s">
        <v>44</v>
      </c>
      <c r="P906" t="s">
        <v>41</v>
      </c>
      <c r="Q906" t="s">
        <v>56</v>
      </c>
      <c r="R906">
        <v>7</v>
      </c>
      <c r="S906" t="s">
        <v>41</v>
      </c>
      <c r="T906" t="s">
        <v>41</v>
      </c>
      <c r="U906" t="s">
        <v>41</v>
      </c>
      <c r="V906" t="s">
        <v>44</v>
      </c>
      <c r="W906" t="s">
        <v>44</v>
      </c>
      <c r="X906" t="s">
        <v>44</v>
      </c>
      <c r="Y906" t="s">
        <v>44</v>
      </c>
      <c r="Z906">
        <f t="shared" si="14"/>
        <v>0</v>
      </c>
      <c r="AA906" t="s">
        <v>41</v>
      </c>
      <c r="AB906" t="s">
        <v>52</v>
      </c>
      <c r="AC906" t="s">
        <v>41</v>
      </c>
      <c r="AD906" t="s">
        <v>57</v>
      </c>
      <c r="AE906">
        <v>84.6</v>
      </c>
      <c r="AF906">
        <v>959.9</v>
      </c>
      <c r="AG906">
        <v>0</v>
      </c>
      <c r="AH906">
        <v>0</v>
      </c>
      <c r="AI906">
        <v>468</v>
      </c>
      <c r="AJ906">
        <v>1427.9</v>
      </c>
      <c r="AK906" t="s">
        <v>48</v>
      </c>
    </row>
    <row r="907" spans="1:39" x14ac:dyDescent="0.3">
      <c r="A907" t="s">
        <v>1530</v>
      </c>
      <c r="B907" t="s">
        <v>50</v>
      </c>
      <c r="C907" s="8">
        <v>56</v>
      </c>
      <c r="D907" s="8" t="s">
        <v>41</v>
      </c>
      <c r="E907" s="6">
        <v>2</v>
      </c>
      <c r="F907" t="s">
        <v>51</v>
      </c>
      <c r="G907" s="6">
        <v>91207</v>
      </c>
      <c r="H907" s="6">
        <v>34.182378</v>
      </c>
      <c r="I907" s="6">
        <v>-118.262922</v>
      </c>
      <c r="J907" s="6">
        <v>4</v>
      </c>
      <c r="K907" s="6">
        <v>72</v>
      </c>
      <c r="L907" s="6" t="s">
        <v>43</v>
      </c>
      <c r="M907" s="6" t="s">
        <v>41</v>
      </c>
      <c r="N907">
        <v>27.88</v>
      </c>
      <c r="O907" t="s">
        <v>41</v>
      </c>
      <c r="P907" t="s">
        <v>41</v>
      </c>
      <c r="Q907" t="s">
        <v>56</v>
      </c>
      <c r="R907">
        <v>30</v>
      </c>
      <c r="S907" t="s">
        <v>41</v>
      </c>
      <c r="T907" t="s">
        <v>41</v>
      </c>
      <c r="U907" t="s">
        <v>41</v>
      </c>
      <c r="V907" t="s">
        <v>44</v>
      </c>
      <c r="W907" t="s">
        <v>41</v>
      </c>
      <c r="X907" t="s">
        <v>41</v>
      </c>
      <c r="Y907" t="s">
        <v>41</v>
      </c>
      <c r="Z907">
        <f t="shared" si="14"/>
        <v>3</v>
      </c>
      <c r="AA907" t="s">
        <v>44</v>
      </c>
      <c r="AB907" t="s">
        <v>74</v>
      </c>
      <c r="AC907" t="s">
        <v>41</v>
      </c>
      <c r="AD907" t="s">
        <v>47</v>
      </c>
      <c r="AE907">
        <v>108.4</v>
      </c>
      <c r="AF907">
        <v>7767.25</v>
      </c>
      <c r="AG907">
        <v>0</v>
      </c>
      <c r="AH907">
        <v>30</v>
      </c>
      <c r="AI907">
        <v>2007.36</v>
      </c>
      <c r="AJ907">
        <v>9804.61</v>
      </c>
      <c r="AK907" t="s">
        <v>48</v>
      </c>
    </row>
    <row r="908" spans="1:39" x14ac:dyDescent="0.3">
      <c r="A908" t="s">
        <v>1531</v>
      </c>
      <c r="B908" t="s">
        <v>40</v>
      </c>
      <c r="C908" s="8">
        <v>30</v>
      </c>
      <c r="D908" s="8" t="s">
        <v>44</v>
      </c>
      <c r="E908" s="6">
        <v>0</v>
      </c>
      <c r="F908" t="s">
        <v>1532</v>
      </c>
      <c r="G908" s="6">
        <v>93224</v>
      </c>
      <c r="H908" s="6">
        <v>35.215730999999998</v>
      </c>
      <c r="I908" s="6">
        <v>-119.57013000000001</v>
      </c>
      <c r="J908" s="6">
        <v>0</v>
      </c>
      <c r="K908" s="6">
        <v>3</v>
      </c>
      <c r="L908" s="6" t="s">
        <v>55</v>
      </c>
      <c r="M908" s="6" t="s">
        <v>41</v>
      </c>
      <c r="N908">
        <v>47.51</v>
      </c>
      <c r="O908" t="s">
        <v>41</v>
      </c>
      <c r="P908" t="s">
        <v>41</v>
      </c>
      <c r="Q908" t="s">
        <v>56</v>
      </c>
      <c r="R908">
        <v>85</v>
      </c>
      <c r="S908" t="s">
        <v>44</v>
      </c>
      <c r="T908" t="s">
        <v>44</v>
      </c>
      <c r="U908" t="s">
        <v>44</v>
      </c>
      <c r="V908" t="s">
        <v>44</v>
      </c>
      <c r="W908" t="s">
        <v>44</v>
      </c>
      <c r="X908" t="s">
        <v>44</v>
      </c>
      <c r="Y908" t="s">
        <v>44</v>
      </c>
      <c r="Z908">
        <f t="shared" si="14"/>
        <v>0</v>
      </c>
      <c r="AA908" t="s">
        <v>41</v>
      </c>
      <c r="AB908" t="s">
        <v>52</v>
      </c>
      <c r="AC908" t="s">
        <v>41</v>
      </c>
      <c r="AD908" t="s">
        <v>57</v>
      </c>
      <c r="AE908">
        <v>75.5</v>
      </c>
      <c r="AF908">
        <v>220.6</v>
      </c>
      <c r="AG908">
        <v>0</v>
      </c>
      <c r="AH908">
        <v>0</v>
      </c>
      <c r="AI908">
        <v>142.53</v>
      </c>
      <c r="AJ908">
        <v>363.13</v>
      </c>
      <c r="AK908" t="s">
        <v>58</v>
      </c>
      <c r="AL908" t="s">
        <v>122</v>
      </c>
      <c r="AM908" t="s">
        <v>123</v>
      </c>
    </row>
    <row r="909" spans="1:39" x14ac:dyDescent="0.3">
      <c r="A909" t="s">
        <v>1533</v>
      </c>
      <c r="B909" t="s">
        <v>50</v>
      </c>
      <c r="C909" s="8">
        <v>75</v>
      </c>
      <c r="D909" s="8" t="s">
        <v>44</v>
      </c>
      <c r="E909" s="6">
        <v>0</v>
      </c>
      <c r="F909" t="s">
        <v>400</v>
      </c>
      <c r="G909" s="6">
        <v>90301</v>
      </c>
      <c r="H909" s="6">
        <v>33.956445000000002</v>
      </c>
      <c r="I909" s="6">
        <v>-118.358634</v>
      </c>
      <c r="J909" s="6">
        <v>0</v>
      </c>
      <c r="K909" s="6">
        <v>52</v>
      </c>
      <c r="L909" s="6" t="s">
        <v>43</v>
      </c>
      <c r="M909" s="6" t="s">
        <v>41</v>
      </c>
      <c r="N909">
        <v>23.04</v>
      </c>
      <c r="O909" t="s">
        <v>41</v>
      </c>
      <c r="P909" t="s">
        <v>41</v>
      </c>
      <c r="Q909" t="s">
        <v>56</v>
      </c>
      <c r="R909">
        <v>25</v>
      </c>
      <c r="S909" t="s">
        <v>44</v>
      </c>
      <c r="T909" t="s">
        <v>41</v>
      </c>
      <c r="U909" t="s">
        <v>41</v>
      </c>
      <c r="V909" t="s">
        <v>41</v>
      </c>
      <c r="W909" t="s">
        <v>41</v>
      </c>
      <c r="X909" t="s">
        <v>41</v>
      </c>
      <c r="Y909" t="s">
        <v>41</v>
      </c>
      <c r="Z909">
        <f t="shared" si="14"/>
        <v>3</v>
      </c>
      <c r="AA909" t="s">
        <v>41</v>
      </c>
      <c r="AB909" t="s">
        <v>74</v>
      </c>
      <c r="AC909" t="s">
        <v>41</v>
      </c>
      <c r="AD909" t="s">
        <v>57</v>
      </c>
      <c r="AE909">
        <v>110.75</v>
      </c>
      <c r="AF909">
        <v>5832</v>
      </c>
      <c r="AG909">
        <v>6.26</v>
      </c>
      <c r="AH909">
        <v>0</v>
      </c>
      <c r="AI909">
        <v>1198.08</v>
      </c>
      <c r="AJ909">
        <v>7023.82</v>
      </c>
      <c r="AK909" t="s">
        <v>48</v>
      </c>
    </row>
    <row r="910" spans="1:39" x14ac:dyDescent="0.3">
      <c r="A910" t="s">
        <v>1534</v>
      </c>
      <c r="B910" t="s">
        <v>50</v>
      </c>
      <c r="C910" s="8">
        <v>57</v>
      </c>
      <c r="D910" s="8" t="s">
        <v>44</v>
      </c>
      <c r="E910" s="6">
        <v>0</v>
      </c>
      <c r="F910" t="s">
        <v>771</v>
      </c>
      <c r="G910" s="6">
        <v>95655</v>
      </c>
      <c r="H910" s="6">
        <v>38.549821999999999</v>
      </c>
      <c r="I910" s="6">
        <v>-121.26672499999999</v>
      </c>
      <c r="J910" s="6">
        <v>0</v>
      </c>
      <c r="K910" s="6">
        <v>46</v>
      </c>
      <c r="L910" s="6" t="s">
        <v>43</v>
      </c>
      <c r="M910" s="6" t="s">
        <v>44</v>
      </c>
      <c r="P910" t="s">
        <v>41</v>
      </c>
      <c r="Q910" t="s">
        <v>80</v>
      </c>
      <c r="R910">
        <v>26</v>
      </c>
      <c r="S910" t="s">
        <v>44</v>
      </c>
      <c r="T910" t="s">
        <v>41</v>
      </c>
      <c r="U910" t="s">
        <v>44</v>
      </c>
      <c r="V910" t="s">
        <v>44</v>
      </c>
      <c r="W910" t="s">
        <v>44</v>
      </c>
      <c r="X910" t="s">
        <v>44</v>
      </c>
      <c r="Y910" t="s">
        <v>44</v>
      </c>
      <c r="Z910">
        <f t="shared" si="14"/>
        <v>0</v>
      </c>
      <c r="AA910" t="s">
        <v>41</v>
      </c>
      <c r="AB910" t="s">
        <v>52</v>
      </c>
      <c r="AC910" t="s">
        <v>44</v>
      </c>
      <c r="AD910" t="s">
        <v>57</v>
      </c>
      <c r="AE910">
        <v>30.3</v>
      </c>
      <c r="AF910">
        <v>1380.1</v>
      </c>
      <c r="AG910">
        <v>0</v>
      </c>
      <c r="AH910">
        <v>0</v>
      </c>
      <c r="AI910">
        <v>0</v>
      </c>
      <c r="AJ910">
        <v>1380.1</v>
      </c>
      <c r="AK910" t="s">
        <v>58</v>
      </c>
      <c r="AL910" t="s">
        <v>64</v>
      </c>
      <c r="AM910" t="s">
        <v>434</v>
      </c>
    </row>
    <row r="911" spans="1:39" x14ac:dyDescent="0.3">
      <c r="A911" t="s">
        <v>1535</v>
      </c>
      <c r="B911" t="s">
        <v>40</v>
      </c>
      <c r="C911" s="8">
        <v>45</v>
      </c>
      <c r="D911" s="8" t="s">
        <v>41</v>
      </c>
      <c r="E911" s="6">
        <v>0</v>
      </c>
      <c r="F911" t="s">
        <v>1536</v>
      </c>
      <c r="G911" s="6">
        <v>93651</v>
      </c>
      <c r="H911" s="6">
        <v>37.007238000000001</v>
      </c>
      <c r="I911" s="6">
        <v>-119.505661</v>
      </c>
      <c r="J911" s="6">
        <v>1</v>
      </c>
      <c r="K911" s="6">
        <v>53</v>
      </c>
      <c r="L911" s="6" t="s">
        <v>43</v>
      </c>
      <c r="M911" s="6" t="s">
        <v>41</v>
      </c>
      <c r="N911">
        <v>41.74</v>
      </c>
      <c r="O911" t="s">
        <v>41</v>
      </c>
      <c r="P911" t="s">
        <v>41</v>
      </c>
      <c r="Q911" t="s">
        <v>56</v>
      </c>
      <c r="R911">
        <v>24</v>
      </c>
      <c r="S911" t="s">
        <v>44</v>
      </c>
      <c r="T911" t="s">
        <v>41</v>
      </c>
      <c r="U911" t="s">
        <v>44</v>
      </c>
      <c r="V911" t="s">
        <v>44</v>
      </c>
      <c r="W911" t="s">
        <v>41</v>
      </c>
      <c r="X911" t="s">
        <v>41</v>
      </c>
      <c r="Y911" t="s">
        <v>41</v>
      </c>
      <c r="Z911">
        <f t="shared" si="14"/>
        <v>3</v>
      </c>
      <c r="AA911" t="s">
        <v>41</v>
      </c>
      <c r="AB911" t="s">
        <v>52</v>
      </c>
      <c r="AC911" t="s">
        <v>41</v>
      </c>
      <c r="AD911" t="s">
        <v>47</v>
      </c>
      <c r="AE911">
        <v>98.4</v>
      </c>
      <c r="AF911">
        <v>5149.5</v>
      </c>
      <c r="AG911">
        <v>0</v>
      </c>
      <c r="AH911">
        <v>0</v>
      </c>
      <c r="AI911">
        <v>2212.2199999999998</v>
      </c>
      <c r="AJ911">
        <v>7361.72</v>
      </c>
      <c r="AK911" t="s">
        <v>58</v>
      </c>
      <c r="AL911" t="s">
        <v>118</v>
      </c>
      <c r="AM911" t="s">
        <v>803</v>
      </c>
    </row>
    <row r="912" spans="1:39" x14ac:dyDescent="0.3">
      <c r="A912" t="s">
        <v>1537</v>
      </c>
      <c r="B912" t="s">
        <v>40</v>
      </c>
      <c r="C912" s="8">
        <v>73</v>
      </c>
      <c r="D912" s="8" t="s">
        <v>44</v>
      </c>
      <c r="E912" s="6">
        <v>0</v>
      </c>
      <c r="F912" t="s">
        <v>1538</v>
      </c>
      <c r="G912" s="6">
        <v>94608</v>
      </c>
      <c r="H912" s="6">
        <v>37.837260000000001</v>
      </c>
      <c r="I912" s="6">
        <v>-122.287648</v>
      </c>
      <c r="J912" s="6">
        <v>0</v>
      </c>
      <c r="K912" s="6">
        <v>15</v>
      </c>
      <c r="L912" s="6" t="s">
        <v>63</v>
      </c>
      <c r="M912" s="6" t="s">
        <v>41</v>
      </c>
      <c r="N912">
        <v>17.190000000000001</v>
      </c>
      <c r="O912" t="s">
        <v>41</v>
      </c>
      <c r="P912" t="s">
        <v>41</v>
      </c>
      <c r="Q912" t="s">
        <v>80</v>
      </c>
      <c r="R912">
        <v>19</v>
      </c>
      <c r="S912" t="s">
        <v>44</v>
      </c>
      <c r="T912" t="s">
        <v>44</v>
      </c>
      <c r="U912" t="s">
        <v>44</v>
      </c>
      <c r="V912" t="s">
        <v>41</v>
      </c>
      <c r="W912" t="s">
        <v>44</v>
      </c>
      <c r="X912" t="s">
        <v>44</v>
      </c>
      <c r="Y912" t="s">
        <v>44</v>
      </c>
      <c r="Z912">
        <f t="shared" si="14"/>
        <v>0</v>
      </c>
      <c r="AA912" t="s">
        <v>41</v>
      </c>
      <c r="AB912" t="s">
        <v>52</v>
      </c>
      <c r="AC912" t="s">
        <v>44</v>
      </c>
      <c r="AD912" t="s">
        <v>47</v>
      </c>
      <c r="AE912">
        <v>55</v>
      </c>
      <c r="AF912">
        <v>757.1</v>
      </c>
      <c r="AG912">
        <v>0</v>
      </c>
      <c r="AH912">
        <v>0</v>
      </c>
      <c r="AI912">
        <v>257.85000000000002</v>
      </c>
      <c r="AJ912">
        <v>1014.95</v>
      </c>
      <c r="AK912" t="s">
        <v>58</v>
      </c>
      <c r="AL912" t="s">
        <v>110</v>
      </c>
      <c r="AM912" t="s">
        <v>111</v>
      </c>
    </row>
    <row r="913" spans="1:39" x14ac:dyDescent="0.3">
      <c r="A913" t="s">
        <v>1539</v>
      </c>
      <c r="B913" t="s">
        <v>50</v>
      </c>
      <c r="C913" s="8">
        <v>58</v>
      </c>
      <c r="D913" s="8" t="s">
        <v>41</v>
      </c>
      <c r="E913" s="6">
        <v>0</v>
      </c>
      <c r="F913" t="s">
        <v>1540</v>
      </c>
      <c r="G913" s="6">
        <v>93553</v>
      </c>
      <c r="H913" s="6">
        <v>34.445239000000001</v>
      </c>
      <c r="I913" s="6">
        <v>-117.894868</v>
      </c>
      <c r="J913" s="6">
        <v>10</v>
      </c>
      <c r="K913" s="6">
        <v>70</v>
      </c>
      <c r="L913" s="6" t="s">
        <v>73</v>
      </c>
      <c r="M913" s="6" t="s">
        <v>41</v>
      </c>
      <c r="N913">
        <v>48</v>
      </c>
      <c r="O913" t="s">
        <v>41</v>
      </c>
      <c r="P913" t="s">
        <v>41</v>
      </c>
      <c r="Q913" t="s">
        <v>56</v>
      </c>
      <c r="R913">
        <v>13</v>
      </c>
      <c r="S913" t="s">
        <v>41</v>
      </c>
      <c r="T913" t="s">
        <v>41</v>
      </c>
      <c r="U913" t="s">
        <v>41</v>
      </c>
      <c r="V913" t="s">
        <v>44</v>
      </c>
      <c r="W913" t="s">
        <v>41</v>
      </c>
      <c r="X913" t="s">
        <v>44</v>
      </c>
      <c r="Y913" t="s">
        <v>44</v>
      </c>
      <c r="Z913">
        <f t="shared" si="14"/>
        <v>1</v>
      </c>
      <c r="AA913" t="s">
        <v>41</v>
      </c>
      <c r="AB913" t="s">
        <v>74</v>
      </c>
      <c r="AC913" t="s">
        <v>41</v>
      </c>
      <c r="AD913" t="s">
        <v>47</v>
      </c>
      <c r="AE913">
        <v>99.35</v>
      </c>
      <c r="AF913">
        <v>6944.5</v>
      </c>
      <c r="AG913">
        <v>0</v>
      </c>
      <c r="AH913">
        <v>0</v>
      </c>
      <c r="AI913">
        <v>3360</v>
      </c>
      <c r="AJ913">
        <v>10304.5</v>
      </c>
      <c r="AK913" t="s">
        <v>48</v>
      </c>
    </row>
    <row r="914" spans="1:39" x14ac:dyDescent="0.3">
      <c r="A914" t="s">
        <v>1541</v>
      </c>
      <c r="B914" t="s">
        <v>40</v>
      </c>
      <c r="C914" s="8">
        <v>59</v>
      </c>
      <c r="D914" s="8" t="s">
        <v>41</v>
      </c>
      <c r="E914" s="6">
        <v>0</v>
      </c>
      <c r="F914" t="s">
        <v>1542</v>
      </c>
      <c r="G914" s="6">
        <v>90746</v>
      </c>
      <c r="H914" s="6">
        <v>33.859171000000003</v>
      </c>
      <c r="I914" s="6">
        <v>-118.252272</v>
      </c>
      <c r="J914" s="6">
        <v>4</v>
      </c>
      <c r="K914" s="6">
        <v>18</v>
      </c>
      <c r="L914" s="6" t="s">
        <v>43</v>
      </c>
      <c r="M914" s="6" t="s">
        <v>41</v>
      </c>
      <c r="N914">
        <v>25.54</v>
      </c>
      <c r="O914" t="s">
        <v>44</v>
      </c>
      <c r="P914" t="s">
        <v>44</v>
      </c>
      <c r="Z914">
        <f t="shared" si="14"/>
        <v>0</v>
      </c>
      <c r="AB914" t="s">
        <v>74</v>
      </c>
      <c r="AC914" t="s">
        <v>44</v>
      </c>
      <c r="AD914" t="s">
        <v>47</v>
      </c>
      <c r="AE914">
        <v>20.100000000000001</v>
      </c>
      <c r="AF914">
        <v>370.5</v>
      </c>
      <c r="AG914">
        <v>0</v>
      </c>
      <c r="AH914">
        <v>0</v>
      </c>
      <c r="AI914">
        <v>459.72</v>
      </c>
      <c r="AJ914">
        <v>830.22</v>
      </c>
      <c r="AK914" t="s">
        <v>48</v>
      </c>
    </row>
    <row r="915" spans="1:39" x14ac:dyDescent="0.3">
      <c r="A915" t="s">
        <v>1543</v>
      </c>
      <c r="B915" t="s">
        <v>40</v>
      </c>
      <c r="C915" s="8">
        <v>42</v>
      </c>
      <c r="D915" s="8" t="s">
        <v>44</v>
      </c>
      <c r="E915" s="6">
        <v>0</v>
      </c>
      <c r="F915" t="s">
        <v>934</v>
      </c>
      <c r="G915" s="6">
        <v>93433</v>
      </c>
      <c r="H915" s="6">
        <v>35.120832999999998</v>
      </c>
      <c r="I915" s="6">
        <v>-120.61843</v>
      </c>
      <c r="J915" s="6">
        <v>0</v>
      </c>
      <c r="K915" s="6">
        <v>7</v>
      </c>
      <c r="L915" s="6" t="s">
        <v>43</v>
      </c>
      <c r="M915" s="6" t="s">
        <v>44</v>
      </c>
      <c r="P915" t="s">
        <v>41</v>
      </c>
      <c r="Q915" t="s">
        <v>80</v>
      </c>
      <c r="R915">
        <v>4</v>
      </c>
      <c r="S915" t="s">
        <v>44</v>
      </c>
      <c r="T915" t="s">
        <v>44</v>
      </c>
      <c r="U915" t="s">
        <v>44</v>
      </c>
      <c r="V915" t="s">
        <v>44</v>
      </c>
      <c r="W915" t="s">
        <v>44</v>
      </c>
      <c r="X915" t="s">
        <v>44</v>
      </c>
      <c r="Y915" t="s">
        <v>44</v>
      </c>
      <c r="Z915">
        <f t="shared" si="14"/>
        <v>0</v>
      </c>
      <c r="AA915" t="s">
        <v>41</v>
      </c>
      <c r="AB915" t="s">
        <v>52</v>
      </c>
      <c r="AC915" t="s">
        <v>44</v>
      </c>
      <c r="AD915" t="s">
        <v>57</v>
      </c>
      <c r="AE915">
        <v>25.05</v>
      </c>
      <c r="AF915">
        <v>189.95</v>
      </c>
      <c r="AG915">
        <v>0</v>
      </c>
      <c r="AH915">
        <v>0</v>
      </c>
      <c r="AI915">
        <v>0</v>
      </c>
      <c r="AJ915">
        <v>189.95</v>
      </c>
      <c r="AK915" t="s">
        <v>48</v>
      </c>
    </row>
    <row r="916" spans="1:39" x14ac:dyDescent="0.3">
      <c r="A916" t="s">
        <v>1544</v>
      </c>
      <c r="B916" t="s">
        <v>40</v>
      </c>
      <c r="C916" s="8">
        <v>40</v>
      </c>
      <c r="D916" s="8" t="s">
        <v>41</v>
      </c>
      <c r="E916" s="6">
        <v>2</v>
      </c>
      <c r="F916" t="s">
        <v>431</v>
      </c>
      <c r="G916" s="6">
        <v>92703</v>
      </c>
      <c r="H916" s="6">
        <v>33.748635</v>
      </c>
      <c r="I916" s="6">
        <v>-117.906125</v>
      </c>
      <c r="J916" s="6">
        <v>1</v>
      </c>
      <c r="K916" s="6">
        <v>54</v>
      </c>
      <c r="L916" s="6" t="s">
        <v>43</v>
      </c>
      <c r="M916" s="6" t="s">
        <v>41</v>
      </c>
      <c r="N916">
        <v>28.87</v>
      </c>
      <c r="O916" t="s">
        <v>41</v>
      </c>
      <c r="P916" t="s">
        <v>44</v>
      </c>
      <c r="Z916">
        <f t="shared" si="14"/>
        <v>0</v>
      </c>
      <c r="AB916" t="s">
        <v>46</v>
      </c>
      <c r="AC916" t="s">
        <v>41</v>
      </c>
      <c r="AD916" t="s">
        <v>57</v>
      </c>
      <c r="AE916">
        <v>24.75</v>
      </c>
      <c r="AF916">
        <v>1342.15</v>
      </c>
      <c r="AG916">
        <v>0</v>
      </c>
      <c r="AH916">
        <v>0</v>
      </c>
      <c r="AI916">
        <v>1558.98</v>
      </c>
      <c r="AJ916">
        <v>2901.13</v>
      </c>
      <c r="AK916" t="s">
        <v>48</v>
      </c>
    </row>
    <row r="917" spans="1:39" x14ac:dyDescent="0.3">
      <c r="A917" t="s">
        <v>1545</v>
      </c>
      <c r="B917" t="s">
        <v>50</v>
      </c>
      <c r="C917" s="8">
        <v>64</v>
      </c>
      <c r="D917" s="8" t="s">
        <v>44</v>
      </c>
      <c r="E917" s="6">
        <v>0</v>
      </c>
      <c r="F917" t="s">
        <v>1546</v>
      </c>
      <c r="G917" s="6">
        <v>93262</v>
      </c>
      <c r="H917" s="6">
        <v>36.527242999999999</v>
      </c>
      <c r="I917" s="6">
        <v>-118.594938</v>
      </c>
      <c r="J917" s="6">
        <v>0</v>
      </c>
      <c r="K917" s="6">
        <v>1</v>
      </c>
      <c r="L917" s="6" t="s">
        <v>55</v>
      </c>
      <c r="M917" s="6" t="s">
        <v>44</v>
      </c>
      <c r="P917" t="s">
        <v>41</v>
      </c>
      <c r="Q917" t="s">
        <v>80</v>
      </c>
      <c r="R917">
        <v>7</v>
      </c>
      <c r="S917" t="s">
        <v>44</v>
      </c>
      <c r="T917" t="s">
        <v>44</v>
      </c>
      <c r="U917" t="s">
        <v>44</v>
      </c>
      <c r="V917" t="s">
        <v>44</v>
      </c>
      <c r="W917" t="s">
        <v>44</v>
      </c>
      <c r="X917" t="s">
        <v>44</v>
      </c>
      <c r="Y917" t="s">
        <v>44</v>
      </c>
      <c r="Z917">
        <f t="shared" si="14"/>
        <v>0</v>
      </c>
      <c r="AA917" t="s">
        <v>41</v>
      </c>
      <c r="AB917" t="s">
        <v>52</v>
      </c>
      <c r="AC917" t="s">
        <v>41</v>
      </c>
      <c r="AD917" t="s">
        <v>57</v>
      </c>
      <c r="AE917">
        <v>24.25</v>
      </c>
      <c r="AF917">
        <v>24.25</v>
      </c>
      <c r="AG917">
        <v>0</v>
      </c>
      <c r="AH917">
        <v>0</v>
      </c>
      <c r="AI917">
        <v>0</v>
      </c>
      <c r="AJ917">
        <v>24.25</v>
      </c>
      <c r="AK917" t="s">
        <v>58</v>
      </c>
      <c r="AL917" t="s">
        <v>64</v>
      </c>
      <c r="AM917" t="s">
        <v>560</v>
      </c>
    </row>
    <row r="918" spans="1:39" x14ac:dyDescent="0.3">
      <c r="A918" t="s">
        <v>1547</v>
      </c>
      <c r="B918" t="s">
        <v>40</v>
      </c>
      <c r="C918" s="8">
        <v>48</v>
      </c>
      <c r="D918" s="8" t="s">
        <v>41</v>
      </c>
      <c r="E918" s="6">
        <v>0</v>
      </c>
      <c r="F918" t="s">
        <v>121</v>
      </c>
      <c r="G918" s="6">
        <v>92060</v>
      </c>
      <c r="H918" s="6">
        <v>33.309851999999999</v>
      </c>
      <c r="I918" s="6">
        <v>-116.82309100000001</v>
      </c>
      <c r="J918" s="6">
        <v>5</v>
      </c>
      <c r="K918" s="6">
        <v>68</v>
      </c>
      <c r="L918" s="6" t="s">
        <v>73</v>
      </c>
      <c r="M918" s="6" t="s">
        <v>41</v>
      </c>
      <c r="N918">
        <v>9.76</v>
      </c>
      <c r="O918" t="s">
        <v>41</v>
      </c>
      <c r="P918" t="s">
        <v>41</v>
      </c>
      <c r="Q918" t="s">
        <v>56</v>
      </c>
      <c r="R918">
        <v>15</v>
      </c>
      <c r="S918" t="s">
        <v>44</v>
      </c>
      <c r="T918" t="s">
        <v>41</v>
      </c>
      <c r="U918" t="s">
        <v>41</v>
      </c>
      <c r="V918" t="s">
        <v>44</v>
      </c>
      <c r="W918" t="s">
        <v>44</v>
      </c>
      <c r="X918" t="s">
        <v>44</v>
      </c>
      <c r="Y918" t="s">
        <v>44</v>
      </c>
      <c r="Z918">
        <f t="shared" si="14"/>
        <v>0</v>
      </c>
      <c r="AA918" t="s">
        <v>44</v>
      </c>
      <c r="AB918" t="s">
        <v>46</v>
      </c>
      <c r="AC918" t="s">
        <v>44</v>
      </c>
      <c r="AD918" t="s">
        <v>47</v>
      </c>
      <c r="AE918">
        <v>86.45</v>
      </c>
      <c r="AF918">
        <v>5762.95</v>
      </c>
      <c r="AG918">
        <v>0</v>
      </c>
      <c r="AH918">
        <v>150</v>
      </c>
      <c r="AI918">
        <v>663.68</v>
      </c>
      <c r="AJ918">
        <v>6576.63</v>
      </c>
      <c r="AK918" t="s">
        <v>48</v>
      </c>
    </row>
    <row r="919" spans="1:39" x14ac:dyDescent="0.3">
      <c r="A919" t="s">
        <v>1548</v>
      </c>
      <c r="B919" t="s">
        <v>40</v>
      </c>
      <c r="C919" s="8">
        <v>49</v>
      </c>
      <c r="D919" s="8" t="s">
        <v>41</v>
      </c>
      <c r="E919" s="6">
        <v>0</v>
      </c>
      <c r="F919" t="s">
        <v>136</v>
      </c>
      <c r="G919" s="6">
        <v>90044</v>
      </c>
      <c r="H919" s="6">
        <v>33.952714</v>
      </c>
      <c r="I919" s="6">
        <v>-118.292061</v>
      </c>
      <c r="J919" s="6">
        <v>6</v>
      </c>
      <c r="K919" s="6">
        <v>72</v>
      </c>
      <c r="L919" s="6" t="s">
        <v>73</v>
      </c>
      <c r="M919" s="6" t="s">
        <v>41</v>
      </c>
      <c r="N919">
        <v>46.1</v>
      </c>
      <c r="O919" t="s">
        <v>41</v>
      </c>
      <c r="P919" t="s">
        <v>41</v>
      </c>
      <c r="Q919" t="s">
        <v>56</v>
      </c>
      <c r="R919">
        <v>23</v>
      </c>
      <c r="S919" t="s">
        <v>44</v>
      </c>
      <c r="T919" t="s">
        <v>41</v>
      </c>
      <c r="U919" t="s">
        <v>41</v>
      </c>
      <c r="V919" t="s">
        <v>44</v>
      </c>
      <c r="W919" t="s">
        <v>41</v>
      </c>
      <c r="X919" t="s">
        <v>41</v>
      </c>
      <c r="Y919" t="s">
        <v>41</v>
      </c>
      <c r="Z919">
        <f t="shared" si="14"/>
        <v>3</v>
      </c>
      <c r="AA919" t="s">
        <v>41</v>
      </c>
      <c r="AB919" t="s">
        <v>46</v>
      </c>
      <c r="AC919" t="s">
        <v>41</v>
      </c>
      <c r="AD919" t="s">
        <v>57</v>
      </c>
      <c r="AE919">
        <v>101.35</v>
      </c>
      <c r="AF919">
        <v>7323.15</v>
      </c>
      <c r="AG919">
        <v>0</v>
      </c>
      <c r="AH919">
        <v>0</v>
      </c>
      <c r="AI919">
        <v>3319.2</v>
      </c>
      <c r="AJ919">
        <v>10642.35</v>
      </c>
      <c r="AK919" t="s">
        <v>48</v>
      </c>
    </row>
    <row r="920" spans="1:39" x14ac:dyDescent="0.3">
      <c r="A920" t="s">
        <v>1549</v>
      </c>
      <c r="B920" t="s">
        <v>50</v>
      </c>
      <c r="C920" s="8">
        <v>24</v>
      </c>
      <c r="D920" s="8" t="s">
        <v>41</v>
      </c>
      <c r="E920" s="6">
        <v>1</v>
      </c>
      <c r="F920" t="s">
        <v>1373</v>
      </c>
      <c r="G920" s="6">
        <v>92384</v>
      </c>
      <c r="H920" s="6">
        <v>35.924252000000003</v>
      </c>
      <c r="I920" s="6">
        <v>-116.18866800000001</v>
      </c>
      <c r="J920" s="6">
        <v>5</v>
      </c>
      <c r="K920" s="6">
        <v>55</v>
      </c>
      <c r="L920" s="6" t="s">
        <v>43</v>
      </c>
      <c r="M920" s="6" t="s">
        <v>41</v>
      </c>
      <c r="N920">
        <v>46.61</v>
      </c>
      <c r="O920" t="s">
        <v>44</v>
      </c>
      <c r="P920" t="s">
        <v>41</v>
      </c>
      <c r="Q920" t="s">
        <v>80</v>
      </c>
      <c r="R920">
        <v>30</v>
      </c>
      <c r="S920" t="s">
        <v>44</v>
      </c>
      <c r="T920" t="s">
        <v>44</v>
      </c>
      <c r="U920" t="s">
        <v>41</v>
      </c>
      <c r="V920" t="s">
        <v>41</v>
      </c>
      <c r="W920" t="s">
        <v>44</v>
      </c>
      <c r="X920" t="s">
        <v>44</v>
      </c>
      <c r="Y920" t="s">
        <v>44</v>
      </c>
      <c r="Z920">
        <f t="shared" si="14"/>
        <v>0</v>
      </c>
      <c r="AA920" t="s">
        <v>41</v>
      </c>
      <c r="AB920" t="s">
        <v>74</v>
      </c>
      <c r="AC920" t="s">
        <v>41</v>
      </c>
      <c r="AD920" t="s">
        <v>47</v>
      </c>
      <c r="AE920">
        <v>55.25</v>
      </c>
      <c r="AF920">
        <v>3119.9</v>
      </c>
      <c r="AG920">
        <v>0</v>
      </c>
      <c r="AH920">
        <v>0</v>
      </c>
      <c r="AI920">
        <v>2563.5500000000002</v>
      </c>
      <c r="AJ920">
        <v>5683.45</v>
      </c>
      <c r="AK920" t="s">
        <v>48</v>
      </c>
    </row>
    <row r="921" spans="1:39" x14ac:dyDescent="0.3">
      <c r="A921" t="s">
        <v>1550</v>
      </c>
      <c r="B921" t="s">
        <v>50</v>
      </c>
      <c r="C921" s="8">
        <v>61</v>
      </c>
      <c r="D921" s="8" t="s">
        <v>44</v>
      </c>
      <c r="E921" s="6">
        <v>0</v>
      </c>
      <c r="F921" t="s">
        <v>1551</v>
      </c>
      <c r="G921" s="6">
        <v>91331</v>
      </c>
      <c r="H921" s="6">
        <v>34.255442000000002</v>
      </c>
      <c r="I921" s="6">
        <v>-118.421314</v>
      </c>
      <c r="J921" s="6">
        <v>0</v>
      </c>
      <c r="K921" s="6">
        <v>9</v>
      </c>
      <c r="L921" s="6" t="s">
        <v>43</v>
      </c>
      <c r="M921" s="6" t="s">
        <v>44</v>
      </c>
      <c r="P921" t="s">
        <v>41</v>
      </c>
      <c r="Q921" t="s">
        <v>80</v>
      </c>
      <c r="R921">
        <v>7</v>
      </c>
      <c r="S921" t="s">
        <v>44</v>
      </c>
      <c r="T921" t="s">
        <v>44</v>
      </c>
      <c r="U921" t="s">
        <v>44</v>
      </c>
      <c r="V921" t="s">
        <v>44</v>
      </c>
      <c r="W921" t="s">
        <v>44</v>
      </c>
      <c r="X921" t="s">
        <v>44</v>
      </c>
      <c r="Y921" t="s">
        <v>44</v>
      </c>
      <c r="Z921">
        <f t="shared" si="14"/>
        <v>0</v>
      </c>
      <c r="AA921" t="s">
        <v>41</v>
      </c>
      <c r="AB921" t="s">
        <v>52</v>
      </c>
      <c r="AC921" t="s">
        <v>41</v>
      </c>
      <c r="AD921" t="s">
        <v>57</v>
      </c>
      <c r="AE921">
        <v>24.95</v>
      </c>
      <c r="AF921">
        <v>190.25</v>
      </c>
      <c r="AG921">
        <v>0</v>
      </c>
      <c r="AH921">
        <v>0</v>
      </c>
      <c r="AI921">
        <v>0</v>
      </c>
      <c r="AJ921">
        <v>190.25</v>
      </c>
      <c r="AK921" t="s">
        <v>48</v>
      </c>
    </row>
    <row r="922" spans="1:39" x14ac:dyDescent="0.3">
      <c r="A922" t="s">
        <v>1552</v>
      </c>
      <c r="B922" t="s">
        <v>40</v>
      </c>
      <c r="C922" s="8">
        <v>33</v>
      </c>
      <c r="D922" s="8" t="s">
        <v>44</v>
      </c>
      <c r="E922" s="6">
        <v>0</v>
      </c>
      <c r="F922" t="s">
        <v>1553</v>
      </c>
      <c r="G922" s="6">
        <v>96143</v>
      </c>
      <c r="H922" s="6">
        <v>39.246653999999999</v>
      </c>
      <c r="I922" s="6">
        <v>-120.029273</v>
      </c>
      <c r="J922" s="6">
        <v>0</v>
      </c>
      <c r="K922" s="6">
        <v>4</v>
      </c>
      <c r="L922" s="6" t="s">
        <v>43</v>
      </c>
      <c r="M922" s="6" t="s">
        <v>41</v>
      </c>
      <c r="N922">
        <v>25.8</v>
      </c>
      <c r="O922" t="s">
        <v>44</v>
      </c>
      <c r="P922" t="s">
        <v>44</v>
      </c>
      <c r="Z922">
        <f t="shared" si="14"/>
        <v>0</v>
      </c>
      <c r="AB922" t="s">
        <v>52</v>
      </c>
      <c r="AC922" t="s">
        <v>44</v>
      </c>
      <c r="AD922" t="s">
        <v>47</v>
      </c>
      <c r="AE922">
        <v>20.05</v>
      </c>
      <c r="AF922">
        <v>83.3</v>
      </c>
      <c r="AG922">
        <v>0</v>
      </c>
      <c r="AH922">
        <v>0</v>
      </c>
      <c r="AI922">
        <v>103.2</v>
      </c>
      <c r="AJ922">
        <v>186.5</v>
      </c>
      <c r="AK922" t="s">
        <v>48</v>
      </c>
    </row>
    <row r="923" spans="1:39" x14ac:dyDescent="0.3">
      <c r="A923" t="s">
        <v>1554</v>
      </c>
      <c r="B923" t="s">
        <v>50</v>
      </c>
      <c r="C923" s="8">
        <v>25</v>
      </c>
      <c r="D923" s="8" t="s">
        <v>41</v>
      </c>
      <c r="E923" s="6">
        <v>2</v>
      </c>
      <c r="F923" t="s">
        <v>1555</v>
      </c>
      <c r="G923" s="6">
        <v>96015</v>
      </c>
      <c r="H923" s="6">
        <v>41.486953</v>
      </c>
      <c r="I923" s="6">
        <v>-120.91397499999999</v>
      </c>
      <c r="J923" s="6">
        <v>2</v>
      </c>
      <c r="K923" s="6">
        <v>18</v>
      </c>
      <c r="L923" s="6" t="s">
        <v>43</v>
      </c>
      <c r="M923" s="6" t="s">
        <v>44</v>
      </c>
      <c r="P923" t="s">
        <v>41</v>
      </c>
      <c r="Q923" t="s">
        <v>80</v>
      </c>
      <c r="R923">
        <v>59</v>
      </c>
      <c r="S923" t="s">
        <v>44</v>
      </c>
      <c r="T923" t="s">
        <v>41</v>
      </c>
      <c r="U923" t="s">
        <v>41</v>
      </c>
      <c r="V923" t="s">
        <v>44</v>
      </c>
      <c r="W923" t="s">
        <v>41</v>
      </c>
      <c r="X923" t="s">
        <v>44</v>
      </c>
      <c r="Y923" t="s">
        <v>44</v>
      </c>
      <c r="Z923">
        <f t="shared" si="14"/>
        <v>1</v>
      </c>
      <c r="AA923" t="s">
        <v>41</v>
      </c>
      <c r="AB923" t="s">
        <v>46</v>
      </c>
      <c r="AC923" t="s">
        <v>44</v>
      </c>
      <c r="AD923" t="s">
        <v>47</v>
      </c>
      <c r="AE923">
        <v>46.4</v>
      </c>
      <c r="AF923">
        <v>812.4</v>
      </c>
      <c r="AG923">
        <v>0</v>
      </c>
      <c r="AH923">
        <v>0</v>
      </c>
      <c r="AI923">
        <v>0</v>
      </c>
      <c r="AJ923">
        <v>812.4</v>
      </c>
      <c r="AK923" t="s">
        <v>48</v>
      </c>
    </row>
    <row r="924" spans="1:39" x14ac:dyDescent="0.3">
      <c r="A924" t="s">
        <v>1556</v>
      </c>
      <c r="B924" t="s">
        <v>50</v>
      </c>
      <c r="C924" s="8">
        <v>28</v>
      </c>
      <c r="D924" s="8" t="s">
        <v>41</v>
      </c>
      <c r="E924" s="6">
        <v>0</v>
      </c>
      <c r="F924" t="s">
        <v>657</v>
      </c>
      <c r="G924" s="6">
        <v>95041</v>
      </c>
      <c r="H924" s="6">
        <v>37.051166000000002</v>
      </c>
      <c r="I924" s="6">
        <v>-122.056194</v>
      </c>
      <c r="J924" s="6">
        <v>4</v>
      </c>
      <c r="K924" s="6">
        <v>41</v>
      </c>
      <c r="L924" s="6" t="s">
        <v>43</v>
      </c>
      <c r="M924" s="6" t="s">
        <v>41</v>
      </c>
      <c r="N924">
        <v>13.58</v>
      </c>
      <c r="O924" t="s">
        <v>41</v>
      </c>
      <c r="P924" t="s">
        <v>41</v>
      </c>
      <c r="Q924" t="s">
        <v>80</v>
      </c>
      <c r="R924">
        <v>51</v>
      </c>
      <c r="S924" t="s">
        <v>44</v>
      </c>
      <c r="T924" t="s">
        <v>41</v>
      </c>
      <c r="U924" t="s">
        <v>41</v>
      </c>
      <c r="V924" t="s">
        <v>44</v>
      </c>
      <c r="W924" t="s">
        <v>41</v>
      </c>
      <c r="X924" t="s">
        <v>44</v>
      </c>
      <c r="Y924" t="s">
        <v>44</v>
      </c>
      <c r="Z924">
        <f t="shared" si="14"/>
        <v>1</v>
      </c>
      <c r="AA924" t="s">
        <v>41</v>
      </c>
      <c r="AB924" t="s">
        <v>46</v>
      </c>
      <c r="AC924" t="s">
        <v>44</v>
      </c>
      <c r="AD924" t="s">
        <v>57</v>
      </c>
      <c r="AE924">
        <v>68.5</v>
      </c>
      <c r="AF924">
        <v>2839.95</v>
      </c>
      <c r="AG924">
        <v>38.369999999999997</v>
      </c>
      <c r="AH924">
        <v>0</v>
      </c>
      <c r="AI924">
        <v>556.78</v>
      </c>
      <c r="AJ924">
        <v>3358.36</v>
      </c>
      <c r="AK924" t="s">
        <v>48</v>
      </c>
    </row>
    <row r="925" spans="1:39" x14ac:dyDescent="0.3">
      <c r="A925" t="s">
        <v>1557</v>
      </c>
      <c r="B925" t="s">
        <v>50</v>
      </c>
      <c r="C925" s="8">
        <v>33</v>
      </c>
      <c r="D925" s="8" t="s">
        <v>44</v>
      </c>
      <c r="E925" s="6">
        <v>0</v>
      </c>
      <c r="F925" t="s">
        <v>1558</v>
      </c>
      <c r="G925" s="6">
        <v>92630</v>
      </c>
      <c r="H925" s="6">
        <v>33.644849000000001</v>
      </c>
      <c r="I925" s="6">
        <v>-117.684254</v>
      </c>
      <c r="J925" s="6">
        <v>0</v>
      </c>
      <c r="K925" s="6">
        <v>10</v>
      </c>
      <c r="L925" s="6" t="s">
        <v>63</v>
      </c>
      <c r="M925" s="6" t="s">
        <v>41</v>
      </c>
      <c r="N925">
        <v>5.92</v>
      </c>
      <c r="O925" t="s">
        <v>41</v>
      </c>
      <c r="P925" t="s">
        <v>41</v>
      </c>
      <c r="Q925" t="s">
        <v>56</v>
      </c>
      <c r="R925">
        <v>11</v>
      </c>
      <c r="S925" t="s">
        <v>44</v>
      </c>
      <c r="T925" t="s">
        <v>44</v>
      </c>
      <c r="U925" t="s">
        <v>44</v>
      </c>
      <c r="V925" t="s">
        <v>44</v>
      </c>
      <c r="W925" t="s">
        <v>41</v>
      </c>
      <c r="X925" t="s">
        <v>44</v>
      </c>
      <c r="Y925" t="s">
        <v>44</v>
      </c>
      <c r="Z925">
        <f t="shared" si="14"/>
        <v>1</v>
      </c>
      <c r="AA925" t="s">
        <v>41</v>
      </c>
      <c r="AB925" t="s">
        <v>52</v>
      </c>
      <c r="AC925" t="s">
        <v>41</v>
      </c>
      <c r="AD925" t="s">
        <v>57</v>
      </c>
      <c r="AE925">
        <v>86.05</v>
      </c>
      <c r="AF925">
        <v>834.1</v>
      </c>
      <c r="AG925">
        <v>0</v>
      </c>
      <c r="AH925">
        <v>0</v>
      </c>
      <c r="AI925">
        <v>59.2</v>
      </c>
      <c r="AJ925">
        <v>893.3</v>
      </c>
      <c r="AK925" t="s">
        <v>58</v>
      </c>
      <c r="AL925" t="s">
        <v>110</v>
      </c>
      <c r="AM925" t="s">
        <v>111</v>
      </c>
    </row>
    <row r="926" spans="1:39" x14ac:dyDescent="0.3">
      <c r="A926" t="s">
        <v>1559</v>
      </c>
      <c r="B926" t="s">
        <v>50</v>
      </c>
      <c r="C926" s="8">
        <v>61</v>
      </c>
      <c r="D926" s="8" t="s">
        <v>41</v>
      </c>
      <c r="E926" s="6">
        <v>0</v>
      </c>
      <c r="F926" t="s">
        <v>152</v>
      </c>
      <c r="G926" s="6">
        <v>92122</v>
      </c>
      <c r="H926" s="6">
        <v>32.857230000000001</v>
      </c>
      <c r="I926" s="6">
        <v>-117.209774</v>
      </c>
      <c r="J926" s="6">
        <v>2</v>
      </c>
      <c r="K926" s="6">
        <v>63</v>
      </c>
      <c r="L926" s="6" t="s">
        <v>43</v>
      </c>
      <c r="M926" s="6" t="s">
        <v>41</v>
      </c>
      <c r="N926">
        <v>48.95</v>
      </c>
      <c r="O926" t="s">
        <v>41</v>
      </c>
      <c r="P926" t="s">
        <v>41</v>
      </c>
      <c r="Q926" t="s">
        <v>56</v>
      </c>
      <c r="R926">
        <v>13</v>
      </c>
      <c r="S926" t="s">
        <v>44</v>
      </c>
      <c r="T926" t="s">
        <v>41</v>
      </c>
      <c r="U926" t="s">
        <v>41</v>
      </c>
      <c r="V926" t="s">
        <v>44</v>
      </c>
      <c r="W926" t="s">
        <v>41</v>
      </c>
      <c r="X926" t="s">
        <v>41</v>
      </c>
      <c r="Y926" t="s">
        <v>41</v>
      </c>
      <c r="Z926">
        <f t="shared" si="14"/>
        <v>3</v>
      </c>
      <c r="AA926" t="s">
        <v>41</v>
      </c>
      <c r="AB926" t="s">
        <v>52</v>
      </c>
      <c r="AC926" t="s">
        <v>41</v>
      </c>
      <c r="AD926" t="s">
        <v>57</v>
      </c>
      <c r="AE926">
        <v>103.4</v>
      </c>
      <c r="AF926">
        <v>6603</v>
      </c>
      <c r="AG926">
        <v>0</v>
      </c>
      <c r="AH926">
        <v>0</v>
      </c>
      <c r="AI926">
        <v>3083.85</v>
      </c>
      <c r="AJ926">
        <v>9686.85</v>
      </c>
      <c r="AK926" t="s">
        <v>58</v>
      </c>
      <c r="AL926" t="s">
        <v>59</v>
      </c>
      <c r="AM926" t="s">
        <v>105</v>
      </c>
    </row>
    <row r="927" spans="1:39" x14ac:dyDescent="0.3">
      <c r="A927" t="s">
        <v>1560</v>
      </c>
      <c r="B927" t="s">
        <v>50</v>
      </c>
      <c r="C927" s="8">
        <v>20</v>
      </c>
      <c r="D927" s="8" t="s">
        <v>44</v>
      </c>
      <c r="E927" s="6">
        <v>1</v>
      </c>
      <c r="F927" t="s">
        <v>544</v>
      </c>
      <c r="G927" s="6">
        <v>92507</v>
      </c>
      <c r="H927" s="6">
        <v>33.976328000000002</v>
      </c>
      <c r="I927" s="6">
        <v>-117.31978599999999</v>
      </c>
      <c r="J927" s="6">
        <v>0</v>
      </c>
      <c r="K927" s="6">
        <v>6</v>
      </c>
      <c r="L927" s="6" t="s">
        <v>43</v>
      </c>
      <c r="M927" s="6" t="s">
        <v>41</v>
      </c>
      <c r="N927">
        <v>17.53</v>
      </c>
      <c r="O927" t="s">
        <v>44</v>
      </c>
      <c r="P927" t="s">
        <v>44</v>
      </c>
      <c r="Z927">
        <f t="shared" si="14"/>
        <v>0</v>
      </c>
      <c r="AB927" t="s">
        <v>52</v>
      </c>
      <c r="AC927" t="s">
        <v>44</v>
      </c>
      <c r="AD927" t="s">
        <v>47</v>
      </c>
      <c r="AE927">
        <v>19.55</v>
      </c>
      <c r="AF927">
        <v>128.6</v>
      </c>
      <c r="AG927">
        <v>0</v>
      </c>
      <c r="AH927">
        <v>0</v>
      </c>
      <c r="AI927">
        <v>105.18</v>
      </c>
      <c r="AJ927">
        <v>233.78</v>
      </c>
      <c r="AK927" t="s">
        <v>48</v>
      </c>
    </row>
    <row r="928" spans="1:39" x14ac:dyDescent="0.3">
      <c r="A928" t="s">
        <v>1561</v>
      </c>
      <c r="B928" t="s">
        <v>50</v>
      </c>
      <c r="C928" s="8">
        <v>24</v>
      </c>
      <c r="D928" s="8" t="s">
        <v>44</v>
      </c>
      <c r="E928" s="6">
        <v>0</v>
      </c>
      <c r="F928" t="s">
        <v>1297</v>
      </c>
      <c r="G928" s="6">
        <v>95954</v>
      </c>
      <c r="H928" s="6">
        <v>39.933852000000002</v>
      </c>
      <c r="I928" s="6">
        <v>-121.584371</v>
      </c>
      <c r="J928" s="6">
        <v>0</v>
      </c>
      <c r="K928" s="6">
        <v>14</v>
      </c>
      <c r="L928" s="6" t="s">
        <v>63</v>
      </c>
      <c r="M928" s="6" t="s">
        <v>41</v>
      </c>
      <c r="N928">
        <v>26.02</v>
      </c>
      <c r="O928" t="s">
        <v>44</v>
      </c>
      <c r="P928" t="s">
        <v>44</v>
      </c>
      <c r="Z928">
        <f t="shared" si="14"/>
        <v>0</v>
      </c>
      <c r="AB928" t="s">
        <v>46</v>
      </c>
      <c r="AC928" t="s">
        <v>44</v>
      </c>
      <c r="AD928" t="s">
        <v>184</v>
      </c>
      <c r="AE928">
        <v>19.350000000000001</v>
      </c>
      <c r="AF928">
        <v>324.8</v>
      </c>
      <c r="AG928">
        <v>0</v>
      </c>
      <c r="AH928">
        <v>0</v>
      </c>
      <c r="AI928">
        <v>364.28</v>
      </c>
      <c r="AJ928">
        <v>689.08</v>
      </c>
      <c r="AK928" t="s">
        <v>48</v>
      </c>
    </row>
    <row r="929" spans="1:39" x14ac:dyDescent="0.3">
      <c r="A929" t="s">
        <v>1562</v>
      </c>
      <c r="B929" t="s">
        <v>50</v>
      </c>
      <c r="C929" s="8">
        <v>63</v>
      </c>
      <c r="D929" s="8" t="s">
        <v>41</v>
      </c>
      <c r="E929" s="6">
        <v>0</v>
      </c>
      <c r="F929" t="s">
        <v>1196</v>
      </c>
      <c r="G929" s="6">
        <v>92880</v>
      </c>
      <c r="H929" s="6">
        <v>33.918042999999997</v>
      </c>
      <c r="I929" s="6">
        <v>-117.61780899999999</v>
      </c>
      <c r="J929" s="6">
        <v>1</v>
      </c>
      <c r="K929" s="6">
        <v>61</v>
      </c>
      <c r="L929" s="6" t="s">
        <v>43</v>
      </c>
      <c r="M929" s="6" t="s">
        <v>41</v>
      </c>
      <c r="N929">
        <v>17.73</v>
      </c>
      <c r="O929" t="s">
        <v>44</v>
      </c>
      <c r="P929" t="s">
        <v>41</v>
      </c>
      <c r="Q929" t="s">
        <v>56</v>
      </c>
      <c r="R929">
        <v>2</v>
      </c>
      <c r="S929" t="s">
        <v>44</v>
      </c>
      <c r="T929" t="s">
        <v>41</v>
      </c>
      <c r="U929" t="s">
        <v>41</v>
      </c>
      <c r="V929" t="s">
        <v>41</v>
      </c>
      <c r="W929" t="s">
        <v>44</v>
      </c>
      <c r="X929" t="s">
        <v>41</v>
      </c>
      <c r="Y929" t="s">
        <v>41</v>
      </c>
      <c r="Z929">
        <f t="shared" si="14"/>
        <v>2</v>
      </c>
      <c r="AA929" t="s">
        <v>41</v>
      </c>
      <c r="AB929" t="s">
        <v>52</v>
      </c>
      <c r="AC929" t="s">
        <v>44</v>
      </c>
      <c r="AD929" t="s">
        <v>47</v>
      </c>
      <c r="AE929">
        <v>94.15</v>
      </c>
      <c r="AF929">
        <v>5731.85</v>
      </c>
      <c r="AG929">
        <v>0</v>
      </c>
      <c r="AH929">
        <v>0</v>
      </c>
      <c r="AI929">
        <v>1081.53</v>
      </c>
      <c r="AJ929">
        <v>6813.38</v>
      </c>
      <c r="AK929" t="s">
        <v>48</v>
      </c>
    </row>
    <row r="930" spans="1:39" x14ac:dyDescent="0.3">
      <c r="A930" t="s">
        <v>1563</v>
      </c>
      <c r="B930" t="s">
        <v>40</v>
      </c>
      <c r="C930" s="8">
        <v>59</v>
      </c>
      <c r="D930" s="8" t="s">
        <v>44</v>
      </c>
      <c r="E930" s="6">
        <v>0</v>
      </c>
      <c r="F930" t="s">
        <v>1303</v>
      </c>
      <c r="G930" s="6">
        <v>95258</v>
      </c>
      <c r="H930" s="6">
        <v>38.169604999999997</v>
      </c>
      <c r="I930" s="6">
        <v>-121.310964</v>
      </c>
      <c r="J930" s="6">
        <v>0</v>
      </c>
      <c r="K930" s="6">
        <v>13</v>
      </c>
      <c r="L930" s="6" t="s">
        <v>63</v>
      </c>
      <c r="M930" s="6" t="s">
        <v>41</v>
      </c>
      <c r="N930">
        <v>33.69</v>
      </c>
      <c r="O930" t="s">
        <v>41</v>
      </c>
      <c r="P930" t="s">
        <v>41</v>
      </c>
      <c r="Q930" t="s">
        <v>56</v>
      </c>
      <c r="R930">
        <v>15</v>
      </c>
      <c r="S930" t="s">
        <v>41</v>
      </c>
      <c r="T930" t="s">
        <v>44</v>
      </c>
      <c r="U930" t="s">
        <v>44</v>
      </c>
      <c r="V930" t="s">
        <v>44</v>
      </c>
      <c r="W930" t="s">
        <v>44</v>
      </c>
      <c r="X930" t="s">
        <v>44</v>
      </c>
      <c r="Y930" t="s">
        <v>44</v>
      </c>
      <c r="Z930">
        <f t="shared" si="14"/>
        <v>0</v>
      </c>
      <c r="AA930" t="s">
        <v>44</v>
      </c>
      <c r="AB930" t="s">
        <v>52</v>
      </c>
      <c r="AC930" t="s">
        <v>41</v>
      </c>
      <c r="AD930" t="s">
        <v>47</v>
      </c>
      <c r="AE930">
        <v>80</v>
      </c>
      <c r="AF930">
        <v>1029.3499999999999</v>
      </c>
      <c r="AG930">
        <v>0</v>
      </c>
      <c r="AH930">
        <v>0</v>
      </c>
      <c r="AI930">
        <v>437.97</v>
      </c>
      <c r="AJ930">
        <v>1467.32</v>
      </c>
      <c r="AK930" t="s">
        <v>48</v>
      </c>
    </row>
    <row r="931" spans="1:39" x14ac:dyDescent="0.3">
      <c r="A931" t="s">
        <v>1564</v>
      </c>
      <c r="B931" t="s">
        <v>50</v>
      </c>
      <c r="C931" s="8">
        <v>22</v>
      </c>
      <c r="D931" s="8" t="s">
        <v>41</v>
      </c>
      <c r="E931" s="6">
        <v>0</v>
      </c>
      <c r="F931" t="s">
        <v>1565</v>
      </c>
      <c r="G931" s="6">
        <v>91351</v>
      </c>
      <c r="H931" s="6">
        <v>34.422519000000001</v>
      </c>
      <c r="I931" s="6">
        <v>-118.420717</v>
      </c>
      <c r="J931" s="6">
        <v>10</v>
      </c>
      <c r="K931" s="6">
        <v>64</v>
      </c>
      <c r="L931" s="6" t="s">
        <v>77</v>
      </c>
      <c r="M931" s="6" t="s">
        <v>41</v>
      </c>
      <c r="N931">
        <v>40.49</v>
      </c>
      <c r="O931" t="s">
        <v>44</v>
      </c>
      <c r="P931" t="s">
        <v>41</v>
      </c>
      <c r="Q931" t="s">
        <v>56</v>
      </c>
      <c r="R931">
        <v>69</v>
      </c>
      <c r="S931" t="s">
        <v>44</v>
      </c>
      <c r="T931" t="s">
        <v>41</v>
      </c>
      <c r="U931" t="s">
        <v>41</v>
      </c>
      <c r="V931" t="s">
        <v>41</v>
      </c>
      <c r="W931" t="s">
        <v>41</v>
      </c>
      <c r="X931" t="s">
        <v>41</v>
      </c>
      <c r="Y931" t="s">
        <v>41</v>
      </c>
      <c r="Z931">
        <f t="shared" si="14"/>
        <v>3</v>
      </c>
      <c r="AA931" t="s">
        <v>41</v>
      </c>
      <c r="AB931" t="s">
        <v>46</v>
      </c>
      <c r="AC931" t="s">
        <v>41</v>
      </c>
      <c r="AD931" t="s">
        <v>47</v>
      </c>
      <c r="AE931">
        <v>102.45</v>
      </c>
      <c r="AF931">
        <v>6654.1</v>
      </c>
      <c r="AG931">
        <v>0</v>
      </c>
      <c r="AH931">
        <v>0</v>
      </c>
      <c r="AI931">
        <v>2591.36</v>
      </c>
      <c r="AJ931">
        <v>9245.4599999999991</v>
      </c>
      <c r="AK931" t="s">
        <v>48</v>
      </c>
    </row>
    <row r="932" spans="1:39" x14ac:dyDescent="0.3">
      <c r="A932" t="s">
        <v>1566</v>
      </c>
      <c r="B932" t="s">
        <v>50</v>
      </c>
      <c r="C932" s="8">
        <v>57</v>
      </c>
      <c r="D932" s="8" t="s">
        <v>44</v>
      </c>
      <c r="E932" s="6">
        <v>0</v>
      </c>
      <c r="F932" t="s">
        <v>51</v>
      </c>
      <c r="G932" s="6">
        <v>91207</v>
      </c>
      <c r="H932" s="6">
        <v>34.182378</v>
      </c>
      <c r="I932" s="6">
        <v>-118.262922</v>
      </c>
      <c r="J932" s="6">
        <v>0</v>
      </c>
      <c r="K932" s="6">
        <v>1</v>
      </c>
      <c r="L932" s="6" t="s">
        <v>43</v>
      </c>
      <c r="M932" s="6" t="s">
        <v>41</v>
      </c>
      <c r="N932">
        <v>12</v>
      </c>
      <c r="O932" t="s">
        <v>44</v>
      </c>
      <c r="P932" t="s">
        <v>44</v>
      </c>
      <c r="Z932">
        <f t="shared" si="14"/>
        <v>0</v>
      </c>
      <c r="AB932" t="s">
        <v>52</v>
      </c>
      <c r="AC932" t="s">
        <v>44</v>
      </c>
      <c r="AD932" t="s">
        <v>57</v>
      </c>
      <c r="AE932">
        <v>20.05</v>
      </c>
      <c r="AF932">
        <v>20.05</v>
      </c>
      <c r="AG932">
        <v>0</v>
      </c>
      <c r="AH932">
        <v>0</v>
      </c>
      <c r="AI932">
        <v>12</v>
      </c>
      <c r="AJ932">
        <v>32.049999999999997</v>
      </c>
      <c r="AK932" t="s">
        <v>58</v>
      </c>
      <c r="AL932" t="s">
        <v>122</v>
      </c>
      <c r="AM932" t="s">
        <v>196</v>
      </c>
    </row>
    <row r="933" spans="1:39" x14ac:dyDescent="0.3">
      <c r="A933" t="s">
        <v>1567</v>
      </c>
      <c r="B933" t="s">
        <v>40</v>
      </c>
      <c r="C933" s="8">
        <v>26</v>
      </c>
      <c r="D933" s="8" t="s">
        <v>41</v>
      </c>
      <c r="E933" s="6">
        <v>3</v>
      </c>
      <c r="F933" t="s">
        <v>1568</v>
      </c>
      <c r="G933" s="6">
        <v>92656</v>
      </c>
      <c r="H933" s="6">
        <v>33.571258999999998</v>
      </c>
      <c r="I933" s="6">
        <v>-117.731917</v>
      </c>
      <c r="J933" s="6">
        <v>9</v>
      </c>
      <c r="K933" s="6">
        <v>72</v>
      </c>
      <c r="L933" s="6" t="s">
        <v>43</v>
      </c>
      <c r="M933" s="6" t="s">
        <v>41</v>
      </c>
      <c r="N933">
        <v>34.69</v>
      </c>
      <c r="O933" t="s">
        <v>41</v>
      </c>
      <c r="P933" t="s">
        <v>41</v>
      </c>
      <c r="Q933" t="s">
        <v>56</v>
      </c>
      <c r="R933">
        <v>59</v>
      </c>
      <c r="S933" t="s">
        <v>41</v>
      </c>
      <c r="T933" t="s">
        <v>41</v>
      </c>
      <c r="U933" t="s">
        <v>41</v>
      </c>
      <c r="V933" t="s">
        <v>41</v>
      </c>
      <c r="W933" t="s">
        <v>41</v>
      </c>
      <c r="X933" t="s">
        <v>41</v>
      </c>
      <c r="Y933" t="s">
        <v>41</v>
      </c>
      <c r="Z933">
        <f t="shared" si="14"/>
        <v>3</v>
      </c>
      <c r="AA933" t="s">
        <v>44</v>
      </c>
      <c r="AB933" t="s">
        <v>74</v>
      </c>
      <c r="AC933" t="s">
        <v>41</v>
      </c>
      <c r="AD933" t="s">
        <v>57</v>
      </c>
      <c r="AE933">
        <v>115.6</v>
      </c>
      <c r="AF933">
        <v>8220.4</v>
      </c>
      <c r="AG933">
        <v>0</v>
      </c>
      <c r="AH933">
        <v>140</v>
      </c>
      <c r="AI933">
        <v>2497.6799999999998</v>
      </c>
      <c r="AJ933">
        <v>10858.08</v>
      </c>
      <c r="AK933" t="s">
        <v>48</v>
      </c>
    </row>
    <row r="934" spans="1:39" x14ac:dyDescent="0.3">
      <c r="A934" t="s">
        <v>1569</v>
      </c>
      <c r="B934" t="s">
        <v>50</v>
      </c>
      <c r="C934" s="8">
        <v>30</v>
      </c>
      <c r="D934" s="8" t="s">
        <v>41</v>
      </c>
      <c r="E934" s="6">
        <v>2</v>
      </c>
      <c r="F934" t="s">
        <v>306</v>
      </c>
      <c r="G934" s="6">
        <v>94709</v>
      </c>
      <c r="H934" s="6">
        <v>37.878554000000001</v>
      </c>
      <c r="I934" s="6">
        <v>-122.26609000000001</v>
      </c>
      <c r="J934" s="6">
        <v>1</v>
      </c>
      <c r="K934" s="6">
        <v>27</v>
      </c>
      <c r="L934" s="6" t="s">
        <v>43</v>
      </c>
      <c r="M934" s="6" t="s">
        <v>41</v>
      </c>
      <c r="N934">
        <v>13.55</v>
      </c>
      <c r="O934" t="s">
        <v>41</v>
      </c>
      <c r="P934" t="s">
        <v>41</v>
      </c>
      <c r="Q934" t="s">
        <v>45</v>
      </c>
      <c r="R934">
        <v>59</v>
      </c>
      <c r="S934" t="s">
        <v>44</v>
      </c>
      <c r="T934" t="s">
        <v>44</v>
      </c>
      <c r="U934" t="s">
        <v>44</v>
      </c>
      <c r="V934" t="s">
        <v>41</v>
      </c>
      <c r="W934" t="s">
        <v>41</v>
      </c>
      <c r="X934" t="s">
        <v>41</v>
      </c>
      <c r="Y934" t="s">
        <v>41</v>
      </c>
      <c r="Z934">
        <f t="shared" si="14"/>
        <v>3</v>
      </c>
      <c r="AA934" t="s">
        <v>44</v>
      </c>
      <c r="AB934" t="s">
        <v>52</v>
      </c>
      <c r="AC934" t="s">
        <v>44</v>
      </c>
      <c r="AD934" t="s">
        <v>57</v>
      </c>
      <c r="AE934">
        <v>71.599999999999994</v>
      </c>
      <c r="AF934">
        <v>1957.1</v>
      </c>
      <c r="AG934">
        <v>0</v>
      </c>
      <c r="AH934">
        <v>140</v>
      </c>
      <c r="AI934">
        <v>365.85</v>
      </c>
      <c r="AJ934">
        <v>2462.9499999999998</v>
      </c>
      <c r="AK934" t="s">
        <v>48</v>
      </c>
    </row>
    <row r="935" spans="1:39" x14ac:dyDescent="0.3">
      <c r="A935" t="s">
        <v>1570</v>
      </c>
      <c r="B935" t="s">
        <v>50</v>
      </c>
      <c r="C935" s="8">
        <v>22</v>
      </c>
      <c r="D935" s="8" t="s">
        <v>41</v>
      </c>
      <c r="E935" s="6">
        <v>0</v>
      </c>
      <c r="F935" t="s">
        <v>152</v>
      </c>
      <c r="G935" s="6">
        <v>92115</v>
      </c>
      <c r="H935" s="6">
        <v>32.762506000000002</v>
      </c>
      <c r="I935" s="6">
        <v>-117.07245</v>
      </c>
      <c r="J935" s="6">
        <v>10</v>
      </c>
      <c r="K935" s="6">
        <v>22</v>
      </c>
      <c r="L935" s="6" t="s">
        <v>63</v>
      </c>
      <c r="M935" s="6" t="s">
        <v>41</v>
      </c>
      <c r="N935">
        <v>6.03</v>
      </c>
      <c r="O935" t="s">
        <v>44</v>
      </c>
      <c r="P935" t="s">
        <v>41</v>
      </c>
      <c r="Q935" t="s">
        <v>80</v>
      </c>
      <c r="R935">
        <v>51</v>
      </c>
      <c r="S935" t="s">
        <v>41</v>
      </c>
      <c r="T935" t="s">
        <v>44</v>
      </c>
      <c r="U935" t="s">
        <v>44</v>
      </c>
      <c r="V935" t="s">
        <v>44</v>
      </c>
      <c r="W935" t="s">
        <v>41</v>
      </c>
      <c r="X935" t="s">
        <v>44</v>
      </c>
      <c r="Y935" t="s">
        <v>44</v>
      </c>
      <c r="Z935">
        <f t="shared" si="14"/>
        <v>1</v>
      </c>
      <c r="AA935" t="s">
        <v>41</v>
      </c>
      <c r="AB935" t="s">
        <v>46</v>
      </c>
      <c r="AC935" t="s">
        <v>41</v>
      </c>
      <c r="AD935" t="s">
        <v>57</v>
      </c>
      <c r="AE935">
        <v>59.75</v>
      </c>
      <c r="AF935">
        <v>1374.35</v>
      </c>
      <c r="AG935">
        <v>0</v>
      </c>
      <c r="AH935">
        <v>0</v>
      </c>
      <c r="AI935">
        <v>132.66</v>
      </c>
      <c r="AJ935">
        <v>1507.01</v>
      </c>
      <c r="AK935" t="s">
        <v>48</v>
      </c>
    </row>
    <row r="936" spans="1:39" x14ac:dyDescent="0.3">
      <c r="A936" t="s">
        <v>1571</v>
      </c>
      <c r="B936" t="s">
        <v>50</v>
      </c>
      <c r="C936" s="8">
        <v>23</v>
      </c>
      <c r="D936" s="8" t="s">
        <v>44</v>
      </c>
      <c r="E936" s="6">
        <v>0</v>
      </c>
      <c r="F936" t="s">
        <v>1572</v>
      </c>
      <c r="G936" s="6">
        <v>96022</v>
      </c>
      <c r="H936" s="6">
        <v>40.336391999999996</v>
      </c>
      <c r="I936" s="6">
        <v>-122.448533</v>
      </c>
      <c r="J936" s="6">
        <v>0</v>
      </c>
      <c r="K936" s="6">
        <v>11</v>
      </c>
      <c r="L936" s="6" t="s">
        <v>63</v>
      </c>
      <c r="M936" s="6" t="s">
        <v>41</v>
      </c>
      <c r="N936">
        <v>28.76</v>
      </c>
      <c r="O936" t="s">
        <v>44</v>
      </c>
      <c r="P936" t="s">
        <v>41</v>
      </c>
      <c r="Q936" t="s">
        <v>80</v>
      </c>
      <c r="R936">
        <v>27</v>
      </c>
      <c r="S936" t="s">
        <v>44</v>
      </c>
      <c r="T936" t="s">
        <v>41</v>
      </c>
      <c r="U936" t="s">
        <v>41</v>
      </c>
      <c r="V936" t="s">
        <v>41</v>
      </c>
      <c r="W936" t="s">
        <v>44</v>
      </c>
      <c r="X936" t="s">
        <v>44</v>
      </c>
      <c r="Y936" t="s">
        <v>44</v>
      </c>
      <c r="Z936">
        <f t="shared" si="14"/>
        <v>0</v>
      </c>
      <c r="AA936" t="s">
        <v>41</v>
      </c>
      <c r="AB936" t="s">
        <v>52</v>
      </c>
      <c r="AC936" t="s">
        <v>41</v>
      </c>
      <c r="AD936" t="s">
        <v>57</v>
      </c>
      <c r="AE936">
        <v>-10</v>
      </c>
      <c r="AF936">
        <v>688.5</v>
      </c>
      <c r="AG936">
        <v>49.24</v>
      </c>
      <c r="AH936">
        <v>0</v>
      </c>
      <c r="AI936">
        <v>316.36</v>
      </c>
      <c r="AJ936">
        <v>955.62</v>
      </c>
      <c r="AK936" t="s">
        <v>48</v>
      </c>
    </row>
    <row r="937" spans="1:39" x14ac:dyDescent="0.3">
      <c r="A937" t="s">
        <v>1573</v>
      </c>
      <c r="B937" t="s">
        <v>50</v>
      </c>
      <c r="C937" s="8">
        <v>53</v>
      </c>
      <c r="D937" s="8" t="s">
        <v>41</v>
      </c>
      <c r="E937" s="6">
        <v>3</v>
      </c>
      <c r="F937" t="s">
        <v>1574</v>
      </c>
      <c r="G937" s="6">
        <v>95552</v>
      </c>
      <c r="H937" s="6">
        <v>40.390301000000001</v>
      </c>
      <c r="I937" s="6">
        <v>-123.412327</v>
      </c>
      <c r="J937" s="6">
        <v>0</v>
      </c>
      <c r="K937" s="6">
        <v>4</v>
      </c>
      <c r="L937" s="6" t="s">
        <v>55</v>
      </c>
      <c r="M937" s="6" t="s">
        <v>41</v>
      </c>
      <c r="N937">
        <v>29.09</v>
      </c>
      <c r="O937" t="s">
        <v>44</v>
      </c>
      <c r="P937" t="s">
        <v>44</v>
      </c>
      <c r="Z937">
        <f t="shared" si="14"/>
        <v>0</v>
      </c>
      <c r="AB937" t="s">
        <v>74</v>
      </c>
      <c r="AC937" t="s">
        <v>44</v>
      </c>
      <c r="AD937" t="s">
        <v>47</v>
      </c>
      <c r="AE937">
        <v>19.55</v>
      </c>
      <c r="AF937">
        <v>68.8</v>
      </c>
      <c r="AG937">
        <v>0</v>
      </c>
      <c r="AH937">
        <v>0</v>
      </c>
      <c r="AI937">
        <v>116.36</v>
      </c>
      <c r="AJ937">
        <v>185.16</v>
      </c>
      <c r="AK937" t="s">
        <v>48</v>
      </c>
    </row>
    <row r="938" spans="1:39" x14ac:dyDescent="0.3">
      <c r="A938" t="s">
        <v>1575</v>
      </c>
      <c r="B938" t="s">
        <v>40</v>
      </c>
      <c r="C938" s="8">
        <v>56</v>
      </c>
      <c r="D938" s="8" t="s">
        <v>41</v>
      </c>
      <c r="E938" s="6">
        <v>2</v>
      </c>
      <c r="F938" t="s">
        <v>1368</v>
      </c>
      <c r="G938" s="6">
        <v>96028</v>
      </c>
      <c r="H938" s="6">
        <v>41.017282000000002</v>
      </c>
      <c r="I938" s="6">
        <v>-121.46894500000001</v>
      </c>
      <c r="J938" s="6">
        <v>1</v>
      </c>
      <c r="K938" s="6">
        <v>7</v>
      </c>
      <c r="L938" s="6" t="s">
        <v>55</v>
      </c>
      <c r="M938" s="6" t="s">
        <v>41</v>
      </c>
      <c r="N938">
        <v>9.1</v>
      </c>
      <c r="O938" t="s">
        <v>41</v>
      </c>
      <c r="P938" t="s">
        <v>41</v>
      </c>
      <c r="Q938" t="s">
        <v>80</v>
      </c>
      <c r="R938">
        <v>28</v>
      </c>
      <c r="S938" t="s">
        <v>44</v>
      </c>
      <c r="T938" t="s">
        <v>44</v>
      </c>
      <c r="U938" t="s">
        <v>44</v>
      </c>
      <c r="V938" t="s">
        <v>44</v>
      </c>
      <c r="W938" t="s">
        <v>44</v>
      </c>
      <c r="X938" t="s">
        <v>44</v>
      </c>
      <c r="Y938" t="s">
        <v>44</v>
      </c>
      <c r="Z938">
        <f t="shared" si="14"/>
        <v>0</v>
      </c>
      <c r="AA938" t="s">
        <v>41</v>
      </c>
      <c r="AB938" t="s">
        <v>52</v>
      </c>
      <c r="AC938" t="s">
        <v>44</v>
      </c>
      <c r="AD938" t="s">
        <v>57</v>
      </c>
      <c r="AE938">
        <v>48.8</v>
      </c>
      <c r="AF938">
        <v>349.8</v>
      </c>
      <c r="AG938">
        <v>0</v>
      </c>
      <c r="AH938">
        <v>0</v>
      </c>
      <c r="AI938">
        <v>63.7</v>
      </c>
      <c r="AJ938">
        <v>413.5</v>
      </c>
      <c r="AK938" t="s">
        <v>48</v>
      </c>
    </row>
    <row r="939" spans="1:39" x14ac:dyDescent="0.3">
      <c r="A939" t="s">
        <v>1576</v>
      </c>
      <c r="B939" t="s">
        <v>50</v>
      </c>
      <c r="C939" s="8">
        <v>44</v>
      </c>
      <c r="D939" s="8" t="s">
        <v>44</v>
      </c>
      <c r="E939" s="6">
        <v>0</v>
      </c>
      <c r="F939" t="s">
        <v>785</v>
      </c>
      <c r="G939" s="6">
        <v>94546</v>
      </c>
      <c r="H939" s="6">
        <v>37.708326999999997</v>
      </c>
      <c r="I939" s="6">
        <v>-122.083473</v>
      </c>
      <c r="J939" s="6">
        <v>0</v>
      </c>
      <c r="K939" s="6">
        <v>6</v>
      </c>
      <c r="L939" s="6" t="s">
        <v>55</v>
      </c>
      <c r="M939" s="6" t="s">
        <v>41</v>
      </c>
      <c r="N939">
        <v>46.59</v>
      </c>
      <c r="O939" t="s">
        <v>44</v>
      </c>
      <c r="P939" t="s">
        <v>41</v>
      </c>
      <c r="Q939" t="s">
        <v>80</v>
      </c>
      <c r="R939">
        <v>7</v>
      </c>
      <c r="S939" t="s">
        <v>41</v>
      </c>
      <c r="T939" t="s">
        <v>44</v>
      </c>
      <c r="U939" t="s">
        <v>41</v>
      </c>
      <c r="V939" t="s">
        <v>41</v>
      </c>
      <c r="W939" t="s">
        <v>41</v>
      </c>
      <c r="X939" t="s">
        <v>41</v>
      </c>
      <c r="Y939" t="s">
        <v>41</v>
      </c>
      <c r="Z939">
        <f t="shared" si="14"/>
        <v>3</v>
      </c>
      <c r="AA939" t="s">
        <v>44</v>
      </c>
      <c r="AB939" t="s">
        <v>52</v>
      </c>
      <c r="AC939" t="s">
        <v>44</v>
      </c>
      <c r="AD939" t="s">
        <v>47</v>
      </c>
      <c r="AE939">
        <v>78.650000000000006</v>
      </c>
      <c r="AF939">
        <v>483.3</v>
      </c>
      <c r="AG939">
        <v>0</v>
      </c>
      <c r="AH939">
        <v>10</v>
      </c>
      <c r="AI939">
        <v>279.54000000000002</v>
      </c>
      <c r="AJ939">
        <v>772.84</v>
      </c>
      <c r="AK939" t="s">
        <v>48</v>
      </c>
    </row>
    <row r="940" spans="1:39" x14ac:dyDescent="0.3">
      <c r="A940" t="s">
        <v>1577</v>
      </c>
      <c r="B940" t="s">
        <v>50</v>
      </c>
      <c r="C940" s="8">
        <v>46</v>
      </c>
      <c r="D940" s="8" t="s">
        <v>41</v>
      </c>
      <c r="E940" s="6">
        <v>0</v>
      </c>
      <c r="F940" t="s">
        <v>1035</v>
      </c>
      <c r="G940" s="6">
        <v>92691</v>
      </c>
      <c r="H940" s="6">
        <v>33.611944999999999</v>
      </c>
      <c r="I940" s="6">
        <v>-117.66586700000001</v>
      </c>
      <c r="J940" s="6">
        <v>10</v>
      </c>
      <c r="K940" s="6">
        <v>50</v>
      </c>
      <c r="L940" s="6" t="s">
        <v>77</v>
      </c>
      <c r="M940" s="6" t="s">
        <v>41</v>
      </c>
      <c r="N940">
        <v>38.29</v>
      </c>
      <c r="O940" t="s">
        <v>41</v>
      </c>
      <c r="P940" t="s">
        <v>41</v>
      </c>
      <c r="Q940" t="s">
        <v>56</v>
      </c>
      <c r="R940">
        <v>16</v>
      </c>
      <c r="S940" t="s">
        <v>44</v>
      </c>
      <c r="T940" t="s">
        <v>41</v>
      </c>
      <c r="U940" t="s">
        <v>44</v>
      </c>
      <c r="V940" t="s">
        <v>44</v>
      </c>
      <c r="W940" t="s">
        <v>41</v>
      </c>
      <c r="X940" t="s">
        <v>41</v>
      </c>
      <c r="Y940" t="s">
        <v>41</v>
      </c>
      <c r="Z940">
        <f t="shared" si="14"/>
        <v>3</v>
      </c>
      <c r="AA940" t="s">
        <v>41</v>
      </c>
      <c r="AB940" t="s">
        <v>46</v>
      </c>
      <c r="AC940" t="s">
        <v>41</v>
      </c>
      <c r="AD940" t="s">
        <v>57</v>
      </c>
      <c r="AE940">
        <v>98.25</v>
      </c>
      <c r="AF940">
        <v>4858.7</v>
      </c>
      <c r="AG940">
        <v>3.55</v>
      </c>
      <c r="AH940">
        <v>0</v>
      </c>
      <c r="AI940">
        <v>1914.5</v>
      </c>
      <c r="AJ940">
        <v>6769.65</v>
      </c>
      <c r="AK940" t="s">
        <v>48</v>
      </c>
    </row>
    <row r="941" spans="1:39" x14ac:dyDescent="0.3">
      <c r="A941" t="s">
        <v>1578</v>
      </c>
      <c r="B941" t="s">
        <v>50</v>
      </c>
      <c r="C941" s="8">
        <v>25</v>
      </c>
      <c r="D941" s="8" t="s">
        <v>41</v>
      </c>
      <c r="E941" s="6">
        <v>1</v>
      </c>
      <c r="F941" t="s">
        <v>1579</v>
      </c>
      <c r="G941" s="6">
        <v>93622</v>
      </c>
      <c r="H941" s="6">
        <v>36.785617999999999</v>
      </c>
      <c r="I941" s="6">
        <v>-120.625382</v>
      </c>
      <c r="J941" s="6">
        <v>7</v>
      </c>
      <c r="K941" s="6">
        <v>11</v>
      </c>
      <c r="L941" s="6" t="s">
        <v>63</v>
      </c>
      <c r="M941" s="6" t="s">
        <v>41</v>
      </c>
      <c r="N941">
        <v>21.14</v>
      </c>
      <c r="O941" t="s">
        <v>44</v>
      </c>
      <c r="P941" t="s">
        <v>41</v>
      </c>
      <c r="Q941" t="s">
        <v>80</v>
      </c>
      <c r="R941">
        <v>47</v>
      </c>
      <c r="S941" t="s">
        <v>44</v>
      </c>
      <c r="T941" t="s">
        <v>44</v>
      </c>
      <c r="U941" t="s">
        <v>41</v>
      </c>
      <c r="V941" t="s">
        <v>44</v>
      </c>
      <c r="W941" t="s">
        <v>41</v>
      </c>
      <c r="X941" t="s">
        <v>44</v>
      </c>
      <c r="Y941" t="s">
        <v>44</v>
      </c>
      <c r="Z941">
        <f t="shared" si="14"/>
        <v>1</v>
      </c>
      <c r="AA941" t="s">
        <v>41</v>
      </c>
      <c r="AB941" t="s">
        <v>52</v>
      </c>
      <c r="AC941" t="s">
        <v>41</v>
      </c>
      <c r="AD941" t="s">
        <v>57</v>
      </c>
      <c r="AE941">
        <v>59.65</v>
      </c>
      <c r="AF941">
        <v>683.25</v>
      </c>
      <c r="AG941">
        <v>0</v>
      </c>
      <c r="AH941">
        <v>0</v>
      </c>
      <c r="AI941">
        <v>232.54</v>
      </c>
      <c r="AJ941">
        <v>915.79</v>
      </c>
      <c r="AK941" t="s">
        <v>48</v>
      </c>
    </row>
    <row r="942" spans="1:39" x14ac:dyDescent="0.3">
      <c r="A942" t="s">
        <v>1580</v>
      </c>
      <c r="B942" t="s">
        <v>40</v>
      </c>
      <c r="C942" s="8">
        <v>68</v>
      </c>
      <c r="D942" s="8" t="s">
        <v>41</v>
      </c>
      <c r="E942" s="6">
        <v>0</v>
      </c>
      <c r="F942" t="s">
        <v>1581</v>
      </c>
      <c r="G942" s="6">
        <v>90280</v>
      </c>
      <c r="H942" s="6">
        <v>33.944623999999997</v>
      </c>
      <c r="I942" s="6">
        <v>-118.192615</v>
      </c>
      <c r="J942" s="6">
        <v>1</v>
      </c>
      <c r="K942" s="6">
        <v>54</v>
      </c>
      <c r="L942" s="6" t="s">
        <v>43</v>
      </c>
      <c r="M942" s="6" t="s">
        <v>41</v>
      </c>
      <c r="N942">
        <v>22.05</v>
      </c>
      <c r="O942" t="s">
        <v>44</v>
      </c>
      <c r="P942" t="s">
        <v>41</v>
      </c>
      <c r="Q942" t="s">
        <v>56</v>
      </c>
      <c r="R942">
        <v>17</v>
      </c>
      <c r="S942" t="s">
        <v>44</v>
      </c>
      <c r="T942" t="s">
        <v>44</v>
      </c>
      <c r="U942" t="s">
        <v>41</v>
      </c>
      <c r="V942" t="s">
        <v>41</v>
      </c>
      <c r="W942" t="s">
        <v>41</v>
      </c>
      <c r="X942" t="s">
        <v>41</v>
      </c>
      <c r="Y942" t="s">
        <v>41</v>
      </c>
      <c r="Z942">
        <f t="shared" si="14"/>
        <v>3</v>
      </c>
      <c r="AA942" t="s">
        <v>41</v>
      </c>
      <c r="AB942" t="s">
        <v>46</v>
      </c>
      <c r="AC942" t="s">
        <v>41</v>
      </c>
      <c r="AD942" t="s">
        <v>57</v>
      </c>
      <c r="AE942">
        <v>99.1</v>
      </c>
      <c r="AF942">
        <v>5437.1</v>
      </c>
      <c r="AG942">
        <v>0</v>
      </c>
      <c r="AH942">
        <v>0</v>
      </c>
      <c r="AI942">
        <v>1190.7</v>
      </c>
      <c r="AJ942">
        <v>6627.8</v>
      </c>
      <c r="AK942" t="s">
        <v>48</v>
      </c>
    </row>
    <row r="943" spans="1:39" x14ac:dyDescent="0.3">
      <c r="A943" t="s">
        <v>1582</v>
      </c>
      <c r="B943" t="s">
        <v>50</v>
      </c>
      <c r="C943" s="8">
        <v>45</v>
      </c>
      <c r="D943" s="8" t="s">
        <v>41</v>
      </c>
      <c r="E943" s="6">
        <v>1</v>
      </c>
      <c r="F943" t="s">
        <v>1491</v>
      </c>
      <c r="G943" s="6">
        <v>94933</v>
      </c>
      <c r="H943" s="6">
        <v>38.010092</v>
      </c>
      <c r="I943" s="6">
        <v>-122.689442</v>
      </c>
      <c r="J943" s="6">
        <v>2</v>
      </c>
      <c r="K943" s="6">
        <v>23</v>
      </c>
      <c r="L943" s="6" t="s">
        <v>63</v>
      </c>
      <c r="M943" s="6" t="s">
        <v>44</v>
      </c>
      <c r="P943" t="s">
        <v>41</v>
      </c>
      <c r="Q943" t="s">
        <v>80</v>
      </c>
      <c r="R943">
        <v>19</v>
      </c>
      <c r="S943" t="s">
        <v>44</v>
      </c>
      <c r="T943" t="s">
        <v>44</v>
      </c>
      <c r="U943" t="s">
        <v>44</v>
      </c>
      <c r="V943" t="s">
        <v>41</v>
      </c>
      <c r="W943" t="s">
        <v>44</v>
      </c>
      <c r="X943" t="s">
        <v>44</v>
      </c>
      <c r="Y943" t="s">
        <v>44</v>
      </c>
      <c r="Z943">
        <f t="shared" si="14"/>
        <v>0</v>
      </c>
      <c r="AA943" t="s">
        <v>41</v>
      </c>
      <c r="AB943" t="s">
        <v>52</v>
      </c>
      <c r="AC943" t="s">
        <v>41</v>
      </c>
      <c r="AD943" t="s">
        <v>57</v>
      </c>
      <c r="AE943">
        <v>30.35</v>
      </c>
      <c r="AF943">
        <v>678.75</v>
      </c>
      <c r="AG943">
        <v>0</v>
      </c>
      <c r="AH943">
        <v>0</v>
      </c>
      <c r="AI943">
        <v>0</v>
      </c>
      <c r="AJ943">
        <v>678.75</v>
      </c>
      <c r="AK943" t="s">
        <v>48</v>
      </c>
    </row>
    <row r="944" spans="1:39" x14ac:dyDescent="0.3">
      <c r="A944" t="s">
        <v>1583</v>
      </c>
      <c r="B944" t="s">
        <v>40</v>
      </c>
      <c r="C944" s="8">
        <v>50</v>
      </c>
      <c r="D944" s="8" t="s">
        <v>41</v>
      </c>
      <c r="E944" s="6">
        <v>0</v>
      </c>
      <c r="F944" t="s">
        <v>1584</v>
      </c>
      <c r="G944" s="6">
        <v>95986</v>
      </c>
      <c r="H944" s="6">
        <v>39.341279999999998</v>
      </c>
      <c r="I944" s="6">
        <v>-120.786867</v>
      </c>
      <c r="J944" s="6">
        <v>6</v>
      </c>
      <c r="K944" s="6">
        <v>67</v>
      </c>
      <c r="L944" s="6" t="s">
        <v>43</v>
      </c>
      <c r="M944" s="6" t="s">
        <v>41</v>
      </c>
      <c r="N944">
        <v>17.72</v>
      </c>
      <c r="O944" t="s">
        <v>41</v>
      </c>
      <c r="P944" t="s">
        <v>41</v>
      </c>
      <c r="Q944" t="s">
        <v>56</v>
      </c>
      <c r="R944">
        <v>23</v>
      </c>
      <c r="S944" t="s">
        <v>44</v>
      </c>
      <c r="T944" t="s">
        <v>41</v>
      </c>
      <c r="U944" t="s">
        <v>41</v>
      </c>
      <c r="V944" t="s">
        <v>41</v>
      </c>
      <c r="W944" t="s">
        <v>41</v>
      </c>
      <c r="X944" t="s">
        <v>41</v>
      </c>
      <c r="Y944" t="s">
        <v>41</v>
      </c>
      <c r="Z944">
        <f t="shared" si="14"/>
        <v>3</v>
      </c>
      <c r="AA944" t="s">
        <v>41</v>
      </c>
      <c r="AB944" t="s">
        <v>46</v>
      </c>
      <c r="AC944" t="s">
        <v>41</v>
      </c>
      <c r="AD944" t="s">
        <v>47</v>
      </c>
      <c r="AE944">
        <v>109.7</v>
      </c>
      <c r="AF944">
        <v>7344.45</v>
      </c>
      <c r="AG944">
        <v>0</v>
      </c>
      <c r="AH944">
        <v>0</v>
      </c>
      <c r="AI944">
        <v>1187.24</v>
      </c>
      <c r="AJ944">
        <v>8531.69</v>
      </c>
      <c r="AK944" t="s">
        <v>48</v>
      </c>
    </row>
    <row r="945" spans="1:39" x14ac:dyDescent="0.3">
      <c r="A945" t="s">
        <v>1585</v>
      </c>
      <c r="B945" t="s">
        <v>50</v>
      </c>
      <c r="C945" s="8">
        <v>80</v>
      </c>
      <c r="D945" s="8" t="s">
        <v>41</v>
      </c>
      <c r="E945" s="6">
        <v>0</v>
      </c>
      <c r="F945" t="s">
        <v>457</v>
      </c>
      <c r="G945" s="6">
        <v>93954</v>
      </c>
      <c r="H945" s="6">
        <v>36.125529</v>
      </c>
      <c r="I945" s="6">
        <v>-120.86444299999999</v>
      </c>
      <c r="J945" s="6">
        <v>0</v>
      </c>
      <c r="K945" s="6">
        <v>1</v>
      </c>
      <c r="L945" s="6" t="s">
        <v>55</v>
      </c>
      <c r="M945" s="6" t="s">
        <v>41</v>
      </c>
      <c r="N945">
        <v>39.1</v>
      </c>
      <c r="O945" t="s">
        <v>44</v>
      </c>
      <c r="P945" t="s">
        <v>41</v>
      </c>
      <c r="Q945" t="s">
        <v>56</v>
      </c>
      <c r="R945">
        <v>27</v>
      </c>
      <c r="S945" t="s">
        <v>44</v>
      </c>
      <c r="T945" t="s">
        <v>44</v>
      </c>
      <c r="U945" t="s">
        <v>44</v>
      </c>
      <c r="V945" t="s">
        <v>44</v>
      </c>
      <c r="W945" t="s">
        <v>44</v>
      </c>
      <c r="X945" t="s">
        <v>44</v>
      </c>
      <c r="Y945" t="s">
        <v>44</v>
      </c>
      <c r="Z945">
        <f t="shared" si="14"/>
        <v>0</v>
      </c>
      <c r="AA945" t="s">
        <v>41</v>
      </c>
      <c r="AB945" t="s">
        <v>52</v>
      </c>
      <c r="AC945" t="s">
        <v>41</v>
      </c>
      <c r="AD945" t="s">
        <v>57</v>
      </c>
      <c r="AE945">
        <v>70.3</v>
      </c>
      <c r="AF945">
        <v>70.3</v>
      </c>
      <c r="AG945">
        <v>0</v>
      </c>
      <c r="AH945">
        <v>0</v>
      </c>
      <c r="AI945">
        <v>39.1</v>
      </c>
      <c r="AJ945">
        <v>109.4</v>
      </c>
      <c r="AK945" t="s">
        <v>58</v>
      </c>
      <c r="AL945" t="s">
        <v>59</v>
      </c>
      <c r="AM945" t="s">
        <v>60</v>
      </c>
    </row>
    <row r="946" spans="1:39" x14ac:dyDescent="0.3">
      <c r="A946" t="s">
        <v>1586</v>
      </c>
      <c r="B946" t="s">
        <v>40</v>
      </c>
      <c r="C946" s="8">
        <v>55</v>
      </c>
      <c r="D946" s="8" t="s">
        <v>44</v>
      </c>
      <c r="E946" s="6">
        <v>0</v>
      </c>
      <c r="F946" t="s">
        <v>542</v>
      </c>
      <c r="G946" s="6">
        <v>90211</v>
      </c>
      <c r="H946" s="6">
        <v>34.063946999999999</v>
      </c>
      <c r="I946" s="6">
        <v>-118.38300099999999</v>
      </c>
      <c r="J946" s="6">
        <v>0</v>
      </c>
      <c r="K946" s="6">
        <v>46</v>
      </c>
      <c r="L946" s="6" t="s">
        <v>43</v>
      </c>
      <c r="M946" s="6" t="s">
        <v>41</v>
      </c>
      <c r="N946">
        <v>33.18</v>
      </c>
      <c r="O946" t="s">
        <v>41</v>
      </c>
      <c r="P946" t="s">
        <v>41</v>
      </c>
      <c r="Q946" t="s">
        <v>56</v>
      </c>
      <c r="R946">
        <v>3</v>
      </c>
      <c r="S946" t="s">
        <v>44</v>
      </c>
      <c r="T946" t="s">
        <v>41</v>
      </c>
      <c r="U946" t="s">
        <v>41</v>
      </c>
      <c r="V946" t="s">
        <v>44</v>
      </c>
      <c r="W946" t="s">
        <v>44</v>
      </c>
      <c r="X946" t="s">
        <v>41</v>
      </c>
      <c r="Y946" t="s">
        <v>41</v>
      </c>
      <c r="Z946">
        <f t="shared" si="14"/>
        <v>2</v>
      </c>
      <c r="AA946" t="s">
        <v>41</v>
      </c>
      <c r="AB946" t="s">
        <v>46</v>
      </c>
      <c r="AC946" t="s">
        <v>41</v>
      </c>
      <c r="AD946" t="s">
        <v>57</v>
      </c>
      <c r="AE946">
        <v>94.15</v>
      </c>
      <c r="AF946">
        <v>4408.45</v>
      </c>
      <c r="AG946">
        <v>0</v>
      </c>
      <c r="AH946">
        <v>0</v>
      </c>
      <c r="AI946">
        <v>1526.28</v>
      </c>
      <c r="AJ946">
        <v>5934.73</v>
      </c>
      <c r="AK946" t="s">
        <v>48</v>
      </c>
    </row>
    <row r="947" spans="1:39" x14ac:dyDescent="0.3">
      <c r="A947" t="s">
        <v>1587</v>
      </c>
      <c r="B947" t="s">
        <v>40</v>
      </c>
      <c r="C947" s="8">
        <v>64</v>
      </c>
      <c r="D947" s="8" t="s">
        <v>41</v>
      </c>
      <c r="E947" s="6">
        <v>0</v>
      </c>
      <c r="F947" t="s">
        <v>1588</v>
      </c>
      <c r="G947" s="6">
        <v>95569</v>
      </c>
      <c r="H947" s="6">
        <v>40.363446000000003</v>
      </c>
      <c r="I947" s="6">
        <v>-123.835041</v>
      </c>
      <c r="J947" s="6">
        <v>2</v>
      </c>
      <c r="K947" s="6">
        <v>10</v>
      </c>
      <c r="L947" s="6" t="s">
        <v>43</v>
      </c>
      <c r="M947" s="6" t="s">
        <v>44</v>
      </c>
      <c r="P947" t="s">
        <v>41</v>
      </c>
      <c r="Q947" t="s">
        <v>80</v>
      </c>
      <c r="R947">
        <v>8</v>
      </c>
      <c r="S947" t="s">
        <v>41</v>
      </c>
      <c r="T947" t="s">
        <v>41</v>
      </c>
      <c r="U947" t="s">
        <v>41</v>
      </c>
      <c r="V947" t="s">
        <v>41</v>
      </c>
      <c r="W947" t="s">
        <v>41</v>
      </c>
      <c r="X947" t="s">
        <v>44</v>
      </c>
      <c r="Y947" t="s">
        <v>44</v>
      </c>
      <c r="Z947">
        <f t="shared" si="14"/>
        <v>1</v>
      </c>
      <c r="AA947" t="s">
        <v>41</v>
      </c>
      <c r="AB947" t="s">
        <v>74</v>
      </c>
      <c r="AC947" t="s">
        <v>44</v>
      </c>
      <c r="AD947" t="s">
        <v>47</v>
      </c>
      <c r="AE947">
        <v>56.05</v>
      </c>
      <c r="AF947">
        <v>560.5</v>
      </c>
      <c r="AG947">
        <v>0</v>
      </c>
      <c r="AH947">
        <v>0</v>
      </c>
      <c r="AI947">
        <v>0</v>
      </c>
      <c r="AJ947">
        <v>560.5</v>
      </c>
      <c r="AK947" t="s">
        <v>48</v>
      </c>
    </row>
    <row r="948" spans="1:39" x14ac:dyDescent="0.3">
      <c r="A948" t="s">
        <v>1589</v>
      </c>
      <c r="B948" t="s">
        <v>40</v>
      </c>
      <c r="C948" s="8">
        <v>25</v>
      </c>
      <c r="D948" s="8" t="s">
        <v>44</v>
      </c>
      <c r="E948" s="6">
        <v>0</v>
      </c>
      <c r="F948" t="s">
        <v>1590</v>
      </c>
      <c r="G948" s="6">
        <v>96128</v>
      </c>
      <c r="H948" s="6">
        <v>40.346634000000002</v>
      </c>
      <c r="I948" s="6">
        <v>-120.386422</v>
      </c>
      <c r="J948" s="6">
        <v>0</v>
      </c>
      <c r="K948" s="6">
        <v>48</v>
      </c>
      <c r="L948" s="6" t="s">
        <v>43</v>
      </c>
      <c r="M948" s="6" t="s">
        <v>41</v>
      </c>
      <c r="N948">
        <v>13.67</v>
      </c>
      <c r="O948" t="s">
        <v>41</v>
      </c>
      <c r="P948" t="s">
        <v>44</v>
      </c>
      <c r="Z948">
        <f t="shared" si="14"/>
        <v>0</v>
      </c>
      <c r="AB948" t="s">
        <v>46</v>
      </c>
      <c r="AC948" t="s">
        <v>44</v>
      </c>
      <c r="AD948" t="s">
        <v>57</v>
      </c>
      <c r="AE948">
        <v>24.35</v>
      </c>
      <c r="AF948">
        <v>1133.7</v>
      </c>
      <c r="AG948">
        <v>0</v>
      </c>
      <c r="AH948">
        <v>0</v>
      </c>
      <c r="AI948">
        <v>656.16</v>
      </c>
      <c r="AJ948">
        <v>1789.86</v>
      </c>
      <c r="AK948" t="s">
        <v>48</v>
      </c>
    </row>
    <row r="949" spans="1:39" x14ac:dyDescent="0.3">
      <c r="A949" t="s">
        <v>1591</v>
      </c>
      <c r="B949" t="s">
        <v>50</v>
      </c>
      <c r="C949" s="8">
        <v>71</v>
      </c>
      <c r="D949" s="8" t="s">
        <v>41</v>
      </c>
      <c r="E949" s="6">
        <v>0</v>
      </c>
      <c r="F949" t="s">
        <v>869</v>
      </c>
      <c r="G949" s="6">
        <v>93610</v>
      </c>
      <c r="H949" s="6">
        <v>37.100948000000002</v>
      </c>
      <c r="I949" s="6">
        <v>-120.27013599999999</v>
      </c>
      <c r="J949" s="6">
        <v>8</v>
      </c>
      <c r="K949" s="6">
        <v>40</v>
      </c>
      <c r="L949" s="6" t="s">
        <v>43</v>
      </c>
      <c r="M949" s="6" t="s">
        <v>41</v>
      </c>
      <c r="N949">
        <v>28.56</v>
      </c>
      <c r="O949" t="s">
        <v>44</v>
      </c>
      <c r="P949" t="s">
        <v>41</v>
      </c>
      <c r="Q949" t="s">
        <v>80</v>
      </c>
      <c r="R949">
        <v>18</v>
      </c>
      <c r="S949" t="s">
        <v>44</v>
      </c>
      <c r="T949" t="s">
        <v>44</v>
      </c>
      <c r="U949" t="s">
        <v>44</v>
      </c>
      <c r="V949" t="s">
        <v>44</v>
      </c>
      <c r="W949" t="s">
        <v>44</v>
      </c>
      <c r="X949" t="s">
        <v>41</v>
      </c>
      <c r="Y949" t="s">
        <v>41</v>
      </c>
      <c r="Z949">
        <f t="shared" si="14"/>
        <v>2</v>
      </c>
      <c r="AA949" t="s">
        <v>44</v>
      </c>
      <c r="AB949" t="s">
        <v>46</v>
      </c>
      <c r="AC949" t="s">
        <v>44</v>
      </c>
      <c r="AD949" t="s">
        <v>57</v>
      </c>
      <c r="AE949">
        <v>55.8</v>
      </c>
      <c r="AF949">
        <v>2283.3000000000002</v>
      </c>
      <c r="AG949">
        <v>0</v>
      </c>
      <c r="AH949">
        <v>50</v>
      </c>
      <c r="AI949">
        <v>1142.4000000000001</v>
      </c>
      <c r="AJ949">
        <v>3475.7</v>
      </c>
      <c r="AK949" t="s">
        <v>48</v>
      </c>
    </row>
    <row r="950" spans="1:39" x14ac:dyDescent="0.3">
      <c r="A950" t="s">
        <v>1592</v>
      </c>
      <c r="B950" t="s">
        <v>40</v>
      </c>
      <c r="C950" s="8">
        <v>62</v>
      </c>
      <c r="D950" s="8" t="s">
        <v>41</v>
      </c>
      <c r="E950" s="6">
        <v>0</v>
      </c>
      <c r="F950" t="s">
        <v>127</v>
      </c>
      <c r="G950" s="6">
        <v>95351</v>
      </c>
      <c r="H950" s="6">
        <v>37.621457999999997</v>
      </c>
      <c r="I950" s="6">
        <v>-121.01229499999999</v>
      </c>
      <c r="J950" s="6">
        <v>1</v>
      </c>
      <c r="K950" s="6">
        <v>11</v>
      </c>
      <c r="L950" s="6" t="s">
        <v>63</v>
      </c>
      <c r="M950" s="6" t="s">
        <v>41</v>
      </c>
      <c r="N950">
        <v>15.69</v>
      </c>
      <c r="O950" t="s">
        <v>41</v>
      </c>
      <c r="P950" t="s">
        <v>41</v>
      </c>
      <c r="Q950" t="s">
        <v>80</v>
      </c>
      <c r="R950">
        <v>12</v>
      </c>
      <c r="S950" t="s">
        <v>44</v>
      </c>
      <c r="T950" t="s">
        <v>44</v>
      </c>
      <c r="U950" t="s">
        <v>44</v>
      </c>
      <c r="V950" t="s">
        <v>41</v>
      </c>
      <c r="W950" t="s">
        <v>44</v>
      </c>
      <c r="X950" t="s">
        <v>41</v>
      </c>
      <c r="Y950" t="s">
        <v>41</v>
      </c>
      <c r="Z950">
        <f t="shared" si="14"/>
        <v>2</v>
      </c>
      <c r="AA950" t="s">
        <v>41</v>
      </c>
      <c r="AB950" t="s">
        <v>52</v>
      </c>
      <c r="AC950" t="s">
        <v>41</v>
      </c>
      <c r="AD950" t="s">
        <v>57</v>
      </c>
      <c r="AE950">
        <v>66.349999999999994</v>
      </c>
      <c r="AF950">
        <v>740.8</v>
      </c>
      <c r="AG950">
        <v>0</v>
      </c>
      <c r="AH950">
        <v>0</v>
      </c>
      <c r="AI950">
        <v>172.59</v>
      </c>
      <c r="AJ950">
        <v>913.39</v>
      </c>
      <c r="AK950" t="s">
        <v>58</v>
      </c>
      <c r="AL950" t="s">
        <v>59</v>
      </c>
      <c r="AM950" t="s">
        <v>60</v>
      </c>
    </row>
    <row r="951" spans="1:39" x14ac:dyDescent="0.3">
      <c r="A951" t="s">
        <v>1593</v>
      </c>
      <c r="B951" t="s">
        <v>40</v>
      </c>
      <c r="C951" s="8">
        <v>65</v>
      </c>
      <c r="D951" s="8" t="s">
        <v>44</v>
      </c>
      <c r="E951" s="6">
        <v>0</v>
      </c>
      <c r="F951" t="s">
        <v>1594</v>
      </c>
      <c r="G951" s="6">
        <v>94583</v>
      </c>
      <c r="H951" s="6">
        <v>37.766556000000001</v>
      </c>
      <c r="I951" s="6">
        <v>-121.97678399999999</v>
      </c>
      <c r="J951" s="6">
        <v>0</v>
      </c>
      <c r="K951" s="6">
        <v>4</v>
      </c>
      <c r="L951" s="6" t="s">
        <v>55</v>
      </c>
      <c r="M951" s="6" t="s">
        <v>41</v>
      </c>
      <c r="N951">
        <v>49.5</v>
      </c>
      <c r="O951" t="s">
        <v>41</v>
      </c>
      <c r="P951" t="s">
        <v>41</v>
      </c>
      <c r="Q951" t="s">
        <v>56</v>
      </c>
      <c r="R951">
        <v>23</v>
      </c>
      <c r="S951" t="s">
        <v>44</v>
      </c>
      <c r="T951" t="s">
        <v>44</v>
      </c>
      <c r="U951" t="s">
        <v>44</v>
      </c>
      <c r="V951" t="s">
        <v>44</v>
      </c>
      <c r="W951" t="s">
        <v>41</v>
      </c>
      <c r="X951" t="s">
        <v>41</v>
      </c>
      <c r="Y951" t="s">
        <v>41</v>
      </c>
      <c r="Z951">
        <f t="shared" si="14"/>
        <v>3</v>
      </c>
      <c r="AA951" t="s">
        <v>41</v>
      </c>
      <c r="AB951" t="s">
        <v>52</v>
      </c>
      <c r="AC951" t="s">
        <v>41</v>
      </c>
      <c r="AD951" t="s">
        <v>57</v>
      </c>
      <c r="AE951">
        <v>94.3</v>
      </c>
      <c r="AF951">
        <v>424.45</v>
      </c>
      <c r="AG951">
        <v>0</v>
      </c>
      <c r="AH951">
        <v>0</v>
      </c>
      <c r="AI951">
        <v>198</v>
      </c>
      <c r="AJ951">
        <v>622.45000000000005</v>
      </c>
      <c r="AK951" t="s">
        <v>58</v>
      </c>
      <c r="AL951" t="s">
        <v>59</v>
      </c>
      <c r="AM951" t="s">
        <v>105</v>
      </c>
    </row>
    <row r="952" spans="1:39" x14ac:dyDescent="0.3">
      <c r="A952" t="s">
        <v>1595</v>
      </c>
      <c r="B952" t="s">
        <v>40</v>
      </c>
      <c r="C952" s="8">
        <v>37</v>
      </c>
      <c r="D952" s="8" t="s">
        <v>44</v>
      </c>
      <c r="E952" s="6">
        <v>0</v>
      </c>
      <c r="F952" t="s">
        <v>236</v>
      </c>
      <c r="G952" s="6">
        <v>90401</v>
      </c>
      <c r="H952" s="6">
        <v>34.015481000000001</v>
      </c>
      <c r="I952" s="6">
        <v>-118.49323099999999</v>
      </c>
      <c r="J952" s="6">
        <v>0</v>
      </c>
      <c r="K952" s="6">
        <v>30</v>
      </c>
      <c r="L952" s="6" t="s">
        <v>130</v>
      </c>
      <c r="M952" s="6" t="s">
        <v>41</v>
      </c>
      <c r="N952">
        <v>10.74</v>
      </c>
      <c r="O952" t="s">
        <v>44</v>
      </c>
      <c r="P952" t="s">
        <v>41</v>
      </c>
      <c r="Q952" t="s">
        <v>80</v>
      </c>
      <c r="R952">
        <v>13</v>
      </c>
      <c r="S952" t="s">
        <v>41</v>
      </c>
      <c r="T952" t="s">
        <v>44</v>
      </c>
      <c r="U952" t="s">
        <v>44</v>
      </c>
      <c r="V952" t="s">
        <v>44</v>
      </c>
      <c r="W952" t="s">
        <v>44</v>
      </c>
      <c r="X952" t="s">
        <v>44</v>
      </c>
      <c r="Y952" t="s">
        <v>44</v>
      </c>
      <c r="Z952">
        <f t="shared" si="14"/>
        <v>0</v>
      </c>
      <c r="AA952" t="s">
        <v>41</v>
      </c>
      <c r="AB952" t="s">
        <v>52</v>
      </c>
      <c r="AC952" t="s">
        <v>41</v>
      </c>
      <c r="AD952" t="s">
        <v>47</v>
      </c>
      <c r="AE952">
        <v>48.8</v>
      </c>
      <c r="AF952">
        <v>1536.75</v>
      </c>
      <c r="AG952">
        <v>0</v>
      </c>
      <c r="AH952">
        <v>0</v>
      </c>
      <c r="AI952">
        <v>322.2</v>
      </c>
      <c r="AJ952">
        <v>1858.95</v>
      </c>
      <c r="AK952" t="s">
        <v>48</v>
      </c>
    </row>
    <row r="953" spans="1:39" x14ac:dyDescent="0.3">
      <c r="A953" t="s">
        <v>1596</v>
      </c>
      <c r="B953" t="s">
        <v>50</v>
      </c>
      <c r="C953" s="8">
        <v>31</v>
      </c>
      <c r="D953" s="8" t="s">
        <v>44</v>
      </c>
      <c r="E953" s="6">
        <v>1</v>
      </c>
      <c r="F953" t="s">
        <v>438</v>
      </c>
      <c r="G953" s="6">
        <v>92401</v>
      </c>
      <c r="H953" s="6">
        <v>34.105935000000002</v>
      </c>
      <c r="I953" s="6">
        <v>-117.2914</v>
      </c>
      <c r="J953" s="6">
        <v>0</v>
      </c>
      <c r="K953" s="6">
        <v>15</v>
      </c>
      <c r="L953" s="6" t="s">
        <v>63</v>
      </c>
      <c r="M953" s="6" t="s">
        <v>41</v>
      </c>
      <c r="N953">
        <v>30.22</v>
      </c>
      <c r="O953" t="s">
        <v>41</v>
      </c>
      <c r="P953" t="s">
        <v>41</v>
      </c>
      <c r="Q953" t="s">
        <v>56</v>
      </c>
      <c r="R953">
        <v>12</v>
      </c>
      <c r="S953" t="s">
        <v>44</v>
      </c>
      <c r="T953" t="s">
        <v>41</v>
      </c>
      <c r="U953" t="s">
        <v>44</v>
      </c>
      <c r="V953" t="s">
        <v>44</v>
      </c>
      <c r="W953" t="s">
        <v>41</v>
      </c>
      <c r="X953" t="s">
        <v>44</v>
      </c>
      <c r="Y953" t="s">
        <v>44</v>
      </c>
      <c r="Z953">
        <f t="shared" si="14"/>
        <v>1</v>
      </c>
      <c r="AA953" t="s">
        <v>41</v>
      </c>
      <c r="AB953" t="s">
        <v>52</v>
      </c>
      <c r="AC953" t="s">
        <v>41</v>
      </c>
      <c r="AD953" t="s">
        <v>57</v>
      </c>
      <c r="AE953">
        <v>91</v>
      </c>
      <c r="AF953">
        <v>1430.05</v>
      </c>
      <c r="AG953">
        <v>0</v>
      </c>
      <c r="AH953">
        <v>0</v>
      </c>
      <c r="AI953">
        <v>453.3</v>
      </c>
      <c r="AJ953">
        <v>1883.35</v>
      </c>
      <c r="AK953" t="s">
        <v>48</v>
      </c>
    </row>
    <row r="954" spans="1:39" x14ac:dyDescent="0.3">
      <c r="A954" t="s">
        <v>1597</v>
      </c>
      <c r="B954" t="s">
        <v>40</v>
      </c>
      <c r="C954" s="8">
        <v>62</v>
      </c>
      <c r="D954" s="8" t="s">
        <v>44</v>
      </c>
      <c r="E954" s="6">
        <v>0</v>
      </c>
      <c r="F954" t="s">
        <v>442</v>
      </c>
      <c r="G954" s="6">
        <v>90810</v>
      </c>
      <c r="H954" s="6">
        <v>33.819814000000001</v>
      </c>
      <c r="I954" s="6">
        <v>-118.222416</v>
      </c>
      <c r="J954" s="6">
        <v>0</v>
      </c>
      <c r="K954" s="6">
        <v>7</v>
      </c>
      <c r="L954" s="6" t="s">
        <v>55</v>
      </c>
      <c r="M954" s="6" t="s">
        <v>41</v>
      </c>
      <c r="N954">
        <v>48.22</v>
      </c>
      <c r="O954" t="s">
        <v>44</v>
      </c>
      <c r="P954" t="s">
        <v>44</v>
      </c>
      <c r="Z954">
        <f t="shared" si="14"/>
        <v>0</v>
      </c>
      <c r="AB954" t="s">
        <v>52</v>
      </c>
      <c r="AC954" t="s">
        <v>44</v>
      </c>
      <c r="AD954" t="s">
        <v>184</v>
      </c>
      <c r="AE954">
        <v>20.05</v>
      </c>
      <c r="AF954">
        <v>164.85</v>
      </c>
      <c r="AG954">
        <v>0</v>
      </c>
      <c r="AH954">
        <v>0</v>
      </c>
      <c r="AI954">
        <v>337.54</v>
      </c>
      <c r="AJ954">
        <v>502.39</v>
      </c>
      <c r="AK954" t="s">
        <v>58</v>
      </c>
      <c r="AL954" t="s">
        <v>110</v>
      </c>
      <c r="AM954" t="s">
        <v>345</v>
      </c>
    </row>
    <row r="955" spans="1:39" x14ac:dyDescent="0.3">
      <c r="A955" t="s">
        <v>1598</v>
      </c>
      <c r="B955" t="s">
        <v>50</v>
      </c>
      <c r="C955" s="8">
        <v>58</v>
      </c>
      <c r="D955" s="8" t="s">
        <v>44</v>
      </c>
      <c r="E955" s="6">
        <v>0</v>
      </c>
      <c r="F955" t="s">
        <v>1299</v>
      </c>
      <c r="G955" s="6">
        <v>96033</v>
      </c>
      <c r="H955" s="6">
        <v>40.740138000000002</v>
      </c>
      <c r="I955" s="6">
        <v>-122.587476</v>
      </c>
      <c r="J955" s="6">
        <v>0</v>
      </c>
      <c r="K955" s="6">
        <v>16</v>
      </c>
      <c r="L955" s="6" t="s">
        <v>43</v>
      </c>
      <c r="M955" s="6" t="s">
        <v>41</v>
      </c>
      <c r="N955">
        <v>34.18</v>
      </c>
      <c r="O955" t="s">
        <v>41</v>
      </c>
      <c r="P955" t="s">
        <v>41</v>
      </c>
      <c r="Q955" t="s">
        <v>56</v>
      </c>
      <c r="R955">
        <v>8</v>
      </c>
      <c r="S955" t="s">
        <v>44</v>
      </c>
      <c r="T955" t="s">
        <v>41</v>
      </c>
      <c r="U955" t="s">
        <v>44</v>
      </c>
      <c r="V955" t="s">
        <v>44</v>
      </c>
      <c r="W955" t="s">
        <v>44</v>
      </c>
      <c r="X955" t="s">
        <v>44</v>
      </c>
      <c r="Y955" t="s">
        <v>44</v>
      </c>
      <c r="Z955">
        <f t="shared" si="14"/>
        <v>0</v>
      </c>
      <c r="AA955" t="s">
        <v>41</v>
      </c>
      <c r="AB955" t="s">
        <v>52</v>
      </c>
      <c r="AC955" t="s">
        <v>41</v>
      </c>
      <c r="AD955" t="s">
        <v>47</v>
      </c>
      <c r="AE955">
        <v>80.55</v>
      </c>
      <c r="AF955">
        <v>1248.9000000000001</v>
      </c>
      <c r="AG955">
        <v>0</v>
      </c>
      <c r="AH955">
        <v>0</v>
      </c>
      <c r="AI955">
        <v>546.88</v>
      </c>
      <c r="AJ955">
        <v>1795.78</v>
      </c>
      <c r="AK955" t="s">
        <v>48</v>
      </c>
    </row>
    <row r="956" spans="1:39" x14ac:dyDescent="0.3">
      <c r="A956" t="s">
        <v>1599</v>
      </c>
      <c r="B956" t="s">
        <v>40</v>
      </c>
      <c r="C956" s="8">
        <v>32</v>
      </c>
      <c r="D956" s="8" t="s">
        <v>44</v>
      </c>
      <c r="E956" s="6">
        <v>0</v>
      </c>
      <c r="F956" t="s">
        <v>880</v>
      </c>
      <c r="G956" s="6">
        <v>95417</v>
      </c>
      <c r="H956" s="6">
        <v>39.710591000000001</v>
      </c>
      <c r="I956" s="6">
        <v>-123.682799</v>
      </c>
      <c r="J956" s="6">
        <v>0</v>
      </c>
      <c r="K956" s="6">
        <v>9</v>
      </c>
      <c r="L956" s="6" t="s">
        <v>55</v>
      </c>
      <c r="M956" s="6" t="s">
        <v>41</v>
      </c>
      <c r="N956">
        <v>45.99</v>
      </c>
      <c r="O956" t="s">
        <v>44</v>
      </c>
      <c r="P956" t="s">
        <v>44</v>
      </c>
      <c r="Z956">
        <f t="shared" si="14"/>
        <v>0</v>
      </c>
      <c r="AB956" t="s">
        <v>52</v>
      </c>
      <c r="AC956" t="s">
        <v>41</v>
      </c>
      <c r="AD956" t="s">
        <v>47</v>
      </c>
      <c r="AE956">
        <v>20.45</v>
      </c>
      <c r="AF956">
        <v>147.55000000000001</v>
      </c>
      <c r="AG956">
        <v>0</v>
      </c>
      <c r="AH956">
        <v>0</v>
      </c>
      <c r="AI956">
        <v>413.91</v>
      </c>
      <c r="AJ956">
        <v>561.46</v>
      </c>
      <c r="AK956" t="s">
        <v>48</v>
      </c>
    </row>
    <row r="957" spans="1:39" x14ac:dyDescent="0.3">
      <c r="A957" t="s">
        <v>1600</v>
      </c>
      <c r="B957" t="s">
        <v>50</v>
      </c>
      <c r="C957" s="8">
        <v>42</v>
      </c>
      <c r="D957" s="8" t="s">
        <v>44</v>
      </c>
      <c r="E957" s="6">
        <v>0</v>
      </c>
      <c r="F957" t="s">
        <v>232</v>
      </c>
      <c r="G957" s="6">
        <v>95443</v>
      </c>
      <c r="H957" s="6">
        <v>39.045245999999999</v>
      </c>
      <c r="I957" s="6">
        <v>-122.74318100000001</v>
      </c>
      <c r="J957" s="6">
        <v>0</v>
      </c>
      <c r="K957" s="6">
        <v>7</v>
      </c>
      <c r="L957" s="6" t="s">
        <v>55</v>
      </c>
      <c r="M957" s="6" t="s">
        <v>41</v>
      </c>
      <c r="N957">
        <v>33.18</v>
      </c>
      <c r="O957" t="s">
        <v>44</v>
      </c>
      <c r="P957" t="s">
        <v>44</v>
      </c>
      <c r="Z957">
        <f t="shared" si="14"/>
        <v>0</v>
      </c>
      <c r="AB957" t="s">
        <v>52</v>
      </c>
      <c r="AC957" t="s">
        <v>41</v>
      </c>
      <c r="AD957" t="s">
        <v>47</v>
      </c>
      <c r="AE957">
        <v>18.95</v>
      </c>
      <c r="AF957">
        <v>130.55000000000001</v>
      </c>
      <c r="AG957">
        <v>0</v>
      </c>
      <c r="AH957">
        <v>0</v>
      </c>
      <c r="AI957">
        <v>232.26</v>
      </c>
      <c r="AJ957">
        <v>362.81</v>
      </c>
      <c r="AK957" t="s">
        <v>48</v>
      </c>
    </row>
    <row r="958" spans="1:39" x14ac:dyDescent="0.3">
      <c r="A958" t="s">
        <v>1601</v>
      </c>
      <c r="B958" t="s">
        <v>50</v>
      </c>
      <c r="C958" s="8">
        <v>65</v>
      </c>
      <c r="D958" s="8" t="s">
        <v>44</v>
      </c>
      <c r="E958" s="6">
        <v>0</v>
      </c>
      <c r="F958" t="s">
        <v>364</v>
      </c>
      <c r="G958" s="6">
        <v>90242</v>
      </c>
      <c r="H958" s="6">
        <v>33.921793000000001</v>
      </c>
      <c r="I958" s="6">
        <v>-118.14058799999999</v>
      </c>
      <c r="J958" s="6">
        <v>0</v>
      </c>
      <c r="K958" s="6">
        <v>3</v>
      </c>
      <c r="L958" s="6" t="s">
        <v>55</v>
      </c>
      <c r="M958" s="6" t="s">
        <v>41</v>
      </c>
      <c r="N958">
        <v>26.32</v>
      </c>
      <c r="O958" t="s">
        <v>41</v>
      </c>
      <c r="P958" t="s">
        <v>41</v>
      </c>
      <c r="Q958" t="s">
        <v>56</v>
      </c>
      <c r="R958">
        <v>8</v>
      </c>
      <c r="S958" t="s">
        <v>44</v>
      </c>
      <c r="T958" t="s">
        <v>44</v>
      </c>
      <c r="U958" t="s">
        <v>41</v>
      </c>
      <c r="V958" t="s">
        <v>44</v>
      </c>
      <c r="W958" t="s">
        <v>41</v>
      </c>
      <c r="X958" t="s">
        <v>44</v>
      </c>
      <c r="Y958" t="s">
        <v>44</v>
      </c>
      <c r="Z958">
        <f t="shared" si="14"/>
        <v>1</v>
      </c>
      <c r="AA958" t="s">
        <v>41</v>
      </c>
      <c r="AB958" t="s">
        <v>52</v>
      </c>
      <c r="AC958" t="s">
        <v>44</v>
      </c>
      <c r="AD958" t="s">
        <v>57</v>
      </c>
      <c r="AE958">
        <v>91.05</v>
      </c>
      <c r="AF958">
        <v>289.10000000000002</v>
      </c>
      <c r="AG958">
        <v>0</v>
      </c>
      <c r="AH958">
        <v>0</v>
      </c>
      <c r="AI958">
        <v>78.959999999999994</v>
      </c>
      <c r="AJ958">
        <v>368.06</v>
      </c>
      <c r="AK958" t="s">
        <v>58</v>
      </c>
      <c r="AL958" t="s">
        <v>59</v>
      </c>
      <c r="AM958" t="s">
        <v>105</v>
      </c>
    </row>
    <row r="959" spans="1:39" x14ac:dyDescent="0.3">
      <c r="A959" t="s">
        <v>1602</v>
      </c>
      <c r="B959" t="s">
        <v>40</v>
      </c>
      <c r="C959" s="8">
        <v>21</v>
      </c>
      <c r="D959" s="8" t="s">
        <v>41</v>
      </c>
      <c r="E959" s="6">
        <v>3</v>
      </c>
      <c r="F959" t="s">
        <v>152</v>
      </c>
      <c r="G959" s="6">
        <v>92154</v>
      </c>
      <c r="H959" s="6">
        <v>32.578102999999999</v>
      </c>
      <c r="I959" s="6">
        <v>-117.012975</v>
      </c>
      <c r="J959" s="6">
        <v>7</v>
      </c>
      <c r="K959" s="6">
        <v>20</v>
      </c>
      <c r="L959" s="6" t="s">
        <v>43</v>
      </c>
      <c r="M959" s="6" t="s">
        <v>41</v>
      </c>
      <c r="N959">
        <v>15.29</v>
      </c>
      <c r="O959" t="s">
        <v>41</v>
      </c>
      <c r="P959" t="s">
        <v>41</v>
      </c>
      <c r="Q959" t="s">
        <v>45</v>
      </c>
      <c r="R959">
        <v>59</v>
      </c>
      <c r="S959" t="s">
        <v>41</v>
      </c>
      <c r="T959" t="s">
        <v>44</v>
      </c>
      <c r="U959" t="s">
        <v>44</v>
      </c>
      <c r="V959" t="s">
        <v>44</v>
      </c>
      <c r="W959" t="s">
        <v>41</v>
      </c>
      <c r="X959" t="s">
        <v>41</v>
      </c>
      <c r="Y959" t="s">
        <v>41</v>
      </c>
      <c r="Z959">
        <f t="shared" si="14"/>
        <v>3</v>
      </c>
      <c r="AA959" t="s">
        <v>44</v>
      </c>
      <c r="AB959" t="s">
        <v>46</v>
      </c>
      <c r="AC959" t="s">
        <v>44</v>
      </c>
      <c r="AD959" t="s">
        <v>57</v>
      </c>
      <c r="AE959">
        <v>76</v>
      </c>
      <c r="AF959">
        <v>1588.75</v>
      </c>
      <c r="AG959">
        <v>7.3</v>
      </c>
      <c r="AH959">
        <v>70</v>
      </c>
      <c r="AI959">
        <v>305.8</v>
      </c>
      <c r="AJ959">
        <v>1957.25</v>
      </c>
      <c r="AK959" t="s">
        <v>48</v>
      </c>
    </row>
    <row r="960" spans="1:39" x14ac:dyDescent="0.3">
      <c r="A960" t="s">
        <v>1603</v>
      </c>
      <c r="B960" t="s">
        <v>50</v>
      </c>
      <c r="C960" s="8">
        <v>27</v>
      </c>
      <c r="D960" s="8" t="s">
        <v>44</v>
      </c>
      <c r="E960" s="6">
        <v>0</v>
      </c>
      <c r="F960" t="s">
        <v>544</v>
      </c>
      <c r="G960" s="6">
        <v>92504</v>
      </c>
      <c r="H960" s="6">
        <v>33.910800000000002</v>
      </c>
      <c r="I960" s="6">
        <v>-117.39815299999999</v>
      </c>
      <c r="J960" s="6">
        <v>0</v>
      </c>
      <c r="K960" s="6">
        <v>11</v>
      </c>
      <c r="L960" s="6" t="s">
        <v>63</v>
      </c>
      <c r="M960" s="6" t="s">
        <v>41</v>
      </c>
      <c r="N960">
        <v>18.329999999999998</v>
      </c>
      <c r="O960" t="s">
        <v>44</v>
      </c>
      <c r="P960" t="s">
        <v>41</v>
      </c>
      <c r="Q960" t="s">
        <v>56</v>
      </c>
      <c r="R960">
        <v>76</v>
      </c>
      <c r="S960" t="s">
        <v>44</v>
      </c>
      <c r="T960" t="s">
        <v>44</v>
      </c>
      <c r="U960" t="s">
        <v>41</v>
      </c>
      <c r="V960" t="s">
        <v>44</v>
      </c>
      <c r="W960" t="s">
        <v>44</v>
      </c>
      <c r="X960" t="s">
        <v>44</v>
      </c>
      <c r="Y960" t="s">
        <v>44</v>
      </c>
      <c r="Z960">
        <f t="shared" si="14"/>
        <v>0</v>
      </c>
      <c r="AA960" t="s">
        <v>41</v>
      </c>
      <c r="AB960" t="s">
        <v>52</v>
      </c>
      <c r="AC960" t="s">
        <v>44</v>
      </c>
      <c r="AD960" t="s">
        <v>57</v>
      </c>
      <c r="AE960">
        <v>72.900000000000006</v>
      </c>
      <c r="AF960">
        <v>818.45</v>
      </c>
      <c r="AG960">
        <v>0</v>
      </c>
      <c r="AH960">
        <v>0</v>
      </c>
      <c r="AI960">
        <v>201.63</v>
      </c>
      <c r="AJ960">
        <v>1020.08</v>
      </c>
      <c r="AK960" t="s">
        <v>48</v>
      </c>
    </row>
    <row r="961" spans="1:39" x14ac:dyDescent="0.3">
      <c r="A961" t="s">
        <v>1604</v>
      </c>
      <c r="B961" t="s">
        <v>40</v>
      </c>
      <c r="C961" s="8">
        <v>50</v>
      </c>
      <c r="D961" s="8" t="s">
        <v>44</v>
      </c>
      <c r="E961" s="6">
        <v>0</v>
      </c>
      <c r="F961" t="s">
        <v>943</v>
      </c>
      <c r="G961" s="6">
        <v>92831</v>
      </c>
      <c r="H961" s="6">
        <v>33.879983000000003</v>
      </c>
      <c r="I961" s="6">
        <v>-117.895482</v>
      </c>
      <c r="J961" s="6">
        <v>0</v>
      </c>
      <c r="K961" s="6">
        <v>1</v>
      </c>
      <c r="L961" s="6" t="s">
        <v>43</v>
      </c>
      <c r="M961" s="6" t="s">
        <v>41</v>
      </c>
      <c r="N961">
        <v>2.7</v>
      </c>
      <c r="O961" t="s">
        <v>44</v>
      </c>
      <c r="P961" t="s">
        <v>41</v>
      </c>
      <c r="Q961" t="s">
        <v>56</v>
      </c>
      <c r="R961">
        <v>14</v>
      </c>
      <c r="S961" t="s">
        <v>44</v>
      </c>
      <c r="T961" t="s">
        <v>44</v>
      </c>
      <c r="U961" t="s">
        <v>44</v>
      </c>
      <c r="V961" t="s">
        <v>41</v>
      </c>
      <c r="W961" t="s">
        <v>41</v>
      </c>
      <c r="X961" t="s">
        <v>41</v>
      </c>
      <c r="Y961" t="s">
        <v>41</v>
      </c>
      <c r="Z961">
        <f t="shared" si="14"/>
        <v>3</v>
      </c>
      <c r="AA961" t="s">
        <v>41</v>
      </c>
      <c r="AB961" t="s">
        <v>52</v>
      </c>
      <c r="AC961" t="s">
        <v>41</v>
      </c>
      <c r="AD961" t="s">
        <v>57</v>
      </c>
      <c r="AE961">
        <v>95.85</v>
      </c>
      <c r="AF961">
        <v>95.85</v>
      </c>
      <c r="AG961">
        <v>0</v>
      </c>
      <c r="AH961">
        <v>0</v>
      </c>
      <c r="AI961">
        <v>2.7</v>
      </c>
      <c r="AJ961">
        <v>98.55</v>
      </c>
      <c r="AK961" t="s">
        <v>99</v>
      </c>
    </row>
    <row r="962" spans="1:39" x14ac:dyDescent="0.3">
      <c r="A962" t="s">
        <v>1605</v>
      </c>
      <c r="B962" t="s">
        <v>40</v>
      </c>
      <c r="C962" s="8">
        <v>70</v>
      </c>
      <c r="D962" s="8" t="s">
        <v>41</v>
      </c>
      <c r="E962" s="6">
        <v>0</v>
      </c>
      <c r="F962" t="s">
        <v>1606</v>
      </c>
      <c r="G962" s="6">
        <v>96067</v>
      </c>
      <c r="H962" s="6">
        <v>41.338320000000003</v>
      </c>
      <c r="I962" s="6">
        <v>-122.290756</v>
      </c>
      <c r="J962" s="6">
        <v>4</v>
      </c>
      <c r="K962" s="6">
        <v>44</v>
      </c>
      <c r="L962" s="6" t="s">
        <v>43</v>
      </c>
      <c r="M962" s="6" t="s">
        <v>41</v>
      </c>
      <c r="N962">
        <v>44.44</v>
      </c>
      <c r="O962" t="s">
        <v>44</v>
      </c>
      <c r="P962" t="s">
        <v>41</v>
      </c>
      <c r="Q962" t="s">
        <v>56</v>
      </c>
      <c r="R962">
        <v>6</v>
      </c>
      <c r="S962" t="s">
        <v>41</v>
      </c>
      <c r="T962" t="s">
        <v>41</v>
      </c>
      <c r="U962" t="s">
        <v>44</v>
      </c>
      <c r="V962" t="s">
        <v>41</v>
      </c>
      <c r="W962" t="s">
        <v>44</v>
      </c>
      <c r="X962" t="s">
        <v>44</v>
      </c>
      <c r="Y962" t="s">
        <v>44</v>
      </c>
      <c r="Z962">
        <f t="shared" si="14"/>
        <v>0</v>
      </c>
      <c r="AA962" t="s">
        <v>41</v>
      </c>
      <c r="AB962" t="s">
        <v>74</v>
      </c>
      <c r="AC962" t="s">
        <v>41</v>
      </c>
      <c r="AD962" t="s">
        <v>57</v>
      </c>
      <c r="AE962">
        <v>85.15</v>
      </c>
      <c r="AF962">
        <v>3670.5</v>
      </c>
      <c r="AG962">
        <v>0</v>
      </c>
      <c r="AH962">
        <v>0</v>
      </c>
      <c r="AI962">
        <v>1955.36</v>
      </c>
      <c r="AJ962">
        <v>5625.86</v>
      </c>
      <c r="AK962" t="s">
        <v>48</v>
      </c>
    </row>
    <row r="963" spans="1:39" x14ac:dyDescent="0.3">
      <c r="A963" t="s">
        <v>1607</v>
      </c>
      <c r="B963" t="s">
        <v>50</v>
      </c>
      <c r="C963" s="8">
        <v>44</v>
      </c>
      <c r="D963" s="8" t="s">
        <v>41</v>
      </c>
      <c r="E963" s="6">
        <v>3</v>
      </c>
      <c r="F963" t="s">
        <v>136</v>
      </c>
      <c r="G963" s="6">
        <v>90067</v>
      </c>
      <c r="H963" s="6">
        <v>34.057496</v>
      </c>
      <c r="I963" s="6">
        <v>-118.41395900000001</v>
      </c>
      <c r="J963" s="6">
        <v>5</v>
      </c>
      <c r="K963" s="6">
        <v>43</v>
      </c>
      <c r="L963" s="6" t="s">
        <v>77</v>
      </c>
      <c r="M963" s="6" t="s">
        <v>44</v>
      </c>
      <c r="P963" t="s">
        <v>41</v>
      </c>
      <c r="Q963" t="s">
        <v>45</v>
      </c>
      <c r="R963">
        <v>53</v>
      </c>
      <c r="S963" t="s">
        <v>44</v>
      </c>
      <c r="T963" t="s">
        <v>41</v>
      </c>
      <c r="U963" t="s">
        <v>44</v>
      </c>
      <c r="V963" t="s">
        <v>44</v>
      </c>
      <c r="W963" t="s">
        <v>44</v>
      </c>
      <c r="X963" t="s">
        <v>44</v>
      </c>
      <c r="Y963" t="s">
        <v>44</v>
      </c>
      <c r="Z963">
        <f t="shared" ref="Z963:Z1026" si="15">COUNTIF(W963:Y963,"YEs")</f>
        <v>0</v>
      </c>
      <c r="AA963" t="s">
        <v>41</v>
      </c>
      <c r="AB963" t="s">
        <v>52</v>
      </c>
      <c r="AC963" t="s">
        <v>44</v>
      </c>
      <c r="AD963" t="s">
        <v>47</v>
      </c>
      <c r="AE963">
        <v>29.3</v>
      </c>
      <c r="AF963">
        <v>1224.05</v>
      </c>
      <c r="AG963">
        <v>0</v>
      </c>
      <c r="AH963">
        <v>0</v>
      </c>
      <c r="AI963">
        <v>0</v>
      </c>
      <c r="AJ963">
        <v>1224.05</v>
      </c>
      <c r="AK963" t="s">
        <v>48</v>
      </c>
    </row>
    <row r="964" spans="1:39" x14ac:dyDescent="0.3">
      <c r="A964" t="s">
        <v>1608</v>
      </c>
      <c r="B964" t="s">
        <v>50</v>
      </c>
      <c r="C964" s="8">
        <v>40</v>
      </c>
      <c r="D964" s="8" t="s">
        <v>44</v>
      </c>
      <c r="E964" s="6">
        <v>0</v>
      </c>
      <c r="F964" t="s">
        <v>1609</v>
      </c>
      <c r="G964" s="6">
        <v>93283</v>
      </c>
      <c r="H964" s="6">
        <v>35.556469999999997</v>
      </c>
      <c r="I964" s="6">
        <v>-118.24491399999999</v>
      </c>
      <c r="J964" s="6">
        <v>0</v>
      </c>
      <c r="K964" s="6">
        <v>24</v>
      </c>
      <c r="L964" s="6" t="s">
        <v>43</v>
      </c>
      <c r="M964" s="6" t="s">
        <v>41</v>
      </c>
      <c r="N964">
        <v>47.51</v>
      </c>
      <c r="O964" t="s">
        <v>44</v>
      </c>
      <c r="P964" t="s">
        <v>44</v>
      </c>
      <c r="Z964">
        <f t="shared" si="15"/>
        <v>0</v>
      </c>
      <c r="AB964" t="s">
        <v>74</v>
      </c>
      <c r="AC964" t="s">
        <v>44</v>
      </c>
      <c r="AD964" t="s">
        <v>47</v>
      </c>
      <c r="AE964">
        <v>20.75</v>
      </c>
      <c r="AF964">
        <v>487.05</v>
      </c>
      <c r="AG964">
        <v>0</v>
      </c>
      <c r="AH964">
        <v>0</v>
      </c>
      <c r="AI964">
        <v>1140.24</v>
      </c>
      <c r="AJ964">
        <v>1627.29</v>
      </c>
      <c r="AK964" t="s">
        <v>48</v>
      </c>
    </row>
    <row r="965" spans="1:39" x14ac:dyDescent="0.3">
      <c r="A965" t="s">
        <v>1610</v>
      </c>
      <c r="B965" t="s">
        <v>40</v>
      </c>
      <c r="C965" s="8">
        <v>32</v>
      </c>
      <c r="D965" s="8" t="s">
        <v>41</v>
      </c>
      <c r="E965" s="6">
        <v>0</v>
      </c>
      <c r="F965" t="s">
        <v>1611</v>
      </c>
      <c r="G965" s="6">
        <v>92688</v>
      </c>
      <c r="H965" s="6">
        <v>33.624654</v>
      </c>
      <c r="I965" s="6">
        <v>-117.611733</v>
      </c>
      <c r="J965" s="6">
        <v>1</v>
      </c>
      <c r="K965" s="6">
        <v>21</v>
      </c>
      <c r="L965" s="6" t="s">
        <v>43</v>
      </c>
      <c r="M965" s="6" t="s">
        <v>41</v>
      </c>
      <c r="N965">
        <v>5.07</v>
      </c>
      <c r="O965" t="s">
        <v>44</v>
      </c>
      <c r="P965" t="s">
        <v>41</v>
      </c>
      <c r="Q965" t="s">
        <v>56</v>
      </c>
      <c r="R965">
        <v>26</v>
      </c>
      <c r="S965" t="s">
        <v>44</v>
      </c>
      <c r="T965" t="s">
        <v>41</v>
      </c>
      <c r="U965" t="s">
        <v>44</v>
      </c>
      <c r="V965" t="s">
        <v>44</v>
      </c>
      <c r="W965" t="s">
        <v>44</v>
      </c>
      <c r="X965" t="s">
        <v>44</v>
      </c>
      <c r="Y965" t="s">
        <v>44</v>
      </c>
      <c r="Z965">
        <f t="shared" si="15"/>
        <v>0</v>
      </c>
      <c r="AA965" t="s">
        <v>41</v>
      </c>
      <c r="AB965" t="s">
        <v>52</v>
      </c>
      <c r="AC965" t="s">
        <v>41</v>
      </c>
      <c r="AD965" t="s">
        <v>57</v>
      </c>
      <c r="AE965">
        <v>74.05</v>
      </c>
      <c r="AF965">
        <v>1565.7</v>
      </c>
      <c r="AG965">
        <v>0</v>
      </c>
      <c r="AH965">
        <v>0</v>
      </c>
      <c r="AI965">
        <v>106.47</v>
      </c>
      <c r="AJ965">
        <v>1672.17</v>
      </c>
      <c r="AK965" t="s">
        <v>58</v>
      </c>
      <c r="AL965" t="s">
        <v>64</v>
      </c>
      <c r="AM965" t="s">
        <v>560</v>
      </c>
    </row>
    <row r="966" spans="1:39" x14ac:dyDescent="0.3">
      <c r="A966" t="s">
        <v>1612</v>
      </c>
      <c r="B966" t="s">
        <v>50</v>
      </c>
      <c r="C966" s="8">
        <v>47</v>
      </c>
      <c r="D966" s="8" t="s">
        <v>44</v>
      </c>
      <c r="E966" s="6">
        <v>0</v>
      </c>
      <c r="F966" t="s">
        <v>158</v>
      </c>
      <c r="G966" s="6">
        <v>95112</v>
      </c>
      <c r="H966" s="6">
        <v>37.343826999999997</v>
      </c>
      <c r="I966" s="6">
        <v>-121.88311899999999</v>
      </c>
      <c r="J966" s="6">
        <v>0</v>
      </c>
      <c r="K966" s="6">
        <v>7</v>
      </c>
      <c r="L966" s="6" t="s">
        <v>43</v>
      </c>
      <c r="M966" s="6" t="s">
        <v>44</v>
      </c>
      <c r="P966" t="s">
        <v>41</v>
      </c>
      <c r="Q966" t="s">
        <v>80</v>
      </c>
      <c r="R966">
        <v>14</v>
      </c>
      <c r="S966" t="s">
        <v>41</v>
      </c>
      <c r="T966" t="s">
        <v>44</v>
      </c>
      <c r="U966" t="s">
        <v>41</v>
      </c>
      <c r="V966" t="s">
        <v>44</v>
      </c>
      <c r="W966" t="s">
        <v>44</v>
      </c>
      <c r="X966" t="s">
        <v>44</v>
      </c>
      <c r="Y966" t="s">
        <v>44</v>
      </c>
      <c r="Z966">
        <f t="shared" si="15"/>
        <v>0</v>
      </c>
      <c r="AA966" t="s">
        <v>41</v>
      </c>
      <c r="AB966" t="s">
        <v>46</v>
      </c>
      <c r="AC966" t="s">
        <v>44</v>
      </c>
      <c r="AD966" t="s">
        <v>47</v>
      </c>
      <c r="AE966">
        <v>35.299999999999997</v>
      </c>
      <c r="AF966">
        <v>264.8</v>
      </c>
      <c r="AG966">
        <v>0</v>
      </c>
      <c r="AH966">
        <v>0</v>
      </c>
      <c r="AI966">
        <v>0</v>
      </c>
      <c r="AJ966">
        <v>264.8</v>
      </c>
      <c r="AK966" t="s">
        <v>48</v>
      </c>
    </row>
    <row r="967" spans="1:39" x14ac:dyDescent="0.3">
      <c r="A967" t="s">
        <v>1613</v>
      </c>
      <c r="B967" t="s">
        <v>40</v>
      </c>
      <c r="C967" s="8">
        <v>43</v>
      </c>
      <c r="D967" s="8" t="s">
        <v>41</v>
      </c>
      <c r="E967" s="6">
        <v>2</v>
      </c>
      <c r="F967" t="s">
        <v>586</v>
      </c>
      <c r="G967" s="6">
        <v>90706</v>
      </c>
      <c r="H967" s="6">
        <v>33.887675999999999</v>
      </c>
      <c r="I967" s="6">
        <v>-118.127289</v>
      </c>
      <c r="J967" s="6">
        <v>3</v>
      </c>
      <c r="K967" s="6">
        <v>57</v>
      </c>
      <c r="L967" s="6" t="s">
        <v>43</v>
      </c>
      <c r="M967" s="6" t="s">
        <v>41</v>
      </c>
      <c r="N967">
        <v>12.26</v>
      </c>
      <c r="O967" t="s">
        <v>44</v>
      </c>
      <c r="P967" t="s">
        <v>44</v>
      </c>
      <c r="Z967">
        <f t="shared" si="15"/>
        <v>0</v>
      </c>
      <c r="AB967" t="s">
        <v>74</v>
      </c>
      <c r="AC967" t="s">
        <v>44</v>
      </c>
      <c r="AD967" t="s">
        <v>57</v>
      </c>
      <c r="AE967">
        <v>19.75</v>
      </c>
      <c r="AF967">
        <v>1272.05</v>
      </c>
      <c r="AG967">
        <v>0</v>
      </c>
      <c r="AH967">
        <v>0</v>
      </c>
      <c r="AI967">
        <v>698.82</v>
      </c>
      <c r="AJ967">
        <v>1970.87</v>
      </c>
      <c r="AK967" t="s">
        <v>48</v>
      </c>
    </row>
    <row r="968" spans="1:39" x14ac:dyDescent="0.3">
      <c r="A968" t="s">
        <v>1614</v>
      </c>
      <c r="B968" t="s">
        <v>50</v>
      </c>
      <c r="C968" s="8">
        <v>35</v>
      </c>
      <c r="D968" s="8" t="s">
        <v>44</v>
      </c>
      <c r="E968" s="6">
        <v>0</v>
      </c>
      <c r="F968" t="s">
        <v>477</v>
      </c>
      <c r="G968" s="6">
        <v>92867</v>
      </c>
      <c r="H968" s="6">
        <v>33.81859</v>
      </c>
      <c r="I968" s="6">
        <v>-117.821288</v>
      </c>
      <c r="J968" s="6">
        <v>0</v>
      </c>
      <c r="K968" s="6">
        <v>11</v>
      </c>
      <c r="L968" s="6" t="s">
        <v>43</v>
      </c>
      <c r="M968" s="6" t="s">
        <v>41</v>
      </c>
      <c r="N968">
        <v>16.14</v>
      </c>
      <c r="O968" t="s">
        <v>44</v>
      </c>
      <c r="P968" t="s">
        <v>41</v>
      </c>
      <c r="Q968" t="s">
        <v>80</v>
      </c>
      <c r="R968">
        <v>8</v>
      </c>
      <c r="S968" t="s">
        <v>44</v>
      </c>
      <c r="T968" t="s">
        <v>44</v>
      </c>
      <c r="U968" t="s">
        <v>41</v>
      </c>
      <c r="V968" t="s">
        <v>44</v>
      </c>
      <c r="W968" t="s">
        <v>41</v>
      </c>
      <c r="X968" t="s">
        <v>41</v>
      </c>
      <c r="Y968" t="s">
        <v>41</v>
      </c>
      <c r="Z968">
        <f t="shared" si="15"/>
        <v>3</v>
      </c>
      <c r="AA968" t="s">
        <v>41</v>
      </c>
      <c r="AB968" t="s">
        <v>52</v>
      </c>
      <c r="AC968" t="s">
        <v>41</v>
      </c>
      <c r="AD968" t="s">
        <v>57</v>
      </c>
      <c r="AE968">
        <v>-3</v>
      </c>
      <c r="AF968">
        <v>712.25</v>
      </c>
      <c r="AG968">
        <v>0</v>
      </c>
      <c r="AH968">
        <v>0</v>
      </c>
      <c r="AI968">
        <v>177.54</v>
      </c>
      <c r="AJ968">
        <v>889.79</v>
      </c>
      <c r="AK968" t="s">
        <v>48</v>
      </c>
    </row>
    <row r="969" spans="1:39" x14ac:dyDescent="0.3">
      <c r="A969" t="s">
        <v>1615</v>
      </c>
      <c r="B969" t="s">
        <v>50</v>
      </c>
      <c r="C969" s="8">
        <v>71</v>
      </c>
      <c r="D969" s="8" t="s">
        <v>41</v>
      </c>
      <c r="E969" s="6">
        <v>0</v>
      </c>
      <c r="F969" t="s">
        <v>234</v>
      </c>
      <c r="G969" s="6">
        <v>91801</v>
      </c>
      <c r="H969" s="6">
        <v>34.090924999999999</v>
      </c>
      <c r="I969" s="6">
        <v>-118.128164</v>
      </c>
      <c r="J969" s="6">
        <v>1</v>
      </c>
      <c r="K969" s="6">
        <v>3</v>
      </c>
      <c r="L969" s="6" t="s">
        <v>43</v>
      </c>
      <c r="M969" s="6" t="s">
        <v>41</v>
      </c>
      <c r="N969">
        <v>41.3</v>
      </c>
      <c r="O969" t="s">
        <v>41</v>
      </c>
      <c r="P969" t="s">
        <v>41</v>
      </c>
      <c r="Q969" t="s">
        <v>56</v>
      </c>
      <c r="R969">
        <v>2</v>
      </c>
      <c r="S969" t="s">
        <v>44</v>
      </c>
      <c r="T969" t="s">
        <v>41</v>
      </c>
      <c r="U969" t="s">
        <v>41</v>
      </c>
      <c r="V969" t="s">
        <v>44</v>
      </c>
      <c r="W969" t="s">
        <v>41</v>
      </c>
      <c r="X969" t="s">
        <v>41</v>
      </c>
      <c r="Y969" t="s">
        <v>44</v>
      </c>
      <c r="Z969">
        <f t="shared" si="15"/>
        <v>2</v>
      </c>
      <c r="AA969" t="s">
        <v>41</v>
      </c>
      <c r="AB969" t="s">
        <v>52</v>
      </c>
      <c r="AC969" t="s">
        <v>41</v>
      </c>
      <c r="AD969" t="s">
        <v>57</v>
      </c>
      <c r="AE969">
        <v>105.9</v>
      </c>
      <c r="AF969">
        <v>334.65</v>
      </c>
      <c r="AG969">
        <v>0</v>
      </c>
      <c r="AH969">
        <v>0</v>
      </c>
      <c r="AI969">
        <v>123.9</v>
      </c>
      <c r="AJ969">
        <v>458.55</v>
      </c>
      <c r="AK969" t="s">
        <v>58</v>
      </c>
      <c r="AL969" t="s">
        <v>122</v>
      </c>
      <c r="AM969" t="s">
        <v>123</v>
      </c>
    </row>
    <row r="970" spans="1:39" x14ac:dyDescent="0.3">
      <c r="A970" t="s">
        <v>1616</v>
      </c>
      <c r="B970" t="s">
        <v>50</v>
      </c>
      <c r="C970" s="8">
        <v>31</v>
      </c>
      <c r="D970" s="8" t="s">
        <v>41</v>
      </c>
      <c r="E970" s="6">
        <v>0</v>
      </c>
      <c r="F970" t="s">
        <v>1617</v>
      </c>
      <c r="G970" s="6">
        <v>95361</v>
      </c>
      <c r="H970" s="6">
        <v>37.785032999999999</v>
      </c>
      <c r="I970" s="6">
        <v>-120.776141</v>
      </c>
      <c r="J970" s="6">
        <v>2</v>
      </c>
      <c r="K970" s="6">
        <v>57</v>
      </c>
      <c r="L970" s="6" t="s">
        <v>43</v>
      </c>
      <c r="M970" s="6" t="s">
        <v>41</v>
      </c>
      <c r="N970">
        <v>16.78</v>
      </c>
      <c r="O970" t="s">
        <v>41</v>
      </c>
      <c r="P970" t="s">
        <v>41</v>
      </c>
      <c r="Q970" t="s">
        <v>56</v>
      </c>
      <c r="R970">
        <v>29</v>
      </c>
      <c r="S970" t="s">
        <v>44</v>
      </c>
      <c r="T970" t="s">
        <v>44</v>
      </c>
      <c r="U970" t="s">
        <v>41</v>
      </c>
      <c r="V970" t="s">
        <v>41</v>
      </c>
      <c r="W970" t="s">
        <v>41</v>
      </c>
      <c r="X970" t="s">
        <v>41</v>
      </c>
      <c r="Y970" t="s">
        <v>41</v>
      </c>
      <c r="Z970">
        <f t="shared" si="15"/>
        <v>3</v>
      </c>
      <c r="AA970" t="s">
        <v>41</v>
      </c>
      <c r="AB970" t="s">
        <v>74</v>
      </c>
      <c r="AC970" t="s">
        <v>44</v>
      </c>
      <c r="AD970" t="s">
        <v>57</v>
      </c>
      <c r="AE970">
        <v>107.95</v>
      </c>
      <c r="AF970">
        <v>5969.85</v>
      </c>
      <c r="AG970">
        <v>0</v>
      </c>
      <c r="AH970">
        <v>0</v>
      </c>
      <c r="AI970">
        <v>956.46</v>
      </c>
      <c r="AJ970">
        <v>6926.31</v>
      </c>
      <c r="AK970" t="s">
        <v>48</v>
      </c>
    </row>
    <row r="971" spans="1:39" x14ac:dyDescent="0.3">
      <c r="A971" t="s">
        <v>1618</v>
      </c>
      <c r="B971" t="s">
        <v>50</v>
      </c>
      <c r="C971" s="8">
        <v>64</v>
      </c>
      <c r="D971" s="8" t="s">
        <v>41</v>
      </c>
      <c r="E971" s="6">
        <v>1</v>
      </c>
      <c r="F971" t="s">
        <v>1619</v>
      </c>
      <c r="G971" s="6">
        <v>90232</v>
      </c>
      <c r="H971" s="6">
        <v>34.019323</v>
      </c>
      <c r="I971" s="6">
        <v>-118.391902</v>
      </c>
      <c r="J971" s="6">
        <v>2</v>
      </c>
      <c r="K971" s="6">
        <v>23</v>
      </c>
      <c r="L971" s="6" t="s">
        <v>63</v>
      </c>
      <c r="M971" s="6" t="s">
        <v>41</v>
      </c>
      <c r="N971">
        <v>24.22</v>
      </c>
      <c r="O971" t="s">
        <v>44</v>
      </c>
      <c r="P971" t="s">
        <v>44</v>
      </c>
      <c r="Z971">
        <f t="shared" si="15"/>
        <v>0</v>
      </c>
      <c r="AB971" t="s">
        <v>46</v>
      </c>
      <c r="AC971" t="s">
        <v>41</v>
      </c>
      <c r="AD971" t="s">
        <v>47</v>
      </c>
      <c r="AE971">
        <v>20</v>
      </c>
      <c r="AF971">
        <v>445.3</v>
      </c>
      <c r="AG971">
        <v>0</v>
      </c>
      <c r="AH971">
        <v>0</v>
      </c>
      <c r="AI971">
        <v>557.05999999999995</v>
      </c>
      <c r="AJ971">
        <v>1002.36</v>
      </c>
      <c r="AK971" t="s">
        <v>48</v>
      </c>
    </row>
    <row r="972" spans="1:39" x14ac:dyDescent="0.3">
      <c r="A972" t="s">
        <v>1620</v>
      </c>
      <c r="B972" t="s">
        <v>40</v>
      </c>
      <c r="C972" s="8">
        <v>22</v>
      </c>
      <c r="D972" s="8" t="s">
        <v>41</v>
      </c>
      <c r="E972" s="6">
        <v>2</v>
      </c>
      <c r="F972" t="s">
        <v>830</v>
      </c>
      <c r="G972" s="6">
        <v>95624</v>
      </c>
      <c r="H972" s="6">
        <v>38.434137999999997</v>
      </c>
      <c r="I972" s="6">
        <v>-121.30587</v>
      </c>
      <c r="J972" s="6">
        <v>7</v>
      </c>
      <c r="K972" s="6">
        <v>18</v>
      </c>
      <c r="L972" s="6" t="s">
        <v>63</v>
      </c>
      <c r="M972" s="6" t="s">
        <v>41</v>
      </c>
      <c r="N972">
        <v>40.36</v>
      </c>
      <c r="O972" t="s">
        <v>44</v>
      </c>
      <c r="P972" t="s">
        <v>41</v>
      </c>
      <c r="Q972" t="s">
        <v>80</v>
      </c>
      <c r="R972">
        <v>51</v>
      </c>
      <c r="S972" t="s">
        <v>41</v>
      </c>
      <c r="T972" t="s">
        <v>41</v>
      </c>
      <c r="U972" t="s">
        <v>44</v>
      </c>
      <c r="V972" t="s">
        <v>41</v>
      </c>
      <c r="W972" t="s">
        <v>44</v>
      </c>
      <c r="X972" t="s">
        <v>44</v>
      </c>
      <c r="Y972" t="s">
        <v>44</v>
      </c>
      <c r="Z972">
        <f t="shared" si="15"/>
        <v>0</v>
      </c>
      <c r="AA972" t="s">
        <v>41</v>
      </c>
      <c r="AB972" t="s">
        <v>46</v>
      </c>
      <c r="AC972" t="s">
        <v>41</v>
      </c>
      <c r="AD972" t="s">
        <v>47</v>
      </c>
      <c r="AE972">
        <v>61.5</v>
      </c>
      <c r="AF972">
        <v>1087.45</v>
      </c>
      <c r="AG972">
        <v>0</v>
      </c>
      <c r="AH972">
        <v>0</v>
      </c>
      <c r="AI972">
        <v>726.48</v>
      </c>
      <c r="AJ972">
        <v>1813.93</v>
      </c>
      <c r="AK972" t="s">
        <v>48</v>
      </c>
    </row>
    <row r="973" spans="1:39" x14ac:dyDescent="0.3">
      <c r="A973" t="s">
        <v>1621</v>
      </c>
      <c r="B973" t="s">
        <v>50</v>
      </c>
      <c r="C973" s="8">
        <v>47</v>
      </c>
      <c r="D973" s="8" t="s">
        <v>41</v>
      </c>
      <c r="E973" s="6">
        <v>2</v>
      </c>
      <c r="F973" t="s">
        <v>288</v>
      </c>
      <c r="G973" s="6">
        <v>92604</v>
      </c>
      <c r="H973" s="6">
        <v>33.688546000000002</v>
      </c>
      <c r="I973" s="6">
        <v>-117.78809099999999</v>
      </c>
      <c r="J973" s="6">
        <v>5</v>
      </c>
      <c r="K973" s="6">
        <v>70</v>
      </c>
      <c r="L973" s="6" t="s">
        <v>73</v>
      </c>
      <c r="M973" s="6" t="s">
        <v>41</v>
      </c>
      <c r="N973">
        <v>48.57</v>
      </c>
      <c r="O973" t="s">
        <v>44</v>
      </c>
      <c r="P973" t="s">
        <v>44</v>
      </c>
      <c r="Z973">
        <f t="shared" si="15"/>
        <v>0</v>
      </c>
      <c r="AB973" t="s">
        <v>74</v>
      </c>
      <c r="AC973" t="s">
        <v>44</v>
      </c>
      <c r="AD973" t="s">
        <v>47</v>
      </c>
      <c r="AE973">
        <v>20.05</v>
      </c>
      <c r="AF973">
        <v>1360.25</v>
      </c>
      <c r="AG973">
        <v>0</v>
      </c>
      <c r="AH973">
        <v>0</v>
      </c>
      <c r="AI973">
        <v>3399.9</v>
      </c>
      <c r="AJ973">
        <v>4760.1499999999996</v>
      </c>
      <c r="AK973" t="s">
        <v>48</v>
      </c>
    </row>
    <row r="974" spans="1:39" x14ac:dyDescent="0.3">
      <c r="A974" t="s">
        <v>1622</v>
      </c>
      <c r="B974" t="s">
        <v>40</v>
      </c>
      <c r="C974" s="8">
        <v>23</v>
      </c>
      <c r="D974" s="8" t="s">
        <v>41</v>
      </c>
      <c r="E974" s="6">
        <v>3</v>
      </c>
      <c r="F974" t="s">
        <v>1623</v>
      </c>
      <c r="G974" s="6">
        <v>96146</v>
      </c>
      <c r="H974" s="6">
        <v>39.191797000000001</v>
      </c>
      <c r="I974" s="6">
        <v>-120.212401</v>
      </c>
      <c r="J974" s="6">
        <v>3</v>
      </c>
      <c r="K974" s="6">
        <v>33</v>
      </c>
      <c r="L974" s="6" t="s">
        <v>43</v>
      </c>
      <c r="M974" s="6" t="s">
        <v>41</v>
      </c>
      <c r="N974">
        <v>28.4</v>
      </c>
      <c r="O974" t="s">
        <v>44</v>
      </c>
      <c r="P974" t="s">
        <v>44</v>
      </c>
      <c r="Z974">
        <f t="shared" si="15"/>
        <v>0</v>
      </c>
      <c r="AB974" t="s">
        <v>46</v>
      </c>
      <c r="AC974" t="s">
        <v>44</v>
      </c>
      <c r="AD974" t="s">
        <v>47</v>
      </c>
      <c r="AE974">
        <v>20.100000000000001</v>
      </c>
      <c r="AF974">
        <v>579.4</v>
      </c>
      <c r="AG974">
        <v>0</v>
      </c>
      <c r="AH974">
        <v>0</v>
      </c>
      <c r="AI974">
        <v>937.2</v>
      </c>
      <c r="AJ974">
        <v>1516.6</v>
      </c>
      <c r="AK974" t="s">
        <v>48</v>
      </c>
    </row>
    <row r="975" spans="1:39" x14ac:dyDescent="0.3">
      <c r="A975" t="s">
        <v>1624</v>
      </c>
      <c r="B975" t="s">
        <v>50</v>
      </c>
      <c r="C975" s="8">
        <v>29</v>
      </c>
      <c r="D975" s="8" t="s">
        <v>44</v>
      </c>
      <c r="E975" s="6">
        <v>1</v>
      </c>
      <c r="F975" t="s">
        <v>625</v>
      </c>
      <c r="G975" s="6">
        <v>95653</v>
      </c>
      <c r="H975" s="6">
        <v>38.674275999999999</v>
      </c>
      <c r="I975" s="6">
        <v>-121.961866</v>
      </c>
      <c r="J975" s="6">
        <v>0</v>
      </c>
      <c r="K975" s="6">
        <v>1</v>
      </c>
      <c r="L975" s="6" t="s">
        <v>55</v>
      </c>
      <c r="M975" s="6" t="s">
        <v>41</v>
      </c>
      <c r="N975">
        <v>6.35</v>
      </c>
      <c r="O975" t="s">
        <v>44</v>
      </c>
      <c r="P975" t="s">
        <v>41</v>
      </c>
      <c r="Q975" t="s">
        <v>80</v>
      </c>
      <c r="R975">
        <v>76</v>
      </c>
      <c r="S975" t="s">
        <v>44</v>
      </c>
      <c r="T975" t="s">
        <v>41</v>
      </c>
      <c r="U975" t="s">
        <v>44</v>
      </c>
      <c r="V975" t="s">
        <v>44</v>
      </c>
      <c r="W975" t="s">
        <v>44</v>
      </c>
      <c r="X975" t="s">
        <v>44</v>
      </c>
      <c r="Y975" t="s">
        <v>44</v>
      </c>
      <c r="Z975">
        <f t="shared" si="15"/>
        <v>0</v>
      </c>
      <c r="AA975" t="s">
        <v>41</v>
      </c>
      <c r="AB975" t="s">
        <v>52</v>
      </c>
      <c r="AC975" t="s">
        <v>41</v>
      </c>
      <c r="AD975" t="s">
        <v>57</v>
      </c>
      <c r="AE975">
        <v>49.9</v>
      </c>
      <c r="AF975">
        <v>49.9</v>
      </c>
      <c r="AG975">
        <v>0</v>
      </c>
      <c r="AH975">
        <v>0</v>
      </c>
      <c r="AI975">
        <v>6.35</v>
      </c>
      <c r="AJ975">
        <v>56.25</v>
      </c>
      <c r="AK975" t="s">
        <v>99</v>
      </c>
    </row>
    <row r="976" spans="1:39" x14ac:dyDescent="0.3">
      <c r="A976" t="s">
        <v>1625</v>
      </c>
      <c r="B976" t="s">
        <v>40</v>
      </c>
      <c r="C976" s="8">
        <v>32</v>
      </c>
      <c r="D976" s="8" t="s">
        <v>41</v>
      </c>
      <c r="E976" s="6">
        <v>2</v>
      </c>
      <c r="F976" t="s">
        <v>141</v>
      </c>
      <c r="G976" s="6">
        <v>96003</v>
      </c>
      <c r="H976" s="6">
        <v>40.677649000000002</v>
      </c>
      <c r="I976" s="6">
        <v>-122.29467</v>
      </c>
      <c r="J976" s="6">
        <v>9</v>
      </c>
      <c r="K976" s="6">
        <v>3</v>
      </c>
      <c r="L976" s="6" t="s">
        <v>43</v>
      </c>
      <c r="M976" s="6" t="s">
        <v>41</v>
      </c>
      <c r="N976">
        <v>45.33</v>
      </c>
      <c r="O976" t="s">
        <v>44</v>
      </c>
      <c r="P976" t="s">
        <v>44</v>
      </c>
      <c r="Z976">
        <f t="shared" si="15"/>
        <v>0</v>
      </c>
      <c r="AB976" t="s">
        <v>74</v>
      </c>
      <c r="AC976" t="s">
        <v>44</v>
      </c>
      <c r="AD976" t="s">
        <v>184</v>
      </c>
      <c r="AE976">
        <v>19.100000000000001</v>
      </c>
      <c r="AF976">
        <v>52</v>
      </c>
      <c r="AG976">
        <v>0</v>
      </c>
      <c r="AH976">
        <v>0</v>
      </c>
      <c r="AI976">
        <v>135.99</v>
      </c>
      <c r="AJ976">
        <v>187.99</v>
      </c>
      <c r="AK976" t="s">
        <v>99</v>
      </c>
    </row>
    <row r="977" spans="1:39" x14ac:dyDescent="0.3">
      <c r="A977" t="s">
        <v>1626</v>
      </c>
      <c r="B977" t="s">
        <v>50</v>
      </c>
      <c r="C977" s="8">
        <v>77</v>
      </c>
      <c r="D977" s="8" t="s">
        <v>41</v>
      </c>
      <c r="E977" s="6">
        <v>0</v>
      </c>
      <c r="F977" t="s">
        <v>1465</v>
      </c>
      <c r="G977" s="6">
        <v>91945</v>
      </c>
      <c r="H977" s="6">
        <v>32.733564000000001</v>
      </c>
      <c r="I977" s="6">
        <v>-117.03371300000001</v>
      </c>
      <c r="J977" s="6">
        <v>5</v>
      </c>
      <c r="K977" s="6">
        <v>54</v>
      </c>
      <c r="L977" s="6" t="s">
        <v>77</v>
      </c>
      <c r="M977" s="6" t="s">
        <v>41</v>
      </c>
      <c r="N977">
        <v>32.56</v>
      </c>
      <c r="O977" t="s">
        <v>41</v>
      </c>
      <c r="P977" t="s">
        <v>41</v>
      </c>
      <c r="Q977" t="s">
        <v>56</v>
      </c>
      <c r="R977">
        <v>16</v>
      </c>
      <c r="S977" t="s">
        <v>44</v>
      </c>
      <c r="T977" t="s">
        <v>41</v>
      </c>
      <c r="U977" t="s">
        <v>41</v>
      </c>
      <c r="V977" t="s">
        <v>41</v>
      </c>
      <c r="W977" t="s">
        <v>41</v>
      </c>
      <c r="X977" t="s">
        <v>41</v>
      </c>
      <c r="Y977" t="s">
        <v>44</v>
      </c>
      <c r="Z977">
        <f t="shared" si="15"/>
        <v>2</v>
      </c>
      <c r="AA977" t="s">
        <v>41</v>
      </c>
      <c r="AB977" t="s">
        <v>74</v>
      </c>
      <c r="AC977" t="s">
        <v>41</v>
      </c>
      <c r="AD977" t="s">
        <v>57</v>
      </c>
      <c r="AE977">
        <v>110.45</v>
      </c>
      <c r="AF977">
        <v>6077.75</v>
      </c>
      <c r="AG977">
        <v>0</v>
      </c>
      <c r="AH977">
        <v>0</v>
      </c>
      <c r="AI977">
        <v>1758.24</v>
      </c>
      <c r="AJ977">
        <v>7835.99</v>
      </c>
      <c r="AK977" t="s">
        <v>48</v>
      </c>
    </row>
    <row r="978" spans="1:39" x14ac:dyDescent="0.3">
      <c r="A978" t="s">
        <v>1627</v>
      </c>
      <c r="B978" t="s">
        <v>50</v>
      </c>
      <c r="C978" s="8">
        <v>47</v>
      </c>
      <c r="D978" s="8" t="s">
        <v>41</v>
      </c>
      <c r="E978" s="6">
        <v>2</v>
      </c>
      <c r="F978" t="s">
        <v>1628</v>
      </c>
      <c r="G978" s="6">
        <v>93523</v>
      </c>
      <c r="H978" s="6">
        <v>34.966777</v>
      </c>
      <c r="I978" s="6">
        <v>-117.961179</v>
      </c>
      <c r="J978" s="6">
        <v>3</v>
      </c>
      <c r="K978" s="6">
        <v>7</v>
      </c>
      <c r="L978" s="6" t="s">
        <v>43</v>
      </c>
      <c r="M978" s="6" t="s">
        <v>41</v>
      </c>
      <c r="N978">
        <v>49.98</v>
      </c>
      <c r="O978" t="s">
        <v>44</v>
      </c>
      <c r="P978" t="s">
        <v>41</v>
      </c>
      <c r="Q978" t="s">
        <v>45</v>
      </c>
      <c r="R978">
        <v>25</v>
      </c>
      <c r="S978" t="s">
        <v>41</v>
      </c>
      <c r="T978" t="s">
        <v>44</v>
      </c>
      <c r="U978" t="s">
        <v>41</v>
      </c>
      <c r="V978" t="s">
        <v>41</v>
      </c>
      <c r="W978" t="s">
        <v>44</v>
      </c>
      <c r="X978" t="s">
        <v>41</v>
      </c>
      <c r="Y978" t="s">
        <v>41</v>
      </c>
      <c r="Z978">
        <f t="shared" si="15"/>
        <v>2</v>
      </c>
      <c r="AA978" t="s">
        <v>41</v>
      </c>
      <c r="AB978" t="s">
        <v>52</v>
      </c>
      <c r="AC978" t="s">
        <v>41</v>
      </c>
      <c r="AD978" t="s">
        <v>47</v>
      </c>
      <c r="AE978">
        <v>71.349999999999994</v>
      </c>
      <c r="AF978">
        <v>515.75</v>
      </c>
      <c r="AG978">
        <v>0</v>
      </c>
      <c r="AH978">
        <v>0</v>
      </c>
      <c r="AI978">
        <v>349.86</v>
      </c>
      <c r="AJ978">
        <v>865.61</v>
      </c>
      <c r="AK978" t="s">
        <v>48</v>
      </c>
    </row>
    <row r="979" spans="1:39" x14ac:dyDescent="0.3">
      <c r="A979" t="s">
        <v>1629</v>
      </c>
      <c r="B979" t="s">
        <v>50</v>
      </c>
      <c r="C979" s="8">
        <v>45</v>
      </c>
      <c r="D979" s="8" t="s">
        <v>41</v>
      </c>
      <c r="E979" s="6">
        <v>0</v>
      </c>
      <c r="F979" t="s">
        <v>1630</v>
      </c>
      <c r="G979" s="6">
        <v>94576</v>
      </c>
      <c r="H979" s="6">
        <v>38.554383000000001</v>
      </c>
      <c r="I979" s="6">
        <v>-122.474773</v>
      </c>
      <c r="J979" s="6">
        <v>3</v>
      </c>
      <c r="K979" s="6">
        <v>70</v>
      </c>
      <c r="L979" s="6" t="s">
        <v>73</v>
      </c>
      <c r="M979" s="6" t="s">
        <v>41</v>
      </c>
      <c r="N979">
        <v>1.07</v>
      </c>
      <c r="O979" t="s">
        <v>44</v>
      </c>
      <c r="P979" t="s">
        <v>41</v>
      </c>
      <c r="Q979" t="s">
        <v>56</v>
      </c>
      <c r="R979">
        <v>21</v>
      </c>
      <c r="S979" t="s">
        <v>41</v>
      </c>
      <c r="T979" t="s">
        <v>41</v>
      </c>
      <c r="U979" t="s">
        <v>44</v>
      </c>
      <c r="V979" t="s">
        <v>41</v>
      </c>
      <c r="W979" t="s">
        <v>44</v>
      </c>
      <c r="X979" t="s">
        <v>44</v>
      </c>
      <c r="Y979" t="s">
        <v>44</v>
      </c>
      <c r="Z979">
        <f t="shared" si="15"/>
        <v>0</v>
      </c>
      <c r="AA979" t="s">
        <v>41</v>
      </c>
      <c r="AB979" t="s">
        <v>74</v>
      </c>
      <c r="AC979" t="s">
        <v>44</v>
      </c>
      <c r="AD979" t="s">
        <v>57</v>
      </c>
      <c r="AE979">
        <v>84.6</v>
      </c>
      <c r="AF979">
        <v>5706.2</v>
      </c>
      <c r="AG979">
        <v>0</v>
      </c>
      <c r="AH979">
        <v>0</v>
      </c>
      <c r="AI979">
        <v>74.900000000000006</v>
      </c>
      <c r="AJ979">
        <v>5781.1</v>
      </c>
      <c r="AK979" t="s">
        <v>48</v>
      </c>
    </row>
    <row r="980" spans="1:39" x14ac:dyDescent="0.3">
      <c r="A980" t="s">
        <v>1631</v>
      </c>
      <c r="B980" t="s">
        <v>40</v>
      </c>
      <c r="C980" s="8">
        <v>68</v>
      </c>
      <c r="D980" s="8" t="s">
        <v>44</v>
      </c>
      <c r="E980" s="6">
        <v>0</v>
      </c>
      <c r="F980" t="s">
        <v>1284</v>
      </c>
      <c r="G980" s="6">
        <v>93664</v>
      </c>
      <c r="H980" s="6">
        <v>37.222999999999999</v>
      </c>
      <c r="I980" s="6">
        <v>-119.00102099999999</v>
      </c>
      <c r="J980" s="6">
        <v>0</v>
      </c>
      <c r="K980" s="6">
        <v>1</v>
      </c>
      <c r="L980" s="6" t="s">
        <v>55</v>
      </c>
      <c r="M980" s="6" t="s">
        <v>41</v>
      </c>
      <c r="N980">
        <v>30.23</v>
      </c>
      <c r="O980" t="s">
        <v>44</v>
      </c>
      <c r="P980" t="s">
        <v>41</v>
      </c>
      <c r="Q980" t="s">
        <v>56</v>
      </c>
      <c r="R980">
        <v>30</v>
      </c>
      <c r="S980" t="s">
        <v>44</v>
      </c>
      <c r="T980" t="s">
        <v>44</v>
      </c>
      <c r="U980" t="s">
        <v>44</v>
      </c>
      <c r="V980" t="s">
        <v>44</v>
      </c>
      <c r="W980" t="s">
        <v>41</v>
      </c>
      <c r="X980" t="s">
        <v>41</v>
      </c>
      <c r="Y980" t="s">
        <v>44</v>
      </c>
      <c r="Z980">
        <f t="shared" si="15"/>
        <v>2</v>
      </c>
      <c r="AA980" t="s">
        <v>41</v>
      </c>
      <c r="AB980" t="s">
        <v>52</v>
      </c>
      <c r="AC980" t="s">
        <v>41</v>
      </c>
      <c r="AD980" t="s">
        <v>57</v>
      </c>
      <c r="AE980">
        <v>89.3</v>
      </c>
      <c r="AF980">
        <v>89.3</v>
      </c>
      <c r="AG980">
        <v>0</v>
      </c>
      <c r="AH980">
        <v>0</v>
      </c>
      <c r="AI980">
        <v>30.23</v>
      </c>
      <c r="AJ980">
        <v>119.53</v>
      </c>
      <c r="AK980" t="s">
        <v>58</v>
      </c>
      <c r="AL980" t="s">
        <v>59</v>
      </c>
      <c r="AM980" t="s">
        <v>60</v>
      </c>
    </row>
    <row r="981" spans="1:39" x14ac:dyDescent="0.3">
      <c r="A981" t="s">
        <v>1632</v>
      </c>
      <c r="B981" t="s">
        <v>50</v>
      </c>
      <c r="C981" s="8">
        <v>75</v>
      </c>
      <c r="D981" s="8" t="s">
        <v>41</v>
      </c>
      <c r="E981" s="6">
        <v>0</v>
      </c>
      <c r="F981" t="s">
        <v>1633</v>
      </c>
      <c r="G981" s="6">
        <v>93634</v>
      </c>
      <c r="H981" s="6">
        <v>37.290605999999997</v>
      </c>
      <c r="I981" s="6">
        <v>-119.216328</v>
      </c>
      <c r="J981" s="6">
        <v>6</v>
      </c>
      <c r="K981" s="6">
        <v>30</v>
      </c>
      <c r="L981" s="6" t="s">
        <v>43</v>
      </c>
      <c r="M981" s="6" t="s">
        <v>41</v>
      </c>
      <c r="N981">
        <v>33.479999999999997</v>
      </c>
      <c r="O981" t="s">
        <v>41</v>
      </c>
      <c r="P981" t="s">
        <v>41</v>
      </c>
      <c r="Q981" t="s">
        <v>56</v>
      </c>
      <c r="R981">
        <v>22</v>
      </c>
      <c r="S981" t="s">
        <v>41</v>
      </c>
      <c r="T981" t="s">
        <v>41</v>
      </c>
      <c r="U981" t="s">
        <v>41</v>
      </c>
      <c r="V981" t="s">
        <v>41</v>
      </c>
      <c r="W981" t="s">
        <v>41</v>
      </c>
      <c r="X981" t="s">
        <v>44</v>
      </c>
      <c r="Y981" t="s">
        <v>44</v>
      </c>
      <c r="Z981">
        <f t="shared" si="15"/>
        <v>1</v>
      </c>
      <c r="AA981" t="s">
        <v>41</v>
      </c>
      <c r="AB981" t="s">
        <v>52</v>
      </c>
      <c r="AC981" t="s">
        <v>41</v>
      </c>
      <c r="AD981" t="s">
        <v>57</v>
      </c>
      <c r="AE981">
        <v>105.7</v>
      </c>
      <c r="AF981">
        <v>3181.8</v>
      </c>
      <c r="AG981">
        <v>0</v>
      </c>
      <c r="AH981">
        <v>0</v>
      </c>
      <c r="AI981">
        <v>1004.4</v>
      </c>
      <c r="AJ981">
        <v>4186.2</v>
      </c>
      <c r="AK981" t="s">
        <v>48</v>
      </c>
    </row>
    <row r="982" spans="1:39" x14ac:dyDescent="0.3">
      <c r="A982" t="s">
        <v>1634</v>
      </c>
      <c r="B982" t="s">
        <v>50</v>
      </c>
      <c r="C982" s="8">
        <v>64</v>
      </c>
      <c r="D982" s="8" t="s">
        <v>41</v>
      </c>
      <c r="E982" s="6">
        <v>0</v>
      </c>
      <c r="F982" t="s">
        <v>323</v>
      </c>
      <c r="G982" s="6">
        <v>95832</v>
      </c>
      <c r="H982" s="6">
        <v>38.445939000000003</v>
      </c>
      <c r="I982" s="6">
        <v>-121.496855</v>
      </c>
      <c r="J982" s="6">
        <v>4</v>
      </c>
      <c r="K982" s="6">
        <v>32</v>
      </c>
      <c r="L982" s="6" t="s">
        <v>43</v>
      </c>
      <c r="M982" s="6" t="s">
        <v>41</v>
      </c>
      <c r="N982">
        <v>43.11</v>
      </c>
      <c r="O982" t="s">
        <v>41</v>
      </c>
      <c r="P982" t="s">
        <v>41</v>
      </c>
      <c r="Q982" t="s">
        <v>56</v>
      </c>
      <c r="R982">
        <v>18</v>
      </c>
      <c r="S982" t="s">
        <v>44</v>
      </c>
      <c r="T982" t="s">
        <v>44</v>
      </c>
      <c r="U982" t="s">
        <v>44</v>
      </c>
      <c r="V982" t="s">
        <v>41</v>
      </c>
      <c r="W982" t="s">
        <v>44</v>
      </c>
      <c r="X982" t="s">
        <v>44</v>
      </c>
      <c r="Y982" t="s">
        <v>44</v>
      </c>
      <c r="Z982">
        <f t="shared" si="15"/>
        <v>0</v>
      </c>
      <c r="AA982" t="s">
        <v>41</v>
      </c>
      <c r="AB982" t="s">
        <v>46</v>
      </c>
      <c r="AC982" t="s">
        <v>41</v>
      </c>
      <c r="AD982" t="s">
        <v>57</v>
      </c>
      <c r="AE982">
        <v>79.25</v>
      </c>
      <c r="AF982">
        <v>2619.15</v>
      </c>
      <c r="AG982">
        <v>16.96</v>
      </c>
      <c r="AH982">
        <v>0</v>
      </c>
      <c r="AI982">
        <v>1379.52</v>
      </c>
      <c r="AJ982">
        <v>3981.71</v>
      </c>
      <c r="AK982" t="s">
        <v>48</v>
      </c>
    </row>
    <row r="983" spans="1:39" x14ac:dyDescent="0.3">
      <c r="A983" t="s">
        <v>1635</v>
      </c>
      <c r="B983" t="s">
        <v>40</v>
      </c>
      <c r="C983" s="8">
        <v>62</v>
      </c>
      <c r="D983" s="8" t="s">
        <v>41</v>
      </c>
      <c r="E983" s="6">
        <v>1</v>
      </c>
      <c r="F983" t="s">
        <v>979</v>
      </c>
      <c r="G983" s="6">
        <v>92808</v>
      </c>
      <c r="H983" s="6">
        <v>33.850451999999997</v>
      </c>
      <c r="I983" s="6">
        <v>-117.726668</v>
      </c>
      <c r="J983" s="6">
        <v>1</v>
      </c>
      <c r="K983" s="6">
        <v>1</v>
      </c>
      <c r="L983" s="6" t="s">
        <v>55</v>
      </c>
      <c r="M983" s="6" t="s">
        <v>41</v>
      </c>
      <c r="N983">
        <v>28.28</v>
      </c>
      <c r="O983" t="s">
        <v>44</v>
      </c>
      <c r="P983" t="s">
        <v>44</v>
      </c>
      <c r="Z983">
        <f t="shared" si="15"/>
        <v>0</v>
      </c>
      <c r="AB983" t="s">
        <v>52</v>
      </c>
      <c r="AC983" t="s">
        <v>41</v>
      </c>
      <c r="AD983" t="s">
        <v>47</v>
      </c>
      <c r="AE983">
        <v>19</v>
      </c>
      <c r="AF983">
        <v>19</v>
      </c>
      <c r="AG983">
        <v>0</v>
      </c>
      <c r="AH983">
        <v>0</v>
      </c>
      <c r="AI983">
        <v>28.28</v>
      </c>
      <c r="AJ983">
        <v>47.28</v>
      </c>
      <c r="AK983" t="s">
        <v>99</v>
      </c>
    </row>
    <row r="984" spans="1:39" x14ac:dyDescent="0.3">
      <c r="A984" t="s">
        <v>1636</v>
      </c>
      <c r="B984" t="s">
        <v>40</v>
      </c>
      <c r="C984" s="8">
        <v>62</v>
      </c>
      <c r="D984" s="8" t="s">
        <v>41</v>
      </c>
      <c r="E984" s="6">
        <v>0</v>
      </c>
      <c r="F984" t="s">
        <v>1637</v>
      </c>
      <c r="G984" s="6">
        <v>96087</v>
      </c>
      <c r="H984" s="6">
        <v>40.617614000000003</v>
      </c>
      <c r="I984" s="6">
        <v>-122.512861</v>
      </c>
      <c r="J984" s="6">
        <v>3</v>
      </c>
      <c r="K984" s="6">
        <v>56</v>
      </c>
      <c r="L984" s="6" t="s">
        <v>77</v>
      </c>
      <c r="M984" s="6" t="s">
        <v>41</v>
      </c>
      <c r="N984">
        <v>7</v>
      </c>
      <c r="O984" t="s">
        <v>44</v>
      </c>
      <c r="P984" t="s">
        <v>41</v>
      </c>
      <c r="Q984" t="s">
        <v>56</v>
      </c>
      <c r="R984">
        <v>18</v>
      </c>
      <c r="S984" t="s">
        <v>44</v>
      </c>
      <c r="T984" t="s">
        <v>44</v>
      </c>
      <c r="U984" t="s">
        <v>41</v>
      </c>
      <c r="V984" t="s">
        <v>41</v>
      </c>
      <c r="W984" t="s">
        <v>41</v>
      </c>
      <c r="X984" t="s">
        <v>41</v>
      </c>
      <c r="Y984" t="s">
        <v>41</v>
      </c>
      <c r="Z984">
        <f t="shared" si="15"/>
        <v>3</v>
      </c>
      <c r="AA984" t="s">
        <v>41</v>
      </c>
      <c r="AB984" t="s">
        <v>52</v>
      </c>
      <c r="AC984" t="s">
        <v>41</v>
      </c>
      <c r="AD984" t="s">
        <v>57</v>
      </c>
      <c r="AE984">
        <v>98.7</v>
      </c>
      <c r="AF984">
        <v>5669.5</v>
      </c>
      <c r="AG984">
        <v>0</v>
      </c>
      <c r="AH984">
        <v>0</v>
      </c>
      <c r="AI984">
        <v>392</v>
      </c>
      <c r="AJ984">
        <v>6061.5</v>
      </c>
      <c r="AK984" t="s">
        <v>48</v>
      </c>
    </row>
    <row r="985" spans="1:39" x14ac:dyDescent="0.3">
      <c r="A985" t="s">
        <v>1638</v>
      </c>
      <c r="B985" t="s">
        <v>50</v>
      </c>
      <c r="C985" s="8">
        <v>20</v>
      </c>
      <c r="D985" s="8" t="s">
        <v>44</v>
      </c>
      <c r="E985" s="6">
        <v>0</v>
      </c>
      <c r="F985" t="s">
        <v>1470</v>
      </c>
      <c r="G985" s="6">
        <v>95450</v>
      </c>
      <c r="H985" s="6">
        <v>38.505994999999999</v>
      </c>
      <c r="I985" s="6">
        <v>-123.18701900000001</v>
      </c>
      <c r="J985" s="6">
        <v>0</v>
      </c>
      <c r="K985" s="6">
        <v>11</v>
      </c>
      <c r="L985" s="6" t="s">
        <v>43</v>
      </c>
      <c r="M985" s="6" t="s">
        <v>41</v>
      </c>
      <c r="N985">
        <v>5.4</v>
      </c>
      <c r="O985" t="s">
        <v>44</v>
      </c>
      <c r="P985" t="s">
        <v>41</v>
      </c>
      <c r="Q985" t="s">
        <v>56</v>
      </c>
      <c r="R985">
        <v>41</v>
      </c>
      <c r="S985" t="s">
        <v>44</v>
      </c>
      <c r="T985" t="s">
        <v>41</v>
      </c>
      <c r="U985" t="s">
        <v>44</v>
      </c>
      <c r="V985" t="s">
        <v>44</v>
      </c>
      <c r="W985" t="s">
        <v>44</v>
      </c>
      <c r="X985" t="s">
        <v>44</v>
      </c>
      <c r="Y985" t="s">
        <v>44</v>
      </c>
      <c r="Z985">
        <f t="shared" si="15"/>
        <v>0</v>
      </c>
      <c r="AA985" t="s">
        <v>41</v>
      </c>
      <c r="AB985" t="s">
        <v>52</v>
      </c>
      <c r="AC985" t="s">
        <v>41</v>
      </c>
      <c r="AD985" t="s">
        <v>57</v>
      </c>
      <c r="AE985">
        <v>74.55</v>
      </c>
      <c r="AF985">
        <v>824.75</v>
      </c>
      <c r="AG985">
        <v>0</v>
      </c>
      <c r="AH985">
        <v>0</v>
      </c>
      <c r="AI985">
        <v>59.4</v>
      </c>
      <c r="AJ985">
        <v>884.15</v>
      </c>
      <c r="AK985" t="s">
        <v>58</v>
      </c>
      <c r="AL985" t="s">
        <v>118</v>
      </c>
      <c r="AM985" t="s">
        <v>119</v>
      </c>
    </row>
    <row r="986" spans="1:39" x14ac:dyDescent="0.3">
      <c r="A986" t="s">
        <v>1639</v>
      </c>
      <c r="B986" t="s">
        <v>50</v>
      </c>
      <c r="C986" s="8">
        <v>54</v>
      </c>
      <c r="D986" s="8" t="s">
        <v>44</v>
      </c>
      <c r="E986" s="6">
        <v>0</v>
      </c>
      <c r="F986" t="s">
        <v>323</v>
      </c>
      <c r="G986" s="6">
        <v>95816</v>
      </c>
      <c r="H986" s="6">
        <v>38.574855999999997</v>
      </c>
      <c r="I986" s="6">
        <v>-121.46504</v>
      </c>
      <c r="J986" s="6">
        <v>0</v>
      </c>
      <c r="K986" s="6">
        <v>52</v>
      </c>
      <c r="L986" s="6" t="s">
        <v>43</v>
      </c>
      <c r="M986" s="6" t="s">
        <v>41</v>
      </c>
      <c r="N986">
        <v>20.8</v>
      </c>
      <c r="O986" t="s">
        <v>41</v>
      </c>
      <c r="P986" t="s">
        <v>41</v>
      </c>
      <c r="Q986" t="s">
        <v>56</v>
      </c>
      <c r="R986">
        <v>30</v>
      </c>
      <c r="S986" t="s">
        <v>41</v>
      </c>
      <c r="T986" t="s">
        <v>44</v>
      </c>
      <c r="U986" t="s">
        <v>41</v>
      </c>
      <c r="V986" t="s">
        <v>41</v>
      </c>
      <c r="W986" t="s">
        <v>41</v>
      </c>
      <c r="X986" t="s">
        <v>41</v>
      </c>
      <c r="Y986" t="s">
        <v>41</v>
      </c>
      <c r="Z986">
        <f t="shared" si="15"/>
        <v>3</v>
      </c>
      <c r="AA986" t="s">
        <v>44</v>
      </c>
      <c r="AB986" t="s">
        <v>74</v>
      </c>
      <c r="AC986" t="s">
        <v>41</v>
      </c>
      <c r="AD986" t="s">
        <v>57</v>
      </c>
      <c r="AE986">
        <v>109.3</v>
      </c>
      <c r="AF986">
        <v>5731.4</v>
      </c>
      <c r="AG986">
        <v>3.85</v>
      </c>
      <c r="AH986">
        <v>60</v>
      </c>
      <c r="AI986">
        <v>1081.5999999999999</v>
      </c>
      <c r="AJ986">
        <v>6869.15</v>
      </c>
      <c r="AK986" t="s">
        <v>48</v>
      </c>
    </row>
    <row r="987" spans="1:39" x14ac:dyDescent="0.3">
      <c r="A987" t="s">
        <v>1640</v>
      </c>
      <c r="B987" t="s">
        <v>40</v>
      </c>
      <c r="C987" s="8">
        <v>57</v>
      </c>
      <c r="D987" s="8" t="s">
        <v>44</v>
      </c>
      <c r="E987" s="6">
        <v>0</v>
      </c>
      <c r="F987" t="s">
        <v>158</v>
      </c>
      <c r="G987" s="6">
        <v>95119</v>
      </c>
      <c r="H987" s="6">
        <v>37.233226000000002</v>
      </c>
      <c r="I987" s="6">
        <v>-121.78809</v>
      </c>
      <c r="J987" s="6">
        <v>0</v>
      </c>
      <c r="K987" s="6">
        <v>12</v>
      </c>
      <c r="L987" s="6" t="s">
        <v>63</v>
      </c>
      <c r="M987" s="6" t="s">
        <v>41</v>
      </c>
      <c r="N987">
        <v>36.65</v>
      </c>
      <c r="O987" t="s">
        <v>44</v>
      </c>
      <c r="P987" t="s">
        <v>44</v>
      </c>
      <c r="Z987">
        <f t="shared" si="15"/>
        <v>0</v>
      </c>
      <c r="AB987" t="s">
        <v>46</v>
      </c>
      <c r="AC987" t="s">
        <v>44</v>
      </c>
      <c r="AD987" t="s">
        <v>47</v>
      </c>
      <c r="AE987">
        <v>19.7</v>
      </c>
      <c r="AF987">
        <v>260.89999999999998</v>
      </c>
      <c r="AG987">
        <v>0</v>
      </c>
      <c r="AH987">
        <v>0</v>
      </c>
      <c r="AI987">
        <v>439.8</v>
      </c>
      <c r="AJ987">
        <v>700.7</v>
      </c>
      <c r="AK987" t="s">
        <v>48</v>
      </c>
    </row>
    <row r="988" spans="1:39" x14ac:dyDescent="0.3">
      <c r="A988" t="s">
        <v>1641</v>
      </c>
      <c r="B988" t="s">
        <v>50</v>
      </c>
      <c r="C988" s="8">
        <v>46</v>
      </c>
      <c r="D988" s="8" t="s">
        <v>44</v>
      </c>
      <c r="E988" s="6">
        <v>0</v>
      </c>
      <c r="F988" t="s">
        <v>145</v>
      </c>
      <c r="G988" s="6">
        <v>95212</v>
      </c>
      <c r="H988" s="6">
        <v>38.049456999999997</v>
      </c>
      <c r="I988" s="6">
        <v>-121.21653000000001</v>
      </c>
      <c r="J988" s="6">
        <v>0</v>
      </c>
      <c r="K988" s="6">
        <v>29</v>
      </c>
      <c r="L988" s="6" t="s">
        <v>130</v>
      </c>
      <c r="M988" s="6" t="s">
        <v>44</v>
      </c>
      <c r="P988" t="s">
        <v>41</v>
      </c>
      <c r="Q988" t="s">
        <v>80</v>
      </c>
      <c r="R988">
        <v>8</v>
      </c>
      <c r="S988" t="s">
        <v>41</v>
      </c>
      <c r="T988" t="s">
        <v>44</v>
      </c>
      <c r="U988" t="s">
        <v>44</v>
      </c>
      <c r="V988" t="s">
        <v>41</v>
      </c>
      <c r="W988" t="s">
        <v>44</v>
      </c>
      <c r="X988" t="s">
        <v>44</v>
      </c>
      <c r="Y988" t="s">
        <v>44</v>
      </c>
      <c r="Z988">
        <f t="shared" si="15"/>
        <v>0</v>
      </c>
      <c r="AA988" t="s">
        <v>41</v>
      </c>
      <c r="AB988" t="s">
        <v>46</v>
      </c>
      <c r="AC988" t="s">
        <v>44</v>
      </c>
      <c r="AD988" t="s">
        <v>184</v>
      </c>
      <c r="AE988">
        <v>35.6</v>
      </c>
      <c r="AF988">
        <v>1072.5999999999999</v>
      </c>
      <c r="AG988">
        <v>0</v>
      </c>
      <c r="AH988">
        <v>0</v>
      </c>
      <c r="AI988">
        <v>0</v>
      </c>
      <c r="AJ988">
        <v>1072.5999999999999</v>
      </c>
      <c r="AK988" t="s">
        <v>48</v>
      </c>
    </row>
    <row r="989" spans="1:39" x14ac:dyDescent="0.3">
      <c r="A989" t="s">
        <v>1642</v>
      </c>
      <c r="B989" t="s">
        <v>50</v>
      </c>
      <c r="C989" s="8">
        <v>44</v>
      </c>
      <c r="D989" s="8" t="s">
        <v>41</v>
      </c>
      <c r="E989" s="6">
        <v>1</v>
      </c>
      <c r="F989" t="s">
        <v>1643</v>
      </c>
      <c r="G989" s="6">
        <v>94598</v>
      </c>
      <c r="H989" s="6">
        <v>37.916648000000002</v>
      </c>
      <c r="I989" s="6">
        <v>-122.008483</v>
      </c>
      <c r="J989" s="6">
        <v>1</v>
      </c>
      <c r="K989" s="6">
        <v>33</v>
      </c>
      <c r="L989" s="6" t="s">
        <v>130</v>
      </c>
      <c r="M989" s="6" t="s">
        <v>41</v>
      </c>
      <c r="N989">
        <v>1.62</v>
      </c>
      <c r="O989" t="s">
        <v>44</v>
      </c>
      <c r="P989" t="s">
        <v>41</v>
      </c>
      <c r="Q989" t="s">
        <v>45</v>
      </c>
      <c r="R989">
        <v>30</v>
      </c>
      <c r="S989" t="s">
        <v>44</v>
      </c>
      <c r="T989" t="s">
        <v>41</v>
      </c>
      <c r="U989" t="s">
        <v>41</v>
      </c>
      <c r="V989" t="s">
        <v>41</v>
      </c>
      <c r="W989" t="s">
        <v>41</v>
      </c>
      <c r="X989" t="s">
        <v>41</v>
      </c>
      <c r="Y989" t="s">
        <v>41</v>
      </c>
      <c r="Z989">
        <f t="shared" si="15"/>
        <v>3</v>
      </c>
      <c r="AA989" t="s">
        <v>41</v>
      </c>
      <c r="AB989" t="s">
        <v>74</v>
      </c>
      <c r="AC989" t="s">
        <v>44</v>
      </c>
      <c r="AD989" t="s">
        <v>47</v>
      </c>
      <c r="AE989">
        <v>82.1</v>
      </c>
      <c r="AF989">
        <v>2603.1</v>
      </c>
      <c r="AG989">
        <v>0</v>
      </c>
      <c r="AH989">
        <v>0</v>
      </c>
      <c r="AI989">
        <v>53.46</v>
      </c>
      <c r="AJ989">
        <v>2656.56</v>
      </c>
      <c r="AK989" t="s">
        <v>48</v>
      </c>
    </row>
    <row r="990" spans="1:39" x14ac:dyDescent="0.3">
      <c r="A990" t="s">
        <v>1644</v>
      </c>
      <c r="B990" t="s">
        <v>40</v>
      </c>
      <c r="C990" s="8">
        <v>35</v>
      </c>
      <c r="D990" s="8" t="s">
        <v>41</v>
      </c>
      <c r="E990" s="6">
        <v>1</v>
      </c>
      <c r="F990" t="s">
        <v>1645</v>
      </c>
      <c r="G990" s="6">
        <v>93623</v>
      </c>
      <c r="H990" s="6">
        <v>37.483535000000003</v>
      </c>
      <c r="I990" s="6">
        <v>-119.67941399999999</v>
      </c>
      <c r="J990" s="6">
        <v>0</v>
      </c>
      <c r="K990" s="6">
        <v>22</v>
      </c>
      <c r="L990" s="6" t="s">
        <v>63</v>
      </c>
      <c r="M990" s="6" t="s">
        <v>41</v>
      </c>
      <c r="N990">
        <v>46.45</v>
      </c>
      <c r="O990" t="s">
        <v>44</v>
      </c>
      <c r="P990" t="s">
        <v>44</v>
      </c>
      <c r="Z990">
        <f t="shared" si="15"/>
        <v>0</v>
      </c>
      <c r="AB990" t="s">
        <v>52</v>
      </c>
      <c r="AC990" t="s">
        <v>44</v>
      </c>
      <c r="AD990" t="s">
        <v>57</v>
      </c>
      <c r="AE990">
        <v>19.05</v>
      </c>
      <c r="AF990">
        <v>454.05</v>
      </c>
      <c r="AG990">
        <v>0</v>
      </c>
      <c r="AH990">
        <v>0</v>
      </c>
      <c r="AI990">
        <v>1021.9</v>
      </c>
      <c r="AJ990">
        <v>1475.95</v>
      </c>
      <c r="AK990" t="s">
        <v>48</v>
      </c>
    </row>
    <row r="991" spans="1:39" x14ac:dyDescent="0.3">
      <c r="A991" t="s">
        <v>1646</v>
      </c>
      <c r="B991" t="s">
        <v>40</v>
      </c>
      <c r="C991" s="8">
        <v>53</v>
      </c>
      <c r="D991" s="8" t="s">
        <v>44</v>
      </c>
      <c r="E991" s="6">
        <v>0</v>
      </c>
      <c r="F991" t="s">
        <v>641</v>
      </c>
      <c r="G991" s="6">
        <v>95903</v>
      </c>
      <c r="H991" s="6">
        <v>39.125311000000004</v>
      </c>
      <c r="I991" s="6">
        <v>-121.39228300000001</v>
      </c>
      <c r="J991" s="6">
        <v>0</v>
      </c>
      <c r="K991" s="6">
        <v>29</v>
      </c>
      <c r="L991" s="6" t="s">
        <v>43</v>
      </c>
      <c r="M991" s="6" t="s">
        <v>44</v>
      </c>
      <c r="P991" t="s">
        <v>41</v>
      </c>
      <c r="Q991" t="s">
        <v>80</v>
      </c>
      <c r="R991">
        <v>7</v>
      </c>
      <c r="S991" t="s">
        <v>44</v>
      </c>
      <c r="T991" t="s">
        <v>41</v>
      </c>
      <c r="U991" t="s">
        <v>44</v>
      </c>
      <c r="V991" t="s">
        <v>44</v>
      </c>
      <c r="W991" t="s">
        <v>44</v>
      </c>
      <c r="X991" t="s">
        <v>44</v>
      </c>
      <c r="Y991" t="s">
        <v>44</v>
      </c>
      <c r="Z991">
        <f t="shared" si="15"/>
        <v>0</v>
      </c>
      <c r="AA991" t="s">
        <v>41</v>
      </c>
      <c r="AB991" t="s">
        <v>52</v>
      </c>
      <c r="AC991" t="s">
        <v>41</v>
      </c>
      <c r="AD991" t="s">
        <v>57</v>
      </c>
      <c r="AE991">
        <v>30.6</v>
      </c>
      <c r="AF991">
        <v>856.35</v>
      </c>
      <c r="AG991">
        <v>0</v>
      </c>
      <c r="AH991">
        <v>0</v>
      </c>
      <c r="AI991">
        <v>0</v>
      </c>
      <c r="AJ991">
        <v>856.35</v>
      </c>
      <c r="AK991" t="s">
        <v>58</v>
      </c>
      <c r="AL991" t="s">
        <v>64</v>
      </c>
      <c r="AM991" t="s">
        <v>65</v>
      </c>
    </row>
    <row r="992" spans="1:39" x14ac:dyDescent="0.3">
      <c r="A992" t="s">
        <v>1647</v>
      </c>
      <c r="B992" t="s">
        <v>40</v>
      </c>
      <c r="C992" s="8">
        <v>62</v>
      </c>
      <c r="D992" s="8" t="s">
        <v>41</v>
      </c>
      <c r="E992" s="6">
        <v>0</v>
      </c>
      <c r="F992" t="s">
        <v>1648</v>
      </c>
      <c r="G992" s="6">
        <v>96035</v>
      </c>
      <c r="H992" s="6">
        <v>40.031939999999999</v>
      </c>
      <c r="I992" s="6">
        <v>-122.176023</v>
      </c>
      <c r="J992" s="6">
        <v>6</v>
      </c>
      <c r="K992" s="6">
        <v>10</v>
      </c>
      <c r="L992" s="6" t="s">
        <v>63</v>
      </c>
      <c r="M992" s="6" t="s">
        <v>41</v>
      </c>
      <c r="N992">
        <v>37.08</v>
      </c>
      <c r="O992" t="s">
        <v>44</v>
      </c>
      <c r="P992" t="s">
        <v>41</v>
      </c>
      <c r="Q992" t="s">
        <v>45</v>
      </c>
      <c r="R992">
        <v>7</v>
      </c>
      <c r="S992" t="s">
        <v>44</v>
      </c>
      <c r="T992" t="s">
        <v>44</v>
      </c>
      <c r="U992" t="s">
        <v>41</v>
      </c>
      <c r="V992" t="s">
        <v>44</v>
      </c>
      <c r="W992" t="s">
        <v>41</v>
      </c>
      <c r="X992" t="s">
        <v>41</v>
      </c>
      <c r="Y992" t="s">
        <v>41</v>
      </c>
      <c r="Z992">
        <f t="shared" si="15"/>
        <v>3</v>
      </c>
      <c r="AA992" t="s">
        <v>41</v>
      </c>
      <c r="AB992" t="s">
        <v>52</v>
      </c>
      <c r="AC992" t="s">
        <v>41</v>
      </c>
      <c r="AD992" t="s">
        <v>47</v>
      </c>
      <c r="AE992">
        <v>67.8</v>
      </c>
      <c r="AF992">
        <v>653.15</v>
      </c>
      <c r="AG992">
        <v>0</v>
      </c>
      <c r="AH992">
        <v>0</v>
      </c>
      <c r="AI992">
        <v>370.8</v>
      </c>
      <c r="AJ992">
        <v>1023.95</v>
      </c>
      <c r="AK992" t="s">
        <v>48</v>
      </c>
    </row>
    <row r="993" spans="1:39" x14ac:dyDescent="0.3">
      <c r="A993" t="s">
        <v>1649</v>
      </c>
      <c r="B993" t="s">
        <v>40</v>
      </c>
      <c r="C993" s="8">
        <v>42</v>
      </c>
      <c r="D993" s="8" t="s">
        <v>41</v>
      </c>
      <c r="E993" s="6">
        <v>0</v>
      </c>
      <c r="F993" t="s">
        <v>136</v>
      </c>
      <c r="G993" s="6">
        <v>90035</v>
      </c>
      <c r="H993" s="6">
        <v>34.051808999999999</v>
      </c>
      <c r="I993" s="6">
        <v>-118.383843</v>
      </c>
      <c r="J993" s="6">
        <v>10</v>
      </c>
      <c r="K993" s="6">
        <v>26</v>
      </c>
      <c r="L993" s="6" t="s">
        <v>130</v>
      </c>
      <c r="M993" s="6" t="s">
        <v>41</v>
      </c>
      <c r="N993">
        <v>1.75</v>
      </c>
      <c r="O993" t="s">
        <v>44</v>
      </c>
      <c r="P993" t="s">
        <v>44</v>
      </c>
      <c r="Z993">
        <f t="shared" si="15"/>
        <v>0</v>
      </c>
      <c r="AB993" t="s">
        <v>46</v>
      </c>
      <c r="AC993" t="s">
        <v>44</v>
      </c>
      <c r="AD993" t="s">
        <v>47</v>
      </c>
      <c r="AE993">
        <v>-5</v>
      </c>
      <c r="AF993">
        <v>459.6</v>
      </c>
      <c r="AG993">
        <v>0</v>
      </c>
      <c r="AH993">
        <v>0</v>
      </c>
      <c r="AI993">
        <v>45.5</v>
      </c>
      <c r="AJ993">
        <v>505.1</v>
      </c>
      <c r="AK993" t="s">
        <v>48</v>
      </c>
    </row>
    <row r="994" spans="1:39" x14ac:dyDescent="0.3">
      <c r="A994" t="s">
        <v>1650</v>
      </c>
      <c r="B994" t="s">
        <v>40</v>
      </c>
      <c r="C994" s="8">
        <v>33</v>
      </c>
      <c r="D994" s="8" t="s">
        <v>44</v>
      </c>
      <c r="E994" s="6">
        <v>0</v>
      </c>
      <c r="F994" t="s">
        <v>1619</v>
      </c>
      <c r="G994" s="6">
        <v>90230</v>
      </c>
      <c r="H994" s="6">
        <v>33.993991000000001</v>
      </c>
      <c r="I994" s="6">
        <v>-118.39704</v>
      </c>
      <c r="J994" s="6">
        <v>0</v>
      </c>
      <c r="K994" s="6">
        <v>13</v>
      </c>
      <c r="L994" s="6" t="s">
        <v>43</v>
      </c>
      <c r="M994" s="6" t="s">
        <v>44</v>
      </c>
      <c r="P994" t="s">
        <v>41</v>
      </c>
      <c r="Q994" t="s">
        <v>80</v>
      </c>
      <c r="R994">
        <v>28</v>
      </c>
      <c r="S994" t="s">
        <v>44</v>
      </c>
      <c r="T994" t="s">
        <v>41</v>
      </c>
      <c r="U994" t="s">
        <v>44</v>
      </c>
      <c r="V994" t="s">
        <v>44</v>
      </c>
      <c r="W994" t="s">
        <v>44</v>
      </c>
      <c r="X994" t="s">
        <v>44</v>
      </c>
      <c r="Y994" t="s">
        <v>44</v>
      </c>
      <c r="Z994">
        <f t="shared" si="15"/>
        <v>0</v>
      </c>
      <c r="AA994" t="s">
        <v>41</v>
      </c>
      <c r="AB994" t="s">
        <v>52</v>
      </c>
      <c r="AC994" t="s">
        <v>44</v>
      </c>
      <c r="AD994" t="s">
        <v>57</v>
      </c>
      <c r="AE994">
        <v>29.15</v>
      </c>
      <c r="AF994">
        <v>357.15</v>
      </c>
      <c r="AG994">
        <v>0</v>
      </c>
      <c r="AH994">
        <v>0</v>
      </c>
      <c r="AI994">
        <v>0</v>
      </c>
      <c r="AJ994">
        <v>357.15</v>
      </c>
      <c r="AK994" t="s">
        <v>48</v>
      </c>
    </row>
    <row r="995" spans="1:39" x14ac:dyDescent="0.3">
      <c r="A995" t="s">
        <v>1651</v>
      </c>
      <c r="B995" t="s">
        <v>50</v>
      </c>
      <c r="C995" s="8">
        <v>40</v>
      </c>
      <c r="D995" s="8" t="s">
        <v>41</v>
      </c>
      <c r="E995" s="6">
        <v>2</v>
      </c>
      <c r="F995" t="s">
        <v>136</v>
      </c>
      <c r="G995" s="6">
        <v>90021</v>
      </c>
      <c r="H995" s="6">
        <v>34.029043000000001</v>
      </c>
      <c r="I995" s="6">
        <v>-118.239504</v>
      </c>
      <c r="J995" s="6">
        <v>7</v>
      </c>
      <c r="K995" s="6">
        <v>66</v>
      </c>
      <c r="L995" s="6" t="s">
        <v>43</v>
      </c>
      <c r="M995" s="6" t="s">
        <v>41</v>
      </c>
      <c r="N995">
        <v>39.450000000000003</v>
      </c>
      <c r="O995" t="s">
        <v>44</v>
      </c>
      <c r="P995" t="s">
        <v>41</v>
      </c>
      <c r="Q995" t="s">
        <v>56</v>
      </c>
      <c r="R995">
        <v>19</v>
      </c>
      <c r="S995" t="s">
        <v>41</v>
      </c>
      <c r="T995" t="s">
        <v>41</v>
      </c>
      <c r="U995" t="s">
        <v>41</v>
      </c>
      <c r="V995" t="s">
        <v>44</v>
      </c>
      <c r="W995" t="s">
        <v>41</v>
      </c>
      <c r="X995" t="s">
        <v>41</v>
      </c>
      <c r="Y995" t="s">
        <v>41</v>
      </c>
      <c r="Z995">
        <f t="shared" si="15"/>
        <v>3</v>
      </c>
      <c r="AA995" t="s">
        <v>41</v>
      </c>
      <c r="AB995" t="s">
        <v>46</v>
      </c>
      <c r="AC995" t="s">
        <v>41</v>
      </c>
      <c r="AD995" t="s">
        <v>57</v>
      </c>
      <c r="AE995">
        <v>103.15</v>
      </c>
      <c r="AF995">
        <v>7031.3</v>
      </c>
      <c r="AG995">
        <v>0</v>
      </c>
      <c r="AH995">
        <v>0</v>
      </c>
      <c r="AI995">
        <v>2603.6999999999998</v>
      </c>
      <c r="AJ995">
        <v>9635</v>
      </c>
      <c r="AK995" t="s">
        <v>48</v>
      </c>
    </row>
    <row r="996" spans="1:39" x14ac:dyDescent="0.3">
      <c r="A996" t="s">
        <v>1652</v>
      </c>
      <c r="B996" t="s">
        <v>50</v>
      </c>
      <c r="C996" s="8">
        <v>51</v>
      </c>
      <c r="D996" s="8" t="s">
        <v>41</v>
      </c>
      <c r="E996" s="6">
        <v>0</v>
      </c>
      <c r="F996" t="s">
        <v>1131</v>
      </c>
      <c r="G996" s="6">
        <v>96055</v>
      </c>
      <c r="H996" s="6">
        <v>40.059384999999999</v>
      </c>
      <c r="I996" s="6">
        <v>-122.091481</v>
      </c>
      <c r="J996" s="6">
        <v>1</v>
      </c>
      <c r="K996" s="6">
        <v>70</v>
      </c>
      <c r="L996" s="6" t="s">
        <v>73</v>
      </c>
      <c r="M996" s="6" t="s">
        <v>41</v>
      </c>
      <c r="N996">
        <v>17.170000000000002</v>
      </c>
      <c r="O996" t="s">
        <v>41</v>
      </c>
      <c r="P996" t="s">
        <v>41</v>
      </c>
      <c r="Q996" t="s">
        <v>56</v>
      </c>
      <c r="R996">
        <v>20</v>
      </c>
      <c r="S996" t="s">
        <v>41</v>
      </c>
      <c r="T996" t="s">
        <v>41</v>
      </c>
      <c r="U996" t="s">
        <v>41</v>
      </c>
      <c r="V996" t="s">
        <v>41</v>
      </c>
      <c r="W996" t="s">
        <v>41</v>
      </c>
      <c r="X996" t="s">
        <v>41</v>
      </c>
      <c r="Y996" t="s">
        <v>41</v>
      </c>
      <c r="Z996">
        <f t="shared" si="15"/>
        <v>3</v>
      </c>
      <c r="AA996" t="s">
        <v>44</v>
      </c>
      <c r="AB996" t="s">
        <v>46</v>
      </c>
      <c r="AC996" t="s">
        <v>44</v>
      </c>
      <c r="AD996" t="s">
        <v>47</v>
      </c>
      <c r="AE996">
        <v>115.65</v>
      </c>
      <c r="AF996">
        <v>7968.85</v>
      </c>
      <c r="AG996">
        <v>0</v>
      </c>
      <c r="AH996">
        <v>10</v>
      </c>
      <c r="AI996">
        <v>1201.9000000000001</v>
      </c>
      <c r="AJ996">
        <v>9180.75</v>
      </c>
      <c r="AK996" t="s">
        <v>58</v>
      </c>
      <c r="AL996" t="s">
        <v>64</v>
      </c>
      <c r="AM996" t="s">
        <v>65</v>
      </c>
    </row>
    <row r="997" spans="1:39" x14ac:dyDescent="0.3">
      <c r="A997" t="s">
        <v>1653</v>
      </c>
      <c r="B997" t="s">
        <v>50</v>
      </c>
      <c r="C997" s="8">
        <v>54</v>
      </c>
      <c r="D997" s="8" t="s">
        <v>41</v>
      </c>
      <c r="E997" s="6">
        <v>0</v>
      </c>
      <c r="F997" t="s">
        <v>136</v>
      </c>
      <c r="G997" s="6">
        <v>90062</v>
      </c>
      <c r="H997" s="6">
        <v>34.003552999999997</v>
      </c>
      <c r="I997" s="6">
        <v>-118.308933</v>
      </c>
      <c r="J997" s="6">
        <v>1</v>
      </c>
      <c r="K997" s="6">
        <v>1</v>
      </c>
      <c r="L997" s="6" t="s">
        <v>43</v>
      </c>
      <c r="M997" s="6" t="s">
        <v>41</v>
      </c>
      <c r="N997">
        <v>2.2000000000000002</v>
      </c>
      <c r="O997" t="s">
        <v>44</v>
      </c>
      <c r="P997" t="s">
        <v>41</v>
      </c>
      <c r="Q997" t="s">
        <v>56</v>
      </c>
      <c r="R997">
        <v>30</v>
      </c>
      <c r="S997" t="s">
        <v>44</v>
      </c>
      <c r="T997" t="s">
        <v>44</v>
      </c>
      <c r="U997" t="s">
        <v>44</v>
      </c>
      <c r="V997" t="s">
        <v>44</v>
      </c>
      <c r="W997" t="s">
        <v>44</v>
      </c>
      <c r="X997" t="s">
        <v>44</v>
      </c>
      <c r="Y997" t="s">
        <v>44</v>
      </c>
      <c r="Z997">
        <f t="shared" si="15"/>
        <v>0</v>
      </c>
      <c r="AA997" t="s">
        <v>41</v>
      </c>
      <c r="AB997" t="s">
        <v>52</v>
      </c>
      <c r="AC997" t="s">
        <v>41</v>
      </c>
      <c r="AD997" t="s">
        <v>57</v>
      </c>
      <c r="AE997">
        <v>69.150000000000006</v>
      </c>
      <c r="AF997">
        <v>69.150000000000006</v>
      </c>
      <c r="AG997">
        <v>0</v>
      </c>
      <c r="AH997">
        <v>0</v>
      </c>
      <c r="AI997">
        <v>2.2000000000000002</v>
      </c>
      <c r="AJ997">
        <v>71.349999999999994</v>
      </c>
      <c r="AK997" t="s">
        <v>58</v>
      </c>
      <c r="AL997" t="s">
        <v>59</v>
      </c>
      <c r="AM997" t="s">
        <v>215</v>
      </c>
    </row>
    <row r="998" spans="1:39" x14ac:dyDescent="0.3">
      <c r="A998" t="s">
        <v>1654</v>
      </c>
      <c r="B998" t="s">
        <v>40</v>
      </c>
      <c r="C998" s="8">
        <v>39</v>
      </c>
      <c r="D998" s="8" t="s">
        <v>44</v>
      </c>
      <c r="E998" s="6">
        <v>0</v>
      </c>
      <c r="F998" t="s">
        <v>152</v>
      </c>
      <c r="G998" s="6">
        <v>92117</v>
      </c>
      <c r="H998" s="6">
        <v>32.825085999999999</v>
      </c>
      <c r="I998" s="6">
        <v>-117.19942399999999</v>
      </c>
      <c r="J998" s="6">
        <v>0</v>
      </c>
      <c r="K998" s="6">
        <v>57</v>
      </c>
      <c r="L998" s="6" t="s">
        <v>43</v>
      </c>
      <c r="M998" s="6" t="s">
        <v>41</v>
      </c>
      <c r="N998">
        <v>17.55</v>
      </c>
      <c r="O998" t="s">
        <v>44</v>
      </c>
      <c r="P998" t="s">
        <v>41</v>
      </c>
      <c r="Q998" t="s">
        <v>56</v>
      </c>
      <c r="R998">
        <v>15</v>
      </c>
      <c r="S998" t="s">
        <v>44</v>
      </c>
      <c r="T998" t="s">
        <v>44</v>
      </c>
      <c r="U998" t="s">
        <v>41</v>
      </c>
      <c r="V998" t="s">
        <v>44</v>
      </c>
      <c r="W998" t="s">
        <v>41</v>
      </c>
      <c r="X998" t="s">
        <v>41</v>
      </c>
      <c r="Y998" t="s">
        <v>41</v>
      </c>
      <c r="Z998">
        <f t="shared" si="15"/>
        <v>3</v>
      </c>
      <c r="AA998" t="s">
        <v>41</v>
      </c>
      <c r="AB998" t="s">
        <v>74</v>
      </c>
      <c r="AC998" t="s">
        <v>41</v>
      </c>
      <c r="AD998" t="s">
        <v>57</v>
      </c>
      <c r="AE998">
        <v>95.25</v>
      </c>
      <c r="AF998">
        <v>5464.65</v>
      </c>
      <c r="AG998">
        <v>0</v>
      </c>
      <c r="AH998">
        <v>0</v>
      </c>
      <c r="AI998">
        <v>1000.35</v>
      </c>
      <c r="AJ998">
        <v>6465</v>
      </c>
      <c r="AK998" t="s">
        <v>58</v>
      </c>
      <c r="AL998" t="s">
        <v>59</v>
      </c>
      <c r="AM998" t="s">
        <v>105</v>
      </c>
    </row>
    <row r="999" spans="1:39" x14ac:dyDescent="0.3">
      <c r="A999" t="s">
        <v>1655</v>
      </c>
      <c r="B999" t="s">
        <v>40</v>
      </c>
      <c r="C999" s="8">
        <v>61</v>
      </c>
      <c r="D999" s="8" t="s">
        <v>41</v>
      </c>
      <c r="E999" s="6">
        <v>3</v>
      </c>
      <c r="F999" t="s">
        <v>1656</v>
      </c>
      <c r="G999" s="6">
        <v>92118</v>
      </c>
      <c r="H999" s="6">
        <v>32.68674</v>
      </c>
      <c r="I999" s="6">
        <v>-117.186612</v>
      </c>
      <c r="J999" s="6">
        <v>2</v>
      </c>
      <c r="K999" s="6">
        <v>58</v>
      </c>
      <c r="L999" s="6" t="s">
        <v>43</v>
      </c>
      <c r="M999" s="6" t="s">
        <v>41</v>
      </c>
      <c r="N999">
        <v>43.01</v>
      </c>
      <c r="O999" t="s">
        <v>41</v>
      </c>
      <c r="P999" t="s">
        <v>41</v>
      </c>
      <c r="Q999" t="s">
        <v>56</v>
      </c>
      <c r="R999">
        <v>30</v>
      </c>
      <c r="S999" t="s">
        <v>44</v>
      </c>
      <c r="T999" t="s">
        <v>41</v>
      </c>
      <c r="U999" t="s">
        <v>41</v>
      </c>
      <c r="V999" t="s">
        <v>44</v>
      </c>
      <c r="W999" t="s">
        <v>41</v>
      </c>
      <c r="X999" t="s">
        <v>41</v>
      </c>
      <c r="Y999" t="s">
        <v>41</v>
      </c>
      <c r="Z999">
        <f t="shared" si="15"/>
        <v>3</v>
      </c>
      <c r="AA999" t="s">
        <v>41</v>
      </c>
      <c r="AB999" t="s">
        <v>46</v>
      </c>
      <c r="AC999" t="s">
        <v>41</v>
      </c>
      <c r="AD999" t="s">
        <v>47</v>
      </c>
      <c r="AE999">
        <v>105.2</v>
      </c>
      <c r="AF999">
        <v>6225.4</v>
      </c>
      <c r="AG999">
        <v>34.83</v>
      </c>
      <c r="AH999">
        <v>0</v>
      </c>
      <c r="AI999">
        <v>2494.58</v>
      </c>
      <c r="AJ999">
        <v>8685.15</v>
      </c>
      <c r="AK999" t="s">
        <v>48</v>
      </c>
    </row>
    <row r="1000" spans="1:39" x14ac:dyDescent="0.3">
      <c r="A1000" t="s">
        <v>1657</v>
      </c>
      <c r="B1000" t="s">
        <v>50</v>
      </c>
      <c r="C1000" s="8">
        <v>48</v>
      </c>
      <c r="D1000" s="8" t="s">
        <v>41</v>
      </c>
      <c r="E1000" s="6">
        <v>0</v>
      </c>
      <c r="F1000" t="s">
        <v>779</v>
      </c>
      <c r="G1000" s="6">
        <v>93263</v>
      </c>
      <c r="H1000" s="6">
        <v>35.490704999999998</v>
      </c>
      <c r="I1000" s="6">
        <v>-119.286833</v>
      </c>
      <c r="J1000" s="6">
        <v>1</v>
      </c>
      <c r="K1000" s="6">
        <v>1</v>
      </c>
      <c r="L1000" s="6" t="s">
        <v>55</v>
      </c>
      <c r="M1000" s="6" t="s">
        <v>41</v>
      </c>
      <c r="N1000">
        <v>35.71</v>
      </c>
      <c r="O1000" t="s">
        <v>44</v>
      </c>
      <c r="P1000" t="s">
        <v>41</v>
      </c>
      <c r="Q1000" t="s">
        <v>45</v>
      </c>
      <c r="R1000">
        <v>3</v>
      </c>
      <c r="S1000" t="s">
        <v>44</v>
      </c>
      <c r="T1000" t="s">
        <v>44</v>
      </c>
      <c r="U1000" t="s">
        <v>44</v>
      </c>
      <c r="V1000" t="s">
        <v>44</v>
      </c>
      <c r="W1000" t="s">
        <v>44</v>
      </c>
      <c r="X1000" t="s">
        <v>41</v>
      </c>
      <c r="Y1000" t="s">
        <v>41</v>
      </c>
      <c r="Z1000">
        <f t="shared" si="15"/>
        <v>2</v>
      </c>
      <c r="AA1000" t="s">
        <v>41</v>
      </c>
      <c r="AB1000" t="s">
        <v>52</v>
      </c>
      <c r="AC1000" t="s">
        <v>44</v>
      </c>
      <c r="AD1000" t="s">
        <v>57</v>
      </c>
      <c r="AE1000">
        <v>80</v>
      </c>
      <c r="AF1000">
        <v>80</v>
      </c>
      <c r="AG1000">
        <v>0</v>
      </c>
      <c r="AH1000">
        <v>0</v>
      </c>
      <c r="AI1000">
        <v>35.71</v>
      </c>
      <c r="AJ1000">
        <v>115.71</v>
      </c>
      <c r="AK1000" t="s">
        <v>58</v>
      </c>
      <c r="AL1000" t="s">
        <v>59</v>
      </c>
      <c r="AM1000" t="s">
        <v>60</v>
      </c>
    </row>
    <row r="1001" spans="1:39" x14ac:dyDescent="0.3">
      <c r="A1001" t="s">
        <v>1658</v>
      </c>
      <c r="B1001" t="s">
        <v>50</v>
      </c>
      <c r="C1001" s="8">
        <v>33</v>
      </c>
      <c r="D1001" s="8" t="s">
        <v>44</v>
      </c>
      <c r="E1001" s="6">
        <v>0</v>
      </c>
      <c r="F1001" t="s">
        <v>1659</v>
      </c>
      <c r="G1001" s="6">
        <v>96130</v>
      </c>
      <c r="H1001" s="6">
        <v>40.559176999999998</v>
      </c>
      <c r="I1001" s="6">
        <v>-120.61211299999999</v>
      </c>
      <c r="J1001" s="6">
        <v>0</v>
      </c>
      <c r="K1001" s="6">
        <v>3</v>
      </c>
      <c r="L1001" s="6" t="s">
        <v>55</v>
      </c>
      <c r="M1001" s="6" t="s">
        <v>41</v>
      </c>
      <c r="N1001">
        <v>15.12</v>
      </c>
      <c r="O1001" t="s">
        <v>44</v>
      </c>
      <c r="P1001" t="s">
        <v>44</v>
      </c>
      <c r="Z1001">
        <f t="shared" si="15"/>
        <v>0</v>
      </c>
      <c r="AB1001" t="s">
        <v>52</v>
      </c>
      <c r="AC1001" t="s">
        <v>41</v>
      </c>
      <c r="AD1001" t="s">
        <v>184</v>
      </c>
      <c r="AE1001">
        <v>19.8</v>
      </c>
      <c r="AF1001">
        <v>58.15</v>
      </c>
      <c r="AG1001">
        <v>0</v>
      </c>
      <c r="AH1001">
        <v>0</v>
      </c>
      <c r="AI1001">
        <v>45.36</v>
      </c>
      <c r="AJ1001">
        <v>103.51</v>
      </c>
      <c r="AK1001" t="s">
        <v>58</v>
      </c>
      <c r="AL1001" t="s">
        <v>118</v>
      </c>
      <c r="AM1001" t="s">
        <v>119</v>
      </c>
    </row>
    <row r="1002" spans="1:39" x14ac:dyDescent="0.3">
      <c r="A1002" t="s">
        <v>1660</v>
      </c>
      <c r="B1002" t="s">
        <v>40</v>
      </c>
      <c r="C1002" s="8">
        <v>33</v>
      </c>
      <c r="D1002" s="8" t="s">
        <v>44</v>
      </c>
      <c r="E1002" s="6">
        <v>0</v>
      </c>
      <c r="F1002" t="s">
        <v>1407</v>
      </c>
      <c r="G1002" s="6">
        <v>93626</v>
      </c>
      <c r="H1002" s="6">
        <v>37.027662999999997</v>
      </c>
      <c r="I1002" s="6">
        <v>-119.69056</v>
      </c>
      <c r="J1002" s="6">
        <v>0</v>
      </c>
      <c r="K1002" s="6">
        <v>10</v>
      </c>
      <c r="L1002" s="6" t="s">
        <v>43</v>
      </c>
      <c r="M1002" s="6" t="s">
        <v>41</v>
      </c>
      <c r="N1002">
        <v>14.53</v>
      </c>
      <c r="O1002" t="s">
        <v>41</v>
      </c>
      <c r="P1002" t="s">
        <v>41</v>
      </c>
      <c r="Q1002" t="s">
        <v>56</v>
      </c>
      <c r="R1002">
        <v>30</v>
      </c>
      <c r="S1002" t="s">
        <v>44</v>
      </c>
      <c r="T1002" t="s">
        <v>44</v>
      </c>
      <c r="U1002" t="s">
        <v>44</v>
      </c>
      <c r="V1002" t="s">
        <v>41</v>
      </c>
      <c r="W1002" t="s">
        <v>41</v>
      </c>
      <c r="X1002" t="s">
        <v>41</v>
      </c>
      <c r="Y1002" t="s">
        <v>41</v>
      </c>
      <c r="Z1002">
        <f t="shared" si="15"/>
        <v>3</v>
      </c>
      <c r="AA1002" t="s">
        <v>44</v>
      </c>
      <c r="AB1002" t="s">
        <v>52</v>
      </c>
      <c r="AC1002" t="s">
        <v>41</v>
      </c>
      <c r="AD1002" t="s">
        <v>57</v>
      </c>
      <c r="AE1002">
        <v>98.5</v>
      </c>
      <c r="AF1002">
        <v>1058.25</v>
      </c>
      <c r="AG1002">
        <v>0</v>
      </c>
      <c r="AH1002">
        <v>110</v>
      </c>
      <c r="AI1002">
        <v>145.30000000000001</v>
      </c>
      <c r="AJ1002">
        <v>1313.55</v>
      </c>
      <c r="AK1002" t="s">
        <v>58</v>
      </c>
      <c r="AL1002" t="s">
        <v>59</v>
      </c>
      <c r="AM1002" t="s">
        <v>60</v>
      </c>
    </row>
    <row r="1003" spans="1:39" x14ac:dyDescent="0.3">
      <c r="A1003" t="s">
        <v>1661</v>
      </c>
      <c r="B1003" t="s">
        <v>40</v>
      </c>
      <c r="C1003" s="8">
        <v>22</v>
      </c>
      <c r="D1003" s="8" t="s">
        <v>44</v>
      </c>
      <c r="E1003" s="6">
        <v>0</v>
      </c>
      <c r="F1003" t="s">
        <v>1662</v>
      </c>
      <c r="G1003" s="6">
        <v>92014</v>
      </c>
      <c r="H1003" s="6">
        <v>32.948262</v>
      </c>
      <c r="I1003" s="6">
        <v>-117.256086</v>
      </c>
      <c r="J1003" s="6">
        <v>0</v>
      </c>
      <c r="K1003" s="6">
        <v>56</v>
      </c>
      <c r="L1003" s="6" t="s">
        <v>43</v>
      </c>
      <c r="M1003" s="6" t="s">
        <v>41</v>
      </c>
      <c r="N1003">
        <v>35.590000000000003</v>
      </c>
      <c r="O1003" t="s">
        <v>44</v>
      </c>
      <c r="P1003" t="s">
        <v>41</v>
      </c>
      <c r="Q1003" t="s">
        <v>56</v>
      </c>
      <c r="R1003">
        <v>69</v>
      </c>
      <c r="S1003" t="s">
        <v>44</v>
      </c>
      <c r="T1003" t="s">
        <v>41</v>
      </c>
      <c r="U1003" t="s">
        <v>44</v>
      </c>
      <c r="V1003" t="s">
        <v>44</v>
      </c>
      <c r="W1003" t="s">
        <v>44</v>
      </c>
      <c r="X1003" t="s">
        <v>44</v>
      </c>
      <c r="Y1003" t="s">
        <v>41</v>
      </c>
      <c r="Z1003">
        <f t="shared" si="15"/>
        <v>1</v>
      </c>
      <c r="AA1003" t="s">
        <v>41</v>
      </c>
      <c r="AB1003" t="s">
        <v>52</v>
      </c>
      <c r="AC1003" t="s">
        <v>41</v>
      </c>
      <c r="AD1003" t="s">
        <v>57</v>
      </c>
      <c r="AE1003">
        <v>73.849999999999994</v>
      </c>
      <c r="AF1003">
        <v>4092.85</v>
      </c>
      <c r="AG1003">
        <v>0</v>
      </c>
      <c r="AH1003">
        <v>0</v>
      </c>
      <c r="AI1003">
        <v>1993.04</v>
      </c>
      <c r="AJ1003">
        <v>6085.89</v>
      </c>
      <c r="AK1003" t="s">
        <v>58</v>
      </c>
      <c r="AL1003" t="s">
        <v>122</v>
      </c>
      <c r="AM1003" t="s">
        <v>196</v>
      </c>
    </row>
    <row r="1004" spans="1:39" x14ac:dyDescent="0.3">
      <c r="A1004" t="s">
        <v>1663</v>
      </c>
      <c r="B1004" t="s">
        <v>50</v>
      </c>
      <c r="C1004" s="8">
        <v>42</v>
      </c>
      <c r="D1004" s="8" t="s">
        <v>44</v>
      </c>
      <c r="E1004" s="6">
        <v>3</v>
      </c>
      <c r="F1004" t="s">
        <v>136</v>
      </c>
      <c r="G1004" s="6">
        <v>90007</v>
      </c>
      <c r="H1004" s="6">
        <v>34.027337000000003</v>
      </c>
      <c r="I1004" s="6">
        <v>-118.28515</v>
      </c>
      <c r="J1004" s="6">
        <v>0</v>
      </c>
      <c r="K1004" s="6">
        <v>22</v>
      </c>
      <c r="L1004" s="6" t="s">
        <v>63</v>
      </c>
      <c r="M1004" s="6" t="s">
        <v>41</v>
      </c>
      <c r="N1004">
        <v>29.54</v>
      </c>
      <c r="O1004" t="s">
        <v>41</v>
      </c>
      <c r="P1004" t="s">
        <v>41</v>
      </c>
      <c r="Q1004" t="s">
        <v>56</v>
      </c>
      <c r="R1004">
        <v>53</v>
      </c>
      <c r="S1004" t="s">
        <v>44</v>
      </c>
      <c r="T1004" t="s">
        <v>41</v>
      </c>
      <c r="U1004" t="s">
        <v>44</v>
      </c>
      <c r="V1004" t="s">
        <v>44</v>
      </c>
      <c r="W1004" t="s">
        <v>41</v>
      </c>
      <c r="X1004" t="s">
        <v>44</v>
      </c>
      <c r="Y1004" t="s">
        <v>44</v>
      </c>
      <c r="Z1004">
        <f t="shared" si="15"/>
        <v>1</v>
      </c>
      <c r="AA1004" t="s">
        <v>41</v>
      </c>
      <c r="AB1004" t="s">
        <v>52</v>
      </c>
      <c r="AC1004" t="s">
        <v>41</v>
      </c>
      <c r="AD1004" t="s">
        <v>47</v>
      </c>
      <c r="AE1004">
        <v>89.1</v>
      </c>
      <c r="AF1004">
        <v>1949.4</v>
      </c>
      <c r="AG1004">
        <v>0</v>
      </c>
      <c r="AH1004">
        <v>0</v>
      </c>
      <c r="AI1004">
        <v>649.88</v>
      </c>
      <c r="AJ1004">
        <v>2599.2800000000002</v>
      </c>
      <c r="AK1004" t="s">
        <v>48</v>
      </c>
    </row>
    <row r="1005" spans="1:39" x14ac:dyDescent="0.3">
      <c r="A1005" t="s">
        <v>1664</v>
      </c>
      <c r="B1005" t="s">
        <v>50</v>
      </c>
      <c r="C1005" s="8">
        <v>31</v>
      </c>
      <c r="D1005" s="8" t="s">
        <v>41</v>
      </c>
      <c r="E1005" s="6">
        <v>1</v>
      </c>
      <c r="F1005" t="s">
        <v>740</v>
      </c>
      <c r="G1005" s="6">
        <v>95446</v>
      </c>
      <c r="H1005" s="6">
        <v>38.525759999999998</v>
      </c>
      <c r="I1005" s="6">
        <v>-123.013347</v>
      </c>
      <c r="J1005" s="6">
        <v>9</v>
      </c>
      <c r="K1005" s="6">
        <v>72</v>
      </c>
      <c r="L1005" s="6" t="s">
        <v>73</v>
      </c>
      <c r="M1005" s="6" t="s">
        <v>41</v>
      </c>
      <c r="N1005">
        <v>7.16</v>
      </c>
      <c r="O1005" t="s">
        <v>41</v>
      </c>
      <c r="P1005" t="s">
        <v>41</v>
      </c>
      <c r="Q1005" t="s">
        <v>56</v>
      </c>
      <c r="R1005">
        <v>24</v>
      </c>
      <c r="S1005" t="s">
        <v>41</v>
      </c>
      <c r="T1005" t="s">
        <v>41</v>
      </c>
      <c r="U1005" t="s">
        <v>41</v>
      </c>
      <c r="V1005" t="s">
        <v>41</v>
      </c>
      <c r="W1005" t="s">
        <v>41</v>
      </c>
      <c r="X1005" t="s">
        <v>44</v>
      </c>
      <c r="Y1005" t="s">
        <v>44</v>
      </c>
      <c r="Z1005">
        <f t="shared" si="15"/>
        <v>1</v>
      </c>
      <c r="AA1005" t="s">
        <v>41</v>
      </c>
      <c r="AB1005" t="s">
        <v>74</v>
      </c>
      <c r="AC1005" t="s">
        <v>41</v>
      </c>
      <c r="AD1005" t="s">
        <v>47</v>
      </c>
      <c r="AE1005">
        <v>106.1</v>
      </c>
      <c r="AF1005">
        <v>7548.6</v>
      </c>
      <c r="AG1005">
        <v>23.39</v>
      </c>
      <c r="AH1005">
        <v>0</v>
      </c>
      <c r="AI1005">
        <v>515.52</v>
      </c>
      <c r="AJ1005">
        <v>8040.73</v>
      </c>
      <c r="AK1005" t="s">
        <v>48</v>
      </c>
    </row>
    <row r="1006" spans="1:39" x14ac:dyDescent="0.3">
      <c r="A1006" t="s">
        <v>1665</v>
      </c>
      <c r="B1006" t="s">
        <v>50</v>
      </c>
      <c r="C1006" s="8">
        <v>61</v>
      </c>
      <c r="D1006" s="8" t="s">
        <v>44</v>
      </c>
      <c r="E1006" s="6">
        <v>0</v>
      </c>
      <c r="F1006" t="s">
        <v>1528</v>
      </c>
      <c r="G1006" s="6">
        <v>92347</v>
      </c>
      <c r="H1006" s="6">
        <v>34.983808000000003</v>
      </c>
      <c r="I1006" s="6">
        <v>-117.239306</v>
      </c>
      <c r="J1006" s="6">
        <v>0</v>
      </c>
      <c r="K1006" s="6">
        <v>1</v>
      </c>
      <c r="L1006" s="6" t="s">
        <v>43</v>
      </c>
      <c r="M1006" s="6" t="s">
        <v>41</v>
      </c>
      <c r="N1006">
        <v>4.53</v>
      </c>
      <c r="O1006" t="s">
        <v>41</v>
      </c>
      <c r="P1006" t="s">
        <v>41</v>
      </c>
      <c r="Q1006" t="s">
        <v>56</v>
      </c>
      <c r="R1006">
        <v>28</v>
      </c>
      <c r="S1006" t="s">
        <v>44</v>
      </c>
      <c r="T1006" t="s">
        <v>44</v>
      </c>
      <c r="U1006" t="s">
        <v>44</v>
      </c>
      <c r="V1006" t="s">
        <v>44</v>
      </c>
      <c r="W1006" t="s">
        <v>44</v>
      </c>
      <c r="X1006" t="s">
        <v>44</v>
      </c>
      <c r="Y1006" t="s">
        <v>44</v>
      </c>
      <c r="Z1006">
        <f t="shared" si="15"/>
        <v>0</v>
      </c>
      <c r="AA1006" t="s">
        <v>41</v>
      </c>
      <c r="AB1006" t="s">
        <v>52</v>
      </c>
      <c r="AC1006" t="s">
        <v>41</v>
      </c>
      <c r="AD1006" t="s">
        <v>57</v>
      </c>
      <c r="AE1006">
        <v>75.099999999999994</v>
      </c>
      <c r="AF1006">
        <v>75.099999999999994</v>
      </c>
      <c r="AG1006">
        <v>0</v>
      </c>
      <c r="AH1006">
        <v>0</v>
      </c>
      <c r="AI1006">
        <v>4.53</v>
      </c>
      <c r="AJ1006">
        <v>79.63</v>
      </c>
      <c r="AK1006" t="s">
        <v>99</v>
      </c>
    </row>
    <row r="1007" spans="1:39" x14ac:dyDescent="0.3">
      <c r="A1007" t="s">
        <v>1666</v>
      </c>
      <c r="B1007" t="s">
        <v>40</v>
      </c>
      <c r="C1007" s="8">
        <v>59</v>
      </c>
      <c r="D1007" s="8" t="s">
        <v>41</v>
      </c>
      <c r="E1007" s="6">
        <v>2</v>
      </c>
      <c r="F1007" t="s">
        <v>353</v>
      </c>
      <c r="G1007" s="6">
        <v>94612</v>
      </c>
      <c r="H1007" s="6">
        <v>37.809013999999998</v>
      </c>
      <c r="I1007" s="6">
        <v>-122.269739</v>
      </c>
      <c r="J1007" s="6">
        <v>3</v>
      </c>
      <c r="K1007" s="6">
        <v>39</v>
      </c>
      <c r="L1007" s="6" t="s">
        <v>43</v>
      </c>
      <c r="M1007" s="6" t="s">
        <v>41</v>
      </c>
      <c r="N1007">
        <v>15.06</v>
      </c>
      <c r="O1007" t="s">
        <v>44</v>
      </c>
      <c r="P1007" t="s">
        <v>41</v>
      </c>
      <c r="Q1007" t="s">
        <v>80</v>
      </c>
      <c r="R1007">
        <v>11</v>
      </c>
      <c r="S1007" t="s">
        <v>41</v>
      </c>
      <c r="T1007" t="s">
        <v>44</v>
      </c>
      <c r="U1007" t="s">
        <v>44</v>
      </c>
      <c r="V1007" t="s">
        <v>44</v>
      </c>
      <c r="W1007" t="s">
        <v>44</v>
      </c>
      <c r="X1007" t="s">
        <v>44</v>
      </c>
      <c r="Y1007" t="s">
        <v>44</v>
      </c>
      <c r="Z1007">
        <f t="shared" si="15"/>
        <v>0</v>
      </c>
      <c r="AA1007" t="s">
        <v>41</v>
      </c>
      <c r="AB1007" t="s">
        <v>52</v>
      </c>
      <c r="AC1007" t="s">
        <v>44</v>
      </c>
      <c r="AD1007" t="s">
        <v>47</v>
      </c>
      <c r="AE1007">
        <v>51.05</v>
      </c>
      <c r="AF1007">
        <v>2066</v>
      </c>
      <c r="AG1007">
        <v>0</v>
      </c>
      <c r="AH1007">
        <v>0</v>
      </c>
      <c r="AI1007">
        <v>587.34</v>
      </c>
      <c r="AJ1007">
        <v>2653.34</v>
      </c>
      <c r="AK1007" t="s">
        <v>48</v>
      </c>
    </row>
    <row r="1008" spans="1:39" x14ac:dyDescent="0.3">
      <c r="A1008" t="s">
        <v>1667</v>
      </c>
      <c r="B1008" t="s">
        <v>40</v>
      </c>
      <c r="C1008" s="8">
        <v>39</v>
      </c>
      <c r="D1008" s="8" t="s">
        <v>44</v>
      </c>
      <c r="E1008" s="6">
        <v>3</v>
      </c>
      <c r="F1008" t="s">
        <v>1668</v>
      </c>
      <c r="G1008" s="6">
        <v>93608</v>
      </c>
      <c r="H1008" s="6">
        <v>36.488056</v>
      </c>
      <c r="I1008" s="6">
        <v>-120.407691</v>
      </c>
      <c r="J1008" s="6">
        <v>0</v>
      </c>
      <c r="K1008" s="6">
        <v>1</v>
      </c>
      <c r="L1008" s="6" t="s">
        <v>55</v>
      </c>
      <c r="M1008" s="6" t="s">
        <v>41</v>
      </c>
      <c r="N1008">
        <v>9</v>
      </c>
      <c r="O1008" t="s">
        <v>44</v>
      </c>
      <c r="P1008" t="s">
        <v>41</v>
      </c>
      <c r="Q1008" t="s">
        <v>45</v>
      </c>
      <c r="R1008">
        <v>53</v>
      </c>
      <c r="S1008" t="s">
        <v>41</v>
      </c>
      <c r="T1008" t="s">
        <v>44</v>
      </c>
      <c r="U1008" t="s">
        <v>44</v>
      </c>
      <c r="V1008" t="s">
        <v>44</v>
      </c>
      <c r="W1008" t="s">
        <v>44</v>
      </c>
      <c r="X1008" t="s">
        <v>44</v>
      </c>
      <c r="Y1008" t="s">
        <v>44</v>
      </c>
      <c r="Z1008">
        <f t="shared" si="15"/>
        <v>0</v>
      </c>
      <c r="AA1008" t="s">
        <v>41</v>
      </c>
      <c r="AB1008" t="s">
        <v>52</v>
      </c>
      <c r="AC1008" t="s">
        <v>44</v>
      </c>
      <c r="AD1008" t="s">
        <v>47</v>
      </c>
      <c r="AE1008">
        <v>49.9</v>
      </c>
      <c r="AF1008">
        <v>49.9</v>
      </c>
      <c r="AG1008">
        <v>0</v>
      </c>
      <c r="AH1008">
        <v>0</v>
      </c>
      <c r="AI1008">
        <v>9</v>
      </c>
      <c r="AJ1008">
        <v>58.9</v>
      </c>
      <c r="AK1008" t="s">
        <v>99</v>
      </c>
    </row>
    <row r="1009" spans="1:39" x14ac:dyDescent="0.3">
      <c r="A1009" t="s">
        <v>1669</v>
      </c>
      <c r="B1009" t="s">
        <v>50</v>
      </c>
      <c r="C1009" s="8">
        <v>44</v>
      </c>
      <c r="D1009" s="8" t="s">
        <v>44</v>
      </c>
      <c r="E1009" s="6">
        <v>0</v>
      </c>
      <c r="F1009" t="s">
        <v>353</v>
      </c>
      <c r="G1009" s="6">
        <v>94619</v>
      </c>
      <c r="H1009" s="6">
        <v>37.787185999999998</v>
      </c>
      <c r="I1009" s="6">
        <v>-122.14633000000001</v>
      </c>
      <c r="J1009" s="6">
        <v>0</v>
      </c>
      <c r="K1009" s="6">
        <v>1</v>
      </c>
      <c r="L1009" s="6" t="s">
        <v>43</v>
      </c>
      <c r="M1009" s="6" t="s">
        <v>41</v>
      </c>
      <c r="N1009">
        <v>16.059999999999999</v>
      </c>
      <c r="O1009" t="s">
        <v>44</v>
      </c>
      <c r="P1009" t="s">
        <v>41</v>
      </c>
      <c r="Q1009" t="s">
        <v>56</v>
      </c>
      <c r="R1009">
        <v>3</v>
      </c>
      <c r="S1009" t="s">
        <v>44</v>
      </c>
      <c r="T1009" t="s">
        <v>44</v>
      </c>
      <c r="U1009" t="s">
        <v>44</v>
      </c>
      <c r="V1009" t="s">
        <v>44</v>
      </c>
      <c r="W1009" t="s">
        <v>41</v>
      </c>
      <c r="X1009" t="s">
        <v>41</v>
      </c>
      <c r="Y1009" t="s">
        <v>41</v>
      </c>
      <c r="Z1009">
        <f t="shared" si="15"/>
        <v>3</v>
      </c>
      <c r="AA1009" t="s">
        <v>41</v>
      </c>
      <c r="AB1009" t="s">
        <v>52</v>
      </c>
      <c r="AC1009" t="s">
        <v>41</v>
      </c>
      <c r="AD1009" t="s">
        <v>57</v>
      </c>
      <c r="AE1009">
        <v>89.1</v>
      </c>
      <c r="AF1009">
        <v>89.1</v>
      </c>
      <c r="AG1009">
        <v>0</v>
      </c>
      <c r="AH1009">
        <v>0</v>
      </c>
      <c r="AI1009">
        <v>16.059999999999999</v>
      </c>
      <c r="AJ1009">
        <v>105.16</v>
      </c>
      <c r="AK1009" t="s">
        <v>58</v>
      </c>
      <c r="AL1009" t="s">
        <v>110</v>
      </c>
      <c r="AM1009" t="s">
        <v>345</v>
      </c>
    </row>
    <row r="1010" spans="1:39" x14ac:dyDescent="0.3">
      <c r="A1010" t="s">
        <v>1670</v>
      </c>
      <c r="B1010" t="s">
        <v>50</v>
      </c>
      <c r="C1010" s="8">
        <v>61</v>
      </c>
      <c r="D1010" s="8" t="s">
        <v>41</v>
      </c>
      <c r="E1010" s="6">
        <v>0</v>
      </c>
      <c r="F1010" t="s">
        <v>1671</v>
      </c>
      <c r="G1010" s="6">
        <v>94511</v>
      </c>
      <c r="H1010" s="6">
        <v>38.050558000000002</v>
      </c>
      <c r="I1010" s="6">
        <v>-121.646924</v>
      </c>
      <c r="J1010" s="6">
        <v>3</v>
      </c>
      <c r="K1010" s="6">
        <v>52</v>
      </c>
      <c r="L1010" s="6" t="s">
        <v>77</v>
      </c>
      <c r="M1010" s="6" t="s">
        <v>41</v>
      </c>
      <c r="N1010">
        <v>18.02</v>
      </c>
      <c r="O1010" t="s">
        <v>41</v>
      </c>
      <c r="P1010" t="s">
        <v>41</v>
      </c>
      <c r="Q1010" t="s">
        <v>56</v>
      </c>
      <c r="R1010">
        <v>3</v>
      </c>
      <c r="S1010" t="s">
        <v>41</v>
      </c>
      <c r="T1010" t="s">
        <v>44</v>
      </c>
      <c r="U1010" t="s">
        <v>41</v>
      </c>
      <c r="V1010" t="s">
        <v>41</v>
      </c>
      <c r="W1010" t="s">
        <v>44</v>
      </c>
      <c r="X1010" t="s">
        <v>44</v>
      </c>
      <c r="Y1010" t="s">
        <v>44</v>
      </c>
      <c r="Z1010">
        <f t="shared" si="15"/>
        <v>0</v>
      </c>
      <c r="AA1010" t="s">
        <v>44</v>
      </c>
      <c r="AB1010" t="s">
        <v>74</v>
      </c>
      <c r="AC1010" t="s">
        <v>41</v>
      </c>
      <c r="AD1010" t="s">
        <v>47</v>
      </c>
      <c r="AE1010">
        <v>91.6</v>
      </c>
      <c r="AF1010">
        <v>4627.8</v>
      </c>
      <c r="AG1010">
        <v>0</v>
      </c>
      <c r="AH1010">
        <v>60</v>
      </c>
      <c r="AI1010">
        <v>937.04</v>
      </c>
      <c r="AJ1010">
        <v>5624.84</v>
      </c>
      <c r="AK1010" t="s">
        <v>48</v>
      </c>
    </row>
    <row r="1011" spans="1:39" x14ac:dyDescent="0.3">
      <c r="A1011" t="s">
        <v>1672</v>
      </c>
      <c r="B1011" t="s">
        <v>50</v>
      </c>
      <c r="C1011" s="8">
        <v>35</v>
      </c>
      <c r="D1011" s="8" t="s">
        <v>41</v>
      </c>
      <c r="E1011" s="6">
        <v>0</v>
      </c>
      <c r="F1011" t="s">
        <v>1214</v>
      </c>
      <c r="G1011" s="6">
        <v>95220</v>
      </c>
      <c r="H1011" s="6">
        <v>38.200231000000002</v>
      </c>
      <c r="I1011" s="6">
        <v>-121.235034</v>
      </c>
      <c r="J1011" s="6">
        <v>1</v>
      </c>
      <c r="K1011" s="6">
        <v>10</v>
      </c>
      <c r="L1011" s="6" t="s">
        <v>63</v>
      </c>
      <c r="M1011" s="6" t="s">
        <v>41</v>
      </c>
      <c r="N1011">
        <v>1.0900000000000001</v>
      </c>
      <c r="O1011" t="s">
        <v>41</v>
      </c>
      <c r="P1011" t="s">
        <v>41</v>
      </c>
      <c r="Q1011" t="s">
        <v>56</v>
      </c>
      <c r="R1011">
        <v>18</v>
      </c>
      <c r="S1011" t="s">
        <v>44</v>
      </c>
      <c r="T1011" t="s">
        <v>44</v>
      </c>
      <c r="U1011" t="s">
        <v>41</v>
      </c>
      <c r="V1011" t="s">
        <v>44</v>
      </c>
      <c r="W1011" t="s">
        <v>41</v>
      </c>
      <c r="X1011" t="s">
        <v>41</v>
      </c>
      <c r="Y1011" t="s">
        <v>41</v>
      </c>
      <c r="Z1011">
        <f t="shared" si="15"/>
        <v>3</v>
      </c>
      <c r="AA1011" t="s">
        <v>41</v>
      </c>
      <c r="AB1011" t="s">
        <v>52</v>
      </c>
      <c r="AC1011" t="s">
        <v>41</v>
      </c>
      <c r="AD1011" t="s">
        <v>57</v>
      </c>
      <c r="AE1011">
        <v>98.5</v>
      </c>
      <c r="AF1011">
        <v>1037.75</v>
      </c>
      <c r="AG1011">
        <v>0</v>
      </c>
      <c r="AH1011">
        <v>0</v>
      </c>
      <c r="AI1011">
        <v>10.9</v>
      </c>
      <c r="AJ1011">
        <v>1048.6500000000001</v>
      </c>
      <c r="AK1011" t="s">
        <v>58</v>
      </c>
      <c r="AL1011" t="s">
        <v>64</v>
      </c>
      <c r="AM1011" t="s">
        <v>560</v>
      </c>
    </row>
    <row r="1012" spans="1:39" x14ac:dyDescent="0.3">
      <c r="A1012" t="s">
        <v>1673</v>
      </c>
      <c r="B1012" t="s">
        <v>50</v>
      </c>
      <c r="C1012" s="8">
        <v>34</v>
      </c>
      <c r="D1012" s="8" t="s">
        <v>44</v>
      </c>
      <c r="E1012" s="6">
        <v>0</v>
      </c>
      <c r="F1012" t="s">
        <v>764</v>
      </c>
      <c r="G1012" s="6">
        <v>93309</v>
      </c>
      <c r="H1012" s="6">
        <v>35.342891000000002</v>
      </c>
      <c r="I1012" s="6">
        <v>-119.064803</v>
      </c>
      <c r="J1012" s="6">
        <v>0</v>
      </c>
      <c r="K1012" s="6">
        <v>4</v>
      </c>
      <c r="L1012" s="6" t="s">
        <v>43</v>
      </c>
      <c r="M1012" s="6" t="s">
        <v>41</v>
      </c>
      <c r="N1012">
        <v>38.01</v>
      </c>
      <c r="O1012" t="s">
        <v>44</v>
      </c>
      <c r="P1012" t="s">
        <v>41</v>
      </c>
      <c r="Q1012" t="s">
        <v>45</v>
      </c>
      <c r="R1012">
        <v>5</v>
      </c>
      <c r="S1012" t="s">
        <v>44</v>
      </c>
      <c r="T1012" t="s">
        <v>41</v>
      </c>
      <c r="U1012" t="s">
        <v>44</v>
      </c>
      <c r="V1012" t="s">
        <v>44</v>
      </c>
      <c r="W1012" t="s">
        <v>44</v>
      </c>
      <c r="X1012" t="s">
        <v>44</v>
      </c>
      <c r="Y1012" t="s">
        <v>44</v>
      </c>
      <c r="Z1012">
        <f t="shared" si="15"/>
        <v>0</v>
      </c>
      <c r="AA1012" t="s">
        <v>41</v>
      </c>
      <c r="AB1012" t="s">
        <v>52</v>
      </c>
      <c r="AC1012" t="s">
        <v>44</v>
      </c>
      <c r="AD1012" t="s">
        <v>184</v>
      </c>
      <c r="AE1012">
        <v>49.25</v>
      </c>
      <c r="AF1012">
        <v>208.45</v>
      </c>
      <c r="AG1012">
        <v>0</v>
      </c>
      <c r="AH1012">
        <v>0</v>
      </c>
      <c r="AI1012">
        <v>152.04</v>
      </c>
      <c r="AJ1012">
        <v>360.49</v>
      </c>
      <c r="AK1012" t="s">
        <v>48</v>
      </c>
    </row>
    <row r="1013" spans="1:39" x14ac:dyDescent="0.3">
      <c r="A1013" t="s">
        <v>1674</v>
      </c>
      <c r="B1013" t="s">
        <v>50</v>
      </c>
      <c r="C1013" s="8">
        <v>21</v>
      </c>
      <c r="D1013" s="8" t="s">
        <v>41</v>
      </c>
      <c r="E1013" s="6">
        <v>0</v>
      </c>
      <c r="F1013" t="s">
        <v>158</v>
      </c>
      <c r="G1013" s="6">
        <v>95122</v>
      </c>
      <c r="H1013" s="6">
        <v>37.328859999999999</v>
      </c>
      <c r="I1013" s="6">
        <v>-121.83456700000001</v>
      </c>
      <c r="J1013" s="6">
        <v>7</v>
      </c>
      <c r="K1013" s="6">
        <v>70</v>
      </c>
      <c r="L1013" s="6" t="s">
        <v>73</v>
      </c>
      <c r="M1013" s="6" t="s">
        <v>44</v>
      </c>
      <c r="P1013" t="s">
        <v>41</v>
      </c>
      <c r="Q1013" t="s">
        <v>80</v>
      </c>
      <c r="R1013">
        <v>30</v>
      </c>
      <c r="S1013" t="s">
        <v>41</v>
      </c>
      <c r="T1013" t="s">
        <v>44</v>
      </c>
      <c r="U1013" t="s">
        <v>41</v>
      </c>
      <c r="V1013" t="s">
        <v>41</v>
      </c>
      <c r="W1013" t="s">
        <v>41</v>
      </c>
      <c r="X1013" t="s">
        <v>41</v>
      </c>
      <c r="Y1013" t="s">
        <v>41</v>
      </c>
      <c r="Z1013">
        <f t="shared" si="15"/>
        <v>3</v>
      </c>
      <c r="AA1013" t="s">
        <v>41</v>
      </c>
      <c r="AB1013" t="s">
        <v>74</v>
      </c>
      <c r="AC1013" t="s">
        <v>44</v>
      </c>
      <c r="AD1013" t="s">
        <v>57</v>
      </c>
      <c r="AE1013">
        <v>59.5</v>
      </c>
      <c r="AF1013">
        <v>4144.8</v>
      </c>
      <c r="AG1013">
        <v>23.72</v>
      </c>
      <c r="AH1013">
        <v>0</v>
      </c>
      <c r="AI1013">
        <v>0</v>
      </c>
      <c r="AJ1013">
        <v>4121.08</v>
      </c>
      <c r="AK1013" t="s">
        <v>48</v>
      </c>
    </row>
    <row r="1014" spans="1:39" x14ac:dyDescent="0.3">
      <c r="A1014" t="s">
        <v>1675</v>
      </c>
      <c r="B1014" t="s">
        <v>50</v>
      </c>
      <c r="C1014" s="8">
        <v>39</v>
      </c>
      <c r="D1014" s="8" t="s">
        <v>41</v>
      </c>
      <c r="E1014" s="6">
        <v>0</v>
      </c>
      <c r="F1014" t="s">
        <v>1676</v>
      </c>
      <c r="G1014" s="6">
        <v>92249</v>
      </c>
      <c r="H1014" s="6">
        <v>32.730583000000003</v>
      </c>
      <c r="I1014" s="6">
        <v>-115.50108299999999</v>
      </c>
      <c r="J1014" s="6">
        <v>7</v>
      </c>
      <c r="K1014" s="6">
        <v>60</v>
      </c>
      <c r="L1014" s="6" t="s">
        <v>43</v>
      </c>
      <c r="M1014" s="6" t="s">
        <v>41</v>
      </c>
      <c r="N1014">
        <v>30.14</v>
      </c>
      <c r="O1014" t="s">
        <v>44</v>
      </c>
      <c r="P1014" t="s">
        <v>44</v>
      </c>
      <c r="Z1014">
        <f t="shared" si="15"/>
        <v>0</v>
      </c>
      <c r="AB1014" t="s">
        <v>74</v>
      </c>
      <c r="AC1014" t="s">
        <v>44</v>
      </c>
      <c r="AD1014" t="s">
        <v>47</v>
      </c>
      <c r="AE1014">
        <v>19.95</v>
      </c>
      <c r="AF1014">
        <v>1258.1500000000001</v>
      </c>
      <c r="AG1014">
        <v>0</v>
      </c>
      <c r="AH1014">
        <v>0</v>
      </c>
      <c r="AI1014">
        <v>1808.4</v>
      </c>
      <c r="AJ1014">
        <v>3066.55</v>
      </c>
      <c r="AK1014" t="s">
        <v>48</v>
      </c>
    </row>
    <row r="1015" spans="1:39" x14ac:dyDescent="0.3">
      <c r="A1015" t="s">
        <v>1677</v>
      </c>
      <c r="B1015" t="s">
        <v>50</v>
      </c>
      <c r="C1015" s="8">
        <v>78</v>
      </c>
      <c r="D1015" s="8" t="s">
        <v>41</v>
      </c>
      <c r="E1015" s="6">
        <v>0</v>
      </c>
      <c r="F1015" t="s">
        <v>659</v>
      </c>
      <c r="G1015" s="6">
        <v>93109</v>
      </c>
      <c r="H1015" s="6">
        <v>34.406255999999999</v>
      </c>
      <c r="I1015" s="6">
        <v>-119.72693599999999</v>
      </c>
      <c r="J1015" s="6">
        <v>7</v>
      </c>
      <c r="K1015" s="6">
        <v>8</v>
      </c>
      <c r="L1015" s="6" t="s">
        <v>55</v>
      </c>
      <c r="M1015" s="6" t="s">
        <v>41</v>
      </c>
      <c r="N1015">
        <v>25.57</v>
      </c>
      <c r="O1015" t="s">
        <v>44</v>
      </c>
      <c r="P1015" t="s">
        <v>41</v>
      </c>
      <c r="Q1015" t="s">
        <v>45</v>
      </c>
      <c r="R1015">
        <v>12</v>
      </c>
      <c r="S1015" t="s">
        <v>44</v>
      </c>
      <c r="T1015" t="s">
        <v>44</v>
      </c>
      <c r="U1015" t="s">
        <v>41</v>
      </c>
      <c r="V1015" t="s">
        <v>41</v>
      </c>
      <c r="W1015" t="s">
        <v>44</v>
      </c>
      <c r="X1015" t="s">
        <v>41</v>
      </c>
      <c r="Y1015" t="s">
        <v>41</v>
      </c>
      <c r="Z1015">
        <f t="shared" si="15"/>
        <v>2</v>
      </c>
      <c r="AA1015" t="s">
        <v>41</v>
      </c>
      <c r="AB1015" t="s">
        <v>74</v>
      </c>
      <c r="AC1015" t="s">
        <v>41</v>
      </c>
      <c r="AD1015" t="s">
        <v>47</v>
      </c>
      <c r="AE1015">
        <v>64.400000000000006</v>
      </c>
      <c r="AF1015">
        <v>581.70000000000005</v>
      </c>
      <c r="AG1015">
        <v>0</v>
      </c>
      <c r="AH1015">
        <v>0</v>
      </c>
      <c r="AI1015">
        <v>204.56</v>
      </c>
      <c r="AJ1015">
        <v>786.26</v>
      </c>
      <c r="AK1015" t="s">
        <v>48</v>
      </c>
    </row>
    <row r="1016" spans="1:39" x14ac:dyDescent="0.3">
      <c r="A1016" t="s">
        <v>1678</v>
      </c>
      <c r="B1016" t="s">
        <v>40</v>
      </c>
      <c r="C1016" s="8">
        <v>31</v>
      </c>
      <c r="D1016" s="8" t="s">
        <v>41</v>
      </c>
      <c r="E1016" s="6">
        <v>0</v>
      </c>
      <c r="F1016" t="s">
        <v>136</v>
      </c>
      <c r="G1016" s="6">
        <v>90028</v>
      </c>
      <c r="H1016" s="6">
        <v>34.099868999999998</v>
      </c>
      <c r="I1016" s="6">
        <v>-118.326843</v>
      </c>
      <c r="J1016" s="6">
        <v>1</v>
      </c>
      <c r="K1016" s="6">
        <v>10</v>
      </c>
      <c r="L1016" s="6" t="s">
        <v>43</v>
      </c>
      <c r="M1016" s="6" t="s">
        <v>41</v>
      </c>
      <c r="N1016">
        <v>32.07</v>
      </c>
      <c r="O1016" t="s">
        <v>41</v>
      </c>
      <c r="P1016" t="s">
        <v>41</v>
      </c>
      <c r="Q1016" t="s">
        <v>56</v>
      </c>
      <c r="R1016">
        <v>22</v>
      </c>
      <c r="S1016" t="s">
        <v>44</v>
      </c>
      <c r="T1016" t="s">
        <v>41</v>
      </c>
      <c r="U1016" t="s">
        <v>41</v>
      </c>
      <c r="V1016" t="s">
        <v>44</v>
      </c>
      <c r="W1016" t="s">
        <v>41</v>
      </c>
      <c r="X1016" t="s">
        <v>41</v>
      </c>
      <c r="Y1016" t="s">
        <v>41</v>
      </c>
      <c r="Z1016">
        <f t="shared" si="15"/>
        <v>3</v>
      </c>
      <c r="AA1016" t="s">
        <v>41</v>
      </c>
      <c r="AB1016" t="s">
        <v>52</v>
      </c>
      <c r="AC1016" t="s">
        <v>41</v>
      </c>
      <c r="AD1016" t="s">
        <v>47</v>
      </c>
      <c r="AE1016">
        <v>102.1</v>
      </c>
      <c r="AF1016">
        <v>1068.8499999999999</v>
      </c>
      <c r="AG1016">
        <v>0</v>
      </c>
      <c r="AH1016">
        <v>0</v>
      </c>
      <c r="AI1016">
        <v>320.7</v>
      </c>
      <c r="AJ1016">
        <v>1389.55</v>
      </c>
      <c r="AK1016" t="s">
        <v>58</v>
      </c>
      <c r="AL1016" t="s">
        <v>59</v>
      </c>
      <c r="AM1016" t="s">
        <v>204</v>
      </c>
    </row>
    <row r="1017" spans="1:39" x14ac:dyDescent="0.3">
      <c r="A1017" t="s">
        <v>1679</v>
      </c>
      <c r="B1017" t="s">
        <v>40</v>
      </c>
      <c r="C1017" s="8">
        <v>44</v>
      </c>
      <c r="D1017" s="8" t="s">
        <v>41</v>
      </c>
      <c r="E1017" s="6">
        <v>3</v>
      </c>
      <c r="F1017" t="s">
        <v>407</v>
      </c>
      <c r="G1017" s="6">
        <v>93603</v>
      </c>
      <c r="H1017" s="6">
        <v>36.645449999999997</v>
      </c>
      <c r="I1017" s="6">
        <v>-118.924982</v>
      </c>
      <c r="J1017" s="6">
        <v>1</v>
      </c>
      <c r="K1017" s="6">
        <v>3</v>
      </c>
      <c r="L1017" s="6" t="s">
        <v>43</v>
      </c>
      <c r="M1017" s="6" t="s">
        <v>41</v>
      </c>
      <c r="N1017">
        <v>30.34</v>
      </c>
      <c r="O1017" t="s">
        <v>44</v>
      </c>
      <c r="P1017" t="s">
        <v>44</v>
      </c>
      <c r="Z1017">
        <f t="shared" si="15"/>
        <v>0</v>
      </c>
      <c r="AB1017" t="s">
        <v>52</v>
      </c>
      <c r="AC1017" t="s">
        <v>44</v>
      </c>
      <c r="AD1017" t="s">
        <v>47</v>
      </c>
      <c r="AE1017">
        <v>19.649999999999999</v>
      </c>
      <c r="AF1017">
        <v>60.65</v>
      </c>
      <c r="AG1017">
        <v>0</v>
      </c>
      <c r="AH1017">
        <v>0</v>
      </c>
      <c r="AI1017">
        <v>91.02</v>
      </c>
      <c r="AJ1017">
        <v>151.66999999999999</v>
      </c>
      <c r="AK1017" t="s">
        <v>99</v>
      </c>
    </row>
    <row r="1018" spans="1:39" x14ac:dyDescent="0.3">
      <c r="A1018" t="s">
        <v>1680</v>
      </c>
      <c r="B1018" t="s">
        <v>50</v>
      </c>
      <c r="C1018" s="8">
        <v>69</v>
      </c>
      <c r="D1018" s="8" t="s">
        <v>41</v>
      </c>
      <c r="E1018" s="6">
        <v>1</v>
      </c>
      <c r="F1018" t="s">
        <v>158</v>
      </c>
      <c r="G1018" s="6">
        <v>95130</v>
      </c>
      <c r="H1018" s="6">
        <v>37.277591999999999</v>
      </c>
      <c r="I1018" s="6">
        <v>-121.98647699999999</v>
      </c>
      <c r="J1018" s="6">
        <v>9</v>
      </c>
      <c r="K1018" s="6">
        <v>64</v>
      </c>
      <c r="L1018" s="6" t="s">
        <v>43</v>
      </c>
      <c r="M1018" s="6" t="s">
        <v>41</v>
      </c>
      <c r="N1018">
        <v>37.090000000000003</v>
      </c>
      <c r="O1018" t="s">
        <v>41</v>
      </c>
      <c r="P1018" t="s">
        <v>44</v>
      </c>
      <c r="Z1018">
        <f t="shared" si="15"/>
        <v>0</v>
      </c>
      <c r="AB1018" t="s">
        <v>74</v>
      </c>
      <c r="AC1018" t="s">
        <v>41</v>
      </c>
      <c r="AD1018" t="s">
        <v>57</v>
      </c>
      <c r="AE1018">
        <v>24.4</v>
      </c>
      <c r="AF1018">
        <v>1548.65</v>
      </c>
      <c r="AG1018">
        <v>0</v>
      </c>
      <c r="AH1018">
        <v>0</v>
      </c>
      <c r="AI1018">
        <v>2373.7600000000002</v>
      </c>
      <c r="AJ1018">
        <v>3922.41</v>
      </c>
      <c r="AK1018" t="s">
        <v>48</v>
      </c>
    </row>
    <row r="1019" spans="1:39" x14ac:dyDescent="0.3">
      <c r="A1019" t="s">
        <v>1681</v>
      </c>
      <c r="B1019" t="s">
        <v>40</v>
      </c>
      <c r="C1019" s="8">
        <v>39</v>
      </c>
      <c r="D1019" s="8" t="s">
        <v>41</v>
      </c>
      <c r="E1019" s="6">
        <v>0</v>
      </c>
      <c r="F1019" t="s">
        <v>653</v>
      </c>
      <c r="G1019" s="6">
        <v>92392</v>
      </c>
      <c r="H1019" s="6">
        <v>34.486834999999999</v>
      </c>
      <c r="I1019" s="6">
        <v>-117.362274</v>
      </c>
      <c r="J1019" s="6">
        <v>6</v>
      </c>
      <c r="K1019" s="6">
        <v>66</v>
      </c>
      <c r="L1019" s="6" t="s">
        <v>73</v>
      </c>
      <c r="M1019" s="6" t="s">
        <v>41</v>
      </c>
      <c r="N1019">
        <v>42.23</v>
      </c>
      <c r="O1019" t="s">
        <v>41</v>
      </c>
      <c r="P1019" t="s">
        <v>41</v>
      </c>
      <c r="Q1019" t="s">
        <v>56</v>
      </c>
      <c r="R1019">
        <v>30</v>
      </c>
      <c r="S1019" t="s">
        <v>44</v>
      </c>
      <c r="T1019" t="s">
        <v>41</v>
      </c>
      <c r="U1019" t="s">
        <v>41</v>
      </c>
      <c r="V1019" t="s">
        <v>44</v>
      </c>
      <c r="W1019" t="s">
        <v>41</v>
      </c>
      <c r="X1019" t="s">
        <v>41</v>
      </c>
      <c r="Y1019" t="s">
        <v>41</v>
      </c>
      <c r="Z1019">
        <f t="shared" si="15"/>
        <v>3</v>
      </c>
      <c r="AA1019" t="s">
        <v>41</v>
      </c>
      <c r="AB1019" t="s">
        <v>52</v>
      </c>
      <c r="AC1019" t="s">
        <v>41</v>
      </c>
      <c r="AD1019" t="s">
        <v>57</v>
      </c>
      <c r="AE1019">
        <v>105.2</v>
      </c>
      <c r="AF1019">
        <v>6936.85</v>
      </c>
      <c r="AG1019">
        <v>0</v>
      </c>
      <c r="AH1019">
        <v>0</v>
      </c>
      <c r="AI1019">
        <v>2787.18</v>
      </c>
      <c r="AJ1019">
        <v>9724.0300000000007</v>
      </c>
      <c r="AK1019" t="s">
        <v>48</v>
      </c>
    </row>
    <row r="1020" spans="1:39" x14ac:dyDescent="0.3">
      <c r="A1020" t="s">
        <v>1682</v>
      </c>
      <c r="B1020" t="s">
        <v>50</v>
      </c>
      <c r="C1020" s="8">
        <v>27</v>
      </c>
      <c r="D1020" s="8" t="s">
        <v>41</v>
      </c>
      <c r="E1020" s="6">
        <v>2</v>
      </c>
      <c r="F1020" t="s">
        <v>152</v>
      </c>
      <c r="G1020" s="6">
        <v>92110</v>
      </c>
      <c r="H1020" s="6">
        <v>32.765009999999997</v>
      </c>
      <c r="I1020" s="6">
        <v>-117.19938</v>
      </c>
      <c r="J1020" s="6">
        <v>7</v>
      </c>
      <c r="K1020" s="6">
        <v>49</v>
      </c>
      <c r="L1020" s="6" t="s">
        <v>43</v>
      </c>
      <c r="M1020" s="6" t="s">
        <v>41</v>
      </c>
      <c r="N1020">
        <v>36.08</v>
      </c>
      <c r="O1020" t="s">
        <v>41</v>
      </c>
      <c r="P1020" t="s">
        <v>41</v>
      </c>
      <c r="Q1020" t="s">
        <v>56</v>
      </c>
      <c r="R1020">
        <v>59</v>
      </c>
      <c r="S1020" t="s">
        <v>44</v>
      </c>
      <c r="T1020" t="s">
        <v>41</v>
      </c>
      <c r="U1020" t="s">
        <v>41</v>
      </c>
      <c r="V1020" t="s">
        <v>44</v>
      </c>
      <c r="W1020" t="s">
        <v>41</v>
      </c>
      <c r="X1020" t="s">
        <v>44</v>
      </c>
      <c r="Y1020" t="s">
        <v>44</v>
      </c>
      <c r="Z1020">
        <f t="shared" si="15"/>
        <v>1</v>
      </c>
      <c r="AA1020" t="s">
        <v>41</v>
      </c>
      <c r="AB1020" t="s">
        <v>46</v>
      </c>
      <c r="AC1020" t="s">
        <v>41</v>
      </c>
      <c r="AD1020" t="s">
        <v>57</v>
      </c>
      <c r="AE1020">
        <v>93.65</v>
      </c>
      <c r="AF1020">
        <v>4520.1499999999996</v>
      </c>
      <c r="AG1020">
        <v>33.130000000000003</v>
      </c>
      <c r="AH1020">
        <v>0</v>
      </c>
      <c r="AI1020">
        <v>1767.92</v>
      </c>
      <c r="AJ1020">
        <v>6254.94</v>
      </c>
      <c r="AK1020" t="s">
        <v>48</v>
      </c>
    </row>
    <row r="1021" spans="1:39" x14ac:dyDescent="0.3">
      <c r="A1021" t="s">
        <v>1683</v>
      </c>
      <c r="B1021" t="s">
        <v>40</v>
      </c>
      <c r="C1021" s="8">
        <v>37</v>
      </c>
      <c r="D1021" s="8" t="s">
        <v>44</v>
      </c>
      <c r="E1021" s="6">
        <v>0</v>
      </c>
      <c r="F1021" t="s">
        <v>1684</v>
      </c>
      <c r="G1021" s="6">
        <v>92257</v>
      </c>
      <c r="H1021" s="6">
        <v>33.345824999999998</v>
      </c>
      <c r="I1021" s="6">
        <v>-115.596574</v>
      </c>
      <c r="J1021" s="6">
        <v>0</v>
      </c>
      <c r="K1021" s="6">
        <v>1</v>
      </c>
      <c r="L1021" s="6" t="s">
        <v>43</v>
      </c>
      <c r="M1021" s="6" t="s">
        <v>41</v>
      </c>
      <c r="N1021">
        <v>44.98</v>
      </c>
      <c r="O1021" t="s">
        <v>44</v>
      </c>
      <c r="P1021" t="s">
        <v>41</v>
      </c>
      <c r="Q1021" t="s">
        <v>80</v>
      </c>
      <c r="R1021">
        <v>27</v>
      </c>
      <c r="S1021" t="s">
        <v>44</v>
      </c>
      <c r="T1021" t="s">
        <v>41</v>
      </c>
      <c r="U1021" t="s">
        <v>44</v>
      </c>
      <c r="V1021" t="s">
        <v>44</v>
      </c>
      <c r="W1021" t="s">
        <v>44</v>
      </c>
      <c r="X1021" t="s">
        <v>44</v>
      </c>
      <c r="Y1021" t="s">
        <v>44</v>
      </c>
      <c r="Z1021">
        <f t="shared" si="15"/>
        <v>0</v>
      </c>
      <c r="AA1021" t="s">
        <v>41</v>
      </c>
      <c r="AB1021" t="s">
        <v>52</v>
      </c>
      <c r="AC1021" t="s">
        <v>44</v>
      </c>
      <c r="AD1021" t="s">
        <v>57</v>
      </c>
      <c r="AE1021">
        <v>49.95</v>
      </c>
      <c r="AF1021">
        <v>49.95</v>
      </c>
      <c r="AG1021">
        <v>0</v>
      </c>
      <c r="AH1021">
        <v>0</v>
      </c>
      <c r="AI1021">
        <v>44.98</v>
      </c>
      <c r="AJ1021">
        <v>94.93</v>
      </c>
      <c r="AK1021" t="s">
        <v>99</v>
      </c>
    </row>
    <row r="1022" spans="1:39" x14ac:dyDescent="0.3">
      <c r="A1022" t="s">
        <v>1685</v>
      </c>
      <c r="B1022" t="s">
        <v>50</v>
      </c>
      <c r="C1022" s="8">
        <v>55</v>
      </c>
      <c r="D1022" s="8" t="s">
        <v>44</v>
      </c>
      <c r="E1022" s="6">
        <v>1</v>
      </c>
      <c r="F1022" t="s">
        <v>1686</v>
      </c>
      <c r="G1022" s="6">
        <v>94803</v>
      </c>
      <c r="H1022" s="6">
        <v>37.963994999999997</v>
      </c>
      <c r="I1022" s="6">
        <v>-122.288296</v>
      </c>
      <c r="J1022" s="6">
        <v>0</v>
      </c>
      <c r="K1022" s="6">
        <v>36</v>
      </c>
      <c r="L1022" s="6" t="s">
        <v>43</v>
      </c>
      <c r="M1022" s="6" t="s">
        <v>41</v>
      </c>
      <c r="N1022">
        <v>21.3</v>
      </c>
      <c r="O1022" t="s">
        <v>44</v>
      </c>
      <c r="P1022" t="s">
        <v>41</v>
      </c>
      <c r="Q1022" t="s">
        <v>56</v>
      </c>
      <c r="R1022">
        <v>18</v>
      </c>
      <c r="S1022" t="s">
        <v>44</v>
      </c>
      <c r="T1022" t="s">
        <v>41</v>
      </c>
      <c r="U1022" t="s">
        <v>44</v>
      </c>
      <c r="V1022" t="s">
        <v>44</v>
      </c>
      <c r="W1022" t="s">
        <v>41</v>
      </c>
      <c r="X1022" t="s">
        <v>41</v>
      </c>
      <c r="Y1022" t="s">
        <v>41</v>
      </c>
      <c r="Z1022">
        <f t="shared" si="15"/>
        <v>3</v>
      </c>
      <c r="AA1022" t="s">
        <v>41</v>
      </c>
      <c r="AB1022" t="s">
        <v>52</v>
      </c>
      <c r="AC1022" t="s">
        <v>41</v>
      </c>
      <c r="AD1022" t="s">
        <v>57</v>
      </c>
      <c r="AE1022">
        <v>94.7</v>
      </c>
      <c r="AF1022">
        <v>3512.5</v>
      </c>
      <c r="AG1022">
        <v>0</v>
      </c>
      <c r="AH1022">
        <v>0</v>
      </c>
      <c r="AI1022">
        <v>766.8</v>
      </c>
      <c r="AJ1022">
        <v>4279.3</v>
      </c>
      <c r="AK1022" t="s">
        <v>48</v>
      </c>
    </row>
    <row r="1023" spans="1:39" x14ac:dyDescent="0.3">
      <c r="A1023" t="s">
        <v>1687</v>
      </c>
      <c r="B1023" t="s">
        <v>40</v>
      </c>
      <c r="C1023" s="8">
        <v>24</v>
      </c>
      <c r="D1023" s="8" t="s">
        <v>41</v>
      </c>
      <c r="E1023" s="6">
        <v>0</v>
      </c>
      <c r="F1023" t="s">
        <v>1688</v>
      </c>
      <c r="G1023" s="6">
        <v>90262</v>
      </c>
      <c r="H1023" s="6">
        <v>33.923572999999998</v>
      </c>
      <c r="I1023" s="6">
        <v>-118.200669</v>
      </c>
      <c r="J1023" s="6">
        <v>8</v>
      </c>
      <c r="K1023" s="6">
        <v>58</v>
      </c>
      <c r="L1023" s="6" t="s">
        <v>43</v>
      </c>
      <c r="M1023" s="6" t="s">
        <v>41</v>
      </c>
      <c r="N1023">
        <v>26.99</v>
      </c>
      <c r="O1023" t="s">
        <v>41</v>
      </c>
      <c r="P1023" t="s">
        <v>41</v>
      </c>
      <c r="Q1023" t="s">
        <v>45</v>
      </c>
      <c r="R1023">
        <v>53</v>
      </c>
      <c r="S1023" t="s">
        <v>41</v>
      </c>
      <c r="T1023" t="s">
        <v>44</v>
      </c>
      <c r="U1023" t="s">
        <v>44</v>
      </c>
      <c r="V1023" t="s">
        <v>41</v>
      </c>
      <c r="W1023" t="s">
        <v>44</v>
      </c>
      <c r="X1023" t="s">
        <v>41</v>
      </c>
      <c r="Y1023" t="s">
        <v>41</v>
      </c>
      <c r="Z1023">
        <f t="shared" si="15"/>
        <v>2</v>
      </c>
      <c r="AA1023" t="s">
        <v>41</v>
      </c>
      <c r="AB1023" t="s">
        <v>46</v>
      </c>
      <c r="AC1023" t="s">
        <v>41</v>
      </c>
      <c r="AD1023" t="s">
        <v>57</v>
      </c>
      <c r="AE1023">
        <v>68.400000000000006</v>
      </c>
      <c r="AF1023">
        <v>3972.25</v>
      </c>
      <c r="AG1023">
        <v>0</v>
      </c>
      <c r="AH1023">
        <v>0</v>
      </c>
      <c r="AI1023">
        <v>1565.42</v>
      </c>
      <c r="AJ1023">
        <v>5537.67</v>
      </c>
      <c r="AK1023" t="s">
        <v>48</v>
      </c>
    </row>
    <row r="1024" spans="1:39" x14ac:dyDescent="0.3">
      <c r="A1024" t="s">
        <v>1689</v>
      </c>
      <c r="B1024" t="s">
        <v>50</v>
      </c>
      <c r="C1024" s="8">
        <v>55</v>
      </c>
      <c r="D1024" s="8" t="s">
        <v>44</v>
      </c>
      <c r="E1024" s="6">
        <v>0</v>
      </c>
      <c r="F1024" t="s">
        <v>1140</v>
      </c>
      <c r="G1024" s="6">
        <v>93620</v>
      </c>
      <c r="H1024" s="6">
        <v>37.045727999999997</v>
      </c>
      <c r="I1024" s="6">
        <v>-120.63068199999999</v>
      </c>
      <c r="J1024" s="6">
        <v>0</v>
      </c>
      <c r="K1024" s="6">
        <v>7</v>
      </c>
      <c r="L1024" s="6" t="s">
        <v>55</v>
      </c>
      <c r="M1024" s="6" t="s">
        <v>41</v>
      </c>
      <c r="N1024">
        <v>34.590000000000003</v>
      </c>
      <c r="O1024" t="s">
        <v>44</v>
      </c>
      <c r="P1024" t="s">
        <v>41</v>
      </c>
      <c r="Q1024" t="s">
        <v>56</v>
      </c>
      <c r="R1024">
        <v>12</v>
      </c>
      <c r="S1024" t="s">
        <v>44</v>
      </c>
      <c r="T1024" t="s">
        <v>44</v>
      </c>
      <c r="U1024" t="s">
        <v>41</v>
      </c>
      <c r="V1024" t="s">
        <v>44</v>
      </c>
      <c r="W1024" t="s">
        <v>44</v>
      </c>
      <c r="X1024" t="s">
        <v>44</v>
      </c>
      <c r="Y1024" t="s">
        <v>44</v>
      </c>
      <c r="Z1024">
        <f t="shared" si="15"/>
        <v>0</v>
      </c>
      <c r="AA1024" t="s">
        <v>41</v>
      </c>
      <c r="AB1024" t="s">
        <v>52</v>
      </c>
      <c r="AC1024" t="s">
        <v>41</v>
      </c>
      <c r="AD1024" t="s">
        <v>57</v>
      </c>
      <c r="AE1024">
        <v>74.900000000000006</v>
      </c>
      <c r="AF1024">
        <v>490.55</v>
      </c>
      <c r="AG1024">
        <v>0</v>
      </c>
      <c r="AH1024">
        <v>0</v>
      </c>
      <c r="AI1024">
        <v>242.13</v>
      </c>
      <c r="AJ1024">
        <v>732.68</v>
      </c>
      <c r="AK1024" t="s">
        <v>48</v>
      </c>
    </row>
    <row r="1025" spans="1:39" x14ac:dyDescent="0.3">
      <c r="A1025" t="s">
        <v>1690</v>
      </c>
      <c r="B1025" t="s">
        <v>40</v>
      </c>
      <c r="C1025" s="8">
        <v>39</v>
      </c>
      <c r="D1025" s="8" t="s">
        <v>44</v>
      </c>
      <c r="E1025" s="6">
        <v>0</v>
      </c>
      <c r="F1025" t="s">
        <v>1136</v>
      </c>
      <c r="G1025" s="6">
        <v>96124</v>
      </c>
      <c r="H1025" s="6">
        <v>39.672812999999998</v>
      </c>
      <c r="I1025" s="6">
        <v>-120.456699</v>
      </c>
      <c r="J1025" s="6">
        <v>0</v>
      </c>
      <c r="K1025" s="6">
        <v>1</v>
      </c>
      <c r="L1025" s="6" t="s">
        <v>55</v>
      </c>
      <c r="M1025" s="6" t="s">
        <v>41</v>
      </c>
      <c r="N1025">
        <v>37.5</v>
      </c>
      <c r="O1025" t="s">
        <v>44</v>
      </c>
      <c r="P1025" t="s">
        <v>41</v>
      </c>
      <c r="Q1025" t="s">
        <v>80</v>
      </c>
      <c r="R1025">
        <v>3</v>
      </c>
      <c r="S1025" t="s">
        <v>44</v>
      </c>
      <c r="T1025" t="s">
        <v>44</v>
      </c>
      <c r="U1025" t="s">
        <v>44</v>
      </c>
      <c r="V1025" t="s">
        <v>44</v>
      </c>
      <c r="W1025" t="s">
        <v>44</v>
      </c>
      <c r="X1025" t="s">
        <v>44</v>
      </c>
      <c r="Y1025" t="s">
        <v>44</v>
      </c>
      <c r="Z1025">
        <f t="shared" si="15"/>
        <v>0</v>
      </c>
      <c r="AA1025" t="s">
        <v>41</v>
      </c>
      <c r="AB1025" t="s">
        <v>52</v>
      </c>
      <c r="AC1025" t="s">
        <v>44</v>
      </c>
      <c r="AD1025" t="s">
        <v>57</v>
      </c>
      <c r="AE1025">
        <v>43.8</v>
      </c>
      <c r="AF1025">
        <v>43.8</v>
      </c>
      <c r="AG1025">
        <v>0</v>
      </c>
      <c r="AH1025">
        <v>0</v>
      </c>
      <c r="AI1025">
        <v>37.5</v>
      </c>
      <c r="AJ1025">
        <v>81.3</v>
      </c>
      <c r="AK1025" t="s">
        <v>99</v>
      </c>
    </row>
    <row r="1026" spans="1:39" x14ac:dyDescent="0.3">
      <c r="A1026" t="s">
        <v>1691</v>
      </c>
      <c r="B1026" t="s">
        <v>50</v>
      </c>
      <c r="C1026" s="8">
        <v>75</v>
      </c>
      <c r="D1026" s="8" t="s">
        <v>41</v>
      </c>
      <c r="E1026" s="6">
        <v>0</v>
      </c>
      <c r="F1026" t="s">
        <v>1692</v>
      </c>
      <c r="G1026" s="6">
        <v>92359</v>
      </c>
      <c r="H1026" s="6">
        <v>34.103577999999999</v>
      </c>
      <c r="I1026" s="6">
        <v>-117.04053999999999</v>
      </c>
      <c r="J1026" s="6">
        <v>5</v>
      </c>
      <c r="K1026" s="6">
        <v>72</v>
      </c>
      <c r="L1026" s="6" t="s">
        <v>73</v>
      </c>
      <c r="M1026" s="6" t="s">
        <v>41</v>
      </c>
      <c r="N1026">
        <v>21.37</v>
      </c>
      <c r="O1026" t="s">
        <v>41</v>
      </c>
      <c r="P1026" t="s">
        <v>41</v>
      </c>
      <c r="Q1026" t="s">
        <v>56</v>
      </c>
      <c r="R1026">
        <v>13</v>
      </c>
      <c r="S1026" t="s">
        <v>41</v>
      </c>
      <c r="T1026" t="s">
        <v>41</v>
      </c>
      <c r="U1026" t="s">
        <v>41</v>
      </c>
      <c r="V1026" t="s">
        <v>41</v>
      </c>
      <c r="W1026" t="s">
        <v>41</v>
      </c>
      <c r="X1026" t="s">
        <v>41</v>
      </c>
      <c r="Y1026" t="s">
        <v>41</v>
      </c>
      <c r="Z1026">
        <f t="shared" si="15"/>
        <v>3</v>
      </c>
      <c r="AA1026" t="s">
        <v>44</v>
      </c>
      <c r="AB1026" t="s">
        <v>74</v>
      </c>
      <c r="AC1026" t="s">
        <v>41</v>
      </c>
      <c r="AD1026" t="s">
        <v>57</v>
      </c>
      <c r="AE1026">
        <v>116.05</v>
      </c>
      <c r="AF1026">
        <v>8404.9</v>
      </c>
      <c r="AG1026">
        <v>0</v>
      </c>
      <c r="AH1026">
        <v>120</v>
      </c>
      <c r="AI1026">
        <v>1538.64</v>
      </c>
      <c r="AJ1026">
        <v>10063.540000000001</v>
      </c>
      <c r="AK1026" t="s">
        <v>48</v>
      </c>
    </row>
    <row r="1027" spans="1:39" x14ac:dyDescent="0.3">
      <c r="A1027" t="s">
        <v>1693</v>
      </c>
      <c r="B1027" t="s">
        <v>50</v>
      </c>
      <c r="C1027" s="8">
        <v>76</v>
      </c>
      <c r="D1027" s="8" t="s">
        <v>41</v>
      </c>
      <c r="E1027" s="6">
        <v>0</v>
      </c>
      <c r="F1027" t="s">
        <v>1472</v>
      </c>
      <c r="G1027" s="6">
        <v>94037</v>
      </c>
      <c r="H1027" s="6">
        <v>37.540582000000001</v>
      </c>
      <c r="I1027" s="6">
        <v>-122.50959400000001</v>
      </c>
      <c r="J1027" s="6">
        <v>2</v>
      </c>
      <c r="K1027" s="6">
        <v>35</v>
      </c>
      <c r="L1027" s="6" t="s">
        <v>43</v>
      </c>
      <c r="M1027" s="6" t="s">
        <v>41</v>
      </c>
      <c r="N1027">
        <v>4.16</v>
      </c>
      <c r="O1027" t="s">
        <v>41</v>
      </c>
      <c r="P1027" t="s">
        <v>41</v>
      </c>
      <c r="Q1027" t="s">
        <v>56</v>
      </c>
      <c r="R1027">
        <v>28</v>
      </c>
      <c r="S1027" t="s">
        <v>44</v>
      </c>
      <c r="T1027" t="s">
        <v>44</v>
      </c>
      <c r="U1027" t="s">
        <v>41</v>
      </c>
      <c r="V1027" t="s">
        <v>44</v>
      </c>
      <c r="W1027" t="s">
        <v>44</v>
      </c>
      <c r="X1027" t="s">
        <v>44</v>
      </c>
      <c r="Y1027" t="s">
        <v>44</v>
      </c>
      <c r="Z1027">
        <f t="shared" ref="Z1027:Z1090" si="16">COUNTIF(W1027:Y1027,"YEs")</f>
        <v>0</v>
      </c>
      <c r="AA1027" t="s">
        <v>41</v>
      </c>
      <c r="AB1027" t="s">
        <v>46</v>
      </c>
      <c r="AC1027" t="s">
        <v>41</v>
      </c>
      <c r="AD1027" t="s">
        <v>57</v>
      </c>
      <c r="AE1027">
        <v>81.599999999999994</v>
      </c>
      <c r="AF1027">
        <v>2815.25</v>
      </c>
      <c r="AG1027">
        <v>0</v>
      </c>
      <c r="AH1027">
        <v>0</v>
      </c>
      <c r="AI1027">
        <v>145.6</v>
      </c>
      <c r="AJ1027">
        <v>2960.85</v>
      </c>
      <c r="AK1027" t="s">
        <v>48</v>
      </c>
    </row>
    <row r="1028" spans="1:39" x14ac:dyDescent="0.3">
      <c r="A1028" t="s">
        <v>1694</v>
      </c>
      <c r="B1028" t="s">
        <v>50</v>
      </c>
      <c r="C1028" s="8">
        <v>52</v>
      </c>
      <c r="D1028" s="8" t="s">
        <v>44</v>
      </c>
      <c r="E1028" s="6">
        <v>0</v>
      </c>
      <c r="F1028" t="s">
        <v>210</v>
      </c>
      <c r="G1028" s="6">
        <v>95548</v>
      </c>
      <c r="H1028" s="6">
        <v>41.572812999999996</v>
      </c>
      <c r="I1028" s="6">
        <v>-124.035011</v>
      </c>
      <c r="J1028" s="6">
        <v>0</v>
      </c>
      <c r="K1028" s="6">
        <v>28</v>
      </c>
      <c r="L1028" s="6" t="s">
        <v>43</v>
      </c>
      <c r="M1028" s="6" t="s">
        <v>41</v>
      </c>
      <c r="N1028">
        <v>35.520000000000003</v>
      </c>
      <c r="O1028" t="s">
        <v>41</v>
      </c>
      <c r="P1028" t="s">
        <v>41</v>
      </c>
      <c r="Q1028" t="s">
        <v>56</v>
      </c>
      <c r="R1028">
        <v>26</v>
      </c>
      <c r="S1028" t="s">
        <v>41</v>
      </c>
      <c r="T1028" t="s">
        <v>41</v>
      </c>
      <c r="U1028" t="s">
        <v>44</v>
      </c>
      <c r="V1028" t="s">
        <v>44</v>
      </c>
      <c r="W1028" t="s">
        <v>44</v>
      </c>
      <c r="X1028" t="s">
        <v>41</v>
      </c>
      <c r="Y1028" t="s">
        <v>41</v>
      </c>
      <c r="Z1028">
        <f t="shared" si="16"/>
        <v>2</v>
      </c>
      <c r="AA1028" t="s">
        <v>41</v>
      </c>
      <c r="AB1028" t="s">
        <v>52</v>
      </c>
      <c r="AC1028" t="s">
        <v>41</v>
      </c>
      <c r="AD1028" t="s">
        <v>47</v>
      </c>
      <c r="AE1028">
        <v>94.5</v>
      </c>
      <c r="AF1028">
        <v>2659.4</v>
      </c>
      <c r="AG1028">
        <v>0</v>
      </c>
      <c r="AH1028">
        <v>0</v>
      </c>
      <c r="AI1028">
        <v>994.56</v>
      </c>
      <c r="AJ1028">
        <v>3653.96</v>
      </c>
      <c r="AK1028" t="s">
        <v>58</v>
      </c>
      <c r="AL1028" t="s">
        <v>64</v>
      </c>
      <c r="AM1028" t="s">
        <v>434</v>
      </c>
    </row>
    <row r="1029" spans="1:39" x14ac:dyDescent="0.3">
      <c r="A1029" t="s">
        <v>1695</v>
      </c>
      <c r="B1029" t="s">
        <v>50</v>
      </c>
      <c r="C1029" s="8">
        <v>45</v>
      </c>
      <c r="D1029" s="8" t="s">
        <v>44</v>
      </c>
      <c r="E1029" s="6">
        <v>0</v>
      </c>
      <c r="F1029" t="s">
        <v>1696</v>
      </c>
      <c r="G1029" s="6">
        <v>95019</v>
      </c>
      <c r="H1029" s="6">
        <v>36.936228</v>
      </c>
      <c r="I1029" s="6">
        <v>-121.78555900000001</v>
      </c>
      <c r="J1029" s="6">
        <v>0</v>
      </c>
      <c r="K1029" s="6">
        <v>30</v>
      </c>
      <c r="L1029" s="6" t="s">
        <v>130</v>
      </c>
      <c r="M1029" s="6" t="s">
        <v>41</v>
      </c>
      <c r="N1029">
        <v>17.260000000000002</v>
      </c>
      <c r="O1029" t="s">
        <v>41</v>
      </c>
      <c r="P1029" t="s">
        <v>41</v>
      </c>
      <c r="Q1029" t="s">
        <v>56</v>
      </c>
      <c r="R1029">
        <v>19</v>
      </c>
      <c r="S1029" t="s">
        <v>41</v>
      </c>
      <c r="T1029" t="s">
        <v>44</v>
      </c>
      <c r="U1029" t="s">
        <v>44</v>
      </c>
      <c r="V1029" t="s">
        <v>44</v>
      </c>
      <c r="W1029" t="s">
        <v>41</v>
      </c>
      <c r="X1029" t="s">
        <v>41</v>
      </c>
      <c r="Y1029" t="s">
        <v>41</v>
      </c>
      <c r="Z1029">
        <f t="shared" si="16"/>
        <v>3</v>
      </c>
      <c r="AA1029" t="s">
        <v>41</v>
      </c>
      <c r="AB1029" t="s">
        <v>52</v>
      </c>
      <c r="AC1029" t="s">
        <v>41</v>
      </c>
      <c r="AD1029" t="s">
        <v>57</v>
      </c>
      <c r="AE1029">
        <v>100.4</v>
      </c>
      <c r="AF1029">
        <v>2936.25</v>
      </c>
      <c r="AG1029">
        <v>0</v>
      </c>
      <c r="AH1029">
        <v>0</v>
      </c>
      <c r="AI1029">
        <v>517.79999999999995</v>
      </c>
      <c r="AJ1029">
        <v>3454.05</v>
      </c>
      <c r="AK1029" t="s">
        <v>48</v>
      </c>
    </row>
    <row r="1030" spans="1:39" x14ac:dyDescent="0.3">
      <c r="A1030" t="s">
        <v>1697</v>
      </c>
      <c r="B1030" t="s">
        <v>50</v>
      </c>
      <c r="C1030" s="8">
        <v>49</v>
      </c>
      <c r="D1030" s="8" t="s">
        <v>41</v>
      </c>
      <c r="E1030" s="6">
        <v>1</v>
      </c>
      <c r="F1030" t="s">
        <v>1698</v>
      </c>
      <c r="G1030" s="6">
        <v>93450</v>
      </c>
      <c r="H1030" s="6">
        <v>35.996008000000003</v>
      </c>
      <c r="I1030" s="6">
        <v>-120.85305</v>
      </c>
      <c r="J1030" s="6">
        <v>1</v>
      </c>
      <c r="K1030" s="6">
        <v>52</v>
      </c>
      <c r="L1030" s="6" t="s">
        <v>43</v>
      </c>
      <c r="M1030" s="6" t="s">
        <v>41</v>
      </c>
      <c r="N1030">
        <v>11.3</v>
      </c>
      <c r="O1030" t="s">
        <v>41</v>
      </c>
      <c r="P1030" t="s">
        <v>41</v>
      </c>
      <c r="Q1030" t="s">
        <v>56</v>
      </c>
      <c r="R1030">
        <v>10</v>
      </c>
      <c r="S1030" t="s">
        <v>44</v>
      </c>
      <c r="T1030" t="s">
        <v>41</v>
      </c>
      <c r="U1030" t="s">
        <v>44</v>
      </c>
      <c r="V1030" t="s">
        <v>41</v>
      </c>
      <c r="W1030" t="s">
        <v>44</v>
      </c>
      <c r="X1030" t="s">
        <v>41</v>
      </c>
      <c r="Y1030" t="s">
        <v>41</v>
      </c>
      <c r="Z1030">
        <f t="shared" si="16"/>
        <v>2</v>
      </c>
      <c r="AA1030" t="s">
        <v>41</v>
      </c>
      <c r="AB1030" t="s">
        <v>52</v>
      </c>
      <c r="AC1030" t="s">
        <v>41</v>
      </c>
      <c r="AD1030" t="s">
        <v>57</v>
      </c>
      <c r="AE1030">
        <v>93.25</v>
      </c>
      <c r="AF1030">
        <v>4631.7</v>
      </c>
      <c r="AG1030">
        <v>0</v>
      </c>
      <c r="AH1030">
        <v>0</v>
      </c>
      <c r="AI1030">
        <v>587.6</v>
      </c>
      <c r="AJ1030">
        <v>5219.3</v>
      </c>
      <c r="AK1030" t="s">
        <v>48</v>
      </c>
    </row>
    <row r="1031" spans="1:39" x14ac:dyDescent="0.3">
      <c r="A1031" t="s">
        <v>1699</v>
      </c>
      <c r="B1031" t="s">
        <v>40</v>
      </c>
      <c r="C1031" s="8">
        <v>63</v>
      </c>
      <c r="D1031" s="8" t="s">
        <v>41</v>
      </c>
      <c r="E1031" s="6">
        <v>1</v>
      </c>
      <c r="F1031" t="s">
        <v>152</v>
      </c>
      <c r="G1031" s="6">
        <v>92124</v>
      </c>
      <c r="H1031" s="6">
        <v>32.827238000000001</v>
      </c>
      <c r="I1031" s="6">
        <v>-117.089287</v>
      </c>
      <c r="J1031" s="6">
        <v>1</v>
      </c>
      <c r="K1031" s="6">
        <v>72</v>
      </c>
      <c r="L1031" s="6" t="s">
        <v>73</v>
      </c>
      <c r="M1031" s="6" t="s">
        <v>41</v>
      </c>
      <c r="N1031">
        <v>31.83</v>
      </c>
      <c r="O1031" t="s">
        <v>41</v>
      </c>
      <c r="P1031" t="s">
        <v>41</v>
      </c>
      <c r="Q1031" t="s">
        <v>56</v>
      </c>
      <c r="R1031">
        <v>14</v>
      </c>
      <c r="S1031" t="s">
        <v>41</v>
      </c>
      <c r="T1031" t="s">
        <v>41</v>
      </c>
      <c r="U1031" t="s">
        <v>41</v>
      </c>
      <c r="V1031" t="s">
        <v>41</v>
      </c>
      <c r="W1031" t="s">
        <v>41</v>
      </c>
      <c r="X1031" t="s">
        <v>41</v>
      </c>
      <c r="Y1031" t="s">
        <v>41</v>
      </c>
      <c r="Z1031">
        <f t="shared" si="16"/>
        <v>3</v>
      </c>
      <c r="AA1031" t="s">
        <v>41</v>
      </c>
      <c r="AB1031" t="s">
        <v>74</v>
      </c>
      <c r="AC1031" t="s">
        <v>41</v>
      </c>
      <c r="AD1031" t="s">
        <v>57</v>
      </c>
      <c r="AE1031">
        <v>116.85</v>
      </c>
      <c r="AF1031">
        <v>8477.7000000000007</v>
      </c>
      <c r="AG1031">
        <v>0</v>
      </c>
      <c r="AH1031">
        <v>0</v>
      </c>
      <c r="AI1031">
        <v>2291.7600000000002</v>
      </c>
      <c r="AJ1031">
        <v>10769.46</v>
      </c>
      <c r="AK1031" t="s">
        <v>48</v>
      </c>
    </row>
    <row r="1032" spans="1:39" x14ac:dyDescent="0.3">
      <c r="A1032" t="s">
        <v>1700</v>
      </c>
      <c r="B1032" t="s">
        <v>50</v>
      </c>
      <c r="C1032" s="8">
        <v>31</v>
      </c>
      <c r="D1032" s="8" t="s">
        <v>41</v>
      </c>
      <c r="E1032" s="6">
        <v>1</v>
      </c>
      <c r="F1032" t="s">
        <v>1701</v>
      </c>
      <c r="G1032" s="6">
        <v>91007</v>
      </c>
      <c r="H1032" s="6">
        <v>34.128284000000001</v>
      </c>
      <c r="I1032" s="6">
        <v>-118.047732</v>
      </c>
      <c r="J1032" s="6">
        <v>10</v>
      </c>
      <c r="K1032" s="6">
        <v>31</v>
      </c>
      <c r="L1032" s="6" t="s">
        <v>43</v>
      </c>
      <c r="M1032" s="6" t="s">
        <v>41</v>
      </c>
      <c r="N1032">
        <v>9.56</v>
      </c>
      <c r="O1032" t="s">
        <v>44</v>
      </c>
      <c r="P1032" t="s">
        <v>44</v>
      </c>
      <c r="Z1032">
        <f t="shared" si="16"/>
        <v>0</v>
      </c>
      <c r="AB1032" t="s">
        <v>52</v>
      </c>
      <c r="AC1032" t="s">
        <v>41</v>
      </c>
      <c r="AD1032" t="s">
        <v>57</v>
      </c>
      <c r="AE1032">
        <v>20.65</v>
      </c>
      <c r="AF1032">
        <v>702.05</v>
      </c>
      <c r="AG1032">
        <v>43.76</v>
      </c>
      <c r="AH1032">
        <v>0</v>
      </c>
      <c r="AI1032">
        <v>296.36</v>
      </c>
      <c r="AJ1032">
        <v>954.65</v>
      </c>
      <c r="AK1032" t="s">
        <v>48</v>
      </c>
    </row>
    <row r="1033" spans="1:39" x14ac:dyDescent="0.3">
      <c r="A1033" t="s">
        <v>1702</v>
      </c>
      <c r="B1033" t="s">
        <v>50</v>
      </c>
      <c r="C1033" s="8">
        <v>25</v>
      </c>
      <c r="D1033" s="8" t="s">
        <v>41</v>
      </c>
      <c r="E1033" s="6">
        <v>1</v>
      </c>
      <c r="F1033" t="s">
        <v>176</v>
      </c>
      <c r="G1033" s="6">
        <v>93023</v>
      </c>
      <c r="H1033" s="6">
        <v>34.581308</v>
      </c>
      <c r="I1033" s="6">
        <v>-118.93194800000001</v>
      </c>
      <c r="J1033" s="6">
        <v>2</v>
      </c>
      <c r="K1033" s="6">
        <v>70</v>
      </c>
      <c r="L1033" s="6" t="s">
        <v>73</v>
      </c>
      <c r="M1033" s="6" t="s">
        <v>41</v>
      </c>
      <c r="N1033">
        <v>35.9</v>
      </c>
      <c r="O1033" t="s">
        <v>41</v>
      </c>
      <c r="P1033" t="s">
        <v>41</v>
      </c>
      <c r="Q1033" t="s">
        <v>45</v>
      </c>
      <c r="R1033">
        <v>59</v>
      </c>
      <c r="S1033" t="s">
        <v>41</v>
      </c>
      <c r="T1033" t="s">
        <v>41</v>
      </c>
      <c r="U1033" t="s">
        <v>41</v>
      </c>
      <c r="V1033" t="s">
        <v>41</v>
      </c>
      <c r="W1033" t="s">
        <v>44</v>
      </c>
      <c r="X1033" t="s">
        <v>41</v>
      </c>
      <c r="Y1033" t="s">
        <v>41</v>
      </c>
      <c r="Z1033">
        <f t="shared" si="16"/>
        <v>2</v>
      </c>
      <c r="AA1033" t="s">
        <v>41</v>
      </c>
      <c r="AB1033" t="s">
        <v>46</v>
      </c>
      <c r="AC1033" t="s">
        <v>44</v>
      </c>
      <c r="AD1033" t="s">
        <v>57</v>
      </c>
      <c r="AE1033">
        <v>78.349999999999994</v>
      </c>
      <c r="AF1033">
        <v>5445.95</v>
      </c>
      <c r="AG1033">
        <v>0</v>
      </c>
      <c r="AH1033">
        <v>0</v>
      </c>
      <c r="AI1033">
        <v>2513</v>
      </c>
      <c r="AJ1033">
        <v>7958.95</v>
      </c>
      <c r="AK1033" t="s">
        <v>48</v>
      </c>
    </row>
    <row r="1034" spans="1:39" x14ac:dyDescent="0.3">
      <c r="A1034" t="s">
        <v>1703</v>
      </c>
      <c r="B1034" t="s">
        <v>50</v>
      </c>
      <c r="C1034" s="8">
        <v>51</v>
      </c>
      <c r="D1034" s="8" t="s">
        <v>41</v>
      </c>
      <c r="E1034" s="6">
        <v>2</v>
      </c>
      <c r="F1034" t="s">
        <v>152</v>
      </c>
      <c r="G1034" s="6">
        <v>92109</v>
      </c>
      <c r="H1034" s="6">
        <v>32.787835999999999</v>
      </c>
      <c r="I1034" s="6">
        <v>-117.232376</v>
      </c>
      <c r="J1034" s="6">
        <v>5</v>
      </c>
      <c r="K1034" s="6">
        <v>53</v>
      </c>
      <c r="L1034" s="6" t="s">
        <v>43</v>
      </c>
      <c r="M1034" s="6" t="s">
        <v>41</v>
      </c>
      <c r="N1034">
        <v>26.84</v>
      </c>
      <c r="O1034" t="s">
        <v>41</v>
      </c>
      <c r="P1034" t="s">
        <v>41</v>
      </c>
      <c r="Q1034" t="s">
        <v>45</v>
      </c>
      <c r="R1034">
        <v>12</v>
      </c>
      <c r="S1034" t="s">
        <v>41</v>
      </c>
      <c r="T1034" t="s">
        <v>44</v>
      </c>
      <c r="U1034" t="s">
        <v>41</v>
      </c>
      <c r="V1034" t="s">
        <v>41</v>
      </c>
      <c r="W1034" t="s">
        <v>41</v>
      </c>
      <c r="X1034" t="s">
        <v>41</v>
      </c>
      <c r="Y1034" t="s">
        <v>41</v>
      </c>
      <c r="Z1034">
        <f t="shared" si="16"/>
        <v>3</v>
      </c>
      <c r="AA1034" t="s">
        <v>41</v>
      </c>
      <c r="AB1034" t="s">
        <v>52</v>
      </c>
      <c r="AC1034" t="s">
        <v>44</v>
      </c>
      <c r="AD1034" t="s">
        <v>57</v>
      </c>
      <c r="AE1034">
        <v>85.7</v>
      </c>
      <c r="AF1034">
        <v>4616.1000000000004</v>
      </c>
      <c r="AG1034">
        <v>0</v>
      </c>
      <c r="AH1034">
        <v>0</v>
      </c>
      <c r="AI1034">
        <v>1422.52</v>
      </c>
      <c r="AJ1034">
        <v>6038.62</v>
      </c>
      <c r="AK1034" t="s">
        <v>48</v>
      </c>
    </row>
    <row r="1035" spans="1:39" x14ac:dyDescent="0.3">
      <c r="A1035" t="s">
        <v>1704</v>
      </c>
      <c r="B1035" t="s">
        <v>50</v>
      </c>
      <c r="C1035" s="8">
        <v>28</v>
      </c>
      <c r="D1035" s="8" t="s">
        <v>44</v>
      </c>
      <c r="E1035" s="6">
        <v>0</v>
      </c>
      <c r="F1035" t="s">
        <v>1705</v>
      </c>
      <c r="G1035" s="6">
        <v>93235</v>
      </c>
      <c r="H1035" s="6">
        <v>36.385818</v>
      </c>
      <c r="I1035" s="6">
        <v>-119.224243</v>
      </c>
      <c r="J1035" s="6">
        <v>0</v>
      </c>
      <c r="K1035" s="6">
        <v>1</v>
      </c>
      <c r="L1035" s="6" t="s">
        <v>55</v>
      </c>
      <c r="M1035" s="6" t="s">
        <v>41</v>
      </c>
      <c r="N1035">
        <v>10.98</v>
      </c>
      <c r="O1035" t="s">
        <v>44</v>
      </c>
      <c r="P1035" t="s">
        <v>44</v>
      </c>
      <c r="Z1035">
        <f t="shared" si="16"/>
        <v>0</v>
      </c>
      <c r="AB1035" t="s">
        <v>52</v>
      </c>
      <c r="AC1035" t="s">
        <v>41</v>
      </c>
      <c r="AD1035" t="s">
        <v>57</v>
      </c>
      <c r="AE1035">
        <v>20.2</v>
      </c>
      <c r="AF1035">
        <v>20.2</v>
      </c>
      <c r="AG1035">
        <v>0</v>
      </c>
      <c r="AH1035">
        <v>0</v>
      </c>
      <c r="AI1035">
        <v>10.98</v>
      </c>
      <c r="AJ1035">
        <v>31.18</v>
      </c>
      <c r="AK1035" t="s">
        <v>58</v>
      </c>
      <c r="AL1035" t="s">
        <v>118</v>
      </c>
      <c r="AM1035" t="s">
        <v>119</v>
      </c>
    </row>
    <row r="1036" spans="1:39" x14ac:dyDescent="0.3">
      <c r="A1036" t="s">
        <v>1706</v>
      </c>
      <c r="B1036" t="s">
        <v>40</v>
      </c>
      <c r="C1036" s="8">
        <v>51</v>
      </c>
      <c r="D1036" s="8" t="s">
        <v>41</v>
      </c>
      <c r="E1036" s="6">
        <v>3</v>
      </c>
      <c r="F1036" t="s">
        <v>1707</v>
      </c>
      <c r="G1036" s="6">
        <v>95464</v>
      </c>
      <c r="H1036" s="6">
        <v>39.123339999999999</v>
      </c>
      <c r="I1036" s="6">
        <v>-122.83819800000001</v>
      </c>
      <c r="J1036" s="6">
        <v>1</v>
      </c>
      <c r="K1036" s="6">
        <v>10</v>
      </c>
      <c r="L1036" s="6" t="s">
        <v>43</v>
      </c>
      <c r="M1036" s="6" t="s">
        <v>41</v>
      </c>
      <c r="N1036">
        <v>18.62</v>
      </c>
      <c r="O1036" t="s">
        <v>44</v>
      </c>
      <c r="P1036" t="s">
        <v>44</v>
      </c>
      <c r="Z1036">
        <f t="shared" si="16"/>
        <v>0</v>
      </c>
      <c r="AB1036" t="s">
        <v>74</v>
      </c>
      <c r="AC1036" t="s">
        <v>44</v>
      </c>
      <c r="AD1036" t="s">
        <v>47</v>
      </c>
      <c r="AE1036">
        <v>20.149999999999999</v>
      </c>
      <c r="AF1036">
        <v>220.8</v>
      </c>
      <c r="AG1036">
        <v>0</v>
      </c>
      <c r="AH1036">
        <v>0</v>
      </c>
      <c r="AI1036">
        <v>186.2</v>
      </c>
      <c r="AJ1036">
        <v>407</v>
      </c>
      <c r="AK1036" t="s">
        <v>48</v>
      </c>
    </row>
    <row r="1037" spans="1:39" x14ac:dyDescent="0.3">
      <c r="A1037" t="s">
        <v>1708</v>
      </c>
      <c r="B1037" t="s">
        <v>40</v>
      </c>
      <c r="C1037" s="8">
        <v>68</v>
      </c>
      <c r="D1037" s="8" t="s">
        <v>44</v>
      </c>
      <c r="E1037" s="6">
        <v>0</v>
      </c>
      <c r="F1037" t="s">
        <v>418</v>
      </c>
      <c r="G1037" s="6">
        <v>95439</v>
      </c>
      <c r="H1037" s="6">
        <v>38.493887999999998</v>
      </c>
      <c r="I1037" s="6">
        <v>-122.777141</v>
      </c>
      <c r="J1037" s="6">
        <v>0</v>
      </c>
      <c r="K1037" s="6">
        <v>1</v>
      </c>
      <c r="L1037" s="6" t="s">
        <v>43</v>
      </c>
      <c r="M1037" s="6" t="s">
        <v>44</v>
      </c>
      <c r="P1037" t="s">
        <v>41</v>
      </c>
      <c r="Q1037" t="s">
        <v>45</v>
      </c>
      <c r="R1037">
        <v>9</v>
      </c>
      <c r="S1037" t="s">
        <v>44</v>
      </c>
      <c r="T1037" t="s">
        <v>44</v>
      </c>
      <c r="U1037" t="s">
        <v>44</v>
      </c>
      <c r="V1037" t="s">
        <v>44</v>
      </c>
      <c r="W1037" t="s">
        <v>44</v>
      </c>
      <c r="X1037" t="s">
        <v>44</v>
      </c>
      <c r="Y1037" t="s">
        <v>44</v>
      </c>
      <c r="Z1037">
        <f t="shared" si="16"/>
        <v>0</v>
      </c>
      <c r="AA1037" t="s">
        <v>41</v>
      </c>
      <c r="AB1037" t="s">
        <v>52</v>
      </c>
      <c r="AC1037" t="s">
        <v>41</v>
      </c>
      <c r="AD1037" t="s">
        <v>184</v>
      </c>
      <c r="AE1037">
        <v>25.7</v>
      </c>
      <c r="AF1037">
        <v>25.7</v>
      </c>
      <c r="AG1037">
        <v>0</v>
      </c>
      <c r="AH1037">
        <v>0</v>
      </c>
      <c r="AI1037">
        <v>0</v>
      </c>
      <c r="AJ1037">
        <v>25.7</v>
      </c>
      <c r="AK1037" t="s">
        <v>58</v>
      </c>
      <c r="AL1037" t="s">
        <v>122</v>
      </c>
      <c r="AM1037" t="s">
        <v>123</v>
      </c>
    </row>
    <row r="1038" spans="1:39" x14ac:dyDescent="0.3">
      <c r="A1038" t="s">
        <v>1709</v>
      </c>
      <c r="B1038" t="s">
        <v>40</v>
      </c>
      <c r="C1038" s="8">
        <v>46</v>
      </c>
      <c r="D1038" s="8" t="s">
        <v>41</v>
      </c>
      <c r="E1038" s="6">
        <v>0</v>
      </c>
      <c r="F1038" t="s">
        <v>1280</v>
      </c>
      <c r="G1038" s="6">
        <v>96137</v>
      </c>
      <c r="H1038" s="6">
        <v>40.271535</v>
      </c>
      <c r="I1038" s="6">
        <v>-121.01808699999999</v>
      </c>
      <c r="J1038" s="6">
        <v>0</v>
      </c>
      <c r="K1038" s="6">
        <v>29</v>
      </c>
      <c r="L1038" s="6" t="s">
        <v>43</v>
      </c>
      <c r="M1038" s="6" t="s">
        <v>41</v>
      </c>
      <c r="N1038">
        <v>5.69</v>
      </c>
      <c r="O1038" t="s">
        <v>44</v>
      </c>
      <c r="P1038" t="s">
        <v>44</v>
      </c>
      <c r="Z1038">
        <f t="shared" si="16"/>
        <v>0</v>
      </c>
      <c r="AB1038" t="s">
        <v>52</v>
      </c>
      <c r="AC1038" t="s">
        <v>44</v>
      </c>
      <c r="AD1038" t="s">
        <v>184</v>
      </c>
      <c r="AE1038">
        <v>19.850000000000001</v>
      </c>
      <c r="AF1038">
        <v>573.04999999999995</v>
      </c>
      <c r="AG1038">
        <v>0</v>
      </c>
      <c r="AH1038">
        <v>0</v>
      </c>
      <c r="AI1038">
        <v>165.01</v>
      </c>
      <c r="AJ1038">
        <v>738.06</v>
      </c>
      <c r="AK1038" t="s">
        <v>48</v>
      </c>
    </row>
    <row r="1039" spans="1:39" x14ac:dyDescent="0.3">
      <c r="A1039" t="s">
        <v>1710</v>
      </c>
      <c r="B1039" t="s">
        <v>50</v>
      </c>
      <c r="C1039" s="8">
        <v>21</v>
      </c>
      <c r="D1039" s="8" t="s">
        <v>41</v>
      </c>
      <c r="E1039" s="6">
        <v>3</v>
      </c>
      <c r="F1039" t="s">
        <v>1711</v>
      </c>
      <c r="G1039" s="6">
        <v>95621</v>
      </c>
      <c r="H1039" s="6">
        <v>38.695489999999999</v>
      </c>
      <c r="I1039" s="6">
        <v>-121.307864</v>
      </c>
      <c r="J1039" s="6">
        <v>4</v>
      </c>
      <c r="K1039" s="6">
        <v>59</v>
      </c>
      <c r="L1039" s="6" t="s">
        <v>77</v>
      </c>
      <c r="M1039" s="6" t="s">
        <v>41</v>
      </c>
      <c r="N1039">
        <v>42.37</v>
      </c>
      <c r="O1039" t="s">
        <v>44</v>
      </c>
      <c r="P1039" t="s">
        <v>41</v>
      </c>
      <c r="Q1039" t="s">
        <v>45</v>
      </c>
      <c r="R1039">
        <v>73</v>
      </c>
      <c r="S1039" t="s">
        <v>41</v>
      </c>
      <c r="T1039" t="s">
        <v>41</v>
      </c>
      <c r="U1039" t="s">
        <v>41</v>
      </c>
      <c r="V1039" t="s">
        <v>41</v>
      </c>
      <c r="W1039" t="s">
        <v>41</v>
      </c>
      <c r="X1039" t="s">
        <v>41</v>
      </c>
      <c r="Y1039" t="s">
        <v>41</v>
      </c>
      <c r="Z1039">
        <f t="shared" si="16"/>
        <v>3</v>
      </c>
      <c r="AA1039" t="s">
        <v>44</v>
      </c>
      <c r="AB1039" t="s">
        <v>74</v>
      </c>
      <c r="AC1039" t="s">
        <v>41</v>
      </c>
      <c r="AD1039" t="s">
        <v>57</v>
      </c>
      <c r="AE1039">
        <v>86.75</v>
      </c>
      <c r="AF1039">
        <v>5186</v>
      </c>
      <c r="AG1039">
        <v>0</v>
      </c>
      <c r="AH1039">
        <v>150</v>
      </c>
      <c r="AI1039">
        <v>2499.83</v>
      </c>
      <c r="AJ1039">
        <v>7835.83</v>
      </c>
      <c r="AK1039" t="s">
        <v>48</v>
      </c>
    </row>
    <row r="1040" spans="1:39" x14ac:dyDescent="0.3">
      <c r="A1040" t="s">
        <v>1712</v>
      </c>
      <c r="B1040" t="s">
        <v>50</v>
      </c>
      <c r="C1040" s="8">
        <v>34</v>
      </c>
      <c r="D1040" s="8" t="s">
        <v>44</v>
      </c>
      <c r="E1040" s="6">
        <v>0</v>
      </c>
      <c r="F1040" t="s">
        <v>1239</v>
      </c>
      <c r="G1040" s="6">
        <v>91931</v>
      </c>
      <c r="H1040" s="6">
        <v>32.857945999999998</v>
      </c>
      <c r="I1040" s="6">
        <v>-116.56191699999999</v>
      </c>
      <c r="J1040" s="6">
        <v>0</v>
      </c>
      <c r="K1040" s="6">
        <v>2</v>
      </c>
      <c r="L1040" s="6" t="s">
        <v>43</v>
      </c>
      <c r="M1040" s="6" t="s">
        <v>41</v>
      </c>
      <c r="N1040">
        <v>19.52</v>
      </c>
      <c r="O1040" t="s">
        <v>44</v>
      </c>
      <c r="P1040" t="s">
        <v>41</v>
      </c>
      <c r="Q1040" t="s">
        <v>45</v>
      </c>
      <c r="R1040">
        <v>16</v>
      </c>
      <c r="S1040" t="s">
        <v>44</v>
      </c>
      <c r="T1040" t="s">
        <v>44</v>
      </c>
      <c r="U1040" t="s">
        <v>44</v>
      </c>
      <c r="V1040" t="s">
        <v>44</v>
      </c>
      <c r="W1040" t="s">
        <v>44</v>
      </c>
      <c r="X1040" t="s">
        <v>44</v>
      </c>
      <c r="Y1040" t="s">
        <v>44</v>
      </c>
      <c r="Z1040">
        <f t="shared" si="16"/>
        <v>0</v>
      </c>
      <c r="AA1040" t="s">
        <v>41</v>
      </c>
      <c r="AB1040" t="s">
        <v>52</v>
      </c>
      <c r="AC1040" t="s">
        <v>44</v>
      </c>
      <c r="AD1040" t="s">
        <v>47</v>
      </c>
      <c r="AE1040">
        <v>45.85</v>
      </c>
      <c r="AF1040">
        <v>81</v>
      </c>
      <c r="AG1040">
        <v>0</v>
      </c>
      <c r="AH1040">
        <v>0</v>
      </c>
      <c r="AI1040">
        <v>39.04</v>
      </c>
      <c r="AJ1040">
        <v>120.04</v>
      </c>
      <c r="AK1040" t="s">
        <v>58</v>
      </c>
      <c r="AL1040" t="s">
        <v>59</v>
      </c>
      <c r="AM1040" t="s">
        <v>105</v>
      </c>
    </row>
    <row r="1041" spans="1:39" x14ac:dyDescent="0.3">
      <c r="A1041" t="s">
        <v>1713</v>
      </c>
      <c r="B1041" t="s">
        <v>40</v>
      </c>
      <c r="C1041" s="8">
        <v>57</v>
      </c>
      <c r="D1041" s="8" t="s">
        <v>44</v>
      </c>
      <c r="E1041" s="6">
        <v>0</v>
      </c>
      <c r="F1041" t="s">
        <v>136</v>
      </c>
      <c r="G1041" s="6">
        <v>90038</v>
      </c>
      <c r="H1041" s="6">
        <v>34.088017000000001</v>
      </c>
      <c r="I1041" s="6">
        <v>-118.327168</v>
      </c>
      <c r="J1041" s="6">
        <v>0</v>
      </c>
      <c r="K1041" s="6">
        <v>58</v>
      </c>
      <c r="L1041" s="6" t="s">
        <v>77</v>
      </c>
      <c r="M1041" s="6" t="s">
        <v>41</v>
      </c>
      <c r="N1041">
        <v>14.99</v>
      </c>
      <c r="O1041" t="s">
        <v>44</v>
      </c>
      <c r="P1041" t="s">
        <v>41</v>
      </c>
      <c r="Q1041" t="s">
        <v>56</v>
      </c>
      <c r="R1041">
        <v>12</v>
      </c>
      <c r="S1041" t="s">
        <v>41</v>
      </c>
      <c r="T1041" t="s">
        <v>41</v>
      </c>
      <c r="U1041" t="s">
        <v>41</v>
      </c>
      <c r="V1041" t="s">
        <v>44</v>
      </c>
      <c r="W1041" t="s">
        <v>41</v>
      </c>
      <c r="X1041" t="s">
        <v>41</v>
      </c>
      <c r="Y1041" t="s">
        <v>41</v>
      </c>
      <c r="Z1041">
        <f t="shared" si="16"/>
        <v>3</v>
      </c>
      <c r="AA1041" t="s">
        <v>41</v>
      </c>
      <c r="AB1041" t="s">
        <v>46</v>
      </c>
      <c r="AC1041" t="s">
        <v>41</v>
      </c>
      <c r="AD1041" t="s">
        <v>57</v>
      </c>
      <c r="AE1041">
        <v>106.45</v>
      </c>
      <c r="AF1041">
        <v>6145.85</v>
      </c>
      <c r="AG1041">
        <v>0</v>
      </c>
      <c r="AH1041">
        <v>0</v>
      </c>
      <c r="AI1041">
        <v>869.42</v>
      </c>
      <c r="AJ1041">
        <v>7015.27</v>
      </c>
      <c r="AK1041" t="s">
        <v>58</v>
      </c>
      <c r="AL1041" t="s">
        <v>59</v>
      </c>
      <c r="AM1041" t="s">
        <v>204</v>
      </c>
    </row>
    <row r="1042" spans="1:39" x14ac:dyDescent="0.3">
      <c r="A1042" t="s">
        <v>1714</v>
      </c>
      <c r="B1042" t="s">
        <v>50</v>
      </c>
      <c r="C1042" s="8">
        <v>21</v>
      </c>
      <c r="D1042" s="8" t="s">
        <v>41</v>
      </c>
      <c r="E1042" s="6">
        <v>1</v>
      </c>
      <c r="F1042" t="s">
        <v>1322</v>
      </c>
      <c r="G1042" s="6">
        <v>94561</v>
      </c>
      <c r="H1042" s="6">
        <v>37.999406</v>
      </c>
      <c r="I1042" s="6">
        <v>-121.686241</v>
      </c>
      <c r="J1042" s="6">
        <v>9</v>
      </c>
      <c r="K1042" s="6">
        <v>45</v>
      </c>
      <c r="L1042" s="6" t="s">
        <v>77</v>
      </c>
      <c r="M1042" s="6" t="s">
        <v>41</v>
      </c>
      <c r="N1042">
        <v>25.69</v>
      </c>
      <c r="O1042" t="s">
        <v>41</v>
      </c>
      <c r="P1042" t="s">
        <v>41</v>
      </c>
      <c r="Q1042" t="s">
        <v>80</v>
      </c>
      <c r="R1042">
        <v>26</v>
      </c>
      <c r="S1042" t="s">
        <v>41</v>
      </c>
      <c r="T1042" t="s">
        <v>41</v>
      </c>
      <c r="U1042" t="s">
        <v>44</v>
      </c>
      <c r="V1042" t="s">
        <v>41</v>
      </c>
      <c r="W1042" t="s">
        <v>41</v>
      </c>
      <c r="X1042" t="s">
        <v>44</v>
      </c>
      <c r="Y1042" t="s">
        <v>44</v>
      </c>
      <c r="Z1042">
        <f t="shared" si="16"/>
        <v>1</v>
      </c>
      <c r="AA1042" t="s">
        <v>41</v>
      </c>
      <c r="AB1042" t="s">
        <v>74</v>
      </c>
      <c r="AC1042" t="s">
        <v>44</v>
      </c>
      <c r="AD1042" t="s">
        <v>47</v>
      </c>
      <c r="AE1042">
        <v>73.849999999999994</v>
      </c>
      <c r="AF1042">
        <v>3371</v>
      </c>
      <c r="AG1042">
        <v>0</v>
      </c>
      <c r="AH1042">
        <v>0</v>
      </c>
      <c r="AI1042">
        <v>1156.05</v>
      </c>
      <c r="AJ1042">
        <v>4527.05</v>
      </c>
      <c r="AK1042" t="s">
        <v>48</v>
      </c>
    </row>
    <row r="1043" spans="1:39" x14ac:dyDescent="0.3">
      <c r="A1043" t="s">
        <v>1715</v>
      </c>
      <c r="B1043" t="s">
        <v>50</v>
      </c>
      <c r="C1043" s="8">
        <v>32</v>
      </c>
      <c r="D1043" s="8" t="s">
        <v>44</v>
      </c>
      <c r="E1043" s="6">
        <v>0</v>
      </c>
      <c r="F1043" t="s">
        <v>544</v>
      </c>
      <c r="G1043" s="6">
        <v>92501</v>
      </c>
      <c r="H1043" s="6">
        <v>33.994675999999998</v>
      </c>
      <c r="I1043" s="6">
        <v>-117.37249799999999</v>
      </c>
      <c r="J1043" s="6">
        <v>0</v>
      </c>
      <c r="K1043" s="6">
        <v>12</v>
      </c>
      <c r="L1043" s="6" t="s">
        <v>43</v>
      </c>
      <c r="M1043" s="6" t="s">
        <v>41</v>
      </c>
      <c r="N1043">
        <v>11.04</v>
      </c>
      <c r="O1043" t="s">
        <v>44</v>
      </c>
      <c r="P1043" t="s">
        <v>41</v>
      </c>
      <c r="Q1043" t="s">
        <v>56</v>
      </c>
      <c r="R1043">
        <v>16</v>
      </c>
      <c r="S1043" t="s">
        <v>44</v>
      </c>
      <c r="T1043" t="s">
        <v>44</v>
      </c>
      <c r="U1043" t="s">
        <v>44</v>
      </c>
      <c r="V1043" t="s">
        <v>44</v>
      </c>
      <c r="W1043" t="s">
        <v>41</v>
      </c>
      <c r="X1043" t="s">
        <v>44</v>
      </c>
      <c r="Y1043" t="s">
        <v>44</v>
      </c>
      <c r="Z1043">
        <f t="shared" si="16"/>
        <v>1</v>
      </c>
      <c r="AA1043" t="s">
        <v>41</v>
      </c>
      <c r="AB1043" t="s">
        <v>52</v>
      </c>
      <c r="AC1043" t="s">
        <v>41</v>
      </c>
      <c r="AD1043" t="s">
        <v>57</v>
      </c>
      <c r="AE1043">
        <v>81.45</v>
      </c>
      <c r="AF1043">
        <v>912</v>
      </c>
      <c r="AG1043">
        <v>0</v>
      </c>
      <c r="AH1043">
        <v>0</v>
      </c>
      <c r="AI1043">
        <v>132.47999999999999</v>
      </c>
      <c r="AJ1043">
        <v>1044.48</v>
      </c>
      <c r="AK1043" t="s">
        <v>48</v>
      </c>
    </row>
    <row r="1044" spans="1:39" x14ac:dyDescent="0.3">
      <c r="A1044" t="s">
        <v>1716</v>
      </c>
      <c r="B1044" t="s">
        <v>40</v>
      </c>
      <c r="C1044" s="8">
        <v>36</v>
      </c>
      <c r="D1044" s="8" t="s">
        <v>44</v>
      </c>
      <c r="E1044" s="6">
        <v>0</v>
      </c>
      <c r="F1044" t="s">
        <v>136</v>
      </c>
      <c r="G1044" s="6">
        <v>90037</v>
      </c>
      <c r="H1044" s="6">
        <v>34.002642000000002</v>
      </c>
      <c r="I1044" s="6">
        <v>-118.28759599999999</v>
      </c>
      <c r="J1044" s="6">
        <v>0</v>
      </c>
      <c r="K1044" s="6">
        <v>12</v>
      </c>
      <c r="L1044" s="6" t="s">
        <v>63</v>
      </c>
      <c r="M1044" s="6" t="s">
        <v>41</v>
      </c>
      <c r="N1044">
        <v>17.46</v>
      </c>
      <c r="O1044" t="s">
        <v>44</v>
      </c>
      <c r="P1044" t="s">
        <v>41</v>
      </c>
      <c r="Q1044" t="s">
        <v>56</v>
      </c>
      <c r="R1044">
        <v>9</v>
      </c>
      <c r="S1044" t="s">
        <v>44</v>
      </c>
      <c r="T1044" t="s">
        <v>44</v>
      </c>
      <c r="U1044" t="s">
        <v>41</v>
      </c>
      <c r="V1044" t="s">
        <v>41</v>
      </c>
      <c r="W1044" t="s">
        <v>44</v>
      </c>
      <c r="X1044" t="s">
        <v>41</v>
      </c>
      <c r="Y1044" t="s">
        <v>41</v>
      </c>
      <c r="Z1044">
        <f t="shared" si="16"/>
        <v>2</v>
      </c>
      <c r="AA1044" t="s">
        <v>41</v>
      </c>
      <c r="AB1044" t="s">
        <v>52</v>
      </c>
      <c r="AC1044" t="s">
        <v>41</v>
      </c>
      <c r="AD1044" t="s">
        <v>57</v>
      </c>
      <c r="AE1044">
        <v>89.4</v>
      </c>
      <c r="AF1044">
        <v>1095.6500000000001</v>
      </c>
      <c r="AG1044">
        <v>0</v>
      </c>
      <c r="AH1044">
        <v>0</v>
      </c>
      <c r="AI1044">
        <v>209.52</v>
      </c>
      <c r="AJ1044">
        <v>1305.17</v>
      </c>
      <c r="AK1044" t="s">
        <v>58</v>
      </c>
      <c r="AL1044" t="s">
        <v>64</v>
      </c>
      <c r="AM1044" t="s">
        <v>65</v>
      </c>
    </row>
    <row r="1045" spans="1:39" x14ac:dyDescent="0.3">
      <c r="A1045" t="s">
        <v>1717</v>
      </c>
      <c r="B1045" t="s">
        <v>50</v>
      </c>
      <c r="C1045" s="8">
        <v>23</v>
      </c>
      <c r="D1045" s="8" t="s">
        <v>41</v>
      </c>
      <c r="E1045" s="6">
        <v>0</v>
      </c>
      <c r="F1045" t="s">
        <v>1007</v>
      </c>
      <c r="G1045" s="6">
        <v>94928</v>
      </c>
      <c r="H1045" s="6">
        <v>38.347189999999998</v>
      </c>
      <c r="I1045" s="6">
        <v>-122.697822</v>
      </c>
      <c r="J1045" s="6">
        <v>6</v>
      </c>
      <c r="K1045" s="6">
        <v>33</v>
      </c>
      <c r="L1045" s="6" t="s">
        <v>130</v>
      </c>
      <c r="M1045" s="6" t="s">
        <v>41</v>
      </c>
      <c r="N1045">
        <v>48.49</v>
      </c>
      <c r="O1045" t="s">
        <v>44</v>
      </c>
      <c r="P1045" t="s">
        <v>41</v>
      </c>
      <c r="Q1045" t="s">
        <v>80</v>
      </c>
      <c r="R1045">
        <v>51</v>
      </c>
      <c r="S1045" t="s">
        <v>44</v>
      </c>
      <c r="T1045" t="s">
        <v>44</v>
      </c>
      <c r="U1045" t="s">
        <v>44</v>
      </c>
      <c r="V1045" t="s">
        <v>44</v>
      </c>
      <c r="W1045" t="s">
        <v>44</v>
      </c>
      <c r="X1045" t="s">
        <v>44</v>
      </c>
      <c r="Y1045" t="s">
        <v>44</v>
      </c>
      <c r="Z1045">
        <f t="shared" si="16"/>
        <v>0</v>
      </c>
      <c r="AA1045" t="s">
        <v>41</v>
      </c>
      <c r="AB1045" t="s">
        <v>52</v>
      </c>
      <c r="AC1045" t="s">
        <v>41</v>
      </c>
      <c r="AD1045" t="s">
        <v>47</v>
      </c>
      <c r="AE1045">
        <v>44.55</v>
      </c>
      <c r="AF1045">
        <v>1462.6</v>
      </c>
      <c r="AG1045">
        <v>0</v>
      </c>
      <c r="AH1045">
        <v>0</v>
      </c>
      <c r="AI1045">
        <v>1600.17</v>
      </c>
      <c r="AJ1045">
        <v>3062.77</v>
      </c>
      <c r="AK1045" t="s">
        <v>48</v>
      </c>
    </row>
    <row r="1046" spans="1:39" x14ac:dyDescent="0.3">
      <c r="A1046" t="s">
        <v>1718</v>
      </c>
      <c r="B1046" t="s">
        <v>40</v>
      </c>
      <c r="C1046" s="8">
        <v>31</v>
      </c>
      <c r="D1046" s="8" t="s">
        <v>44</v>
      </c>
      <c r="E1046" s="6">
        <v>0</v>
      </c>
      <c r="F1046" t="s">
        <v>246</v>
      </c>
      <c r="G1046" s="6">
        <v>92028</v>
      </c>
      <c r="H1046" s="6">
        <v>33.362575</v>
      </c>
      <c r="I1046" s="6">
        <v>-117.299644</v>
      </c>
      <c r="J1046" s="6">
        <v>0</v>
      </c>
      <c r="K1046" s="6">
        <v>9</v>
      </c>
      <c r="L1046" s="6" t="s">
        <v>55</v>
      </c>
      <c r="M1046" s="6" t="s">
        <v>41</v>
      </c>
      <c r="N1046">
        <v>36.43</v>
      </c>
      <c r="O1046" t="s">
        <v>44</v>
      </c>
      <c r="P1046" t="s">
        <v>41</v>
      </c>
      <c r="Q1046" t="s">
        <v>80</v>
      </c>
      <c r="R1046">
        <v>16</v>
      </c>
      <c r="S1046" t="s">
        <v>41</v>
      </c>
      <c r="T1046" t="s">
        <v>41</v>
      </c>
      <c r="U1046" t="s">
        <v>44</v>
      </c>
      <c r="V1046" t="s">
        <v>44</v>
      </c>
      <c r="W1046" t="s">
        <v>41</v>
      </c>
      <c r="X1046" t="s">
        <v>41</v>
      </c>
      <c r="Y1046" t="s">
        <v>41</v>
      </c>
      <c r="Z1046">
        <f t="shared" si="16"/>
        <v>3</v>
      </c>
      <c r="AA1046" t="s">
        <v>41</v>
      </c>
      <c r="AB1046" t="s">
        <v>52</v>
      </c>
      <c r="AC1046" t="s">
        <v>41</v>
      </c>
      <c r="AD1046" t="s">
        <v>57</v>
      </c>
      <c r="AE1046">
        <v>74.650000000000006</v>
      </c>
      <c r="AF1046">
        <v>703.55</v>
      </c>
      <c r="AG1046">
        <v>0</v>
      </c>
      <c r="AH1046">
        <v>0</v>
      </c>
      <c r="AI1046">
        <v>327.87</v>
      </c>
      <c r="AJ1046">
        <v>1031.42</v>
      </c>
      <c r="AK1046" t="s">
        <v>58</v>
      </c>
      <c r="AL1046" t="s">
        <v>59</v>
      </c>
      <c r="AM1046" t="s">
        <v>105</v>
      </c>
    </row>
    <row r="1047" spans="1:39" x14ac:dyDescent="0.3">
      <c r="A1047" t="s">
        <v>1719</v>
      </c>
      <c r="B1047" t="s">
        <v>50</v>
      </c>
      <c r="C1047" s="8">
        <v>25</v>
      </c>
      <c r="D1047" s="8" t="s">
        <v>41</v>
      </c>
      <c r="E1047" s="6">
        <v>0</v>
      </c>
      <c r="F1047" t="s">
        <v>353</v>
      </c>
      <c r="G1047" s="6">
        <v>94611</v>
      </c>
      <c r="H1047" s="6">
        <v>37.828415999999997</v>
      </c>
      <c r="I1047" s="6">
        <v>-122.216005</v>
      </c>
      <c r="J1047" s="6">
        <v>1</v>
      </c>
      <c r="K1047" s="6">
        <v>7</v>
      </c>
      <c r="L1047" s="6" t="s">
        <v>43</v>
      </c>
      <c r="M1047" s="6" t="s">
        <v>41</v>
      </c>
      <c r="N1047">
        <v>19.23</v>
      </c>
      <c r="O1047" t="s">
        <v>44</v>
      </c>
      <c r="P1047" t="s">
        <v>41</v>
      </c>
      <c r="Q1047" t="s">
        <v>56</v>
      </c>
      <c r="R1047">
        <v>52</v>
      </c>
      <c r="S1047" t="s">
        <v>44</v>
      </c>
      <c r="T1047" t="s">
        <v>41</v>
      </c>
      <c r="U1047" t="s">
        <v>44</v>
      </c>
      <c r="V1047" t="s">
        <v>41</v>
      </c>
      <c r="W1047" t="s">
        <v>41</v>
      </c>
      <c r="X1047" t="s">
        <v>44</v>
      </c>
      <c r="Y1047" t="s">
        <v>44</v>
      </c>
      <c r="Z1047">
        <f t="shared" si="16"/>
        <v>1</v>
      </c>
      <c r="AA1047" t="s">
        <v>41</v>
      </c>
      <c r="AB1047" t="s">
        <v>52</v>
      </c>
      <c r="AC1047" t="s">
        <v>41</v>
      </c>
      <c r="AD1047" t="s">
        <v>57</v>
      </c>
      <c r="AE1047">
        <v>89.75</v>
      </c>
      <c r="AF1047">
        <v>608.79999999999995</v>
      </c>
      <c r="AG1047">
        <v>26.02</v>
      </c>
      <c r="AH1047">
        <v>0</v>
      </c>
      <c r="AI1047">
        <v>134.61000000000001</v>
      </c>
      <c r="AJ1047">
        <v>717.39</v>
      </c>
      <c r="AK1047" t="s">
        <v>58</v>
      </c>
      <c r="AL1047" t="s">
        <v>64</v>
      </c>
      <c r="AM1047" t="s">
        <v>592</v>
      </c>
    </row>
    <row r="1048" spans="1:39" x14ac:dyDescent="0.3">
      <c r="A1048" t="s">
        <v>1720</v>
      </c>
      <c r="B1048" t="s">
        <v>50</v>
      </c>
      <c r="C1048" s="8">
        <v>34</v>
      </c>
      <c r="D1048" s="8" t="s">
        <v>41</v>
      </c>
      <c r="E1048" s="6">
        <v>0</v>
      </c>
      <c r="F1048" t="s">
        <v>764</v>
      </c>
      <c r="G1048" s="6">
        <v>93305</v>
      </c>
      <c r="H1048" s="6">
        <v>35.391733000000002</v>
      </c>
      <c r="I1048" s="6">
        <v>-118.984109</v>
      </c>
      <c r="J1048" s="6">
        <v>5</v>
      </c>
      <c r="K1048" s="6">
        <v>66</v>
      </c>
      <c r="L1048" s="6" t="s">
        <v>43</v>
      </c>
      <c r="M1048" s="6" t="s">
        <v>41</v>
      </c>
      <c r="N1048">
        <v>32.04</v>
      </c>
      <c r="O1048" t="s">
        <v>41</v>
      </c>
      <c r="P1048" t="s">
        <v>41</v>
      </c>
      <c r="Q1048" t="s">
        <v>80</v>
      </c>
      <c r="R1048">
        <v>19</v>
      </c>
      <c r="S1048" t="s">
        <v>44</v>
      </c>
      <c r="T1048" t="s">
        <v>44</v>
      </c>
      <c r="U1048" t="s">
        <v>41</v>
      </c>
      <c r="V1048" t="s">
        <v>44</v>
      </c>
      <c r="W1048" t="s">
        <v>41</v>
      </c>
      <c r="X1048" t="s">
        <v>44</v>
      </c>
      <c r="Y1048" t="s">
        <v>44</v>
      </c>
      <c r="Z1048">
        <f t="shared" si="16"/>
        <v>1</v>
      </c>
      <c r="AA1048" t="s">
        <v>41</v>
      </c>
      <c r="AB1048" t="s">
        <v>74</v>
      </c>
      <c r="AC1048" t="s">
        <v>41</v>
      </c>
      <c r="AD1048" t="s">
        <v>57</v>
      </c>
      <c r="AE1048">
        <v>63.3</v>
      </c>
      <c r="AF1048">
        <v>4189.7</v>
      </c>
      <c r="AG1048">
        <v>40.619999999999997</v>
      </c>
      <c r="AH1048">
        <v>0</v>
      </c>
      <c r="AI1048">
        <v>2114.64</v>
      </c>
      <c r="AJ1048">
        <v>6263.72</v>
      </c>
      <c r="AK1048" t="s">
        <v>48</v>
      </c>
    </row>
    <row r="1049" spans="1:39" x14ac:dyDescent="0.3">
      <c r="A1049" t="s">
        <v>1721</v>
      </c>
      <c r="B1049" t="s">
        <v>50</v>
      </c>
      <c r="C1049" s="8">
        <v>63</v>
      </c>
      <c r="D1049" s="8" t="s">
        <v>41</v>
      </c>
      <c r="E1049" s="6">
        <v>0</v>
      </c>
      <c r="F1049" t="s">
        <v>152</v>
      </c>
      <c r="G1049" s="6">
        <v>92109</v>
      </c>
      <c r="H1049" s="6">
        <v>32.787835999999999</v>
      </c>
      <c r="I1049" s="6">
        <v>-117.232376</v>
      </c>
      <c r="J1049" s="6">
        <v>1</v>
      </c>
      <c r="K1049" s="6">
        <v>52</v>
      </c>
      <c r="L1049" s="6" t="s">
        <v>43</v>
      </c>
      <c r="M1049" s="6" t="s">
        <v>41</v>
      </c>
      <c r="N1049">
        <v>46.59</v>
      </c>
      <c r="O1049" t="s">
        <v>41</v>
      </c>
      <c r="P1049" t="s">
        <v>41</v>
      </c>
      <c r="Q1049" t="s">
        <v>56</v>
      </c>
      <c r="R1049">
        <v>26</v>
      </c>
      <c r="S1049" t="s">
        <v>44</v>
      </c>
      <c r="T1049" t="s">
        <v>44</v>
      </c>
      <c r="U1049" t="s">
        <v>41</v>
      </c>
      <c r="V1049" t="s">
        <v>41</v>
      </c>
      <c r="W1049" t="s">
        <v>44</v>
      </c>
      <c r="X1049" t="s">
        <v>41</v>
      </c>
      <c r="Y1049" t="s">
        <v>41</v>
      </c>
      <c r="Z1049">
        <f t="shared" si="16"/>
        <v>2</v>
      </c>
      <c r="AA1049" t="s">
        <v>44</v>
      </c>
      <c r="AB1049" t="s">
        <v>74</v>
      </c>
      <c r="AC1049" t="s">
        <v>41</v>
      </c>
      <c r="AD1049" t="s">
        <v>57</v>
      </c>
      <c r="AE1049">
        <v>96.25</v>
      </c>
      <c r="AF1049">
        <v>4990.25</v>
      </c>
      <c r="AG1049">
        <v>0</v>
      </c>
      <c r="AH1049">
        <v>120</v>
      </c>
      <c r="AI1049">
        <v>2422.6799999999998</v>
      </c>
      <c r="AJ1049">
        <v>7532.93</v>
      </c>
      <c r="AK1049" t="s">
        <v>58</v>
      </c>
      <c r="AL1049" t="s">
        <v>59</v>
      </c>
      <c r="AM1049" t="s">
        <v>105</v>
      </c>
    </row>
    <row r="1050" spans="1:39" x14ac:dyDescent="0.3">
      <c r="A1050" t="s">
        <v>1722</v>
      </c>
      <c r="B1050" t="s">
        <v>40</v>
      </c>
      <c r="C1050" s="8">
        <v>57</v>
      </c>
      <c r="D1050" s="8" t="s">
        <v>41</v>
      </c>
      <c r="E1050" s="6">
        <v>0</v>
      </c>
      <c r="F1050" t="s">
        <v>1723</v>
      </c>
      <c r="G1050" s="6">
        <v>91604</v>
      </c>
      <c r="H1050" s="6">
        <v>34.139082000000002</v>
      </c>
      <c r="I1050" s="6">
        <v>-118.39275000000001</v>
      </c>
      <c r="J1050" s="6">
        <v>6</v>
      </c>
      <c r="K1050" s="6">
        <v>49</v>
      </c>
      <c r="L1050" s="6" t="s">
        <v>43</v>
      </c>
      <c r="M1050" s="6" t="s">
        <v>44</v>
      </c>
      <c r="P1050" t="s">
        <v>41</v>
      </c>
      <c r="Q1050" t="s">
        <v>45</v>
      </c>
      <c r="R1050">
        <v>11</v>
      </c>
      <c r="S1050" t="s">
        <v>41</v>
      </c>
      <c r="T1050" t="s">
        <v>44</v>
      </c>
      <c r="U1050" t="s">
        <v>44</v>
      </c>
      <c r="V1050" t="s">
        <v>44</v>
      </c>
      <c r="W1050" t="s">
        <v>41</v>
      </c>
      <c r="X1050" t="s">
        <v>44</v>
      </c>
      <c r="Y1050" t="s">
        <v>44</v>
      </c>
      <c r="Z1050">
        <f t="shared" si="16"/>
        <v>1</v>
      </c>
      <c r="AA1050" t="s">
        <v>41</v>
      </c>
      <c r="AB1050" t="s">
        <v>52</v>
      </c>
      <c r="AC1050" t="s">
        <v>44</v>
      </c>
      <c r="AD1050" t="s">
        <v>57</v>
      </c>
      <c r="AE1050">
        <v>40.65</v>
      </c>
      <c r="AF1050">
        <v>2070.75</v>
      </c>
      <c r="AG1050">
        <v>0</v>
      </c>
      <c r="AH1050">
        <v>0</v>
      </c>
      <c r="AI1050">
        <v>0</v>
      </c>
      <c r="AJ1050">
        <v>2070.75</v>
      </c>
      <c r="AK1050" t="s">
        <v>48</v>
      </c>
    </row>
    <row r="1051" spans="1:39" x14ac:dyDescent="0.3">
      <c r="A1051" t="s">
        <v>1724</v>
      </c>
      <c r="B1051" t="s">
        <v>40</v>
      </c>
      <c r="C1051" s="8">
        <v>34</v>
      </c>
      <c r="D1051" s="8" t="s">
        <v>41</v>
      </c>
      <c r="E1051" s="6">
        <v>2</v>
      </c>
      <c r="F1051" t="s">
        <v>297</v>
      </c>
      <c r="G1051" s="6">
        <v>94027</v>
      </c>
      <c r="H1051" s="6">
        <v>37.454923999999998</v>
      </c>
      <c r="I1051" s="6">
        <v>-122.20316800000001</v>
      </c>
      <c r="J1051" s="6">
        <v>2</v>
      </c>
      <c r="K1051" s="6">
        <v>61</v>
      </c>
      <c r="L1051" s="6" t="s">
        <v>77</v>
      </c>
      <c r="M1051" s="6" t="s">
        <v>41</v>
      </c>
      <c r="N1051">
        <v>42.85</v>
      </c>
      <c r="O1051" t="s">
        <v>44</v>
      </c>
      <c r="P1051" t="s">
        <v>41</v>
      </c>
      <c r="Q1051" t="s">
        <v>80</v>
      </c>
      <c r="R1051">
        <v>11</v>
      </c>
      <c r="S1051" t="s">
        <v>41</v>
      </c>
      <c r="T1051" t="s">
        <v>44</v>
      </c>
      <c r="U1051" t="s">
        <v>44</v>
      </c>
      <c r="V1051" t="s">
        <v>44</v>
      </c>
      <c r="W1051" t="s">
        <v>44</v>
      </c>
      <c r="X1051" t="s">
        <v>44</v>
      </c>
      <c r="Y1051" t="s">
        <v>44</v>
      </c>
      <c r="Z1051">
        <f t="shared" si="16"/>
        <v>0</v>
      </c>
      <c r="AA1051" t="s">
        <v>41</v>
      </c>
      <c r="AB1051" t="s">
        <v>46</v>
      </c>
      <c r="AC1051" t="s">
        <v>41</v>
      </c>
      <c r="AD1051" t="s">
        <v>57</v>
      </c>
      <c r="AE1051">
        <v>49.7</v>
      </c>
      <c r="AF1051">
        <v>2961.4</v>
      </c>
      <c r="AG1051">
        <v>0</v>
      </c>
      <c r="AH1051">
        <v>0</v>
      </c>
      <c r="AI1051">
        <v>2613.85</v>
      </c>
      <c r="AJ1051">
        <v>5575.25</v>
      </c>
      <c r="AK1051" t="s">
        <v>48</v>
      </c>
    </row>
    <row r="1052" spans="1:39" x14ac:dyDescent="0.3">
      <c r="A1052" t="s">
        <v>1725</v>
      </c>
      <c r="B1052" t="s">
        <v>40</v>
      </c>
      <c r="C1052" s="8">
        <v>19</v>
      </c>
      <c r="D1052" s="8" t="s">
        <v>44</v>
      </c>
      <c r="E1052" s="6">
        <v>0</v>
      </c>
      <c r="F1052" t="s">
        <v>499</v>
      </c>
      <c r="G1052" s="6">
        <v>95686</v>
      </c>
      <c r="H1052" s="6">
        <v>38.157794000000003</v>
      </c>
      <c r="I1052" s="6">
        <v>-121.520223</v>
      </c>
      <c r="J1052" s="6">
        <v>0</v>
      </c>
      <c r="K1052" s="6">
        <v>24</v>
      </c>
      <c r="L1052" s="6" t="s">
        <v>43</v>
      </c>
      <c r="M1052" s="6" t="s">
        <v>41</v>
      </c>
      <c r="N1052">
        <v>26.64</v>
      </c>
      <c r="O1052" t="s">
        <v>41</v>
      </c>
      <c r="P1052" t="s">
        <v>44</v>
      </c>
      <c r="Z1052">
        <f t="shared" si="16"/>
        <v>0</v>
      </c>
      <c r="AB1052" t="s">
        <v>74</v>
      </c>
      <c r="AC1052" t="s">
        <v>44</v>
      </c>
      <c r="AD1052" t="s">
        <v>47</v>
      </c>
      <c r="AE1052">
        <v>25.15</v>
      </c>
      <c r="AF1052">
        <v>553</v>
      </c>
      <c r="AG1052">
        <v>0</v>
      </c>
      <c r="AH1052">
        <v>0</v>
      </c>
      <c r="AI1052">
        <v>639.36</v>
      </c>
      <c r="AJ1052">
        <v>1192.3599999999999</v>
      </c>
      <c r="AK1052" t="s">
        <v>48</v>
      </c>
    </row>
    <row r="1053" spans="1:39" x14ac:dyDescent="0.3">
      <c r="A1053" t="s">
        <v>1726</v>
      </c>
      <c r="B1053" t="s">
        <v>40</v>
      </c>
      <c r="C1053" s="8">
        <v>33</v>
      </c>
      <c r="D1053" s="8" t="s">
        <v>44</v>
      </c>
      <c r="E1053" s="6">
        <v>0</v>
      </c>
      <c r="F1053" t="s">
        <v>1727</v>
      </c>
      <c r="G1053" s="6">
        <v>93270</v>
      </c>
      <c r="H1053" s="6">
        <v>35.939067999999999</v>
      </c>
      <c r="I1053" s="6">
        <v>-119.043666</v>
      </c>
      <c r="J1053" s="6">
        <v>0</v>
      </c>
      <c r="K1053" s="6">
        <v>1</v>
      </c>
      <c r="L1053" s="6" t="s">
        <v>43</v>
      </c>
      <c r="M1053" s="6" t="s">
        <v>41</v>
      </c>
      <c r="N1053">
        <v>14.93</v>
      </c>
      <c r="O1053" t="s">
        <v>44</v>
      </c>
      <c r="P1053" t="s">
        <v>41</v>
      </c>
      <c r="Q1053" t="s">
        <v>80</v>
      </c>
      <c r="R1053">
        <v>4</v>
      </c>
      <c r="S1053" t="s">
        <v>44</v>
      </c>
      <c r="T1053" t="s">
        <v>44</v>
      </c>
      <c r="U1053" t="s">
        <v>44</v>
      </c>
      <c r="V1053" t="s">
        <v>41</v>
      </c>
      <c r="W1053" t="s">
        <v>44</v>
      </c>
      <c r="X1053" t="s">
        <v>44</v>
      </c>
      <c r="Y1053" t="s">
        <v>44</v>
      </c>
      <c r="Z1053">
        <f t="shared" si="16"/>
        <v>0</v>
      </c>
      <c r="AA1053" t="s">
        <v>41</v>
      </c>
      <c r="AB1053" t="s">
        <v>52</v>
      </c>
      <c r="AC1053" t="s">
        <v>41</v>
      </c>
      <c r="AD1053" t="s">
        <v>57</v>
      </c>
      <c r="AE1053">
        <v>49.9</v>
      </c>
      <c r="AF1053">
        <v>49.9</v>
      </c>
      <c r="AG1053">
        <v>0</v>
      </c>
      <c r="AH1053">
        <v>0</v>
      </c>
      <c r="AI1053">
        <v>14.93</v>
      </c>
      <c r="AJ1053">
        <v>64.83</v>
      </c>
      <c r="AK1053" t="s">
        <v>99</v>
      </c>
    </row>
    <row r="1054" spans="1:39" x14ac:dyDescent="0.3">
      <c r="A1054" t="s">
        <v>1728</v>
      </c>
      <c r="B1054" t="s">
        <v>50</v>
      </c>
      <c r="C1054" s="8">
        <v>58</v>
      </c>
      <c r="D1054" s="8" t="s">
        <v>41</v>
      </c>
      <c r="E1054" s="6">
        <v>3</v>
      </c>
      <c r="F1054" t="s">
        <v>208</v>
      </c>
      <c r="G1054" s="6">
        <v>96084</v>
      </c>
      <c r="H1054" s="6">
        <v>40.923558</v>
      </c>
      <c r="I1054" s="6">
        <v>-122.059933</v>
      </c>
      <c r="J1054" s="6">
        <v>10</v>
      </c>
      <c r="K1054" s="6">
        <v>17</v>
      </c>
      <c r="L1054" s="6" t="s">
        <v>43</v>
      </c>
      <c r="M1054" s="6" t="s">
        <v>41</v>
      </c>
      <c r="N1054">
        <v>32.270000000000003</v>
      </c>
      <c r="O1054" t="s">
        <v>41</v>
      </c>
      <c r="P1054" t="s">
        <v>41</v>
      </c>
      <c r="Q1054" t="s">
        <v>45</v>
      </c>
      <c r="R1054">
        <v>28</v>
      </c>
      <c r="S1054" t="s">
        <v>41</v>
      </c>
      <c r="T1054" t="s">
        <v>44</v>
      </c>
      <c r="U1054" t="s">
        <v>44</v>
      </c>
      <c r="V1054" t="s">
        <v>41</v>
      </c>
      <c r="W1054" t="s">
        <v>44</v>
      </c>
      <c r="X1054" t="s">
        <v>44</v>
      </c>
      <c r="Y1054" t="s">
        <v>44</v>
      </c>
      <c r="Z1054">
        <f t="shared" si="16"/>
        <v>0</v>
      </c>
      <c r="AA1054" t="s">
        <v>41</v>
      </c>
      <c r="AB1054" t="s">
        <v>46</v>
      </c>
      <c r="AC1054" t="s">
        <v>41</v>
      </c>
      <c r="AD1054" t="s">
        <v>47</v>
      </c>
      <c r="AE1054">
        <v>62.1</v>
      </c>
      <c r="AF1054">
        <v>1096.6500000000001</v>
      </c>
      <c r="AG1054">
        <v>0</v>
      </c>
      <c r="AH1054">
        <v>0</v>
      </c>
      <c r="AI1054">
        <v>548.59</v>
      </c>
      <c r="AJ1054">
        <v>1645.24</v>
      </c>
      <c r="AK1054" t="s">
        <v>48</v>
      </c>
    </row>
    <row r="1055" spans="1:39" x14ac:dyDescent="0.3">
      <c r="A1055" t="s">
        <v>1729</v>
      </c>
      <c r="B1055" t="s">
        <v>40</v>
      </c>
      <c r="C1055" s="8">
        <v>53</v>
      </c>
      <c r="D1055" s="8" t="s">
        <v>44</v>
      </c>
      <c r="E1055" s="6">
        <v>0</v>
      </c>
      <c r="F1055" t="s">
        <v>1730</v>
      </c>
      <c r="G1055" s="6">
        <v>93646</v>
      </c>
      <c r="H1055" s="6">
        <v>36.633498000000003</v>
      </c>
      <c r="I1055" s="6">
        <v>-119.298895</v>
      </c>
      <c r="J1055" s="6">
        <v>0</v>
      </c>
      <c r="K1055" s="6">
        <v>12</v>
      </c>
      <c r="L1055" s="6" t="s">
        <v>63</v>
      </c>
      <c r="M1055" s="6" t="s">
        <v>41</v>
      </c>
      <c r="N1055">
        <v>23.2</v>
      </c>
      <c r="O1055" t="s">
        <v>44</v>
      </c>
      <c r="P1055" t="s">
        <v>44</v>
      </c>
      <c r="Z1055">
        <f t="shared" si="16"/>
        <v>0</v>
      </c>
      <c r="AB1055" t="s">
        <v>52</v>
      </c>
      <c r="AC1055" t="s">
        <v>44</v>
      </c>
      <c r="AD1055" t="s">
        <v>47</v>
      </c>
      <c r="AE1055">
        <v>20.399999999999999</v>
      </c>
      <c r="AF1055">
        <v>266.60000000000002</v>
      </c>
      <c r="AG1055">
        <v>0</v>
      </c>
      <c r="AH1055">
        <v>0</v>
      </c>
      <c r="AI1055">
        <v>278.39999999999998</v>
      </c>
      <c r="AJ1055">
        <v>545</v>
      </c>
      <c r="AK1055" t="s">
        <v>48</v>
      </c>
    </row>
    <row r="1056" spans="1:39" x14ac:dyDescent="0.3">
      <c r="A1056" t="s">
        <v>1731</v>
      </c>
      <c r="B1056" t="s">
        <v>50</v>
      </c>
      <c r="C1056" s="8">
        <v>58</v>
      </c>
      <c r="D1056" s="8" t="s">
        <v>44</v>
      </c>
      <c r="E1056" s="6">
        <v>0</v>
      </c>
      <c r="F1056" t="s">
        <v>1732</v>
      </c>
      <c r="G1056" s="6">
        <v>95692</v>
      </c>
      <c r="H1056" s="6">
        <v>39.043387000000003</v>
      </c>
      <c r="I1056" s="6">
        <v>-121.409837</v>
      </c>
      <c r="J1056" s="6">
        <v>0</v>
      </c>
      <c r="K1056" s="6">
        <v>1</v>
      </c>
      <c r="L1056" s="6" t="s">
        <v>55</v>
      </c>
      <c r="M1056" s="6" t="s">
        <v>41</v>
      </c>
      <c r="N1056">
        <v>47.83</v>
      </c>
      <c r="O1056" t="s">
        <v>41</v>
      </c>
      <c r="P1056" t="s">
        <v>41</v>
      </c>
      <c r="Q1056" t="s">
        <v>80</v>
      </c>
      <c r="R1056">
        <v>12</v>
      </c>
      <c r="S1056" t="s">
        <v>44</v>
      </c>
      <c r="T1056" t="s">
        <v>44</v>
      </c>
      <c r="U1056" t="s">
        <v>41</v>
      </c>
      <c r="V1056" t="s">
        <v>41</v>
      </c>
      <c r="W1056" t="s">
        <v>44</v>
      </c>
      <c r="X1056" t="s">
        <v>44</v>
      </c>
      <c r="Y1056" t="s">
        <v>44</v>
      </c>
      <c r="Z1056">
        <f t="shared" si="16"/>
        <v>0</v>
      </c>
      <c r="AA1056" t="s">
        <v>44</v>
      </c>
      <c r="AB1056" t="s">
        <v>52</v>
      </c>
      <c r="AC1056" t="s">
        <v>44</v>
      </c>
      <c r="AD1056" t="s">
        <v>184</v>
      </c>
      <c r="AE1056">
        <v>62.05</v>
      </c>
      <c r="AF1056">
        <v>62.05</v>
      </c>
      <c r="AG1056">
        <v>0</v>
      </c>
      <c r="AH1056">
        <v>10</v>
      </c>
      <c r="AI1056">
        <v>47.83</v>
      </c>
      <c r="AJ1056">
        <v>119.88</v>
      </c>
      <c r="AK1056" t="s">
        <v>58</v>
      </c>
      <c r="AL1056" t="s">
        <v>110</v>
      </c>
      <c r="AM1056" t="s">
        <v>345</v>
      </c>
    </row>
    <row r="1057" spans="1:39" x14ac:dyDescent="0.3">
      <c r="A1057" t="s">
        <v>1733</v>
      </c>
      <c r="B1057" t="s">
        <v>50</v>
      </c>
      <c r="C1057" s="8">
        <v>77</v>
      </c>
      <c r="D1057" s="8" t="s">
        <v>41</v>
      </c>
      <c r="E1057" s="6">
        <v>0</v>
      </c>
      <c r="F1057" t="s">
        <v>1734</v>
      </c>
      <c r="G1057" s="6">
        <v>95386</v>
      </c>
      <c r="H1057" s="6">
        <v>37.669516000000002</v>
      </c>
      <c r="I1057" s="6">
        <v>-120.626964</v>
      </c>
      <c r="J1057" s="6">
        <v>2</v>
      </c>
      <c r="K1057" s="6">
        <v>61</v>
      </c>
      <c r="L1057" s="6" t="s">
        <v>43</v>
      </c>
      <c r="M1057" s="6" t="s">
        <v>41</v>
      </c>
      <c r="N1057">
        <v>2.19</v>
      </c>
      <c r="O1057" t="s">
        <v>41</v>
      </c>
      <c r="P1057" t="s">
        <v>41</v>
      </c>
      <c r="Q1057" t="s">
        <v>56</v>
      </c>
      <c r="R1057">
        <v>8</v>
      </c>
      <c r="S1057" t="s">
        <v>44</v>
      </c>
      <c r="T1057" t="s">
        <v>41</v>
      </c>
      <c r="U1057" t="s">
        <v>41</v>
      </c>
      <c r="V1057" t="s">
        <v>41</v>
      </c>
      <c r="W1057" t="s">
        <v>41</v>
      </c>
      <c r="X1057" t="s">
        <v>44</v>
      </c>
      <c r="Y1057" t="s">
        <v>44</v>
      </c>
      <c r="Z1057">
        <f t="shared" si="16"/>
        <v>1</v>
      </c>
      <c r="AA1057" t="s">
        <v>41</v>
      </c>
      <c r="AB1057" t="s">
        <v>46</v>
      </c>
      <c r="AC1057" t="s">
        <v>41</v>
      </c>
      <c r="AD1057" t="s">
        <v>47</v>
      </c>
      <c r="AE1057">
        <v>98.3</v>
      </c>
      <c r="AF1057">
        <v>6066.55</v>
      </c>
      <c r="AG1057">
        <v>0</v>
      </c>
      <c r="AH1057">
        <v>0</v>
      </c>
      <c r="AI1057">
        <v>133.59</v>
      </c>
      <c r="AJ1057">
        <v>6200.14</v>
      </c>
      <c r="AK1057" t="s">
        <v>48</v>
      </c>
    </row>
    <row r="1058" spans="1:39" x14ac:dyDescent="0.3">
      <c r="A1058" t="s">
        <v>1735</v>
      </c>
      <c r="B1058" t="s">
        <v>50</v>
      </c>
      <c r="C1058" s="8">
        <v>19</v>
      </c>
      <c r="D1058" s="8" t="s">
        <v>44</v>
      </c>
      <c r="E1058" s="6">
        <v>0</v>
      </c>
      <c r="F1058" t="s">
        <v>158</v>
      </c>
      <c r="G1058" s="6">
        <v>95119</v>
      </c>
      <c r="H1058" s="6">
        <v>37.233226000000002</v>
      </c>
      <c r="I1058" s="6">
        <v>-121.78809</v>
      </c>
      <c r="J1058" s="6">
        <v>0</v>
      </c>
      <c r="K1058" s="6">
        <v>27</v>
      </c>
      <c r="L1058" s="6" t="s">
        <v>43</v>
      </c>
      <c r="M1058" s="6" t="s">
        <v>41</v>
      </c>
      <c r="N1058">
        <v>36.39</v>
      </c>
      <c r="O1058" t="s">
        <v>44</v>
      </c>
      <c r="P1058" t="s">
        <v>41</v>
      </c>
      <c r="Q1058" t="s">
        <v>80</v>
      </c>
      <c r="R1058">
        <v>26</v>
      </c>
      <c r="S1058" t="s">
        <v>41</v>
      </c>
      <c r="T1058" t="s">
        <v>44</v>
      </c>
      <c r="U1058" t="s">
        <v>41</v>
      </c>
      <c r="V1058" t="s">
        <v>41</v>
      </c>
      <c r="W1058" t="s">
        <v>41</v>
      </c>
      <c r="X1058" t="s">
        <v>44</v>
      </c>
      <c r="Y1058" t="s">
        <v>41</v>
      </c>
      <c r="Z1058">
        <f t="shared" si="16"/>
        <v>2</v>
      </c>
      <c r="AA1058" t="s">
        <v>41</v>
      </c>
      <c r="AB1058" t="s">
        <v>46</v>
      </c>
      <c r="AC1058" t="s">
        <v>44</v>
      </c>
      <c r="AD1058" t="s">
        <v>47</v>
      </c>
      <c r="AE1058">
        <v>69.349999999999994</v>
      </c>
      <c r="AF1058">
        <v>1927.3</v>
      </c>
      <c r="AG1058">
        <v>0</v>
      </c>
      <c r="AH1058">
        <v>0</v>
      </c>
      <c r="AI1058">
        <v>982.53</v>
      </c>
      <c r="AJ1058">
        <v>2909.83</v>
      </c>
      <c r="AK1058" t="s">
        <v>48</v>
      </c>
    </row>
    <row r="1059" spans="1:39" x14ac:dyDescent="0.3">
      <c r="A1059" t="s">
        <v>1736</v>
      </c>
      <c r="B1059" t="s">
        <v>40</v>
      </c>
      <c r="C1059" s="8">
        <v>53</v>
      </c>
      <c r="D1059" s="8" t="s">
        <v>41</v>
      </c>
      <c r="E1059" s="6">
        <v>2</v>
      </c>
      <c r="F1059" t="s">
        <v>1056</v>
      </c>
      <c r="G1059" s="6">
        <v>91791</v>
      </c>
      <c r="H1059" s="6">
        <v>34.061633999999998</v>
      </c>
      <c r="I1059" s="6">
        <v>-117.893169</v>
      </c>
      <c r="J1059" s="6">
        <v>2</v>
      </c>
      <c r="K1059" s="6">
        <v>48</v>
      </c>
      <c r="L1059" s="6" t="s">
        <v>77</v>
      </c>
      <c r="M1059" s="6" t="s">
        <v>41</v>
      </c>
      <c r="N1059">
        <v>36.18</v>
      </c>
      <c r="O1059" t="s">
        <v>44</v>
      </c>
      <c r="P1059" t="s">
        <v>41</v>
      </c>
      <c r="Q1059" t="s">
        <v>56</v>
      </c>
      <c r="R1059">
        <v>29</v>
      </c>
      <c r="S1059" t="s">
        <v>41</v>
      </c>
      <c r="T1059" t="s">
        <v>44</v>
      </c>
      <c r="U1059" t="s">
        <v>41</v>
      </c>
      <c r="V1059" t="s">
        <v>44</v>
      </c>
      <c r="W1059" t="s">
        <v>41</v>
      </c>
      <c r="X1059" t="s">
        <v>41</v>
      </c>
      <c r="Y1059" t="s">
        <v>41</v>
      </c>
      <c r="Z1059">
        <f t="shared" si="16"/>
        <v>3</v>
      </c>
      <c r="AA1059" t="s">
        <v>41</v>
      </c>
      <c r="AB1059" t="s">
        <v>46</v>
      </c>
      <c r="AC1059" t="s">
        <v>41</v>
      </c>
      <c r="AD1059" t="s">
        <v>57</v>
      </c>
      <c r="AE1059">
        <v>99.7</v>
      </c>
      <c r="AF1059">
        <v>4977.2</v>
      </c>
      <c r="AG1059">
        <v>0</v>
      </c>
      <c r="AH1059">
        <v>0</v>
      </c>
      <c r="AI1059">
        <v>1736.64</v>
      </c>
      <c r="AJ1059">
        <v>6713.84</v>
      </c>
      <c r="AK1059" t="s">
        <v>48</v>
      </c>
    </row>
    <row r="1060" spans="1:39" x14ac:dyDescent="0.3">
      <c r="A1060" t="s">
        <v>1737</v>
      </c>
      <c r="B1060" t="s">
        <v>50</v>
      </c>
      <c r="C1060" s="8">
        <v>50</v>
      </c>
      <c r="D1060" s="8" t="s">
        <v>41</v>
      </c>
      <c r="E1060" s="6">
        <v>0</v>
      </c>
      <c r="F1060" t="s">
        <v>152</v>
      </c>
      <c r="G1060" s="6">
        <v>92111</v>
      </c>
      <c r="H1060" s="6">
        <v>32.805517999999999</v>
      </c>
      <c r="I1060" s="6">
        <v>-117.16905199999999</v>
      </c>
      <c r="J1060" s="6">
        <v>5</v>
      </c>
      <c r="K1060" s="6">
        <v>71</v>
      </c>
      <c r="L1060" s="6" t="s">
        <v>43</v>
      </c>
      <c r="M1060" s="6" t="s">
        <v>41</v>
      </c>
      <c r="N1060">
        <v>44.06</v>
      </c>
      <c r="O1060" t="s">
        <v>41</v>
      </c>
      <c r="P1060" t="s">
        <v>41</v>
      </c>
      <c r="Q1060" t="s">
        <v>56</v>
      </c>
      <c r="R1060">
        <v>6</v>
      </c>
      <c r="S1060" t="s">
        <v>41</v>
      </c>
      <c r="T1060" t="s">
        <v>41</v>
      </c>
      <c r="U1060" t="s">
        <v>41</v>
      </c>
      <c r="V1060" t="s">
        <v>44</v>
      </c>
      <c r="W1060" t="s">
        <v>41</v>
      </c>
      <c r="X1060" t="s">
        <v>44</v>
      </c>
      <c r="Y1060" t="s">
        <v>44</v>
      </c>
      <c r="Z1060">
        <f t="shared" si="16"/>
        <v>1</v>
      </c>
      <c r="AA1060" t="s">
        <v>44</v>
      </c>
      <c r="AB1060" t="s">
        <v>74</v>
      </c>
      <c r="AC1060" t="s">
        <v>41</v>
      </c>
      <c r="AD1060" t="s">
        <v>57</v>
      </c>
      <c r="AE1060">
        <v>99</v>
      </c>
      <c r="AF1060">
        <v>6994.6</v>
      </c>
      <c r="AG1060">
        <v>0</v>
      </c>
      <c r="AH1060">
        <v>40</v>
      </c>
      <c r="AI1060">
        <v>3128.26</v>
      </c>
      <c r="AJ1060">
        <v>10162.86</v>
      </c>
      <c r="AK1060" t="s">
        <v>48</v>
      </c>
    </row>
    <row r="1061" spans="1:39" x14ac:dyDescent="0.3">
      <c r="A1061" t="s">
        <v>1738</v>
      </c>
      <c r="B1061" t="s">
        <v>40</v>
      </c>
      <c r="C1061" s="8">
        <v>28</v>
      </c>
      <c r="D1061" s="8" t="s">
        <v>41</v>
      </c>
      <c r="E1061" s="6">
        <v>3</v>
      </c>
      <c r="F1061" t="s">
        <v>1739</v>
      </c>
      <c r="G1061" s="6">
        <v>92321</v>
      </c>
      <c r="H1061" s="6">
        <v>34.255203000000002</v>
      </c>
      <c r="I1061" s="6">
        <v>-117.17565399999999</v>
      </c>
      <c r="J1061" s="6">
        <v>9</v>
      </c>
      <c r="K1061" s="6">
        <v>4</v>
      </c>
      <c r="L1061" s="6" t="s">
        <v>43</v>
      </c>
      <c r="M1061" s="6" t="s">
        <v>41</v>
      </c>
      <c r="N1061">
        <v>35.200000000000003</v>
      </c>
      <c r="O1061" t="s">
        <v>41</v>
      </c>
      <c r="P1061" t="s">
        <v>41</v>
      </c>
      <c r="Q1061" t="s">
        <v>80</v>
      </c>
      <c r="R1061">
        <v>52</v>
      </c>
      <c r="S1061" t="s">
        <v>44</v>
      </c>
      <c r="T1061" t="s">
        <v>41</v>
      </c>
      <c r="U1061" t="s">
        <v>44</v>
      </c>
      <c r="V1061" t="s">
        <v>41</v>
      </c>
      <c r="W1061" t="s">
        <v>44</v>
      </c>
      <c r="X1061" t="s">
        <v>44</v>
      </c>
      <c r="Y1061" t="s">
        <v>44</v>
      </c>
      <c r="Z1061">
        <f t="shared" si="16"/>
        <v>0</v>
      </c>
      <c r="AA1061" t="s">
        <v>41</v>
      </c>
      <c r="AB1061" t="s">
        <v>52</v>
      </c>
      <c r="AC1061" t="s">
        <v>41</v>
      </c>
      <c r="AD1061" t="s">
        <v>47</v>
      </c>
      <c r="AE1061">
        <v>58.5</v>
      </c>
      <c r="AF1061">
        <v>224.85</v>
      </c>
      <c r="AG1061">
        <v>0</v>
      </c>
      <c r="AH1061">
        <v>0</v>
      </c>
      <c r="AI1061">
        <v>140.80000000000001</v>
      </c>
      <c r="AJ1061">
        <v>365.65</v>
      </c>
      <c r="AK1061" t="s">
        <v>48</v>
      </c>
    </row>
    <row r="1062" spans="1:39" x14ac:dyDescent="0.3">
      <c r="A1062" t="s">
        <v>1740</v>
      </c>
      <c r="B1062" t="s">
        <v>50</v>
      </c>
      <c r="C1062" s="8">
        <v>40</v>
      </c>
      <c r="D1062" s="8" t="s">
        <v>41</v>
      </c>
      <c r="E1062" s="6">
        <v>0</v>
      </c>
      <c r="F1062" t="s">
        <v>1741</v>
      </c>
      <c r="G1062" s="6">
        <v>96094</v>
      </c>
      <c r="H1062" s="6">
        <v>41.465121000000003</v>
      </c>
      <c r="I1062" s="6">
        <v>-122.38094700000001</v>
      </c>
      <c r="J1062" s="6">
        <v>6</v>
      </c>
      <c r="K1062" s="6">
        <v>61</v>
      </c>
      <c r="L1062" s="6" t="s">
        <v>43</v>
      </c>
      <c r="M1062" s="6" t="s">
        <v>41</v>
      </c>
      <c r="N1062">
        <v>27.66</v>
      </c>
      <c r="O1062" t="s">
        <v>41</v>
      </c>
      <c r="P1062" t="s">
        <v>41</v>
      </c>
      <c r="Q1062" t="s">
        <v>56</v>
      </c>
      <c r="R1062">
        <v>29</v>
      </c>
      <c r="S1062" t="s">
        <v>41</v>
      </c>
      <c r="T1062" t="s">
        <v>41</v>
      </c>
      <c r="U1062" t="s">
        <v>44</v>
      </c>
      <c r="V1062" t="s">
        <v>44</v>
      </c>
      <c r="W1062" t="s">
        <v>41</v>
      </c>
      <c r="X1062" t="s">
        <v>41</v>
      </c>
      <c r="Y1062" t="s">
        <v>41</v>
      </c>
      <c r="Z1062">
        <f t="shared" si="16"/>
        <v>3</v>
      </c>
      <c r="AA1062" t="s">
        <v>41</v>
      </c>
      <c r="AB1062" t="s">
        <v>52</v>
      </c>
      <c r="AC1062" t="s">
        <v>41</v>
      </c>
      <c r="AD1062" t="s">
        <v>57</v>
      </c>
      <c r="AE1062">
        <v>106.2</v>
      </c>
      <c r="AF1062">
        <v>6375.2</v>
      </c>
      <c r="AG1062">
        <v>0</v>
      </c>
      <c r="AH1062">
        <v>0</v>
      </c>
      <c r="AI1062">
        <v>1687.26</v>
      </c>
      <c r="AJ1062">
        <v>8062.46</v>
      </c>
      <c r="AK1062" t="s">
        <v>48</v>
      </c>
    </row>
    <row r="1063" spans="1:39" x14ac:dyDescent="0.3">
      <c r="A1063" t="s">
        <v>1742</v>
      </c>
      <c r="B1063" t="s">
        <v>40</v>
      </c>
      <c r="C1063" s="8">
        <v>23</v>
      </c>
      <c r="D1063" s="8" t="s">
        <v>44</v>
      </c>
      <c r="E1063" s="6">
        <v>0</v>
      </c>
      <c r="F1063" t="s">
        <v>1051</v>
      </c>
      <c r="G1063" s="6">
        <v>94519</v>
      </c>
      <c r="H1063" s="6">
        <v>37.990118000000002</v>
      </c>
      <c r="I1063" s="6">
        <v>-122.01218799999999</v>
      </c>
      <c r="J1063" s="6">
        <v>0</v>
      </c>
      <c r="K1063" s="6">
        <v>31</v>
      </c>
      <c r="L1063" s="6" t="s">
        <v>43</v>
      </c>
      <c r="M1063" s="6" t="s">
        <v>41</v>
      </c>
      <c r="N1063">
        <v>45.71</v>
      </c>
      <c r="O1063" t="s">
        <v>41</v>
      </c>
      <c r="P1063" t="s">
        <v>41</v>
      </c>
      <c r="Q1063" t="s">
        <v>56</v>
      </c>
      <c r="R1063">
        <v>58</v>
      </c>
      <c r="S1063" t="s">
        <v>41</v>
      </c>
      <c r="T1063" t="s">
        <v>41</v>
      </c>
      <c r="U1063" t="s">
        <v>44</v>
      </c>
      <c r="V1063" t="s">
        <v>44</v>
      </c>
      <c r="W1063" t="s">
        <v>41</v>
      </c>
      <c r="X1063" t="s">
        <v>41</v>
      </c>
      <c r="Y1063" t="s">
        <v>41</v>
      </c>
      <c r="Z1063">
        <f t="shared" si="16"/>
        <v>3</v>
      </c>
      <c r="AA1063" t="s">
        <v>41</v>
      </c>
      <c r="AB1063" t="s">
        <v>52</v>
      </c>
      <c r="AC1063" t="s">
        <v>44</v>
      </c>
      <c r="AD1063" t="s">
        <v>57</v>
      </c>
      <c r="AE1063">
        <v>104.35</v>
      </c>
      <c r="AF1063">
        <v>3205.6</v>
      </c>
      <c r="AG1063">
        <v>0</v>
      </c>
      <c r="AH1063">
        <v>0</v>
      </c>
      <c r="AI1063">
        <v>1417.01</v>
      </c>
      <c r="AJ1063">
        <v>4622.6099999999997</v>
      </c>
      <c r="AK1063" t="s">
        <v>48</v>
      </c>
    </row>
    <row r="1064" spans="1:39" x14ac:dyDescent="0.3">
      <c r="A1064" t="s">
        <v>1743</v>
      </c>
      <c r="B1064" t="s">
        <v>40</v>
      </c>
      <c r="C1064" s="8">
        <v>53</v>
      </c>
      <c r="D1064" s="8" t="s">
        <v>41</v>
      </c>
      <c r="E1064" s="6">
        <v>0</v>
      </c>
      <c r="F1064" t="s">
        <v>636</v>
      </c>
      <c r="G1064" s="6">
        <v>95662</v>
      </c>
      <c r="H1064" s="6">
        <v>38.689174000000001</v>
      </c>
      <c r="I1064" s="6">
        <v>-121.218435</v>
      </c>
      <c r="J1064" s="6">
        <v>1</v>
      </c>
      <c r="K1064" s="6">
        <v>32</v>
      </c>
      <c r="L1064" s="6" t="s">
        <v>43</v>
      </c>
      <c r="M1064" s="6" t="s">
        <v>41</v>
      </c>
      <c r="N1064">
        <v>37.479999999999997</v>
      </c>
      <c r="O1064" t="s">
        <v>44</v>
      </c>
      <c r="P1064" t="s">
        <v>41</v>
      </c>
      <c r="Q1064" t="s">
        <v>56</v>
      </c>
      <c r="R1064">
        <v>13</v>
      </c>
      <c r="S1064" t="s">
        <v>44</v>
      </c>
      <c r="T1064" t="s">
        <v>41</v>
      </c>
      <c r="U1064" t="s">
        <v>44</v>
      </c>
      <c r="V1064" t="s">
        <v>44</v>
      </c>
      <c r="W1064" t="s">
        <v>44</v>
      </c>
      <c r="X1064" t="s">
        <v>41</v>
      </c>
      <c r="Y1064" t="s">
        <v>41</v>
      </c>
      <c r="Z1064">
        <f t="shared" si="16"/>
        <v>2</v>
      </c>
      <c r="AA1064" t="s">
        <v>41</v>
      </c>
      <c r="AB1064" t="s">
        <v>52</v>
      </c>
      <c r="AC1064" t="s">
        <v>44</v>
      </c>
      <c r="AD1064" t="s">
        <v>57</v>
      </c>
      <c r="AE1064">
        <v>84.15</v>
      </c>
      <c r="AF1064">
        <v>2585.9499999999998</v>
      </c>
      <c r="AG1064">
        <v>0</v>
      </c>
      <c r="AH1064">
        <v>0</v>
      </c>
      <c r="AI1064">
        <v>1199.3599999999999</v>
      </c>
      <c r="AJ1064">
        <v>3785.31</v>
      </c>
      <c r="AK1064" t="s">
        <v>58</v>
      </c>
      <c r="AL1064" t="s">
        <v>64</v>
      </c>
      <c r="AM1064" t="s">
        <v>102</v>
      </c>
    </row>
    <row r="1065" spans="1:39" x14ac:dyDescent="0.3">
      <c r="A1065" t="s">
        <v>1744</v>
      </c>
      <c r="B1065" t="s">
        <v>40</v>
      </c>
      <c r="C1065" s="8">
        <v>22</v>
      </c>
      <c r="D1065" s="8" t="s">
        <v>44</v>
      </c>
      <c r="E1065" s="6">
        <v>0</v>
      </c>
      <c r="F1065" t="s">
        <v>162</v>
      </c>
      <c r="G1065" s="6">
        <v>93277</v>
      </c>
      <c r="H1065" s="6">
        <v>36.303792999999999</v>
      </c>
      <c r="I1065" s="6">
        <v>-119.375646</v>
      </c>
      <c r="J1065" s="6">
        <v>0</v>
      </c>
      <c r="K1065" s="6">
        <v>30</v>
      </c>
      <c r="L1065" s="6" t="s">
        <v>43</v>
      </c>
      <c r="M1065" s="6" t="s">
        <v>41</v>
      </c>
      <c r="N1065">
        <v>42.49</v>
      </c>
      <c r="O1065" t="s">
        <v>41</v>
      </c>
      <c r="P1065" t="s">
        <v>41</v>
      </c>
      <c r="Q1065" t="s">
        <v>56</v>
      </c>
      <c r="R1065">
        <v>73</v>
      </c>
      <c r="S1065" t="s">
        <v>41</v>
      </c>
      <c r="T1065" t="s">
        <v>44</v>
      </c>
      <c r="U1065" t="s">
        <v>44</v>
      </c>
      <c r="V1065" t="s">
        <v>41</v>
      </c>
      <c r="W1065" t="s">
        <v>41</v>
      </c>
      <c r="X1065" t="s">
        <v>41</v>
      </c>
      <c r="Y1065" t="s">
        <v>41</v>
      </c>
      <c r="Z1065">
        <f t="shared" si="16"/>
        <v>3</v>
      </c>
      <c r="AA1065" t="s">
        <v>44</v>
      </c>
      <c r="AB1065" t="s">
        <v>52</v>
      </c>
      <c r="AC1065" t="s">
        <v>44</v>
      </c>
      <c r="AD1065" t="s">
        <v>57</v>
      </c>
      <c r="AE1065">
        <v>106.4</v>
      </c>
      <c r="AF1065">
        <v>3211.9</v>
      </c>
      <c r="AG1065">
        <v>0</v>
      </c>
      <c r="AH1065">
        <v>60</v>
      </c>
      <c r="AI1065">
        <v>1274.7</v>
      </c>
      <c r="AJ1065">
        <v>4546.6000000000004</v>
      </c>
      <c r="AK1065" t="s">
        <v>48</v>
      </c>
    </row>
    <row r="1066" spans="1:39" x14ac:dyDescent="0.3">
      <c r="A1066" t="s">
        <v>1745</v>
      </c>
      <c r="B1066" t="s">
        <v>40</v>
      </c>
      <c r="C1066" s="8">
        <v>31</v>
      </c>
      <c r="D1066" s="8" t="s">
        <v>41</v>
      </c>
      <c r="E1066" s="6">
        <v>1</v>
      </c>
      <c r="F1066" t="s">
        <v>1746</v>
      </c>
      <c r="G1066" s="6">
        <v>91916</v>
      </c>
      <c r="H1066" s="6">
        <v>32.912663999999999</v>
      </c>
      <c r="I1066" s="6">
        <v>-116.63538699999999</v>
      </c>
      <c r="J1066" s="6">
        <v>4</v>
      </c>
      <c r="K1066" s="6">
        <v>55</v>
      </c>
      <c r="L1066" s="6" t="s">
        <v>77</v>
      </c>
      <c r="M1066" s="6" t="s">
        <v>41</v>
      </c>
      <c r="N1066">
        <v>31.3</v>
      </c>
      <c r="O1066" t="s">
        <v>44</v>
      </c>
      <c r="P1066" t="s">
        <v>44</v>
      </c>
      <c r="Z1066">
        <f t="shared" si="16"/>
        <v>0</v>
      </c>
      <c r="AB1066" t="s">
        <v>52</v>
      </c>
      <c r="AC1066" t="s">
        <v>44</v>
      </c>
      <c r="AD1066" t="s">
        <v>47</v>
      </c>
      <c r="AE1066">
        <v>20</v>
      </c>
      <c r="AF1066">
        <v>1087.25</v>
      </c>
      <c r="AG1066">
        <v>0</v>
      </c>
      <c r="AH1066">
        <v>0</v>
      </c>
      <c r="AI1066">
        <v>1721.5</v>
      </c>
      <c r="AJ1066">
        <v>2808.75</v>
      </c>
      <c r="AK1066" t="s">
        <v>48</v>
      </c>
    </row>
    <row r="1067" spans="1:39" x14ac:dyDescent="0.3">
      <c r="A1067" t="s">
        <v>1747</v>
      </c>
      <c r="B1067" t="s">
        <v>40</v>
      </c>
      <c r="C1067" s="8">
        <v>37</v>
      </c>
      <c r="D1067" s="8" t="s">
        <v>41</v>
      </c>
      <c r="E1067" s="6">
        <v>0</v>
      </c>
      <c r="F1067" t="s">
        <v>212</v>
      </c>
      <c r="G1067" s="6">
        <v>93705</v>
      </c>
      <c r="H1067" s="6">
        <v>36.787239999999997</v>
      </c>
      <c r="I1067" s="6">
        <v>-119.82781300000001</v>
      </c>
      <c r="J1067" s="6">
        <v>0</v>
      </c>
      <c r="K1067" s="6">
        <v>42</v>
      </c>
      <c r="L1067" s="6" t="s">
        <v>77</v>
      </c>
      <c r="M1067" s="6" t="s">
        <v>41</v>
      </c>
      <c r="N1067">
        <v>5.95</v>
      </c>
      <c r="O1067" t="s">
        <v>44</v>
      </c>
      <c r="P1067" t="s">
        <v>44</v>
      </c>
      <c r="Z1067">
        <f t="shared" si="16"/>
        <v>0</v>
      </c>
      <c r="AB1067" t="s">
        <v>52</v>
      </c>
      <c r="AC1067" t="s">
        <v>44</v>
      </c>
      <c r="AD1067" t="s">
        <v>47</v>
      </c>
      <c r="AE1067">
        <v>20.350000000000001</v>
      </c>
      <c r="AF1067">
        <v>869.9</v>
      </c>
      <c r="AG1067">
        <v>0</v>
      </c>
      <c r="AH1067">
        <v>0</v>
      </c>
      <c r="AI1067">
        <v>249.9</v>
      </c>
      <c r="AJ1067">
        <v>1119.8</v>
      </c>
      <c r="AK1067" t="s">
        <v>48</v>
      </c>
    </row>
    <row r="1068" spans="1:39" x14ac:dyDescent="0.3">
      <c r="A1068" t="s">
        <v>1748</v>
      </c>
      <c r="B1068" t="s">
        <v>40</v>
      </c>
      <c r="C1068" s="8">
        <v>21</v>
      </c>
      <c r="D1068" s="8" t="s">
        <v>41</v>
      </c>
      <c r="E1068" s="6">
        <v>0</v>
      </c>
      <c r="F1068" t="s">
        <v>1749</v>
      </c>
      <c r="G1068" s="6">
        <v>95014</v>
      </c>
      <c r="H1068" s="6">
        <v>37.306612000000001</v>
      </c>
      <c r="I1068" s="6">
        <v>-122.08062099999999</v>
      </c>
      <c r="J1068" s="6">
        <v>1</v>
      </c>
      <c r="K1068" s="6">
        <v>70</v>
      </c>
      <c r="L1068" s="6" t="s">
        <v>73</v>
      </c>
      <c r="M1068" s="6" t="s">
        <v>41</v>
      </c>
      <c r="N1068">
        <v>16.78</v>
      </c>
      <c r="O1068" t="s">
        <v>41</v>
      </c>
      <c r="P1068" t="s">
        <v>41</v>
      </c>
      <c r="Q1068" t="s">
        <v>56</v>
      </c>
      <c r="R1068">
        <v>48</v>
      </c>
      <c r="S1068" t="s">
        <v>41</v>
      </c>
      <c r="T1068" t="s">
        <v>41</v>
      </c>
      <c r="U1068" t="s">
        <v>41</v>
      </c>
      <c r="V1068" t="s">
        <v>41</v>
      </c>
      <c r="W1068" t="s">
        <v>41</v>
      </c>
      <c r="X1068" t="s">
        <v>41</v>
      </c>
      <c r="Y1068" t="s">
        <v>41</v>
      </c>
      <c r="Z1068">
        <f t="shared" si="16"/>
        <v>3</v>
      </c>
      <c r="AA1068" t="s">
        <v>41</v>
      </c>
      <c r="AB1068" t="s">
        <v>74</v>
      </c>
      <c r="AC1068" t="s">
        <v>41</v>
      </c>
      <c r="AD1068" t="s">
        <v>57</v>
      </c>
      <c r="AE1068">
        <v>114.2</v>
      </c>
      <c r="AF1068">
        <v>7723.9</v>
      </c>
      <c r="AG1068">
        <v>48.54</v>
      </c>
      <c r="AH1068">
        <v>0</v>
      </c>
      <c r="AI1068">
        <v>1174.5999999999999</v>
      </c>
      <c r="AJ1068">
        <v>8849.9599999999991</v>
      </c>
      <c r="AK1068" t="s">
        <v>58</v>
      </c>
      <c r="AL1068" t="s">
        <v>118</v>
      </c>
      <c r="AM1068" t="s">
        <v>467</v>
      </c>
    </row>
    <row r="1069" spans="1:39" x14ac:dyDescent="0.3">
      <c r="A1069" t="s">
        <v>1750</v>
      </c>
      <c r="B1069" t="s">
        <v>40</v>
      </c>
      <c r="C1069" s="8">
        <v>25</v>
      </c>
      <c r="D1069" s="8" t="s">
        <v>41</v>
      </c>
      <c r="E1069" s="6">
        <v>2</v>
      </c>
      <c r="F1069" t="s">
        <v>212</v>
      </c>
      <c r="G1069" s="6">
        <v>93727</v>
      </c>
      <c r="H1069" s="6">
        <v>36.751488999999999</v>
      </c>
      <c r="I1069" s="6">
        <v>-119.68071999999999</v>
      </c>
      <c r="J1069" s="6">
        <v>1</v>
      </c>
      <c r="K1069" s="6">
        <v>71</v>
      </c>
      <c r="L1069" s="6" t="s">
        <v>73</v>
      </c>
      <c r="M1069" s="6" t="s">
        <v>41</v>
      </c>
      <c r="N1069">
        <v>29.41</v>
      </c>
      <c r="O1069" t="s">
        <v>41</v>
      </c>
      <c r="P1069" t="s">
        <v>44</v>
      </c>
      <c r="Z1069">
        <f t="shared" si="16"/>
        <v>0</v>
      </c>
      <c r="AB1069" t="s">
        <v>74</v>
      </c>
      <c r="AC1069" t="s">
        <v>44</v>
      </c>
      <c r="AD1069" t="s">
        <v>47</v>
      </c>
      <c r="AE1069">
        <v>23.9</v>
      </c>
      <c r="AF1069">
        <v>1663.5</v>
      </c>
      <c r="AG1069">
        <v>0</v>
      </c>
      <c r="AH1069">
        <v>0</v>
      </c>
      <c r="AI1069">
        <v>2088.11</v>
      </c>
      <c r="AJ1069">
        <v>3751.61</v>
      </c>
      <c r="AK1069" t="s">
        <v>48</v>
      </c>
    </row>
    <row r="1070" spans="1:39" x14ac:dyDescent="0.3">
      <c r="A1070" t="s">
        <v>1751</v>
      </c>
      <c r="B1070" t="s">
        <v>40</v>
      </c>
      <c r="C1070" s="8">
        <v>25</v>
      </c>
      <c r="D1070" s="8" t="s">
        <v>44</v>
      </c>
      <c r="E1070" s="6">
        <v>0</v>
      </c>
      <c r="F1070" t="s">
        <v>1752</v>
      </c>
      <c r="G1070" s="6">
        <v>91980</v>
      </c>
      <c r="H1070" s="6">
        <v>32.587556999999997</v>
      </c>
      <c r="I1070" s="6">
        <v>-116.636816</v>
      </c>
      <c r="J1070" s="6">
        <v>0</v>
      </c>
      <c r="K1070" s="6">
        <v>43</v>
      </c>
      <c r="L1070" s="6" t="s">
        <v>77</v>
      </c>
      <c r="M1070" s="6" t="s">
        <v>41</v>
      </c>
      <c r="N1070">
        <v>24.85</v>
      </c>
      <c r="O1070" t="s">
        <v>41</v>
      </c>
      <c r="P1070" t="s">
        <v>41</v>
      </c>
      <c r="Q1070" t="s">
        <v>56</v>
      </c>
      <c r="R1070">
        <v>26</v>
      </c>
      <c r="S1070" t="s">
        <v>41</v>
      </c>
      <c r="T1070" t="s">
        <v>41</v>
      </c>
      <c r="U1070" t="s">
        <v>41</v>
      </c>
      <c r="V1070" t="s">
        <v>41</v>
      </c>
      <c r="W1070" t="s">
        <v>41</v>
      </c>
      <c r="X1070" t="s">
        <v>41</v>
      </c>
      <c r="Y1070" t="s">
        <v>41</v>
      </c>
      <c r="Z1070">
        <f t="shared" si="16"/>
        <v>3</v>
      </c>
      <c r="AA1070" t="s">
        <v>41</v>
      </c>
      <c r="AB1070" t="s">
        <v>74</v>
      </c>
      <c r="AC1070" t="s">
        <v>44</v>
      </c>
      <c r="AD1070" t="s">
        <v>47</v>
      </c>
      <c r="AE1070">
        <v>115.05</v>
      </c>
      <c r="AF1070">
        <v>4895.1000000000004</v>
      </c>
      <c r="AG1070">
        <v>10.76</v>
      </c>
      <c r="AH1070">
        <v>0</v>
      </c>
      <c r="AI1070">
        <v>1068.55</v>
      </c>
      <c r="AJ1070">
        <v>5952.89</v>
      </c>
      <c r="AK1070" t="s">
        <v>48</v>
      </c>
    </row>
    <row r="1071" spans="1:39" x14ac:dyDescent="0.3">
      <c r="A1071" t="s">
        <v>1753</v>
      </c>
      <c r="B1071" t="s">
        <v>50</v>
      </c>
      <c r="C1071" s="8">
        <v>37</v>
      </c>
      <c r="D1071" s="8" t="s">
        <v>44</v>
      </c>
      <c r="E1071" s="6">
        <v>0</v>
      </c>
      <c r="F1071" t="s">
        <v>659</v>
      </c>
      <c r="G1071" s="6">
        <v>93111</v>
      </c>
      <c r="H1071" s="6">
        <v>34.460197000000001</v>
      </c>
      <c r="I1071" s="6">
        <v>-119.80260199999999</v>
      </c>
      <c r="J1071" s="6">
        <v>0</v>
      </c>
      <c r="K1071" s="6">
        <v>19</v>
      </c>
      <c r="L1071" s="6" t="s">
        <v>63</v>
      </c>
      <c r="M1071" s="6" t="s">
        <v>44</v>
      </c>
      <c r="P1071" t="s">
        <v>41</v>
      </c>
      <c r="Q1071" t="s">
        <v>80</v>
      </c>
      <c r="R1071">
        <v>6</v>
      </c>
      <c r="S1071" t="s">
        <v>44</v>
      </c>
      <c r="T1071" t="s">
        <v>44</v>
      </c>
      <c r="U1071" t="s">
        <v>44</v>
      </c>
      <c r="V1071" t="s">
        <v>44</v>
      </c>
      <c r="W1071" t="s">
        <v>44</v>
      </c>
      <c r="X1071" t="s">
        <v>44</v>
      </c>
      <c r="Y1071" t="s">
        <v>44</v>
      </c>
      <c r="Z1071">
        <f t="shared" si="16"/>
        <v>0</v>
      </c>
      <c r="AA1071" t="s">
        <v>41</v>
      </c>
      <c r="AB1071" t="s">
        <v>52</v>
      </c>
      <c r="AC1071" t="s">
        <v>41</v>
      </c>
      <c r="AD1071" t="s">
        <v>57</v>
      </c>
      <c r="AE1071">
        <v>25.15</v>
      </c>
      <c r="AF1071">
        <v>468.35</v>
      </c>
      <c r="AG1071">
        <v>0</v>
      </c>
      <c r="AH1071">
        <v>0</v>
      </c>
      <c r="AI1071">
        <v>0</v>
      </c>
      <c r="AJ1071">
        <v>468.35</v>
      </c>
      <c r="AK1071" t="s">
        <v>48</v>
      </c>
    </row>
    <row r="1072" spans="1:39" x14ac:dyDescent="0.3">
      <c r="A1072" t="s">
        <v>1754</v>
      </c>
      <c r="B1072" t="s">
        <v>50</v>
      </c>
      <c r="C1072" s="8">
        <v>33</v>
      </c>
      <c r="D1072" s="8" t="s">
        <v>41</v>
      </c>
      <c r="E1072" s="6">
        <v>1</v>
      </c>
      <c r="F1072" t="s">
        <v>814</v>
      </c>
      <c r="G1072" s="6">
        <v>90270</v>
      </c>
      <c r="H1072" s="6">
        <v>33.988571999999998</v>
      </c>
      <c r="I1072" s="6">
        <v>-118.186565</v>
      </c>
      <c r="J1072" s="6">
        <v>1</v>
      </c>
      <c r="K1072" s="6">
        <v>19</v>
      </c>
      <c r="L1072" s="6" t="s">
        <v>63</v>
      </c>
      <c r="M1072" s="6" t="s">
        <v>41</v>
      </c>
      <c r="N1072">
        <v>13.13</v>
      </c>
      <c r="O1072" t="s">
        <v>44</v>
      </c>
      <c r="P1072" t="s">
        <v>44</v>
      </c>
      <c r="Z1072">
        <f t="shared" si="16"/>
        <v>0</v>
      </c>
      <c r="AB1072" t="s">
        <v>46</v>
      </c>
      <c r="AC1072" t="s">
        <v>44</v>
      </c>
      <c r="AD1072" t="s">
        <v>47</v>
      </c>
      <c r="AE1072">
        <v>19.8</v>
      </c>
      <c r="AF1072">
        <v>344.5</v>
      </c>
      <c r="AG1072">
        <v>0</v>
      </c>
      <c r="AH1072">
        <v>0</v>
      </c>
      <c r="AI1072">
        <v>249.47</v>
      </c>
      <c r="AJ1072">
        <v>593.97</v>
      </c>
      <c r="AK1072" t="s">
        <v>48</v>
      </c>
    </row>
    <row r="1073" spans="1:39" x14ac:dyDescent="0.3">
      <c r="A1073" t="s">
        <v>1755</v>
      </c>
      <c r="B1073" t="s">
        <v>40</v>
      </c>
      <c r="C1073" s="8">
        <v>43</v>
      </c>
      <c r="D1073" s="8" t="s">
        <v>44</v>
      </c>
      <c r="E1073" s="6">
        <v>0</v>
      </c>
      <c r="F1073" t="s">
        <v>1756</v>
      </c>
      <c r="G1073" s="6">
        <v>91913</v>
      </c>
      <c r="H1073" s="6">
        <v>32.641640000000002</v>
      </c>
      <c r="I1073" s="6">
        <v>-116.985026</v>
      </c>
      <c r="J1073" s="6">
        <v>0</v>
      </c>
      <c r="K1073" s="6">
        <v>12</v>
      </c>
      <c r="L1073" s="6" t="s">
        <v>43</v>
      </c>
      <c r="M1073" s="6" t="s">
        <v>41</v>
      </c>
      <c r="N1073">
        <v>18.71</v>
      </c>
      <c r="O1073" t="s">
        <v>44</v>
      </c>
      <c r="P1073" t="s">
        <v>44</v>
      </c>
      <c r="Z1073">
        <f t="shared" si="16"/>
        <v>0</v>
      </c>
      <c r="AB1073" t="s">
        <v>52</v>
      </c>
      <c r="AC1073" t="s">
        <v>44</v>
      </c>
      <c r="AD1073" t="s">
        <v>47</v>
      </c>
      <c r="AE1073">
        <v>19.7</v>
      </c>
      <c r="AF1073">
        <v>220.35</v>
      </c>
      <c r="AG1073">
        <v>0</v>
      </c>
      <c r="AH1073">
        <v>0</v>
      </c>
      <c r="AI1073">
        <v>224.52</v>
      </c>
      <c r="AJ1073">
        <v>444.87</v>
      </c>
      <c r="AK1073" t="s">
        <v>48</v>
      </c>
    </row>
    <row r="1074" spans="1:39" x14ac:dyDescent="0.3">
      <c r="A1074" t="s">
        <v>1757</v>
      </c>
      <c r="B1074" t="s">
        <v>50</v>
      </c>
      <c r="C1074" s="8">
        <v>53</v>
      </c>
      <c r="D1074" s="8" t="s">
        <v>44</v>
      </c>
      <c r="E1074" s="6">
        <v>0</v>
      </c>
      <c r="F1074" t="s">
        <v>127</v>
      </c>
      <c r="G1074" s="6">
        <v>95354</v>
      </c>
      <c r="H1074" s="6">
        <v>37.639029000000001</v>
      </c>
      <c r="I1074" s="6">
        <v>-120.964772</v>
      </c>
      <c r="J1074" s="6">
        <v>0</v>
      </c>
      <c r="K1074" s="6">
        <v>4</v>
      </c>
      <c r="L1074" s="6" t="s">
        <v>43</v>
      </c>
      <c r="M1074" s="6" t="s">
        <v>41</v>
      </c>
      <c r="N1074">
        <v>3.03</v>
      </c>
      <c r="O1074" t="s">
        <v>44</v>
      </c>
      <c r="P1074" t="s">
        <v>41</v>
      </c>
      <c r="Q1074" t="s">
        <v>80</v>
      </c>
      <c r="R1074">
        <v>11</v>
      </c>
      <c r="S1074" t="s">
        <v>44</v>
      </c>
      <c r="T1074" t="s">
        <v>41</v>
      </c>
      <c r="U1074" t="s">
        <v>44</v>
      </c>
      <c r="V1074" t="s">
        <v>41</v>
      </c>
      <c r="W1074" t="s">
        <v>41</v>
      </c>
      <c r="X1074" t="s">
        <v>44</v>
      </c>
      <c r="Y1074" t="s">
        <v>44</v>
      </c>
      <c r="Z1074">
        <f t="shared" si="16"/>
        <v>1</v>
      </c>
      <c r="AA1074" t="s">
        <v>41</v>
      </c>
      <c r="AB1074" t="s">
        <v>52</v>
      </c>
      <c r="AC1074" t="s">
        <v>41</v>
      </c>
      <c r="AD1074" t="s">
        <v>57</v>
      </c>
      <c r="AE1074">
        <v>63.75</v>
      </c>
      <c r="AF1074">
        <v>226.2</v>
      </c>
      <c r="AG1074">
        <v>0</v>
      </c>
      <c r="AH1074">
        <v>0</v>
      </c>
      <c r="AI1074">
        <v>12.12</v>
      </c>
      <c r="AJ1074">
        <v>238.32</v>
      </c>
      <c r="AK1074" t="s">
        <v>48</v>
      </c>
    </row>
    <row r="1075" spans="1:39" x14ac:dyDescent="0.3">
      <c r="A1075" t="s">
        <v>1758</v>
      </c>
      <c r="B1075" t="s">
        <v>40</v>
      </c>
      <c r="C1075" s="8">
        <v>79</v>
      </c>
      <c r="D1075" s="8" t="s">
        <v>44</v>
      </c>
      <c r="E1075" s="6">
        <v>0</v>
      </c>
      <c r="F1075" t="s">
        <v>98</v>
      </c>
      <c r="G1075" s="6">
        <v>92078</v>
      </c>
      <c r="H1075" s="6">
        <v>33.119028</v>
      </c>
      <c r="I1075" s="6">
        <v>-117.16603600000001</v>
      </c>
      <c r="J1075" s="6">
        <v>0</v>
      </c>
      <c r="K1075" s="6">
        <v>13</v>
      </c>
      <c r="L1075" s="6" t="s">
        <v>43</v>
      </c>
      <c r="M1075" s="6" t="s">
        <v>41</v>
      </c>
      <c r="N1075">
        <v>4.45</v>
      </c>
      <c r="O1075" t="s">
        <v>41</v>
      </c>
      <c r="P1075" t="s">
        <v>41</v>
      </c>
      <c r="Q1075" t="s">
        <v>56</v>
      </c>
      <c r="R1075">
        <v>25</v>
      </c>
      <c r="S1075" t="s">
        <v>44</v>
      </c>
      <c r="T1075" t="s">
        <v>44</v>
      </c>
      <c r="U1075" t="s">
        <v>44</v>
      </c>
      <c r="V1075" t="s">
        <v>44</v>
      </c>
      <c r="W1075" t="s">
        <v>44</v>
      </c>
      <c r="X1075" t="s">
        <v>41</v>
      </c>
      <c r="Y1075" t="s">
        <v>44</v>
      </c>
      <c r="Z1075">
        <f t="shared" si="16"/>
        <v>1</v>
      </c>
      <c r="AA1075" t="s">
        <v>41</v>
      </c>
      <c r="AB1075" t="s">
        <v>52</v>
      </c>
      <c r="AC1075" t="s">
        <v>41</v>
      </c>
      <c r="AD1075" t="s">
        <v>57</v>
      </c>
      <c r="AE1075">
        <v>82</v>
      </c>
      <c r="AF1075">
        <v>1127.2</v>
      </c>
      <c r="AG1075">
        <v>0</v>
      </c>
      <c r="AH1075">
        <v>0</v>
      </c>
      <c r="AI1075">
        <v>57.85</v>
      </c>
      <c r="AJ1075">
        <v>1185.05</v>
      </c>
      <c r="AK1075" t="s">
        <v>58</v>
      </c>
      <c r="AL1075" t="s">
        <v>122</v>
      </c>
      <c r="AM1075" t="s">
        <v>196</v>
      </c>
    </row>
    <row r="1076" spans="1:39" x14ac:dyDescent="0.3">
      <c r="A1076" t="s">
        <v>1759</v>
      </c>
      <c r="B1076" t="s">
        <v>40</v>
      </c>
      <c r="C1076" s="8">
        <v>21</v>
      </c>
      <c r="D1076" s="8" t="s">
        <v>44</v>
      </c>
      <c r="E1076" s="6">
        <v>0</v>
      </c>
      <c r="F1076" t="s">
        <v>1760</v>
      </c>
      <c r="G1076" s="6">
        <v>96073</v>
      </c>
      <c r="H1076" s="6">
        <v>40.582399000000002</v>
      </c>
      <c r="I1076" s="6">
        <v>-122.19551199999999</v>
      </c>
      <c r="J1076" s="6">
        <v>0</v>
      </c>
      <c r="K1076" s="6">
        <v>4</v>
      </c>
      <c r="L1076" s="6" t="s">
        <v>43</v>
      </c>
      <c r="M1076" s="6" t="s">
        <v>41</v>
      </c>
      <c r="N1076">
        <v>41.72</v>
      </c>
      <c r="O1076" t="s">
        <v>41</v>
      </c>
      <c r="P1076" t="s">
        <v>41</v>
      </c>
      <c r="Q1076" t="s">
        <v>56</v>
      </c>
      <c r="R1076">
        <v>69</v>
      </c>
      <c r="S1076" t="s">
        <v>44</v>
      </c>
      <c r="T1076" t="s">
        <v>41</v>
      </c>
      <c r="U1076" t="s">
        <v>41</v>
      </c>
      <c r="V1076" t="s">
        <v>44</v>
      </c>
      <c r="W1076" t="s">
        <v>44</v>
      </c>
      <c r="X1076" t="s">
        <v>44</v>
      </c>
      <c r="Y1076" t="s">
        <v>41</v>
      </c>
      <c r="Z1076">
        <f t="shared" si="16"/>
        <v>1</v>
      </c>
      <c r="AA1076" t="s">
        <v>41</v>
      </c>
      <c r="AB1076" t="s">
        <v>52</v>
      </c>
      <c r="AC1076" t="s">
        <v>44</v>
      </c>
      <c r="AD1076" t="s">
        <v>57</v>
      </c>
      <c r="AE1076">
        <v>84.05</v>
      </c>
      <c r="AF1076">
        <v>333.55</v>
      </c>
      <c r="AG1076">
        <v>0</v>
      </c>
      <c r="AH1076">
        <v>0</v>
      </c>
      <c r="AI1076">
        <v>166.88</v>
      </c>
      <c r="AJ1076">
        <v>500.43</v>
      </c>
      <c r="AK1076" t="s">
        <v>58</v>
      </c>
      <c r="AL1076" t="s">
        <v>59</v>
      </c>
      <c r="AM1076" t="s">
        <v>204</v>
      </c>
    </row>
    <row r="1077" spans="1:39" x14ac:dyDescent="0.3">
      <c r="A1077" t="s">
        <v>1761</v>
      </c>
      <c r="B1077" t="s">
        <v>50</v>
      </c>
      <c r="C1077" s="8">
        <v>59</v>
      </c>
      <c r="D1077" s="8" t="s">
        <v>44</v>
      </c>
      <c r="E1077" s="6">
        <v>0</v>
      </c>
      <c r="F1077" t="s">
        <v>484</v>
      </c>
      <c r="G1077" s="6">
        <v>94401</v>
      </c>
      <c r="H1077" s="6">
        <v>37.590420999999999</v>
      </c>
      <c r="I1077" s="6">
        <v>-122.306467</v>
      </c>
      <c r="J1077" s="6">
        <v>0</v>
      </c>
      <c r="K1077" s="6">
        <v>8</v>
      </c>
      <c r="L1077" s="6" t="s">
        <v>43</v>
      </c>
      <c r="M1077" s="6" t="s">
        <v>41</v>
      </c>
      <c r="N1077">
        <v>23.89</v>
      </c>
      <c r="O1077" t="s">
        <v>41</v>
      </c>
      <c r="P1077" t="s">
        <v>41</v>
      </c>
      <c r="Q1077" t="s">
        <v>56</v>
      </c>
      <c r="R1077">
        <v>14</v>
      </c>
      <c r="S1077" t="s">
        <v>44</v>
      </c>
      <c r="T1077" t="s">
        <v>41</v>
      </c>
      <c r="U1077" t="s">
        <v>41</v>
      </c>
      <c r="V1077" t="s">
        <v>44</v>
      </c>
      <c r="W1077" t="s">
        <v>41</v>
      </c>
      <c r="X1077" t="s">
        <v>44</v>
      </c>
      <c r="Y1077" t="s">
        <v>44</v>
      </c>
      <c r="Z1077">
        <f t="shared" si="16"/>
        <v>1</v>
      </c>
      <c r="AA1077" t="s">
        <v>41</v>
      </c>
      <c r="AB1077" t="s">
        <v>52</v>
      </c>
      <c r="AC1077" t="s">
        <v>41</v>
      </c>
      <c r="AD1077" t="s">
        <v>57</v>
      </c>
      <c r="AE1077">
        <v>94</v>
      </c>
      <c r="AF1077">
        <v>773.65</v>
      </c>
      <c r="AG1077">
        <v>0</v>
      </c>
      <c r="AH1077">
        <v>0</v>
      </c>
      <c r="AI1077">
        <v>191.12</v>
      </c>
      <c r="AJ1077">
        <v>964.77</v>
      </c>
      <c r="AK1077" t="s">
        <v>58</v>
      </c>
      <c r="AL1077" t="s">
        <v>64</v>
      </c>
      <c r="AM1077" t="s">
        <v>65</v>
      </c>
    </row>
    <row r="1078" spans="1:39" x14ac:dyDescent="0.3">
      <c r="A1078" t="s">
        <v>1762</v>
      </c>
      <c r="B1078" t="s">
        <v>50</v>
      </c>
      <c r="C1078" s="8">
        <v>65</v>
      </c>
      <c r="D1078" s="8" t="s">
        <v>41</v>
      </c>
      <c r="E1078" s="6">
        <v>0</v>
      </c>
      <c r="F1078" t="s">
        <v>1763</v>
      </c>
      <c r="G1078" s="6">
        <v>91706</v>
      </c>
      <c r="H1078" s="6">
        <v>34.098275000000001</v>
      </c>
      <c r="I1078" s="6">
        <v>-117.967399</v>
      </c>
      <c r="J1078" s="6">
        <v>7</v>
      </c>
      <c r="K1078" s="6">
        <v>70</v>
      </c>
      <c r="L1078" s="6" t="s">
        <v>43</v>
      </c>
      <c r="M1078" s="6" t="s">
        <v>41</v>
      </c>
      <c r="N1078">
        <v>12.07</v>
      </c>
      <c r="O1078" t="s">
        <v>41</v>
      </c>
      <c r="P1078" t="s">
        <v>41</v>
      </c>
      <c r="Q1078" t="s">
        <v>80</v>
      </c>
      <c r="R1078">
        <v>17</v>
      </c>
      <c r="S1078" t="s">
        <v>41</v>
      </c>
      <c r="T1078" t="s">
        <v>41</v>
      </c>
      <c r="U1078" t="s">
        <v>41</v>
      </c>
      <c r="V1078" t="s">
        <v>41</v>
      </c>
      <c r="W1078" t="s">
        <v>41</v>
      </c>
      <c r="X1078" t="s">
        <v>41</v>
      </c>
      <c r="Y1078" t="s">
        <v>41</v>
      </c>
      <c r="Z1078">
        <f t="shared" si="16"/>
        <v>3</v>
      </c>
      <c r="AA1078" t="s">
        <v>41</v>
      </c>
      <c r="AB1078" t="s">
        <v>74</v>
      </c>
      <c r="AC1078" t="s">
        <v>44</v>
      </c>
      <c r="AD1078" t="s">
        <v>47</v>
      </c>
      <c r="AE1078">
        <v>90.05</v>
      </c>
      <c r="AF1078">
        <v>6333.4</v>
      </c>
      <c r="AG1078">
        <v>0</v>
      </c>
      <c r="AH1078">
        <v>0</v>
      </c>
      <c r="AI1078">
        <v>844.9</v>
      </c>
      <c r="AJ1078">
        <v>7178.3</v>
      </c>
      <c r="AK1078" t="s">
        <v>48</v>
      </c>
    </row>
    <row r="1079" spans="1:39" x14ac:dyDescent="0.3">
      <c r="A1079" t="s">
        <v>1764</v>
      </c>
      <c r="B1079" t="s">
        <v>50</v>
      </c>
      <c r="C1079" s="8">
        <v>39</v>
      </c>
      <c r="D1079" s="8" t="s">
        <v>41</v>
      </c>
      <c r="E1079" s="6">
        <v>0</v>
      </c>
      <c r="F1079" t="s">
        <v>397</v>
      </c>
      <c r="G1079" s="6">
        <v>90710</v>
      </c>
      <c r="H1079" s="6">
        <v>33.798265999999998</v>
      </c>
      <c r="I1079" s="6">
        <v>-118.300237</v>
      </c>
      <c r="J1079" s="6">
        <v>4</v>
      </c>
      <c r="K1079" s="6">
        <v>68</v>
      </c>
      <c r="L1079" s="6" t="s">
        <v>73</v>
      </c>
      <c r="M1079" s="6" t="s">
        <v>41</v>
      </c>
      <c r="N1079">
        <v>38.380000000000003</v>
      </c>
      <c r="O1079" t="s">
        <v>41</v>
      </c>
      <c r="P1079" t="s">
        <v>41</v>
      </c>
      <c r="Q1079" t="s">
        <v>80</v>
      </c>
      <c r="R1079">
        <v>20</v>
      </c>
      <c r="S1079" t="s">
        <v>41</v>
      </c>
      <c r="T1079" t="s">
        <v>41</v>
      </c>
      <c r="U1079" t="s">
        <v>41</v>
      </c>
      <c r="V1079" t="s">
        <v>41</v>
      </c>
      <c r="W1079" t="s">
        <v>41</v>
      </c>
      <c r="X1079" t="s">
        <v>41</v>
      </c>
      <c r="Y1079" t="s">
        <v>41</v>
      </c>
      <c r="Z1079">
        <f t="shared" si="16"/>
        <v>3</v>
      </c>
      <c r="AA1079" t="s">
        <v>41</v>
      </c>
      <c r="AB1079" t="s">
        <v>74</v>
      </c>
      <c r="AC1079" t="s">
        <v>41</v>
      </c>
      <c r="AD1079" t="s">
        <v>47</v>
      </c>
      <c r="AE1079">
        <v>92.2</v>
      </c>
      <c r="AF1079">
        <v>6392.85</v>
      </c>
      <c r="AG1079">
        <v>0</v>
      </c>
      <c r="AH1079">
        <v>0</v>
      </c>
      <c r="AI1079">
        <v>2609.84</v>
      </c>
      <c r="AJ1079">
        <v>9002.69</v>
      </c>
      <c r="AK1079" t="s">
        <v>48</v>
      </c>
    </row>
    <row r="1080" spans="1:39" x14ac:dyDescent="0.3">
      <c r="A1080" t="s">
        <v>1765</v>
      </c>
      <c r="B1080" t="s">
        <v>50</v>
      </c>
      <c r="C1080" s="8">
        <v>55</v>
      </c>
      <c r="D1080" s="8" t="s">
        <v>41</v>
      </c>
      <c r="E1080" s="6">
        <v>0</v>
      </c>
      <c r="F1080" t="s">
        <v>891</v>
      </c>
      <c r="G1080" s="6">
        <v>94805</v>
      </c>
      <c r="H1080" s="6">
        <v>37.941456000000002</v>
      </c>
      <c r="I1080" s="6">
        <v>-122.32096799999999</v>
      </c>
      <c r="J1080" s="6">
        <v>1</v>
      </c>
      <c r="K1080" s="6">
        <v>5</v>
      </c>
      <c r="L1080" s="6" t="s">
        <v>43</v>
      </c>
      <c r="M1080" s="6" t="s">
        <v>41</v>
      </c>
      <c r="N1080">
        <v>1.1599999999999999</v>
      </c>
      <c r="O1080" t="s">
        <v>41</v>
      </c>
      <c r="P1080" t="s">
        <v>41</v>
      </c>
      <c r="Q1080" t="s">
        <v>56</v>
      </c>
      <c r="R1080">
        <v>7</v>
      </c>
      <c r="S1080" t="s">
        <v>44</v>
      </c>
      <c r="T1080" t="s">
        <v>41</v>
      </c>
      <c r="U1080" t="s">
        <v>44</v>
      </c>
      <c r="V1080" t="s">
        <v>44</v>
      </c>
      <c r="W1080" t="s">
        <v>44</v>
      </c>
      <c r="X1080" t="s">
        <v>44</v>
      </c>
      <c r="Y1080" t="s">
        <v>44</v>
      </c>
      <c r="Z1080">
        <f t="shared" si="16"/>
        <v>0</v>
      </c>
      <c r="AA1080" t="s">
        <v>44</v>
      </c>
      <c r="AB1080" t="s">
        <v>52</v>
      </c>
      <c r="AC1080" t="s">
        <v>41</v>
      </c>
      <c r="AD1080" t="s">
        <v>57</v>
      </c>
      <c r="AE1080">
        <v>78.75</v>
      </c>
      <c r="AF1080">
        <v>412.1</v>
      </c>
      <c r="AG1080">
        <v>0</v>
      </c>
      <c r="AH1080">
        <v>10</v>
      </c>
      <c r="AI1080">
        <v>5.8</v>
      </c>
      <c r="AJ1080">
        <v>427.9</v>
      </c>
      <c r="AK1080" t="s">
        <v>58</v>
      </c>
      <c r="AL1080" t="s">
        <v>110</v>
      </c>
      <c r="AM1080" t="s">
        <v>111</v>
      </c>
    </row>
    <row r="1081" spans="1:39" x14ac:dyDescent="0.3">
      <c r="A1081" t="s">
        <v>1766</v>
      </c>
      <c r="B1081" t="s">
        <v>50</v>
      </c>
      <c r="C1081" s="8">
        <v>20</v>
      </c>
      <c r="D1081" s="8" t="s">
        <v>44</v>
      </c>
      <c r="E1081" s="6">
        <v>0</v>
      </c>
      <c r="F1081" t="s">
        <v>1767</v>
      </c>
      <c r="G1081" s="6">
        <v>95722</v>
      </c>
      <c r="H1081" s="6">
        <v>39.003357999999999</v>
      </c>
      <c r="I1081" s="6">
        <v>-121.02253899999999</v>
      </c>
      <c r="J1081" s="6">
        <v>0</v>
      </c>
      <c r="K1081" s="6">
        <v>12</v>
      </c>
      <c r="L1081" s="6" t="s">
        <v>43</v>
      </c>
      <c r="M1081" s="6" t="s">
        <v>41</v>
      </c>
      <c r="N1081">
        <v>28.16</v>
      </c>
      <c r="O1081" t="s">
        <v>41</v>
      </c>
      <c r="P1081" t="s">
        <v>41</v>
      </c>
      <c r="Q1081" t="s">
        <v>56</v>
      </c>
      <c r="R1081">
        <v>42</v>
      </c>
      <c r="S1081" t="s">
        <v>44</v>
      </c>
      <c r="T1081" t="s">
        <v>44</v>
      </c>
      <c r="U1081" t="s">
        <v>44</v>
      </c>
      <c r="V1081" t="s">
        <v>41</v>
      </c>
      <c r="W1081" t="s">
        <v>41</v>
      </c>
      <c r="X1081" t="s">
        <v>41</v>
      </c>
      <c r="Y1081" t="s">
        <v>41</v>
      </c>
      <c r="Z1081">
        <f t="shared" si="16"/>
        <v>3</v>
      </c>
      <c r="AA1081" t="s">
        <v>44</v>
      </c>
      <c r="AB1081" t="s">
        <v>52</v>
      </c>
      <c r="AC1081" t="s">
        <v>41</v>
      </c>
      <c r="AD1081" t="s">
        <v>47</v>
      </c>
      <c r="AE1081">
        <v>99.95</v>
      </c>
      <c r="AF1081">
        <v>1132.75</v>
      </c>
      <c r="AG1081">
        <v>0</v>
      </c>
      <c r="AH1081">
        <v>120</v>
      </c>
      <c r="AI1081">
        <v>337.92</v>
      </c>
      <c r="AJ1081">
        <v>1590.67</v>
      </c>
      <c r="AK1081" t="s">
        <v>58</v>
      </c>
      <c r="AL1081" t="s">
        <v>59</v>
      </c>
      <c r="AM1081" t="s">
        <v>60</v>
      </c>
    </row>
    <row r="1082" spans="1:39" x14ac:dyDescent="0.3">
      <c r="A1082" t="s">
        <v>1768</v>
      </c>
      <c r="B1082" t="s">
        <v>50</v>
      </c>
      <c r="C1082" s="8">
        <v>26</v>
      </c>
      <c r="D1082" s="8" t="s">
        <v>41</v>
      </c>
      <c r="E1082" s="6">
        <v>3</v>
      </c>
      <c r="F1082" t="s">
        <v>1769</v>
      </c>
      <c r="G1082" s="6">
        <v>93960</v>
      </c>
      <c r="H1082" s="6">
        <v>36.414216000000003</v>
      </c>
      <c r="I1082" s="6">
        <v>-121.360597</v>
      </c>
      <c r="J1082" s="6">
        <v>1</v>
      </c>
      <c r="K1082" s="6">
        <v>57</v>
      </c>
      <c r="L1082" s="6" t="s">
        <v>43</v>
      </c>
      <c r="M1082" s="6" t="s">
        <v>41</v>
      </c>
      <c r="N1082">
        <v>4.18</v>
      </c>
      <c r="O1082" t="s">
        <v>44</v>
      </c>
      <c r="P1082" t="s">
        <v>41</v>
      </c>
      <c r="Q1082" t="s">
        <v>56</v>
      </c>
      <c r="R1082">
        <v>73</v>
      </c>
      <c r="S1082" t="s">
        <v>44</v>
      </c>
      <c r="T1082" t="s">
        <v>41</v>
      </c>
      <c r="U1082" t="s">
        <v>41</v>
      </c>
      <c r="V1082" t="s">
        <v>44</v>
      </c>
      <c r="W1082" t="s">
        <v>41</v>
      </c>
      <c r="X1082" t="s">
        <v>41</v>
      </c>
      <c r="Y1082" t="s">
        <v>41</v>
      </c>
      <c r="Z1082">
        <f t="shared" si="16"/>
        <v>3</v>
      </c>
      <c r="AA1082" t="s">
        <v>41</v>
      </c>
      <c r="AB1082" t="s">
        <v>46</v>
      </c>
      <c r="AC1082" t="s">
        <v>41</v>
      </c>
      <c r="AD1082" t="s">
        <v>47</v>
      </c>
      <c r="AE1082">
        <v>97.55</v>
      </c>
      <c r="AF1082">
        <v>5598</v>
      </c>
      <c r="AG1082">
        <v>0</v>
      </c>
      <c r="AH1082">
        <v>0</v>
      </c>
      <c r="AI1082">
        <v>238.26</v>
      </c>
      <c r="AJ1082">
        <v>5836.26</v>
      </c>
      <c r="AK1082" t="s">
        <v>48</v>
      </c>
    </row>
    <row r="1083" spans="1:39" x14ac:dyDescent="0.3">
      <c r="A1083" t="s">
        <v>1770</v>
      </c>
      <c r="B1083" t="s">
        <v>40</v>
      </c>
      <c r="C1083" s="8">
        <v>60</v>
      </c>
      <c r="D1083" s="8" t="s">
        <v>41</v>
      </c>
      <c r="E1083" s="6">
        <v>1</v>
      </c>
      <c r="F1083" t="s">
        <v>317</v>
      </c>
      <c r="G1083" s="6">
        <v>92027</v>
      </c>
      <c r="H1083" s="6">
        <v>33.141264999999997</v>
      </c>
      <c r="I1083" s="6">
        <v>-116.967221</v>
      </c>
      <c r="J1083" s="6">
        <v>10</v>
      </c>
      <c r="K1083" s="6">
        <v>51</v>
      </c>
      <c r="L1083" s="6" t="s">
        <v>77</v>
      </c>
      <c r="M1083" s="6" t="s">
        <v>41</v>
      </c>
      <c r="N1083">
        <v>14.54</v>
      </c>
      <c r="O1083" t="s">
        <v>44</v>
      </c>
      <c r="P1083" t="s">
        <v>44</v>
      </c>
      <c r="Z1083">
        <f t="shared" si="16"/>
        <v>0</v>
      </c>
      <c r="AB1083" t="s">
        <v>74</v>
      </c>
      <c r="AC1083" t="s">
        <v>44</v>
      </c>
      <c r="AD1083" t="s">
        <v>47</v>
      </c>
      <c r="AE1083">
        <v>19.95</v>
      </c>
      <c r="AF1083">
        <v>1028.75</v>
      </c>
      <c r="AG1083">
        <v>0</v>
      </c>
      <c r="AH1083">
        <v>0</v>
      </c>
      <c r="AI1083">
        <v>741.54</v>
      </c>
      <c r="AJ1083">
        <v>1770.29</v>
      </c>
      <c r="AK1083" t="s">
        <v>48</v>
      </c>
    </row>
    <row r="1084" spans="1:39" x14ac:dyDescent="0.3">
      <c r="A1084" t="s">
        <v>1771</v>
      </c>
      <c r="B1084" t="s">
        <v>40</v>
      </c>
      <c r="C1084" s="8">
        <v>64</v>
      </c>
      <c r="D1084" s="8" t="s">
        <v>44</v>
      </c>
      <c r="E1084" s="6">
        <v>0</v>
      </c>
      <c r="F1084" t="s">
        <v>818</v>
      </c>
      <c r="G1084" s="6">
        <v>95247</v>
      </c>
      <c r="H1084" s="6">
        <v>38.147852</v>
      </c>
      <c r="I1084" s="6">
        <v>-120.440124</v>
      </c>
      <c r="J1084" s="6">
        <v>0</v>
      </c>
      <c r="K1084" s="6">
        <v>4</v>
      </c>
      <c r="L1084" s="6" t="s">
        <v>55</v>
      </c>
      <c r="M1084" s="6" t="s">
        <v>41</v>
      </c>
      <c r="N1084">
        <v>7.49</v>
      </c>
      <c r="O1084" t="s">
        <v>44</v>
      </c>
      <c r="P1084" t="s">
        <v>41</v>
      </c>
      <c r="Q1084" t="s">
        <v>45</v>
      </c>
      <c r="R1084">
        <v>17</v>
      </c>
      <c r="S1084" t="s">
        <v>41</v>
      </c>
      <c r="T1084" t="s">
        <v>41</v>
      </c>
      <c r="U1084" t="s">
        <v>44</v>
      </c>
      <c r="V1084" t="s">
        <v>44</v>
      </c>
      <c r="W1084" t="s">
        <v>44</v>
      </c>
      <c r="X1084" t="s">
        <v>44</v>
      </c>
      <c r="Y1084" t="s">
        <v>44</v>
      </c>
      <c r="Z1084">
        <f t="shared" si="16"/>
        <v>0</v>
      </c>
      <c r="AA1084" t="s">
        <v>41</v>
      </c>
      <c r="AB1084" t="s">
        <v>52</v>
      </c>
      <c r="AC1084" t="s">
        <v>44</v>
      </c>
      <c r="AD1084" t="s">
        <v>57</v>
      </c>
      <c r="AE1084">
        <v>55.2</v>
      </c>
      <c r="AF1084">
        <v>220.65</v>
      </c>
      <c r="AG1084">
        <v>0</v>
      </c>
      <c r="AH1084">
        <v>0</v>
      </c>
      <c r="AI1084">
        <v>29.96</v>
      </c>
      <c r="AJ1084">
        <v>250.61</v>
      </c>
      <c r="AK1084" t="s">
        <v>48</v>
      </c>
    </row>
    <row r="1085" spans="1:39" x14ac:dyDescent="0.3">
      <c r="A1085" t="s">
        <v>1772</v>
      </c>
      <c r="B1085" t="s">
        <v>50</v>
      </c>
      <c r="C1085" s="8">
        <v>70</v>
      </c>
      <c r="D1085" s="8" t="s">
        <v>41</v>
      </c>
      <c r="E1085" s="6">
        <v>0</v>
      </c>
      <c r="F1085" t="s">
        <v>764</v>
      </c>
      <c r="G1085" s="6">
        <v>93301</v>
      </c>
      <c r="H1085" s="6">
        <v>35.383937000000003</v>
      </c>
      <c r="I1085" s="6">
        <v>-119.020428</v>
      </c>
      <c r="J1085" s="6">
        <v>2</v>
      </c>
      <c r="K1085" s="6">
        <v>70</v>
      </c>
      <c r="L1085" s="6" t="s">
        <v>73</v>
      </c>
      <c r="M1085" s="6" t="s">
        <v>41</v>
      </c>
      <c r="N1085">
        <v>14.48</v>
      </c>
      <c r="O1085" t="s">
        <v>44</v>
      </c>
      <c r="P1085" t="s">
        <v>41</v>
      </c>
      <c r="Q1085" t="s">
        <v>56</v>
      </c>
      <c r="R1085">
        <v>7</v>
      </c>
      <c r="S1085" t="s">
        <v>41</v>
      </c>
      <c r="T1085" t="s">
        <v>41</v>
      </c>
      <c r="U1085" t="s">
        <v>41</v>
      </c>
      <c r="V1085" t="s">
        <v>44</v>
      </c>
      <c r="W1085" t="s">
        <v>41</v>
      </c>
      <c r="X1085" t="s">
        <v>41</v>
      </c>
      <c r="Y1085" t="s">
        <v>41</v>
      </c>
      <c r="Z1085">
        <f t="shared" si="16"/>
        <v>3</v>
      </c>
      <c r="AA1085" t="s">
        <v>41</v>
      </c>
      <c r="AB1085" t="s">
        <v>74</v>
      </c>
      <c r="AC1085" t="s">
        <v>44</v>
      </c>
      <c r="AD1085" t="s">
        <v>47</v>
      </c>
      <c r="AE1085">
        <v>105.35</v>
      </c>
      <c r="AF1085">
        <v>7511.9</v>
      </c>
      <c r="AG1085">
        <v>0</v>
      </c>
      <c r="AH1085">
        <v>0</v>
      </c>
      <c r="AI1085">
        <v>1013.6</v>
      </c>
      <c r="AJ1085">
        <v>8525.5</v>
      </c>
      <c r="AK1085" t="s">
        <v>48</v>
      </c>
    </row>
    <row r="1086" spans="1:39" x14ac:dyDescent="0.3">
      <c r="A1086" t="s">
        <v>1773</v>
      </c>
      <c r="B1086" t="s">
        <v>40</v>
      </c>
      <c r="C1086" s="8">
        <v>42</v>
      </c>
      <c r="D1086" s="8" t="s">
        <v>41</v>
      </c>
      <c r="E1086" s="6">
        <v>0</v>
      </c>
      <c r="F1086" t="s">
        <v>830</v>
      </c>
      <c r="G1086" s="6">
        <v>95624</v>
      </c>
      <c r="H1086" s="6">
        <v>38.434137999999997</v>
      </c>
      <c r="I1086" s="6">
        <v>-121.30587</v>
      </c>
      <c r="J1086" s="6">
        <v>1</v>
      </c>
      <c r="K1086" s="6">
        <v>30</v>
      </c>
      <c r="L1086" s="6" t="s">
        <v>43</v>
      </c>
      <c r="M1086" s="6" t="s">
        <v>41</v>
      </c>
      <c r="N1086">
        <v>15.36</v>
      </c>
      <c r="O1086" t="s">
        <v>44</v>
      </c>
      <c r="P1086" t="s">
        <v>44</v>
      </c>
      <c r="Z1086">
        <f t="shared" si="16"/>
        <v>0</v>
      </c>
      <c r="AB1086" t="s">
        <v>52</v>
      </c>
      <c r="AC1086" t="s">
        <v>44</v>
      </c>
      <c r="AD1086" t="s">
        <v>57</v>
      </c>
      <c r="AE1086">
        <v>19.649999999999999</v>
      </c>
      <c r="AF1086">
        <v>655.85</v>
      </c>
      <c r="AG1086">
        <v>0</v>
      </c>
      <c r="AH1086">
        <v>0</v>
      </c>
      <c r="AI1086">
        <v>460.8</v>
      </c>
      <c r="AJ1086">
        <v>1116.6500000000001</v>
      </c>
      <c r="AK1086" t="s">
        <v>58</v>
      </c>
      <c r="AL1086" t="s">
        <v>122</v>
      </c>
      <c r="AM1086" t="s">
        <v>196</v>
      </c>
    </row>
    <row r="1087" spans="1:39" x14ac:dyDescent="0.3">
      <c r="A1087" t="s">
        <v>1774</v>
      </c>
      <c r="B1087" t="s">
        <v>50</v>
      </c>
      <c r="C1087" s="8">
        <v>31</v>
      </c>
      <c r="D1087" s="8" t="s">
        <v>44</v>
      </c>
      <c r="E1087" s="6">
        <v>0</v>
      </c>
      <c r="F1087" t="s">
        <v>1775</v>
      </c>
      <c r="G1087" s="6">
        <v>95323</v>
      </c>
      <c r="H1087" s="6">
        <v>37.605925999999997</v>
      </c>
      <c r="I1087" s="6">
        <v>-120.69955</v>
      </c>
      <c r="J1087" s="6">
        <v>0</v>
      </c>
      <c r="K1087" s="6">
        <v>7</v>
      </c>
      <c r="L1087" s="6" t="s">
        <v>55</v>
      </c>
      <c r="M1087" s="6" t="s">
        <v>41</v>
      </c>
      <c r="N1087">
        <v>35.909999999999997</v>
      </c>
      <c r="O1087" t="s">
        <v>41</v>
      </c>
      <c r="P1087" t="s">
        <v>41</v>
      </c>
      <c r="Q1087" t="s">
        <v>56</v>
      </c>
      <c r="R1087">
        <v>27</v>
      </c>
      <c r="S1087" t="s">
        <v>44</v>
      </c>
      <c r="T1087" t="s">
        <v>44</v>
      </c>
      <c r="U1087" t="s">
        <v>41</v>
      </c>
      <c r="V1087" t="s">
        <v>44</v>
      </c>
      <c r="W1087" t="s">
        <v>41</v>
      </c>
      <c r="X1087" t="s">
        <v>44</v>
      </c>
      <c r="Y1087" t="s">
        <v>44</v>
      </c>
      <c r="Z1087">
        <f t="shared" si="16"/>
        <v>1</v>
      </c>
      <c r="AA1087" t="s">
        <v>41</v>
      </c>
      <c r="AB1087" t="s">
        <v>52</v>
      </c>
      <c r="AC1087" t="s">
        <v>41</v>
      </c>
      <c r="AD1087" t="s">
        <v>57</v>
      </c>
      <c r="AE1087">
        <v>90.45</v>
      </c>
      <c r="AF1087">
        <v>593.45000000000005</v>
      </c>
      <c r="AG1087">
        <v>0</v>
      </c>
      <c r="AH1087">
        <v>0</v>
      </c>
      <c r="AI1087">
        <v>251.37</v>
      </c>
      <c r="AJ1087">
        <v>844.82</v>
      </c>
      <c r="AK1087" t="s">
        <v>58</v>
      </c>
      <c r="AL1087" t="s">
        <v>59</v>
      </c>
      <c r="AM1087" t="s">
        <v>105</v>
      </c>
    </row>
    <row r="1088" spans="1:39" x14ac:dyDescent="0.3">
      <c r="A1088" t="s">
        <v>1776</v>
      </c>
      <c r="B1088" t="s">
        <v>50</v>
      </c>
      <c r="C1088" s="8">
        <v>66</v>
      </c>
      <c r="D1088" s="8" t="s">
        <v>44</v>
      </c>
      <c r="E1088" s="6">
        <v>0</v>
      </c>
      <c r="F1088" t="s">
        <v>1777</v>
      </c>
      <c r="G1088" s="6">
        <v>93561</v>
      </c>
      <c r="H1088" s="6">
        <v>35.073777</v>
      </c>
      <c r="I1088" s="6">
        <v>-118.652112</v>
      </c>
      <c r="J1088" s="6">
        <v>0</v>
      </c>
      <c r="K1088" s="6">
        <v>19</v>
      </c>
      <c r="L1088" s="6" t="s">
        <v>43</v>
      </c>
      <c r="M1088" s="6" t="s">
        <v>41</v>
      </c>
      <c r="N1088">
        <v>29.8</v>
      </c>
      <c r="O1088" t="s">
        <v>44</v>
      </c>
      <c r="P1088" t="s">
        <v>41</v>
      </c>
      <c r="Q1088" t="s">
        <v>56</v>
      </c>
      <c r="R1088">
        <v>16</v>
      </c>
      <c r="S1088" t="s">
        <v>41</v>
      </c>
      <c r="T1088" t="s">
        <v>44</v>
      </c>
      <c r="U1088" t="s">
        <v>44</v>
      </c>
      <c r="V1088" t="s">
        <v>44</v>
      </c>
      <c r="W1088" t="s">
        <v>44</v>
      </c>
      <c r="X1088" t="s">
        <v>41</v>
      </c>
      <c r="Y1088" t="s">
        <v>41</v>
      </c>
      <c r="Z1088">
        <f t="shared" si="16"/>
        <v>2</v>
      </c>
      <c r="AA1088" t="s">
        <v>41</v>
      </c>
      <c r="AB1088" t="s">
        <v>52</v>
      </c>
      <c r="AC1088" t="s">
        <v>41</v>
      </c>
      <c r="AD1088" t="s">
        <v>57</v>
      </c>
      <c r="AE1088">
        <v>87.3</v>
      </c>
      <c r="AF1088">
        <v>1637.3</v>
      </c>
      <c r="AG1088">
        <v>0</v>
      </c>
      <c r="AH1088">
        <v>0</v>
      </c>
      <c r="AI1088">
        <v>566.20000000000005</v>
      </c>
      <c r="AJ1088">
        <v>2203.5</v>
      </c>
      <c r="AK1088" t="s">
        <v>48</v>
      </c>
    </row>
    <row r="1089" spans="1:39" x14ac:dyDescent="0.3">
      <c r="A1089" t="s">
        <v>1778</v>
      </c>
      <c r="B1089" t="s">
        <v>50</v>
      </c>
      <c r="C1089" s="8">
        <v>26</v>
      </c>
      <c r="D1089" s="8" t="s">
        <v>44</v>
      </c>
      <c r="E1089" s="6">
        <v>0</v>
      </c>
      <c r="F1089" t="s">
        <v>323</v>
      </c>
      <c r="G1089" s="6">
        <v>95821</v>
      </c>
      <c r="H1089" s="6">
        <v>38.625095999999999</v>
      </c>
      <c r="I1089" s="6">
        <v>-121.383658</v>
      </c>
      <c r="J1089" s="6">
        <v>0</v>
      </c>
      <c r="K1089" s="6">
        <v>1</v>
      </c>
      <c r="L1089" s="6" t="s">
        <v>55</v>
      </c>
      <c r="M1089" s="6" t="s">
        <v>41</v>
      </c>
      <c r="N1089">
        <v>23.63</v>
      </c>
      <c r="O1089" t="s">
        <v>41</v>
      </c>
      <c r="P1089" t="s">
        <v>41</v>
      </c>
      <c r="Q1089" t="s">
        <v>45</v>
      </c>
      <c r="R1089">
        <v>85</v>
      </c>
      <c r="S1089" t="s">
        <v>44</v>
      </c>
      <c r="T1089" t="s">
        <v>41</v>
      </c>
      <c r="U1089" t="s">
        <v>44</v>
      </c>
      <c r="V1089" t="s">
        <v>41</v>
      </c>
      <c r="W1089" t="s">
        <v>44</v>
      </c>
      <c r="X1089" t="s">
        <v>44</v>
      </c>
      <c r="Y1089" t="s">
        <v>44</v>
      </c>
      <c r="Z1089">
        <f t="shared" si="16"/>
        <v>0</v>
      </c>
      <c r="AA1089" t="s">
        <v>41</v>
      </c>
      <c r="AB1089" t="s">
        <v>52</v>
      </c>
      <c r="AC1089" t="s">
        <v>44</v>
      </c>
      <c r="AD1089" t="s">
        <v>184</v>
      </c>
      <c r="AE1089">
        <v>60.1</v>
      </c>
      <c r="AF1089">
        <v>60.1</v>
      </c>
      <c r="AG1089">
        <v>0</v>
      </c>
      <c r="AH1089">
        <v>0</v>
      </c>
      <c r="AI1089">
        <v>23.63</v>
      </c>
      <c r="AJ1089">
        <v>83.73</v>
      </c>
      <c r="AK1089" t="s">
        <v>58</v>
      </c>
      <c r="AL1089" t="s">
        <v>59</v>
      </c>
      <c r="AM1089" t="s">
        <v>60</v>
      </c>
    </row>
    <row r="1090" spans="1:39" x14ac:dyDescent="0.3">
      <c r="A1090" t="s">
        <v>1779</v>
      </c>
      <c r="B1090" t="s">
        <v>50</v>
      </c>
      <c r="C1090" s="8">
        <v>60</v>
      </c>
      <c r="D1090" s="8" t="s">
        <v>44</v>
      </c>
      <c r="E1090" s="6">
        <v>0</v>
      </c>
      <c r="F1090" t="s">
        <v>67</v>
      </c>
      <c r="G1090" s="6">
        <v>93010</v>
      </c>
      <c r="H1090" s="6">
        <v>34.227846</v>
      </c>
      <c r="I1090" s="6">
        <v>-119.079903</v>
      </c>
      <c r="J1090" s="6">
        <v>0</v>
      </c>
      <c r="K1090" s="6">
        <v>12</v>
      </c>
      <c r="L1090" s="6" t="s">
        <v>43</v>
      </c>
      <c r="M1090" s="6" t="s">
        <v>41</v>
      </c>
      <c r="N1090">
        <v>16.45</v>
      </c>
      <c r="O1090" t="s">
        <v>41</v>
      </c>
      <c r="P1090" t="s">
        <v>41</v>
      </c>
      <c r="Q1090" t="s">
        <v>45</v>
      </c>
      <c r="R1090">
        <v>23</v>
      </c>
      <c r="S1090" t="s">
        <v>44</v>
      </c>
      <c r="T1090" t="s">
        <v>41</v>
      </c>
      <c r="U1090" t="s">
        <v>41</v>
      </c>
      <c r="V1090" t="s">
        <v>41</v>
      </c>
      <c r="W1090" t="s">
        <v>41</v>
      </c>
      <c r="X1090" t="s">
        <v>41</v>
      </c>
      <c r="Y1090" t="s">
        <v>41</v>
      </c>
      <c r="Z1090">
        <f t="shared" si="16"/>
        <v>3</v>
      </c>
      <c r="AA1090" t="s">
        <v>41</v>
      </c>
      <c r="AB1090" t="s">
        <v>52</v>
      </c>
      <c r="AC1090" t="s">
        <v>41</v>
      </c>
      <c r="AD1090" t="s">
        <v>184</v>
      </c>
      <c r="AE1090">
        <v>112.95</v>
      </c>
      <c r="AF1090">
        <v>1384.75</v>
      </c>
      <c r="AG1090">
        <v>0</v>
      </c>
      <c r="AH1090">
        <v>0</v>
      </c>
      <c r="AI1090">
        <v>197.4</v>
      </c>
      <c r="AJ1090">
        <v>1582.15</v>
      </c>
      <c r="AK1090" t="s">
        <v>58</v>
      </c>
      <c r="AL1090" t="s">
        <v>122</v>
      </c>
      <c r="AM1090" t="s">
        <v>196</v>
      </c>
    </row>
    <row r="1091" spans="1:39" x14ac:dyDescent="0.3">
      <c r="A1091" t="s">
        <v>1780</v>
      </c>
      <c r="B1091" t="s">
        <v>50</v>
      </c>
      <c r="C1091" s="8">
        <v>36</v>
      </c>
      <c r="D1091" s="8" t="s">
        <v>44</v>
      </c>
      <c r="E1091" s="6">
        <v>0</v>
      </c>
      <c r="F1091" t="s">
        <v>156</v>
      </c>
      <c r="G1091" s="6">
        <v>95404</v>
      </c>
      <c r="H1091" s="6">
        <v>38.526941000000001</v>
      </c>
      <c r="I1091" s="6">
        <v>-122.709096</v>
      </c>
      <c r="J1091" s="6">
        <v>0</v>
      </c>
      <c r="K1091" s="6">
        <v>17</v>
      </c>
      <c r="L1091" s="6" t="s">
        <v>63</v>
      </c>
      <c r="M1091" s="6" t="s">
        <v>41</v>
      </c>
      <c r="N1091">
        <v>46.6</v>
      </c>
      <c r="O1091" t="s">
        <v>44</v>
      </c>
      <c r="P1091" t="s">
        <v>41</v>
      </c>
      <c r="Q1091" t="s">
        <v>45</v>
      </c>
      <c r="R1091">
        <v>2</v>
      </c>
      <c r="S1091" t="s">
        <v>44</v>
      </c>
      <c r="T1091" t="s">
        <v>44</v>
      </c>
      <c r="U1091" t="s">
        <v>44</v>
      </c>
      <c r="V1091" t="s">
        <v>41</v>
      </c>
      <c r="W1091" t="s">
        <v>44</v>
      </c>
      <c r="X1091" t="s">
        <v>44</v>
      </c>
      <c r="Y1091" t="s">
        <v>44</v>
      </c>
      <c r="Z1091">
        <f t="shared" ref="Z1091:Z1154" si="17">COUNTIF(W1091:Y1091,"YEs")</f>
        <v>0</v>
      </c>
      <c r="AA1091" t="s">
        <v>41</v>
      </c>
      <c r="AB1091" t="s">
        <v>52</v>
      </c>
      <c r="AC1091" t="s">
        <v>44</v>
      </c>
      <c r="AD1091" t="s">
        <v>184</v>
      </c>
      <c r="AE1091">
        <v>51.5</v>
      </c>
      <c r="AF1091">
        <v>900.5</v>
      </c>
      <c r="AG1091">
        <v>35.340000000000003</v>
      </c>
      <c r="AH1091">
        <v>0</v>
      </c>
      <c r="AI1091">
        <v>792.2</v>
      </c>
      <c r="AJ1091">
        <v>1657.36</v>
      </c>
      <c r="AK1091" t="s">
        <v>58</v>
      </c>
      <c r="AL1091" t="s">
        <v>64</v>
      </c>
      <c r="AM1091" t="s">
        <v>560</v>
      </c>
    </row>
    <row r="1092" spans="1:39" x14ac:dyDescent="0.3">
      <c r="A1092" t="s">
        <v>1781</v>
      </c>
      <c r="B1092" t="s">
        <v>50</v>
      </c>
      <c r="C1092" s="8">
        <v>79</v>
      </c>
      <c r="D1092" s="8" t="s">
        <v>41</v>
      </c>
      <c r="E1092" s="6">
        <v>0</v>
      </c>
      <c r="F1092" t="s">
        <v>659</v>
      </c>
      <c r="G1092" s="6">
        <v>93101</v>
      </c>
      <c r="H1092" s="6">
        <v>34.419203000000003</v>
      </c>
      <c r="I1092" s="6">
        <v>-119.710008</v>
      </c>
      <c r="J1092" s="6">
        <v>1</v>
      </c>
      <c r="K1092" s="6">
        <v>66</v>
      </c>
      <c r="L1092" s="6" t="s">
        <v>73</v>
      </c>
      <c r="M1092" s="6" t="s">
        <v>41</v>
      </c>
      <c r="N1092">
        <v>28.86</v>
      </c>
      <c r="O1092" t="s">
        <v>41</v>
      </c>
      <c r="P1092" t="s">
        <v>41</v>
      </c>
      <c r="Q1092" t="s">
        <v>56</v>
      </c>
      <c r="R1092">
        <v>25</v>
      </c>
      <c r="S1092" t="s">
        <v>44</v>
      </c>
      <c r="T1092" t="s">
        <v>44</v>
      </c>
      <c r="U1092" t="s">
        <v>41</v>
      </c>
      <c r="V1092" t="s">
        <v>44</v>
      </c>
      <c r="W1092" t="s">
        <v>41</v>
      </c>
      <c r="X1092" t="s">
        <v>41</v>
      </c>
      <c r="Y1092" t="s">
        <v>44</v>
      </c>
      <c r="Z1092">
        <f t="shared" si="17"/>
        <v>2</v>
      </c>
      <c r="AA1092" t="s">
        <v>41</v>
      </c>
      <c r="AB1092" t="s">
        <v>52</v>
      </c>
      <c r="AC1092" t="s">
        <v>41</v>
      </c>
      <c r="AD1092" t="s">
        <v>47</v>
      </c>
      <c r="AE1092">
        <v>99.5</v>
      </c>
      <c r="AF1092">
        <v>6822.15</v>
      </c>
      <c r="AG1092">
        <v>0</v>
      </c>
      <c r="AH1092">
        <v>0</v>
      </c>
      <c r="AI1092">
        <v>1904.76</v>
      </c>
      <c r="AJ1092">
        <v>8726.91</v>
      </c>
      <c r="AK1092" t="s">
        <v>58</v>
      </c>
      <c r="AL1092" t="s">
        <v>59</v>
      </c>
      <c r="AM1092" t="s">
        <v>60</v>
      </c>
    </row>
    <row r="1093" spans="1:39" x14ac:dyDescent="0.3">
      <c r="A1093" t="s">
        <v>1782</v>
      </c>
      <c r="B1093" t="s">
        <v>50</v>
      </c>
      <c r="C1093" s="8">
        <v>26</v>
      </c>
      <c r="D1093" s="8" t="s">
        <v>44</v>
      </c>
      <c r="E1093" s="6">
        <v>0</v>
      </c>
      <c r="F1093" t="s">
        <v>152</v>
      </c>
      <c r="G1093" s="6">
        <v>92129</v>
      </c>
      <c r="H1093" s="6">
        <v>32.961064</v>
      </c>
      <c r="I1093" s="6">
        <v>-117.134917</v>
      </c>
      <c r="J1093" s="6">
        <v>0</v>
      </c>
      <c r="K1093" s="6">
        <v>3</v>
      </c>
      <c r="L1093" s="6" t="s">
        <v>43</v>
      </c>
      <c r="M1093" s="6" t="s">
        <v>41</v>
      </c>
      <c r="N1093">
        <v>36.479999999999997</v>
      </c>
      <c r="O1093" t="s">
        <v>44</v>
      </c>
      <c r="P1093" t="s">
        <v>41</v>
      </c>
      <c r="Q1093" t="s">
        <v>80</v>
      </c>
      <c r="R1093">
        <v>59</v>
      </c>
      <c r="S1093" t="s">
        <v>44</v>
      </c>
      <c r="T1093" t="s">
        <v>44</v>
      </c>
      <c r="U1093" t="s">
        <v>44</v>
      </c>
      <c r="V1093" t="s">
        <v>44</v>
      </c>
      <c r="W1093" t="s">
        <v>44</v>
      </c>
      <c r="X1093" t="s">
        <v>44</v>
      </c>
      <c r="Y1093" t="s">
        <v>44</v>
      </c>
      <c r="Z1093">
        <f t="shared" si="17"/>
        <v>0</v>
      </c>
      <c r="AA1093" t="s">
        <v>41</v>
      </c>
      <c r="AB1093" t="s">
        <v>52</v>
      </c>
      <c r="AC1093" t="s">
        <v>41</v>
      </c>
      <c r="AD1093" t="s">
        <v>57</v>
      </c>
      <c r="AE1093">
        <v>45.35</v>
      </c>
      <c r="AF1093">
        <v>141.5</v>
      </c>
      <c r="AG1093">
        <v>0</v>
      </c>
      <c r="AH1093">
        <v>0</v>
      </c>
      <c r="AI1093">
        <v>109.44</v>
      </c>
      <c r="AJ1093">
        <v>250.94</v>
      </c>
      <c r="AK1093" t="s">
        <v>58</v>
      </c>
      <c r="AL1093" t="s">
        <v>110</v>
      </c>
      <c r="AM1093" t="s">
        <v>111</v>
      </c>
    </row>
    <row r="1094" spans="1:39" x14ac:dyDescent="0.3">
      <c r="A1094" t="s">
        <v>1783</v>
      </c>
      <c r="B1094" t="s">
        <v>50</v>
      </c>
      <c r="C1094" s="8">
        <v>76</v>
      </c>
      <c r="D1094" s="8" t="s">
        <v>41</v>
      </c>
      <c r="E1094" s="6">
        <v>0</v>
      </c>
      <c r="F1094" t="s">
        <v>442</v>
      </c>
      <c r="G1094" s="6">
        <v>90804</v>
      </c>
      <c r="H1094" s="6">
        <v>33.783047000000003</v>
      </c>
      <c r="I1094" s="6">
        <v>-118.1486</v>
      </c>
      <c r="J1094" s="6">
        <v>7</v>
      </c>
      <c r="K1094" s="6">
        <v>51</v>
      </c>
      <c r="L1094" s="6" t="s">
        <v>77</v>
      </c>
      <c r="M1094" s="6" t="s">
        <v>41</v>
      </c>
      <c r="N1094">
        <v>2.21</v>
      </c>
      <c r="O1094" t="s">
        <v>41</v>
      </c>
      <c r="P1094" t="s">
        <v>41</v>
      </c>
      <c r="Q1094" t="s">
        <v>56</v>
      </c>
      <c r="R1094">
        <v>10</v>
      </c>
      <c r="S1094" t="s">
        <v>41</v>
      </c>
      <c r="T1094" t="s">
        <v>44</v>
      </c>
      <c r="U1094" t="s">
        <v>41</v>
      </c>
      <c r="V1094" t="s">
        <v>44</v>
      </c>
      <c r="W1094" t="s">
        <v>44</v>
      </c>
      <c r="X1094" t="s">
        <v>41</v>
      </c>
      <c r="Y1094" t="s">
        <v>44</v>
      </c>
      <c r="Z1094">
        <f t="shared" si="17"/>
        <v>1</v>
      </c>
      <c r="AA1094" t="s">
        <v>41</v>
      </c>
      <c r="AB1094" t="s">
        <v>46</v>
      </c>
      <c r="AC1094" t="s">
        <v>41</v>
      </c>
      <c r="AD1094" t="s">
        <v>57</v>
      </c>
      <c r="AE1094">
        <v>93.65</v>
      </c>
      <c r="AF1094">
        <v>4839.1499999999996</v>
      </c>
      <c r="AG1094">
        <v>0</v>
      </c>
      <c r="AH1094">
        <v>0</v>
      </c>
      <c r="AI1094">
        <v>112.71</v>
      </c>
      <c r="AJ1094">
        <v>4951.8599999999997</v>
      </c>
      <c r="AK1094" t="s">
        <v>48</v>
      </c>
    </row>
    <row r="1095" spans="1:39" x14ac:dyDescent="0.3">
      <c r="A1095" t="s">
        <v>1784</v>
      </c>
      <c r="B1095" t="s">
        <v>50</v>
      </c>
      <c r="C1095" s="8">
        <v>38</v>
      </c>
      <c r="D1095" s="8" t="s">
        <v>44</v>
      </c>
      <c r="E1095" s="6">
        <v>0</v>
      </c>
      <c r="F1095" t="s">
        <v>246</v>
      </c>
      <c r="G1095" s="6">
        <v>92028</v>
      </c>
      <c r="H1095" s="6">
        <v>33.362575</v>
      </c>
      <c r="I1095" s="6">
        <v>-117.299644</v>
      </c>
      <c r="J1095" s="6">
        <v>0</v>
      </c>
      <c r="K1095" s="6">
        <v>51</v>
      </c>
      <c r="L1095" s="6" t="s">
        <v>43</v>
      </c>
      <c r="M1095" s="6" t="s">
        <v>41</v>
      </c>
      <c r="N1095">
        <v>5.62</v>
      </c>
      <c r="O1095" t="s">
        <v>41</v>
      </c>
      <c r="P1095" t="s">
        <v>41</v>
      </c>
      <c r="Q1095" t="s">
        <v>56</v>
      </c>
      <c r="R1095">
        <v>16</v>
      </c>
      <c r="S1095" t="s">
        <v>44</v>
      </c>
      <c r="T1095" t="s">
        <v>44</v>
      </c>
      <c r="U1095" t="s">
        <v>41</v>
      </c>
      <c r="V1095" t="s">
        <v>44</v>
      </c>
      <c r="W1095" t="s">
        <v>44</v>
      </c>
      <c r="X1095" t="s">
        <v>44</v>
      </c>
      <c r="Y1095" t="s">
        <v>44</v>
      </c>
      <c r="Z1095">
        <f t="shared" si="17"/>
        <v>0</v>
      </c>
      <c r="AA1095" t="s">
        <v>41</v>
      </c>
      <c r="AB1095" t="s">
        <v>52</v>
      </c>
      <c r="AC1095" t="s">
        <v>44</v>
      </c>
      <c r="AD1095" t="s">
        <v>47</v>
      </c>
      <c r="AE1095">
        <v>80</v>
      </c>
      <c r="AF1095">
        <v>4242.3500000000004</v>
      </c>
      <c r="AG1095">
        <v>0</v>
      </c>
      <c r="AH1095">
        <v>0</v>
      </c>
      <c r="AI1095">
        <v>286.62</v>
      </c>
      <c r="AJ1095">
        <v>4528.97</v>
      </c>
      <c r="AK1095" t="s">
        <v>58</v>
      </c>
      <c r="AL1095" t="s">
        <v>64</v>
      </c>
      <c r="AM1095" t="s">
        <v>592</v>
      </c>
    </row>
    <row r="1096" spans="1:39" x14ac:dyDescent="0.3">
      <c r="A1096" t="s">
        <v>1785</v>
      </c>
      <c r="B1096" t="s">
        <v>40</v>
      </c>
      <c r="C1096" s="8">
        <v>44</v>
      </c>
      <c r="D1096" s="8" t="s">
        <v>41</v>
      </c>
      <c r="E1096" s="6">
        <v>0</v>
      </c>
      <c r="F1096" t="s">
        <v>493</v>
      </c>
      <c r="G1096" s="6">
        <v>92021</v>
      </c>
      <c r="H1096" s="6">
        <v>32.832706000000002</v>
      </c>
      <c r="I1096" s="6">
        <v>-116.87325800000001</v>
      </c>
      <c r="J1096" s="6">
        <v>10</v>
      </c>
      <c r="K1096" s="6">
        <v>71</v>
      </c>
      <c r="L1096" s="6" t="s">
        <v>43</v>
      </c>
      <c r="M1096" s="6" t="s">
        <v>41</v>
      </c>
      <c r="N1096">
        <v>18.41</v>
      </c>
      <c r="O1096" t="s">
        <v>44</v>
      </c>
      <c r="P1096" t="s">
        <v>44</v>
      </c>
      <c r="Z1096">
        <f t="shared" si="17"/>
        <v>0</v>
      </c>
      <c r="AB1096" t="s">
        <v>74</v>
      </c>
      <c r="AC1096" t="s">
        <v>44</v>
      </c>
      <c r="AD1096" t="s">
        <v>47</v>
      </c>
      <c r="AE1096">
        <v>19.850000000000001</v>
      </c>
      <c r="AF1096">
        <v>1379.6</v>
      </c>
      <c r="AG1096">
        <v>0</v>
      </c>
      <c r="AH1096">
        <v>0</v>
      </c>
      <c r="AI1096">
        <v>1307.1099999999999</v>
      </c>
      <c r="AJ1096">
        <v>2686.71</v>
      </c>
      <c r="AK1096" t="s">
        <v>48</v>
      </c>
    </row>
    <row r="1097" spans="1:39" x14ac:dyDescent="0.3">
      <c r="A1097" t="s">
        <v>1786</v>
      </c>
      <c r="B1097" t="s">
        <v>50</v>
      </c>
      <c r="C1097" s="8">
        <v>53</v>
      </c>
      <c r="D1097" s="8" t="s">
        <v>44</v>
      </c>
      <c r="E1097" s="6">
        <v>0</v>
      </c>
      <c r="F1097" t="s">
        <v>379</v>
      </c>
      <c r="G1097" s="6">
        <v>91773</v>
      </c>
      <c r="H1097" s="6">
        <v>34.102119000000002</v>
      </c>
      <c r="I1097" s="6">
        <v>-117.815532</v>
      </c>
      <c r="J1097" s="6">
        <v>0</v>
      </c>
      <c r="K1097" s="6">
        <v>35</v>
      </c>
      <c r="L1097" s="6" t="s">
        <v>130</v>
      </c>
      <c r="M1097" s="6" t="s">
        <v>41</v>
      </c>
      <c r="N1097">
        <v>25.04</v>
      </c>
      <c r="O1097" t="s">
        <v>41</v>
      </c>
      <c r="P1097" t="s">
        <v>41</v>
      </c>
      <c r="Q1097" t="s">
        <v>56</v>
      </c>
      <c r="R1097">
        <v>21</v>
      </c>
      <c r="S1097" t="s">
        <v>44</v>
      </c>
      <c r="T1097" t="s">
        <v>44</v>
      </c>
      <c r="U1097" t="s">
        <v>44</v>
      </c>
      <c r="V1097" t="s">
        <v>44</v>
      </c>
      <c r="W1097" t="s">
        <v>44</v>
      </c>
      <c r="X1097" t="s">
        <v>44</v>
      </c>
      <c r="Y1097" t="s">
        <v>44</v>
      </c>
      <c r="Z1097">
        <f t="shared" si="17"/>
        <v>0</v>
      </c>
      <c r="AA1097" t="s">
        <v>41</v>
      </c>
      <c r="AB1097" t="s">
        <v>52</v>
      </c>
      <c r="AC1097" t="s">
        <v>44</v>
      </c>
      <c r="AD1097" t="s">
        <v>47</v>
      </c>
      <c r="AE1097">
        <v>75.349999999999994</v>
      </c>
      <c r="AF1097">
        <v>2636.05</v>
      </c>
      <c r="AG1097">
        <v>0</v>
      </c>
      <c r="AH1097">
        <v>0</v>
      </c>
      <c r="AI1097">
        <v>876.4</v>
      </c>
      <c r="AJ1097">
        <v>3512.45</v>
      </c>
      <c r="AK1097" t="s">
        <v>58</v>
      </c>
      <c r="AL1097" t="s">
        <v>64</v>
      </c>
      <c r="AM1097" t="s">
        <v>592</v>
      </c>
    </row>
    <row r="1098" spans="1:39" x14ac:dyDescent="0.3">
      <c r="A1098" t="s">
        <v>1787</v>
      </c>
      <c r="B1098" t="s">
        <v>40</v>
      </c>
      <c r="C1098" s="8">
        <v>64</v>
      </c>
      <c r="D1098" s="8" t="s">
        <v>44</v>
      </c>
      <c r="E1098" s="6">
        <v>0</v>
      </c>
      <c r="F1098" t="s">
        <v>808</v>
      </c>
      <c r="G1098" s="6">
        <v>91104</v>
      </c>
      <c r="H1098" s="6">
        <v>34.165382999999999</v>
      </c>
      <c r="I1098" s="6">
        <v>-118.123752</v>
      </c>
      <c r="J1098" s="6">
        <v>0</v>
      </c>
      <c r="K1098" s="6">
        <v>11</v>
      </c>
      <c r="L1098" s="6" t="s">
        <v>43</v>
      </c>
      <c r="M1098" s="6" t="s">
        <v>41</v>
      </c>
      <c r="N1098">
        <v>2.95</v>
      </c>
      <c r="O1098" t="s">
        <v>44</v>
      </c>
      <c r="P1098" t="s">
        <v>41</v>
      </c>
      <c r="Q1098" t="s">
        <v>80</v>
      </c>
      <c r="R1098">
        <v>21</v>
      </c>
      <c r="S1098" t="s">
        <v>44</v>
      </c>
      <c r="T1098" t="s">
        <v>41</v>
      </c>
      <c r="U1098" t="s">
        <v>44</v>
      </c>
      <c r="V1098" t="s">
        <v>44</v>
      </c>
      <c r="W1098" t="s">
        <v>44</v>
      </c>
      <c r="X1098" t="s">
        <v>44</v>
      </c>
      <c r="Y1098" t="s">
        <v>44</v>
      </c>
      <c r="Z1098">
        <f t="shared" si="17"/>
        <v>0</v>
      </c>
      <c r="AA1098" t="s">
        <v>41</v>
      </c>
      <c r="AB1098" t="s">
        <v>52</v>
      </c>
      <c r="AC1098" t="s">
        <v>44</v>
      </c>
      <c r="AD1098" t="s">
        <v>57</v>
      </c>
      <c r="AE1098">
        <v>51.1</v>
      </c>
      <c r="AF1098">
        <v>531.15</v>
      </c>
      <c r="AG1098">
        <v>0</v>
      </c>
      <c r="AH1098">
        <v>0</v>
      </c>
      <c r="AI1098">
        <v>32.450000000000003</v>
      </c>
      <c r="AJ1098">
        <v>563.6</v>
      </c>
      <c r="AK1098" t="s">
        <v>48</v>
      </c>
    </row>
    <row r="1099" spans="1:39" x14ac:dyDescent="0.3">
      <c r="A1099" t="s">
        <v>1788</v>
      </c>
      <c r="B1099" t="s">
        <v>40</v>
      </c>
      <c r="C1099" s="8">
        <v>39</v>
      </c>
      <c r="D1099" s="8" t="s">
        <v>44</v>
      </c>
      <c r="E1099" s="6">
        <v>0</v>
      </c>
      <c r="F1099" t="s">
        <v>1373</v>
      </c>
      <c r="G1099" s="6">
        <v>92384</v>
      </c>
      <c r="H1099" s="6">
        <v>35.924252000000003</v>
      </c>
      <c r="I1099" s="6">
        <v>-116.18866800000001</v>
      </c>
      <c r="J1099" s="6">
        <v>0</v>
      </c>
      <c r="K1099" s="6">
        <v>2</v>
      </c>
      <c r="L1099" s="6" t="s">
        <v>55</v>
      </c>
      <c r="M1099" s="6" t="s">
        <v>41</v>
      </c>
      <c r="N1099">
        <v>41.64</v>
      </c>
      <c r="O1099" t="s">
        <v>44</v>
      </c>
      <c r="P1099" t="s">
        <v>41</v>
      </c>
      <c r="Q1099" t="s">
        <v>80</v>
      </c>
      <c r="R1099">
        <v>25</v>
      </c>
      <c r="S1099" t="s">
        <v>44</v>
      </c>
      <c r="T1099" t="s">
        <v>44</v>
      </c>
      <c r="U1099" t="s">
        <v>41</v>
      </c>
      <c r="V1099" t="s">
        <v>41</v>
      </c>
      <c r="W1099" t="s">
        <v>41</v>
      </c>
      <c r="X1099" t="s">
        <v>41</v>
      </c>
      <c r="Y1099" t="s">
        <v>41</v>
      </c>
      <c r="Z1099">
        <f t="shared" si="17"/>
        <v>3</v>
      </c>
      <c r="AA1099" t="s">
        <v>41</v>
      </c>
      <c r="AB1099" t="s">
        <v>52</v>
      </c>
      <c r="AC1099" t="s">
        <v>44</v>
      </c>
      <c r="AD1099" t="s">
        <v>57</v>
      </c>
      <c r="AE1099">
        <v>76.400000000000006</v>
      </c>
      <c r="AF1099">
        <v>160.80000000000001</v>
      </c>
      <c r="AG1099">
        <v>0</v>
      </c>
      <c r="AH1099">
        <v>0</v>
      </c>
      <c r="AI1099">
        <v>83.28</v>
      </c>
      <c r="AJ1099">
        <v>244.08</v>
      </c>
      <c r="AK1099" t="s">
        <v>58</v>
      </c>
      <c r="AL1099" t="s">
        <v>118</v>
      </c>
      <c r="AM1099" t="s">
        <v>241</v>
      </c>
    </row>
    <row r="1100" spans="1:39" x14ac:dyDescent="0.3">
      <c r="A1100" t="s">
        <v>1789</v>
      </c>
      <c r="B1100" t="s">
        <v>40</v>
      </c>
      <c r="C1100" s="8">
        <v>74</v>
      </c>
      <c r="D1100" s="8" t="s">
        <v>44</v>
      </c>
      <c r="E1100" s="6">
        <v>0</v>
      </c>
      <c r="F1100" t="s">
        <v>271</v>
      </c>
      <c r="G1100" s="6">
        <v>95602</v>
      </c>
      <c r="H1100" s="6">
        <v>38.990029999999997</v>
      </c>
      <c r="I1100" s="6">
        <v>-121.114408</v>
      </c>
      <c r="J1100" s="6">
        <v>0</v>
      </c>
      <c r="K1100" s="6">
        <v>26</v>
      </c>
      <c r="L1100" s="6" t="s">
        <v>43</v>
      </c>
      <c r="M1100" s="6" t="s">
        <v>41</v>
      </c>
      <c r="N1100">
        <v>47.63</v>
      </c>
      <c r="O1100" t="s">
        <v>41</v>
      </c>
      <c r="P1100" t="s">
        <v>41</v>
      </c>
      <c r="Q1100" t="s">
        <v>56</v>
      </c>
      <c r="R1100">
        <v>26</v>
      </c>
      <c r="S1100" t="s">
        <v>41</v>
      </c>
      <c r="T1100" t="s">
        <v>41</v>
      </c>
      <c r="U1100" t="s">
        <v>44</v>
      </c>
      <c r="V1100" t="s">
        <v>44</v>
      </c>
      <c r="W1100" t="s">
        <v>44</v>
      </c>
      <c r="X1100" t="s">
        <v>41</v>
      </c>
      <c r="Y1100" t="s">
        <v>44</v>
      </c>
      <c r="Z1100">
        <f t="shared" si="17"/>
        <v>1</v>
      </c>
      <c r="AA1100" t="s">
        <v>44</v>
      </c>
      <c r="AB1100" t="s">
        <v>52</v>
      </c>
      <c r="AC1100" t="s">
        <v>41</v>
      </c>
      <c r="AD1100" t="s">
        <v>57</v>
      </c>
      <c r="AE1100">
        <v>95</v>
      </c>
      <c r="AF1100">
        <v>2497.1999999999998</v>
      </c>
      <c r="AG1100">
        <v>0</v>
      </c>
      <c r="AH1100">
        <v>60</v>
      </c>
      <c r="AI1100">
        <v>1238.3800000000001</v>
      </c>
      <c r="AJ1100">
        <v>3795.58</v>
      </c>
      <c r="AK1100" t="s">
        <v>58</v>
      </c>
      <c r="AL1100" t="s">
        <v>118</v>
      </c>
      <c r="AM1100" t="s">
        <v>467</v>
      </c>
    </row>
    <row r="1101" spans="1:39" x14ac:dyDescent="0.3">
      <c r="A1101" t="s">
        <v>1790</v>
      </c>
      <c r="B1101" t="s">
        <v>50</v>
      </c>
      <c r="C1101" s="8">
        <v>37</v>
      </c>
      <c r="D1101" s="8" t="s">
        <v>41</v>
      </c>
      <c r="E1101" s="6">
        <v>2</v>
      </c>
      <c r="F1101" t="s">
        <v>925</v>
      </c>
      <c r="G1101" s="6">
        <v>95717</v>
      </c>
      <c r="H1101" s="6">
        <v>39.170375999999997</v>
      </c>
      <c r="I1101" s="6">
        <v>-120.838404</v>
      </c>
      <c r="J1101" s="6">
        <v>1</v>
      </c>
      <c r="K1101" s="6">
        <v>60</v>
      </c>
      <c r="L1101" s="6" t="s">
        <v>43</v>
      </c>
      <c r="M1101" s="6" t="s">
        <v>41</v>
      </c>
      <c r="N1101">
        <v>28.45</v>
      </c>
      <c r="O1101" t="s">
        <v>41</v>
      </c>
      <c r="P1101" t="s">
        <v>44</v>
      </c>
      <c r="Z1101">
        <f t="shared" si="17"/>
        <v>0</v>
      </c>
      <c r="AB1101" t="s">
        <v>46</v>
      </c>
      <c r="AC1101" t="s">
        <v>44</v>
      </c>
      <c r="AD1101" t="s">
        <v>47</v>
      </c>
      <c r="AE1101">
        <v>23.95</v>
      </c>
      <c r="AF1101">
        <v>1506.4</v>
      </c>
      <c r="AG1101">
        <v>0</v>
      </c>
      <c r="AH1101">
        <v>0</v>
      </c>
      <c r="AI1101">
        <v>1707</v>
      </c>
      <c r="AJ1101">
        <v>3213.4</v>
      </c>
      <c r="AK1101" t="s">
        <v>48</v>
      </c>
    </row>
    <row r="1102" spans="1:39" x14ac:dyDescent="0.3">
      <c r="A1102" t="s">
        <v>1791</v>
      </c>
      <c r="B1102" t="s">
        <v>50</v>
      </c>
      <c r="C1102" s="8">
        <v>27</v>
      </c>
      <c r="D1102" s="8" t="s">
        <v>41</v>
      </c>
      <c r="E1102" s="6">
        <v>3</v>
      </c>
      <c r="F1102" t="s">
        <v>1792</v>
      </c>
      <c r="G1102" s="6">
        <v>95436</v>
      </c>
      <c r="H1102" s="6">
        <v>38.499302</v>
      </c>
      <c r="I1102" s="6">
        <v>-122.92444</v>
      </c>
      <c r="J1102" s="6">
        <v>1</v>
      </c>
      <c r="K1102" s="6">
        <v>62</v>
      </c>
      <c r="L1102" s="6" t="s">
        <v>43</v>
      </c>
      <c r="M1102" s="6" t="s">
        <v>41</v>
      </c>
      <c r="N1102">
        <v>39.67</v>
      </c>
      <c r="O1102" t="s">
        <v>44</v>
      </c>
      <c r="P1102" t="s">
        <v>41</v>
      </c>
      <c r="Q1102" t="s">
        <v>56</v>
      </c>
      <c r="R1102">
        <v>41</v>
      </c>
      <c r="S1102" t="s">
        <v>41</v>
      </c>
      <c r="T1102" t="s">
        <v>41</v>
      </c>
      <c r="U1102" t="s">
        <v>44</v>
      </c>
      <c r="V1102" t="s">
        <v>44</v>
      </c>
      <c r="W1102" t="s">
        <v>44</v>
      </c>
      <c r="X1102" t="s">
        <v>44</v>
      </c>
      <c r="Y1102" t="s">
        <v>44</v>
      </c>
      <c r="Z1102">
        <f t="shared" si="17"/>
        <v>0</v>
      </c>
      <c r="AA1102" t="s">
        <v>41</v>
      </c>
      <c r="AB1102" t="s">
        <v>46</v>
      </c>
      <c r="AC1102" t="s">
        <v>41</v>
      </c>
      <c r="AD1102" t="s">
        <v>47</v>
      </c>
      <c r="AE1102">
        <v>81.45</v>
      </c>
      <c r="AF1102">
        <v>4983.05</v>
      </c>
      <c r="AG1102">
        <v>14.15</v>
      </c>
      <c r="AH1102">
        <v>0</v>
      </c>
      <c r="AI1102">
        <v>2459.54</v>
      </c>
      <c r="AJ1102">
        <v>7428.44</v>
      </c>
      <c r="AK1102" t="s">
        <v>48</v>
      </c>
    </row>
    <row r="1103" spans="1:39" x14ac:dyDescent="0.3">
      <c r="A1103" t="s">
        <v>1793</v>
      </c>
      <c r="B1103" t="s">
        <v>40</v>
      </c>
      <c r="C1103" s="8">
        <v>47</v>
      </c>
      <c r="D1103" s="8" t="s">
        <v>44</v>
      </c>
      <c r="E1103" s="6">
        <v>0</v>
      </c>
      <c r="F1103" t="s">
        <v>1794</v>
      </c>
      <c r="G1103" s="6">
        <v>95974</v>
      </c>
      <c r="H1103" s="6">
        <v>39.495767999999998</v>
      </c>
      <c r="I1103" s="6">
        <v>-121.747472</v>
      </c>
      <c r="J1103" s="6">
        <v>0</v>
      </c>
      <c r="K1103" s="6">
        <v>12</v>
      </c>
      <c r="L1103" s="6" t="s">
        <v>43</v>
      </c>
      <c r="M1103" s="6" t="s">
        <v>41</v>
      </c>
      <c r="N1103">
        <v>36.11</v>
      </c>
      <c r="O1103" t="s">
        <v>44</v>
      </c>
      <c r="P1103" t="s">
        <v>41</v>
      </c>
      <c r="Q1103" t="s">
        <v>80</v>
      </c>
      <c r="R1103">
        <v>13</v>
      </c>
      <c r="S1103" t="s">
        <v>44</v>
      </c>
      <c r="T1103" t="s">
        <v>44</v>
      </c>
      <c r="U1103" t="s">
        <v>44</v>
      </c>
      <c r="V1103" t="s">
        <v>44</v>
      </c>
      <c r="W1103" t="s">
        <v>44</v>
      </c>
      <c r="X1103" t="s">
        <v>44</v>
      </c>
      <c r="Y1103" t="s">
        <v>44</v>
      </c>
      <c r="Z1103">
        <f t="shared" si="17"/>
        <v>0</v>
      </c>
      <c r="AA1103" t="s">
        <v>41</v>
      </c>
      <c r="AB1103" t="s">
        <v>52</v>
      </c>
      <c r="AC1103" t="s">
        <v>41</v>
      </c>
      <c r="AD1103" t="s">
        <v>57</v>
      </c>
      <c r="AE1103">
        <v>45</v>
      </c>
      <c r="AF1103">
        <v>524.35</v>
      </c>
      <c r="AG1103">
        <v>0</v>
      </c>
      <c r="AH1103">
        <v>0</v>
      </c>
      <c r="AI1103">
        <v>433.32</v>
      </c>
      <c r="AJ1103">
        <v>957.67</v>
      </c>
      <c r="AK1103" t="s">
        <v>48</v>
      </c>
    </row>
    <row r="1104" spans="1:39" x14ac:dyDescent="0.3">
      <c r="A1104" t="s">
        <v>1795</v>
      </c>
      <c r="B1104" t="s">
        <v>40</v>
      </c>
      <c r="C1104" s="8">
        <v>42</v>
      </c>
      <c r="D1104" s="8" t="s">
        <v>44</v>
      </c>
      <c r="E1104" s="6">
        <v>0</v>
      </c>
      <c r="F1104" t="s">
        <v>569</v>
      </c>
      <c r="G1104" s="6">
        <v>90602</v>
      </c>
      <c r="H1104" s="6">
        <v>33.972118999999999</v>
      </c>
      <c r="I1104" s="6">
        <v>-118.020188</v>
      </c>
      <c r="J1104" s="6">
        <v>0</v>
      </c>
      <c r="K1104" s="6">
        <v>4</v>
      </c>
      <c r="L1104" s="6" t="s">
        <v>55</v>
      </c>
      <c r="M1104" s="6" t="s">
        <v>41</v>
      </c>
      <c r="N1104">
        <v>29.11</v>
      </c>
      <c r="O1104" t="s">
        <v>41</v>
      </c>
      <c r="P1104" t="s">
        <v>41</v>
      </c>
      <c r="Q1104" t="s">
        <v>56</v>
      </c>
      <c r="R1104">
        <v>9</v>
      </c>
      <c r="S1104" t="s">
        <v>44</v>
      </c>
      <c r="T1104" t="s">
        <v>44</v>
      </c>
      <c r="U1104" t="s">
        <v>44</v>
      </c>
      <c r="V1104" t="s">
        <v>44</v>
      </c>
      <c r="W1104" t="s">
        <v>44</v>
      </c>
      <c r="X1104" t="s">
        <v>44</v>
      </c>
      <c r="Y1104" t="s">
        <v>44</v>
      </c>
      <c r="Z1104">
        <f t="shared" si="17"/>
        <v>0</v>
      </c>
      <c r="AA1104" t="s">
        <v>41</v>
      </c>
      <c r="AB1104" t="s">
        <v>52</v>
      </c>
      <c r="AC1104" t="s">
        <v>44</v>
      </c>
      <c r="AD1104" t="s">
        <v>57</v>
      </c>
      <c r="AE1104">
        <v>75.349999999999994</v>
      </c>
      <c r="AF1104">
        <v>338.1</v>
      </c>
      <c r="AG1104">
        <v>0</v>
      </c>
      <c r="AH1104">
        <v>0</v>
      </c>
      <c r="AI1104">
        <v>116.44</v>
      </c>
      <c r="AJ1104">
        <v>454.54</v>
      </c>
      <c r="AK1104" t="s">
        <v>58</v>
      </c>
      <c r="AL1104" t="s">
        <v>59</v>
      </c>
      <c r="AM1104" t="s">
        <v>60</v>
      </c>
    </row>
    <row r="1105" spans="1:39" x14ac:dyDescent="0.3">
      <c r="A1105" t="s">
        <v>1796</v>
      </c>
      <c r="B1105" t="s">
        <v>50</v>
      </c>
      <c r="C1105" s="8">
        <v>76</v>
      </c>
      <c r="D1105" s="8" t="s">
        <v>44</v>
      </c>
      <c r="E1105" s="6">
        <v>0</v>
      </c>
      <c r="F1105" t="s">
        <v>145</v>
      </c>
      <c r="G1105" s="6">
        <v>95215</v>
      </c>
      <c r="H1105" s="6">
        <v>37.946281999999997</v>
      </c>
      <c r="I1105" s="6">
        <v>-121.139499</v>
      </c>
      <c r="J1105" s="6">
        <v>0</v>
      </c>
      <c r="K1105" s="6">
        <v>45</v>
      </c>
      <c r="L1105" s="6" t="s">
        <v>77</v>
      </c>
      <c r="M1105" s="6" t="s">
        <v>41</v>
      </c>
      <c r="N1105">
        <v>15.65</v>
      </c>
      <c r="O1105" t="s">
        <v>41</v>
      </c>
      <c r="P1105" t="s">
        <v>41</v>
      </c>
      <c r="Q1105" t="s">
        <v>56</v>
      </c>
      <c r="R1105">
        <v>18</v>
      </c>
      <c r="S1105" t="s">
        <v>44</v>
      </c>
      <c r="T1105" t="s">
        <v>44</v>
      </c>
      <c r="U1105" t="s">
        <v>44</v>
      </c>
      <c r="V1105" t="s">
        <v>44</v>
      </c>
      <c r="W1105" t="s">
        <v>41</v>
      </c>
      <c r="X1105" t="s">
        <v>41</v>
      </c>
      <c r="Y1105" t="s">
        <v>44</v>
      </c>
      <c r="Z1105">
        <f t="shared" si="17"/>
        <v>2</v>
      </c>
      <c r="AA1105" t="s">
        <v>41</v>
      </c>
      <c r="AB1105" t="s">
        <v>74</v>
      </c>
      <c r="AC1105" t="s">
        <v>41</v>
      </c>
      <c r="AD1105" t="s">
        <v>57</v>
      </c>
      <c r="AE1105">
        <v>93.9</v>
      </c>
      <c r="AF1105">
        <v>4200.25</v>
      </c>
      <c r="AG1105">
        <v>0</v>
      </c>
      <c r="AH1105">
        <v>0</v>
      </c>
      <c r="AI1105">
        <v>704.25</v>
      </c>
      <c r="AJ1105">
        <v>4904.5</v>
      </c>
      <c r="AK1105" t="s">
        <v>48</v>
      </c>
    </row>
    <row r="1106" spans="1:39" x14ac:dyDescent="0.3">
      <c r="A1106" t="s">
        <v>1797</v>
      </c>
      <c r="B1106" t="s">
        <v>40</v>
      </c>
      <c r="C1106" s="8">
        <v>29</v>
      </c>
      <c r="D1106" s="8" t="s">
        <v>44</v>
      </c>
      <c r="E1106" s="6">
        <v>0</v>
      </c>
      <c r="F1106" t="s">
        <v>1551</v>
      </c>
      <c r="G1106" s="6">
        <v>91331</v>
      </c>
      <c r="H1106" s="6">
        <v>34.255442000000002</v>
      </c>
      <c r="I1106" s="6">
        <v>-118.421314</v>
      </c>
      <c r="J1106" s="6">
        <v>0</v>
      </c>
      <c r="K1106" s="6">
        <v>1</v>
      </c>
      <c r="L1106" s="6" t="s">
        <v>55</v>
      </c>
      <c r="M1106" s="6" t="s">
        <v>41</v>
      </c>
      <c r="N1106">
        <v>30.92</v>
      </c>
      <c r="O1106" t="s">
        <v>44</v>
      </c>
      <c r="P1106" t="s">
        <v>41</v>
      </c>
      <c r="Q1106" t="s">
        <v>80</v>
      </c>
      <c r="R1106">
        <v>69</v>
      </c>
      <c r="S1106" t="s">
        <v>44</v>
      </c>
      <c r="T1106" t="s">
        <v>44</v>
      </c>
      <c r="U1106" t="s">
        <v>44</v>
      </c>
      <c r="V1106" t="s">
        <v>44</v>
      </c>
      <c r="W1106" t="s">
        <v>44</v>
      </c>
      <c r="X1106" t="s">
        <v>44</v>
      </c>
      <c r="Y1106" t="s">
        <v>41</v>
      </c>
      <c r="Z1106">
        <f t="shared" si="17"/>
        <v>1</v>
      </c>
      <c r="AA1106" t="s">
        <v>41</v>
      </c>
      <c r="AB1106" t="s">
        <v>52</v>
      </c>
      <c r="AC1106" t="s">
        <v>44</v>
      </c>
      <c r="AD1106" t="s">
        <v>57</v>
      </c>
      <c r="AE1106">
        <v>45.15</v>
      </c>
      <c r="AF1106">
        <v>45.15</v>
      </c>
      <c r="AG1106">
        <v>0</v>
      </c>
      <c r="AH1106">
        <v>0</v>
      </c>
      <c r="AI1106">
        <v>30.92</v>
      </c>
      <c r="AJ1106">
        <v>76.069999999999993</v>
      </c>
      <c r="AK1106" t="s">
        <v>58</v>
      </c>
      <c r="AL1106" t="s">
        <v>122</v>
      </c>
      <c r="AM1106" t="s">
        <v>196</v>
      </c>
    </row>
    <row r="1107" spans="1:39" x14ac:dyDescent="0.3">
      <c r="A1107" t="s">
        <v>1798</v>
      </c>
      <c r="B1107" t="s">
        <v>40</v>
      </c>
      <c r="C1107" s="8">
        <v>59</v>
      </c>
      <c r="D1107" s="8" t="s">
        <v>44</v>
      </c>
      <c r="E1107" s="6">
        <v>0</v>
      </c>
      <c r="F1107" t="s">
        <v>1799</v>
      </c>
      <c r="G1107" s="6">
        <v>95634</v>
      </c>
      <c r="H1107" s="6">
        <v>38.938600000000001</v>
      </c>
      <c r="I1107" s="6">
        <v>-120.78551400000001</v>
      </c>
      <c r="J1107" s="6">
        <v>0</v>
      </c>
      <c r="K1107" s="6">
        <v>8</v>
      </c>
      <c r="L1107" s="6" t="s">
        <v>55</v>
      </c>
      <c r="M1107" s="6" t="s">
        <v>41</v>
      </c>
      <c r="N1107">
        <v>26.47</v>
      </c>
      <c r="O1107" t="s">
        <v>44</v>
      </c>
      <c r="P1107" t="s">
        <v>44</v>
      </c>
      <c r="Z1107">
        <f t="shared" si="17"/>
        <v>0</v>
      </c>
      <c r="AB1107" t="s">
        <v>52</v>
      </c>
      <c r="AC1107" t="s">
        <v>41</v>
      </c>
      <c r="AD1107" t="s">
        <v>184</v>
      </c>
      <c r="AE1107">
        <v>20.7</v>
      </c>
      <c r="AF1107">
        <v>137.6</v>
      </c>
      <c r="AG1107">
        <v>0</v>
      </c>
      <c r="AH1107">
        <v>0</v>
      </c>
      <c r="AI1107">
        <v>211.76</v>
      </c>
      <c r="AJ1107">
        <v>349.36</v>
      </c>
      <c r="AK1107" t="s">
        <v>48</v>
      </c>
    </row>
    <row r="1108" spans="1:39" x14ac:dyDescent="0.3">
      <c r="A1108" t="s">
        <v>1800</v>
      </c>
      <c r="B1108" t="s">
        <v>40</v>
      </c>
      <c r="C1108" s="8">
        <v>30</v>
      </c>
      <c r="D1108" s="8" t="s">
        <v>44</v>
      </c>
      <c r="E1108" s="6">
        <v>0</v>
      </c>
      <c r="F1108" t="s">
        <v>1801</v>
      </c>
      <c r="G1108" s="6">
        <v>95367</v>
      </c>
      <c r="H1108" s="6">
        <v>37.734971000000002</v>
      </c>
      <c r="I1108" s="6">
        <v>-120.95427100000001</v>
      </c>
      <c r="J1108" s="6">
        <v>0</v>
      </c>
      <c r="K1108" s="6">
        <v>2</v>
      </c>
      <c r="L1108" s="6" t="s">
        <v>43</v>
      </c>
      <c r="M1108" s="6" t="s">
        <v>41</v>
      </c>
      <c r="N1108">
        <v>26.87</v>
      </c>
      <c r="O1108" t="s">
        <v>41</v>
      </c>
      <c r="P1108" t="s">
        <v>41</v>
      </c>
      <c r="Q1108" t="s">
        <v>56</v>
      </c>
      <c r="R1108">
        <v>52</v>
      </c>
      <c r="S1108" t="s">
        <v>44</v>
      </c>
      <c r="T1108" t="s">
        <v>44</v>
      </c>
      <c r="U1108" t="s">
        <v>44</v>
      </c>
      <c r="V1108" t="s">
        <v>44</v>
      </c>
      <c r="W1108" t="s">
        <v>44</v>
      </c>
      <c r="X1108" t="s">
        <v>44</v>
      </c>
      <c r="Y1108" t="s">
        <v>44</v>
      </c>
      <c r="Z1108">
        <f t="shared" si="17"/>
        <v>0</v>
      </c>
      <c r="AA1108" t="s">
        <v>41</v>
      </c>
      <c r="AB1108" t="s">
        <v>52</v>
      </c>
      <c r="AC1108" t="s">
        <v>41</v>
      </c>
      <c r="AD1108" t="s">
        <v>57</v>
      </c>
      <c r="AE1108">
        <v>75.900000000000006</v>
      </c>
      <c r="AF1108">
        <v>143.35</v>
      </c>
      <c r="AG1108">
        <v>0</v>
      </c>
      <c r="AH1108">
        <v>0</v>
      </c>
      <c r="AI1108">
        <v>53.74</v>
      </c>
      <c r="AJ1108">
        <v>197.09</v>
      </c>
      <c r="AK1108" t="s">
        <v>58</v>
      </c>
      <c r="AL1108" t="s">
        <v>110</v>
      </c>
      <c r="AM1108" t="s">
        <v>111</v>
      </c>
    </row>
    <row r="1109" spans="1:39" x14ac:dyDescent="0.3">
      <c r="A1109" t="s">
        <v>1802</v>
      </c>
      <c r="B1109" t="s">
        <v>40</v>
      </c>
      <c r="C1109" s="8">
        <v>38</v>
      </c>
      <c r="D1109" s="8" t="s">
        <v>41</v>
      </c>
      <c r="E1109" s="6">
        <v>0</v>
      </c>
      <c r="F1109" t="s">
        <v>1803</v>
      </c>
      <c r="G1109" s="6">
        <v>95224</v>
      </c>
      <c r="H1109" s="6">
        <v>38.208336000000003</v>
      </c>
      <c r="I1109" s="6">
        <v>-120.339938</v>
      </c>
      <c r="J1109" s="6">
        <v>2</v>
      </c>
      <c r="K1109" s="6">
        <v>68</v>
      </c>
      <c r="L1109" s="6" t="s">
        <v>73</v>
      </c>
      <c r="M1109" s="6" t="s">
        <v>41</v>
      </c>
      <c r="N1109">
        <v>26.64</v>
      </c>
      <c r="O1109" t="s">
        <v>41</v>
      </c>
      <c r="P1109" t="s">
        <v>44</v>
      </c>
      <c r="Z1109">
        <f t="shared" si="17"/>
        <v>0</v>
      </c>
      <c r="AB1109" t="s">
        <v>74</v>
      </c>
      <c r="AC1109" t="s">
        <v>41</v>
      </c>
      <c r="AD1109" t="s">
        <v>47</v>
      </c>
      <c r="AE1109">
        <v>24.95</v>
      </c>
      <c r="AF1109">
        <v>1614.9</v>
      </c>
      <c r="AG1109">
        <v>0</v>
      </c>
      <c r="AH1109">
        <v>0</v>
      </c>
      <c r="AI1109">
        <v>1811.52</v>
      </c>
      <c r="AJ1109">
        <v>3426.42</v>
      </c>
      <c r="AK1109" t="s">
        <v>48</v>
      </c>
    </row>
    <row r="1110" spans="1:39" x14ac:dyDescent="0.3">
      <c r="A1110" t="s">
        <v>1804</v>
      </c>
      <c r="B1110" t="s">
        <v>40</v>
      </c>
      <c r="C1110" s="8">
        <v>54</v>
      </c>
      <c r="D1110" s="8" t="s">
        <v>41</v>
      </c>
      <c r="E1110" s="6">
        <v>0</v>
      </c>
      <c r="F1110" t="s">
        <v>323</v>
      </c>
      <c r="G1110" s="6">
        <v>95823</v>
      </c>
      <c r="H1110" s="6">
        <v>38.475465</v>
      </c>
      <c r="I1110" s="6">
        <v>-121.443625</v>
      </c>
      <c r="J1110" s="6">
        <v>4</v>
      </c>
      <c r="K1110" s="6">
        <v>36</v>
      </c>
      <c r="L1110" s="6" t="s">
        <v>43</v>
      </c>
      <c r="M1110" s="6" t="s">
        <v>41</v>
      </c>
      <c r="N1110">
        <v>19.239999999999998</v>
      </c>
      <c r="O1110" t="s">
        <v>41</v>
      </c>
      <c r="P1110" t="s">
        <v>41</v>
      </c>
      <c r="Q1110" t="s">
        <v>56</v>
      </c>
      <c r="R1110">
        <v>18</v>
      </c>
      <c r="S1110" t="s">
        <v>41</v>
      </c>
      <c r="T1110" t="s">
        <v>41</v>
      </c>
      <c r="U1110" t="s">
        <v>41</v>
      </c>
      <c r="V1110" t="s">
        <v>41</v>
      </c>
      <c r="W1110" t="s">
        <v>44</v>
      </c>
      <c r="X1110" t="s">
        <v>41</v>
      </c>
      <c r="Y1110" t="s">
        <v>41</v>
      </c>
      <c r="Z1110">
        <f t="shared" si="17"/>
        <v>2</v>
      </c>
      <c r="AA1110" t="s">
        <v>44</v>
      </c>
      <c r="AB1110" t="s">
        <v>74</v>
      </c>
      <c r="AC1110" t="s">
        <v>41</v>
      </c>
      <c r="AD1110" t="s">
        <v>47</v>
      </c>
      <c r="AE1110">
        <v>106.05</v>
      </c>
      <c r="AF1110">
        <v>3834.4</v>
      </c>
      <c r="AG1110">
        <v>0</v>
      </c>
      <c r="AH1110">
        <v>50</v>
      </c>
      <c r="AI1110">
        <v>692.64</v>
      </c>
      <c r="AJ1110">
        <v>4577.04</v>
      </c>
      <c r="AK1110" t="s">
        <v>48</v>
      </c>
    </row>
    <row r="1111" spans="1:39" x14ac:dyDescent="0.3">
      <c r="A1111" t="s">
        <v>1805</v>
      </c>
      <c r="B1111" t="s">
        <v>40</v>
      </c>
      <c r="C1111" s="8">
        <v>44</v>
      </c>
      <c r="D1111" s="8" t="s">
        <v>44</v>
      </c>
      <c r="E1111" s="6">
        <v>0</v>
      </c>
      <c r="F1111" t="s">
        <v>1806</v>
      </c>
      <c r="G1111" s="6">
        <v>95917</v>
      </c>
      <c r="H1111" s="6">
        <v>39.457388000000002</v>
      </c>
      <c r="I1111" s="6">
        <v>-121.818201</v>
      </c>
      <c r="J1111" s="6">
        <v>0</v>
      </c>
      <c r="K1111" s="6">
        <v>1</v>
      </c>
      <c r="L1111" s="6" t="s">
        <v>43</v>
      </c>
      <c r="M1111" s="6" t="s">
        <v>41</v>
      </c>
      <c r="N1111">
        <v>10.199999999999999</v>
      </c>
      <c r="O1111" t="s">
        <v>44</v>
      </c>
      <c r="P1111" t="s">
        <v>44</v>
      </c>
      <c r="Z1111">
        <f t="shared" si="17"/>
        <v>0</v>
      </c>
      <c r="AB1111" t="s">
        <v>52</v>
      </c>
      <c r="AC1111" t="s">
        <v>41</v>
      </c>
      <c r="AD1111" t="s">
        <v>47</v>
      </c>
      <c r="AE1111">
        <v>19.55</v>
      </c>
      <c r="AF1111">
        <v>19.55</v>
      </c>
      <c r="AG1111">
        <v>0</v>
      </c>
      <c r="AH1111">
        <v>0</v>
      </c>
      <c r="AI1111">
        <v>10.199999999999999</v>
      </c>
      <c r="AJ1111">
        <v>29.75</v>
      </c>
      <c r="AK1111" t="s">
        <v>99</v>
      </c>
    </row>
    <row r="1112" spans="1:39" x14ac:dyDescent="0.3">
      <c r="A1112" t="s">
        <v>1807</v>
      </c>
      <c r="B1112" t="s">
        <v>40</v>
      </c>
      <c r="C1112" s="8">
        <v>55</v>
      </c>
      <c r="D1112" s="8" t="s">
        <v>41</v>
      </c>
      <c r="E1112" s="6">
        <v>0</v>
      </c>
      <c r="F1112" t="s">
        <v>515</v>
      </c>
      <c r="G1112" s="6">
        <v>93534</v>
      </c>
      <c r="H1112" s="6">
        <v>34.727528999999997</v>
      </c>
      <c r="I1112" s="6">
        <v>-118.153098</v>
      </c>
      <c r="J1112" s="6">
        <v>1</v>
      </c>
      <c r="K1112" s="6">
        <v>42</v>
      </c>
      <c r="L1112" s="6" t="s">
        <v>77</v>
      </c>
      <c r="M1112" s="6" t="s">
        <v>44</v>
      </c>
      <c r="P1112" t="s">
        <v>41</v>
      </c>
      <c r="Q1112" t="s">
        <v>45</v>
      </c>
      <c r="R1112">
        <v>5</v>
      </c>
      <c r="S1112" t="s">
        <v>44</v>
      </c>
      <c r="T1112" t="s">
        <v>41</v>
      </c>
      <c r="U1112" t="s">
        <v>44</v>
      </c>
      <c r="V1112" t="s">
        <v>41</v>
      </c>
      <c r="W1112" t="s">
        <v>44</v>
      </c>
      <c r="X1112" t="s">
        <v>44</v>
      </c>
      <c r="Y1112" t="s">
        <v>44</v>
      </c>
      <c r="Z1112">
        <f t="shared" si="17"/>
        <v>0</v>
      </c>
      <c r="AA1112" t="s">
        <v>44</v>
      </c>
      <c r="AB1112" t="s">
        <v>46</v>
      </c>
      <c r="AC1112" t="s">
        <v>44</v>
      </c>
      <c r="AD1112" t="s">
        <v>184</v>
      </c>
      <c r="AE1112">
        <v>33.549999999999997</v>
      </c>
      <c r="AF1112">
        <v>1445.3</v>
      </c>
      <c r="AG1112">
        <v>0</v>
      </c>
      <c r="AH1112">
        <v>50</v>
      </c>
      <c r="AI1112">
        <v>0</v>
      </c>
      <c r="AJ1112">
        <v>1495.3</v>
      </c>
      <c r="AK1112" t="s">
        <v>58</v>
      </c>
      <c r="AL1112" t="s">
        <v>59</v>
      </c>
      <c r="AM1112" t="s">
        <v>60</v>
      </c>
    </row>
    <row r="1113" spans="1:39" x14ac:dyDescent="0.3">
      <c r="A1113" t="s">
        <v>1808</v>
      </c>
      <c r="B1113" t="s">
        <v>50</v>
      </c>
      <c r="C1113" s="8">
        <v>75</v>
      </c>
      <c r="D1113" s="8" t="s">
        <v>44</v>
      </c>
      <c r="E1113" s="6">
        <v>0</v>
      </c>
      <c r="F1113" t="s">
        <v>180</v>
      </c>
      <c r="G1113" s="6">
        <v>91605</v>
      </c>
      <c r="H1113" s="6">
        <v>34.207295000000002</v>
      </c>
      <c r="I1113" s="6">
        <v>-118.40002200000001</v>
      </c>
      <c r="J1113" s="6">
        <v>0</v>
      </c>
      <c r="K1113" s="6">
        <v>5</v>
      </c>
      <c r="L1113" s="6" t="s">
        <v>43</v>
      </c>
      <c r="M1113" s="6" t="s">
        <v>41</v>
      </c>
      <c r="N1113">
        <v>36.36</v>
      </c>
      <c r="O1113" t="s">
        <v>41</v>
      </c>
      <c r="P1113" t="s">
        <v>41</v>
      </c>
      <c r="Q1113" t="s">
        <v>56</v>
      </c>
      <c r="R1113">
        <v>12</v>
      </c>
      <c r="S1113" t="s">
        <v>44</v>
      </c>
      <c r="T1113" t="s">
        <v>41</v>
      </c>
      <c r="U1113" t="s">
        <v>44</v>
      </c>
      <c r="V1113" t="s">
        <v>44</v>
      </c>
      <c r="W1113" t="s">
        <v>44</v>
      </c>
      <c r="X1113" t="s">
        <v>41</v>
      </c>
      <c r="Y1113" t="s">
        <v>44</v>
      </c>
      <c r="Z1113">
        <f t="shared" si="17"/>
        <v>1</v>
      </c>
      <c r="AA1113" t="s">
        <v>41</v>
      </c>
      <c r="AB1113" t="s">
        <v>52</v>
      </c>
      <c r="AC1113" t="s">
        <v>41</v>
      </c>
      <c r="AD1113" t="s">
        <v>57</v>
      </c>
      <c r="AE1113">
        <v>89.8</v>
      </c>
      <c r="AF1113">
        <v>502.6</v>
      </c>
      <c r="AG1113">
        <v>0</v>
      </c>
      <c r="AH1113">
        <v>0</v>
      </c>
      <c r="AI1113">
        <v>181.8</v>
      </c>
      <c r="AJ1113">
        <v>684.4</v>
      </c>
      <c r="AK1113" t="s">
        <v>58</v>
      </c>
      <c r="AL1113" t="s">
        <v>110</v>
      </c>
      <c r="AM1113" t="s">
        <v>345</v>
      </c>
    </row>
    <row r="1114" spans="1:39" x14ac:dyDescent="0.3">
      <c r="A1114" t="s">
        <v>1809</v>
      </c>
      <c r="B1114" t="s">
        <v>40</v>
      </c>
      <c r="C1114" s="8">
        <v>40</v>
      </c>
      <c r="D1114" s="8" t="s">
        <v>44</v>
      </c>
      <c r="E1114" s="6">
        <v>0</v>
      </c>
      <c r="F1114" t="s">
        <v>1810</v>
      </c>
      <c r="G1114" s="6">
        <v>94946</v>
      </c>
      <c r="H1114" s="6">
        <v>38.065359000000001</v>
      </c>
      <c r="I1114" s="6">
        <v>-122.665566</v>
      </c>
      <c r="J1114" s="6">
        <v>0</v>
      </c>
      <c r="K1114" s="6">
        <v>10</v>
      </c>
      <c r="L1114" s="6" t="s">
        <v>43</v>
      </c>
      <c r="M1114" s="6" t="s">
        <v>41</v>
      </c>
      <c r="N1114">
        <v>45.69</v>
      </c>
      <c r="O1114" t="s">
        <v>44</v>
      </c>
      <c r="P1114" t="s">
        <v>41</v>
      </c>
      <c r="Q1114" t="s">
        <v>56</v>
      </c>
      <c r="R1114">
        <v>18</v>
      </c>
      <c r="S1114" t="s">
        <v>41</v>
      </c>
      <c r="T1114" t="s">
        <v>44</v>
      </c>
      <c r="U1114" t="s">
        <v>44</v>
      </c>
      <c r="V1114" t="s">
        <v>44</v>
      </c>
      <c r="W1114" t="s">
        <v>41</v>
      </c>
      <c r="X1114" t="s">
        <v>44</v>
      </c>
      <c r="Y1114" t="s">
        <v>44</v>
      </c>
      <c r="Z1114">
        <f t="shared" si="17"/>
        <v>1</v>
      </c>
      <c r="AA1114" t="s">
        <v>41</v>
      </c>
      <c r="AB1114" t="s">
        <v>52</v>
      </c>
      <c r="AC1114" t="s">
        <v>41</v>
      </c>
      <c r="AD1114" t="s">
        <v>184</v>
      </c>
      <c r="AE1114">
        <v>84.7</v>
      </c>
      <c r="AF1114">
        <v>832.05</v>
      </c>
      <c r="AG1114">
        <v>12.81</v>
      </c>
      <c r="AH1114">
        <v>0</v>
      </c>
      <c r="AI1114">
        <v>456.9</v>
      </c>
      <c r="AJ1114">
        <v>1276.1400000000001</v>
      </c>
      <c r="AK1114" t="s">
        <v>58</v>
      </c>
      <c r="AL1114" t="s">
        <v>59</v>
      </c>
      <c r="AM1114" t="s">
        <v>60</v>
      </c>
    </row>
    <row r="1115" spans="1:39" x14ac:dyDescent="0.3">
      <c r="A1115" t="s">
        <v>1811</v>
      </c>
      <c r="B1115" t="s">
        <v>40</v>
      </c>
      <c r="C1115" s="8">
        <v>42</v>
      </c>
      <c r="D1115" s="8" t="s">
        <v>41</v>
      </c>
      <c r="E1115" s="6">
        <v>0</v>
      </c>
      <c r="F1115" t="s">
        <v>651</v>
      </c>
      <c r="G1115" s="6">
        <v>90505</v>
      </c>
      <c r="H1115" s="6">
        <v>33.807881999999999</v>
      </c>
      <c r="I1115" s="6">
        <v>-118.34795699999999</v>
      </c>
      <c r="J1115" s="6">
        <v>1</v>
      </c>
      <c r="K1115" s="6">
        <v>68</v>
      </c>
      <c r="L1115" s="6" t="s">
        <v>43</v>
      </c>
      <c r="M1115" s="6" t="s">
        <v>41</v>
      </c>
      <c r="N1115">
        <v>44.24</v>
      </c>
      <c r="O1115" t="s">
        <v>41</v>
      </c>
      <c r="P1115" t="s">
        <v>41</v>
      </c>
      <c r="Q1115" t="s">
        <v>56</v>
      </c>
      <c r="R1115">
        <v>5</v>
      </c>
      <c r="S1115" t="s">
        <v>44</v>
      </c>
      <c r="T1115" t="s">
        <v>44</v>
      </c>
      <c r="U1115" t="s">
        <v>44</v>
      </c>
      <c r="V1115" t="s">
        <v>44</v>
      </c>
      <c r="W1115" t="s">
        <v>41</v>
      </c>
      <c r="X1115" t="s">
        <v>44</v>
      </c>
      <c r="Y1115" t="s">
        <v>44</v>
      </c>
      <c r="Z1115">
        <f t="shared" si="17"/>
        <v>1</v>
      </c>
      <c r="AA1115" t="s">
        <v>41</v>
      </c>
      <c r="AB1115" t="s">
        <v>46</v>
      </c>
      <c r="AC1115" t="s">
        <v>41</v>
      </c>
      <c r="AD1115" t="s">
        <v>57</v>
      </c>
      <c r="AE1115">
        <v>83</v>
      </c>
      <c r="AF1115">
        <v>5685.8</v>
      </c>
      <c r="AG1115">
        <v>0</v>
      </c>
      <c r="AH1115">
        <v>0</v>
      </c>
      <c r="AI1115">
        <v>3008.32</v>
      </c>
      <c r="AJ1115">
        <v>8694.1200000000008</v>
      </c>
      <c r="AK1115" t="s">
        <v>58</v>
      </c>
      <c r="AL1115" t="s">
        <v>64</v>
      </c>
      <c r="AM1115" t="s">
        <v>65</v>
      </c>
    </row>
    <row r="1116" spans="1:39" x14ac:dyDescent="0.3">
      <c r="A1116" t="s">
        <v>1812</v>
      </c>
      <c r="B1116" t="s">
        <v>50</v>
      </c>
      <c r="C1116" s="8">
        <v>75</v>
      </c>
      <c r="D1116" s="8" t="s">
        <v>41</v>
      </c>
      <c r="E1116" s="6">
        <v>0</v>
      </c>
      <c r="F1116" t="s">
        <v>1813</v>
      </c>
      <c r="G1116" s="6">
        <v>93208</v>
      </c>
      <c r="H1116" s="6">
        <v>36.057457999999997</v>
      </c>
      <c r="I1116" s="6">
        <v>-118.59195099999999</v>
      </c>
      <c r="J1116" s="6">
        <v>7</v>
      </c>
      <c r="K1116" s="6">
        <v>20</v>
      </c>
      <c r="L1116" s="6" t="s">
        <v>43</v>
      </c>
      <c r="M1116" s="6" t="s">
        <v>41</v>
      </c>
      <c r="N1116">
        <v>5.31</v>
      </c>
      <c r="O1116" t="s">
        <v>41</v>
      </c>
      <c r="P1116" t="s">
        <v>41</v>
      </c>
      <c r="Q1116" t="s">
        <v>56</v>
      </c>
      <c r="R1116">
        <v>10</v>
      </c>
      <c r="S1116" t="s">
        <v>44</v>
      </c>
      <c r="T1116" t="s">
        <v>44</v>
      </c>
      <c r="U1116" t="s">
        <v>44</v>
      </c>
      <c r="V1116" t="s">
        <v>44</v>
      </c>
      <c r="W1116" t="s">
        <v>41</v>
      </c>
      <c r="X1116" t="s">
        <v>41</v>
      </c>
      <c r="Y1116" t="s">
        <v>41</v>
      </c>
      <c r="Z1116">
        <f t="shared" si="17"/>
        <v>3</v>
      </c>
      <c r="AA1116" t="s">
        <v>41</v>
      </c>
      <c r="AB1116" t="s">
        <v>52</v>
      </c>
      <c r="AC1116" t="s">
        <v>41</v>
      </c>
      <c r="AD1116" t="s">
        <v>57</v>
      </c>
      <c r="AE1116">
        <v>94.55</v>
      </c>
      <c r="AF1116">
        <v>1899.65</v>
      </c>
      <c r="AG1116">
        <v>0</v>
      </c>
      <c r="AH1116">
        <v>0</v>
      </c>
      <c r="AI1116">
        <v>106.2</v>
      </c>
      <c r="AJ1116">
        <v>2005.85</v>
      </c>
      <c r="AK1116" t="s">
        <v>58</v>
      </c>
      <c r="AL1116" t="s">
        <v>59</v>
      </c>
      <c r="AM1116" t="s">
        <v>60</v>
      </c>
    </row>
    <row r="1117" spans="1:39" x14ac:dyDescent="0.3">
      <c r="A1117" t="s">
        <v>1814</v>
      </c>
      <c r="B1117" t="s">
        <v>40</v>
      </c>
      <c r="C1117" s="8">
        <v>30</v>
      </c>
      <c r="D1117" s="8" t="s">
        <v>44</v>
      </c>
      <c r="E1117" s="6">
        <v>0</v>
      </c>
      <c r="F1117" t="s">
        <v>1815</v>
      </c>
      <c r="G1117" s="6">
        <v>96148</v>
      </c>
      <c r="H1117" s="6">
        <v>39.241239999999998</v>
      </c>
      <c r="I1117" s="6">
        <v>-120.054765</v>
      </c>
      <c r="J1117" s="6">
        <v>0</v>
      </c>
      <c r="K1117" s="6">
        <v>29</v>
      </c>
      <c r="L1117" s="6" t="s">
        <v>43</v>
      </c>
      <c r="M1117" s="6" t="s">
        <v>41</v>
      </c>
      <c r="N1117">
        <v>15.06</v>
      </c>
      <c r="O1117" t="s">
        <v>44</v>
      </c>
      <c r="P1117" t="s">
        <v>44</v>
      </c>
      <c r="Z1117">
        <f t="shared" si="17"/>
        <v>0</v>
      </c>
      <c r="AB1117" t="s">
        <v>74</v>
      </c>
      <c r="AC1117" t="s">
        <v>44</v>
      </c>
      <c r="AD1117" t="s">
        <v>47</v>
      </c>
      <c r="AE1117">
        <v>19.399999999999999</v>
      </c>
      <c r="AF1117">
        <v>554.25</v>
      </c>
      <c r="AG1117">
        <v>0</v>
      </c>
      <c r="AH1117">
        <v>0</v>
      </c>
      <c r="AI1117">
        <v>436.74</v>
      </c>
      <c r="AJ1117">
        <v>990.99</v>
      </c>
      <c r="AK1117" t="s">
        <v>48</v>
      </c>
    </row>
    <row r="1118" spans="1:39" x14ac:dyDescent="0.3">
      <c r="A1118" t="s">
        <v>1816</v>
      </c>
      <c r="B1118" t="s">
        <v>50</v>
      </c>
      <c r="C1118" s="8">
        <v>60</v>
      </c>
      <c r="D1118" s="8" t="s">
        <v>44</v>
      </c>
      <c r="E1118" s="6">
        <v>0</v>
      </c>
      <c r="F1118" t="s">
        <v>1817</v>
      </c>
      <c r="G1118" s="6">
        <v>94513</v>
      </c>
      <c r="H1118" s="6">
        <v>37.908242000000001</v>
      </c>
      <c r="I1118" s="6">
        <v>-121.682472</v>
      </c>
      <c r="J1118" s="6">
        <v>0</v>
      </c>
      <c r="K1118" s="6">
        <v>1</v>
      </c>
      <c r="L1118" s="6" t="s">
        <v>43</v>
      </c>
      <c r="M1118" s="6" t="s">
        <v>41</v>
      </c>
      <c r="N1118">
        <v>15.2</v>
      </c>
      <c r="O1118" t="s">
        <v>44</v>
      </c>
      <c r="P1118" t="s">
        <v>41</v>
      </c>
      <c r="Q1118" t="s">
        <v>56</v>
      </c>
      <c r="R1118">
        <v>2</v>
      </c>
      <c r="S1118" t="s">
        <v>44</v>
      </c>
      <c r="T1118" t="s">
        <v>41</v>
      </c>
      <c r="U1118" t="s">
        <v>44</v>
      </c>
      <c r="V1118" t="s">
        <v>44</v>
      </c>
      <c r="W1118" t="s">
        <v>44</v>
      </c>
      <c r="X1118" t="s">
        <v>41</v>
      </c>
      <c r="Y1118" t="s">
        <v>41</v>
      </c>
      <c r="Z1118">
        <f t="shared" si="17"/>
        <v>2</v>
      </c>
      <c r="AA1118" t="s">
        <v>41</v>
      </c>
      <c r="AB1118" t="s">
        <v>52</v>
      </c>
      <c r="AC1118" t="s">
        <v>41</v>
      </c>
      <c r="AD1118" t="s">
        <v>57</v>
      </c>
      <c r="AE1118">
        <v>85</v>
      </c>
      <c r="AF1118">
        <v>85</v>
      </c>
      <c r="AG1118">
        <v>0</v>
      </c>
      <c r="AH1118">
        <v>0</v>
      </c>
      <c r="AI1118">
        <v>15.2</v>
      </c>
      <c r="AJ1118">
        <v>100.2</v>
      </c>
      <c r="AK1118" t="s">
        <v>99</v>
      </c>
    </row>
    <row r="1119" spans="1:39" x14ac:dyDescent="0.3">
      <c r="A1119" t="s">
        <v>1818</v>
      </c>
      <c r="B1119" t="s">
        <v>40</v>
      </c>
      <c r="C1119" s="8">
        <v>19</v>
      </c>
      <c r="D1119" s="8" t="s">
        <v>44</v>
      </c>
      <c r="E1119" s="6">
        <v>0</v>
      </c>
      <c r="F1119" t="s">
        <v>115</v>
      </c>
      <c r="G1119" s="6">
        <v>93530</v>
      </c>
      <c r="H1119" s="6">
        <v>36.560498000000003</v>
      </c>
      <c r="I1119" s="6">
        <v>-117.962461</v>
      </c>
      <c r="J1119" s="6">
        <v>0</v>
      </c>
      <c r="K1119" s="6">
        <v>14</v>
      </c>
      <c r="L1119" s="6" t="s">
        <v>43</v>
      </c>
      <c r="M1119" s="6" t="s">
        <v>41</v>
      </c>
      <c r="N1119">
        <v>36.22</v>
      </c>
      <c r="O1119" t="s">
        <v>44</v>
      </c>
      <c r="P1119" t="s">
        <v>41</v>
      </c>
      <c r="Q1119" t="s">
        <v>45</v>
      </c>
      <c r="R1119">
        <v>59</v>
      </c>
      <c r="S1119" t="s">
        <v>41</v>
      </c>
      <c r="T1119" t="s">
        <v>44</v>
      </c>
      <c r="U1119" t="s">
        <v>44</v>
      </c>
      <c r="V1119" t="s">
        <v>44</v>
      </c>
      <c r="W1119" t="s">
        <v>44</v>
      </c>
      <c r="X1119" t="s">
        <v>44</v>
      </c>
      <c r="Y1119" t="s">
        <v>44</v>
      </c>
      <c r="Z1119">
        <f t="shared" si="17"/>
        <v>0</v>
      </c>
      <c r="AA1119" t="s">
        <v>41</v>
      </c>
      <c r="AB1119" t="s">
        <v>52</v>
      </c>
      <c r="AC1119" t="s">
        <v>44</v>
      </c>
      <c r="AD1119" t="s">
        <v>57</v>
      </c>
      <c r="AE1119">
        <v>50.1</v>
      </c>
      <c r="AF1119">
        <v>709.5</v>
      </c>
      <c r="AG1119">
        <v>0</v>
      </c>
      <c r="AH1119">
        <v>0</v>
      </c>
      <c r="AI1119">
        <v>507.08</v>
      </c>
      <c r="AJ1119">
        <v>1216.58</v>
      </c>
      <c r="AK1119" t="s">
        <v>48</v>
      </c>
    </row>
    <row r="1120" spans="1:39" x14ac:dyDescent="0.3">
      <c r="A1120" t="s">
        <v>1819</v>
      </c>
      <c r="B1120" t="s">
        <v>40</v>
      </c>
      <c r="C1120" s="8">
        <v>46</v>
      </c>
      <c r="D1120" s="8" t="s">
        <v>44</v>
      </c>
      <c r="E1120" s="6">
        <v>0</v>
      </c>
      <c r="F1120" t="s">
        <v>1820</v>
      </c>
      <c r="G1120" s="6">
        <v>93510</v>
      </c>
      <c r="H1120" s="6">
        <v>34.501452</v>
      </c>
      <c r="I1120" s="6">
        <v>-118.20786200000001</v>
      </c>
      <c r="J1120" s="6">
        <v>0</v>
      </c>
      <c r="K1120" s="6">
        <v>5</v>
      </c>
      <c r="L1120" s="6" t="s">
        <v>43</v>
      </c>
      <c r="M1120" s="6" t="s">
        <v>41</v>
      </c>
      <c r="N1120">
        <v>10.99</v>
      </c>
      <c r="O1120" t="s">
        <v>44</v>
      </c>
      <c r="P1120" t="s">
        <v>41</v>
      </c>
      <c r="Q1120" t="s">
        <v>80</v>
      </c>
      <c r="R1120">
        <v>29</v>
      </c>
      <c r="S1120" t="s">
        <v>44</v>
      </c>
      <c r="T1120" t="s">
        <v>44</v>
      </c>
      <c r="U1120" t="s">
        <v>44</v>
      </c>
      <c r="V1120" t="s">
        <v>44</v>
      </c>
      <c r="W1120" t="s">
        <v>44</v>
      </c>
      <c r="X1120" t="s">
        <v>44</v>
      </c>
      <c r="Y1120" t="s">
        <v>44</v>
      </c>
      <c r="Z1120">
        <f t="shared" si="17"/>
        <v>0</v>
      </c>
      <c r="AA1120" t="s">
        <v>41</v>
      </c>
      <c r="AB1120" t="s">
        <v>52</v>
      </c>
      <c r="AC1120" t="s">
        <v>41</v>
      </c>
      <c r="AD1120" t="s">
        <v>47</v>
      </c>
      <c r="AE1120">
        <v>44.05</v>
      </c>
      <c r="AF1120">
        <v>202.15</v>
      </c>
      <c r="AG1120">
        <v>0</v>
      </c>
      <c r="AH1120">
        <v>0</v>
      </c>
      <c r="AI1120">
        <v>54.95</v>
      </c>
      <c r="AJ1120">
        <v>257.10000000000002</v>
      </c>
      <c r="AK1120" t="s">
        <v>48</v>
      </c>
    </row>
    <row r="1121" spans="1:39" x14ac:dyDescent="0.3">
      <c r="A1121" t="s">
        <v>1821</v>
      </c>
      <c r="B1121" t="s">
        <v>40</v>
      </c>
      <c r="C1121" s="8">
        <v>29</v>
      </c>
      <c r="D1121" s="8" t="s">
        <v>44</v>
      </c>
      <c r="E1121" s="6">
        <v>1</v>
      </c>
      <c r="F1121" t="s">
        <v>1822</v>
      </c>
      <c r="G1121" s="6">
        <v>96059</v>
      </c>
      <c r="H1121" s="6">
        <v>40.426679</v>
      </c>
      <c r="I1121" s="6">
        <v>-121.850421</v>
      </c>
      <c r="J1121" s="6">
        <v>0</v>
      </c>
      <c r="K1121" s="6">
        <v>19</v>
      </c>
      <c r="L1121" s="6" t="s">
        <v>63</v>
      </c>
      <c r="M1121" s="6" t="s">
        <v>41</v>
      </c>
      <c r="N1121">
        <v>35.450000000000003</v>
      </c>
      <c r="O1121" t="s">
        <v>44</v>
      </c>
      <c r="P1121" t="s">
        <v>44</v>
      </c>
      <c r="Z1121">
        <f t="shared" si="17"/>
        <v>0</v>
      </c>
      <c r="AB1121" t="s">
        <v>74</v>
      </c>
      <c r="AC1121" t="s">
        <v>44</v>
      </c>
      <c r="AD1121" t="s">
        <v>47</v>
      </c>
      <c r="AE1121">
        <v>20.5</v>
      </c>
      <c r="AF1121">
        <v>398.55</v>
      </c>
      <c r="AG1121">
        <v>24.07</v>
      </c>
      <c r="AH1121">
        <v>0</v>
      </c>
      <c r="AI1121">
        <v>673.55</v>
      </c>
      <c r="AJ1121">
        <v>1048.03</v>
      </c>
      <c r="AK1121" t="s">
        <v>48</v>
      </c>
    </row>
    <row r="1122" spans="1:39" x14ac:dyDescent="0.3">
      <c r="A1122" t="s">
        <v>1823</v>
      </c>
      <c r="B1122" t="s">
        <v>50</v>
      </c>
      <c r="C1122" s="8">
        <v>80</v>
      </c>
      <c r="D1122" s="8" t="s">
        <v>41</v>
      </c>
      <c r="E1122" s="6">
        <v>0</v>
      </c>
      <c r="F1122" t="s">
        <v>736</v>
      </c>
      <c r="G1122" s="6">
        <v>94501</v>
      </c>
      <c r="H1122" s="6">
        <v>37.774633000000001</v>
      </c>
      <c r="I1122" s="6">
        <v>-122.274434</v>
      </c>
      <c r="J1122" s="6">
        <v>3</v>
      </c>
      <c r="K1122" s="6">
        <v>71</v>
      </c>
      <c r="L1122" s="6" t="s">
        <v>73</v>
      </c>
      <c r="M1122" s="6" t="s">
        <v>41</v>
      </c>
      <c r="N1122">
        <v>37.25</v>
      </c>
      <c r="O1122" t="s">
        <v>41</v>
      </c>
      <c r="P1122" t="s">
        <v>44</v>
      </c>
      <c r="Z1122">
        <f t="shared" si="17"/>
        <v>0</v>
      </c>
      <c r="AB1122" t="s">
        <v>74</v>
      </c>
      <c r="AC1122" t="s">
        <v>44</v>
      </c>
      <c r="AD1122" t="s">
        <v>47</v>
      </c>
      <c r="AE1122">
        <v>25.45</v>
      </c>
      <c r="AF1122">
        <v>1789.65</v>
      </c>
      <c r="AG1122">
        <v>0</v>
      </c>
      <c r="AH1122">
        <v>0</v>
      </c>
      <c r="AI1122">
        <v>2644.75</v>
      </c>
      <c r="AJ1122">
        <v>4434.3999999999996</v>
      </c>
      <c r="AK1122" t="s">
        <v>48</v>
      </c>
    </row>
    <row r="1123" spans="1:39" x14ac:dyDescent="0.3">
      <c r="A1123" t="s">
        <v>1824</v>
      </c>
      <c r="B1123" t="s">
        <v>50</v>
      </c>
      <c r="C1123" s="8">
        <v>72</v>
      </c>
      <c r="D1123" s="8" t="s">
        <v>44</v>
      </c>
      <c r="E1123" s="6">
        <v>0</v>
      </c>
      <c r="F1123" t="s">
        <v>986</v>
      </c>
      <c r="G1123" s="6">
        <v>91607</v>
      </c>
      <c r="H1123" s="6">
        <v>34.165782999999998</v>
      </c>
      <c r="I1123" s="6">
        <v>-118.399795</v>
      </c>
      <c r="J1123" s="6">
        <v>0</v>
      </c>
      <c r="K1123" s="6">
        <v>4</v>
      </c>
      <c r="L1123" s="6" t="s">
        <v>43</v>
      </c>
      <c r="M1123" s="6" t="s">
        <v>44</v>
      </c>
      <c r="P1123" t="s">
        <v>41</v>
      </c>
      <c r="Q1123" t="s">
        <v>80</v>
      </c>
      <c r="R1123">
        <v>10</v>
      </c>
      <c r="S1123" t="s">
        <v>44</v>
      </c>
      <c r="T1123" t="s">
        <v>41</v>
      </c>
      <c r="U1123" t="s">
        <v>44</v>
      </c>
      <c r="V1123" t="s">
        <v>44</v>
      </c>
      <c r="W1123" t="s">
        <v>41</v>
      </c>
      <c r="X1123" t="s">
        <v>41</v>
      </c>
      <c r="Y1123" t="s">
        <v>44</v>
      </c>
      <c r="Z1123">
        <f t="shared" si="17"/>
        <v>2</v>
      </c>
      <c r="AA1123" t="s">
        <v>41</v>
      </c>
      <c r="AB1123" t="s">
        <v>74</v>
      </c>
      <c r="AC1123" t="s">
        <v>41</v>
      </c>
      <c r="AD1123" t="s">
        <v>47</v>
      </c>
      <c r="AE1123">
        <v>50.95</v>
      </c>
      <c r="AF1123">
        <v>207.35</v>
      </c>
      <c r="AG1123">
        <v>0</v>
      </c>
      <c r="AH1123">
        <v>0</v>
      </c>
      <c r="AI1123">
        <v>0</v>
      </c>
      <c r="AJ1123">
        <v>207.35</v>
      </c>
      <c r="AK1123" t="s">
        <v>48</v>
      </c>
    </row>
    <row r="1124" spans="1:39" x14ac:dyDescent="0.3">
      <c r="A1124" t="s">
        <v>1825</v>
      </c>
      <c r="B1124" t="s">
        <v>40</v>
      </c>
      <c r="C1124" s="8">
        <v>20</v>
      </c>
      <c r="D1124" s="8" t="s">
        <v>44</v>
      </c>
      <c r="E1124" s="6">
        <v>0</v>
      </c>
      <c r="F1124" t="s">
        <v>136</v>
      </c>
      <c r="G1124" s="6">
        <v>90026</v>
      </c>
      <c r="H1124" s="6">
        <v>34.078991000000002</v>
      </c>
      <c r="I1124" s="6">
        <v>-118.26380399999999</v>
      </c>
      <c r="J1124" s="6">
        <v>0</v>
      </c>
      <c r="K1124" s="6">
        <v>1</v>
      </c>
      <c r="L1124" s="6" t="s">
        <v>43</v>
      </c>
      <c r="M1124" s="6" t="s">
        <v>41</v>
      </c>
      <c r="N1124">
        <v>10.050000000000001</v>
      </c>
      <c r="O1124" t="s">
        <v>44</v>
      </c>
      <c r="P1124" t="s">
        <v>41</v>
      </c>
      <c r="Q1124" t="s">
        <v>56</v>
      </c>
      <c r="R1124">
        <v>51</v>
      </c>
      <c r="S1124" t="s">
        <v>44</v>
      </c>
      <c r="T1124" t="s">
        <v>44</v>
      </c>
      <c r="U1124" t="s">
        <v>44</v>
      </c>
      <c r="V1124" t="s">
        <v>44</v>
      </c>
      <c r="W1124" t="s">
        <v>44</v>
      </c>
      <c r="X1124" t="s">
        <v>44</v>
      </c>
      <c r="Y1124" t="s">
        <v>44</v>
      </c>
      <c r="Z1124">
        <f t="shared" si="17"/>
        <v>0</v>
      </c>
      <c r="AA1124" t="s">
        <v>44</v>
      </c>
      <c r="AB1124" t="s">
        <v>52</v>
      </c>
      <c r="AC1124" t="s">
        <v>41</v>
      </c>
      <c r="AD1124" t="s">
        <v>57</v>
      </c>
      <c r="AE1124">
        <v>70.25</v>
      </c>
      <c r="AF1124">
        <v>70.25</v>
      </c>
      <c r="AG1124">
        <v>0</v>
      </c>
      <c r="AH1124">
        <v>10</v>
      </c>
      <c r="AI1124">
        <v>10.050000000000001</v>
      </c>
      <c r="AJ1124">
        <v>90.3</v>
      </c>
      <c r="AK1124" t="s">
        <v>99</v>
      </c>
    </row>
    <row r="1125" spans="1:39" x14ac:dyDescent="0.3">
      <c r="A1125" t="s">
        <v>1826</v>
      </c>
      <c r="B1125" t="s">
        <v>50</v>
      </c>
      <c r="C1125" s="8">
        <v>38</v>
      </c>
      <c r="D1125" s="8" t="s">
        <v>44</v>
      </c>
      <c r="E1125" s="6">
        <v>2</v>
      </c>
      <c r="F1125" t="s">
        <v>145</v>
      </c>
      <c r="G1125" s="6">
        <v>95205</v>
      </c>
      <c r="H1125" s="6">
        <v>37.965694999999997</v>
      </c>
      <c r="I1125" s="6">
        <v>-121.260051</v>
      </c>
      <c r="J1125" s="6">
        <v>0</v>
      </c>
      <c r="K1125" s="6">
        <v>6</v>
      </c>
      <c r="L1125" s="6" t="s">
        <v>43</v>
      </c>
      <c r="M1125" s="6" t="s">
        <v>41</v>
      </c>
      <c r="N1125">
        <v>16.91</v>
      </c>
      <c r="O1125" t="s">
        <v>44</v>
      </c>
      <c r="P1125" t="s">
        <v>44</v>
      </c>
      <c r="Z1125">
        <f t="shared" si="17"/>
        <v>0</v>
      </c>
      <c r="AB1125" t="s">
        <v>52</v>
      </c>
      <c r="AC1125" t="s">
        <v>41</v>
      </c>
      <c r="AD1125" t="s">
        <v>47</v>
      </c>
      <c r="AE1125">
        <v>20.2</v>
      </c>
      <c r="AF1125">
        <v>98.35</v>
      </c>
      <c r="AG1125">
        <v>0</v>
      </c>
      <c r="AH1125">
        <v>0</v>
      </c>
      <c r="AI1125">
        <v>101.46</v>
      </c>
      <c r="AJ1125">
        <v>199.81</v>
      </c>
      <c r="AK1125" t="s">
        <v>48</v>
      </c>
    </row>
    <row r="1126" spans="1:39" x14ac:dyDescent="0.3">
      <c r="A1126" t="s">
        <v>1827</v>
      </c>
      <c r="B1126" t="s">
        <v>40</v>
      </c>
      <c r="C1126" s="8">
        <v>77</v>
      </c>
      <c r="D1126" s="8" t="s">
        <v>41</v>
      </c>
      <c r="E1126" s="6">
        <v>2</v>
      </c>
      <c r="F1126" t="s">
        <v>1828</v>
      </c>
      <c r="G1126" s="6">
        <v>95254</v>
      </c>
      <c r="H1126" s="6">
        <v>38.192608</v>
      </c>
      <c r="I1126" s="6">
        <v>-120.957842</v>
      </c>
      <c r="J1126" s="6">
        <v>1</v>
      </c>
      <c r="K1126" s="6">
        <v>32</v>
      </c>
      <c r="L1126" s="6" t="s">
        <v>130</v>
      </c>
      <c r="M1126" s="6" t="s">
        <v>41</v>
      </c>
      <c r="N1126">
        <v>49.21</v>
      </c>
      <c r="O1126" t="s">
        <v>41</v>
      </c>
      <c r="P1126" t="s">
        <v>41</v>
      </c>
      <c r="Q1126" t="s">
        <v>56</v>
      </c>
      <c r="R1126">
        <v>19</v>
      </c>
      <c r="S1126" t="s">
        <v>44</v>
      </c>
      <c r="T1126" t="s">
        <v>41</v>
      </c>
      <c r="U1126" t="s">
        <v>44</v>
      </c>
      <c r="V1126" t="s">
        <v>44</v>
      </c>
      <c r="W1126" t="s">
        <v>41</v>
      </c>
      <c r="X1126" t="s">
        <v>41</v>
      </c>
      <c r="Y1126" t="s">
        <v>44</v>
      </c>
      <c r="Z1126">
        <f t="shared" si="17"/>
        <v>2</v>
      </c>
      <c r="AA1126" t="s">
        <v>41</v>
      </c>
      <c r="AB1126" t="s">
        <v>46</v>
      </c>
      <c r="AC1126" t="s">
        <v>41</v>
      </c>
      <c r="AD1126" t="s">
        <v>57</v>
      </c>
      <c r="AE1126">
        <v>100.4</v>
      </c>
      <c r="AF1126">
        <v>3217.65</v>
      </c>
      <c r="AG1126">
        <v>0</v>
      </c>
      <c r="AH1126">
        <v>0</v>
      </c>
      <c r="AI1126">
        <v>1574.72</v>
      </c>
      <c r="AJ1126">
        <v>4792.37</v>
      </c>
      <c r="AK1126" t="s">
        <v>48</v>
      </c>
    </row>
    <row r="1127" spans="1:39" x14ac:dyDescent="0.3">
      <c r="A1127" t="s">
        <v>1829</v>
      </c>
      <c r="B1127" t="s">
        <v>40</v>
      </c>
      <c r="C1127" s="8">
        <v>45</v>
      </c>
      <c r="D1127" s="8" t="s">
        <v>41</v>
      </c>
      <c r="E1127" s="6">
        <v>0</v>
      </c>
      <c r="F1127" t="s">
        <v>686</v>
      </c>
      <c r="G1127" s="6">
        <v>90290</v>
      </c>
      <c r="H1127" s="6">
        <v>34.115192</v>
      </c>
      <c r="I1127" s="6">
        <v>-118.61017</v>
      </c>
      <c r="J1127" s="6">
        <v>10</v>
      </c>
      <c r="K1127" s="6">
        <v>68</v>
      </c>
      <c r="L1127" s="6" t="s">
        <v>73</v>
      </c>
      <c r="M1127" s="6" t="s">
        <v>41</v>
      </c>
      <c r="N1127">
        <v>15.65</v>
      </c>
      <c r="O1127" t="s">
        <v>41</v>
      </c>
      <c r="P1127" t="s">
        <v>41</v>
      </c>
      <c r="Q1127" t="s">
        <v>80</v>
      </c>
      <c r="R1127">
        <v>5</v>
      </c>
      <c r="S1127" t="s">
        <v>41</v>
      </c>
      <c r="T1127" t="s">
        <v>41</v>
      </c>
      <c r="U1127" t="s">
        <v>41</v>
      </c>
      <c r="V1127" t="s">
        <v>41</v>
      </c>
      <c r="W1127" t="s">
        <v>41</v>
      </c>
      <c r="X1127" t="s">
        <v>41</v>
      </c>
      <c r="Y1127" t="s">
        <v>41</v>
      </c>
      <c r="Z1127">
        <f t="shared" si="17"/>
        <v>3</v>
      </c>
      <c r="AA1127" t="s">
        <v>41</v>
      </c>
      <c r="AB1127" t="s">
        <v>74</v>
      </c>
      <c r="AC1127" t="s">
        <v>41</v>
      </c>
      <c r="AD1127" t="s">
        <v>57</v>
      </c>
      <c r="AE1127">
        <v>91.7</v>
      </c>
      <c r="AF1127">
        <v>6424.7</v>
      </c>
      <c r="AG1127">
        <v>0</v>
      </c>
      <c r="AH1127">
        <v>0</v>
      </c>
      <c r="AI1127">
        <v>1064.2</v>
      </c>
      <c r="AJ1127">
        <v>7488.9</v>
      </c>
      <c r="AK1127" t="s">
        <v>48</v>
      </c>
    </row>
    <row r="1128" spans="1:39" x14ac:dyDescent="0.3">
      <c r="A1128" t="s">
        <v>1830</v>
      </c>
      <c r="B1128" t="s">
        <v>40</v>
      </c>
      <c r="C1128" s="8">
        <v>48</v>
      </c>
      <c r="D1128" s="8" t="s">
        <v>41</v>
      </c>
      <c r="E1128" s="6">
        <v>0</v>
      </c>
      <c r="F1128" t="s">
        <v>1295</v>
      </c>
      <c r="G1128" s="6">
        <v>90623</v>
      </c>
      <c r="H1128" s="6">
        <v>33.850504000000001</v>
      </c>
      <c r="I1128" s="6">
        <v>-118.03989199999999</v>
      </c>
      <c r="J1128" s="6">
        <v>5</v>
      </c>
      <c r="K1128" s="6">
        <v>33</v>
      </c>
      <c r="L1128" s="6" t="s">
        <v>43</v>
      </c>
      <c r="M1128" s="6" t="s">
        <v>41</v>
      </c>
      <c r="N1128">
        <v>20.02</v>
      </c>
      <c r="O1128" t="s">
        <v>44</v>
      </c>
      <c r="P1128" t="s">
        <v>41</v>
      </c>
      <c r="Q1128" t="s">
        <v>56</v>
      </c>
      <c r="R1128">
        <v>27</v>
      </c>
      <c r="S1128" t="s">
        <v>44</v>
      </c>
      <c r="T1128" t="s">
        <v>44</v>
      </c>
      <c r="U1128" t="s">
        <v>41</v>
      </c>
      <c r="V1128" t="s">
        <v>44</v>
      </c>
      <c r="W1128" t="s">
        <v>41</v>
      </c>
      <c r="X1128" t="s">
        <v>41</v>
      </c>
      <c r="Y1128" t="s">
        <v>41</v>
      </c>
      <c r="Z1128">
        <f t="shared" si="17"/>
        <v>3</v>
      </c>
      <c r="AA1128" t="s">
        <v>41</v>
      </c>
      <c r="AB1128" t="s">
        <v>46</v>
      </c>
      <c r="AC1128" t="s">
        <v>41</v>
      </c>
      <c r="AD1128" t="s">
        <v>57</v>
      </c>
      <c r="AE1128">
        <v>93.8</v>
      </c>
      <c r="AF1128">
        <v>3124.5</v>
      </c>
      <c r="AG1128">
        <v>0</v>
      </c>
      <c r="AH1128">
        <v>0</v>
      </c>
      <c r="AI1128">
        <v>660.66</v>
      </c>
      <c r="AJ1128">
        <v>3785.16</v>
      </c>
      <c r="AK1128" t="s">
        <v>58</v>
      </c>
      <c r="AL1128" t="s">
        <v>122</v>
      </c>
      <c r="AM1128" t="s">
        <v>196</v>
      </c>
    </row>
    <row r="1129" spans="1:39" x14ac:dyDescent="0.3">
      <c r="A1129" t="s">
        <v>1831</v>
      </c>
      <c r="B1129" t="s">
        <v>40</v>
      </c>
      <c r="C1129" s="8">
        <v>40</v>
      </c>
      <c r="D1129" s="8" t="s">
        <v>44</v>
      </c>
      <c r="E1129" s="6">
        <v>0</v>
      </c>
      <c r="F1129" t="s">
        <v>1144</v>
      </c>
      <c r="G1129" s="6">
        <v>95973</v>
      </c>
      <c r="H1129" s="6">
        <v>39.903272000000001</v>
      </c>
      <c r="I1129" s="6">
        <v>-121.84356699999999</v>
      </c>
      <c r="J1129" s="6">
        <v>0</v>
      </c>
      <c r="K1129" s="6">
        <v>63</v>
      </c>
      <c r="L1129" s="6" t="s">
        <v>77</v>
      </c>
      <c r="M1129" s="6" t="s">
        <v>41</v>
      </c>
      <c r="N1129">
        <v>19.010000000000002</v>
      </c>
      <c r="O1129" t="s">
        <v>41</v>
      </c>
      <c r="P1129" t="s">
        <v>41</v>
      </c>
      <c r="Q1129" t="s">
        <v>56</v>
      </c>
      <c r="R1129">
        <v>20</v>
      </c>
      <c r="S1129" t="s">
        <v>44</v>
      </c>
      <c r="T1129" t="s">
        <v>41</v>
      </c>
      <c r="U1129" t="s">
        <v>41</v>
      </c>
      <c r="V1129" t="s">
        <v>41</v>
      </c>
      <c r="W1129" t="s">
        <v>41</v>
      </c>
      <c r="X1129" t="s">
        <v>41</v>
      </c>
      <c r="Y1129" t="s">
        <v>41</v>
      </c>
      <c r="Z1129">
        <f t="shared" si="17"/>
        <v>3</v>
      </c>
      <c r="AA1129" t="s">
        <v>41</v>
      </c>
      <c r="AB1129" t="s">
        <v>52</v>
      </c>
      <c r="AC1129" t="s">
        <v>41</v>
      </c>
      <c r="AD1129" t="s">
        <v>47</v>
      </c>
      <c r="AE1129">
        <v>109.85</v>
      </c>
      <c r="AF1129">
        <v>7002.95</v>
      </c>
      <c r="AG1129">
        <v>0</v>
      </c>
      <c r="AH1129">
        <v>0</v>
      </c>
      <c r="AI1129">
        <v>1197.6300000000001</v>
      </c>
      <c r="AJ1129">
        <v>8200.58</v>
      </c>
      <c r="AK1129" t="s">
        <v>48</v>
      </c>
    </row>
    <row r="1130" spans="1:39" x14ac:dyDescent="0.3">
      <c r="A1130" t="s">
        <v>1832</v>
      </c>
      <c r="B1130" t="s">
        <v>50</v>
      </c>
      <c r="C1130" s="8">
        <v>35</v>
      </c>
      <c r="D1130" s="8" t="s">
        <v>41</v>
      </c>
      <c r="E1130" s="6">
        <v>0</v>
      </c>
      <c r="F1130" t="s">
        <v>244</v>
      </c>
      <c r="G1130" s="6">
        <v>92591</v>
      </c>
      <c r="H1130" s="6">
        <v>33.540604000000002</v>
      </c>
      <c r="I1130" s="6">
        <v>-117.10908999999999</v>
      </c>
      <c r="J1130" s="6">
        <v>8</v>
      </c>
      <c r="K1130" s="6">
        <v>53</v>
      </c>
      <c r="L1130" s="6" t="s">
        <v>77</v>
      </c>
      <c r="M1130" s="6" t="s">
        <v>41</v>
      </c>
      <c r="N1130">
        <v>34.46</v>
      </c>
      <c r="O1130" t="s">
        <v>44</v>
      </c>
      <c r="P1130" t="s">
        <v>44</v>
      </c>
      <c r="Z1130">
        <f t="shared" si="17"/>
        <v>0</v>
      </c>
      <c r="AB1130" t="s">
        <v>74</v>
      </c>
      <c r="AC1130" t="s">
        <v>44</v>
      </c>
      <c r="AD1130" t="s">
        <v>47</v>
      </c>
      <c r="AE1130">
        <v>19.899999999999999</v>
      </c>
      <c r="AF1130">
        <v>1110.05</v>
      </c>
      <c r="AG1130">
        <v>0</v>
      </c>
      <c r="AH1130">
        <v>0</v>
      </c>
      <c r="AI1130">
        <v>1826.38</v>
      </c>
      <c r="AJ1130">
        <v>2936.43</v>
      </c>
      <c r="AK1130" t="s">
        <v>48</v>
      </c>
    </row>
    <row r="1131" spans="1:39" x14ac:dyDescent="0.3">
      <c r="A1131" t="s">
        <v>1833</v>
      </c>
      <c r="B1131" t="s">
        <v>50</v>
      </c>
      <c r="C1131" s="8">
        <v>71</v>
      </c>
      <c r="D1131" s="8" t="s">
        <v>44</v>
      </c>
      <c r="E1131" s="6">
        <v>3</v>
      </c>
      <c r="F1131" t="s">
        <v>136</v>
      </c>
      <c r="G1131" s="6">
        <v>90065</v>
      </c>
      <c r="H1131" s="6">
        <v>34.108832999999997</v>
      </c>
      <c r="I1131" s="6">
        <v>-118.229715</v>
      </c>
      <c r="J1131" s="6">
        <v>0</v>
      </c>
      <c r="K1131" s="6">
        <v>18</v>
      </c>
      <c r="L1131" s="6" t="s">
        <v>63</v>
      </c>
      <c r="M1131" s="6" t="s">
        <v>41</v>
      </c>
      <c r="N1131">
        <v>11.33</v>
      </c>
      <c r="O1131" t="s">
        <v>41</v>
      </c>
      <c r="P1131" t="s">
        <v>41</v>
      </c>
      <c r="Q1131" t="s">
        <v>56</v>
      </c>
      <c r="R1131">
        <v>52</v>
      </c>
      <c r="S1131" t="s">
        <v>44</v>
      </c>
      <c r="T1131" t="s">
        <v>44</v>
      </c>
      <c r="U1131" t="s">
        <v>44</v>
      </c>
      <c r="V1131" t="s">
        <v>44</v>
      </c>
      <c r="W1131" t="s">
        <v>41</v>
      </c>
      <c r="X1131" t="s">
        <v>41</v>
      </c>
      <c r="Y1131" t="s">
        <v>41</v>
      </c>
      <c r="Z1131">
        <f t="shared" si="17"/>
        <v>3</v>
      </c>
      <c r="AA1131" t="s">
        <v>41</v>
      </c>
      <c r="AB1131" t="s">
        <v>52</v>
      </c>
      <c r="AC1131" t="s">
        <v>41</v>
      </c>
      <c r="AD1131" t="s">
        <v>57</v>
      </c>
      <c r="AE1131">
        <v>95.45</v>
      </c>
      <c r="AF1131">
        <v>1752.55</v>
      </c>
      <c r="AG1131">
        <v>45.61</v>
      </c>
      <c r="AH1131">
        <v>0</v>
      </c>
      <c r="AI1131">
        <v>203.94</v>
      </c>
      <c r="AJ1131">
        <v>1910.88</v>
      </c>
      <c r="AK1131" t="s">
        <v>58</v>
      </c>
      <c r="AL1131" t="s">
        <v>59</v>
      </c>
      <c r="AM1131" t="s">
        <v>105</v>
      </c>
    </row>
    <row r="1132" spans="1:39" x14ac:dyDescent="0.3">
      <c r="A1132" t="s">
        <v>1834</v>
      </c>
      <c r="B1132" t="s">
        <v>40</v>
      </c>
      <c r="C1132" s="8">
        <v>65</v>
      </c>
      <c r="D1132" s="8" t="s">
        <v>44</v>
      </c>
      <c r="E1132" s="6">
        <v>0</v>
      </c>
      <c r="F1132" t="s">
        <v>1835</v>
      </c>
      <c r="G1132" s="6">
        <v>95421</v>
      </c>
      <c r="H1132" s="6">
        <v>38.578806999999998</v>
      </c>
      <c r="I1132" s="6">
        <v>-123.19338</v>
      </c>
      <c r="J1132" s="6">
        <v>0</v>
      </c>
      <c r="K1132" s="6">
        <v>6</v>
      </c>
      <c r="L1132" s="6" t="s">
        <v>43</v>
      </c>
      <c r="M1132" s="6" t="s">
        <v>41</v>
      </c>
      <c r="N1132">
        <v>12.67</v>
      </c>
      <c r="O1132" t="s">
        <v>44</v>
      </c>
      <c r="P1132" t="s">
        <v>41</v>
      </c>
      <c r="Q1132" t="s">
        <v>56</v>
      </c>
      <c r="R1132">
        <v>20</v>
      </c>
      <c r="S1132" t="s">
        <v>41</v>
      </c>
      <c r="T1132" t="s">
        <v>44</v>
      </c>
      <c r="U1132" t="s">
        <v>44</v>
      </c>
      <c r="V1132" t="s">
        <v>44</v>
      </c>
      <c r="W1132" t="s">
        <v>44</v>
      </c>
      <c r="X1132" t="s">
        <v>44</v>
      </c>
      <c r="Y1132" t="s">
        <v>44</v>
      </c>
      <c r="Z1132">
        <f t="shared" si="17"/>
        <v>0</v>
      </c>
      <c r="AA1132" t="s">
        <v>41</v>
      </c>
      <c r="AB1132" t="s">
        <v>74</v>
      </c>
      <c r="AC1132" t="s">
        <v>41</v>
      </c>
      <c r="AD1132" t="s">
        <v>57</v>
      </c>
      <c r="AE1132">
        <v>74.099999999999994</v>
      </c>
      <c r="AF1132">
        <v>450.9</v>
      </c>
      <c r="AG1132">
        <v>0</v>
      </c>
      <c r="AH1132">
        <v>0</v>
      </c>
      <c r="AI1132">
        <v>76.02</v>
      </c>
      <c r="AJ1132">
        <v>526.91999999999996</v>
      </c>
      <c r="AK1132" t="s">
        <v>48</v>
      </c>
    </row>
    <row r="1133" spans="1:39" x14ac:dyDescent="0.3">
      <c r="A1133" t="s">
        <v>1836</v>
      </c>
      <c r="B1133" t="s">
        <v>40</v>
      </c>
      <c r="C1133" s="8">
        <v>75</v>
      </c>
      <c r="D1133" s="8" t="s">
        <v>41</v>
      </c>
      <c r="E1133" s="6">
        <v>1</v>
      </c>
      <c r="F1133" t="s">
        <v>127</v>
      </c>
      <c r="G1133" s="6">
        <v>95357</v>
      </c>
      <c r="H1133" s="6">
        <v>37.670526000000002</v>
      </c>
      <c r="I1133" s="6">
        <v>-120.877572</v>
      </c>
      <c r="J1133" s="6">
        <v>3</v>
      </c>
      <c r="K1133" s="6">
        <v>59</v>
      </c>
      <c r="L1133" s="6" t="s">
        <v>43</v>
      </c>
      <c r="M1133" s="6" t="s">
        <v>41</v>
      </c>
      <c r="N1133">
        <v>16.149999999999999</v>
      </c>
      <c r="O1133" t="s">
        <v>41</v>
      </c>
      <c r="P1133" t="s">
        <v>41</v>
      </c>
      <c r="Q1133" t="s">
        <v>56</v>
      </c>
      <c r="R1133">
        <v>26</v>
      </c>
      <c r="S1133" t="s">
        <v>44</v>
      </c>
      <c r="T1133" t="s">
        <v>44</v>
      </c>
      <c r="U1133" t="s">
        <v>41</v>
      </c>
      <c r="V1133" t="s">
        <v>44</v>
      </c>
      <c r="W1133" t="s">
        <v>44</v>
      </c>
      <c r="X1133" t="s">
        <v>41</v>
      </c>
      <c r="Y1133" t="s">
        <v>44</v>
      </c>
      <c r="Z1133">
        <f t="shared" si="17"/>
        <v>1</v>
      </c>
      <c r="AA1133" t="s">
        <v>41</v>
      </c>
      <c r="AB1133" t="s">
        <v>52</v>
      </c>
      <c r="AC1133" t="s">
        <v>41</v>
      </c>
      <c r="AD1133" t="s">
        <v>47</v>
      </c>
      <c r="AE1133">
        <v>88.75</v>
      </c>
      <c r="AF1133">
        <v>5348.65</v>
      </c>
      <c r="AG1133">
        <v>0</v>
      </c>
      <c r="AH1133">
        <v>0</v>
      </c>
      <c r="AI1133">
        <v>952.85</v>
      </c>
      <c r="AJ1133">
        <v>6301.5</v>
      </c>
      <c r="AK1133" t="s">
        <v>48</v>
      </c>
    </row>
    <row r="1134" spans="1:39" x14ac:dyDescent="0.3">
      <c r="A1134" t="s">
        <v>1837</v>
      </c>
      <c r="B1134" t="s">
        <v>50</v>
      </c>
      <c r="C1134" s="8">
        <v>60</v>
      </c>
      <c r="D1134" s="8" t="s">
        <v>44</v>
      </c>
      <c r="E1134" s="6">
        <v>0</v>
      </c>
      <c r="F1134" t="s">
        <v>659</v>
      </c>
      <c r="G1134" s="6">
        <v>93105</v>
      </c>
      <c r="H1134" s="6">
        <v>34.037342000000002</v>
      </c>
      <c r="I1134" s="6">
        <v>-119.80079000000001</v>
      </c>
      <c r="J1134" s="6">
        <v>0</v>
      </c>
      <c r="K1134" s="6">
        <v>1</v>
      </c>
      <c r="L1134" s="6" t="s">
        <v>43</v>
      </c>
      <c r="M1134" s="6" t="s">
        <v>41</v>
      </c>
      <c r="N1134">
        <v>4.18</v>
      </c>
      <c r="O1134" t="s">
        <v>44</v>
      </c>
      <c r="P1134" t="s">
        <v>41</v>
      </c>
      <c r="Q1134" t="s">
        <v>80</v>
      </c>
      <c r="R1134">
        <v>8</v>
      </c>
      <c r="S1134" t="s">
        <v>44</v>
      </c>
      <c r="T1134" t="s">
        <v>44</v>
      </c>
      <c r="U1134" t="s">
        <v>41</v>
      </c>
      <c r="V1134" t="s">
        <v>44</v>
      </c>
      <c r="W1134" t="s">
        <v>44</v>
      </c>
      <c r="X1134" t="s">
        <v>44</v>
      </c>
      <c r="Y1134" t="s">
        <v>44</v>
      </c>
      <c r="Z1134">
        <f t="shared" si="17"/>
        <v>0</v>
      </c>
      <c r="AA1134" t="s">
        <v>44</v>
      </c>
      <c r="AB1134" t="s">
        <v>52</v>
      </c>
      <c r="AC1134" t="s">
        <v>41</v>
      </c>
      <c r="AD1134" t="s">
        <v>47</v>
      </c>
      <c r="AE1134">
        <v>49.65</v>
      </c>
      <c r="AF1134">
        <v>49.65</v>
      </c>
      <c r="AG1134">
        <v>0</v>
      </c>
      <c r="AH1134">
        <v>40</v>
      </c>
      <c r="AI1134">
        <v>4.18</v>
      </c>
      <c r="AJ1134">
        <v>93.83</v>
      </c>
      <c r="AK1134" t="s">
        <v>58</v>
      </c>
      <c r="AL1134" t="s">
        <v>64</v>
      </c>
      <c r="AM1134" t="s">
        <v>560</v>
      </c>
    </row>
    <row r="1135" spans="1:39" x14ac:dyDescent="0.3">
      <c r="A1135" t="s">
        <v>1838</v>
      </c>
      <c r="B1135" t="s">
        <v>50</v>
      </c>
      <c r="C1135" s="8">
        <v>50</v>
      </c>
      <c r="D1135" s="8" t="s">
        <v>44</v>
      </c>
      <c r="E1135" s="6">
        <v>0</v>
      </c>
      <c r="F1135" t="s">
        <v>1839</v>
      </c>
      <c r="G1135" s="6">
        <v>95528</v>
      </c>
      <c r="H1135" s="6">
        <v>40.497283000000003</v>
      </c>
      <c r="I1135" s="6">
        <v>-123.93037</v>
      </c>
      <c r="J1135" s="6">
        <v>0</v>
      </c>
      <c r="K1135" s="6">
        <v>48</v>
      </c>
      <c r="L1135" s="6" t="s">
        <v>77</v>
      </c>
      <c r="M1135" s="6" t="s">
        <v>41</v>
      </c>
      <c r="N1135">
        <v>44.76</v>
      </c>
      <c r="O1135" t="s">
        <v>41</v>
      </c>
      <c r="P1135" t="s">
        <v>41</v>
      </c>
      <c r="Q1135" t="s">
        <v>80</v>
      </c>
      <c r="R1135">
        <v>18</v>
      </c>
      <c r="S1135" t="s">
        <v>41</v>
      </c>
      <c r="T1135" t="s">
        <v>44</v>
      </c>
      <c r="U1135" t="s">
        <v>44</v>
      </c>
      <c r="V1135" t="s">
        <v>41</v>
      </c>
      <c r="W1135" t="s">
        <v>44</v>
      </c>
      <c r="X1135" t="s">
        <v>41</v>
      </c>
      <c r="Y1135" t="s">
        <v>41</v>
      </c>
      <c r="Z1135">
        <f t="shared" si="17"/>
        <v>2</v>
      </c>
      <c r="AA1135" t="s">
        <v>41</v>
      </c>
      <c r="AB1135" t="s">
        <v>46</v>
      </c>
      <c r="AC1135" t="s">
        <v>41</v>
      </c>
      <c r="AD1135" t="s">
        <v>57</v>
      </c>
      <c r="AE1135">
        <v>70.95</v>
      </c>
      <c r="AF1135">
        <v>3629.2</v>
      </c>
      <c r="AG1135">
        <v>0</v>
      </c>
      <c r="AH1135">
        <v>0</v>
      </c>
      <c r="AI1135">
        <v>2148.48</v>
      </c>
      <c r="AJ1135">
        <v>5777.68</v>
      </c>
      <c r="AK1135" t="s">
        <v>48</v>
      </c>
    </row>
    <row r="1136" spans="1:39" x14ac:dyDescent="0.3">
      <c r="A1136" t="s">
        <v>1840</v>
      </c>
      <c r="B1136" t="s">
        <v>50</v>
      </c>
      <c r="C1136" s="8">
        <v>33</v>
      </c>
      <c r="D1136" s="8" t="s">
        <v>44</v>
      </c>
      <c r="E1136" s="6">
        <v>0</v>
      </c>
      <c r="F1136" t="s">
        <v>357</v>
      </c>
      <c r="G1136" s="6">
        <v>91010</v>
      </c>
      <c r="H1136" s="6">
        <v>34.145695000000003</v>
      </c>
      <c r="I1136" s="6">
        <v>-117.95981999999999</v>
      </c>
      <c r="J1136" s="6">
        <v>0</v>
      </c>
      <c r="K1136" s="6">
        <v>1</v>
      </c>
      <c r="L1136" s="6" t="s">
        <v>43</v>
      </c>
      <c r="M1136" s="6" t="s">
        <v>41</v>
      </c>
      <c r="N1136">
        <v>35.880000000000003</v>
      </c>
      <c r="O1136" t="s">
        <v>44</v>
      </c>
      <c r="P1136" t="s">
        <v>44</v>
      </c>
      <c r="Z1136">
        <f t="shared" si="17"/>
        <v>0</v>
      </c>
      <c r="AB1136" t="s">
        <v>52</v>
      </c>
      <c r="AC1136" t="s">
        <v>44</v>
      </c>
      <c r="AD1136" t="s">
        <v>47</v>
      </c>
      <c r="AE1136">
        <v>19.2</v>
      </c>
      <c r="AF1136">
        <v>19.2</v>
      </c>
      <c r="AG1136">
        <v>0</v>
      </c>
      <c r="AH1136">
        <v>0</v>
      </c>
      <c r="AI1136">
        <v>35.880000000000003</v>
      </c>
      <c r="AJ1136">
        <v>55.08</v>
      </c>
      <c r="AK1136" t="s">
        <v>99</v>
      </c>
    </row>
    <row r="1137" spans="1:39" x14ac:dyDescent="0.3">
      <c r="A1137" t="s">
        <v>1841</v>
      </c>
      <c r="B1137" t="s">
        <v>40</v>
      </c>
      <c r="C1137" s="8">
        <v>64</v>
      </c>
      <c r="D1137" s="8" t="s">
        <v>44</v>
      </c>
      <c r="E1137" s="6">
        <v>0</v>
      </c>
      <c r="F1137" t="s">
        <v>1047</v>
      </c>
      <c r="G1137" s="6">
        <v>95682</v>
      </c>
      <c r="H1137" s="6">
        <v>38.598936000000002</v>
      </c>
      <c r="I1137" s="6">
        <v>-120.963092</v>
      </c>
      <c r="J1137" s="6">
        <v>0</v>
      </c>
      <c r="K1137" s="6">
        <v>37</v>
      </c>
      <c r="L1137" s="6" t="s">
        <v>130</v>
      </c>
      <c r="M1137" s="6" t="s">
        <v>41</v>
      </c>
      <c r="N1137">
        <v>17.46</v>
      </c>
      <c r="O1137" t="s">
        <v>41</v>
      </c>
      <c r="P1137" t="s">
        <v>41</v>
      </c>
      <c r="Q1137" t="s">
        <v>56</v>
      </c>
      <c r="R1137">
        <v>22</v>
      </c>
      <c r="S1137" t="s">
        <v>44</v>
      </c>
      <c r="T1137" t="s">
        <v>44</v>
      </c>
      <c r="U1137" t="s">
        <v>41</v>
      </c>
      <c r="V1137" t="s">
        <v>44</v>
      </c>
      <c r="W1137" t="s">
        <v>41</v>
      </c>
      <c r="X1137" t="s">
        <v>41</v>
      </c>
      <c r="Y1137" t="s">
        <v>41</v>
      </c>
      <c r="Z1137">
        <f t="shared" si="17"/>
        <v>3</v>
      </c>
      <c r="AA1137" t="s">
        <v>41</v>
      </c>
      <c r="AB1137" t="s">
        <v>52</v>
      </c>
      <c r="AC1137" t="s">
        <v>41</v>
      </c>
      <c r="AD1137" t="s">
        <v>57</v>
      </c>
      <c r="AE1137">
        <v>100.05</v>
      </c>
      <c r="AF1137">
        <v>3810.55</v>
      </c>
      <c r="AG1137">
        <v>0</v>
      </c>
      <c r="AH1137">
        <v>0</v>
      </c>
      <c r="AI1137">
        <v>646.02</v>
      </c>
      <c r="AJ1137">
        <v>4456.57</v>
      </c>
      <c r="AK1137" t="s">
        <v>48</v>
      </c>
    </row>
    <row r="1138" spans="1:39" x14ac:dyDescent="0.3">
      <c r="A1138" t="s">
        <v>1842</v>
      </c>
      <c r="B1138" t="s">
        <v>50</v>
      </c>
      <c r="C1138" s="8">
        <v>61</v>
      </c>
      <c r="D1138" s="8" t="s">
        <v>44</v>
      </c>
      <c r="E1138" s="6">
        <v>0</v>
      </c>
      <c r="F1138" t="s">
        <v>1843</v>
      </c>
      <c r="G1138" s="6">
        <v>95735</v>
      </c>
      <c r="H1138" s="6">
        <v>38.805481</v>
      </c>
      <c r="I1138" s="6">
        <v>-120.13287</v>
      </c>
      <c r="J1138" s="6">
        <v>0</v>
      </c>
      <c r="K1138" s="6">
        <v>27</v>
      </c>
      <c r="L1138" s="6" t="s">
        <v>43</v>
      </c>
      <c r="M1138" s="6" t="s">
        <v>41</v>
      </c>
      <c r="N1138">
        <v>2.69</v>
      </c>
      <c r="O1138" t="s">
        <v>41</v>
      </c>
      <c r="P1138" t="s">
        <v>41</v>
      </c>
      <c r="Q1138" t="s">
        <v>45</v>
      </c>
      <c r="R1138">
        <v>15</v>
      </c>
      <c r="S1138" t="s">
        <v>44</v>
      </c>
      <c r="T1138" t="s">
        <v>44</v>
      </c>
      <c r="U1138" t="s">
        <v>44</v>
      </c>
      <c r="V1138" t="s">
        <v>44</v>
      </c>
      <c r="W1138" t="s">
        <v>44</v>
      </c>
      <c r="X1138" t="s">
        <v>44</v>
      </c>
      <c r="Y1138" t="s">
        <v>44</v>
      </c>
      <c r="Z1138">
        <f t="shared" si="17"/>
        <v>0</v>
      </c>
      <c r="AA1138" t="s">
        <v>41</v>
      </c>
      <c r="AB1138" t="s">
        <v>52</v>
      </c>
      <c r="AC1138" t="s">
        <v>44</v>
      </c>
      <c r="AD1138" t="s">
        <v>184</v>
      </c>
      <c r="AE1138">
        <v>49</v>
      </c>
      <c r="AF1138">
        <v>1291.3499999999999</v>
      </c>
      <c r="AG1138">
        <v>0</v>
      </c>
      <c r="AH1138">
        <v>0</v>
      </c>
      <c r="AI1138">
        <v>72.63</v>
      </c>
      <c r="AJ1138">
        <v>1363.98</v>
      </c>
      <c r="AK1138" t="s">
        <v>48</v>
      </c>
    </row>
    <row r="1139" spans="1:39" x14ac:dyDescent="0.3">
      <c r="A1139" t="s">
        <v>1844</v>
      </c>
      <c r="B1139" t="s">
        <v>40</v>
      </c>
      <c r="C1139" s="8">
        <v>57</v>
      </c>
      <c r="D1139" s="8" t="s">
        <v>41</v>
      </c>
      <c r="E1139" s="6">
        <v>0</v>
      </c>
      <c r="F1139" t="s">
        <v>1845</v>
      </c>
      <c r="G1139" s="6">
        <v>91752</v>
      </c>
      <c r="H1139" s="6">
        <v>33.999991999999999</v>
      </c>
      <c r="I1139" s="6">
        <v>-117.53539499999999</v>
      </c>
      <c r="J1139" s="6">
        <v>1</v>
      </c>
      <c r="K1139" s="6">
        <v>14</v>
      </c>
      <c r="L1139" s="6" t="s">
        <v>63</v>
      </c>
      <c r="M1139" s="6" t="s">
        <v>41</v>
      </c>
      <c r="N1139">
        <v>7.62</v>
      </c>
      <c r="O1139" t="s">
        <v>44</v>
      </c>
      <c r="P1139" t="s">
        <v>41</v>
      </c>
      <c r="Q1139" t="s">
        <v>56</v>
      </c>
      <c r="R1139">
        <v>3</v>
      </c>
      <c r="S1139" t="s">
        <v>44</v>
      </c>
      <c r="T1139" t="s">
        <v>41</v>
      </c>
      <c r="U1139" t="s">
        <v>44</v>
      </c>
      <c r="V1139" t="s">
        <v>41</v>
      </c>
      <c r="W1139" t="s">
        <v>44</v>
      </c>
      <c r="X1139" t="s">
        <v>41</v>
      </c>
      <c r="Y1139" t="s">
        <v>41</v>
      </c>
      <c r="Z1139">
        <f t="shared" si="17"/>
        <v>2</v>
      </c>
      <c r="AA1139" t="s">
        <v>44</v>
      </c>
      <c r="AB1139" t="s">
        <v>52</v>
      </c>
      <c r="AC1139" t="s">
        <v>41</v>
      </c>
      <c r="AD1139" t="s">
        <v>47</v>
      </c>
      <c r="AE1139">
        <v>89.65</v>
      </c>
      <c r="AF1139">
        <v>1208.3499999999999</v>
      </c>
      <c r="AG1139">
        <v>0</v>
      </c>
      <c r="AH1139">
        <v>120</v>
      </c>
      <c r="AI1139">
        <v>106.68</v>
      </c>
      <c r="AJ1139">
        <v>1435.03</v>
      </c>
      <c r="AK1139" t="s">
        <v>58</v>
      </c>
      <c r="AL1139" t="s">
        <v>59</v>
      </c>
      <c r="AM1139" t="s">
        <v>60</v>
      </c>
    </row>
    <row r="1140" spans="1:39" x14ac:dyDescent="0.3">
      <c r="A1140" t="s">
        <v>1846</v>
      </c>
      <c r="B1140" t="s">
        <v>50</v>
      </c>
      <c r="C1140" s="8">
        <v>32</v>
      </c>
      <c r="D1140" s="8" t="s">
        <v>44</v>
      </c>
      <c r="E1140" s="6">
        <v>0</v>
      </c>
      <c r="F1140" t="s">
        <v>180</v>
      </c>
      <c r="G1140" s="6">
        <v>91606</v>
      </c>
      <c r="H1140" s="6">
        <v>34.187598999999999</v>
      </c>
      <c r="I1140" s="6">
        <v>-118.387125</v>
      </c>
      <c r="J1140" s="6">
        <v>0</v>
      </c>
      <c r="K1140" s="6">
        <v>72</v>
      </c>
      <c r="L1140" s="6" t="s">
        <v>73</v>
      </c>
      <c r="M1140" s="6" t="s">
        <v>41</v>
      </c>
      <c r="N1140">
        <v>15.03</v>
      </c>
      <c r="O1140" t="s">
        <v>44</v>
      </c>
      <c r="P1140" t="s">
        <v>41</v>
      </c>
      <c r="Q1140" t="s">
        <v>45</v>
      </c>
      <c r="R1140">
        <v>22</v>
      </c>
      <c r="S1140" t="s">
        <v>41</v>
      </c>
      <c r="T1140" t="s">
        <v>41</v>
      </c>
      <c r="U1140" t="s">
        <v>41</v>
      </c>
      <c r="V1140" t="s">
        <v>41</v>
      </c>
      <c r="W1140" t="s">
        <v>41</v>
      </c>
      <c r="X1140" t="s">
        <v>44</v>
      </c>
      <c r="Y1140" t="s">
        <v>44</v>
      </c>
      <c r="Z1140">
        <f t="shared" si="17"/>
        <v>1</v>
      </c>
      <c r="AA1140" t="s">
        <v>41</v>
      </c>
      <c r="AB1140" t="s">
        <v>74</v>
      </c>
      <c r="AC1140" t="s">
        <v>41</v>
      </c>
      <c r="AD1140" t="s">
        <v>57</v>
      </c>
      <c r="AE1140">
        <v>75.099999999999994</v>
      </c>
      <c r="AF1140">
        <v>5336.35</v>
      </c>
      <c r="AG1140">
        <v>0</v>
      </c>
      <c r="AH1140">
        <v>0</v>
      </c>
      <c r="AI1140">
        <v>1082.1600000000001</v>
      </c>
      <c r="AJ1140">
        <v>6418.51</v>
      </c>
      <c r="AK1140" t="s">
        <v>48</v>
      </c>
    </row>
    <row r="1141" spans="1:39" x14ac:dyDescent="0.3">
      <c r="A1141" t="s">
        <v>1847</v>
      </c>
      <c r="B1141" t="s">
        <v>40</v>
      </c>
      <c r="C1141" s="8">
        <v>28</v>
      </c>
      <c r="D1141" s="8" t="s">
        <v>44</v>
      </c>
      <c r="E1141" s="6">
        <v>0</v>
      </c>
      <c r="F1141" t="s">
        <v>323</v>
      </c>
      <c r="G1141" s="6">
        <v>95835</v>
      </c>
      <c r="H1141" s="6">
        <v>38.685068999999999</v>
      </c>
      <c r="I1141" s="6">
        <v>-121.54370900000001</v>
      </c>
      <c r="J1141" s="6">
        <v>0</v>
      </c>
      <c r="K1141" s="6">
        <v>3</v>
      </c>
      <c r="L1141" s="6" t="s">
        <v>55</v>
      </c>
      <c r="M1141" s="6" t="s">
        <v>41</v>
      </c>
      <c r="N1141">
        <v>46.6</v>
      </c>
      <c r="O1141" t="s">
        <v>44</v>
      </c>
      <c r="P1141" t="s">
        <v>41</v>
      </c>
      <c r="Q1141" t="s">
        <v>56</v>
      </c>
      <c r="R1141">
        <v>76</v>
      </c>
      <c r="S1141" t="s">
        <v>44</v>
      </c>
      <c r="T1141" t="s">
        <v>44</v>
      </c>
      <c r="U1141" t="s">
        <v>44</v>
      </c>
      <c r="V1141" t="s">
        <v>44</v>
      </c>
      <c r="W1141" t="s">
        <v>41</v>
      </c>
      <c r="X1141" t="s">
        <v>44</v>
      </c>
      <c r="Y1141" t="s">
        <v>44</v>
      </c>
      <c r="Z1141">
        <f t="shared" si="17"/>
        <v>1</v>
      </c>
      <c r="AA1141" t="s">
        <v>41</v>
      </c>
      <c r="AB1141" t="s">
        <v>52</v>
      </c>
      <c r="AC1141" t="s">
        <v>41</v>
      </c>
      <c r="AD1141" t="s">
        <v>57</v>
      </c>
      <c r="AE1141">
        <v>79.400000000000006</v>
      </c>
      <c r="AF1141">
        <v>244.65</v>
      </c>
      <c r="AG1141">
        <v>0</v>
      </c>
      <c r="AH1141">
        <v>0</v>
      </c>
      <c r="AI1141">
        <v>139.80000000000001</v>
      </c>
      <c r="AJ1141">
        <v>384.45</v>
      </c>
      <c r="AK1141" t="s">
        <v>58</v>
      </c>
      <c r="AL1141" t="s">
        <v>59</v>
      </c>
      <c r="AM1141" t="s">
        <v>204</v>
      </c>
    </row>
    <row r="1142" spans="1:39" x14ac:dyDescent="0.3">
      <c r="A1142" t="s">
        <v>1848</v>
      </c>
      <c r="B1142" t="s">
        <v>40</v>
      </c>
      <c r="C1142" s="8">
        <v>27</v>
      </c>
      <c r="D1142" s="8" t="s">
        <v>41</v>
      </c>
      <c r="E1142" s="6">
        <v>0</v>
      </c>
      <c r="F1142" t="s">
        <v>442</v>
      </c>
      <c r="G1142" s="6">
        <v>90805</v>
      </c>
      <c r="H1142" s="6">
        <v>33.864621999999997</v>
      </c>
      <c r="I1142" s="6">
        <v>-118.179626</v>
      </c>
      <c r="J1142" s="6">
        <v>4</v>
      </c>
      <c r="K1142" s="6">
        <v>70</v>
      </c>
      <c r="L1142" s="6" t="s">
        <v>73</v>
      </c>
      <c r="M1142" s="6" t="s">
        <v>41</v>
      </c>
      <c r="N1142">
        <v>5.77</v>
      </c>
      <c r="O1142" t="s">
        <v>41</v>
      </c>
      <c r="P1142" t="s">
        <v>41</v>
      </c>
      <c r="Q1142" t="s">
        <v>56</v>
      </c>
      <c r="R1142">
        <v>48</v>
      </c>
      <c r="S1142" t="s">
        <v>41</v>
      </c>
      <c r="T1142" t="s">
        <v>41</v>
      </c>
      <c r="U1142" t="s">
        <v>41</v>
      </c>
      <c r="V1142" t="s">
        <v>44</v>
      </c>
      <c r="W1142" t="s">
        <v>41</v>
      </c>
      <c r="X1142" t="s">
        <v>41</v>
      </c>
      <c r="Y1142" t="s">
        <v>41</v>
      </c>
      <c r="Z1142">
        <f t="shared" si="17"/>
        <v>3</v>
      </c>
      <c r="AA1142" t="s">
        <v>41</v>
      </c>
      <c r="AB1142" t="s">
        <v>46</v>
      </c>
      <c r="AC1142" t="s">
        <v>41</v>
      </c>
      <c r="AD1142" t="s">
        <v>47</v>
      </c>
      <c r="AE1142">
        <v>108.15</v>
      </c>
      <c r="AF1142">
        <v>7930.55</v>
      </c>
      <c r="AG1142">
        <v>0</v>
      </c>
      <c r="AH1142">
        <v>0</v>
      </c>
      <c r="AI1142">
        <v>403.9</v>
      </c>
      <c r="AJ1142">
        <v>8334.4500000000007</v>
      </c>
      <c r="AK1142" t="s">
        <v>48</v>
      </c>
    </row>
    <row r="1143" spans="1:39" x14ac:dyDescent="0.3">
      <c r="A1143" t="s">
        <v>1849</v>
      </c>
      <c r="B1143" t="s">
        <v>50</v>
      </c>
      <c r="C1143" s="8">
        <v>45</v>
      </c>
      <c r="D1143" s="8" t="s">
        <v>41</v>
      </c>
      <c r="E1143" s="6">
        <v>0</v>
      </c>
      <c r="F1143" t="s">
        <v>136</v>
      </c>
      <c r="G1143" s="6">
        <v>90023</v>
      </c>
      <c r="H1143" s="6">
        <v>34.017696999999998</v>
      </c>
      <c r="I1143" s="6">
        <v>-118.200577</v>
      </c>
      <c r="J1143" s="6">
        <v>10</v>
      </c>
      <c r="K1143" s="6">
        <v>12</v>
      </c>
      <c r="L1143" s="6" t="s">
        <v>63</v>
      </c>
      <c r="M1143" s="6" t="s">
        <v>41</v>
      </c>
      <c r="N1143">
        <v>11.04</v>
      </c>
      <c r="O1143" t="s">
        <v>44</v>
      </c>
      <c r="P1143" t="s">
        <v>44</v>
      </c>
      <c r="Z1143">
        <f t="shared" si="17"/>
        <v>0</v>
      </c>
      <c r="AB1143" t="s">
        <v>46</v>
      </c>
      <c r="AC1143" t="s">
        <v>44</v>
      </c>
      <c r="AD1143" t="s">
        <v>57</v>
      </c>
      <c r="AE1143">
        <v>19.8</v>
      </c>
      <c r="AF1143">
        <v>202.25</v>
      </c>
      <c r="AG1143">
        <v>0</v>
      </c>
      <c r="AH1143">
        <v>0</v>
      </c>
      <c r="AI1143">
        <v>132.47999999999999</v>
      </c>
      <c r="AJ1143">
        <v>334.73</v>
      </c>
      <c r="AK1143" t="s">
        <v>48</v>
      </c>
    </row>
    <row r="1144" spans="1:39" x14ac:dyDescent="0.3">
      <c r="A1144" t="s">
        <v>1850</v>
      </c>
      <c r="B1144" t="s">
        <v>50</v>
      </c>
      <c r="C1144" s="8">
        <v>56</v>
      </c>
      <c r="D1144" s="8" t="s">
        <v>44</v>
      </c>
      <c r="E1144" s="6">
        <v>0</v>
      </c>
      <c r="F1144" t="s">
        <v>323</v>
      </c>
      <c r="G1144" s="6">
        <v>95816</v>
      </c>
      <c r="H1144" s="6">
        <v>38.574855999999997</v>
      </c>
      <c r="I1144" s="6">
        <v>-121.46504</v>
      </c>
      <c r="J1144" s="6">
        <v>0</v>
      </c>
      <c r="K1144" s="6">
        <v>23</v>
      </c>
      <c r="L1144" s="6" t="s">
        <v>63</v>
      </c>
      <c r="M1144" s="6" t="s">
        <v>41</v>
      </c>
      <c r="N1144">
        <v>46.17</v>
      </c>
      <c r="O1144" t="s">
        <v>44</v>
      </c>
      <c r="P1144" t="s">
        <v>44</v>
      </c>
      <c r="Z1144">
        <f t="shared" si="17"/>
        <v>0</v>
      </c>
      <c r="AB1144" t="s">
        <v>46</v>
      </c>
      <c r="AC1144" t="s">
        <v>44</v>
      </c>
      <c r="AD1144" t="s">
        <v>47</v>
      </c>
      <c r="AE1144">
        <v>20.45</v>
      </c>
      <c r="AF1144">
        <v>481.1</v>
      </c>
      <c r="AG1144">
        <v>0</v>
      </c>
      <c r="AH1144">
        <v>0</v>
      </c>
      <c r="AI1144">
        <v>1061.9100000000001</v>
      </c>
      <c r="AJ1144">
        <v>1543.01</v>
      </c>
      <c r="AK1144" t="s">
        <v>48</v>
      </c>
    </row>
    <row r="1145" spans="1:39" x14ac:dyDescent="0.3">
      <c r="A1145" t="s">
        <v>1851</v>
      </c>
      <c r="B1145" t="s">
        <v>40</v>
      </c>
      <c r="C1145" s="8">
        <v>60</v>
      </c>
      <c r="D1145" s="8" t="s">
        <v>41</v>
      </c>
      <c r="E1145" s="6">
        <v>1</v>
      </c>
      <c r="F1145" t="s">
        <v>152</v>
      </c>
      <c r="G1145" s="6">
        <v>92139</v>
      </c>
      <c r="H1145" s="6">
        <v>32.677715999999997</v>
      </c>
      <c r="I1145" s="6">
        <v>-117.04766600000001</v>
      </c>
      <c r="J1145" s="6">
        <v>6</v>
      </c>
      <c r="K1145" s="6">
        <v>23</v>
      </c>
      <c r="L1145" s="6" t="s">
        <v>43</v>
      </c>
      <c r="M1145" s="6" t="s">
        <v>41</v>
      </c>
      <c r="N1145">
        <v>27.49</v>
      </c>
      <c r="O1145" t="s">
        <v>41</v>
      </c>
      <c r="P1145" t="s">
        <v>41</v>
      </c>
      <c r="Q1145" t="s">
        <v>45</v>
      </c>
      <c r="R1145">
        <v>21</v>
      </c>
      <c r="S1145" t="s">
        <v>44</v>
      </c>
      <c r="T1145" t="s">
        <v>41</v>
      </c>
      <c r="U1145" t="s">
        <v>44</v>
      </c>
      <c r="V1145" t="s">
        <v>41</v>
      </c>
      <c r="W1145" t="s">
        <v>41</v>
      </c>
      <c r="X1145" t="s">
        <v>44</v>
      </c>
      <c r="Y1145" t="s">
        <v>44</v>
      </c>
      <c r="Z1145">
        <f t="shared" si="17"/>
        <v>1</v>
      </c>
      <c r="AA1145" t="s">
        <v>41</v>
      </c>
      <c r="AB1145" t="s">
        <v>52</v>
      </c>
      <c r="AC1145" t="s">
        <v>41</v>
      </c>
      <c r="AD1145" t="s">
        <v>47</v>
      </c>
      <c r="AE1145">
        <v>69.5</v>
      </c>
      <c r="AF1145">
        <v>1652.1</v>
      </c>
      <c r="AG1145">
        <v>16.89</v>
      </c>
      <c r="AH1145">
        <v>0</v>
      </c>
      <c r="AI1145">
        <v>632.27</v>
      </c>
      <c r="AJ1145">
        <v>2267.48</v>
      </c>
      <c r="AK1145" t="s">
        <v>48</v>
      </c>
    </row>
    <row r="1146" spans="1:39" x14ac:dyDescent="0.3">
      <c r="A1146" t="s">
        <v>1852</v>
      </c>
      <c r="B1146" t="s">
        <v>40</v>
      </c>
      <c r="C1146" s="8">
        <v>54</v>
      </c>
      <c r="D1146" s="8" t="s">
        <v>44</v>
      </c>
      <c r="E1146" s="6">
        <v>0</v>
      </c>
      <c r="F1146" t="s">
        <v>1853</v>
      </c>
      <c r="G1146" s="6">
        <v>92253</v>
      </c>
      <c r="H1146" s="6">
        <v>33.695532</v>
      </c>
      <c r="I1146" s="6">
        <v>-116.310571</v>
      </c>
      <c r="J1146" s="6">
        <v>0</v>
      </c>
      <c r="K1146" s="6">
        <v>40</v>
      </c>
      <c r="L1146" s="6" t="s">
        <v>77</v>
      </c>
      <c r="M1146" s="6" t="s">
        <v>41</v>
      </c>
      <c r="N1146">
        <v>2.83</v>
      </c>
      <c r="O1146" t="s">
        <v>41</v>
      </c>
      <c r="P1146" t="s">
        <v>41</v>
      </c>
      <c r="Q1146" t="s">
        <v>56</v>
      </c>
      <c r="R1146">
        <v>22</v>
      </c>
      <c r="S1146" t="s">
        <v>44</v>
      </c>
      <c r="T1146" t="s">
        <v>41</v>
      </c>
      <c r="U1146" t="s">
        <v>41</v>
      </c>
      <c r="V1146" t="s">
        <v>44</v>
      </c>
      <c r="W1146" t="s">
        <v>41</v>
      </c>
      <c r="X1146" t="s">
        <v>44</v>
      </c>
      <c r="Y1146" t="s">
        <v>44</v>
      </c>
      <c r="Z1146">
        <f t="shared" si="17"/>
        <v>1</v>
      </c>
      <c r="AA1146" t="s">
        <v>41</v>
      </c>
      <c r="AB1146" t="s">
        <v>52</v>
      </c>
      <c r="AC1146" t="s">
        <v>41</v>
      </c>
      <c r="AD1146" t="s">
        <v>57</v>
      </c>
      <c r="AE1146">
        <v>93.4</v>
      </c>
      <c r="AF1146">
        <v>3756.4</v>
      </c>
      <c r="AG1146">
        <v>4.18</v>
      </c>
      <c r="AH1146">
        <v>0</v>
      </c>
      <c r="AI1146">
        <v>113.2</v>
      </c>
      <c r="AJ1146">
        <v>3865.42</v>
      </c>
      <c r="AK1146" t="s">
        <v>48</v>
      </c>
    </row>
    <row r="1147" spans="1:39" x14ac:dyDescent="0.3">
      <c r="A1147" t="s">
        <v>1854</v>
      </c>
      <c r="B1147" t="s">
        <v>50</v>
      </c>
      <c r="C1147" s="8">
        <v>44</v>
      </c>
      <c r="D1147" s="8" t="s">
        <v>44</v>
      </c>
      <c r="E1147" s="6">
        <v>0</v>
      </c>
      <c r="F1147" t="s">
        <v>1855</v>
      </c>
      <c r="G1147" s="6">
        <v>93907</v>
      </c>
      <c r="H1147" s="6">
        <v>36.774619999999999</v>
      </c>
      <c r="I1147" s="6">
        <v>-121.664714</v>
      </c>
      <c r="J1147" s="6">
        <v>0</v>
      </c>
      <c r="K1147" s="6">
        <v>11</v>
      </c>
      <c r="L1147" s="6" t="s">
        <v>63</v>
      </c>
      <c r="M1147" s="6" t="s">
        <v>41</v>
      </c>
      <c r="N1147">
        <v>40.590000000000003</v>
      </c>
      <c r="O1147" t="s">
        <v>44</v>
      </c>
      <c r="P1147" t="s">
        <v>41</v>
      </c>
      <c r="Q1147" t="s">
        <v>80</v>
      </c>
      <c r="R1147">
        <v>22</v>
      </c>
      <c r="S1147" t="s">
        <v>44</v>
      </c>
      <c r="T1147" t="s">
        <v>44</v>
      </c>
      <c r="U1147" t="s">
        <v>44</v>
      </c>
      <c r="V1147" t="s">
        <v>44</v>
      </c>
      <c r="W1147" t="s">
        <v>44</v>
      </c>
      <c r="X1147" t="s">
        <v>44</v>
      </c>
      <c r="Y1147" t="s">
        <v>44</v>
      </c>
      <c r="Z1147">
        <f t="shared" si="17"/>
        <v>0</v>
      </c>
      <c r="AA1147" t="s">
        <v>44</v>
      </c>
      <c r="AB1147" t="s">
        <v>52</v>
      </c>
      <c r="AC1147" t="s">
        <v>44</v>
      </c>
      <c r="AD1147" t="s">
        <v>47</v>
      </c>
      <c r="AE1147">
        <v>45.2</v>
      </c>
      <c r="AF1147">
        <v>492</v>
      </c>
      <c r="AG1147">
        <v>0</v>
      </c>
      <c r="AH1147">
        <v>150</v>
      </c>
      <c r="AI1147">
        <v>446.49</v>
      </c>
      <c r="AJ1147">
        <v>1088.49</v>
      </c>
      <c r="AK1147" t="s">
        <v>48</v>
      </c>
    </row>
    <row r="1148" spans="1:39" x14ac:dyDescent="0.3">
      <c r="A1148" t="s">
        <v>1856</v>
      </c>
      <c r="B1148" t="s">
        <v>50</v>
      </c>
      <c r="C1148" s="8">
        <v>55</v>
      </c>
      <c r="D1148" s="8" t="s">
        <v>44</v>
      </c>
      <c r="E1148" s="6">
        <v>0</v>
      </c>
      <c r="F1148" t="s">
        <v>1857</v>
      </c>
      <c r="G1148" s="6">
        <v>93432</v>
      </c>
      <c r="H1148" s="6">
        <v>35.480896000000001</v>
      </c>
      <c r="I1148" s="6">
        <v>-120.469476</v>
      </c>
      <c r="J1148" s="6">
        <v>0</v>
      </c>
      <c r="K1148" s="6">
        <v>42</v>
      </c>
      <c r="L1148" s="6" t="s">
        <v>43</v>
      </c>
      <c r="M1148" s="6" t="s">
        <v>41</v>
      </c>
      <c r="N1148">
        <v>38.74</v>
      </c>
      <c r="O1148" t="s">
        <v>44</v>
      </c>
      <c r="P1148" t="s">
        <v>44</v>
      </c>
      <c r="Z1148">
        <f t="shared" si="17"/>
        <v>0</v>
      </c>
      <c r="AB1148" t="s">
        <v>46</v>
      </c>
      <c r="AC1148" t="s">
        <v>44</v>
      </c>
      <c r="AD1148" t="s">
        <v>57</v>
      </c>
      <c r="AE1148">
        <v>19.8</v>
      </c>
      <c r="AF1148">
        <v>849.9</v>
      </c>
      <c r="AG1148">
        <v>0</v>
      </c>
      <c r="AH1148">
        <v>0</v>
      </c>
      <c r="AI1148">
        <v>1627.08</v>
      </c>
      <c r="AJ1148">
        <v>2476.98</v>
      </c>
      <c r="AK1148" t="s">
        <v>48</v>
      </c>
    </row>
    <row r="1149" spans="1:39" x14ac:dyDescent="0.3">
      <c r="A1149" t="s">
        <v>1858</v>
      </c>
      <c r="B1149" t="s">
        <v>50</v>
      </c>
      <c r="C1149" s="8">
        <v>36</v>
      </c>
      <c r="D1149" s="8" t="s">
        <v>41</v>
      </c>
      <c r="E1149" s="6">
        <v>0</v>
      </c>
      <c r="F1149" t="s">
        <v>326</v>
      </c>
      <c r="G1149" s="6">
        <v>95382</v>
      </c>
      <c r="H1149" s="6">
        <v>37.529656000000003</v>
      </c>
      <c r="I1149" s="6">
        <v>-120.85435699999999</v>
      </c>
      <c r="J1149" s="6">
        <v>1</v>
      </c>
      <c r="K1149" s="6">
        <v>34</v>
      </c>
      <c r="L1149" s="6" t="s">
        <v>43</v>
      </c>
      <c r="M1149" s="6" t="s">
        <v>41</v>
      </c>
      <c r="N1149">
        <v>13.45</v>
      </c>
      <c r="O1149" t="s">
        <v>44</v>
      </c>
      <c r="P1149" t="s">
        <v>41</v>
      </c>
      <c r="Q1149" t="s">
        <v>56</v>
      </c>
      <c r="R1149">
        <v>12</v>
      </c>
      <c r="S1149" t="s">
        <v>44</v>
      </c>
      <c r="T1149" t="s">
        <v>44</v>
      </c>
      <c r="U1149" t="s">
        <v>44</v>
      </c>
      <c r="V1149" t="s">
        <v>44</v>
      </c>
      <c r="W1149" t="s">
        <v>41</v>
      </c>
      <c r="X1149" t="s">
        <v>44</v>
      </c>
      <c r="Y1149" t="s">
        <v>44</v>
      </c>
      <c r="Z1149">
        <f t="shared" si="17"/>
        <v>1</v>
      </c>
      <c r="AA1149" t="s">
        <v>41</v>
      </c>
      <c r="AB1149" t="s">
        <v>52</v>
      </c>
      <c r="AC1149" t="s">
        <v>44</v>
      </c>
      <c r="AD1149" t="s">
        <v>57</v>
      </c>
      <c r="AE1149">
        <v>78.3</v>
      </c>
      <c r="AF1149">
        <v>2564.3000000000002</v>
      </c>
      <c r="AG1149">
        <v>0</v>
      </c>
      <c r="AH1149">
        <v>0</v>
      </c>
      <c r="AI1149">
        <v>457.3</v>
      </c>
      <c r="AJ1149">
        <v>3021.6</v>
      </c>
      <c r="AK1149" t="s">
        <v>58</v>
      </c>
      <c r="AL1149" t="s">
        <v>110</v>
      </c>
      <c r="AM1149" t="s">
        <v>111</v>
      </c>
    </row>
    <row r="1150" spans="1:39" x14ac:dyDescent="0.3">
      <c r="A1150" t="s">
        <v>1859</v>
      </c>
      <c r="B1150" t="s">
        <v>40</v>
      </c>
      <c r="C1150" s="8">
        <v>43</v>
      </c>
      <c r="D1150" s="8" t="s">
        <v>44</v>
      </c>
      <c r="E1150" s="6">
        <v>1</v>
      </c>
      <c r="F1150" t="s">
        <v>331</v>
      </c>
      <c r="G1150" s="6">
        <v>95030</v>
      </c>
      <c r="H1150" s="6">
        <v>37.222842</v>
      </c>
      <c r="I1150" s="6">
        <v>-121.988727</v>
      </c>
      <c r="J1150" s="6">
        <v>0</v>
      </c>
      <c r="K1150" s="6">
        <v>12</v>
      </c>
      <c r="L1150" s="6" t="s">
        <v>63</v>
      </c>
      <c r="M1150" s="6" t="s">
        <v>41</v>
      </c>
      <c r="N1150">
        <v>26.13</v>
      </c>
      <c r="O1150" t="s">
        <v>41</v>
      </c>
      <c r="P1150" t="s">
        <v>41</v>
      </c>
      <c r="Q1150" t="s">
        <v>56</v>
      </c>
      <c r="R1150">
        <v>23</v>
      </c>
      <c r="S1150" t="s">
        <v>44</v>
      </c>
      <c r="T1150" t="s">
        <v>44</v>
      </c>
      <c r="U1150" t="s">
        <v>44</v>
      </c>
      <c r="V1150" t="s">
        <v>44</v>
      </c>
      <c r="W1150" t="s">
        <v>44</v>
      </c>
      <c r="X1150" t="s">
        <v>44</v>
      </c>
      <c r="Y1150" t="s">
        <v>44</v>
      </c>
      <c r="Z1150">
        <f t="shared" si="17"/>
        <v>0</v>
      </c>
      <c r="AA1150" t="s">
        <v>41</v>
      </c>
      <c r="AB1150" t="s">
        <v>52</v>
      </c>
      <c r="AC1150" t="s">
        <v>41</v>
      </c>
      <c r="AD1150" t="s">
        <v>57</v>
      </c>
      <c r="AE1150">
        <v>76.599999999999994</v>
      </c>
      <c r="AF1150">
        <v>893</v>
      </c>
      <c r="AG1150">
        <v>0</v>
      </c>
      <c r="AH1150">
        <v>0</v>
      </c>
      <c r="AI1150">
        <v>313.56</v>
      </c>
      <c r="AJ1150">
        <v>1206.56</v>
      </c>
      <c r="AK1150" t="s">
        <v>48</v>
      </c>
    </row>
    <row r="1151" spans="1:39" x14ac:dyDescent="0.3">
      <c r="A1151" t="s">
        <v>1860</v>
      </c>
      <c r="B1151" t="s">
        <v>40</v>
      </c>
      <c r="C1151" s="8">
        <v>53</v>
      </c>
      <c r="D1151" s="8" t="s">
        <v>41</v>
      </c>
      <c r="E1151" s="6">
        <v>0</v>
      </c>
      <c r="F1151" t="s">
        <v>544</v>
      </c>
      <c r="G1151" s="6">
        <v>92506</v>
      </c>
      <c r="H1151" s="6">
        <v>33.930931000000001</v>
      </c>
      <c r="I1151" s="6">
        <v>-117.361788</v>
      </c>
      <c r="J1151" s="6">
        <v>6</v>
      </c>
      <c r="K1151" s="6">
        <v>71</v>
      </c>
      <c r="L1151" s="6" t="s">
        <v>73</v>
      </c>
      <c r="M1151" s="6" t="s">
        <v>41</v>
      </c>
      <c r="N1151">
        <v>5.22</v>
      </c>
      <c r="O1151" t="s">
        <v>41</v>
      </c>
      <c r="P1151" t="s">
        <v>41</v>
      </c>
      <c r="Q1151" t="s">
        <v>56</v>
      </c>
      <c r="R1151">
        <v>10</v>
      </c>
      <c r="S1151" t="s">
        <v>41</v>
      </c>
      <c r="T1151" t="s">
        <v>41</v>
      </c>
      <c r="U1151" t="s">
        <v>44</v>
      </c>
      <c r="V1151" t="s">
        <v>44</v>
      </c>
      <c r="W1151" t="s">
        <v>41</v>
      </c>
      <c r="X1151" t="s">
        <v>44</v>
      </c>
      <c r="Y1151" t="s">
        <v>44</v>
      </c>
      <c r="Z1151">
        <f t="shared" si="17"/>
        <v>1</v>
      </c>
      <c r="AA1151" t="s">
        <v>41</v>
      </c>
      <c r="AB1151" t="s">
        <v>46</v>
      </c>
      <c r="AC1151" t="s">
        <v>44</v>
      </c>
      <c r="AD1151" t="s">
        <v>47</v>
      </c>
      <c r="AE1151">
        <v>95.65</v>
      </c>
      <c r="AF1151">
        <v>6856.95</v>
      </c>
      <c r="AG1151">
        <v>0</v>
      </c>
      <c r="AH1151">
        <v>0</v>
      </c>
      <c r="AI1151">
        <v>370.62</v>
      </c>
      <c r="AJ1151">
        <v>7227.57</v>
      </c>
      <c r="AK1151" t="s">
        <v>48</v>
      </c>
    </row>
    <row r="1152" spans="1:39" x14ac:dyDescent="0.3">
      <c r="A1152" t="s">
        <v>1861</v>
      </c>
      <c r="B1152" t="s">
        <v>50</v>
      </c>
      <c r="C1152" s="8">
        <v>27</v>
      </c>
      <c r="D1152" s="8" t="s">
        <v>41</v>
      </c>
      <c r="E1152" s="6">
        <v>0</v>
      </c>
      <c r="F1152" t="s">
        <v>136</v>
      </c>
      <c r="G1152" s="6">
        <v>90043</v>
      </c>
      <c r="H1152" s="6">
        <v>33.988543</v>
      </c>
      <c r="I1152" s="6">
        <v>-118.334081</v>
      </c>
      <c r="J1152" s="6">
        <v>8</v>
      </c>
      <c r="K1152" s="6">
        <v>39</v>
      </c>
      <c r="L1152" s="6" t="s">
        <v>43</v>
      </c>
      <c r="M1152" s="6" t="s">
        <v>44</v>
      </c>
      <c r="P1152" t="s">
        <v>41</v>
      </c>
      <c r="Q1152" t="s">
        <v>80</v>
      </c>
      <c r="R1152">
        <v>48</v>
      </c>
      <c r="S1152" t="s">
        <v>44</v>
      </c>
      <c r="T1152" t="s">
        <v>44</v>
      </c>
      <c r="U1152" t="s">
        <v>44</v>
      </c>
      <c r="V1152" t="s">
        <v>44</v>
      </c>
      <c r="W1152" t="s">
        <v>44</v>
      </c>
      <c r="X1152" t="s">
        <v>44</v>
      </c>
      <c r="Y1152" t="s">
        <v>44</v>
      </c>
      <c r="Z1152">
        <f t="shared" si="17"/>
        <v>0</v>
      </c>
      <c r="AA1152" t="s">
        <v>41</v>
      </c>
      <c r="AB1152" t="s">
        <v>46</v>
      </c>
      <c r="AC1152" t="s">
        <v>41</v>
      </c>
      <c r="AD1152" t="s">
        <v>47</v>
      </c>
      <c r="AE1152">
        <v>25.25</v>
      </c>
      <c r="AF1152">
        <v>947.75</v>
      </c>
      <c r="AG1152">
        <v>0</v>
      </c>
      <c r="AH1152">
        <v>0</v>
      </c>
      <c r="AI1152">
        <v>0</v>
      </c>
      <c r="AJ1152">
        <v>947.75</v>
      </c>
      <c r="AK1152" t="s">
        <v>48</v>
      </c>
    </row>
    <row r="1153" spans="1:39" x14ac:dyDescent="0.3">
      <c r="A1153" t="s">
        <v>1862</v>
      </c>
      <c r="B1153" t="s">
        <v>40</v>
      </c>
      <c r="C1153" s="8">
        <v>44</v>
      </c>
      <c r="D1153" s="8" t="s">
        <v>41</v>
      </c>
      <c r="E1153" s="6">
        <v>1</v>
      </c>
      <c r="F1153" t="s">
        <v>671</v>
      </c>
      <c r="G1153" s="6">
        <v>95637</v>
      </c>
      <c r="H1153" s="6">
        <v>38.830739000000001</v>
      </c>
      <c r="I1153" s="6">
        <v>-122.196202</v>
      </c>
      <c r="J1153" s="6">
        <v>2</v>
      </c>
      <c r="K1153" s="6">
        <v>58</v>
      </c>
      <c r="L1153" s="6" t="s">
        <v>77</v>
      </c>
      <c r="M1153" s="6" t="s">
        <v>41</v>
      </c>
      <c r="N1153">
        <v>44.1</v>
      </c>
      <c r="O1153" t="s">
        <v>41</v>
      </c>
      <c r="P1153" t="s">
        <v>41</v>
      </c>
      <c r="Q1153" t="s">
        <v>80</v>
      </c>
      <c r="R1153">
        <v>19</v>
      </c>
      <c r="S1153" t="s">
        <v>44</v>
      </c>
      <c r="T1153" t="s">
        <v>41</v>
      </c>
      <c r="U1153" t="s">
        <v>44</v>
      </c>
      <c r="V1153" t="s">
        <v>44</v>
      </c>
      <c r="W1153" t="s">
        <v>41</v>
      </c>
      <c r="X1153" t="s">
        <v>44</v>
      </c>
      <c r="Y1153" t="s">
        <v>44</v>
      </c>
      <c r="Z1153">
        <f t="shared" si="17"/>
        <v>1</v>
      </c>
      <c r="AA1153" t="s">
        <v>41</v>
      </c>
      <c r="AB1153" t="s">
        <v>52</v>
      </c>
      <c r="AC1153" t="s">
        <v>41</v>
      </c>
      <c r="AD1153" t="s">
        <v>57</v>
      </c>
      <c r="AE1153">
        <v>66.8</v>
      </c>
      <c r="AF1153">
        <v>3970.4</v>
      </c>
      <c r="AG1153">
        <v>0</v>
      </c>
      <c r="AH1153">
        <v>0</v>
      </c>
      <c r="AI1153">
        <v>2557.8000000000002</v>
      </c>
      <c r="AJ1153">
        <v>6528.2</v>
      </c>
      <c r="AK1153" t="s">
        <v>48</v>
      </c>
    </row>
    <row r="1154" spans="1:39" x14ac:dyDescent="0.3">
      <c r="A1154" t="s">
        <v>1863</v>
      </c>
      <c r="B1154" t="s">
        <v>40</v>
      </c>
      <c r="C1154" s="8">
        <v>21</v>
      </c>
      <c r="D1154" s="8" t="s">
        <v>41</v>
      </c>
      <c r="E1154" s="6">
        <v>1</v>
      </c>
      <c r="F1154" t="s">
        <v>1864</v>
      </c>
      <c r="G1154" s="6">
        <v>94931</v>
      </c>
      <c r="H1154" s="6">
        <v>38.326214999999998</v>
      </c>
      <c r="I1154" s="6">
        <v>-122.71874200000001</v>
      </c>
      <c r="J1154" s="6">
        <v>8</v>
      </c>
      <c r="K1154" s="6">
        <v>61</v>
      </c>
      <c r="L1154" s="6" t="s">
        <v>43</v>
      </c>
      <c r="M1154" s="6" t="s">
        <v>41</v>
      </c>
      <c r="N1154">
        <v>42.11</v>
      </c>
      <c r="O1154" t="s">
        <v>44</v>
      </c>
      <c r="P1154" t="s">
        <v>44</v>
      </c>
      <c r="Z1154">
        <f t="shared" si="17"/>
        <v>0</v>
      </c>
      <c r="AB1154" t="s">
        <v>46</v>
      </c>
      <c r="AC1154" t="s">
        <v>44</v>
      </c>
      <c r="AD1154" t="s">
        <v>47</v>
      </c>
      <c r="AE1154">
        <v>19.100000000000001</v>
      </c>
      <c r="AF1154">
        <v>1143.8</v>
      </c>
      <c r="AG1154">
        <v>0</v>
      </c>
      <c r="AH1154">
        <v>0</v>
      </c>
      <c r="AI1154">
        <v>2568.71</v>
      </c>
      <c r="AJ1154">
        <v>3712.51</v>
      </c>
      <c r="AK1154" t="s">
        <v>48</v>
      </c>
    </row>
    <row r="1155" spans="1:39" x14ac:dyDescent="0.3">
      <c r="A1155" t="s">
        <v>1865</v>
      </c>
      <c r="B1155" t="s">
        <v>50</v>
      </c>
      <c r="C1155" s="8">
        <v>71</v>
      </c>
      <c r="D1155" s="8" t="s">
        <v>41</v>
      </c>
      <c r="E1155" s="6">
        <v>0</v>
      </c>
      <c r="F1155" t="s">
        <v>212</v>
      </c>
      <c r="G1155" s="6">
        <v>93728</v>
      </c>
      <c r="H1155" s="6">
        <v>36.757345000000001</v>
      </c>
      <c r="I1155" s="6">
        <v>-119.818274</v>
      </c>
      <c r="J1155" s="6">
        <v>1</v>
      </c>
      <c r="K1155" s="6">
        <v>19</v>
      </c>
      <c r="L1155" s="6" t="s">
        <v>43</v>
      </c>
      <c r="M1155" s="6" t="s">
        <v>41</v>
      </c>
      <c r="N1155">
        <v>30.44</v>
      </c>
      <c r="O1155" t="s">
        <v>44</v>
      </c>
      <c r="P1155" t="s">
        <v>41</v>
      </c>
      <c r="Q1155" t="s">
        <v>80</v>
      </c>
      <c r="R1155">
        <v>26</v>
      </c>
      <c r="S1155" t="s">
        <v>41</v>
      </c>
      <c r="T1155" t="s">
        <v>44</v>
      </c>
      <c r="U1155" t="s">
        <v>41</v>
      </c>
      <c r="V1155" t="s">
        <v>44</v>
      </c>
      <c r="W1155" t="s">
        <v>41</v>
      </c>
      <c r="X1155" t="s">
        <v>44</v>
      </c>
      <c r="Y1155" t="s">
        <v>44</v>
      </c>
      <c r="Z1155">
        <f t="shared" ref="Z1155:Z1218" si="18">COUNTIF(W1155:Y1155,"YEs")</f>
        <v>1</v>
      </c>
      <c r="AA1155" t="s">
        <v>41</v>
      </c>
      <c r="AB1155" t="s">
        <v>52</v>
      </c>
      <c r="AC1155" t="s">
        <v>44</v>
      </c>
      <c r="AD1155" t="s">
        <v>57</v>
      </c>
      <c r="AE1155">
        <v>66.400000000000006</v>
      </c>
      <c r="AF1155">
        <v>1286.05</v>
      </c>
      <c r="AG1155">
        <v>0</v>
      </c>
      <c r="AH1155">
        <v>0</v>
      </c>
      <c r="AI1155">
        <v>578.36</v>
      </c>
      <c r="AJ1155">
        <v>1864.41</v>
      </c>
      <c r="AK1155" t="s">
        <v>48</v>
      </c>
    </row>
    <row r="1156" spans="1:39" x14ac:dyDescent="0.3">
      <c r="A1156" t="s">
        <v>1866</v>
      </c>
      <c r="B1156" t="s">
        <v>50</v>
      </c>
      <c r="C1156" s="8">
        <v>30</v>
      </c>
      <c r="D1156" s="8" t="s">
        <v>44</v>
      </c>
      <c r="E1156" s="6">
        <v>0</v>
      </c>
      <c r="F1156" t="s">
        <v>1867</v>
      </c>
      <c r="G1156" s="6">
        <v>90701</v>
      </c>
      <c r="H1156" s="6">
        <v>33.867592999999999</v>
      </c>
      <c r="I1156" s="6">
        <v>-118.080637</v>
      </c>
      <c r="J1156" s="6">
        <v>0</v>
      </c>
      <c r="K1156" s="6">
        <v>61</v>
      </c>
      <c r="L1156" s="6" t="s">
        <v>77</v>
      </c>
      <c r="M1156" s="6" t="s">
        <v>41</v>
      </c>
      <c r="N1156">
        <v>42.4</v>
      </c>
      <c r="O1156" t="s">
        <v>41</v>
      </c>
      <c r="P1156" t="s">
        <v>41</v>
      </c>
      <c r="Q1156" t="s">
        <v>56</v>
      </c>
      <c r="R1156">
        <v>71</v>
      </c>
      <c r="S1156" t="s">
        <v>41</v>
      </c>
      <c r="T1156" t="s">
        <v>41</v>
      </c>
      <c r="U1156" t="s">
        <v>41</v>
      </c>
      <c r="V1156" t="s">
        <v>44</v>
      </c>
      <c r="W1156" t="s">
        <v>41</v>
      </c>
      <c r="X1156" t="s">
        <v>41</v>
      </c>
      <c r="Y1156" t="s">
        <v>41</v>
      </c>
      <c r="Z1156">
        <f t="shared" si="18"/>
        <v>3</v>
      </c>
      <c r="AA1156" t="s">
        <v>41</v>
      </c>
      <c r="AB1156" t="s">
        <v>46</v>
      </c>
      <c r="AC1156" t="s">
        <v>41</v>
      </c>
      <c r="AD1156" t="s">
        <v>57</v>
      </c>
      <c r="AE1156">
        <v>107.75</v>
      </c>
      <c r="AF1156">
        <v>6521.9</v>
      </c>
      <c r="AG1156">
        <v>0</v>
      </c>
      <c r="AH1156">
        <v>0</v>
      </c>
      <c r="AI1156">
        <v>2586.4</v>
      </c>
      <c r="AJ1156">
        <v>9108.2999999999993</v>
      </c>
      <c r="AK1156" t="s">
        <v>48</v>
      </c>
    </row>
    <row r="1157" spans="1:39" x14ac:dyDescent="0.3">
      <c r="A1157" t="s">
        <v>1868</v>
      </c>
      <c r="B1157" t="s">
        <v>50</v>
      </c>
      <c r="C1157" s="8">
        <v>44</v>
      </c>
      <c r="D1157" s="8" t="s">
        <v>44</v>
      </c>
      <c r="E1157" s="6">
        <v>0</v>
      </c>
      <c r="F1157" t="s">
        <v>851</v>
      </c>
      <c r="G1157" s="6">
        <v>92264</v>
      </c>
      <c r="H1157" s="6">
        <v>33.745745999999997</v>
      </c>
      <c r="I1157" s="6">
        <v>-116.51421499999999</v>
      </c>
      <c r="J1157" s="6">
        <v>0</v>
      </c>
      <c r="K1157" s="6">
        <v>12</v>
      </c>
      <c r="L1157" s="6" t="s">
        <v>63</v>
      </c>
      <c r="M1157" s="6" t="s">
        <v>41</v>
      </c>
      <c r="N1157">
        <v>9.6</v>
      </c>
      <c r="O1157" t="s">
        <v>44</v>
      </c>
      <c r="P1157" t="s">
        <v>41</v>
      </c>
      <c r="Q1157" t="s">
        <v>45</v>
      </c>
      <c r="R1157">
        <v>23</v>
      </c>
      <c r="S1157" t="s">
        <v>44</v>
      </c>
      <c r="T1157" t="s">
        <v>44</v>
      </c>
      <c r="U1157" t="s">
        <v>44</v>
      </c>
      <c r="V1157" t="s">
        <v>41</v>
      </c>
      <c r="W1157" t="s">
        <v>41</v>
      </c>
      <c r="X1157" t="s">
        <v>44</v>
      </c>
      <c r="Y1157" t="s">
        <v>44</v>
      </c>
      <c r="Z1157">
        <f t="shared" si="18"/>
        <v>1</v>
      </c>
      <c r="AA1157" t="s">
        <v>41</v>
      </c>
      <c r="AB1157" t="s">
        <v>46</v>
      </c>
      <c r="AC1157" t="s">
        <v>41</v>
      </c>
      <c r="AD1157" t="s">
        <v>57</v>
      </c>
      <c r="AE1157">
        <v>59.8</v>
      </c>
      <c r="AF1157">
        <v>727.8</v>
      </c>
      <c r="AG1157">
        <v>0</v>
      </c>
      <c r="AH1157">
        <v>0</v>
      </c>
      <c r="AI1157">
        <v>115.2</v>
      </c>
      <c r="AJ1157">
        <v>843</v>
      </c>
      <c r="AK1157" t="s">
        <v>58</v>
      </c>
      <c r="AL1157" t="s">
        <v>59</v>
      </c>
      <c r="AM1157" t="s">
        <v>204</v>
      </c>
    </row>
    <row r="1158" spans="1:39" x14ac:dyDescent="0.3">
      <c r="A1158" t="s">
        <v>1869</v>
      </c>
      <c r="B1158" t="s">
        <v>40</v>
      </c>
      <c r="C1158" s="8">
        <v>44</v>
      </c>
      <c r="D1158" s="8" t="s">
        <v>41</v>
      </c>
      <c r="E1158" s="6">
        <v>2</v>
      </c>
      <c r="F1158" t="s">
        <v>136</v>
      </c>
      <c r="G1158" s="6">
        <v>90046</v>
      </c>
      <c r="H1158" s="6">
        <v>34.108454999999999</v>
      </c>
      <c r="I1158" s="6">
        <v>-118.362081</v>
      </c>
      <c r="J1158" s="6">
        <v>10</v>
      </c>
      <c r="K1158" s="6">
        <v>16</v>
      </c>
      <c r="L1158" s="6" t="s">
        <v>63</v>
      </c>
      <c r="M1158" s="6" t="s">
        <v>41</v>
      </c>
      <c r="N1158">
        <v>7.14</v>
      </c>
      <c r="O1158" t="s">
        <v>44</v>
      </c>
      <c r="P1158" t="s">
        <v>44</v>
      </c>
      <c r="Z1158">
        <f t="shared" si="18"/>
        <v>0</v>
      </c>
      <c r="AB1158" t="s">
        <v>74</v>
      </c>
      <c r="AC1158" t="s">
        <v>44</v>
      </c>
      <c r="AD1158" t="s">
        <v>47</v>
      </c>
      <c r="AE1158">
        <v>19.7</v>
      </c>
      <c r="AF1158">
        <v>301.55</v>
      </c>
      <c r="AG1158">
        <v>0</v>
      </c>
      <c r="AH1158">
        <v>0</v>
      </c>
      <c r="AI1158">
        <v>114.24</v>
      </c>
      <c r="AJ1158">
        <v>415.79</v>
      </c>
      <c r="AK1158" t="s">
        <v>48</v>
      </c>
    </row>
    <row r="1159" spans="1:39" x14ac:dyDescent="0.3">
      <c r="A1159" t="s">
        <v>1870</v>
      </c>
      <c r="B1159" t="s">
        <v>50</v>
      </c>
      <c r="C1159" s="8">
        <v>24</v>
      </c>
      <c r="D1159" s="8" t="s">
        <v>44</v>
      </c>
      <c r="E1159" s="6">
        <v>0</v>
      </c>
      <c r="F1159" t="s">
        <v>224</v>
      </c>
      <c r="G1159" s="6">
        <v>95305</v>
      </c>
      <c r="H1159" s="6">
        <v>37.818589000000003</v>
      </c>
      <c r="I1159" s="6">
        <v>-120.256995</v>
      </c>
      <c r="J1159" s="6">
        <v>0</v>
      </c>
      <c r="K1159" s="6">
        <v>60</v>
      </c>
      <c r="L1159" s="6" t="s">
        <v>77</v>
      </c>
      <c r="M1159" s="6" t="s">
        <v>41</v>
      </c>
      <c r="N1159">
        <v>30.92</v>
      </c>
      <c r="O1159" t="s">
        <v>44</v>
      </c>
      <c r="P1159" t="s">
        <v>41</v>
      </c>
      <c r="Q1159" t="s">
        <v>80</v>
      </c>
      <c r="R1159">
        <v>26</v>
      </c>
      <c r="S1159" t="s">
        <v>41</v>
      </c>
      <c r="T1159" t="s">
        <v>41</v>
      </c>
      <c r="U1159" t="s">
        <v>41</v>
      </c>
      <c r="V1159" t="s">
        <v>44</v>
      </c>
      <c r="W1159" t="s">
        <v>44</v>
      </c>
      <c r="X1159" t="s">
        <v>44</v>
      </c>
      <c r="Y1159" t="s">
        <v>44</v>
      </c>
      <c r="Z1159">
        <f t="shared" si="18"/>
        <v>0</v>
      </c>
      <c r="AA1159" t="s">
        <v>41</v>
      </c>
      <c r="AB1159" t="s">
        <v>74</v>
      </c>
      <c r="AC1159" t="s">
        <v>44</v>
      </c>
      <c r="AD1159" t="s">
        <v>57</v>
      </c>
      <c r="AE1159">
        <v>61.4</v>
      </c>
      <c r="AF1159">
        <v>3638.25</v>
      </c>
      <c r="AG1159">
        <v>0</v>
      </c>
      <c r="AH1159">
        <v>0</v>
      </c>
      <c r="AI1159">
        <v>1855.2</v>
      </c>
      <c r="AJ1159">
        <v>5493.45</v>
      </c>
      <c r="AK1159" t="s">
        <v>48</v>
      </c>
    </row>
    <row r="1160" spans="1:39" x14ac:dyDescent="0.3">
      <c r="A1160" t="s">
        <v>1871</v>
      </c>
      <c r="B1160" t="s">
        <v>50</v>
      </c>
      <c r="C1160" s="8">
        <v>39</v>
      </c>
      <c r="D1160" s="8" t="s">
        <v>41</v>
      </c>
      <c r="E1160" s="6">
        <v>0</v>
      </c>
      <c r="F1160" t="s">
        <v>136</v>
      </c>
      <c r="G1160" s="6">
        <v>90077</v>
      </c>
      <c r="H1160" s="6">
        <v>34.102083999999998</v>
      </c>
      <c r="I1160" s="6">
        <v>-118.451629</v>
      </c>
      <c r="J1160" s="6">
        <v>3</v>
      </c>
      <c r="K1160" s="6">
        <v>52</v>
      </c>
      <c r="L1160" s="6" t="s">
        <v>43</v>
      </c>
      <c r="M1160" s="6" t="s">
        <v>41</v>
      </c>
      <c r="N1160">
        <v>44.65</v>
      </c>
      <c r="O1160" t="s">
        <v>41</v>
      </c>
      <c r="P1160" t="s">
        <v>41</v>
      </c>
      <c r="Q1160" t="s">
        <v>45</v>
      </c>
      <c r="R1160">
        <v>3</v>
      </c>
      <c r="S1160" t="s">
        <v>44</v>
      </c>
      <c r="T1160" t="s">
        <v>41</v>
      </c>
      <c r="U1160" t="s">
        <v>44</v>
      </c>
      <c r="V1160" t="s">
        <v>41</v>
      </c>
      <c r="W1160" t="s">
        <v>44</v>
      </c>
      <c r="X1160" t="s">
        <v>44</v>
      </c>
      <c r="Y1160" t="s">
        <v>44</v>
      </c>
      <c r="Z1160">
        <f t="shared" si="18"/>
        <v>0</v>
      </c>
      <c r="AA1160" t="s">
        <v>41</v>
      </c>
      <c r="AB1160" t="s">
        <v>52</v>
      </c>
      <c r="AC1160" t="s">
        <v>44</v>
      </c>
      <c r="AD1160" t="s">
        <v>57</v>
      </c>
      <c r="AE1160">
        <v>61.35</v>
      </c>
      <c r="AF1160">
        <v>3169.55</v>
      </c>
      <c r="AG1160">
        <v>0</v>
      </c>
      <c r="AH1160">
        <v>0</v>
      </c>
      <c r="AI1160">
        <v>2321.8000000000002</v>
      </c>
      <c r="AJ1160">
        <v>5491.35</v>
      </c>
      <c r="AK1160" t="s">
        <v>48</v>
      </c>
    </row>
    <row r="1161" spans="1:39" x14ac:dyDescent="0.3">
      <c r="A1161" t="s">
        <v>1872</v>
      </c>
      <c r="B1161" t="s">
        <v>40</v>
      </c>
      <c r="C1161" s="8">
        <v>53</v>
      </c>
      <c r="D1161" s="8" t="s">
        <v>44</v>
      </c>
      <c r="E1161" s="6">
        <v>0</v>
      </c>
      <c r="F1161" t="s">
        <v>627</v>
      </c>
      <c r="G1161" s="6">
        <v>91406</v>
      </c>
      <c r="H1161" s="6">
        <v>34.195684999999997</v>
      </c>
      <c r="I1161" s="6">
        <v>-118.490752</v>
      </c>
      <c r="J1161" s="6">
        <v>0</v>
      </c>
      <c r="K1161" s="6">
        <v>17</v>
      </c>
      <c r="L1161" s="6" t="s">
        <v>43</v>
      </c>
      <c r="M1161" s="6" t="s">
        <v>41</v>
      </c>
      <c r="N1161">
        <v>5.49</v>
      </c>
      <c r="O1161" t="s">
        <v>41</v>
      </c>
      <c r="P1161" t="s">
        <v>41</v>
      </c>
      <c r="Q1161" t="s">
        <v>80</v>
      </c>
      <c r="R1161">
        <v>14</v>
      </c>
      <c r="S1161" t="s">
        <v>44</v>
      </c>
      <c r="T1161" t="s">
        <v>44</v>
      </c>
      <c r="U1161" t="s">
        <v>41</v>
      </c>
      <c r="V1161" t="s">
        <v>41</v>
      </c>
      <c r="W1161" t="s">
        <v>41</v>
      </c>
      <c r="X1161" t="s">
        <v>44</v>
      </c>
      <c r="Y1161" t="s">
        <v>44</v>
      </c>
      <c r="Z1161">
        <f t="shared" si="18"/>
        <v>1</v>
      </c>
      <c r="AA1161" t="s">
        <v>41</v>
      </c>
      <c r="AB1161" t="s">
        <v>52</v>
      </c>
      <c r="AC1161" t="s">
        <v>41</v>
      </c>
      <c r="AD1161" t="s">
        <v>47</v>
      </c>
      <c r="AE1161">
        <v>69</v>
      </c>
      <c r="AF1161">
        <v>1108</v>
      </c>
      <c r="AG1161">
        <v>33.67</v>
      </c>
      <c r="AH1161">
        <v>0</v>
      </c>
      <c r="AI1161">
        <v>93.33</v>
      </c>
      <c r="AJ1161">
        <v>1167.6600000000001</v>
      </c>
      <c r="AK1161" t="s">
        <v>48</v>
      </c>
    </row>
    <row r="1162" spans="1:39" x14ac:dyDescent="0.3">
      <c r="A1162" t="s">
        <v>1873</v>
      </c>
      <c r="B1162" t="s">
        <v>40</v>
      </c>
      <c r="C1162" s="8">
        <v>79</v>
      </c>
      <c r="D1162" s="8" t="s">
        <v>44</v>
      </c>
      <c r="E1162" s="6">
        <v>0</v>
      </c>
      <c r="F1162" t="s">
        <v>96</v>
      </c>
      <c r="G1162" s="6">
        <v>94956</v>
      </c>
      <c r="H1162" s="6">
        <v>38.060263999999997</v>
      </c>
      <c r="I1162" s="6">
        <v>-122.830646</v>
      </c>
      <c r="J1162" s="6">
        <v>0</v>
      </c>
      <c r="K1162" s="6">
        <v>9</v>
      </c>
      <c r="L1162" s="6" t="s">
        <v>43</v>
      </c>
      <c r="M1162" s="6" t="s">
        <v>41</v>
      </c>
      <c r="N1162">
        <v>43.34</v>
      </c>
      <c r="O1162" t="s">
        <v>44</v>
      </c>
      <c r="P1162" t="s">
        <v>41</v>
      </c>
      <c r="Q1162" t="s">
        <v>56</v>
      </c>
      <c r="R1162">
        <v>2</v>
      </c>
      <c r="S1162" t="s">
        <v>44</v>
      </c>
      <c r="T1162" t="s">
        <v>44</v>
      </c>
      <c r="U1162" t="s">
        <v>44</v>
      </c>
      <c r="V1162" t="s">
        <v>44</v>
      </c>
      <c r="W1162" t="s">
        <v>41</v>
      </c>
      <c r="X1162" t="s">
        <v>44</v>
      </c>
      <c r="Y1162" t="s">
        <v>44</v>
      </c>
      <c r="Z1162">
        <f t="shared" si="18"/>
        <v>1</v>
      </c>
      <c r="AA1162" t="s">
        <v>41</v>
      </c>
      <c r="AB1162" t="s">
        <v>52</v>
      </c>
      <c r="AC1162" t="s">
        <v>41</v>
      </c>
      <c r="AD1162" t="s">
        <v>57</v>
      </c>
      <c r="AE1162">
        <v>80.849999999999994</v>
      </c>
      <c r="AF1162">
        <v>751.65</v>
      </c>
      <c r="AG1162">
        <v>0</v>
      </c>
      <c r="AH1162">
        <v>0</v>
      </c>
      <c r="AI1162">
        <v>390.06</v>
      </c>
      <c r="AJ1162">
        <v>1141.71</v>
      </c>
      <c r="AK1162" t="s">
        <v>58</v>
      </c>
      <c r="AL1162" t="s">
        <v>122</v>
      </c>
      <c r="AM1162" t="s">
        <v>196</v>
      </c>
    </row>
    <row r="1163" spans="1:39" x14ac:dyDescent="0.3">
      <c r="A1163" t="s">
        <v>1874</v>
      </c>
      <c r="B1163" t="s">
        <v>40</v>
      </c>
      <c r="C1163" s="8">
        <v>64</v>
      </c>
      <c r="D1163" s="8" t="s">
        <v>44</v>
      </c>
      <c r="E1163" s="6">
        <v>0</v>
      </c>
      <c r="F1163" t="s">
        <v>136</v>
      </c>
      <c r="G1163" s="6">
        <v>90056</v>
      </c>
      <c r="H1163" s="6">
        <v>33.987945000000003</v>
      </c>
      <c r="I1163" s="6">
        <v>-118.370442</v>
      </c>
      <c r="J1163" s="6">
        <v>0</v>
      </c>
      <c r="K1163" s="6">
        <v>63</v>
      </c>
      <c r="L1163" s="6" t="s">
        <v>77</v>
      </c>
      <c r="M1163" s="6" t="s">
        <v>41</v>
      </c>
      <c r="N1163">
        <v>26.74</v>
      </c>
      <c r="O1163" t="s">
        <v>41</v>
      </c>
      <c r="P1163" t="s">
        <v>44</v>
      </c>
      <c r="Z1163">
        <f t="shared" si="18"/>
        <v>0</v>
      </c>
      <c r="AB1163" t="s">
        <v>74</v>
      </c>
      <c r="AC1163" t="s">
        <v>44</v>
      </c>
      <c r="AD1163" t="s">
        <v>47</v>
      </c>
      <c r="AE1163">
        <v>24.2</v>
      </c>
      <c r="AF1163">
        <v>1618.2</v>
      </c>
      <c r="AG1163">
        <v>0</v>
      </c>
      <c r="AH1163">
        <v>0</v>
      </c>
      <c r="AI1163">
        <v>1684.62</v>
      </c>
      <c r="AJ1163">
        <v>3302.82</v>
      </c>
      <c r="AK1163" t="s">
        <v>48</v>
      </c>
    </row>
    <row r="1164" spans="1:39" x14ac:dyDescent="0.3">
      <c r="A1164" t="s">
        <v>1875</v>
      </c>
      <c r="B1164" t="s">
        <v>40</v>
      </c>
      <c r="C1164" s="8">
        <v>65</v>
      </c>
      <c r="D1164" s="8" t="s">
        <v>44</v>
      </c>
      <c r="E1164" s="6">
        <v>0</v>
      </c>
      <c r="F1164" t="s">
        <v>659</v>
      </c>
      <c r="G1164" s="6">
        <v>93103</v>
      </c>
      <c r="H1164" s="6">
        <v>34.438580999999999</v>
      </c>
      <c r="I1164" s="6">
        <v>-119.685368</v>
      </c>
      <c r="J1164" s="6">
        <v>0</v>
      </c>
      <c r="K1164" s="6">
        <v>46</v>
      </c>
      <c r="L1164" s="6" t="s">
        <v>77</v>
      </c>
      <c r="M1164" s="6" t="s">
        <v>41</v>
      </c>
      <c r="N1164">
        <v>11.93</v>
      </c>
      <c r="O1164" t="s">
        <v>44</v>
      </c>
      <c r="P1164" t="s">
        <v>41</v>
      </c>
      <c r="Q1164" t="s">
        <v>56</v>
      </c>
      <c r="R1164">
        <v>26</v>
      </c>
      <c r="S1164" t="s">
        <v>44</v>
      </c>
      <c r="T1164" t="s">
        <v>41</v>
      </c>
      <c r="U1164" t="s">
        <v>41</v>
      </c>
      <c r="V1164" t="s">
        <v>44</v>
      </c>
      <c r="W1164" t="s">
        <v>41</v>
      </c>
      <c r="X1164" t="s">
        <v>44</v>
      </c>
      <c r="Y1164" t="s">
        <v>44</v>
      </c>
      <c r="Z1164">
        <f t="shared" si="18"/>
        <v>1</v>
      </c>
      <c r="AA1164" t="s">
        <v>41</v>
      </c>
      <c r="AB1164" t="s">
        <v>46</v>
      </c>
      <c r="AC1164" t="s">
        <v>41</v>
      </c>
      <c r="AD1164" t="s">
        <v>57</v>
      </c>
      <c r="AE1164">
        <v>91.3</v>
      </c>
      <c r="AF1164">
        <v>4126.3500000000004</v>
      </c>
      <c r="AG1164">
        <v>0</v>
      </c>
      <c r="AH1164">
        <v>0</v>
      </c>
      <c r="AI1164">
        <v>548.78</v>
      </c>
      <c r="AJ1164">
        <v>4675.13</v>
      </c>
      <c r="AK1164" t="s">
        <v>48</v>
      </c>
    </row>
    <row r="1165" spans="1:39" x14ac:dyDescent="0.3">
      <c r="A1165" t="s">
        <v>1876</v>
      </c>
      <c r="B1165" t="s">
        <v>40</v>
      </c>
      <c r="C1165" s="8">
        <v>51</v>
      </c>
      <c r="D1165" s="8" t="s">
        <v>44</v>
      </c>
      <c r="E1165" s="6">
        <v>0</v>
      </c>
      <c r="F1165" t="s">
        <v>1877</v>
      </c>
      <c r="G1165" s="6">
        <v>92220</v>
      </c>
      <c r="H1165" s="6">
        <v>33.936298000000001</v>
      </c>
      <c r="I1165" s="6">
        <v>-116.849577</v>
      </c>
      <c r="J1165" s="6">
        <v>0</v>
      </c>
      <c r="K1165" s="6">
        <v>42</v>
      </c>
      <c r="L1165" s="6" t="s">
        <v>43</v>
      </c>
      <c r="M1165" s="6" t="s">
        <v>44</v>
      </c>
      <c r="P1165" t="s">
        <v>41</v>
      </c>
      <c r="Q1165" t="s">
        <v>80</v>
      </c>
      <c r="R1165">
        <v>13</v>
      </c>
      <c r="S1165" t="s">
        <v>41</v>
      </c>
      <c r="T1165" t="s">
        <v>41</v>
      </c>
      <c r="U1165" t="s">
        <v>41</v>
      </c>
      <c r="V1165" t="s">
        <v>41</v>
      </c>
      <c r="W1165" t="s">
        <v>44</v>
      </c>
      <c r="X1165" t="s">
        <v>41</v>
      </c>
      <c r="Y1165" t="s">
        <v>41</v>
      </c>
      <c r="Z1165">
        <f t="shared" si="18"/>
        <v>2</v>
      </c>
      <c r="AA1165" t="s">
        <v>44</v>
      </c>
      <c r="AB1165" t="s">
        <v>46</v>
      </c>
      <c r="AC1165" t="s">
        <v>41</v>
      </c>
      <c r="AD1165" t="s">
        <v>57</v>
      </c>
      <c r="AE1165">
        <v>54.75</v>
      </c>
      <c r="AF1165">
        <v>2348.4499999999998</v>
      </c>
      <c r="AG1165">
        <v>0</v>
      </c>
      <c r="AH1165">
        <v>80</v>
      </c>
      <c r="AI1165">
        <v>0</v>
      </c>
      <c r="AJ1165">
        <v>2428.4499999999998</v>
      </c>
      <c r="AK1165" t="s">
        <v>48</v>
      </c>
    </row>
    <row r="1166" spans="1:39" x14ac:dyDescent="0.3">
      <c r="A1166" t="s">
        <v>1878</v>
      </c>
      <c r="B1166" t="s">
        <v>40</v>
      </c>
      <c r="C1166" s="8">
        <v>33</v>
      </c>
      <c r="D1166" s="8" t="s">
        <v>41</v>
      </c>
      <c r="E1166" s="6">
        <v>3</v>
      </c>
      <c r="F1166" t="s">
        <v>392</v>
      </c>
      <c r="G1166" s="6">
        <v>94134</v>
      </c>
      <c r="H1166" s="6">
        <v>37.721052</v>
      </c>
      <c r="I1166" s="6">
        <v>-122.413573</v>
      </c>
      <c r="J1166" s="6">
        <v>10</v>
      </c>
      <c r="K1166" s="6">
        <v>47</v>
      </c>
      <c r="L1166" s="6" t="s">
        <v>77</v>
      </c>
      <c r="M1166" s="6" t="s">
        <v>41</v>
      </c>
      <c r="N1166">
        <v>41.54</v>
      </c>
      <c r="O1166" t="s">
        <v>44</v>
      </c>
      <c r="P1166" t="s">
        <v>44</v>
      </c>
      <c r="Z1166">
        <f t="shared" si="18"/>
        <v>0</v>
      </c>
      <c r="AB1166" t="s">
        <v>74</v>
      </c>
      <c r="AC1166" t="s">
        <v>44</v>
      </c>
      <c r="AD1166" t="s">
        <v>47</v>
      </c>
      <c r="AE1166">
        <v>19.75</v>
      </c>
      <c r="AF1166">
        <v>948.9</v>
      </c>
      <c r="AG1166">
        <v>0</v>
      </c>
      <c r="AH1166">
        <v>0</v>
      </c>
      <c r="AI1166">
        <v>1952.38</v>
      </c>
      <c r="AJ1166">
        <v>2901.28</v>
      </c>
      <c r="AK1166" t="s">
        <v>48</v>
      </c>
    </row>
    <row r="1167" spans="1:39" x14ac:dyDescent="0.3">
      <c r="A1167" t="s">
        <v>1879</v>
      </c>
      <c r="B1167" t="s">
        <v>50</v>
      </c>
      <c r="C1167" s="8">
        <v>53</v>
      </c>
      <c r="D1167" s="8" t="s">
        <v>41</v>
      </c>
      <c r="E1167" s="6">
        <v>0</v>
      </c>
      <c r="F1167" t="s">
        <v>477</v>
      </c>
      <c r="G1167" s="6">
        <v>92866</v>
      </c>
      <c r="H1167" s="6">
        <v>33.784596999999998</v>
      </c>
      <c r="I1167" s="6">
        <v>-117.84453499999999</v>
      </c>
      <c r="J1167" s="6">
        <v>0</v>
      </c>
      <c r="K1167" s="6">
        <v>51</v>
      </c>
      <c r="L1167" s="6" t="s">
        <v>43</v>
      </c>
      <c r="M1167" s="6" t="s">
        <v>41</v>
      </c>
      <c r="N1167">
        <v>9.2100000000000009</v>
      </c>
      <c r="O1167" t="s">
        <v>41</v>
      </c>
      <c r="P1167" t="s">
        <v>41</v>
      </c>
      <c r="Q1167" t="s">
        <v>56</v>
      </c>
      <c r="R1167">
        <v>30</v>
      </c>
      <c r="S1167" t="s">
        <v>44</v>
      </c>
      <c r="T1167" t="s">
        <v>41</v>
      </c>
      <c r="U1167" t="s">
        <v>44</v>
      </c>
      <c r="V1167" t="s">
        <v>44</v>
      </c>
      <c r="W1167" t="s">
        <v>44</v>
      </c>
      <c r="X1167" t="s">
        <v>41</v>
      </c>
      <c r="Y1167" t="s">
        <v>41</v>
      </c>
      <c r="Z1167">
        <f t="shared" si="18"/>
        <v>2</v>
      </c>
      <c r="AA1167" t="s">
        <v>41</v>
      </c>
      <c r="AB1167" t="s">
        <v>46</v>
      </c>
      <c r="AC1167" t="s">
        <v>41</v>
      </c>
      <c r="AD1167" t="s">
        <v>47</v>
      </c>
      <c r="AE1167">
        <v>90.35</v>
      </c>
      <c r="AF1167">
        <v>4614.55</v>
      </c>
      <c r="AG1167">
        <v>0</v>
      </c>
      <c r="AH1167">
        <v>0</v>
      </c>
      <c r="AI1167">
        <v>469.71</v>
      </c>
      <c r="AJ1167">
        <v>5084.26</v>
      </c>
      <c r="AK1167" t="s">
        <v>48</v>
      </c>
    </row>
    <row r="1168" spans="1:39" x14ac:dyDescent="0.3">
      <c r="A1168" t="s">
        <v>1880</v>
      </c>
      <c r="B1168" t="s">
        <v>50</v>
      </c>
      <c r="C1168" s="8">
        <v>21</v>
      </c>
      <c r="D1168" s="8" t="s">
        <v>41</v>
      </c>
      <c r="E1168" s="6">
        <v>1</v>
      </c>
      <c r="F1168" t="s">
        <v>431</v>
      </c>
      <c r="G1168" s="6">
        <v>92701</v>
      </c>
      <c r="H1168" s="6">
        <v>33.748477999999999</v>
      </c>
      <c r="I1168" s="6">
        <v>-117.858918</v>
      </c>
      <c r="J1168" s="6">
        <v>1</v>
      </c>
      <c r="K1168" s="6">
        <v>45</v>
      </c>
      <c r="L1168" s="6" t="s">
        <v>43</v>
      </c>
      <c r="M1168" s="6" t="s">
        <v>41</v>
      </c>
      <c r="N1168">
        <v>45.21</v>
      </c>
      <c r="O1168" t="s">
        <v>44</v>
      </c>
      <c r="P1168" t="s">
        <v>41</v>
      </c>
      <c r="Q1168" t="s">
        <v>45</v>
      </c>
      <c r="R1168">
        <v>59</v>
      </c>
      <c r="S1168" t="s">
        <v>41</v>
      </c>
      <c r="T1168" t="s">
        <v>44</v>
      </c>
      <c r="U1168" t="s">
        <v>44</v>
      </c>
      <c r="V1168" t="s">
        <v>41</v>
      </c>
      <c r="W1168" t="s">
        <v>44</v>
      </c>
      <c r="X1168" t="s">
        <v>44</v>
      </c>
      <c r="Y1168" t="s">
        <v>44</v>
      </c>
      <c r="Z1168">
        <f t="shared" si="18"/>
        <v>0</v>
      </c>
      <c r="AA1168" t="s">
        <v>41</v>
      </c>
      <c r="AB1168" t="s">
        <v>74</v>
      </c>
      <c r="AC1168" t="s">
        <v>44</v>
      </c>
      <c r="AD1168" t="s">
        <v>57</v>
      </c>
      <c r="AE1168">
        <v>54.65</v>
      </c>
      <c r="AF1168">
        <v>2553.6999999999998</v>
      </c>
      <c r="AG1168">
        <v>0</v>
      </c>
      <c r="AH1168">
        <v>0</v>
      </c>
      <c r="AI1168">
        <v>2034.45</v>
      </c>
      <c r="AJ1168">
        <v>4588.1499999999996</v>
      </c>
      <c r="AK1168" t="s">
        <v>48</v>
      </c>
    </row>
    <row r="1169" spans="1:39" x14ac:dyDescent="0.3">
      <c r="A1169" t="s">
        <v>1881</v>
      </c>
      <c r="B1169" t="s">
        <v>50</v>
      </c>
      <c r="C1169" s="8">
        <v>38</v>
      </c>
      <c r="D1169" s="8" t="s">
        <v>41</v>
      </c>
      <c r="E1169" s="6">
        <v>3</v>
      </c>
      <c r="F1169" t="s">
        <v>1882</v>
      </c>
      <c r="G1169" s="6">
        <v>93657</v>
      </c>
      <c r="H1169" s="6">
        <v>36.819628000000002</v>
      </c>
      <c r="I1169" s="6">
        <v>-119.440414</v>
      </c>
      <c r="J1169" s="6">
        <v>1</v>
      </c>
      <c r="K1169" s="6">
        <v>53</v>
      </c>
      <c r="L1169" s="6" t="s">
        <v>43</v>
      </c>
      <c r="M1169" s="6" t="s">
        <v>41</v>
      </c>
      <c r="N1169">
        <v>20.440000000000001</v>
      </c>
      <c r="O1169" t="s">
        <v>44</v>
      </c>
      <c r="P1169" t="s">
        <v>44</v>
      </c>
      <c r="Z1169">
        <f t="shared" si="18"/>
        <v>0</v>
      </c>
      <c r="AB1169" t="s">
        <v>46</v>
      </c>
      <c r="AC1169" t="s">
        <v>44</v>
      </c>
      <c r="AD1169" t="s">
        <v>47</v>
      </c>
      <c r="AE1169">
        <v>20.2</v>
      </c>
      <c r="AF1169">
        <v>1068.1500000000001</v>
      </c>
      <c r="AG1169">
        <v>0</v>
      </c>
      <c r="AH1169">
        <v>0</v>
      </c>
      <c r="AI1169">
        <v>1083.32</v>
      </c>
      <c r="AJ1169">
        <v>2151.4699999999998</v>
      </c>
      <c r="AK1169" t="s">
        <v>48</v>
      </c>
    </row>
    <row r="1170" spans="1:39" x14ac:dyDescent="0.3">
      <c r="A1170" t="s">
        <v>1883</v>
      </c>
      <c r="B1170" t="s">
        <v>50</v>
      </c>
      <c r="C1170" s="8">
        <v>64</v>
      </c>
      <c r="D1170" s="8" t="s">
        <v>44</v>
      </c>
      <c r="E1170" s="6">
        <v>0</v>
      </c>
      <c r="F1170" t="s">
        <v>152</v>
      </c>
      <c r="G1170" s="6">
        <v>92120</v>
      </c>
      <c r="H1170" s="6">
        <v>32.807867000000002</v>
      </c>
      <c r="I1170" s="6">
        <v>-117.060993</v>
      </c>
      <c r="J1170" s="6">
        <v>0</v>
      </c>
      <c r="K1170" s="6">
        <v>42</v>
      </c>
      <c r="L1170" s="6" t="s">
        <v>43</v>
      </c>
      <c r="M1170" s="6" t="s">
        <v>41</v>
      </c>
      <c r="N1170">
        <v>18.79</v>
      </c>
      <c r="O1170" t="s">
        <v>41</v>
      </c>
      <c r="P1170" t="s">
        <v>41</v>
      </c>
      <c r="Q1170" t="s">
        <v>56</v>
      </c>
      <c r="R1170">
        <v>16</v>
      </c>
      <c r="S1170" t="s">
        <v>44</v>
      </c>
      <c r="T1170" t="s">
        <v>41</v>
      </c>
      <c r="U1170" t="s">
        <v>44</v>
      </c>
      <c r="V1170" t="s">
        <v>44</v>
      </c>
      <c r="W1170" t="s">
        <v>41</v>
      </c>
      <c r="X1170" t="s">
        <v>41</v>
      </c>
      <c r="Y1170" t="s">
        <v>41</v>
      </c>
      <c r="Z1170">
        <f t="shared" si="18"/>
        <v>3</v>
      </c>
      <c r="AA1170" t="s">
        <v>41</v>
      </c>
      <c r="AB1170" t="s">
        <v>52</v>
      </c>
      <c r="AC1170" t="s">
        <v>41</v>
      </c>
      <c r="AD1170" t="s">
        <v>57</v>
      </c>
      <c r="AE1170">
        <v>101.75</v>
      </c>
      <c r="AF1170">
        <v>4273.45</v>
      </c>
      <c r="AG1170">
        <v>0</v>
      </c>
      <c r="AH1170">
        <v>0</v>
      </c>
      <c r="AI1170">
        <v>789.18</v>
      </c>
      <c r="AJ1170">
        <v>5062.63</v>
      </c>
      <c r="AK1170" t="s">
        <v>58</v>
      </c>
      <c r="AL1170" t="s">
        <v>110</v>
      </c>
      <c r="AM1170" t="s">
        <v>111</v>
      </c>
    </row>
    <row r="1171" spans="1:39" x14ac:dyDescent="0.3">
      <c r="A1171" t="s">
        <v>1884</v>
      </c>
      <c r="B1171" t="s">
        <v>50</v>
      </c>
      <c r="C1171" s="8">
        <v>67</v>
      </c>
      <c r="D1171" s="8" t="s">
        <v>44</v>
      </c>
      <c r="E1171" s="6">
        <v>0</v>
      </c>
      <c r="F1171" t="s">
        <v>331</v>
      </c>
      <c r="G1171" s="6">
        <v>95032</v>
      </c>
      <c r="H1171" s="6">
        <v>37.233034000000004</v>
      </c>
      <c r="I1171" s="6">
        <v>-121.947427</v>
      </c>
      <c r="J1171" s="6">
        <v>0</v>
      </c>
      <c r="K1171" s="6">
        <v>5</v>
      </c>
      <c r="L1171" s="6" t="s">
        <v>43</v>
      </c>
      <c r="M1171" s="6" t="s">
        <v>41</v>
      </c>
      <c r="N1171">
        <v>45.72</v>
      </c>
      <c r="O1171" t="s">
        <v>44</v>
      </c>
      <c r="P1171" t="s">
        <v>41</v>
      </c>
      <c r="Q1171" t="s">
        <v>56</v>
      </c>
      <c r="R1171">
        <v>6</v>
      </c>
      <c r="S1171" t="s">
        <v>44</v>
      </c>
      <c r="T1171" t="s">
        <v>44</v>
      </c>
      <c r="U1171" t="s">
        <v>44</v>
      </c>
      <c r="V1171" t="s">
        <v>44</v>
      </c>
      <c r="W1171" t="s">
        <v>41</v>
      </c>
      <c r="X1171" t="s">
        <v>41</v>
      </c>
      <c r="Y1171" t="s">
        <v>44</v>
      </c>
      <c r="Z1171">
        <f t="shared" si="18"/>
        <v>2</v>
      </c>
      <c r="AA1171" t="s">
        <v>41</v>
      </c>
      <c r="AB1171" t="s">
        <v>52</v>
      </c>
      <c r="AC1171" t="s">
        <v>41</v>
      </c>
      <c r="AD1171" t="s">
        <v>57</v>
      </c>
      <c r="AE1171">
        <v>89.5</v>
      </c>
      <c r="AF1171">
        <v>477.7</v>
      </c>
      <c r="AG1171">
        <v>0</v>
      </c>
      <c r="AH1171">
        <v>0</v>
      </c>
      <c r="AI1171">
        <v>228.6</v>
      </c>
      <c r="AJ1171">
        <v>706.3</v>
      </c>
      <c r="AK1171" t="s">
        <v>58</v>
      </c>
      <c r="AL1171" t="s">
        <v>122</v>
      </c>
      <c r="AM1171" t="s">
        <v>196</v>
      </c>
    </row>
    <row r="1172" spans="1:39" x14ac:dyDescent="0.3">
      <c r="A1172" t="s">
        <v>1885</v>
      </c>
      <c r="B1172" t="s">
        <v>50</v>
      </c>
      <c r="C1172" s="8">
        <v>37</v>
      </c>
      <c r="D1172" s="8" t="s">
        <v>44</v>
      </c>
      <c r="E1172" s="6">
        <v>1</v>
      </c>
      <c r="F1172" t="s">
        <v>1227</v>
      </c>
      <c r="G1172" s="6">
        <v>91504</v>
      </c>
      <c r="H1172" s="6">
        <v>34.213048999999998</v>
      </c>
      <c r="I1172" s="6">
        <v>-118.317651</v>
      </c>
      <c r="J1172" s="6">
        <v>0</v>
      </c>
      <c r="K1172" s="6">
        <v>1</v>
      </c>
      <c r="L1172" s="6" t="s">
        <v>55</v>
      </c>
      <c r="M1172" s="6" t="s">
        <v>41</v>
      </c>
      <c r="N1172">
        <v>8.66</v>
      </c>
      <c r="O1172" t="s">
        <v>44</v>
      </c>
      <c r="P1172" t="s">
        <v>44</v>
      </c>
      <c r="Z1172">
        <f t="shared" si="18"/>
        <v>0</v>
      </c>
      <c r="AB1172" t="s">
        <v>52</v>
      </c>
      <c r="AC1172" t="s">
        <v>41</v>
      </c>
      <c r="AD1172" t="s">
        <v>47</v>
      </c>
      <c r="AE1172">
        <v>19.3</v>
      </c>
      <c r="AF1172">
        <v>19.3</v>
      </c>
      <c r="AG1172">
        <v>0</v>
      </c>
      <c r="AH1172">
        <v>0</v>
      </c>
      <c r="AI1172">
        <v>8.66</v>
      </c>
      <c r="AJ1172">
        <v>27.96</v>
      </c>
      <c r="AK1172" t="s">
        <v>99</v>
      </c>
    </row>
    <row r="1173" spans="1:39" x14ac:dyDescent="0.3">
      <c r="A1173" t="s">
        <v>1886</v>
      </c>
      <c r="B1173" t="s">
        <v>50</v>
      </c>
      <c r="C1173" s="8">
        <v>34</v>
      </c>
      <c r="D1173" s="8" t="s">
        <v>41</v>
      </c>
      <c r="E1173" s="6">
        <v>0</v>
      </c>
      <c r="F1173" t="s">
        <v>438</v>
      </c>
      <c r="G1173" s="6">
        <v>92401</v>
      </c>
      <c r="H1173" s="6">
        <v>34.105935000000002</v>
      </c>
      <c r="I1173" s="6">
        <v>-117.2914</v>
      </c>
      <c r="J1173" s="6">
        <v>1</v>
      </c>
      <c r="K1173" s="6">
        <v>54</v>
      </c>
      <c r="L1173" s="6" t="s">
        <v>43</v>
      </c>
      <c r="M1173" s="6" t="s">
        <v>41</v>
      </c>
      <c r="N1173">
        <v>42.09</v>
      </c>
      <c r="O1173" t="s">
        <v>44</v>
      </c>
      <c r="P1173" t="s">
        <v>41</v>
      </c>
      <c r="Q1173" t="s">
        <v>56</v>
      </c>
      <c r="R1173">
        <v>9</v>
      </c>
      <c r="S1173" t="s">
        <v>41</v>
      </c>
      <c r="T1173" t="s">
        <v>41</v>
      </c>
      <c r="U1173" t="s">
        <v>41</v>
      </c>
      <c r="V1173" t="s">
        <v>41</v>
      </c>
      <c r="W1173" t="s">
        <v>41</v>
      </c>
      <c r="X1173" t="s">
        <v>41</v>
      </c>
      <c r="Y1173" t="s">
        <v>41</v>
      </c>
      <c r="Z1173">
        <f t="shared" si="18"/>
        <v>3</v>
      </c>
      <c r="AA1173" t="s">
        <v>41</v>
      </c>
      <c r="AB1173" t="s">
        <v>74</v>
      </c>
      <c r="AC1173" t="s">
        <v>44</v>
      </c>
      <c r="AD1173" t="s">
        <v>57</v>
      </c>
      <c r="AE1173">
        <v>109.75</v>
      </c>
      <c r="AF1173">
        <v>6110.2</v>
      </c>
      <c r="AG1173">
        <v>0</v>
      </c>
      <c r="AH1173">
        <v>0</v>
      </c>
      <c r="AI1173">
        <v>2272.86</v>
      </c>
      <c r="AJ1173">
        <v>8383.06</v>
      </c>
      <c r="AK1173" t="s">
        <v>58</v>
      </c>
      <c r="AL1173" t="s">
        <v>59</v>
      </c>
      <c r="AM1173" t="s">
        <v>60</v>
      </c>
    </row>
    <row r="1174" spans="1:39" x14ac:dyDescent="0.3">
      <c r="A1174" t="s">
        <v>1887</v>
      </c>
      <c r="B1174" t="s">
        <v>50</v>
      </c>
      <c r="C1174" s="8">
        <v>42</v>
      </c>
      <c r="D1174" s="8" t="s">
        <v>44</v>
      </c>
      <c r="E1174" s="6">
        <v>0</v>
      </c>
      <c r="F1174" t="s">
        <v>1089</v>
      </c>
      <c r="G1174" s="6">
        <v>95545</v>
      </c>
      <c r="H1174" s="6">
        <v>40.342928000000001</v>
      </c>
      <c r="I1174" s="6">
        <v>-124.063329</v>
      </c>
      <c r="J1174" s="6">
        <v>0</v>
      </c>
      <c r="K1174" s="6">
        <v>1</v>
      </c>
      <c r="L1174" s="6" t="s">
        <v>55</v>
      </c>
      <c r="M1174" s="6" t="s">
        <v>41</v>
      </c>
      <c r="N1174">
        <v>48.96</v>
      </c>
      <c r="O1174" t="s">
        <v>44</v>
      </c>
      <c r="P1174" t="s">
        <v>44</v>
      </c>
      <c r="Z1174">
        <f t="shared" si="18"/>
        <v>0</v>
      </c>
      <c r="AB1174" t="s">
        <v>52</v>
      </c>
      <c r="AC1174" t="s">
        <v>41</v>
      </c>
      <c r="AD1174" t="s">
        <v>47</v>
      </c>
      <c r="AE1174">
        <v>19.45</v>
      </c>
      <c r="AF1174">
        <v>19.45</v>
      </c>
      <c r="AG1174">
        <v>0</v>
      </c>
      <c r="AH1174">
        <v>0</v>
      </c>
      <c r="AI1174">
        <v>48.96</v>
      </c>
      <c r="AJ1174">
        <v>68.41</v>
      </c>
      <c r="AK1174" t="s">
        <v>58</v>
      </c>
      <c r="AL1174" t="s">
        <v>64</v>
      </c>
      <c r="AM1174" t="s">
        <v>1888</v>
      </c>
    </row>
    <row r="1175" spans="1:39" x14ac:dyDescent="0.3">
      <c r="A1175" t="s">
        <v>1889</v>
      </c>
      <c r="B1175" t="s">
        <v>40</v>
      </c>
      <c r="C1175" s="8">
        <v>22</v>
      </c>
      <c r="D1175" s="8" t="s">
        <v>44</v>
      </c>
      <c r="E1175" s="6">
        <v>0</v>
      </c>
      <c r="F1175" t="s">
        <v>1890</v>
      </c>
      <c r="G1175" s="6">
        <v>95663</v>
      </c>
      <c r="H1175" s="6">
        <v>38.859093000000001</v>
      </c>
      <c r="I1175" s="6">
        <v>-121.182872</v>
      </c>
      <c r="J1175" s="6">
        <v>0</v>
      </c>
      <c r="K1175" s="6">
        <v>2</v>
      </c>
      <c r="L1175" s="6" t="s">
        <v>55</v>
      </c>
      <c r="M1175" s="6" t="s">
        <v>41</v>
      </c>
      <c r="N1175">
        <v>18.7</v>
      </c>
      <c r="O1175" t="s">
        <v>44</v>
      </c>
      <c r="P1175" t="s">
        <v>41</v>
      </c>
      <c r="Q1175" t="s">
        <v>80</v>
      </c>
      <c r="R1175">
        <v>59</v>
      </c>
      <c r="S1175" t="s">
        <v>44</v>
      </c>
      <c r="T1175" t="s">
        <v>44</v>
      </c>
      <c r="U1175" t="s">
        <v>44</v>
      </c>
      <c r="V1175" t="s">
        <v>44</v>
      </c>
      <c r="W1175" t="s">
        <v>44</v>
      </c>
      <c r="X1175" t="s">
        <v>44</v>
      </c>
      <c r="Y1175" t="s">
        <v>44</v>
      </c>
      <c r="Z1175">
        <f t="shared" si="18"/>
        <v>0</v>
      </c>
      <c r="AA1175" t="s">
        <v>41</v>
      </c>
      <c r="AB1175" t="s">
        <v>52</v>
      </c>
      <c r="AC1175" t="s">
        <v>44</v>
      </c>
      <c r="AD1175" t="s">
        <v>57</v>
      </c>
      <c r="AE1175">
        <v>44.45</v>
      </c>
      <c r="AF1175">
        <v>82.7</v>
      </c>
      <c r="AG1175">
        <v>0</v>
      </c>
      <c r="AH1175">
        <v>0</v>
      </c>
      <c r="AI1175">
        <v>37.4</v>
      </c>
      <c r="AJ1175">
        <v>120.1</v>
      </c>
      <c r="AK1175" t="s">
        <v>99</v>
      </c>
    </row>
    <row r="1176" spans="1:39" x14ac:dyDescent="0.3">
      <c r="A1176" t="s">
        <v>1891</v>
      </c>
      <c r="B1176" t="s">
        <v>50</v>
      </c>
      <c r="C1176" s="8">
        <v>79</v>
      </c>
      <c r="D1176" s="8" t="s">
        <v>41</v>
      </c>
      <c r="E1176" s="6">
        <v>0</v>
      </c>
      <c r="F1176" t="s">
        <v>1892</v>
      </c>
      <c r="G1176" s="6">
        <v>95943</v>
      </c>
      <c r="H1176" s="6">
        <v>39.597974999999998</v>
      </c>
      <c r="I1176" s="6">
        <v>-122.032248</v>
      </c>
      <c r="J1176" s="6">
        <v>9</v>
      </c>
      <c r="K1176" s="6">
        <v>64</v>
      </c>
      <c r="L1176" s="6" t="s">
        <v>77</v>
      </c>
      <c r="M1176" s="6" t="s">
        <v>41</v>
      </c>
      <c r="N1176">
        <v>23.33</v>
      </c>
      <c r="O1176" t="s">
        <v>41</v>
      </c>
      <c r="P1176" t="s">
        <v>41</v>
      </c>
      <c r="Q1176" t="s">
        <v>56</v>
      </c>
      <c r="R1176">
        <v>29</v>
      </c>
      <c r="S1176" t="s">
        <v>44</v>
      </c>
      <c r="T1176" t="s">
        <v>41</v>
      </c>
      <c r="U1176" t="s">
        <v>41</v>
      </c>
      <c r="V1176" t="s">
        <v>44</v>
      </c>
      <c r="W1176" t="s">
        <v>44</v>
      </c>
      <c r="X1176" t="s">
        <v>41</v>
      </c>
      <c r="Y1176" t="s">
        <v>44</v>
      </c>
      <c r="Z1176">
        <f t="shared" si="18"/>
        <v>1</v>
      </c>
      <c r="AA1176" t="s">
        <v>41</v>
      </c>
      <c r="AB1176" t="s">
        <v>74</v>
      </c>
      <c r="AC1176" t="s">
        <v>41</v>
      </c>
      <c r="AD1176" t="s">
        <v>57</v>
      </c>
      <c r="AE1176">
        <v>94.25</v>
      </c>
      <c r="AF1176">
        <v>6081.4</v>
      </c>
      <c r="AG1176">
        <v>0</v>
      </c>
      <c r="AH1176">
        <v>0</v>
      </c>
      <c r="AI1176">
        <v>1493.12</v>
      </c>
      <c r="AJ1176">
        <v>7574.52</v>
      </c>
      <c r="AK1176" t="s">
        <v>48</v>
      </c>
    </row>
    <row r="1177" spans="1:39" x14ac:dyDescent="0.3">
      <c r="A1177" t="s">
        <v>1893</v>
      </c>
      <c r="B1177" t="s">
        <v>40</v>
      </c>
      <c r="C1177" s="8">
        <v>52</v>
      </c>
      <c r="D1177" s="8" t="s">
        <v>44</v>
      </c>
      <c r="E1177" s="6">
        <v>5</v>
      </c>
      <c r="F1177" t="s">
        <v>659</v>
      </c>
      <c r="G1177" s="6">
        <v>93101</v>
      </c>
      <c r="H1177" s="6">
        <v>34.419203000000003</v>
      </c>
      <c r="I1177" s="6">
        <v>-119.710008</v>
      </c>
      <c r="J1177" s="6">
        <v>0</v>
      </c>
      <c r="K1177" s="6">
        <v>10</v>
      </c>
      <c r="L1177" s="6" t="s">
        <v>63</v>
      </c>
      <c r="M1177" s="6" t="s">
        <v>44</v>
      </c>
      <c r="P1177" t="s">
        <v>41</v>
      </c>
      <c r="Q1177" t="s">
        <v>80</v>
      </c>
      <c r="R1177">
        <v>57</v>
      </c>
      <c r="S1177" t="s">
        <v>41</v>
      </c>
      <c r="T1177" t="s">
        <v>41</v>
      </c>
      <c r="U1177" t="s">
        <v>44</v>
      </c>
      <c r="V1177" t="s">
        <v>41</v>
      </c>
      <c r="W1177" t="s">
        <v>44</v>
      </c>
      <c r="X1177" t="s">
        <v>44</v>
      </c>
      <c r="Y1177" t="s">
        <v>44</v>
      </c>
      <c r="Z1177">
        <f t="shared" si="18"/>
        <v>0</v>
      </c>
      <c r="AA1177" t="s">
        <v>44</v>
      </c>
      <c r="AB1177" t="s">
        <v>46</v>
      </c>
      <c r="AC1177" t="s">
        <v>44</v>
      </c>
      <c r="AD1177" t="s">
        <v>47</v>
      </c>
      <c r="AE1177">
        <v>40.25</v>
      </c>
      <c r="AF1177">
        <v>411.45</v>
      </c>
      <c r="AG1177">
        <v>17.96</v>
      </c>
      <c r="AH1177">
        <v>30</v>
      </c>
      <c r="AI1177">
        <v>0</v>
      </c>
      <c r="AJ1177">
        <v>423.49</v>
      </c>
      <c r="AK1177" t="s">
        <v>48</v>
      </c>
    </row>
    <row r="1178" spans="1:39" x14ac:dyDescent="0.3">
      <c r="A1178" t="s">
        <v>1894</v>
      </c>
      <c r="B1178" t="s">
        <v>40</v>
      </c>
      <c r="C1178" s="8">
        <v>33</v>
      </c>
      <c r="D1178" s="8" t="s">
        <v>41</v>
      </c>
      <c r="E1178" s="6">
        <v>0</v>
      </c>
      <c r="F1178" t="s">
        <v>600</v>
      </c>
      <c r="G1178" s="6">
        <v>94952</v>
      </c>
      <c r="H1178" s="6">
        <v>38.237017999999999</v>
      </c>
      <c r="I1178" s="6">
        <v>-122.77872000000001</v>
      </c>
      <c r="J1178" s="6">
        <v>6</v>
      </c>
      <c r="K1178" s="6">
        <v>34</v>
      </c>
      <c r="L1178" s="6" t="s">
        <v>43</v>
      </c>
      <c r="M1178" s="6" t="s">
        <v>41</v>
      </c>
      <c r="N1178">
        <v>40.67</v>
      </c>
      <c r="O1178" t="s">
        <v>44</v>
      </c>
      <c r="P1178" t="s">
        <v>41</v>
      </c>
      <c r="Q1178" t="s">
        <v>80</v>
      </c>
      <c r="R1178">
        <v>7</v>
      </c>
      <c r="S1178" t="s">
        <v>44</v>
      </c>
      <c r="T1178" t="s">
        <v>44</v>
      </c>
      <c r="U1178" t="s">
        <v>44</v>
      </c>
      <c r="V1178" t="s">
        <v>41</v>
      </c>
      <c r="W1178" t="s">
        <v>44</v>
      </c>
      <c r="X1178" t="s">
        <v>44</v>
      </c>
      <c r="Y1178" t="s">
        <v>44</v>
      </c>
      <c r="Z1178">
        <f t="shared" si="18"/>
        <v>0</v>
      </c>
      <c r="AA1178" t="s">
        <v>41</v>
      </c>
      <c r="AB1178" t="s">
        <v>52</v>
      </c>
      <c r="AC1178" t="s">
        <v>44</v>
      </c>
      <c r="AD1178" t="s">
        <v>57</v>
      </c>
      <c r="AE1178">
        <v>50.2</v>
      </c>
      <c r="AF1178">
        <v>1815.3</v>
      </c>
      <c r="AG1178">
        <v>0</v>
      </c>
      <c r="AH1178">
        <v>0</v>
      </c>
      <c r="AI1178">
        <v>1382.78</v>
      </c>
      <c r="AJ1178">
        <v>3198.08</v>
      </c>
      <c r="AK1178" t="s">
        <v>48</v>
      </c>
    </row>
    <row r="1179" spans="1:39" x14ac:dyDescent="0.3">
      <c r="A1179" t="s">
        <v>1895</v>
      </c>
      <c r="B1179" t="s">
        <v>40</v>
      </c>
      <c r="C1179" s="8">
        <v>74</v>
      </c>
      <c r="D1179" s="8" t="s">
        <v>44</v>
      </c>
      <c r="E1179" s="6">
        <v>0</v>
      </c>
      <c r="F1179" t="s">
        <v>1458</v>
      </c>
      <c r="G1179" s="6">
        <v>91762</v>
      </c>
      <c r="H1179" s="6">
        <v>34.057256000000002</v>
      </c>
      <c r="I1179" s="6">
        <v>-117.667677</v>
      </c>
      <c r="J1179" s="6">
        <v>0</v>
      </c>
      <c r="K1179" s="6">
        <v>32</v>
      </c>
      <c r="L1179" s="6" t="s">
        <v>43</v>
      </c>
      <c r="M1179" s="6" t="s">
        <v>41</v>
      </c>
      <c r="N1179">
        <v>48.62</v>
      </c>
      <c r="O1179" t="s">
        <v>44</v>
      </c>
      <c r="P1179" t="s">
        <v>41</v>
      </c>
      <c r="Q1179" t="s">
        <v>56</v>
      </c>
      <c r="R1179">
        <v>12</v>
      </c>
      <c r="S1179" t="s">
        <v>44</v>
      </c>
      <c r="T1179" t="s">
        <v>44</v>
      </c>
      <c r="U1179" t="s">
        <v>44</v>
      </c>
      <c r="V1179" t="s">
        <v>44</v>
      </c>
      <c r="W1179" t="s">
        <v>44</v>
      </c>
      <c r="X1179" t="s">
        <v>41</v>
      </c>
      <c r="Y1179" t="s">
        <v>44</v>
      </c>
      <c r="Z1179">
        <f t="shared" si="18"/>
        <v>1</v>
      </c>
      <c r="AA1179" t="s">
        <v>41</v>
      </c>
      <c r="AB1179" t="s">
        <v>74</v>
      </c>
      <c r="AC1179" t="s">
        <v>41</v>
      </c>
      <c r="AD1179" t="s">
        <v>57</v>
      </c>
      <c r="AE1179">
        <v>79.5</v>
      </c>
      <c r="AF1179">
        <v>2665</v>
      </c>
      <c r="AG1179">
        <v>0</v>
      </c>
      <c r="AH1179">
        <v>0</v>
      </c>
      <c r="AI1179">
        <v>1555.84</v>
      </c>
      <c r="AJ1179">
        <v>4220.84</v>
      </c>
      <c r="AK1179" t="s">
        <v>48</v>
      </c>
    </row>
    <row r="1180" spans="1:39" x14ac:dyDescent="0.3">
      <c r="A1180" t="s">
        <v>1896</v>
      </c>
      <c r="B1180" t="s">
        <v>40</v>
      </c>
      <c r="C1180" s="8">
        <v>47</v>
      </c>
      <c r="D1180" s="8" t="s">
        <v>44</v>
      </c>
      <c r="E1180" s="6">
        <v>0</v>
      </c>
      <c r="F1180" t="s">
        <v>244</v>
      </c>
      <c r="G1180" s="6">
        <v>92592</v>
      </c>
      <c r="H1180" s="6">
        <v>33.507255000000001</v>
      </c>
      <c r="I1180" s="6">
        <v>-117.029473</v>
      </c>
      <c r="J1180" s="6">
        <v>0</v>
      </c>
      <c r="K1180" s="6">
        <v>4</v>
      </c>
      <c r="L1180" s="6" t="s">
        <v>55</v>
      </c>
      <c r="M1180" s="6" t="s">
        <v>41</v>
      </c>
      <c r="N1180">
        <v>7.39</v>
      </c>
      <c r="O1180" t="s">
        <v>41</v>
      </c>
      <c r="P1180" t="s">
        <v>41</v>
      </c>
      <c r="Q1180" t="s">
        <v>56</v>
      </c>
      <c r="R1180">
        <v>4</v>
      </c>
      <c r="S1180" t="s">
        <v>44</v>
      </c>
      <c r="T1180" t="s">
        <v>41</v>
      </c>
      <c r="U1180" t="s">
        <v>44</v>
      </c>
      <c r="V1180" t="s">
        <v>41</v>
      </c>
      <c r="W1180" t="s">
        <v>44</v>
      </c>
      <c r="X1180" t="s">
        <v>41</v>
      </c>
      <c r="Y1180" t="s">
        <v>41</v>
      </c>
      <c r="Z1180">
        <f t="shared" si="18"/>
        <v>2</v>
      </c>
      <c r="AA1180" t="s">
        <v>41</v>
      </c>
      <c r="AB1180" t="s">
        <v>52</v>
      </c>
      <c r="AC1180" t="s">
        <v>41</v>
      </c>
      <c r="AD1180" t="s">
        <v>57</v>
      </c>
      <c r="AE1180">
        <v>93.5</v>
      </c>
      <c r="AF1180">
        <v>362.2</v>
      </c>
      <c r="AG1180">
        <v>0</v>
      </c>
      <c r="AH1180">
        <v>0</v>
      </c>
      <c r="AI1180">
        <v>29.56</v>
      </c>
      <c r="AJ1180">
        <v>391.76</v>
      </c>
      <c r="AK1180" t="s">
        <v>58</v>
      </c>
      <c r="AL1180" t="s">
        <v>59</v>
      </c>
      <c r="AM1180" t="s">
        <v>105</v>
      </c>
    </row>
    <row r="1181" spans="1:39" x14ac:dyDescent="0.3">
      <c r="A1181" t="s">
        <v>1897</v>
      </c>
      <c r="B1181" t="s">
        <v>40</v>
      </c>
      <c r="C1181" s="8">
        <v>30</v>
      </c>
      <c r="D1181" s="8" t="s">
        <v>44</v>
      </c>
      <c r="E1181" s="6">
        <v>0</v>
      </c>
      <c r="F1181" t="s">
        <v>535</v>
      </c>
      <c r="G1181" s="6">
        <v>92662</v>
      </c>
      <c r="H1181" s="6">
        <v>33.606335999999999</v>
      </c>
      <c r="I1181" s="6">
        <v>-117.89304199999999</v>
      </c>
      <c r="J1181" s="6">
        <v>0</v>
      </c>
      <c r="K1181" s="6">
        <v>54</v>
      </c>
      <c r="L1181" s="6" t="s">
        <v>77</v>
      </c>
      <c r="M1181" s="6" t="s">
        <v>41</v>
      </c>
      <c r="N1181">
        <v>37.65</v>
      </c>
      <c r="O1181" t="s">
        <v>41</v>
      </c>
      <c r="P1181" t="s">
        <v>41</v>
      </c>
      <c r="Q1181" t="s">
        <v>56</v>
      </c>
      <c r="R1181">
        <v>30</v>
      </c>
      <c r="S1181" t="s">
        <v>44</v>
      </c>
      <c r="T1181" t="s">
        <v>41</v>
      </c>
      <c r="U1181" t="s">
        <v>41</v>
      </c>
      <c r="V1181" t="s">
        <v>44</v>
      </c>
      <c r="W1181" t="s">
        <v>41</v>
      </c>
      <c r="X1181" t="s">
        <v>44</v>
      </c>
      <c r="Y1181" t="s">
        <v>44</v>
      </c>
      <c r="Z1181">
        <f t="shared" si="18"/>
        <v>1</v>
      </c>
      <c r="AA1181" t="s">
        <v>44</v>
      </c>
      <c r="AB1181" t="s">
        <v>46</v>
      </c>
      <c r="AC1181" t="s">
        <v>41</v>
      </c>
      <c r="AD1181" t="s">
        <v>57</v>
      </c>
      <c r="AE1181">
        <v>94.75</v>
      </c>
      <c r="AF1181">
        <v>5121.75</v>
      </c>
      <c r="AG1181">
        <v>0</v>
      </c>
      <c r="AH1181">
        <v>70</v>
      </c>
      <c r="AI1181">
        <v>2033.1</v>
      </c>
      <c r="AJ1181">
        <v>7224.85</v>
      </c>
      <c r="AK1181" t="s">
        <v>48</v>
      </c>
    </row>
    <row r="1182" spans="1:39" x14ac:dyDescent="0.3">
      <c r="A1182" t="s">
        <v>1898</v>
      </c>
      <c r="B1182" t="s">
        <v>40</v>
      </c>
      <c r="C1182" s="8">
        <v>73</v>
      </c>
      <c r="D1182" s="8" t="s">
        <v>41</v>
      </c>
      <c r="E1182" s="6">
        <v>0</v>
      </c>
      <c r="F1182" t="s">
        <v>317</v>
      </c>
      <c r="G1182" s="6">
        <v>92027</v>
      </c>
      <c r="H1182" s="6">
        <v>33.141264999999997</v>
      </c>
      <c r="I1182" s="6">
        <v>-116.967221</v>
      </c>
      <c r="J1182" s="6">
        <v>1</v>
      </c>
      <c r="K1182" s="6">
        <v>47</v>
      </c>
      <c r="L1182" s="6" t="s">
        <v>43</v>
      </c>
      <c r="M1182" s="6" t="s">
        <v>41</v>
      </c>
      <c r="N1182">
        <v>26.95</v>
      </c>
      <c r="O1182" t="s">
        <v>44</v>
      </c>
      <c r="P1182" t="s">
        <v>41</v>
      </c>
      <c r="Q1182" t="s">
        <v>56</v>
      </c>
      <c r="R1182">
        <v>26</v>
      </c>
      <c r="S1182" t="s">
        <v>44</v>
      </c>
      <c r="T1182" t="s">
        <v>44</v>
      </c>
      <c r="U1182" t="s">
        <v>44</v>
      </c>
      <c r="V1182" t="s">
        <v>44</v>
      </c>
      <c r="W1182" t="s">
        <v>44</v>
      </c>
      <c r="X1182" t="s">
        <v>44</v>
      </c>
      <c r="Y1182" t="s">
        <v>44</v>
      </c>
      <c r="Z1182">
        <f t="shared" si="18"/>
        <v>0</v>
      </c>
      <c r="AA1182" t="s">
        <v>41</v>
      </c>
      <c r="AB1182" t="s">
        <v>52</v>
      </c>
      <c r="AC1182" t="s">
        <v>44</v>
      </c>
      <c r="AD1182" t="s">
        <v>57</v>
      </c>
      <c r="AE1182">
        <v>70.55</v>
      </c>
      <c r="AF1182">
        <v>3309.25</v>
      </c>
      <c r="AG1182">
        <v>26.99</v>
      </c>
      <c r="AH1182">
        <v>0</v>
      </c>
      <c r="AI1182">
        <v>1266.6500000000001</v>
      </c>
      <c r="AJ1182">
        <v>4548.91</v>
      </c>
      <c r="AK1182" t="s">
        <v>58</v>
      </c>
      <c r="AL1182" t="s">
        <v>59</v>
      </c>
      <c r="AM1182" t="s">
        <v>105</v>
      </c>
    </row>
    <row r="1183" spans="1:39" x14ac:dyDescent="0.3">
      <c r="A1183" t="s">
        <v>1899</v>
      </c>
      <c r="B1183" t="s">
        <v>40</v>
      </c>
      <c r="C1183" s="8">
        <v>50</v>
      </c>
      <c r="D1183" s="8" t="s">
        <v>41</v>
      </c>
      <c r="E1183" s="6">
        <v>2</v>
      </c>
      <c r="F1183" t="s">
        <v>132</v>
      </c>
      <c r="G1183" s="6">
        <v>95501</v>
      </c>
      <c r="H1183" s="6">
        <v>40.796621000000002</v>
      </c>
      <c r="I1183" s="6">
        <v>-124.15428</v>
      </c>
      <c r="J1183" s="6">
        <v>1</v>
      </c>
      <c r="K1183" s="6">
        <v>11</v>
      </c>
      <c r="L1183" s="6" t="s">
        <v>43</v>
      </c>
      <c r="M1183" s="6" t="s">
        <v>41</v>
      </c>
      <c r="N1183">
        <v>15.04</v>
      </c>
      <c r="O1183" t="s">
        <v>41</v>
      </c>
      <c r="P1183" t="s">
        <v>44</v>
      </c>
      <c r="Z1183">
        <f t="shared" si="18"/>
        <v>0</v>
      </c>
      <c r="AB1183" t="s">
        <v>74</v>
      </c>
      <c r="AC1183" t="s">
        <v>44</v>
      </c>
      <c r="AD1183" t="s">
        <v>47</v>
      </c>
      <c r="AE1183">
        <v>25</v>
      </c>
      <c r="AF1183">
        <v>300.7</v>
      </c>
      <c r="AG1183">
        <v>0</v>
      </c>
      <c r="AH1183">
        <v>0</v>
      </c>
      <c r="AI1183">
        <v>165.44</v>
      </c>
      <c r="AJ1183">
        <v>466.14</v>
      </c>
      <c r="AK1183" t="s">
        <v>48</v>
      </c>
    </row>
    <row r="1184" spans="1:39" x14ac:dyDescent="0.3">
      <c r="A1184" t="s">
        <v>1900</v>
      </c>
      <c r="B1184" t="s">
        <v>50</v>
      </c>
      <c r="C1184" s="8">
        <v>51</v>
      </c>
      <c r="D1184" s="8" t="s">
        <v>41</v>
      </c>
      <c r="E1184" s="6">
        <v>3</v>
      </c>
      <c r="F1184" t="s">
        <v>323</v>
      </c>
      <c r="G1184" s="6">
        <v>95818</v>
      </c>
      <c r="H1184" s="6">
        <v>38.556305999999999</v>
      </c>
      <c r="I1184" s="6">
        <v>-121.495817</v>
      </c>
      <c r="J1184" s="6">
        <v>0</v>
      </c>
      <c r="K1184" s="6">
        <v>8</v>
      </c>
      <c r="L1184" s="6" t="s">
        <v>55</v>
      </c>
      <c r="M1184" s="6" t="s">
        <v>41</v>
      </c>
      <c r="N1184">
        <v>34.869999999999997</v>
      </c>
      <c r="O1184" t="s">
        <v>44</v>
      </c>
      <c r="P1184" t="s">
        <v>44</v>
      </c>
      <c r="Z1184">
        <f t="shared" si="18"/>
        <v>0</v>
      </c>
      <c r="AB1184" t="s">
        <v>52</v>
      </c>
      <c r="AC1184" t="s">
        <v>41</v>
      </c>
      <c r="AD1184" t="s">
        <v>184</v>
      </c>
      <c r="AE1184">
        <v>19.350000000000001</v>
      </c>
      <c r="AF1184">
        <v>152.6</v>
      </c>
      <c r="AG1184">
        <v>0</v>
      </c>
      <c r="AH1184">
        <v>0</v>
      </c>
      <c r="AI1184">
        <v>278.95999999999998</v>
      </c>
      <c r="AJ1184">
        <v>431.56</v>
      </c>
      <c r="AK1184" t="s">
        <v>48</v>
      </c>
    </row>
    <row r="1185" spans="1:39" x14ac:dyDescent="0.3">
      <c r="A1185" t="s">
        <v>1901</v>
      </c>
      <c r="B1185" t="s">
        <v>50</v>
      </c>
      <c r="C1185" s="8">
        <v>53</v>
      </c>
      <c r="D1185" s="8" t="s">
        <v>44</v>
      </c>
      <c r="E1185" s="6">
        <v>0</v>
      </c>
      <c r="F1185" t="s">
        <v>1902</v>
      </c>
      <c r="G1185" s="6">
        <v>93644</v>
      </c>
      <c r="H1185" s="6">
        <v>37.648646999999997</v>
      </c>
      <c r="I1185" s="6">
        <v>-119.231447</v>
      </c>
      <c r="J1185" s="6">
        <v>0</v>
      </c>
      <c r="K1185" s="6">
        <v>1</v>
      </c>
      <c r="L1185" s="6" t="s">
        <v>43</v>
      </c>
      <c r="M1185" s="6" t="s">
        <v>44</v>
      </c>
      <c r="P1185" t="s">
        <v>41</v>
      </c>
      <c r="Q1185" t="s">
        <v>80</v>
      </c>
      <c r="R1185">
        <v>9</v>
      </c>
      <c r="S1185" t="s">
        <v>44</v>
      </c>
      <c r="T1185" t="s">
        <v>44</v>
      </c>
      <c r="U1185" t="s">
        <v>44</v>
      </c>
      <c r="V1185" t="s">
        <v>44</v>
      </c>
      <c r="W1185" t="s">
        <v>44</v>
      </c>
      <c r="X1185" t="s">
        <v>41</v>
      </c>
      <c r="Y1185" t="s">
        <v>41</v>
      </c>
      <c r="Z1185">
        <f t="shared" si="18"/>
        <v>2</v>
      </c>
      <c r="AA1185" t="s">
        <v>41</v>
      </c>
      <c r="AB1185" t="s">
        <v>52</v>
      </c>
      <c r="AC1185" t="s">
        <v>41</v>
      </c>
      <c r="AD1185" t="s">
        <v>57</v>
      </c>
      <c r="AE1185">
        <v>35.25</v>
      </c>
      <c r="AF1185">
        <v>35.25</v>
      </c>
      <c r="AG1185">
        <v>0</v>
      </c>
      <c r="AH1185">
        <v>0</v>
      </c>
      <c r="AI1185">
        <v>0</v>
      </c>
      <c r="AJ1185">
        <v>35.25</v>
      </c>
      <c r="AK1185" t="s">
        <v>58</v>
      </c>
      <c r="AL1185" t="s">
        <v>118</v>
      </c>
      <c r="AM1185" t="s">
        <v>241</v>
      </c>
    </row>
    <row r="1186" spans="1:39" x14ac:dyDescent="0.3">
      <c r="A1186" t="s">
        <v>1903</v>
      </c>
      <c r="B1186" t="s">
        <v>50</v>
      </c>
      <c r="C1186" s="8">
        <v>42</v>
      </c>
      <c r="D1186" s="8" t="s">
        <v>41</v>
      </c>
      <c r="E1186" s="6">
        <v>3</v>
      </c>
      <c r="F1186" t="s">
        <v>1904</v>
      </c>
      <c r="G1186" s="6">
        <v>95488</v>
      </c>
      <c r="H1186" s="6">
        <v>39.724432999999998</v>
      </c>
      <c r="I1186" s="6">
        <v>-123.767578</v>
      </c>
      <c r="J1186" s="6">
        <v>8</v>
      </c>
      <c r="K1186" s="6">
        <v>56</v>
      </c>
      <c r="L1186" s="6" t="s">
        <v>77</v>
      </c>
      <c r="M1186" s="6" t="s">
        <v>41</v>
      </c>
      <c r="N1186">
        <v>40.86</v>
      </c>
      <c r="O1186" t="s">
        <v>41</v>
      </c>
      <c r="P1186" t="s">
        <v>41</v>
      </c>
      <c r="Q1186" t="s">
        <v>56</v>
      </c>
      <c r="R1186">
        <v>27</v>
      </c>
      <c r="S1186" t="s">
        <v>41</v>
      </c>
      <c r="T1186" t="s">
        <v>41</v>
      </c>
      <c r="U1186" t="s">
        <v>41</v>
      </c>
      <c r="V1186" t="s">
        <v>41</v>
      </c>
      <c r="W1186" t="s">
        <v>41</v>
      </c>
      <c r="X1186" t="s">
        <v>41</v>
      </c>
      <c r="Y1186" t="s">
        <v>41</v>
      </c>
      <c r="Z1186">
        <f t="shared" si="18"/>
        <v>3</v>
      </c>
      <c r="AA1186" t="s">
        <v>41</v>
      </c>
      <c r="AB1186" t="s">
        <v>74</v>
      </c>
      <c r="AC1186" t="s">
        <v>44</v>
      </c>
      <c r="AD1186" t="s">
        <v>47</v>
      </c>
      <c r="AE1186">
        <v>115.85</v>
      </c>
      <c r="AF1186">
        <v>6567.9</v>
      </c>
      <c r="AG1186">
        <v>0</v>
      </c>
      <c r="AH1186">
        <v>0</v>
      </c>
      <c r="AI1186">
        <v>2288.16</v>
      </c>
      <c r="AJ1186">
        <v>8856.06</v>
      </c>
      <c r="AK1186" t="s">
        <v>48</v>
      </c>
    </row>
    <row r="1187" spans="1:39" x14ac:dyDescent="0.3">
      <c r="A1187" t="s">
        <v>1905</v>
      </c>
      <c r="B1187" t="s">
        <v>40</v>
      </c>
      <c r="C1187" s="8">
        <v>49</v>
      </c>
      <c r="D1187" s="8" t="s">
        <v>41</v>
      </c>
      <c r="E1187" s="6">
        <v>0</v>
      </c>
      <c r="F1187" t="s">
        <v>808</v>
      </c>
      <c r="G1187" s="6">
        <v>91105</v>
      </c>
      <c r="H1187" s="6">
        <v>34.13946</v>
      </c>
      <c r="I1187" s="6">
        <v>-118.16664900000001</v>
      </c>
      <c r="J1187" s="6">
        <v>5</v>
      </c>
      <c r="K1187" s="6">
        <v>34</v>
      </c>
      <c r="L1187" s="6" t="s">
        <v>130</v>
      </c>
      <c r="M1187" s="6" t="s">
        <v>41</v>
      </c>
      <c r="N1187">
        <v>11.52</v>
      </c>
      <c r="O1187" t="s">
        <v>41</v>
      </c>
      <c r="P1187" t="s">
        <v>44</v>
      </c>
      <c r="Z1187">
        <f t="shared" si="18"/>
        <v>0</v>
      </c>
      <c r="AB1187" t="s">
        <v>52</v>
      </c>
      <c r="AC1187" t="s">
        <v>44</v>
      </c>
      <c r="AD1187" t="s">
        <v>57</v>
      </c>
      <c r="AE1187">
        <v>24.7</v>
      </c>
      <c r="AF1187">
        <v>780.2</v>
      </c>
      <c r="AG1187">
        <v>0</v>
      </c>
      <c r="AH1187">
        <v>0</v>
      </c>
      <c r="AI1187">
        <v>391.68</v>
      </c>
      <c r="AJ1187">
        <v>1171.8800000000001</v>
      </c>
      <c r="AK1187" t="s">
        <v>48</v>
      </c>
    </row>
    <row r="1188" spans="1:39" x14ac:dyDescent="0.3">
      <c r="A1188" t="s">
        <v>1906</v>
      </c>
      <c r="B1188" t="s">
        <v>50</v>
      </c>
      <c r="C1188" s="8">
        <v>32</v>
      </c>
      <c r="D1188" s="8" t="s">
        <v>41</v>
      </c>
      <c r="E1188" s="6">
        <v>0</v>
      </c>
      <c r="F1188" t="s">
        <v>569</v>
      </c>
      <c r="G1188" s="6">
        <v>90604</v>
      </c>
      <c r="H1188" s="6">
        <v>33.929704000000001</v>
      </c>
      <c r="I1188" s="6">
        <v>-118.01208</v>
      </c>
      <c r="J1188" s="6">
        <v>1</v>
      </c>
      <c r="K1188" s="6">
        <v>1</v>
      </c>
      <c r="L1188" s="6" t="s">
        <v>55</v>
      </c>
      <c r="M1188" s="6" t="s">
        <v>41</v>
      </c>
      <c r="N1188">
        <v>38.89</v>
      </c>
      <c r="O1188" t="s">
        <v>44</v>
      </c>
      <c r="P1188" t="s">
        <v>41</v>
      </c>
      <c r="Q1188" t="s">
        <v>56</v>
      </c>
      <c r="R1188">
        <v>9</v>
      </c>
      <c r="S1188" t="s">
        <v>44</v>
      </c>
      <c r="T1188" t="s">
        <v>44</v>
      </c>
      <c r="U1188" t="s">
        <v>41</v>
      </c>
      <c r="V1188" t="s">
        <v>44</v>
      </c>
      <c r="W1188" t="s">
        <v>44</v>
      </c>
      <c r="X1188" t="s">
        <v>44</v>
      </c>
      <c r="Y1188" t="s">
        <v>44</v>
      </c>
      <c r="Z1188">
        <f t="shared" si="18"/>
        <v>0</v>
      </c>
      <c r="AA1188" t="s">
        <v>41</v>
      </c>
      <c r="AB1188" t="s">
        <v>52</v>
      </c>
      <c r="AC1188" t="s">
        <v>44</v>
      </c>
      <c r="AD1188" t="s">
        <v>47</v>
      </c>
      <c r="AE1188">
        <v>75.349999999999994</v>
      </c>
      <c r="AF1188">
        <v>75.349999999999994</v>
      </c>
      <c r="AG1188">
        <v>0</v>
      </c>
      <c r="AH1188">
        <v>0</v>
      </c>
      <c r="AI1188">
        <v>38.89</v>
      </c>
      <c r="AJ1188">
        <v>114.24</v>
      </c>
      <c r="AK1188" t="s">
        <v>99</v>
      </c>
    </row>
    <row r="1189" spans="1:39" x14ac:dyDescent="0.3">
      <c r="A1189" t="s">
        <v>1907</v>
      </c>
      <c r="B1189" t="s">
        <v>50</v>
      </c>
      <c r="C1189" s="8">
        <v>40</v>
      </c>
      <c r="D1189" s="8" t="s">
        <v>44</v>
      </c>
      <c r="E1189" s="6">
        <v>3</v>
      </c>
      <c r="F1189" t="s">
        <v>742</v>
      </c>
      <c r="G1189" s="6">
        <v>91932</v>
      </c>
      <c r="H1189" s="6">
        <v>32.579134000000003</v>
      </c>
      <c r="I1189" s="6">
        <v>-117.11900900000001</v>
      </c>
      <c r="J1189" s="6">
        <v>0</v>
      </c>
      <c r="K1189" s="6">
        <v>9</v>
      </c>
      <c r="L1189" s="6" t="s">
        <v>55</v>
      </c>
      <c r="M1189" s="6" t="s">
        <v>41</v>
      </c>
      <c r="N1189">
        <v>41.02</v>
      </c>
      <c r="O1189" t="s">
        <v>44</v>
      </c>
      <c r="P1189" t="s">
        <v>41</v>
      </c>
      <c r="Q1189" t="s">
        <v>80</v>
      </c>
      <c r="R1189">
        <v>27</v>
      </c>
      <c r="S1189" t="s">
        <v>44</v>
      </c>
      <c r="T1189" t="s">
        <v>44</v>
      </c>
      <c r="U1189" t="s">
        <v>44</v>
      </c>
      <c r="V1189" t="s">
        <v>44</v>
      </c>
      <c r="W1189" t="s">
        <v>41</v>
      </c>
      <c r="X1189" t="s">
        <v>44</v>
      </c>
      <c r="Y1189" t="s">
        <v>44</v>
      </c>
      <c r="Z1189">
        <f t="shared" si="18"/>
        <v>1</v>
      </c>
      <c r="AA1189" t="s">
        <v>41</v>
      </c>
      <c r="AB1189" t="s">
        <v>52</v>
      </c>
      <c r="AC1189" t="s">
        <v>44</v>
      </c>
      <c r="AD1189" t="s">
        <v>57</v>
      </c>
      <c r="AE1189">
        <v>55.35</v>
      </c>
      <c r="AF1189">
        <v>449.75</v>
      </c>
      <c r="AG1189">
        <v>0</v>
      </c>
      <c r="AH1189">
        <v>0</v>
      </c>
      <c r="AI1189">
        <v>369.18</v>
      </c>
      <c r="AJ1189">
        <v>818.93</v>
      </c>
      <c r="AK1189" t="s">
        <v>58</v>
      </c>
      <c r="AL1189" t="s">
        <v>59</v>
      </c>
      <c r="AM1189" t="s">
        <v>60</v>
      </c>
    </row>
    <row r="1190" spans="1:39" x14ac:dyDescent="0.3">
      <c r="A1190" t="s">
        <v>1908</v>
      </c>
      <c r="B1190" t="s">
        <v>50</v>
      </c>
      <c r="C1190" s="8">
        <v>74</v>
      </c>
      <c r="D1190" s="8" t="s">
        <v>41</v>
      </c>
      <c r="E1190" s="6">
        <v>0</v>
      </c>
      <c r="F1190" t="s">
        <v>1909</v>
      </c>
      <c r="G1190" s="6">
        <v>95012</v>
      </c>
      <c r="H1190" s="6">
        <v>36.784481</v>
      </c>
      <c r="I1190" s="6">
        <v>-121.75905400000001</v>
      </c>
      <c r="J1190" s="6">
        <v>6</v>
      </c>
      <c r="K1190" s="6">
        <v>46</v>
      </c>
      <c r="L1190" s="6" t="s">
        <v>43</v>
      </c>
      <c r="M1190" s="6" t="s">
        <v>41</v>
      </c>
      <c r="N1190">
        <v>4.2</v>
      </c>
      <c r="O1190" t="s">
        <v>41</v>
      </c>
      <c r="P1190" t="s">
        <v>41</v>
      </c>
      <c r="Q1190" t="s">
        <v>56</v>
      </c>
      <c r="R1190">
        <v>22</v>
      </c>
      <c r="S1190" t="s">
        <v>44</v>
      </c>
      <c r="T1190" t="s">
        <v>44</v>
      </c>
      <c r="U1190" t="s">
        <v>41</v>
      </c>
      <c r="V1190" t="s">
        <v>44</v>
      </c>
      <c r="W1190" t="s">
        <v>41</v>
      </c>
      <c r="X1190" t="s">
        <v>41</v>
      </c>
      <c r="Y1190" t="s">
        <v>44</v>
      </c>
      <c r="Z1190">
        <f t="shared" si="18"/>
        <v>2</v>
      </c>
      <c r="AA1190" t="s">
        <v>41</v>
      </c>
      <c r="AB1190" t="s">
        <v>46</v>
      </c>
      <c r="AC1190" t="s">
        <v>41</v>
      </c>
      <c r="AD1190" t="s">
        <v>57</v>
      </c>
      <c r="AE1190">
        <v>98.85</v>
      </c>
      <c r="AF1190">
        <v>4564.8999999999996</v>
      </c>
      <c r="AG1190">
        <v>0</v>
      </c>
      <c r="AH1190">
        <v>0</v>
      </c>
      <c r="AI1190">
        <v>193.2</v>
      </c>
      <c r="AJ1190">
        <v>4758.1000000000004</v>
      </c>
      <c r="AK1190" t="s">
        <v>48</v>
      </c>
    </row>
    <row r="1191" spans="1:39" x14ac:dyDescent="0.3">
      <c r="A1191" t="s">
        <v>1910</v>
      </c>
      <c r="B1191" t="s">
        <v>50</v>
      </c>
      <c r="C1191" s="8">
        <v>39</v>
      </c>
      <c r="D1191" s="8" t="s">
        <v>41</v>
      </c>
      <c r="E1191" s="6">
        <v>0</v>
      </c>
      <c r="F1191" t="s">
        <v>1399</v>
      </c>
      <c r="G1191" s="6">
        <v>93932</v>
      </c>
      <c r="H1191" s="6">
        <v>35.989792000000001</v>
      </c>
      <c r="I1191" s="6">
        <v>-121.055933</v>
      </c>
      <c r="J1191" s="6">
        <v>6</v>
      </c>
      <c r="K1191" s="6">
        <v>60</v>
      </c>
      <c r="L1191" s="6" t="s">
        <v>77</v>
      </c>
      <c r="M1191" s="6" t="s">
        <v>41</v>
      </c>
      <c r="N1191">
        <v>15.24</v>
      </c>
      <c r="O1191" t="s">
        <v>44</v>
      </c>
      <c r="P1191" t="s">
        <v>41</v>
      </c>
      <c r="Q1191" t="s">
        <v>80</v>
      </c>
      <c r="R1191">
        <v>16</v>
      </c>
      <c r="S1191" t="s">
        <v>41</v>
      </c>
      <c r="T1191" t="s">
        <v>44</v>
      </c>
      <c r="U1191" t="s">
        <v>44</v>
      </c>
      <c r="V1191" t="s">
        <v>44</v>
      </c>
      <c r="W1191" t="s">
        <v>41</v>
      </c>
      <c r="X1191" t="s">
        <v>44</v>
      </c>
      <c r="Y1191" t="s">
        <v>44</v>
      </c>
      <c r="Z1191">
        <f t="shared" si="18"/>
        <v>1</v>
      </c>
      <c r="AA1191" t="s">
        <v>41</v>
      </c>
      <c r="AB1191" t="s">
        <v>46</v>
      </c>
      <c r="AC1191" t="s">
        <v>41</v>
      </c>
      <c r="AD1191" t="s">
        <v>47</v>
      </c>
      <c r="AE1191">
        <v>59.8</v>
      </c>
      <c r="AF1191">
        <v>3561.15</v>
      </c>
      <c r="AG1191">
        <v>0</v>
      </c>
      <c r="AH1191">
        <v>0</v>
      </c>
      <c r="AI1191">
        <v>914.4</v>
      </c>
      <c r="AJ1191">
        <v>4475.55</v>
      </c>
      <c r="AK1191" t="s">
        <v>48</v>
      </c>
    </row>
    <row r="1192" spans="1:39" x14ac:dyDescent="0.3">
      <c r="A1192" t="s">
        <v>1911</v>
      </c>
      <c r="B1192" t="s">
        <v>50</v>
      </c>
      <c r="C1192" s="8">
        <v>65</v>
      </c>
      <c r="D1192" s="8" t="s">
        <v>41</v>
      </c>
      <c r="E1192" s="6">
        <v>0</v>
      </c>
      <c r="F1192" t="s">
        <v>1542</v>
      </c>
      <c r="G1192" s="6">
        <v>90746</v>
      </c>
      <c r="H1192" s="6">
        <v>33.859171000000003</v>
      </c>
      <c r="I1192" s="6">
        <v>-118.252272</v>
      </c>
      <c r="J1192" s="6">
        <v>8</v>
      </c>
      <c r="K1192" s="6">
        <v>22</v>
      </c>
      <c r="L1192" s="6" t="s">
        <v>43</v>
      </c>
      <c r="M1192" s="6" t="s">
        <v>41</v>
      </c>
      <c r="N1192">
        <v>22.38</v>
      </c>
      <c r="O1192" t="s">
        <v>44</v>
      </c>
      <c r="P1192" t="s">
        <v>41</v>
      </c>
      <c r="Q1192" t="s">
        <v>56</v>
      </c>
      <c r="R1192">
        <v>14</v>
      </c>
      <c r="S1192" t="s">
        <v>44</v>
      </c>
      <c r="T1192" t="s">
        <v>44</v>
      </c>
      <c r="U1192" t="s">
        <v>44</v>
      </c>
      <c r="V1192" t="s">
        <v>44</v>
      </c>
      <c r="W1192" t="s">
        <v>41</v>
      </c>
      <c r="X1192" t="s">
        <v>41</v>
      </c>
      <c r="Y1192" t="s">
        <v>41</v>
      </c>
      <c r="Z1192">
        <f t="shared" si="18"/>
        <v>3</v>
      </c>
      <c r="AA1192" t="s">
        <v>41</v>
      </c>
      <c r="AB1192" t="s">
        <v>52</v>
      </c>
      <c r="AC1192" t="s">
        <v>41</v>
      </c>
      <c r="AD1192" t="s">
        <v>57</v>
      </c>
      <c r="AE1192">
        <v>89.75</v>
      </c>
      <c r="AF1192">
        <v>1938.9</v>
      </c>
      <c r="AG1192">
        <v>0</v>
      </c>
      <c r="AH1192">
        <v>0</v>
      </c>
      <c r="AI1192">
        <v>492.36</v>
      </c>
      <c r="AJ1192">
        <v>2431.2600000000002</v>
      </c>
      <c r="AK1192" t="s">
        <v>48</v>
      </c>
    </row>
    <row r="1193" spans="1:39" x14ac:dyDescent="0.3">
      <c r="A1193" t="s">
        <v>1912</v>
      </c>
      <c r="B1193" t="s">
        <v>50</v>
      </c>
      <c r="C1193" s="8">
        <v>26</v>
      </c>
      <c r="D1193" s="8" t="s">
        <v>44</v>
      </c>
      <c r="E1193" s="6">
        <v>0</v>
      </c>
      <c r="F1193" t="s">
        <v>1913</v>
      </c>
      <c r="G1193" s="6">
        <v>93001</v>
      </c>
      <c r="H1193" s="6">
        <v>34.360261000000001</v>
      </c>
      <c r="I1193" s="6">
        <v>-119.306383</v>
      </c>
      <c r="J1193" s="6">
        <v>0</v>
      </c>
      <c r="K1193" s="6">
        <v>39</v>
      </c>
      <c r="L1193" s="6" t="s">
        <v>130</v>
      </c>
      <c r="M1193" s="6" t="s">
        <v>41</v>
      </c>
      <c r="N1193">
        <v>48.02</v>
      </c>
      <c r="O1193" t="s">
        <v>44</v>
      </c>
      <c r="P1193" t="s">
        <v>44</v>
      </c>
      <c r="Z1193">
        <f t="shared" si="18"/>
        <v>0</v>
      </c>
      <c r="AB1193" t="s">
        <v>46</v>
      </c>
      <c r="AC1193" t="s">
        <v>44</v>
      </c>
      <c r="AD1193" t="s">
        <v>47</v>
      </c>
      <c r="AE1193">
        <v>19.899999999999999</v>
      </c>
      <c r="AF1193">
        <v>791.15</v>
      </c>
      <c r="AG1193">
        <v>20.170000000000002</v>
      </c>
      <c r="AH1193">
        <v>0</v>
      </c>
      <c r="AI1193">
        <v>1872.78</v>
      </c>
      <c r="AJ1193">
        <v>2643.76</v>
      </c>
      <c r="AK1193" t="s">
        <v>48</v>
      </c>
    </row>
    <row r="1194" spans="1:39" x14ac:dyDescent="0.3">
      <c r="A1194" t="s">
        <v>1914</v>
      </c>
      <c r="B1194" t="s">
        <v>50</v>
      </c>
      <c r="C1194" s="8">
        <v>37</v>
      </c>
      <c r="D1194" s="8" t="s">
        <v>41</v>
      </c>
      <c r="E1194" s="6">
        <v>2</v>
      </c>
      <c r="F1194" t="s">
        <v>379</v>
      </c>
      <c r="G1194" s="6">
        <v>91773</v>
      </c>
      <c r="H1194" s="6">
        <v>34.102119000000002</v>
      </c>
      <c r="I1194" s="6">
        <v>-117.815532</v>
      </c>
      <c r="J1194" s="6">
        <v>5</v>
      </c>
      <c r="K1194" s="6">
        <v>2</v>
      </c>
      <c r="L1194" s="6" t="s">
        <v>55</v>
      </c>
      <c r="M1194" s="6" t="s">
        <v>41</v>
      </c>
      <c r="N1194">
        <v>7.27</v>
      </c>
      <c r="O1194" t="s">
        <v>44</v>
      </c>
      <c r="P1194" t="s">
        <v>44</v>
      </c>
      <c r="Z1194">
        <f t="shared" si="18"/>
        <v>0</v>
      </c>
      <c r="AB1194" t="s">
        <v>52</v>
      </c>
      <c r="AC1194" t="s">
        <v>44</v>
      </c>
      <c r="AD1194" t="s">
        <v>47</v>
      </c>
      <c r="AE1194">
        <v>20.3</v>
      </c>
      <c r="AF1194">
        <v>40.25</v>
      </c>
      <c r="AG1194">
        <v>0</v>
      </c>
      <c r="AH1194">
        <v>0</v>
      </c>
      <c r="AI1194">
        <v>14.54</v>
      </c>
      <c r="AJ1194">
        <v>54.79</v>
      </c>
      <c r="AK1194" t="s">
        <v>99</v>
      </c>
    </row>
    <row r="1195" spans="1:39" x14ac:dyDescent="0.3">
      <c r="A1195" t="s">
        <v>1915</v>
      </c>
      <c r="B1195" t="s">
        <v>50</v>
      </c>
      <c r="C1195" s="8">
        <v>24</v>
      </c>
      <c r="D1195" s="8" t="s">
        <v>41</v>
      </c>
      <c r="E1195" s="6">
        <v>1</v>
      </c>
      <c r="F1195" t="s">
        <v>299</v>
      </c>
      <c r="G1195" s="6">
        <v>92649</v>
      </c>
      <c r="H1195" s="6">
        <v>33.721916999999998</v>
      </c>
      <c r="I1195" s="6">
        <v>-118.043237</v>
      </c>
      <c r="J1195" s="6">
        <v>4</v>
      </c>
      <c r="K1195" s="6">
        <v>35</v>
      </c>
      <c r="L1195" s="6" t="s">
        <v>130</v>
      </c>
      <c r="M1195" s="6" t="s">
        <v>41</v>
      </c>
      <c r="N1195">
        <v>41.02</v>
      </c>
      <c r="O1195" t="s">
        <v>44</v>
      </c>
      <c r="P1195" t="s">
        <v>44</v>
      </c>
      <c r="Z1195">
        <f t="shared" si="18"/>
        <v>0</v>
      </c>
      <c r="AB1195" t="s">
        <v>46</v>
      </c>
      <c r="AC1195" t="s">
        <v>44</v>
      </c>
      <c r="AD1195" t="s">
        <v>57</v>
      </c>
      <c r="AE1195">
        <v>20.05</v>
      </c>
      <c r="AF1195">
        <v>746.75</v>
      </c>
      <c r="AG1195">
        <v>0</v>
      </c>
      <c r="AH1195">
        <v>0</v>
      </c>
      <c r="AI1195">
        <v>1435.7</v>
      </c>
      <c r="AJ1195">
        <v>2182.4499999999998</v>
      </c>
      <c r="AK1195" t="s">
        <v>48</v>
      </c>
    </row>
    <row r="1196" spans="1:39" x14ac:dyDescent="0.3">
      <c r="A1196" t="s">
        <v>1916</v>
      </c>
      <c r="B1196" t="s">
        <v>50</v>
      </c>
      <c r="C1196" s="8">
        <v>55</v>
      </c>
      <c r="D1196" s="8" t="s">
        <v>44</v>
      </c>
      <c r="E1196" s="6">
        <v>3</v>
      </c>
      <c r="F1196" t="s">
        <v>51</v>
      </c>
      <c r="G1196" s="6">
        <v>91202</v>
      </c>
      <c r="H1196" s="6">
        <v>34.167926000000001</v>
      </c>
      <c r="I1196" s="6">
        <v>-118.267539</v>
      </c>
      <c r="J1196" s="6">
        <v>0</v>
      </c>
      <c r="K1196" s="6">
        <v>25</v>
      </c>
      <c r="L1196" s="6" t="s">
        <v>43</v>
      </c>
      <c r="M1196" s="6" t="s">
        <v>41</v>
      </c>
      <c r="N1196">
        <v>3.07</v>
      </c>
      <c r="O1196" t="s">
        <v>44</v>
      </c>
      <c r="P1196" t="s">
        <v>44</v>
      </c>
      <c r="Z1196">
        <f t="shared" si="18"/>
        <v>0</v>
      </c>
      <c r="AB1196" t="s">
        <v>52</v>
      </c>
      <c r="AC1196" t="s">
        <v>44</v>
      </c>
      <c r="AD1196" t="s">
        <v>47</v>
      </c>
      <c r="AE1196">
        <v>20.8</v>
      </c>
      <c r="AF1196">
        <v>460.2</v>
      </c>
      <c r="AG1196">
        <v>21.81</v>
      </c>
      <c r="AH1196">
        <v>0</v>
      </c>
      <c r="AI1196">
        <v>76.75</v>
      </c>
      <c r="AJ1196">
        <v>515.14</v>
      </c>
      <c r="AK1196" t="s">
        <v>48</v>
      </c>
    </row>
    <row r="1197" spans="1:39" x14ac:dyDescent="0.3">
      <c r="A1197" t="s">
        <v>1917</v>
      </c>
      <c r="B1197" t="s">
        <v>50</v>
      </c>
      <c r="C1197" s="8">
        <v>59</v>
      </c>
      <c r="D1197" s="8" t="s">
        <v>44</v>
      </c>
      <c r="E1197" s="6">
        <v>0</v>
      </c>
      <c r="F1197" t="s">
        <v>671</v>
      </c>
      <c r="G1197" s="6">
        <v>95637</v>
      </c>
      <c r="H1197" s="6">
        <v>38.830739000000001</v>
      </c>
      <c r="I1197" s="6">
        <v>-122.196202</v>
      </c>
      <c r="J1197" s="6">
        <v>0</v>
      </c>
      <c r="K1197" s="6">
        <v>1</v>
      </c>
      <c r="L1197" s="6" t="s">
        <v>43</v>
      </c>
      <c r="M1197" s="6" t="s">
        <v>41</v>
      </c>
      <c r="N1197">
        <v>4.04</v>
      </c>
      <c r="O1197" t="s">
        <v>44</v>
      </c>
      <c r="P1197" t="s">
        <v>41</v>
      </c>
      <c r="Q1197" t="s">
        <v>56</v>
      </c>
      <c r="R1197">
        <v>6</v>
      </c>
      <c r="S1197" t="s">
        <v>44</v>
      </c>
      <c r="T1197" t="s">
        <v>44</v>
      </c>
      <c r="U1197" t="s">
        <v>44</v>
      </c>
      <c r="V1197" t="s">
        <v>44</v>
      </c>
      <c r="W1197" t="s">
        <v>41</v>
      </c>
      <c r="X1197" t="s">
        <v>44</v>
      </c>
      <c r="Y1197" t="s">
        <v>44</v>
      </c>
      <c r="Z1197">
        <f t="shared" si="18"/>
        <v>1</v>
      </c>
      <c r="AA1197" t="s">
        <v>41</v>
      </c>
      <c r="AB1197" t="s">
        <v>52</v>
      </c>
      <c r="AC1197" t="s">
        <v>41</v>
      </c>
      <c r="AD1197" t="s">
        <v>57</v>
      </c>
      <c r="AE1197">
        <v>79.55</v>
      </c>
      <c r="AF1197">
        <v>79.55</v>
      </c>
      <c r="AG1197">
        <v>0</v>
      </c>
      <c r="AH1197">
        <v>0</v>
      </c>
      <c r="AI1197">
        <v>4.04</v>
      </c>
      <c r="AJ1197">
        <v>83.59</v>
      </c>
      <c r="AK1197" t="s">
        <v>58</v>
      </c>
      <c r="AL1197" t="s">
        <v>110</v>
      </c>
      <c r="AM1197" t="s">
        <v>111</v>
      </c>
    </row>
    <row r="1198" spans="1:39" x14ac:dyDescent="0.3">
      <c r="A1198" t="s">
        <v>1918</v>
      </c>
      <c r="B1198" t="s">
        <v>40</v>
      </c>
      <c r="C1198" s="8">
        <v>77</v>
      </c>
      <c r="D1198" s="8" t="s">
        <v>44</v>
      </c>
      <c r="E1198" s="6">
        <v>0</v>
      </c>
      <c r="F1198" t="s">
        <v>1198</v>
      </c>
      <c r="G1198" s="6">
        <v>96048</v>
      </c>
      <c r="H1198" s="6">
        <v>40.913192000000002</v>
      </c>
      <c r="I1198" s="6">
        <v>-123.06596999999999</v>
      </c>
      <c r="J1198" s="6">
        <v>0</v>
      </c>
      <c r="K1198" s="6">
        <v>18</v>
      </c>
      <c r="L1198" s="6" t="s">
        <v>63</v>
      </c>
      <c r="M1198" s="6" t="s">
        <v>41</v>
      </c>
      <c r="N1198">
        <v>37.53</v>
      </c>
      <c r="O1198" t="s">
        <v>44</v>
      </c>
      <c r="P1198" t="s">
        <v>44</v>
      </c>
      <c r="Z1198">
        <f t="shared" si="18"/>
        <v>0</v>
      </c>
      <c r="AB1198" t="s">
        <v>46</v>
      </c>
      <c r="AC1198" t="s">
        <v>44</v>
      </c>
      <c r="AD1198" t="s">
        <v>57</v>
      </c>
      <c r="AE1198">
        <v>20.350000000000001</v>
      </c>
      <c r="AF1198">
        <v>369.6</v>
      </c>
      <c r="AG1198">
        <v>0</v>
      </c>
      <c r="AH1198">
        <v>0</v>
      </c>
      <c r="AI1198">
        <v>675.54</v>
      </c>
      <c r="AJ1198">
        <v>1045.1400000000001</v>
      </c>
      <c r="AK1198" t="s">
        <v>48</v>
      </c>
    </row>
    <row r="1199" spans="1:39" x14ac:dyDescent="0.3">
      <c r="A1199" t="s">
        <v>1919</v>
      </c>
      <c r="B1199" t="s">
        <v>50</v>
      </c>
      <c r="C1199" s="8">
        <v>45</v>
      </c>
      <c r="D1199" s="8" t="s">
        <v>44</v>
      </c>
      <c r="E1199" s="6">
        <v>0</v>
      </c>
      <c r="F1199" t="s">
        <v>544</v>
      </c>
      <c r="G1199" s="6">
        <v>92503</v>
      </c>
      <c r="H1199" s="6">
        <v>33.890045999999998</v>
      </c>
      <c r="I1199" s="6">
        <v>-117.455583</v>
      </c>
      <c r="J1199" s="6">
        <v>0</v>
      </c>
      <c r="K1199" s="6">
        <v>3</v>
      </c>
      <c r="L1199" s="6" t="s">
        <v>43</v>
      </c>
      <c r="M1199" s="6" t="s">
        <v>41</v>
      </c>
      <c r="N1199">
        <v>26.38</v>
      </c>
      <c r="O1199" t="s">
        <v>44</v>
      </c>
      <c r="P1199" t="s">
        <v>41</v>
      </c>
      <c r="Q1199" t="s">
        <v>80</v>
      </c>
      <c r="R1199">
        <v>25</v>
      </c>
      <c r="S1199" t="s">
        <v>44</v>
      </c>
      <c r="T1199" t="s">
        <v>44</v>
      </c>
      <c r="U1199" t="s">
        <v>44</v>
      </c>
      <c r="V1199" t="s">
        <v>41</v>
      </c>
      <c r="W1199" t="s">
        <v>44</v>
      </c>
      <c r="X1199" t="s">
        <v>44</v>
      </c>
      <c r="Y1199" t="s">
        <v>44</v>
      </c>
      <c r="Z1199">
        <f t="shared" si="18"/>
        <v>0</v>
      </c>
      <c r="AA1199" t="s">
        <v>41</v>
      </c>
      <c r="AB1199" t="s">
        <v>52</v>
      </c>
      <c r="AC1199" t="s">
        <v>41</v>
      </c>
      <c r="AD1199" t="s">
        <v>184</v>
      </c>
      <c r="AE1199">
        <v>50.5</v>
      </c>
      <c r="AF1199">
        <v>147.75</v>
      </c>
      <c r="AG1199">
        <v>0</v>
      </c>
      <c r="AH1199">
        <v>0</v>
      </c>
      <c r="AI1199">
        <v>79.14</v>
      </c>
      <c r="AJ1199">
        <v>226.89</v>
      </c>
      <c r="AK1199" t="s">
        <v>99</v>
      </c>
    </row>
    <row r="1200" spans="1:39" x14ac:dyDescent="0.3">
      <c r="A1200" t="s">
        <v>1920</v>
      </c>
      <c r="B1200" t="s">
        <v>50</v>
      </c>
      <c r="C1200" s="8">
        <v>63</v>
      </c>
      <c r="D1200" s="8" t="s">
        <v>44</v>
      </c>
      <c r="E1200" s="6">
        <v>1</v>
      </c>
      <c r="F1200" t="s">
        <v>562</v>
      </c>
      <c r="G1200" s="6">
        <v>93962</v>
      </c>
      <c r="H1200" s="6">
        <v>36.624640999999997</v>
      </c>
      <c r="I1200" s="6">
        <v>-121.647195</v>
      </c>
      <c r="J1200" s="6">
        <v>0</v>
      </c>
      <c r="K1200" s="6">
        <v>66</v>
      </c>
      <c r="L1200" s="6" t="s">
        <v>43</v>
      </c>
      <c r="M1200" s="6" t="s">
        <v>41</v>
      </c>
      <c r="N1200">
        <v>37.94</v>
      </c>
      <c r="O1200" t="s">
        <v>44</v>
      </c>
      <c r="P1200" t="s">
        <v>44</v>
      </c>
      <c r="Z1200">
        <f t="shared" si="18"/>
        <v>0</v>
      </c>
      <c r="AB1200" t="s">
        <v>74</v>
      </c>
      <c r="AC1200" t="s">
        <v>44</v>
      </c>
      <c r="AD1200" t="s">
        <v>47</v>
      </c>
      <c r="AE1200">
        <v>19.95</v>
      </c>
      <c r="AF1200">
        <v>1269.0999999999999</v>
      </c>
      <c r="AG1200">
        <v>0</v>
      </c>
      <c r="AH1200">
        <v>0</v>
      </c>
      <c r="AI1200">
        <v>2504.04</v>
      </c>
      <c r="AJ1200">
        <v>3773.14</v>
      </c>
      <c r="AK1200" t="s">
        <v>48</v>
      </c>
    </row>
    <row r="1201" spans="1:39" x14ac:dyDescent="0.3">
      <c r="A1201" t="s">
        <v>1921</v>
      </c>
      <c r="B1201" t="s">
        <v>50</v>
      </c>
      <c r="C1201" s="8">
        <v>56</v>
      </c>
      <c r="D1201" s="8" t="s">
        <v>44</v>
      </c>
      <c r="E1201" s="6">
        <v>0</v>
      </c>
      <c r="F1201" t="s">
        <v>764</v>
      </c>
      <c r="G1201" s="6">
        <v>93307</v>
      </c>
      <c r="H1201" s="6">
        <v>35.280113</v>
      </c>
      <c r="I1201" s="6">
        <v>-118.962329</v>
      </c>
      <c r="J1201" s="6">
        <v>0</v>
      </c>
      <c r="K1201" s="6">
        <v>29</v>
      </c>
      <c r="L1201" s="6" t="s">
        <v>43</v>
      </c>
      <c r="M1201" s="6" t="s">
        <v>41</v>
      </c>
      <c r="N1201">
        <v>9.49</v>
      </c>
      <c r="O1201" t="s">
        <v>41</v>
      </c>
      <c r="P1201" t="s">
        <v>41</v>
      </c>
      <c r="Q1201" t="s">
        <v>56</v>
      </c>
      <c r="R1201">
        <v>21</v>
      </c>
      <c r="S1201" t="s">
        <v>44</v>
      </c>
      <c r="T1201" t="s">
        <v>44</v>
      </c>
      <c r="U1201" t="s">
        <v>44</v>
      </c>
      <c r="V1201" t="s">
        <v>44</v>
      </c>
      <c r="W1201" t="s">
        <v>44</v>
      </c>
      <c r="X1201" t="s">
        <v>41</v>
      </c>
      <c r="Y1201" t="s">
        <v>41</v>
      </c>
      <c r="Z1201">
        <f t="shared" si="18"/>
        <v>2</v>
      </c>
      <c r="AA1201" t="s">
        <v>41</v>
      </c>
      <c r="AB1201" t="s">
        <v>52</v>
      </c>
      <c r="AC1201" t="s">
        <v>41</v>
      </c>
      <c r="AD1201" t="s">
        <v>57</v>
      </c>
      <c r="AE1201">
        <v>84.9</v>
      </c>
      <c r="AF1201">
        <v>2516.1999999999998</v>
      </c>
      <c r="AG1201">
        <v>47.04</v>
      </c>
      <c r="AH1201">
        <v>0</v>
      </c>
      <c r="AI1201">
        <v>275.20999999999998</v>
      </c>
      <c r="AJ1201">
        <v>2744.37</v>
      </c>
      <c r="AK1201" t="s">
        <v>48</v>
      </c>
    </row>
    <row r="1202" spans="1:39" x14ac:dyDescent="0.3">
      <c r="A1202" t="s">
        <v>1922</v>
      </c>
      <c r="B1202" t="s">
        <v>50</v>
      </c>
      <c r="C1202" s="8">
        <v>39</v>
      </c>
      <c r="D1202" s="8" t="s">
        <v>44</v>
      </c>
      <c r="E1202" s="6">
        <v>0</v>
      </c>
      <c r="F1202" t="s">
        <v>891</v>
      </c>
      <c r="G1202" s="6">
        <v>94804</v>
      </c>
      <c r="H1202" s="6">
        <v>37.921033999999999</v>
      </c>
      <c r="I1202" s="6">
        <v>-122.341798</v>
      </c>
      <c r="J1202" s="6">
        <v>0</v>
      </c>
      <c r="K1202" s="6">
        <v>66</v>
      </c>
      <c r="L1202" s="6" t="s">
        <v>73</v>
      </c>
      <c r="M1202" s="6" t="s">
        <v>41</v>
      </c>
      <c r="N1202">
        <v>49.13</v>
      </c>
      <c r="O1202" t="s">
        <v>41</v>
      </c>
      <c r="P1202" t="s">
        <v>44</v>
      </c>
      <c r="Z1202">
        <f t="shared" si="18"/>
        <v>0</v>
      </c>
      <c r="AB1202" t="s">
        <v>74</v>
      </c>
      <c r="AC1202" t="s">
        <v>44</v>
      </c>
      <c r="AD1202" t="s">
        <v>47</v>
      </c>
      <c r="AE1202">
        <v>25.1</v>
      </c>
      <c r="AF1202">
        <v>1697.7</v>
      </c>
      <c r="AG1202">
        <v>0</v>
      </c>
      <c r="AH1202">
        <v>0</v>
      </c>
      <c r="AI1202">
        <v>3242.58</v>
      </c>
      <c r="AJ1202">
        <v>4940.28</v>
      </c>
      <c r="AK1202" t="s">
        <v>48</v>
      </c>
    </row>
    <row r="1203" spans="1:39" x14ac:dyDescent="0.3">
      <c r="A1203" t="s">
        <v>1923</v>
      </c>
      <c r="B1203" t="s">
        <v>40</v>
      </c>
      <c r="C1203" s="8">
        <v>30</v>
      </c>
      <c r="D1203" s="8" t="s">
        <v>41</v>
      </c>
      <c r="E1203" s="6">
        <v>2</v>
      </c>
      <c r="F1203" t="s">
        <v>1924</v>
      </c>
      <c r="G1203" s="6">
        <v>92629</v>
      </c>
      <c r="H1203" s="6">
        <v>33.477922999999997</v>
      </c>
      <c r="I1203" s="6">
        <v>-117.705314</v>
      </c>
      <c r="J1203" s="6">
        <v>0</v>
      </c>
      <c r="K1203" s="6">
        <v>8</v>
      </c>
      <c r="L1203" s="6" t="s">
        <v>55</v>
      </c>
      <c r="M1203" s="6" t="s">
        <v>41</v>
      </c>
      <c r="N1203">
        <v>5.09</v>
      </c>
      <c r="O1203" t="s">
        <v>44</v>
      </c>
      <c r="P1203" t="s">
        <v>41</v>
      </c>
      <c r="Q1203" t="s">
        <v>80</v>
      </c>
      <c r="R1203">
        <v>51</v>
      </c>
      <c r="S1203" t="s">
        <v>44</v>
      </c>
      <c r="T1203" t="s">
        <v>44</v>
      </c>
      <c r="U1203" t="s">
        <v>44</v>
      </c>
      <c r="V1203" t="s">
        <v>44</v>
      </c>
      <c r="W1203" t="s">
        <v>44</v>
      </c>
      <c r="X1203" t="s">
        <v>44</v>
      </c>
      <c r="Y1203" t="s">
        <v>44</v>
      </c>
      <c r="Z1203">
        <f t="shared" si="18"/>
        <v>0</v>
      </c>
      <c r="AA1203" t="s">
        <v>41</v>
      </c>
      <c r="AB1203" t="s">
        <v>52</v>
      </c>
      <c r="AC1203" t="s">
        <v>41</v>
      </c>
      <c r="AD1203" t="s">
        <v>57</v>
      </c>
      <c r="AE1203">
        <v>45.45</v>
      </c>
      <c r="AF1203">
        <v>411.75</v>
      </c>
      <c r="AG1203">
        <v>0</v>
      </c>
      <c r="AH1203">
        <v>0</v>
      </c>
      <c r="AI1203">
        <v>40.72</v>
      </c>
      <c r="AJ1203">
        <v>452.47</v>
      </c>
      <c r="AK1203" t="s">
        <v>48</v>
      </c>
    </row>
    <row r="1204" spans="1:39" x14ac:dyDescent="0.3">
      <c r="A1204" t="s">
        <v>1925</v>
      </c>
      <c r="B1204" t="s">
        <v>40</v>
      </c>
      <c r="C1204" s="8">
        <v>80</v>
      </c>
      <c r="D1204" s="8" t="s">
        <v>44</v>
      </c>
      <c r="E1204" s="6">
        <v>0</v>
      </c>
      <c r="F1204" t="s">
        <v>941</v>
      </c>
      <c r="G1204" s="6">
        <v>94043</v>
      </c>
      <c r="H1204" s="6">
        <v>37.419725</v>
      </c>
      <c r="I1204" s="6">
        <v>-122.06294699999999</v>
      </c>
      <c r="J1204" s="6">
        <v>0</v>
      </c>
      <c r="K1204" s="6">
        <v>45</v>
      </c>
      <c r="L1204" s="6" t="s">
        <v>77</v>
      </c>
      <c r="M1204" s="6" t="s">
        <v>41</v>
      </c>
      <c r="N1204">
        <v>18.46</v>
      </c>
      <c r="O1204" t="s">
        <v>41</v>
      </c>
      <c r="P1204" t="s">
        <v>41</v>
      </c>
      <c r="Q1204" t="s">
        <v>45</v>
      </c>
      <c r="R1204">
        <v>3</v>
      </c>
      <c r="S1204" t="s">
        <v>41</v>
      </c>
      <c r="T1204" t="s">
        <v>44</v>
      </c>
      <c r="U1204" t="s">
        <v>44</v>
      </c>
      <c r="V1204" t="s">
        <v>41</v>
      </c>
      <c r="W1204" t="s">
        <v>44</v>
      </c>
      <c r="X1204" t="s">
        <v>41</v>
      </c>
      <c r="Y1204" t="s">
        <v>41</v>
      </c>
      <c r="Z1204">
        <f t="shared" si="18"/>
        <v>2</v>
      </c>
      <c r="AA1204" t="s">
        <v>41</v>
      </c>
      <c r="AB1204" t="s">
        <v>74</v>
      </c>
      <c r="AC1204" t="s">
        <v>41</v>
      </c>
      <c r="AD1204" t="s">
        <v>57</v>
      </c>
      <c r="AE1204">
        <v>70.05</v>
      </c>
      <c r="AF1204">
        <v>3062.45</v>
      </c>
      <c r="AG1204">
        <v>0</v>
      </c>
      <c r="AH1204">
        <v>0</v>
      </c>
      <c r="AI1204">
        <v>830.7</v>
      </c>
      <c r="AJ1204">
        <v>3893.15</v>
      </c>
      <c r="AK1204" t="s">
        <v>48</v>
      </c>
    </row>
    <row r="1205" spans="1:39" x14ac:dyDescent="0.3">
      <c r="A1205" t="s">
        <v>1926</v>
      </c>
      <c r="B1205" t="s">
        <v>40</v>
      </c>
      <c r="C1205" s="8">
        <v>74</v>
      </c>
      <c r="D1205" s="8" t="s">
        <v>44</v>
      </c>
      <c r="E1205" s="6">
        <v>0</v>
      </c>
      <c r="F1205" t="s">
        <v>1512</v>
      </c>
      <c r="G1205" s="6">
        <v>95562</v>
      </c>
      <c r="H1205" s="6">
        <v>40.485849000000002</v>
      </c>
      <c r="I1205" s="6">
        <v>-124.163234</v>
      </c>
      <c r="J1205" s="6">
        <v>0</v>
      </c>
      <c r="K1205" s="6">
        <v>1</v>
      </c>
      <c r="L1205" s="6" t="s">
        <v>43</v>
      </c>
      <c r="M1205" s="6" t="s">
        <v>44</v>
      </c>
      <c r="P1205" t="s">
        <v>41</v>
      </c>
      <c r="Q1205" t="s">
        <v>45</v>
      </c>
      <c r="R1205">
        <v>5</v>
      </c>
      <c r="S1205" t="s">
        <v>44</v>
      </c>
      <c r="T1205" t="s">
        <v>44</v>
      </c>
      <c r="U1205" t="s">
        <v>44</v>
      </c>
      <c r="V1205" t="s">
        <v>44</v>
      </c>
      <c r="W1205" t="s">
        <v>44</v>
      </c>
      <c r="X1205" t="s">
        <v>44</v>
      </c>
      <c r="Y1205" t="s">
        <v>44</v>
      </c>
      <c r="Z1205">
        <f t="shared" si="18"/>
        <v>0</v>
      </c>
      <c r="AA1205" t="s">
        <v>41</v>
      </c>
      <c r="AB1205" t="s">
        <v>52</v>
      </c>
      <c r="AC1205" t="s">
        <v>41</v>
      </c>
      <c r="AD1205" t="s">
        <v>57</v>
      </c>
      <c r="AE1205">
        <v>25.2</v>
      </c>
      <c r="AF1205">
        <v>25.2</v>
      </c>
      <c r="AG1205">
        <v>0</v>
      </c>
      <c r="AH1205">
        <v>0</v>
      </c>
      <c r="AI1205">
        <v>0</v>
      </c>
      <c r="AJ1205">
        <v>25.2</v>
      </c>
      <c r="AK1205" t="s">
        <v>58</v>
      </c>
      <c r="AL1205" t="s">
        <v>59</v>
      </c>
      <c r="AM1205" t="s">
        <v>105</v>
      </c>
    </row>
    <row r="1206" spans="1:39" x14ac:dyDescent="0.3">
      <c r="A1206" t="s">
        <v>1927</v>
      </c>
      <c r="B1206" t="s">
        <v>40</v>
      </c>
      <c r="C1206" s="8">
        <v>19</v>
      </c>
      <c r="D1206" s="8" t="s">
        <v>44</v>
      </c>
      <c r="E1206" s="6">
        <v>0</v>
      </c>
      <c r="F1206" t="s">
        <v>1928</v>
      </c>
      <c r="G1206" s="6">
        <v>95948</v>
      </c>
      <c r="H1206" s="6">
        <v>39.346898000000003</v>
      </c>
      <c r="I1206" s="6">
        <v>-121.75953699999999</v>
      </c>
      <c r="J1206" s="6">
        <v>0</v>
      </c>
      <c r="K1206" s="6">
        <v>18</v>
      </c>
      <c r="L1206" s="6" t="s">
        <v>63</v>
      </c>
      <c r="M1206" s="6" t="s">
        <v>41</v>
      </c>
      <c r="N1206">
        <v>2.76</v>
      </c>
      <c r="O1206" t="s">
        <v>44</v>
      </c>
      <c r="P1206" t="s">
        <v>41</v>
      </c>
      <c r="Q1206" t="s">
        <v>56</v>
      </c>
      <c r="R1206">
        <v>26</v>
      </c>
      <c r="S1206" t="s">
        <v>44</v>
      </c>
      <c r="T1206" t="s">
        <v>44</v>
      </c>
      <c r="U1206" t="s">
        <v>44</v>
      </c>
      <c r="V1206" t="s">
        <v>44</v>
      </c>
      <c r="W1206" t="s">
        <v>44</v>
      </c>
      <c r="X1206" t="s">
        <v>44</v>
      </c>
      <c r="Y1206" t="s">
        <v>44</v>
      </c>
      <c r="Z1206">
        <f t="shared" si="18"/>
        <v>0</v>
      </c>
      <c r="AA1206" t="s">
        <v>44</v>
      </c>
      <c r="AB1206" t="s">
        <v>52</v>
      </c>
      <c r="AC1206" t="s">
        <v>41</v>
      </c>
      <c r="AD1206" t="s">
        <v>57</v>
      </c>
      <c r="AE1206">
        <v>71.099999999999994</v>
      </c>
      <c r="AF1206">
        <v>1247.75</v>
      </c>
      <c r="AG1206">
        <v>0</v>
      </c>
      <c r="AH1206">
        <v>150</v>
      </c>
      <c r="AI1206">
        <v>49.68</v>
      </c>
      <c r="AJ1206">
        <v>1447.43</v>
      </c>
      <c r="AK1206" t="s">
        <v>48</v>
      </c>
    </row>
    <row r="1207" spans="1:39" x14ac:dyDescent="0.3">
      <c r="A1207" t="s">
        <v>1929</v>
      </c>
      <c r="B1207" t="s">
        <v>50</v>
      </c>
      <c r="C1207" s="8">
        <v>70</v>
      </c>
      <c r="D1207" s="8" t="s">
        <v>41</v>
      </c>
      <c r="E1207" s="6">
        <v>0</v>
      </c>
      <c r="F1207" t="s">
        <v>963</v>
      </c>
      <c r="G1207" s="6">
        <v>92061</v>
      </c>
      <c r="H1207" s="6">
        <v>33.313828000000001</v>
      </c>
      <c r="I1207" s="6">
        <v>-116.940501</v>
      </c>
      <c r="J1207" s="6">
        <v>1</v>
      </c>
      <c r="K1207" s="6">
        <v>29</v>
      </c>
      <c r="L1207" s="6" t="s">
        <v>130</v>
      </c>
      <c r="M1207" s="6" t="s">
        <v>41</v>
      </c>
      <c r="N1207">
        <v>35.380000000000003</v>
      </c>
      <c r="O1207" t="s">
        <v>41</v>
      </c>
      <c r="P1207" t="s">
        <v>41</v>
      </c>
      <c r="Q1207" t="s">
        <v>56</v>
      </c>
      <c r="R1207">
        <v>21</v>
      </c>
      <c r="S1207" t="s">
        <v>44</v>
      </c>
      <c r="T1207" t="s">
        <v>41</v>
      </c>
      <c r="U1207" t="s">
        <v>41</v>
      </c>
      <c r="V1207" t="s">
        <v>44</v>
      </c>
      <c r="W1207" t="s">
        <v>44</v>
      </c>
      <c r="X1207" t="s">
        <v>41</v>
      </c>
      <c r="Y1207" t="s">
        <v>41</v>
      </c>
      <c r="Z1207">
        <f t="shared" si="18"/>
        <v>2</v>
      </c>
      <c r="AA1207" t="s">
        <v>44</v>
      </c>
      <c r="AB1207" t="s">
        <v>52</v>
      </c>
      <c r="AC1207" t="s">
        <v>41</v>
      </c>
      <c r="AD1207" t="s">
        <v>57</v>
      </c>
      <c r="AE1207">
        <v>95.9</v>
      </c>
      <c r="AF1207">
        <v>2745.2</v>
      </c>
      <c r="AG1207">
        <v>0</v>
      </c>
      <c r="AH1207">
        <v>50</v>
      </c>
      <c r="AI1207">
        <v>1026.02</v>
      </c>
      <c r="AJ1207">
        <v>3821.22</v>
      </c>
      <c r="AK1207" t="s">
        <v>58</v>
      </c>
      <c r="AL1207" t="s">
        <v>118</v>
      </c>
      <c r="AM1207" t="s">
        <v>803</v>
      </c>
    </row>
    <row r="1208" spans="1:39" x14ac:dyDescent="0.3">
      <c r="A1208" t="s">
        <v>1930</v>
      </c>
      <c r="B1208" t="s">
        <v>50</v>
      </c>
      <c r="C1208" s="8">
        <v>41</v>
      </c>
      <c r="D1208" s="8" t="s">
        <v>41</v>
      </c>
      <c r="E1208" s="6">
        <v>0</v>
      </c>
      <c r="F1208" t="s">
        <v>659</v>
      </c>
      <c r="G1208" s="6">
        <v>93105</v>
      </c>
      <c r="H1208" s="6">
        <v>34.037342000000002</v>
      </c>
      <c r="I1208" s="6">
        <v>-119.80079000000001</v>
      </c>
      <c r="J1208" s="6">
        <v>5</v>
      </c>
      <c r="K1208" s="6">
        <v>72</v>
      </c>
      <c r="L1208" s="6" t="s">
        <v>43</v>
      </c>
      <c r="M1208" s="6" t="s">
        <v>41</v>
      </c>
      <c r="N1208">
        <v>26.96</v>
      </c>
      <c r="O1208" t="s">
        <v>41</v>
      </c>
      <c r="P1208" t="s">
        <v>41</v>
      </c>
      <c r="Q1208" t="s">
        <v>80</v>
      </c>
      <c r="R1208">
        <v>9</v>
      </c>
      <c r="S1208" t="s">
        <v>41</v>
      </c>
      <c r="T1208" t="s">
        <v>41</v>
      </c>
      <c r="U1208" t="s">
        <v>41</v>
      </c>
      <c r="V1208" t="s">
        <v>41</v>
      </c>
      <c r="W1208" t="s">
        <v>41</v>
      </c>
      <c r="X1208" t="s">
        <v>41</v>
      </c>
      <c r="Y1208" t="s">
        <v>41</v>
      </c>
      <c r="Z1208">
        <f t="shared" si="18"/>
        <v>3</v>
      </c>
      <c r="AA1208" t="s">
        <v>41</v>
      </c>
      <c r="AB1208" t="s">
        <v>74</v>
      </c>
      <c r="AC1208" t="s">
        <v>44</v>
      </c>
      <c r="AD1208" t="s">
        <v>47</v>
      </c>
      <c r="AE1208">
        <v>89.85</v>
      </c>
      <c r="AF1208">
        <v>6562.9</v>
      </c>
      <c r="AG1208">
        <v>12.55</v>
      </c>
      <c r="AH1208">
        <v>0</v>
      </c>
      <c r="AI1208">
        <v>1941.12</v>
      </c>
      <c r="AJ1208">
        <v>8491.4699999999993</v>
      </c>
      <c r="AK1208" t="s">
        <v>48</v>
      </c>
    </row>
    <row r="1209" spans="1:39" x14ac:dyDescent="0.3">
      <c r="A1209" t="s">
        <v>1931</v>
      </c>
      <c r="B1209" t="s">
        <v>40</v>
      </c>
      <c r="C1209" s="8">
        <v>43</v>
      </c>
      <c r="D1209" s="8" t="s">
        <v>41</v>
      </c>
      <c r="E1209" s="6">
        <v>1</v>
      </c>
      <c r="F1209" t="s">
        <v>1855</v>
      </c>
      <c r="G1209" s="6">
        <v>93907</v>
      </c>
      <c r="H1209" s="6">
        <v>36.774619999999999</v>
      </c>
      <c r="I1209" s="6">
        <v>-121.664714</v>
      </c>
      <c r="J1209" s="6">
        <v>1</v>
      </c>
      <c r="K1209" s="6">
        <v>34</v>
      </c>
      <c r="L1209" s="6" t="s">
        <v>130</v>
      </c>
      <c r="M1209" s="6" t="s">
        <v>41</v>
      </c>
      <c r="N1209">
        <v>41.72</v>
      </c>
      <c r="O1209" t="s">
        <v>44</v>
      </c>
      <c r="P1209" t="s">
        <v>44</v>
      </c>
      <c r="Z1209">
        <f t="shared" si="18"/>
        <v>0</v>
      </c>
      <c r="AB1209" t="s">
        <v>46</v>
      </c>
      <c r="AC1209" t="s">
        <v>41</v>
      </c>
      <c r="AD1209" t="s">
        <v>57</v>
      </c>
      <c r="AE1209">
        <v>20.100000000000001</v>
      </c>
      <c r="AF1209">
        <v>682.1</v>
      </c>
      <c r="AG1209">
        <v>0</v>
      </c>
      <c r="AH1209">
        <v>0</v>
      </c>
      <c r="AI1209">
        <v>1418.48</v>
      </c>
      <c r="AJ1209">
        <v>2100.58</v>
      </c>
      <c r="AK1209" t="s">
        <v>48</v>
      </c>
    </row>
    <row r="1210" spans="1:39" x14ac:dyDescent="0.3">
      <c r="A1210" t="s">
        <v>1932</v>
      </c>
      <c r="B1210" t="s">
        <v>50</v>
      </c>
      <c r="C1210" s="8">
        <v>19</v>
      </c>
      <c r="D1210" s="8" t="s">
        <v>44</v>
      </c>
      <c r="E1210" s="6">
        <v>0</v>
      </c>
      <c r="F1210" t="s">
        <v>1253</v>
      </c>
      <c r="G1210" s="6">
        <v>95713</v>
      </c>
      <c r="H1210" s="6">
        <v>39.084645000000002</v>
      </c>
      <c r="I1210" s="6">
        <v>-120.894014</v>
      </c>
      <c r="J1210" s="6">
        <v>0</v>
      </c>
      <c r="K1210" s="6">
        <v>2</v>
      </c>
      <c r="L1210" s="6" t="s">
        <v>55</v>
      </c>
      <c r="M1210" s="6" t="s">
        <v>44</v>
      </c>
      <c r="P1210" t="s">
        <v>41</v>
      </c>
      <c r="Q1210" t="s">
        <v>80</v>
      </c>
      <c r="R1210">
        <v>59</v>
      </c>
      <c r="S1210" t="s">
        <v>44</v>
      </c>
      <c r="T1210" t="s">
        <v>44</v>
      </c>
      <c r="U1210" t="s">
        <v>44</v>
      </c>
      <c r="V1210" t="s">
        <v>44</v>
      </c>
      <c r="W1210" t="s">
        <v>44</v>
      </c>
      <c r="X1210" t="s">
        <v>44</v>
      </c>
      <c r="Y1210" t="s">
        <v>44</v>
      </c>
      <c r="Z1210">
        <f t="shared" si="18"/>
        <v>0</v>
      </c>
      <c r="AA1210" t="s">
        <v>41</v>
      </c>
      <c r="AB1210" t="s">
        <v>52</v>
      </c>
      <c r="AC1210" t="s">
        <v>44</v>
      </c>
      <c r="AD1210" t="s">
        <v>184</v>
      </c>
      <c r="AE1210">
        <v>24.3</v>
      </c>
      <c r="AF1210">
        <v>38.450000000000003</v>
      </c>
      <c r="AG1210">
        <v>0</v>
      </c>
      <c r="AH1210">
        <v>0</v>
      </c>
      <c r="AI1210">
        <v>0</v>
      </c>
      <c r="AJ1210">
        <v>38.450000000000003</v>
      </c>
      <c r="AK1210" t="s">
        <v>99</v>
      </c>
    </row>
    <row r="1211" spans="1:39" x14ac:dyDescent="0.3">
      <c r="A1211" t="s">
        <v>1933</v>
      </c>
      <c r="B1211" t="s">
        <v>40</v>
      </c>
      <c r="C1211" s="8">
        <v>73</v>
      </c>
      <c r="D1211" s="8" t="s">
        <v>41</v>
      </c>
      <c r="E1211" s="6">
        <v>0</v>
      </c>
      <c r="F1211" t="s">
        <v>158</v>
      </c>
      <c r="G1211" s="6">
        <v>95139</v>
      </c>
      <c r="H1211" s="6">
        <v>37.218705</v>
      </c>
      <c r="I1211" s="6">
        <v>-121.762429</v>
      </c>
      <c r="J1211" s="6">
        <v>1</v>
      </c>
      <c r="K1211" s="6">
        <v>72</v>
      </c>
      <c r="L1211" s="6" t="s">
        <v>73</v>
      </c>
      <c r="M1211" s="6" t="s">
        <v>41</v>
      </c>
      <c r="N1211">
        <v>4.59</v>
      </c>
      <c r="O1211" t="s">
        <v>41</v>
      </c>
      <c r="P1211" t="s">
        <v>41</v>
      </c>
      <c r="Q1211" t="s">
        <v>56</v>
      </c>
      <c r="R1211">
        <v>27</v>
      </c>
      <c r="S1211" t="s">
        <v>41</v>
      </c>
      <c r="T1211" t="s">
        <v>41</v>
      </c>
      <c r="U1211" t="s">
        <v>41</v>
      </c>
      <c r="V1211" t="s">
        <v>41</v>
      </c>
      <c r="W1211" t="s">
        <v>41</v>
      </c>
      <c r="X1211" t="s">
        <v>41</v>
      </c>
      <c r="Y1211" t="s">
        <v>44</v>
      </c>
      <c r="Z1211">
        <f t="shared" si="18"/>
        <v>2</v>
      </c>
      <c r="AA1211" t="s">
        <v>41</v>
      </c>
      <c r="AB1211" t="s">
        <v>74</v>
      </c>
      <c r="AC1211" t="s">
        <v>41</v>
      </c>
      <c r="AD1211" t="s">
        <v>57</v>
      </c>
      <c r="AE1211">
        <v>114.65</v>
      </c>
      <c r="AF1211">
        <v>8333.9500000000007</v>
      </c>
      <c r="AG1211">
        <v>0</v>
      </c>
      <c r="AH1211">
        <v>0</v>
      </c>
      <c r="AI1211">
        <v>330.48</v>
      </c>
      <c r="AJ1211">
        <v>8664.43</v>
      </c>
      <c r="AK1211" t="s">
        <v>48</v>
      </c>
    </row>
    <row r="1212" spans="1:39" x14ac:dyDescent="0.3">
      <c r="A1212" t="s">
        <v>1934</v>
      </c>
      <c r="B1212" t="s">
        <v>40</v>
      </c>
      <c r="C1212" s="8">
        <v>63</v>
      </c>
      <c r="D1212" s="8" t="s">
        <v>44</v>
      </c>
      <c r="E1212" s="6">
        <v>0</v>
      </c>
      <c r="F1212" t="s">
        <v>1150</v>
      </c>
      <c r="G1212" s="6">
        <v>95688</v>
      </c>
      <c r="H1212" s="6">
        <v>38.419088000000002</v>
      </c>
      <c r="I1212" s="6">
        <v>-122.024568</v>
      </c>
      <c r="J1212" s="6">
        <v>0</v>
      </c>
      <c r="K1212" s="6">
        <v>10</v>
      </c>
      <c r="L1212" s="6" t="s">
        <v>43</v>
      </c>
      <c r="M1212" s="6" t="s">
        <v>41</v>
      </c>
      <c r="N1212">
        <v>4.76</v>
      </c>
      <c r="O1212" t="s">
        <v>44</v>
      </c>
      <c r="P1212" t="s">
        <v>44</v>
      </c>
      <c r="Z1212">
        <f t="shared" si="18"/>
        <v>0</v>
      </c>
      <c r="AB1212" t="s">
        <v>52</v>
      </c>
      <c r="AC1212" t="s">
        <v>41</v>
      </c>
      <c r="AD1212" t="s">
        <v>184</v>
      </c>
      <c r="AE1212">
        <v>20.55</v>
      </c>
      <c r="AF1212">
        <v>187.35</v>
      </c>
      <c r="AG1212">
        <v>0</v>
      </c>
      <c r="AH1212">
        <v>0</v>
      </c>
      <c r="AI1212">
        <v>47.6</v>
      </c>
      <c r="AJ1212">
        <v>234.95</v>
      </c>
      <c r="AK1212" t="s">
        <v>48</v>
      </c>
    </row>
    <row r="1213" spans="1:39" x14ac:dyDescent="0.3">
      <c r="A1213" t="s">
        <v>1935</v>
      </c>
      <c r="B1213" t="s">
        <v>50</v>
      </c>
      <c r="C1213" s="8">
        <v>31</v>
      </c>
      <c r="D1213" s="8" t="s">
        <v>41</v>
      </c>
      <c r="E1213" s="6">
        <v>0</v>
      </c>
      <c r="F1213" t="s">
        <v>1435</v>
      </c>
      <c r="G1213" s="6">
        <v>92544</v>
      </c>
      <c r="H1213" s="6">
        <v>33.644584999999999</v>
      </c>
      <c r="I1213" s="6">
        <v>-116.871544</v>
      </c>
      <c r="J1213" s="6">
        <v>3</v>
      </c>
      <c r="K1213" s="6">
        <v>51</v>
      </c>
      <c r="L1213" s="6" t="s">
        <v>77</v>
      </c>
      <c r="M1213" s="6" t="s">
        <v>41</v>
      </c>
      <c r="N1213">
        <v>29.4</v>
      </c>
      <c r="O1213" t="s">
        <v>41</v>
      </c>
      <c r="P1213" t="s">
        <v>41</v>
      </c>
      <c r="Q1213" t="s">
        <v>56</v>
      </c>
      <c r="R1213">
        <v>21</v>
      </c>
      <c r="S1213" t="s">
        <v>44</v>
      </c>
      <c r="T1213" t="s">
        <v>41</v>
      </c>
      <c r="U1213" t="s">
        <v>41</v>
      </c>
      <c r="V1213" t="s">
        <v>44</v>
      </c>
      <c r="W1213" t="s">
        <v>41</v>
      </c>
      <c r="X1213" t="s">
        <v>41</v>
      </c>
      <c r="Y1213" t="s">
        <v>41</v>
      </c>
      <c r="Z1213">
        <f t="shared" si="18"/>
        <v>3</v>
      </c>
      <c r="AA1213" t="s">
        <v>44</v>
      </c>
      <c r="AB1213" t="s">
        <v>46</v>
      </c>
      <c r="AC1213" t="s">
        <v>41</v>
      </c>
      <c r="AD1213" t="s">
        <v>57</v>
      </c>
      <c r="AE1213">
        <v>106.8</v>
      </c>
      <c r="AF1213">
        <v>5498.8</v>
      </c>
      <c r="AG1213">
        <v>0</v>
      </c>
      <c r="AH1213">
        <v>140</v>
      </c>
      <c r="AI1213">
        <v>1499.4</v>
      </c>
      <c r="AJ1213">
        <v>7138.2</v>
      </c>
      <c r="AK1213" t="s">
        <v>48</v>
      </c>
    </row>
    <row r="1214" spans="1:39" x14ac:dyDescent="0.3">
      <c r="A1214" t="s">
        <v>1936</v>
      </c>
      <c r="B1214" t="s">
        <v>50</v>
      </c>
      <c r="C1214" s="8">
        <v>64</v>
      </c>
      <c r="D1214" s="8" t="s">
        <v>41</v>
      </c>
      <c r="E1214" s="6">
        <v>2</v>
      </c>
      <c r="F1214" t="s">
        <v>236</v>
      </c>
      <c r="G1214" s="6">
        <v>90403</v>
      </c>
      <c r="H1214" s="6">
        <v>34.031528999999999</v>
      </c>
      <c r="I1214" s="6">
        <v>-118.491156</v>
      </c>
      <c r="J1214" s="6">
        <v>6</v>
      </c>
      <c r="K1214" s="6">
        <v>28</v>
      </c>
      <c r="L1214" s="6" t="s">
        <v>43</v>
      </c>
      <c r="M1214" s="6" t="s">
        <v>41</v>
      </c>
      <c r="N1214">
        <v>3.18</v>
      </c>
      <c r="O1214" t="s">
        <v>44</v>
      </c>
      <c r="P1214" t="s">
        <v>41</v>
      </c>
      <c r="Q1214" t="s">
        <v>56</v>
      </c>
      <c r="R1214">
        <v>12</v>
      </c>
      <c r="S1214" t="s">
        <v>44</v>
      </c>
      <c r="T1214" t="s">
        <v>44</v>
      </c>
      <c r="U1214" t="s">
        <v>41</v>
      </c>
      <c r="V1214" t="s">
        <v>44</v>
      </c>
      <c r="W1214" t="s">
        <v>41</v>
      </c>
      <c r="X1214" t="s">
        <v>44</v>
      </c>
      <c r="Y1214" t="s">
        <v>44</v>
      </c>
      <c r="Z1214">
        <f t="shared" si="18"/>
        <v>1</v>
      </c>
      <c r="AA1214" t="s">
        <v>41</v>
      </c>
      <c r="AB1214" t="s">
        <v>52</v>
      </c>
      <c r="AC1214" t="s">
        <v>44</v>
      </c>
      <c r="AD1214" t="s">
        <v>57</v>
      </c>
      <c r="AE1214">
        <v>85.45</v>
      </c>
      <c r="AF1214">
        <v>2289.9</v>
      </c>
      <c r="AG1214">
        <v>0</v>
      </c>
      <c r="AH1214">
        <v>0</v>
      </c>
      <c r="AI1214">
        <v>89.04</v>
      </c>
      <c r="AJ1214">
        <v>2378.94</v>
      </c>
      <c r="AK1214" t="s">
        <v>48</v>
      </c>
    </row>
    <row r="1215" spans="1:39" x14ac:dyDescent="0.3">
      <c r="A1215" t="s">
        <v>1937</v>
      </c>
      <c r="B1215" t="s">
        <v>40</v>
      </c>
      <c r="C1215" s="8">
        <v>23</v>
      </c>
      <c r="D1215" s="8" t="s">
        <v>44</v>
      </c>
      <c r="E1215" s="6">
        <v>0</v>
      </c>
      <c r="F1215" t="s">
        <v>1051</v>
      </c>
      <c r="G1215" s="6">
        <v>94518</v>
      </c>
      <c r="H1215" s="6">
        <v>37.950248000000002</v>
      </c>
      <c r="I1215" s="6">
        <v>-122.02245499999999</v>
      </c>
      <c r="J1215" s="6">
        <v>0</v>
      </c>
      <c r="K1215" s="6">
        <v>13</v>
      </c>
      <c r="L1215" s="6" t="s">
        <v>43</v>
      </c>
      <c r="M1215" s="6" t="s">
        <v>41</v>
      </c>
      <c r="N1215">
        <v>6.56</v>
      </c>
      <c r="O1215" t="s">
        <v>44</v>
      </c>
      <c r="P1215" t="s">
        <v>44</v>
      </c>
      <c r="Z1215">
        <f t="shared" si="18"/>
        <v>0</v>
      </c>
      <c r="AB1215" t="s">
        <v>74</v>
      </c>
      <c r="AC1215" t="s">
        <v>41</v>
      </c>
      <c r="AD1215" t="s">
        <v>47</v>
      </c>
      <c r="AE1215">
        <v>20.399999999999999</v>
      </c>
      <c r="AF1215">
        <v>261.3</v>
      </c>
      <c r="AG1215">
        <v>0</v>
      </c>
      <c r="AH1215">
        <v>0</v>
      </c>
      <c r="AI1215">
        <v>85.28</v>
      </c>
      <c r="AJ1215">
        <v>346.58</v>
      </c>
      <c r="AK1215" t="s">
        <v>48</v>
      </c>
    </row>
    <row r="1216" spans="1:39" x14ac:dyDescent="0.3">
      <c r="A1216" t="s">
        <v>1938</v>
      </c>
      <c r="B1216" t="s">
        <v>40</v>
      </c>
      <c r="C1216" s="8">
        <v>28</v>
      </c>
      <c r="D1216" s="8" t="s">
        <v>44</v>
      </c>
      <c r="E1216" s="6">
        <v>2</v>
      </c>
      <c r="F1216" t="s">
        <v>1274</v>
      </c>
      <c r="G1216" s="6">
        <v>95623</v>
      </c>
      <c r="H1216" s="6">
        <v>38.631529999999998</v>
      </c>
      <c r="I1216" s="6">
        <v>-120.842609</v>
      </c>
      <c r="J1216" s="6">
        <v>0</v>
      </c>
      <c r="K1216" s="6">
        <v>2</v>
      </c>
      <c r="L1216" s="6" t="s">
        <v>55</v>
      </c>
      <c r="M1216" s="6" t="s">
        <v>41</v>
      </c>
      <c r="N1216">
        <v>32.06</v>
      </c>
      <c r="O1216" t="s">
        <v>44</v>
      </c>
      <c r="P1216" t="s">
        <v>41</v>
      </c>
      <c r="Q1216" t="s">
        <v>45</v>
      </c>
      <c r="R1216">
        <v>52</v>
      </c>
      <c r="S1216" t="s">
        <v>41</v>
      </c>
      <c r="T1216" t="s">
        <v>44</v>
      </c>
      <c r="U1216" t="s">
        <v>44</v>
      </c>
      <c r="V1216" t="s">
        <v>44</v>
      </c>
      <c r="W1216" t="s">
        <v>44</v>
      </c>
      <c r="X1216" t="s">
        <v>41</v>
      </c>
      <c r="Y1216" t="s">
        <v>41</v>
      </c>
      <c r="Z1216">
        <f t="shared" si="18"/>
        <v>2</v>
      </c>
      <c r="AA1216" t="s">
        <v>41</v>
      </c>
      <c r="AB1216" t="s">
        <v>52</v>
      </c>
      <c r="AC1216" t="s">
        <v>41</v>
      </c>
      <c r="AD1216" t="s">
        <v>47</v>
      </c>
      <c r="AE1216">
        <v>61.2</v>
      </c>
      <c r="AF1216">
        <v>125.95</v>
      </c>
      <c r="AG1216">
        <v>0</v>
      </c>
      <c r="AH1216">
        <v>0</v>
      </c>
      <c r="AI1216">
        <v>64.12</v>
      </c>
      <c r="AJ1216">
        <v>190.07</v>
      </c>
      <c r="AK1216" t="s">
        <v>99</v>
      </c>
    </row>
    <row r="1217" spans="1:39" x14ac:dyDescent="0.3">
      <c r="A1217" t="s">
        <v>1939</v>
      </c>
      <c r="B1217" t="s">
        <v>40</v>
      </c>
      <c r="C1217" s="8">
        <v>80</v>
      </c>
      <c r="D1217" s="8" t="s">
        <v>44</v>
      </c>
      <c r="E1217" s="6">
        <v>0</v>
      </c>
      <c r="F1217" t="s">
        <v>158</v>
      </c>
      <c r="G1217" s="6">
        <v>95110</v>
      </c>
      <c r="H1217" s="6">
        <v>37.346670000000003</v>
      </c>
      <c r="I1217" s="6">
        <v>-121.91001900000001</v>
      </c>
      <c r="J1217" s="6">
        <v>0</v>
      </c>
      <c r="K1217" s="6">
        <v>17</v>
      </c>
      <c r="L1217" s="6" t="s">
        <v>63</v>
      </c>
      <c r="M1217" s="6" t="s">
        <v>41</v>
      </c>
      <c r="N1217">
        <v>30.37</v>
      </c>
      <c r="O1217" t="s">
        <v>44</v>
      </c>
      <c r="P1217" t="s">
        <v>41</v>
      </c>
      <c r="Q1217" t="s">
        <v>56</v>
      </c>
      <c r="R1217">
        <v>28</v>
      </c>
      <c r="S1217" t="s">
        <v>44</v>
      </c>
      <c r="T1217" t="s">
        <v>41</v>
      </c>
      <c r="U1217" t="s">
        <v>41</v>
      </c>
      <c r="V1217" t="s">
        <v>44</v>
      </c>
      <c r="W1217" t="s">
        <v>41</v>
      </c>
      <c r="X1217" t="s">
        <v>44</v>
      </c>
      <c r="Y1217" t="s">
        <v>44</v>
      </c>
      <c r="Z1217">
        <f t="shared" si="18"/>
        <v>1</v>
      </c>
      <c r="AA1217" t="s">
        <v>41</v>
      </c>
      <c r="AB1217" t="s">
        <v>52</v>
      </c>
      <c r="AC1217" t="s">
        <v>41</v>
      </c>
      <c r="AD1217" t="s">
        <v>57</v>
      </c>
      <c r="AE1217">
        <v>89.15</v>
      </c>
      <c r="AF1217">
        <v>1496.9</v>
      </c>
      <c r="AG1217">
        <v>0</v>
      </c>
      <c r="AH1217">
        <v>0</v>
      </c>
      <c r="AI1217">
        <v>516.29</v>
      </c>
      <c r="AJ1217">
        <v>2013.19</v>
      </c>
      <c r="AK1217" t="s">
        <v>58</v>
      </c>
      <c r="AL1217" t="s">
        <v>64</v>
      </c>
      <c r="AM1217" t="s">
        <v>434</v>
      </c>
    </row>
    <row r="1218" spans="1:39" x14ac:dyDescent="0.3">
      <c r="A1218" t="s">
        <v>1940</v>
      </c>
      <c r="B1218" t="s">
        <v>40</v>
      </c>
      <c r="C1218" s="8">
        <v>22</v>
      </c>
      <c r="D1218" s="8" t="s">
        <v>44</v>
      </c>
      <c r="E1218" s="6">
        <v>0</v>
      </c>
      <c r="F1218" t="s">
        <v>1941</v>
      </c>
      <c r="G1218" s="6">
        <v>93212</v>
      </c>
      <c r="H1218" s="6">
        <v>36.04533</v>
      </c>
      <c r="I1218" s="6">
        <v>-119.53242400000001</v>
      </c>
      <c r="J1218" s="6">
        <v>0</v>
      </c>
      <c r="K1218" s="6">
        <v>1</v>
      </c>
      <c r="L1218" s="6" t="s">
        <v>55</v>
      </c>
      <c r="M1218" s="6" t="s">
        <v>41</v>
      </c>
      <c r="N1218">
        <v>6.54</v>
      </c>
      <c r="O1218" t="s">
        <v>44</v>
      </c>
      <c r="P1218" t="s">
        <v>41</v>
      </c>
      <c r="Q1218" t="s">
        <v>45</v>
      </c>
      <c r="R1218">
        <v>52</v>
      </c>
      <c r="S1218" t="s">
        <v>41</v>
      </c>
      <c r="T1218" t="s">
        <v>44</v>
      </c>
      <c r="U1218" t="s">
        <v>44</v>
      </c>
      <c r="V1218" t="s">
        <v>44</v>
      </c>
      <c r="W1218" t="s">
        <v>44</v>
      </c>
      <c r="X1218" t="s">
        <v>44</v>
      </c>
      <c r="Y1218" t="s">
        <v>44</v>
      </c>
      <c r="Z1218">
        <f t="shared" si="18"/>
        <v>0</v>
      </c>
      <c r="AA1218" t="s">
        <v>41</v>
      </c>
      <c r="AB1218" t="s">
        <v>52</v>
      </c>
      <c r="AC1218" t="s">
        <v>41</v>
      </c>
      <c r="AD1218" t="s">
        <v>47</v>
      </c>
      <c r="AE1218">
        <v>48.6</v>
      </c>
      <c r="AF1218">
        <v>48.6</v>
      </c>
      <c r="AG1218">
        <v>0</v>
      </c>
      <c r="AH1218">
        <v>0</v>
      </c>
      <c r="AI1218">
        <v>6.54</v>
      </c>
      <c r="AJ1218">
        <v>55.14</v>
      </c>
      <c r="AK1218" t="s">
        <v>58</v>
      </c>
      <c r="AL1218" t="s">
        <v>64</v>
      </c>
      <c r="AM1218" t="s">
        <v>1888</v>
      </c>
    </row>
    <row r="1219" spans="1:39" x14ac:dyDescent="0.3">
      <c r="A1219" t="s">
        <v>1942</v>
      </c>
      <c r="B1219" t="s">
        <v>50</v>
      </c>
      <c r="C1219" s="8">
        <v>22</v>
      </c>
      <c r="D1219" s="8" t="s">
        <v>41</v>
      </c>
      <c r="E1219" s="6">
        <v>2</v>
      </c>
      <c r="F1219" t="s">
        <v>1943</v>
      </c>
      <c r="G1219" s="6">
        <v>96023</v>
      </c>
      <c r="H1219" s="6">
        <v>41.949216</v>
      </c>
      <c r="I1219" s="6">
        <v>-122.050062</v>
      </c>
      <c r="J1219" s="6">
        <v>6</v>
      </c>
      <c r="K1219" s="6">
        <v>15</v>
      </c>
      <c r="L1219" s="6" t="s">
        <v>63</v>
      </c>
      <c r="M1219" s="6" t="s">
        <v>41</v>
      </c>
      <c r="N1219">
        <v>24.36</v>
      </c>
      <c r="O1219" t="s">
        <v>41</v>
      </c>
      <c r="P1219" t="s">
        <v>41</v>
      </c>
      <c r="Q1219" t="s">
        <v>80</v>
      </c>
      <c r="R1219">
        <v>59</v>
      </c>
      <c r="S1219" t="s">
        <v>44</v>
      </c>
      <c r="T1219" t="s">
        <v>44</v>
      </c>
      <c r="U1219" t="s">
        <v>41</v>
      </c>
      <c r="V1219" t="s">
        <v>41</v>
      </c>
      <c r="W1219" t="s">
        <v>44</v>
      </c>
      <c r="X1219" t="s">
        <v>44</v>
      </c>
      <c r="Y1219" t="s">
        <v>44</v>
      </c>
      <c r="Z1219">
        <f t="shared" ref="Z1219:Z1282" si="19">COUNTIF(W1219:Y1219,"YEs")</f>
        <v>0</v>
      </c>
      <c r="AA1219" t="s">
        <v>41</v>
      </c>
      <c r="AB1219" t="s">
        <v>52</v>
      </c>
      <c r="AC1219" t="s">
        <v>41</v>
      </c>
      <c r="AD1219" t="s">
        <v>57</v>
      </c>
      <c r="AE1219">
        <v>59.65</v>
      </c>
      <c r="AF1219">
        <v>867.1</v>
      </c>
      <c r="AG1219">
        <v>32.65</v>
      </c>
      <c r="AH1219">
        <v>0</v>
      </c>
      <c r="AI1219">
        <v>365.4</v>
      </c>
      <c r="AJ1219">
        <v>1199.8499999999999</v>
      </c>
      <c r="AK1219" t="s">
        <v>48</v>
      </c>
    </row>
    <row r="1220" spans="1:39" x14ac:dyDescent="0.3">
      <c r="A1220" t="s">
        <v>1944</v>
      </c>
      <c r="B1220" t="s">
        <v>40</v>
      </c>
      <c r="C1220" s="8">
        <v>33</v>
      </c>
      <c r="D1220" s="8" t="s">
        <v>44</v>
      </c>
      <c r="E1220" s="6">
        <v>0</v>
      </c>
      <c r="F1220" t="s">
        <v>1186</v>
      </c>
      <c r="G1220" s="6">
        <v>95629</v>
      </c>
      <c r="H1220" s="6">
        <v>38.513483999999998</v>
      </c>
      <c r="I1220" s="6">
        <v>-120.70461299999999</v>
      </c>
      <c r="J1220" s="6">
        <v>0</v>
      </c>
      <c r="K1220" s="6">
        <v>2</v>
      </c>
      <c r="L1220" s="6" t="s">
        <v>55</v>
      </c>
      <c r="M1220" s="6" t="s">
        <v>41</v>
      </c>
      <c r="N1220">
        <v>34.57</v>
      </c>
      <c r="O1220" t="s">
        <v>44</v>
      </c>
      <c r="P1220" t="s">
        <v>44</v>
      </c>
      <c r="Z1220">
        <f t="shared" si="19"/>
        <v>0</v>
      </c>
      <c r="AB1220" t="s">
        <v>52</v>
      </c>
      <c r="AC1220" t="s">
        <v>44</v>
      </c>
      <c r="AD1220" t="s">
        <v>47</v>
      </c>
      <c r="AE1220">
        <v>19.95</v>
      </c>
      <c r="AF1220">
        <v>38.15</v>
      </c>
      <c r="AG1220">
        <v>0</v>
      </c>
      <c r="AH1220">
        <v>0</v>
      </c>
      <c r="AI1220">
        <v>69.14</v>
      </c>
      <c r="AJ1220">
        <v>107.29</v>
      </c>
      <c r="AK1220" t="s">
        <v>99</v>
      </c>
    </row>
    <row r="1221" spans="1:39" x14ac:dyDescent="0.3">
      <c r="A1221" t="s">
        <v>1945</v>
      </c>
      <c r="B1221" t="s">
        <v>40</v>
      </c>
      <c r="C1221" s="8">
        <v>59</v>
      </c>
      <c r="D1221" s="8" t="s">
        <v>44</v>
      </c>
      <c r="E1221" s="6">
        <v>0</v>
      </c>
      <c r="F1221" t="s">
        <v>236</v>
      </c>
      <c r="G1221" s="6">
        <v>90402</v>
      </c>
      <c r="H1221" s="6">
        <v>34.035848999999999</v>
      </c>
      <c r="I1221" s="6">
        <v>-118.503508</v>
      </c>
      <c r="J1221" s="6">
        <v>0</v>
      </c>
      <c r="K1221" s="6">
        <v>12</v>
      </c>
      <c r="L1221" s="6" t="s">
        <v>63</v>
      </c>
      <c r="M1221" s="6" t="s">
        <v>41</v>
      </c>
      <c r="N1221">
        <v>37.630000000000003</v>
      </c>
      <c r="O1221" t="s">
        <v>44</v>
      </c>
      <c r="P1221" t="s">
        <v>41</v>
      </c>
      <c r="Q1221" t="s">
        <v>80</v>
      </c>
      <c r="R1221">
        <v>26</v>
      </c>
      <c r="S1221" t="s">
        <v>44</v>
      </c>
      <c r="T1221" t="s">
        <v>41</v>
      </c>
      <c r="U1221" t="s">
        <v>44</v>
      </c>
      <c r="V1221" t="s">
        <v>41</v>
      </c>
      <c r="W1221" t="s">
        <v>44</v>
      </c>
      <c r="X1221" t="s">
        <v>44</v>
      </c>
      <c r="Y1221" t="s">
        <v>44</v>
      </c>
      <c r="Z1221">
        <f t="shared" si="19"/>
        <v>0</v>
      </c>
      <c r="AA1221" t="s">
        <v>44</v>
      </c>
      <c r="AB1221" t="s">
        <v>52</v>
      </c>
      <c r="AC1221" t="s">
        <v>41</v>
      </c>
      <c r="AD1221" t="s">
        <v>57</v>
      </c>
      <c r="AE1221">
        <v>54.3</v>
      </c>
      <c r="AF1221">
        <v>654.5</v>
      </c>
      <c r="AG1221">
        <v>0</v>
      </c>
      <c r="AH1221">
        <v>130</v>
      </c>
      <c r="AI1221">
        <v>451.56</v>
      </c>
      <c r="AJ1221">
        <v>1236.06</v>
      </c>
      <c r="AK1221" t="s">
        <v>48</v>
      </c>
    </row>
    <row r="1222" spans="1:39" x14ac:dyDescent="0.3">
      <c r="A1222" t="s">
        <v>1946</v>
      </c>
      <c r="B1222" t="s">
        <v>40</v>
      </c>
      <c r="C1222" s="8">
        <v>56</v>
      </c>
      <c r="D1222" s="8" t="s">
        <v>44</v>
      </c>
      <c r="E1222" s="6">
        <v>1</v>
      </c>
      <c r="F1222" t="s">
        <v>535</v>
      </c>
      <c r="G1222" s="6">
        <v>92660</v>
      </c>
      <c r="H1222" s="6">
        <v>33.634625999999997</v>
      </c>
      <c r="I1222" s="6">
        <v>-117.874882</v>
      </c>
      <c r="J1222" s="6">
        <v>0</v>
      </c>
      <c r="K1222" s="6">
        <v>5</v>
      </c>
      <c r="L1222" s="6" t="s">
        <v>43</v>
      </c>
      <c r="M1222" s="6" t="s">
        <v>41</v>
      </c>
      <c r="N1222">
        <v>23.89</v>
      </c>
      <c r="O1222" t="s">
        <v>44</v>
      </c>
      <c r="P1222" t="s">
        <v>41</v>
      </c>
      <c r="Q1222" t="s">
        <v>80</v>
      </c>
      <c r="R1222">
        <v>14</v>
      </c>
      <c r="S1222" t="s">
        <v>44</v>
      </c>
      <c r="T1222" t="s">
        <v>44</v>
      </c>
      <c r="U1222" t="s">
        <v>44</v>
      </c>
      <c r="V1222" t="s">
        <v>44</v>
      </c>
      <c r="W1222" t="s">
        <v>44</v>
      </c>
      <c r="X1222" t="s">
        <v>44</v>
      </c>
      <c r="Y1222" t="s">
        <v>44</v>
      </c>
      <c r="Z1222">
        <f t="shared" si="19"/>
        <v>0</v>
      </c>
      <c r="AA1222" t="s">
        <v>41</v>
      </c>
      <c r="AB1222" t="s">
        <v>52</v>
      </c>
      <c r="AC1222" t="s">
        <v>44</v>
      </c>
      <c r="AD1222" t="s">
        <v>184</v>
      </c>
      <c r="AE1222">
        <v>46</v>
      </c>
      <c r="AF1222">
        <v>221.7</v>
      </c>
      <c r="AG1222">
        <v>0</v>
      </c>
      <c r="AH1222">
        <v>0</v>
      </c>
      <c r="AI1222">
        <v>119.45</v>
      </c>
      <c r="AJ1222">
        <v>341.15</v>
      </c>
      <c r="AK1222" t="s">
        <v>58</v>
      </c>
      <c r="AL1222" t="s">
        <v>59</v>
      </c>
      <c r="AM1222" t="s">
        <v>60</v>
      </c>
    </row>
    <row r="1223" spans="1:39" x14ac:dyDescent="0.3">
      <c r="A1223" t="s">
        <v>1947</v>
      </c>
      <c r="B1223" t="s">
        <v>50</v>
      </c>
      <c r="C1223" s="8">
        <v>63</v>
      </c>
      <c r="D1223" s="8" t="s">
        <v>41</v>
      </c>
      <c r="E1223" s="6">
        <v>0</v>
      </c>
      <c r="F1223" t="s">
        <v>1150</v>
      </c>
      <c r="G1223" s="6">
        <v>95687</v>
      </c>
      <c r="H1223" s="6">
        <v>38.333132999999997</v>
      </c>
      <c r="I1223" s="6">
        <v>-121.920151</v>
      </c>
      <c r="J1223" s="6">
        <v>7</v>
      </c>
      <c r="K1223" s="6">
        <v>51</v>
      </c>
      <c r="L1223" s="6" t="s">
        <v>77</v>
      </c>
      <c r="M1223" s="6" t="s">
        <v>41</v>
      </c>
      <c r="N1223">
        <v>35</v>
      </c>
      <c r="O1223" t="s">
        <v>41</v>
      </c>
      <c r="P1223" t="s">
        <v>41</v>
      </c>
      <c r="Q1223" t="s">
        <v>56</v>
      </c>
      <c r="R1223">
        <v>8</v>
      </c>
      <c r="S1223" t="s">
        <v>41</v>
      </c>
      <c r="T1223" t="s">
        <v>41</v>
      </c>
      <c r="U1223" t="s">
        <v>44</v>
      </c>
      <c r="V1223" t="s">
        <v>44</v>
      </c>
      <c r="W1223" t="s">
        <v>44</v>
      </c>
      <c r="X1223" t="s">
        <v>41</v>
      </c>
      <c r="Y1223" t="s">
        <v>41</v>
      </c>
      <c r="Z1223">
        <f t="shared" si="19"/>
        <v>2</v>
      </c>
      <c r="AA1223" t="s">
        <v>41</v>
      </c>
      <c r="AB1223" t="s">
        <v>46</v>
      </c>
      <c r="AC1223" t="s">
        <v>41</v>
      </c>
      <c r="AD1223" t="s">
        <v>47</v>
      </c>
      <c r="AE1223">
        <v>96.4</v>
      </c>
      <c r="AF1223">
        <v>4911.05</v>
      </c>
      <c r="AG1223">
        <v>0</v>
      </c>
      <c r="AH1223">
        <v>0</v>
      </c>
      <c r="AI1223">
        <v>1785</v>
      </c>
      <c r="AJ1223">
        <v>6696.05</v>
      </c>
      <c r="AK1223" t="s">
        <v>48</v>
      </c>
    </row>
    <row r="1224" spans="1:39" x14ac:dyDescent="0.3">
      <c r="A1224" t="s">
        <v>1948</v>
      </c>
      <c r="B1224" t="s">
        <v>50</v>
      </c>
      <c r="C1224" s="8">
        <v>31</v>
      </c>
      <c r="D1224" s="8" t="s">
        <v>41</v>
      </c>
      <c r="E1224" s="6">
        <v>1</v>
      </c>
      <c r="F1224" t="s">
        <v>158</v>
      </c>
      <c r="G1224" s="6">
        <v>95113</v>
      </c>
      <c r="H1224" s="6">
        <v>37.333851000000003</v>
      </c>
      <c r="I1224" s="6">
        <v>-121.891147</v>
      </c>
      <c r="J1224" s="6">
        <v>4</v>
      </c>
      <c r="K1224" s="6">
        <v>30</v>
      </c>
      <c r="L1224" s="6" t="s">
        <v>130</v>
      </c>
      <c r="M1224" s="6" t="s">
        <v>41</v>
      </c>
      <c r="N1224">
        <v>48.04</v>
      </c>
      <c r="O1224" t="s">
        <v>41</v>
      </c>
      <c r="P1224" t="s">
        <v>41</v>
      </c>
      <c r="Q1224" t="s">
        <v>45</v>
      </c>
      <c r="R1224">
        <v>19</v>
      </c>
      <c r="S1224" t="s">
        <v>41</v>
      </c>
      <c r="T1224" t="s">
        <v>41</v>
      </c>
      <c r="U1224" t="s">
        <v>41</v>
      </c>
      <c r="V1224" t="s">
        <v>41</v>
      </c>
      <c r="W1224" t="s">
        <v>44</v>
      </c>
      <c r="X1224" t="s">
        <v>44</v>
      </c>
      <c r="Y1224" t="s">
        <v>44</v>
      </c>
      <c r="Z1224">
        <f t="shared" si="19"/>
        <v>0</v>
      </c>
      <c r="AA1224" t="s">
        <v>41</v>
      </c>
      <c r="AB1224" t="s">
        <v>52</v>
      </c>
      <c r="AC1224" t="s">
        <v>44</v>
      </c>
      <c r="AD1224" t="s">
        <v>57</v>
      </c>
      <c r="AE1224">
        <v>67.599999999999994</v>
      </c>
      <c r="AF1224">
        <v>2000.2</v>
      </c>
      <c r="AG1224">
        <v>0</v>
      </c>
      <c r="AH1224">
        <v>0</v>
      </c>
      <c r="AI1224">
        <v>1441.2</v>
      </c>
      <c r="AJ1224">
        <v>3441.4</v>
      </c>
      <c r="AK1224" t="s">
        <v>48</v>
      </c>
    </row>
    <row r="1225" spans="1:39" x14ac:dyDescent="0.3">
      <c r="A1225" t="s">
        <v>1949</v>
      </c>
      <c r="B1225" t="s">
        <v>40</v>
      </c>
      <c r="C1225" s="8">
        <v>47</v>
      </c>
      <c r="D1225" s="8" t="s">
        <v>41</v>
      </c>
      <c r="E1225" s="6">
        <v>0</v>
      </c>
      <c r="F1225" t="s">
        <v>477</v>
      </c>
      <c r="G1225" s="6">
        <v>92868</v>
      </c>
      <c r="H1225" s="6">
        <v>33.787796</v>
      </c>
      <c r="I1225" s="6">
        <v>-117.875928</v>
      </c>
      <c r="J1225" s="6">
        <v>7</v>
      </c>
      <c r="K1225" s="6">
        <v>64</v>
      </c>
      <c r="L1225" s="6" t="s">
        <v>43</v>
      </c>
      <c r="M1225" s="6" t="s">
        <v>41</v>
      </c>
      <c r="N1225">
        <v>23.25</v>
      </c>
      <c r="O1225" t="s">
        <v>44</v>
      </c>
      <c r="P1225" t="s">
        <v>44</v>
      </c>
      <c r="Z1225">
        <f t="shared" si="19"/>
        <v>0</v>
      </c>
      <c r="AB1225" t="s">
        <v>46</v>
      </c>
      <c r="AC1225" t="s">
        <v>44</v>
      </c>
      <c r="AD1225" t="s">
        <v>57</v>
      </c>
      <c r="AE1225">
        <v>19.8</v>
      </c>
      <c r="AF1225">
        <v>1336.65</v>
      </c>
      <c r="AG1225">
        <v>0</v>
      </c>
      <c r="AH1225">
        <v>0</v>
      </c>
      <c r="AI1225">
        <v>1488</v>
      </c>
      <c r="AJ1225">
        <v>2824.65</v>
      </c>
      <c r="AK1225" t="s">
        <v>48</v>
      </c>
    </row>
    <row r="1226" spans="1:39" x14ac:dyDescent="0.3">
      <c r="A1226" t="s">
        <v>1950</v>
      </c>
      <c r="B1226" t="s">
        <v>40</v>
      </c>
      <c r="C1226" s="8">
        <v>59</v>
      </c>
      <c r="D1226" s="8" t="s">
        <v>41</v>
      </c>
      <c r="E1226" s="6">
        <v>0</v>
      </c>
      <c r="F1226" t="s">
        <v>1951</v>
      </c>
      <c r="G1226" s="6">
        <v>93461</v>
      </c>
      <c r="H1226" s="6">
        <v>35.634487999999997</v>
      </c>
      <c r="I1226" s="6">
        <v>-120.29353399999999</v>
      </c>
      <c r="J1226" s="6">
        <v>4</v>
      </c>
      <c r="K1226" s="6">
        <v>72</v>
      </c>
      <c r="L1226" s="6" t="s">
        <v>43</v>
      </c>
      <c r="M1226" s="6" t="s">
        <v>41</v>
      </c>
      <c r="N1226">
        <v>6.23</v>
      </c>
      <c r="O1226" t="s">
        <v>41</v>
      </c>
      <c r="P1226" t="s">
        <v>41</v>
      </c>
      <c r="Q1226" t="s">
        <v>56</v>
      </c>
      <c r="R1226">
        <v>27</v>
      </c>
      <c r="S1226" t="s">
        <v>41</v>
      </c>
      <c r="T1226" t="s">
        <v>44</v>
      </c>
      <c r="U1226" t="s">
        <v>44</v>
      </c>
      <c r="V1226" t="s">
        <v>44</v>
      </c>
      <c r="W1226" t="s">
        <v>44</v>
      </c>
      <c r="X1226" t="s">
        <v>44</v>
      </c>
      <c r="Y1226" t="s">
        <v>44</v>
      </c>
      <c r="Z1226">
        <f t="shared" si="19"/>
        <v>0</v>
      </c>
      <c r="AA1226" t="s">
        <v>44</v>
      </c>
      <c r="AB1226" t="s">
        <v>74</v>
      </c>
      <c r="AC1226" t="s">
        <v>44</v>
      </c>
      <c r="AD1226" t="s">
        <v>57</v>
      </c>
      <c r="AE1226">
        <v>80.45</v>
      </c>
      <c r="AF1226">
        <v>5737.6</v>
      </c>
      <c r="AG1226">
        <v>0</v>
      </c>
      <c r="AH1226">
        <v>130</v>
      </c>
      <c r="AI1226">
        <v>448.56</v>
      </c>
      <c r="AJ1226">
        <v>6316.16</v>
      </c>
      <c r="AK1226" t="s">
        <v>48</v>
      </c>
    </row>
    <row r="1227" spans="1:39" x14ac:dyDescent="0.3">
      <c r="A1227" t="s">
        <v>1952</v>
      </c>
      <c r="B1227" t="s">
        <v>40</v>
      </c>
      <c r="C1227" s="8">
        <v>63</v>
      </c>
      <c r="D1227" s="8" t="s">
        <v>44</v>
      </c>
      <c r="E1227" s="6">
        <v>0</v>
      </c>
      <c r="F1227" t="s">
        <v>1953</v>
      </c>
      <c r="G1227" s="6">
        <v>92354</v>
      </c>
      <c r="H1227" s="6">
        <v>34.049315</v>
      </c>
      <c r="I1227" s="6">
        <v>-117.25597399999999</v>
      </c>
      <c r="J1227" s="6">
        <v>0</v>
      </c>
      <c r="K1227" s="6">
        <v>5</v>
      </c>
      <c r="L1227" s="6" t="s">
        <v>43</v>
      </c>
      <c r="M1227" s="6" t="s">
        <v>41</v>
      </c>
      <c r="N1227">
        <v>5.41</v>
      </c>
      <c r="O1227" t="s">
        <v>41</v>
      </c>
      <c r="P1227" t="s">
        <v>44</v>
      </c>
      <c r="Z1227">
        <f t="shared" si="19"/>
        <v>0</v>
      </c>
      <c r="AB1227" t="s">
        <v>52</v>
      </c>
      <c r="AC1227" t="s">
        <v>44</v>
      </c>
      <c r="AD1227" t="s">
        <v>47</v>
      </c>
      <c r="AE1227">
        <v>25.45</v>
      </c>
      <c r="AF1227">
        <v>134.75</v>
      </c>
      <c r="AG1227">
        <v>0</v>
      </c>
      <c r="AH1227">
        <v>0</v>
      </c>
      <c r="AI1227">
        <v>27.05</v>
      </c>
      <c r="AJ1227">
        <v>161.80000000000001</v>
      </c>
      <c r="AK1227" t="s">
        <v>48</v>
      </c>
    </row>
    <row r="1228" spans="1:39" x14ac:dyDescent="0.3">
      <c r="A1228" t="s">
        <v>1954</v>
      </c>
      <c r="B1228" t="s">
        <v>50</v>
      </c>
      <c r="C1228" s="8">
        <v>53</v>
      </c>
      <c r="D1228" s="8" t="s">
        <v>41</v>
      </c>
      <c r="E1228" s="6">
        <v>3</v>
      </c>
      <c r="F1228" t="s">
        <v>1794</v>
      </c>
      <c r="G1228" s="6">
        <v>95974</v>
      </c>
      <c r="H1228" s="6">
        <v>39.495767999999998</v>
      </c>
      <c r="I1228" s="6">
        <v>-121.747472</v>
      </c>
      <c r="J1228" s="6">
        <v>3</v>
      </c>
      <c r="K1228" s="6">
        <v>72</v>
      </c>
      <c r="L1228" s="6" t="s">
        <v>43</v>
      </c>
      <c r="M1228" s="6" t="s">
        <v>44</v>
      </c>
      <c r="P1228" t="s">
        <v>41</v>
      </c>
      <c r="Q1228" t="s">
        <v>80</v>
      </c>
      <c r="R1228">
        <v>53</v>
      </c>
      <c r="S1228" t="s">
        <v>41</v>
      </c>
      <c r="T1228" t="s">
        <v>44</v>
      </c>
      <c r="U1228" t="s">
        <v>41</v>
      </c>
      <c r="V1228" t="s">
        <v>41</v>
      </c>
      <c r="W1228" t="s">
        <v>41</v>
      </c>
      <c r="X1228" t="s">
        <v>44</v>
      </c>
      <c r="Y1228" t="s">
        <v>44</v>
      </c>
      <c r="Z1228">
        <f t="shared" si="19"/>
        <v>1</v>
      </c>
      <c r="AA1228" t="s">
        <v>41</v>
      </c>
      <c r="AB1228" t="s">
        <v>74</v>
      </c>
      <c r="AC1228" t="s">
        <v>44</v>
      </c>
      <c r="AD1228" t="s">
        <v>184</v>
      </c>
      <c r="AE1228">
        <v>48.9</v>
      </c>
      <c r="AF1228">
        <v>3527</v>
      </c>
      <c r="AG1228">
        <v>34.44</v>
      </c>
      <c r="AH1228">
        <v>0</v>
      </c>
      <c r="AI1228">
        <v>0</v>
      </c>
      <c r="AJ1228">
        <v>3492.56</v>
      </c>
      <c r="AK1228" t="s">
        <v>48</v>
      </c>
    </row>
    <row r="1229" spans="1:39" x14ac:dyDescent="0.3">
      <c r="A1229" t="s">
        <v>1955</v>
      </c>
      <c r="B1229" t="s">
        <v>50</v>
      </c>
      <c r="C1229" s="8">
        <v>34</v>
      </c>
      <c r="D1229" s="8" t="s">
        <v>44</v>
      </c>
      <c r="E1229" s="6">
        <v>0</v>
      </c>
      <c r="F1229" t="s">
        <v>1291</v>
      </c>
      <c r="G1229" s="6">
        <v>92333</v>
      </c>
      <c r="H1229" s="6">
        <v>34.274845999999997</v>
      </c>
      <c r="I1229" s="6">
        <v>-116.93758099999999</v>
      </c>
      <c r="J1229" s="6">
        <v>0</v>
      </c>
      <c r="K1229" s="6">
        <v>1</v>
      </c>
      <c r="L1229" s="6" t="s">
        <v>43</v>
      </c>
      <c r="M1229" s="6" t="s">
        <v>44</v>
      </c>
      <c r="P1229" t="s">
        <v>41</v>
      </c>
      <c r="Q1229" t="s">
        <v>80</v>
      </c>
      <c r="R1229">
        <v>22</v>
      </c>
      <c r="S1229" t="s">
        <v>44</v>
      </c>
      <c r="T1229" t="s">
        <v>44</v>
      </c>
      <c r="U1229" t="s">
        <v>44</v>
      </c>
      <c r="V1229" t="s">
        <v>41</v>
      </c>
      <c r="W1229" t="s">
        <v>44</v>
      </c>
      <c r="X1229" t="s">
        <v>44</v>
      </c>
      <c r="Y1229" t="s">
        <v>44</v>
      </c>
      <c r="Z1229">
        <f t="shared" si="19"/>
        <v>0</v>
      </c>
      <c r="AA1229" t="s">
        <v>41</v>
      </c>
      <c r="AB1229" t="s">
        <v>52</v>
      </c>
      <c r="AC1229" t="s">
        <v>44</v>
      </c>
      <c r="AD1229" t="s">
        <v>47</v>
      </c>
      <c r="AE1229">
        <v>29.15</v>
      </c>
      <c r="AF1229">
        <v>29.15</v>
      </c>
      <c r="AG1229">
        <v>0</v>
      </c>
      <c r="AH1229">
        <v>0</v>
      </c>
      <c r="AI1229">
        <v>0</v>
      </c>
      <c r="AJ1229">
        <v>29.15</v>
      </c>
      <c r="AK1229" t="s">
        <v>99</v>
      </c>
    </row>
    <row r="1230" spans="1:39" x14ac:dyDescent="0.3">
      <c r="A1230" t="s">
        <v>1956</v>
      </c>
      <c r="B1230" t="s">
        <v>40</v>
      </c>
      <c r="C1230" s="8">
        <v>31</v>
      </c>
      <c r="D1230" s="8" t="s">
        <v>44</v>
      </c>
      <c r="E1230" s="6">
        <v>0</v>
      </c>
      <c r="F1230" t="s">
        <v>1421</v>
      </c>
      <c r="G1230" s="6">
        <v>93660</v>
      </c>
      <c r="H1230" s="6">
        <v>36.600192999999997</v>
      </c>
      <c r="I1230" s="6">
        <v>-120.15339299999999</v>
      </c>
      <c r="J1230" s="6">
        <v>0</v>
      </c>
      <c r="K1230" s="6">
        <v>27</v>
      </c>
      <c r="L1230" s="6" t="s">
        <v>130</v>
      </c>
      <c r="M1230" s="6" t="s">
        <v>41</v>
      </c>
      <c r="N1230">
        <v>39.619999999999997</v>
      </c>
      <c r="O1230" t="s">
        <v>44</v>
      </c>
      <c r="P1230" t="s">
        <v>41</v>
      </c>
      <c r="Q1230" t="s">
        <v>56</v>
      </c>
      <c r="R1230">
        <v>2</v>
      </c>
      <c r="S1230" t="s">
        <v>44</v>
      </c>
      <c r="T1230" t="s">
        <v>44</v>
      </c>
      <c r="U1230" t="s">
        <v>41</v>
      </c>
      <c r="V1230" t="s">
        <v>41</v>
      </c>
      <c r="W1230" t="s">
        <v>44</v>
      </c>
      <c r="X1230" t="s">
        <v>41</v>
      </c>
      <c r="Y1230" t="s">
        <v>41</v>
      </c>
      <c r="Z1230">
        <f t="shared" si="19"/>
        <v>2</v>
      </c>
      <c r="AA1230" t="s">
        <v>41</v>
      </c>
      <c r="AB1230" t="s">
        <v>52</v>
      </c>
      <c r="AC1230" t="s">
        <v>41</v>
      </c>
      <c r="AD1230" t="s">
        <v>57</v>
      </c>
      <c r="AE1230">
        <v>89.2</v>
      </c>
      <c r="AF1230">
        <v>2383.6</v>
      </c>
      <c r="AG1230">
        <v>0</v>
      </c>
      <c r="AH1230">
        <v>0</v>
      </c>
      <c r="AI1230">
        <v>1069.74</v>
      </c>
      <c r="AJ1230">
        <v>3453.34</v>
      </c>
      <c r="AK1230" t="s">
        <v>48</v>
      </c>
    </row>
    <row r="1231" spans="1:39" x14ac:dyDescent="0.3">
      <c r="A1231" t="s">
        <v>1957</v>
      </c>
      <c r="B1231" t="s">
        <v>40</v>
      </c>
      <c r="C1231" s="8">
        <v>59</v>
      </c>
      <c r="D1231" s="8" t="s">
        <v>41</v>
      </c>
      <c r="E1231" s="6">
        <v>3</v>
      </c>
      <c r="F1231" t="s">
        <v>556</v>
      </c>
      <c r="G1231" s="6">
        <v>95555</v>
      </c>
      <c r="H1231" s="6">
        <v>41.336354</v>
      </c>
      <c r="I1231" s="6">
        <v>-124.044354</v>
      </c>
      <c r="J1231" s="6">
        <v>4</v>
      </c>
      <c r="K1231" s="6">
        <v>72</v>
      </c>
      <c r="L1231" s="6" t="s">
        <v>43</v>
      </c>
      <c r="M1231" s="6" t="s">
        <v>41</v>
      </c>
      <c r="N1231">
        <v>48.29</v>
      </c>
      <c r="O1231" t="s">
        <v>41</v>
      </c>
      <c r="P1231" t="s">
        <v>44</v>
      </c>
      <c r="Z1231">
        <f t="shared" si="19"/>
        <v>0</v>
      </c>
      <c r="AB1231" t="s">
        <v>74</v>
      </c>
      <c r="AC1231" t="s">
        <v>41</v>
      </c>
      <c r="AD1231" t="s">
        <v>57</v>
      </c>
      <c r="AE1231">
        <v>24.05</v>
      </c>
      <c r="AF1231">
        <v>1709.15</v>
      </c>
      <c r="AG1231">
        <v>0</v>
      </c>
      <c r="AH1231">
        <v>0</v>
      </c>
      <c r="AI1231">
        <v>3476.88</v>
      </c>
      <c r="AJ1231">
        <v>5186.03</v>
      </c>
      <c r="AK1231" t="s">
        <v>48</v>
      </c>
    </row>
    <row r="1232" spans="1:39" x14ac:dyDescent="0.3">
      <c r="A1232" t="s">
        <v>1958</v>
      </c>
      <c r="B1232" t="s">
        <v>50</v>
      </c>
      <c r="C1232" s="8">
        <v>27</v>
      </c>
      <c r="D1232" s="8" t="s">
        <v>44</v>
      </c>
      <c r="E1232" s="6">
        <v>0</v>
      </c>
      <c r="F1232" t="s">
        <v>917</v>
      </c>
      <c r="G1232" s="6">
        <v>93638</v>
      </c>
      <c r="H1232" s="6">
        <v>37.004067999999997</v>
      </c>
      <c r="I1232" s="6">
        <v>-119.930027</v>
      </c>
      <c r="J1232" s="6">
        <v>0</v>
      </c>
      <c r="K1232" s="6">
        <v>1</v>
      </c>
      <c r="L1232" s="6" t="s">
        <v>55</v>
      </c>
      <c r="M1232" s="6" t="s">
        <v>41</v>
      </c>
      <c r="N1232">
        <v>49.43</v>
      </c>
      <c r="O1232" t="s">
        <v>44</v>
      </c>
      <c r="P1232" t="s">
        <v>41</v>
      </c>
      <c r="Q1232" t="s">
        <v>56</v>
      </c>
      <c r="R1232">
        <v>48</v>
      </c>
      <c r="S1232" t="s">
        <v>44</v>
      </c>
      <c r="T1232" t="s">
        <v>44</v>
      </c>
      <c r="U1232" t="s">
        <v>44</v>
      </c>
      <c r="V1232" t="s">
        <v>44</v>
      </c>
      <c r="W1232" t="s">
        <v>44</v>
      </c>
      <c r="X1232" t="s">
        <v>44</v>
      </c>
      <c r="Y1232" t="s">
        <v>41</v>
      </c>
      <c r="Z1232">
        <f t="shared" si="19"/>
        <v>1</v>
      </c>
      <c r="AA1232" t="s">
        <v>41</v>
      </c>
      <c r="AB1232" t="s">
        <v>52</v>
      </c>
      <c r="AC1232" t="s">
        <v>41</v>
      </c>
      <c r="AD1232" t="s">
        <v>57</v>
      </c>
      <c r="AE1232">
        <v>69.55</v>
      </c>
      <c r="AF1232">
        <v>69.55</v>
      </c>
      <c r="AG1232">
        <v>0</v>
      </c>
      <c r="AH1232">
        <v>0</v>
      </c>
      <c r="AI1232">
        <v>49.43</v>
      </c>
      <c r="AJ1232">
        <v>118.98</v>
      </c>
      <c r="AK1232" t="s">
        <v>58</v>
      </c>
      <c r="AL1232" t="s">
        <v>122</v>
      </c>
      <c r="AM1232" t="s">
        <v>196</v>
      </c>
    </row>
    <row r="1233" spans="1:39" x14ac:dyDescent="0.3">
      <c r="A1233" t="s">
        <v>1959</v>
      </c>
      <c r="B1233" t="s">
        <v>50</v>
      </c>
      <c r="C1233" s="8">
        <v>35</v>
      </c>
      <c r="D1233" s="8" t="s">
        <v>44</v>
      </c>
      <c r="E1233" s="6">
        <v>0</v>
      </c>
      <c r="F1233" t="s">
        <v>203</v>
      </c>
      <c r="G1233" s="6">
        <v>93563</v>
      </c>
      <c r="H1233" s="6">
        <v>34.395829999999997</v>
      </c>
      <c r="I1233" s="6">
        <v>-117.734568</v>
      </c>
      <c r="J1233" s="6">
        <v>0</v>
      </c>
      <c r="K1233" s="6">
        <v>30</v>
      </c>
      <c r="L1233" s="6" t="s">
        <v>130</v>
      </c>
      <c r="M1233" s="6" t="s">
        <v>41</v>
      </c>
      <c r="N1233">
        <v>47.06</v>
      </c>
      <c r="O1233" t="s">
        <v>44</v>
      </c>
      <c r="P1233" t="s">
        <v>41</v>
      </c>
      <c r="Q1233" t="s">
        <v>45</v>
      </c>
      <c r="R1233">
        <v>24</v>
      </c>
      <c r="S1233" t="s">
        <v>41</v>
      </c>
      <c r="T1233" t="s">
        <v>44</v>
      </c>
      <c r="U1233" t="s">
        <v>41</v>
      </c>
      <c r="V1233" t="s">
        <v>44</v>
      </c>
      <c r="W1233" t="s">
        <v>44</v>
      </c>
      <c r="X1233" t="s">
        <v>44</v>
      </c>
      <c r="Y1233" t="s">
        <v>44</v>
      </c>
      <c r="Z1233">
        <f t="shared" si="19"/>
        <v>0</v>
      </c>
      <c r="AA1233" t="s">
        <v>41</v>
      </c>
      <c r="AB1233" t="s">
        <v>74</v>
      </c>
      <c r="AC1233" t="s">
        <v>41</v>
      </c>
      <c r="AD1233" t="s">
        <v>184</v>
      </c>
      <c r="AE1233">
        <v>55.65</v>
      </c>
      <c r="AF1233">
        <v>1653.85</v>
      </c>
      <c r="AG1233">
        <v>0</v>
      </c>
      <c r="AH1233">
        <v>0</v>
      </c>
      <c r="AI1233">
        <v>1411.8</v>
      </c>
      <c r="AJ1233">
        <v>3065.65</v>
      </c>
      <c r="AK1233" t="s">
        <v>48</v>
      </c>
    </row>
    <row r="1234" spans="1:39" x14ac:dyDescent="0.3">
      <c r="A1234" t="s">
        <v>1960</v>
      </c>
      <c r="B1234" t="s">
        <v>50</v>
      </c>
      <c r="C1234" s="8">
        <v>35</v>
      </c>
      <c r="D1234" s="8" t="s">
        <v>41</v>
      </c>
      <c r="E1234" s="6">
        <v>2</v>
      </c>
      <c r="F1234" t="s">
        <v>1961</v>
      </c>
      <c r="G1234" s="6">
        <v>95684</v>
      </c>
      <c r="H1234" s="6">
        <v>38.606703000000003</v>
      </c>
      <c r="I1234" s="6">
        <v>-120.586659</v>
      </c>
      <c r="J1234" s="6">
        <v>6</v>
      </c>
      <c r="K1234" s="6">
        <v>65</v>
      </c>
      <c r="L1234" s="6" t="s">
        <v>77</v>
      </c>
      <c r="M1234" s="6" t="s">
        <v>41</v>
      </c>
      <c r="N1234">
        <v>19.53</v>
      </c>
      <c r="O1234" t="s">
        <v>41</v>
      </c>
      <c r="P1234" t="s">
        <v>41</v>
      </c>
      <c r="Q1234" t="s">
        <v>56</v>
      </c>
      <c r="R1234">
        <v>19</v>
      </c>
      <c r="S1234" t="s">
        <v>41</v>
      </c>
      <c r="T1234" t="s">
        <v>41</v>
      </c>
      <c r="U1234" t="s">
        <v>41</v>
      </c>
      <c r="V1234" t="s">
        <v>41</v>
      </c>
      <c r="W1234" t="s">
        <v>44</v>
      </c>
      <c r="X1234" t="s">
        <v>44</v>
      </c>
      <c r="Y1234" t="s">
        <v>44</v>
      </c>
      <c r="Z1234">
        <f t="shared" si="19"/>
        <v>0</v>
      </c>
      <c r="AA1234" t="s">
        <v>41</v>
      </c>
      <c r="AB1234" t="s">
        <v>74</v>
      </c>
      <c r="AC1234" t="s">
        <v>44</v>
      </c>
      <c r="AD1234" t="s">
        <v>47</v>
      </c>
      <c r="AE1234">
        <v>94.55</v>
      </c>
      <c r="AF1234">
        <v>6078.75</v>
      </c>
      <c r="AG1234">
        <v>0</v>
      </c>
      <c r="AH1234">
        <v>0</v>
      </c>
      <c r="AI1234">
        <v>1269.45</v>
      </c>
      <c r="AJ1234">
        <v>7348.2</v>
      </c>
      <c r="AK1234" t="s">
        <v>48</v>
      </c>
    </row>
    <row r="1235" spans="1:39" x14ac:dyDescent="0.3">
      <c r="A1235" t="s">
        <v>1962</v>
      </c>
      <c r="B1235" t="s">
        <v>40</v>
      </c>
      <c r="C1235" s="8">
        <v>44</v>
      </c>
      <c r="D1235" s="8" t="s">
        <v>41</v>
      </c>
      <c r="E1235" s="6">
        <v>2</v>
      </c>
      <c r="F1235" t="s">
        <v>729</v>
      </c>
      <c r="G1235" s="6">
        <v>94549</v>
      </c>
      <c r="H1235" s="6">
        <v>37.907777000000003</v>
      </c>
      <c r="I1235" s="6">
        <v>-122.127161</v>
      </c>
      <c r="J1235" s="6">
        <v>6</v>
      </c>
      <c r="K1235" s="6">
        <v>61</v>
      </c>
      <c r="L1235" s="6" t="s">
        <v>77</v>
      </c>
      <c r="M1235" s="6" t="s">
        <v>41</v>
      </c>
      <c r="N1235">
        <v>25.4</v>
      </c>
      <c r="O1235" t="s">
        <v>44</v>
      </c>
      <c r="P1235" t="s">
        <v>44</v>
      </c>
      <c r="Z1235">
        <f t="shared" si="19"/>
        <v>0</v>
      </c>
      <c r="AB1235" t="s">
        <v>74</v>
      </c>
      <c r="AC1235" t="s">
        <v>44</v>
      </c>
      <c r="AD1235" t="s">
        <v>47</v>
      </c>
      <c r="AE1235">
        <v>19.75</v>
      </c>
      <c r="AF1235">
        <v>1311.6</v>
      </c>
      <c r="AG1235">
        <v>0</v>
      </c>
      <c r="AH1235">
        <v>0</v>
      </c>
      <c r="AI1235">
        <v>1549.4</v>
      </c>
      <c r="AJ1235">
        <v>2861</v>
      </c>
      <c r="AK1235" t="s">
        <v>48</v>
      </c>
    </row>
    <row r="1236" spans="1:39" x14ac:dyDescent="0.3">
      <c r="A1236" t="s">
        <v>1963</v>
      </c>
      <c r="B1236" t="s">
        <v>50</v>
      </c>
      <c r="C1236" s="8">
        <v>23</v>
      </c>
      <c r="D1236" s="8" t="s">
        <v>41</v>
      </c>
      <c r="E1236" s="6">
        <v>2</v>
      </c>
      <c r="F1236" t="s">
        <v>438</v>
      </c>
      <c r="G1236" s="6">
        <v>92410</v>
      </c>
      <c r="H1236" s="6">
        <v>34.106921999999997</v>
      </c>
      <c r="I1236" s="6">
        <v>-117.29755299999999</v>
      </c>
      <c r="J1236" s="6">
        <v>4</v>
      </c>
      <c r="K1236" s="6">
        <v>62</v>
      </c>
      <c r="L1236" s="6" t="s">
        <v>77</v>
      </c>
      <c r="M1236" s="6" t="s">
        <v>41</v>
      </c>
      <c r="N1236">
        <v>37.75</v>
      </c>
      <c r="O1236" t="s">
        <v>41</v>
      </c>
      <c r="P1236" t="s">
        <v>41</v>
      </c>
      <c r="Q1236" t="s">
        <v>56</v>
      </c>
      <c r="R1236">
        <v>73</v>
      </c>
      <c r="S1236" t="s">
        <v>44</v>
      </c>
      <c r="T1236" t="s">
        <v>44</v>
      </c>
      <c r="U1236" t="s">
        <v>41</v>
      </c>
      <c r="V1236" t="s">
        <v>44</v>
      </c>
      <c r="W1236" t="s">
        <v>41</v>
      </c>
      <c r="X1236" t="s">
        <v>44</v>
      </c>
      <c r="Y1236" t="s">
        <v>44</v>
      </c>
      <c r="Z1236">
        <f t="shared" si="19"/>
        <v>1</v>
      </c>
      <c r="AA1236" t="s">
        <v>41</v>
      </c>
      <c r="AB1236" t="s">
        <v>74</v>
      </c>
      <c r="AC1236" t="s">
        <v>41</v>
      </c>
      <c r="AD1236" t="s">
        <v>47</v>
      </c>
      <c r="AE1236">
        <v>89.1</v>
      </c>
      <c r="AF1236">
        <v>5411.65</v>
      </c>
      <c r="AG1236">
        <v>0</v>
      </c>
      <c r="AH1236">
        <v>0</v>
      </c>
      <c r="AI1236">
        <v>2340.5</v>
      </c>
      <c r="AJ1236">
        <v>7752.15</v>
      </c>
      <c r="AK1236" t="s">
        <v>48</v>
      </c>
    </row>
    <row r="1237" spans="1:39" x14ac:dyDescent="0.3">
      <c r="A1237" t="s">
        <v>1964</v>
      </c>
      <c r="B1237" t="s">
        <v>50</v>
      </c>
      <c r="C1237" s="8">
        <v>50</v>
      </c>
      <c r="D1237" s="8" t="s">
        <v>41</v>
      </c>
      <c r="E1237" s="6">
        <v>0</v>
      </c>
      <c r="F1237" t="s">
        <v>438</v>
      </c>
      <c r="G1237" s="6">
        <v>92408</v>
      </c>
      <c r="H1237" s="6">
        <v>34.084909000000003</v>
      </c>
      <c r="I1237" s="6">
        <v>-117.258107</v>
      </c>
      <c r="J1237" s="6">
        <v>0</v>
      </c>
      <c r="K1237" s="6">
        <v>45</v>
      </c>
      <c r="L1237" s="6" t="s">
        <v>77</v>
      </c>
      <c r="M1237" s="6" t="s">
        <v>41</v>
      </c>
      <c r="N1237">
        <v>29.81</v>
      </c>
      <c r="O1237" t="s">
        <v>41</v>
      </c>
      <c r="P1237" t="s">
        <v>41</v>
      </c>
      <c r="Q1237" t="s">
        <v>56</v>
      </c>
      <c r="R1237">
        <v>27</v>
      </c>
      <c r="S1237" t="s">
        <v>44</v>
      </c>
      <c r="T1237" t="s">
        <v>41</v>
      </c>
      <c r="U1237" t="s">
        <v>41</v>
      </c>
      <c r="V1237" t="s">
        <v>44</v>
      </c>
      <c r="W1237" t="s">
        <v>41</v>
      </c>
      <c r="X1237" t="s">
        <v>41</v>
      </c>
      <c r="Y1237" t="s">
        <v>41</v>
      </c>
      <c r="Z1237">
        <f t="shared" si="19"/>
        <v>3</v>
      </c>
      <c r="AA1237" t="s">
        <v>41</v>
      </c>
      <c r="AB1237" t="s">
        <v>52</v>
      </c>
      <c r="AC1237" t="s">
        <v>41</v>
      </c>
      <c r="AD1237" t="s">
        <v>57</v>
      </c>
      <c r="AE1237">
        <v>107.75</v>
      </c>
      <c r="AF1237">
        <v>4882.8</v>
      </c>
      <c r="AG1237">
        <v>0</v>
      </c>
      <c r="AH1237">
        <v>0</v>
      </c>
      <c r="AI1237">
        <v>1341.45</v>
      </c>
      <c r="AJ1237">
        <v>6224.25</v>
      </c>
      <c r="AK1237" t="s">
        <v>48</v>
      </c>
    </row>
    <row r="1238" spans="1:39" x14ac:dyDescent="0.3">
      <c r="A1238" t="s">
        <v>1965</v>
      </c>
      <c r="B1238" t="s">
        <v>40</v>
      </c>
      <c r="C1238" s="8">
        <v>70</v>
      </c>
      <c r="D1238" s="8" t="s">
        <v>44</v>
      </c>
      <c r="E1238" s="6">
        <v>0</v>
      </c>
      <c r="F1238" t="s">
        <v>374</v>
      </c>
      <c r="G1238" s="6">
        <v>92570</v>
      </c>
      <c r="H1238" s="6">
        <v>33.787298</v>
      </c>
      <c r="I1238" s="6">
        <v>-117.32067600000001</v>
      </c>
      <c r="J1238" s="6">
        <v>0</v>
      </c>
      <c r="K1238" s="6">
        <v>1</v>
      </c>
      <c r="L1238" s="6" t="s">
        <v>55</v>
      </c>
      <c r="M1238" s="6" t="s">
        <v>41</v>
      </c>
      <c r="N1238">
        <v>48.95</v>
      </c>
      <c r="O1238" t="s">
        <v>41</v>
      </c>
      <c r="P1238" t="s">
        <v>41</v>
      </c>
      <c r="Q1238" t="s">
        <v>56</v>
      </c>
      <c r="R1238">
        <v>23</v>
      </c>
      <c r="S1238" t="s">
        <v>44</v>
      </c>
      <c r="T1238" t="s">
        <v>44</v>
      </c>
      <c r="U1238" t="s">
        <v>44</v>
      </c>
      <c r="V1238" t="s">
        <v>44</v>
      </c>
      <c r="W1238" t="s">
        <v>44</v>
      </c>
      <c r="X1238" t="s">
        <v>44</v>
      </c>
      <c r="Y1238" t="s">
        <v>44</v>
      </c>
      <c r="Z1238">
        <f t="shared" si="19"/>
        <v>0</v>
      </c>
      <c r="AA1238" t="s">
        <v>41</v>
      </c>
      <c r="AB1238" t="s">
        <v>52</v>
      </c>
      <c r="AC1238" t="s">
        <v>41</v>
      </c>
      <c r="AD1238" t="s">
        <v>57</v>
      </c>
      <c r="AE1238">
        <v>74.2</v>
      </c>
      <c r="AF1238">
        <v>74.2</v>
      </c>
      <c r="AG1238">
        <v>0</v>
      </c>
      <c r="AH1238">
        <v>0</v>
      </c>
      <c r="AI1238">
        <v>48.95</v>
      </c>
      <c r="AJ1238">
        <v>123.15</v>
      </c>
      <c r="AK1238" t="s">
        <v>58</v>
      </c>
      <c r="AL1238" t="s">
        <v>118</v>
      </c>
      <c r="AM1238" t="s">
        <v>467</v>
      </c>
    </row>
    <row r="1239" spans="1:39" x14ac:dyDescent="0.3">
      <c r="A1239" t="s">
        <v>1966</v>
      </c>
      <c r="B1239" t="s">
        <v>40</v>
      </c>
      <c r="C1239" s="8">
        <v>59</v>
      </c>
      <c r="D1239" s="8" t="s">
        <v>41</v>
      </c>
      <c r="E1239" s="6">
        <v>2</v>
      </c>
      <c r="F1239" t="s">
        <v>1967</v>
      </c>
      <c r="G1239" s="6">
        <v>95485</v>
      </c>
      <c r="H1239" s="6">
        <v>39.220368000000001</v>
      </c>
      <c r="I1239" s="6">
        <v>-122.90769299999999</v>
      </c>
      <c r="J1239" s="6">
        <v>2</v>
      </c>
      <c r="K1239" s="6">
        <v>52</v>
      </c>
      <c r="L1239" s="6" t="s">
        <v>77</v>
      </c>
      <c r="M1239" s="6" t="s">
        <v>41</v>
      </c>
      <c r="N1239">
        <v>10.029999999999999</v>
      </c>
      <c r="O1239" t="s">
        <v>44</v>
      </c>
      <c r="P1239" t="s">
        <v>41</v>
      </c>
      <c r="Q1239" t="s">
        <v>45</v>
      </c>
      <c r="R1239">
        <v>29</v>
      </c>
      <c r="S1239" t="s">
        <v>44</v>
      </c>
      <c r="T1239" t="s">
        <v>44</v>
      </c>
      <c r="U1239" t="s">
        <v>41</v>
      </c>
      <c r="V1239" t="s">
        <v>44</v>
      </c>
      <c r="W1239" t="s">
        <v>44</v>
      </c>
      <c r="X1239" t="s">
        <v>44</v>
      </c>
      <c r="Y1239" t="s">
        <v>44</v>
      </c>
      <c r="Z1239">
        <f t="shared" si="19"/>
        <v>0</v>
      </c>
      <c r="AA1239" t="s">
        <v>41</v>
      </c>
      <c r="AB1239" t="s">
        <v>46</v>
      </c>
      <c r="AC1239" t="s">
        <v>41</v>
      </c>
      <c r="AD1239" t="s">
        <v>57</v>
      </c>
      <c r="AE1239">
        <v>50.95</v>
      </c>
      <c r="AF1239">
        <v>2610.65</v>
      </c>
      <c r="AG1239">
        <v>0</v>
      </c>
      <c r="AH1239">
        <v>0</v>
      </c>
      <c r="AI1239">
        <v>521.55999999999995</v>
      </c>
      <c r="AJ1239">
        <v>3132.21</v>
      </c>
      <c r="AK1239" t="s">
        <v>48</v>
      </c>
    </row>
    <row r="1240" spans="1:39" x14ac:dyDescent="0.3">
      <c r="A1240" t="s">
        <v>1968</v>
      </c>
      <c r="B1240" t="s">
        <v>50</v>
      </c>
      <c r="C1240" s="8">
        <v>61</v>
      </c>
      <c r="D1240" s="8" t="s">
        <v>41</v>
      </c>
      <c r="E1240" s="6">
        <v>2</v>
      </c>
      <c r="F1240" t="s">
        <v>860</v>
      </c>
      <c r="G1240" s="6">
        <v>95959</v>
      </c>
      <c r="H1240" s="6">
        <v>39.333736999999999</v>
      </c>
      <c r="I1240" s="6">
        <v>-120.858667</v>
      </c>
      <c r="J1240" s="6">
        <v>5</v>
      </c>
      <c r="K1240" s="6">
        <v>24</v>
      </c>
      <c r="L1240" s="6" t="s">
        <v>130</v>
      </c>
      <c r="M1240" s="6" t="s">
        <v>41</v>
      </c>
      <c r="N1240">
        <v>40.81</v>
      </c>
      <c r="O1240" t="s">
        <v>44</v>
      </c>
      <c r="P1240" t="s">
        <v>44</v>
      </c>
      <c r="Z1240">
        <f t="shared" si="19"/>
        <v>0</v>
      </c>
      <c r="AB1240" t="s">
        <v>46</v>
      </c>
      <c r="AC1240" t="s">
        <v>44</v>
      </c>
      <c r="AD1240" t="s">
        <v>184</v>
      </c>
      <c r="AE1240">
        <v>20.25</v>
      </c>
      <c r="AF1240">
        <v>439.75</v>
      </c>
      <c r="AG1240">
        <v>0</v>
      </c>
      <c r="AH1240">
        <v>0</v>
      </c>
      <c r="AI1240">
        <v>979.44</v>
      </c>
      <c r="AJ1240">
        <v>1419.19</v>
      </c>
      <c r="AK1240" t="s">
        <v>48</v>
      </c>
    </row>
    <row r="1241" spans="1:39" x14ac:dyDescent="0.3">
      <c r="A1241" t="s">
        <v>1969</v>
      </c>
      <c r="B1241" t="s">
        <v>40</v>
      </c>
      <c r="C1241" s="8">
        <v>54</v>
      </c>
      <c r="D1241" s="8" t="s">
        <v>44</v>
      </c>
      <c r="E1241" s="6">
        <v>0</v>
      </c>
      <c r="F1241" t="s">
        <v>889</v>
      </c>
      <c r="G1241" s="6">
        <v>90620</v>
      </c>
      <c r="H1241" s="6">
        <v>33.845706</v>
      </c>
      <c r="I1241" s="6">
        <v>-118.012204</v>
      </c>
      <c r="J1241" s="6">
        <v>0</v>
      </c>
      <c r="K1241" s="6">
        <v>70</v>
      </c>
      <c r="L1241" s="6" t="s">
        <v>73</v>
      </c>
      <c r="M1241" s="6" t="s">
        <v>44</v>
      </c>
      <c r="P1241" t="s">
        <v>41</v>
      </c>
      <c r="Q1241" t="s">
        <v>80</v>
      </c>
      <c r="R1241">
        <v>13</v>
      </c>
      <c r="S1241" t="s">
        <v>41</v>
      </c>
      <c r="T1241" t="s">
        <v>44</v>
      </c>
      <c r="U1241" t="s">
        <v>41</v>
      </c>
      <c r="V1241" t="s">
        <v>41</v>
      </c>
      <c r="W1241" t="s">
        <v>41</v>
      </c>
      <c r="X1241" t="s">
        <v>41</v>
      </c>
      <c r="Y1241" t="s">
        <v>41</v>
      </c>
      <c r="Z1241">
        <f t="shared" si="19"/>
        <v>3</v>
      </c>
      <c r="AA1241" t="s">
        <v>41</v>
      </c>
      <c r="AB1241" t="s">
        <v>74</v>
      </c>
      <c r="AC1241" t="s">
        <v>41</v>
      </c>
      <c r="AD1241" t="s">
        <v>57</v>
      </c>
      <c r="AE1241">
        <v>58.35</v>
      </c>
      <c r="AF1241">
        <v>4214.25</v>
      </c>
      <c r="AG1241">
        <v>0</v>
      </c>
      <c r="AH1241">
        <v>0</v>
      </c>
      <c r="AI1241">
        <v>0</v>
      </c>
      <c r="AJ1241">
        <v>4214.25</v>
      </c>
      <c r="AK1241" t="s">
        <v>48</v>
      </c>
    </row>
    <row r="1242" spans="1:39" x14ac:dyDescent="0.3">
      <c r="A1242" t="s">
        <v>1970</v>
      </c>
      <c r="B1242" t="s">
        <v>40</v>
      </c>
      <c r="C1242" s="8">
        <v>35</v>
      </c>
      <c r="D1242" s="8" t="s">
        <v>41</v>
      </c>
      <c r="E1242" s="6">
        <v>1</v>
      </c>
      <c r="F1242" t="s">
        <v>1799</v>
      </c>
      <c r="G1242" s="6">
        <v>95634</v>
      </c>
      <c r="H1242" s="6">
        <v>38.938600000000001</v>
      </c>
      <c r="I1242" s="6">
        <v>-120.78551400000001</v>
      </c>
      <c r="J1242" s="6">
        <v>3</v>
      </c>
      <c r="K1242" s="6">
        <v>39</v>
      </c>
      <c r="L1242" s="6" t="s">
        <v>43</v>
      </c>
      <c r="M1242" s="6" t="s">
        <v>41</v>
      </c>
      <c r="N1242">
        <v>32.57</v>
      </c>
      <c r="O1242" t="s">
        <v>44</v>
      </c>
      <c r="P1242" t="s">
        <v>44</v>
      </c>
      <c r="Z1242">
        <f t="shared" si="19"/>
        <v>0</v>
      </c>
      <c r="AB1242" t="s">
        <v>74</v>
      </c>
      <c r="AC1242" t="s">
        <v>41</v>
      </c>
      <c r="AD1242" t="s">
        <v>57</v>
      </c>
      <c r="AE1242">
        <v>19.850000000000001</v>
      </c>
      <c r="AF1242">
        <v>854.8</v>
      </c>
      <c r="AG1242">
        <v>0</v>
      </c>
      <c r="AH1242">
        <v>0</v>
      </c>
      <c r="AI1242">
        <v>1270.23</v>
      </c>
      <c r="AJ1242">
        <v>2125.0300000000002</v>
      </c>
      <c r="AK1242" t="s">
        <v>48</v>
      </c>
    </row>
    <row r="1243" spans="1:39" x14ac:dyDescent="0.3">
      <c r="A1243" t="s">
        <v>1971</v>
      </c>
      <c r="B1243" t="s">
        <v>50</v>
      </c>
      <c r="C1243" s="8">
        <v>20</v>
      </c>
      <c r="D1243" s="8" t="s">
        <v>44</v>
      </c>
      <c r="E1243" s="6">
        <v>0</v>
      </c>
      <c r="F1243" t="s">
        <v>808</v>
      </c>
      <c r="G1243" s="6">
        <v>91106</v>
      </c>
      <c r="H1243" s="6">
        <v>34.139401999999997</v>
      </c>
      <c r="I1243" s="6">
        <v>-118.128658</v>
      </c>
      <c r="J1243" s="6">
        <v>0</v>
      </c>
      <c r="K1243" s="6">
        <v>42</v>
      </c>
      <c r="L1243" s="6" t="s">
        <v>43</v>
      </c>
      <c r="M1243" s="6" t="s">
        <v>41</v>
      </c>
      <c r="N1243">
        <v>27.64</v>
      </c>
      <c r="O1243" t="s">
        <v>41</v>
      </c>
      <c r="P1243" t="s">
        <v>44</v>
      </c>
      <c r="Z1243">
        <f t="shared" si="19"/>
        <v>0</v>
      </c>
      <c r="AB1243" t="s">
        <v>46</v>
      </c>
      <c r="AC1243" t="s">
        <v>44</v>
      </c>
      <c r="AD1243" t="s">
        <v>57</v>
      </c>
      <c r="AE1243">
        <v>25.05</v>
      </c>
      <c r="AF1243">
        <v>949.85</v>
      </c>
      <c r="AG1243">
        <v>0</v>
      </c>
      <c r="AH1243">
        <v>0</v>
      </c>
      <c r="AI1243">
        <v>1160.8800000000001</v>
      </c>
      <c r="AJ1243">
        <v>2110.73</v>
      </c>
      <c r="AK1243" t="s">
        <v>48</v>
      </c>
    </row>
    <row r="1244" spans="1:39" x14ac:dyDescent="0.3">
      <c r="A1244" t="s">
        <v>1972</v>
      </c>
      <c r="B1244" t="s">
        <v>50</v>
      </c>
      <c r="C1244" s="8">
        <v>23</v>
      </c>
      <c r="D1244" s="8" t="s">
        <v>44</v>
      </c>
      <c r="E1244" s="6">
        <v>0</v>
      </c>
      <c r="F1244" t="s">
        <v>1244</v>
      </c>
      <c r="G1244" s="6">
        <v>94545</v>
      </c>
      <c r="H1244" s="6">
        <v>37.629840000000002</v>
      </c>
      <c r="I1244" s="6">
        <v>-122.12084299999999</v>
      </c>
      <c r="J1244" s="6">
        <v>0</v>
      </c>
      <c r="K1244" s="6">
        <v>20</v>
      </c>
      <c r="L1244" s="6" t="s">
        <v>43</v>
      </c>
      <c r="M1244" s="6" t="s">
        <v>41</v>
      </c>
      <c r="N1244">
        <v>32.5</v>
      </c>
      <c r="O1244" t="s">
        <v>41</v>
      </c>
      <c r="P1244" t="s">
        <v>41</v>
      </c>
      <c r="Q1244" t="s">
        <v>80</v>
      </c>
      <c r="R1244">
        <v>52</v>
      </c>
      <c r="S1244" t="s">
        <v>44</v>
      </c>
      <c r="T1244" t="s">
        <v>41</v>
      </c>
      <c r="U1244" t="s">
        <v>44</v>
      </c>
      <c r="V1244" t="s">
        <v>41</v>
      </c>
      <c r="W1244" t="s">
        <v>41</v>
      </c>
      <c r="X1244" t="s">
        <v>44</v>
      </c>
      <c r="Y1244" t="s">
        <v>44</v>
      </c>
      <c r="Z1244">
        <f t="shared" si="19"/>
        <v>1</v>
      </c>
      <c r="AA1244" t="s">
        <v>41</v>
      </c>
      <c r="AB1244" t="s">
        <v>46</v>
      </c>
      <c r="AC1244" t="s">
        <v>41</v>
      </c>
      <c r="AD1244" t="s">
        <v>57</v>
      </c>
      <c r="AE1244">
        <v>68.7</v>
      </c>
      <c r="AF1244">
        <v>1416.2</v>
      </c>
      <c r="AG1244">
        <v>0</v>
      </c>
      <c r="AH1244">
        <v>0</v>
      </c>
      <c r="AI1244">
        <v>650</v>
      </c>
      <c r="AJ1244">
        <v>2066.1999999999998</v>
      </c>
      <c r="AK1244" t="s">
        <v>48</v>
      </c>
    </row>
    <row r="1245" spans="1:39" x14ac:dyDescent="0.3">
      <c r="A1245" t="s">
        <v>1973</v>
      </c>
      <c r="B1245" t="s">
        <v>50</v>
      </c>
      <c r="C1245" s="8">
        <v>58</v>
      </c>
      <c r="D1245" s="8" t="s">
        <v>41</v>
      </c>
      <c r="E1245" s="6">
        <v>0</v>
      </c>
      <c r="F1245" t="s">
        <v>1217</v>
      </c>
      <c r="G1245" s="6">
        <v>91733</v>
      </c>
      <c r="H1245" s="6">
        <v>34.046219999999998</v>
      </c>
      <c r="I1245" s="6">
        <v>-118.053753</v>
      </c>
      <c r="J1245" s="6">
        <v>9</v>
      </c>
      <c r="K1245" s="6">
        <v>72</v>
      </c>
      <c r="L1245" s="6" t="s">
        <v>73</v>
      </c>
      <c r="M1245" s="6" t="s">
        <v>41</v>
      </c>
      <c r="N1245">
        <v>40.78</v>
      </c>
      <c r="O1245" t="s">
        <v>41</v>
      </c>
      <c r="P1245" t="s">
        <v>41</v>
      </c>
      <c r="Q1245" t="s">
        <v>56</v>
      </c>
      <c r="R1245">
        <v>22</v>
      </c>
      <c r="S1245" t="s">
        <v>41</v>
      </c>
      <c r="T1245" t="s">
        <v>41</v>
      </c>
      <c r="U1245" t="s">
        <v>44</v>
      </c>
      <c r="V1245" t="s">
        <v>41</v>
      </c>
      <c r="W1245" t="s">
        <v>41</v>
      </c>
      <c r="X1245" t="s">
        <v>41</v>
      </c>
      <c r="Y1245" t="s">
        <v>41</v>
      </c>
      <c r="Z1245">
        <f t="shared" si="19"/>
        <v>3</v>
      </c>
      <c r="AA1245" t="s">
        <v>41</v>
      </c>
      <c r="AB1245" t="s">
        <v>74</v>
      </c>
      <c r="AC1245" t="s">
        <v>41</v>
      </c>
      <c r="AD1245" t="s">
        <v>47</v>
      </c>
      <c r="AE1245">
        <v>109.95</v>
      </c>
      <c r="AF1245">
        <v>7852.4</v>
      </c>
      <c r="AG1245">
        <v>0</v>
      </c>
      <c r="AH1245">
        <v>0</v>
      </c>
      <c r="AI1245">
        <v>2936.16</v>
      </c>
      <c r="AJ1245">
        <v>10788.56</v>
      </c>
      <c r="AK1245" t="s">
        <v>48</v>
      </c>
    </row>
    <row r="1246" spans="1:39" x14ac:dyDescent="0.3">
      <c r="A1246" t="s">
        <v>1974</v>
      </c>
      <c r="B1246" t="s">
        <v>50</v>
      </c>
      <c r="C1246" s="8">
        <v>28</v>
      </c>
      <c r="D1246" s="8" t="s">
        <v>41</v>
      </c>
      <c r="E1246" s="6">
        <v>0</v>
      </c>
      <c r="F1246" t="s">
        <v>636</v>
      </c>
      <c r="G1246" s="6">
        <v>95662</v>
      </c>
      <c r="H1246" s="6">
        <v>38.689174000000001</v>
      </c>
      <c r="I1246" s="6">
        <v>-121.218435</v>
      </c>
      <c r="J1246" s="6">
        <v>1</v>
      </c>
      <c r="K1246" s="6">
        <v>50</v>
      </c>
      <c r="L1246" s="6" t="s">
        <v>77</v>
      </c>
      <c r="M1246" s="6" t="s">
        <v>41</v>
      </c>
      <c r="N1246">
        <v>34.14</v>
      </c>
      <c r="O1246" t="s">
        <v>41</v>
      </c>
      <c r="P1246" t="s">
        <v>41</v>
      </c>
      <c r="Q1246" t="s">
        <v>56</v>
      </c>
      <c r="R1246">
        <v>69</v>
      </c>
      <c r="S1246" t="s">
        <v>44</v>
      </c>
      <c r="T1246" t="s">
        <v>41</v>
      </c>
      <c r="U1246" t="s">
        <v>44</v>
      </c>
      <c r="V1246" t="s">
        <v>41</v>
      </c>
      <c r="W1246" t="s">
        <v>41</v>
      </c>
      <c r="X1246" t="s">
        <v>41</v>
      </c>
      <c r="Y1246" t="s">
        <v>41</v>
      </c>
      <c r="Z1246">
        <f t="shared" si="19"/>
        <v>3</v>
      </c>
      <c r="AA1246" t="s">
        <v>41</v>
      </c>
      <c r="AB1246" t="s">
        <v>52</v>
      </c>
      <c r="AC1246" t="s">
        <v>44</v>
      </c>
      <c r="AD1246" t="s">
        <v>57</v>
      </c>
      <c r="AE1246">
        <v>103.7</v>
      </c>
      <c r="AF1246">
        <v>5071.05</v>
      </c>
      <c r="AG1246">
        <v>36.61</v>
      </c>
      <c r="AH1246">
        <v>0</v>
      </c>
      <c r="AI1246">
        <v>1707</v>
      </c>
      <c r="AJ1246">
        <v>6741.44</v>
      </c>
      <c r="AK1246" t="s">
        <v>58</v>
      </c>
      <c r="AL1246" t="s">
        <v>59</v>
      </c>
      <c r="AM1246" t="s">
        <v>60</v>
      </c>
    </row>
    <row r="1247" spans="1:39" x14ac:dyDescent="0.3">
      <c r="A1247" t="s">
        <v>1975</v>
      </c>
      <c r="B1247" t="s">
        <v>40</v>
      </c>
      <c r="C1247" s="8">
        <v>56</v>
      </c>
      <c r="D1247" s="8" t="s">
        <v>41</v>
      </c>
      <c r="E1247" s="6">
        <v>3</v>
      </c>
      <c r="F1247" t="s">
        <v>1590</v>
      </c>
      <c r="G1247" s="6">
        <v>96128</v>
      </c>
      <c r="H1247" s="6">
        <v>40.346634000000002</v>
      </c>
      <c r="I1247" s="6">
        <v>-120.386422</v>
      </c>
      <c r="J1247" s="6">
        <v>6</v>
      </c>
      <c r="K1247" s="6">
        <v>13</v>
      </c>
      <c r="L1247" s="6" t="s">
        <v>43</v>
      </c>
      <c r="M1247" s="6" t="s">
        <v>41</v>
      </c>
      <c r="N1247">
        <v>27.62</v>
      </c>
      <c r="O1247" t="s">
        <v>44</v>
      </c>
      <c r="P1247" t="s">
        <v>44</v>
      </c>
      <c r="Z1247">
        <f t="shared" si="19"/>
        <v>0</v>
      </c>
      <c r="AB1247" t="s">
        <v>74</v>
      </c>
      <c r="AC1247" t="s">
        <v>44</v>
      </c>
      <c r="AD1247" t="s">
        <v>47</v>
      </c>
      <c r="AE1247">
        <v>20.85</v>
      </c>
      <c r="AF1247">
        <v>272.35000000000002</v>
      </c>
      <c r="AG1247">
        <v>0</v>
      </c>
      <c r="AH1247">
        <v>0</v>
      </c>
      <c r="AI1247">
        <v>359.06</v>
      </c>
      <c r="AJ1247">
        <v>631.41</v>
      </c>
      <c r="AK1247" t="s">
        <v>48</v>
      </c>
    </row>
    <row r="1248" spans="1:39" x14ac:dyDescent="0.3">
      <c r="A1248" t="s">
        <v>1976</v>
      </c>
      <c r="B1248" t="s">
        <v>40</v>
      </c>
      <c r="C1248" s="8">
        <v>71</v>
      </c>
      <c r="D1248" s="8" t="s">
        <v>41</v>
      </c>
      <c r="E1248" s="6">
        <v>1</v>
      </c>
      <c r="F1248" t="s">
        <v>1977</v>
      </c>
      <c r="G1248" s="6">
        <v>91766</v>
      </c>
      <c r="H1248" s="6">
        <v>34.042285999999997</v>
      </c>
      <c r="I1248" s="6">
        <v>-117.756106</v>
      </c>
      <c r="J1248" s="6">
        <v>7</v>
      </c>
      <c r="K1248" s="6">
        <v>22</v>
      </c>
      <c r="L1248" s="6" t="s">
        <v>63</v>
      </c>
      <c r="M1248" s="6" t="s">
        <v>41</v>
      </c>
      <c r="N1248">
        <v>40.19</v>
      </c>
      <c r="O1248" t="s">
        <v>41</v>
      </c>
      <c r="P1248" t="s">
        <v>41</v>
      </c>
      <c r="Q1248" t="s">
        <v>56</v>
      </c>
      <c r="R1248">
        <v>27</v>
      </c>
      <c r="S1248" t="s">
        <v>44</v>
      </c>
      <c r="T1248" t="s">
        <v>44</v>
      </c>
      <c r="U1248" t="s">
        <v>44</v>
      </c>
      <c r="V1248" t="s">
        <v>44</v>
      </c>
      <c r="W1248" t="s">
        <v>41</v>
      </c>
      <c r="X1248" t="s">
        <v>44</v>
      </c>
      <c r="Y1248" t="s">
        <v>44</v>
      </c>
      <c r="Z1248">
        <f t="shared" si="19"/>
        <v>1</v>
      </c>
      <c r="AA1248" t="s">
        <v>41</v>
      </c>
      <c r="AB1248" t="s">
        <v>74</v>
      </c>
      <c r="AC1248" t="s">
        <v>44</v>
      </c>
      <c r="AD1248" t="s">
        <v>57</v>
      </c>
      <c r="AE1248">
        <v>85.35</v>
      </c>
      <c r="AF1248">
        <v>1961.6</v>
      </c>
      <c r="AG1248">
        <v>0</v>
      </c>
      <c r="AH1248">
        <v>0</v>
      </c>
      <c r="AI1248">
        <v>884.18</v>
      </c>
      <c r="AJ1248">
        <v>2845.78</v>
      </c>
      <c r="AK1248" t="s">
        <v>48</v>
      </c>
    </row>
    <row r="1249" spans="1:39" x14ac:dyDescent="0.3">
      <c r="A1249" t="s">
        <v>1978</v>
      </c>
      <c r="B1249" t="s">
        <v>50</v>
      </c>
      <c r="C1249" s="8">
        <v>45</v>
      </c>
      <c r="D1249" s="8" t="s">
        <v>44</v>
      </c>
      <c r="E1249" s="6">
        <v>0</v>
      </c>
      <c r="F1249" t="s">
        <v>1303</v>
      </c>
      <c r="G1249" s="6">
        <v>95258</v>
      </c>
      <c r="H1249" s="6">
        <v>38.169604999999997</v>
      </c>
      <c r="I1249" s="6">
        <v>-121.310964</v>
      </c>
      <c r="J1249" s="6">
        <v>0</v>
      </c>
      <c r="K1249" s="6">
        <v>1</v>
      </c>
      <c r="L1249" s="6" t="s">
        <v>55</v>
      </c>
      <c r="M1249" s="6" t="s">
        <v>41</v>
      </c>
      <c r="N1249">
        <v>20.3</v>
      </c>
      <c r="O1249" t="s">
        <v>44</v>
      </c>
      <c r="P1249" t="s">
        <v>41</v>
      </c>
      <c r="Q1249" t="s">
        <v>80</v>
      </c>
      <c r="R1249">
        <v>16</v>
      </c>
      <c r="S1249" t="s">
        <v>44</v>
      </c>
      <c r="T1249" t="s">
        <v>41</v>
      </c>
      <c r="U1249" t="s">
        <v>44</v>
      </c>
      <c r="V1249" t="s">
        <v>44</v>
      </c>
      <c r="W1249" t="s">
        <v>44</v>
      </c>
      <c r="X1249" t="s">
        <v>44</v>
      </c>
      <c r="Y1249" t="s">
        <v>44</v>
      </c>
      <c r="Z1249">
        <f t="shared" si="19"/>
        <v>0</v>
      </c>
      <c r="AA1249" t="s">
        <v>41</v>
      </c>
      <c r="AB1249" t="s">
        <v>52</v>
      </c>
      <c r="AC1249" t="s">
        <v>41</v>
      </c>
      <c r="AD1249" t="s">
        <v>47</v>
      </c>
      <c r="AE1249">
        <v>50.15</v>
      </c>
      <c r="AF1249">
        <v>50.15</v>
      </c>
      <c r="AG1249">
        <v>0</v>
      </c>
      <c r="AH1249">
        <v>0</v>
      </c>
      <c r="AI1249">
        <v>20.3</v>
      </c>
      <c r="AJ1249">
        <v>70.45</v>
      </c>
      <c r="AK1249" t="s">
        <v>99</v>
      </c>
    </row>
    <row r="1250" spans="1:39" x14ac:dyDescent="0.3">
      <c r="A1250" t="s">
        <v>1979</v>
      </c>
      <c r="B1250" t="s">
        <v>40</v>
      </c>
      <c r="C1250" s="8">
        <v>80</v>
      </c>
      <c r="D1250" s="8" t="s">
        <v>44</v>
      </c>
      <c r="E1250" s="6">
        <v>0</v>
      </c>
      <c r="F1250" t="s">
        <v>1980</v>
      </c>
      <c r="G1250" s="6">
        <v>93426</v>
      </c>
      <c r="H1250" s="6">
        <v>35.842889</v>
      </c>
      <c r="I1250" s="6">
        <v>-121.004862</v>
      </c>
      <c r="J1250" s="6">
        <v>0</v>
      </c>
      <c r="K1250" s="6">
        <v>1</v>
      </c>
      <c r="L1250" s="6" t="s">
        <v>43</v>
      </c>
      <c r="M1250" s="6" t="s">
        <v>41</v>
      </c>
      <c r="N1250">
        <v>47.97</v>
      </c>
      <c r="O1250" t="s">
        <v>44</v>
      </c>
      <c r="P1250" t="s">
        <v>41</v>
      </c>
      <c r="Q1250" t="s">
        <v>56</v>
      </c>
      <c r="R1250">
        <v>8</v>
      </c>
      <c r="S1250" t="s">
        <v>44</v>
      </c>
      <c r="T1250" t="s">
        <v>44</v>
      </c>
      <c r="U1250" t="s">
        <v>44</v>
      </c>
      <c r="V1250" t="s">
        <v>44</v>
      </c>
      <c r="W1250" t="s">
        <v>44</v>
      </c>
      <c r="X1250" t="s">
        <v>44</v>
      </c>
      <c r="Y1250" t="s">
        <v>44</v>
      </c>
      <c r="Z1250">
        <f t="shared" si="19"/>
        <v>0</v>
      </c>
      <c r="AA1250" t="s">
        <v>41</v>
      </c>
      <c r="AB1250" t="s">
        <v>52</v>
      </c>
      <c r="AC1250" t="s">
        <v>41</v>
      </c>
      <c r="AD1250" t="s">
        <v>57</v>
      </c>
      <c r="AE1250">
        <v>70.150000000000006</v>
      </c>
      <c r="AF1250">
        <v>70.150000000000006</v>
      </c>
      <c r="AG1250">
        <v>0</v>
      </c>
      <c r="AH1250">
        <v>0</v>
      </c>
      <c r="AI1250">
        <v>47.97</v>
      </c>
      <c r="AJ1250">
        <v>118.12</v>
      </c>
      <c r="AK1250" t="s">
        <v>58</v>
      </c>
      <c r="AL1250" t="s">
        <v>59</v>
      </c>
      <c r="AM1250" t="s">
        <v>105</v>
      </c>
    </row>
    <row r="1251" spans="1:39" x14ac:dyDescent="0.3">
      <c r="A1251" t="s">
        <v>1981</v>
      </c>
      <c r="B1251" t="s">
        <v>40</v>
      </c>
      <c r="C1251" s="8">
        <v>19</v>
      </c>
      <c r="D1251" s="8" t="s">
        <v>41</v>
      </c>
      <c r="E1251" s="6">
        <v>0</v>
      </c>
      <c r="F1251" t="s">
        <v>364</v>
      </c>
      <c r="G1251" s="6">
        <v>90242</v>
      </c>
      <c r="H1251" s="6">
        <v>33.921793000000001</v>
      </c>
      <c r="I1251" s="6">
        <v>-118.14058799999999</v>
      </c>
      <c r="J1251" s="6">
        <v>7</v>
      </c>
      <c r="K1251" s="6">
        <v>7</v>
      </c>
      <c r="L1251" s="6" t="s">
        <v>43</v>
      </c>
      <c r="M1251" s="6" t="s">
        <v>41</v>
      </c>
      <c r="N1251">
        <v>33.24</v>
      </c>
      <c r="O1251" t="s">
        <v>44</v>
      </c>
      <c r="P1251" t="s">
        <v>41</v>
      </c>
      <c r="Q1251" t="s">
        <v>80</v>
      </c>
      <c r="R1251">
        <v>53</v>
      </c>
      <c r="S1251" t="s">
        <v>41</v>
      </c>
      <c r="T1251" t="s">
        <v>44</v>
      </c>
      <c r="U1251" t="s">
        <v>44</v>
      </c>
      <c r="V1251" t="s">
        <v>44</v>
      </c>
      <c r="W1251" t="s">
        <v>44</v>
      </c>
      <c r="X1251" t="s">
        <v>44</v>
      </c>
      <c r="Y1251" t="s">
        <v>44</v>
      </c>
      <c r="Z1251">
        <f t="shared" si="19"/>
        <v>0</v>
      </c>
      <c r="AA1251" t="s">
        <v>41</v>
      </c>
      <c r="AB1251" t="s">
        <v>52</v>
      </c>
      <c r="AC1251" t="s">
        <v>41</v>
      </c>
      <c r="AD1251" t="s">
        <v>57</v>
      </c>
      <c r="AE1251">
        <v>50.3</v>
      </c>
      <c r="AF1251">
        <v>355.1</v>
      </c>
      <c r="AG1251">
        <v>0</v>
      </c>
      <c r="AH1251">
        <v>0</v>
      </c>
      <c r="AI1251">
        <v>232.68</v>
      </c>
      <c r="AJ1251">
        <v>587.78</v>
      </c>
      <c r="AK1251" t="s">
        <v>48</v>
      </c>
    </row>
    <row r="1252" spans="1:39" x14ac:dyDescent="0.3">
      <c r="A1252" t="s">
        <v>1982</v>
      </c>
      <c r="B1252" t="s">
        <v>40</v>
      </c>
      <c r="C1252" s="8">
        <v>43</v>
      </c>
      <c r="D1252" s="8" t="s">
        <v>44</v>
      </c>
      <c r="E1252" s="6">
        <v>0</v>
      </c>
      <c r="F1252" t="s">
        <v>86</v>
      </c>
      <c r="G1252" s="6">
        <v>94087</v>
      </c>
      <c r="H1252" s="6">
        <v>37.351100000000002</v>
      </c>
      <c r="I1252" s="6">
        <v>-122.037311</v>
      </c>
      <c r="J1252" s="6">
        <v>0</v>
      </c>
      <c r="K1252" s="6">
        <v>8</v>
      </c>
      <c r="L1252" s="6" t="s">
        <v>43</v>
      </c>
      <c r="M1252" s="6" t="s">
        <v>41</v>
      </c>
      <c r="N1252">
        <v>46.78</v>
      </c>
      <c r="O1252" t="s">
        <v>44</v>
      </c>
      <c r="P1252" t="s">
        <v>41</v>
      </c>
      <c r="Q1252" t="s">
        <v>80</v>
      </c>
      <c r="R1252">
        <v>24</v>
      </c>
      <c r="S1252" t="s">
        <v>41</v>
      </c>
      <c r="T1252" t="s">
        <v>44</v>
      </c>
      <c r="U1252" t="s">
        <v>44</v>
      </c>
      <c r="V1252" t="s">
        <v>44</v>
      </c>
      <c r="W1252" t="s">
        <v>41</v>
      </c>
      <c r="X1252" t="s">
        <v>44</v>
      </c>
      <c r="Y1252" t="s">
        <v>44</v>
      </c>
      <c r="Z1252">
        <f t="shared" si="19"/>
        <v>1</v>
      </c>
      <c r="AA1252" t="s">
        <v>41</v>
      </c>
      <c r="AB1252" t="s">
        <v>52</v>
      </c>
      <c r="AC1252" t="s">
        <v>41</v>
      </c>
      <c r="AD1252" t="s">
        <v>57</v>
      </c>
      <c r="AE1252">
        <v>60</v>
      </c>
      <c r="AF1252">
        <v>487.75</v>
      </c>
      <c r="AG1252">
        <v>0</v>
      </c>
      <c r="AH1252">
        <v>0</v>
      </c>
      <c r="AI1252">
        <v>374.24</v>
      </c>
      <c r="AJ1252">
        <v>861.99</v>
      </c>
      <c r="AK1252" t="s">
        <v>48</v>
      </c>
    </row>
    <row r="1253" spans="1:39" x14ac:dyDescent="0.3">
      <c r="A1253" t="s">
        <v>1983</v>
      </c>
      <c r="B1253" t="s">
        <v>50</v>
      </c>
      <c r="C1253" s="8">
        <v>61</v>
      </c>
      <c r="D1253" s="8" t="s">
        <v>44</v>
      </c>
      <c r="E1253" s="6">
        <v>1</v>
      </c>
      <c r="F1253" t="s">
        <v>489</v>
      </c>
      <c r="G1253" s="6">
        <v>95064</v>
      </c>
      <c r="H1253" s="6">
        <v>37.007882000000002</v>
      </c>
      <c r="I1253" s="6">
        <v>-122.06597499999999</v>
      </c>
      <c r="J1253" s="6">
        <v>0</v>
      </c>
      <c r="K1253" s="6">
        <v>8</v>
      </c>
      <c r="L1253" s="6" t="s">
        <v>43</v>
      </c>
      <c r="M1253" s="6" t="s">
        <v>41</v>
      </c>
      <c r="N1253">
        <v>14.37</v>
      </c>
      <c r="O1253" t="s">
        <v>44</v>
      </c>
      <c r="P1253" t="s">
        <v>44</v>
      </c>
      <c r="Z1253">
        <f t="shared" si="19"/>
        <v>0</v>
      </c>
      <c r="AB1253" t="s">
        <v>52</v>
      </c>
      <c r="AC1253" t="s">
        <v>44</v>
      </c>
      <c r="AD1253" t="s">
        <v>47</v>
      </c>
      <c r="AE1253">
        <v>20.350000000000001</v>
      </c>
      <c r="AF1253">
        <v>178.7</v>
      </c>
      <c r="AG1253">
        <v>0</v>
      </c>
      <c r="AH1253">
        <v>0</v>
      </c>
      <c r="AI1253">
        <v>114.96</v>
      </c>
      <c r="AJ1253">
        <v>293.66000000000003</v>
      </c>
      <c r="AK1253" t="s">
        <v>48</v>
      </c>
    </row>
    <row r="1254" spans="1:39" x14ac:dyDescent="0.3">
      <c r="A1254" t="s">
        <v>1984</v>
      </c>
      <c r="B1254" t="s">
        <v>50</v>
      </c>
      <c r="C1254" s="8">
        <v>62</v>
      </c>
      <c r="D1254" s="8" t="s">
        <v>41</v>
      </c>
      <c r="E1254" s="6">
        <v>1</v>
      </c>
      <c r="F1254" t="s">
        <v>201</v>
      </c>
      <c r="G1254" s="6">
        <v>92266</v>
      </c>
      <c r="H1254" s="6">
        <v>33.3249</v>
      </c>
      <c r="I1254" s="6">
        <v>-114.758334</v>
      </c>
      <c r="J1254" s="6">
        <v>1</v>
      </c>
      <c r="K1254" s="6">
        <v>64</v>
      </c>
      <c r="L1254" s="6" t="s">
        <v>43</v>
      </c>
      <c r="M1254" s="6" t="s">
        <v>41</v>
      </c>
      <c r="N1254">
        <v>35.25</v>
      </c>
      <c r="O1254" t="s">
        <v>41</v>
      </c>
      <c r="P1254" t="s">
        <v>44</v>
      </c>
      <c r="Z1254">
        <f t="shared" si="19"/>
        <v>0</v>
      </c>
      <c r="AB1254" t="s">
        <v>74</v>
      </c>
      <c r="AC1254" t="s">
        <v>41</v>
      </c>
      <c r="AD1254" t="s">
        <v>47</v>
      </c>
      <c r="AE1254">
        <v>24.8</v>
      </c>
      <c r="AF1254">
        <v>1514.85</v>
      </c>
      <c r="AG1254">
        <v>0</v>
      </c>
      <c r="AH1254">
        <v>0</v>
      </c>
      <c r="AI1254">
        <v>2256</v>
      </c>
      <c r="AJ1254">
        <v>3770.85</v>
      </c>
      <c r="AK1254" t="s">
        <v>48</v>
      </c>
    </row>
    <row r="1255" spans="1:39" x14ac:dyDescent="0.3">
      <c r="A1255" t="s">
        <v>1985</v>
      </c>
      <c r="B1255" t="s">
        <v>50</v>
      </c>
      <c r="C1255" s="8">
        <v>20</v>
      </c>
      <c r="D1255" s="8" t="s">
        <v>44</v>
      </c>
      <c r="E1255" s="6">
        <v>0</v>
      </c>
      <c r="F1255" t="s">
        <v>1574</v>
      </c>
      <c r="G1255" s="6">
        <v>95552</v>
      </c>
      <c r="H1255" s="6">
        <v>40.390301000000001</v>
      </c>
      <c r="I1255" s="6">
        <v>-123.412327</v>
      </c>
      <c r="J1255" s="6">
        <v>0</v>
      </c>
      <c r="K1255" s="6">
        <v>22</v>
      </c>
      <c r="L1255" s="6" t="s">
        <v>63</v>
      </c>
      <c r="M1255" s="6" t="s">
        <v>41</v>
      </c>
      <c r="N1255">
        <v>43.78</v>
      </c>
      <c r="O1255" t="s">
        <v>41</v>
      </c>
      <c r="P1255" t="s">
        <v>41</v>
      </c>
      <c r="Q1255" t="s">
        <v>80</v>
      </c>
      <c r="R1255">
        <v>47</v>
      </c>
      <c r="S1255" t="s">
        <v>41</v>
      </c>
      <c r="T1255" t="s">
        <v>41</v>
      </c>
      <c r="U1255" t="s">
        <v>41</v>
      </c>
      <c r="V1255" t="s">
        <v>44</v>
      </c>
      <c r="W1255" t="s">
        <v>44</v>
      </c>
      <c r="X1255" t="s">
        <v>44</v>
      </c>
      <c r="Y1255" t="s">
        <v>44</v>
      </c>
      <c r="Z1255">
        <f t="shared" si="19"/>
        <v>0</v>
      </c>
      <c r="AA1255" t="s">
        <v>44</v>
      </c>
      <c r="AB1255" t="s">
        <v>52</v>
      </c>
      <c r="AC1255" t="s">
        <v>44</v>
      </c>
      <c r="AD1255" t="s">
        <v>47</v>
      </c>
      <c r="AE1255">
        <v>65.05</v>
      </c>
      <c r="AF1255">
        <v>1427.55</v>
      </c>
      <c r="AG1255">
        <v>0</v>
      </c>
      <c r="AH1255">
        <v>10</v>
      </c>
      <c r="AI1255">
        <v>963.16</v>
      </c>
      <c r="AJ1255">
        <v>2400.71</v>
      </c>
      <c r="AK1255" t="s">
        <v>48</v>
      </c>
    </row>
    <row r="1256" spans="1:39" x14ac:dyDescent="0.3">
      <c r="A1256" t="s">
        <v>1986</v>
      </c>
      <c r="B1256" t="s">
        <v>40</v>
      </c>
      <c r="C1256" s="8">
        <v>47</v>
      </c>
      <c r="D1256" s="8" t="s">
        <v>44</v>
      </c>
      <c r="E1256" s="6">
        <v>0</v>
      </c>
      <c r="F1256" t="s">
        <v>1987</v>
      </c>
      <c r="G1256" s="6">
        <v>93430</v>
      </c>
      <c r="H1256" s="6">
        <v>35.511833000000003</v>
      </c>
      <c r="I1256" s="6">
        <v>-120.918713</v>
      </c>
      <c r="J1256" s="6">
        <v>0</v>
      </c>
      <c r="K1256" s="6">
        <v>26</v>
      </c>
      <c r="L1256" s="6" t="s">
        <v>43</v>
      </c>
      <c r="M1256" s="6" t="s">
        <v>44</v>
      </c>
      <c r="P1256" t="s">
        <v>41</v>
      </c>
      <c r="Q1256" t="s">
        <v>80</v>
      </c>
      <c r="R1256">
        <v>7</v>
      </c>
      <c r="S1256" t="s">
        <v>44</v>
      </c>
      <c r="T1256" t="s">
        <v>44</v>
      </c>
      <c r="U1256" t="s">
        <v>41</v>
      </c>
      <c r="V1256" t="s">
        <v>44</v>
      </c>
      <c r="W1256" t="s">
        <v>41</v>
      </c>
      <c r="X1256" t="s">
        <v>41</v>
      </c>
      <c r="Y1256" t="s">
        <v>41</v>
      </c>
      <c r="Z1256">
        <f t="shared" si="19"/>
        <v>3</v>
      </c>
      <c r="AA1256" t="s">
        <v>41</v>
      </c>
      <c r="AB1256" t="s">
        <v>52</v>
      </c>
      <c r="AC1256" t="s">
        <v>41</v>
      </c>
      <c r="AD1256" t="s">
        <v>47</v>
      </c>
      <c r="AE1256">
        <v>50.35</v>
      </c>
      <c r="AF1256">
        <v>1277.5</v>
      </c>
      <c r="AG1256">
        <v>0</v>
      </c>
      <c r="AH1256">
        <v>0</v>
      </c>
      <c r="AI1256">
        <v>0</v>
      </c>
      <c r="AJ1256">
        <v>1277.5</v>
      </c>
      <c r="AK1256" t="s">
        <v>48</v>
      </c>
    </row>
    <row r="1257" spans="1:39" x14ac:dyDescent="0.3">
      <c r="A1257" t="s">
        <v>1988</v>
      </c>
      <c r="B1257" t="s">
        <v>50</v>
      </c>
      <c r="C1257" s="8">
        <v>38</v>
      </c>
      <c r="D1257" s="8" t="s">
        <v>41</v>
      </c>
      <c r="E1257" s="6">
        <v>0</v>
      </c>
      <c r="F1257" t="s">
        <v>463</v>
      </c>
      <c r="G1257" s="6">
        <v>95564</v>
      </c>
      <c r="H1257" s="6">
        <v>40.809635999999998</v>
      </c>
      <c r="I1257" s="6">
        <v>-124.189977</v>
      </c>
      <c r="J1257" s="6">
        <v>1</v>
      </c>
      <c r="K1257" s="6">
        <v>1</v>
      </c>
      <c r="L1257" s="6" t="s">
        <v>43</v>
      </c>
      <c r="M1257" s="6" t="s">
        <v>41</v>
      </c>
      <c r="N1257">
        <v>38.799999999999997</v>
      </c>
      <c r="O1257" t="s">
        <v>44</v>
      </c>
      <c r="P1257" t="s">
        <v>41</v>
      </c>
      <c r="Q1257" t="s">
        <v>56</v>
      </c>
      <c r="R1257">
        <v>4</v>
      </c>
      <c r="S1257" t="s">
        <v>44</v>
      </c>
      <c r="T1257" t="s">
        <v>44</v>
      </c>
      <c r="U1257" t="s">
        <v>44</v>
      </c>
      <c r="V1257" t="s">
        <v>44</v>
      </c>
      <c r="W1257" t="s">
        <v>44</v>
      </c>
      <c r="X1257" t="s">
        <v>44</v>
      </c>
      <c r="Y1257" t="s">
        <v>44</v>
      </c>
      <c r="Z1257">
        <f t="shared" si="19"/>
        <v>0</v>
      </c>
      <c r="AA1257" t="s">
        <v>41</v>
      </c>
      <c r="AB1257" t="s">
        <v>52</v>
      </c>
      <c r="AC1257" t="s">
        <v>41</v>
      </c>
      <c r="AD1257" t="s">
        <v>57</v>
      </c>
      <c r="AE1257">
        <v>70</v>
      </c>
      <c r="AF1257">
        <v>70</v>
      </c>
      <c r="AG1257">
        <v>0</v>
      </c>
      <c r="AH1257">
        <v>0</v>
      </c>
      <c r="AI1257">
        <v>38.799999999999997</v>
      </c>
      <c r="AJ1257">
        <v>108.8</v>
      </c>
      <c r="AK1257" t="s">
        <v>58</v>
      </c>
      <c r="AL1257" t="s">
        <v>118</v>
      </c>
      <c r="AM1257" t="s">
        <v>467</v>
      </c>
    </row>
    <row r="1258" spans="1:39" x14ac:dyDescent="0.3">
      <c r="A1258" t="s">
        <v>1989</v>
      </c>
      <c r="B1258" t="s">
        <v>50</v>
      </c>
      <c r="C1258" s="8">
        <v>27</v>
      </c>
      <c r="D1258" s="8" t="s">
        <v>41</v>
      </c>
      <c r="E1258" s="6">
        <v>0</v>
      </c>
      <c r="F1258" t="s">
        <v>703</v>
      </c>
      <c r="G1258" s="6">
        <v>90201</v>
      </c>
      <c r="H1258" s="6">
        <v>33.970343</v>
      </c>
      <c r="I1258" s="6">
        <v>-118.171368</v>
      </c>
      <c r="J1258" s="6">
        <v>2</v>
      </c>
      <c r="K1258" s="6">
        <v>31</v>
      </c>
      <c r="L1258" s="6" t="s">
        <v>43</v>
      </c>
      <c r="M1258" s="6" t="s">
        <v>41</v>
      </c>
      <c r="N1258">
        <v>36.69</v>
      </c>
      <c r="O1258" t="s">
        <v>44</v>
      </c>
      <c r="P1258" t="s">
        <v>41</v>
      </c>
      <c r="Q1258" t="s">
        <v>56</v>
      </c>
      <c r="R1258">
        <v>52</v>
      </c>
      <c r="S1258" t="s">
        <v>44</v>
      </c>
      <c r="T1258" t="s">
        <v>44</v>
      </c>
      <c r="U1258" t="s">
        <v>41</v>
      </c>
      <c r="V1258" t="s">
        <v>44</v>
      </c>
      <c r="W1258" t="s">
        <v>41</v>
      </c>
      <c r="X1258" t="s">
        <v>41</v>
      </c>
      <c r="Y1258" t="s">
        <v>41</v>
      </c>
      <c r="Z1258">
        <f t="shared" si="19"/>
        <v>3</v>
      </c>
      <c r="AA1258" t="s">
        <v>41</v>
      </c>
      <c r="AB1258" t="s">
        <v>46</v>
      </c>
      <c r="AC1258" t="s">
        <v>41</v>
      </c>
      <c r="AD1258" t="s">
        <v>57</v>
      </c>
      <c r="AE1258">
        <v>93.8</v>
      </c>
      <c r="AF1258">
        <v>2939.8</v>
      </c>
      <c r="AG1258">
        <v>0</v>
      </c>
      <c r="AH1258">
        <v>0</v>
      </c>
      <c r="AI1258">
        <v>1137.3900000000001</v>
      </c>
      <c r="AJ1258">
        <v>4077.19</v>
      </c>
      <c r="AK1258" t="s">
        <v>48</v>
      </c>
    </row>
    <row r="1259" spans="1:39" x14ac:dyDescent="0.3">
      <c r="A1259" t="s">
        <v>1990</v>
      </c>
      <c r="B1259" t="s">
        <v>40</v>
      </c>
      <c r="C1259" s="8">
        <v>65</v>
      </c>
      <c r="D1259" s="8" t="s">
        <v>44</v>
      </c>
      <c r="E1259" s="6">
        <v>0</v>
      </c>
      <c r="F1259" t="s">
        <v>353</v>
      </c>
      <c r="G1259" s="6">
        <v>94619</v>
      </c>
      <c r="H1259" s="6">
        <v>37.787185999999998</v>
      </c>
      <c r="I1259" s="6">
        <v>-122.14633000000001</v>
      </c>
      <c r="J1259" s="6">
        <v>0</v>
      </c>
      <c r="K1259" s="6">
        <v>4</v>
      </c>
      <c r="L1259" s="6" t="s">
        <v>43</v>
      </c>
      <c r="M1259" s="6" t="s">
        <v>41</v>
      </c>
      <c r="N1259">
        <v>41.98</v>
      </c>
      <c r="O1259" t="s">
        <v>44</v>
      </c>
      <c r="P1259" t="s">
        <v>44</v>
      </c>
      <c r="Z1259">
        <f t="shared" si="19"/>
        <v>0</v>
      </c>
      <c r="AB1259" t="s">
        <v>74</v>
      </c>
      <c r="AC1259" t="s">
        <v>44</v>
      </c>
      <c r="AD1259" t="s">
        <v>47</v>
      </c>
      <c r="AE1259">
        <v>20.05</v>
      </c>
      <c r="AF1259">
        <v>91.45</v>
      </c>
      <c r="AG1259">
        <v>0</v>
      </c>
      <c r="AH1259">
        <v>0</v>
      </c>
      <c r="AI1259">
        <v>167.92</v>
      </c>
      <c r="AJ1259">
        <v>259.37</v>
      </c>
      <c r="AK1259" t="s">
        <v>48</v>
      </c>
    </row>
    <row r="1260" spans="1:39" x14ac:dyDescent="0.3">
      <c r="A1260" t="s">
        <v>1991</v>
      </c>
      <c r="B1260" t="s">
        <v>40</v>
      </c>
      <c r="C1260" s="8">
        <v>24</v>
      </c>
      <c r="D1260" s="8" t="s">
        <v>41</v>
      </c>
      <c r="E1260" s="6">
        <v>0</v>
      </c>
      <c r="F1260" t="s">
        <v>1992</v>
      </c>
      <c r="G1260" s="6">
        <v>90272</v>
      </c>
      <c r="H1260" s="6">
        <v>34.079448999999997</v>
      </c>
      <c r="I1260" s="6">
        <v>-118.548306</v>
      </c>
      <c r="J1260" s="6">
        <v>10</v>
      </c>
      <c r="K1260" s="6">
        <v>48</v>
      </c>
      <c r="L1260" s="6" t="s">
        <v>43</v>
      </c>
      <c r="M1260" s="6" t="s">
        <v>41</v>
      </c>
      <c r="N1260">
        <v>37.96</v>
      </c>
      <c r="O1260" t="s">
        <v>44</v>
      </c>
      <c r="P1260" t="s">
        <v>44</v>
      </c>
      <c r="Z1260">
        <f t="shared" si="19"/>
        <v>0</v>
      </c>
      <c r="AB1260" t="s">
        <v>74</v>
      </c>
      <c r="AC1260" t="s">
        <v>44</v>
      </c>
      <c r="AD1260" t="s">
        <v>57</v>
      </c>
      <c r="AE1260">
        <v>20.65</v>
      </c>
      <c r="AF1260">
        <v>1057</v>
      </c>
      <c r="AG1260">
        <v>0</v>
      </c>
      <c r="AH1260">
        <v>0</v>
      </c>
      <c r="AI1260">
        <v>1822.08</v>
      </c>
      <c r="AJ1260">
        <v>2879.08</v>
      </c>
      <c r="AK1260" t="s">
        <v>48</v>
      </c>
    </row>
    <row r="1261" spans="1:39" x14ac:dyDescent="0.3">
      <c r="A1261" t="s">
        <v>1993</v>
      </c>
      <c r="B1261" t="s">
        <v>40</v>
      </c>
      <c r="C1261" s="8">
        <v>66</v>
      </c>
      <c r="D1261" s="8" t="s">
        <v>41</v>
      </c>
      <c r="E1261" s="6">
        <v>0</v>
      </c>
      <c r="F1261" t="s">
        <v>136</v>
      </c>
      <c r="G1261" s="6">
        <v>90029</v>
      </c>
      <c r="H1261" s="6">
        <v>34.089953000000001</v>
      </c>
      <c r="I1261" s="6">
        <v>-118.29482400000001</v>
      </c>
      <c r="J1261" s="6">
        <v>1</v>
      </c>
      <c r="K1261" s="6">
        <v>40</v>
      </c>
      <c r="L1261" s="6" t="s">
        <v>43</v>
      </c>
      <c r="M1261" s="6" t="s">
        <v>44</v>
      </c>
      <c r="P1261" t="s">
        <v>41</v>
      </c>
      <c r="Q1261" t="s">
        <v>45</v>
      </c>
      <c r="R1261">
        <v>3</v>
      </c>
      <c r="S1261" t="s">
        <v>44</v>
      </c>
      <c r="T1261" t="s">
        <v>41</v>
      </c>
      <c r="U1261" t="s">
        <v>44</v>
      </c>
      <c r="V1261" t="s">
        <v>44</v>
      </c>
      <c r="W1261" t="s">
        <v>41</v>
      </c>
      <c r="X1261" t="s">
        <v>44</v>
      </c>
      <c r="Y1261" t="s">
        <v>44</v>
      </c>
      <c r="Z1261">
        <f t="shared" si="19"/>
        <v>1</v>
      </c>
      <c r="AA1261" t="s">
        <v>41</v>
      </c>
      <c r="AB1261" t="s">
        <v>52</v>
      </c>
      <c r="AC1261" t="s">
        <v>41</v>
      </c>
      <c r="AD1261" t="s">
        <v>57</v>
      </c>
      <c r="AE1261">
        <v>39.299999999999997</v>
      </c>
      <c r="AF1261">
        <v>1637.4</v>
      </c>
      <c r="AG1261">
        <v>0</v>
      </c>
      <c r="AH1261">
        <v>0</v>
      </c>
      <c r="AI1261">
        <v>0</v>
      </c>
      <c r="AJ1261">
        <v>1637.4</v>
      </c>
      <c r="AK1261" t="s">
        <v>58</v>
      </c>
      <c r="AL1261" t="s">
        <v>59</v>
      </c>
      <c r="AM1261" t="s">
        <v>204</v>
      </c>
    </row>
    <row r="1262" spans="1:39" x14ac:dyDescent="0.3">
      <c r="A1262" t="s">
        <v>1994</v>
      </c>
      <c r="B1262" t="s">
        <v>40</v>
      </c>
      <c r="C1262" s="8">
        <v>23</v>
      </c>
      <c r="D1262" s="8" t="s">
        <v>41</v>
      </c>
      <c r="E1262" s="6">
        <v>0</v>
      </c>
      <c r="F1262" t="s">
        <v>1792</v>
      </c>
      <c r="G1262" s="6">
        <v>95436</v>
      </c>
      <c r="H1262" s="6">
        <v>38.499302</v>
      </c>
      <c r="I1262" s="6">
        <v>-122.92444</v>
      </c>
      <c r="J1262" s="6">
        <v>10</v>
      </c>
      <c r="K1262" s="6">
        <v>71</v>
      </c>
      <c r="L1262" s="6" t="s">
        <v>43</v>
      </c>
      <c r="M1262" s="6" t="s">
        <v>44</v>
      </c>
      <c r="P1262" t="s">
        <v>41</v>
      </c>
      <c r="Q1262" t="s">
        <v>45</v>
      </c>
      <c r="R1262">
        <v>85</v>
      </c>
      <c r="S1262" t="s">
        <v>41</v>
      </c>
      <c r="T1262" t="s">
        <v>41</v>
      </c>
      <c r="U1262" t="s">
        <v>41</v>
      </c>
      <c r="V1262" t="s">
        <v>41</v>
      </c>
      <c r="W1262" t="s">
        <v>41</v>
      </c>
      <c r="X1262" t="s">
        <v>41</v>
      </c>
      <c r="Y1262" t="s">
        <v>41</v>
      </c>
      <c r="Z1262">
        <f t="shared" si="19"/>
        <v>3</v>
      </c>
      <c r="AA1262" t="s">
        <v>41</v>
      </c>
      <c r="AB1262" t="s">
        <v>46</v>
      </c>
      <c r="AC1262" t="s">
        <v>44</v>
      </c>
      <c r="AD1262" t="s">
        <v>57</v>
      </c>
      <c r="AE1262">
        <v>66.8</v>
      </c>
      <c r="AF1262">
        <v>4689.1499999999996</v>
      </c>
      <c r="AG1262">
        <v>0</v>
      </c>
      <c r="AH1262">
        <v>0</v>
      </c>
      <c r="AI1262">
        <v>0</v>
      </c>
      <c r="AJ1262">
        <v>4689.1499999999996</v>
      </c>
      <c r="AK1262" t="s">
        <v>48</v>
      </c>
    </row>
    <row r="1263" spans="1:39" x14ac:dyDescent="0.3">
      <c r="A1263" t="s">
        <v>1995</v>
      </c>
      <c r="B1263" t="s">
        <v>40</v>
      </c>
      <c r="C1263" s="8">
        <v>48</v>
      </c>
      <c r="D1263" s="8" t="s">
        <v>44</v>
      </c>
      <c r="E1263" s="6">
        <v>0</v>
      </c>
      <c r="F1263" t="s">
        <v>824</v>
      </c>
      <c r="G1263" s="6">
        <v>95521</v>
      </c>
      <c r="H1263" s="6">
        <v>40.839958000000003</v>
      </c>
      <c r="I1263" s="6">
        <v>-124.00375699999999</v>
      </c>
      <c r="J1263" s="6">
        <v>0</v>
      </c>
      <c r="K1263" s="6">
        <v>36</v>
      </c>
      <c r="L1263" s="6" t="s">
        <v>43</v>
      </c>
      <c r="M1263" s="6" t="s">
        <v>41</v>
      </c>
      <c r="N1263">
        <v>32</v>
      </c>
      <c r="O1263" t="s">
        <v>44</v>
      </c>
      <c r="P1263" t="s">
        <v>41</v>
      </c>
      <c r="Q1263" t="s">
        <v>45</v>
      </c>
      <c r="R1263">
        <v>23</v>
      </c>
      <c r="S1263" t="s">
        <v>41</v>
      </c>
      <c r="T1263" t="s">
        <v>41</v>
      </c>
      <c r="U1263" t="s">
        <v>41</v>
      </c>
      <c r="V1263" t="s">
        <v>41</v>
      </c>
      <c r="W1263" t="s">
        <v>44</v>
      </c>
      <c r="X1263" t="s">
        <v>41</v>
      </c>
      <c r="Y1263" t="s">
        <v>41</v>
      </c>
      <c r="Z1263">
        <f t="shared" si="19"/>
        <v>2</v>
      </c>
      <c r="AA1263" t="s">
        <v>44</v>
      </c>
      <c r="AB1263" t="s">
        <v>46</v>
      </c>
      <c r="AC1263" t="s">
        <v>41</v>
      </c>
      <c r="AD1263" t="s">
        <v>47</v>
      </c>
      <c r="AE1263">
        <v>75.55</v>
      </c>
      <c r="AF1263">
        <v>2680.15</v>
      </c>
      <c r="AG1263">
        <v>0</v>
      </c>
      <c r="AH1263">
        <v>100</v>
      </c>
      <c r="AI1263">
        <v>1152</v>
      </c>
      <c r="AJ1263">
        <v>3932.15</v>
      </c>
      <c r="AK1263" t="s">
        <v>48</v>
      </c>
    </row>
    <row r="1264" spans="1:39" x14ac:dyDescent="0.3">
      <c r="A1264" t="s">
        <v>1996</v>
      </c>
      <c r="B1264" t="s">
        <v>50</v>
      </c>
      <c r="C1264" s="8">
        <v>28</v>
      </c>
      <c r="D1264" s="8" t="s">
        <v>41</v>
      </c>
      <c r="E1264" s="6">
        <v>1</v>
      </c>
      <c r="F1264" t="s">
        <v>323</v>
      </c>
      <c r="G1264" s="6">
        <v>95833</v>
      </c>
      <c r="H1264" s="6">
        <v>38.619048999999997</v>
      </c>
      <c r="I1264" s="6">
        <v>-121.51755199999999</v>
      </c>
      <c r="J1264" s="6">
        <v>5</v>
      </c>
      <c r="K1264" s="6">
        <v>1</v>
      </c>
      <c r="L1264" s="6" t="s">
        <v>43</v>
      </c>
      <c r="M1264" s="6" t="s">
        <v>41</v>
      </c>
      <c r="N1264">
        <v>42.99</v>
      </c>
      <c r="O1264" t="s">
        <v>44</v>
      </c>
      <c r="P1264" t="s">
        <v>41</v>
      </c>
      <c r="Q1264" t="s">
        <v>56</v>
      </c>
      <c r="R1264">
        <v>59</v>
      </c>
      <c r="S1264" t="s">
        <v>44</v>
      </c>
      <c r="T1264" t="s">
        <v>41</v>
      </c>
      <c r="U1264" t="s">
        <v>44</v>
      </c>
      <c r="V1264" t="s">
        <v>44</v>
      </c>
      <c r="W1264" t="s">
        <v>44</v>
      </c>
      <c r="X1264" t="s">
        <v>44</v>
      </c>
      <c r="Y1264" t="s">
        <v>44</v>
      </c>
      <c r="Z1264">
        <f t="shared" si="19"/>
        <v>0</v>
      </c>
      <c r="AA1264" t="s">
        <v>41</v>
      </c>
      <c r="AB1264" t="s">
        <v>52</v>
      </c>
      <c r="AC1264" t="s">
        <v>44</v>
      </c>
      <c r="AD1264" t="s">
        <v>47</v>
      </c>
      <c r="AE1264">
        <v>74.599999999999994</v>
      </c>
      <c r="AF1264">
        <v>74.599999999999994</v>
      </c>
      <c r="AG1264">
        <v>0</v>
      </c>
      <c r="AH1264">
        <v>0</v>
      </c>
      <c r="AI1264">
        <v>42.99</v>
      </c>
      <c r="AJ1264">
        <v>117.59</v>
      </c>
      <c r="AK1264" t="s">
        <v>99</v>
      </c>
    </row>
    <row r="1265" spans="1:39" x14ac:dyDescent="0.3">
      <c r="A1265" t="s">
        <v>1997</v>
      </c>
      <c r="B1265" t="s">
        <v>50</v>
      </c>
      <c r="C1265" s="8">
        <v>77</v>
      </c>
      <c r="D1265" s="8" t="s">
        <v>44</v>
      </c>
      <c r="E1265" s="6">
        <v>0</v>
      </c>
      <c r="F1265" t="s">
        <v>1514</v>
      </c>
      <c r="G1265" s="6">
        <v>92373</v>
      </c>
      <c r="H1265" s="6">
        <v>34.003242999999998</v>
      </c>
      <c r="I1265" s="6">
        <v>-117.13828599999999</v>
      </c>
      <c r="J1265" s="6">
        <v>0</v>
      </c>
      <c r="K1265" s="6">
        <v>41</v>
      </c>
      <c r="L1265" s="6" t="s">
        <v>77</v>
      </c>
      <c r="M1265" s="6" t="s">
        <v>41</v>
      </c>
      <c r="N1265">
        <v>42.06</v>
      </c>
      <c r="O1265" t="s">
        <v>41</v>
      </c>
      <c r="P1265" t="s">
        <v>41</v>
      </c>
      <c r="Q1265" t="s">
        <v>56</v>
      </c>
      <c r="R1265">
        <v>21</v>
      </c>
      <c r="S1265" t="s">
        <v>44</v>
      </c>
      <c r="T1265" t="s">
        <v>44</v>
      </c>
      <c r="U1265" t="s">
        <v>41</v>
      </c>
      <c r="V1265" t="s">
        <v>44</v>
      </c>
      <c r="W1265" t="s">
        <v>41</v>
      </c>
      <c r="X1265" t="s">
        <v>41</v>
      </c>
      <c r="Y1265" t="s">
        <v>44</v>
      </c>
      <c r="Z1265">
        <f t="shared" si="19"/>
        <v>2</v>
      </c>
      <c r="AA1265" t="s">
        <v>41</v>
      </c>
      <c r="AB1265" t="s">
        <v>52</v>
      </c>
      <c r="AC1265" t="s">
        <v>41</v>
      </c>
      <c r="AD1265" t="s">
        <v>57</v>
      </c>
      <c r="AE1265">
        <v>98.4</v>
      </c>
      <c r="AF1265">
        <v>4187.75</v>
      </c>
      <c r="AG1265">
        <v>0</v>
      </c>
      <c r="AH1265">
        <v>0</v>
      </c>
      <c r="AI1265">
        <v>1724.46</v>
      </c>
      <c r="AJ1265">
        <v>5912.21</v>
      </c>
      <c r="AK1265" t="s">
        <v>58</v>
      </c>
      <c r="AL1265" t="s">
        <v>59</v>
      </c>
      <c r="AM1265" t="s">
        <v>60</v>
      </c>
    </row>
    <row r="1266" spans="1:39" x14ac:dyDescent="0.3">
      <c r="A1266" t="s">
        <v>1998</v>
      </c>
      <c r="B1266" t="s">
        <v>50</v>
      </c>
      <c r="C1266" s="8">
        <v>31</v>
      </c>
      <c r="D1266" s="8" t="s">
        <v>44</v>
      </c>
      <c r="E1266" s="6">
        <v>0</v>
      </c>
      <c r="F1266" t="s">
        <v>1999</v>
      </c>
      <c r="G1266" s="6">
        <v>94972</v>
      </c>
      <c r="H1266" s="6">
        <v>38.339995999999999</v>
      </c>
      <c r="I1266" s="6">
        <v>-122.935056</v>
      </c>
      <c r="J1266" s="6">
        <v>0</v>
      </c>
      <c r="K1266" s="6">
        <v>21</v>
      </c>
      <c r="L1266" s="6" t="s">
        <v>63</v>
      </c>
      <c r="M1266" s="6" t="s">
        <v>41</v>
      </c>
      <c r="N1266">
        <v>32.89</v>
      </c>
      <c r="O1266" t="s">
        <v>44</v>
      </c>
      <c r="P1266" t="s">
        <v>44</v>
      </c>
      <c r="Z1266">
        <f t="shared" si="19"/>
        <v>0</v>
      </c>
      <c r="AB1266" t="s">
        <v>52</v>
      </c>
      <c r="AC1266" t="s">
        <v>44</v>
      </c>
      <c r="AD1266" t="s">
        <v>47</v>
      </c>
      <c r="AE1266">
        <v>20.5</v>
      </c>
      <c r="AF1266">
        <v>402.85</v>
      </c>
      <c r="AG1266">
        <v>0</v>
      </c>
      <c r="AH1266">
        <v>0</v>
      </c>
      <c r="AI1266">
        <v>690.69</v>
      </c>
      <c r="AJ1266">
        <v>1093.54</v>
      </c>
      <c r="AK1266" t="s">
        <v>48</v>
      </c>
    </row>
    <row r="1267" spans="1:39" x14ac:dyDescent="0.3">
      <c r="A1267" t="s">
        <v>2000</v>
      </c>
      <c r="B1267" t="s">
        <v>50</v>
      </c>
      <c r="C1267" s="8">
        <v>35</v>
      </c>
      <c r="D1267" s="8" t="s">
        <v>41</v>
      </c>
      <c r="E1267" s="6">
        <v>0</v>
      </c>
      <c r="F1267" t="s">
        <v>136</v>
      </c>
      <c r="G1267" s="6">
        <v>90056</v>
      </c>
      <c r="H1267" s="6">
        <v>33.987945000000003</v>
      </c>
      <c r="I1267" s="6">
        <v>-118.370442</v>
      </c>
      <c r="J1267" s="6">
        <v>1</v>
      </c>
      <c r="K1267" s="6">
        <v>11</v>
      </c>
      <c r="L1267" s="6" t="s">
        <v>63</v>
      </c>
      <c r="M1267" s="6" t="s">
        <v>41</v>
      </c>
      <c r="N1267">
        <v>9.14</v>
      </c>
      <c r="O1267" t="s">
        <v>41</v>
      </c>
      <c r="P1267" t="s">
        <v>41</v>
      </c>
      <c r="Q1267" t="s">
        <v>56</v>
      </c>
      <c r="R1267">
        <v>19</v>
      </c>
      <c r="S1267" t="s">
        <v>44</v>
      </c>
      <c r="T1267" t="s">
        <v>44</v>
      </c>
      <c r="U1267" t="s">
        <v>44</v>
      </c>
      <c r="V1267" t="s">
        <v>44</v>
      </c>
      <c r="W1267" t="s">
        <v>44</v>
      </c>
      <c r="X1267" t="s">
        <v>44</v>
      </c>
      <c r="Y1267" t="s">
        <v>44</v>
      </c>
      <c r="Z1267">
        <f t="shared" si="19"/>
        <v>0</v>
      </c>
      <c r="AA1267" t="s">
        <v>41</v>
      </c>
      <c r="AB1267" t="s">
        <v>52</v>
      </c>
      <c r="AC1267" t="s">
        <v>41</v>
      </c>
      <c r="AD1267" t="s">
        <v>57</v>
      </c>
      <c r="AE1267">
        <v>74.349999999999994</v>
      </c>
      <c r="AF1267">
        <v>834.2</v>
      </c>
      <c r="AG1267">
        <v>0</v>
      </c>
      <c r="AH1267">
        <v>0</v>
      </c>
      <c r="AI1267">
        <v>100.54</v>
      </c>
      <c r="AJ1267">
        <v>934.74</v>
      </c>
      <c r="AK1267" t="s">
        <v>58</v>
      </c>
      <c r="AL1267" t="s">
        <v>59</v>
      </c>
      <c r="AM1267" t="s">
        <v>105</v>
      </c>
    </row>
    <row r="1268" spans="1:39" x14ac:dyDescent="0.3">
      <c r="A1268" t="s">
        <v>2001</v>
      </c>
      <c r="B1268" t="s">
        <v>40</v>
      </c>
      <c r="C1268" s="8">
        <v>47</v>
      </c>
      <c r="D1268" s="8" t="s">
        <v>44</v>
      </c>
      <c r="E1268" s="6">
        <v>0</v>
      </c>
      <c r="F1268" t="s">
        <v>323</v>
      </c>
      <c r="G1268" s="6">
        <v>95817</v>
      </c>
      <c r="H1268" s="6">
        <v>38.550722</v>
      </c>
      <c r="I1268" s="6">
        <v>-121.457314</v>
      </c>
      <c r="J1268" s="6">
        <v>0</v>
      </c>
      <c r="K1268" s="6">
        <v>58</v>
      </c>
      <c r="L1268" s="6" t="s">
        <v>43</v>
      </c>
      <c r="M1268" s="6" t="s">
        <v>41</v>
      </c>
      <c r="N1268">
        <v>22.71</v>
      </c>
      <c r="O1268" t="s">
        <v>41</v>
      </c>
      <c r="P1268" t="s">
        <v>41</v>
      </c>
      <c r="Q1268" t="s">
        <v>56</v>
      </c>
      <c r="R1268">
        <v>14</v>
      </c>
      <c r="S1268" t="s">
        <v>41</v>
      </c>
      <c r="T1268" t="s">
        <v>44</v>
      </c>
      <c r="U1268" t="s">
        <v>44</v>
      </c>
      <c r="V1268" t="s">
        <v>44</v>
      </c>
      <c r="W1268" t="s">
        <v>44</v>
      </c>
      <c r="X1268" t="s">
        <v>44</v>
      </c>
      <c r="Y1268" t="s">
        <v>44</v>
      </c>
      <c r="Z1268">
        <f t="shared" si="19"/>
        <v>0</v>
      </c>
      <c r="AA1268" t="s">
        <v>41</v>
      </c>
      <c r="AB1268" t="s">
        <v>52</v>
      </c>
      <c r="AC1268" t="s">
        <v>41</v>
      </c>
      <c r="AD1268" t="s">
        <v>57</v>
      </c>
      <c r="AE1268">
        <v>79.8</v>
      </c>
      <c r="AF1268">
        <v>4526.8500000000004</v>
      </c>
      <c r="AG1268">
        <v>0</v>
      </c>
      <c r="AH1268">
        <v>0</v>
      </c>
      <c r="AI1268">
        <v>1317.18</v>
      </c>
      <c r="AJ1268">
        <v>5844.03</v>
      </c>
      <c r="AK1268" t="s">
        <v>48</v>
      </c>
    </row>
    <row r="1269" spans="1:39" x14ac:dyDescent="0.3">
      <c r="A1269" t="s">
        <v>2002</v>
      </c>
      <c r="B1269" t="s">
        <v>50</v>
      </c>
      <c r="C1269" s="8">
        <v>57</v>
      </c>
      <c r="D1269" s="8" t="s">
        <v>41</v>
      </c>
      <c r="E1269" s="6">
        <v>0</v>
      </c>
      <c r="F1269" t="s">
        <v>1053</v>
      </c>
      <c r="G1269" s="6">
        <v>94973</v>
      </c>
      <c r="H1269" s="6">
        <v>38.005839000000002</v>
      </c>
      <c r="I1269" s="6">
        <v>-122.638155</v>
      </c>
      <c r="J1269" s="6">
        <v>3</v>
      </c>
      <c r="K1269" s="6">
        <v>12</v>
      </c>
      <c r="L1269" s="6" t="s">
        <v>43</v>
      </c>
      <c r="M1269" s="6" t="s">
        <v>41</v>
      </c>
      <c r="N1269">
        <v>18.260000000000002</v>
      </c>
      <c r="O1269" t="s">
        <v>44</v>
      </c>
      <c r="P1269" t="s">
        <v>41</v>
      </c>
      <c r="Q1269" t="s">
        <v>56</v>
      </c>
      <c r="R1269">
        <v>18</v>
      </c>
      <c r="S1269" t="s">
        <v>41</v>
      </c>
      <c r="T1269" t="s">
        <v>44</v>
      </c>
      <c r="U1269" t="s">
        <v>44</v>
      </c>
      <c r="V1269" t="s">
        <v>41</v>
      </c>
      <c r="W1269" t="s">
        <v>44</v>
      </c>
      <c r="X1269" t="s">
        <v>44</v>
      </c>
      <c r="Y1269" t="s">
        <v>44</v>
      </c>
      <c r="Z1269">
        <f t="shared" si="19"/>
        <v>0</v>
      </c>
      <c r="AA1269" t="s">
        <v>41</v>
      </c>
      <c r="AB1269" t="s">
        <v>52</v>
      </c>
      <c r="AC1269" t="s">
        <v>44</v>
      </c>
      <c r="AD1269" t="s">
        <v>57</v>
      </c>
      <c r="AE1269">
        <v>80.849999999999994</v>
      </c>
      <c r="AF1269">
        <v>866.45</v>
      </c>
      <c r="AG1269">
        <v>23.72</v>
      </c>
      <c r="AH1269">
        <v>0</v>
      </c>
      <c r="AI1269">
        <v>219.12</v>
      </c>
      <c r="AJ1269">
        <v>1061.8499999999999</v>
      </c>
      <c r="AK1269" t="s">
        <v>58</v>
      </c>
      <c r="AL1269" t="s">
        <v>59</v>
      </c>
      <c r="AM1269" t="s">
        <v>215</v>
      </c>
    </row>
    <row r="1270" spans="1:39" x14ac:dyDescent="0.3">
      <c r="A1270" t="s">
        <v>2003</v>
      </c>
      <c r="B1270" t="s">
        <v>40</v>
      </c>
      <c r="C1270" s="8">
        <v>28</v>
      </c>
      <c r="D1270" s="8" t="s">
        <v>44</v>
      </c>
      <c r="E1270" s="6">
        <v>0</v>
      </c>
      <c r="F1270" t="s">
        <v>306</v>
      </c>
      <c r="G1270" s="6">
        <v>94702</v>
      </c>
      <c r="H1270" s="6">
        <v>37.866008999999998</v>
      </c>
      <c r="I1270" s="6">
        <v>-122.28622799999999</v>
      </c>
      <c r="J1270" s="6">
        <v>0</v>
      </c>
      <c r="K1270" s="6">
        <v>29</v>
      </c>
      <c r="L1270" s="6" t="s">
        <v>43</v>
      </c>
      <c r="M1270" s="6" t="s">
        <v>41</v>
      </c>
      <c r="N1270">
        <v>21.19</v>
      </c>
      <c r="O1270" t="s">
        <v>44</v>
      </c>
      <c r="P1270" t="s">
        <v>44</v>
      </c>
      <c r="Z1270">
        <f t="shared" si="19"/>
        <v>0</v>
      </c>
      <c r="AB1270" t="s">
        <v>46</v>
      </c>
      <c r="AC1270" t="s">
        <v>44</v>
      </c>
      <c r="AD1270" t="s">
        <v>184</v>
      </c>
      <c r="AE1270">
        <v>20.350000000000001</v>
      </c>
      <c r="AF1270">
        <v>617.35</v>
      </c>
      <c r="AG1270">
        <v>0</v>
      </c>
      <c r="AH1270">
        <v>0</v>
      </c>
      <c r="AI1270">
        <v>614.51</v>
      </c>
      <c r="AJ1270">
        <v>1231.8599999999999</v>
      </c>
      <c r="AK1270" t="s">
        <v>48</v>
      </c>
    </row>
    <row r="1271" spans="1:39" x14ac:dyDescent="0.3">
      <c r="A1271" t="s">
        <v>2004</v>
      </c>
      <c r="B1271" t="s">
        <v>40</v>
      </c>
      <c r="C1271" s="8">
        <v>26</v>
      </c>
      <c r="D1271" s="8" t="s">
        <v>41</v>
      </c>
      <c r="E1271" s="6">
        <v>3</v>
      </c>
      <c r="F1271" t="s">
        <v>160</v>
      </c>
      <c r="G1271" s="6">
        <v>91042</v>
      </c>
      <c r="H1271" s="6">
        <v>34.296574</v>
      </c>
      <c r="I1271" s="6">
        <v>-118.244839</v>
      </c>
      <c r="J1271" s="6">
        <v>1</v>
      </c>
      <c r="K1271" s="6">
        <v>2</v>
      </c>
      <c r="L1271" s="6" t="s">
        <v>55</v>
      </c>
      <c r="M1271" s="6" t="s">
        <v>41</v>
      </c>
      <c r="N1271">
        <v>11.51</v>
      </c>
      <c r="O1271" t="s">
        <v>41</v>
      </c>
      <c r="P1271" t="s">
        <v>41</v>
      </c>
      <c r="Q1271" t="s">
        <v>56</v>
      </c>
      <c r="R1271">
        <v>53</v>
      </c>
      <c r="S1271" t="s">
        <v>44</v>
      </c>
      <c r="T1271" t="s">
        <v>44</v>
      </c>
      <c r="U1271" t="s">
        <v>41</v>
      </c>
      <c r="V1271" t="s">
        <v>41</v>
      </c>
      <c r="W1271" t="s">
        <v>41</v>
      </c>
      <c r="X1271" t="s">
        <v>41</v>
      </c>
      <c r="Y1271" t="s">
        <v>41</v>
      </c>
      <c r="Z1271">
        <f t="shared" si="19"/>
        <v>3</v>
      </c>
      <c r="AA1271" t="s">
        <v>41</v>
      </c>
      <c r="AB1271" t="s">
        <v>52</v>
      </c>
      <c r="AC1271" t="s">
        <v>41</v>
      </c>
      <c r="AD1271" t="s">
        <v>57</v>
      </c>
      <c r="AE1271">
        <v>104.4</v>
      </c>
      <c r="AF1271">
        <v>242.8</v>
      </c>
      <c r="AG1271">
        <v>45.44</v>
      </c>
      <c r="AH1271">
        <v>0</v>
      </c>
      <c r="AI1271">
        <v>23.02</v>
      </c>
      <c r="AJ1271">
        <v>220.38</v>
      </c>
      <c r="AK1271" t="s">
        <v>58</v>
      </c>
      <c r="AL1271" t="s">
        <v>122</v>
      </c>
      <c r="AM1271" t="s">
        <v>196</v>
      </c>
    </row>
    <row r="1272" spans="1:39" x14ac:dyDescent="0.3">
      <c r="A1272" t="s">
        <v>2005</v>
      </c>
      <c r="B1272" t="s">
        <v>40</v>
      </c>
      <c r="C1272" s="8">
        <v>21</v>
      </c>
      <c r="D1272" s="8" t="s">
        <v>44</v>
      </c>
      <c r="E1272" s="6">
        <v>0</v>
      </c>
      <c r="F1272" t="s">
        <v>2006</v>
      </c>
      <c r="G1272" s="6">
        <v>90703</v>
      </c>
      <c r="H1272" s="6">
        <v>33.868099999999998</v>
      </c>
      <c r="I1272" s="6">
        <v>-118.067402</v>
      </c>
      <c r="J1272" s="6">
        <v>0</v>
      </c>
      <c r="K1272" s="6">
        <v>11</v>
      </c>
      <c r="L1272" s="6" t="s">
        <v>63</v>
      </c>
      <c r="M1272" s="6" t="s">
        <v>41</v>
      </c>
      <c r="N1272">
        <v>1.1599999999999999</v>
      </c>
      <c r="O1272" t="s">
        <v>44</v>
      </c>
      <c r="P1272" t="s">
        <v>41</v>
      </c>
      <c r="Q1272" t="s">
        <v>80</v>
      </c>
      <c r="R1272">
        <v>41</v>
      </c>
      <c r="S1272" t="s">
        <v>41</v>
      </c>
      <c r="T1272" t="s">
        <v>44</v>
      </c>
      <c r="U1272" t="s">
        <v>44</v>
      </c>
      <c r="V1272" t="s">
        <v>41</v>
      </c>
      <c r="W1272" t="s">
        <v>44</v>
      </c>
      <c r="X1272" t="s">
        <v>44</v>
      </c>
      <c r="Y1272" t="s">
        <v>44</v>
      </c>
      <c r="Z1272">
        <f t="shared" si="19"/>
        <v>0</v>
      </c>
      <c r="AA1272" t="s">
        <v>41</v>
      </c>
      <c r="AB1272" t="s">
        <v>46</v>
      </c>
      <c r="AC1272" t="s">
        <v>41</v>
      </c>
      <c r="AD1272" t="s">
        <v>184</v>
      </c>
      <c r="AE1272">
        <v>54.6</v>
      </c>
      <c r="AF1272">
        <v>617.85</v>
      </c>
      <c r="AG1272">
        <v>0</v>
      </c>
      <c r="AH1272">
        <v>0</v>
      </c>
      <c r="AI1272">
        <v>12.76</v>
      </c>
      <c r="AJ1272">
        <v>630.61</v>
      </c>
      <c r="AK1272" t="s">
        <v>48</v>
      </c>
    </row>
    <row r="1273" spans="1:39" x14ac:dyDescent="0.3">
      <c r="A1273" t="s">
        <v>2007</v>
      </c>
      <c r="B1273" t="s">
        <v>50</v>
      </c>
      <c r="C1273" s="8">
        <v>65</v>
      </c>
      <c r="D1273" s="8" t="s">
        <v>41</v>
      </c>
      <c r="E1273" s="6">
        <v>0</v>
      </c>
      <c r="F1273" t="s">
        <v>2008</v>
      </c>
      <c r="G1273" s="6">
        <v>95587</v>
      </c>
      <c r="H1273" s="6">
        <v>39.955587000000001</v>
      </c>
      <c r="I1273" s="6">
        <v>-123.681175</v>
      </c>
      <c r="J1273" s="6">
        <v>1</v>
      </c>
      <c r="K1273" s="6">
        <v>69</v>
      </c>
      <c r="L1273" s="6" t="s">
        <v>43</v>
      </c>
      <c r="M1273" s="6" t="s">
        <v>41</v>
      </c>
      <c r="N1273">
        <v>16.34</v>
      </c>
      <c r="O1273" t="s">
        <v>41</v>
      </c>
      <c r="P1273" t="s">
        <v>41</v>
      </c>
      <c r="Q1273" t="s">
        <v>56</v>
      </c>
      <c r="R1273">
        <v>4</v>
      </c>
      <c r="S1273" t="s">
        <v>44</v>
      </c>
      <c r="T1273" t="s">
        <v>41</v>
      </c>
      <c r="U1273" t="s">
        <v>44</v>
      </c>
      <c r="V1273" t="s">
        <v>44</v>
      </c>
      <c r="W1273" t="s">
        <v>41</v>
      </c>
      <c r="X1273" t="s">
        <v>44</v>
      </c>
      <c r="Y1273" t="s">
        <v>44</v>
      </c>
      <c r="Z1273">
        <f t="shared" si="19"/>
        <v>1</v>
      </c>
      <c r="AA1273" t="s">
        <v>44</v>
      </c>
      <c r="AB1273" t="s">
        <v>52</v>
      </c>
      <c r="AC1273" t="s">
        <v>41</v>
      </c>
      <c r="AD1273" t="s">
        <v>57</v>
      </c>
      <c r="AE1273">
        <v>89.95</v>
      </c>
      <c r="AF1273">
        <v>6143.15</v>
      </c>
      <c r="AG1273">
        <v>6.79</v>
      </c>
      <c r="AH1273">
        <v>110</v>
      </c>
      <c r="AI1273">
        <v>1127.46</v>
      </c>
      <c r="AJ1273">
        <v>7373.82</v>
      </c>
      <c r="AK1273" t="s">
        <v>58</v>
      </c>
      <c r="AL1273" t="s">
        <v>59</v>
      </c>
      <c r="AM1273" t="s">
        <v>60</v>
      </c>
    </row>
    <row r="1274" spans="1:39" x14ac:dyDescent="0.3">
      <c r="A1274" t="s">
        <v>2009</v>
      </c>
      <c r="B1274" t="s">
        <v>50</v>
      </c>
      <c r="C1274" s="8">
        <v>71</v>
      </c>
      <c r="D1274" s="8" t="s">
        <v>41</v>
      </c>
      <c r="E1274" s="6">
        <v>0</v>
      </c>
      <c r="F1274" t="s">
        <v>364</v>
      </c>
      <c r="G1274" s="6">
        <v>90241</v>
      </c>
      <c r="H1274" s="6">
        <v>33.940883999999997</v>
      </c>
      <c r="I1274" s="6">
        <v>-118.12862800000001</v>
      </c>
      <c r="J1274" s="6">
        <v>9</v>
      </c>
      <c r="K1274" s="6">
        <v>64</v>
      </c>
      <c r="L1274" s="6" t="s">
        <v>77</v>
      </c>
      <c r="M1274" s="6" t="s">
        <v>41</v>
      </c>
      <c r="N1274">
        <v>16.329999999999998</v>
      </c>
      <c r="O1274" t="s">
        <v>41</v>
      </c>
      <c r="P1274" t="s">
        <v>41</v>
      </c>
      <c r="Q1274" t="s">
        <v>56</v>
      </c>
      <c r="R1274">
        <v>10</v>
      </c>
      <c r="S1274" t="s">
        <v>41</v>
      </c>
      <c r="T1274" t="s">
        <v>44</v>
      </c>
      <c r="U1274" t="s">
        <v>41</v>
      </c>
      <c r="V1274" t="s">
        <v>41</v>
      </c>
      <c r="W1274" t="s">
        <v>41</v>
      </c>
      <c r="X1274" t="s">
        <v>41</v>
      </c>
      <c r="Y1274" t="s">
        <v>44</v>
      </c>
      <c r="Z1274">
        <f t="shared" si="19"/>
        <v>2</v>
      </c>
      <c r="AA1274" t="s">
        <v>41</v>
      </c>
      <c r="AB1274" t="s">
        <v>74</v>
      </c>
      <c r="AC1274" t="s">
        <v>41</v>
      </c>
      <c r="AD1274" t="s">
        <v>57</v>
      </c>
      <c r="AE1274">
        <v>111.6</v>
      </c>
      <c r="AF1274">
        <v>7099</v>
      </c>
      <c r="AG1274">
        <v>0</v>
      </c>
      <c r="AH1274">
        <v>0</v>
      </c>
      <c r="AI1274">
        <v>1045.1199999999999</v>
      </c>
      <c r="AJ1274">
        <v>8144.12</v>
      </c>
      <c r="AK1274" t="s">
        <v>48</v>
      </c>
    </row>
    <row r="1275" spans="1:39" x14ac:dyDescent="0.3">
      <c r="A1275" t="s">
        <v>2010</v>
      </c>
      <c r="B1275" t="s">
        <v>40</v>
      </c>
      <c r="C1275" s="8">
        <v>79</v>
      </c>
      <c r="D1275" s="8" t="s">
        <v>41</v>
      </c>
      <c r="E1275" s="6">
        <v>0</v>
      </c>
      <c r="F1275" t="s">
        <v>2011</v>
      </c>
      <c r="G1275" s="6">
        <v>93528</v>
      </c>
      <c r="H1275" s="6">
        <v>35.363339000000003</v>
      </c>
      <c r="I1275" s="6">
        <v>-117.637641</v>
      </c>
      <c r="J1275" s="6">
        <v>1</v>
      </c>
      <c r="K1275" s="6">
        <v>20</v>
      </c>
      <c r="L1275" s="6" t="s">
        <v>43</v>
      </c>
      <c r="M1275" s="6" t="s">
        <v>41</v>
      </c>
      <c r="N1275">
        <v>4.7699999999999996</v>
      </c>
      <c r="O1275" t="s">
        <v>41</v>
      </c>
      <c r="P1275" t="s">
        <v>41</v>
      </c>
      <c r="Q1275" t="s">
        <v>56</v>
      </c>
      <c r="R1275">
        <v>17</v>
      </c>
      <c r="S1275" t="s">
        <v>44</v>
      </c>
      <c r="T1275" t="s">
        <v>44</v>
      </c>
      <c r="U1275" t="s">
        <v>41</v>
      </c>
      <c r="V1275" t="s">
        <v>44</v>
      </c>
      <c r="W1275" t="s">
        <v>41</v>
      </c>
      <c r="X1275" t="s">
        <v>44</v>
      </c>
      <c r="Y1275" t="s">
        <v>44</v>
      </c>
      <c r="Z1275">
        <f t="shared" si="19"/>
        <v>1</v>
      </c>
      <c r="AA1275" t="s">
        <v>41</v>
      </c>
      <c r="AB1275" t="s">
        <v>52</v>
      </c>
      <c r="AC1275" t="s">
        <v>44</v>
      </c>
      <c r="AD1275" t="s">
        <v>57</v>
      </c>
      <c r="AE1275">
        <v>90.8</v>
      </c>
      <c r="AF1275">
        <v>1951</v>
      </c>
      <c r="AG1275">
        <v>0</v>
      </c>
      <c r="AH1275">
        <v>0</v>
      </c>
      <c r="AI1275">
        <v>95.4</v>
      </c>
      <c r="AJ1275">
        <v>2046.4</v>
      </c>
      <c r="AK1275" t="s">
        <v>58</v>
      </c>
      <c r="AL1275" t="s">
        <v>59</v>
      </c>
      <c r="AM1275" t="s">
        <v>60</v>
      </c>
    </row>
    <row r="1276" spans="1:39" x14ac:dyDescent="0.3">
      <c r="A1276" t="s">
        <v>2012</v>
      </c>
      <c r="B1276" t="s">
        <v>40</v>
      </c>
      <c r="C1276" s="8">
        <v>38</v>
      </c>
      <c r="D1276" s="8" t="s">
        <v>44</v>
      </c>
      <c r="E1276" s="6">
        <v>0</v>
      </c>
      <c r="F1276" t="s">
        <v>515</v>
      </c>
      <c r="G1276" s="6">
        <v>93535</v>
      </c>
      <c r="H1276" s="6">
        <v>34.712707999999999</v>
      </c>
      <c r="I1276" s="6">
        <v>-117.889656</v>
      </c>
      <c r="J1276" s="6">
        <v>0</v>
      </c>
      <c r="K1276" s="6">
        <v>22</v>
      </c>
      <c r="L1276" s="6" t="s">
        <v>43</v>
      </c>
      <c r="M1276" s="6" t="s">
        <v>41</v>
      </c>
      <c r="N1276">
        <v>18.010000000000002</v>
      </c>
      <c r="O1276" t="s">
        <v>44</v>
      </c>
      <c r="P1276" t="s">
        <v>41</v>
      </c>
      <c r="Q1276" t="s">
        <v>56</v>
      </c>
      <c r="R1276">
        <v>2</v>
      </c>
      <c r="S1276" t="s">
        <v>44</v>
      </c>
      <c r="T1276" t="s">
        <v>44</v>
      </c>
      <c r="U1276" t="s">
        <v>44</v>
      </c>
      <c r="V1276" t="s">
        <v>44</v>
      </c>
      <c r="W1276" t="s">
        <v>41</v>
      </c>
      <c r="X1276" t="s">
        <v>41</v>
      </c>
      <c r="Y1276" t="s">
        <v>41</v>
      </c>
      <c r="Z1276">
        <f t="shared" si="19"/>
        <v>3</v>
      </c>
      <c r="AA1276" t="s">
        <v>41</v>
      </c>
      <c r="AB1276" t="s">
        <v>52</v>
      </c>
      <c r="AC1276" t="s">
        <v>44</v>
      </c>
      <c r="AD1276" t="s">
        <v>57</v>
      </c>
      <c r="AE1276">
        <v>89.25</v>
      </c>
      <c r="AF1276">
        <v>1907.85</v>
      </c>
      <c r="AG1276">
        <v>0</v>
      </c>
      <c r="AH1276">
        <v>0</v>
      </c>
      <c r="AI1276">
        <v>396.22</v>
      </c>
      <c r="AJ1276">
        <v>2304.0700000000002</v>
      </c>
      <c r="AK1276" t="s">
        <v>58</v>
      </c>
      <c r="AL1276" t="s">
        <v>59</v>
      </c>
      <c r="AM1276" t="s">
        <v>60</v>
      </c>
    </row>
    <row r="1277" spans="1:39" x14ac:dyDescent="0.3">
      <c r="A1277" t="s">
        <v>2013</v>
      </c>
      <c r="B1277" t="s">
        <v>40</v>
      </c>
      <c r="C1277" s="8">
        <v>38</v>
      </c>
      <c r="D1277" s="8" t="s">
        <v>44</v>
      </c>
      <c r="E1277" s="6">
        <v>0</v>
      </c>
      <c r="F1277" t="s">
        <v>1329</v>
      </c>
      <c r="G1277" s="6">
        <v>92583</v>
      </c>
      <c r="H1277" s="6">
        <v>33.796568000000001</v>
      </c>
      <c r="I1277" s="6">
        <v>-116.924723</v>
      </c>
      <c r="J1277" s="6">
        <v>0</v>
      </c>
      <c r="K1277" s="6">
        <v>1</v>
      </c>
      <c r="L1277" s="6" t="s">
        <v>43</v>
      </c>
      <c r="M1277" s="6" t="s">
        <v>41</v>
      </c>
      <c r="N1277">
        <v>45.59</v>
      </c>
      <c r="O1277" t="s">
        <v>44</v>
      </c>
      <c r="P1277" t="s">
        <v>41</v>
      </c>
      <c r="Q1277" t="s">
        <v>80</v>
      </c>
      <c r="R1277">
        <v>5</v>
      </c>
      <c r="S1277" t="s">
        <v>44</v>
      </c>
      <c r="T1277" t="s">
        <v>44</v>
      </c>
      <c r="U1277" t="s">
        <v>44</v>
      </c>
      <c r="V1277" t="s">
        <v>44</v>
      </c>
      <c r="W1277" t="s">
        <v>44</v>
      </c>
      <c r="X1277" t="s">
        <v>44</v>
      </c>
      <c r="Y1277" t="s">
        <v>44</v>
      </c>
      <c r="Z1277">
        <f t="shared" si="19"/>
        <v>0</v>
      </c>
      <c r="AA1277" t="s">
        <v>41</v>
      </c>
      <c r="AB1277" t="s">
        <v>52</v>
      </c>
      <c r="AC1277" t="s">
        <v>44</v>
      </c>
      <c r="AD1277" t="s">
        <v>47</v>
      </c>
      <c r="AE1277">
        <v>43.95</v>
      </c>
      <c r="AF1277">
        <v>43.95</v>
      </c>
      <c r="AG1277">
        <v>0</v>
      </c>
      <c r="AH1277">
        <v>0</v>
      </c>
      <c r="AI1277">
        <v>45.59</v>
      </c>
      <c r="AJ1277">
        <v>89.54</v>
      </c>
      <c r="AK1277" t="s">
        <v>99</v>
      </c>
    </row>
    <row r="1278" spans="1:39" x14ac:dyDescent="0.3">
      <c r="A1278" t="s">
        <v>2014</v>
      </c>
      <c r="B1278" t="s">
        <v>40</v>
      </c>
      <c r="C1278" s="8">
        <v>44</v>
      </c>
      <c r="D1278" s="8" t="s">
        <v>41</v>
      </c>
      <c r="E1278" s="6">
        <v>1</v>
      </c>
      <c r="F1278" t="s">
        <v>2015</v>
      </c>
      <c r="G1278" s="6">
        <v>95330</v>
      </c>
      <c r="H1278" s="6">
        <v>37.808210000000003</v>
      </c>
      <c r="I1278" s="6">
        <v>-121.308401</v>
      </c>
      <c r="J1278" s="6">
        <v>3</v>
      </c>
      <c r="K1278" s="6">
        <v>64</v>
      </c>
      <c r="L1278" s="6" t="s">
        <v>43</v>
      </c>
      <c r="M1278" s="6" t="s">
        <v>41</v>
      </c>
      <c r="N1278">
        <v>37</v>
      </c>
      <c r="O1278" t="s">
        <v>41</v>
      </c>
      <c r="P1278" t="s">
        <v>41</v>
      </c>
      <c r="Q1278" t="s">
        <v>80</v>
      </c>
      <c r="R1278">
        <v>19</v>
      </c>
      <c r="S1278" t="s">
        <v>41</v>
      </c>
      <c r="T1278" t="s">
        <v>41</v>
      </c>
      <c r="U1278" t="s">
        <v>41</v>
      </c>
      <c r="V1278" t="s">
        <v>41</v>
      </c>
      <c r="W1278" t="s">
        <v>41</v>
      </c>
      <c r="X1278" t="s">
        <v>41</v>
      </c>
      <c r="Y1278" t="s">
        <v>41</v>
      </c>
      <c r="Z1278">
        <f t="shared" si="19"/>
        <v>3</v>
      </c>
      <c r="AA1278" t="s">
        <v>41</v>
      </c>
      <c r="AB1278" t="s">
        <v>74</v>
      </c>
      <c r="AC1278" t="s">
        <v>41</v>
      </c>
      <c r="AD1278" t="s">
        <v>184</v>
      </c>
      <c r="AE1278">
        <v>90.6</v>
      </c>
      <c r="AF1278">
        <v>5817.45</v>
      </c>
      <c r="AG1278">
        <v>0</v>
      </c>
      <c r="AH1278">
        <v>0</v>
      </c>
      <c r="AI1278">
        <v>2368</v>
      </c>
      <c r="AJ1278">
        <v>8185.45</v>
      </c>
      <c r="AK1278" t="s">
        <v>48</v>
      </c>
    </row>
    <row r="1279" spans="1:39" x14ac:dyDescent="0.3">
      <c r="A1279" t="s">
        <v>2016</v>
      </c>
      <c r="B1279" t="s">
        <v>40</v>
      </c>
      <c r="C1279" s="8">
        <v>31</v>
      </c>
      <c r="D1279" s="8" t="s">
        <v>41</v>
      </c>
      <c r="E1279" s="6">
        <v>2</v>
      </c>
      <c r="F1279" t="s">
        <v>2017</v>
      </c>
      <c r="G1279" s="6">
        <v>95468</v>
      </c>
      <c r="H1279" s="6">
        <v>38.911299</v>
      </c>
      <c r="I1279" s="6">
        <v>-123.609588</v>
      </c>
      <c r="J1279" s="6">
        <v>1</v>
      </c>
      <c r="K1279" s="6">
        <v>39</v>
      </c>
      <c r="L1279" s="6" t="s">
        <v>43</v>
      </c>
      <c r="M1279" s="6" t="s">
        <v>41</v>
      </c>
      <c r="N1279">
        <v>5.88</v>
      </c>
      <c r="O1279" t="s">
        <v>41</v>
      </c>
      <c r="P1279" t="s">
        <v>44</v>
      </c>
      <c r="Z1279">
        <f t="shared" si="19"/>
        <v>0</v>
      </c>
      <c r="AB1279" t="s">
        <v>46</v>
      </c>
      <c r="AC1279" t="s">
        <v>41</v>
      </c>
      <c r="AD1279" t="s">
        <v>47</v>
      </c>
      <c r="AE1279">
        <v>24.2</v>
      </c>
      <c r="AF1279">
        <v>914.6</v>
      </c>
      <c r="AG1279">
        <v>0</v>
      </c>
      <c r="AH1279">
        <v>0</v>
      </c>
      <c r="AI1279">
        <v>229.32</v>
      </c>
      <c r="AJ1279">
        <v>1143.92</v>
      </c>
      <c r="AK1279" t="s">
        <v>48</v>
      </c>
    </row>
    <row r="1280" spans="1:39" x14ac:dyDescent="0.3">
      <c r="A1280" t="s">
        <v>2018</v>
      </c>
      <c r="B1280" t="s">
        <v>40</v>
      </c>
      <c r="C1280" s="8">
        <v>23</v>
      </c>
      <c r="D1280" s="8" t="s">
        <v>44</v>
      </c>
      <c r="E1280" s="6">
        <v>0</v>
      </c>
      <c r="F1280" t="s">
        <v>830</v>
      </c>
      <c r="G1280" s="6">
        <v>95758</v>
      </c>
      <c r="H1280" s="6">
        <v>38.353630000000003</v>
      </c>
      <c r="I1280" s="6">
        <v>-121.44195000000001</v>
      </c>
      <c r="J1280" s="6">
        <v>0</v>
      </c>
      <c r="K1280" s="6">
        <v>39</v>
      </c>
      <c r="L1280" s="6" t="s">
        <v>130</v>
      </c>
      <c r="M1280" s="6" t="s">
        <v>41</v>
      </c>
      <c r="N1280">
        <v>48.17</v>
      </c>
      <c r="O1280" t="s">
        <v>44</v>
      </c>
      <c r="P1280" t="s">
        <v>41</v>
      </c>
      <c r="Q1280" t="s">
        <v>80</v>
      </c>
      <c r="R1280">
        <v>58</v>
      </c>
      <c r="S1280" t="s">
        <v>44</v>
      </c>
      <c r="T1280" t="s">
        <v>41</v>
      </c>
      <c r="U1280" t="s">
        <v>44</v>
      </c>
      <c r="V1280" t="s">
        <v>44</v>
      </c>
      <c r="W1280" t="s">
        <v>41</v>
      </c>
      <c r="X1280" t="s">
        <v>44</v>
      </c>
      <c r="Y1280" t="s">
        <v>44</v>
      </c>
      <c r="Z1280">
        <f t="shared" si="19"/>
        <v>1</v>
      </c>
      <c r="AA1280" t="s">
        <v>41</v>
      </c>
      <c r="AB1280" t="s">
        <v>46</v>
      </c>
      <c r="AC1280" t="s">
        <v>41</v>
      </c>
      <c r="AD1280" t="s">
        <v>47</v>
      </c>
      <c r="AE1280">
        <v>58.6</v>
      </c>
      <c r="AF1280">
        <v>2224.5</v>
      </c>
      <c r="AG1280">
        <v>0</v>
      </c>
      <c r="AH1280">
        <v>0</v>
      </c>
      <c r="AI1280">
        <v>1878.63</v>
      </c>
      <c r="AJ1280">
        <v>4103.13</v>
      </c>
      <c r="AK1280" t="s">
        <v>48</v>
      </c>
    </row>
    <row r="1281" spans="1:39" x14ac:dyDescent="0.3">
      <c r="A1281" t="s">
        <v>2019</v>
      </c>
      <c r="B1281" t="s">
        <v>50</v>
      </c>
      <c r="C1281" s="8">
        <v>55</v>
      </c>
      <c r="D1281" s="8" t="s">
        <v>44</v>
      </c>
      <c r="E1281" s="6">
        <v>0</v>
      </c>
      <c r="F1281" t="s">
        <v>152</v>
      </c>
      <c r="G1281" s="6">
        <v>92130</v>
      </c>
      <c r="H1281" s="6">
        <v>32.957194999999999</v>
      </c>
      <c r="I1281" s="6">
        <v>-117.20254199999999</v>
      </c>
      <c r="J1281" s="6">
        <v>0</v>
      </c>
      <c r="K1281" s="6">
        <v>48</v>
      </c>
      <c r="L1281" s="6" t="s">
        <v>43</v>
      </c>
      <c r="M1281" s="6" t="s">
        <v>41</v>
      </c>
      <c r="N1281">
        <v>24.73</v>
      </c>
      <c r="O1281" t="s">
        <v>41</v>
      </c>
      <c r="P1281" t="s">
        <v>41</v>
      </c>
      <c r="Q1281" t="s">
        <v>56</v>
      </c>
      <c r="R1281">
        <v>4</v>
      </c>
      <c r="S1281" t="s">
        <v>44</v>
      </c>
      <c r="T1281" t="s">
        <v>41</v>
      </c>
      <c r="U1281" t="s">
        <v>41</v>
      </c>
      <c r="V1281" t="s">
        <v>44</v>
      </c>
      <c r="W1281" t="s">
        <v>41</v>
      </c>
      <c r="X1281" t="s">
        <v>41</v>
      </c>
      <c r="Y1281" t="s">
        <v>41</v>
      </c>
      <c r="Z1281">
        <f t="shared" si="19"/>
        <v>3</v>
      </c>
      <c r="AA1281" t="s">
        <v>41</v>
      </c>
      <c r="AB1281" t="s">
        <v>46</v>
      </c>
      <c r="AC1281" t="s">
        <v>41</v>
      </c>
      <c r="AD1281" t="s">
        <v>47</v>
      </c>
      <c r="AE1281">
        <v>106.1</v>
      </c>
      <c r="AF1281">
        <v>5082.8</v>
      </c>
      <c r="AG1281">
        <v>0</v>
      </c>
      <c r="AH1281">
        <v>0</v>
      </c>
      <c r="AI1281">
        <v>1187.04</v>
      </c>
      <c r="AJ1281">
        <v>6269.84</v>
      </c>
      <c r="AK1281" t="s">
        <v>58</v>
      </c>
      <c r="AL1281" t="s">
        <v>110</v>
      </c>
      <c r="AM1281" t="s">
        <v>111</v>
      </c>
    </row>
    <row r="1282" spans="1:39" x14ac:dyDescent="0.3">
      <c r="A1282" t="s">
        <v>2020</v>
      </c>
      <c r="B1282" t="s">
        <v>50</v>
      </c>
      <c r="C1282" s="8">
        <v>39</v>
      </c>
      <c r="D1282" s="8" t="s">
        <v>44</v>
      </c>
      <c r="E1282" s="6">
        <v>0</v>
      </c>
      <c r="F1282" t="s">
        <v>180</v>
      </c>
      <c r="G1282" s="6">
        <v>91605</v>
      </c>
      <c r="H1282" s="6">
        <v>34.207295000000002</v>
      </c>
      <c r="I1282" s="6">
        <v>-118.40002200000001</v>
      </c>
      <c r="J1282" s="6">
        <v>0</v>
      </c>
      <c r="K1282" s="6">
        <v>22</v>
      </c>
      <c r="L1282" s="6" t="s">
        <v>63</v>
      </c>
      <c r="M1282" s="6" t="s">
        <v>41</v>
      </c>
      <c r="N1282">
        <v>39.58</v>
      </c>
      <c r="O1282" t="s">
        <v>44</v>
      </c>
      <c r="P1282" t="s">
        <v>41</v>
      </c>
      <c r="Q1282" t="s">
        <v>56</v>
      </c>
      <c r="R1282">
        <v>12</v>
      </c>
      <c r="S1282" t="s">
        <v>44</v>
      </c>
      <c r="T1282" t="s">
        <v>41</v>
      </c>
      <c r="U1282" t="s">
        <v>41</v>
      </c>
      <c r="V1282" t="s">
        <v>44</v>
      </c>
      <c r="W1282" t="s">
        <v>41</v>
      </c>
      <c r="X1282" t="s">
        <v>44</v>
      </c>
      <c r="Y1282" t="s">
        <v>44</v>
      </c>
      <c r="Z1282">
        <f t="shared" si="19"/>
        <v>1</v>
      </c>
      <c r="AA1282" t="s">
        <v>41</v>
      </c>
      <c r="AB1282" t="s">
        <v>52</v>
      </c>
      <c r="AC1282" t="s">
        <v>41</v>
      </c>
      <c r="AD1282" t="s">
        <v>57</v>
      </c>
      <c r="AE1282">
        <v>89.4</v>
      </c>
      <c r="AF1282">
        <v>2001.5</v>
      </c>
      <c r="AG1282">
        <v>0</v>
      </c>
      <c r="AH1282">
        <v>0</v>
      </c>
      <c r="AI1282">
        <v>870.76</v>
      </c>
      <c r="AJ1282">
        <v>2872.26</v>
      </c>
      <c r="AK1282" t="s">
        <v>58</v>
      </c>
      <c r="AL1282" t="s">
        <v>64</v>
      </c>
      <c r="AM1282" t="s">
        <v>560</v>
      </c>
    </row>
    <row r="1283" spans="1:39" x14ac:dyDescent="0.3">
      <c r="A1283" t="s">
        <v>2021</v>
      </c>
      <c r="B1283" t="s">
        <v>40</v>
      </c>
      <c r="C1283" s="8">
        <v>23</v>
      </c>
      <c r="D1283" s="8" t="s">
        <v>41</v>
      </c>
      <c r="E1283" s="6">
        <v>3</v>
      </c>
      <c r="F1283" t="s">
        <v>1656</v>
      </c>
      <c r="G1283" s="6">
        <v>92118</v>
      </c>
      <c r="H1283" s="6">
        <v>32.68674</v>
      </c>
      <c r="I1283" s="6">
        <v>-117.186612</v>
      </c>
      <c r="J1283" s="6">
        <v>0</v>
      </c>
      <c r="K1283" s="6">
        <v>24</v>
      </c>
      <c r="L1283" s="6" t="s">
        <v>130</v>
      </c>
      <c r="M1283" s="6" t="s">
        <v>41</v>
      </c>
      <c r="N1283">
        <v>46.54</v>
      </c>
      <c r="O1283" t="s">
        <v>41</v>
      </c>
      <c r="P1283" t="s">
        <v>41</v>
      </c>
      <c r="Q1283" t="s">
        <v>80</v>
      </c>
      <c r="R1283">
        <v>85</v>
      </c>
      <c r="S1283" t="s">
        <v>41</v>
      </c>
      <c r="T1283" t="s">
        <v>41</v>
      </c>
      <c r="U1283" t="s">
        <v>41</v>
      </c>
      <c r="V1283" t="s">
        <v>44</v>
      </c>
      <c r="W1283" t="s">
        <v>44</v>
      </c>
      <c r="X1283" t="s">
        <v>44</v>
      </c>
      <c r="Y1283" t="s">
        <v>44</v>
      </c>
      <c r="Z1283">
        <f t="shared" ref="Z1283:Z1346" si="20">COUNTIF(W1283:Y1283,"YEs")</f>
        <v>0</v>
      </c>
      <c r="AA1283" t="s">
        <v>41</v>
      </c>
      <c r="AB1283" t="s">
        <v>74</v>
      </c>
      <c r="AC1283" t="s">
        <v>44</v>
      </c>
      <c r="AD1283" t="s">
        <v>57</v>
      </c>
      <c r="AE1283">
        <v>64.349999999999994</v>
      </c>
      <c r="AF1283">
        <v>1558.65</v>
      </c>
      <c r="AG1283">
        <v>0</v>
      </c>
      <c r="AH1283">
        <v>0</v>
      </c>
      <c r="AI1283">
        <v>1116.96</v>
      </c>
      <c r="AJ1283">
        <v>2675.61</v>
      </c>
      <c r="AK1283" t="s">
        <v>48</v>
      </c>
    </row>
    <row r="1284" spans="1:39" x14ac:dyDescent="0.3">
      <c r="A1284" t="s">
        <v>2022</v>
      </c>
      <c r="B1284" t="s">
        <v>40</v>
      </c>
      <c r="C1284" s="8">
        <v>42</v>
      </c>
      <c r="D1284" s="8" t="s">
        <v>44</v>
      </c>
      <c r="E1284" s="6">
        <v>0</v>
      </c>
      <c r="F1284" t="s">
        <v>2023</v>
      </c>
      <c r="G1284" s="6">
        <v>93953</v>
      </c>
      <c r="H1284" s="6">
        <v>36.587496999999999</v>
      </c>
      <c r="I1284" s="6">
        <v>-121.94481500000001</v>
      </c>
      <c r="J1284" s="6">
        <v>0</v>
      </c>
      <c r="K1284" s="6">
        <v>1</v>
      </c>
      <c r="L1284" s="6" t="s">
        <v>55</v>
      </c>
      <c r="M1284" s="6" t="s">
        <v>41</v>
      </c>
      <c r="N1284">
        <v>20.11</v>
      </c>
      <c r="O1284" t="s">
        <v>44</v>
      </c>
      <c r="P1284" t="s">
        <v>44</v>
      </c>
      <c r="Z1284">
        <f t="shared" si="20"/>
        <v>0</v>
      </c>
      <c r="AB1284" t="s">
        <v>52</v>
      </c>
      <c r="AC1284" t="s">
        <v>44</v>
      </c>
      <c r="AD1284" t="s">
        <v>47</v>
      </c>
      <c r="AE1284">
        <v>19.5</v>
      </c>
      <c r="AF1284">
        <v>19.5</v>
      </c>
      <c r="AG1284">
        <v>0</v>
      </c>
      <c r="AH1284">
        <v>0</v>
      </c>
      <c r="AI1284">
        <v>20.11</v>
      </c>
      <c r="AJ1284">
        <v>39.61</v>
      </c>
      <c r="AK1284" t="s">
        <v>99</v>
      </c>
    </row>
    <row r="1285" spans="1:39" x14ac:dyDescent="0.3">
      <c r="A1285" t="s">
        <v>2024</v>
      </c>
      <c r="B1285" t="s">
        <v>50</v>
      </c>
      <c r="C1285" s="8">
        <v>69</v>
      </c>
      <c r="D1285" s="8" t="s">
        <v>44</v>
      </c>
      <c r="E1285" s="6">
        <v>0</v>
      </c>
      <c r="F1285" t="s">
        <v>392</v>
      </c>
      <c r="G1285" s="6">
        <v>94108</v>
      </c>
      <c r="H1285" s="6">
        <v>37.791998</v>
      </c>
      <c r="I1285" s="6">
        <v>-122.408653</v>
      </c>
      <c r="J1285" s="6">
        <v>0</v>
      </c>
      <c r="K1285" s="6">
        <v>10</v>
      </c>
      <c r="L1285" s="6" t="s">
        <v>43</v>
      </c>
      <c r="M1285" s="6" t="s">
        <v>41</v>
      </c>
      <c r="N1285">
        <v>5.46</v>
      </c>
      <c r="O1285" t="s">
        <v>44</v>
      </c>
      <c r="P1285" t="s">
        <v>41</v>
      </c>
      <c r="Q1285" t="s">
        <v>56</v>
      </c>
      <c r="R1285">
        <v>24</v>
      </c>
      <c r="S1285" t="s">
        <v>44</v>
      </c>
      <c r="T1285" t="s">
        <v>41</v>
      </c>
      <c r="U1285" t="s">
        <v>44</v>
      </c>
      <c r="V1285" t="s">
        <v>44</v>
      </c>
      <c r="W1285" t="s">
        <v>44</v>
      </c>
      <c r="X1285" t="s">
        <v>44</v>
      </c>
      <c r="Y1285" t="s">
        <v>44</v>
      </c>
      <c r="Z1285">
        <f t="shared" si="20"/>
        <v>0</v>
      </c>
      <c r="AA1285" t="s">
        <v>44</v>
      </c>
      <c r="AB1285" t="s">
        <v>52</v>
      </c>
      <c r="AC1285" t="s">
        <v>41</v>
      </c>
      <c r="AD1285" t="s">
        <v>57</v>
      </c>
      <c r="AE1285">
        <v>72.849999999999994</v>
      </c>
      <c r="AF1285">
        <v>688.65</v>
      </c>
      <c r="AG1285">
        <v>0</v>
      </c>
      <c r="AH1285">
        <v>30</v>
      </c>
      <c r="AI1285">
        <v>54.6</v>
      </c>
      <c r="AJ1285">
        <v>773.25</v>
      </c>
      <c r="AK1285" t="s">
        <v>58</v>
      </c>
      <c r="AL1285" t="s">
        <v>59</v>
      </c>
      <c r="AM1285" t="s">
        <v>60</v>
      </c>
    </row>
    <row r="1286" spans="1:39" x14ac:dyDescent="0.3">
      <c r="A1286" t="s">
        <v>2025</v>
      </c>
      <c r="B1286" t="s">
        <v>50</v>
      </c>
      <c r="C1286" s="8">
        <v>47</v>
      </c>
      <c r="D1286" s="8" t="s">
        <v>44</v>
      </c>
      <c r="E1286" s="6">
        <v>0</v>
      </c>
      <c r="F1286" t="s">
        <v>2026</v>
      </c>
      <c r="G1286" s="6">
        <v>95543</v>
      </c>
      <c r="H1286" s="6">
        <v>41.867908</v>
      </c>
      <c r="I1286" s="6">
        <v>-123.794144</v>
      </c>
      <c r="J1286" s="6">
        <v>0</v>
      </c>
      <c r="K1286" s="6">
        <v>8</v>
      </c>
      <c r="L1286" s="6" t="s">
        <v>43</v>
      </c>
      <c r="M1286" s="6" t="s">
        <v>41</v>
      </c>
      <c r="N1286">
        <v>41.13</v>
      </c>
      <c r="O1286" t="s">
        <v>44</v>
      </c>
      <c r="P1286" t="s">
        <v>41</v>
      </c>
      <c r="Q1286" t="s">
        <v>80</v>
      </c>
      <c r="R1286">
        <v>27</v>
      </c>
      <c r="S1286" t="s">
        <v>41</v>
      </c>
      <c r="T1286" t="s">
        <v>44</v>
      </c>
      <c r="U1286" t="s">
        <v>41</v>
      </c>
      <c r="V1286" t="s">
        <v>44</v>
      </c>
      <c r="W1286" t="s">
        <v>44</v>
      </c>
      <c r="X1286" t="s">
        <v>41</v>
      </c>
      <c r="Y1286" t="s">
        <v>41</v>
      </c>
      <c r="Z1286">
        <f t="shared" si="20"/>
        <v>2</v>
      </c>
      <c r="AA1286" t="s">
        <v>41</v>
      </c>
      <c r="AB1286" t="s">
        <v>52</v>
      </c>
      <c r="AC1286" t="s">
        <v>41</v>
      </c>
      <c r="AD1286" t="s">
        <v>57</v>
      </c>
      <c r="AE1286">
        <v>66.7</v>
      </c>
      <c r="AF1286">
        <v>579</v>
      </c>
      <c r="AG1286">
        <v>0</v>
      </c>
      <c r="AH1286">
        <v>0</v>
      </c>
      <c r="AI1286">
        <v>329.04</v>
      </c>
      <c r="AJ1286">
        <v>908.04</v>
      </c>
      <c r="AK1286" t="s">
        <v>48</v>
      </c>
    </row>
    <row r="1287" spans="1:39" x14ac:dyDescent="0.3">
      <c r="A1287" t="s">
        <v>2027</v>
      </c>
      <c r="B1287" t="s">
        <v>40</v>
      </c>
      <c r="C1287" s="8">
        <v>59</v>
      </c>
      <c r="D1287" s="8" t="s">
        <v>41</v>
      </c>
      <c r="E1287" s="6">
        <v>0</v>
      </c>
      <c r="F1287" t="s">
        <v>967</v>
      </c>
      <c r="G1287" s="6">
        <v>92324</v>
      </c>
      <c r="H1287" s="6">
        <v>34.030915</v>
      </c>
      <c r="I1287" s="6">
        <v>-117.273201</v>
      </c>
      <c r="J1287" s="6">
        <v>8</v>
      </c>
      <c r="K1287" s="6">
        <v>36</v>
      </c>
      <c r="L1287" s="6" t="s">
        <v>43</v>
      </c>
      <c r="M1287" s="6" t="s">
        <v>41</v>
      </c>
      <c r="N1287">
        <v>49.33</v>
      </c>
      <c r="O1287" t="s">
        <v>44</v>
      </c>
      <c r="P1287" t="s">
        <v>41</v>
      </c>
      <c r="Q1287" t="s">
        <v>56</v>
      </c>
      <c r="R1287">
        <v>23</v>
      </c>
      <c r="S1287" t="s">
        <v>44</v>
      </c>
      <c r="T1287" t="s">
        <v>44</v>
      </c>
      <c r="U1287" t="s">
        <v>44</v>
      </c>
      <c r="V1287" t="s">
        <v>44</v>
      </c>
      <c r="W1287" t="s">
        <v>44</v>
      </c>
      <c r="X1287" t="s">
        <v>41</v>
      </c>
      <c r="Y1287" t="s">
        <v>41</v>
      </c>
      <c r="Z1287">
        <f t="shared" si="20"/>
        <v>2</v>
      </c>
      <c r="AA1287" t="s">
        <v>41</v>
      </c>
      <c r="AB1287" t="s">
        <v>52</v>
      </c>
      <c r="AC1287" t="s">
        <v>44</v>
      </c>
      <c r="AD1287" t="s">
        <v>57</v>
      </c>
      <c r="AE1287">
        <v>80.400000000000006</v>
      </c>
      <c r="AF1287">
        <v>2937.65</v>
      </c>
      <c r="AG1287">
        <v>0</v>
      </c>
      <c r="AH1287">
        <v>0</v>
      </c>
      <c r="AI1287">
        <v>1775.88</v>
      </c>
      <c r="AJ1287">
        <v>4713.53</v>
      </c>
      <c r="AK1287" t="s">
        <v>48</v>
      </c>
    </row>
    <row r="1288" spans="1:39" x14ac:dyDescent="0.3">
      <c r="A1288" t="s">
        <v>2028</v>
      </c>
      <c r="B1288" t="s">
        <v>40</v>
      </c>
      <c r="C1288" s="8">
        <v>53</v>
      </c>
      <c r="D1288" s="8" t="s">
        <v>44</v>
      </c>
      <c r="E1288" s="6">
        <v>0</v>
      </c>
      <c r="F1288" t="s">
        <v>2029</v>
      </c>
      <c r="G1288" s="6">
        <v>93531</v>
      </c>
      <c r="H1288" s="6">
        <v>35.214981999999999</v>
      </c>
      <c r="I1288" s="6">
        <v>-118.59049</v>
      </c>
      <c r="J1288" s="6">
        <v>0</v>
      </c>
      <c r="K1288" s="6">
        <v>1</v>
      </c>
      <c r="L1288" s="6" t="s">
        <v>43</v>
      </c>
      <c r="M1288" s="6" t="s">
        <v>41</v>
      </c>
      <c r="N1288">
        <v>41.39</v>
      </c>
      <c r="O1288" t="s">
        <v>44</v>
      </c>
      <c r="P1288" t="s">
        <v>41</v>
      </c>
      <c r="Q1288" t="s">
        <v>56</v>
      </c>
      <c r="R1288">
        <v>3</v>
      </c>
      <c r="S1288" t="s">
        <v>44</v>
      </c>
      <c r="T1288" t="s">
        <v>44</v>
      </c>
      <c r="U1288" t="s">
        <v>44</v>
      </c>
      <c r="V1288" t="s">
        <v>44</v>
      </c>
      <c r="W1288" t="s">
        <v>44</v>
      </c>
      <c r="X1288" t="s">
        <v>44</v>
      </c>
      <c r="Y1288" t="s">
        <v>44</v>
      </c>
      <c r="Z1288">
        <f t="shared" si="20"/>
        <v>0</v>
      </c>
      <c r="AA1288" t="s">
        <v>41</v>
      </c>
      <c r="AB1288" t="s">
        <v>52</v>
      </c>
      <c r="AC1288" t="s">
        <v>44</v>
      </c>
      <c r="AD1288" t="s">
        <v>57</v>
      </c>
      <c r="AE1288">
        <v>70.5</v>
      </c>
      <c r="AF1288">
        <v>70.5</v>
      </c>
      <c r="AG1288">
        <v>0</v>
      </c>
      <c r="AH1288">
        <v>0</v>
      </c>
      <c r="AI1288">
        <v>41.39</v>
      </c>
      <c r="AJ1288">
        <v>111.89</v>
      </c>
      <c r="AK1288" t="s">
        <v>58</v>
      </c>
      <c r="AL1288" t="s">
        <v>59</v>
      </c>
      <c r="AM1288" t="s">
        <v>204</v>
      </c>
    </row>
    <row r="1289" spans="1:39" x14ac:dyDescent="0.3">
      <c r="A1289" t="s">
        <v>2030</v>
      </c>
      <c r="B1289" t="s">
        <v>40</v>
      </c>
      <c r="C1289" s="8">
        <v>56</v>
      </c>
      <c r="D1289" s="8" t="s">
        <v>44</v>
      </c>
      <c r="E1289" s="6">
        <v>0</v>
      </c>
      <c r="F1289" t="s">
        <v>2031</v>
      </c>
      <c r="G1289" s="6">
        <v>94920</v>
      </c>
      <c r="H1289" s="6">
        <v>37.885629000000002</v>
      </c>
      <c r="I1289" s="6">
        <v>-122.46858</v>
      </c>
      <c r="J1289" s="6">
        <v>0</v>
      </c>
      <c r="K1289" s="6">
        <v>16</v>
      </c>
      <c r="L1289" s="6" t="s">
        <v>63</v>
      </c>
      <c r="M1289" s="6" t="s">
        <v>41</v>
      </c>
      <c r="N1289">
        <v>44.05</v>
      </c>
      <c r="O1289" t="s">
        <v>44</v>
      </c>
      <c r="P1289" t="s">
        <v>44</v>
      </c>
      <c r="Z1289">
        <f t="shared" si="20"/>
        <v>0</v>
      </c>
      <c r="AB1289" t="s">
        <v>46</v>
      </c>
      <c r="AC1289" t="s">
        <v>41</v>
      </c>
      <c r="AD1289" t="s">
        <v>57</v>
      </c>
      <c r="AE1289">
        <v>19.3</v>
      </c>
      <c r="AF1289">
        <v>360.35</v>
      </c>
      <c r="AG1289">
        <v>0</v>
      </c>
      <c r="AH1289">
        <v>0</v>
      </c>
      <c r="AI1289">
        <v>704.8</v>
      </c>
      <c r="AJ1289">
        <v>1065.1500000000001</v>
      </c>
      <c r="AK1289" t="s">
        <v>48</v>
      </c>
    </row>
    <row r="1290" spans="1:39" x14ac:dyDescent="0.3">
      <c r="A1290" t="s">
        <v>2032</v>
      </c>
      <c r="B1290" t="s">
        <v>40</v>
      </c>
      <c r="C1290" s="8">
        <v>48</v>
      </c>
      <c r="D1290" s="8" t="s">
        <v>44</v>
      </c>
      <c r="E1290" s="6">
        <v>3</v>
      </c>
      <c r="F1290" t="s">
        <v>51</v>
      </c>
      <c r="G1290" s="6">
        <v>91206</v>
      </c>
      <c r="H1290" s="6">
        <v>34.162514999999999</v>
      </c>
      <c r="I1290" s="6">
        <v>-118.203869</v>
      </c>
      <c r="J1290" s="6">
        <v>0</v>
      </c>
      <c r="K1290" s="6">
        <v>13</v>
      </c>
      <c r="L1290" s="6" t="s">
        <v>43</v>
      </c>
      <c r="M1290" s="6" t="s">
        <v>41</v>
      </c>
      <c r="N1290">
        <v>33.54</v>
      </c>
      <c r="O1290" t="s">
        <v>44</v>
      </c>
      <c r="P1290" t="s">
        <v>41</v>
      </c>
      <c r="Q1290" t="s">
        <v>56</v>
      </c>
      <c r="R1290">
        <v>76</v>
      </c>
      <c r="S1290" t="s">
        <v>44</v>
      </c>
      <c r="T1290" t="s">
        <v>41</v>
      </c>
      <c r="U1290" t="s">
        <v>41</v>
      </c>
      <c r="V1290" t="s">
        <v>44</v>
      </c>
      <c r="W1290" t="s">
        <v>44</v>
      </c>
      <c r="X1290" t="s">
        <v>44</v>
      </c>
      <c r="Y1290" t="s">
        <v>44</v>
      </c>
      <c r="Z1290">
        <f t="shared" si="20"/>
        <v>0</v>
      </c>
      <c r="AA1290" t="s">
        <v>41</v>
      </c>
      <c r="AB1290" t="s">
        <v>52</v>
      </c>
      <c r="AC1290" t="s">
        <v>41</v>
      </c>
      <c r="AD1290" t="s">
        <v>57</v>
      </c>
      <c r="AE1290">
        <v>79.25</v>
      </c>
      <c r="AF1290">
        <v>1111.6500000000001</v>
      </c>
      <c r="AG1290">
        <v>48.25</v>
      </c>
      <c r="AH1290">
        <v>0</v>
      </c>
      <c r="AI1290">
        <v>436.02</v>
      </c>
      <c r="AJ1290">
        <v>1499.42</v>
      </c>
      <c r="AK1290" t="s">
        <v>58</v>
      </c>
      <c r="AL1290" t="s">
        <v>59</v>
      </c>
      <c r="AM1290" t="s">
        <v>60</v>
      </c>
    </row>
    <row r="1291" spans="1:39" x14ac:dyDescent="0.3">
      <c r="A1291" t="s">
        <v>2033</v>
      </c>
      <c r="B1291" t="s">
        <v>50</v>
      </c>
      <c r="C1291" s="8">
        <v>42</v>
      </c>
      <c r="D1291" s="8" t="s">
        <v>41</v>
      </c>
      <c r="E1291" s="6">
        <v>1</v>
      </c>
      <c r="F1291" t="s">
        <v>1645</v>
      </c>
      <c r="G1291" s="6">
        <v>93623</v>
      </c>
      <c r="H1291" s="6">
        <v>37.483535000000003</v>
      </c>
      <c r="I1291" s="6">
        <v>-119.67941399999999</v>
      </c>
      <c r="J1291" s="6">
        <v>7</v>
      </c>
      <c r="K1291" s="6">
        <v>7</v>
      </c>
      <c r="L1291" s="6" t="s">
        <v>55</v>
      </c>
      <c r="M1291" s="6" t="s">
        <v>41</v>
      </c>
      <c r="N1291">
        <v>28.7</v>
      </c>
      <c r="O1291" t="s">
        <v>44</v>
      </c>
      <c r="P1291" t="s">
        <v>41</v>
      </c>
      <c r="Q1291" t="s">
        <v>80</v>
      </c>
      <c r="R1291">
        <v>17</v>
      </c>
      <c r="S1291" t="s">
        <v>44</v>
      </c>
      <c r="T1291" t="s">
        <v>44</v>
      </c>
      <c r="U1291" t="s">
        <v>44</v>
      </c>
      <c r="V1291" t="s">
        <v>44</v>
      </c>
      <c r="W1291" t="s">
        <v>44</v>
      </c>
      <c r="X1291" t="s">
        <v>44</v>
      </c>
      <c r="Y1291" t="s">
        <v>44</v>
      </c>
      <c r="Z1291">
        <f t="shared" si="20"/>
        <v>0</v>
      </c>
      <c r="AA1291" t="s">
        <v>41</v>
      </c>
      <c r="AB1291" t="s">
        <v>52</v>
      </c>
      <c r="AC1291" t="s">
        <v>44</v>
      </c>
      <c r="AD1291" t="s">
        <v>57</v>
      </c>
      <c r="AE1291">
        <v>44.75</v>
      </c>
      <c r="AF1291">
        <v>333.65</v>
      </c>
      <c r="AG1291">
        <v>0</v>
      </c>
      <c r="AH1291">
        <v>0</v>
      </c>
      <c r="AI1291">
        <v>200.9</v>
      </c>
      <c r="AJ1291">
        <v>534.54999999999995</v>
      </c>
      <c r="AK1291" t="s">
        <v>48</v>
      </c>
    </row>
    <row r="1292" spans="1:39" x14ac:dyDescent="0.3">
      <c r="A1292" t="s">
        <v>2034</v>
      </c>
      <c r="B1292" t="s">
        <v>40</v>
      </c>
      <c r="C1292" s="8">
        <v>36</v>
      </c>
      <c r="D1292" s="8" t="s">
        <v>44</v>
      </c>
      <c r="E1292" s="6">
        <v>0</v>
      </c>
      <c r="F1292" t="s">
        <v>787</v>
      </c>
      <c r="G1292" s="6">
        <v>95961</v>
      </c>
      <c r="H1292" s="6">
        <v>39.082568000000002</v>
      </c>
      <c r="I1292" s="6">
        <v>-121.55325000000001</v>
      </c>
      <c r="J1292" s="6">
        <v>0</v>
      </c>
      <c r="K1292" s="6">
        <v>41</v>
      </c>
      <c r="L1292" s="6" t="s">
        <v>43</v>
      </c>
      <c r="M1292" s="6" t="s">
        <v>41</v>
      </c>
      <c r="N1292">
        <v>36.93</v>
      </c>
      <c r="O1292" t="s">
        <v>41</v>
      </c>
      <c r="P1292" t="s">
        <v>41</v>
      </c>
      <c r="Q1292" t="s">
        <v>80</v>
      </c>
      <c r="R1292">
        <v>30</v>
      </c>
      <c r="S1292" t="s">
        <v>44</v>
      </c>
      <c r="T1292" t="s">
        <v>44</v>
      </c>
      <c r="U1292" t="s">
        <v>41</v>
      </c>
      <c r="V1292" t="s">
        <v>41</v>
      </c>
      <c r="W1292" t="s">
        <v>44</v>
      </c>
      <c r="X1292" t="s">
        <v>41</v>
      </c>
      <c r="Y1292" t="s">
        <v>41</v>
      </c>
      <c r="Z1292">
        <f t="shared" si="20"/>
        <v>2</v>
      </c>
      <c r="AA1292" t="s">
        <v>41</v>
      </c>
      <c r="AB1292" t="s">
        <v>46</v>
      </c>
      <c r="AC1292" t="s">
        <v>41</v>
      </c>
      <c r="AD1292" t="s">
        <v>57</v>
      </c>
      <c r="AE1292">
        <v>68.599999999999994</v>
      </c>
      <c r="AF1292">
        <v>2877.05</v>
      </c>
      <c r="AG1292">
        <v>0</v>
      </c>
      <c r="AH1292">
        <v>0</v>
      </c>
      <c r="AI1292">
        <v>1514.13</v>
      </c>
      <c r="AJ1292">
        <v>4391.18</v>
      </c>
      <c r="AK1292" t="s">
        <v>48</v>
      </c>
    </row>
    <row r="1293" spans="1:39" x14ac:dyDescent="0.3">
      <c r="A1293" t="s">
        <v>2035</v>
      </c>
      <c r="B1293" t="s">
        <v>40</v>
      </c>
      <c r="C1293" s="8">
        <v>49</v>
      </c>
      <c r="D1293" s="8" t="s">
        <v>44</v>
      </c>
      <c r="E1293" s="6">
        <v>0</v>
      </c>
      <c r="F1293" t="s">
        <v>2036</v>
      </c>
      <c r="G1293" s="6">
        <v>95965</v>
      </c>
      <c r="H1293" s="6">
        <v>39.624561</v>
      </c>
      <c r="I1293" s="6">
        <v>-121.55286599999999</v>
      </c>
      <c r="J1293" s="6">
        <v>0</v>
      </c>
      <c r="K1293" s="6">
        <v>5</v>
      </c>
      <c r="L1293" s="6" t="s">
        <v>43</v>
      </c>
      <c r="M1293" s="6" t="s">
        <v>41</v>
      </c>
      <c r="N1293">
        <v>24.53</v>
      </c>
      <c r="O1293" t="s">
        <v>44</v>
      </c>
      <c r="P1293" t="s">
        <v>44</v>
      </c>
      <c r="Z1293">
        <f t="shared" si="20"/>
        <v>0</v>
      </c>
      <c r="AB1293" t="s">
        <v>52</v>
      </c>
      <c r="AC1293" t="s">
        <v>44</v>
      </c>
      <c r="AD1293" t="s">
        <v>47</v>
      </c>
      <c r="AE1293">
        <v>20.55</v>
      </c>
      <c r="AF1293">
        <v>96.1</v>
      </c>
      <c r="AG1293">
        <v>0</v>
      </c>
      <c r="AH1293">
        <v>0</v>
      </c>
      <c r="AI1293">
        <v>122.65</v>
      </c>
      <c r="AJ1293">
        <v>218.75</v>
      </c>
      <c r="AK1293" t="s">
        <v>48</v>
      </c>
    </row>
    <row r="1294" spans="1:39" x14ac:dyDescent="0.3">
      <c r="A1294" t="s">
        <v>2037</v>
      </c>
      <c r="B1294" t="s">
        <v>50</v>
      </c>
      <c r="C1294" s="8">
        <v>71</v>
      </c>
      <c r="D1294" s="8" t="s">
        <v>44</v>
      </c>
      <c r="E1294" s="6">
        <v>0</v>
      </c>
      <c r="F1294" t="s">
        <v>2038</v>
      </c>
      <c r="G1294" s="6">
        <v>91963</v>
      </c>
      <c r="H1294" s="6">
        <v>32.619464999999998</v>
      </c>
      <c r="I1294" s="6">
        <v>-116.593605</v>
      </c>
      <c r="J1294" s="6">
        <v>0</v>
      </c>
      <c r="K1294" s="6">
        <v>55</v>
      </c>
      <c r="L1294" s="6" t="s">
        <v>43</v>
      </c>
      <c r="M1294" s="6" t="s">
        <v>44</v>
      </c>
      <c r="P1294" t="s">
        <v>41</v>
      </c>
      <c r="Q1294" t="s">
        <v>80</v>
      </c>
      <c r="R1294">
        <v>23</v>
      </c>
      <c r="S1294" t="s">
        <v>44</v>
      </c>
      <c r="T1294" t="s">
        <v>44</v>
      </c>
      <c r="U1294" t="s">
        <v>41</v>
      </c>
      <c r="V1294" t="s">
        <v>44</v>
      </c>
      <c r="W1294" t="s">
        <v>41</v>
      </c>
      <c r="X1294" t="s">
        <v>41</v>
      </c>
      <c r="Y1294" t="s">
        <v>44</v>
      </c>
      <c r="Z1294">
        <f t="shared" si="20"/>
        <v>2</v>
      </c>
      <c r="AA1294" t="s">
        <v>41</v>
      </c>
      <c r="AB1294" t="s">
        <v>46</v>
      </c>
      <c r="AC1294" t="s">
        <v>41</v>
      </c>
      <c r="AD1294" t="s">
        <v>57</v>
      </c>
      <c r="AE1294">
        <v>50.05</v>
      </c>
      <c r="AF1294">
        <v>2743.45</v>
      </c>
      <c r="AG1294">
        <v>0</v>
      </c>
      <c r="AH1294">
        <v>0</v>
      </c>
      <c r="AI1294">
        <v>0</v>
      </c>
      <c r="AJ1294">
        <v>2743.45</v>
      </c>
      <c r="AK1294" t="s">
        <v>48</v>
      </c>
    </row>
    <row r="1295" spans="1:39" x14ac:dyDescent="0.3">
      <c r="A1295" t="s">
        <v>2039</v>
      </c>
      <c r="B1295" t="s">
        <v>40</v>
      </c>
      <c r="C1295" s="8">
        <v>62</v>
      </c>
      <c r="D1295" s="8" t="s">
        <v>41</v>
      </c>
      <c r="E1295" s="6">
        <v>0</v>
      </c>
      <c r="F1295" t="s">
        <v>136</v>
      </c>
      <c r="G1295" s="6">
        <v>90049</v>
      </c>
      <c r="H1295" s="6">
        <v>34.091828999999997</v>
      </c>
      <c r="I1295" s="6">
        <v>-118.49124399999999</v>
      </c>
      <c r="J1295" s="6">
        <v>1</v>
      </c>
      <c r="K1295" s="6">
        <v>7</v>
      </c>
      <c r="L1295" s="6" t="s">
        <v>43</v>
      </c>
      <c r="M1295" s="6" t="s">
        <v>41</v>
      </c>
      <c r="N1295">
        <v>22.61</v>
      </c>
      <c r="O1295" t="s">
        <v>41</v>
      </c>
      <c r="P1295" t="s">
        <v>41</v>
      </c>
      <c r="Q1295" t="s">
        <v>56</v>
      </c>
      <c r="R1295">
        <v>11</v>
      </c>
      <c r="S1295" t="s">
        <v>44</v>
      </c>
      <c r="T1295" t="s">
        <v>44</v>
      </c>
      <c r="U1295" t="s">
        <v>44</v>
      </c>
      <c r="V1295" t="s">
        <v>44</v>
      </c>
      <c r="W1295" t="s">
        <v>41</v>
      </c>
      <c r="X1295" t="s">
        <v>44</v>
      </c>
      <c r="Y1295" t="s">
        <v>44</v>
      </c>
      <c r="Z1295">
        <f t="shared" si="20"/>
        <v>1</v>
      </c>
      <c r="AA1295" t="s">
        <v>44</v>
      </c>
      <c r="AB1295" t="s">
        <v>52</v>
      </c>
      <c r="AC1295" t="s">
        <v>41</v>
      </c>
      <c r="AD1295" t="s">
        <v>57</v>
      </c>
      <c r="AE1295">
        <v>86.5</v>
      </c>
      <c r="AF1295">
        <v>582.5</v>
      </c>
      <c r="AG1295">
        <v>0</v>
      </c>
      <c r="AH1295">
        <v>20</v>
      </c>
      <c r="AI1295">
        <v>158.27000000000001</v>
      </c>
      <c r="AJ1295">
        <v>760.77</v>
      </c>
      <c r="AK1295" t="s">
        <v>58</v>
      </c>
      <c r="AL1295" t="s">
        <v>59</v>
      </c>
      <c r="AM1295" t="s">
        <v>204</v>
      </c>
    </row>
    <row r="1296" spans="1:39" x14ac:dyDescent="0.3">
      <c r="A1296" t="s">
        <v>2040</v>
      </c>
      <c r="B1296" t="s">
        <v>40</v>
      </c>
      <c r="C1296" s="8">
        <v>45</v>
      </c>
      <c r="D1296" s="8" t="s">
        <v>41</v>
      </c>
      <c r="E1296" s="6">
        <v>0</v>
      </c>
      <c r="F1296" t="s">
        <v>2041</v>
      </c>
      <c r="G1296" s="6">
        <v>93923</v>
      </c>
      <c r="H1296" s="6">
        <v>36.460611</v>
      </c>
      <c r="I1296" s="6">
        <v>-121.852507</v>
      </c>
      <c r="J1296" s="6">
        <v>9</v>
      </c>
      <c r="K1296" s="6">
        <v>72</v>
      </c>
      <c r="L1296" s="6" t="s">
        <v>43</v>
      </c>
      <c r="M1296" s="6" t="s">
        <v>41</v>
      </c>
      <c r="N1296">
        <v>49.51</v>
      </c>
      <c r="O1296" t="s">
        <v>41</v>
      </c>
      <c r="P1296" t="s">
        <v>44</v>
      </c>
      <c r="Z1296">
        <f t="shared" si="20"/>
        <v>0</v>
      </c>
      <c r="AB1296" t="s">
        <v>74</v>
      </c>
      <c r="AC1296" t="s">
        <v>41</v>
      </c>
      <c r="AD1296" t="s">
        <v>57</v>
      </c>
      <c r="AE1296">
        <v>25.25</v>
      </c>
      <c r="AF1296">
        <v>1841.2</v>
      </c>
      <c r="AG1296">
        <v>0</v>
      </c>
      <c r="AH1296">
        <v>0</v>
      </c>
      <c r="AI1296">
        <v>3564.72</v>
      </c>
      <c r="AJ1296">
        <v>5405.92</v>
      </c>
      <c r="AK1296" t="s">
        <v>48</v>
      </c>
    </row>
    <row r="1297" spans="1:39" x14ac:dyDescent="0.3">
      <c r="A1297" t="s">
        <v>2042</v>
      </c>
      <c r="B1297" t="s">
        <v>40</v>
      </c>
      <c r="C1297" s="8">
        <v>51</v>
      </c>
      <c r="D1297" s="8" t="s">
        <v>41</v>
      </c>
      <c r="E1297" s="6">
        <v>0</v>
      </c>
      <c r="F1297" t="s">
        <v>1701</v>
      </c>
      <c r="G1297" s="6">
        <v>91007</v>
      </c>
      <c r="H1297" s="6">
        <v>34.128284000000001</v>
      </c>
      <c r="I1297" s="6">
        <v>-118.047732</v>
      </c>
      <c r="J1297" s="6">
        <v>6</v>
      </c>
      <c r="K1297" s="6">
        <v>72</v>
      </c>
      <c r="L1297" s="6" t="s">
        <v>73</v>
      </c>
      <c r="M1297" s="6" t="s">
        <v>41</v>
      </c>
      <c r="N1297">
        <v>43.91</v>
      </c>
      <c r="O1297" t="s">
        <v>44</v>
      </c>
      <c r="P1297" t="s">
        <v>44</v>
      </c>
      <c r="Z1297">
        <f t="shared" si="20"/>
        <v>0</v>
      </c>
      <c r="AB1297" t="s">
        <v>74</v>
      </c>
      <c r="AC1297" t="s">
        <v>44</v>
      </c>
      <c r="AD1297" t="s">
        <v>47</v>
      </c>
      <c r="AE1297">
        <v>20.5</v>
      </c>
      <c r="AF1297">
        <v>1502.25</v>
      </c>
      <c r="AG1297">
        <v>0</v>
      </c>
      <c r="AH1297">
        <v>0</v>
      </c>
      <c r="AI1297">
        <v>3161.52</v>
      </c>
      <c r="AJ1297">
        <v>4663.7700000000004</v>
      </c>
      <c r="AK1297" t="s">
        <v>48</v>
      </c>
    </row>
    <row r="1298" spans="1:39" x14ac:dyDescent="0.3">
      <c r="A1298" t="s">
        <v>2043</v>
      </c>
      <c r="B1298" t="s">
        <v>50</v>
      </c>
      <c r="C1298" s="8">
        <v>47</v>
      </c>
      <c r="D1298" s="8" t="s">
        <v>44</v>
      </c>
      <c r="E1298" s="6">
        <v>0</v>
      </c>
      <c r="F1298" t="s">
        <v>2044</v>
      </c>
      <c r="G1298" s="6">
        <v>95667</v>
      </c>
      <c r="H1298" s="6">
        <v>38.733713999999999</v>
      </c>
      <c r="I1298" s="6">
        <v>-120.795213</v>
      </c>
      <c r="J1298" s="6">
        <v>0</v>
      </c>
      <c r="K1298" s="6">
        <v>1</v>
      </c>
      <c r="L1298" s="6" t="s">
        <v>55</v>
      </c>
      <c r="M1298" s="6" t="s">
        <v>41</v>
      </c>
      <c r="N1298">
        <v>17.07</v>
      </c>
      <c r="O1298" t="s">
        <v>41</v>
      </c>
      <c r="P1298" t="s">
        <v>41</v>
      </c>
      <c r="Q1298" t="s">
        <v>80</v>
      </c>
      <c r="R1298">
        <v>3</v>
      </c>
      <c r="S1298" t="s">
        <v>41</v>
      </c>
      <c r="T1298" t="s">
        <v>41</v>
      </c>
      <c r="U1298" t="s">
        <v>44</v>
      </c>
      <c r="V1298" t="s">
        <v>44</v>
      </c>
      <c r="W1298" t="s">
        <v>44</v>
      </c>
      <c r="X1298" t="s">
        <v>44</v>
      </c>
      <c r="Y1298" t="s">
        <v>44</v>
      </c>
      <c r="Z1298">
        <f t="shared" si="20"/>
        <v>0</v>
      </c>
      <c r="AA1298" t="s">
        <v>41</v>
      </c>
      <c r="AB1298" t="s">
        <v>52</v>
      </c>
      <c r="AC1298" t="s">
        <v>44</v>
      </c>
      <c r="AD1298" t="s">
        <v>57</v>
      </c>
      <c r="AE1298">
        <v>61.15</v>
      </c>
      <c r="AF1298">
        <v>61.15</v>
      </c>
      <c r="AG1298">
        <v>0</v>
      </c>
      <c r="AH1298">
        <v>0</v>
      </c>
      <c r="AI1298">
        <v>17.07</v>
      </c>
      <c r="AJ1298">
        <v>78.22</v>
      </c>
      <c r="AK1298" t="s">
        <v>99</v>
      </c>
    </row>
    <row r="1299" spans="1:39" x14ac:dyDescent="0.3">
      <c r="A1299" t="s">
        <v>2045</v>
      </c>
      <c r="B1299" t="s">
        <v>50</v>
      </c>
      <c r="C1299" s="8">
        <v>27</v>
      </c>
      <c r="D1299" s="8" t="s">
        <v>41</v>
      </c>
      <c r="E1299" s="6">
        <v>1</v>
      </c>
      <c r="F1299" t="s">
        <v>1799</v>
      </c>
      <c r="G1299" s="6">
        <v>95634</v>
      </c>
      <c r="H1299" s="6">
        <v>38.938600000000001</v>
      </c>
      <c r="I1299" s="6">
        <v>-120.78551400000001</v>
      </c>
      <c r="J1299" s="6">
        <v>7</v>
      </c>
      <c r="K1299" s="6">
        <v>47</v>
      </c>
      <c r="L1299" s="6" t="s">
        <v>77</v>
      </c>
      <c r="M1299" s="6" t="s">
        <v>44</v>
      </c>
      <c r="P1299" t="s">
        <v>41</v>
      </c>
      <c r="Q1299" t="s">
        <v>80</v>
      </c>
      <c r="R1299">
        <v>47</v>
      </c>
      <c r="S1299" t="s">
        <v>41</v>
      </c>
      <c r="T1299" t="s">
        <v>44</v>
      </c>
      <c r="U1299" t="s">
        <v>41</v>
      </c>
      <c r="V1299" t="s">
        <v>41</v>
      </c>
      <c r="W1299" t="s">
        <v>44</v>
      </c>
      <c r="X1299" t="s">
        <v>44</v>
      </c>
      <c r="Y1299" t="s">
        <v>44</v>
      </c>
      <c r="Z1299">
        <f t="shared" si="20"/>
        <v>0</v>
      </c>
      <c r="AA1299" t="s">
        <v>41</v>
      </c>
      <c r="AB1299" t="s">
        <v>46</v>
      </c>
      <c r="AC1299" t="s">
        <v>44</v>
      </c>
      <c r="AD1299" t="s">
        <v>57</v>
      </c>
      <c r="AE1299">
        <v>40.299999999999997</v>
      </c>
      <c r="AF1299">
        <v>1794.8</v>
      </c>
      <c r="AG1299">
        <v>0</v>
      </c>
      <c r="AH1299">
        <v>0</v>
      </c>
      <c r="AI1299">
        <v>0</v>
      </c>
      <c r="AJ1299">
        <v>1794.8</v>
      </c>
      <c r="AK1299" t="s">
        <v>48</v>
      </c>
    </row>
    <row r="1300" spans="1:39" x14ac:dyDescent="0.3">
      <c r="A1300" t="s">
        <v>2046</v>
      </c>
      <c r="B1300" t="s">
        <v>50</v>
      </c>
      <c r="C1300" s="8">
        <v>31</v>
      </c>
      <c r="D1300" s="8" t="s">
        <v>44</v>
      </c>
      <c r="E1300" s="6">
        <v>0</v>
      </c>
      <c r="F1300" t="s">
        <v>1909</v>
      </c>
      <c r="G1300" s="6">
        <v>95012</v>
      </c>
      <c r="H1300" s="6">
        <v>36.784481</v>
      </c>
      <c r="I1300" s="6">
        <v>-121.75905400000001</v>
      </c>
      <c r="J1300" s="6">
        <v>0</v>
      </c>
      <c r="K1300" s="6">
        <v>21</v>
      </c>
      <c r="L1300" s="6" t="s">
        <v>43</v>
      </c>
      <c r="M1300" s="6" t="s">
        <v>41</v>
      </c>
      <c r="N1300">
        <v>22.53</v>
      </c>
      <c r="O1300" t="s">
        <v>44</v>
      </c>
      <c r="P1300" t="s">
        <v>44</v>
      </c>
      <c r="Z1300">
        <f t="shared" si="20"/>
        <v>0</v>
      </c>
      <c r="AB1300" t="s">
        <v>46</v>
      </c>
      <c r="AC1300" t="s">
        <v>41</v>
      </c>
      <c r="AD1300" t="s">
        <v>47</v>
      </c>
      <c r="AE1300">
        <v>20.350000000000001</v>
      </c>
      <c r="AF1300">
        <v>422.7</v>
      </c>
      <c r="AG1300">
        <v>0</v>
      </c>
      <c r="AH1300">
        <v>0</v>
      </c>
      <c r="AI1300">
        <v>473.13</v>
      </c>
      <c r="AJ1300">
        <v>895.83</v>
      </c>
      <c r="AK1300" t="s">
        <v>48</v>
      </c>
    </row>
    <row r="1301" spans="1:39" x14ac:dyDescent="0.3">
      <c r="A1301" t="s">
        <v>2047</v>
      </c>
      <c r="B1301" t="s">
        <v>50</v>
      </c>
      <c r="C1301" s="8">
        <v>31</v>
      </c>
      <c r="D1301" s="8" t="s">
        <v>41</v>
      </c>
      <c r="E1301" s="6">
        <v>2</v>
      </c>
      <c r="F1301" t="s">
        <v>1025</v>
      </c>
      <c r="G1301" s="6">
        <v>95454</v>
      </c>
      <c r="H1301" s="6">
        <v>39.806140999999997</v>
      </c>
      <c r="I1301" s="6">
        <v>-123.531098</v>
      </c>
      <c r="J1301" s="6">
        <v>3</v>
      </c>
      <c r="K1301" s="6">
        <v>68</v>
      </c>
      <c r="L1301" s="6" t="s">
        <v>73</v>
      </c>
      <c r="M1301" s="6" t="s">
        <v>41</v>
      </c>
      <c r="N1301">
        <v>9.2899999999999991</v>
      </c>
      <c r="O1301" t="s">
        <v>44</v>
      </c>
      <c r="P1301" t="s">
        <v>41</v>
      </c>
      <c r="Q1301" t="s">
        <v>56</v>
      </c>
      <c r="R1301">
        <v>18</v>
      </c>
      <c r="S1301" t="s">
        <v>41</v>
      </c>
      <c r="T1301" t="s">
        <v>41</v>
      </c>
      <c r="U1301" t="s">
        <v>44</v>
      </c>
      <c r="V1301" t="s">
        <v>41</v>
      </c>
      <c r="W1301" t="s">
        <v>44</v>
      </c>
      <c r="X1301" t="s">
        <v>41</v>
      </c>
      <c r="Y1301" t="s">
        <v>41</v>
      </c>
      <c r="Z1301">
        <f t="shared" si="20"/>
        <v>2</v>
      </c>
      <c r="AA1301" t="s">
        <v>41</v>
      </c>
      <c r="AB1301" t="s">
        <v>74</v>
      </c>
      <c r="AC1301" t="s">
        <v>44</v>
      </c>
      <c r="AD1301" t="s">
        <v>57</v>
      </c>
      <c r="AE1301">
        <v>95.1</v>
      </c>
      <c r="AF1301">
        <v>6683.4</v>
      </c>
      <c r="AG1301">
        <v>0</v>
      </c>
      <c r="AH1301">
        <v>0</v>
      </c>
      <c r="AI1301">
        <v>631.72</v>
      </c>
      <c r="AJ1301">
        <v>7315.12</v>
      </c>
      <c r="AK1301" t="s">
        <v>48</v>
      </c>
    </row>
    <row r="1302" spans="1:39" x14ac:dyDescent="0.3">
      <c r="A1302" t="s">
        <v>2048</v>
      </c>
      <c r="B1302" t="s">
        <v>50</v>
      </c>
      <c r="C1302" s="8">
        <v>38</v>
      </c>
      <c r="D1302" s="8" t="s">
        <v>41</v>
      </c>
      <c r="E1302" s="6">
        <v>1</v>
      </c>
      <c r="F1302" t="s">
        <v>455</v>
      </c>
      <c r="G1302" s="6">
        <v>91724</v>
      </c>
      <c r="H1302" s="6">
        <v>34.081110000000002</v>
      </c>
      <c r="I1302" s="6">
        <v>-117.85393500000001</v>
      </c>
      <c r="J1302" s="6">
        <v>1</v>
      </c>
      <c r="K1302" s="6">
        <v>58</v>
      </c>
      <c r="L1302" s="6" t="s">
        <v>43</v>
      </c>
      <c r="M1302" s="6" t="s">
        <v>41</v>
      </c>
      <c r="N1302">
        <v>47.69</v>
      </c>
      <c r="O1302" t="s">
        <v>44</v>
      </c>
      <c r="P1302" t="s">
        <v>41</v>
      </c>
      <c r="Q1302" t="s">
        <v>56</v>
      </c>
      <c r="R1302">
        <v>24</v>
      </c>
      <c r="S1302" t="s">
        <v>44</v>
      </c>
      <c r="T1302" t="s">
        <v>41</v>
      </c>
      <c r="U1302" t="s">
        <v>44</v>
      </c>
      <c r="V1302" t="s">
        <v>44</v>
      </c>
      <c r="W1302" t="s">
        <v>41</v>
      </c>
      <c r="X1302" t="s">
        <v>41</v>
      </c>
      <c r="Y1302" t="s">
        <v>41</v>
      </c>
      <c r="Z1302">
        <f t="shared" si="20"/>
        <v>3</v>
      </c>
      <c r="AA1302" t="s">
        <v>41</v>
      </c>
      <c r="AB1302" t="s">
        <v>52</v>
      </c>
      <c r="AC1302" t="s">
        <v>41</v>
      </c>
      <c r="AD1302" t="s">
        <v>57</v>
      </c>
      <c r="AE1302">
        <v>92.85</v>
      </c>
      <c r="AF1302">
        <v>5305.05</v>
      </c>
      <c r="AG1302">
        <v>0</v>
      </c>
      <c r="AH1302">
        <v>0</v>
      </c>
      <c r="AI1302">
        <v>2766.02</v>
      </c>
      <c r="AJ1302">
        <v>8071.07</v>
      </c>
      <c r="AK1302" t="s">
        <v>48</v>
      </c>
    </row>
    <row r="1303" spans="1:39" x14ac:dyDescent="0.3">
      <c r="A1303" t="s">
        <v>2049</v>
      </c>
      <c r="B1303" t="s">
        <v>50</v>
      </c>
      <c r="C1303" s="8">
        <v>79</v>
      </c>
      <c r="D1303" s="8" t="s">
        <v>41</v>
      </c>
      <c r="E1303" s="6">
        <v>0</v>
      </c>
      <c r="F1303" t="s">
        <v>2050</v>
      </c>
      <c r="G1303" s="6">
        <v>95459</v>
      </c>
      <c r="H1303" s="6">
        <v>38.966712999999999</v>
      </c>
      <c r="I1303" s="6">
        <v>-123.586412</v>
      </c>
      <c r="J1303" s="6">
        <v>6</v>
      </c>
      <c r="K1303" s="6">
        <v>33</v>
      </c>
      <c r="L1303" s="6" t="s">
        <v>43</v>
      </c>
      <c r="M1303" s="6" t="s">
        <v>41</v>
      </c>
      <c r="N1303">
        <v>44.1</v>
      </c>
      <c r="O1303" t="s">
        <v>41</v>
      </c>
      <c r="P1303" t="s">
        <v>41</v>
      </c>
      <c r="Q1303" t="s">
        <v>56</v>
      </c>
      <c r="R1303">
        <v>22</v>
      </c>
      <c r="S1303" t="s">
        <v>44</v>
      </c>
      <c r="T1303" t="s">
        <v>41</v>
      </c>
      <c r="U1303" t="s">
        <v>44</v>
      </c>
      <c r="V1303" t="s">
        <v>44</v>
      </c>
      <c r="W1303" t="s">
        <v>41</v>
      </c>
      <c r="X1303" t="s">
        <v>41</v>
      </c>
      <c r="Y1303" t="s">
        <v>44</v>
      </c>
      <c r="Z1303">
        <f t="shared" si="20"/>
        <v>2</v>
      </c>
      <c r="AA1303" t="s">
        <v>41</v>
      </c>
      <c r="AB1303" t="s">
        <v>52</v>
      </c>
      <c r="AC1303" t="s">
        <v>41</v>
      </c>
      <c r="AD1303" t="s">
        <v>57</v>
      </c>
      <c r="AE1303">
        <v>100.6</v>
      </c>
      <c r="AF1303">
        <v>3270.25</v>
      </c>
      <c r="AG1303">
        <v>0</v>
      </c>
      <c r="AH1303">
        <v>0</v>
      </c>
      <c r="AI1303">
        <v>1455.3</v>
      </c>
      <c r="AJ1303">
        <v>4725.55</v>
      </c>
      <c r="AK1303" t="s">
        <v>48</v>
      </c>
    </row>
    <row r="1304" spans="1:39" x14ac:dyDescent="0.3">
      <c r="A1304" t="s">
        <v>2051</v>
      </c>
      <c r="B1304" t="s">
        <v>50</v>
      </c>
      <c r="C1304" s="8">
        <v>21</v>
      </c>
      <c r="D1304" s="8" t="s">
        <v>41</v>
      </c>
      <c r="E1304" s="6">
        <v>0</v>
      </c>
      <c r="F1304" t="s">
        <v>1223</v>
      </c>
      <c r="G1304" s="6">
        <v>95659</v>
      </c>
      <c r="H1304" s="6">
        <v>38.788898000000003</v>
      </c>
      <c r="I1304" s="6">
        <v>-121.60862400000001</v>
      </c>
      <c r="J1304" s="6">
        <v>3</v>
      </c>
      <c r="K1304" s="6">
        <v>33</v>
      </c>
      <c r="L1304" s="6" t="s">
        <v>43</v>
      </c>
      <c r="M1304" s="6" t="s">
        <v>41</v>
      </c>
      <c r="N1304">
        <v>49.37</v>
      </c>
      <c r="O1304" t="s">
        <v>44</v>
      </c>
      <c r="P1304" t="s">
        <v>44</v>
      </c>
      <c r="Z1304">
        <f t="shared" si="20"/>
        <v>0</v>
      </c>
      <c r="AB1304" t="s">
        <v>46</v>
      </c>
      <c r="AC1304" t="s">
        <v>44</v>
      </c>
      <c r="AD1304" t="s">
        <v>47</v>
      </c>
      <c r="AE1304">
        <v>20.100000000000001</v>
      </c>
      <c r="AF1304">
        <v>620.54999999999995</v>
      </c>
      <c r="AG1304">
        <v>0</v>
      </c>
      <c r="AH1304">
        <v>0</v>
      </c>
      <c r="AI1304">
        <v>1629.21</v>
      </c>
      <c r="AJ1304">
        <v>2249.7600000000002</v>
      </c>
      <c r="AK1304" t="s">
        <v>48</v>
      </c>
    </row>
    <row r="1305" spans="1:39" x14ac:dyDescent="0.3">
      <c r="A1305" t="s">
        <v>2052</v>
      </c>
      <c r="B1305" t="s">
        <v>50</v>
      </c>
      <c r="C1305" s="8">
        <v>35</v>
      </c>
      <c r="D1305" s="8" t="s">
        <v>44</v>
      </c>
      <c r="E1305" s="6">
        <v>0</v>
      </c>
      <c r="F1305" t="s">
        <v>2053</v>
      </c>
      <c r="G1305" s="6">
        <v>95567</v>
      </c>
      <c r="H1305" s="6">
        <v>41.950682999999998</v>
      </c>
      <c r="I1305" s="6">
        <v>-124.097094</v>
      </c>
      <c r="J1305" s="6">
        <v>0</v>
      </c>
      <c r="K1305" s="6">
        <v>1</v>
      </c>
      <c r="L1305" s="6" t="s">
        <v>55</v>
      </c>
      <c r="M1305" s="6" t="s">
        <v>41</v>
      </c>
      <c r="N1305">
        <v>40.51</v>
      </c>
      <c r="O1305" t="s">
        <v>44</v>
      </c>
      <c r="P1305" t="s">
        <v>44</v>
      </c>
      <c r="Z1305">
        <f t="shared" si="20"/>
        <v>0</v>
      </c>
      <c r="AB1305" t="s">
        <v>52</v>
      </c>
      <c r="AC1305" t="s">
        <v>44</v>
      </c>
      <c r="AD1305" t="s">
        <v>47</v>
      </c>
      <c r="AE1305">
        <v>20.149999999999999</v>
      </c>
      <c r="AF1305">
        <v>20.149999999999999</v>
      </c>
      <c r="AG1305">
        <v>0</v>
      </c>
      <c r="AH1305">
        <v>0</v>
      </c>
      <c r="AI1305">
        <v>40.51</v>
      </c>
      <c r="AJ1305">
        <v>60.66</v>
      </c>
      <c r="AK1305" t="s">
        <v>58</v>
      </c>
      <c r="AL1305" t="s">
        <v>118</v>
      </c>
      <c r="AM1305" t="s">
        <v>119</v>
      </c>
    </row>
    <row r="1306" spans="1:39" x14ac:dyDescent="0.3">
      <c r="A1306" t="s">
        <v>2054</v>
      </c>
      <c r="B1306" t="s">
        <v>50</v>
      </c>
      <c r="C1306" s="8">
        <v>43</v>
      </c>
      <c r="D1306" s="8" t="s">
        <v>41</v>
      </c>
      <c r="E1306" s="6">
        <v>0</v>
      </c>
      <c r="F1306" t="s">
        <v>152</v>
      </c>
      <c r="G1306" s="6">
        <v>92107</v>
      </c>
      <c r="H1306" s="6">
        <v>32.741852000000002</v>
      </c>
      <c r="I1306" s="6">
        <v>-117.243453</v>
      </c>
      <c r="J1306" s="6">
        <v>1</v>
      </c>
      <c r="K1306" s="6">
        <v>56</v>
      </c>
      <c r="L1306" s="6" t="s">
        <v>43</v>
      </c>
      <c r="M1306" s="6" t="s">
        <v>41</v>
      </c>
      <c r="N1306">
        <v>3.79</v>
      </c>
      <c r="O1306" t="s">
        <v>44</v>
      </c>
      <c r="P1306" t="s">
        <v>41</v>
      </c>
      <c r="Q1306" t="s">
        <v>56</v>
      </c>
      <c r="R1306">
        <v>14</v>
      </c>
      <c r="S1306" t="s">
        <v>44</v>
      </c>
      <c r="T1306" t="s">
        <v>44</v>
      </c>
      <c r="U1306" t="s">
        <v>44</v>
      </c>
      <c r="V1306" t="s">
        <v>44</v>
      </c>
      <c r="W1306" t="s">
        <v>41</v>
      </c>
      <c r="X1306" t="s">
        <v>41</v>
      </c>
      <c r="Y1306" t="s">
        <v>41</v>
      </c>
      <c r="Z1306">
        <f t="shared" si="20"/>
        <v>3</v>
      </c>
      <c r="AA1306" t="s">
        <v>41</v>
      </c>
      <c r="AB1306" t="s">
        <v>52</v>
      </c>
      <c r="AC1306" t="s">
        <v>44</v>
      </c>
      <c r="AD1306" t="s">
        <v>47</v>
      </c>
      <c r="AE1306">
        <v>89.7</v>
      </c>
      <c r="AF1306">
        <v>4952.95</v>
      </c>
      <c r="AG1306">
        <v>41.66</v>
      </c>
      <c r="AH1306">
        <v>0</v>
      </c>
      <c r="AI1306">
        <v>212.24</v>
      </c>
      <c r="AJ1306">
        <v>5123.53</v>
      </c>
      <c r="AK1306" t="s">
        <v>48</v>
      </c>
    </row>
    <row r="1307" spans="1:39" x14ac:dyDescent="0.3">
      <c r="A1307" t="s">
        <v>2055</v>
      </c>
      <c r="B1307" t="s">
        <v>50</v>
      </c>
      <c r="C1307" s="8">
        <v>22</v>
      </c>
      <c r="D1307" s="8" t="s">
        <v>41</v>
      </c>
      <c r="E1307" s="6">
        <v>0</v>
      </c>
      <c r="F1307" t="s">
        <v>777</v>
      </c>
      <c r="G1307" s="6">
        <v>95444</v>
      </c>
      <c r="H1307" s="6">
        <v>38.434362</v>
      </c>
      <c r="I1307" s="6">
        <v>-122.86891</v>
      </c>
      <c r="J1307" s="6">
        <v>8</v>
      </c>
      <c r="K1307" s="6">
        <v>49</v>
      </c>
      <c r="L1307" s="6" t="s">
        <v>43</v>
      </c>
      <c r="M1307" s="6" t="s">
        <v>44</v>
      </c>
      <c r="P1307" t="s">
        <v>41</v>
      </c>
      <c r="Q1307" t="s">
        <v>45</v>
      </c>
      <c r="R1307">
        <v>27</v>
      </c>
      <c r="S1307" t="s">
        <v>44</v>
      </c>
      <c r="T1307" t="s">
        <v>41</v>
      </c>
      <c r="U1307" t="s">
        <v>44</v>
      </c>
      <c r="V1307" t="s">
        <v>44</v>
      </c>
      <c r="W1307" t="s">
        <v>41</v>
      </c>
      <c r="X1307" t="s">
        <v>41</v>
      </c>
      <c r="Y1307" t="s">
        <v>41</v>
      </c>
      <c r="Z1307">
        <f t="shared" si="20"/>
        <v>3</v>
      </c>
      <c r="AA1307" t="s">
        <v>41</v>
      </c>
      <c r="AB1307" t="s">
        <v>74</v>
      </c>
      <c r="AC1307" t="s">
        <v>44</v>
      </c>
      <c r="AD1307" t="s">
        <v>47</v>
      </c>
      <c r="AE1307">
        <v>49.65</v>
      </c>
      <c r="AF1307">
        <v>2409.9</v>
      </c>
      <c r="AG1307">
        <v>0</v>
      </c>
      <c r="AH1307">
        <v>0</v>
      </c>
      <c r="AI1307">
        <v>0</v>
      </c>
      <c r="AJ1307">
        <v>2409.9</v>
      </c>
      <c r="AK1307" t="s">
        <v>48</v>
      </c>
    </row>
    <row r="1308" spans="1:39" x14ac:dyDescent="0.3">
      <c r="A1308" t="s">
        <v>2056</v>
      </c>
      <c r="B1308" t="s">
        <v>40</v>
      </c>
      <c r="C1308" s="8">
        <v>43</v>
      </c>
      <c r="D1308" s="8" t="s">
        <v>44</v>
      </c>
      <c r="E1308" s="6">
        <v>0</v>
      </c>
      <c r="F1308" t="s">
        <v>2057</v>
      </c>
      <c r="G1308" s="6">
        <v>95666</v>
      </c>
      <c r="H1308" s="6">
        <v>38.546999</v>
      </c>
      <c r="I1308" s="6">
        <v>-120.271114</v>
      </c>
      <c r="J1308" s="6">
        <v>0</v>
      </c>
      <c r="K1308" s="6">
        <v>68</v>
      </c>
      <c r="L1308" s="6" t="s">
        <v>43</v>
      </c>
      <c r="M1308" s="6" t="s">
        <v>41</v>
      </c>
      <c r="N1308">
        <v>48.82</v>
      </c>
      <c r="O1308" t="s">
        <v>41</v>
      </c>
      <c r="P1308" t="s">
        <v>41</v>
      </c>
      <c r="Q1308" t="s">
        <v>56</v>
      </c>
      <c r="R1308">
        <v>17</v>
      </c>
      <c r="S1308" t="s">
        <v>41</v>
      </c>
      <c r="T1308" t="s">
        <v>41</v>
      </c>
      <c r="U1308" t="s">
        <v>44</v>
      </c>
      <c r="V1308" t="s">
        <v>41</v>
      </c>
      <c r="W1308" t="s">
        <v>41</v>
      </c>
      <c r="X1308" t="s">
        <v>41</v>
      </c>
      <c r="Y1308" t="s">
        <v>41</v>
      </c>
      <c r="Z1308">
        <f t="shared" si="20"/>
        <v>3</v>
      </c>
      <c r="AA1308" t="s">
        <v>44</v>
      </c>
      <c r="AB1308" t="s">
        <v>74</v>
      </c>
      <c r="AC1308" t="s">
        <v>44</v>
      </c>
      <c r="AD1308" t="s">
        <v>47</v>
      </c>
      <c r="AE1308">
        <v>110.25</v>
      </c>
      <c r="AF1308">
        <v>7279.35</v>
      </c>
      <c r="AG1308">
        <v>0</v>
      </c>
      <c r="AH1308">
        <v>30</v>
      </c>
      <c r="AI1308">
        <v>3319.76</v>
      </c>
      <c r="AJ1308">
        <v>10629.11</v>
      </c>
      <c r="AK1308" t="s">
        <v>48</v>
      </c>
    </row>
    <row r="1309" spans="1:39" x14ac:dyDescent="0.3">
      <c r="A1309" t="s">
        <v>2058</v>
      </c>
      <c r="B1309" t="s">
        <v>40</v>
      </c>
      <c r="C1309" s="8">
        <v>32</v>
      </c>
      <c r="D1309" s="8" t="s">
        <v>41</v>
      </c>
      <c r="E1309" s="6">
        <v>0</v>
      </c>
      <c r="F1309" t="s">
        <v>855</v>
      </c>
      <c r="G1309" s="6">
        <v>93955</v>
      </c>
      <c r="H1309" s="6">
        <v>36.625114000000004</v>
      </c>
      <c r="I1309" s="6">
        <v>-121.823565</v>
      </c>
      <c r="J1309" s="6">
        <v>1</v>
      </c>
      <c r="K1309" s="6">
        <v>72</v>
      </c>
      <c r="L1309" s="6" t="s">
        <v>43</v>
      </c>
      <c r="M1309" s="6" t="s">
        <v>41</v>
      </c>
      <c r="N1309">
        <v>25.48</v>
      </c>
      <c r="O1309" t="s">
        <v>41</v>
      </c>
      <c r="P1309" t="s">
        <v>41</v>
      </c>
      <c r="Q1309" t="s">
        <v>56</v>
      </c>
      <c r="R1309">
        <v>3</v>
      </c>
      <c r="S1309" t="s">
        <v>41</v>
      </c>
      <c r="T1309" t="s">
        <v>44</v>
      </c>
      <c r="U1309" t="s">
        <v>41</v>
      </c>
      <c r="V1309" t="s">
        <v>41</v>
      </c>
      <c r="W1309" t="s">
        <v>41</v>
      </c>
      <c r="X1309" t="s">
        <v>44</v>
      </c>
      <c r="Y1309" t="s">
        <v>44</v>
      </c>
      <c r="Z1309">
        <f t="shared" si="20"/>
        <v>1</v>
      </c>
      <c r="AA1309" t="s">
        <v>41</v>
      </c>
      <c r="AB1309" t="s">
        <v>74</v>
      </c>
      <c r="AC1309" t="s">
        <v>41</v>
      </c>
      <c r="AD1309" t="s">
        <v>57</v>
      </c>
      <c r="AE1309">
        <v>98.2</v>
      </c>
      <c r="AF1309">
        <v>7015.9</v>
      </c>
      <c r="AG1309">
        <v>0</v>
      </c>
      <c r="AH1309">
        <v>0</v>
      </c>
      <c r="AI1309">
        <v>1834.56</v>
      </c>
      <c r="AJ1309">
        <v>8850.4599999999991</v>
      </c>
      <c r="AK1309" t="s">
        <v>48</v>
      </c>
    </row>
    <row r="1310" spans="1:39" x14ac:dyDescent="0.3">
      <c r="A1310" t="s">
        <v>2059</v>
      </c>
      <c r="B1310" t="s">
        <v>50</v>
      </c>
      <c r="C1310" s="8">
        <v>20</v>
      </c>
      <c r="D1310" s="8" t="s">
        <v>41</v>
      </c>
      <c r="E1310" s="6">
        <v>3</v>
      </c>
      <c r="F1310" t="s">
        <v>152</v>
      </c>
      <c r="G1310" s="6">
        <v>92101</v>
      </c>
      <c r="H1310" s="6">
        <v>32.725230000000003</v>
      </c>
      <c r="I1310" s="6">
        <v>-117.171346</v>
      </c>
      <c r="J1310" s="6">
        <v>1</v>
      </c>
      <c r="K1310" s="6">
        <v>1</v>
      </c>
      <c r="L1310" s="6" t="s">
        <v>43</v>
      </c>
      <c r="M1310" s="6" t="s">
        <v>41</v>
      </c>
      <c r="N1310">
        <v>24.33</v>
      </c>
      <c r="O1310" t="s">
        <v>44</v>
      </c>
      <c r="P1310" t="s">
        <v>41</v>
      </c>
      <c r="Q1310" t="s">
        <v>56</v>
      </c>
      <c r="R1310">
        <v>59</v>
      </c>
      <c r="S1310" t="s">
        <v>44</v>
      </c>
      <c r="T1310" t="s">
        <v>44</v>
      </c>
      <c r="U1310" t="s">
        <v>44</v>
      </c>
      <c r="V1310" t="s">
        <v>44</v>
      </c>
      <c r="W1310" t="s">
        <v>41</v>
      </c>
      <c r="X1310" t="s">
        <v>41</v>
      </c>
      <c r="Y1310" t="s">
        <v>41</v>
      </c>
      <c r="Z1310">
        <f t="shared" si="20"/>
        <v>3</v>
      </c>
      <c r="AA1310" t="s">
        <v>41</v>
      </c>
      <c r="AB1310" t="s">
        <v>52</v>
      </c>
      <c r="AC1310" t="s">
        <v>41</v>
      </c>
      <c r="AD1310" t="s">
        <v>57</v>
      </c>
      <c r="AE1310">
        <v>90.1</v>
      </c>
      <c r="AF1310">
        <v>90.1</v>
      </c>
      <c r="AG1310">
        <v>0</v>
      </c>
      <c r="AH1310">
        <v>0</v>
      </c>
      <c r="AI1310">
        <v>24.33</v>
      </c>
      <c r="AJ1310">
        <v>114.43</v>
      </c>
      <c r="AK1310" t="s">
        <v>99</v>
      </c>
    </row>
    <row r="1311" spans="1:39" x14ac:dyDescent="0.3">
      <c r="A1311" t="s">
        <v>2060</v>
      </c>
      <c r="B1311" t="s">
        <v>50</v>
      </c>
      <c r="C1311" s="8">
        <v>62</v>
      </c>
      <c r="D1311" s="8" t="s">
        <v>44</v>
      </c>
      <c r="E1311" s="6">
        <v>0</v>
      </c>
      <c r="F1311" t="s">
        <v>1491</v>
      </c>
      <c r="G1311" s="6">
        <v>94933</v>
      </c>
      <c r="H1311" s="6">
        <v>38.010092</v>
      </c>
      <c r="I1311" s="6">
        <v>-122.689442</v>
      </c>
      <c r="J1311" s="6">
        <v>0</v>
      </c>
      <c r="K1311" s="6">
        <v>1</v>
      </c>
      <c r="L1311" s="6" t="s">
        <v>55</v>
      </c>
      <c r="M1311" s="6" t="s">
        <v>41</v>
      </c>
      <c r="N1311">
        <v>13.4</v>
      </c>
      <c r="O1311" t="s">
        <v>44</v>
      </c>
      <c r="P1311" t="s">
        <v>41</v>
      </c>
      <c r="Q1311" t="s">
        <v>80</v>
      </c>
      <c r="R1311">
        <v>17</v>
      </c>
      <c r="S1311" t="s">
        <v>44</v>
      </c>
      <c r="T1311" t="s">
        <v>44</v>
      </c>
      <c r="U1311" t="s">
        <v>44</v>
      </c>
      <c r="V1311" t="s">
        <v>44</v>
      </c>
      <c r="W1311" t="s">
        <v>44</v>
      </c>
      <c r="X1311" t="s">
        <v>44</v>
      </c>
      <c r="Y1311" t="s">
        <v>44</v>
      </c>
      <c r="Z1311">
        <f t="shared" si="20"/>
        <v>0</v>
      </c>
      <c r="AA1311" t="s">
        <v>41</v>
      </c>
      <c r="AB1311" t="s">
        <v>52</v>
      </c>
      <c r="AC1311" t="s">
        <v>44</v>
      </c>
      <c r="AD1311" t="s">
        <v>57</v>
      </c>
      <c r="AE1311">
        <v>44</v>
      </c>
      <c r="AF1311">
        <v>44</v>
      </c>
      <c r="AG1311">
        <v>0</v>
      </c>
      <c r="AH1311">
        <v>0</v>
      </c>
      <c r="AI1311">
        <v>13.4</v>
      </c>
      <c r="AJ1311">
        <v>57.4</v>
      </c>
      <c r="AK1311" t="s">
        <v>99</v>
      </c>
    </row>
    <row r="1312" spans="1:39" x14ac:dyDescent="0.3">
      <c r="A1312" t="s">
        <v>2061</v>
      </c>
      <c r="B1312" t="s">
        <v>40</v>
      </c>
      <c r="C1312" s="8">
        <v>22</v>
      </c>
      <c r="D1312" s="8" t="s">
        <v>41</v>
      </c>
      <c r="E1312" s="6">
        <v>0</v>
      </c>
      <c r="F1312" t="s">
        <v>588</v>
      </c>
      <c r="G1312" s="6">
        <v>95370</v>
      </c>
      <c r="H1312" s="6">
        <v>37.982716000000003</v>
      </c>
      <c r="I1312" s="6">
        <v>-120.343732</v>
      </c>
      <c r="J1312" s="6">
        <v>4</v>
      </c>
      <c r="K1312" s="6">
        <v>67</v>
      </c>
      <c r="L1312" s="6" t="s">
        <v>43</v>
      </c>
      <c r="M1312" s="6" t="s">
        <v>41</v>
      </c>
      <c r="N1312">
        <v>33.01</v>
      </c>
      <c r="O1312" t="s">
        <v>44</v>
      </c>
      <c r="P1312" t="s">
        <v>44</v>
      </c>
      <c r="Z1312">
        <f t="shared" si="20"/>
        <v>0</v>
      </c>
      <c r="AB1312" t="s">
        <v>74</v>
      </c>
      <c r="AC1312" t="s">
        <v>44</v>
      </c>
      <c r="AD1312" t="s">
        <v>47</v>
      </c>
      <c r="AE1312">
        <v>19.649999999999999</v>
      </c>
      <c r="AF1312">
        <v>1335.2</v>
      </c>
      <c r="AG1312">
        <v>0</v>
      </c>
      <c r="AH1312">
        <v>0</v>
      </c>
      <c r="AI1312">
        <v>2211.67</v>
      </c>
      <c r="AJ1312">
        <v>3546.87</v>
      </c>
      <c r="AK1312" t="s">
        <v>48</v>
      </c>
    </row>
    <row r="1313" spans="1:39" x14ac:dyDescent="0.3">
      <c r="A1313" t="s">
        <v>2062</v>
      </c>
      <c r="B1313" t="s">
        <v>40</v>
      </c>
      <c r="C1313" s="8">
        <v>57</v>
      </c>
      <c r="D1313" s="8" t="s">
        <v>41</v>
      </c>
      <c r="E1313" s="6">
        <v>0</v>
      </c>
      <c r="F1313" t="s">
        <v>222</v>
      </c>
      <c r="G1313" s="6">
        <v>91754</v>
      </c>
      <c r="H1313" s="6">
        <v>34.050322000000001</v>
      </c>
      <c r="I1313" s="6">
        <v>-118.147037</v>
      </c>
      <c r="J1313" s="6">
        <v>1</v>
      </c>
      <c r="K1313" s="6">
        <v>45</v>
      </c>
      <c r="L1313" s="6" t="s">
        <v>77</v>
      </c>
      <c r="M1313" s="6" t="s">
        <v>41</v>
      </c>
      <c r="N1313">
        <v>33.54</v>
      </c>
      <c r="O1313" t="s">
        <v>41</v>
      </c>
      <c r="P1313" t="s">
        <v>41</v>
      </c>
      <c r="Q1313" t="s">
        <v>56</v>
      </c>
      <c r="R1313">
        <v>4</v>
      </c>
      <c r="S1313" t="s">
        <v>41</v>
      </c>
      <c r="T1313" t="s">
        <v>41</v>
      </c>
      <c r="U1313" t="s">
        <v>41</v>
      </c>
      <c r="V1313" t="s">
        <v>41</v>
      </c>
      <c r="W1313" t="s">
        <v>41</v>
      </c>
      <c r="X1313" t="s">
        <v>41</v>
      </c>
      <c r="Y1313" t="s">
        <v>41</v>
      </c>
      <c r="Z1313">
        <f t="shared" si="20"/>
        <v>3</v>
      </c>
      <c r="AA1313" t="s">
        <v>41</v>
      </c>
      <c r="AB1313" t="s">
        <v>46</v>
      </c>
      <c r="AC1313" t="s">
        <v>44</v>
      </c>
      <c r="AD1313" t="s">
        <v>184</v>
      </c>
      <c r="AE1313">
        <v>113.3</v>
      </c>
      <c r="AF1313">
        <v>5032.25</v>
      </c>
      <c r="AG1313">
        <v>0</v>
      </c>
      <c r="AH1313">
        <v>0</v>
      </c>
      <c r="AI1313">
        <v>1509.3</v>
      </c>
      <c r="AJ1313">
        <v>6541.55</v>
      </c>
      <c r="AK1313" t="s">
        <v>48</v>
      </c>
    </row>
    <row r="1314" spans="1:39" x14ac:dyDescent="0.3">
      <c r="A1314" t="s">
        <v>2063</v>
      </c>
      <c r="B1314" t="s">
        <v>50</v>
      </c>
      <c r="C1314" s="8">
        <v>57</v>
      </c>
      <c r="D1314" s="8" t="s">
        <v>41</v>
      </c>
      <c r="E1314" s="6">
        <v>0</v>
      </c>
      <c r="F1314" t="s">
        <v>853</v>
      </c>
      <c r="G1314" s="6">
        <v>91730</v>
      </c>
      <c r="H1314" s="6">
        <v>34.100969999999997</v>
      </c>
      <c r="I1314" s="6">
        <v>-117.57881999999999</v>
      </c>
      <c r="J1314" s="6">
        <v>1</v>
      </c>
      <c r="K1314" s="6">
        <v>72</v>
      </c>
      <c r="L1314" s="6" t="s">
        <v>43</v>
      </c>
      <c r="M1314" s="6" t="s">
        <v>41</v>
      </c>
      <c r="N1314">
        <v>34.97</v>
      </c>
      <c r="O1314" t="s">
        <v>41</v>
      </c>
      <c r="P1314" t="s">
        <v>41</v>
      </c>
      <c r="Q1314" t="s">
        <v>45</v>
      </c>
      <c r="R1314">
        <v>11</v>
      </c>
      <c r="S1314" t="s">
        <v>41</v>
      </c>
      <c r="T1314" t="s">
        <v>41</v>
      </c>
      <c r="U1314" t="s">
        <v>41</v>
      </c>
      <c r="V1314" t="s">
        <v>41</v>
      </c>
      <c r="W1314" t="s">
        <v>41</v>
      </c>
      <c r="X1314" t="s">
        <v>41</v>
      </c>
      <c r="Y1314" t="s">
        <v>41</v>
      </c>
      <c r="Z1314">
        <f t="shared" si="20"/>
        <v>3</v>
      </c>
      <c r="AA1314" t="s">
        <v>41</v>
      </c>
      <c r="AB1314" t="s">
        <v>74</v>
      </c>
      <c r="AC1314" t="s">
        <v>41</v>
      </c>
      <c r="AD1314" t="s">
        <v>47</v>
      </c>
      <c r="AE1314">
        <v>90.6</v>
      </c>
      <c r="AF1314">
        <v>6441.85</v>
      </c>
      <c r="AG1314">
        <v>0</v>
      </c>
      <c r="AH1314">
        <v>0</v>
      </c>
      <c r="AI1314">
        <v>2517.84</v>
      </c>
      <c r="AJ1314">
        <v>8959.69</v>
      </c>
      <c r="AK1314" t="s">
        <v>48</v>
      </c>
    </row>
    <row r="1315" spans="1:39" x14ac:dyDescent="0.3">
      <c r="A1315" t="s">
        <v>2064</v>
      </c>
      <c r="B1315" t="s">
        <v>40</v>
      </c>
      <c r="C1315" s="8">
        <v>23</v>
      </c>
      <c r="D1315" s="8" t="s">
        <v>41</v>
      </c>
      <c r="E1315" s="6">
        <v>0</v>
      </c>
      <c r="F1315" t="s">
        <v>1253</v>
      </c>
      <c r="G1315" s="6">
        <v>95713</v>
      </c>
      <c r="H1315" s="6">
        <v>39.084645000000002</v>
      </c>
      <c r="I1315" s="6">
        <v>-120.894014</v>
      </c>
      <c r="J1315" s="6">
        <v>4</v>
      </c>
      <c r="K1315" s="6">
        <v>10</v>
      </c>
      <c r="L1315" s="6" t="s">
        <v>43</v>
      </c>
      <c r="M1315" s="6" t="s">
        <v>41</v>
      </c>
      <c r="N1315">
        <v>14.04</v>
      </c>
      <c r="O1315" t="s">
        <v>44</v>
      </c>
      <c r="P1315" t="s">
        <v>44</v>
      </c>
      <c r="Z1315">
        <f t="shared" si="20"/>
        <v>0</v>
      </c>
      <c r="AB1315" t="s">
        <v>46</v>
      </c>
      <c r="AC1315" t="s">
        <v>44</v>
      </c>
      <c r="AD1315" t="s">
        <v>47</v>
      </c>
      <c r="AE1315">
        <v>20.100000000000001</v>
      </c>
      <c r="AF1315">
        <v>184.4</v>
      </c>
      <c r="AG1315">
        <v>0</v>
      </c>
      <c r="AH1315">
        <v>0</v>
      </c>
      <c r="AI1315">
        <v>140.4</v>
      </c>
      <c r="AJ1315">
        <v>324.8</v>
      </c>
      <c r="AK1315" t="s">
        <v>48</v>
      </c>
    </row>
    <row r="1316" spans="1:39" x14ac:dyDescent="0.3">
      <c r="A1316" t="s">
        <v>2065</v>
      </c>
      <c r="B1316" t="s">
        <v>50</v>
      </c>
      <c r="C1316" s="8">
        <v>47</v>
      </c>
      <c r="D1316" s="8" t="s">
        <v>44</v>
      </c>
      <c r="E1316" s="6">
        <v>0</v>
      </c>
      <c r="F1316" t="s">
        <v>1491</v>
      </c>
      <c r="G1316" s="6">
        <v>94933</v>
      </c>
      <c r="H1316" s="6">
        <v>38.010092</v>
      </c>
      <c r="I1316" s="6">
        <v>-122.689442</v>
      </c>
      <c r="J1316" s="6">
        <v>0</v>
      </c>
      <c r="K1316" s="6">
        <v>59</v>
      </c>
      <c r="L1316" s="6" t="s">
        <v>43</v>
      </c>
      <c r="M1316" s="6" t="s">
        <v>41</v>
      </c>
      <c r="N1316">
        <v>47.17</v>
      </c>
      <c r="O1316" t="s">
        <v>44</v>
      </c>
      <c r="P1316" t="s">
        <v>44</v>
      </c>
      <c r="Z1316">
        <f t="shared" si="20"/>
        <v>0</v>
      </c>
      <c r="AB1316" t="s">
        <v>74</v>
      </c>
      <c r="AC1316" t="s">
        <v>41</v>
      </c>
      <c r="AD1316" t="s">
        <v>57</v>
      </c>
      <c r="AE1316">
        <v>20.2</v>
      </c>
      <c r="AF1316">
        <v>1192.3</v>
      </c>
      <c r="AG1316">
        <v>0</v>
      </c>
      <c r="AH1316">
        <v>0</v>
      </c>
      <c r="AI1316">
        <v>2783.03</v>
      </c>
      <c r="AJ1316">
        <v>3975.33</v>
      </c>
      <c r="AK1316" t="s">
        <v>48</v>
      </c>
    </row>
    <row r="1317" spans="1:39" x14ac:dyDescent="0.3">
      <c r="A1317" t="s">
        <v>2066</v>
      </c>
      <c r="B1317" t="s">
        <v>50</v>
      </c>
      <c r="C1317" s="8">
        <v>36</v>
      </c>
      <c r="D1317" s="8" t="s">
        <v>41</v>
      </c>
      <c r="E1317" s="6">
        <v>3</v>
      </c>
      <c r="F1317" t="s">
        <v>2067</v>
      </c>
      <c r="G1317" s="6">
        <v>91905</v>
      </c>
      <c r="H1317" s="6">
        <v>32.677097000000003</v>
      </c>
      <c r="I1317" s="6">
        <v>-116.304991</v>
      </c>
      <c r="J1317" s="6">
        <v>10</v>
      </c>
      <c r="K1317" s="6">
        <v>22</v>
      </c>
      <c r="L1317" s="6" t="s">
        <v>43</v>
      </c>
      <c r="M1317" s="6" t="s">
        <v>41</v>
      </c>
      <c r="N1317">
        <v>9.0500000000000007</v>
      </c>
      <c r="O1317" t="s">
        <v>44</v>
      </c>
      <c r="P1317" t="s">
        <v>41</v>
      </c>
      <c r="Q1317" t="s">
        <v>56</v>
      </c>
      <c r="R1317">
        <v>57</v>
      </c>
      <c r="S1317" t="s">
        <v>44</v>
      </c>
      <c r="T1317" t="s">
        <v>41</v>
      </c>
      <c r="U1317" t="s">
        <v>41</v>
      </c>
      <c r="V1317" t="s">
        <v>44</v>
      </c>
      <c r="W1317" t="s">
        <v>41</v>
      </c>
      <c r="X1317" t="s">
        <v>41</v>
      </c>
      <c r="Y1317" t="s">
        <v>41</v>
      </c>
      <c r="Z1317">
        <f t="shared" si="20"/>
        <v>3</v>
      </c>
      <c r="AA1317" t="s">
        <v>41</v>
      </c>
      <c r="AB1317" t="s">
        <v>46</v>
      </c>
      <c r="AC1317" t="s">
        <v>41</v>
      </c>
      <c r="AD1317" t="s">
        <v>47</v>
      </c>
      <c r="AE1317">
        <v>100.05</v>
      </c>
      <c r="AF1317">
        <v>2090.25</v>
      </c>
      <c r="AG1317">
        <v>0</v>
      </c>
      <c r="AH1317">
        <v>0</v>
      </c>
      <c r="AI1317">
        <v>199.1</v>
      </c>
      <c r="AJ1317">
        <v>2289.35</v>
      </c>
      <c r="AK1317" t="s">
        <v>48</v>
      </c>
    </row>
    <row r="1318" spans="1:39" x14ac:dyDescent="0.3">
      <c r="A1318" t="s">
        <v>2068</v>
      </c>
      <c r="B1318" t="s">
        <v>50</v>
      </c>
      <c r="C1318" s="8">
        <v>62</v>
      </c>
      <c r="D1318" s="8" t="s">
        <v>41</v>
      </c>
      <c r="E1318" s="6">
        <v>0</v>
      </c>
      <c r="F1318" t="s">
        <v>2069</v>
      </c>
      <c r="G1318" s="6">
        <v>90245</v>
      </c>
      <c r="H1318" s="6">
        <v>33.917144999999998</v>
      </c>
      <c r="I1318" s="6">
        <v>-118.401554</v>
      </c>
      <c r="J1318" s="6">
        <v>4</v>
      </c>
      <c r="K1318" s="6">
        <v>30</v>
      </c>
      <c r="L1318" s="6" t="s">
        <v>43</v>
      </c>
      <c r="M1318" s="6" t="s">
        <v>41</v>
      </c>
      <c r="N1318">
        <v>5.56</v>
      </c>
      <c r="O1318" t="s">
        <v>41</v>
      </c>
      <c r="P1318" t="s">
        <v>41</v>
      </c>
      <c r="Q1318" t="s">
        <v>80</v>
      </c>
      <c r="R1318">
        <v>8</v>
      </c>
      <c r="S1318" t="s">
        <v>44</v>
      </c>
      <c r="T1318" t="s">
        <v>44</v>
      </c>
      <c r="U1318" t="s">
        <v>44</v>
      </c>
      <c r="V1318" t="s">
        <v>44</v>
      </c>
      <c r="W1318" t="s">
        <v>44</v>
      </c>
      <c r="X1318" t="s">
        <v>44</v>
      </c>
      <c r="Y1318" t="s">
        <v>44</v>
      </c>
      <c r="Z1318">
        <f t="shared" si="20"/>
        <v>0</v>
      </c>
      <c r="AA1318" t="s">
        <v>44</v>
      </c>
      <c r="AB1318" t="s">
        <v>52</v>
      </c>
      <c r="AC1318" t="s">
        <v>44</v>
      </c>
      <c r="AD1318" t="s">
        <v>57</v>
      </c>
      <c r="AE1318">
        <v>49.9</v>
      </c>
      <c r="AF1318">
        <v>1441.95</v>
      </c>
      <c r="AG1318">
        <v>0</v>
      </c>
      <c r="AH1318">
        <v>100</v>
      </c>
      <c r="AI1318">
        <v>166.8</v>
      </c>
      <c r="AJ1318">
        <v>1708.75</v>
      </c>
      <c r="AK1318" t="s">
        <v>48</v>
      </c>
    </row>
    <row r="1319" spans="1:39" x14ac:dyDescent="0.3">
      <c r="A1319" t="s">
        <v>2070</v>
      </c>
      <c r="B1319" t="s">
        <v>50</v>
      </c>
      <c r="C1319" s="8">
        <v>61</v>
      </c>
      <c r="D1319" s="8" t="s">
        <v>41</v>
      </c>
      <c r="E1319" s="6">
        <v>2</v>
      </c>
      <c r="F1319" t="s">
        <v>1121</v>
      </c>
      <c r="G1319" s="6">
        <v>90712</v>
      </c>
      <c r="H1319" s="6">
        <v>33.840524000000002</v>
      </c>
      <c r="I1319" s="6">
        <v>-118.148403</v>
      </c>
      <c r="J1319" s="6">
        <v>5</v>
      </c>
      <c r="K1319" s="6">
        <v>52</v>
      </c>
      <c r="L1319" s="6" t="s">
        <v>43</v>
      </c>
      <c r="M1319" s="6" t="s">
        <v>41</v>
      </c>
      <c r="N1319">
        <v>16.53</v>
      </c>
      <c r="O1319" t="s">
        <v>44</v>
      </c>
      <c r="P1319" t="s">
        <v>41</v>
      </c>
      <c r="Q1319" t="s">
        <v>80</v>
      </c>
      <c r="R1319">
        <v>12</v>
      </c>
      <c r="S1319" t="s">
        <v>41</v>
      </c>
      <c r="T1319" t="s">
        <v>41</v>
      </c>
      <c r="U1319" t="s">
        <v>41</v>
      </c>
      <c r="V1319" t="s">
        <v>44</v>
      </c>
      <c r="W1319" t="s">
        <v>41</v>
      </c>
      <c r="X1319" t="s">
        <v>41</v>
      </c>
      <c r="Y1319" t="s">
        <v>41</v>
      </c>
      <c r="Z1319">
        <f t="shared" si="20"/>
        <v>3</v>
      </c>
      <c r="AA1319" t="s">
        <v>41</v>
      </c>
      <c r="AB1319" t="s">
        <v>74</v>
      </c>
      <c r="AC1319" t="s">
        <v>44</v>
      </c>
      <c r="AD1319" t="s">
        <v>57</v>
      </c>
      <c r="AE1319">
        <v>79.2</v>
      </c>
      <c r="AF1319">
        <v>4016.3</v>
      </c>
      <c r="AG1319">
        <v>0</v>
      </c>
      <c r="AH1319">
        <v>0</v>
      </c>
      <c r="AI1319">
        <v>859.56</v>
      </c>
      <c r="AJ1319">
        <v>4875.8599999999997</v>
      </c>
      <c r="AK1319" t="s">
        <v>48</v>
      </c>
    </row>
    <row r="1320" spans="1:39" x14ac:dyDescent="0.3">
      <c r="A1320" t="s">
        <v>2071</v>
      </c>
      <c r="B1320" t="s">
        <v>50</v>
      </c>
      <c r="C1320" s="8">
        <v>35</v>
      </c>
      <c r="D1320" s="8" t="s">
        <v>44</v>
      </c>
      <c r="E1320" s="6">
        <v>0</v>
      </c>
      <c r="F1320" t="s">
        <v>2072</v>
      </c>
      <c r="G1320" s="6">
        <v>92036</v>
      </c>
      <c r="H1320" s="6">
        <v>32.980677999999997</v>
      </c>
      <c r="I1320" s="6">
        <v>-116.262854</v>
      </c>
      <c r="J1320" s="6">
        <v>0</v>
      </c>
      <c r="K1320" s="6">
        <v>10</v>
      </c>
      <c r="L1320" s="6" t="s">
        <v>43</v>
      </c>
      <c r="M1320" s="6" t="s">
        <v>41</v>
      </c>
      <c r="N1320">
        <v>26.43</v>
      </c>
      <c r="O1320" t="s">
        <v>41</v>
      </c>
      <c r="P1320" t="s">
        <v>41</v>
      </c>
      <c r="Q1320" t="s">
        <v>56</v>
      </c>
      <c r="R1320">
        <v>13</v>
      </c>
      <c r="S1320" t="s">
        <v>44</v>
      </c>
      <c r="T1320" t="s">
        <v>41</v>
      </c>
      <c r="U1320" t="s">
        <v>41</v>
      </c>
      <c r="V1320" t="s">
        <v>44</v>
      </c>
      <c r="W1320" t="s">
        <v>44</v>
      </c>
      <c r="X1320" t="s">
        <v>41</v>
      </c>
      <c r="Y1320" t="s">
        <v>41</v>
      </c>
      <c r="Z1320">
        <f t="shared" si="20"/>
        <v>2</v>
      </c>
      <c r="AA1320" t="s">
        <v>41</v>
      </c>
      <c r="AB1320" t="s">
        <v>52</v>
      </c>
      <c r="AC1320" t="s">
        <v>41</v>
      </c>
      <c r="AD1320" t="s">
        <v>57</v>
      </c>
      <c r="AE1320">
        <v>-7</v>
      </c>
      <c r="AF1320">
        <v>1021.55</v>
      </c>
      <c r="AG1320">
        <v>0</v>
      </c>
      <c r="AH1320">
        <v>0</v>
      </c>
      <c r="AI1320">
        <v>264.3</v>
      </c>
      <c r="AJ1320">
        <v>1285.8499999999999</v>
      </c>
      <c r="AK1320" t="s">
        <v>48</v>
      </c>
    </row>
    <row r="1321" spans="1:39" x14ac:dyDescent="0.3">
      <c r="A1321" t="s">
        <v>2073</v>
      </c>
      <c r="B1321" t="s">
        <v>50</v>
      </c>
      <c r="C1321" s="8">
        <v>59</v>
      </c>
      <c r="D1321" s="8" t="s">
        <v>44</v>
      </c>
      <c r="E1321" s="6">
        <v>0</v>
      </c>
      <c r="F1321" t="s">
        <v>725</v>
      </c>
      <c r="G1321" s="6">
        <v>96029</v>
      </c>
      <c r="H1321" s="6">
        <v>39.847839999999998</v>
      </c>
      <c r="I1321" s="6">
        <v>-122.544556</v>
      </c>
      <c r="J1321" s="6">
        <v>0</v>
      </c>
      <c r="K1321" s="6">
        <v>1</v>
      </c>
      <c r="L1321" s="6" t="s">
        <v>43</v>
      </c>
      <c r="M1321" s="6" t="s">
        <v>41</v>
      </c>
      <c r="N1321">
        <v>28.37</v>
      </c>
      <c r="O1321" t="s">
        <v>44</v>
      </c>
      <c r="P1321" t="s">
        <v>41</v>
      </c>
      <c r="Q1321" t="s">
        <v>80</v>
      </c>
      <c r="R1321">
        <v>7</v>
      </c>
      <c r="S1321" t="s">
        <v>44</v>
      </c>
      <c r="T1321" t="s">
        <v>44</v>
      </c>
      <c r="U1321" t="s">
        <v>44</v>
      </c>
      <c r="V1321" t="s">
        <v>44</v>
      </c>
      <c r="W1321" t="s">
        <v>44</v>
      </c>
      <c r="X1321" t="s">
        <v>44</v>
      </c>
      <c r="Y1321" t="s">
        <v>44</v>
      </c>
      <c r="Z1321">
        <f t="shared" si="20"/>
        <v>0</v>
      </c>
      <c r="AA1321" t="s">
        <v>44</v>
      </c>
      <c r="AB1321" t="s">
        <v>52</v>
      </c>
      <c r="AC1321" t="s">
        <v>44</v>
      </c>
      <c r="AD1321" t="s">
        <v>57</v>
      </c>
      <c r="AE1321">
        <v>45.3</v>
      </c>
      <c r="AF1321">
        <v>45.3</v>
      </c>
      <c r="AG1321">
        <v>0</v>
      </c>
      <c r="AH1321">
        <v>30</v>
      </c>
      <c r="AI1321">
        <v>28.37</v>
      </c>
      <c r="AJ1321">
        <v>103.67</v>
      </c>
      <c r="AK1321" t="s">
        <v>58</v>
      </c>
      <c r="AL1321" t="s">
        <v>59</v>
      </c>
      <c r="AM1321" t="s">
        <v>204</v>
      </c>
    </row>
    <row r="1322" spans="1:39" x14ac:dyDescent="0.3">
      <c r="A1322" t="s">
        <v>2074</v>
      </c>
      <c r="B1322" t="s">
        <v>40</v>
      </c>
      <c r="C1322" s="8">
        <v>31</v>
      </c>
      <c r="D1322" s="8" t="s">
        <v>44</v>
      </c>
      <c r="E1322" s="6">
        <v>0</v>
      </c>
      <c r="F1322" t="s">
        <v>2075</v>
      </c>
      <c r="G1322" s="6">
        <v>95720</v>
      </c>
      <c r="H1322" s="6">
        <v>38.766036</v>
      </c>
      <c r="I1322" s="6">
        <v>-120.209673</v>
      </c>
      <c r="J1322" s="6">
        <v>0</v>
      </c>
      <c r="K1322" s="6">
        <v>1</v>
      </c>
      <c r="L1322" s="6" t="s">
        <v>55</v>
      </c>
      <c r="M1322" s="6" t="s">
        <v>41</v>
      </c>
      <c r="N1322">
        <v>22.12</v>
      </c>
      <c r="O1322" t="s">
        <v>44</v>
      </c>
      <c r="P1322" t="s">
        <v>44</v>
      </c>
      <c r="Z1322">
        <f t="shared" si="20"/>
        <v>0</v>
      </c>
      <c r="AB1322" t="s">
        <v>52</v>
      </c>
      <c r="AC1322" t="s">
        <v>44</v>
      </c>
      <c r="AD1322" t="s">
        <v>184</v>
      </c>
      <c r="AE1322">
        <v>20.399999999999999</v>
      </c>
      <c r="AF1322">
        <v>20.399999999999999</v>
      </c>
      <c r="AG1322">
        <v>0</v>
      </c>
      <c r="AH1322">
        <v>0</v>
      </c>
      <c r="AI1322">
        <v>22.12</v>
      </c>
      <c r="AJ1322">
        <v>42.52</v>
      </c>
      <c r="AK1322" t="s">
        <v>58</v>
      </c>
      <c r="AL1322" t="s">
        <v>118</v>
      </c>
      <c r="AM1322" t="s">
        <v>119</v>
      </c>
    </row>
    <row r="1323" spans="1:39" x14ac:dyDescent="0.3">
      <c r="A1323" t="s">
        <v>2076</v>
      </c>
      <c r="B1323" t="s">
        <v>50</v>
      </c>
      <c r="C1323" s="8">
        <v>59</v>
      </c>
      <c r="D1323" s="8" t="s">
        <v>44</v>
      </c>
      <c r="E1323" s="6">
        <v>0</v>
      </c>
      <c r="F1323" t="s">
        <v>444</v>
      </c>
      <c r="G1323" s="6">
        <v>91786</v>
      </c>
      <c r="H1323" s="6">
        <v>34.105493000000003</v>
      </c>
      <c r="I1323" s="6">
        <v>-117.660934</v>
      </c>
      <c r="J1323" s="6">
        <v>0</v>
      </c>
      <c r="K1323" s="6">
        <v>20</v>
      </c>
      <c r="L1323" s="6" t="s">
        <v>63</v>
      </c>
      <c r="M1323" s="6" t="s">
        <v>41</v>
      </c>
      <c r="N1323">
        <v>30.13</v>
      </c>
      <c r="O1323" t="s">
        <v>44</v>
      </c>
      <c r="P1323" t="s">
        <v>44</v>
      </c>
      <c r="Z1323">
        <f t="shared" si="20"/>
        <v>0</v>
      </c>
      <c r="AB1323" t="s">
        <v>46</v>
      </c>
      <c r="AC1323" t="s">
        <v>41</v>
      </c>
      <c r="AD1323" t="s">
        <v>184</v>
      </c>
      <c r="AE1323">
        <v>-1</v>
      </c>
      <c r="AF1323">
        <v>415.9</v>
      </c>
      <c r="AG1323">
        <v>0</v>
      </c>
      <c r="AH1323">
        <v>0</v>
      </c>
      <c r="AI1323">
        <v>602.6</v>
      </c>
      <c r="AJ1323">
        <v>1018.5</v>
      </c>
      <c r="AK1323" t="s">
        <v>48</v>
      </c>
    </row>
    <row r="1324" spans="1:39" x14ac:dyDescent="0.3">
      <c r="A1324" t="s">
        <v>2077</v>
      </c>
      <c r="B1324" t="s">
        <v>40</v>
      </c>
      <c r="C1324" s="8">
        <v>65</v>
      </c>
      <c r="D1324" s="8" t="s">
        <v>44</v>
      </c>
      <c r="E1324" s="6">
        <v>0</v>
      </c>
      <c r="F1324" t="s">
        <v>1348</v>
      </c>
      <c r="G1324" s="6">
        <v>94514</v>
      </c>
      <c r="H1324" s="6">
        <v>37.83323</v>
      </c>
      <c r="I1324" s="6">
        <v>-121.601461</v>
      </c>
      <c r="J1324" s="6">
        <v>0</v>
      </c>
      <c r="K1324" s="6">
        <v>14</v>
      </c>
      <c r="L1324" s="6" t="s">
        <v>63</v>
      </c>
      <c r="M1324" s="6" t="s">
        <v>41</v>
      </c>
      <c r="N1324">
        <v>16.36</v>
      </c>
      <c r="O1324" t="s">
        <v>41</v>
      </c>
      <c r="P1324" t="s">
        <v>41</v>
      </c>
      <c r="Q1324" t="s">
        <v>56</v>
      </c>
      <c r="R1324">
        <v>6</v>
      </c>
      <c r="S1324" t="s">
        <v>44</v>
      </c>
      <c r="T1324" t="s">
        <v>41</v>
      </c>
      <c r="U1324" t="s">
        <v>44</v>
      </c>
      <c r="V1324" t="s">
        <v>44</v>
      </c>
      <c r="W1324" t="s">
        <v>44</v>
      </c>
      <c r="X1324" t="s">
        <v>44</v>
      </c>
      <c r="Y1324" t="s">
        <v>44</v>
      </c>
      <c r="Z1324">
        <f t="shared" si="20"/>
        <v>0</v>
      </c>
      <c r="AA1324" t="s">
        <v>41</v>
      </c>
      <c r="AB1324" t="s">
        <v>52</v>
      </c>
      <c r="AC1324" t="s">
        <v>41</v>
      </c>
      <c r="AD1324" t="s">
        <v>57</v>
      </c>
      <c r="AE1324">
        <v>78.95</v>
      </c>
      <c r="AF1324">
        <v>1101.8499999999999</v>
      </c>
      <c r="AG1324">
        <v>0</v>
      </c>
      <c r="AH1324">
        <v>0</v>
      </c>
      <c r="AI1324">
        <v>229.04</v>
      </c>
      <c r="AJ1324">
        <v>1330.89</v>
      </c>
      <c r="AK1324" t="s">
        <v>58</v>
      </c>
      <c r="AL1324" t="s">
        <v>59</v>
      </c>
      <c r="AM1324" t="s">
        <v>105</v>
      </c>
    </row>
    <row r="1325" spans="1:39" x14ac:dyDescent="0.3">
      <c r="A1325" t="s">
        <v>2078</v>
      </c>
      <c r="B1325" t="s">
        <v>50</v>
      </c>
      <c r="C1325" s="8">
        <v>37</v>
      </c>
      <c r="D1325" s="8" t="s">
        <v>44</v>
      </c>
      <c r="E1325" s="6">
        <v>0</v>
      </c>
      <c r="F1325" t="s">
        <v>317</v>
      </c>
      <c r="G1325" s="6">
        <v>92027</v>
      </c>
      <c r="H1325" s="6">
        <v>33.141264999999997</v>
      </c>
      <c r="I1325" s="6">
        <v>-116.967221</v>
      </c>
      <c r="J1325" s="6">
        <v>0</v>
      </c>
      <c r="K1325" s="6">
        <v>16</v>
      </c>
      <c r="L1325" s="6" t="s">
        <v>43</v>
      </c>
      <c r="M1325" s="6" t="s">
        <v>41</v>
      </c>
      <c r="N1325">
        <v>11.96</v>
      </c>
      <c r="O1325" t="s">
        <v>41</v>
      </c>
      <c r="P1325" t="s">
        <v>41</v>
      </c>
      <c r="Q1325" t="s">
        <v>56</v>
      </c>
      <c r="R1325">
        <v>18</v>
      </c>
      <c r="S1325" t="s">
        <v>44</v>
      </c>
      <c r="T1325" t="s">
        <v>44</v>
      </c>
      <c r="U1325" t="s">
        <v>44</v>
      </c>
      <c r="V1325" t="s">
        <v>41</v>
      </c>
      <c r="W1325" t="s">
        <v>44</v>
      </c>
      <c r="X1325" t="s">
        <v>41</v>
      </c>
      <c r="Y1325" t="s">
        <v>41</v>
      </c>
      <c r="Z1325">
        <f t="shared" si="20"/>
        <v>2</v>
      </c>
      <c r="AA1325" t="s">
        <v>41</v>
      </c>
      <c r="AB1325" t="s">
        <v>52</v>
      </c>
      <c r="AC1325" t="s">
        <v>41</v>
      </c>
      <c r="AD1325" t="s">
        <v>47</v>
      </c>
      <c r="AE1325">
        <v>89.05</v>
      </c>
      <c r="AF1325">
        <v>1448.6</v>
      </c>
      <c r="AG1325">
        <v>0</v>
      </c>
      <c r="AH1325">
        <v>0</v>
      </c>
      <c r="AI1325">
        <v>191.36</v>
      </c>
      <c r="AJ1325">
        <v>1639.96</v>
      </c>
      <c r="AK1325" t="s">
        <v>58</v>
      </c>
      <c r="AL1325" t="s">
        <v>59</v>
      </c>
      <c r="AM1325" t="s">
        <v>105</v>
      </c>
    </row>
    <row r="1326" spans="1:39" x14ac:dyDescent="0.3">
      <c r="A1326" t="s">
        <v>2079</v>
      </c>
      <c r="B1326" t="s">
        <v>40</v>
      </c>
      <c r="C1326" s="8">
        <v>38</v>
      </c>
      <c r="D1326" s="8" t="s">
        <v>44</v>
      </c>
      <c r="E1326" s="6">
        <v>0</v>
      </c>
      <c r="F1326" t="s">
        <v>381</v>
      </c>
      <c r="G1326" s="6">
        <v>95672</v>
      </c>
      <c r="H1326" s="6">
        <v>38.724322000000001</v>
      </c>
      <c r="I1326" s="6">
        <v>-120.991237</v>
      </c>
      <c r="J1326" s="6">
        <v>0</v>
      </c>
      <c r="K1326" s="6">
        <v>35</v>
      </c>
      <c r="L1326" s="6" t="s">
        <v>43</v>
      </c>
      <c r="M1326" s="6" t="s">
        <v>41</v>
      </c>
      <c r="N1326">
        <v>6.52</v>
      </c>
      <c r="O1326" t="s">
        <v>41</v>
      </c>
      <c r="P1326" t="s">
        <v>44</v>
      </c>
      <c r="Z1326">
        <f t="shared" si="20"/>
        <v>0</v>
      </c>
      <c r="AB1326" t="s">
        <v>74</v>
      </c>
      <c r="AC1326" t="s">
        <v>44</v>
      </c>
      <c r="AD1326" t="s">
        <v>57</v>
      </c>
      <c r="AE1326">
        <v>23.3</v>
      </c>
      <c r="AF1326">
        <v>797.1</v>
      </c>
      <c r="AG1326">
        <v>0</v>
      </c>
      <c r="AH1326">
        <v>0</v>
      </c>
      <c r="AI1326">
        <v>228.2</v>
      </c>
      <c r="AJ1326">
        <v>1025.3</v>
      </c>
      <c r="AK1326" t="s">
        <v>48</v>
      </c>
    </row>
    <row r="1327" spans="1:39" x14ac:dyDescent="0.3">
      <c r="A1327" t="s">
        <v>2080</v>
      </c>
      <c r="B1327" t="s">
        <v>40</v>
      </c>
      <c r="C1327" s="8">
        <v>52</v>
      </c>
      <c r="D1327" s="8" t="s">
        <v>41</v>
      </c>
      <c r="E1327" s="6">
        <v>0</v>
      </c>
      <c r="F1327" t="s">
        <v>893</v>
      </c>
      <c r="G1327" s="6">
        <v>96097</v>
      </c>
      <c r="H1327" s="6">
        <v>41.764868999999997</v>
      </c>
      <c r="I1327" s="6">
        <v>-122.671316</v>
      </c>
      <c r="J1327" s="6">
        <v>6</v>
      </c>
      <c r="K1327" s="6">
        <v>72</v>
      </c>
      <c r="L1327" s="6" t="s">
        <v>43</v>
      </c>
      <c r="M1327" s="6" t="s">
        <v>41</v>
      </c>
      <c r="N1327">
        <v>42.64</v>
      </c>
      <c r="O1327" t="s">
        <v>41</v>
      </c>
      <c r="P1327" t="s">
        <v>41</v>
      </c>
      <c r="Q1327" t="s">
        <v>80</v>
      </c>
      <c r="R1327">
        <v>15</v>
      </c>
      <c r="S1327" t="s">
        <v>41</v>
      </c>
      <c r="T1327" t="s">
        <v>41</v>
      </c>
      <c r="U1327" t="s">
        <v>41</v>
      </c>
      <c r="V1327" t="s">
        <v>41</v>
      </c>
      <c r="W1327" t="s">
        <v>41</v>
      </c>
      <c r="X1327" t="s">
        <v>41</v>
      </c>
      <c r="Y1327" t="s">
        <v>41</v>
      </c>
      <c r="Z1327">
        <f t="shared" si="20"/>
        <v>3</v>
      </c>
      <c r="AA1327" t="s">
        <v>41</v>
      </c>
      <c r="AB1327" t="s">
        <v>74</v>
      </c>
      <c r="AC1327" t="s">
        <v>41</v>
      </c>
      <c r="AD1327" t="s">
        <v>57</v>
      </c>
      <c r="AE1327">
        <v>90.95</v>
      </c>
      <c r="AF1327">
        <v>6468.6</v>
      </c>
      <c r="AG1327">
        <v>0</v>
      </c>
      <c r="AH1327">
        <v>0</v>
      </c>
      <c r="AI1327">
        <v>3070.08</v>
      </c>
      <c r="AJ1327">
        <v>9538.68</v>
      </c>
      <c r="AK1327" t="s">
        <v>48</v>
      </c>
    </row>
    <row r="1328" spans="1:39" x14ac:dyDescent="0.3">
      <c r="A1328" t="s">
        <v>2081</v>
      </c>
      <c r="B1328" t="s">
        <v>40</v>
      </c>
      <c r="C1328" s="8">
        <v>46</v>
      </c>
      <c r="D1328" s="8" t="s">
        <v>41</v>
      </c>
      <c r="E1328" s="6">
        <v>0</v>
      </c>
      <c r="F1328" t="s">
        <v>2082</v>
      </c>
      <c r="G1328" s="6">
        <v>93641</v>
      </c>
      <c r="H1328" s="6">
        <v>36.696759</v>
      </c>
      <c r="I1328" s="6">
        <v>-119.024051</v>
      </c>
      <c r="J1328" s="6">
        <v>7</v>
      </c>
      <c r="K1328" s="6">
        <v>65</v>
      </c>
      <c r="L1328" s="6" t="s">
        <v>43</v>
      </c>
      <c r="M1328" s="6" t="s">
        <v>41</v>
      </c>
      <c r="N1328">
        <v>10.23</v>
      </c>
      <c r="O1328" t="s">
        <v>44</v>
      </c>
      <c r="P1328" t="s">
        <v>41</v>
      </c>
      <c r="Q1328" t="s">
        <v>45</v>
      </c>
      <c r="R1328">
        <v>14</v>
      </c>
      <c r="S1328" t="s">
        <v>44</v>
      </c>
      <c r="T1328" t="s">
        <v>44</v>
      </c>
      <c r="U1328" t="s">
        <v>44</v>
      </c>
      <c r="V1328" t="s">
        <v>41</v>
      </c>
      <c r="W1328" t="s">
        <v>41</v>
      </c>
      <c r="X1328" t="s">
        <v>44</v>
      </c>
      <c r="Y1328" t="s">
        <v>44</v>
      </c>
      <c r="Z1328">
        <f t="shared" si="20"/>
        <v>1</v>
      </c>
      <c r="AA1328" t="s">
        <v>41</v>
      </c>
      <c r="AB1328" t="s">
        <v>74</v>
      </c>
      <c r="AC1328" t="s">
        <v>41</v>
      </c>
      <c r="AD1328" t="s">
        <v>47</v>
      </c>
      <c r="AE1328">
        <v>59.8</v>
      </c>
      <c r="AF1328">
        <v>3808.2</v>
      </c>
      <c r="AG1328">
        <v>0</v>
      </c>
      <c r="AH1328">
        <v>0</v>
      </c>
      <c r="AI1328">
        <v>664.95</v>
      </c>
      <c r="AJ1328">
        <v>4473.1499999999996</v>
      </c>
      <c r="AK1328" t="s">
        <v>48</v>
      </c>
    </row>
    <row r="1329" spans="1:39" x14ac:dyDescent="0.3">
      <c r="A1329" t="s">
        <v>2083</v>
      </c>
      <c r="B1329" t="s">
        <v>50</v>
      </c>
      <c r="C1329" s="8">
        <v>47</v>
      </c>
      <c r="D1329" s="8" t="s">
        <v>41</v>
      </c>
      <c r="E1329" s="6">
        <v>0</v>
      </c>
      <c r="F1329" t="s">
        <v>1051</v>
      </c>
      <c r="G1329" s="6">
        <v>94520</v>
      </c>
      <c r="H1329" s="6">
        <v>38.013824999999997</v>
      </c>
      <c r="I1329" s="6">
        <v>-122.03914399999999</v>
      </c>
      <c r="J1329" s="6">
        <v>3</v>
      </c>
      <c r="K1329" s="6">
        <v>7</v>
      </c>
      <c r="L1329" s="6" t="s">
        <v>55</v>
      </c>
      <c r="M1329" s="6" t="s">
        <v>44</v>
      </c>
      <c r="P1329" t="s">
        <v>41</v>
      </c>
      <c r="Q1329" t="s">
        <v>80</v>
      </c>
      <c r="R1329">
        <v>17</v>
      </c>
      <c r="S1329" t="s">
        <v>41</v>
      </c>
      <c r="T1329" t="s">
        <v>41</v>
      </c>
      <c r="U1329" t="s">
        <v>44</v>
      </c>
      <c r="V1329" t="s">
        <v>44</v>
      </c>
      <c r="W1329" t="s">
        <v>44</v>
      </c>
      <c r="X1329" t="s">
        <v>44</v>
      </c>
      <c r="Y1329" t="s">
        <v>44</v>
      </c>
      <c r="Z1329">
        <f t="shared" si="20"/>
        <v>0</v>
      </c>
      <c r="AA1329" t="s">
        <v>41</v>
      </c>
      <c r="AB1329" t="s">
        <v>52</v>
      </c>
      <c r="AC1329" t="s">
        <v>44</v>
      </c>
      <c r="AD1329" t="s">
        <v>47</v>
      </c>
      <c r="AE1329">
        <v>34.200000000000003</v>
      </c>
      <c r="AF1329">
        <v>256.60000000000002</v>
      </c>
      <c r="AG1329">
        <v>0</v>
      </c>
      <c r="AH1329">
        <v>0</v>
      </c>
      <c r="AI1329">
        <v>0</v>
      </c>
      <c r="AJ1329">
        <v>256.60000000000002</v>
      </c>
      <c r="AK1329" t="s">
        <v>48</v>
      </c>
    </row>
    <row r="1330" spans="1:39" x14ac:dyDescent="0.3">
      <c r="A1330" t="s">
        <v>2084</v>
      </c>
      <c r="B1330" t="s">
        <v>40</v>
      </c>
      <c r="C1330" s="8">
        <v>69</v>
      </c>
      <c r="D1330" s="8" t="s">
        <v>41</v>
      </c>
      <c r="E1330" s="6">
        <v>0</v>
      </c>
      <c r="F1330" t="s">
        <v>1924</v>
      </c>
      <c r="G1330" s="6">
        <v>92629</v>
      </c>
      <c r="H1330" s="6">
        <v>33.477922999999997</v>
      </c>
      <c r="I1330" s="6">
        <v>-117.705314</v>
      </c>
      <c r="J1330" s="6">
        <v>1</v>
      </c>
      <c r="K1330" s="6">
        <v>1</v>
      </c>
      <c r="L1330" s="6" t="s">
        <v>43</v>
      </c>
      <c r="M1330" s="6" t="s">
        <v>41</v>
      </c>
      <c r="N1330">
        <v>7.74</v>
      </c>
      <c r="O1330" t="s">
        <v>44</v>
      </c>
      <c r="P1330" t="s">
        <v>41</v>
      </c>
      <c r="Q1330" t="s">
        <v>80</v>
      </c>
      <c r="R1330">
        <v>19</v>
      </c>
      <c r="S1330" t="s">
        <v>44</v>
      </c>
      <c r="T1330" t="s">
        <v>44</v>
      </c>
      <c r="U1330" t="s">
        <v>44</v>
      </c>
      <c r="V1330" t="s">
        <v>44</v>
      </c>
      <c r="W1330" t="s">
        <v>44</v>
      </c>
      <c r="X1330" t="s">
        <v>44</v>
      </c>
      <c r="Y1330" t="s">
        <v>44</v>
      </c>
      <c r="Z1330">
        <f t="shared" si="20"/>
        <v>0</v>
      </c>
      <c r="AA1330" t="s">
        <v>41</v>
      </c>
      <c r="AB1330" t="s">
        <v>52</v>
      </c>
      <c r="AC1330" t="s">
        <v>44</v>
      </c>
      <c r="AD1330" t="s">
        <v>57</v>
      </c>
      <c r="AE1330">
        <v>46</v>
      </c>
      <c r="AF1330">
        <v>46</v>
      </c>
      <c r="AG1330">
        <v>0</v>
      </c>
      <c r="AH1330">
        <v>0</v>
      </c>
      <c r="AI1330">
        <v>7.74</v>
      </c>
      <c r="AJ1330">
        <v>53.74</v>
      </c>
      <c r="AK1330" t="s">
        <v>58</v>
      </c>
      <c r="AL1330" t="s">
        <v>59</v>
      </c>
      <c r="AM1330" t="s">
        <v>60</v>
      </c>
    </row>
    <row r="1331" spans="1:39" x14ac:dyDescent="0.3">
      <c r="A1331" t="s">
        <v>2085</v>
      </c>
      <c r="B1331" t="s">
        <v>40</v>
      </c>
      <c r="C1331" s="8">
        <v>72</v>
      </c>
      <c r="D1331" s="8" t="s">
        <v>44</v>
      </c>
      <c r="E1331" s="6">
        <v>0</v>
      </c>
      <c r="F1331" t="s">
        <v>2086</v>
      </c>
      <c r="G1331" s="6">
        <v>95497</v>
      </c>
      <c r="H1331" s="6">
        <v>38.696658999999997</v>
      </c>
      <c r="I1331" s="6">
        <v>-123.43686099999999</v>
      </c>
      <c r="J1331" s="6">
        <v>0</v>
      </c>
      <c r="K1331" s="6">
        <v>1</v>
      </c>
      <c r="L1331" s="6" t="s">
        <v>43</v>
      </c>
      <c r="M1331" s="6" t="s">
        <v>41</v>
      </c>
      <c r="N1331">
        <v>20.55</v>
      </c>
      <c r="O1331" t="s">
        <v>44</v>
      </c>
      <c r="P1331" t="s">
        <v>41</v>
      </c>
      <c r="Q1331" t="s">
        <v>56</v>
      </c>
      <c r="R1331">
        <v>5</v>
      </c>
      <c r="S1331" t="s">
        <v>44</v>
      </c>
      <c r="T1331" t="s">
        <v>41</v>
      </c>
      <c r="U1331" t="s">
        <v>44</v>
      </c>
      <c r="V1331" t="s">
        <v>44</v>
      </c>
      <c r="W1331" t="s">
        <v>44</v>
      </c>
      <c r="X1331" t="s">
        <v>44</v>
      </c>
      <c r="Y1331" t="s">
        <v>44</v>
      </c>
      <c r="Z1331">
        <f t="shared" si="20"/>
        <v>0</v>
      </c>
      <c r="AA1331" t="s">
        <v>41</v>
      </c>
      <c r="AB1331" t="s">
        <v>52</v>
      </c>
      <c r="AC1331" t="s">
        <v>41</v>
      </c>
      <c r="AD1331" t="s">
        <v>57</v>
      </c>
      <c r="AE1331">
        <v>73</v>
      </c>
      <c r="AF1331">
        <v>73</v>
      </c>
      <c r="AG1331">
        <v>0</v>
      </c>
      <c r="AH1331">
        <v>0</v>
      </c>
      <c r="AI1331">
        <v>20.55</v>
      </c>
      <c r="AJ1331">
        <v>93.55</v>
      </c>
      <c r="AK1331" t="s">
        <v>58</v>
      </c>
      <c r="AL1331" t="s">
        <v>59</v>
      </c>
      <c r="AM1331" t="s">
        <v>215</v>
      </c>
    </row>
    <row r="1332" spans="1:39" x14ac:dyDescent="0.3">
      <c r="A1332" t="s">
        <v>2087</v>
      </c>
      <c r="B1332" t="s">
        <v>40</v>
      </c>
      <c r="C1332" s="8">
        <v>68</v>
      </c>
      <c r="D1332" s="8" t="s">
        <v>44</v>
      </c>
      <c r="E1332" s="6">
        <v>0</v>
      </c>
      <c r="F1332" t="s">
        <v>2088</v>
      </c>
      <c r="G1332" s="6">
        <v>92243</v>
      </c>
      <c r="H1332" s="6">
        <v>32.770392999999999</v>
      </c>
      <c r="I1332" s="6">
        <v>-115.60915</v>
      </c>
      <c r="J1332" s="6">
        <v>0</v>
      </c>
      <c r="K1332" s="6">
        <v>3</v>
      </c>
      <c r="L1332" s="6" t="s">
        <v>43</v>
      </c>
      <c r="M1332" s="6" t="s">
        <v>41</v>
      </c>
      <c r="N1332">
        <v>23.82</v>
      </c>
      <c r="O1332" t="s">
        <v>41</v>
      </c>
      <c r="P1332" t="s">
        <v>41</v>
      </c>
      <c r="Q1332" t="s">
        <v>56</v>
      </c>
      <c r="R1332">
        <v>30</v>
      </c>
      <c r="S1332" t="s">
        <v>44</v>
      </c>
      <c r="T1332" t="s">
        <v>44</v>
      </c>
      <c r="U1332" t="s">
        <v>44</v>
      </c>
      <c r="V1332" t="s">
        <v>44</v>
      </c>
      <c r="W1332" t="s">
        <v>44</v>
      </c>
      <c r="X1332" t="s">
        <v>44</v>
      </c>
      <c r="Y1332" t="s">
        <v>44</v>
      </c>
      <c r="Z1332">
        <f t="shared" si="20"/>
        <v>0</v>
      </c>
      <c r="AA1332" t="s">
        <v>41</v>
      </c>
      <c r="AB1332" t="s">
        <v>52</v>
      </c>
      <c r="AC1332" t="s">
        <v>41</v>
      </c>
      <c r="AD1332" t="s">
        <v>47</v>
      </c>
      <c r="AE1332">
        <v>75.05</v>
      </c>
      <c r="AF1332">
        <v>256.25</v>
      </c>
      <c r="AG1332">
        <v>0</v>
      </c>
      <c r="AH1332">
        <v>0</v>
      </c>
      <c r="AI1332">
        <v>71.459999999999994</v>
      </c>
      <c r="AJ1332">
        <v>327.71</v>
      </c>
      <c r="AK1332" t="s">
        <v>58</v>
      </c>
      <c r="AL1332" t="s">
        <v>59</v>
      </c>
      <c r="AM1332" t="s">
        <v>60</v>
      </c>
    </row>
    <row r="1333" spans="1:39" x14ac:dyDescent="0.3">
      <c r="A1333" t="s">
        <v>2089</v>
      </c>
      <c r="B1333" t="s">
        <v>40</v>
      </c>
      <c r="C1333" s="8">
        <v>44</v>
      </c>
      <c r="D1333" s="8" t="s">
        <v>44</v>
      </c>
      <c r="E1333" s="6">
        <v>0</v>
      </c>
      <c r="F1333" t="s">
        <v>152</v>
      </c>
      <c r="G1333" s="6">
        <v>92109</v>
      </c>
      <c r="H1333" s="6">
        <v>32.787835999999999</v>
      </c>
      <c r="I1333" s="6">
        <v>-117.232376</v>
      </c>
      <c r="J1333" s="6">
        <v>0</v>
      </c>
      <c r="K1333" s="6">
        <v>2</v>
      </c>
      <c r="L1333" s="6" t="s">
        <v>43</v>
      </c>
      <c r="M1333" s="6" t="s">
        <v>41</v>
      </c>
      <c r="N1333">
        <v>8.32</v>
      </c>
      <c r="O1333" t="s">
        <v>44</v>
      </c>
      <c r="P1333" t="s">
        <v>41</v>
      </c>
      <c r="Q1333" t="s">
        <v>56</v>
      </c>
      <c r="R1333">
        <v>16</v>
      </c>
      <c r="S1333" t="s">
        <v>44</v>
      </c>
      <c r="T1333" t="s">
        <v>44</v>
      </c>
      <c r="U1333" t="s">
        <v>44</v>
      </c>
      <c r="V1333" t="s">
        <v>44</v>
      </c>
      <c r="W1333" t="s">
        <v>41</v>
      </c>
      <c r="X1333" t="s">
        <v>44</v>
      </c>
      <c r="Y1333" t="s">
        <v>44</v>
      </c>
      <c r="Z1333">
        <f t="shared" si="20"/>
        <v>1</v>
      </c>
      <c r="AA1333" t="s">
        <v>41</v>
      </c>
      <c r="AB1333" t="s">
        <v>52</v>
      </c>
      <c r="AC1333" t="s">
        <v>41</v>
      </c>
      <c r="AD1333" t="s">
        <v>57</v>
      </c>
      <c r="AE1333">
        <v>79.75</v>
      </c>
      <c r="AF1333">
        <v>164.5</v>
      </c>
      <c r="AG1333">
        <v>0</v>
      </c>
      <c r="AH1333">
        <v>0</v>
      </c>
      <c r="AI1333">
        <v>16.64</v>
      </c>
      <c r="AJ1333">
        <v>181.14</v>
      </c>
      <c r="AK1333" t="s">
        <v>58</v>
      </c>
      <c r="AL1333" t="s">
        <v>59</v>
      </c>
      <c r="AM1333" t="s">
        <v>105</v>
      </c>
    </row>
    <row r="1334" spans="1:39" x14ac:dyDescent="0.3">
      <c r="A1334" t="s">
        <v>2090</v>
      </c>
      <c r="B1334" t="s">
        <v>40</v>
      </c>
      <c r="C1334" s="8">
        <v>27</v>
      </c>
      <c r="D1334" s="8" t="s">
        <v>41</v>
      </c>
      <c r="E1334" s="6">
        <v>2</v>
      </c>
      <c r="F1334" t="s">
        <v>535</v>
      </c>
      <c r="G1334" s="6">
        <v>92660</v>
      </c>
      <c r="H1334" s="6">
        <v>33.634625999999997</v>
      </c>
      <c r="I1334" s="6">
        <v>-117.874882</v>
      </c>
      <c r="J1334" s="6">
        <v>1</v>
      </c>
      <c r="K1334" s="6">
        <v>23</v>
      </c>
      <c r="L1334" s="6" t="s">
        <v>43</v>
      </c>
      <c r="M1334" s="6" t="s">
        <v>41</v>
      </c>
      <c r="N1334">
        <v>25.54</v>
      </c>
      <c r="O1334" t="s">
        <v>41</v>
      </c>
      <c r="P1334" t="s">
        <v>44</v>
      </c>
      <c r="Z1334">
        <f t="shared" si="20"/>
        <v>0</v>
      </c>
      <c r="AB1334" t="s">
        <v>74</v>
      </c>
      <c r="AC1334" t="s">
        <v>41</v>
      </c>
      <c r="AD1334" t="s">
        <v>47</v>
      </c>
      <c r="AE1334">
        <v>25.6</v>
      </c>
      <c r="AF1334">
        <v>514.75</v>
      </c>
      <c r="AG1334">
        <v>0</v>
      </c>
      <c r="AH1334">
        <v>0</v>
      </c>
      <c r="AI1334">
        <v>587.41999999999996</v>
      </c>
      <c r="AJ1334">
        <v>1102.17</v>
      </c>
      <c r="AK1334" t="s">
        <v>48</v>
      </c>
    </row>
    <row r="1335" spans="1:39" x14ac:dyDescent="0.3">
      <c r="A1335" t="s">
        <v>2091</v>
      </c>
      <c r="B1335" t="s">
        <v>40</v>
      </c>
      <c r="C1335" s="8">
        <v>21</v>
      </c>
      <c r="D1335" s="8" t="s">
        <v>41</v>
      </c>
      <c r="E1335" s="6">
        <v>0</v>
      </c>
      <c r="F1335" t="s">
        <v>2092</v>
      </c>
      <c r="G1335" s="6">
        <v>93465</v>
      </c>
      <c r="H1335" s="6">
        <v>35.536115000000002</v>
      </c>
      <c r="I1335" s="6">
        <v>-120.739231</v>
      </c>
      <c r="J1335" s="6">
        <v>1</v>
      </c>
      <c r="K1335" s="6">
        <v>70</v>
      </c>
      <c r="L1335" s="6" t="s">
        <v>73</v>
      </c>
      <c r="M1335" s="6" t="s">
        <v>41</v>
      </c>
      <c r="N1335">
        <v>41.88</v>
      </c>
      <c r="O1335" t="s">
        <v>41</v>
      </c>
      <c r="P1335" t="s">
        <v>41</v>
      </c>
      <c r="Q1335" t="s">
        <v>56</v>
      </c>
      <c r="R1335">
        <v>59</v>
      </c>
      <c r="S1335" t="s">
        <v>44</v>
      </c>
      <c r="T1335" t="s">
        <v>41</v>
      </c>
      <c r="U1335" t="s">
        <v>41</v>
      </c>
      <c r="V1335" t="s">
        <v>41</v>
      </c>
      <c r="W1335" t="s">
        <v>41</v>
      </c>
      <c r="X1335" t="s">
        <v>41</v>
      </c>
      <c r="Y1335" t="s">
        <v>41</v>
      </c>
      <c r="Z1335">
        <f t="shared" si="20"/>
        <v>3</v>
      </c>
      <c r="AA1335" t="s">
        <v>44</v>
      </c>
      <c r="AB1335" t="s">
        <v>46</v>
      </c>
      <c r="AC1335" t="s">
        <v>41</v>
      </c>
      <c r="AD1335" t="s">
        <v>57</v>
      </c>
      <c r="AE1335">
        <v>109.5</v>
      </c>
      <c r="AF1335">
        <v>7674.55</v>
      </c>
      <c r="AG1335">
        <v>0</v>
      </c>
      <c r="AH1335">
        <v>150</v>
      </c>
      <c r="AI1335">
        <v>2931.6</v>
      </c>
      <c r="AJ1335">
        <v>10756.15</v>
      </c>
      <c r="AK1335" t="s">
        <v>58</v>
      </c>
      <c r="AL1335" t="s">
        <v>122</v>
      </c>
      <c r="AM1335" t="s">
        <v>123</v>
      </c>
    </row>
    <row r="1336" spans="1:39" x14ac:dyDescent="0.3">
      <c r="A1336" t="s">
        <v>2093</v>
      </c>
      <c r="B1336" t="s">
        <v>40</v>
      </c>
      <c r="C1336" s="8">
        <v>47</v>
      </c>
      <c r="D1336" s="8" t="s">
        <v>44</v>
      </c>
      <c r="E1336" s="6">
        <v>0</v>
      </c>
      <c r="F1336" t="s">
        <v>1227</v>
      </c>
      <c r="G1336" s="6">
        <v>91506</v>
      </c>
      <c r="H1336" s="6">
        <v>34.169705999999998</v>
      </c>
      <c r="I1336" s="6">
        <v>-118.323548</v>
      </c>
      <c r="J1336" s="6">
        <v>0</v>
      </c>
      <c r="K1336" s="6">
        <v>29</v>
      </c>
      <c r="L1336" s="6" t="s">
        <v>43</v>
      </c>
      <c r="M1336" s="6" t="s">
        <v>41</v>
      </c>
      <c r="N1336">
        <v>4.53</v>
      </c>
      <c r="O1336" t="s">
        <v>41</v>
      </c>
      <c r="P1336" t="s">
        <v>44</v>
      </c>
      <c r="Z1336">
        <f t="shared" si="20"/>
        <v>0</v>
      </c>
      <c r="AB1336" t="s">
        <v>52</v>
      </c>
      <c r="AC1336" t="s">
        <v>44</v>
      </c>
      <c r="AD1336" t="s">
        <v>57</v>
      </c>
      <c r="AE1336">
        <v>25.15</v>
      </c>
      <c r="AF1336">
        <v>702</v>
      </c>
      <c r="AG1336">
        <v>0</v>
      </c>
      <c r="AH1336">
        <v>0</v>
      </c>
      <c r="AI1336">
        <v>131.37</v>
      </c>
      <c r="AJ1336">
        <v>833.37</v>
      </c>
      <c r="AK1336" t="s">
        <v>48</v>
      </c>
    </row>
    <row r="1337" spans="1:39" x14ac:dyDescent="0.3">
      <c r="A1337" t="s">
        <v>2094</v>
      </c>
      <c r="B1337" t="s">
        <v>40</v>
      </c>
      <c r="C1337" s="8">
        <v>44</v>
      </c>
      <c r="D1337" s="8" t="s">
        <v>44</v>
      </c>
      <c r="E1337" s="6">
        <v>0</v>
      </c>
      <c r="F1337" t="s">
        <v>2095</v>
      </c>
      <c r="G1337" s="6">
        <v>95223</v>
      </c>
      <c r="H1337" s="6">
        <v>38.321530000000003</v>
      </c>
      <c r="I1337" s="6">
        <v>-120.236358</v>
      </c>
      <c r="J1337" s="6">
        <v>0</v>
      </c>
      <c r="K1337" s="6">
        <v>43</v>
      </c>
      <c r="L1337" s="6" t="s">
        <v>77</v>
      </c>
      <c r="M1337" s="6" t="s">
        <v>41</v>
      </c>
      <c r="N1337">
        <v>6.71</v>
      </c>
      <c r="O1337" t="s">
        <v>44</v>
      </c>
      <c r="P1337" t="s">
        <v>44</v>
      </c>
      <c r="Z1337">
        <f t="shared" si="20"/>
        <v>0</v>
      </c>
      <c r="AB1337" t="s">
        <v>74</v>
      </c>
      <c r="AC1337" t="s">
        <v>41</v>
      </c>
      <c r="AD1337" t="s">
        <v>57</v>
      </c>
      <c r="AE1337">
        <v>19.649999999999999</v>
      </c>
      <c r="AF1337">
        <v>779.25</v>
      </c>
      <c r="AG1337">
        <v>0</v>
      </c>
      <c r="AH1337">
        <v>0</v>
      </c>
      <c r="AI1337">
        <v>288.52999999999997</v>
      </c>
      <c r="AJ1337">
        <v>1067.78</v>
      </c>
      <c r="AK1337" t="s">
        <v>48</v>
      </c>
    </row>
    <row r="1338" spans="1:39" x14ac:dyDescent="0.3">
      <c r="A1338" t="s">
        <v>2096</v>
      </c>
      <c r="B1338" t="s">
        <v>50</v>
      </c>
      <c r="C1338" s="8">
        <v>73</v>
      </c>
      <c r="D1338" s="8" t="s">
        <v>44</v>
      </c>
      <c r="E1338" s="6">
        <v>0</v>
      </c>
      <c r="F1338" t="s">
        <v>2097</v>
      </c>
      <c r="G1338" s="6">
        <v>95635</v>
      </c>
      <c r="H1338" s="6">
        <v>38.921332999999997</v>
      </c>
      <c r="I1338" s="6">
        <v>-120.897718</v>
      </c>
      <c r="J1338" s="6">
        <v>0</v>
      </c>
      <c r="K1338" s="6">
        <v>18</v>
      </c>
      <c r="L1338" s="6" t="s">
        <v>63</v>
      </c>
      <c r="M1338" s="6" t="s">
        <v>41</v>
      </c>
      <c r="N1338">
        <v>47.34</v>
      </c>
      <c r="O1338" t="s">
        <v>41</v>
      </c>
      <c r="P1338" t="s">
        <v>41</v>
      </c>
      <c r="Q1338" t="s">
        <v>80</v>
      </c>
      <c r="R1338">
        <v>7</v>
      </c>
      <c r="S1338" t="s">
        <v>41</v>
      </c>
      <c r="T1338" t="s">
        <v>41</v>
      </c>
      <c r="U1338" t="s">
        <v>44</v>
      </c>
      <c r="V1338" t="s">
        <v>44</v>
      </c>
      <c r="W1338" t="s">
        <v>44</v>
      </c>
      <c r="X1338" t="s">
        <v>44</v>
      </c>
      <c r="Y1338" t="s">
        <v>44</v>
      </c>
      <c r="Z1338">
        <f t="shared" si="20"/>
        <v>0</v>
      </c>
      <c r="AA1338" t="s">
        <v>41</v>
      </c>
      <c r="AB1338" t="s">
        <v>74</v>
      </c>
      <c r="AC1338" t="s">
        <v>41</v>
      </c>
      <c r="AD1338" t="s">
        <v>47</v>
      </c>
      <c r="AE1338">
        <v>58.4</v>
      </c>
      <c r="AF1338">
        <v>964.9</v>
      </c>
      <c r="AG1338">
        <v>0</v>
      </c>
      <c r="AH1338">
        <v>0</v>
      </c>
      <c r="AI1338">
        <v>852.12</v>
      </c>
      <c r="AJ1338">
        <v>1817.02</v>
      </c>
      <c r="AK1338" t="s">
        <v>48</v>
      </c>
    </row>
    <row r="1339" spans="1:39" x14ac:dyDescent="0.3">
      <c r="A1339" t="s">
        <v>2098</v>
      </c>
      <c r="B1339" t="s">
        <v>40</v>
      </c>
      <c r="C1339" s="8">
        <v>46</v>
      </c>
      <c r="D1339" s="8" t="s">
        <v>41</v>
      </c>
      <c r="E1339" s="6">
        <v>0</v>
      </c>
      <c r="F1339" t="s">
        <v>136</v>
      </c>
      <c r="G1339" s="6">
        <v>90018</v>
      </c>
      <c r="H1339" s="6">
        <v>34.028734999999998</v>
      </c>
      <c r="I1339" s="6">
        <v>-118.31723599999999</v>
      </c>
      <c r="J1339" s="6">
        <v>0</v>
      </c>
      <c r="K1339" s="6">
        <v>71</v>
      </c>
      <c r="L1339" s="6" t="s">
        <v>43</v>
      </c>
      <c r="M1339" s="6" t="s">
        <v>41</v>
      </c>
      <c r="N1339">
        <v>44.84</v>
      </c>
      <c r="O1339" t="s">
        <v>41</v>
      </c>
      <c r="P1339" t="s">
        <v>44</v>
      </c>
      <c r="Z1339">
        <f t="shared" si="20"/>
        <v>0</v>
      </c>
      <c r="AB1339" t="s">
        <v>74</v>
      </c>
      <c r="AC1339" t="s">
        <v>44</v>
      </c>
      <c r="AD1339" t="s">
        <v>47</v>
      </c>
      <c r="AE1339">
        <v>25.05</v>
      </c>
      <c r="AF1339">
        <v>1873.7</v>
      </c>
      <c r="AG1339">
        <v>0</v>
      </c>
      <c r="AH1339">
        <v>0</v>
      </c>
      <c r="AI1339">
        <v>3183.64</v>
      </c>
      <c r="AJ1339">
        <v>5057.34</v>
      </c>
      <c r="AK1339" t="s">
        <v>48</v>
      </c>
    </row>
    <row r="1340" spans="1:39" x14ac:dyDescent="0.3">
      <c r="A1340" t="s">
        <v>2099</v>
      </c>
      <c r="B1340" t="s">
        <v>50</v>
      </c>
      <c r="C1340" s="8">
        <v>75</v>
      </c>
      <c r="D1340" s="8" t="s">
        <v>41</v>
      </c>
      <c r="E1340" s="6">
        <v>0</v>
      </c>
      <c r="F1340" t="s">
        <v>732</v>
      </c>
      <c r="G1340" s="6">
        <v>94588</v>
      </c>
      <c r="H1340" s="6">
        <v>37.685051999999999</v>
      </c>
      <c r="I1340" s="6">
        <v>-121.91206099999999</v>
      </c>
      <c r="J1340" s="6">
        <v>1</v>
      </c>
      <c r="K1340" s="6">
        <v>27</v>
      </c>
      <c r="L1340" s="6" t="s">
        <v>43</v>
      </c>
      <c r="M1340" s="6" t="s">
        <v>41</v>
      </c>
      <c r="N1340">
        <v>10.6</v>
      </c>
      <c r="O1340" t="s">
        <v>41</v>
      </c>
      <c r="P1340" t="s">
        <v>41</v>
      </c>
      <c r="Q1340" t="s">
        <v>56</v>
      </c>
      <c r="R1340">
        <v>23</v>
      </c>
      <c r="S1340" t="s">
        <v>44</v>
      </c>
      <c r="T1340" t="s">
        <v>44</v>
      </c>
      <c r="U1340" t="s">
        <v>44</v>
      </c>
      <c r="V1340" t="s">
        <v>44</v>
      </c>
      <c r="W1340" t="s">
        <v>44</v>
      </c>
      <c r="X1340" t="s">
        <v>44</v>
      </c>
      <c r="Y1340" t="s">
        <v>44</v>
      </c>
      <c r="Z1340">
        <f t="shared" si="20"/>
        <v>0</v>
      </c>
      <c r="AA1340" t="s">
        <v>41</v>
      </c>
      <c r="AB1340" t="s">
        <v>52</v>
      </c>
      <c r="AC1340" t="s">
        <v>41</v>
      </c>
      <c r="AD1340" t="s">
        <v>57</v>
      </c>
      <c r="AE1340">
        <v>75.5</v>
      </c>
      <c r="AF1340">
        <v>1893.95</v>
      </c>
      <c r="AG1340">
        <v>0</v>
      </c>
      <c r="AH1340">
        <v>0</v>
      </c>
      <c r="AI1340">
        <v>286.2</v>
      </c>
      <c r="AJ1340">
        <v>2180.15</v>
      </c>
      <c r="AK1340" t="s">
        <v>58</v>
      </c>
      <c r="AL1340" t="s">
        <v>59</v>
      </c>
      <c r="AM1340" t="s">
        <v>60</v>
      </c>
    </row>
    <row r="1341" spans="1:39" x14ac:dyDescent="0.3">
      <c r="A1341" t="s">
        <v>2100</v>
      </c>
      <c r="B1341" t="s">
        <v>40</v>
      </c>
      <c r="C1341" s="8">
        <v>45</v>
      </c>
      <c r="D1341" s="8" t="s">
        <v>44</v>
      </c>
      <c r="E1341" s="6">
        <v>0</v>
      </c>
      <c r="F1341" t="s">
        <v>98</v>
      </c>
      <c r="G1341" s="6">
        <v>92069</v>
      </c>
      <c r="H1341" s="6">
        <v>33.162624000000001</v>
      </c>
      <c r="I1341" s="6">
        <v>-117.170863</v>
      </c>
      <c r="J1341" s="6">
        <v>0</v>
      </c>
      <c r="K1341" s="6">
        <v>9</v>
      </c>
      <c r="L1341" s="6" t="s">
        <v>55</v>
      </c>
      <c r="M1341" s="6" t="s">
        <v>41</v>
      </c>
      <c r="N1341">
        <v>31.28</v>
      </c>
      <c r="O1341" t="s">
        <v>44</v>
      </c>
      <c r="P1341" t="s">
        <v>44</v>
      </c>
      <c r="Z1341">
        <f t="shared" si="20"/>
        <v>0</v>
      </c>
      <c r="AB1341" t="s">
        <v>52</v>
      </c>
      <c r="AC1341" t="s">
        <v>44</v>
      </c>
      <c r="AD1341" t="s">
        <v>47</v>
      </c>
      <c r="AE1341">
        <v>19.05</v>
      </c>
      <c r="AF1341">
        <v>157.65</v>
      </c>
      <c r="AG1341">
        <v>0</v>
      </c>
      <c r="AH1341">
        <v>0</v>
      </c>
      <c r="AI1341">
        <v>281.52</v>
      </c>
      <c r="AJ1341">
        <v>439.17</v>
      </c>
      <c r="AK1341" t="s">
        <v>48</v>
      </c>
    </row>
    <row r="1342" spans="1:39" x14ac:dyDescent="0.3">
      <c r="A1342" t="s">
        <v>2101</v>
      </c>
      <c r="B1342" t="s">
        <v>40</v>
      </c>
      <c r="C1342" s="8">
        <v>72</v>
      </c>
      <c r="D1342" s="8" t="s">
        <v>41</v>
      </c>
      <c r="E1342" s="6">
        <v>0</v>
      </c>
      <c r="F1342" t="s">
        <v>201</v>
      </c>
      <c r="G1342" s="6">
        <v>92266</v>
      </c>
      <c r="H1342" s="6">
        <v>33.3249</v>
      </c>
      <c r="I1342" s="6">
        <v>-114.758334</v>
      </c>
      <c r="J1342" s="6">
        <v>10</v>
      </c>
      <c r="K1342" s="6">
        <v>48</v>
      </c>
      <c r="L1342" s="6" t="s">
        <v>43</v>
      </c>
      <c r="M1342" s="6" t="s">
        <v>41</v>
      </c>
      <c r="N1342">
        <v>12.6</v>
      </c>
      <c r="O1342" t="s">
        <v>44</v>
      </c>
      <c r="P1342" t="s">
        <v>41</v>
      </c>
      <c r="Q1342" t="s">
        <v>56</v>
      </c>
      <c r="R1342">
        <v>21</v>
      </c>
      <c r="S1342" t="s">
        <v>44</v>
      </c>
      <c r="T1342" t="s">
        <v>44</v>
      </c>
      <c r="U1342" t="s">
        <v>44</v>
      </c>
      <c r="V1342" t="s">
        <v>44</v>
      </c>
      <c r="W1342" t="s">
        <v>44</v>
      </c>
      <c r="X1342" t="s">
        <v>44</v>
      </c>
      <c r="Y1342" t="s">
        <v>44</v>
      </c>
      <c r="Z1342">
        <f t="shared" si="20"/>
        <v>0</v>
      </c>
      <c r="AA1342" t="s">
        <v>41</v>
      </c>
      <c r="AB1342" t="s">
        <v>46</v>
      </c>
      <c r="AC1342" t="s">
        <v>41</v>
      </c>
      <c r="AD1342" t="s">
        <v>57</v>
      </c>
      <c r="AE1342">
        <v>70.650000000000006</v>
      </c>
      <c r="AF1342">
        <v>3545.05</v>
      </c>
      <c r="AG1342">
        <v>0</v>
      </c>
      <c r="AH1342">
        <v>0</v>
      </c>
      <c r="AI1342">
        <v>604.79999999999995</v>
      </c>
      <c r="AJ1342">
        <v>4149.8500000000004</v>
      </c>
      <c r="AK1342" t="s">
        <v>48</v>
      </c>
    </row>
    <row r="1343" spans="1:39" x14ac:dyDescent="0.3">
      <c r="A1343" t="s">
        <v>2102</v>
      </c>
      <c r="B1343" t="s">
        <v>40</v>
      </c>
      <c r="C1343" s="8">
        <v>36</v>
      </c>
      <c r="D1343" s="8" t="s">
        <v>44</v>
      </c>
      <c r="E1343" s="6">
        <v>0</v>
      </c>
      <c r="F1343" t="s">
        <v>659</v>
      </c>
      <c r="G1343" s="6">
        <v>93101</v>
      </c>
      <c r="H1343" s="6">
        <v>34.419203000000003</v>
      </c>
      <c r="I1343" s="6">
        <v>-119.710008</v>
      </c>
      <c r="J1343" s="6">
        <v>0</v>
      </c>
      <c r="K1343" s="6">
        <v>27</v>
      </c>
      <c r="L1343" s="6" t="s">
        <v>43</v>
      </c>
      <c r="M1343" s="6" t="s">
        <v>41</v>
      </c>
      <c r="N1343">
        <v>20.18</v>
      </c>
      <c r="O1343" t="s">
        <v>44</v>
      </c>
      <c r="P1343" t="s">
        <v>44</v>
      </c>
      <c r="Z1343">
        <f t="shared" si="20"/>
        <v>0</v>
      </c>
      <c r="AB1343" t="s">
        <v>46</v>
      </c>
      <c r="AC1343" t="s">
        <v>44</v>
      </c>
      <c r="AD1343" t="s">
        <v>47</v>
      </c>
      <c r="AE1343">
        <v>19.149999999999999</v>
      </c>
      <c r="AF1343">
        <v>501.35</v>
      </c>
      <c r="AG1343">
        <v>0</v>
      </c>
      <c r="AH1343">
        <v>0</v>
      </c>
      <c r="AI1343">
        <v>544.86</v>
      </c>
      <c r="AJ1343">
        <v>1046.21</v>
      </c>
      <c r="AK1343" t="s">
        <v>48</v>
      </c>
    </row>
    <row r="1344" spans="1:39" x14ac:dyDescent="0.3">
      <c r="A1344" t="s">
        <v>2103</v>
      </c>
      <c r="B1344" t="s">
        <v>40</v>
      </c>
      <c r="C1344" s="8">
        <v>67</v>
      </c>
      <c r="D1344" s="8" t="s">
        <v>41</v>
      </c>
      <c r="E1344" s="6">
        <v>0</v>
      </c>
      <c r="F1344" t="s">
        <v>2104</v>
      </c>
      <c r="G1344" s="6">
        <v>94025</v>
      </c>
      <c r="H1344" s="6">
        <v>37.449551</v>
      </c>
      <c r="I1344" s="6">
        <v>-122.183762</v>
      </c>
      <c r="J1344" s="6">
        <v>1</v>
      </c>
      <c r="K1344" s="6">
        <v>70</v>
      </c>
      <c r="L1344" s="6" t="s">
        <v>73</v>
      </c>
      <c r="M1344" s="6" t="s">
        <v>41</v>
      </c>
      <c r="N1344">
        <v>18.670000000000002</v>
      </c>
      <c r="O1344" t="s">
        <v>41</v>
      </c>
      <c r="P1344" t="s">
        <v>41</v>
      </c>
      <c r="Q1344" t="s">
        <v>80</v>
      </c>
      <c r="R1344">
        <v>21</v>
      </c>
      <c r="S1344" t="s">
        <v>41</v>
      </c>
      <c r="T1344" t="s">
        <v>41</v>
      </c>
      <c r="U1344" t="s">
        <v>41</v>
      </c>
      <c r="V1344" t="s">
        <v>41</v>
      </c>
      <c r="W1344" t="s">
        <v>41</v>
      </c>
      <c r="X1344" t="s">
        <v>41</v>
      </c>
      <c r="Y1344" t="s">
        <v>41</v>
      </c>
      <c r="Z1344">
        <f t="shared" si="20"/>
        <v>3</v>
      </c>
      <c r="AA1344" t="s">
        <v>41</v>
      </c>
      <c r="AB1344" t="s">
        <v>74</v>
      </c>
      <c r="AC1344" t="s">
        <v>41</v>
      </c>
      <c r="AD1344" t="s">
        <v>57</v>
      </c>
      <c r="AE1344">
        <v>92.2</v>
      </c>
      <c r="AF1344">
        <v>6474.45</v>
      </c>
      <c r="AG1344">
        <v>0</v>
      </c>
      <c r="AH1344">
        <v>0</v>
      </c>
      <c r="AI1344">
        <v>1306.9000000000001</v>
      </c>
      <c r="AJ1344">
        <v>7781.35</v>
      </c>
      <c r="AK1344" t="s">
        <v>48</v>
      </c>
    </row>
    <row r="1345" spans="1:39" x14ac:dyDescent="0.3">
      <c r="A1345" t="s">
        <v>2105</v>
      </c>
      <c r="B1345" t="s">
        <v>40</v>
      </c>
      <c r="C1345" s="8">
        <v>51</v>
      </c>
      <c r="D1345" s="8" t="s">
        <v>44</v>
      </c>
      <c r="E1345" s="6">
        <v>0</v>
      </c>
      <c r="F1345" t="s">
        <v>1305</v>
      </c>
      <c r="G1345" s="6">
        <v>90732</v>
      </c>
      <c r="H1345" s="6">
        <v>33.744118999999998</v>
      </c>
      <c r="I1345" s="6">
        <v>-118.31448</v>
      </c>
      <c r="J1345" s="6">
        <v>0</v>
      </c>
      <c r="K1345" s="6">
        <v>58</v>
      </c>
      <c r="L1345" s="6" t="s">
        <v>77</v>
      </c>
      <c r="M1345" s="6" t="s">
        <v>41</v>
      </c>
      <c r="N1345">
        <v>46.7</v>
      </c>
      <c r="O1345" t="s">
        <v>41</v>
      </c>
      <c r="P1345" t="s">
        <v>41</v>
      </c>
      <c r="Q1345" t="s">
        <v>56</v>
      </c>
      <c r="R1345">
        <v>19</v>
      </c>
      <c r="S1345" t="s">
        <v>41</v>
      </c>
      <c r="T1345" t="s">
        <v>41</v>
      </c>
      <c r="U1345" t="s">
        <v>41</v>
      </c>
      <c r="V1345" t="s">
        <v>44</v>
      </c>
      <c r="W1345" t="s">
        <v>41</v>
      </c>
      <c r="X1345" t="s">
        <v>41</v>
      </c>
      <c r="Y1345" t="s">
        <v>41</v>
      </c>
      <c r="Z1345">
        <f t="shared" si="20"/>
        <v>3</v>
      </c>
      <c r="AA1345" t="s">
        <v>41</v>
      </c>
      <c r="AB1345" t="s">
        <v>46</v>
      </c>
      <c r="AC1345" t="s">
        <v>41</v>
      </c>
      <c r="AD1345" t="s">
        <v>57</v>
      </c>
      <c r="AE1345">
        <v>107.75</v>
      </c>
      <c r="AF1345">
        <v>6332.75</v>
      </c>
      <c r="AG1345">
        <v>0</v>
      </c>
      <c r="AH1345">
        <v>0</v>
      </c>
      <c r="AI1345">
        <v>2708.6</v>
      </c>
      <c r="AJ1345">
        <v>9041.35</v>
      </c>
      <c r="AK1345" t="s">
        <v>48</v>
      </c>
    </row>
    <row r="1346" spans="1:39" x14ac:dyDescent="0.3">
      <c r="A1346" t="s">
        <v>2106</v>
      </c>
      <c r="B1346" t="s">
        <v>40</v>
      </c>
      <c r="C1346" s="8">
        <v>23</v>
      </c>
      <c r="D1346" s="8" t="s">
        <v>44</v>
      </c>
      <c r="E1346" s="6">
        <v>0</v>
      </c>
      <c r="F1346" t="s">
        <v>145</v>
      </c>
      <c r="G1346" s="6">
        <v>95210</v>
      </c>
      <c r="H1346" s="6">
        <v>38.033219000000003</v>
      </c>
      <c r="I1346" s="6">
        <v>-121.297433</v>
      </c>
      <c r="J1346" s="6">
        <v>0</v>
      </c>
      <c r="K1346" s="6">
        <v>60</v>
      </c>
      <c r="L1346" s="6" t="s">
        <v>43</v>
      </c>
      <c r="M1346" s="6" t="s">
        <v>41</v>
      </c>
      <c r="N1346">
        <v>35.47</v>
      </c>
      <c r="O1346" t="s">
        <v>41</v>
      </c>
      <c r="P1346" t="s">
        <v>41</v>
      </c>
      <c r="Q1346" t="s">
        <v>56</v>
      </c>
      <c r="R1346">
        <v>51</v>
      </c>
      <c r="S1346" t="s">
        <v>44</v>
      </c>
      <c r="T1346" t="s">
        <v>41</v>
      </c>
      <c r="U1346" t="s">
        <v>41</v>
      </c>
      <c r="V1346" t="s">
        <v>44</v>
      </c>
      <c r="W1346" t="s">
        <v>41</v>
      </c>
      <c r="X1346" t="s">
        <v>41</v>
      </c>
      <c r="Y1346" t="s">
        <v>41</v>
      </c>
      <c r="Z1346">
        <f t="shared" si="20"/>
        <v>3</v>
      </c>
      <c r="AA1346" t="s">
        <v>44</v>
      </c>
      <c r="AB1346" t="s">
        <v>74</v>
      </c>
      <c r="AC1346" t="s">
        <v>44</v>
      </c>
      <c r="AD1346" t="s">
        <v>57</v>
      </c>
      <c r="AE1346">
        <v>104.7</v>
      </c>
      <c r="AF1346">
        <v>6333.8</v>
      </c>
      <c r="AG1346">
        <v>0</v>
      </c>
      <c r="AH1346">
        <v>150</v>
      </c>
      <c r="AI1346">
        <v>2128.1999999999998</v>
      </c>
      <c r="AJ1346">
        <v>8612</v>
      </c>
      <c r="AK1346" t="s">
        <v>48</v>
      </c>
    </row>
    <row r="1347" spans="1:39" x14ac:dyDescent="0.3">
      <c r="A1347" t="s">
        <v>2107</v>
      </c>
      <c r="B1347" t="s">
        <v>50</v>
      </c>
      <c r="C1347" s="8">
        <v>51</v>
      </c>
      <c r="D1347" s="8" t="s">
        <v>44</v>
      </c>
      <c r="E1347" s="6">
        <v>0</v>
      </c>
      <c r="F1347" t="s">
        <v>1196</v>
      </c>
      <c r="G1347" s="6">
        <v>92879</v>
      </c>
      <c r="H1347" s="6">
        <v>33.893822999999998</v>
      </c>
      <c r="I1347" s="6">
        <v>-117.531446</v>
      </c>
      <c r="J1347" s="6">
        <v>0</v>
      </c>
      <c r="K1347" s="6">
        <v>46</v>
      </c>
      <c r="L1347" s="6" t="s">
        <v>43</v>
      </c>
      <c r="M1347" s="6" t="s">
        <v>41</v>
      </c>
      <c r="N1347">
        <v>37.5</v>
      </c>
      <c r="O1347" t="s">
        <v>41</v>
      </c>
      <c r="P1347" t="s">
        <v>41</v>
      </c>
      <c r="Q1347" t="s">
        <v>56</v>
      </c>
      <c r="R1347">
        <v>22</v>
      </c>
      <c r="S1347" t="s">
        <v>44</v>
      </c>
      <c r="T1347" t="s">
        <v>41</v>
      </c>
      <c r="U1347" t="s">
        <v>41</v>
      </c>
      <c r="V1347" t="s">
        <v>41</v>
      </c>
      <c r="W1347" t="s">
        <v>41</v>
      </c>
      <c r="X1347" t="s">
        <v>41</v>
      </c>
      <c r="Y1347" t="s">
        <v>41</v>
      </c>
      <c r="Z1347">
        <f t="shared" ref="Z1347:Z1410" si="21">COUNTIF(W1347:Y1347,"YEs")</f>
        <v>3</v>
      </c>
      <c r="AA1347" t="s">
        <v>41</v>
      </c>
      <c r="AB1347" t="s">
        <v>74</v>
      </c>
      <c r="AC1347" t="s">
        <v>44</v>
      </c>
      <c r="AD1347" t="s">
        <v>57</v>
      </c>
      <c r="AE1347">
        <v>108.65</v>
      </c>
      <c r="AF1347">
        <v>4903.2</v>
      </c>
      <c r="AG1347">
        <v>0</v>
      </c>
      <c r="AH1347">
        <v>0</v>
      </c>
      <c r="AI1347">
        <v>1725</v>
      </c>
      <c r="AJ1347">
        <v>6628.2</v>
      </c>
      <c r="AK1347" t="s">
        <v>48</v>
      </c>
    </row>
    <row r="1348" spans="1:39" x14ac:dyDescent="0.3">
      <c r="A1348" t="s">
        <v>2108</v>
      </c>
      <c r="B1348" t="s">
        <v>40</v>
      </c>
      <c r="C1348" s="8">
        <v>24</v>
      </c>
      <c r="D1348" s="8" t="s">
        <v>44</v>
      </c>
      <c r="E1348" s="6">
        <v>0</v>
      </c>
      <c r="F1348" t="s">
        <v>2109</v>
      </c>
      <c r="G1348" s="6">
        <v>95315</v>
      </c>
      <c r="H1348" s="6">
        <v>37.422961000000001</v>
      </c>
      <c r="I1348" s="6">
        <v>-120.76549300000001</v>
      </c>
      <c r="J1348" s="6">
        <v>0</v>
      </c>
      <c r="K1348" s="6">
        <v>1</v>
      </c>
      <c r="L1348" s="6" t="s">
        <v>55</v>
      </c>
      <c r="M1348" s="6" t="s">
        <v>41</v>
      </c>
      <c r="N1348">
        <v>26.12</v>
      </c>
      <c r="O1348" t="s">
        <v>44</v>
      </c>
      <c r="P1348" t="s">
        <v>44</v>
      </c>
      <c r="Z1348">
        <f t="shared" si="21"/>
        <v>0</v>
      </c>
      <c r="AB1348" t="s">
        <v>52</v>
      </c>
      <c r="AC1348" t="s">
        <v>44</v>
      </c>
      <c r="AD1348" t="s">
        <v>47</v>
      </c>
      <c r="AE1348">
        <v>20.5</v>
      </c>
      <c r="AF1348">
        <v>20.5</v>
      </c>
      <c r="AG1348">
        <v>0</v>
      </c>
      <c r="AH1348">
        <v>0</v>
      </c>
      <c r="AI1348">
        <v>26.12</v>
      </c>
      <c r="AJ1348">
        <v>46.62</v>
      </c>
      <c r="AK1348" t="s">
        <v>58</v>
      </c>
      <c r="AL1348" t="s">
        <v>118</v>
      </c>
      <c r="AM1348" t="s">
        <v>119</v>
      </c>
    </row>
    <row r="1349" spans="1:39" x14ac:dyDescent="0.3">
      <c r="A1349" t="s">
        <v>2110</v>
      </c>
      <c r="B1349" t="s">
        <v>50</v>
      </c>
      <c r="C1349" s="8">
        <v>62</v>
      </c>
      <c r="D1349" s="8" t="s">
        <v>44</v>
      </c>
      <c r="E1349" s="6">
        <v>0</v>
      </c>
      <c r="F1349" t="s">
        <v>2111</v>
      </c>
      <c r="G1349" s="6">
        <v>96047</v>
      </c>
      <c r="H1349" s="6">
        <v>40.524535</v>
      </c>
      <c r="I1349" s="6">
        <v>-122.647172</v>
      </c>
      <c r="J1349" s="6">
        <v>0</v>
      </c>
      <c r="K1349" s="6">
        <v>66</v>
      </c>
      <c r="L1349" s="6" t="s">
        <v>73</v>
      </c>
      <c r="M1349" s="6" t="s">
        <v>41</v>
      </c>
      <c r="N1349">
        <v>25.82</v>
      </c>
      <c r="O1349" t="s">
        <v>44</v>
      </c>
      <c r="P1349" t="s">
        <v>41</v>
      </c>
      <c r="Q1349" t="s">
        <v>45</v>
      </c>
      <c r="R1349">
        <v>26</v>
      </c>
      <c r="S1349" t="s">
        <v>44</v>
      </c>
      <c r="T1349" t="s">
        <v>41</v>
      </c>
      <c r="U1349" t="s">
        <v>41</v>
      </c>
      <c r="V1349" t="s">
        <v>44</v>
      </c>
      <c r="W1349" t="s">
        <v>41</v>
      </c>
      <c r="X1349" t="s">
        <v>41</v>
      </c>
      <c r="Y1349" t="s">
        <v>41</v>
      </c>
      <c r="Z1349">
        <f t="shared" si="21"/>
        <v>3</v>
      </c>
      <c r="AA1349" t="s">
        <v>41</v>
      </c>
      <c r="AB1349" t="s">
        <v>52</v>
      </c>
      <c r="AC1349" t="s">
        <v>44</v>
      </c>
      <c r="AD1349" t="s">
        <v>57</v>
      </c>
      <c r="AE1349">
        <v>99.5</v>
      </c>
      <c r="AF1349">
        <v>6710.5</v>
      </c>
      <c r="AG1349">
        <v>0</v>
      </c>
      <c r="AH1349">
        <v>0</v>
      </c>
      <c r="AI1349">
        <v>1704.12</v>
      </c>
      <c r="AJ1349">
        <v>8414.6200000000008</v>
      </c>
      <c r="AK1349" t="s">
        <v>58</v>
      </c>
      <c r="AL1349" t="s">
        <v>110</v>
      </c>
      <c r="AM1349" t="s">
        <v>345</v>
      </c>
    </row>
    <row r="1350" spans="1:39" x14ac:dyDescent="0.3">
      <c r="A1350" t="s">
        <v>2112</v>
      </c>
      <c r="B1350" t="s">
        <v>40</v>
      </c>
      <c r="C1350" s="8">
        <v>44</v>
      </c>
      <c r="D1350" s="8" t="s">
        <v>44</v>
      </c>
      <c r="E1350" s="6">
        <v>0</v>
      </c>
      <c r="F1350" t="s">
        <v>843</v>
      </c>
      <c r="G1350" s="6">
        <v>95348</v>
      </c>
      <c r="H1350" s="6">
        <v>37.401220000000002</v>
      </c>
      <c r="I1350" s="6">
        <v>-120.514191</v>
      </c>
      <c r="J1350" s="6">
        <v>0</v>
      </c>
      <c r="K1350" s="6">
        <v>1</v>
      </c>
      <c r="L1350" s="6" t="s">
        <v>55</v>
      </c>
      <c r="M1350" s="6" t="s">
        <v>41</v>
      </c>
      <c r="N1350">
        <v>44.94</v>
      </c>
      <c r="O1350" t="s">
        <v>44</v>
      </c>
      <c r="P1350" t="s">
        <v>41</v>
      </c>
      <c r="Q1350" t="s">
        <v>56</v>
      </c>
      <c r="R1350">
        <v>16</v>
      </c>
      <c r="S1350" t="s">
        <v>44</v>
      </c>
      <c r="T1350" t="s">
        <v>44</v>
      </c>
      <c r="U1350" t="s">
        <v>44</v>
      </c>
      <c r="V1350" t="s">
        <v>44</v>
      </c>
      <c r="W1350" t="s">
        <v>44</v>
      </c>
      <c r="X1350" t="s">
        <v>41</v>
      </c>
      <c r="Y1350" t="s">
        <v>41</v>
      </c>
      <c r="Z1350">
        <f t="shared" si="21"/>
        <v>2</v>
      </c>
      <c r="AA1350" t="s">
        <v>41</v>
      </c>
      <c r="AB1350" t="s">
        <v>52</v>
      </c>
      <c r="AC1350" t="s">
        <v>41</v>
      </c>
      <c r="AD1350" t="s">
        <v>57</v>
      </c>
      <c r="AE1350">
        <v>81.95</v>
      </c>
      <c r="AF1350">
        <v>81.95</v>
      </c>
      <c r="AG1350">
        <v>0</v>
      </c>
      <c r="AH1350">
        <v>0</v>
      </c>
      <c r="AI1350">
        <v>44.94</v>
      </c>
      <c r="AJ1350">
        <v>126.89</v>
      </c>
      <c r="AK1350" t="s">
        <v>58</v>
      </c>
      <c r="AL1350" t="s">
        <v>59</v>
      </c>
      <c r="AM1350" t="s">
        <v>60</v>
      </c>
    </row>
    <row r="1351" spans="1:39" x14ac:dyDescent="0.3">
      <c r="A1351" t="s">
        <v>2113</v>
      </c>
      <c r="B1351" t="s">
        <v>40</v>
      </c>
      <c r="C1351" s="8">
        <v>26</v>
      </c>
      <c r="D1351" s="8" t="s">
        <v>41</v>
      </c>
      <c r="E1351" s="6">
        <v>1</v>
      </c>
      <c r="F1351" t="s">
        <v>226</v>
      </c>
      <c r="G1351" s="6">
        <v>91381</v>
      </c>
      <c r="H1351" s="6">
        <v>34.364153000000002</v>
      </c>
      <c r="I1351" s="6">
        <v>-118.615583</v>
      </c>
      <c r="J1351" s="6">
        <v>1</v>
      </c>
      <c r="K1351" s="6">
        <v>8</v>
      </c>
      <c r="L1351" s="6" t="s">
        <v>43</v>
      </c>
      <c r="M1351" s="6" t="s">
        <v>41</v>
      </c>
      <c r="N1351">
        <v>42.67</v>
      </c>
      <c r="O1351" t="s">
        <v>44</v>
      </c>
      <c r="P1351" t="s">
        <v>44</v>
      </c>
      <c r="Z1351">
        <f t="shared" si="21"/>
        <v>0</v>
      </c>
      <c r="AB1351" t="s">
        <v>74</v>
      </c>
      <c r="AC1351" t="s">
        <v>44</v>
      </c>
      <c r="AD1351" t="s">
        <v>47</v>
      </c>
      <c r="AE1351">
        <v>19.05</v>
      </c>
      <c r="AF1351">
        <v>201.7</v>
      </c>
      <c r="AG1351">
        <v>0</v>
      </c>
      <c r="AH1351">
        <v>0</v>
      </c>
      <c r="AI1351">
        <v>341.36</v>
      </c>
      <c r="AJ1351">
        <v>543.05999999999995</v>
      </c>
      <c r="AK1351" t="s">
        <v>48</v>
      </c>
    </row>
    <row r="1352" spans="1:39" x14ac:dyDescent="0.3">
      <c r="A1352" t="s">
        <v>2114</v>
      </c>
      <c r="B1352" t="s">
        <v>40</v>
      </c>
      <c r="C1352" s="8">
        <v>51</v>
      </c>
      <c r="D1352" s="8" t="s">
        <v>41</v>
      </c>
      <c r="E1352" s="6">
        <v>1</v>
      </c>
      <c r="F1352" t="s">
        <v>512</v>
      </c>
      <c r="G1352" s="6">
        <v>90630</v>
      </c>
      <c r="H1352" s="6">
        <v>33.818477000000001</v>
      </c>
      <c r="I1352" s="6">
        <v>-118.038307</v>
      </c>
      <c r="J1352" s="6">
        <v>10</v>
      </c>
      <c r="K1352" s="6">
        <v>68</v>
      </c>
      <c r="L1352" s="6" t="s">
        <v>73</v>
      </c>
      <c r="M1352" s="6" t="s">
        <v>41</v>
      </c>
      <c r="N1352">
        <v>46.61</v>
      </c>
      <c r="O1352" t="s">
        <v>44</v>
      </c>
      <c r="P1352" t="s">
        <v>44</v>
      </c>
      <c r="Z1352">
        <f t="shared" si="21"/>
        <v>0</v>
      </c>
      <c r="AB1352" t="s">
        <v>74</v>
      </c>
      <c r="AC1352" t="s">
        <v>41</v>
      </c>
      <c r="AD1352" t="s">
        <v>57</v>
      </c>
      <c r="AE1352">
        <v>19.350000000000001</v>
      </c>
      <c r="AF1352">
        <v>1292.6500000000001</v>
      </c>
      <c r="AG1352">
        <v>0</v>
      </c>
      <c r="AH1352">
        <v>0</v>
      </c>
      <c r="AI1352">
        <v>3169.48</v>
      </c>
      <c r="AJ1352">
        <v>4462.13</v>
      </c>
      <c r="AK1352" t="s">
        <v>48</v>
      </c>
    </row>
    <row r="1353" spans="1:39" x14ac:dyDescent="0.3">
      <c r="A1353" t="s">
        <v>2115</v>
      </c>
      <c r="B1353" t="s">
        <v>50</v>
      </c>
      <c r="C1353" s="8">
        <v>59</v>
      </c>
      <c r="D1353" s="8" t="s">
        <v>44</v>
      </c>
      <c r="E1353" s="6">
        <v>0</v>
      </c>
      <c r="F1353" t="s">
        <v>1630</v>
      </c>
      <c r="G1353" s="6">
        <v>94576</v>
      </c>
      <c r="H1353" s="6">
        <v>38.554383000000001</v>
      </c>
      <c r="I1353" s="6">
        <v>-122.474773</v>
      </c>
      <c r="J1353" s="6">
        <v>0</v>
      </c>
      <c r="K1353" s="6">
        <v>18</v>
      </c>
      <c r="L1353" s="6" t="s">
        <v>63</v>
      </c>
      <c r="M1353" s="6" t="s">
        <v>44</v>
      </c>
      <c r="P1353" t="s">
        <v>41</v>
      </c>
      <c r="Q1353" t="s">
        <v>80</v>
      </c>
      <c r="R1353">
        <v>26</v>
      </c>
      <c r="S1353" t="s">
        <v>44</v>
      </c>
      <c r="T1353" t="s">
        <v>41</v>
      </c>
      <c r="U1353" t="s">
        <v>41</v>
      </c>
      <c r="V1353" t="s">
        <v>44</v>
      </c>
      <c r="W1353" t="s">
        <v>44</v>
      </c>
      <c r="X1353" t="s">
        <v>44</v>
      </c>
      <c r="Y1353" t="s">
        <v>44</v>
      </c>
      <c r="Z1353">
        <f t="shared" si="21"/>
        <v>0</v>
      </c>
      <c r="AA1353" t="s">
        <v>41</v>
      </c>
      <c r="AB1353" t="s">
        <v>52</v>
      </c>
      <c r="AC1353" t="s">
        <v>41</v>
      </c>
      <c r="AD1353" t="s">
        <v>47</v>
      </c>
      <c r="AE1353">
        <v>33.5</v>
      </c>
      <c r="AF1353">
        <v>600</v>
      </c>
      <c r="AG1353">
        <v>0</v>
      </c>
      <c r="AH1353">
        <v>0</v>
      </c>
      <c r="AI1353">
        <v>0</v>
      </c>
      <c r="AJ1353">
        <v>600</v>
      </c>
      <c r="AK1353" t="s">
        <v>58</v>
      </c>
      <c r="AL1353" t="s">
        <v>64</v>
      </c>
      <c r="AM1353" t="s">
        <v>65</v>
      </c>
    </row>
    <row r="1354" spans="1:39" x14ac:dyDescent="0.3">
      <c r="A1354" t="s">
        <v>2116</v>
      </c>
      <c r="B1354" t="s">
        <v>40</v>
      </c>
      <c r="C1354" s="8">
        <v>78</v>
      </c>
      <c r="D1354" s="8" t="s">
        <v>41</v>
      </c>
      <c r="E1354" s="6">
        <v>0</v>
      </c>
      <c r="F1354" t="s">
        <v>127</v>
      </c>
      <c r="G1354" s="6">
        <v>95355</v>
      </c>
      <c r="H1354" s="6">
        <v>37.672905999999998</v>
      </c>
      <c r="I1354" s="6">
        <v>-120.946594</v>
      </c>
      <c r="J1354" s="6">
        <v>1</v>
      </c>
      <c r="K1354" s="6">
        <v>11</v>
      </c>
      <c r="L1354" s="6" t="s">
        <v>63</v>
      </c>
      <c r="M1354" s="6" t="s">
        <v>41</v>
      </c>
      <c r="N1354">
        <v>1.28</v>
      </c>
      <c r="O1354" t="s">
        <v>41</v>
      </c>
      <c r="P1354" t="s">
        <v>41</v>
      </c>
      <c r="Q1354" t="s">
        <v>56</v>
      </c>
      <c r="R1354">
        <v>14</v>
      </c>
      <c r="S1354" t="s">
        <v>44</v>
      </c>
      <c r="T1354" t="s">
        <v>44</v>
      </c>
      <c r="U1354" t="s">
        <v>41</v>
      </c>
      <c r="V1354" t="s">
        <v>44</v>
      </c>
      <c r="W1354" t="s">
        <v>41</v>
      </c>
      <c r="X1354" t="s">
        <v>41</v>
      </c>
      <c r="Y1354" t="s">
        <v>44</v>
      </c>
      <c r="Z1354">
        <f t="shared" si="21"/>
        <v>2</v>
      </c>
      <c r="AA1354" t="s">
        <v>41</v>
      </c>
      <c r="AB1354" t="s">
        <v>52</v>
      </c>
      <c r="AC1354" t="s">
        <v>41</v>
      </c>
      <c r="AD1354" t="s">
        <v>57</v>
      </c>
      <c r="AE1354">
        <v>99.55</v>
      </c>
      <c r="AF1354">
        <v>1131.2</v>
      </c>
      <c r="AG1354">
        <v>0</v>
      </c>
      <c r="AH1354">
        <v>0</v>
      </c>
      <c r="AI1354">
        <v>14.08</v>
      </c>
      <c r="AJ1354">
        <v>1145.28</v>
      </c>
      <c r="AK1354" t="s">
        <v>58</v>
      </c>
      <c r="AL1354" t="s">
        <v>59</v>
      </c>
      <c r="AM1354" t="s">
        <v>105</v>
      </c>
    </row>
    <row r="1355" spans="1:39" x14ac:dyDescent="0.3">
      <c r="A1355" t="s">
        <v>2117</v>
      </c>
      <c r="B1355" t="s">
        <v>40</v>
      </c>
      <c r="C1355" s="8">
        <v>27</v>
      </c>
      <c r="D1355" s="8" t="s">
        <v>44</v>
      </c>
      <c r="E1355" s="6">
        <v>0</v>
      </c>
      <c r="F1355" t="s">
        <v>2118</v>
      </c>
      <c r="G1355" s="6">
        <v>95338</v>
      </c>
      <c r="H1355" s="6">
        <v>37.526791000000003</v>
      </c>
      <c r="I1355" s="6">
        <v>-119.99437</v>
      </c>
      <c r="J1355" s="6">
        <v>0</v>
      </c>
      <c r="K1355" s="6">
        <v>1</v>
      </c>
      <c r="L1355" s="6" t="s">
        <v>43</v>
      </c>
      <c r="M1355" s="6" t="s">
        <v>41</v>
      </c>
      <c r="N1355">
        <v>1.63</v>
      </c>
      <c r="O1355" t="s">
        <v>44</v>
      </c>
      <c r="P1355" t="s">
        <v>41</v>
      </c>
      <c r="Q1355" t="s">
        <v>56</v>
      </c>
      <c r="R1355">
        <v>59</v>
      </c>
      <c r="S1355" t="s">
        <v>44</v>
      </c>
      <c r="T1355" t="s">
        <v>41</v>
      </c>
      <c r="U1355" t="s">
        <v>44</v>
      </c>
      <c r="V1355" t="s">
        <v>44</v>
      </c>
      <c r="W1355" t="s">
        <v>41</v>
      </c>
      <c r="X1355" t="s">
        <v>44</v>
      </c>
      <c r="Y1355" t="s">
        <v>44</v>
      </c>
      <c r="Z1355">
        <f t="shared" si="21"/>
        <v>1</v>
      </c>
      <c r="AA1355" t="s">
        <v>44</v>
      </c>
      <c r="AB1355" t="s">
        <v>52</v>
      </c>
      <c r="AC1355" t="s">
        <v>44</v>
      </c>
      <c r="AD1355" t="s">
        <v>57</v>
      </c>
      <c r="AE1355">
        <v>84.3</v>
      </c>
      <c r="AF1355">
        <v>84.3</v>
      </c>
      <c r="AG1355">
        <v>0</v>
      </c>
      <c r="AH1355">
        <v>10</v>
      </c>
      <c r="AI1355">
        <v>1.63</v>
      </c>
      <c r="AJ1355">
        <v>95.93</v>
      </c>
      <c r="AK1355" t="s">
        <v>58</v>
      </c>
      <c r="AL1355" t="s">
        <v>59</v>
      </c>
      <c r="AM1355" t="s">
        <v>215</v>
      </c>
    </row>
    <row r="1356" spans="1:39" x14ac:dyDescent="0.3">
      <c r="A1356" t="s">
        <v>2119</v>
      </c>
      <c r="B1356" t="s">
        <v>40</v>
      </c>
      <c r="C1356" s="8">
        <v>45</v>
      </c>
      <c r="D1356" s="8" t="s">
        <v>44</v>
      </c>
      <c r="E1356" s="6">
        <v>0</v>
      </c>
      <c r="F1356" t="s">
        <v>544</v>
      </c>
      <c r="G1356" s="6">
        <v>92508</v>
      </c>
      <c r="H1356" s="6">
        <v>33.885499000000003</v>
      </c>
      <c r="I1356" s="6">
        <v>-117.32495900000001</v>
      </c>
      <c r="J1356" s="6">
        <v>0</v>
      </c>
      <c r="K1356" s="6">
        <v>46</v>
      </c>
      <c r="L1356" s="6" t="s">
        <v>77</v>
      </c>
      <c r="M1356" s="6" t="s">
        <v>41</v>
      </c>
      <c r="N1356">
        <v>27.97</v>
      </c>
      <c r="O1356" t="s">
        <v>41</v>
      </c>
      <c r="P1356" t="s">
        <v>41</v>
      </c>
      <c r="Q1356" t="s">
        <v>56</v>
      </c>
      <c r="R1356">
        <v>22</v>
      </c>
      <c r="S1356" t="s">
        <v>44</v>
      </c>
      <c r="T1356" t="s">
        <v>44</v>
      </c>
      <c r="U1356" t="s">
        <v>41</v>
      </c>
      <c r="V1356" t="s">
        <v>44</v>
      </c>
      <c r="W1356" t="s">
        <v>41</v>
      </c>
      <c r="X1356" t="s">
        <v>41</v>
      </c>
      <c r="Y1356" t="s">
        <v>41</v>
      </c>
      <c r="Z1356">
        <f t="shared" si="21"/>
        <v>3</v>
      </c>
      <c r="AA1356" t="s">
        <v>41</v>
      </c>
      <c r="AB1356" t="s">
        <v>46</v>
      </c>
      <c r="AC1356" t="s">
        <v>41</v>
      </c>
      <c r="AD1356" t="s">
        <v>57</v>
      </c>
      <c r="AE1356">
        <v>101.1</v>
      </c>
      <c r="AF1356">
        <v>4674.3999999999996</v>
      </c>
      <c r="AG1356">
        <v>0</v>
      </c>
      <c r="AH1356">
        <v>0</v>
      </c>
      <c r="AI1356">
        <v>1286.6199999999999</v>
      </c>
      <c r="AJ1356">
        <v>5961.02</v>
      </c>
      <c r="AK1356" t="s">
        <v>48</v>
      </c>
    </row>
    <row r="1357" spans="1:39" x14ac:dyDescent="0.3">
      <c r="A1357" t="s">
        <v>2120</v>
      </c>
      <c r="B1357" t="s">
        <v>40</v>
      </c>
      <c r="C1357" s="8">
        <v>55</v>
      </c>
      <c r="D1357" s="8" t="s">
        <v>44</v>
      </c>
      <c r="E1357" s="6">
        <v>0</v>
      </c>
      <c r="F1357" t="s">
        <v>2121</v>
      </c>
      <c r="G1357" s="6">
        <v>95571</v>
      </c>
      <c r="H1357" s="6">
        <v>40.310119</v>
      </c>
      <c r="I1357" s="6">
        <v>-123.909449</v>
      </c>
      <c r="J1357" s="6">
        <v>0</v>
      </c>
      <c r="K1357" s="6">
        <v>8</v>
      </c>
      <c r="L1357" s="6" t="s">
        <v>43</v>
      </c>
      <c r="M1357" s="6" t="s">
        <v>41</v>
      </c>
      <c r="N1357">
        <v>23.46</v>
      </c>
      <c r="O1357" t="s">
        <v>44</v>
      </c>
      <c r="P1357" t="s">
        <v>44</v>
      </c>
      <c r="Z1357">
        <f t="shared" si="21"/>
        <v>0</v>
      </c>
      <c r="AB1357" t="s">
        <v>74</v>
      </c>
      <c r="AC1357" t="s">
        <v>44</v>
      </c>
      <c r="AD1357" t="s">
        <v>47</v>
      </c>
      <c r="AE1357">
        <v>20</v>
      </c>
      <c r="AF1357">
        <v>141.6</v>
      </c>
      <c r="AG1357">
        <v>0</v>
      </c>
      <c r="AH1357">
        <v>0</v>
      </c>
      <c r="AI1357">
        <v>187.68</v>
      </c>
      <c r="AJ1357">
        <v>329.28</v>
      </c>
      <c r="AK1357" t="s">
        <v>48</v>
      </c>
    </row>
    <row r="1358" spans="1:39" x14ac:dyDescent="0.3">
      <c r="A1358" t="s">
        <v>2122</v>
      </c>
      <c r="B1358" t="s">
        <v>50</v>
      </c>
      <c r="C1358" s="8">
        <v>32</v>
      </c>
      <c r="D1358" s="8" t="s">
        <v>41</v>
      </c>
      <c r="E1358" s="6">
        <v>3</v>
      </c>
      <c r="F1358" t="s">
        <v>431</v>
      </c>
      <c r="G1358" s="6">
        <v>92701</v>
      </c>
      <c r="H1358" s="6">
        <v>33.748477999999999</v>
      </c>
      <c r="I1358" s="6">
        <v>-117.858918</v>
      </c>
      <c r="J1358" s="6">
        <v>10</v>
      </c>
      <c r="K1358" s="6">
        <v>9</v>
      </c>
      <c r="L1358" s="6" t="s">
        <v>55</v>
      </c>
      <c r="M1358" s="6" t="s">
        <v>41</v>
      </c>
      <c r="N1358">
        <v>44.37</v>
      </c>
      <c r="O1358" t="s">
        <v>44</v>
      </c>
      <c r="P1358" t="s">
        <v>41</v>
      </c>
      <c r="Q1358" t="s">
        <v>56</v>
      </c>
      <c r="R1358">
        <v>57</v>
      </c>
      <c r="S1358" t="s">
        <v>44</v>
      </c>
      <c r="T1358" t="s">
        <v>44</v>
      </c>
      <c r="U1358" t="s">
        <v>41</v>
      </c>
      <c r="V1358" t="s">
        <v>41</v>
      </c>
      <c r="W1358" t="s">
        <v>41</v>
      </c>
      <c r="X1358" t="s">
        <v>41</v>
      </c>
      <c r="Y1358" t="s">
        <v>41</v>
      </c>
      <c r="Z1358">
        <f t="shared" si="21"/>
        <v>3</v>
      </c>
      <c r="AA1358" t="s">
        <v>41</v>
      </c>
      <c r="AB1358" t="s">
        <v>52</v>
      </c>
      <c r="AC1358" t="s">
        <v>44</v>
      </c>
      <c r="AD1358" t="s">
        <v>57</v>
      </c>
      <c r="AE1358">
        <v>103.1</v>
      </c>
      <c r="AF1358">
        <v>970.45</v>
      </c>
      <c r="AG1358">
        <v>18.62</v>
      </c>
      <c r="AH1358">
        <v>0</v>
      </c>
      <c r="AI1358">
        <v>399.33</v>
      </c>
      <c r="AJ1358">
        <v>1351.16</v>
      </c>
      <c r="AK1358" t="s">
        <v>48</v>
      </c>
    </row>
    <row r="1359" spans="1:39" x14ac:dyDescent="0.3">
      <c r="A1359" t="s">
        <v>2123</v>
      </c>
      <c r="B1359" t="s">
        <v>50</v>
      </c>
      <c r="C1359" s="8">
        <v>19</v>
      </c>
      <c r="D1359" s="8" t="s">
        <v>41</v>
      </c>
      <c r="E1359" s="6">
        <v>3</v>
      </c>
      <c r="F1359" t="s">
        <v>2124</v>
      </c>
      <c r="G1359" s="6">
        <v>91775</v>
      </c>
      <c r="H1359" s="6">
        <v>34.114772000000002</v>
      </c>
      <c r="I1359" s="6">
        <v>-118.089431</v>
      </c>
      <c r="J1359" s="6">
        <v>1</v>
      </c>
      <c r="K1359" s="6">
        <v>1</v>
      </c>
      <c r="L1359" s="6" t="s">
        <v>43</v>
      </c>
      <c r="M1359" s="6" t="s">
        <v>41</v>
      </c>
      <c r="N1359">
        <v>36.32</v>
      </c>
      <c r="O1359" t="s">
        <v>44</v>
      </c>
      <c r="P1359" t="s">
        <v>41</v>
      </c>
      <c r="Q1359" t="s">
        <v>56</v>
      </c>
      <c r="R1359">
        <v>85</v>
      </c>
      <c r="S1359" t="s">
        <v>44</v>
      </c>
      <c r="T1359" t="s">
        <v>44</v>
      </c>
      <c r="U1359" t="s">
        <v>44</v>
      </c>
      <c r="V1359" t="s">
        <v>44</v>
      </c>
      <c r="W1359" t="s">
        <v>44</v>
      </c>
      <c r="X1359" t="s">
        <v>41</v>
      </c>
      <c r="Y1359" t="s">
        <v>41</v>
      </c>
      <c r="Z1359">
        <f t="shared" si="21"/>
        <v>2</v>
      </c>
      <c r="AA1359" t="s">
        <v>41</v>
      </c>
      <c r="AB1359" t="s">
        <v>52</v>
      </c>
      <c r="AC1359" t="s">
        <v>41</v>
      </c>
      <c r="AD1359" t="s">
        <v>57</v>
      </c>
      <c r="AE1359">
        <v>81.05</v>
      </c>
      <c r="AF1359">
        <v>81.05</v>
      </c>
      <c r="AG1359">
        <v>0</v>
      </c>
      <c r="AH1359">
        <v>0</v>
      </c>
      <c r="AI1359">
        <v>36.32</v>
      </c>
      <c r="AJ1359">
        <v>117.37</v>
      </c>
      <c r="AK1359" t="s">
        <v>99</v>
      </c>
    </row>
    <row r="1360" spans="1:39" x14ac:dyDescent="0.3">
      <c r="A1360" t="s">
        <v>2125</v>
      </c>
      <c r="B1360" t="s">
        <v>50</v>
      </c>
      <c r="C1360" s="8">
        <v>35</v>
      </c>
      <c r="D1360" s="8" t="s">
        <v>41</v>
      </c>
      <c r="E1360" s="6">
        <v>0</v>
      </c>
      <c r="F1360" t="s">
        <v>1356</v>
      </c>
      <c r="G1360" s="6">
        <v>93223</v>
      </c>
      <c r="H1360" s="6">
        <v>36.298780000000001</v>
      </c>
      <c r="I1360" s="6">
        <v>-119.20102799999999</v>
      </c>
      <c r="J1360" s="6">
        <v>4</v>
      </c>
      <c r="K1360" s="6">
        <v>63</v>
      </c>
      <c r="L1360" s="6" t="s">
        <v>43</v>
      </c>
      <c r="M1360" s="6" t="s">
        <v>41</v>
      </c>
      <c r="N1360">
        <v>2.72</v>
      </c>
      <c r="O1360" t="s">
        <v>41</v>
      </c>
      <c r="P1360" t="s">
        <v>41</v>
      </c>
      <c r="Q1360" t="s">
        <v>56</v>
      </c>
      <c r="R1360">
        <v>22</v>
      </c>
      <c r="S1360" t="s">
        <v>44</v>
      </c>
      <c r="T1360" t="s">
        <v>44</v>
      </c>
      <c r="U1360" t="s">
        <v>41</v>
      </c>
      <c r="V1360" t="s">
        <v>44</v>
      </c>
      <c r="W1360" t="s">
        <v>41</v>
      </c>
      <c r="X1360" t="s">
        <v>41</v>
      </c>
      <c r="Y1360" t="s">
        <v>41</v>
      </c>
      <c r="Z1360">
        <f t="shared" si="21"/>
        <v>3</v>
      </c>
      <c r="AA1360" t="s">
        <v>41</v>
      </c>
      <c r="AB1360" t="s">
        <v>74</v>
      </c>
      <c r="AC1360" t="s">
        <v>44</v>
      </c>
      <c r="AD1360" t="s">
        <v>57</v>
      </c>
      <c r="AE1360">
        <v>102.6</v>
      </c>
      <c r="AF1360">
        <v>6296.75</v>
      </c>
      <c r="AG1360">
        <v>0</v>
      </c>
      <c r="AH1360">
        <v>0</v>
      </c>
      <c r="AI1360">
        <v>171.36</v>
      </c>
      <c r="AJ1360">
        <v>6468.11</v>
      </c>
      <c r="AK1360" t="s">
        <v>48</v>
      </c>
    </row>
    <row r="1361" spans="1:39" x14ac:dyDescent="0.3">
      <c r="A1361" t="s">
        <v>2126</v>
      </c>
      <c r="B1361" t="s">
        <v>50</v>
      </c>
      <c r="C1361" s="8">
        <v>42</v>
      </c>
      <c r="D1361" s="8" t="s">
        <v>44</v>
      </c>
      <c r="E1361" s="6">
        <v>0</v>
      </c>
      <c r="F1361" t="s">
        <v>544</v>
      </c>
      <c r="G1361" s="6">
        <v>92506</v>
      </c>
      <c r="H1361" s="6">
        <v>33.930931000000001</v>
      </c>
      <c r="I1361" s="6">
        <v>-117.361788</v>
      </c>
      <c r="J1361" s="6">
        <v>0</v>
      </c>
      <c r="K1361" s="6">
        <v>18</v>
      </c>
      <c r="L1361" s="6" t="s">
        <v>63</v>
      </c>
      <c r="M1361" s="6" t="s">
        <v>41</v>
      </c>
      <c r="N1361">
        <v>33.159999999999997</v>
      </c>
      <c r="O1361" t="s">
        <v>44</v>
      </c>
      <c r="P1361" t="s">
        <v>44</v>
      </c>
      <c r="Z1361">
        <f t="shared" si="21"/>
        <v>0</v>
      </c>
      <c r="AB1361" t="s">
        <v>52</v>
      </c>
      <c r="AC1361" t="s">
        <v>44</v>
      </c>
      <c r="AD1361" t="s">
        <v>57</v>
      </c>
      <c r="AE1361">
        <v>19</v>
      </c>
      <c r="AF1361">
        <v>348.8</v>
      </c>
      <c r="AG1361">
        <v>0</v>
      </c>
      <c r="AH1361">
        <v>0</v>
      </c>
      <c r="AI1361">
        <v>596.88</v>
      </c>
      <c r="AJ1361">
        <v>945.68</v>
      </c>
      <c r="AK1361" t="s">
        <v>48</v>
      </c>
    </row>
    <row r="1362" spans="1:39" x14ac:dyDescent="0.3">
      <c r="A1362" t="s">
        <v>2127</v>
      </c>
      <c r="B1362" t="s">
        <v>40</v>
      </c>
      <c r="C1362" s="8">
        <v>23</v>
      </c>
      <c r="D1362" s="8" t="s">
        <v>44</v>
      </c>
      <c r="E1362" s="6">
        <v>0</v>
      </c>
      <c r="F1362" t="s">
        <v>2128</v>
      </c>
      <c r="G1362" s="6">
        <v>93221</v>
      </c>
      <c r="H1362" s="6">
        <v>36.301689000000003</v>
      </c>
      <c r="I1362" s="6">
        <v>-119.018233</v>
      </c>
      <c r="J1362" s="6">
        <v>0</v>
      </c>
      <c r="K1362" s="6">
        <v>1</v>
      </c>
      <c r="L1362" s="6" t="s">
        <v>55</v>
      </c>
      <c r="M1362" s="6" t="s">
        <v>41</v>
      </c>
      <c r="N1362">
        <v>22.16</v>
      </c>
      <c r="O1362" t="s">
        <v>44</v>
      </c>
      <c r="P1362" t="s">
        <v>41</v>
      </c>
      <c r="Q1362" t="s">
        <v>56</v>
      </c>
      <c r="R1362">
        <v>47</v>
      </c>
      <c r="S1362" t="s">
        <v>44</v>
      </c>
      <c r="T1362" t="s">
        <v>44</v>
      </c>
      <c r="U1362" t="s">
        <v>41</v>
      </c>
      <c r="V1362" t="s">
        <v>44</v>
      </c>
      <c r="W1362" t="s">
        <v>44</v>
      </c>
      <c r="X1362" t="s">
        <v>44</v>
      </c>
      <c r="Y1362" t="s">
        <v>44</v>
      </c>
      <c r="Z1362">
        <f t="shared" si="21"/>
        <v>0</v>
      </c>
      <c r="AA1362" t="s">
        <v>44</v>
      </c>
      <c r="AB1362" t="s">
        <v>52</v>
      </c>
      <c r="AC1362" t="s">
        <v>41</v>
      </c>
      <c r="AD1362" t="s">
        <v>184</v>
      </c>
      <c r="AE1362">
        <v>74.599999999999994</v>
      </c>
      <c r="AF1362">
        <v>74.599999999999994</v>
      </c>
      <c r="AG1362">
        <v>0</v>
      </c>
      <c r="AH1362">
        <v>10</v>
      </c>
      <c r="AI1362">
        <v>22.16</v>
      </c>
      <c r="AJ1362">
        <v>106.76</v>
      </c>
      <c r="AK1362" t="s">
        <v>58</v>
      </c>
      <c r="AL1362" t="s">
        <v>59</v>
      </c>
      <c r="AM1362" t="s">
        <v>215</v>
      </c>
    </row>
    <row r="1363" spans="1:39" x14ac:dyDescent="0.3">
      <c r="A1363" t="s">
        <v>2129</v>
      </c>
      <c r="B1363" t="s">
        <v>50</v>
      </c>
      <c r="C1363" s="8">
        <v>31</v>
      </c>
      <c r="D1363" s="8" t="s">
        <v>44</v>
      </c>
      <c r="E1363" s="6">
        <v>0</v>
      </c>
      <c r="F1363" t="s">
        <v>1227</v>
      </c>
      <c r="G1363" s="6">
        <v>91501</v>
      </c>
      <c r="H1363" s="6">
        <v>34.188338999999999</v>
      </c>
      <c r="I1363" s="6">
        <v>-118.30094200000001</v>
      </c>
      <c r="J1363" s="6">
        <v>0</v>
      </c>
      <c r="K1363" s="6">
        <v>13</v>
      </c>
      <c r="L1363" s="6" t="s">
        <v>43</v>
      </c>
      <c r="M1363" s="6" t="s">
        <v>41</v>
      </c>
      <c r="N1363">
        <v>24.14</v>
      </c>
      <c r="O1363" t="s">
        <v>41</v>
      </c>
      <c r="P1363" t="s">
        <v>41</v>
      </c>
      <c r="Q1363" t="s">
        <v>56</v>
      </c>
      <c r="R1363">
        <v>21</v>
      </c>
      <c r="S1363" t="s">
        <v>44</v>
      </c>
      <c r="T1363" t="s">
        <v>44</v>
      </c>
      <c r="U1363" t="s">
        <v>44</v>
      </c>
      <c r="V1363" t="s">
        <v>41</v>
      </c>
      <c r="W1363" t="s">
        <v>41</v>
      </c>
      <c r="X1363" t="s">
        <v>41</v>
      </c>
      <c r="Y1363" t="s">
        <v>41</v>
      </c>
      <c r="Z1363">
        <f t="shared" si="21"/>
        <v>3</v>
      </c>
      <c r="AA1363" t="s">
        <v>41</v>
      </c>
      <c r="AB1363" t="s">
        <v>52</v>
      </c>
      <c r="AC1363" t="s">
        <v>41</v>
      </c>
      <c r="AD1363" t="s">
        <v>47</v>
      </c>
      <c r="AE1363">
        <v>99</v>
      </c>
      <c r="AF1363">
        <v>1301.7</v>
      </c>
      <c r="AG1363">
        <v>0</v>
      </c>
      <c r="AH1363">
        <v>0</v>
      </c>
      <c r="AI1363">
        <v>313.82</v>
      </c>
      <c r="AJ1363">
        <v>1615.52</v>
      </c>
      <c r="AK1363" t="s">
        <v>58</v>
      </c>
      <c r="AL1363" t="s">
        <v>118</v>
      </c>
      <c r="AM1363" t="s">
        <v>241</v>
      </c>
    </row>
    <row r="1364" spans="1:39" x14ac:dyDescent="0.3">
      <c r="A1364" t="s">
        <v>2130</v>
      </c>
      <c r="B1364" t="s">
        <v>40</v>
      </c>
      <c r="C1364" s="8">
        <v>54</v>
      </c>
      <c r="D1364" s="8" t="s">
        <v>44</v>
      </c>
      <c r="E1364" s="6">
        <v>0</v>
      </c>
      <c r="F1364" t="s">
        <v>2131</v>
      </c>
      <c r="G1364" s="6">
        <v>95425</v>
      </c>
      <c r="H1364" s="6">
        <v>38.801935999999998</v>
      </c>
      <c r="I1364" s="6">
        <v>-122.938935</v>
      </c>
      <c r="J1364" s="6">
        <v>0</v>
      </c>
      <c r="K1364" s="6">
        <v>7</v>
      </c>
      <c r="L1364" s="6" t="s">
        <v>43</v>
      </c>
      <c r="M1364" s="6" t="s">
        <v>41</v>
      </c>
      <c r="N1364">
        <v>19.21</v>
      </c>
      <c r="O1364" t="s">
        <v>44</v>
      </c>
      <c r="P1364" t="s">
        <v>41</v>
      </c>
      <c r="Q1364" t="s">
        <v>56</v>
      </c>
      <c r="R1364">
        <v>16</v>
      </c>
      <c r="S1364" t="s">
        <v>44</v>
      </c>
      <c r="T1364" t="s">
        <v>44</v>
      </c>
      <c r="U1364" t="s">
        <v>44</v>
      </c>
      <c r="V1364" t="s">
        <v>44</v>
      </c>
      <c r="W1364" t="s">
        <v>44</v>
      </c>
      <c r="X1364" t="s">
        <v>41</v>
      </c>
      <c r="Y1364" t="s">
        <v>41</v>
      </c>
      <c r="Z1364">
        <f t="shared" si="21"/>
        <v>2</v>
      </c>
      <c r="AA1364" t="s">
        <v>44</v>
      </c>
      <c r="AB1364" t="s">
        <v>52</v>
      </c>
      <c r="AC1364" t="s">
        <v>41</v>
      </c>
      <c r="AD1364" t="s">
        <v>57</v>
      </c>
      <c r="AE1364">
        <v>79.3</v>
      </c>
      <c r="AF1364">
        <v>523.15</v>
      </c>
      <c r="AG1364">
        <v>0</v>
      </c>
      <c r="AH1364">
        <v>10</v>
      </c>
      <c r="AI1364">
        <v>134.47</v>
      </c>
      <c r="AJ1364">
        <v>667.62</v>
      </c>
      <c r="AK1364" t="s">
        <v>58</v>
      </c>
      <c r="AL1364" t="s">
        <v>59</v>
      </c>
      <c r="AM1364" t="s">
        <v>60</v>
      </c>
    </row>
    <row r="1365" spans="1:39" x14ac:dyDescent="0.3">
      <c r="A1365" t="s">
        <v>2132</v>
      </c>
      <c r="B1365" t="s">
        <v>50</v>
      </c>
      <c r="C1365" s="8">
        <v>45</v>
      </c>
      <c r="D1365" s="8" t="s">
        <v>41</v>
      </c>
      <c r="E1365" s="6">
        <v>3</v>
      </c>
      <c r="F1365" t="s">
        <v>2133</v>
      </c>
      <c r="G1365" s="6">
        <v>90291</v>
      </c>
      <c r="H1365" s="6">
        <v>33.991782000000001</v>
      </c>
      <c r="I1365" s="6">
        <v>-118.479229</v>
      </c>
      <c r="J1365" s="6">
        <v>1</v>
      </c>
      <c r="K1365" s="6">
        <v>18</v>
      </c>
      <c r="L1365" s="6" t="s">
        <v>43</v>
      </c>
      <c r="M1365" s="6" t="s">
        <v>41</v>
      </c>
      <c r="N1365">
        <v>28.04</v>
      </c>
      <c r="O1365" t="s">
        <v>44</v>
      </c>
      <c r="P1365" t="s">
        <v>41</v>
      </c>
      <c r="Q1365" t="s">
        <v>56</v>
      </c>
      <c r="R1365">
        <v>28</v>
      </c>
      <c r="S1365" t="s">
        <v>44</v>
      </c>
      <c r="T1365" t="s">
        <v>44</v>
      </c>
      <c r="U1365" t="s">
        <v>44</v>
      </c>
      <c r="V1365" t="s">
        <v>41</v>
      </c>
      <c r="W1365" t="s">
        <v>44</v>
      </c>
      <c r="X1365" t="s">
        <v>41</v>
      </c>
      <c r="Y1365" t="s">
        <v>41</v>
      </c>
      <c r="Z1365">
        <f t="shared" si="21"/>
        <v>2</v>
      </c>
      <c r="AA1365" t="s">
        <v>41</v>
      </c>
      <c r="AB1365" t="s">
        <v>52</v>
      </c>
      <c r="AC1365" t="s">
        <v>41</v>
      </c>
      <c r="AD1365" t="s">
        <v>57</v>
      </c>
      <c r="AE1365">
        <v>85.6</v>
      </c>
      <c r="AF1365">
        <v>1601.5</v>
      </c>
      <c r="AG1365">
        <v>0</v>
      </c>
      <c r="AH1365">
        <v>0</v>
      </c>
      <c r="AI1365">
        <v>504.72</v>
      </c>
      <c r="AJ1365">
        <v>2106.2199999999998</v>
      </c>
      <c r="AK1365" t="s">
        <v>48</v>
      </c>
    </row>
    <row r="1366" spans="1:39" x14ac:dyDescent="0.3">
      <c r="A1366" t="s">
        <v>2134</v>
      </c>
      <c r="B1366" t="s">
        <v>50</v>
      </c>
      <c r="C1366" s="8">
        <v>28</v>
      </c>
      <c r="D1366" s="8" t="s">
        <v>41</v>
      </c>
      <c r="E1366" s="6">
        <v>3</v>
      </c>
      <c r="F1366" t="s">
        <v>1311</v>
      </c>
      <c r="G1366" s="6">
        <v>91977</v>
      </c>
      <c r="H1366" s="6">
        <v>32.726627000000001</v>
      </c>
      <c r="I1366" s="6">
        <v>-116.994608</v>
      </c>
      <c r="J1366" s="6">
        <v>1</v>
      </c>
      <c r="K1366" s="6">
        <v>37</v>
      </c>
      <c r="L1366" s="6" t="s">
        <v>43</v>
      </c>
      <c r="M1366" s="6" t="s">
        <v>41</v>
      </c>
      <c r="N1366">
        <v>35.67</v>
      </c>
      <c r="O1366" t="s">
        <v>44</v>
      </c>
      <c r="P1366" t="s">
        <v>41</v>
      </c>
      <c r="Q1366" t="s">
        <v>80</v>
      </c>
      <c r="R1366">
        <v>76</v>
      </c>
      <c r="S1366" t="s">
        <v>41</v>
      </c>
      <c r="T1366" t="s">
        <v>44</v>
      </c>
      <c r="U1366" t="s">
        <v>41</v>
      </c>
      <c r="V1366" t="s">
        <v>41</v>
      </c>
      <c r="W1366" t="s">
        <v>44</v>
      </c>
      <c r="X1366" t="s">
        <v>44</v>
      </c>
      <c r="Y1366" t="s">
        <v>44</v>
      </c>
      <c r="Z1366">
        <f t="shared" si="21"/>
        <v>0</v>
      </c>
      <c r="AA1366" t="s">
        <v>41</v>
      </c>
      <c r="AB1366" t="s">
        <v>46</v>
      </c>
      <c r="AC1366" t="s">
        <v>41</v>
      </c>
      <c r="AD1366" t="s">
        <v>47</v>
      </c>
      <c r="AE1366">
        <v>58.75</v>
      </c>
      <c r="AF1366">
        <v>2203.1</v>
      </c>
      <c r="AG1366">
        <v>0</v>
      </c>
      <c r="AH1366">
        <v>0</v>
      </c>
      <c r="AI1366">
        <v>1319.79</v>
      </c>
      <c r="AJ1366">
        <v>3522.89</v>
      </c>
      <c r="AK1366" t="s">
        <v>48</v>
      </c>
    </row>
    <row r="1367" spans="1:39" x14ac:dyDescent="0.3">
      <c r="A1367" t="s">
        <v>2135</v>
      </c>
      <c r="B1367" t="s">
        <v>50</v>
      </c>
      <c r="C1367" s="8">
        <v>44</v>
      </c>
      <c r="D1367" s="8" t="s">
        <v>44</v>
      </c>
      <c r="E1367" s="6">
        <v>0</v>
      </c>
      <c r="F1367" t="s">
        <v>1175</v>
      </c>
      <c r="G1367" s="6">
        <v>93205</v>
      </c>
      <c r="H1367" s="6">
        <v>35.523991000000002</v>
      </c>
      <c r="I1367" s="6">
        <v>-118.400432</v>
      </c>
      <c r="J1367" s="6">
        <v>0</v>
      </c>
      <c r="K1367" s="6">
        <v>12</v>
      </c>
      <c r="L1367" s="6" t="s">
        <v>43</v>
      </c>
      <c r="M1367" s="6" t="s">
        <v>41</v>
      </c>
      <c r="N1367">
        <v>25.19</v>
      </c>
      <c r="O1367" t="s">
        <v>41</v>
      </c>
      <c r="P1367" t="s">
        <v>41</v>
      </c>
      <c r="Q1367" t="s">
        <v>56</v>
      </c>
      <c r="R1367">
        <v>12</v>
      </c>
      <c r="S1367" t="s">
        <v>44</v>
      </c>
      <c r="T1367" t="s">
        <v>41</v>
      </c>
      <c r="U1367" t="s">
        <v>41</v>
      </c>
      <c r="V1367" t="s">
        <v>44</v>
      </c>
      <c r="W1367" t="s">
        <v>41</v>
      </c>
      <c r="X1367" t="s">
        <v>41</v>
      </c>
      <c r="Y1367" t="s">
        <v>41</v>
      </c>
      <c r="Z1367">
        <f t="shared" si="21"/>
        <v>3</v>
      </c>
      <c r="AA1367" t="s">
        <v>41</v>
      </c>
      <c r="AB1367" t="s">
        <v>52</v>
      </c>
      <c r="AC1367" t="s">
        <v>41</v>
      </c>
      <c r="AD1367" t="s">
        <v>57</v>
      </c>
      <c r="AE1367">
        <v>106.7</v>
      </c>
      <c r="AF1367">
        <v>1253.9000000000001</v>
      </c>
      <c r="AG1367">
        <v>0</v>
      </c>
      <c r="AH1367">
        <v>0</v>
      </c>
      <c r="AI1367">
        <v>302.27999999999997</v>
      </c>
      <c r="AJ1367">
        <v>1556.18</v>
      </c>
      <c r="AK1367" t="s">
        <v>58</v>
      </c>
      <c r="AL1367" t="s">
        <v>122</v>
      </c>
      <c r="AM1367" t="s">
        <v>196</v>
      </c>
    </row>
    <row r="1368" spans="1:39" x14ac:dyDescent="0.3">
      <c r="A1368" t="s">
        <v>2136</v>
      </c>
      <c r="B1368" t="s">
        <v>40</v>
      </c>
      <c r="C1368" s="8">
        <v>64</v>
      </c>
      <c r="D1368" s="8" t="s">
        <v>44</v>
      </c>
      <c r="E1368" s="6">
        <v>0</v>
      </c>
      <c r="F1368" t="s">
        <v>2137</v>
      </c>
      <c r="G1368" s="6">
        <v>95003</v>
      </c>
      <c r="H1368" s="6">
        <v>37.013471000000003</v>
      </c>
      <c r="I1368" s="6">
        <v>-121.877877</v>
      </c>
      <c r="J1368" s="6">
        <v>0</v>
      </c>
      <c r="K1368" s="6">
        <v>43</v>
      </c>
      <c r="L1368" s="6" t="s">
        <v>77</v>
      </c>
      <c r="M1368" s="6" t="s">
        <v>44</v>
      </c>
      <c r="P1368" t="s">
        <v>41</v>
      </c>
      <c r="Q1368" t="s">
        <v>80</v>
      </c>
      <c r="R1368">
        <v>12</v>
      </c>
      <c r="S1368" t="s">
        <v>44</v>
      </c>
      <c r="T1368" t="s">
        <v>44</v>
      </c>
      <c r="U1368" t="s">
        <v>41</v>
      </c>
      <c r="V1368" t="s">
        <v>44</v>
      </c>
      <c r="W1368" t="s">
        <v>41</v>
      </c>
      <c r="X1368" t="s">
        <v>41</v>
      </c>
      <c r="Y1368" t="s">
        <v>41</v>
      </c>
      <c r="Z1368">
        <f t="shared" si="21"/>
        <v>3</v>
      </c>
      <c r="AA1368" t="s">
        <v>41</v>
      </c>
      <c r="AB1368" t="s">
        <v>52</v>
      </c>
      <c r="AC1368" t="s">
        <v>41</v>
      </c>
      <c r="AD1368" t="s">
        <v>57</v>
      </c>
      <c r="AE1368">
        <v>49.05</v>
      </c>
      <c r="AF1368">
        <v>2076.1999999999998</v>
      </c>
      <c r="AG1368">
        <v>20.29</v>
      </c>
      <c r="AH1368">
        <v>0</v>
      </c>
      <c r="AI1368">
        <v>0</v>
      </c>
      <c r="AJ1368">
        <v>2055.91</v>
      </c>
      <c r="AK1368" t="s">
        <v>58</v>
      </c>
      <c r="AL1368" t="s">
        <v>59</v>
      </c>
      <c r="AM1368" t="s">
        <v>215</v>
      </c>
    </row>
    <row r="1369" spans="1:39" x14ac:dyDescent="0.3">
      <c r="A1369" t="s">
        <v>2138</v>
      </c>
      <c r="B1369" t="s">
        <v>40</v>
      </c>
      <c r="C1369" s="8">
        <v>49</v>
      </c>
      <c r="D1369" s="8" t="s">
        <v>41</v>
      </c>
      <c r="E1369" s="6">
        <v>0</v>
      </c>
      <c r="F1369" t="s">
        <v>1472</v>
      </c>
      <c r="G1369" s="6">
        <v>94037</v>
      </c>
      <c r="H1369" s="6">
        <v>37.540582000000001</v>
      </c>
      <c r="I1369" s="6">
        <v>-122.50959400000001</v>
      </c>
      <c r="J1369" s="6">
        <v>10</v>
      </c>
      <c r="K1369" s="6">
        <v>63</v>
      </c>
      <c r="L1369" s="6" t="s">
        <v>77</v>
      </c>
      <c r="M1369" s="6" t="s">
        <v>41</v>
      </c>
      <c r="N1369">
        <v>20.37</v>
      </c>
      <c r="O1369" t="s">
        <v>41</v>
      </c>
      <c r="P1369" t="s">
        <v>41</v>
      </c>
      <c r="Q1369" t="s">
        <v>56</v>
      </c>
      <c r="R1369">
        <v>26</v>
      </c>
      <c r="S1369" t="s">
        <v>44</v>
      </c>
      <c r="T1369" t="s">
        <v>41</v>
      </c>
      <c r="U1369" t="s">
        <v>41</v>
      </c>
      <c r="V1369" t="s">
        <v>41</v>
      </c>
      <c r="W1369" t="s">
        <v>41</v>
      </c>
      <c r="X1369" t="s">
        <v>41</v>
      </c>
      <c r="Y1369" t="s">
        <v>41</v>
      </c>
      <c r="Z1369">
        <f t="shared" si="21"/>
        <v>3</v>
      </c>
      <c r="AA1369" t="s">
        <v>41</v>
      </c>
      <c r="AB1369" t="s">
        <v>52</v>
      </c>
      <c r="AC1369" t="s">
        <v>41</v>
      </c>
      <c r="AD1369" t="s">
        <v>57</v>
      </c>
      <c r="AE1369">
        <v>108.75</v>
      </c>
      <c r="AF1369">
        <v>6871.7</v>
      </c>
      <c r="AG1369">
        <v>0</v>
      </c>
      <c r="AH1369">
        <v>0</v>
      </c>
      <c r="AI1369">
        <v>1283.31</v>
      </c>
      <c r="AJ1369">
        <v>8155.01</v>
      </c>
      <c r="AK1369" t="s">
        <v>48</v>
      </c>
    </row>
    <row r="1370" spans="1:39" x14ac:dyDescent="0.3">
      <c r="A1370" t="s">
        <v>2139</v>
      </c>
      <c r="B1370" t="s">
        <v>50</v>
      </c>
      <c r="C1370" s="8">
        <v>54</v>
      </c>
      <c r="D1370" s="8" t="s">
        <v>41</v>
      </c>
      <c r="E1370" s="6">
        <v>3</v>
      </c>
      <c r="F1370" t="s">
        <v>2140</v>
      </c>
      <c r="G1370" s="6">
        <v>91325</v>
      </c>
      <c r="H1370" s="6">
        <v>34.236682999999999</v>
      </c>
      <c r="I1370" s="6">
        <v>-118.517588</v>
      </c>
      <c r="J1370" s="6">
        <v>1</v>
      </c>
      <c r="K1370" s="6">
        <v>6</v>
      </c>
      <c r="L1370" s="6" t="s">
        <v>43</v>
      </c>
      <c r="M1370" s="6" t="s">
        <v>41</v>
      </c>
      <c r="N1370">
        <v>41.36</v>
      </c>
      <c r="O1370" t="s">
        <v>44</v>
      </c>
      <c r="P1370" t="s">
        <v>44</v>
      </c>
      <c r="Z1370">
        <f t="shared" si="21"/>
        <v>0</v>
      </c>
      <c r="AB1370" t="s">
        <v>74</v>
      </c>
      <c r="AC1370" t="s">
        <v>41</v>
      </c>
      <c r="AD1370" t="s">
        <v>47</v>
      </c>
      <c r="AE1370">
        <v>20.399999999999999</v>
      </c>
      <c r="AF1370">
        <v>107.6</v>
      </c>
      <c r="AG1370">
        <v>0</v>
      </c>
      <c r="AH1370">
        <v>0</v>
      </c>
      <c r="AI1370">
        <v>248.16</v>
      </c>
      <c r="AJ1370">
        <v>355.76</v>
      </c>
      <c r="AK1370" t="s">
        <v>48</v>
      </c>
    </row>
    <row r="1371" spans="1:39" x14ac:dyDescent="0.3">
      <c r="A1371" t="s">
        <v>2141</v>
      </c>
      <c r="B1371" t="s">
        <v>50</v>
      </c>
      <c r="C1371" s="8">
        <v>73</v>
      </c>
      <c r="D1371" s="8" t="s">
        <v>44</v>
      </c>
      <c r="E1371" s="6">
        <v>0</v>
      </c>
      <c r="F1371" t="s">
        <v>392</v>
      </c>
      <c r="G1371" s="6">
        <v>94104</v>
      </c>
      <c r="H1371" s="6">
        <v>37.791221999999998</v>
      </c>
      <c r="I1371" s="6">
        <v>-122.402241</v>
      </c>
      <c r="J1371" s="6">
        <v>0</v>
      </c>
      <c r="K1371" s="6">
        <v>24</v>
      </c>
      <c r="L1371" s="6" t="s">
        <v>43</v>
      </c>
      <c r="M1371" s="6" t="s">
        <v>41</v>
      </c>
      <c r="N1371">
        <v>3.23</v>
      </c>
      <c r="O1371" t="s">
        <v>41</v>
      </c>
      <c r="P1371" t="s">
        <v>41</v>
      </c>
      <c r="Q1371" t="s">
        <v>56</v>
      </c>
      <c r="R1371">
        <v>26</v>
      </c>
      <c r="S1371" t="s">
        <v>44</v>
      </c>
      <c r="T1371" t="s">
        <v>41</v>
      </c>
      <c r="U1371" t="s">
        <v>41</v>
      </c>
      <c r="V1371" t="s">
        <v>44</v>
      </c>
      <c r="W1371" t="s">
        <v>41</v>
      </c>
      <c r="X1371" t="s">
        <v>41</v>
      </c>
      <c r="Y1371" t="s">
        <v>44</v>
      </c>
      <c r="Z1371">
        <f t="shared" si="21"/>
        <v>2</v>
      </c>
      <c r="AA1371" t="s">
        <v>41</v>
      </c>
      <c r="AB1371" t="s">
        <v>52</v>
      </c>
      <c r="AC1371" t="s">
        <v>41</v>
      </c>
      <c r="AD1371" t="s">
        <v>47</v>
      </c>
      <c r="AE1371">
        <v>102.95</v>
      </c>
      <c r="AF1371">
        <v>2496.6999999999998</v>
      </c>
      <c r="AG1371">
        <v>0</v>
      </c>
      <c r="AH1371">
        <v>0</v>
      </c>
      <c r="AI1371">
        <v>77.52</v>
      </c>
      <c r="AJ1371">
        <v>2574.2199999999998</v>
      </c>
      <c r="AK1371" t="s">
        <v>58</v>
      </c>
      <c r="AL1371" t="s">
        <v>122</v>
      </c>
      <c r="AM1371" t="s">
        <v>196</v>
      </c>
    </row>
    <row r="1372" spans="1:39" x14ac:dyDescent="0.3">
      <c r="A1372" t="s">
        <v>2142</v>
      </c>
      <c r="B1372" t="s">
        <v>40</v>
      </c>
      <c r="C1372" s="8">
        <v>47</v>
      </c>
      <c r="D1372" s="8" t="s">
        <v>44</v>
      </c>
      <c r="E1372" s="6">
        <v>0</v>
      </c>
      <c r="F1372" t="s">
        <v>152</v>
      </c>
      <c r="G1372" s="6">
        <v>92122</v>
      </c>
      <c r="H1372" s="6">
        <v>32.857230000000001</v>
      </c>
      <c r="I1372" s="6">
        <v>-117.209774</v>
      </c>
      <c r="J1372" s="6">
        <v>0</v>
      </c>
      <c r="K1372" s="6">
        <v>2</v>
      </c>
      <c r="L1372" s="6" t="s">
        <v>55</v>
      </c>
      <c r="M1372" s="6" t="s">
        <v>41</v>
      </c>
      <c r="N1372">
        <v>10.53</v>
      </c>
      <c r="O1372" t="s">
        <v>44</v>
      </c>
      <c r="P1372" t="s">
        <v>41</v>
      </c>
      <c r="Q1372" t="s">
        <v>56</v>
      </c>
      <c r="R1372">
        <v>8</v>
      </c>
      <c r="S1372" t="s">
        <v>44</v>
      </c>
      <c r="T1372" t="s">
        <v>44</v>
      </c>
      <c r="U1372" t="s">
        <v>44</v>
      </c>
      <c r="V1372" t="s">
        <v>44</v>
      </c>
      <c r="W1372" t="s">
        <v>41</v>
      </c>
      <c r="X1372" t="s">
        <v>41</v>
      </c>
      <c r="Y1372" t="s">
        <v>41</v>
      </c>
      <c r="Z1372">
        <f t="shared" si="21"/>
        <v>3</v>
      </c>
      <c r="AA1372" t="s">
        <v>41</v>
      </c>
      <c r="AB1372" t="s">
        <v>52</v>
      </c>
      <c r="AC1372" t="s">
        <v>41</v>
      </c>
      <c r="AD1372" t="s">
        <v>57</v>
      </c>
      <c r="AE1372">
        <v>90.4</v>
      </c>
      <c r="AF1372">
        <v>168.2</v>
      </c>
      <c r="AG1372">
        <v>0</v>
      </c>
      <c r="AH1372">
        <v>0</v>
      </c>
      <c r="AI1372">
        <v>21.06</v>
      </c>
      <c r="AJ1372">
        <v>189.26</v>
      </c>
      <c r="AK1372" t="s">
        <v>58</v>
      </c>
      <c r="AL1372" t="s">
        <v>110</v>
      </c>
      <c r="AM1372" t="s">
        <v>111</v>
      </c>
    </row>
    <row r="1373" spans="1:39" x14ac:dyDescent="0.3">
      <c r="A1373" t="s">
        <v>2143</v>
      </c>
      <c r="B1373" t="s">
        <v>50</v>
      </c>
      <c r="C1373" s="8">
        <v>25</v>
      </c>
      <c r="D1373" s="8" t="s">
        <v>41</v>
      </c>
      <c r="E1373" s="6">
        <v>0</v>
      </c>
      <c r="F1373" t="s">
        <v>2144</v>
      </c>
      <c r="G1373" s="6">
        <v>95226</v>
      </c>
      <c r="H1373" s="6">
        <v>38.233879000000002</v>
      </c>
      <c r="I1373" s="6">
        <v>-120.861666</v>
      </c>
      <c r="J1373" s="6">
        <v>1</v>
      </c>
      <c r="K1373" s="6">
        <v>38</v>
      </c>
      <c r="L1373" s="6" t="s">
        <v>43</v>
      </c>
      <c r="M1373" s="6" t="s">
        <v>41</v>
      </c>
      <c r="N1373">
        <v>49.7</v>
      </c>
      <c r="O1373" t="s">
        <v>41</v>
      </c>
      <c r="P1373" t="s">
        <v>41</v>
      </c>
      <c r="Q1373" t="s">
        <v>56</v>
      </c>
      <c r="R1373">
        <v>30</v>
      </c>
      <c r="S1373" t="s">
        <v>44</v>
      </c>
      <c r="T1373" t="s">
        <v>41</v>
      </c>
      <c r="U1373" t="s">
        <v>41</v>
      </c>
      <c r="V1373" t="s">
        <v>44</v>
      </c>
      <c r="W1373" t="s">
        <v>41</v>
      </c>
      <c r="X1373" t="s">
        <v>44</v>
      </c>
      <c r="Y1373" t="s">
        <v>44</v>
      </c>
      <c r="Z1373">
        <f t="shared" si="21"/>
        <v>1</v>
      </c>
      <c r="AA1373" t="s">
        <v>41</v>
      </c>
      <c r="AB1373" t="s">
        <v>52</v>
      </c>
      <c r="AC1373" t="s">
        <v>41</v>
      </c>
      <c r="AD1373" t="s">
        <v>57</v>
      </c>
      <c r="AE1373">
        <v>94.65</v>
      </c>
      <c r="AF1373">
        <v>3624.3</v>
      </c>
      <c r="AG1373">
        <v>0</v>
      </c>
      <c r="AH1373">
        <v>0</v>
      </c>
      <c r="AI1373">
        <v>1888.6</v>
      </c>
      <c r="AJ1373">
        <v>5512.9</v>
      </c>
      <c r="AK1373" t="s">
        <v>58</v>
      </c>
      <c r="AL1373" t="s">
        <v>110</v>
      </c>
      <c r="AM1373" t="s">
        <v>111</v>
      </c>
    </row>
    <row r="1374" spans="1:39" x14ac:dyDescent="0.3">
      <c r="A1374" t="s">
        <v>2145</v>
      </c>
      <c r="B1374" t="s">
        <v>50</v>
      </c>
      <c r="C1374" s="8">
        <v>24</v>
      </c>
      <c r="D1374" s="8" t="s">
        <v>41</v>
      </c>
      <c r="E1374" s="6">
        <v>0</v>
      </c>
      <c r="F1374" t="s">
        <v>244</v>
      </c>
      <c r="G1374" s="6">
        <v>92592</v>
      </c>
      <c r="H1374" s="6">
        <v>33.507255000000001</v>
      </c>
      <c r="I1374" s="6">
        <v>-117.029473</v>
      </c>
      <c r="J1374" s="6">
        <v>1</v>
      </c>
      <c r="K1374" s="6">
        <v>33</v>
      </c>
      <c r="L1374" s="6" t="s">
        <v>130</v>
      </c>
      <c r="M1374" s="6" t="s">
        <v>41</v>
      </c>
      <c r="N1374">
        <v>41.8</v>
      </c>
      <c r="O1374" t="s">
        <v>44</v>
      </c>
      <c r="P1374" t="s">
        <v>41</v>
      </c>
      <c r="Q1374" t="s">
        <v>56</v>
      </c>
      <c r="R1374">
        <v>41</v>
      </c>
      <c r="S1374" t="s">
        <v>44</v>
      </c>
      <c r="T1374" t="s">
        <v>44</v>
      </c>
      <c r="U1374" t="s">
        <v>41</v>
      </c>
      <c r="V1374" t="s">
        <v>44</v>
      </c>
      <c r="W1374" t="s">
        <v>41</v>
      </c>
      <c r="X1374" t="s">
        <v>41</v>
      </c>
      <c r="Y1374" t="s">
        <v>41</v>
      </c>
      <c r="Z1374">
        <f t="shared" si="21"/>
        <v>3</v>
      </c>
      <c r="AA1374" t="s">
        <v>44</v>
      </c>
      <c r="AB1374" t="s">
        <v>46</v>
      </c>
      <c r="AC1374" t="s">
        <v>41</v>
      </c>
      <c r="AD1374" t="s">
        <v>57</v>
      </c>
      <c r="AE1374">
        <v>95.8</v>
      </c>
      <c r="AF1374">
        <v>3036.75</v>
      </c>
      <c r="AG1374">
        <v>0</v>
      </c>
      <c r="AH1374">
        <v>60</v>
      </c>
      <c r="AI1374">
        <v>1379.4</v>
      </c>
      <c r="AJ1374">
        <v>4476.1499999999996</v>
      </c>
      <c r="AK1374" t="s">
        <v>58</v>
      </c>
      <c r="AL1374" t="s">
        <v>59</v>
      </c>
      <c r="AM1374" t="s">
        <v>105</v>
      </c>
    </row>
    <row r="1375" spans="1:39" x14ac:dyDescent="0.3">
      <c r="A1375" t="s">
        <v>2146</v>
      </c>
      <c r="B1375" t="s">
        <v>40</v>
      </c>
      <c r="C1375" s="8">
        <v>35</v>
      </c>
      <c r="D1375" s="8" t="s">
        <v>44</v>
      </c>
      <c r="E1375" s="6">
        <v>0</v>
      </c>
      <c r="F1375" t="s">
        <v>2088</v>
      </c>
      <c r="G1375" s="6">
        <v>92243</v>
      </c>
      <c r="H1375" s="6">
        <v>32.770392999999999</v>
      </c>
      <c r="I1375" s="6">
        <v>-115.60915</v>
      </c>
      <c r="J1375" s="6">
        <v>0</v>
      </c>
      <c r="K1375" s="6">
        <v>48</v>
      </c>
      <c r="L1375" s="6" t="s">
        <v>43</v>
      </c>
      <c r="M1375" s="6" t="s">
        <v>41</v>
      </c>
      <c r="N1375">
        <v>10.5</v>
      </c>
      <c r="O1375" t="s">
        <v>41</v>
      </c>
      <c r="P1375" t="s">
        <v>41</v>
      </c>
      <c r="Q1375" t="s">
        <v>56</v>
      </c>
      <c r="R1375">
        <v>12</v>
      </c>
      <c r="S1375" t="s">
        <v>44</v>
      </c>
      <c r="T1375" t="s">
        <v>44</v>
      </c>
      <c r="U1375" t="s">
        <v>41</v>
      </c>
      <c r="V1375" t="s">
        <v>41</v>
      </c>
      <c r="W1375" t="s">
        <v>41</v>
      </c>
      <c r="X1375" t="s">
        <v>41</v>
      </c>
      <c r="Y1375" t="s">
        <v>41</v>
      </c>
      <c r="Z1375">
        <f t="shared" si="21"/>
        <v>3</v>
      </c>
      <c r="AA1375" t="s">
        <v>41</v>
      </c>
      <c r="AB1375" t="s">
        <v>52</v>
      </c>
      <c r="AC1375" t="s">
        <v>41</v>
      </c>
      <c r="AD1375" t="s">
        <v>57</v>
      </c>
      <c r="AE1375">
        <v>-4</v>
      </c>
      <c r="AF1375">
        <v>4946.05</v>
      </c>
      <c r="AG1375">
        <v>0</v>
      </c>
      <c r="AH1375">
        <v>0</v>
      </c>
      <c r="AI1375">
        <v>504</v>
      </c>
      <c r="AJ1375">
        <v>5450.05</v>
      </c>
      <c r="AK1375" t="s">
        <v>48</v>
      </c>
    </row>
    <row r="1376" spans="1:39" x14ac:dyDescent="0.3">
      <c r="A1376" t="s">
        <v>2147</v>
      </c>
      <c r="B1376" t="s">
        <v>50</v>
      </c>
      <c r="C1376" s="8">
        <v>63</v>
      </c>
      <c r="D1376" s="8" t="s">
        <v>44</v>
      </c>
      <c r="E1376" s="6">
        <v>0</v>
      </c>
      <c r="F1376" t="s">
        <v>2148</v>
      </c>
      <c r="G1376" s="6">
        <v>92584</v>
      </c>
      <c r="H1376" s="6">
        <v>33.653337999999998</v>
      </c>
      <c r="I1376" s="6">
        <v>-117.178271</v>
      </c>
      <c r="J1376" s="6">
        <v>0</v>
      </c>
      <c r="K1376" s="6">
        <v>4</v>
      </c>
      <c r="L1376" s="6" t="s">
        <v>43</v>
      </c>
      <c r="M1376" s="6" t="s">
        <v>41</v>
      </c>
      <c r="N1376">
        <v>44.36</v>
      </c>
      <c r="O1376" t="s">
        <v>44</v>
      </c>
      <c r="P1376" t="s">
        <v>41</v>
      </c>
      <c r="Q1376" t="s">
        <v>56</v>
      </c>
      <c r="R1376">
        <v>20</v>
      </c>
      <c r="S1376" t="s">
        <v>44</v>
      </c>
      <c r="T1376" t="s">
        <v>44</v>
      </c>
      <c r="U1376" t="s">
        <v>41</v>
      </c>
      <c r="V1376" t="s">
        <v>44</v>
      </c>
      <c r="W1376" t="s">
        <v>44</v>
      </c>
      <c r="X1376" t="s">
        <v>41</v>
      </c>
      <c r="Y1376" t="s">
        <v>41</v>
      </c>
      <c r="Z1376">
        <f t="shared" si="21"/>
        <v>2</v>
      </c>
      <c r="AA1376" t="s">
        <v>41</v>
      </c>
      <c r="AB1376" t="s">
        <v>52</v>
      </c>
      <c r="AC1376" t="s">
        <v>44</v>
      </c>
      <c r="AD1376" t="s">
        <v>57</v>
      </c>
      <c r="AE1376">
        <v>86.05</v>
      </c>
      <c r="AF1376">
        <v>308.10000000000002</v>
      </c>
      <c r="AG1376">
        <v>0</v>
      </c>
      <c r="AH1376">
        <v>0</v>
      </c>
      <c r="AI1376">
        <v>177.44</v>
      </c>
      <c r="AJ1376">
        <v>485.54</v>
      </c>
      <c r="AK1376" t="s">
        <v>48</v>
      </c>
    </row>
    <row r="1377" spans="1:39" x14ac:dyDescent="0.3">
      <c r="A1377" t="s">
        <v>2149</v>
      </c>
      <c r="B1377" t="s">
        <v>40</v>
      </c>
      <c r="C1377" s="8">
        <v>48</v>
      </c>
      <c r="D1377" s="8" t="s">
        <v>44</v>
      </c>
      <c r="E1377" s="6">
        <v>0</v>
      </c>
      <c r="F1377" t="s">
        <v>136</v>
      </c>
      <c r="G1377" s="6">
        <v>90046</v>
      </c>
      <c r="H1377" s="6">
        <v>34.108454999999999</v>
      </c>
      <c r="I1377" s="6">
        <v>-118.362081</v>
      </c>
      <c r="J1377" s="6">
        <v>0</v>
      </c>
      <c r="K1377" s="6">
        <v>29</v>
      </c>
      <c r="L1377" s="6" t="s">
        <v>130</v>
      </c>
      <c r="M1377" s="6" t="s">
        <v>41</v>
      </c>
      <c r="N1377">
        <v>13.74</v>
      </c>
      <c r="O1377" t="s">
        <v>41</v>
      </c>
      <c r="P1377" t="s">
        <v>41</v>
      </c>
      <c r="Q1377" t="s">
        <v>80</v>
      </c>
      <c r="R1377">
        <v>2</v>
      </c>
      <c r="S1377" t="s">
        <v>41</v>
      </c>
      <c r="T1377" t="s">
        <v>41</v>
      </c>
      <c r="U1377" t="s">
        <v>44</v>
      </c>
      <c r="V1377" t="s">
        <v>41</v>
      </c>
      <c r="W1377" t="s">
        <v>44</v>
      </c>
      <c r="X1377" t="s">
        <v>44</v>
      </c>
      <c r="Y1377" t="s">
        <v>44</v>
      </c>
      <c r="Z1377">
        <f t="shared" si="21"/>
        <v>0</v>
      </c>
      <c r="AA1377" t="s">
        <v>41</v>
      </c>
      <c r="AB1377" t="s">
        <v>52</v>
      </c>
      <c r="AC1377" t="s">
        <v>44</v>
      </c>
      <c r="AD1377" t="s">
        <v>47</v>
      </c>
      <c r="AE1377">
        <v>67.45</v>
      </c>
      <c r="AF1377">
        <v>1801.1</v>
      </c>
      <c r="AG1377">
        <v>0</v>
      </c>
      <c r="AH1377">
        <v>0</v>
      </c>
      <c r="AI1377">
        <v>398.46</v>
      </c>
      <c r="AJ1377">
        <v>2199.56</v>
      </c>
      <c r="AK1377" t="s">
        <v>48</v>
      </c>
    </row>
    <row r="1378" spans="1:39" x14ac:dyDescent="0.3">
      <c r="A1378" t="s">
        <v>2150</v>
      </c>
      <c r="B1378" t="s">
        <v>50</v>
      </c>
      <c r="C1378" s="8">
        <v>50</v>
      </c>
      <c r="D1378" s="8" t="s">
        <v>44</v>
      </c>
      <c r="E1378" s="6">
        <v>0</v>
      </c>
      <c r="F1378" t="s">
        <v>1227</v>
      </c>
      <c r="G1378" s="6">
        <v>91504</v>
      </c>
      <c r="H1378" s="6">
        <v>34.213048999999998</v>
      </c>
      <c r="I1378" s="6">
        <v>-118.317651</v>
      </c>
      <c r="J1378" s="6">
        <v>0</v>
      </c>
      <c r="K1378" s="6">
        <v>27</v>
      </c>
      <c r="L1378" s="6" t="s">
        <v>43</v>
      </c>
      <c r="M1378" s="6" t="s">
        <v>41</v>
      </c>
      <c r="N1378">
        <v>20.29</v>
      </c>
      <c r="O1378" t="s">
        <v>44</v>
      </c>
      <c r="P1378" t="s">
        <v>41</v>
      </c>
      <c r="Q1378" t="s">
        <v>80</v>
      </c>
      <c r="R1378">
        <v>21</v>
      </c>
      <c r="S1378" t="s">
        <v>41</v>
      </c>
      <c r="T1378" t="s">
        <v>41</v>
      </c>
      <c r="U1378" t="s">
        <v>44</v>
      </c>
      <c r="V1378" t="s">
        <v>44</v>
      </c>
      <c r="W1378" t="s">
        <v>44</v>
      </c>
      <c r="X1378" t="s">
        <v>44</v>
      </c>
      <c r="Y1378" t="s">
        <v>44</v>
      </c>
      <c r="Z1378">
        <f t="shared" si="21"/>
        <v>0</v>
      </c>
      <c r="AA1378" t="s">
        <v>41</v>
      </c>
      <c r="AB1378" t="s">
        <v>46</v>
      </c>
      <c r="AC1378" t="s">
        <v>44</v>
      </c>
      <c r="AD1378" t="s">
        <v>57</v>
      </c>
      <c r="AE1378">
        <v>55.45</v>
      </c>
      <c r="AF1378">
        <v>1477.65</v>
      </c>
      <c r="AG1378">
        <v>0</v>
      </c>
      <c r="AH1378">
        <v>0</v>
      </c>
      <c r="AI1378">
        <v>547.83000000000004</v>
      </c>
      <c r="AJ1378">
        <v>2025.48</v>
      </c>
      <c r="AK1378" t="s">
        <v>48</v>
      </c>
    </row>
    <row r="1379" spans="1:39" x14ac:dyDescent="0.3">
      <c r="A1379" t="s">
        <v>2151</v>
      </c>
      <c r="B1379" t="s">
        <v>50</v>
      </c>
      <c r="C1379" s="8">
        <v>51</v>
      </c>
      <c r="D1379" s="8" t="s">
        <v>41</v>
      </c>
      <c r="E1379" s="6">
        <v>0</v>
      </c>
      <c r="F1379" t="s">
        <v>337</v>
      </c>
      <c r="G1379" s="6">
        <v>91367</v>
      </c>
      <c r="H1379" s="6">
        <v>34.178068000000003</v>
      </c>
      <c r="I1379" s="6">
        <v>-118.615714</v>
      </c>
      <c r="J1379" s="6">
        <v>8</v>
      </c>
      <c r="K1379" s="6">
        <v>65</v>
      </c>
      <c r="L1379" s="6" t="s">
        <v>77</v>
      </c>
      <c r="M1379" s="6" t="s">
        <v>41</v>
      </c>
      <c r="N1379">
        <v>41.57</v>
      </c>
      <c r="O1379" t="s">
        <v>41</v>
      </c>
      <c r="P1379" t="s">
        <v>41</v>
      </c>
      <c r="Q1379" t="s">
        <v>80</v>
      </c>
      <c r="R1379">
        <v>16</v>
      </c>
      <c r="S1379" t="s">
        <v>44</v>
      </c>
      <c r="T1379" t="s">
        <v>41</v>
      </c>
      <c r="U1379" t="s">
        <v>41</v>
      </c>
      <c r="V1379" t="s">
        <v>41</v>
      </c>
      <c r="W1379" t="s">
        <v>41</v>
      </c>
      <c r="X1379" t="s">
        <v>41</v>
      </c>
      <c r="Y1379" t="s">
        <v>41</v>
      </c>
      <c r="Z1379">
        <f t="shared" si="21"/>
        <v>3</v>
      </c>
      <c r="AA1379" t="s">
        <v>41</v>
      </c>
      <c r="AB1379" t="s">
        <v>74</v>
      </c>
      <c r="AC1379" t="s">
        <v>41</v>
      </c>
      <c r="AD1379" t="s">
        <v>57</v>
      </c>
      <c r="AE1379">
        <v>84.2</v>
      </c>
      <c r="AF1379">
        <v>5324.5</v>
      </c>
      <c r="AG1379">
        <v>0</v>
      </c>
      <c r="AH1379">
        <v>0</v>
      </c>
      <c r="AI1379">
        <v>2702.05</v>
      </c>
      <c r="AJ1379">
        <v>8026.55</v>
      </c>
      <c r="AK1379" t="s">
        <v>48</v>
      </c>
    </row>
    <row r="1380" spans="1:39" x14ac:dyDescent="0.3">
      <c r="A1380" t="s">
        <v>2152</v>
      </c>
      <c r="B1380" t="s">
        <v>50</v>
      </c>
      <c r="C1380" s="8">
        <v>24</v>
      </c>
      <c r="D1380" s="8" t="s">
        <v>44</v>
      </c>
      <c r="E1380" s="6">
        <v>0</v>
      </c>
      <c r="F1380" t="s">
        <v>791</v>
      </c>
      <c r="G1380" s="6">
        <v>93621</v>
      </c>
      <c r="H1380" s="6">
        <v>36.789212999999997</v>
      </c>
      <c r="I1380" s="6">
        <v>-119.140338</v>
      </c>
      <c r="J1380" s="6">
        <v>0</v>
      </c>
      <c r="K1380" s="6">
        <v>31</v>
      </c>
      <c r="L1380" s="6" t="s">
        <v>43</v>
      </c>
      <c r="M1380" s="6" t="s">
        <v>41</v>
      </c>
      <c r="N1380">
        <v>17.18</v>
      </c>
      <c r="O1380" t="s">
        <v>41</v>
      </c>
      <c r="P1380" t="s">
        <v>41</v>
      </c>
      <c r="Q1380" t="s">
        <v>56</v>
      </c>
      <c r="R1380">
        <v>76</v>
      </c>
      <c r="S1380" t="s">
        <v>44</v>
      </c>
      <c r="T1380" t="s">
        <v>44</v>
      </c>
      <c r="U1380" t="s">
        <v>44</v>
      </c>
      <c r="V1380" t="s">
        <v>41</v>
      </c>
      <c r="W1380" t="s">
        <v>44</v>
      </c>
      <c r="X1380" t="s">
        <v>44</v>
      </c>
      <c r="Y1380" t="s">
        <v>44</v>
      </c>
      <c r="Z1380">
        <f t="shared" si="21"/>
        <v>0</v>
      </c>
      <c r="AA1380" t="s">
        <v>41</v>
      </c>
      <c r="AB1380" t="s">
        <v>46</v>
      </c>
      <c r="AC1380" t="s">
        <v>44</v>
      </c>
      <c r="AD1380" t="s">
        <v>47</v>
      </c>
      <c r="AE1380">
        <v>81.7</v>
      </c>
      <c r="AF1380">
        <v>2548.65</v>
      </c>
      <c r="AG1380">
        <v>0</v>
      </c>
      <c r="AH1380">
        <v>0</v>
      </c>
      <c r="AI1380">
        <v>532.58000000000004</v>
      </c>
      <c r="AJ1380">
        <v>3081.23</v>
      </c>
      <c r="AK1380" t="s">
        <v>48</v>
      </c>
    </row>
    <row r="1381" spans="1:39" x14ac:dyDescent="0.3">
      <c r="A1381" t="s">
        <v>2153</v>
      </c>
      <c r="B1381" t="s">
        <v>40</v>
      </c>
      <c r="C1381" s="8">
        <v>56</v>
      </c>
      <c r="D1381" s="8" t="s">
        <v>41</v>
      </c>
      <c r="E1381" s="6">
        <v>0</v>
      </c>
      <c r="F1381" t="s">
        <v>2154</v>
      </c>
      <c r="G1381" s="6">
        <v>95374</v>
      </c>
      <c r="H1381" s="6">
        <v>37.316806999999997</v>
      </c>
      <c r="I1381" s="6">
        <v>-120.85575300000001</v>
      </c>
      <c r="J1381" s="6">
        <v>3</v>
      </c>
      <c r="K1381" s="6">
        <v>49</v>
      </c>
      <c r="L1381" s="6" t="s">
        <v>43</v>
      </c>
      <c r="M1381" s="6" t="s">
        <v>41</v>
      </c>
      <c r="N1381">
        <v>44.81</v>
      </c>
      <c r="O1381" t="s">
        <v>41</v>
      </c>
      <c r="P1381" t="s">
        <v>41</v>
      </c>
      <c r="Q1381" t="s">
        <v>56</v>
      </c>
      <c r="R1381">
        <v>10</v>
      </c>
      <c r="S1381" t="s">
        <v>41</v>
      </c>
      <c r="T1381" t="s">
        <v>44</v>
      </c>
      <c r="U1381" t="s">
        <v>44</v>
      </c>
      <c r="V1381" t="s">
        <v>44</v>
      </c>
      <c r="W1381" t="s">
        <v>41</v>
      </c>
      <c r="X1381" t="s">
        <v>41</v>
      </c>
      <c r="Y1381" t="s">
        <v>41</v>
      </c>
      <c r="Z1381">
        <f t="shared" si="21"/>
        <v>3</v>
      </c>
      <c r="AA1381" t="s">
        <v>41</v>
      </c>
      <c r="AB1381" t="s">
        <v>52</v>
      </c>
      <c r="AC1381" t="s">
        <v>41</v>
      </c>
      <c r="AD1381" t="s">
        <v>184</v>
      </c>
      <c r="AE1381">
        <v>100.85</v>
      </c>
      <c r="AF1381">
        <v>4847.3500000000004</v>
      </c>
      <c r="AG1381">
        <v>0</v>
      </c>
      <c r="AH1381">
        <v>0</v>
      </c>
      <c r="AI1381">
        <v>2195.69</v>
      </c>
      <c r="AJ1381">
        <v>7043.04</v>
      </c>
      <c r="AK1381" t="s">
        <v>48</v>
      </c>
    </row>
    <row r="1382" spans="1:39" x14ac:dyDescent="0.3">
      <c r="A1382" t="s">
        <v>2155</v>
      </c>
      <c r="B1382" t="s">
        <v>50</v>
      </c>
      <c r="C1382" s="8">
        <v>51</v>
      </c>
      <c r="D1382" s="8" t="s">
        <v>41</v>
      </c>
      <c r="E1382" s="6">
        <v>1</v>
      </c>
      <c r="F1382" t="s">
        <v>449</v>
      </c>
      <c r="G1382" s="6">
        <v>90263</v>
      </c>
      <c r="H1382" s="6">
        <v>34.037036999999998</v>
      </c>
      <c r="I1382" s="6">
        <v>-118.705803</v>
      </c>
      <c r="J1382" s="6">
        <v>0</v>
      </c>
      <c r="K1382" s="6">
        <v>72</v>
      </c>
      <c r="L1382" s="6" t="s">
        <v>73</v>
      </c>
      <c r="M1382" s="6" t="s">
        <v>41</v>
      </c>
      <c r="N1382">
        <v>24.95</v>
      </c>
      <c r="O1382" t="s">
        <v>41</v>
      </c>
      <c r="P1382" t="s">
        <v>41</v>
      </c>
      <c r="Q1382" t="s">
        <v>56</v>
      </c>
      <c r="R1382">
        <v>13</v>
      </c>
      <c r="S1382" t="s">
        <v>41</v>
      </c>
      <c r="T1382" t="s">
        <v>41</v>
      </c>
      <c r="U1382" t="s">
        <v>41</v>
      </c>
      <c r="V1382" t="s">
        <v>41</v>
      </c>
      <c r="W1382" t="s">
        <v>41</v>
      </c>
      <c r="X1382" t="s">
        <v>41</v>
      </c>
      <c r="Y1382" t="s">
        <v>41</v>
      </c>
      <c r="Z1382">
        <f t="shared" si="21"/>
        <v>3</v>
      </c>
      <c r="AA1382" t="s">
        <v>41</v>
      </c>
      <c r="AB1382" t="s">
        <v>74</v>
      </c>
      <c r="AC1382" t="s">
        <v>44</v>
      </c>
      <c r="AD1382" t="s">
        <v>57</v>
      </c>
      <c r="AE1382">
        <v>114.45</v>
      </c>
      <c r="AF1382">
        <v>8100.55</v>
      </c>
      <c r="AG1382">
        <v>0</v>
      </c>
      <c r="AH1382">
        <v>0</v>
      </c>
      <c r="AI1382">
        <v>1796.4</v>
      </c>
      <c r="AJ1382">
        <v>9896.9500000000007</v>
      </c>
      <c r="AK1382" t="s">
        <v>48</v>
      </c>
    </row>
    <row r="1383" spans="1:39" x14ac:dyDescent="0.3">
      <c r="A1383" t="s">
        <v>2156</v>
      </c>
      <c r="B1383" t="s">
        <v>40</v>
      </c>
      <c r="C1383" s="8">
        <v>37</v>
      </c>
      <c r="D1383" s="8" t="s">
        <v>44</v>
      </c>
      <c r="E1383" s="6">
        <v>0</v>
      </c>
      <c r="F1383" t="s">
        <v>1440</v>
      </c>
      <c r="G1383" s="6">
        <v>96136</v>
      </c>
      <c r="H1383" s="6">
        <v>40.345948999999997</v>
      </c>
      <c r="I1383" s="6">
        <v>-120.081187</v>
      </c>
      <c r="J1383" s="6">
        <v>0</v>
      </c>
      <c r="K1383" s="6">
        <v>5</v>
      </c>
      <c r="L1383" s="6" t="s">
        <v>43</v>
      </c>
      <c r="M1383" s="6" t="s">
        <v>41</v>
      </c>
      <c r="N1383">
        <v>44.78</v>
      </c>
      <c r="O1383" t="s">
        <v>41</v>
      </c>
      <c r="P1383" t="s">
        <v>41</v>
      </c>
      <c r="Q1383" t="s">
        <v>45</v>
      </c>
      <c r="R1383">
        <v>29</v>
      </c>
      <c r="S1383" t="s">
        <v>44</v>
      </c>
      <c r="T1383" t="s">
        <v>41</v>
      </c>
      <c r="U1383" t="s">
        <v>44</v>
      </c>
      <c r="V1383" t="s">
        <v>44</v>
      </c>
      <c r="W1383" t="s">
        <v>44</v>
      </c>
      <c r="X1383" t="s">
        <v>41</v>
      </c>
      <c r="Y1383" t="s">
        <v>41</v>
      </c>
      <c r="Z1383">
        <f t="shared" si="21"/>
        <v>2</v>
      </c>
      <c r="AA1383" t="s">
        <v>41</v>
      </c>
      <c r="AB1383" t="s">
        <v>52</v>
      </c>
      <c r="AC1383" t="s">
        <v>41</v>
      </c>
      <c r="AD1383" t="s">
        <v>57</v>
      </c>
      <c r="AE1383">
        <v>64</v>
      </c>
      <c r="AF1383">
        <v>370.25</v>
      </c>
      <c r="AG1383">
        <v>0</v>
      </c>
      <c r="AH1383">
        <v>0</v>
      </c>
      <c r="AI1383">
        <v>223.9</v>
      </c>
      <c r="AJ1383">
        <v>594.15</v>
      </c>
      <c r="AK1383" t="s">
        <v>48</v>
      </c>
    </row>
    <row r="1384" spans="1:39" x14ac:dyDescent="0.3">
      <c r="A1384" t="s">
        <v>2157</v>
      </c>
      <c r="B1384" t="s">
        <v>50</v>
      </c>
      <c r="C1384" s="8">
        <v>61</v>
      </c>
      <c r="D1384" s="8" t="s">
        <v>41</v>
      </c>
      <c r="E1384" s="6">
        <v>0</v>
      </c>
      <c r="F1384" t="s">
        <v>2158</v>
      </c>
      <c r="G1384" s="6">
        <v>92683</v>
      </c>
      <c r="H1384" s="6">
        <v>33.752591000000002</v>
      </c>
      <c r="I1384" s="6">
        <v>-117.993661</v>
      </c>
      <c r="J1384" s="6">
        <v>10</v>
      </c>
      <c r="K1384" s="6">
        <v>1</v>
      </c>
      <c r="L1384" s="6" t="s">
        <v>43</v>
      </c>
      <c r="M1384" s="6" t="s">
        <v>41</v>
      </c>
      <c r="N1384">
        <v>17.68</v>
      </c>
      <c r="O1384" t="s">
        <v>44</v>
      </c>
      <c r="P1384" t="s">
        <v>41</v>
      </c>
      <c r="Q1384" t="s">
        <v>45</v>
      </c>
      <c r="R1384">
        <v>9</v>
      </c>
      <c r="S1384" t="s">
        <v>41</v>
      </c>
      <c r="T1384" t="s">
        <v>44</v>
      </c>
      <c r="U1384" t="s">
        <v>41</v>
      </c>
      <c r="V1384" t="s">
        <v>44</v>
      </c>
      <c r="W1384" t="s">
        <v>44</v>
      </c>
      <c r="X1384" t="s">
        <v>44</v>
      </c>
      <c r="Y1384" t="s">
        <v>44</v>
      </c>
      <c r="Z1384">
        <f t="shared" si="21"/>
        <v>0</v>
      </c>
      <c r="AA1384" t="s">
        <v>41</v>
      </c>
      <c r="AB1384" t="s">
        <v>52</v>
      </c>
      <c r="AC1384" t="s">
        <v>44</v>
      </c>
      <c r="AD1384" t="s">
        <v>47</v>
      </c>
      <c r="AE1384">
        <v>55.7</v>
      </c>
      <c r="AF1384">
        <v>55.7</v>
      </c>
      <c r="AG1384">
        <v>0</v>
      </c>
      <c r="AH1384">
        <v>0</v>
      </c>
      <c r="AI1384">
        <v>17.68</v>
      </c>
      <c r="AJ1384">
        <v>73.38</v>
      </c>
      <c r="AK1384" t="s">
        <v>99</v>
      </c>
    </row>
    <row r="1385" spans="1:39" x14ac:dyDescent="0.3">
      <c r="A1385" t="s">
        <v>2159</v>
      </c>
      <c r="B1385" t="s">
        <v>40</v>
      </c>
      <c r="C1385" s="8">
        <v>80</v>
      </c>
      <c r="D1385" s="8" t="s">
        <v>44</v>
      </c>
      <c r="E1385" s="6">
        <v>0</v>
      </c>
      <c r="F1385" t="s">
        <v>1217</v>
      </c>
      <c r="G1385" s="6">
        <v>91733</v>
      </c>
      <c r="H1385" s="6">
        <v>34.046219999999998</v>
      </c>
      <c r="I1385" s="6">
        <v>-118.053753</v>
      </c>
      <c r="J1385" s="6">
        <v>0</v>
      </c>
      <c r="K1385" s="6">
        <v>33</v>
      </c>
      <c r="L1385" s="6" t="s">
        <v>43</v>
      </c>
      <c r="M1385" s="6" t="s">
        <v>44</v>
      </c>
      <c r="P1385" t="s">
        <v>41</v>
      </c>
      <c r="Q1385" t="s">
        <v>80</v>
      </c>
      <c r="R1385">
        <v>16</v>
      </c>
      <c r="S1385" t="s">
        <v>41</v>
      </c>
      <c r="T1385" t="s">
        <v>41</v>
      </c>
      <c r="U1385" t="s">
        <v>41</v>
      </c>
      <c r="V1385" t="s">
        <v>44</v>
      </c>
      <c r="W1385" t="s">
        <v>41</v>
      </c>
      <c r="X1385" t="s">
        <v>41</v>
      </c>
      <c r="Y1385" t="s">
        <v>44</v>
      </c>
      <c r="Z1385">
        <f t="shared" si="21"/>
        <v>2</v>
      </c>
      <c r="AA1385" t="s">
        <v>41</v>
      </c>
      <c r="AB1385" t="s">
        <v>74</v>
      </c>
      <c r="AC1385" t="s">
        <v>41</v>
      </c>
      <c r="AD1385" t="s">
        <v>57</v>
      </c>
      <c r="AE1385">
        <v>59.45</v>
      </c>
      <c r="AF1385">
        <v>1884.65</v>
      </c>
      <c r="AG1385">
        <v>0</v>
      </c>
      <c r="AH1385">
        <v>0</v>
      </c>
      <c r="AI1385">
        <v>0</v>
      </c>
      <c r="AJ1385">
        <v>1884.65</v>
      </c>
      <c r="AK1385" t="s">
        <v>48</v>
      </c>
    </row>
    <row r="1386" spans="1:39" x14ac:dyDescent="0.3">
      <c r="A1386" t="s">
        <v>2160</v>
      </c>
      <c r="B1386" t="s">
        <v>40</v>
      </c>
      <c r="C1386" s="8">
        <v>60</v>
      </c>
      <c r="D1386" s="8" t="s">
        <v>44</v>
      </c>
      <c r="E1386" s="6">
        <v>0</v>
      </c>
      <c r="F1386" t="s">
        <v>2161</v>
      </c>
      <c r="G1386" s="6">
        <v>94592</v>
      </c>
      <c r="H1386" s="6">
        <v>38.093701000000003</v>
      </c>
      <c r="I1386" s="6">
        <v>-122.276589</v>
      </c>
      <c r="J1386" s="6">
        <v>0</v>
      </c>
      <c r="K1386" s="6">
        <v>1</v>
      </c>
      <c r="L1386" s="6" t="s">
        <v>55</v>
      </c>
      <c r="M1386" s="6" t="s">
        <v>44</v>
      </c>
      <c r="P1386" t="s">
        <v>41</v>
      </c>
      <c r="Q1386" t="s">
        <v>80</v>
      </c>
      <c r="R1386">
        <v>7</v>
      </c>
      <c r="S1386" t="s">
        <v>44</v>
      </c>
      <c r="T1386" t="s">
        <v>44</v>
      </c>
      <c r="U1386" t="s">
        <v>41</v>
      </c>
      <c r="V1386" t="s">
        <v>41</v>
      </c>
      <c r="W1386" t="s">
        <v>44</v>
      </c>
      <c r="X1386" t="s">
        <v>44</v>
      </c>
      <c r="Y1386" t="s">
        <v>44</v>
      </c>
      <c r="Z1386">
        <f t="shared" si="21"/>
        <v>0</v>
      </c>
      <c r="AA1386" t="s">
        <v>41</v>
      </c>
      <c r="AB1386" t="s">
        <v>52</v>
      </c>
      <c r="AC1386" t="s">
        <v>44</v>
      </c>
      <c r="AD1386" t="s">
        <v>47</v>
      </c>
      <c r="AE1386">
        <v>35.9</v>
      </c>
      <c r="AF1386">
        <v>35.9</v>
      </c>
      <c r="AG1386">
        <v>0</v>
      </c>
      <c r="AH1386">
        <v>0</v>
      </c>
      <c r="AI1386">
        <v>0</v>
      </c>
      <c r="AJ1386">
        <v>35.9</v>
      </c>
      <c r="AK1386" t="s">
        <v>99</v>
      </c>
    </row>
    <row r="1387" spans="1:39" x14ac:dyDescent="0.3">
      <c r="A1387" t="s">
        <v>2162</v>
      </c>
      <c r="B1387" t="s">
        <v>40</v>
      </c>
      <c r="C1387" s="8">
        <v>48</v>
      </c>
      <c r="D1387" s="8" t="s">
        <v>41</v>
      </c>
      <c r="E1387" s="6">
        <v>1</v>
      </c>
      <c r="F1387" t="s">
        <v>1472</v>
      </c>
      <c r="G1387" s="6">
        <v>94037</v>
      </c>
      <c r="H1387" s="6">
        <v>37.540582000000001</v>
      </c>
      <c r="I1387" s="6">
        <v>-122.50959400000001</v>
      </c>
      <c r="J1387" s="6">
        <v>7</v>
      </c>
      <c r="K1387" s="6">
        <v>65</v>
      </c>
      <c r="L1387" s="6" t="s">
        <v>43</v>
      </c>
      <c r="M1387" s="6" t="s">
        <v>41</v>
      </c>
      <c r="N1387">
        <v>2.95</v>
      </c>
      <c r="O1387" t="s">
        <v>41</v>
      </c>
      <c r="P1387" t="s">
        <v>44</v>
      </c>
      <c r="Z1387">
        <f t="shared" si="21"/>
        <v>0</v>
      </c>
      <c r="AB1387" t="s">
        <v>74</v>
      </c>
      <c r="AC1387" t="s">
        <v>44</v>
      </c>
      <c r="AD1387" t="s">
        <v>47</v>
      </c>
      <c r="AE1387">
        <v>26</v>
      </c>
      <c r="AF1387">
        <v>1654.85</v>
      </c>
      <c r="AG1387">
        <v>0</v>
      </c>
      <c r="AH1387">
        <v>0</v>
      </c>
      <c r="AI1387">
        <v>191.75</v>
      </c>
      <c r="AJ1387">
        <v>1846.6</v>
      </c>
      <c r="AK1387" t="s">
        <v>48</v>
      </c>
    </row>
    <row r="1388" spans="1:39" x14ac:dyDescent="0.3">
      <c r="A1388" t="s">
        <v>2163</v>
      </c>
      <c r="B1388" t="s">
        <v>40</v>
      </c>
      <c r="C1388" s="8">
        <v>32</v>
      </c>
      <c r="D1388" s="8" t="s">
        <v>44</v>
      </c>
      <c r="E1388" s="6">
        <v>0</v>
      </c>
      <c r="F1388" t="s">
        <v>1196</v>
      </c>
      <c r="G1388" s="6">
        <v>92881</v>
      </c>
      <c r="H1388" s="6">
        <v>33.833686</v>
      </c>
      <c r="I1388" s="6">
        <v>-117.513063</v>
      </c>
      <c r="J1388" s="6">
        <v>0</v>
      </c>
      <c r="K1388" s="6">
        <v>60</v>
      </c>
      <c r="L1388" s="6" t="s">
        <v>43</v>
      </c>
      <c r="M1388" s="6" t="s">
        <v>41</v>
      </c>
      <c r="N1388">
        <v>16.11</v>
      </c>
      <c r="O1388" t="s">
        <v>41</v>
      </c>
      <c r="P1388" t="s">
        <v>41</v>
      </c>
      <c r="Q1388" t="s">
        <v>45</v>
      </c>
      <c r="R1388">
        <v>18</v>
      </c>
      <c r="S1388" t="s">
        <v>44</v>
      </c>
      <c r="T1388" t="s">
        <v>44</v>
      </c>
      <c r="U1388" t="s">
        <v>41</v>
      </c>
      <c r="V1388" t="s">
        <v>41</v>
      </c>
      <c r="W1388" t="s">
        <v>41</v>
      </c>
      <c r="X1388" t="s">
        <v>41</v>
      </c>
      <c r="Y1388" t="s">
        <v>41</v>
      </c>
      <c r="Z1388">
        <f t="shared" si="21"/>
        <v>3</v>
      </c>
      <c r="AA1388" t="s">
        <v>41</v>
      </c>
      <c r="AB1388" t="s">
        <v>46</v>
      </c>
      <c r="AC1388" t="s">
        <v>44</v>
      </c>
      <c r="AD1388" t="s">
        <v>47</v>
      </c>
      <c r="AE1388">
        <v>80.55</v>
      </c>
      <c r="AF1388">
        <v>4847.05</v>
      </c>
      <c r="AG1388">
        <v>0</v>
      </c>
      <c r="AH1388">
        <v>0</v>
      </c>
      <c r="AI1388">
        <v>966.6</v>
      </c>
      <c r="AJ1388">
        <v>5813.65</v>
      </c>
      <c r="AK1388" t="s">
        <v>48</v>
      </c>
    </row>
    <row r="1389" spans="1:39" x14ac:dyDescent="0.3">
      <c r="A1389" t="s">
        <v>2164</v>
      </c>
      <c r="B1389" t="s">
        <v>50</v>
      </c>
      <c r="C1389" s="8">
        <v>65</v>
      </c>
      <c r="D1389" s="8" t="s">
        <v>41</v>
      </c>
      <c r="E1389" s="6">
        <v>0</v>
      </c>
      <c r="F1389" t="s">
        <v>2165</v>
      </c>
      <c r="G1389" s="6">
        <v>96116</v>
      </c>
      <c r="H1389" s="6">
        <v>41.266007999999999</v>
      </c>
      <c r="I1389" s="6">
        <v>-120.490731</v>
      </c>
      <c r="J1389" s="6">
        <v>1</v>
      </c>
      <c r="K1389" s="6">
        <v>63</v>
      </c>
      <c r="L1389" s="6" t="s">
        <v>43</v>
      </c>
      <c r="M1389" s="6" t="s">
        <v>41</v>
      </c>
      <c r="N1389">
        <v>40.65</v>
      </c>
      <c r="O1389" t="s">
        <v>44</v>
      </c>
      <c r="P1389" t="s">
        <v>41</v>
      </c>
      <c r="Q1389" t="s">
        <v>80</v>
      </c>
      <c r="R1389">
        <v>29</v>
      </c>
      <c r="S1389" t="s">
        <v>41</v>
      </c>
      <c r="T1389" t="s">
        <v>41</v>
      </c>
      <c r="U1389" t="s">
        <v>41</v>
      </c>
      <c r="V1389" t="s">
        <v>41</v>
      </c>
      <c r="W1389" t="s">
        <v>41</v>
      </c>
      <c r="X1389" t="s">
        <v>41</v>
      </c>
      <c r="Y1389" t="s">
        <v>41</v>
      </c>
      <c r="Z1389">
        <f t="shared" si="21"/>
        <v>3</v>
      </c>
      <c r="AA1389" t="s">
        <v>41</v>
      </c>
      <c r="AB1389" t="s">
        <v>46</v>
      </c>
      <c r="AC1389" t="s">
        <v>41</v>
      </c>
      <c r="AD1389" t="s">
        <v>57</v>
      </c>
      <c r="AE1389">
        <v>84</v>
      </c>
      <c r="AF1389">
        <v>5329.55</v>
      </c>
      <c r="AG1389">
        <v>0</v>
      </c>
      <c r="AH1389">
        <v>0</v>
      </c>
      <c r="AI1389">
        <v>2560.9499999999998</v>
      </c>
      <c r="AJ1389">
        <v>7890.5</v>
      </c>
      <c r="AK1389" t="s">
        <v>48</v>
      </c>
    </row>
    <row r="1390" spans="1:39" x14ac:dyDescent="0.3">
      <c r="A1390" t="s">
        <v>2166</v>
      </c>
      <c r="B1390" t="s">
        <v>40</v>
      </c>
      <c r="C1390" s="8">
        <v>71</v>
      </c>
      <c r="D1390" s="8" t="s">
        <v>44</v>
      </c>
      <c r="E1390" s="6">
        <v>0</v>
      </c>
      <c r="F1390" t="s">
        <v>2167</v>
      </c>
      <c r="G1390" s="6">
        <v>96011</v>
      </c>
      <c r="H1390" s="6">
        <v>41.096569000000002</v>
      </c>
      <c r="I1390" s="6">
        <v>-121.879082</v>
      </c>
      <c r="J1390" s="6">
        <v>0</v>
      </c>
      <c r="K1390" s="6">
        <v>3</v>
      </c>
      <c r="L1390" s="6" t="s">
        <v>55</v>
      </c>
      <c r="M1390" s="6" t="s">
        <v>41</v>
      </c>
      <c r="N1390">
        <v>2.2599999999999998</v>
      </c>
      <c r="O1390" t="s">
        <v>44</v>
      </c>
      <c r="P1390" t="s">
        <v>41</v>
      </c>
      <c r="Q1390" t="s">
        <v>56</v>
      </c>
      <c r="R1390">
        <v>3</v>
      </c>
      <c r="S1390" t="s">
        <v>44</v>
      </c>
      <c r="T1390" t="s">
        <v>44</v>
      </c>
      <c r="U1390" t="s">
        <v>44</v>
      </c>
      <c r="V1390" t="s">
        <v>44</v>
      </c>
      <c r="W1390" t="s">
        <v>44</v>
      </c>
      <c r="X1390" t="s">
        <v>44</v>
      </c>
      <c r="Y1390" t="s">
        <v>44</v>
      </c>
      <c r="Z1390">
        <f t="shared" si="21"/>
        <v>0</v>
      </c>
      <c r="AA1390" t="s">
        <v>41</v>
      </c>
      <c r="AB1390" t="s">
        <v>52</v>
      </c>
      <c r="AC1390" t="s">
        <v>41</v>
      </c>
      <c r="AD1390" t="s">
        <v>57</v>
      </c>
      <c r="AE1390">
        <v>70.400000000000006</v>
      </c>
      <c r="AF1390">
        <v>204.7</v>
      </c>
      <c r="AG1390">
        <v>0</v>
      </c>
      <c r="AH1390">
        <v>0</v>
      </c>
      <c r="AI1390">
        <v>6.78</v>
      </c>
      <c r="AJ1390">
        <v>211.48</v>
      </c>
      <c r="AK1390" t="s">
        <v>58</v>
      </c>
      <c r="AL1390" t="s">
        <v>110</v>
      </c>
      <c r="AM1390" t="s">
        <v>111</v>
      </c>
    </row>
    <row r="1391" spans="1:39" x14ac:dyDescent="0.3">
      <c r="A1391" t="s">
        <v>2168</v>
      </c>
      <c r="B1391" t="s">
        <v>40</v>
      </c>
      <c r="C1391" s="8">
        <v>75</v>
      </c>
      <c r="D1391" s="8" t="s">
        <v>41</v>
      </c>
      <c r="E1391" s="6">
        <v>0</v>
      </c>
      <c r="F1391" t="s">
        <v>2169</v>
      </c>
      <c r="G1391" s="6">
        <v>92281</v>
      </c>
      <c r="H1391" s="6">
        <v>33.036790000000003</v>
      </c>
      <c r="I1391" s="6">
        <v>-115.60503</v>
      </c>
      <c r="J1391" s="6">
        <v>5</v>
      </c>
      <c r="K1391" s="6">
        <v>55</v>
      </c>
      <c r="L1391" s="6" t="s">
        <v>43</v>
      </c>
      <c r="M1391" s="6" t="s">
        <v>41</v>
      </c>
      <c r="N1391">
        <v>29.53</v>
      </c>
      <c r="O1391" t="s">
        <v>41</v>
      </c>
      <c r="P1391" t="s">
        <v>41</v>
      </c>
      <c r="Q1391" t="s">
        <v>45</v>
      </c>
      <c r="R1391">
        <v>29</v>
      </c>
      <c r="S1391" t="s">
        <v>44</v>
      </c>
      <c r="T1391" t="s">
        <v>44</v>
      </c>
      <c r="U1391" t="s">
        <v>44</v>
      </c>
      <c r="V1391" t="s">
        <v>44</v>
      </c>
      <c r="W1391" t="s">
        <v>44</v>
      </c>
      <c r="X1391" t="s">
        <v>44</v>
      </c>
      <c r="Y1391" t="s">
        <v>44</v>
      </c>
      <c r="Z1391">
        <f t="shared" si="21"/>
        <v>0</v>
      </c>
      <c r="AA1391" t="s">
        <v>41</v>
      </c>
      <c r="AB1391" t="s">
        <v>46</v>
      </c>
      <c r="AC1391" t="s">
        <v>44</v>
      </c>
      <c r="AD1391" t="s">
        <v>57</v>
      </c>
      <c r="AE1391">
        <v>51.65</v>
      </c>
      <c r="AF1391">
        <v>2838.55</v>
      </c>
      <c r="AG1391">
        <v>0</v>
      </c>
      <c r="AH1391">
        <v>0</v>
      </c>
      <c r="AI1391">
        <v>1624.15</v>
      </c>
      <c r="AJ1391">
        <v>4462.7</v>
      </c>
      <c r="AK1391" t="s">
        <v>48</v>
      </c>
    </row>
    <row r="1392" spans="1:39" x14ac:dyDescent="0.3">
      <c r="A1392" t="s">
        <v>2170</v>
      </c>
      <c r="B1392" t="s">
        <v>50</v>
      </c>
      <c r="C1392" s="8">
        <v>56</v>
      </c>
      <c r="D1392" s="8" t="s">
        <v>41</v>
      </c>
      <c r="E1392" s="6">
        <v>2</v>
      </c>
      <c r="F1392" t="s">
        <v>1056</v>
      </c>
      <c r="G1392" s="6">
        <v>91790</v>
      </c>
      <c r="H1392" s="6">
        <v>34.066963999999999</v>
      </c>
      <c r="I1392" s="6">
        <v>-117.93700699999999</v>
      </c>
      <c r="J1392" s="6">
        <v>9</v>
      </c>
      <c r="K1392" s="6">
        <v>68</v>
      </c>
      <c r="L1392" s="6" t="s">
        <v>43</v>
      </c>
      <c r="M1392" s="6" t="s">
        <v>41</v>
      </c>
      <c r="N1392">
        <v>8.8800000000000008</v>
      </c>
      <c r="O1392" t="s">
        <v>44</v>
      </c>
      <c r="P1392" t="s">
        <v>41</v>
      </c>
      <c r="Q1392" t="s">
        <v>56</v>
      </c>
      <c r="R1392">
        <v>17</v>
      </c>
      <c r="S1392" t="s">
        <v>44</v>
      </c>
      <c r="T1392" t="s">
        <v>41</v>
      </c>
      <c r="U1392" t="s">
        <v>41</v>
      </c>
      <c r="V1392" t="s">
        <v>41</v>
      </c>
      <c r="W1392" t="s">
        <v>41</v>
      </c>
      <c r="X1392" t="s">
        <v>41</v>
      </c>
      <c r="Y1392" t="s">
        <v>41</v>
      </c>
      <c r="Z1392">
        <f t="shared" si="21"/>
        <v>3</v>
      </c>
      <c r="AA1392" t="s">
        <v>41</v>
      </c>
      <c r="AB1392" t="s">
        <v>46</v>
      </c>
      <c r="AC1392" t="s">
        <v>44</v>
      </c>
      <c r="AD1392" t="s">
        <v>47</v>
      </c>
      <c r="AE1392">
        <v>105.75</v>
      </c>
      <c r="AF1392">
        <v>7322.5</v>
      </c>
      <c r="AG1392">
        <v>0</v>
      </c>
      <c r="AH1392">
        <v>0</v>
      </c>
      <c r="AI1392">
        <v>603.84</v>
      </c>
      <c r="AJ1392">
        <v>7926.34</v>
      </c>
      <c r="AK1392" t="s">
        <v>48</v>
      </c>
    </row>
    <row r="1393" spans="1:39" x14ac:dyDescent="0.3">
      <c r="A1393" t="s">
        <v>2171</v>
      </c>
      <c r="B1393" t="s">
        <v>40</v>
      </c>
      <c r="C1393" s="8">
        <v>70</v>
      </c>
      <c r="D1393" s="8" t="s">
        <v>41</v>
      </c>
      <c r="E1393" s="6">
        <v>0</v>
      </c>
      <c r="F1393" t="s">
        <v>400</v>
      </c>
      <c r="G1393" s="6">
        <v>90305</v>
      </c>
      <c r="H1393" s="6">
        <v>33.958134000000001</v>
      </c>
      <c r="I1393" s="6">
        <v>-118.330905</v>
      </c>
      <c r="J1393" s="6">
        <v>10</v>
      </c>
      <c r="K1393" s="6">
        <v>72</v>
      </c>
      <c r="L1393" s="6" t="s">
        <v>43</v>
      </c>
      <c r="M1393" s="6" t="s">
        <v>41</v>
      </c>
      <c r="N1393">
        <v>28.09</v>
      </c>
      <c r="O1393" t="s">
        <v>41</v>
      </c>
      <c r="P1393" t="s">
        <v>41</v>
      </c>
      <c r="Q1393" t="s">
        <v>56</v>
      </c>
      <c r="R1393">
        <v>20</v>
      </c>
      <c r="S1393" t="s">
        <v>41</v>
      </c>
      <c r="T1393" t="s">
        <v>41</v>
      </c>
      <c r="U1393" t="s">
        <v>41</v>
      </c>
      <c r="V1393" t="s">
        <v>41</v>
      </c>
      <c r="W1393" t="s">
        <v>44</v>
      </c>
      <c r="X1393" t="s">
        <v>44</v>
      </c>
      <c r="Y1393" t="s">
        <v>44</v>
      </c>
      <c r="Z1393">
        <f t="shared" si="21"/>
        <v>0</v>
      </c>
      <c r="AA1393" t="s">
        <v>41</v>
      </c>
      <c r="AB1393" t="s">
        <v>74</v>
      </c>
      <c r="AC1393" t="s">
        <v>41</v>
      </c>
      <c r="AD1393" t="s">
        <v>57</v>
      </c>
      <c r="AE1393">
        <v>96.6</v>
      </c>
      <c r="AF1393">
        <v>6827.5</v>
      </c>
      <c r="AG1393">
        <v>0</v>
      </c>
      <c r="AH1393">
        <v>0</v>
      </c>
      <c r="AI1393">
        <v>2022.48</v>
      </c>
      <c r="AJ1393">
        <v>8849.98</v>
      </c>
      <c r="AK1393" t="s">
        <v>48</v>
      </c>
    </row>
    <row r="1394" spans="1:39" x14ac:dyDescent="0.3">
      <c r="A1394" t="s">
        <v>2172</v>
      </c>
      <c r="B1394" t="s">
        <v>40</v>
      </c>
      <c r="C1394" s="8">
        <v>50</v>
      </c>
      <c r="D1394" s="8" t="s">
        <v>41</v>
      </c>
      <c r="E1394" s="6">
        <v>0</v>
      </c>
      <c r="F1394" t="s">
        <v>331</v>
      </c>
      <c r="G1394" s="6">
        <v>95032</v>
      </c>
      <c r="H1394" s="6">
        <v>37.233034000000004</v>
      </c>
      <c r="I1394" s="6">
        <v>-121.947427</v>
      </c>
      <c r="J1394" s="6">
        <v>3</v>
      </c>
      <c r="K1394" s="6">
        <v>21</v>
      </c>
      <c r="L1394" s="6" t="s">
        <v>63</v>
      </c>
      <c r="M1394" s="6" t="s">
        <v>41</v>
      </c>
      <c r="N1394">
        <v>42.22</v>
      </c>
      <c r="O1394" t="s">
        <v>41</v>
      </c>
      <c r="P1394" t="s">
        <v>41</v>
      </c>
      <c r="Q1394" t="s">
        <v>56</v>
      </c>
      <c r="R1394">
        <v>29</v>
      </c>
      <c r="S1394" t="s">
        <v>44</v>
      </c>
      <c r="T1394" t="s">
        <v>44</v>
      </c>
      <c r="U1394" t="s">
        <v>44</v>
      </c>
      <c r="V1394" t="s">
        <v>44</v>
      </c>
      <c r="W1394" t="s">
        <v>44</v>
      </c>
      <c r="X1394" t="s">
        <v>41</v>
      </c>
      <c r="Y1394" t="s">
        <v>41</v>
      </c>
      <c r="Z1394">
        <f t="shared" si="21"/>
        <v>2</v>
      </c>
      <c r="AA1394" t="s">
        <v>41</v>
      </c>
      <c r="AB1394" t="s">
        <v>52</v>
      </c>
      <c r="AC1394" t="s">
        <v>41</v>
      </c>
      <c r="AD1394" t="s">
        <v>57</v>
      </c>
      <c r="AE1394">
        <v>86.5</v>
      </c>
      <c r="AF1394">
        <v>1808.7</v>
      </c>
      <c r="AG1394">
        <v>0</v>
      </c>
      <c r="AH1394">
        <v>0</v>
      </c>
      <c r="AI1394">
        <v>886.62</v>
      </c>
      <c r="AJ1394">
        <v>2695.32</v>
      </c>
      <c r="AK1394" t="s">
        <v>58</v>
      </c>
      <c r="AL1394" t="s">
        <v>59</v>
      </c>
      <c r="AM1394" t="s">
        <v>215</v>
      </c>
    </row>
    <row r="1395" spans="1:39" x14ac:dyDescent="0.3">
      <c r="A1395" t="s">
        <v>2173</v>
      </c>
      <c r="B1395" t="s">
        <v>50</v>
      </c>
      <c r="C1395" s="8">
        <v>32</v>
      </c>
      <c r="D1395" s="8" t="s">
        <v>44</v>
      </c>
      <c r="E1395" s="6">
        <v>0</v>
      </c>
      <c r="F1395" t="s">
        <v>136</v>
      </c>
      <c r="G1395" s="6">
        <v>90012</v>
      </c>
      <c r="H1395" s="6">
        <v>34.065874999999998</v>
      </c>
      <c r="I1395" s="6">
        <v>-118.23872799999999</v>
      </c>
      <c r="J1395" s="6">
        <v>0</v>
      </c>
      <c r="K1395" s="6">
        <v>5</v>
      </c>
      <c r="L1395" s="6" t="s">
        <v>55</v>
      </c>
      <c r="M1395" s="6" t="s">
        <v>41</v>
      </c>
      <c r="N1395">
        <v>31.14</v>
      </c>
      <c r="O1395" t="s">
        <v>44</v>
      </c>
      <c r="P1395" t="s">
        <v>41</v>
      </c>
      <c r="Q1395" t="s">
        <v>56</v>
      </c>
      <c r="R1395">
        <v>5</v>
      </c>
      <c r="S1395" t="s">
        <v>44</v>
      </c>
      <c r="T1395" t="s">
        <v>44</v>
      </c>
      <c r="U1395" t="s">
        <v>44</v>
      </c>
      <c r="V1395" t="s">
        <v>44</v>
      </c>
      <c r="W1395" t="s">
        <v>44</v>
      </c>
      <c r="X1395" t="s">
        <v>44</v>
      </c>
      <c r="Y1395" t="s">
        <v>44</v>
      </c>
      <c r="Z1395">
        <f t="shared" si="21"/>
        <v>0</v>
      </c>
      <c r="AA1395" t="s">
        <v>41</v>
      </c>
      <c r="AB1395" t="s">
        <v>52</v>
      </c>
      <c r="AC1395" t="s">
        <v>41</v>
      </c>
      <c r="AD1395" t="s">
        <v>57</v>
      </c>
      <c r="AE1395">
        <v>69.75</v>
      </c>
      <c r="AF1395">
        <v>324.60000000000002</v>
      </c>
      <c r="AG1395">
        <v>0</v>
      </c>
      <c r="AH1395">
        <v>0</v>
      </c>
      <c r="AI1395">
        <v>155.69999999999999</v>
      </c>
      <c r="AJ1395">
        <v>480.3</v>
      </c>
      <c r="AK1395" t="s">
        <v>58</v>
      </c>
      <c r="AL1395" t="s">
        <v>59</v>
      </c>
      <c r="AM1395" t="s">
        <v>60</v>
      </c>
    </row>
    <row r="1396" spans="1:39" x14ac:dyDescent="0.3">
      <c r="A1396" t="s">
        <v>2174</v>
      </c>
      <c r="B1396" t="s">
        <v>40</v>
      </c>
      <c r="C1396" s="8">
        <v>57</v>
      </c>
      <c r="D1396" s="8" t="s">
        <v>41</v>
      </c>
      <c r="E1396" s="6">
        <v>0</v>
      </c>
      <c r="F1396" t="s">
        <v>569</v>
      </c>
      <c r="G1396" s="6">
        <v>90606</v>
      </c>
      <c r="H1396" s="6">
        <v>33.976678</v>
      </c>
      <c r="I1396" s="6">
        <v>-118.06587500000001</v>
      </c>
      <c r="J1396" s="6">
        <v>1</v>
      </c>
      <c r="K1396" s="6">
        <v>37</v>
      </c>
      <c r="L1396" s="6" t="s">
        <v>43</v>
      </c>
      <c r="M1396" s="6" t="s">
        <v>41</v>
      </c>
      <c r="N1396">
        <v>45.19</v>
      </c>
      <c r="O1396" t="s">
        <v>44</v>
      </c>
      <c r="P1396" t="s">
        <v>44</v>
      </c>
      <c r="Z1396">
        <f t="shared" si="21"/>
        <v>0</v>
      </c>
      <c r="AB1396" t="s">
        <v>52</v>
      </c>
      <c r="AC1396" t="s">
        <v>44</v>
      </c>
      <c r="AD1396" t="s">
        <v>57</v>
      </c>
      <c r="AE1396">
        <v>19.5</v>
      </c>
      <c r="AF1396">
        <v>805.2</v>
      </c>
      <c r="AG1396">
        <v>0</v>
      </c>
      <c r="AH1396">
        <v>0</v>
      </c>
      <c r="AI1396">
        <v>1672.03</v>
      </c>
      <c r="AJ1396">
        <v>2477.23</v>
      </c>
      <c r="AK1396" t="s">
        <v>48</v>
      </c>
    </row>
    <row r="1397" spans="1:39" x14ac:dyDescent="0.3">
      <c r="A1397" t="s">
        <v>2175</v>
      </c>
      <c r="B1397" t="s">
        <v>40</v>
      </c>
      <c r="C1397" s="8">
        <v>47</v>
      </c>
      <c r="D1397" s="8" t="s">
        <v>44</v>
      </c>
      <c r="E1397" s="6">
        <v>0</v>
      </c>
      <c r="F1397" t="s">
        <v>2176</v>
      </c>
      <c r="G1397" s="6">
        <v>95619</v>
      </c>
      <c r="H1397" s="6">
        <v>38.683605</v>
      </c>
      <c r="I1397" s="6">
        <v>-120.811852</v>
      </c>
      <c r="J1397" s="6">
        <v>0</v>
      </c>
      <c r="K1397" s="6">
        <v>29</v>
      </c>
      <c r="L1397" s="6" t="s">
        <v>43</v>
      </c>
      <c r="M1397" s="6" t="s">
        <v>41</v>
      </c>
      <c r="N1397">
        <v>41.38</v>
      </c>
      <c r="O1397" t="s">
        <v>41</v>
      </c>
      <c r="P1397" t="s">
        <v>41</v>
      </c>
      <c r="Q1397" t="s">
        <v>80</v>
      </c>
      <c r="R1397">
        <v>4</v>
      </c>
      <c r="S1397" t="s">
        <v>44</v>
      </c>
      <c r="T1397" t="s">
        <v>44</v>
      </c>
      <c r="U1397" t="s">
        <v>44</v>
      </c>
      <c r="V1397" t="s">
        <v>44</v>
      </c>
      <c r="W1397" t="s">
        <v>41</v>
      </c>
      <c r="X1397" t="s">
        <v>41</v>
      </c>
      <c r="Y1397" t="s">
        <v>41</v>
      </c>
      <c r="Z1397">
        <f t="shared" si="21"/>
        <v>3</v>
      </c>
      <c r="AA1397" t="s">
        <v>41</v>
      </c>
      <c r="AB1397" t="s">
        <v>46</v>
      </c>
      <c r="AC1397" t="s">
        <v>41</v>
      </c>
      <c r="AD1397" t="s">
        <v>47</v>
      </c>
      <c r="AE1397">
        <v>71</v>
      </c>
      <c r="AF1397">
        <v>2080.1</v>
      </c>
      <c r="AG1397">
        <v>0</v>
      </c>
      <c r="AH1397">
        <v>0</v>
      </c>
      <c r="AI1397">
        <v>1200.02</v>
      </c>
      <c r="AJ1397">
        <v>3280.12</v>
      </c>
      <c r="AK1397" t="s">
        <v>48</v>
      </c>
    </row>
    <row r="1398" spans="1:39" x14ac:dyDescent="0.3">
      <c r="A1398" t="s">
        <v>2177</v>
      </c>
      <c r="B1398" t="s">
        <v>40</v>
      </c>
      <c r="C1398" s="8">
        <v>41</v>
      </c>
      <c r="D1398" s="8" t="s">
        <v>41</v>
      </c>
      <c r="E1398" s="6">
        <v>0</v>
      </c>
      <c r="F1398" t="s">
        <v>136</v>
      </c>
      <c r="G1398" s="6">
        <v>90057</v>
      </c>
      <c r="H1398" s="6">
        <v>34.061917999999999</v>
      </c>
      <c r="I1398" s="6">
        <v>-118.277939</v>
      </c>
      <c r="J1398" s="6">
        <v>4</v>
      </c>
      <c r="K1398" s="6">
        <v>64</v>
      </c>
      <c r="L1398" s="6" t="s">
        <v>43</v>
      </c>
      <c r="M1398" s="6" t="s">
        <v>41</v>
      </c>
      <c r="N1398">
        <v>8.6</v>
      </c>
      <c r="O1398" t="s">
        <v>41</v>
      </c>
      <c r="P1398" t="s">
        <v>41</v>
      </c>
      <c r="Q1398" t="s">
        <v>56</v>
      </c>
      <c r="R1398">
        <v>21</v>
      </c>
      <c r="S1398" t="s">
        <v>44</v>
      </c>
      <c r="T1398" t="s">
        <v>41</v>
      </c>
      <c r="U1398" t="s">
        <v>41</v>
      </c>
      <c r="V1398" t="s">
        <v>41</v>
      </c>
      <c r="W1398" t="s">
        <v>41</v>
      </c>
      <c r="X1398" t="s">
        <v>41</v>
      </c>
      <c r="Y1398" t="s">
        <v>41</v>
      </c>
      <c r="Z1398">
        <f t="shared" si="21"/>
        <v>3</v>
      </c>
      <c r="AA1398" t="s">
        <v>41</v>
      </c>
      <c r="AB1398" t="s">
        <v>52</v>
      </c>
      <c r="AC1398" t="s">
        <v>41</v>
      </c>
      <c r="AD1398" t="s">
        <v>57</v>
      </c>
      <c r="AE1398">
        <v>111.15</v>
      </c>
      <c r="AF1398">
        <v>6953.4</v>
      </c>
      <c r="AG1398">
        <v>0</v>
      </c>
      <c r="AH1398">
        <v>0</v>
      </c>
      <c r="AI1398">
        <v>550.4</v>
      </c>
      <c r="AJ1398">
        <v>7503.8</v>
      </c>
      <c r="AK1398" t="s">
        <v>48</v>
      </c>
    </row>
    <row r="1399" spans="1:39" x14ac:dyDescent="0.3">
      <c r="A1399" t="s">
        <v>2178</v>
      </c>
      <c r="B1399" t="s">
        <v>50</v>
      </c>
      <c r="C1399" s="8">
        <v>61</v>
      </c>
      <c r="D1399" s="8" t="s">
        <v>44</v>
      </c>
      <c r="E1399" s="6">
        <v>0</v>
      </c>
      <c r="F1399" t="s">
        <v>569</v>
      </c>
      <c r="G1399" s="6">
        <v>90604</v>
      </c>
      <c r="H1399" s="6">
        <v>33.929704000000001</v>
      </c>
      <c r="I1399" s="6">
        <v>-118.01208</v>
      </c>
      <c r="J1399" s="6">
        <v>0</v>
      </c>
      <c r="K1399" s="6">
        <v>46</v>
      </c>
      <c r="L1399" s="6" t="s">
        <v>77</v>
      </c>
      <c r="M1399" s="6" t="s">
        <v>41</v>
      </c>
      <c r="N1399">
        <v>30.25</v>
      </c>
      <c r="O1399" t="s">
        <v>44</v>
      </c>
      <c r="P1399" t="s">
        <v>44</v>
      </c>
      <c r="Z1399">
        <f t="shared" si="21"/>
        <v>0</v>
      </c>
      <c r="AB1399" t="s">
        <v>74</v>
      </c>
      <c r="AC1399" t="s">
        <v>44</v>
      </c>
      <c r="AD1399" t="s">
        <v>57</v>
      </c>
      <c r="AE1399">
        <v>20.05</v>
      </c>
      <c r="AF1399">
        <v>902</v>
      </c>
      <c r="AG1399">
        <v>0</v>
      </c>
      <c r="AH1399">
        <v>0</v>
      </c>
      <c r="AI1399">
        <v>1391.5</v>
      </c>
      <c r="AJ1399">
        <v>2293.5</v>
      </c>
      <c r="AK1399" t="s">
        <v>48</v>
      </c>
    </row>
    <row r="1400" spans="1:39" x14ac:dyDescent="0.3">
      <c r="A1400" t="s">
        <v>2179</v>
      </c>
      <c r="B1400" t="s">
        <v>40</v>
      </c>
      <c r="C1400" s="8">
        <v>77</v>
      </c>
      <c r="D1400" s="8" t="s">
        <v>44</v>
      </c>
      <c r="E1400" s="6">
        <v>2</v>
      </c>
      <c r="F1400" t="s">
        <v>808</v>
      </c>
      <c r="G1400" s="6">
        <v>91107</v>
      </c>
      <c r="H1400" s="6">
        <v>34.159007000000003</v>
      </c>
      <c r="I1400" s="6">
        <v>-118.08735299999999</v>
      </c>
      <c r="J1400" s="6">
        <v>0</v>
      </c>
      <c r="K1400" s="6">
        <v>7</v>
      </c>
      <c r="L1400" s="6" t="s">
        <v>55</v>
      </c>
      <c r="M1400" s="6" t="s">
        <v>41</v>
      </c>
      <c r="N1400">
        <v>26.95</v>
      </c>
      <c r="O1400" t="s">
        <v>44</v>
      </c>
      <c r="P1400" t="s">
        <v>41</v>
      </c>
      <c r="Q1400" t="s">
        <v>56</v>
      </c>
      <c r="R1400">
        <v>18</v>
      </c>
      <c r="S1400" t="s">
        <v>41</v>
      </c>
      <c r="T1400" t="s">
        <v>44</v>
      </c>
      <c r="U1400" t="s">
        <v>44</v>
      </c>
      <c r="V1400" t="s">
        <v>44</v>
      </c>
      <c r="W1400" t="s">
        <v>44</v>
      </c>
      <c r="X1400" t="s">
        <v>44</v>
      </c>
      <c r="Y1400" t="s">
        <v>44</v>
      </c>
      <c r="Z1400">
        <f t="shared" si="21"/>
        <v>0</v>
      </c>
      <c r="AA1400" t="s">
        <v>44</v>
      </c>
      <c r="AB1400" t="s">
        <v>52</v>
      </c>
      <c r="AC1400" t="s">
        <v>44</v>
      </c>
      <c r="AD1400" t="s">
        <v>57</v>
      </c>
      <c r="AE1400">
        <v>76.45</v>
      </c>
      <c r="AF1400">
        <v>503.6</v>
      </c>
      <c r="AG1400">
        <v>11.05</v>
      </c>
      <c r="AH1400">
        <v>0</v>
      </c>
      <c r="AI1400">
        <v>188.65</v>
      </c>
      <c r="AJ1400">
        <v>681.2</v>
      </c>
      <c r="AK1400" t="s">
        <v>58</v>
      </c>
      <c r="AL1400" t="s">
        <v>118</v>
      </c>
      <c r="AM1400" t="s">
        <v>241</v>
      </c>
    </row>
    <row r="1401" spans="1:39" x14ac:dyDescent="0.3">
      <c r="A1401" t="s">
        <v>2180</v>
      </c>
      <c r="B1401" t="s">
        <v>40</v>
      </c>
      <c r="C1401" s="8">
        <v>66</v>
      </c>
      <c r="D1401" s="8" t="s">
        <v>44</v>
      </c>
      <c r="E1401" s="6">
        <v>0</v>
      </c>
      <c r="F1401" t="s">
        <v>442</v>
      </c>
      <c r="G1401" s="6">
        <v>90815</v>
      </c>
      <c r="H1401" s="6">
        <v>33.797637999999999</v>
      </c>
      <c r="I1401" s="6">
        <v>-118.11662</v>
      </c>
      <c r="J1401" s="6">
        <v>0</v>
      </c>
      <c r="K1401" s="6">
        <v>23</v>
      </c>
      <c r="L1401" s="6" t="s">
        <v>43</v>
      </c>
      <c r="M1401" s="6" t="s">
        <v>41</v>
      </c>
      <c r="N1401">
        <v>8.7200000000000006</v>
      </c>
      <c r="O1401" t="s">
        <v>41</v>
      </c>
      <c r="P1401" t="s">
        <v>41</v>
      </c>
      <c r="Q1401" t="s">
        <v>56</v>
      </c>
      <c r="R1401">
        <v>18</v>
      </c>
      <c r="S1401" t="s">
        <v>44</v>
      </c>
      <c r="T1401" t="s">
        <v>44</v>
      </c>
      <c r="U1401" t="s">
        <v>41</v>
      </c>
      <c r="V1401" t="s">
        <v>44</v>
      </c>
      <c r="W1401" t="s">
        <v>44</v>
      </c>
      <c r="X1401" t="s">
        <v>44</v>
      </c>
      <c r="Y1401" t="s">
        <v>44</v>
      </c>
      <c r="Z1401">
        <f t="shared" si="21"/>
        <v>0</v>
      </c>
      <c r="AA1401" t="s">
        <v>41</v>
      </c>
      <c r="AB1401" t="s">
        <v>74</v>
      </c>
      <c r="AC1401" t="s">
        <v>41</v>
      </c>
      <c r="AD1401" t="s">
        <v>47</v>
      </c>
      <c r="AE1401">
        <v>79.349999999999994</v>
      </c>
      <c r="AF1401">
        <v>1835.3</v>
      </c>
      <c r="AG1401">
        <v>15.41</v>
      </c>
      <c r="AH1401">
        <v>0</v>
      </c>
      <c r="AI1401">
        <v>200.56</v>
      </c>
      <c r="AJ1401">
        <v>2020.45</v>
      </c>
      <c r="AK1401" t="s">
        <v>48</v>
      </c>
    </row>
    <row r="1402" spans="1:39" x14ac:dyDescent="0.3">
      <c r="A1402" t="s">
        <v>2181</v>
      </c>
      <c r="B1402" t="s">
        <v>50</v>
      </c>
      <c r="C1402" s="8">
        <v>47</v>
      </c>
      <c r="D1402" s="8" t="s">
        <v>41</v>
      </c>
      <c r="E1402" s="6">
        <v>0</v>
      </c>
      <c r="F1402" t="s">
        <v>323</v>
      </c>
      <c r="G1402" s="6">
        <v>95818</v>
      </c>
      <c r="H1402" s="6">
        <v>38.556305999999999</v>
      </c>
      <c r="I1402" s="6">
        <v>-121.495817</v>
      </c>
      <c r="J1402" s="6">
        <v>5</v>
      </c>
      <c r="K1402" s="6">
        <v>68</v>
      </c>
      <c r="L1402" s="6" t="s">
        <v>73</v>
      </c>
      <c r="M1402" s="6" t="s">
        <v>41</v>
      </c>
      <c r="N1402">
        <v>22.83</v>
      </c>
      <c r="O1402" t="s">
        <v>41</v>
      </c>
      <c r="P1402" t="s">
        <v>44</v>
      </c>
      <c r="Z1402">
        <f t="shared" si="21"/>
        <v>0</v>
      </c>
      <c r="AB1402" t="s">
        <v>74</v>
      </c>
      <c r="AC1402" t="s">
        <v>44</v>
      </c>
      <c r="AD1402" t="s">
        <v>57</v>
      </c>
      <c r="AE1402">
        <v>25.25</v>
      </c>
      <c r="AF1402">
        <v>1728.2</v>
      </c>
      <c r="AG1402">
        <v>0</v>
      </c>
      <c r="AH1402">
        <v>0</v>
      </c>
      <c r="AI1402">
        <v>1552.44</v>
      </c>
      <c r="AJ1402">
        <v>3280.64</v>
      </c>
      <c r="AK1402" t="s">
        <v>48</v>
      </c>
    </row>
    <row r="1403" spans="1:39" x14ac:dyDescent="0.3">
      <c r="A1403" t="s">
        <v>2182</v>
      </c>
      <c r="B1403" t="s">
        <v>40</v>
      </c>
      <c r="C1403" s="8">
        <v>59</v>
      </c>
      <c r="D1403" s="8" t="s">
        <v>41</v>
      </c>
      <c r="E1403" s="6">
        <v>0</v>
      </c>
      <c r="F1403" t="s">
        <v>136</v>
      </c>
      <c r="G1403" s="6">
        <v>90077</v>
      </c>
      <c r="H1403" s="6">
        <v>34.102083999999998</v>
      </c>
      <c r="I1403" s="6">
        <v>-118.451629</v>
      </c>
      <c r="J1403" s="6">
        <v>10</v>
      </c>
      <c r="K1403" s="6">
        <v>41</v>
      </c>
      <c r="L1403" s="6" t="s">
        <v>43</v>
      </c>
      <c r="M1403" s="6" t="s">
        <v>44</v>
      </c>
      <c r="P1403" t="s">
        <v>41</v>
      </c>
      <c r="Q1403" t="s">
        <v>45</v>
      </c>
      <c r="R1403">
        <v>17</v>
      </c>
      <c r="S1403" t="s">
        <v>44</v>
      </c>
      <c r="T1403" t="s">
        <v>41</v>
      </c>
      <c r="U1403" t="s">
        <v>44</v>
      </c>
      <c r="V1403" t="s">
        <v>41</v>
      </c>
      <c r="W1403" t="s">
        <v>44</v>
      </c>
      <c r="X1403" t="s">
        <v>44</v>
      </c>
      <c r="Y1403" t="s">
        <v>44</v>
      </c>
      <c r="Z1403">
        <f t="shared" si="21"/>
        <v>0</v>
      </c>
      <c r="AA1403" t="s">
        <v>41</v>
      </c>
      <c r="AB1403" t="s">
        <v>46</v>
      </c>
      <c r="AC1403" t="s">
        <v>44</v>
      </c>
      <c r="AD1403" t="s">
        <v>47</v>
      </c>
      <c r="AE1403">
        <v>35.450000000000003</v>
      </c>
      <c r="AF1403">
        <v>1391.65</v>
      </c>
      <c r="AG1403">
        <v>0</v>
      </c>
      <c r="AH1403">
        <v>0</v>
      </c>
      <c r="AI1403">
        <v>0</v>
      </c>
      <c r="AJ1403">
        <v>1391.65</v>
      </c>
      <c r="AK1403" t="s">
        <v>48</v>
      </c>
    </row>
    <row r="1404" spans="1:39" x14ac:dyDescent="0.3">
      <c r="A1404" t="s">
        <v>2183</v>
      </c>
      <c r="B1404" t="s">
        <v>50</v>
      </c>
      <c r="C1404" s="8">
        <v>49</v>
      </c>
      <c r="D1404" s="8" t="s">
        <v>41</v>
      </c>
      <c r="E1404" s="6">
        <v>0</v>
      </c>
      <c r="F1404" t="s">
        <v>523</v>
      </c>
      <c r="G1404" s="6">
        <v>94947</v>
      </c>
      <c r="H1404" s="6">
        <v>38.112166000000002</v>
      </c>
      <c r="I1404" s="6">
        <v>-122.634384</v>
      </c>
      <c r="J1404" s="6">
        <v>1</v>
      </c>
      <c r="K1404" s="6">
        <v>2</v>
      </c>
      <c r="L1404" s="6" t="s">
        <v>55</v>
      </c>
      <c r="M1404" s="6" t="s">
        <v>41</v>
      </c>
      <c r="N1404">
        <v>8.86</v>
      </c>
      <c r="O1404" t="s">
        <v>44</v>
      </c>
      <c r="P1404" t="s">
        <v>41</v>
      </c>
      <c r="Q1404" t="s">
        <v>56</v>
      </c>
      <c r="R1404">
        <v>23</v>
      </c>
      <c r="S1404" t="s">
        <v>44</v>
      </c>
      <c r="T1404" t="s">
        <v>44</v>
      </c>
      <c r="U1404" t="s">
        <v>44</v>
      </c>
      <c r="V1404" t="s">
        <v>44</v>
      </c>
      <c r="W1404" t="s">
        <v>41</v>
      </c>
      <c r="X1404" t="s">
        <v>41</v>
      </c>
      <c r="Y1404" t="s">
        <v>41</v>
      </c>
      <c r="Z1404">
        <f t="shared" si="21"/>
        <v>3</v>
      </c>
      <c r="AA1404" t="s">
        <v>41</v>
      </c>
      <c r="AB1404" t="s">
        <v>52</v>
      </c>
      <c r="AC1404" t="s">
        <v>41</v>
      </c>
      <c r="AD1404" t="s">
        <v>57</v>
      </c>
      <c r="AE1404">
        <v>89.55</v>
      </c>
      <c r="AF1404">
        <v>185.55</v>
      </c>
      <c r="AG1404">
        <v>0</v>
      </c>
      <c r="AH1404">
        <v>0</v>
      </c>
      <c r="AI1404">
        <v>17.72</v>
      </c>
      <c r="AJ1404">
        <v>203.27</v>
      </c>
      <c r="AK1404" t="s">
        <v>58</v>
      </c>
      <c r="AL1404" t="s">
        <v>59</v>
      </c>
      <c r="AM1404" t="s">
        <v>60</v>
      </c>
    </row>
    <row r="1405" spans="1:39" x14ac:dyDescent="0.3">
      <c r="A1405" t="s">
        <v>2184</v>
      </c>
      <c r="B1405" t="s">
        <v>40</v>
      </c>
      <c r="C1405" s="8">
        <v>37</v>
      </c>
      <c r="D1405" s="8" t="s">
        <v>44</v>
      </c>
      <c r="E1405" s="6">
        <v>2</v>
      </c>
      <c r="F1405" t="s">
        <v>2185</v>
      </c>
      <c r="G1405" s="6">
        <v>95410</v>
      </c>
      <c r="H1405" s="6">
        <v>39.225693999999997</v>
      </c>
      <c r="I1405" s="6">
        <v>-123.717354</v>
      </c>
      <c r="J1405" s="6">
        <v>0</v>
      </c>
      <c r="K1405" s="6">
        <v>17</v>
      </c>
      <c r="L1405" s="6" t="s">
        <v>43</v>
      </c>
      <c r="M1405" s="6" t="s">
        <v>41</v>
      </c>
      <c r="N1405">
        <v>49.78</v>
      </c>
      <c r="O1405" t="s">
        <v>41</v>
      </c>
      <c r="P1405" t="s">
        <v>41</v>
      </c>
      <c r="Q1405" t="s">
        <v>56</v>
      </c>
      <c r="R1405">
        <v>19</v>
      </c>
      <c r="S1405" t="s">
        <v>44</v>
      </c>
      <c r="T1405" t="s">
        <v>41</v>
      </c>
      <c r="U1405" t="s">
        <v>41</v>
      </c>
      <c r="V1405" t="s">
        <v>41</v>
      </c>
      <c r="W1405" t="s">
        <v>44</v>
      </c>
      <c r="X1405" t="s">
        <v>44</v>
      </c>
      <c r="Y1405" t="s">
        <v>44</v>
      </c>
      <c r="Z1405">
        <f t="shared" si="21"/>
        <v>0</v>
      </c>
      <c r="AA1405" t="s">
        <v>41</v>
      </c>
      <c r="AB1405" t="s">
        <v>52</v>
      </c>
      <c r="AC1405" t="s">
        <v>41</v>
      </c>
      <c r="AD1405" t="s">
        <v>47</v>
      </c>
      <c r="AE1405">
        <v>92.7</v>
      </c>
      <c r="AF1405">
        <v>1556.85</v>
      </c>
      <c r="AG1405">
        <v>0</v>
      </c>
      <c r="AH1405">
        <v>0</v>
      </c>
      <c r="AI1405">
        <v>846.26</v>
      </c>
      <c r="AJ1405">
        <v>2403.11</v>
      </c>
      <c r="AK1405" t="s">
        <v>48</v>
      </c>
    </row>
    <row r="1406" spans="1:39" x14ac:dyDescent="0.3">
      <c r="A1406" t="s">
        <v>2186</v>
      </c>
      <c r="B1406" t="s">
        <v>50</v>
      </c>
      <c r="C1406" s="8">
        <v>46</v>
      </c>
      <c r="D1406" s="8" t="s">
        <v>41</v>
      </c>
      <c r="E1406" s="6">
        <v>2</v>
      </c>
      <c r="F1406" t="s">
        <v>2187</v>
      </c>
      <c r="G1406" s="6">
        <v>92657</v>
      </c>
      <c r="H1406" s="6">
        <v>33.603282</v>
      </c>
      <c r="I1406" s="6">
        <v>-117.82184100000001</v>
      </c>
      <c r="J1406" s="6">
        <v>2</v>
      </c>
      <c r="K1406" s="6">
        <v>55</v>
      </c>
      <c r="L1406" s="6" t="s">
        <v>43</v>
      </c>
      <c r="M1406" s="6" t="s">
        <v>41</v>
      </c>
      <c r="N1406">
        <v>24.7</v>
      </c>
      <c r="O1406" t="s">
        <v>44</v>
      </c>
      <c r="P1406" t="s">
        <v>44</v>
      </c>
      <c r="Z1406">
        <f t="shared" si="21"/>
        <v>0</v>
      </c>
      <c r="AB1406" t="s">
        <v>74</v>
      </c>
      <c r="AC1406" t="s">
        <v>44</v>
      </c>
      <c r="AD1406" t="s">
        <v>57</v>
      </c>
      <c r="AE1406">
        <v>19.350000000000001</v>
      </c>
      <c r="AF1406">
        <v>1153.25</v>
      </c>
      <c r="AG1406">
        <v>0</v>
      </c>
      <c r="AH1406">
        <v>0</v>
      </c>
      <c r="AI1406">
        <v>1358.5</v>
      </c>
      <c r="AJ1406">
        <v>2511.75</v>
      </c>
      <c r="AK1406" t="s">
        <v>48</v>
      </c>
    </row>
    <row r="1407" spans="1:39" x14ac:dyDescent="0.3">
      <c r="A1407" t="s">
        <v>2188</v>
      </c>
      <c r="B1407" t="s">
        <v>40</v>
      </c>
      <c r="C1407" s="8">
        <v>54</v>
      </c>
      <c r="D1407" s="8" t="s">
        <v>41</v>
      </c>
      <c r="E1407" s="6">
        <v>3</v>
      </c>
      <c r="F1407" t="s">
        <v>2189</v>
      </c>
      <c r="G1407" s="6">
        <v>92070</v>
      </c>
      <c r="H1407" s="6">
        <v>33.174725000000002</v>
      </c>
      <c r="I1407" s="6">
        <v>-116.743329</v>
      </c>
      <c r="J1407" s="6">
        <v>3</v>
      </c>
      <c r="K1407" s="6">
        <v>5</v>
      </c>
      <c r="L1407" s="6" t="s">
        <v>43</v>
      </c>
      <c r="M1407" s="6" t="s">
        <v>41</v>
      </c>
      <c r="N1407">
        <v>47.06</v>
      </c>
      <c r="O1407" t="s">
        <v>44</v>
      </c>
      <c r="P1407" t="s">
        <v>41</v>
      </c>
      <c r="Q1407" t="s">
        <v>45</v>
      </c>
      <c r="R1407">
        <v>52</v>
      </c>
      <c r="S1407" t="s">
        <v>41</v>
      </c>
      <c r="T1407" t="s">
        <v>44</v>
      </c>
      <c r="U1407" t="s">
        <v>44</v>
      </c>
      <c r="V1407" t="s">
        <v>44</v>
      </c>
      <c r="W1407" t="s">
        <v>44</v>
      </c>
      <c r="X1407" t="s">
        <v>44</v>
      </c>
      <c r="Y1407" t="s">
        <v>44</v>
      </c>
      <c r="Z1407">
        <f t="shared" si="21"/>
        <v>0</v>
      </c>
      <c r="AA1407" t="s">
        <v>44</v>
      </c>
      <c r="AB1407" t="s">
        <v>52</v>
      </c>
      <c r="AC1407" t="s">
        <v>41</v>
      </c>
      <c r="AD1407" t="s">
        <v>184</v>
      </c>
      <c r="AE1407">
        <v>49.4</v>
      </c>
      <c r="AF1407">
        <v>232.55</v>
      </c>
      <c r="AG1407">
        <v>0</v>
      </c>
      <c r="AH1407">
        <v>10</v>
      </c>
      <c r="AI1407">
        <v>235.3</v>
      </c>
      <c r="AJ1407">
        <v>477.85</v>
      </c>
      <c r="AK1407" t="s">
        <v>48</v>
      </c>
    </row>
    <row r="1408" spans="1:39" x14ac:dyDescent="0.3">
      <c r="A1408" t="s">
        <v>2190</v>
      </c>
      <c r="B1408" t="s">
        <v>40</v>
      </c>
      <c r="C1408" s="8">
        <v>48</v>
      </c>
      <c r="D1408" s="8" t="s">
        <v>41</v>
      </c>
      <c r="E1408" s="6">
        <v>0</v>
      </c>
      <c r="F1408" t="s">
        <v>2191</v>
      </c>
      <c r="G1408" s="6">
        <v>93117</v>
      </c>
      <c r="H1408" s="6">
        <v>34.489983000000002</v>
      </c>
      <c r="I1408" s="6">
        <v>-120.091246</v>
      </c>
      <c r="J1408" s="6">
        <v>2</v>
      </c>
      <c r="K1408" s="6">
        <v>68</v>
      </c>
      <c r="L1408" s="6" t="s">
        <v>43</v>
      </c>
      <c r="M1408" s="6" t="s">
        <v>41</v>
      </c>
      <c r="N1408">
        <v>27.41</v>
      </c>
      <c r="O1408" t="s">
        <v>41</v>
      </c>
      <c r="P1408" t="s">
        <v>41</v>
      </c>
      <c r="Q1408" t="s">
        <v>80</v>
      </c>
      <c r="R1408">
        <v>9</v>
      </c>
      <c r="S1408" t="s">
        <v>41</v>
      </c>
      <c r="T1408" t="s">
        <v>41</v>
      </c>
      <c r="U1408" t="s">
        <v>41</v>
      </c>
      <c r="V1408" t="s">
        <v>41</v>
      </c>
      <c r="W1408" t="s">
        <v>44</v>
      </c>
      <c r="X1408" t="s">
        <v>44</v>
      </c>
      <c r="Y1408" t="s">
        <v>44</v>
      </c>
      <c r="Z1408">
        <f t="shared" si="21"/>
        <v>0</v>
      </c>
      <c r="AA1408" t="s">
        <v>41</v>
      </c>
      <c r="AB1408" t="s">
        <v>74</v>
      </c>
      <c r="AC1408" t="s">
        <v>44</v>
      </c>
      <c r="AD1408" t="s">
        <v>47</v>
      </c>
      <c r="AE1408">
        <v>70.900000000000006</v>
      </c>
      <c r="AF1408">
        <v>4911.3500000000004</v>
      </c>
      <c r="AG1408">
        <v>49.37</v>
      </c>
      <c r="AH1408">
        <v>0</v>
      </c>
      <c r="AI1408">
        <v>1863.88</v>
      </c>
      <c r="AJ1408">
        <v>6725.86</v>
      </c>
      <c r="AK1408" t="s">
        <v>48</v>
      </c>
    </row>
    <row r="1409" spans="1:39" x14ac:dyDescent="0.3">
      <c r="A1409" t="s">
        <v>2192</v>
      </c>
      <c r="B1409" t="s">
        <v>50</v>
      </c>
      <c r="C1409" s="8">
        <v>80</v>
      </c>
      <c r="D1409" s="8" t="s">
        <v>41</v>
      </c>
      <c r="E1409" s="6">
        <v>0</v>
      </c>
      <c r="F1409" t="s">
        <v>2104</v>
      </c>
      <c r="G1409" s="6">
        <v>94025</v>
      </c>
      <c r="H1409" s="6">
        <v>37.449551</v>
      </c>
      <c r="I1409" s="6">
        <v>-122.183762</v>
      </c>
      <c r="J1409" s="6">
        <v>2</v>
      </c>
      <c r="K1409" s="6">
        <v>7</v>
      </c>
      <c r="L1409" s="6" t="s">
        <v>43</v>
      </c>
      <c r="M1409" s="6" t="s">
        <v>41</v>
      </c>
      <c r="N1409">
        <v>21.37</v>
      </c>
      <c r="O1409" t="s">
        <v>41</v>
      </c>
      <c r="P1409" t="s">
        <v>41</v>
      </c>
      <c r="Q1409" t="s">
        <v>56</v>
      </c>
      <c r="R1409">
        <v>21</v>
      </c>
      <c r="S1409" t="s">
        <v>44</v>
      </c>
      <c r="T1409" t="s">
        <v>44</v>
      </c>
      <c r="U1409" t="s">
        <v>44</v>
      </c>
      <c r="V1409" t="s">
        <v>44</v>
      </c>
      <c r="W1409" t="s">
        <v>44</v>
      </c>
      <c r="X1409" t="s">
        <v>44</v>
      </c>
      <c r="Y1409" t="s">
        <v>44</v>
      </c>
      <c r="Z1409">
        <f t="shared" si="21"/>
        <v>0</v>
      </c>
      <c r="AA1409" t="s">
        <v>41</v>
      </c>
      <c r="AB1409" t="s">
        <v>52</v>
      </c>
      <c r="AC1409" t="s">
        <v>41</v>
      </c>
      <c r="AD1409" t="s">
        <v>57</v>
      </c>
      <c r="AE1409">
        <v>-10</v>
      </c>
      <c r="AF1409">
        <v>533.04999999999995</v>
      </c>
      <c r="AG1409">
        <v>0</v>
      </c>
      <c r="AH1409">
        <v>0</v>
      </c>
      <c r="AI1409">
        <v>149.59</v>
      </c>
      <c r="AJ1409">
        <v>682.64</v>
      </c>
      <c r="AK1409" t="s">
        <v>48</v>
      </c>
    </row>
    <row r="1410" spans="1:39" x14ac:dyDescent="0.3">
      <c r="A1410" t="s">
        <v>2193</v>
      </c>
      <c r="B1410" t="s">
        <v>40</v>
      </c>
      <c r="C1410" s="8">
        <v>50</v>
      </c>
      <c r="D1410" s="8" t="s">
        <v>44</v>
      </c>
      <c r="E1410" s="6">
        <v>0</v>
      </c>
      <c r="F1410" t="s">
        <v>88</v>
      </c>
      <c r="G1410" s="6">
        <v>95843</v>
      </c>
      <c r="H1410" s="6">
        <v>38.715497999999997</v>
      </c>
      <c r="I1410" s="6">
        <v>-121.363411</v>
      </c>
      <c r="J1410" s="6">
        <v>0</v>
      </c>
      <c r="K1410" s="6">
        <v>6</v>
      </c>
      <c r="L1410" s="6" t="s">
        <v>43</v>
      </c>
      <c r="M1410" s="6" t="s">
        <v>41</v>
      </c>
      <c r="N1410">
        <v>39.36</v>
      </c>
      <c r="O1410" t="s">
        <v>44</v>
      </c>
      <c r="P1410" t="s">
        <v>41</v>
      </c>
      <c r="Q1410" t="s">
        <v>56</v>
      </c>
      <c r="R1410">
        <v>5</v>
      </c>
      <c r="S1410" t="s">
        <v>44</v>
      </c>
      <c r="T1410" t="s">
        <v>44</v>
      </c>
      <c r="U1410" t="s">
        <v>44</v>
      </c>
      <c r="V1410" t="s">
        <v>44</v>
      </c>
      <c r="W1410" t="s">
        <v>44</v>
      </c>
      <c r="X1410" t="s">
        <v>44</v>
      </c>
      <c r="Y1410" t="s">
        <v>44</v>
      </c>
      <c r="Z1410">
        <f t="shared" si="21"/>
        <v>0</v>
      </c>
      <c r="AA1410" t="s">
        <v>41</v>
      </c>
      <c r="AB1410" t="s">
        <v>52</v>
      </c>
      <c r="AC1410" t="s">
        <v>41</v>
      </c>
      <c r="AD1410" t="s">
        <v>184</v>
      </c>
      <c r="AE1410">
        <v>69.25</v>
      </c>
      <c r="AF1410">
        <v>418.4</v>
      </c>
      <c r="AG1410">
        <v>0</v>
      </c>
      <c r="AH1410">
        <v>0</v>
      </c>
      <c r="AI1410">
        <v>236.16</v>
      </c>
      <c r="AJ1410">
        <v>654.55999999999995</v>
      </c>
      <c r="AK1410" t="s">
        <v>58</v>
      </c>
      <c r="AL1410" t="s">
        <v>59</v>
      </c>
      <c r="AM1410" t="s">
        <v>105</v>
      </c>
    </row>
    <row r="1411" spans="1:39" x14ac:dyDescent="0.3">
      <c r="A1411" t="s">
        <v>2194</v>
      </c>
      <c r="B1411" t="s">
        <v>40</v>
      </c>
      <c r="C1411" s="8">
        <v>78</v>
      </c>
      <c r="D1411" s="8" t="s">
        <v>44</v>
      </c>
      <c r="E1411" s="6">
        <v>0</v>
      </c>
      <c r="F1411" t="s">
        <v>1227</v>
      </c>
      <c r="G1411" s="6">
        <v>91502</v>
      </c>
      <c r="H1411" s="6">
        <v>34.177267000000001</v>
      </c>
      <c r="I1411" s="6">
        <v>-118.31003</v>
      </c>
      <c r="J1411" s="6">
        <v>0</v>
      </c>
      <c r="K1411" s="6">
        <v>41</v>
      </c>
      <c r="L1411" s="6" t="s">
        <v>77</v>
      </c>
      <c r="M1411" s="6" t="s">
        <v>41</v>
      </c>
      <c r="N1411">
        <v>6.33</v>
      </c>
      <c r="O1411" t="s">
        <v>41</v>
      </c>
      <c r="P1411" t="s">
        <v>41</v>
      </c>
      <c r="Q1411" t="s">
        <v>56</v>
      </c>
      <c r="R1411">
        <v>15</v>
      </c>
      <c r="S1411" t="s">
        <v>44</v>
      </c>
      <c r="T1411" t="s">
        <v>41</v>
      </c>
      <c r="U1411" t="s">
        <v>41</v>
      </c>
      <c r="V1411" t="s">
        <v>44</v>
      </c>
      <c r="W1411" t="s">
        <v>41</v>
      </c>
      <c r="X1411" t="s">
        <v>41</v>
      </c>
      <c r="Y1411" t="s">
        <v>44</v>
      </c>
      <c r="Z1411">
        <f t="shared" ref="Z1411:Z1474" si="22">COUNTIF(W1411:Y1411,"YEs")</f>
        <v>2</v>
      </c>
      <c r="AA1411" t="s">
        <v>41</v>
      </c>
      <c r="AB1411" t="s">
        <v>52</v>
      </c>
      <c r="AC1411" t="s">
        <v>41</v>
      </c>
      <c r="AD1411" t="s">
        <v>57</v>
      </c>
      <c r="AE1411">
        <v>104.4</v>
      </c>
      <c r="AF1411">
        <v>4133.95</v>
      </c>
      <c r="AG1411">
        <v>0</v>
      </c>
      <c r="AH1411">
        <v>0</v>
      </c>
      <c r="AI1411">
        <v>259.52999999999997</v>
      </c>
      <c r="AJ1411">
        <v>4393.4799999999996</v>
      </c>
      <c r="AK1411" t="s">
        <v>48</v>
      </c>
    </row>
    <row r="1412" spans="1:39" x14ac:dyDescent="0.3">
      <c r="A1412" t="s">
        <v>2195</v>
      </c>
      <c r="B1412" t="s">
        <v>50</v>
      </c>
      <c r="C1412" s="8">
        <v>54</v>
      </c>
      <c r="D1412" s="8" t="s">
        <v>44</v>
      </c>
      <c r="E1412" s="6">
        <v>0</v>
      </c>
      <c r="F1412" t="s">
        <v>2196</v>
      </c>
      <c r="G1412" s="6">
        <v>94806</v>
      </c>
      <c r="H1412" s="6">
        <v>37.980269</v>
      </c>
      <c r="I1412" s="6">
        <v>-122.342635</v>
      </c>
      <c r="J1412" s="6">
        <v>0</v>
      </c>
      <c r="K1412" s="6">
        <v>2</v>
      </c>
      <c r="L1412" s="6" t="s">
        <v>43</v>
      </c>
      <c r="M1412" s="6" t="s">
        <v>41</v>
      </c>
      <c r="N1412">
        <v>3.76</v>
      </c>
      <c r="O1412" t="s">
        <v>44</v>
      </c>
      <c r="P1412" t="s">
        <v>41</v>
      </c>
      <c r="Q1412" t="s">
        <v>56</v>
      </c>
      <c r="R1412">
        <v>16</v>
      </c>
      <c r="S1412" t="s">
        <v>44</v>
      </c>
      <c r="T1412" t="s">
        <v>41</v>
      </c>
      <c r="U1412" t="s">
        <v>44</v>
      </c>
      <c r="V1412" t="s">
        <v>44</v>
      </c>
      <c r="W1412" t="s">
        <v>44</v>
      </c>
      <c r="X1412" t="s">
        <v>44</v>
      </c>
      <c r="Y1412" t="s">
        <v>44</v>
      </c>
      <c r="Z1412">
        <f t="shared" si="22"/>
        <v>0</v>
      </c>
      <c r="AA1412" t="s">
        <v>41</v>
      </c>
      <c r="AB1412" t="s">
        <v>52</v>
      </c>
      <c r="AC1412" t="s">
        <v>44</v>
      </c>
      <c r="AD1412" t="s">
        <v>57</v>
      </c>
      <c r="AE1412">
        <v>74.95</v>
      </c>
      <c r="AF1412">
        <v>151.75</v>
      </c>
      <c r="AG1412">
        <v>0</v>
      </c>
      <c r="AH1412">
        <v>0</v>
      </c>
      <c r="AI1412">
        <v>7.52</v>
      </c>
      <c r="AJ1412">
        <v>159.27000000000001</v>
      </c>
      <c r="AK1412" t="s">
        <v>99</v>
      </c>
    </row>
    <row r="1413" spans="1:39" x14ac:dyDescent="0.3">
      <c r="A1413" t="s">
        <v>2197</v>
      </c>
      <c r="B1413" t="s">
        <v>40</v>
      </c>
      <c r="C1413" s="8">
        <v>21</v>
      </c>
      <c r="D1413" s="8" t="s">
        <v>44</v>
      </c>
      <c r="E1413" s="6">
        <v>1</v>
      </c>
      <c r="F1413" t="s">
        <v>2198</v>
      </c>
      <c r="G1413" s="6">
        <v>91789</v>
      </c>
      <c r="H1413" s="6">
        <v>34.018354000000002</v>
      </c>
      <c r="I1413" s="6">
        <v>-117.85492000000001</v>
      </c>
      <c r="J1413" s="6">
        <v>0</v>
      </c>
      <c r="K1413" s="6">
        <v>1</v>
      </c>
      <c r="L1413" s="6" t="s">
        <v>55</v>
      </c>
      <c r="M1413" s="6" t="s">
        <v>41</v>
      </c>
      <c r="N1413">
        <v>32.729999999999997</v>
      </c>
      <c r="O1413" t="s">
        <v>41</v>
      </c>
      <c r="P1413" t="s">
        <v>44</v>
      </c>
      <c r="Z1413">
        <f t="shared" si="22"/>
        <v>0</v>
      </c>
      <c r="AB1413" t="s">
        <v>52</v>
      </c>
      <c r="AC1413" t="s">
        <v>44</v>
      </c>
      <c r="AD1413" t="s">
        <v>184</v>
      </c>
      <c r="AE1413">
        <v>25.4</v>
      </c>
      <c r="AF1413">
        <v>25.4</v>
      </c>
      <c r="AG1413">
        <v>0</v>
      </c>
      <c r="AH1413">
        <v>0</v>
      </c>
      <c r="AI1413">
        <v>32.729999999999997</v>
      </c>
      <c r="AJ1413">
        <v>58.13</v>
      </c>
      <c r="AK1413" t="s">
        <v>99</v>
      </c>
    </row>
    <row r="1414" spans="1:39" x14ac:dyDescent="0.3">
      <c r="A1414" t="s">
        <v>2199</v>
      </c>
      <c r="B1414" t="s">
        <v>50</v>
      </c>
      <c r="C1414" s="8">
        <v>25</v>
      </c>
      <c r="D1414" s="8" t="s">
        <v>44</v>
      </c>
      <c r="E1414" s="6">
        <v>0</v>
      </c>
      <c r="F1414" t="s">
        <v>2200</v>
      </c>
      <c r="G1414" s="6">
        <v>95641</v>
      </c>
      <c r="H1414" s="6">
        <v>38.154823</v>
      </c>
      <c r="I1414" s="6">
        <v>-121.601358</v>
      </c>
      <c r="J1414" s="6">
        <v>0</v>
      </c>
      <c r="K1414" s="6">
        <v>1</v>
      </c>
      <c r="L1414" s="6" t="s">
        <v>43</v>
      </c>
      <c r="M1414" s="6" t="s">
        <v>41</v>
      </c>
      <c r="N1414">
        <v>42.96</v>
      </c>
      <c r="O1414" t="s">
        <v>44</v>
      </c>
      <c r="P1414" t="s">
        <v>44</v>
      </c>
      <c r="Z1414">
        <f t="shared" si="22"/>
        <v>0</v>
      </c>
      <c r="AB1414" t="s">
        <v>52</v>
      </c>
      <c r="AC1414" t="s">
        <v>41</v>
      </c>
      <c r="AD1414" t="s">
        <v>47</v>
      </c>
      <c r="AE1414">
        <v>20.25</v>
      </c>
      <c r="AF1414">
        <v>20.25</v>
      </c>
      <c r="AG1414">
        <v>0</v>
      </c>
      <c r="AH1414">
        <v>0</v>
      </c>
      <c r="AI1414">
        <v>42.96</v>
      </c>
      <c r="AJ1414">
        <v>63.21</v>
      </c>
      <c r="AK1414" t="s">
        <v>99</v>
      </c>
    </row>
    <row r="1415" spans="1:39" x14ac:dyDescent="0.3">
      <c r="A1415" t="s">
        <v>2201</v>
      </c>
      <c r="B1415" t="s">
        <v>50</v>
      </c>
      <c r="C1415" s="8">
        <v>42</v>
      </c>
      <c r="D1415" s="8" t="s">
        <v>44</v>
      </c>
      <c r="E1415" s="6">
        <v>0</v>
      </c>
      <c r="F1415" t="s">
        <v>2202</v>
      </c>
      <c r="G1415" s="6">
        <v>90221</v>
      </c>
      <c r="H1415" s="6">
        <v>33.885810999999997</v>
      </c>
      <c r="I1415" s="6">
        <v>-118.206459</v>
      </c>
      <c r="J1415" s="6">
        <v>0</v>
      </c>
      <c r="K1415" s="6">
        <v>3</v>
      </c>
      <c r="L1415" s="6" t="s">
        <v>55</v>
      </c>
      <c r="M1415" s="6" t="s">
        <v>41</v>
      </c>
      <c r="N1415">
        <v>12.66</v>
      </c>
      <c r="O1415" t="s">
        <v>44</v>
      </c>
      <c r="P1415" t="s">
        <v>41</v>
      </c>
      <c r="Q1415" t="s">
        <v>56</v>
      </c>
      <c r="R1415">
        <v>28</v>
      </c>
      <c r="S1415" t="s">
        <v>44</v>
      </c>
      <c r="T1415" t="s">
        <v>41</v>
      </c>
      <c r="U1415" t="s">
        <v>41</v>
      </c>
      <c r="V1415" t="s">
        <v>41</v>
      </c>
      <c r="W1415" t="s">
        <v>41</v>
      </c>
      <c r="X1415" t="s">
        <v>41</v>
      </c>
      <c r="Y1415" t="s">
        <v>41</v>
      </c>
      <c r="Z1415">
        <f t="shared" si="22"/>
        <v>3</v>
      </c>
      <c r="AA1415" t="s">
        <v>41</v>
      </c>
      <c r="AB1415" t="s">
        <v>52</v>
      </c>
      <c r="AC1415" t="s">
        <v>41</v>
      </c>
      <c r="AD1415" t="s">
        <v>57</v>
      </c>
      <c r="AE1415">
        <v>107.95</v>
      </c>
      <c r="AF1415">
        <v>318.60000000000002</v>
      </c>
      <c r="AG1415">
        <v>0</v>
      </c>
      <c r="AH1415">
        <v>0</v>
      </c>
      <c r="AI1415">
        <v>37.979999999999997</v>
      </c>
      <c r="AJ1415">
        <v>356.58</v>
      </c>
      <c r="AK1415" t="s">
        <v>99</v>
      </c>
    </row>
    <row r="1416" spans="1:39" x14ac:dyDescent="0.3">
      <c r="A1416" t="s">
        <v>2203</v>
      </c>
      <c r="B1416" t="s">
        <v>50</v>
      </c>
      <c r="C1416" s="8">
        <v>31</v>
      </c>
      <c r="D1416" s="8" t="s">
        <v>44</v>
      </c>
      <c r="E1416" s="6">
        <v>0</v>
      </c>
      <c r="F1416" t="s">
        <v>152</v>
      </c>
      <c r="G1416" s="6">
        <v>92109</v>
      </c>
      <c r="H1416" s="6">
        <v>32.787835999999999</v>
      </c>
      <c r="I1416" s="6">
        <v>-117.232376</v>
      </c>
      <c r="J1416" s="6">
        <v>0</v>
      </c>
      <c r="K1416" s="6">
        <v>1</v>
      </c>
      <c r="L1416" s="6" t="s">
        <v>55</v>
      </c>
      <c r="M1416" s="6" t="s">
        <v>41</v>
      </c>
      <c r="N1416">
        <v>11.73</v>
      </c>
      <c r="O1416" t="s">
        <v>44</v>
      </c>
      <c r="P1416" t="s">
        <v>41</v>
      </c>
      <c r="Q1416" t="s">
        <v>80</v>
      </c>
      <c r="R1416">
        <v>24</v>
      </c>
      <c r="S1416" t="s">
        <v>44</v>
      </c>
      <c r="T1416" t="s">
        <v>44</v>
      </c>
      <c r="U1416" t="s">
        <v>44</v>
      </c>
      <c r="V1416" t="s">
        <v>44</v>
      </c>
      <c r="W1416" t="s">
        <v>44</v>
      </c>
      <c r="X1416" t="s">
        <v>44</v>
      </c>
      <c r="Y1416" t="s">
        <v>44</v>
      </c>
      <c r="Z1416">
        <f t="shared" si="22"/>
        <v>0</v>
      </c>
      <c r="AA1416" t="s">
        <v>41</v>
      </c>
      <c r="AB1416" t="s">
        <v>52</v>
      </c>
      <c r="AC1416" t="s">
        <v>41</v>
      </c>
      <c r="AD1416" t="s">
        <v>57</v>
      </c>
      <c r="AE1416">
        <v>45.6</v>
      </c>
      <c r="AF1416">
        <v>45.6</v>
      </c>
      <c r="AG1416">
        <v>0</v>
      </c>
      <c r="AH1416">
        <v>0</v>
      </c>
      <c r="AI1416">
        <v>11.73</v>
      </c>
      <c r="AJ1416">
        <v>57.33</v>
      </c>
      <c r="AK1416" t="s">
        <v>58</v>
      </c>
      <c r="AL1416" t="s">
        <v>59</v>
      </c>
      <c r="AM1416" t="s">
        <v>105</v>
      </c>
    </row>
    <row r="1417" spans="1:39" x14ac:dyDescent="0.3">
      <c r="A1417" t="s">
        <v>2204</v>
      </c>
      <c r="B1417" t="s">
        <v>50</v>
      </c>
      <c r="C1417" s="8">
        <v>25</v>
      </c>
      <c r="D1417" s="8" t="s">
        <v>41</v>
      </c>
      <c r="E1417" s="6">
        <v>0</v>
      </c>
      <c r="F1417" t="s">
        <v>152</v>
      </c>
      <c r="G1417" s="6">
        <v>92109</v>
      </c>
      <c r="H1417" s="6">
        <v>32.787835999999999</v>
      </c>
      <c r="I1417" s="6">
        <v>-117.232376</v>
      </c>
      <c r="J1417" s="6">
        <v>1</v>
      </c>
      <c r="K1417" s="6">
        <v>29</v>
      </c>
      <c r="L1417" s="6" t="s">
        <v>43</v>
      </c>
      <c r="M1417" s="6" t="s">
        <v>41</v>
      </c>
      <c r="N1417">
        <v>4</v>
      </c>
      <c r="O1417" t="s">
        <v>41</v>
      </c>
      <c r="P1417" t="s">
        <v>41</v>
      </c>
      <c r="Q1417" t="s">
        <v>56</v>
      </c>
      <c r="R1417">
        <v>48</v>
      </c>
      <c r="S1417" t="s">
        <v>44</v>
      </c>
      <c r="T1417" t="s">
        <v>44</v>
      </c>
      <c r="U1417" t="s">
        <v>41</v>
      </c>
      <c r="V1417" t="s">
        <v>44</v>
      </c>
      <c r="W1417" t="s">
        <v>44</v>
      </c>
      <c r="X1417" t="s">
        <v>41</v>
      </c>
      <c r="Y1417" t="s">
        <v>41</v>
      </c>
      <c r="Z1417">
        <f t="shared" si="22"/>
        <v>2</v>
      </c>
      <c r="AA1417" t="s">
        <v>41</v>
      </c>
      <c r="AB1417" t="s">
        <v>52</v>
      </c>
      <c r="AC1417" t="s">
        <v>41</v>
      </c>
      <c r="AD1417" t="s">
        <v>57</v>
      </c>
      <c r="AE1417">
        <v>89.2</v>
      </c>
      <c r="AF1417">
        <v>2698.35</v>
      </c>
      <c r="AG1417">
        <v>0</v>
      </c>
      <c r="AH1417">
        <v>0</v>
      </c>
      <c r="AI1417">
        <v>116</v>
      </c>
      <c r="AJ1417">
        <v>2814.35</v>
      </c>
      <c r="AK1417" t="s">
        <v>58</v>
      </c>
      <c r="AL1417" t="s">
        <v>59</v>
      </c>
      <c r="AM1417" t="s">
        <v>105</v>
      </c>
    </row>
    <row r="1418" spans="1:39" x14ac:dyDescent="0.3">
      <c r="A1418" t="s">
        <v>2205</v>
      </c>
      <c r="B1418" t="s">
        <v>50</v>
      </c>
      <c r="C1418" s="8">
        <v>33</v>
      </c>
      <c r="D1418" s="8" t="s">
        <v>41</v>
      </c>
      <c r="E1418" s="6">
        <v>0</v>
      </c>
      <c r="F1418" t="s">
        <v>442</v>
      </c>
      <c r="G1418" s="6">
        <v>90822</v>
      </c>
      <c r="H1418" s="6">
        <v>33.778435999999999</v>
      </c>
      <c r="I1418" s="6">
        <v>-118.11864799999999</v>
      </c>
      <c r="J1418" s="6">
        <v>1</v>
      </c>
      <c r="K1418" s="6">
        <v>17</v>
      </c>
      <c r="L1418" s="6" t="s">
        <v>63</v>
      </c>
      <c r="M1418" s="6" t="s">
        <v>41</v>
      </c>
      <c r="N1418">
        <v>28.83</v>
      </c>
      <c r="O1418" t="s">
        <v>44</v>
      </c>
      <c r="P1418" t="s">
        <v>41</v>
      </c>
      <c r="Q1418" t="s">
        <v>56</v>
      </c>
      <c r="R1418">
        <v>5</v>
      </c>
      <c r="S1418" t="s">
        <v>44</v>
      </c>
      <c r="T1418" t="s">
        <v>44</v>
      </c>
      <c r="U1418" t="s">
        <v>41</v>
      </c>
      <c r="V1418" t="s">
        <v>44</v>
      </c>
      <c r="W1418" t="s">
        <v>41</v>
      </c>
      <c r="X1418" t="s">
        <v>41</v>
      </c>
      <c r="Y1418" t="s">
        <v>41</v>
      </c>
      <c r="Z1418">
        <f t="shared" si="22"/>
        <v>3</v>
      </c>
      <c r="AA1418" t="s">
        <v>41</v>
      </c>
      <c r="AB1418" t="s">
        <v>46</v>
      </c>
      <c r="AC1418" t="s">
        <v>41</v>
      </c>
      <c r="AD1418" t="s">
        <v>57</v>
      </c>
      <c r="AE1418">
        <v>96.65</v>
      </c>
      <c r="AF1418">
        <v>1588.25</v>
      </c>
      <c r="AG1418">
        <v>0</v>
      </c>
      <c r="AH1418">
        <v>0</v>
      </c>
      <c r="AI1418">
        <v>490.11</v>
      </c>
      <c r="AJ1418">
        <v>2078.36</v>
      </c>
      <c r="AK1418" t="s">
        <v>48</v>
      </c>
    </row>
    <row r="1419" spans="1:39" x14ac:dyDescent="0.3">
      <c r="A1419" t="s">
        <v>2206</v>
      </c>
      <c r="B1419" t="s">
        <v>50</v>
      </c>
      <c r="C1419" s="8">
        <v>56</v>
      </c>
      <c r="D1419" s="8" t="s">
        <v>41</v>
      </c>
      <c r="E1419" s="6">
        <v>0</v>
      </c>
      <c r="F1419" t="s">
        <v>1705</v>
      </c>
      <c r="G1419" s="6">
        <v>93235</v>
      </c>
      <c r="H1419" s="6">
        <v>36.385818</v>
      </c>
      <c r="I1419" s="6">
        <v>-119.224243</v>
      </c>
      <c r="J1419" s="6">
        <v>3</v>
      </c>
      <c r="K1419" s="6">
        <v>37</v>
      </c>
      <c r="L1419" s="6" t="s">
        <v>43</v>
      </c>
      <c r="M1419" s="6" t="s">
        <v>41</v>
      </c>
      <c r="N1419">
        <v>2.15</v>
      </c>
      <c r="O1419" t="s">
        <v>44</v>
      </c>
      <c r="P1419" t="s">
        <v>44</v>
      </c>
      <c r="Z1419">
        <f t="shared" si="22"/>
        <v>0</v>
      </c>
      <c r="AB1419" t="s">
        <v>52</v>
      </c>
      <c r="AC1419" t="s">
        <v>44</v>
      </c>
      <c r="AD1419" t="s">
        <v>57</v>
      </c>
      <c r="AE1419">
        <v>20.350000000000001</v>
      </c>
      <c r="AF1419">
        <v>697.65</v>
      </c>
      <c r="AG1419">
        <v>45.07</v>
      </c>
      <c r="AH1419">
        <v>0</v>
      </c>
      <c r="AI1419">
        <v>79.55</v>
      </c>
      <c r="AJ1419">
        <v>732.13</v>
      </c>
      <c r="AK1419" t="s">
        <v>48</v>
      </c>
    </row>
    <row r="1420" spans="1:39" x14ac:dyDescent="0.3">
      <c r="A1420" t="s">
        <v>2207</v>
      </c>
      <c r="B1420" t="s">
        <v>40</v>
      </c>
      <c r="C1420" s="8">
        <v>60</v>
      </c>
      <c r="D1420" s="8" t="s">
        <v>41</v>
      </c>
      <c r="E1420" s="6">
        <v>0</v>
      </c>
      <c r="F1420" t="s">
        <v>1546</v>
      </c>
      <c r="G1420" s="6">
        <v>93262</v>
      </c>
      <c r="H1420" s="6">
        <v>36.527242999999999</v>
      </c>
      <c r="I1420" s="6">
        <v>-118.594938</v>
      </c>
      <c r="J1420" s="6">
        <v>1</v>
      </c>
      <c r="K1420" s="6">
        <v>22</v>
      </c>
      <c r="L1420" s="6" t="s">
        <v>63</v>
      </c>
      <c r="M1420" s="6" t="s">
        <v>41</v>
      </c>
      <c r="N1420">
        <v>39.83</v>
      </c>
      <c r="O1420" t="s">
        <v>44</v>
      </c>
      <c r="P1420" t="s">
        <v>41</v>
      </c>
      <c r="Q1420" t="s">
        <v>45</v>
      </c>
      <c r="R1420">
        <v>16</v>
      </c>
      <c r="S1420" t="s">
        <v>44</v>
      </c>
      <c r="T1420" t="s">
        <v>41</v>
      </c>
      <c r="U1420" t="s">
        <v>41</v>
      </c>
      <c r="V1420" t="s">
        <v>44</v>
      </c>
      <c r="W1420" t="s">
        <v>44</v>
      </c>
      <c r="X1420" t="s">
        <v>44</v>
      </c>
      <c r="Y1420" t="s">
        <v>44</v>
      </c>
      <c r="Z1420">
        <f t="shared" si="22"/>
        <v>0</v>
      </c>
      <c r="AA1420" t="s">
        <v>41</v>
      </c>
      <c r="AB1420" t="s">
        <v>52</v>
      </c>
      <c r="AC1420" t="s">
        <v>41</v>
      </c>
      <c r="AD1420" t="s">
        <v>47</v>
      </c>
      <c r="AE1420">
        <v>54.7</v>
      </c>
      <c r="AF1420">
        <v>1178.75</v>
      </c>
      <c r="AG1420">
        <v>0</v>
      </c>
      <c r="AH1420">
        <v>0</v>
      </c>
      <c r="AI1420">
        <v>876.26</v>
      </c>
      <c r="AJ1420">
        <v>2055.0100000000002</v>
      </c>
      <c r="AK1420" t="s">
        <v>48</v>
      </c>
    </row>
    <row r="1421" spans="1:39" x14ac:dyDescent="0.3">
      <c r="A1421" t="s">
        <v>2208</v>
      </c>
      <c r="B1421" t="s">
        <v>40</v>
      </c>
      <c r="C1421" s="8">
        <v>63</v>
      </c>
      <c r="D1421" s="8" t="s">
        <v>44</v>
      </c>
      <c r="E1421" s="6">
        <v>0</v>
      </c>
      <c r="F1421" t="s">
        <v>655</v>
      </c>
      <c r="G1421" s="6">
        <v>92064</v>
      </c>
      <c r="H1421" s="6">
        <v>32.984394999999999</v>
      </c>
      <c r="I1421" s="6">
        <v>-117.013454</v>
      </c>
      <c r="J1421" s="6">
        <v>0</v>
      </c>
      <c r="K1421" s="6">
        <v>68</v>
      </c>
      <c r="L1421" s="6" t="s">
        <v>43</v>
      </c>
      <c r="M1421" s="6" t="s">
        <v>41</v>
      </c>
      <c r="N1421">
        <v>21.82</v>
      </c>
      <c r="O1421" t="s">
        <v>41</v>
      </c>
      <c r="P1421" t="s">
        <v>41</v>
      </c>
      <c r="Q1421" t="s">
        <v>80</v>
      </c>
      <c r="R1421">
        <v>2</v>
      </c>
      <c r="S1421" t="s">
        <v>41</v>
      </c>
      <c r="T1421" t="s">
        <v>41</v>
      </c>
      <c r="U1421" t="s">
        <v>41</v>
      </c>
      <c r="V1421" t="s">
        <v>41</v>
      </c>
      <c r="W1421" t="s">
        <v>41</v>
      </c>
      <c r="X1421" t="s">
        <v>41</v>
      </c>
      <c r="Y1421" t="s">
        <v>41</v>
      </c>
      <c r="Z1421">
        <f t="shared" si="22"/>
        <v>3</v>
      </c>
      <c r="AA1421" t="s">
        <v>41</v>
      </c>
      <c r="AB1421" t="s">
        <v>74</v>
      </c>
      <c r="AC1421" t="s">
        <v>41</v>
      </c>
      <c r="AD1421" t="s">
        <v>57</v>
      </c>
      <c r="AE1421">
        <v>88.15</v>
      </c>
      <c r="AF1421">
        <v>6148.45</v>
      </c>
      <c r="AG1421">
        <v>36.29</v>
      </c>
      <c r="AH1421">
        <v>0</v>
      </c>
      <c r="AI1421">
        <v>1483.76</v>
      </c>
      <c r="AJ1421">
        <v>7595.92</v>
      </c>
      <c r="AK1421" t="s">
        <v>48</v>
      </c>
    </row>
    <row r="1422" spans="1:39" x14ac:dyDescent="0.3">
      <c r="A1422" t="s">
        <v>2209</v>
      </c>
      <c r="B1422" t="s">
        <v>40</v>
      </c>
      <c r="C1422" s="8">
        <v>56</v>
      </c>
      <c r="D1422" s="8" t="s">
        <v>41</v>
      </c>
      <c r="E1422" s="6">
        <v>0</v>
      </c>
      <c r="F1422" t="s">
        <v>2210</v>
      </c>
      <c r="G1422" s="6">
        <v>95991</v>
      </c>
      <c r="H1422" s="6">
        <v>39.027410000000003</v>
      </c>
      <c r="I1422" s="6">
        <v>-121.614982</v>
      </c>
      <c r="J1422" s="6">
        <v>10</v>
      </c>
      <c r="K1422" s="6">
        <v>72</v>
      </c>
      <c r="L1422" s="6" t="s">
        <v>73</v>
      </c>
      <c r="M1422" s="6" t="s">
        <v>41</v>
      </c>
      <c r="N1422">
        <v>26.04</v>
      </c>
      <c r="O1422" t="s">
        <v>41</v>
      </c>
      <c r="P1422" t="s">
        <v>41</v>
      </c>
      <c r="Q1422" t="s">
        <v>45</v>
      </c>
      <c r="R1422">
        <v>6</v>
      </c>
      <c r="S1422" t="s">
        <v>44</v>
      </c>
      <c r="T1422" t="s">
        <v>41</v>
      </c>
      <c r="U1422" t="s">
        <v>44</v>
      </c>
      <c r="V1422" t="s">
        <v>41</v>
      </c>
      <c r="W1422" t="s">
        <v>41</v>
      </c>
      <c r="X1422" t="s">
        <v>41</v>
      </c>
      <c r="Y1422" t="s">
        <v>41</v>
      </c>
      <c r="Z1422">
        <f t="shared" si="22"/>
        <v>3</v>
      </c>
      <c r="AA1422" t="s">
        <v>41</v>
      </c>
      <c r="AB1422" t="s">
        <v>74</v>
      </c>
      <c r="AC1422" t="s">
        <v>41</v>
      </c>
      <c r="AD1422" t="s">
        <v>57</v>
      </c>
      <c r="AE1422">
        <v>78.95</v>
      </c>
      <c r="AF1422">
        <v>5730.15</v>
      </c>
      <c r="AG1422">
        <v>0</v>
      </c>
      <c r="AH1422">
        <v>0</v>
      </c>
      <c r="AI1422">
        <v>1874.88</v>
      </c>
      <c r="AJ1422">
        <v>7605.03</v>
      </c>
      <c r="AK1422" t="s">
        <v>48</v>
      </c>
    </row>
    <row r="1423" spans="1:39" x14ac:dyDescent="0.3">
      <c r="A1423" t="s">
        <v>2211</v>
      </c>
      <c r="B1423" t="s">
        <v>40</v>
      </c>
      <c r="C1423" s="8">
        <v>57</v>
      </c>
      <c r="D1423" s="8" t="s">
        <v>41</v>
      </c>
      <c r="E1423" s="6">
        <v>2</v>
      </c>
      <c r="F1423" t="s">
        <v>271</v>
      </c>
      <c r="G1423" s="6">
        <v>95602</v>
      </c>
      <c r="H1423" s="6">
        <v>38.990029999999997</v>
      </c>
      <c r="I1423" s="6">
        <v>-121.114408</v>
      </c>
      <c r="J1423" s="6">
        <v>1</v>
      </c>
      <c r="K1423" s="6">
        <v>30</v>
      </c>
      <c r="L1423" s="6" t="s">
        <v>43</v>
      </c>
      <c r="M1423" s="6" t="s">
        <v>44</v>
      </c>
      <c r="P1423" t="s">
        <v>41</v>
      </c>
      <c r="Q1423" t="s">
        <v>80</v>
      </c>
      <c r="R1423">
        <v>12</v>
      </c>
      <c r="S1423" t="s">
        <v>44</v>
      </c>
      <c r="T1423" t="s">
        <v>44</v>
      </c>
      <c r="U1423" t="s">
        <v>44</v>
      </c>
      <c r="V1423" t="s">
        <v>41</v>
      </c>
      <c r="W1423" t="s">
        <v>41</v>
      </c>
      <c r="X1423" t="s">
        <v>41</v>
      </c>
      <c r="Y1423" t="s">
        <v>41</v>
      </c>
      <c r="Z1423">
        <f t="shared" si="22"/>
        <v>3</v>
      </c>
      <c r="AA1423" t="s">
        <v>41</v>
      </c>
      <c r="AB1423" t="s">
        <v>52</v>
      </c>
      <c r="AC1423" t="s">
        <v>44</v>
      </c>
      <c r="AD1423" t="s">
        <v>47</v>
      </c>
      <c r="AE1423">
        <v>51.2</v>
      </c>
      <c r="AF1423">
        <v>1561.5</v>
      </c>
      <c r="AG1423">
        <v>0</v>
      </c>
      <c r="AH1423">
        <v>0</v>
      </c>
      <c r="AI1423">
        <v>0</v>
      </c>
      <c r="AJ1423">
        <v>1561.5</v>
      </c>
      <c r="AK1423" t="s">
        <v>58</v>
      </c>
      <c r="AL1423" t="s">
        <v>64</v>
      </c>
      <c r="AM1423" t="s">
        <v>68</v>
      </c>
    </row>
    <row r="1424" spans="1:39" x14ac:dyDescent="0.3">
      <c r="A1424" t="s">
        <v>2212</v>
      </c>
      <c r="B1424" t="s">
        <v>40</v>
      </c>
      <c r="C1424" s="8">
        <v>70</v>
      </c>
      <c r="D1424" s="8" t="s">
        <v>44</v>
      </c>
      <c r="E1424" s="6">
        <v>0</v>
      </c>
      <c r="F1424" t="s">
        <v>2213</v>
      </c>
      <c r="G1424" s="6">
        <v>94569</v>
      </c>
      <c r="H1424" s="6">
        <v>38.035707000000002</v>
      </c>
      <c r="I1424" s="6">
        <v>-122.196821</v>
      </c>
      <c r="J1424" s="6">
        <v>0</v>
      </c>
      <c r="K1424" s="6">
        <v>31</v>
      </c>
      <c r="L1424" s="6" t="s">
        <v>43</v>
      </c>
      <c r="M1424" s="6" t="s">
        <v>41</v>
      </c>
      <c r="N1424">
        <v>15.43</v>
      </c>
      <c r="O1424" t="s">
        <v>41</v>
      </c>
      <c r="P1424" t="s">
        <v>41</v>
      </c>
      <c r="Q1424" t="s">
        <v>56</v>
      </c>
      <c r="R1424">
        <v>2</v>
      </c>
      <c r="S1424" t="s">
        <v>44</v>
      </c>
      <c r="T1424" t="s">
        <v>44</v>
      </c>
      <c r="U1424" t="s">
        <v>44</v>
      </c>
      <c r="V1424" t="s">
        <v>44</v>
      </c>
      <c r="W1424" t="s">
        <v>44</v>
      </c>
      <c r="X1424" t="s">
        <v>44</v>
      </c>
      <c r="Y1424" t="s">
        <v>44</v>
      </c>
      <c r="Z1424">
        <f t="shared" si="22"/>
        <v>0</v>
      </c>
      <c r="AA1424" t="s">
        <v>41</v>
      </c>
      <c r="AB1424" t="s">
        <v>52</v>
      </c>
      <c r="AC1424" t="s">
        <v>41</v>
      </c>
      <c r="AD1424" t="s">
        <v>57</v>
      </c>
      <c r="AE1424">
        <v>73.900000000000006</v>
      </c>
      <c r="AF1424">
        <v>2217.15</v>
      </c>
      <c r="AG1424">
        <v>0</v>
      </c>
      <c r="AH1424">
        <v>0</v>
      </c>
      <c r="AI1424">
        <v>478.33</v>
      </c>
      <c r="AJ1424">
        <v>2695.48</v>
      </c>
      <c r="AK1424" t="s">
        <v>58</v>
      </c>
      <c r="AL1424" t="s">
        <v>122</v>
      </c>
      <c r="AM1424" t="s">
        <v>196</v>
      </c>
    </row>
    <row r="1425" spans="1:39" x14ac:dyDescent="0.3">
      <c r="A1425" t="s">
        <v>2214</v>
      </c>
      <c r="B1425" t="s">
        <v>40</v>
      </c>
      <c r="C1425" s="8">
        <v>40</v>
      </c>
      <c r="D1425" s="8" t="s">
        <v>41</v>
      </c>
      <c r="E1425" s="6">
        <v>3</v>
      </c>
      <c r="F1425" t="s">
        <v>2215</v>
      </c>
      <c r="G1425" s="6">
        <v>95901</v>
      </c>
      <c r="H1425" s="6">
        <v>39.195140000000002</v>
      </c>
      <c r="I1425" s="6">
        <v>-121.503883</v>
      </c>
      <c r="J1425" s="6">
        <v>10</v>
      </c>
      <c r="K1425" s="6">
        <v>16</v>
      </c>
      <c r="L1425" s="6" t="s">
        <v>43</v>
      </c>
      <c r="M1425" s="6" t="s">
        <v>41</v>
      </c>
      <c r="N1425">
        <v>12.82</v>
      </c>
      <c r="O1425" t="s">
        <v>44</v>
      </c>
      <c r="P1425" t="s">
        <v>44</v>
      </c>
      <c r="Z1425">
        <f t="shared" si="22"/>
        <v>0</v>
      </c>
      <c r="AB1425" t="s">
        <v>52</v>
      </c>
      <c r="AC1425" t="s">
        <v>44</v>
      </c>
      <c r="AD1425" t="s">
        <v>47</v>
      </c>
      <c r="AE1425">
        <v>19.350000000000001</v>
      </c>
      <c r="AF1425">
        <v>275.89999999999998</v>
      </c>
      <c r="AG1425">
        <v>33.24</v>
      </c>
      <c r="AH1425">
        <v>0</v>
      </c>
      <c r="AI1425">
        <v>205.12</v>
      </c>
      <c r="AJ1425">
        <v>447.78</v>
      </c>
      <c r="AK1425" t="s">
        <v>48</v>
      </c>
    </row>
    <row r="1426" spans="1:39" x14ac:dyDescent="0.3">
      <c r="A1426" t="s">
        <v>2216</v>
      </c>
      <c r="B1426" t="s">
        <v>50</v>
      </c>
      <c r="C1426" s="8">
        <v>56</v>
      </c>
      <c r="D1426" s="8" t="s">
        <v>44</v>
      </c>
      <c r="E1426" s="6">
        <v>0</v>
      </c>
      <c r="F1426" t="s">
        <v>2217</v>
      </c>
      <c r="G1426" s="6">
        <v>95448</v>
      </c>
      <c r="H1426" s="6">
        <v>38.618347</v>
      </c>
      <c r="I1426" s="6">
        <v>-122.908422</v>
      </c>
      <c r="J1426" s="6">
        <v>0</v>
      </c>
      <c r="K1426" s="6">
        <v>65</v>
      </c>
      <c r="L1426" s="6" t="s">
        <v>43</v>
      </c>
      <c r="M1426" s="6" t="s">
        <v>41</v>
      </c>
      <c r="N1426">
        <v>4.9000000000000004</v>
      </c>
      <c r="O1426" t="s">
        <v>41</v>
      </c>
      <c r="P1426" t="s">
        <v>44</v>
      </c>
      <c r="Z1426">
        <f t="shared" si="22"/>
        <v>0</v>
      </c>
      <c r="AB1426" t="s">
        <v>74</v>
      </c>
      <c r="AC1426" t="s">
        <v>44</v>
      </c>
      <c r="AD1426" t="s">
        <v>47</v>
      </c>
      <c r="AE1426">
        <v>25.75</v>
      </c>
      <c r="AF1426">
        <v>1654.75</v>
      </c>
      <c r="AG1426">
        <v>41.74</v>
      </c>
      <c r="AH1426">
        <v>0</v>
      </c>
      <c r="AI1426">
        <v>318.5</v>
      </c>
      <c r="AJ1426">
        <v>1931.51</v>
      </c>
      <c r="AK1426" t="s">
        <v>48</v>
      </c>
    </row>
    <row r="1427" spans="1:39" x14ac:dyDescent="0.3">
      <c r="A1427" t="s">
        <v>2218</v>
      </c>
      <c r="B1427" t="s">
        <v>40</v>
      </c>
      <c r="C1427" s="8">
        <v>39</v>
      </c>
      <c r="D1427" s="8" t="s">
        <v>41</v>
      </c>
      <c r="E1427" s="6">
        <v>0</v>
      </c>
      <c r="F1427" t="s">
        <v>2219</v>
      </c>
      <c r="G1427" s="6">
        <v>95981</v>
      </c>
      <c r="H1427" s="6">
        <v>39.584580000000003</v>
      </c>
      <c r="I1427" s="6">
        <v>-121.093256</v>
      </c>
      <c r="J1427" s="6">
        <v>1</v>
      </c>
      <c r="K1427" s="6">
        <v>5</v>
      </c>
      <c r="L1427" s="6" t="s">
        <v>43</v>
      </c>
      <c r="M1427" s="6" t="s">
        <v>41</v>
      </c>
      <c r="N1427">
        <v>14.9</v>
      </c>
      <c r="O1427" t="s">
        <v>41</v>
      </c>
      <c r="P1427" t="s">
        <v>41</v>
      </c>
      <c r="Q1427" t="s">
        <v>80</v>
      </c>
      <c r="R1427">
        <v>4</v>
      </c>
      <c r="S1427" t="s">
        <v>44</v>
      </c>
      <c r="T1427" t="s">
        <v>44</v>
      </c>
      <c r="U1427" t="s">
        <v>41</v>
      </c>
      <c r="V1427" t="s">
        <v>41</v>
      </c>
      <c r="W1427" t="s">
        <v>41</v>
      </c>
      <c r="X1427" t="s">
        <v>44</v>
      </c>
      <c r="Y1427" t="s">
        <v>44</v>
      </c>
      <c r="Z1427">
        <f t="shared" si="22"/>
        <v>1</v>
      </c>
      <c r="AA1427" t="s">
        <v>44</v>
      </c>
      <c r="AB1427" t="s">
        <v>52</v>
      </c>
      <c r="AC1427" t="s">
        <v>44</v>
      </c>
      <c r="AD1427" t="s">
        <v>57</v>
      </c>
      <c r="AE1427">
        <v>67.95</v>
      </c>
      <c r="AF1427">
        <v>350.3</v>
      </c>
      <c r="AG1427">
        <v>0</v>
      </c>
      <c r="AH1427">
        <v>20</v>
      </c>
      <c r="AI1427">
        <v>74.5</v>
      </c>
      <c r="AJ1427">
        <v>444.8</v>
      </c>
      <c r="AK1427" t="s">
        <v>58</v>
      </c>
      <c r="AL1427" t="s">
        <v>118</v>
      </c>
      <c r="AM1427" t="s">
        <v>467</v>
      </c>
    </row>
    <row r="1428" spans="1:39" x14ac:dyDescent="0.3">
      <c r="A1428" t="s">
        <v>2220</v>
      </c>
      <c r="B1428" t="s">
        <v>40</v>
      </c>
      <c r="C1428" s="8">
        <v>50</v>
      </c>
      <c r="D1428" s="8" t="s">
        <v>44</v>
      </c>
      <c r="E1428" s="6">
        <v>0</v>
      </c>
      <c r="F1428" t="s">
        <v>446</v>
      </c>
      <c r="G1428" s="6">
        <v>95762</v>
      </c>
      <c r="H1428" s="6">
        <v>38.684437000000003</v>
      </c>
      <c r="I1428" s="6">
        <v>-121.055634</v>
      </c>
      <c r="J1428" s="6">
        <v>0</v>
      </c>
      <c r="K1428" s="6">
        <v>55</v>
      </c>
      <c r="L1428" s="6" t="s">
        <v>43</v>
      </c>
      <c r="M1428" s="6" t="s">
        <v>41</v>
      </c>
      <c r="N1428">
        <v>8.93</v>
      </c>
      <c r="O1428" t="s">
        <v>41</v>
      </c>
      <c r="P1428" t="s">
        <v>41</v>
      </c>
      <c r="Q1428" t="s">
        <v>56</v>
      </c>
      <c r="R1428">
        <v>26</v>
      </c>
      <c r="S1428" t="s">
        <v>44</v>
      </c>
      <c r="T1428" t="s">
        <v>44</v>
      </c>
      <c r="U1428" t="s">
        <v>44</v>
      </c>
      <c r="V1428" t="s">
        <v>44</v>
      </c>
      <c r="W1428" t="s">
        <v>44</v>
      </c>
      <c r="X1428" t="s">
        <v>44</v>
      </c>
      <c r="Y1428" t="s">
        <v>44</v>
      </c>
      <c r="Z1428">
        <f t="shared" si="22"/>
        <v>0</v>
      </c>
      <c r="AA1428" t="s">
        <v>41</v>
      </c>
      <c r="AB1428" t="s">
        <v>52</v>
      </c>
      <c r="AC1428" t="s">
        <v>41</v>
      </c>
      <c r="AD1428" t="s">
        <v>57</v>
      </c>
      <c r="AE1428">
        <v>73.099999999999994</v>
      </c>
      <c r="AF1428">
        <v>4144.8999999999996</v>
      </c>
      <c r="AG1428">
        <v>0</v>
      </c>
      <c r="AH1428">
        <v>0</v>
      </c>
      <c r="AI1428">
        <v>491.15</v>
      </c>
      <c r="AJ1428">
        <v>4636.05</v>
      </c>
      <c r="AK1428" t="s">
        <v>48</v>
      </c>
    </row>
    <row r="1429" spans="1:39" x14ac:dyDescent="0.3">
      <c r="A1429" t="s">
        <v>2221</v>
      </c>
      <c r="B1429" t="s">
        <v>50</v>
      </c>
      <c r="C1429" s="8">
        <v>19</v>
      </c>
      <c r="D1429" s="8" t="s">
        <v>44</v>
      </c>
      <c r="E1429" s="6">
        <v>0</v>
      </c>
      <c r="F1429" t="s">
        <v>1853</v>
      </c>
      <c r="G1429" s="6">
        <v>92253</v>
      </c>
      <c r="H1429" s="6">
        <v>33.695532</v>
      </c>
      <c r="I1429" s="6">
        <v>-116.310571</v>
      </c>
      <c r="J1429" s="6">
        <v>0</v>
      </c>
      <c r="K1429" s="6">
        <v>1</v>
      </c>
      <c r="L1429" s="6" t="s">
        <v>43</v>
      </c>
      <c r="M1429" s="6" t="s">
        <v>41</v>
      </c>
      <c r="N1429">
        <v>24.66</v>
      </c>
      <c r="O1429" t="s">
        <v>41</v>
      </c>
      <c r="P1429" t="s">
        <v>41</v>
      </c>
      <c r="Q1429" t="s">
        <v>80</v>
      </c>
      <c r="R1429">
        <v>26</v>
      </c>
      <c r="S1429" t="s">
        <v>44</v>
      </c>
      <c r="T1429" t="s">
        <v>44</v>
      </c>
      <c r="U1429" t="s">
        <v>44</v>
      </c>
      <c r="V1429" t="s">
        <v>44</v>
      </c>
      <c r="W1429" t="s">
        <v>44</v>
      </c>
      <c r="X1429" t="s">
        <v>44</v>
      </c>
      <c r="Y1429" t="s">
        <v>44</v>
      </c>
      <c r="Z1429">
        <f t="shared" si="22"/>
        <v>0</v>
      </c>
      <c r="AA1429" t="s">
        <v>41</v>
      </c>
      <c r="AB1429" t="s">
        <v>52</v>
      </c>
      <c r="AC1429" t="s">
        <v>44</v>
      </c>
      <c r="AD1429" t="s">
        <v>47</v>
      </c>
      <c r="AE1429">
        <v>50.75</v>
      </c>
      <c r="AF1429">
        <v>50.75</v>
      </c>
      <c r="AG1429">
        <v>0</v>
      </c>
      <c r="AH1429">
        <v>0</v>
      </c>
      <c r="AI1429">
        <v>24.66</v>
      </c>
      <c r="AJ1429">
        <v>75.41</v>
      </c>
      <c r="AK1429" t="s">
        <v>99</v>
      </c>
    </row>
    <row r="1430" spans="1:39" x14ac:dyDescent="0.3">
      <c r="A1430" t="s">
        <v>2222</v>
      </c>
      <c r="B1430" t="s">
        <v>40</v>
      </c>
      <c r="C1430" s="8">
        <v>41</v>
      </c>
      <c r="D1430" s="8" t="s">
        <v>41</v>
      </c>
      <c r="E1430" s="6">
        <v>0</v>
      </c>
      <c r="F1430" t="s">
        <v>2223</v>
      </c>
      <c r="G1430" s="6">
        <v>95463</v>
      </c>
      <c r="H1430" s="6">
        <v>39.182915999999999</v>
      </c>
      <c r="I1430" s="6">
        <v>-123.552571</v>
      </c>
      <c r="J1430" s="6">
        <v>1</v>
      </c>
      <c r="K1430" s="6">
        <v>33</v>
      </c>
      <c r="L1430" s="6" t="s">
        <v>43</v>
      </c>
      <c r="M1430" s="6" t="s">
        <v>41</v>
      </c>
      <c r="N1430">
        <v>10.34</v>
      </c>
      <c r="O1430" t="s">
        <v>41</v>
      </c>
      <c r="P1430" t="s">
        <v>41</v>
      </c>
      <c r="Q1430" t="s">
        <v>56</v>
      </c>
      <c r="R1430">
        <v>22</v>
      </c>
      <c r="S1430" t="s">
        <v>44</v>
      </c>
      <c r="T1430" t="s">
        <v>44</v>
      </c>
      <c r="U1430" t="s">
        <v>41</v>
      </c>
      <c r="V1430" t="s">
        <v>41</v>
      </c>
      <c r="W1430" t="s">
        <v>44</v>
      </c>
      <c r="X1430" t="s">
        <v>41</v>
      </c>
      <c r="Y1430" t="s">
        <v>41</v>
      </c>
      <c r="Z1430">
        <f t="shared" si="22"/>
        <v>2</v>
      </c>
      <c r="AA1430" t="s">
        <v>44</v>
      </c>
      <c r="AB1430" t="s">
        <v>52</v>
      </c>
      <c r="AC1430" t="s">
        <v>41</v>
      </c>
      <c r="AD1430" t="s">
        <v>47</v>
      </c>
      <c r="AE1430">
        <v>95</v>
      </c>
      <c r="AF1430">
        <v>3008.15</v>
      </c>
      <c r="AG1430">
        <v>0</v>
      </c>
      <c r="AH1430">
        <v>60</v>
      </c>
      <c r="AI1430">
        <v>341.22</v>
      </c>
      <c r="AJ1430">
        <v>3409.37</v>
      </c>
      <c r="AK1430" t="s">
        <v>48</v>
      </c>
    </row>
    <row r="1431" spans="1:39" x14ac:dyDescent="0.3">
      <c r="A1431" t="s">
        <v>2224</v>
      </c>
      <c r="B1431" t="s">
        <v>40</v>
      </c>
      <c r="C1431" s="8">
        <v>80</v>
      </c>
      <c r="D1431" s="8" t="s">
        <v>44</v>
      </c>
      <c r="E1431" s="6">
        <v>0</v>
      </c>
      <c r="F1431" t="s">
        <v>2225</v>
      </c>
      <c r="G1431" s="6">
        <v>92065</v>
      </c>
      <c r="H1431" s="6">
        <v>33.044541000000002</v>
      </c>
      <c r="I1431" s="6">
        <v>-116.833922</v>
      </c>
      <c r="J1431" s="6">
        <v>0</v>
      </c>
      <c r="K1431" s="6">
        <v>30</v>
      </c>
      <c r="L1431" s="6" t="s">
        <v>43</v>
      </c>
      <c r="M1431" s="6" t="s">
        <v>41</v>
      </c>
      <c r="N1431">
        <v>41.93</v>
      </c>
      <c r="O1431" t="s">
        <v>41</v>
      </c>
      <c r="P1431" t="s">
        <v>41</v>
      </c>
      <c r="Q1431" t="s">
        <v>56</v>
      </c>
      <c r="R1431">
        <v>21</v>
      </c>
      <c r="S1431" t="s">
        <v>44</v>
      </c>
      <c r="T1431" t="s">
        <v>41</v>
      </c>
      <c r="U1431" t="s">
        <v>41</v>
      </c>
      <c r="V1431" t="s">
        <v>44</v>
      </c>
      <c r="W1431" t="s">
        <v>41</v>
      </c>
      <c r="X1431" t="s">
        <v>41</v>
      </c>
      <c r="Y1431" t="s">
        <v>44</v>
      </c>
      <c r="Z1431">
        <f t="shared" si="22"/>
        <v>2</v>
      </c>
      <c r="AA1431" t="s">
        <v>41</v>
      </c>
      <c r="AB1431" t="s">
        <v>74</v>
      </c>
      <c r="AC1431" t="s">
        <v>41</v>
      </c>
      <c r="AD1431" t="s">
        <v>57</v>
      </c>
      <c r="AE1431">
        <v>104.1</v>
      </c>
      <c r="AF1431">
        <v>3121.1</v>
      </c>
      <c r="AG1431">
        <v>0</v>
      </c>
      <c r="AH1431">
        <v>0</v>
      </c>
      <c r="AI1431">
        <v>1257.9000000000001</v>
      </c>
      <c r="AJ1431">
        <v>4379</v>
      </c>
      <c r="AK1431" t="s">
        <v>48</v>
      </c>
    </row>
    <row r="1432" spans="1:39" x14ac:dyDescent="0.3">
      <c r="A1432" t="s">
        <v>2226</v>
      </c>
      <c r="B1432" t="s">
        <v>50</v>
      </c>
      <c r="C1432" s="8">
        <v>49</v>
      </c>
      <c r="D1432" s="8" t="s">
        <v>41</v>
      </c>
      <c r="E1432" s="6">
        <v>0</v>
      </c>
      <c r="F1432" t="s">
        <v>136</v>
      </c>
      <c r="G1432" s="6">
        <v>90025</v>
      </c>
      <c r="H1432" s="6">
        <v>34.046174000000001</v>
      </c>
      <c r="I1432" s="6">
        <v>-118.446333</v>
      </c>
      <c r="J1432" s="6">
        <v>7</v>
      </c>
      <c r="K1432" s="6">
        <v>25</v>
      </c>
      <c r="L1432" s="6" t="s">
        <v>130</v>
      </c>
      <c r="M1432" s="6" t="s">
        <v>41</v>
      </c>
      <c r="N1432">
        <v>11.6</v>
      </c>
      <c r="O1432" t="s">
        <v>41</v>
      </c>
      <c r="P1432" t="s">
        <v>41</v>
      </c>
      <c r="Q1432" t="s">
        <v>80</v>
      </c>
      <c r="R1432">
        <v>10</v>
      </c>
      <c r="S1432" t="s">
        <v>44</v>
      </c>
      <c r="T1432" t="s">
        <v>44</v>
      </c>
      <c r="U1432" t="s">
        <v>41</v>
      </c>
      <c r="V1432" t="s">
        <v>44</v>
      </c>
      <c r="W1432" t="s">
        <v>44</v>
      </c>
      <c r="X1432" t="s">
        <v>44</v>
      </c>
      <c r="Y1432" t="s">
        <v>44</v>
      </c>
      <c r="Z1432">
        <f t="shared" si="22"/>
        <v>0</v>
      </c>
      <c r="AA1432" t="s">
        <v>41</v>
      </c>
      <c r="AB1432" t="s">
        <v>52</v>
      </c>
      <c r="AC1432" t="s">
        <v>44</v>
      </c>
      <c r="AD1432" t="s">
        <v>47</v>
      </c>
      <c r="AE1432">
        <v>55.55</v>
      </c>
      <c r="AF1432">
        <v>1405.3</v>
      </c>
      <c r="AG1432">
        <v>0</v>
      </c>
      <c r="AH1432">
        <v>0</v>
      </c>
      <c r="AI1432">
        <v>290</v>
      </c>
      <c r="AJ1432">
        <v>1695.3</v>
      </c>
      <c r="AK1432" t="s">
        <v>48</v>
      </c>
    </row>
    <row r="1433" spans="1:39" x14ac:dyDescent="0.3">
      <c r="A1433" t="s">
        <v>2227</v>
      </c>
      <c r="B1433" t="s">
        <v>50</v>
      </c>
      <c r="C1433" s="8">
        <v>29</v>
      </c>
      <c r="D1433" s="8" t="s">
        <v>44</v>
      </c>
      <c r="E1433" s="6">
        <v>0</v>
      </c>
      <c r="F1433" t="s">
        <v>2228</v>
      </c>
      <c r="G1433" s="6">
        <v>92230</v>
      </c>
      <c r="H1433" s="6">
        <v>33.929811999999998</v>
      </c>
      <c r="I1433" s="6">
        <v>-116.76058</v>
      </c>
      <c r="J1433" s="6">
        <v>0</v>
      </c>
      <c r="K1433" s="6">
        <v>3</v>
      </c>
      <c r="L1433" s="6" t="s">
        <v>43</v>
      </c>
      <c r="M1433" s="6" t="s">
        <v>44</v>
      </c>
      <c r="P1433" t="s">
        <v>41</v>
      </c>
      <c r="Q1433" t="s">
        <v>80</v>
      </c>
      <c r="R1433">
        <v>85</v>
      </c>
      <c r="S1433" t="s">
        <v>41</v>
      </c>
      <c r="T1433" t="s">
        <v>41</v>
      </c>
      <c r="U1433" t="s">
        <v>44</v>
      </c>
      <c r="V1433" t="s">
        <v>44</v>
      </c>
      <c r="W1433" t="s">
        <v>44</v>
      </c>
      <c r="X1433" t="s">
        <v>44</v>
      </c>
      <c r="Y1433" t="s">
        <v>44</v>
      </c>
      <c r="Z1433">
        <f t="shared" si="22"/>
        <v>0</v>
      </c>
      <c r="AA1433" t="s">
        <v>41</v>
      </c>
      <c r="AB1433" t="s">
        <v>52</v>
      </c>
      <c r="AC1433" t="s">
        <v>41</v>
      </c>
      <c r="AD1433" t="s">
        <v>47</v>
      </c>
      <c r="AE1433">
        <v>35.450000000000003</v>
      </c>
      <c r="AF1433">
        <v>106.85</v>
      </c>
      <c r="AG1433">
        <v>0</v>
      </c>
      <c r="AH1433">
        <v>0</v>
      </c>
      <c r="AI1433">
        <v>0</v>
      </c>
      <c r="AJ1433">
        <v>106.85</v>
      </c>
      <c r="AK1433" t="s">
        <v>58</v>
      </c>
      <c r="AL1433" t="s">
        <v>110</v>
      </c>
      <c r="AM1433" t="s">
        <v>345</v>
      </c>
    </row>
    <row r="1434" spans="1:39" x14ac:dyDescent="0.3">
      <c r="A1434" t="s">
        <v>2229</v>
      </c>
      <c r="B1434" t="s">
        <v>40</v>
      </c>
      <c r="C1434" s="8">
        <v>42</v>
      </c>
      <c r="D1434" s="8" t="s">
        <v>44</v>
      </c>
      <c r="E1434" s="6">
        <v>0</v>
      </c>
      <c r="F1434" t="s">
        <v>236</v>
      </c>
      <c r="G1434" s="6">
        <v>90403</v>
      </c>
      <c r="H1434" s="6">
        <v>34.031528999999999</v>
      </c>
      <c r="I1434" s="6">
        <v>-118.491156</v>
      </c>
      <c r="J1434" s="6">
        <v>0</v>
      </c>
      <c r="K1434" s="6">
        <v>4</v>
      </c>
      <c r="L1434" s="6" t="s">
        <v>43</v>
      </c>
      <c r="M1434" s="6" t="s">
        <v>41</v>
      </c>
      <c r="N1434">
        <v>9.81</v>
      </c>
      <c r="O1434" t="s">
        <v>44</v>
      </c>
      <c r="P1434" t="s">
        <v>41</v>
      </c>
      <c r="Q1434" t="s">
        <v>80</v>
      </c>
      <c r="R1434">
        <v>30</v>
      </c>
      <c r="S1434" t="s">
        <v>44</v>
      </c>
      <c r="T1434" t="s">
        <v>41</v>
      </c>
      <c r="U1434" t="s">
        <v>44</v>
      </c>
      <c r="V1434" t="s">
        <v>44</v>
      </c>
      <c r="W1434" t="s">
        <v>44</v>
      </c>
      <c r="X1434" t="s">
        <v>44</v>
      </c>
      <c r="Y1434" t="s">
        <v>44</v>
      </c>
      <c r="Z1434">
        <f t="shared" si="22"/>
        <v>0</v>
      </c>
      <c r="AA1434" t="s">
        <v>41</v>
      </c>
      <c r="AB1434" t="s">
        <v>52</v>
      </c>
      <c r="AC1434" t="s">
        <v>44</v>
      </c>
      <c r="AD1434" t="s">
        <v>47</v>
      </c>
      <c r="AE1434">
        <v>50.7</v>
      </c>
      <c r="AF1434">
        <v>151.30000000000001</v>
      </c>
      <c r="AG1434">
        <v>0</v>
      </c>
      <c r="AH1434">
        <v>0</v>
      </c>
      <c r="AI1434">
        <v>39.24</v>
      </c>
      <c r="AJ1434">
        <v>190.54</v>
      </c>
      <c r="AK1434" t="s">
        <v>58</v>
      </c>
      <c r="AL1434" t="s">
        <v>110</v>
      </c>
      <c r="AM1434" t="s">
        <v>111</v>
      </c>
    </row>
    <row r="1435" spans="1:39" x14ac:dyDescent="0.3">
      <c r="A1435" t="s">
        <v>2230</v>
      </c>
      <c r="B1435" t="s">
        <v>50</v>
      </c>
      <c r="C1435" s="8">
        <v>31</v>
      </c>
      <c r="D1435" s="8" t="s">
        <v>44</v>
      </c>
      <c r="E1435" s="6">
        <v>0</v>
      </c>
      <c r="F1435" t="s">
        <v>2137</v>
      </c>
      <c r="G1435" s="6">
        <v>95003</v>
      </c>
      <c r="H1435" s="6">
        <v>37.013471000000003</v>
      </c>
      <c r="I1435" s="6">
        <v>-121.877877</v>
      </c>
      <c r="J1435" s="6">
        <v>0</v>
      </c>
      <c r="K1435" s="6">
        <v>1</v>
      </c>
      <c r="L1435" s="6" t="s">
        <v>43</v>
      </c>
      <c r="M1435" s="6" t="s">
        <v>41</v>
      </c>
      <c r="N1435">
        <v>18.809999999999999</v>
      </c>
      <c r="O1435" t="s">
        <v>44</v>
      </c>
      <c r="P1435" t="s">
        <v>44</v>
      </c>
      <c r="Z1435">
        <f t="shared" si="22"/>
        <v>0</v>
      </c>
      <c r="AB1435" t="s">
        <v>52</v>
      </c>
      <c r="AC1435" t="s">
        <v>44</v>
      </c>
      <c r="AD1435" t="s">
        <v>47</v>
      </c>
      <c r="AE1435">
        <v>21.1</v>
      </c>
      <c r="AF1435">
        <v>21.1</v>
      </c>
      <c r="AG1435">
        <v>0</v>
      </c>
      <c r="AH1435">
        <v>0</v>
      </c>
      <c r="AI1435">
        <v>18.809999999999999</v>
      </c>
      <c r="AJ1435">
        <v>39.909999999999997</v>
      </c>
      <c r="AK1435" t="s">
        <v>99</v>
      </c>
    </row>
    <row r="1436" spans="1:39" x14ac:dyDescent="0.3">
      <c r="A1436" t="s">
        <v>2231</v>
      </c>
      <c r="B1436" t="s">
        <v>40</v>
      </c>
      <c r="C1436" s="8">
        <v>57</v>
      </c>
      <c r="D1436" s="8" t="s">
        <v>44</v>
      </c>
      <c r="E1436" s="6">
        <v>0</v>
      </c>
      <c r="F1436" t="s">
        <v>2232</v>
      </c>
      <c r="G1436" s="6">
        <v>94571</v>
      </c>
      <c r="H1436" s="6">
        <v>38.148862000000001</v>
      </c>
      <c r="I1436" s="6">
        <v>-121.737696</v>
      </c>
      <c r="J1436" s="6">
        <v>0</v>
      </c>
      <c r="K1436" s="6">
        <v>14</v>
      </c>
      <c r="L1436" s="6" t="s">
        <v>63</v>
      </c>
      <c r="M1436" s="6" t="s">
        <v>41</v>
      </c>
      <c r="N1436">
        <v>10.3</v>
      </c>
      <c r="O1436" t="s">
        <v>44</v>
      </c>
      <c r="P1436" t="s">
        <v>41</v>
      </c>
      <c r="Q1436" t="s">
        <v>56</v>
      </c>
      <c r="R1436">
        <v>29</v>
      </c>
      <c r="S1436" t="s">
        <v>44</v>
      </c>
      <c r="T1436" t="s">
        <v>44</v>
      </c>
      <c r="U1436" t="s">
        <v>44</v>
      </c>
      <c r="V1436" t="s">
        <v>44</v>
      </c>
      <c r="W1436" t="s">
        <v>41</v>
      </c>
      <c r="X1436" t="s">
        <v>41</v>
      </c>
      <c r="Y1436" t="s">
        <v>41</v>
      </c>
      <c r="Z1436">
        <f t="shared" si="22"/>
        <v>3</v>
      </c>
      <c r="AA1436" t="s">
        <v>41</v>
      </c>
      <c r="AB1436" t="s">
        <v>52</v>
      </c>
      <c r="AC1436" t="s">
        <v>41</v>
      </c>
      <c r="AD1436" t="s">
        <v>47</v>
      </c>
      <c r="AE1436">
        <v>89.8</v>
      </c>
      <c r="AF1436">
        <v>1129.0999999999999</v>
      </c>
      <c r="AG1436">
        <v>0</v>
      </c>
      <c r="AH1436">
        <v>0</v>
      </c>
      <c r="AI1436">
        <v>144.19999999999999</v>
      </c>
      <c r="AJ1436">
        <v>1273.3</v>
      </c>
      <c r="AK1436" t="s">
        <v>58</v>
      </c>
      <c r="AL1436" t="s">
        <v>122</v>
      </c>
      <c r="AM1436" t="s">
        <v>196</v>
      </c>
    </row>
    <row r="1437" spans="1:39" x14ac:dyDescent="0.3">
      <c r="A1437" t="s">
        <v>2233</v>
      </c>
      <c r="B1437" t="s">
        <v>50</v>
      </c>
      <c r="C1437" s="8">
        <v>52</v>
      </c>
      <c r="D1437" s="8" t="s">
        <v>44</v>
      </c>
      <c r="E1437" s="6">
        <v>0</v>
      </c>
      <c r="F1437" t="s">
        <v>1115</v>
      </c>
      <c r="G1437" s="6">
        <v>95423</v>
      </c>
      <c r="H1437" s="6">
        <v>39.071159999999999</v>
      </c>
      <c r="I1437" s="6">
        <v>-122.59854199999999</v>
      </c>
      <c r="J1437" s="6">
        <v>0</v>
      </c>
      <c r="K1437" s="6">
        <v>25</v>
      </c>
      <c r="L1437" s="6" t="s">
        <v>43</v>
      </c>
      <c r="M1437" s="6" t="s">
        <v>41</v>
      </c>
      <c r="N1437">
        <v>24.91</v>
      </c>
      <c r="O1437" t="s">
        <v>44</v>
      </c>
      <c r="P1437" t="s">
        <v>41</v>
      </c>
      <c r="Q1437" t="s">
        <v>56</v>
      </c>
      <c r="R1437">
        <v>18</v>
      </c>
      <c r="S1437" t="s">
        <v>44</v>
      </c>
      <c r="T1437" t="s">
        <v>44</v>
      </c>
      <c r="U1437" t="s">
        <v>44</v>
      </c>
      <c r="V1437" t="s">
        <v>44</v>
      </c>
      <c r="W1437" t="s">
        <v>44</v>
      </c>
      <c r="X1437" t="s">
        <v>44</v>
      </c>
      <c r="Y1437" t="s">
        <v>44</v>
      </c>
      <c r="Z1437">
        <f t="shared" si="22"/>
        <v>0</v>
      </c>
      <c r="AA1437" t="s">
        <v>44</v>
      </c>
      <c r="AB1437" t="s">
        <v>52</v>
      </c>
      <c r="AC1437" t="s">
        <v>44</v>
      </c>
      <c r="AD1437" t="s">
        <v>47</v>
      </c>
      <c r="AE1437">
        <v>70.95</v>
      </c>
      <c r="AF1437">
        <v>1767.35</v>
      </c>
      <c r="AG1437">
        <v>0</v>
      </c>
      <c r="AH1437">
        <v>20</v>
      </c>
      <c r="AI1437">
        <v>622.75</v>
      </c>
      <c r="AJ1437">
        <v>2410.1</v>
      </c>
      <c r="AK1437" t="s">
        <v>58</v>
      </c>
      <c r="AL1437" t="s">
        <v>64</v>
      </c>
      <c r="AM1437" t="s">
        <v>65</v>
      </c>
    </row>
    <row r="1438" spans="1:39" x14ac:dyDescent="0.3">
      <c r="A1438" t="s">
        <v>2234</v>
      </c>
      <c r="B1438" t="s">
        <v>50</v>
      </c>
      <c r="C1438" s="8">
        <v>43</v>
      </c>
      <c r="D1438" s="8" t="s">
        <v>44</v>
      </c>
      <c r="E1438" s="6">
        <v>0</v>
      </c>
      <c r="F1438" t="s">
        <v>156</v>
      </c>
      <c r="G1438" s="6">
        <v>95403</v>
      </c>
      <c r="H1438" s="6">
        <v>38.488430999999999</v>
      </c>
      <c r="I1438" s="6">
        <v>-122.75283899999999</v>
      </c>
      <c r="J1438" s="6">
        <v>0</v>
      </c>
      <c r="K1438" s="6">
        <v>25</v>
      </c>
      <c r="L1438" s="6" t="s">
        <v>130</v>
      </c>
      <c r="M1438" s="6" t="s">
        <v>41</v>
      </c>
      <c r="N1438">
        <v>17.64</v>
      </c>
      <c r="O1438" t="s">
        <v>44</v>
      </c>
      <c r="P1438" t="s">
        <v>44</v>
      </c>
      <c r="Z1438">
        <f t="shared" si="22"/>
        <v>0</v>
      </c>
      <c r="AB1438" t="s">
        <v>52</v>
      </c>
      <c r="AC1438" t="s">
        <v>41</v>
      </c>
      <c r="AD1438" t="s">
        <v>184</v>
      </c>
      <c r="AE1438">
        <v>20.149999999999999</v>
      </c>
      <c r="AF1438">
        <v>536.35</v>
      </c>
      <c r="AG1438">
        <v>0</v>
      </c>
      <c r="AH1438">
        <v>0</v>
      </c>
      <c r="AI1438">
        <v>441</v>
      </c>
      <c r="AJ1438">
        <v>977.35</v>
      </c>
      <c r="AK1438" t="s">
        <v>48</v>
      </c>
    </row>
    <row r="1439" spans="1:39" x14ac:dyDescent="0.3">
      <c r="A1439" t="s">
        <v>2235</v>
      </c>
      <c r="B1439" t="s">
        <v>40</v>
      </c>
      <c r="C1439" s="8">
        <v>23</v>
      </c>
      <c r="D1439" s="8" t="s">
        <v>41</v>
      </c>
      <c r="E1439" s="6">
        <v>0</v>
      </c>
      <c r="F1439" t="s">
        <v>2236</v>
      </c>
      <c r="G1439" s="6">
        <v>94526</v>
      </c>
      <c r="H1439" s="6">
        <v>37.815458999999997</v>
      </c>
      <c r="I1439" s="6">
        <v>-121.977203</v>
      </c>
      <c r="J1439" s="6">
        <v>1</v>
      </c>
      <c r="K1439" s="6">
        <v>72</v>
      </c>
      <c r="L1439" s="6" t="s">
        <v>43</v>
      </c>
      <c r="M1439" s="6" t="s">
        <v>41</v>
      </c>
      <c r="N1439">
        <v>1.67</v>
      </c>
      <c r="O1439" t="s">
        <v>41</v>
      </c>
      <c r="P1439" t="s">
        <v>41</v>
      </c>
      <c r="Q1439" t="s">
        <v>56</v>
      </c>
      <c r="R1439">
        <v>59</v>
      </c>
      <c r="S1439" t="s">
        <v>41</v>
      </c>
      <c r="T1439" t="s">
        <v>41</v>
      </c>
      <c r="U1439" t="s">
        <v>41</v>
      </c>
      <c r="V1439" t="s">
        <v>41</v>
      </c>
      <c r="W1439" t="s">
        <v>41</v>
      </c>
      <c r="X1439" t="s">
        <v>41</v>
      </c>
      <c r="Y1439" t="s">
        <v>41</v>
      </c>
      <c r="Z1439">
        <f t="shared" si="22"/>
        <v>3</v>
      </c>
      <c r="AA1439" t="s">
        <v>41</v>
      </c>
      <c r="AB1439" t="s">
        <v>74</v>
      </c>
      <c r="AC1439" t="s">
        <v>41</v>
      </c>
      <c r="AD1439" t="s">
        <v>47</v>
      </c>
      <c r="AE1439">
        <v>115.55</v>
      </c>
      <c r="AF1439">
        <v>8312.4</v>
      </c>
      <c r="AG1439">
        <v>0</v>
      </c>
      <c r="AH1439">
        <v>0</v>
      </c>
      <c r="AI1439">
        <v>120.24</v>
      </c>
      <c r="AJ1439">
        <v>8432.64</v>
      </c>
      <c r="AK1439" t="s">
        <v>48</v>
      </c>
    </row>
    <row r="1440" spans="1:39" x14ac:dyDescent="0.3">
      <c r="A1440" t="s">
        <v>2237</v>
      </c>
      <c r="B1440" t="s">
        <v>50</v>
      </c>
      <c r="C1440" s="8">
        <v>60</v>
      </c>
      <c r="D1440" s="8" t="s">
        <v>44</v>
      </c>
      <c r="E1440" s="6">
        <v>0</v>
      </c>
      <c r="F1440" t="s">
        <v>323</v>
      </c>
      <c r="G1440" s="6">
        <v>95834</v>
      </c>
      <c r="H1440" s="6">
        <v>38.646208999999999</v>
      </c>
      <c r="I1440" s="6">
        <v>-121.52446</v>
      </c>
      <c r="J1440" s="6">
        <v>0</v>
      </c>
      <c r="K1440" s="6">
        <v>44</v>
      </c>
      <c r="L1440" s="6" t="s">
        <v>43</v>
      </c>
      <c r="M1440" s="6" t="s">
        <v>41</v>
      </c>
      <c r="N1440">
        <v>18.14</v>
      </c>
      <c r="O1440" t="s">
        <v>44</v>
      </c>
      <c r="P1440" t="s">
        <v>44</v>
      </c>
      <c r="Z1440">
        <f t="shared" si="22"/>
        <v>0</v>
      </c>
      <c r="AB1440" t="s">
        <v>46</v>
      </c>
      <c r="AC1440" t="s">
        <v>44</v>
      </c>
      <c r="AD1440" t="s">
        <v>47</v>
      </c>
      <c r="AE1440">
        <v>19.5</v>
      </c>
      <c r="AF1440">
        <v>835.5</v>
      </c>
      <c r="AG1440">
        <v>0</v>
      </c>
      <c r="AH1440">
        <v>0</v>
      </c>
      <c r="AI1440">
        <v>798.16</v>
      </c>
      <c r="AJ1440">
        <v>1633.66</v>
      </c>
      <c r="AK1440" t="s">
        <v>48</v>
      </c>
    </row>
    <row r="1441" spans="1:39" x14ac:dyDescent="0.3">
      <c r="A1441" t="s">
        <v>2238</v>
      </c>
      <c r="B1441" t="s">
        <v>40</v>
      </c>
      <c r="C1441" s="8">
        <v>44</v>
      </c>
      <c r="D1441" s="8" t="s">
        <v>44</v>
      </c>
      <c r="E1441" s="6">
        <v>0</v>
      </c>
      <c r="F1441" t="s">
        <v>392</v>
      </c>
      <c r="G1441" s="6">
        <v>94116</v>
      </c>
      <c r="H1441" s="6">
        <v>37.744410000000002</v>
      </c>
      <c r="I1441" s="6">
        <v>-122.48676399999999</v>
      </c>
      <c r="J1441" s="6">
        <v>0</v>
      </c>
      <c r="K1441" s="6">
        <v>18</v>
      </c>
      <c r="L1441" s="6" t="s">
        <v>63</v>
      </c>
      <c r="M1441" s="6" t="s">
        <v>41</v>
      </c>
      <c r="N1441">
        <v>15.01</v>
      </c>
      <c r="O1441" t="s">
        <v>44</v>
      </c>
      <c r="P1441" t="s">
        <v>41</v>
      </c>
      <c r="Q1441" t="s">
        <v>56</v>
      </c>
      <c r="R1441">
        <v>22</v>
      </c>
      <c r="S1441" t="s">
        <v>41</v>
      </c>
      <c r="T1441" t="s">
        <v>44</v>
      </c>
      <c r="U1441" t="s">
        <v>44</v>
      </c>
      <c r="V1441" t="s">
        <v>44</v>
      </c>
      <c r="W1441" t="s">
        <v>44</v>
      </c>
      <c r="X1441" t="s">
        <v>44</v>
      </c>
      <c r="Y1441" t="s">
        <v>44</v>
      </c>
      <c r="Z1441">
        <f t="shared" si="22"/>
        <v>0</v>
      </c>
      <c r="AA1441" t="s">
        <v>41</v>
      </c>
      <c r="AB1441" t="s">
        <v>52</v>
      </c>
      <c r="AC1441" t="s">
        <v>41</v>
      </c>
      <c r="AD1441" t="s">
        <v>57</v>
      </c>
      <c r="AE1441">
        <v>75.400000000000006</v>
      </c>
      <c r="AF1441">
        <v>1380.4</v>
      </c>
      <c r="AG1441">
        <v>0</v>
      </c>
      <c r="AH1441">
        <v>0</v>
      </c>
      <c r="AI1441">
        <v>270.18</v>
      </c>
      <c r="AJ1441">
        <v>1650.58</v>
      </c>
      <c r="AK1441" t="s">
        <v>48</v>
      </c>
    </row>
    <row r="1442" spans="1:39" x14ac:dyDescent="0.3">
      <c r="A1442" t="s">
        <v>2239</v>
      </c>
      <c r="B1442" t="s">
        <v>40</v>
      </c>
      <c r="C1442" s="8">
        <v>66</v>
      </c>
      <c r="D1442" s="8" t="s">
        <v>44</v>
      </c>
      <c r="E1442" s="6">
        <v>0</v>
      </c>
      <c r="F1442" t="s">
        <v>2240</v>
      </c>
      <c r="G1442" s="6">
        <v>94030</v>
      </c>
      <c r="H1442" s="6">
        <v>37.601247999999998</v>
      </c>
      <c r="I1442" s="6">
        <v>-122.403099</v>
      </c>
      <c r="J1442" s="6">
        <v>0</v>
      </c>
      <c r="K1442" s="6">
        <v>7</v>
      </c>
      <c r="L1442" s="6" t="s">
        <v>55</v>
      </c>
      <c r="M1442" s="6" t="s">
        <v>41</v>
      </c>
      <c r="N1442">
        <v>26.29</v>
      </c>
      <c r="O1442" t="s">
        <v>44</v>
      </c>
      <c r="P1442" t="s">
        <v>41</v>
      </c>
      <c r="Q1442" t="s">
        <v>56</v>
      </c>
      <c r="R1442">
        <v>20</v>
      </c>
      <c r="S1442" t="s">
        <v>44</v>
      </c>
      <c r="T1442" t="s">
        <v>44</v>
      </c>
      <c r="U1442" t="s">
        <v>41</v>
      </c>
      <c r="V1442" t="s">
        <v>44</v>
      </c>
      <c r="W1442" t="s">
        <v>41</v>
      </c>
      <c r="X1442" t="s">
        <v>44</v>
      </c>
      <c r="Y1442" t="s">
        <v>44</v>
      </c>
      <c r="Z1442">
        <f t="shared" si="22"/>
        <v>1</v>
      </c>
      <c r="AA1442" t="s">
        <v>44</v>
      </c>
      <c r="AB1442" t="s">
        <v>46</v>
      </c>
      <c r="AC1442" t="s">
        <v>41</v>
      </c>
      <c r="AD1442" t="s">
        <v>57</v>
      </c>
      <c r="AE1442">
        <v>84.35</v>
      </c>
      <c r="AF1442">
        <v>609.65</v>
      </c>
      <c r="AG1442">
        <v>29.17</v>
      </c>
      <c r="AH1442">
        <v>10</v>
      </c>
      <c r="AI1442">
        <v>184.03</v>
      </c>
      <c r="AJ1442">
        <v>774.51</v>
      </c>
      <c r="AK1442" t="s">
        <v>48</v>
      </c>
    </row>
    <row r="1443" spans="1:39" x14ac:dyDescent="0.3">
      <c r="A1443" t="s">
        <v>2241</v>
      </c>
      <c r="B1443" t="s">
        <v>40</v>
      </c>
      <c r="C1443" s="8">
        <v>39</v>
      </c>
      <c r="D1443" s="8" t="s">
        <v>41</v>
      </c>
      <c r="E1443" s="6">
        <v>0</v>
      </c>
      <c r="F1443" t="s">
        <v>1977</v>
      </c>
      <c r="G1443" s="6">
        <v>91767</v>
      </c>
      <c r="H1443" s="6">
        <v>34.083086000000002</v>
      </c>
      <c r="I1443" s="6">
        <v>-117.73799699999999</v>
      </c>
      <c r="J1443" s="6">
        <v>9</v>
      </c>
      <c r="K1443" s="6">
        <v>59</v>
      </c>
      <c r="L1443" s="6" t="s">
        <v>43</v>
      </c>
      <c r="M1443" s="6" t="s">
        <v>41</v>
      </c>
      <c r="N1443">
        <v>24.81</v>
      </c>
      <c r="O1443" t="s">
        <v>41</v>
      </c>
      <c r="P1443" t="s">
        <v>41</v>
      </c>
      <c r="Q1443" t="s">
        <v>45</v>
      </c>
      <c r="R1443">
        <v>24</v>
      </c>
      <c r="S1443" t="s">
        <v>44</v>
      </c>
      <c r="T1443" t="s">
        <v>44</v>
      </c>
      <c r="U1443" t="s">
        <v>41</v>
      </c>
      <c r="V1443" t="s">
        <v>41</v>
      </c>
      <c r="W1443" t="s">
        <v>41</v>
      </c>
      <c r="X1443" t="s">
        <v>44</v>
      </c>
      <c r="Y1443" t="s">
        <v>44</v>
      </c>
      <c r="Z1443">
        <f t="shared" si="22"/>
        <v>1</v>
      </c>
      <c r="AA1443" t="s">
        <v>41</v>
      </c>
      <c r="AB1443" t="s">
        <v>74</v>
      </c>
      <c r="AC1443" t="s">
        <v>41</v>
      </c>
      <c r="AD1443" t="s">
        <v>57</v>
      </c>
      <c r="AE1443">
        <v>72.099999999999994</v>
      </c>
      <c r="AF1443">
        <v>4194.8500000000004</v>
      </c>
      <c r="AG1443">
        <v>0</v>
      </c>
      <c r="AH1443">
        <v>0</v>
      </c>
      <c r="AI1443">
        <v>1463.79</v>
      </c>
      <c r="AJ1443">
        <v>5658.64</v>
      </c>
      <c r="AK1443" t="s">
        <v>48</v>
      </c>
    </row>
    <row r="1444" spans="1:39" x14ac:dyDescent="0.3">
      <c r="A1444" t="s">
        <v>2242</v>
      </c>
      <c r="B1444" t="s">
        <v>40</v>
      </c>
      <c r="C1444" s="8">
        <v>53</v>
      </c>
      <c r="D1444" s="8" t="s">
        <v>41</v>
      </c>
      <c r="E1444" s="6">
        <v>0</v>
      </c>
      <c r="F1444" t="s">
        <v>256</v>
      </c>
      <c r="G1444" s="6">
        <v>93463</v>
      </c>
      <c r="H1444" s="6">
        <v>34.624398999999997</v>
      </c>
      <c r="I1444" s="6">
        <v>-120.13787499999999</v>
      </c>
      <c r="J1444" s="6">
        <v>7</v>
      </c>
      <c r="K1444" s="6">
        <v>70</v>
      </c>
      <c r="L1444" s="6" t="s">
        <v>43</v>
      </c>
      <c r="M1444" s="6" t="s">
        <v>41</v>
      </c>
      <c r="N1444">
        <v>9.2799999999999994</v>
      </c>
      <c r="O1444" t="s">
        <v>41</v>
      </c>
      <c r="P1444" t="s">
        <v>41</v>
      </c>
      <c r="Q1444" t="s">
        <v>80</v>
      </c>
      <c r="R1444">
        <v>24</v>
      </c>
      <c r="S1444" t="s">
        <v>44</v>
      </c>
      <c r="T1444" t="s">
        <v>41</v>
      </c>
      <c r="U1444" t="s">
        <v>41</v>
      </c>
      <c r="V1444" t="s">
        <v>41</v>
      </c>
      <c r="W1444" t="s">
        <v>41</v>
      </c>
      <c r="X1444" t="s">
        <v>41</v>
      </c>
      <c r="Y1444" t="s">
        <v>41</v>
      </c>
      <c r="Z1444">
        <f t="shared" si="22"/>
        <v>3</v>
      </c>
      <c r="AA1444" t="s">
        <v>44</v>
      </c>
      <c r="AB1444" t="s">
        <v>74</v>
      </c>
      <c r="AC1444" t="s">
        <v>41</v>
      </c>
      <c r="AD1444" t="s">
        <v>57</v>
      </c>
      <c r="AE1444">
        <v>84.8</v>
      </c>
      <c r="AF1444">
        <v>5917.55</v>
      </c>
      <c r="AG1444">
        <v>0</v>
      </c>
      <c r="AH1444">
        <v>120</v>
      </c>
      <c r="AI1444">
        <v>649.6</v>
      </c>
      <c r="AJ1444">
        <v>6687.15</v>
      </c>
      <c r="AK1444" t="s">
        <v>48</v>
      </c>
    </row>
    <row r="1445" spans="1:39" x14ac:dyDescent="0.3">
      <c r="A1445" t="s">
        <v>2243</v>
      </c>
      <c r="B1445" t="s">
        <v>40</v>
      </c>
      <c r="C1445" s="8">
        <v>49</v>
      </c>
      <c r="D1445" s="8" t="s">
        <v>41</v>
      </c>
      <c r="E1445" s="6">
        <v>4</v>
      </c>
      <c r="F1445" t="s">
        <v>2244</v>
      </c>
      <c r="G1445" s="6">
        <v>92363</v>
      </c>
      <c r="H1445" s="6">
        <v>34.711224000000001</v>
      </c>
      <c r="I1445" s="6">
        <v>-114.70225600000001</v>
      </c>
      <c r="J1445" s="6">
        <v>5</v>
      </c>
      <c r="K1445" s="6">
        <v>40</v>
      </c>
      <c r="L1445" s="6" t="s">
        <v>43</v>
      </c>
      <c r="M1445" s="6" t="s">
        <v>41</v>
      </c>
      <c r="N1445">
        <v>49.22</v>
      </c>
      <c r="O1445" t="s">
        <v>41</v>
      </c>
      <c r="P1445" t="s">
        <v>44</v>
      </c>
      <c r="Z1445">
        <f t="shared" si="22"/>
        <v>0</v>
      </c>
      <c r="AB1445" t="s">
        <v>52</v>
      </c>
      <c r="AC1445" t="s">
        <v>41</v>
      </c>
      <c r="AD1445" t="s">
        <v>57</v>
      </c>
      <c r="AE1445">
        <v>26.2</v>
      </c>
      <c r="AF1445">
        <v>1077.5</v>
      </c>
      <c r="AG1445">
        <v>0</v>
      </c>
      <c r="AH1445">
        <v>0</v>
      </c>
      <c r="AI1445">
        <v>1968.8</v>
      </c>
      <c r="AJ1445">
        <v>3046.3</v>
      </c>
      <c r="AK1445" t="s">
        <v>48</v>
      </c>
    </row>
    <row r="1446" spans="1:39" x14ac:dyDescent="0.3">
      <c r="A1446" t="s">
        <v>2245</v>
      </c>
      <c r="B1446" t="s">
        <v>40</v>
      </c>
      <c r="C1446" s="8">
        <v>47</v>
      </c>
      <c r="D1446" s="8" t="s">
        <v>44</v>
      </c>
      <c r="E1446" s="6">
        <v>3</v>
      </c>
      <c r="F1446" t="s">
        <v>1269</v>
      </c>
      <c r="G1446" s="6">
        <v>91770</v>
      </c>
      <c r="H1446" s="6">
        <v>34.065108000000002</v>
      </c>
      <c r="I1446" s="6">
        <v>-118.082791</v>
      </c>
      <c r="J1446" s="6">
        <v>0</v>
      </c>
      <c r="K1446" s="6">
        <v>34</v>
      </c>
      <c r="L1446" s="6" t="s">
        <v>43</v>
      </c>
      <c r="M1446" s="6" t="s">
        <v>41</v>
      </c>
      <c r="N1446">
        <v>32.94</v>
      </c>
      <c r="O1446" t="s">
        <v>44</v>
      </c>
      <c r="P1446" t="s">
        <v>41</v>
      </c>
      <c r="Q1446" t="s">
        <v>56</v>
      </c>
      <c r="R1446">
        <v>21</v>
      </c>
      <c r="S1446" t="s">
        <v>41</v>
      </c>
      <c r="T1446" t="s">
        <v>41</v>
      </c>
      <c r="U1446" t="s">
        <v>41</v>
      </c>
      <c r="V1446" t="s">
        <v>44</v>
      </c>
      <c r="W1446" t="s">
        <v>41</v>
      </c>
      <c r="X1446" t="s">
        <v>41</v>
      </c>
      <c r="Y1446" t="s">
        <v>41</v>
      </c>
      <c r="Z1446">
        <f t="shared" si="22"/>
        <v>3</v>
      </c>
      <c r="AA1446" t="s">
        <v>44</v>
      </c>
      <c r="AB1446" t="s">
        <v>52</v>
      </c>
      <c r="AC1446" t="s">
        <v>41</v>
      </c>
      <c r="AD1446" t="s">
        <v>57</v>
      </c>
      <c r="AE1446">
        <v>105.35</v>
      </c>
      <c r="AF1446">
        <v>3688.6</v>
      </c>
      <c r="AG1446">
        <v>0</v>
      </c>
      <c r="AH1446">
        <v>110</v>
      </c>
      <c r="AI1446">
        <v>1119.96</v>
      </c>
      <c r="AJ1446">
        <v>4918.5600000000004</v>
      </c>
      <c r="AK1446" t="s">
        <v>48</v>
      </c>
    </row>
    <row r="1447" spans="1:39" x14ac:dyDescent="0.3">
      <c r="A1447" t="s">
        <v>2246</v>
      </c>
      <c r="B1447" t="s">
        <v>40</v>
      </c>
      <c r="C1447" s="8">
        <v>37</v>
      </c>
      <c r="D1447" s="8" t="s">
        <v>44</v>
      </c>
      <c r="E1447" s="6">
        <v>0</v>
      </c>
      <c r="F1447" t="s">
        <v>659</v>
      </c>
      <c r="G1447" s="6">
        <v>93111</v>
      </c>
      <c r="H1447" s="6">
        <v>34.460197000000001</v>
      </c>
      <c r="I1447" s="6">
        <v>-119.80260199999999</v>
      </c>
      <c r="J1447" s="6">
        <v>0</v>
      </c>
      <c r="K1447" s="6">
        <v>5</v>
      </c>
      <c r="L1447" s="6" t="s">
        <v>55</v>
      </c>
      <c r="M1447" s="6" t="s">
        <v>41</v>
      </c>
      <c r="N1447">
        <v>45.74</v>
      </c>
      <c r="O1447" t="s">
        <v>44</v>
      </c>
      <c r="P1447" t="s">
        <v>41</v>
      </c>
      <c r="Q1447" t="s">
        <v>56</v>
      </c>
      <c r="R1447">
        <v>30</v>
      </c>
      <c r="S1447" t="s">
        <v>44</v>
      </c>
      <c r="T1447" t="s">
        <v>41</v>
      </c>
      <c r="U1447" t="s">
        <v>44</v>
      </c>
      <c r="V1447" t="s">
        <v>44</v>
      </c>
      <c r="W1447" t="s">
        <v>41</v>
      </c>
      <c r="X1447" t="s">
        <v>44</v>
      </c>
      <c r="Y1447" t="s">
        <v>44</v>
      </c>
      <c r="Z1447">
        <f t="shared" si="22"/>
        <v>1</v>
      </c>
      <c r="AA1447" t="s">
        <v>44</v>
      </c>
      <c r="AB1447" t="s">
        <v>52</v>
      </c>
      <c r="AC1447" t="s">
        <v>41</v>
      </c>
      <c r="AD1447" t="s">
        <v>47</v>
      </c>
      <c r="AE1447">
        <v>85.3</v>
      </c>
      <c r="AF1447">
        <v>420.45</v>
      </c>
      <c r="AG1447">
        <v>0</v>
      </c>
      <c r="AH1447">
        <v>10</v>
      </c>
      <c r="AI1447">
        <v>228.7</v>
      </c>
      <c r="AJ1447">
        <v>659.15</v>
      </c>
      <c r="AK1447" t="s">
        <v>48</v>
      </c>
    </row>
    <row r="1448" spans="1:39" x14ac:dyDescent="0.3">
      <c r="A1448" t="s">
        <v>2247</v>
      </c>
      <c r="B1448" t="s">
        <v>50</v>
      </c>
      <c r="C1448" s="8">
        <v>63</v>
      </c>
      <c r="D1448" s="8" t="s">
        <v>44</v>
      </c>
      <c r="E1448" s="6">
        <v>0</v>
      </c>
      <c r="F1448" t="s">
        <v>1542</v>
      </c>
      <c r="G1448" s="6">
        <v>90745</v>
      </c>
      <c r="H1448" s="6">
        <v>33.822294999999997</v>
      </c>
      <c r="I1448" s="6">
        <v>-118.26411</v>
      </c>
      <c r="J1448" s="6">
        <v>0</v>
      </c>
      <c r="K1448" s="6">
        <v>1</v>
      </c>
      <c r="L1448" s="6" t="s">
        <v>55</v>
      </c>
      <c r="M1448" s="6" t="s">
        <v>41</v>
      </c>
      <c r="N1448">
        <v>14.12</v>
      </c>
      <c r="O1448" t="s">
        <v>44</v>
      </c>
      <c r="P1448" t="s">
        <v>41</v>
      </c>
      <c r="Q1448" t="s">
        <v>45</v>
      </c>
      <c r="R1448">
        <v>24</v>
      </c>
      <c r="S1448" t="s">
        <v>44</v>
      </c>
      <c r="T1448" t="s">
        <v>44</v>
      </c>
      <c r="U1448" t="s">
        <v>44</v>
      </c>
      <c r="V1448" t="s">
        <v>44</v>
      </c>
      <c r="W1448" t="s">
        <v>44</v>
      </c>
      <c r="X1448" t="s">
        <v>44</v>
      </c>
      <c r="Y1448" t="s">
        <v>44</v>
      </c>
      <c r="Z1448">
        <f t="shared" si="22"/>
        <v>0</v>
      </c>
      <c r="AA1448" t="s">
        <v>41</v>
      </c>
      <c r="AB1448" t="s">
        <v>52</v>
      </c>
      <c r="AC1448" t="s">
        <v>41</v>
      </c>
      <c r="AD1448" t="s">
        <v>57</v>
      </c>
      <c r="AE1448">
        <v>45.65</v>
      </c>
      <c r="AF1448">
        <v>45.65</v>
      </c>
      <c r="AG1448">
        <v>0</v>
      </c>
      <c r="AH1448">
        <v>0</v>
      </c>
      <c r="AI1448">
        <v>14.12</v>
      </c>
      <c r="AJ1448">
        <v>59.77</v>
      </c>
      <c r="AK1448" t="s">
        <v>58</v>
      </c>
      <c r="AL1448" t="s">
        <v>59</v>
      </c>
      <c r="AM1448" t="s">
        <v>60</v>
      </c>
    </row>
    <row r="1449" spans="1:39" x14ac:dyDescent="0.3">
      <c r="A1449" t="s">
        <v>2248</v>
      </c>
      <c r="B1449" t="s">
        <v>50</v>
      </c>
      <c r="C1449" s="8">
        <v>39</v>
      </c>
      <c r="D1449" s="8" t="s">
        <v>41</v>
      </c>
      <c r="E1449" s="6">
        <v>2</v>
      </c>
      <c r="F1449" t="s">
        <v>990</v>
      </c>
      <c r="G1449" s="6">
        <v>92780</v>
      </c>
      <c r="H1449" s="6">
        <v>33.735802</v>
      </c>
      <c r="I1449" s="6">
        <v>-117.818805</v>
      </c>
      <c r="J1449" s="6">
        <v>1</v>
      </c>
      <c r="K1449" s="6">
        <v>68</v>
      </c>
      <c r="L1449" s="6" t="s">
        <v>73</v>
      </c>
      <c r="M1449" s="6" t="s">
        <v>44</v>
      </c>
      <c r="P1449" t="s">
        <v>41</v>
      </c>
      <c r="Q1449" t="s">
        <v>80</v>
      </c>
      <c r="R1449">
        <v>19</v>
      </c>
      <c r="S1449" t="s">
        <v>41</v>
      </c>
      <c r="T1449" t="s">
        <v>41</v>
      </c>
      <c r="U1449" t="s">
        <v>44</v>
      </c>
      <c r="V1449" t="s">
        <v>44</v>
      </c>
      <c r="W1449" t="s">
        <v>41</v>
      </c>
      <c r="X1449" t="s">
        <v>44</v>
      </c>
      <c r="Y1449" t="s">
        <v>44</v>
      </c>
      <c r="Z1449">
        <f t="shared" si="22"/>
        <v>1</v>
      </c>
      <c r="AA1449" t="s">
        <v>41</v>
      </c>
      <c r="AB1449" t="s">
        <v>46</v>
      </c>
      <c r="AC1449" t="s">
        <v>44</v>
      </c>
      <c r="AD1449" t="s">
        <v>47</v>
      </c>
      <c r="AE1449">
        <v>44.8</v>
      </c>
      <c r="AF1449">
        <v>2983.65</v>
      </c>
      <c r="AG1449">
        <v>0</v>
      </c>
      <c r="AH1449">
        <v>0</v>
      </c>
      <c r="AI1449">
        <v>0</v>
      </c>
      <c r="AJ1449">
        <v>2983.65</v>
      </c>
      <c r="AK1449" t="s">
        <v>48</v>
      </c>
    </row>
    <row r="1450" spans="1:39" x14ac:dyDescent="0.3">
      <c r="A1450" t="s">
        <v>2249</v>
      </c>
      <c r="B1450" t="s">
        <v>40</v>
      </c>
      <c r="C1450" s="8">
        <v>40</v>
      </c>
      <c r="D1450" s="8" t="s">
        <v>41</v>
      </c>
      <c r="E1450" s="6">
        <v>1</v>
      </c>
      <c r="F1450" t="s">
        <v>392</v>
      </c>
      <c r="G1450" s="6">
        <v>94130</v>
      </c>
      <c r="H1450" s="6">
        <v>37.820894000000003</v>
      </c>
      <c r="I1450" s="6">
        <v>-122.369725</v>
      </c>
      <c r="J1450" s="6">
        <v>8</v>
      </c>
      <c r="K1450" s="6">
        <v>14</v>
      </c>
      <c r="L1450" s="6" t="s">
        <v>63</v>
      </c>
      <c r="M1450" s="6" t="s">
        <v>41</v>
      </c>
      <c r="N1450">
        <v>15.33</v>
      </c>
      <c r="O1450" t="s">
        <v>44</v>
      </c>
      <c r="P1450" t="s">
        <v>44</v>
      </c>
      <c r="Z1450">
        <f t="shared" si="22"/>
        <v>0</v>
      </c>
      <c r="AB1450" t="s">
        <v>74</v>
      </c>
      <c r="AC1450" t="s">
        <v>41</v>
      </c>
      <c r="AD1450" t="s">
        <v>47</v>
      </c>
      <c r="AE1450">
        <v>19.7</v>
      </c>
      <c r="AF1450">
        <v>263.64999999999998</v>
      </c>
      <c r="AG1450">
        <v>0</v>
      </c>
      <c r="AH1450">
        <v>0</v>
      </c>
      <c r="AI1450">
        <v>214.62</v>
      </c>
      <c r="AJ1450">
        <v>478.27</v>
      </c>
      <c r="AK1450" t="s">
        <v>48</v>
      </c>
    </row>
    <row r="1451" spans="1:39" x14ac:dyDescent="0.3">
      <c r="A1451" t="s">
        <v>2250</v>
      </c>
      <c r="B1451" t="s">
        <v>50</v>
      </c>
      <c r="C1451" s="8">
        <v>49</v>
      </c>
      <c r="D1451" s="8" t="s">
        <v>44</v>
      </c>
      <c r="E1451" s="6">
        <v>0</v>
      </c>
      <c r="F1451" t="s">
        <v>1196</v>
      </c>
      <c r="G1451" s="6">
        <v>92879</v>
      </c>
      <c r="H1451" s="6">
        <v>33.893822999999998</v>
      </c>
      <c r="I1451" s="6">
        <v>-117.531446</v>
      </c>
      <c r="J1451" s="6">
        <v>0</v>
      </c>
      <c r="K1451" s="6">
        <v>19</v>
      </c>
      <c r="L1451" s="6" t="s">
        <v>63</v>
      </c>
      <c r="M1451" s="6" t="s">
        <v>41</v>
      </c>
      <c r="N1451">
        <v>9.5500000000000007</v>
      </c>
      <c r="O1451" t="s">
        <v>44</v>
      </c>
      <c r="P1451" t="s">
        <v>41</v>
      </c>
      <c r="Q1451" t="s">
        <v>56</v>
      </c>
      <c r="R1451">
        <v>6</v>
      </c>
      <c r="S1451" t="s">
        <v>44</v>
      </c>
      <c r="T1451" t="s">
        <v>44</v>
      </c>
      <c r="U1451" t="s">
        <v>41</v>
      </c>
      <c r="V1451" t="s">
        <v>41</v>
      </c>
      <c r="W1451" t="s">
        <v>41</v>
      </c>
      <c r="X1451" t="s">
        <v>44</v>
      </c>
      <c r="Y1451" t="s">
        <v>44</v>
      </c>
      <c r="Z1451">
        <f t="shared" si="22"/>
        <v>1</v>
      </c>
      <c r="AA1451" t="s">
        <v>41</v>
      </c>
      <c r="AB1451" t="s">
        <v>52</v>
      </c>
      <c r="AC1451" t="s">
        <v>44</v>
      </c>
      <c r="AD1451" t="s">
        <v>47</v>
      </c>
      <c r="AE1451">
        <v>89.95</v>
      </c>
      <c r="AF1451">
        <v>1682.4</v>
      </c>
      <c r="AG1451">
        <v>29.64</v>
      </c>
      <c r="AH1451">
        <v>0</v>
      </c>
      <c r="AI1451">
        <v>181.45</v>
      </c>
      <c r="AJ1451">
        <v>1834.21</v>
      </c>
      <c r="AK1451" t="s">
        <v>48</v>
      </c>
    </row>
    <row r="1452" spans="1:39" x14ac:dyDescent="0.3">
      <c r="A1452" t="s">
        <v>2251</v>
      </c>
      <c r="B1452" t="s">
        <v>40</v>
      </c>
      <c r="C1452" s="8">
        <v>51</v>
      </c>
      <c r="D1452" s="8" t="s">
        <v>44</v>
      </c>
      <c r="E1452" s="6">
        <v>0</v>
      </c>
      <c r="F1452" t="s">
        <v>2252</v>
      </c>
      <c r="G1452" s="6">
        <v>95709</v>
      </c>
      <c r="H1452" s="6">
        <v>38.748316000000003</v>
      </c>
      <c r="I1452" s="6">
        <v>-120.675512</v>
      </c>
      <c r="J1452" s="6">
        <v>0</v>
      </c>
      <c r="K1452" s="6">
        <v>4</v>
      </c>
      <c r="L1452" s="6" t="s">
        <v>55</v>
      </c>
      <c r="M1452" s="6" t="s">
        <v>41</v>
      </c>
      <c r="N1452">
        <v>10.64</v>
      </c>
      <c r="O1452" t="s">
        <v>44</v>
      </c>
      <c r="P1452" t="s">
        <v>41</v>
      </c>
      <c r="Q1452" t="s">
        <v>80</v>
      </c>
      <c r="R1452">
        <v>23</v>
      </c>
      <c r="S1452" t="s">
        <v>44</v>
      </c>
      <c r="T1452" t="s">
        <v>41</v>
      </c>
      <c r="U1452" t="s">
        <v>44</v>
      </c>
      <c r="V1452" t="s">
        <v>44</v>
      </c>
      <c r="W1452" t="s">
        <v>41</v>
      </c>
      <c r="X1452" t="s">
        <v>41</v>
      </c>
      <c r="Y1452" t="s">
        <v>41</v>
      </c>
      <c r="Z1452">
        <f t="shared" si="22"/>
        <v>3</v>
      </c>
      <c r="AA1452" t="s">
        <v>41</v>
      </c>
      <c r="AB1452" t="s">
        <v>52</v>
      </c>
      <c r="AC1452" t="s">
        <v>41</v>
      </c>
      <c r="AD1452" t="s">
        <v>57</v>
      </c>
      <c r="AE1452">
        <v>68.650000000000006</v>
      </c>
      <c r="AF1452">
        <v>261.25</v>
      </c>
      <c r="AG1452">
        <v>0</v>
      </c>
      <c r="AH1452">
        <v>0</v>
      </c>
      <c r="AI1452">
        <v>42.56</v>
      </c>
      <c r="AJ1452">
        <v>303.81</v>
      </c>
      <c r="AK1452" t="s">
        <v>58</v>
      </c>
      <c r="AL1452" t="s">
        <v>64</v>
      </c>
      <c r="AM1452" t="s">
        <v>592</v>
      </c>
    </row>
    <row r="1453" spans="1:39" x14ac:dyDescent="0.3">
      <c r="A1453" t="s">
        <v>2253</v>
      </c>
      <c r="B1453" t="s">
        <v>40</v>
      </c>
      <c r="C1453" s="8">
        <v>55</v>
      </c>
      <c r="D1453" s="8" t="s">
        <v>41</v>
      </c>
      <c r="E1453" s="6">
        <v>0</v>
      </c>
      <c r="F1453" t="s">
        <v>212</v>
      </c>
      <c r="G1453" s="6">
        <v>93650</v>
      </c>
      <c r="H1453" s="6">
        <v>36.841655000000003</v>
      </c>
      <c r="I1453" s="6">
        <v>-119.797113</v>
      </c>
      <c r="J1453" s="6">
        <v>1</v>
      </c>
      <c r="K1453" s="6">
        <v>67</v>
      </c>
      <c r="L1453" s="6" t="s">
        <v>43</v>
      </c>
      <c r="M1453" s="6" t="s">
        <v>41</v>
      </c>
      <c r="N1453">
        <v>35.340000000000003</v>
      </c>
      <c r="O1453" t="s">
        <v>41</v>
      </c>
      <c r="P1453" t="s">
        <v>44</v>
      </c>
      <c r="Z1453">
        <f t="shared" si="22"/>
        <v>0</v>
      </c>
      <c r="AB1453" t="s">
        <v>74</v>
      </c>
      <c r="AC1453" t="s">
        <v>41</v>
      </c>
      <c r="AD1453" t="s">
        <v>47</v>
      </c>
      <c r="AE1453">
        <v>25.25</v>
      </c>
      <c r="AF1453">
        <v>1733.15</v>
      </c>
      <c r="AG1453">
        <v>0</v>
      </c>
      <c r="AH1453">
        <v>0</v>
      </c>
      <c r="AI1453">
        <v>2367.7800000000002</v>
      </c>
      <c r="AJ1453">
        <v>4100.93</v>
      </c>
      <c r="AK1453" t="s">
        <v>48</v>
      </c>
    </row>
    <row r="1454" spans="1:39" x14ac:dyDescent="0.3">
      <c r="A1454" t="s">
        <v>2254</v>
      </c>
      <c r="B1454" t="s">
        <v>40</v>
      </c>
      <c r="C1454" s="8">
        <v>70</v>
      </c>
      <c r="D1454" s="8" t="s">
        <v>41</v>
      </c>
      <c r="E1454" s="6">
        <v>0</v>
      </c>
      <c r="F1454" t="s">
        <v>789</v>
      </c>
      <c r="G1454" s="6">
        <v>92066</v>
      </c>
      <c r="H1454" s="6">
        <v>33.215251000000002</v>
      </c>
      <c r="I1454" s="6">
        <v>-116.53633000000001</v>
      </c>
      <c r="J1454" s="6">
        <v>1</v>
      </c>
      <c r="K1454" s="6">
        <v>50</v>
      </c>
      <c r="L1454" s="6" t="s">
        <v>77</v>
      </c>
      <c r="M1454" s="6" t="s">
        <v>41</v>
      </c>
      <c r="N1454">
        <v>9.18</v>
      </c>
      <c r="O1454" t="s">
        <v>41</v>
      </c>
      <c r="P1454" t="s">
        <v>41</v>
      </c>
      <c r="Q1454" t="s">
        <v>56</v>
      </c>
      <c r="R1454">
        <v>2</v>
      </c>
      <c r="S1454" t="s">
        <v>41</v>
      </c>
      <c r="T1454" t="s">
        <v>41</v>
      </c>
      <c r="U1454" t="s">
        <v>41</v>
      </c>
      <c r="V1454" t="s">
        <v>44</v>
      </c>
      <c r="W1454" t="s">
        <v>41</v>
      </c>
      <c r="X1454" t="s">
        <v>41</v>
      </c>
      <c r="Y1454" t="s">
        <v>41</v>
      </c>
      <c r="Z1454">
        <f t="shared" si="22"/>
        <v>3</v>
      </c>
      <c r="AA1454" t="s">
        <v>41</v>
      </c>
      <c r="AB1454" t="s">
        <v>52</v>
      </c>
      <c r="AC1454" t="s">
        <v>44</v>
      </c>
      <c r="AD1454" t="s">
        <v>57</v>
      </c>
      <c r="AE1454">
        <v>108.75</v>
      </c>
      <c r="AF1454">
        <v>5431.9</v>
      </c>
      <c r="AG1454">
        <v>0</v>
      </c>
      <c r="AH1454">
        <v>0</v>
      </c>
      <c r="AI1454">
        <v>459</v>
      </c>
      <c r="AJ1454">
        <v>5890.9</v>
      </c>
      <c r="AK1454" t="s">
        <v>48</v>
      </c>
    </row>
    <row r="1455" spans="1:39" x14ac:dyDescent="0.3">
      <c r="A1455" t="s">
        <v>2255</v>
      </c>
      <c r="B1455" t="s">
        <v>50</v>
      </c>
      <c r="C1455" s="8">
        <v>47</v>
      </c>
      <c r="D1455" s="8" t="s">
        <v>44</v>
      </c>
      <c r="E1455" s="6">
        <v>0</v>
      </c>
      <c r="F1455" t="s">
        <v>1305</v>
      </c>
      <c r="G1455" s="6">
        <v>90732</v>
      </c>
      <c r="H1455" s="6">
        <v>33.744118999999998</v>
      </c>
      <c r="I1455" s="6">
        <v>-118.31448</v>
      </c>
      <c r="J1455" s="6">
        <v>0</v>
      </c>
      <c r="K1455" s="6">
        <v>43</v>
      </c>
      <c r="L1455" s="6" t="s">
        <v>43</v>
      </c>
      <c r="M1455" s="6" t="s">
        <v>44</v>
      </c>
      <c r="P1455" t="s">
        <v>41</v>
      </c>
      <c r="Q1455" t="s">
        <v>45</v>
      </c>
      <c r="R1455">
        <v>4</v>
      </c>
      <c r="S1455" t="s">
        <v>41</v>
      </c>
      <c r="T1455" t="s">
        <v>44</v>
      </c>
      <c r="U1455" t="s">
        <v>41</v>
      </c>
      <c r="V1455" t="s">
        <v>44</v>
      </c>
      <c r="W1455" t="s">
        <v>44</v>
      </c>
      <c r="X1455" t="s">
        <v>44</v>
      </c>
      <c r="Y1455" t="s">
        <v>44</v>
      </c>
      <c r="Z1455">
        <f t="shared" si="22"/>
        <v>0</v>
      </c>
      <c r="AA1455" t="s">
        <v>41</v>
      </c>
      <c r="AB1455" t="s">
        <v>46</v>
      </c>
      <c r="AC1455" t="s">
        <v>41</v>
      </c>
      <c r="AD1455" t="s">
        <v>47</v>
      </c>
      <c r="AE1455">
        <v>35.200000000000003</v>
      </c>
      <c r="AF1455">
        <v>1463.7</v>
      </c>
      <c r="AG1455">
        <v>0</v>
      </c>
      <c r="AH1455">
        <v>0</v>
      </c>
      <c r="AI1455">
        <v>0</v>
      </c>
      <c r="AJ1455">
        <v>1463.7</v>
      </c>
      <c r="AK1455" t="s">
        <v>48</v>
      </c>
    </row>
    <row r="1456" spans="1:39" x14ac:dyDescent="0.3">
      <c r="A1456" t="s">
        <v>2256</v>
      </c>
      <c r="B1456" t="s">
        <v>50</v>
      </c>
      <c r="C1456" s="8">
        <v>33</v>
      </c>
      <c r="D1456" s="8" t="s">
        <v>41</v>
      </c>
      <c r="E1456" s="6">
        <v>0</v>
      </c>
      <c r="F1456" t="s">
        <v>2257</v>
      </c>
      <c r="G1456" s="6">
        <v>91311</v>
      </c>
      <c r="H1456" s="6">
        <v>34.294142000000001</v>
      </c>
      <c r="I1456" s="6">
        <v>-118.603883</v>
      </c>
      <c r="J1456" s="6">
        <v>3</v>
      </c>
      <c r="K1456" s="6">
        <v>59</v>
      </c>
      <c r="L1456" s="6" t="s">
        <v>77</v>
      </c>
      <c r="M1456" s="6" t="s">
        <v>41</v>
      </c>
      <c r="N1456">
        <v>25.57</v>
      </c>
      <c r="O1456" t="s">
        <v>44</v>
      </c>
      <c r="P1456" t="s">
        <v>44</v>
      </c>
      <c r="Z1456">
        <f t="shared" si="22"/>
        <v>0</v>
      </c>
      <c r="AB1456" t="s">
        <v>74</v>
      </c>
      <c r="AC1456" t="s">
        <v>44</v>
      </c>
      <c r="AD1456" t="s">
        <v>47</v>
      </c>
      <c r="AE1456">
        <v>19.3</v>
      </c>
      <c r="AF1456">
        <v>1192.7</v>
      </c>
      <c r="AG1456">
        <v>0</v>
      </c>
      <c r="AH1456">
        <v>0</v>
      </c>
      <c r="AI1456">
        <v>1508.63</v>
      </c>
      <c r="AJ1456">
        <v>2701.33</v>
      </c>
      <c r="AK1456" t="s">
        <v>48</v>
      </c>
    </row>
    <row r="1457" spans="1:39" x14ac:dyDescent="0.3">
      <c r="A1457" t="s">
        <v>2258</v>
      </c>
      <c r="B1457" t="s">
        <v>50</v>
      </c>
      <c r="C1457" s="8">
        <v>31</v>
      </c>
      <c r="D1457" s="8" t="s">
        <v>44</v>
      </c>
      <c r="E1457" s="6">
        <v>0</v>
      </c>
      <c r="F1457" t="s">
        <v>353</v>
      </c>
      <c r="G1457" s="6">
        <v>94612</v>
      </c>
      <c r="H1457" s="6">
        <v>37.809013999999998</v>
      </c>
      <c r="I1457" s="6">
        <v>-122.269739</v>
      </c>
      <c r="J1457" s="6">
        <v>0</v>
      </c>
      <c r="K1457" s="6">
        <v>27</v>
      </c>
      <c r="L1457" s="6" t="s">
        <v>43</v>
      </c>
      <c r="M1457" s="6" t="s">
        <v>41</v>
      </c>
      <c r="N1457">
        <v>33.4</v>
      </c>
      <c r="O1457" t="s">
        <v>44</v>
      </c>
      <c r="P1457" t="s">
        <v>44</v>
      </c>
      <c r="Z1457">
        <f t="shared" si="22"/>
        <v>0</v>
      </c>
      <c r="AB1457" t="s">
        <v>46</v>
      </c>
      <c r="AC1457" t="s">
        <v>44</v>
      </c>
      <c r="AD1457" t="s">
        <v>57</v>
      </c>
      <c r="AE1457">
        <v>20.100000000000001</v>
      </c>
      <c r="AF1457">
        <v>562.6</v>
      </c>
      <c r="AG1457">
        <v>0</v>
      </c>
      <c r="AH1457">
        <v>0</v>
      </c>
      <c r="AI1457">
        <v>901.8</v>
      </c>
      <c r="AJ1457">
        <v>1464.4</v>
      </c>
      <c r="AK1457" t="s">
        <v>48</v>
      </c>
    </row>
    <row r="1458" spans="1:39" x14ac:dyDescent="0.3">
      <c r="A1458" t="s">
        <v>2259</v>
      </c>
      <c r="B1458" t="s">
        <v>40</v>
      </c>
      <c r="C1458" s="8">
        <v>21</v>
      </c>
      <c r="D1458" s="8" t="s">
        <v>41</v>
      </c>
      <c r="E1458" s="6">
        <v>3</v>
      </c>
      <c r="F1458" t="s">
        <v>484</v>
      </c>
      <c r="G1458" s="6">
        <v>94402</v>
      </c>
      <c r="H1458" s="6">
        <v>37.556634000000003</v>
      </c>
      <c r="I1458" s="6">
        <v>-122.317723</v>
      </c>
      <c r="J1458" s="6">
        <v>1</v>
      </c>
      <c r="K1458" s="6">
        <v>22</v>
      </c>
      <c r="L1458" s="6" t="s">
        <v>63</v>
      </c>
      <c r="M1458" s="6" t="s">
        <v>41</v>
      </c>
      <c r="N1458">
        <v>42.98</v>
      </c>
      <c r="O1458" t="s">
        <v>44</v>
      </c>
      <c r="P1458" t="s">
        <v>41</v>
      </c>
      <c r="Q1458" t="s">
        <v>80</v>
      </c>
      <c r="R1458">
        <v>30</v>
      </c>
      <c r="S1458" t="s">
        <v>41</v>
      </c>
      <c r="T1458" t="s">
        <v>41</v>
      </c>
      <c r="U1458" t="s">
        <v>41</v>
      </c>
      <c r="V1458" t="s">
        <v>44</v>
      </c>
      <c r="W1458" t="s">
        <v>44</v>
      </c>
      <c r="X1458" t="s">
        <v>44</v>
      </c>
      <c r="Y1458" t="s">
        <v>44</v>
      </c>
      <c r="Z1458">
        <f t="shared" si="22"/>
        <v>0</v>
      </c>
      <c r="AA1458" t="s">
        <v>44</v>
      </c>
      <c r="AB1458" t="s">
        <v>52</v>
      </c>
      <c r="AC1458" t="s">
        <v>44</v>
      </c>
      <c r="AD1458" t="s">
        <v>47</v>
      </c>
      <c r="AE1458">
        <v>61.15</v>
      </c>
      <c r="AF1458">
        <v>1422.05</v>
      </c>
      <c r="AG1458">
        <v>0</v>
      </c>
      <c r="AH1458">
        <v>80</v>
      </c>
      <c r="AI1458">
        <v>945.56</v>
      </c>
      <c r="AJ1458">
        <v>2447.61</v>
      </c>
      <c r="AK1458" t="s">
        <v>58</v>
      </c>
      <c r="AL1458" t="s">
        <v>64</v>
      </c>
      <c r="AM1458" t="s">
        <v>434</v>
      </c>
    </row>
    <row r="1459" spans="1:39" x14ac:dyDescent="0.3">
      <c r="A1459" t="s">
        <v>2260</v>
      </c>
      <c r="B1459" t="s">
        <v>40</v>
      </c>
      <c r="C1459" s="8">
        <v>27</v>
      </c>
      <c r="D1459" s="8" t="s">
        <v>41</v>
      </c>
      <c r="E1459" s="6">
        <v>0</v>
      </c>
      <c r="F1459" t="s">
        <v>1877</v>
      </c>
      <c r="G1459" s="6">
        <v>92220</v>
      </c>
      <c r="H1459" s="6">
        <v>33.936298000000001</v>
      </c>
      <c r="I1459" s="6">
        <v>-116.849577</v>
      </c>
      <c r="J1459" s="6">
        <v>4</v>
      </c>
      <c r="K1459" s="6">
        <v>40</v>
      </c>
      <c r="L1459" s="6" t="s">
        <v>77</v>
      </c>
      <c r="M1459" s="6" t="s">
        <v>41</v>
      </c>
      <c r="N1459">
        <v>42.1</v>
      </c>
      <c r="O1459" t="s">
        <v>41</v>
      </c>
      <c r="P1459" t="s">
        <v>41</v>
      </c>
      <c r="Q1459" t="s">
        <v>80</v>
      </c>
      <c r="R1459">
        <v>52</v>
      </c>
      <c r="S1459" t="s">
        <v>44</v>
      </c>
      <c r="T1459" t="s">
        <v>41</v>
      </c>
      <c r="U1459" t="s">
        <v>44</v>
      </c>
      <c r="V1459" t="s">
        <v>44</v>
      </c>
      <c r="W1459" t="s">
        <v>41</v>
      </c>
      <c r="X1459" t="s">
        <v>44</v>
      </c>
      <c r="Y1459" t="s">
        <v>44</v>
      </c>
      <c r="Z1459">
        <f t="shared" si="22"/>
        <v>1</v>
      </c>
      <c r="AA1459" t="s">
        <v>41</v>
      </c>
      <c r="AB1459" t="s">
        <v>46</v>
      </c>
      <c r="AC1459" t="s">
        <v>44</v>
      </c>
      <c r="AD1459" t="s">
        <v>57</v>
      </c>
      <c r="AE1459">
        <v>63.9</v>
      </c>
      <c r="AF1459">
        <v>2635</v>
      </c>
      <c r="AG1459">
        <v>0</v>
      </c>
      <c r="AH1459">
        <v>0</v>
      </c>
      <c r="AI1459">
        <v>1684</v>
      </c>
      <c r="AJ1459">
        <v>4319</v>
      </c>
      <c r="AK1459" t="s">
        <v>48</v>
      </c>
    </row>
    <row r="1460" spans="1:39" x14ac:dyDescent="0.3">
      <c r="A1460" t="s">
        <v>2261</v>
      </c>
      <c r="B1460" t="s">
        <v>40</v>
      </c>
      <c r="C1460" s="8">
        <v>55</v>
      </c>
      <c r="D1460" s="8" t="s">
        <v>41</v>
      </c>
      <c r="E1460" s="6">
        <v>0</v>
      </c>
      <c r="F1460" t="s">
        <v>1291</v>
      </c>
      <c r="G1460" s="6">
        <v>92333</v>
      </c>
      <c r="H1460" s="6">
        <v>34.274845999999997</v>
      </c>
      <c r="I1460" s="6">
        <v>-116.93758099999999</v>
      </c>
      <c r="J1460" s="6">
        <v>1</v>
      </c>
      <c r="K1460" s="6">
        <v>37</v>
      </c>
      <c r="L1460" s="6" t="s">
        <v>43</v>
      </c>
      <c r="M1460" s="6" t="s">
        <v>41</v>
      </c>
      <c r="N1460">
        <v>30.16</v>
      </c>
      <c r="O1460" t="s">
        <v>41</v>
      </c>
      <c r="P1460" t="s">
        <v>41</v>
      </c>
      <c r="Q1460" t="s">
        <v>56</v>
      </c>
      <c r="R1460">
        <v>4</v>
      </c>
      <c r="S1460" t="s">
        <v>41</v>
      </c>
      <c r="T1460" t="s">
        <v>44</v>
      </c>
      <c r="U1460" t="s">
        <v>41</v>
      </c>
      <c r="V1460" t="s">
        <v>41</v>
      </c>
      <c r="W1460" t="s">
        <v>44</v>
      </c>
      <c r="X1460" t="s">
        <v>41</v>
      </c>
      <c r="Y1460" t="s">
        <v>41</v>
      </c>
      <c r="Z1460">
        <f t="shared" si="22"/>
        <v>2</v>
      </c>
      <c r="AA1460" t="s">
        <v>41</v>
      </c>
      <c r="AB1460" t="s">
        <v>46</v>
      </c>
      <c r="AC1460" t="s">
        <v>41</v>
      </c>
      <c r="AD1460" t="s">
        <v>57</v>
      </c>
      <c r="AE1460">
        <v>99.2</v>
      </c>
      <c r="AF1460">
        <v>3754.6</v>
      </c>
      <c r="AG1460">
        <v>0</v>
      </c>
      <c r="AH1460">
        <v>0</v>
      </c>
      <c r="AI1460">
        <v>1115.92</v>
      </c>
      <c r="AJ1460">
        <v>4870.5200000000004</v>
      </c>
      <c r="AK1460" t="s">
        <v>58</v>
      </c>
      <c r="AL1460" t="s">
        <v>122</v>
      </c>
      <c r="AM1460" t="s">
        <v>196</v>
      </c>
    </row>
    <row r="1461" spans="1:39" x14ac:dyDescent="0.3">
      <c r="A1461" t="s">
        <v>2262</v>
      </c>
      <c r="B1461" t="s">
        <v>40</v>
      </c>
      <c r="C1461" s="8">
        <v>42</v>
      </c>
      <c r="D1461" s="8" t="s">
        <v>44</v>
      </c>
      <c r="E1461" s="6">
        <v>0</v>
      </c>
      <c r="F1461" t="s">
        <v>2154</v>
      </c>
      <c r="G1461" s="6">
        <v>95374</v>
      </c>
      <c r="H1461" s="6">
        <v>37.316806999999997</v>
      </c>
      <c r="I1461" s="6">
        <v>-120.85575300000001</v>
      </c>
      <c r="J1461" s="6">
        <v>0</v>
      </c>
      <c r="K1461" s="6">
        <v>15</v>
      </c>
      <c r="L1461" s="6" t="s">
        <v>63</v>
      </c>
      <c r="M1461" s="6" t="s">
        <v>41</v>
      </c>
      <c r="N1461">
        <v>42.83</v>
      </c>
      <c r="O1461" t="s">
        <v>41</v>
      </c>
      <c r="P1461" t="s">
        <v>41</v>
      </c>
      <c r="Q1461" t="s">
        <v>56</v>
      </c>
      <c r="R1461">
        <v>21</v>
      </c>
      <c r="S1461" t="s">
        <v>44</v>
      </c>
      <c r="T1461" t="s">
        <v>41</v>
      </c>
      <c r="U1461" t="s">
        <v>44</v>
      </c>
      <c r="V1461" t="s">
        <v>44</v>
      </c>
      <c r="W1461" t="s">
        <v>44</v>
      </c>
      <c r="X1461" t="s">
        <v>44</v>
      </c>
      <c r="Y1461" t="s">
        <v>44</v>
      </c>
      <c r="Z1461">
        <f t="shared" si="22"/>
        <v>0</v>
      </c>
      <c r="AA1461" t="s">
        <v>41</v>
      </c>
      <c r="AB1461" t="s">
        <v>52</v>
      </c>
      <c r="AC1461" t="s">
        <v>41</v>
      </c>
      <c r="AD1461" t="s">
        <v>57</v>
      </c>
      <c r="AE1461">
        <v>79.75</v>
      </c>
      <c r="AF1461">
        <v>1111.8499999999999</v>
      </c>
      <c r="AG1461">
        <v>0</v>
      </c>
      <c r="AH1461">
        <v>0</v>
      </c>
      <c r="AI1461">
        <v>642.45000000000005</v>
      </c>
      <c r="AJ1461">
        <v>1754.3</v>
      </c>
      <c r="AK1461" t="s">
        <v>58</v>
      </c>
      <c r="AL1461" t="s">
        <v>64</v>
      </c>
      <c r="AM1461" t="s">
        <v>102</v>
      </c>
    </row>
    <row r="1462" spans="1:39" x14ac:dyDescent="0.3">
      <c r="A1462" t="s">
        <v>2263</v>
      </c>
      <c r="B1462" t="s">
        <v>40</v>
      </c>
      <c r="C1462" s="8">
        <v>37</v>
      </c>
      <c r="D1462" s="8" t="s">
        <v>44</v>
      </c>
      <c r="E1462" s="6">
        <v>0</v>
      </c>
      <c r="F1462" t="s">
        <v>2264</v>
      </c>
      <c r="G1462" s="6">
        <v>90650</v>
      </c>
      <c r="H1462" s="6">
        <v>33.905963</v>
      </c>
      <c r="I1462" s="6">
        <v>-118.08262999999999</v>
      </c>
      <c r="J1462" s="6">
        <v>0</v>
      </c>
      <c r="K1462" s="6">
        <v>28</v>
      </c>
      <c r="L1462" s="6" t="s">
        <v>43</v>
      </c>
      <c r="M1462" s="6" t="s">
        <v>41</v>
      </c>
      <c r="N1462">
        <v>3.25</v>
      </c>
      <c r="O1462" t="s">
        <v>41</v>
      </c>
      <c r="P1462" t="s">
        <v>41</v>
      </c>
      <c r="Q1462" t="s">
        <v>45</v>
      </c>
      <c r="R1462">
        <v>11</v>
      </c>
      <c r="S1462" t="s">
        <v>44</v>
      </c>
      <c r="T1462" t="s">
        <v>44</v>
      </c>
      <c r="U1462" t="s">
        <v>44</v>
      </c>
      <c r="V1462" t="s">
        <v>41</v>
      </c>
      <c r="W1462" t="s">
        <v>44</v>
      </c>
      <c r="X1462" t="s">
        <v>44</v>
      </c>
      <c r="Y1462" t="s">
        <v>44</v>
      </c>
      <c r="Z1462">
        <f t="shared" si="22"/>
        <v>0</v>
      </c>
      <c r="AA1462" t="s">
        <v>41</v>
      </c>
      <c r="AB1462" t="s">
        <v>52</v>
      </c>
      <c r="AC1462" t="s">
        <v>41</v>
      </c>
      <c r="AD1462" t="s">
        <v>47</v>
      </c>
      <c r="AE1462">
        <v>54.9</v>
      </c>
      <c r="AF1462">
        <v>1505.15</v>
      </c>
      <c r="AG1462">
        <v>0</v>
      </c>
      <c r="AH1462">
        <v>0</v>
      </c>
      <c r="AI1462">
        <v>91</v>
      </c>
      <c r="AJ1462">
        <v>1596.15</v>
      </c>
      <c r="AK1462" t="s">
        <v>48</v>
      </c>
    </row>
    <row r="1463" spans="1:39" x14ac:dyDescent="0.3">
      <c r="A1463" t="s">
        <v>2265</v>
      </c>
      <c r="B1463" t="s">
        <v>50</v>
      </c>
      <c r="C1463" s="8">
        <v>20</v>
      </c>
      <c r="D1463" s="8" t="s">
        <v>41</v>
      </c>
      <c r="E1463" s="6">
        <v>0</v>
      </c>
      <c r="F1463" t="s">
        <v>168</v>
      </c>
      <c r="G1463" s="6">
        <v>94515</v>
      </c>
      <c r="H1463" s="6">
        <v>38.629618000000001</v>
      </c>
      <c r="I1463" s="6">
        <v>-122.593216</v>
      </c>
      <c r="J1463" s="6">
        <v>1</v>
      </c>
      <c r="K1463" s="6">
        <v>13</v>
      </c>
      <c r="L1463" s="6" t="s">
        <v>63</v>
      </c>
      <c r="M1463" s="6" t="s">
        <v>41</v>
      </c>
      <c r="N1463">
        <v>41.22</v>
      </c>
      <c r="O1463" t="s">
        <v>41</v>
      </c>
      <c r="P1463" t="s">
        <v>41</v>
      </c>
      <c r="Q1463" t="s">
        <v>45</v>
      </c>
      <c r="R1463">
        <v>82</v>
      </c>
      <c r="S1463" t="s">
        <v>44</v>
      </c>
      <c r="T1463" t="s">
        <v>44</v>
      </c>
      <c r="U1463" t="s">
        <v>41</v>
      </c>
      <c r="V1463" t="s">
        <v>44</v>
      </c>
      <c r="W1463" t="s">
        <v>41</v>
      </c>
      <c r="X1463" t="s">
        <v>41</v>
      </c>
      <c r="Y1463" t="s">
        <v>41</v>
      </c>
      <c r="Z1463">
        <f t="shared" si="22"/>
        <v>3</v>
      </c>
      <c r="AA1463" t="s">
        <v>41</v>
      </c>
      <c r="AB1463" t="s">
        <v>46</v>
      </c>
      <c r="AC1463" t="s">
        <v>41</v>
      </c>
      <c r="AD1463" t="s">
        <v>47</v>
      </c>
      <c r="AE1463">
        <v>75.3</v>
      </c>
      <c r="AF1463">
        <v>989.45</v>
      </c>
      <c r="AG1463">
        <v>0</v>
      </c>
      <c r="AH1463">
        <v>0</v>
      </c>
      <c r="AI1463">
        <v>535.86</v>
      </c>
      <c r="AJ1463">
        <v>1525.31</v>
      </c>
      <c r="AK1463" t="s">
        <v>58</v>
      </c>
      <c r="AL1463" t="s">
        <v>64</v>
      </c>
      <c r="AM1463" t="s">
        <v>68</v>
      </c>
    </row>
    <row r="1464" spans="1:39" x14ac:dyDescent="0.3">
      <c r="A1464" t="s">
        <v>2266</v>
      </c>
      <c r="B1464" t="s">
        <v>50</v>
      </c>
      <c r="C1464" s="8">
        <v>26</v>
      </c>
      <c r="D1464" s="8" t="s">
        <v>44</v>
      </c>
      <c r="E1464" s="6">
        <v>0</v>
      </c>
      <c r="F1464" t="s">
        <v>2267</v>
      </c>
      <c r="G1464" s="6">
        <v>96093</v>
      </c>
      <c r="H1464" s="6">
        <v>40.759400999999997</v>
      </c>
      <c r="I1464" s="6">
        <v>-122.93933699999999</v>
      </c>
      <c r="J1464" s="6">
        <v>0</v>
      </c>
      <c r="K1464" s="6">
        <v>5</v>
      </c>
      <c r="L1464" s="6" t="s">
        <v>43</v>
      </c>
      <c r="M1464" s="6" t="s">
        <v>41</v>
      </c>
      <c r="N1464">
        <v>22.16</v>
      </c>
      <c r="O1464" t="s">
        <v>44</v>
      </c>
      <c r="P1464" t="s">
        <v>44</v>
      </c>
      <c r="Z1464">
        <f t="shared" si="22"/>
        <v>0</v>
      </c>
      <c r="AB1464" t="s">
        <v>52</v>
      </c>
      <c r="AC1464" t="s">
        <v>44</v>
      </c>
      <c r="AD1464" t="s">
        <v>47</v>
      </c>
      <c r="AE1464">
        <v>20.05</v>
      </c>
      <c r="AF1464">
        <v>95.55</v>
      </c>
      <c r="AG1464">
        <v>0</v>
      </c>
      <c r="AH1464">
        <v>0</v>
      </c>
      <c r="AI1464">
        <v>110.8</v>
      </c>
      <c r="AJ1464">
        <v>206.35</v>
      </c>
      <c r="AK1464" t="s">
        <v>48</v>
      </c>
    </row>
    <row r="1465" spans="1:39" x14ac:dyDescent="0.3">
      <c r="A1465" t="s">
        <v>2268</v>
      </c>
      <c r="B1465" t="s">
        <v>50</v>
      </c>
      <c r="C1465" s="8">
        <v>25</v>
      </c>
      <c r="D1465" s="8" t="s">
        <v>41</v>
      </c>
      <c r="E1465" s="6">
        <v>2</v>
      </c>
      <c r="F1465" t="s">
        <v>922</v>
      </c>
      <c r="G1465" s="6">
        <v>95618</v>
      </c>
      <c r="H1465" s="6">
        <v>38.544001999999999</v>
      </c>
      <c r="I1465" s="6">
        <v>-121.685559</v>
      </c>
      <c r="J1465" s="6">
        <v>1</v>
      </c>
      <c r="K1465" s="6">
        <v>54</v>
      </c>
      <c r="L1465" s="6" t="s">
        <v>77</v>
      </c>
      <c r="M1465" s="6" t="s">
        <v>41</v>
      </c>
      <c r="N1465">
        <v>24.59</v>
      </c>
      <c r="O1465" t="s">
        <v>41</v>
      </c>
      <c r="P1465" t="s">
        <v>41</v>
      </c>
      <c r="Q1465" t="s">
        <v>80</v>
      </c>
      <c r="R1465">
        <v>52</v>
      </c>
      <c r="S1465" t="s">
        <v>41</v>
      </c>
      <c r="T1465" t="s">
        <v>41</v>
      </c>
      <c r="U1465" t="s">
        <v>44</v>
      </c>
      <c r="V1465" t="s">
        <v>41</v>
      </c>
      <c r="W1465" t="s">
        <v>44</v>
      </c>
      <c r="X1465" t="s">
        <v>44</v>
      </c>
      <c r="Y1465" t="s">
        <v>44</v>
      </c>
      <c r="Z1465">
        <f t="shared" si="22"/>
        <v>0</v>
      </c>
      <c r="AA1465" t="s">
        <v>41</v>
      </c>
      <c r="AB1465" t="s">
        <v>74</v>
      </c>
      <c r="AC1465" t="s">
        <v>41</v>
      </c>
      <c r="AD1465" t="s">
        <v>47</v>
      </c>
      <c r="AE1465">
        <v>65.650000000000006</v>
      </c>
      <c r="AF1465">
        <v>3566.7</v>
      </c>
      <c r="AG1465">
        <v>0</v>
      </c>
      <c r="AH1465">
        <v>0</v>
      </c>
      <c r="AI1465">
        <v>1327.86</v>
      </c>
      <c r="AJ1465">
        <v>4894.5600000000004</v>
      </c>
      <c r="AK1465" t="s">
        <v>48</v>
      </c>
    </row>
    <row r="1466" spans="1:39" x14ac:dyDescent="0.3">
      <c r="A1466" t="s">
        <v>2269</v>
      </c>
      <c r="B1466" t="s">
        <v>50</v>
      </c>
      <c r="C1466" s="8">
        <v>45</v>
      </c>
      <c r="D1466" s="8" t="s">
        <v>41</v>
      </c>
      <c r="E1466" s="6">
        <v>2</v>
      </c>
      <c r="F1466" t="s">
        <v>678</v>
      </c>
      <c r="G1466" s="6">
        <v>92310</v>
      </c>
      <c r="H1466" s="6">
        <v>35.349240999999999</v>
      </c>
      <c r="I1466" s="6">
        <v>-116.770281</v>
      </c>
      <c r="J1466" s="6">
        <v>7</v>
      </c>
      <c r="K1466" s="6">
        <v>63</v>
      </c>
      <c r="L1466" s="6" t="s">
        <v>77</v>
      </c>
      <c r="M1466" s="6" t="s">
        <v>44</v>
      </c>
      <c r="P1466" t="s">
        <v>41</v>
      </c>
      <c r="Q1466" t="s">
        <v>80</v>
      </c>
      <c r="R1466">
        <v>16</v>
      </c>
      <c r="S1466" t="s">
        <v>44</v>
      </c>
      <c r="T1466" t="s">
        <v>41</v>
      </c>
      <c r="U1466" t="s">
        <v>41</v>
      </c>
      <c r="V1466" t="s">
        <v>41</v>
      </c>
      <c r="W1466" t="s">
        <v>44</v>
      </c>
      <c r="X1466" t="s">
        <v>44</v>
      </c>
      <c r="Y1466" t="s">
        <v>44</v>
      </c>
      <c r="Z1466">
        <f t="shared" si="22"/>
        <v>0</v>
      </c>
      <c r="AA1466" t="s">
        <v>41</v>
      </c>
      <c r="AB1466" t="s">
        <v>74</v>
      </c>
      <c r="AC1466" t="s">
        <v>44</v>
      </c>
      <c r="AD1466" t="s">
        <v>57</v>
      </c>
      <c r="AE1466">
        <v>39.35</v>
      </c>
      <c r="AF1466">
        <v>2395.0500000000002</v>
      </c>
      <c r="AG1466">
        <v>0</v>
      </c>
      <c r="AH1466">
        <v>0</v>
      </c>
      <c r="AI1466">
        <v>0</v>
      </c>
      <c r="AJ1466">
        <v>2395.0500000000002</v>
      </c>
      <c r="AK1466" t="s">
        <v>48</v>
      </c>
    </row>
    <row r="1467" spans="1:39" x14ac:dyDescent="0.3">
      <c r="A1467" t="s">
        <v>2270</v>
      </c>
      <c r="B1467" t="s">
        <v>40</v>
      </c>
      <c r="C1467" s="8">
        <v>31</v>
      </c>
      <c r="D1467" s="8" t="s">
        <v>41</v>
      </c>
      <c r="E1467" s="6">
        <v>2</v>
      </c>
      <c r="F1467" t="s">
        <v>136</v>
      </c>
      <c r="G1467" s="6">
        <v>90043</v>
      </c>
      <c r="H1467" s="6">
        <v>33.988543</v>
      </c>
      <c r="I1467" s="6">
        <v>-118.334081</v>
      </c>
      <c r="J1467" s="6">
        <v>10</v>
      </c>
      <c r="K1467" s="6">
        <v>20</v>
      </c>
      <c r="L1467" s="6" t="s">
        <v>43</v>
      </c>
      <c r="M1467" s="6" t="s">
        <v>41</v>
      </c>
      <c r="N1467">
        <v>14.79</v>
      </c>
      <c r="O1467" t="s">
        <v>44</v>
      </c>
      <c r="P1467" t="s">
        <v>44</v>
      </c>
      <c r="Z1467">
        <f t="shared" si="22"/>
        <v>0</v>
      </c>
      <c r="AB1467" t="s">
        <v>52</v>
      </c>
      <c r="AC1467" t="s">
        <v>44</v>
      </c>
      <c r="AD1467" t="s">
        <v>47</v>
      </c>
      <c r="AE1467">
        <v>20.05</v>
      </c>
      <c r="AF1467">
        <v>406.05</v>
      </c>
      <c r="AG1467">
        <v>0</v>
      </c>
      <c r="AH1467">
        <v>0</v>
      </c>
      <c r="AI1467">
        <v>295.8</v>
      </c>
      <c r="AJ1467">
        <v>701.85</v>
      </c>
      <c r="AK1467" t="s">
        <v>48</v>
      </c>
    </row>
    <row r="1468" spans="1:39" x14ac:dyDescent="0.3">
      <c r="A1468" t="s">
        <v>2271</v>
      </c>
      <c r="B1468" t="s">
        <v>40</v>
      </c>
      <c r="C1468" s="8">
        <v>23</v>
      </c>
      <c r="D1468" s="8" t="s">
        <v>44</v>
      </c>
      <c r="E1468" s="6">
        <v>0</v>
      </c>
      <c r="F1468" t="s">
        <v>1227</v>
      </c>
      <c r="G1468" s="6">
        <v>91501</v>
      </c>
      <c r="H1468" s="6">
        <v>34.188338999999999</v>
      </c>
      <c r="I1468" s="6">
        <v>-118.30094200000001</v>
      </c>
      <c r="J1468" s="6">
        <v>0</v>
      </c>
      <c r="K1468" s="6">
        <v>46</v>
      </c>
      <c r="L1468" s="6" t="s">
        <v>43</v>
      </c>
      <c r="M1468" s="6" t="s">
        <v>41</v>
      </c>
      <c r="N1468">
        <v>43.04</v>
      </c>
      <c r="O1468" t="s">
        <v>44</v>
      </c>
      <c r="P1468" t="s">
        <v>41</v>
      </c>
      <c r="Q1468" t="s">
        <v>56</v>
      </c>
      <c r="R1468">
        <v>71</v>
      </c>
      <c r="S1468" t="s">
        <v>41</v>
      </c>
      <c r="T1468" t="s">
        <v>41</v>
      </c>
      <c r="U1468" t="s">
        <v>44</v>
      </c>
      <c r="V1468" t="s">
        <v>41</v>
      </c>
      <c r="W1468" t="s">
        <v>41</v>
      </c>
      <c r="X1468" t="s">
        <v>41</v>
      </c>
      <c r="Y1468" t="s">
        <v>41</v>
      </c>
      <c r="Z1468">
        <f t="shared" si="22"/>
        <v>3</v>
      </c>
      <c r="AA1468" t="s">
        <v>41</v>
      </c>
      <c r="AB1468" t="s">
        <v>46</v>
      </c>
      <c r="AC1468" t="s">
        <v>41</v>
      </c>
      <c r="AD1468" t="s">
        <v>57</v>
      </c>
      <c r="AE1468">
        <v>105.2</v>
      </c>
      <c r="AF1468">
        <v>4822.8500000000004</v>
      </c>
      <c r="AG1468">
        <v>0</v>
      </c>
      <c r="AH1468">
        <v>0</v>
      </c>
      <c r="AI1468">
        <v>1979.84</v>
      </c>
      <c r="AJ1468">
        <v>6802.69</v>
      </c>
      <c r="AK1468" t="s">
        <v>58</v>
      </c>
      <c r="AL1468" t="s">
        <v>110</v>
      </c>
      <c r="AM1468" t="s">
        <v>111</v>
      </c>
    </row>
    <row r="1469" spans="1:39" x14ac:dyDescent="0.3">
      <c r="A1469" t="s">
        <v>2272</v>
      </c>
      <c r="B1469" t="s">
        <v>40</v>
      </c>
      <c r="C1469" s="8">
        <v>20</v>
      </c>
      <c r="D1469" s="8" t="s">
        <v>41</v>
      </c>
      <c r="E1469" s="6">
        <v>0</v>
      </c>
      <c r="F1469" t="s">
        <v>1244</v>
      </c>
      <c r="G1469" s="6">
        <v>94541</v>
      </c>
      <c r="H1469" s="6">
        <v>37.674002000000002</v>
      </c>
      <c r="I1469" s="6">
        <v>-122.076796</v>
      </c>
      <c r="J1469" s="6">
        <v>8</v>
      </c>
      <c r="K1469" s="6">
        <v>72</v>
      </c>
      <c r="L1469" s="6" t="s">
        <v>43</v>
      </c>
      <c r="M1469" s="6" t="s">
        <v>41</v>
      </c>
      <c r="N1469">
        <v>37.450000000000003</v>
      </c>
      <c r="O1469" t="s">
        <v>41</v>
      </c>
      <c r="P1469" t="s">
        <v>41</v>
      </c>
      <c r="Q1469" t="s">
        <v>80</v>
      </c>
      <c r="R1469">
        <v>48</v>
      </c>
      <c r="S1469" t="s">
        <v>41</v>
      </c>
      <c r="T1469" t="s">
        <v>41</v>
      </c>
      <c r="U1469" t="s">
        <v>41</v>
      </c>
      <c r="V1469" t="s">
        <v>41</v>
      </c>
      <c r="W1469" t="s">
        <v>41</v>
      </c>
      <c r="X1469" t="s">
        <v>41</v>
      </c>
      <c r="Y1469" t="s">
        <v>41</v>
      </c>
      <c r="Z1469">
        <f t="shared" si="22"/>
        <v>3</v>
      </c>
      <c r="AA1469" t="s">
        <v>44</v>
      </c>
      <c r="AB1469" t="s">
        <v>74</v>
      </c>
      <c r="AC1469" t="s">
        <v>41</v>
      </c>
      <c r="AD1469" t="s">
        <v>57</v>
      </c>
      <c r="AE1469">
        <v>92.4</v>
      </c>
      <c r="AF1469">
        <v>6786.1</v>
      </c>
      <c r="AG1469">
        <v>0</v>
      </c>
      <c r="AH1469">
        <v>150</v>
      </c>
      <c r="AI1469">
        <v>2696.4</v>
      </c>
      <c r="AJ1469">
        <v>9632.5</v>
      </c>
      <c r="AK1469" t="s">
        <v>48</v>
      </c>
    </row>
    <row r="1470" spans="1:39" x14ac:dyDescent="0.3">
      <c r="A1470" t="s">
        <v>2273</v>
      </c>
      <c r="B1470" t="s">
        <v>40</v>
      </c>
      <c r="C1470" s="8">
        <v>48</v>
      </c>
      <c r="D1470" s="8" t="s">
        <v>41</v>
      </c>
      <c r="E1470" s="6">
        <v>0</v>
      </c>
      <c r="F1470" t="s">
        <v>688</v>
      </c>
      <c r="G1470" s="6">
        <v>95607</v>
      </c>
      <c r="H1470" s="6">
        <v>38.681651000000002</v>
      </c>
      <c r="I1470" s="6">
        <v>-122.13056899999999</v>
      </c>
      <c r="J1470" s="6">
        <v>3</v>
      </c>
      <c r="K1470" s="6">
        <v>71</v>
      </c>
      <c r="L1470" s="6" t="s">
        <v>43</v>
      </c>
      <c r="M1470" s="6" t="s">
        <v>41</v>
      </c>
      <c r="N1470">
        <v>11.18</v>
      </c>
      <c r="O1470" t="s">
        <v>41</v>
      </c>
      <c r="P1470" t="s">
        <v>44</v>
      </c>
      <c r="Z1470">
        <f t="shared" si="22"/>
        <v>0</v>
      </c>
      <c r="AB1470" t="s">
        <v>74</v>
      </c>
      <c r="AC1470" t="s">
        <v>44</v>
      </c>
      <c r="AD1470" t="s">
        <v>47</v>
      </c>
      <c r="AE1470">
        <v>25.6</v>
      </c>
      <c r="AF1470">
        <v>1888.25</v>
      </c>
      <c r="AG1470">
        <v>0</v>
      </c>
      <c r="AH1470">
        <v>0</v>
      </c>
      <c r="AI1470">
        <v>793.78</v>
      </c>
      <c r="AJ1470">
        <v>2682.03</v>
      </c>
      <c r="AK1470" t="s">
        <v>48</v>
      </c>
    </row>
    <row r="1471" spans="1:39" x14ac:dyDescent="0.3">
      <c r="A1471" t="s">
        <v>2274</v>
      </c>
      <c r="B1471" t="s">
        <v>50</v>
      </c>
      <c r="C1471" s="8">
        <v>22</v>
      </c>
      <c r="D1471" s="8" t="s">
        <v>41</v>
      </c>
      <c r="E1471" s="6">
        <v>3</v>
      </c>
      <c r="F1471" t="s">
        <v>869</v>
      </c>
      <c r="G1471" s="6">
        <v>93610</v>
      </c>
      <c r="H1471" s="6">
        <v>37.100948000000002</v>
      </c>
      <c r="I1471" s="6">
        <v>-120.27013599999999</v>
      </c>
      <c r="J1471" s="6">
        <v>5</v>
      </c>
      <c r="K1471" s="6">
        <v>32</v>
      </c>
      <c r="L1471" s="6" t="s">
        <v>130</v>
      </c>
      <c r="M1471" s="6" t="s">
        <v>41</v>
      </c>
      <c r="N1471">
        <v>35.049999999999997</v>
      </c>
      <c r="O1471" t="s">
        <v>44</v>
      </c>
      <c r="P1471" t="s">
        <v>44</v>
      </c>
      <c r="Z1471">
        <f t="shared" si="22"/>
        <v>0</v>
      </c>
      <c r="AB1471" t="s">
        <v>52</v>
      </c>
      <c r="AC1471" t="s">
        <v>41</v>
      </c>
      <c r="AD1471" t="s">
        <v>47</v>
      </c>
      <c r="AE1471">
        <v>19.45</v>
      </c>
      <c r="AF1471">
        <v>674.55</v>
      </c>
      <c r="AG1471">
        <v>0</v>
      </c>
      <c r="AH1471">
        <v>0</v>
      </c>
      <c r="AI1471">
        <v>1121.5999999999999</v>
      </c>
      <c r="AJ1471">
        <v>1796.15</v>
      </c>
      <c r="AK1471" t="s">
        <v>48</v>
      </c>
    </row>
    <row r="1472" spans="1:39" x14ac:dyDescent="0.3">
      <c r="A1472" t="s">
        <v>2275</v>
      </c>
      <c r="B1472" t="s">
        <v>40</v>
      </c>
      <c r="C1472" s="8">
        <v>65</v>
      </c>
      <c r="D1472" s="8" t="s">
        <v>44</v>
      </c>
      <c r="E1472" s="6">
        <v>0</v>
      </c>
      <c r="F1472" t="s">
        <v>136</v>
      </c>
      <c r="G1472" s="6">
        <v>90047</v>
      </c>
      <c r="H1472" s="6">
        <v>33.958148999999999</v>
      </c>
      <c r="I1472" s="6">
        <v>-118.308441</v>
      </c>
      <c r="J1472" s="6">
        <v>0</v>
      </c>
      <c r="K1472" s="6">
        <v>71</v>
      </c>
      <c r="L1472" s="6" t="s">
        <v>43</v>
      </c>
      <c r="M1472" s="6" t="s">
        <v>41</v>
      </c>
      <c r="N1472">
        <v>25.61</v>
      </c>
      <c r="O1472" t="s">
        <v>41</v>
      </c>
      <c r="P1472" t="s">
        <v>41</v>
      </c>
      <c r="Q1472" t="s">
        <v>56</v>
      </c>
      <c r="R1472">
        <v>23</v>
      </c>
      <c r="S1472" t="s">
        <v>44</v>
      </c>
      <c r="T1472" t="s">
        <v>41</v>
      </c>
      <c r="U1472" t="s">
        <v>41</v>
      </c>
      <c r="V1472" t="s">
        <v>44</v>
      </c>
      <c r="W1472" t="s">
        <v>41</v>
      </c>
      <c r="X1472" t="s">
        <v>41</v>
      </c>
      <c r="Y1472" t="s">
        <v>41</v>
      </c>
      <c r="Z1472">
        <f t="shared" si="22"/>
        <v>3</v>
      </c>
      <c r="AA1472" t="s">
        <v>44</v>
      </c>
      <c r="AB1472" t="s">
        <v>46</v>
      </c>
      <c r="AC1472" t="s">
        <v>41</v>
      </c>
      <c r="AD1472" t="s">
        <v>57</v>
      </c>
      <c r="AE1472">
        <v>105.9</v>
      </c>
      <c r="AF1472">
        <v>7521.95</v>
      </c>
      <c r="AG1472">
        <v>6.65</v>
      </c>
      <c r="AH1472">
        <v>100</v>
      </c>
      <c r="AI1472">
        <v>1818.31</v>
      </c>
      <c r="AJ1472">
        <v>9433.61</v>
      </c>
      <c r="AK1472" t="s">
        <v>48</v>
      </c>
    </row>
    <row r="1473" spans="1:39" x14ac:dyDescent="0.3">
      <c r="A1473" t="s">
        <v>2276</v>
      </c>
      <c r="B1473" t="s">
        <v>40</v>
      </c>
      <c r="C1473" s="8">
        <v>69</v>
      </c>
      <c r="D1473" s="8" t="s">
        <v>44</v>
      </c>
      <c r="E1473" s="6">
        <v>0</v>
      </c>
      <c r="F1473" t="s">
        <v>158</v>
      </c>
      <c r="G1473" s="6">
        <v>95113</v>
      </c>
      <c r="H1473" s="6">
        <v>37.333851000000003</v>
      </c>
      <c r="I1473" s="6">
        <v>-121.891147</v>
      </c>
      <c r="J1473" s="6">
        <v>0</v>
      </c>
      <c r="K1473" s="6">
        <v>71</v>
      </c>
      <c r="L1473" s="6" t="s">
        <v>73</v>
      </c>
      <c r="M1473" s="6" t="s">
        <v>41</v>
      </c>
      <c r="N1473">
        <v>37.39</v>
      </c>
      <c r="O1473" t="s">
        <v>41</v>
      </c>
      <c r="P1473" t="s">
        <v>41</v>
      </c>
      <c r="Q1473" t="s">
        <v>80</v>
      </c>
      <c r="R1473">
        <v>22</v>
      </c>
      <c r="S1473" t="s">
        <v>41</v>
      </c>
      <c r="T1473" t="s">
        <v>41</v>
      </c>
      <c r="U1473" t="s">
        <v>41</v>
      </c>
      <c r="V1473" t="s">
        <v>41</v>
      </c>
      <c r="W1473" t="s">
        <v>41</v>
      </c>
      <c r="X1473" t="s">
        <v>41</v>
      </c>
      <c r="Y1473" t="s">
        <v>44</v>
      </c>
      <c r="Z1473">
        <f t="shared" si="22"/>
        <v>2</v>
      </c>
      <c r="AA1473" t="s">
        <v>44</v>
      </c>
      <c r="AB1473" t="s">
        <v>74</v>
      </c>
      <c r="AC1473" t="s">
        <v>44</v>
      </c>
      <c r="AD1473" t="s">
        <v>47</v>
      </c>
      <c r="AE1473">
        <v>89.85</v>
      </c>
      <c r="AF1473">
        <v>6293.45</v>
      </c>
      <c r="AG1473">
        <v>0</v>
      </c>
      <c r="AH1473">
        <v>140</v>
      </c>
      <c r="AI1473">
        <v>2654.69</v>
      </c>
      <c r="AJ1473">
        <v>9088.14</v>
      </c>
      <c r="AK1473" t="s">
        <v>48</v>
      </c>
    </row>
    <row r="1474" spans="1:39" x14ac:dyDescent="0.3">
      <c r="A1474" t="s">
        <v>2277</v>
      </c>
      <c r="B1474" t="s">
        <v>50</v>
      </c>
      <c r="C1474" s="8">
        <v>29</v>
      </c>
      <c r="D1474" s="8" t="s">
        <v>41</v>
      </c>
      <c r="E1474" s="6">
        <v>0</v>
      </c>
      <c r="F1474" t="s">
        <v>979</v>
      </c>
      <c r="G1474" s="6">
        <v>92801</v>
      </c>
      <c r="H1474" s="6">
        <v>33.844982999999999</v>
      </c>
      <c r="I1474" s="6">
        <v>-117.952151</v>
      </c>
      <c r="J1474" s="6">
        <v>2</v>
      </c>
      <c r="K1474" s="6">
        <v>71</v>
      </c>
      <c r="L1474" s="6" t="s">
        <v>73</v>
      </c>
      <c r="M1474" s="6" t="s">
        <v>41</v>
      </c>
      <c r="N1474">
        <v>40.630000000000003</v>
      </c>
      <c r="O1474" t="s">
        <v>41</v>
      </c>
      <c r="P1474" t="s">
        <v>41</v>
      </c>
      <c r="Q1474" t="s">
        <v>80</v>
      </c>
      <c r="R1474">
        <v>69</v>
      </c>
      <c r="S1474" t="s">
        <v>41</v>
      </c>
      <c r="T1474" t="s">
        <v>41</v>
      </c>
      <c r="U1474" t="s">
        <v>44</v>
      </c>
      <c r="V1474" t="s">
        <v>41</v>
      </c>
      <c r="W1474" t="s">
        <v>44</v>
      </c>
      <c r="X1474" t="s">
        <v>44</v>
      </c>
      <c r="Y1474" t="s">
        <v>41</v>
      </c>
      <c r="Z1474">
        <f t="shared" si="22"/>
        <v>1</v>
      </c>
      <c r="AA1474" t="s">
        <v>41</v>
      </c>
      <c r="AB1474" t="s">
        <v>74</v>
      </c>
      <c r="AC1474" t="s">
        <v>44</v>
      </c>
      <c r="AD1474" t="s">
        <v>57</v>
      </c>
      <c r="AE1474">
        <v>65.150000000000006</v>
      </c>
      <c r="AF1474">
        <v>4681.75</v>
      </c>
      <c r="AG1474">
        <v>4.7</v>
      </c>
      <c r="AH1474">
        <v>0</v>
      </c>
      <c r="AI1474">
        <v>2884.73</v>
      </c>
      <c r="AJ1474">
        <v>7561.78</v>
      </c>
      <c r="AK1474" t="s">
        <v>48</v>
      </c>
    </row>
    <row r="1475" spans="1:39" x14ac:dyDescent="0.3">
      <c r="A1475" t="s">
        <v>2278</v>
      </c>
      <c r="B1475" t="s">
        <v>50</v>
      </c>
      <c r="C1475" s="8">
        <v>22</v>
      </c>
      <c r="D1475" s="8" t="s">
        <v>44</v>
      </c>
      <c r="E1475" s="6">
        <v>0</v>
      </c>
      <c r="F1475" t="s">
        <v>442</v>
      </c>
      <c r="G1475" s="6">
        <v>90802</v>
      </c>
      <c r="H1475" s="6">
        <v>33.752524000000001</v>
      </c>
      <c r="I1475" s="6">
        <v>-118.21073699999999</v>
      </c>
      <c r="J1475" s="6">
        <v>0</v>
      </c>
      <c r="K1475" s="6">
        <v>22</v>
      </c>
      <c r="L1475" s="6" t="s">
        <v>63</v>
      </c>
      <c r="M1475" s="6" t="s">
        <v>41</v>
      </c>
      <c r="N1475">
        <v>15.77</v>
      </c>
      <c r="O1475" t="s">
        <v>44</v>
      </c>
      <c r="P1475" t="s">
        <v>41</v>
      </c>
      <c r="Q1475" t="s">
        <v>56</v>
      </c>
      <c r="R1475">
        <v>42</v>
      </c>
      <c r="S1475" t="s">
        <v>44</v>
      </c>
      <c r="T1475" t="s">
        <v>44</v>
      </c>
      <c r="U1475" t="s">
        <v>44</v>
      </c>
      <c r="V1475" t="s">
        <v>44</v>
      </c>
      <c r="W1475" t="s">
        <v>44</v>
      </c>
      <c r="X1475" t="s">
        <v>44</v>
      </c>
      <c r="Y1475" t="s">
        <v>44</v>
      </c>
      <c r="Z1475">
        <f t="shared" ref="Z1475:Z1538" si="23">COUNTIF(W1475:Y1475,"YEs")</f>
        <v>0</v>
      </c>
      <c r="AA1475" t="s">
        <v>41</v>
      </c>
      <c r="AB1475" t="s">
        <v>52</v>
      </c>
      <c r="AC1475" t="s">
        <v>41</v>
      </c>
      <c r="AD1475" t="s">
        <v>47</v>
      </c>
      <c r="AE1475">
        <v>69.7</v>
      </c>
      <c r="AF1475">
        <v>1490.4</v>
      </c>
      <c r="AG1475">
        <v>0</v>
      </c>
      <c r="AH1475">
        <v>0</v>
      </c>
      <c r="AI1475">
        <v>346.94</v>
      </c>
      <c r="AJ1475">
        <v>1837.34</v>
      </c>
      <c r="AK1475" t="s">
        <v>48</v>
      </c>
    </row>
    <row r="1476" spans="1:39" x14ac:dyDescent="0.3">
      <c r="A1476" t="s">
        <v>2279</v>
      </c>
      <c r="B1476" t="s">
        <v>40</v>
      </c>
      <c r="C1476" s="8">
        <v>46</v>
      </c>
      <c r="D1476" s="8" t="s">
        <v>44</v>
      </c>
      <c r="E1476" s="6">
        <v>0</v>
      </c>
      <c r="F1476" t="s">
        <v>397</v>
      </c>
      <c r="G1476" s="6">
        <v>90710</v>
      </c>
      <c r="H1476" s="6">
        <v>33.798265999999998</v>
      </c>
      <c r="I1476" s="6">
        <v>-118.300237</v>
      </c>
      <c r="J1476" s="6">
        <v>0</v>
      </c>
      <c r="K1476" s="6">
        <v>12</v>
      </c>
      <c r="L1476" s="6" t="s">
        <v>43</v>
      </c>
      <c r="M1476" s="6" t="s">
        <v>41</v>
      </c>
      <c r="N1476">
        <v>25.54</v>
      </c>
      <c r="O1476" t="s">
        <v>44</v>
      </c>
      <c r="P1476" t="s">
        <v>41</v>
      </c>
      <c r="Q1476" t="s">
        <v>56</v>
      </c>
      <c r="R1476">
        <v>27</v>
      </c>
      <c r="S1476" t="s">
        <v>44</v>
      </c>
      <c r="T1476" t="s">
        <v>44</v>
      </c>
      <c r="U1476" t="s">
        <v>41</v>
      </c>
      <c r="V1476" t="s">
        <v>44</v>
      </c>
      <c r="W1476" t="s">
        <v>41</v>
      </c>
      <c r="X1476" t="s">
        <v>41</v>
      </c>
      <c r="Y1476" t="s">
        <v>41</v>
      </c>
      <c r="Z1476">
        <f t="shared" si="23"/>
        <v>3</v>
      </c>
      <c r="AA1476" t="s">
        <v>41</v>
      </c>
      <c r="AB1476" t="s">
        <v>52</v>
      </c>
      <c r="AC1476" t="s">
        <v>41</v>
      </c>
      <c r="AD1476" t="s">
        <v>57</v>
      </c>
      <c r="AE1476">
        <v>96</v>
      </c>
      <c r="AF1476">
        <v>1062.0999999999999</v>
      </c>
      <c r="AG1476">
        <v>0</v>
      </c>
      <c r="AH1476">
        <v>0</v>
      </c>
      <c r="AI1476">
        <v>306.48</v>
      </c>
      <c r="AJ1476">
        <v>1368.58</v>
      </c>
      <c r="AK1476" t="s">
        <v>58</v>
      </c>
      <c r="AL1476" t="s">
        <v>64</v>
      </c>
      <c r="AM1476" t="s">
        <v>65</v>
      </c>
    </row>
    <row r="1477" spans="1:39" x14ac:dyDescent="0.3">
      <c r="A1477" t="s">
        <v>2280</v>
      </c>
      <c r="B1477" t="s">
        <v>50</v>
      </c>
      <c r="C1477" s="8">
        <v>47</v>
      </c>
      <c r="D1477" s="8" t="s">
        <v>41</v>
      </c>
      <c r="E1477" s="6">
        <v>3</v>
      </c>
      <c r="F1477" t="s">
        <v>129</v>
      </c>
      <c r="G1477" s="6">
        <v>95442</v>
      </c>
      <c r="H1477" s="6">
        <v>38.368744</v>
      </c>
      <c r="I1477" s="6">
        <v>-122.522642</v>
      </c>
      <c r="J1477" s="6">
        <v>4</v>
      </c>
      <c r="K1477" s="6">
        <v>68</v>
      </c>
      <c r="L1477" s="6" t="s">
        <v>73</v>
      </c>
      <c r="M1477" s="6" t="s">
        <v>41</v>
      </c>
      <c r="N1477">
        <v>19.75</v>
      </c>
      <c r="O1477" t="s">
        <v>44</v>
      </c>
      <c r="P1477" t="s">
        <v>44</v>
      </c>
      <c r="Z1477">
        <f t="shared" si="23"/>
        <v>0</v>
      </c>
      <c r="AB1477" t="s">
        <v>74</v>
      </c>
      <c r="AC1477" t="s">
        <v>41</v>
      </c>
      <c r="AD1477" t="s">
        <v>57</v>
      </c>
      <c r="AE1477">
        <v>19.95</v>
      </c>
      <c r="AF1477">
        <v>1303.25</v>
      </c>
      <c r="AG1477">
        <v>0</v>
      </c>
      <c r="AH1477">
        <v>0</v>
      </c>
      <c r="AI1477">
        <v>1343</v>
      </c>
      <c r="AJ1477">
        <v>2646.25</v>
      </c>
      <c r="AK1477" t="s">
        <v>48</v>
      </c>
    </row>
    <row r="1478" spans="1:39" x14ac:dyDescent="0.3">
      <c r="A1478" t="s">
        <v>2281</v>
      </c>
      <c r="B1478" t="s">
        <v>50</v>
      </c>
      <c r="C1478" s="8">
        <v>30</v>
      </c>
      <c r="D1478" s="8" t="s">
        <v>44</v>
      </c>
      <c r="E1478" s="6">
        <v>0</v>
      </c>
      <c r="F1478" t="s">
        <v>1276</v>
      </c>
      <c r="G1478" s="6">
        <v>92305</v>
      </c>
      <c r="H1478" s="6">
        <v>34.1678</v>
      </c>
      <c r="I1478" s="6">
        <v>-116.86433</v>
      </c>
      <c r="J1478" s="6">
        <v>0</v>
      </c>
      <c r="K1478" s="6">
        <v>2</v>
      </c>
      <c r="L1478" s="6" t="s">
        <v>43</v>
      </c>
      <c r="M1478" s="6" t="s">
        <v>41</v>
      </c>
      <c r="N1478">
        <v>12.59</v>
      </c>
      <c r="O1478" t="s">
        <v>44</v>
      </c>
      <c r="P1478" t="s">
        <v>41</v>
      </c>
      <c r="Q1478" t="s">
        <v>45</v>
      </c>
      <c r="R1478">
        <v>76</v>
      </c>
      <c r="S1478" t="s">
        <v>41</v>
      </c>
      <c r="T1478" t="s">
        <v>44</v>
      </c>
      <c r="U1478" t="s">
        <v>41</v>
      </c>
      <c r="V1478" t="s">
        <v>44</v>
      </c>
      <c r="W1478" t="s">
        <v>44</v>
      </c>
      <c r="X1478" t="s">
        <v>44</v>
      </c>
      <c r="Y1478" t="s">
        <v>44</v>
      </c>
      <c r="Z1478">
        <f t="shared" si="23"/>
        <v>0</v>
      </c>
      <c r="AA1478" t="s">
        <v>41</v>
      </c>
      <c r="AB1478" t="s">
        <v>52</v>
      </c>
      <c r="AC1478" t="s">
        <v>44</v>
      </c>
      <c r="AD1478" t="s">
        <v>57</v>
      </c>
      <c r="AE1478">
        <v>53.45</v>
      </c>
      <c r="AF1478">
        <v>119.5</v>
      </c>
      <c r="AG1478">
        <v>0</v>
      </c>
      <c r="AH1478">
        <v>0</v>
      </c>
      <c r="AI1478">
        <v>25.18</v>
      </c>
      <c r="AJ1478">
        <v>144.68</v>
      </c>
      <c r="AK1478" t="s">
        <v>99</v>
      </c>
    </row>
    <row r="1479" spans="1:39" x14ac:dyDescent="0.3">
      <c r="A1479" t="s">
        <v>2282</v>
      </c>
      <c r="B1479" t="s">
        <v>40</v>
      </c>
      <c r="C1479" s="8">
        <v>68</v>
      </c>
      <c r="D1479" s="8" t="s">
        <v>44</v>
      </c>
      <c r="E1479" s="6">
        <v>0</v>
      </c>
      <c r="F1479" t="s">
        <v>2283</v>
      </c>
      <c r="G1479" s="6">
        <v>94579</v>
      </c>
      <c r="H1479" s="6">
        <v>37.687263999999999</v>
      </c>
      <c r="I1479" s="6">
        <v>-122.15728</v>
      </c>
      <c r="J1479" s="6">
        <v>0</v>
      </c>
      <c r="K1479" s="6">
        <v>29</v>
      </c>
      <c r="L1479" s="6" t="s">
        <v>130</v>
      </c>
      <c r="M1479" s="6" t="s">
        <v>41</v>
      </c>
      <c r="N1479">
        <v>8.8800000000000008</v>
      </c>
      <c r="O1479" t="s">
        <v>41</v>
      </c>
      <c r="P1479" t="s">
        <v>41</v>
      </c>
      <c r="Q1479" t="s">
        <v>80</v>
      </c>
      <c r="R1479">
        <v>22</v>
      </c>
      <c r="S1479" t="s">
        <v>41</v>
      </c>
      <c r="T1479" t="s">
        <v>41</v>
      </c>
      <c r="U1479" t="s">
        <v>44</v>
      </c>
      <c r="V1479" t="s">
        <v>44</v>
      </c>
      <c r="W1479" t="s">
        <v>44</v>
      </c>
      <c r="X1479" t="s">
        <v>44</v>
      </c>
      <c r="Y1479" t="s">
        <v>44</v>
      </c>
      <c r="Z1479">
        <f t="shared" si="23"/>
        <v>0</v>
      </c>
      <c r="AA1479" t="s">
        <v>41</v>
      </c>
      <c r="AB1479" t="s">
        <v>74</v>
      </c>
      <c r="AC1479" t="s">
        <v>41</v>
      </c>
      <c r="AD1479" t="s">
        <v>57</v>
      </c>
      <c r="AE1479">
        <v>58.55</v>
      </c>
      <c r="AF1479">
        <v>1718.95</v>
      </c>
      <c r="AG1479">
        <v>33.1</v>
      </c>
      <c r="AH1479">
        <v>0</v>
      </c>
      <c r="AI1479">
        <v>257.52</v>
      </c>
      <c r="AJ1479">
        <v>1943.37</v>
      </c>
      <c r="AK1479" t="s">
        <v>48</v>
      </c>
    </row>
    <row r="1480" spans="1:39" x14ac:dyDescent="0.3">
      <c r="A1480" t="s">
        <v>2284</v>
      </c>
      <c r="B1480" t="s">
        <v>40</v>
      </c>
      <c r="C1480" s="8">
        <v>36</v>
      </c>
      <c r="D1480" s="8" t="s">
        <v>44</v>
      </c>
      <c r="E1480" s="6">
        <v>0</v>
      </c>
      <c r="F1480" t="s">
        <v>1643</v>
      </c>
      <c r="G1480" s="6">
        <v>94596</v>
      </c>
      <c r="H1480" s="6">
        <v>37.900661999999997</v>
      </c>
      <c r="I1480" s="6">
        <v>-122.05278199999999</v>
      </c>
      <c r="J1480" s="6">
        <v>0</v>
      </c>
      <c r="K1480" s="6">
        <v>7</v>
      </c>
      <c r="L1480" s="6" t="s">
        <v>43</v>
      </c>
      <c r="M1480" s="6" t="s">
        <v>44</v>
      </c>
      <c r="P1480" t="s">
        <v>41</v>
      </c>
      <c r="Q1480" t="s">
        <v>80</v>
      </c>
      <c r="R1480">
        <v>19</v>
      </c>
      <c r="S1480" t="s">
        <v>44</v>
      </c>
      <c r="T1480" t="s">
        <v>41</v>
      </c>
      <c r="U1480" t="s">
        <v>44</v>
      </c>
      <c r="V1480" t="s">
        <v>44</v>
      </c>
      <c r="W1480" t="s">
        <v>44</v>
      </c>
      <c r="X1480" t="s">
        <v>41</v>
      </c>
      <c r="Y1480" t="s">
        <v>41</v>
      </c>
      <c r="Z1480">
        <f t="shared" si="23"/>
        <v>2</v>
      </c>
      <c r="AA1480" t="s">
        <v>41</v>
      </c>
      <c r="AB1480" t="s">
        <v>52</v>
      </c>
      <c r="AC1480" t="s">
        <v>41</v>
      </c>
      <c r="AD1480" t="s">
        <v>47</v>
      </c>
      <c r="AE1480">
        <v>40.1</v>
      </c>
      <c r="AF1480">
        <v>293.3</v>
      </c>
      <c r="AG1480">
        <v>0</v>
      </c>
      <c r="AH1480">
        <v>0</v>
      </c>
      <c r="AI1480">
        <v>0</v>
      </c>
      <c r="AJ1480">
        <v>293.3</v>
      </c>
      <c r="AK1480" t="s">
        <v>58</v>
      </c>
      <c r="AL1480" t="s">
        <v>122</v>
      </c>
      <c r="AM1480" t="s">
        <v>123</v>
      </c>
    </row>
    <row r="1481" spans="1:39" x14ac:dyDescent="0.3">
      <c r="A1481" t="s">
        <v>2285</v>
      </c>
      <c r="B1481" t="s">
        <v>50</v>
      </c>
      <c r="C1481" s="8">
        <v>23</v>
      </c>
      <c r="D1481" s="8" t="s">
        <v>44</v>
      </c>
      <c r="E1481" s="6">
        <v>0</v>
      </c>
      <c r="F1481" t="s">
        <v>2154</v>
      </c>
      <c r="G1481" s="6">
        <v>95374</v>
      </c>
      <c r="H1481" s="6">
        <v>37.316806999999997</v>
      </c>
      <c r="I1481" s="6">
        <v>-120.85575300000001</v>
      </c>
      <c r="J1481" s="6">
        <v>0</v>
      </c>
      <c r="K1481" s="6">
        <v>12</v>
      </c>
      <c r="L1481" s="6" t="s">
        <v>43</v>
      </c>
      <c r="M1481" s="6" t="s">
        <v>41</v>
      </c>
      <c r="N1481">
        <v>40.06</v>
      </c>
      <c r="O1481" t="s">
        <v>44</v>
      </c>
      <c r="P1481" t="s">
        <v>41</v>
      </c>
      <c r="Q1481" t="s">
        <v>56</v>
      </c>
      <c r="R1481">
        <v>41</v>
      </c>
      <c r="S1481" t="s">
        <v>44</v>
      </c>
      <c r="T1481" t="s">
        <v>44</v>
      </c>
      <c r="U1481" t="s">
        <v>44</v>
      </c>
      <c r="V1481" t="s">
        <v>44</v>
      </c>
      <c r="W1481" t="s">
        <v>44</v>
      </c>
      <c r="X1481" t="s">
        <v>41</v>
      </c>
      <c r="Y1481" t="s">
        <v>41</v>
      </c>
      <c r="Z1481">
        <f t="shared" si="23"/>
        <v>2</v>
      </c>
      <c r="AA1481" t="s">
        <v>41</v>
      </c>
      <c r="AB1481" t="s">
        <v>52</v>
      </c>
      <c r="AC1481" t="s">
        <v>41</v>
      </c>
      <c r="AD1481" t="s">
        <v>57</v>
      </c>
      <c r="AE1481">
        <v>79.95</v>
      </c>
      <c r="AF1481">
        <v>1043.4000000000001</v>
      </c>
      <c r="AG1481">
        <v>0</v>
      </c>
      <c r="AH1481">
        <v>0</v>
      </c>
      <c r="AI1481">
        <v>480.72</v>
      </c>
      <c r="AJ1481">
        <v>1524.12</v>
      </c>
      <c r="AK1481" t="s">
        <v>48</v>
      </c>
    </row>
    <row r="1482" spans="1:39" x14ac:dyDescent="0.3">
      <c r="A1482" t="s">
        <v>2286</v>
      </c>
      <c r="B1482" t="s">
        <v>40</v>
      </c>
      <c r="C1482" s="8">
        <v>31</v>
      </c>
      <c r="D1482" s="8" t="s">
        <v>44</v>
      </c>
      <c r="E1482" s="6">
        <v>0</v>
      </c>
      <c r="F1482" t="s">
        <v>2287</v>
      </c>
      <c r="G1482" s="6">
        <v>96105</v>
      </c>
      <c r="H1482" s="6">
        <v>39.872960999999997</v>
      </c>
      <c r="I1482" s="6">
        <v>-120.198876</v>
      </c>
      <c r="J1482" s="6">
        <v>0</v>
      </c>
      <c r="K1482" s="6">
        <v>34</v>
      </c>
      <c r="L1482" s="6" t="s">
        <v>130</v>
      </c>
      <c r="M1482" s="6" t="s">
        <v>41</v>
      </c>
      <c r="N1482">
        <v>43.17</v>
      </c>
      <c r="O1482" t="s">
        <v>44</v>
      </c>
      <c r="P1482" t="s">
        <v>41</v>
      </c>
      <c r="Q1482" t="s">
        <v>80</v>
      </c>
      <c r="R1482">
        <v>8</v>
      </c>
      <c r="S1482" t="s">
        <v>41</v>
      </c>
      <c r="T1482" t="s">
        <v>41</v>
      </c>
      <c r="U1482" t="s">
        <v>44</v>
      </c>
      <c r="V1482" t="s">
        <v>44</v>
      </c>
      <c r="W1482" t="s">
        <v>44</v>
      </c>
      <c r="X1482" t="s">
        <v>44</v>
      </c>
      <c r="Y1482" t="s">
        <v>44</v>
      </c>
      <c r="Z1482">
        <f t="shared" si="23"/>
        <v>0</v>
      </c>
      <c r="AA1482" t="s">
        <v>41</v>
      </c>
      <c r="AB1482" t="s">
        <v>46</v>
      </c>
      <c r="AC1482" t="s">
        <v>44</v>
      </c>
      <c r="AD1482" t="s">
        <v>47</v>
      </c>
      <c r="AE1482">
        <v>55</v>
      </c>
      <c r="AF1482">
        <v>1885.15</v>
      </c>
      <c r="AG1482">
        <v>0</v>
      </c>
      <c r="AH1482">
        <v>0</v>
      </c>
      <c r="AI1482">
        <v>1467.78</v>
      </c>
      <c r="AJ1482">
        <v>3352.93</v>
      </c>
      <c r="AK1482" t="s">
        <v>48</v>
      </c>
    </row>
    <row r="1483" spans="1:39" x14ac:dyDescent="0.3">
      <c r="A1483" t="s">
        <v>2288</v>
      </c>
      <c r="B1483" t="s">
        <v>40</v>
      </c>
      <c r="C1483" s="8">
        <v>27</v>
      </c>
      <c r="D1483" s="8" t="s">
        <v>41</v>
      </c>
      <c r="E1483" s="6">
        <v>0</v>
      </c>
      <c r="F1483" t="s">
        <v>1853</v>
      </c>
      <c r="G1483" s="6">
        <v>92253</v>
      </c>
      <c r="H1483" s="6">
        <v>33.695532</v>
      </c>
      <c r="I1483" s="6">
        <v>-116.310571</v>
      </c>
      <c r="J1483" s="6">
        <v>1</v>
      </c>
      <c r="K1483" s="6">
        <v>22</v>
      </c>
      <c r="L1483" s="6" t="s">
        <v>43</v>
      </c>
      <c r="M1483" s="6" t="s">
        <v>41</v>
      </c>
      <c r="N1483">
        <v>13.11</v>
      </c>
      <c r="O1483" t="s">
        <v>41</v>
      </c>
      <c r="P1483" t="s">
        <v>41</v>
      </c>
      <c r="Q1483" t="s">
        <v>80</v>
      </c>
      <c r="R1483">
        <v>51</v>
      </c>
      <c r="S1483" t="s">
        <v>41</v>
      </c>
      <c r="T1483" t="s">
        <v>44</v>
      </c>
      <c r="U1483" t="s">
        <v>44</v>
      </c>
      <c r="V1483" t="s">
        <v>41</v>
      </c>
      <c r="W1483" t="s">
        <v>41</v>
      </c>
      <c r="X1483" t="s">
        <v>41</v>
      </c>
      <c r="Y1483" t="s">
        <v>41</v>
      </c>
      <c r="Z1483">
        <f t="shared" si="23"/>
        <v>3</v>
      </c>
      <c r="AA1483" t="s">
        <v>41</v>
      </c>
      <c r="AB1483" t="s">
        <v>52</v>
      </c>
      <c r="AC1483" t="s">
        <v>41</v>
      </c>
      <c r="AD1483" t="s">
        <v>57</v>
      </c>
      <c r="AE1483">
        <v>79.2</v>
      </c>
      <c r="AF1483">
        <v>1742.75</v>
      </c>
      <c r="AG1483">
        <v>0</v>
      </c>
      <c r="AH1483">
        <v>0</v>
      </c>
      <c r="AI1483">
        <v>288.42</v>
      </c>
      <c r="AJ1483">
        <v>2031.17</v>
      </c>
      <c r="AK1483" t="s">
        <v>58</v>
      </c>
      <c r="AL1483" t="s">
        <v>64</v>
      </c>
      <c r="AM1483" t="s">
        <v>65</v>
      </c>
    </row>
    <row r="1484" spans="1:39" x14ac:dyDescent="0.3">
      <c r="A1484" t="s">
        <v>2289</v>
      </c>
      <c r="B1484" t="s">
        <v>40</v>
      </c>
      <c r="C1484" s="8">
        <v>37</v>
      </c>
      <c r="D1484" s="8" t="s">
        <v>44</v>
      </c>
      <c r="E1484" s="6">
        <v>0</v>
      </c>
      <c r="F1484" t="s">
        <v>2029</v>
      </c>
      <c r="G1484" s="6">
        <v>93531</v>
      </c>
      <c r="H1484" s="6">
        <v>35.214981999999999</v>
      </c>
      <c r="I1484" s="6">
        <v>-118.59049</v>
      </c>
      <c r="J1484" s="6">
        <v>0</v>
      </c>
      <c r="K1484" s="6">
        <v>15</v>
      </c>
      <c r="L1484" s="6" t="s">
        <v>43</v>
      </c>
      <c r="M1484" s="6" t="s">
        <v>41</v>
      </c>
      <c r="N1484">
        <v>24.63</v>
      </c>
      <c r="O1484" t="s">
        <v>44</v>
      </c>
      <c r="P1484" t="s">
        <v>41</v>
      </c>
      <c r="Q1484" t="s">
        <v>56</v>
      </c>
      <c r="R1484">
        <v>13</v>
      </c>
      <c r="S1484" t="s">
        <v>44</v>
      </c>
      <c r="T1484" t="s">
        <v>41</v>
      </c>
      <c r="U1484" t="s">
        <v>44</v>
      </c>
      <c r="V1484" t="s">
        <v>44</v>
      </c>
      <c r="W1484" t="s">
        <v>44</v>
      </c>
      <c r="X1484" t="s">
        <v>41</v>
      </c>
      <c r="Y1484" t="s">
        <v>41</v>
      </c>
      <c r="Z1484">
        <f t="shared" si="23"/>
        <v>2</v>
      </c>
      <c r="AA1484" t="s">
        <v>41</v>
      </c>
      <c r="AB1484" t="s">
        <v>52</v>
      </c>
      <c r="AC1484" t="s">
        <v>41</v>
      </c>
      <c r="AD1484" t="s">
        <v>57</v>
      </c>
      <c r="AE1484">
        <v>85.9</v>
      </c>
      <c r="AF1484">
        <v>1269.55</v>
      </c>
      <c r="AG1484">
        <v>0</v>
      </c>
      <c r="AH1484">
        <v>0</v>
      </c>
      <c r="AI1484">
        <v>369.45</v>
      </c>
      <c r="AJ1484">
        <v>1639</v>
      </c>
      <c r="AK1484" t="s">
        <v>58</v>
      </c>
      <c r="AL1484" t="s">
        <v>110</v>
      </c>
      <c r="AM1484" t="s">
        <v>111</v>
      </c>
    </row>
    <row r="1485" spans="1:39" x14ac:dyDescent="0.3">
      <c r="A1485" t="s">
        <v>2290</v>
      </c>
      <c r="B1485" t="s">
        <v>40</v>
      </c>
      <c r="C1485" s="8">
        <v>61</v>
      </c>
      <c r="D1485" s="8" t="s">
        <v>41</v>
      </c>
      <c r="E1485" s="6">
        <v>0</v>
      </c>
      <c r="F1485" t="s">
        <v>410</v>
      </c>
      <c r="G1485" s="6">
        <v>92328</v>
      </c>
      <c r="H1485" s="6">
        <v>36.276879999999998</v>
      </c>
      <c r="I1485" s="6">
        <v>-117.033326</v>
      </c>
      <c r="J1485" s="6">
        <v>10</v>
      </c>
      <c r="K1485" s="6">
        <v>40</v>
      </c>
      <c r="L1485" s="6" t="s">
        <v>43</v>
      </c>
      <c r="M1485" s="6" t="s">
        <v>41</v>
      </c>
      <c r="N1485">
        <v>39.97</v>
      </c>
      <c r="O1485" t="s">
        <v>41</v>
      </c>
      <c r="P1485" t="s">
        <v>41</v>
      </c>
      <c r="Q1485" t="s">
        <v>56</v>
      </c>
      <c r="R1485">
        <v>17</v>
      </c>
      <c r="S1485" t="s">
        <v>44</v>
      </c>
      <c r="T1485" t="s">
        <v>44</v>
      </c>
      <c r="U1485" t="s">
        <v>44</v>
      </c>
      <c r="V1485" t="s">
        <v>41</v>
      </c>
      <c r="W1485" t="s">
        <v>44</v>
      </c>
      <c r="X1485" t="s">
        <v>44</v>
      </c>
      <c r="Y1485" t="s">
        <v>44</v>
      </c>
      <c r="Z1485">
        <f t="shared" si="23"/>
        <v>0</v>
      </c>
      <c r="AA1485" t="s">
        <v>41</v>
      </c>
      <c r="AB1485" t="s">
        <v>52</v>
      </c>
      <c r="AC1485" t="s">
        <v>41</v>
      </c>
      <c r="AD1485" t="s">
        <v>47</v>
      </c>
      <c r="AE1485">
        <v>78.849999999999994</v>
      </c>
      <c r="AF1485">
        <v>3126.85</v>
      </c>
      <c r="AG1485">
        <v>0</v>
      </c>
      <c r="AH1485">
        <v>0</v>
      </c>
      <c r="AI1485">
        <v>1598.8</v>
      </c>
      <c r="AJ1485">
        <v>4725.6499999999996</v>
      </c>
      <c r="AK1485" t="s">
        <v>48</v>
      </c>
    </row>
    <row r="1486" spans="1:39" x14ac:dyDescent="0.3">
      <c r="A1486" t="s">
        <v>2291</v>
      </c>
      <c r="B1486" t="s">
        <v>40</v>
      </c>
      <c r="C1486" s="8">
        <v>22</v>
      </c>
      <c r="D1486" s="8" t="s">
        <v>41</v>
      </c>
      <c r="E1486" s="6">
        <v>0</v>
      </c>
      <c r="F1486" t="s">
        <v>2292</v>
      </c>
      <c r="G1486" s="6">
        <v>93628</v>
      </c>
      <c r="H1486" s="6">
        <v>36.807594999999999</v>
      </c>
      <c r="I1486" s="6">
        <v>-118.901544</v>
      </c>
      <c r="J1486" s="6">
        <v>5</v>
      </c>
      <c r="K1486" s="6">
        <v>72</v>
      </c>
      <c r="L1486" s="6" t="s">
        <v>73</v>
      </c>
      <c r="M1486" s="6" t="s">
        <v>41</v>
      </c>
      <c r="N1486">
        <v>22.74</v>
      </c>
      <c r="O1486" t="s">
        <v>41</v>
      </c>
      <c r="P1486" t="s">
        <v>41</v>
      </c>
      <c r="Q1486" t="s">
        <v>56</v>
      </c>
      <c r="R1486">
        <v>48</v>
      </c>
      <c r="S1486" t="s">
        <v>41</v>
      </c>
      <c r="T1486" t="s">
        <v>41</v>
      </c>
      <c r="U1486" t="s">
        <v>44</v>
      </c>
      <c r="V1486" t="s">
        <v>44</v>
      </c>
      <c r="W1486" t="s">
        <v>44</v>
      </c>
      <c r="X1486" t="s">
        <v>41</v>
      </c>
      <c r="Y1486" t="s">
        <v>41</v>
      </c>
      <c r="Z1486">
        <f t="shared" si="23"/>
        <v>2</v>
      </c>
      <c r="AA1486" t="s">
        <v>41</v>
      </c>
      <c r="AB1486" t="s">
        <v>74</v>
      </c>
      <c r="AC1486" t="s">
        <v>41</v>
      </c>
      <c r="AD1486" t="s">
        <v>47</v>
      </c>
      <c r="AE1486">
        <v>94.45</v>
      </c>
      <c r="AF1486">
        <v>6921.7</v>
      </c>
      <c r="AG1486">
        <v>0</v>
      </c>
      <c r="AH1486">
        <v>0</v>
      </c>
      <c r="AI1486">
        <v>1637.28</v>
      </c>
      <c r="AJ1486">
        <v>8558.98</v>
      </c>
      <c r="AK1486" t="s">
        <v>48</v>
      </c>
    </row>
    <row r="1487" spans="1:39" x14ac:dyDescent="0.3">
      <c r="A1487" t="s">
        <v>2293</v>
      </c>
      <c r="B1487" t="s">
        <v>40</v>
      </c>
      <c r="C1487" s="8">
        <v>57</v>
      </c>
      <c r="D1487" s="8" t="s">
        <v>41</v>
      </c>
      <c r="E1487" s="6">
        <v>0</v>
      </c>
      <c r="F1487" t="s">
        <v>832</v>
      </c>
      <c r="G1487" s="6">
        <v>95693</v>
      </c>
      <c r="H1487" s="6">
        <v>38.392558999999999</v>
      </c>
      <c r="I1487" s="6">
        <v>-121.225093</v>
      </c>
      <c r="J1487" s="6">
        <v>2</v>
      </c>
      <c r="K1487" s="6">
        <v>72</v>
      </c>
      <c r="L1487" s="6" t="s">
        <v>73</v>
      </c>
      <c r="M1487" s="6" t="s">
        <v>44</v>
      </c>
      <c r="P1487" t="s">
        <v>41</v>
      </c>
      <c r="Q1487" t="s">
        <v>80</v>
      </c>
      <c r="R1487">
        <v>15</v>
      </c>
      <c r="S1487" t="s">
        <v>41</v>
      </c>
      <c r="T1487" t="s">
        <v>41</v>
      </c>
      <c r="U1487" t="s">
        <v>41</v>
      </c>
      <c r="V1487" t="s">
        <v>44</v>
      </c>
      <c r="W1487" t="s">
        <v>44</v>
      </c>
      <c r="X1487" t="s">
        <v>41</v>
      </c>
      <c r="Y1487" t="s">
        <v>41</v>
      </c>
      <c r="Z1487">
        <f t="shared" si="23"/>
        <v>2</v>
      </c>
      <c r="AA1487" t="s">
        <v>41</v>
      </c>
      <c r="AB1487" t="s">
        <v>74</v>
      </c>
      <c r="AC1487" t="s">
        <v>41</v>
      </c>
      <c r="AD1487" t="s">
        <v>57</v>
      </c>
      <c r="AE1487">
        <v>49.2</v>
      </c>
      <c r="AF1487">
        <v>3580.95</v>
      </c>
      <c r="AG1487">
        <v>0</v>
      </c>
      <c r="AH1487">
        <v>0</v>
      </c>
      <c r="AI1487">
        <v>0</v>
      </c>
      <c r="AJ1487">
        <v>3580.95</v>
      </c>
      <c r="AK1487" t="s">
        <v>48</v>
      </c>
    </row>
    <row r="1488" spans="1:39" x14ac:dyDescent="0.3">
      <c r="A1488" t="s">
        <v>2294</v>
      </c>
      <c r="B1488" t="s">
        <v>40</v>
      </c>
      <c r="C1488" s="8">
        <v>60</v>
      </c>
      <c r="D1488" s="8" t="s">
        <v>44</v>
      </c>
      <c r="E1488" s="6">
        <v>0</v>
      </c>
      <c r="F1488" t="s">
        <v>2283</v>
      </c>
      <c r="G1488" s="6">
        <v>94577</v>
      </c>
      <c r="H1488" s="6">
        <v>37.717196000000001</v>
      </c>
      <c r="I1488" s="6">
        <v>-122.15933800000001</v>
      </c>
      <c r="J1488" s="6">
        <v>0</v>
      </c>
      <c r="K1488" s="6">
        <v>45</v>
      </c>
      <c r="L1488" s="6" t="s">
        <v>77</v>
      </c>
      <c r="M1488" s="6" t="s">
        <v>41</v>
      </c>
      <c r="N1488">
        <v>44.29</v>
      </c>
      <c r="O1488" t="s">
        <v>41</v>
      </c>
      <c r="P1488" t="s">
        <v>41</v>
      </c>
      <c r="Q1488" t="s">
        <v>80</v>
      </c>
      <c r="R1488">
        <v>15</v>
      </c>
      <c r="S1488" t="s">
        <v>41</v>
      </c>
      <c r="T1488" t="s">
        <v>44</v>
      </c>
      <c r="U1488" t="s">
        <v>44</v>
      </c>
      <c r="V1488" t="s">
        <v>41</v>
      </c>
      <c r="W1488" t="s">
        <v>44</v>
      </c>
      <c r="X1488" t="s">
        <v>41</v>
      </c>
      <c r="Y1488" t="s">
        <v>41</v>
      </c>
      <c r="Z1488">
        <f t="shared" si="23"/>
        <v>2</v>
      </c>
      <c r="AA1488" t="s">
        <v>41</v>
      </c>
      <c r="AB1488" t="s">
        <v>74</v>
      </c>
      <c r="AC1488" t="s">
        <v>44</v>
      </c>
      <c r="AD1488" t="s">
        <v>47</v>
      </c>
      <c r="AE1488">
        <v>73.55</v>
      </c>
      <c r="AF1488">
        <v>3349.1</v>
      </c>
      <c r="AG1488">
        <v>0</v>
      </c>
      <c r="AH1488">
        <v>0</v>
      </c>
      <c r="AI1488">
        <v>1993.05</v>
      </c>
      <c r="AJ1488">
        <v>5342.15</v>
      </c>
      <c r="AK1488" t="s">
        <v>48</v>
      </c>
    </row>
    <row r="1489" spans="1:39" x14ac:dyDescent="0.3">
      <c r="A1489" t="s">
        <v>2295</v>
      </c>
      <c r="B1489" t="s">
        <v>50</v>
      </c>
      <c r="C1489" s="8">
        <v>47</v>
      </c>
      <c r="D1489" s="8" t="s">
        <v>41</v>
      </c>
      <c r="E1489" s="6">
        <v>1</v>
      </c>
      <c r="F1489" t="s">
        <v>2296</v>
      </c>
      <c r="G1489" s="6">
        <v>94903</v>
      </c>
      <c r="H1489" s="6">
        <v>38.018065</v>
      </c>
      <c r="I1489" s="6">
        <v>-122.546024</v>
      </c>
      <c r="J1489" s="6">
        <v>9</v>
      </c>
      <c r="K1489" s="6">
        <v>72</v>
      </c>
      <c r="L1489" s="6" t="s">
        <v>43</v>
      </c>
      <c r="M1489" s="6" t="s">
        <v>41</v>
      </c>
      <c r="N1489">
        <v>24.08</v>
      </c>
      <c r="O1489" t="s">
        <v>44</v>
      </c>
      <c r="P1489" t="s">
        <v>41</v>
      </c>
      <c r="Q1489" t="s">
        <v>56</v>
      </c>
      <c r="R1489">
        <v>19</v>
      </c>
      <c r="S1489" t="s">
        <v>41</v>
      </c>
      <c r="T1489" t="s">
        <v>41</v>
      </c>
      <c r="U1489" t="s">
        <v>41</v>
      </c>
      <c r="V1489" t="s">
        <v>41</v>
      </c>
      <c r="W1489" t="s">
        <v>41</v>
      </c>
      <c r="X1489" t="s">
        <v>41</v>
      </c>
      <c r="Y1489" t="s">
        <v>41</v>
      </c>
      <c r="Z1489">
        <f t="shared" si="23"/>
        <v>3</v>
      </c>
      <c r="AA1489" t="s">
        <v>41</v>
      </c>
      <c r="AB1489" t="s">
        <v>74</v>
      </c>
      <c r="AC1489" t="s">
        <v>44</v>
      </c>
      <c r="AD1489" t="s">
        <v>57</v>
      </c>
      <c r="AE1489">
        <v>111.95</v>
      </c>
      <c r="AF1489">
        <v>8033.1</v>
      </c>
      <c r="AG1489">
        <v>0</v>
      </c>
      <c r="AH1489">
        <v>0</v>
      </c>
      <c r="AI1489">
        <v>1733.76</v>
      </c>
      <c r="AJ1489">
        <v>9766.86</v>
      </c>
      <c r="AK1489" t="s">
        <v>48</v>
      </c>
    </row>
    <row r="1490" spans="1:39" x14ac:dyDescent="0.3">
      <c r="A1490" t="s">
        <v>2297</v>
      </c>
      <c r="B1490" t="s">
        <v>40</v>
      </c>
      <c r="C1490" s="8">
        <v>38</v>
      </c>
      <c r="D1490" s="8" t="s">
        <v>41</v>
      </c>
      <c r="E1490" s="6">
        <v>0</v>
      </c>
      <c r="F1490" t="s">
        <v>86</v>
      </c>
      <c r="G1490" s="6">
        <v>94087</v>
      </c>
      <c r="H1490" s="6">
        <v>37.351100000000002</v>
      </c>
      <c r="I1490" s="6">
        <v>-122.037311</v>
      </c>
      <c r="J1490" s="6">
        <v>7</v>
      </c>
      <c r="K1490" s="6">
        <v>71</v>
      </c>
      <c r="L1490" s="6" t="s">
        <v>73</v>
      </c>
      <c r="M1490" s="6" t="s">
        <v>41</v>
      </c>
      <c r="N1490">
        <v>19.899999999999999</v>
      </c>
      <c r="O1490" t="s">
        <v>41</v>
      </c>
      <c r="P1490" t="s">
        <v>41</v>
      </c>
      <c r="Q1490" t="s">
        <v>80</v>
      </c>
      <c r="R1490">
        <v>27</v>
      </c>
      <c r="S1490" t="s">
        <v>41</v>
      </c>
      <c r="T1490" t="s">
        <v>41</v>
      </c>
      <c r="U1490" t="s">
        <v>41</v>
      </c>
      <c r="V1490" t="s">
        <v>41</v>
      </c>
      <c r="W1490" t="s">
        <v>41</v>
      </c>
      <c r="X1490" t="s">
        <v>41</v>
      </c>
      <c r="Y1490" t="s">
        <v>41</v>
      </c>
      <c r="Z1490">
        <f t="shared" si="23"/>
        <v>3</v>
      </c>
      <c r="AA1490" t="s">
        <v>41</v>
      </c>
      <c r="AB1490" t="s">
        <v>74</v>
      </c>
      <c r="AC1490" t="s">
        <v>44</v>
      </c>
      <c r="AD1490" t="s">
        <v>47</v>
      </c>
      <c r="AE1490">
        <v>89.3</v>
      </c>
      <c r="AF1490">
        <v>6388.65</v>
      </c>
      <c r="AG1490">
        <v>0</v>
      </c>
      <c r="AH1490">
        <v>0</v>
      </c>
      <c r="AI1490">
        <v>1412.9</v>
      </c>
      <c r="AJ1490">
        <v>7801.55</v>
      </c>
      <c r="AK1490" t="s">
        <v>48</v>
      </c>
    </row>
    <row r="1491" spans="1:39" x14ac:dyDescent="0.3">
      <c r="A1491" t="s">
        <v>2298</v>
      </c>
      <c r="B1491" t="s">
        <v>50</v>
      </c>
      <c r="C1491" s="8">
        <v>74</v>
      </c>
      <c r="D1491" s="8" t="s">
        <v>41</v>
      </c>
      <c r="E1491" s="6">
        <v>0</v>
      </c>
      <c r="F1491" t="s">
        <v>136</v>
      </c>
      <c r="G1491" s="6">
        <v>90018</v>
      </c>
      <c r="H1491" s="6">
        <v>34.028734999999998</v>
      </c>
      <c r="I1491" s="6">
        <v>-118.31723599999999</v>
      </c>
      <c r="J1491" s="6">
        <v>6</v>
      </c>
      <c r="K1491" s="6">
        <v>18</v>
      </c>
      <c r="L1491" s="6" t="s">
        <v>43</v>
      </c>
      <c r="M1491" s="6" t="s">
        <v>41</v>
      </c>
      <c r="N1491">
        <v>5.73</v>
      </c>
      <c r="O1491" t="s">
        <v>44</v>
      </c>
      <c r="P1491" t="s">
        <v>41</v>
      </c>
      <c r="Q1491" t="s">
        <v>80</v>
      </c>
      <c r="R1491">
        <v>13</v>
      </c>
      <c r="S1491" t="s">
        <v>41</v>
      </c>
      <c r="T1491" t="s">
        <v>44</v>
      </c>
      <c r="U1491" t="s">
        <v>44</v>
      </c>
      <c r="V1491" t="s">
        <v>44</v>
      </c>
      <c r="W1491" t="s">
        <v>44</v>
      </c>
      <c r="X1491" t="s">
        <v>41</v>
      </c>
      <c r="Y1491" t="s">
        <v>44</v>
      </c>
      <c r="Z1491">
        <f t="shared" si="23"/>
        <v>1</v>
      </c>
      <c r="AA1491" t="s">
        <v>41</v>
      </c>
      <c r="AB1491" t="s">
        <v>74</v>
      </c>
      <c r="AC1491" t="s">
        <v>41</v>
      </c>
      <c r="AD1491" t="s">
        <v>47</v>
      </c>
      <c r="AE1491">
        <v>59.1</v>
      </c>
      <c r="AF1491">
        <v>1011.05</v>
      </c>
      <c r="AG1491">
        <v>31.05</v>
      </c>
      <c r="AH1491">
        <v>0</v>
      </c>
      <c r="AI1491">
        <v>103.14</v>
      </c>
      <c r="AJ1491">
        <v>1083.1400000000001</v>
      </c>
      <c r="AK1491" t="s">
        <v>48</v>
      </c>
    </row>
    <row r="1492" spans="1:39" x14ac:dyDescent="0.3">
      <c r="A1492" t="s">
        <v>2299</v>
      </c>
      <c r="B1492" t="s">
        <v>40</v>
      </c>
      <c r="C1492" s="8">
        <v>40</v>
      </c>
      <c r="D1492" s="8" t="s">
        <v>41</v>
      </c>
      <c r="E1492" s="6">
        <v>0</v>
      </c>
      <c r="F1492" t="s">
        <v>1413</v>
      </c>
      <c r="G1492" s="6">
        <v>94572</v>
      </c>
      <c r="H1492" s="6">
        <v>38.027217999999998</v>
      </c>
      <c r="I1492" s="6">
        <v>-122.23463</v>
      </c>
      <c r="J1492" s="6">
        <v>1</v>
      </c>
      <c r="K1492" s="6">
        <v>47</v>
      </c>
      <c r="L1492" s="6" t="s">
        <v>43</v>
      </c>
      <c r="M1492" s="6" t="s">
        <v>41</v>
      </c>
      <c r="N1492">
        <v>44.26</v>
      </c>
      <c r="O1492" t="s">
        <v>44</v>
      </c>
      <c r="P1492" t="s">
        <v>41</v>
      </c>
      <c r="Q1492" t="s">
        <v>45</v>
      </c>
      <c r="R1492">
        <v>23</v>
      </c>
      <c r="S1492" t="s">
        <v>44</v>
      </c>
      <c r="T1492" t="s">
        <v>44</v>
      </c>
      <c r="U1492" t="s">
        <v>41</v>
      </c>
      <c r="V1492" t="s">
        <v>44</v>
      </c>
      <c r="W1492" t="s">
        <v>44</v>
      </c>
      <c r="X1492" t="s">
        <v>41</v>
      </c>
      <c r="Y1492" t="s">
        <v>41</v>
      </c>
      <c r="Z1492">
        <f t="shared" si="23"/>
        <v>2</v>
      </c>
      <c r="AA1492" t="s">
        <v>41</v>
      </c>
      <c r="AB1492" t="s">
        <v>52</v>
      </c>
      <c r="AC1492" t="s">
        <v>41</v>
      </c>
      <c r="AD1492" t="s">
        <v>57</v>
      </c>
      <c r="AE1492">
        <v>85.3</v>
      </c>
      <c r="AF1492">
        <v>4045.65</v>
      </c>
      <c r="AG1492">
        <v>0</v>
      </c>
      <c r="AH1492">
        <v>0</v>
      </c>
      <c r="AI1492">
        <v>2080.2199999999998</v>
      </c>
      <c r="AJ1492">
        <v>6125.87</v>
      </c>
      <c r="AK1492" t="s">
        <v>58</v>
      </c>
      <c r="AL1492" t="s">
        <v>110</v>
      </c>
      <c r="AM1492" t="s">
        <v>111</v>
      </c>
    </row>
    <row r="1493" spans="1:39" x14ac:dyDescent="0.3">
      <c r="A1493" t="s">
        <v>2300</v>
      </c>
      <c r="B1493" t="s">
        <v>40</v>
      </c>
      <c r="C1493" s="8">
        <v>65</v>
      </c>
      <c r="D1493" s="8" t="s">
        <v>41</v>
      </c>
      <c r="E1493" s="6">
        <v>1</v>
      </c>
      <c r="F1493" t="s">
        <v>136</v>
      </c>
      <c r="G1493" s="6">
        <v>90014</v>
      </c>
      <c r="H1493" s="6">
        <v>34.043143999999998</v>
      </c>
      <c r="I1493" s="6">
        <v>-118.251977</v>
      </c>
      <c r="J1493" s="6">
        <v>4</v>
      </c>
      <c r="K1493" s="6">
        <v>68</v>
      </c>
      <c r="L1493" s="6" t="s">
        <v>43</v>
      </c>
      <c r="M1493" s="6" t="s">
        <v>44</v>
      </c>
      <c r="P1493" t="s">
        <v>41</v>
      </c>
      <c r="Q1493" t="s">
        <v>80</v>
      </c>
      <c r="R1493">
        <v>23</v>
      </c>
      <c r="S1493" t="s">
        <v>44</v>
      </c>
      <c r="T1493" t="s">
        <v>41</v>
      </c>
      <c r="U1493" t="s">
        <v>41</v>
      </c>
      <c r="V1493" t="s">
        <v>44</v>
      </c>
      <c r="W1493" t="s">
        <v>41</v>
      </c>
      <c r="X1493" t="s">
        <v>41</v>
      </c>
      <c r="Y1493" t="s">
        <v>41</v>
      </c>
      <c r="Z1493">
        <f t="shared" si="23"/>
        <v>3</v>
      </c>
      <c r="AA1493" t="s">
        <v>41</v>
      </c>
      <c r="AB1493" t="s">
        <v>74</v>
      </c>
      <c r="AC1493" t="s">
        <v>41</v>
      </c>
      <c r="AD1493" t="s">
        <v>57</v>
      </c>
      <c r="AE1493">
        <v>53</v>
      </c>
      <c r="AF1493">
        <v>3656.25</v>
      </c>
      <c r="AG1493">
        <v>0</v>
      </c>
      <c r="AH1493">
        <v>0</v>
      </c>
      <c r="AI1493">
        <v>0</v>
      </c>
      <c r="AJ1493">
        <v>3656.25</v>
      </c>
      <c r="AK1493" t="s">
        <v>48</v>
      </c>
    </row>
    <row r="1494" spans="1:39" x14ac:dyDescent="0.3">
      <c r="A1494" t="s">
        <v>2301</v>
      </c>
      <c r="B1494" t="s">
        <v>40</v>
      </c>
      <c r="C1494" s="8">
        <v>52</v>
      </c>
      <c r="D1494" s="8" t="s">
        <v>44</v>
      </c>
      <c r="E1494" s="6">
        <v>0</v>
      </c>
      <c r="F1494" t="s">
        <v>1452</v>
      </c>
      <c r="G1494" s="6">
        <v>94904</v>
      </c>
      <c r="H1494" s="6">
        <v>37.946617000000003</v>
      </c>
      <c r="I1494" s="6">
        <v>-122.563571</v>
      </c>
      <c r="J1494" s="6">
        <v>0</v>
      </c>
      <c r="K1494" s="6">
        <v>68</v>
      </c>
      <c r="L1494" s="6" t="s">
        <v>43</v>
      </c>
      <c r="M1494" s="6" t="s">
        <v>41</v>
      </c>
      <c r="N1494">
        <v>20.3</v>
      </c>
      <c r="O1494" t="s">
        <v>41</v>
      </c>
      <c r="P1494" t="s">
        <v>41</v>
      </c>
      <c r="Q1494" t="s">
        <v>80</v>
      </c>
      <c r="R1494">
        <v>13</v>
      </c>
      <c r="S1494" t="s">
        <v>44</v>
      </c>
      <c r="T1494" t="s">
        <v>41</v>
      </c>
      <c r="U1494" t="s">
        <v>41</v>
      </c>
      <c r="V1494" t="s">
        <v>44</v>
      </c>
      <c r="W1494" t="s">
        <v>41</v>
      </c>
      <c r="X1494" t="s">
        <v>41</v>
      </c>
      <c r="Y1494" t="s">
        <v>41</v>
      </c>
      <c r="Z1494">
        <f t="shared" si="23"/>
        <v>3</v>
      </c>
      <c r="AA1494" t="s">
        <v>44</v>
      </c>
      <c r="AB1494" t="s">
        <v>74</v>
      </c>
      <c r="AC1494" t="s">
        <v>41</v>
      </c>
      <c r="AD1494" t="s">
        <v>57</v>
      </c>
      <c r="AE1494">
        <v>80.650000000000006</v>
      </c>
      <c r="AF1494">
        <v>5330.2</v>
      </c>
      <c r="AG1494">
        <v>0</v>
      </c>
      <c r="AH1494">
        <v>90</v>
      </c>
      <c r="AI1494">
        <v>1380.4</v>
      </c>
      <c r="AJ1494">
        <v>6800.6</v>
      </c>
      <c r="AK1494" t="s">
        <v>48</v>
      </c>
    </row>
    <row r="1495" spans="1:39" x14ac:dyDescent="0.3">
      <c r="A1495" t="s">
        <v>2302</v>
      </c>
      <c r="B1495" t="s">
        <v>50</v>
      </c>
      <c r="C1495" s="8">
        <v>25</v>
      </c>
      <c r="D1495" s="8" t="s">
        <v>44</v>
      </c>
      <c r="E1495" s="6">
        <v>0</v>
      </c>
      <c r="F1495" t="s">
        <v>2303</v>
      </c>
      <c r="G1495" s="6">
        <v>94568</v>
      </c>
      <c r="H1495" s="6">
        <v>37.713926000000001</v>
      </c>
      <c r="I1495" s="6">
        <v>-121.928425</v>
      </c>
      <c r="J1495" s="6">
        <v>0</v>
      </c>
      <c r="K1495" s="6">
        <v>1</v>
      </c>
      <c r="L1495" s="6" t="s">
        <v>43</v>
      </c>
      <c r="M1495" s="6" t="s">
        <v>41</v>
      </c>
      <c r="N1495">
        <v>36.07</v>
      </c>
      <c r="O1495" t="s">
        <v>44</v>
      </c>
      <c r="P1495" t="s">
        <v>41</v>
      </c>
      <c r="Q1495" t="s">
        <v>56</v>
      </c>
      <c r="R1495">
        <v>41</v>
      </c>
      <c r="S1495" t="s">
        <v>44</v>
      </c>
      <c r="T1495" t="s">
        <v>44</v>
      </c>
      <c r="U1495" t="s">
        <v>41</v>
      </c>
      <c r="V1495" t="s">
        <v>44</v>
      </c>
      <c r="W1495" t="s">
        <v>41</v>
      </c>
      <c r="X1495" t="s">
        <v>44</v>
      </c>
      <c r="Y1495" t="s">
        <v>41</v>
      </c>
      <c r="Z1495">
        <f t="shared" si="23"/>
        <v>2</v>
      </c>
      <c r="AA1495" t="s">
        <v>41</v>
      </c>
      <c r="AB1495" t="s">
        <v>52</v>
      </c>
      <c r="AC1495" t="s">
        <v>41</v>
      </c>
      <c r="AD1495" t="s">
        <v>57</v>
      </c>
      <c r="AE1495">
        <v>84.85</v>
      </c>
      <c r="AF1495">
        <v>84.85</v>
      </c>
      <c r="AG1495">
        <v>0</v>
      </c>
      <c r="AH1495">
        <v>0</v>
      </c>
      <c r="AI1495">
        <v>36.07</v>
      </c>
      <c r="AJ1495">
        <v>120.92</v>
      </c>
      <c r="AK1495" t="s">
        <v>58</v>
      </c>
      <c r="AL1495" t="s">
        <v>59</v>
      </c>
      <c r="AM1495" t="s">
        <v>60</v>
      </c>
    </row>
    <row r="1496" spans="1:39" x14ac:dyDescent="0.3">
      <c r="A1496" t="s">
        <v>2304</v>
      </c>
      <c r="B1496" t="s">
        <v>40</v>
      </c>
      <c r="C1496" s="8">
        <v>59</v>
      </c>
      <c r="D1496" s="8" t="s">
        <v>41</v>
      </c>
      <c r="E1496" s="6">
        <v>0</v>
      </c>
      <c r="F1496" t="s">
        <v>2305</v>
      </c>
      <c r="G1496" s="6">
        <v>93609</v>
      </c>
      <c r="H1496" s="6">
        <v>36.5276</v>
      </c>
      <c r="I1496" s="6">
        <v>-119.865999</v>
      </c>
      <c r="J1496" s="6">
        <v>5</v>
      </c>
      <c r="K1496" s="6">
        <v>34</v>
      </c>
      <c r="L1496" s="6" t="s">
        <v>43</v>
      </c>
      <c r="M1496" s="6" t="s">
        <v>41</v>
      </c>
      <c r="N1496">
        <v>12.3</v>
      </c>
      <c r="O1496" t="s">
        <v>41</v>
      </c>
      <c r="P1496" t="s">
        <v>41</v>
      </c>
      <c r="Q1496" t="s">
        <v>80</v>
      </c>
      <c r="R1496">
        <v>26</v>
      </c>
      <c r="S1496" t="s">
        <v>41</v>
      </c>
      <c r="T1496" t="s">
        <v>44</v>
      </c>
      <c r="U1496" t="s">
        <v>44</v>
      </c>
      <c r="V1496" t="s">
        <v>41</v>
      </c>
      <c r="W1496" t="s">
        <v>44</v>
      </c>
      <c r="X1496" t="s">
        <v>44</v>
      </c>
      <c r="Y1496" t="s">
        <v>44</v>
      </c>
      <c r="Z1496">
        <f t="shared" si="23"/>
        <v>0</v>
      </c>
      <c r="AA1496" t="s">
        <v>41</v>
      </c>
      <c r="AB1496" t="s">
        <v>52</v>
      </c>
      <c r="AC1496" t="s">
        <v>41</v>
      </c>
      <c r="AD1496" t="s">
        <v>57</v>
      </c>
      <c r="AE1496">
        <v>60.85</v>
      </c>
      <c r="AF1496">
        <v>2003.6</v>
      </c>
      <c r="AG1496">
        <v>0</v>
      </c>
      <c r="AH1496">
        <v>0</v>
      </c>
      <c r="AI1496">
        <v>418.2</v>
      </c>
      <c r="AJ1496">
        <v>2421.8000000000002</v>
      </c>
      <c r="AK1496" t="s">
        <v>48</v>
      </c>
    </row>
    <row r="1497" spans="1:39" x14ac:dyDescent="0.3">
      <c r="A1497" t="s">
        <v>2306</v>
      </c>
      <c r="B1497" t="s">
        <v>40</v>
      </c>
      <c r="C1497" s="8">
        <v>24</v>
      </c>
      <c r="D1497" s="8" t="s">
        <v>41</v>
      </c>
      <c r="E1497" s="6">
        <v>0</v>
      </c>
      <c r="F1497" t="s">
        <v>2072</v>
      </c>
      <c r="G1497" s="6">
        <v>92036</v>
      </c>
      <c r="H1497" s="6">
        <v>32.980677999999997</v>
      </c>
      <c r="I1497" s="6">
        <v>-116.262854</v>
      </c>
      <c r="J1497" s="6">
        <v>2</v>
      </c>
      <c r="K1497" s="6">
        <v>24</v>
      </c>
      <c r="L1497" s="6" t="s">
        <v>43</v>
      </c>
      <c r="M1497" s="6" t="s">
        <v>41</v>
      </c>
      <c r="N1497">
        <v>44.93</v>
      </c>
      <c r="O1497" t="s">
        <v>41</v>
      </c>
      <c r="P1497" t="s">
        <v>41</v>
      </c>
      <c r="Q1497" t="s">
        <v>56</v>
      </c>
      <c r="R1497">
        <v>82</v>
      </c>
      <c r="S1497" t="s">
        <v>44</v>
      </c>
      <c r="T1497" t="s">
        <v>44</v>
      </c>
      <c r="U1497" t="s">
        <v>41</v>
      </c>
      <c r="V1497" t="s">
        <v>44</v>
      </c>
      <c r="W1497" t="s">
        <v>44</v>
      </c>
      <c r="X1497" t="s">
        <v>44</v>
      </c>
      <c r="Y1497" t="s">
        <v>41</v>
      </c>
      <c r="Z1497">
        <f t="shared" si="23"/>
        <v>1</v>
      </c>
      <c r="AA1497" t="s">
        <v>41</v>
      </c>
      <c r="AB1497" t="s">
        <v>52</v>
      </c>
      <c r="AC1497" t="s">
        <v>41</v>
      </c>
      <c r="AD1497" t="s">
        <v>47</v>
      </c>
      <c r="AE1497">
        <v>79.650000000000006</v>
      </c>
      <c r="AF1497">
        <v>1928.7</v>
      </c>
      <c r="AG1497">
        <v>0</v>
      </c>
      <c r="AH1497">
        <v>0</v>
      </c>
      <c r="AI1497">
        <v>1078.32</v>
      </c>
      <c r="AJ1497">
        <v>3007.02</v>
      </c>
      <c r="AK1497" t="s">
        <v>48</v>
      </c>
    </row>
    <row r="1498" spans="1:39" x14ac:dyDescent="0.3">
      <c r="A1498" t="s">
        <v>2307</v>
      </c>
      <c r="B1498" t="s">
        <v>50</v>
      </c>
      <c r="C1498" s="8">
        <v>71</v>
      </c>
      <c r="D1498" s="8" t="s">
        <v>41</v>
      </c>
      <c r="E1498" s="6">
        <v>1</v>
      </c>
      <c r="F1498" t="s">
        <v>510</v>
      </c>
      <c r="G1498" s="6">
        <v>95932</v>
      </c>
      <c r="H1498" s="6">
        <v>39.273096000000002</v>
      </c>
      <c r="I1498" s="6">
        <v>-122.050763</v>
      </c>
      <c r="J1498" s="6">
        <v>1</v>
      </c>
      <c r="K1498" s="6">
        <v>58</v>
      </c>
      <c r="L1498" s="6" t="s">
        <v>77</v>
      </c>
      <c r="M1498" s="6" t="s">
        <v>41</v>
      </c>
      <c r="N1498">
        <v>18.43</v>
      </c>
      <c r="O1498" t="s">
        <v>41</v>
      </c>
      <c r="P1498" t="s">
        <v>41</v>
      </c>
      <c r="Q1498" t="s">
        <v>56</v>
      </c>
      <c r="R1498">
        <v>10</v>
      </c>
      <c r="S1498" t="s">
        <v>41</v>
      </c>
      <c r="T1498" t="s">
        <v>41</v>
      </c>
      <c r="U1498" t="s">
        <v>44</v>
      </c>
      <c r="V1498" t="s">
        <v>41</v>
      </c>
      <c r="W1498" t="s">
        <v>44</v>
      </c>
      <c r="X1498" t="s">
        <v>44</v>
      </c>
      <c r="Y1498" t="s">
        <v>44</v>
      </c>
      <c r="Z1498">
        <f t="shared" si="23"/>
        <v>0</v>
      </c>
      <c r="AA1498" t="s">
        <v>44</v>
      </c>
      <c r="AB1498" t="s">
        <v>46</v>
      </c>
      <c r="AC1498" t="s">
        <v>41</v>
      </c>
      <c r="AD1498" t="s">
        <v>57</v>
      </c>
      <c r="AE1498">
        <v>89.85</v>
      </c>
      <c r="AF1498">
        <v>5125.75</v>
      </c>
      <c r="AG1498">
        <v>0</v>
      </c>
      <c r="AH1498">
        <v>130</v>
      </c>
      <c r="AI1498">
        <v>1068.94</v>
      </c>
      <c r="AJ1498">
        <v>6324.69</v>
      </c>
      <c r="AK1498" t="s">
        <v>48</v>
      </c>
    </row>
    <row r="1499" spans="1:39" x14ac:dyDescent="0.3">
      <c r="A1499" t="s">
        <v>2308</v>
      </c>
      <c r="B1499" t="s">
        <v>50</v>
      </c>
      <c r="C1499" s="8">
        <v>75</v>
      </c>
      <c r="D1499" s="8" t="s">
        <v>44</v>
      </c>
      <c r="E1499" s="6">
        <v>0</v>
      </c>
      <c r="F1499" t="s">
        <v>333</v>
      </c>
      <c r="G1499" s="6">
        <v>93612</v>
      </c>
      <c r="H1499" s="6">
        <v>36.814539000000003</v>
      </c>
      <c r="I1499" s="6">
        <v>-119.711868</v>
      </c>
      <c r="J1499" s="6">
        <v>0</v>
      </c>
      <c r="K1499" s="6">
        <v>7</v>
      </c>
      <c r="L1499" s="6" t="s">
        <v>43</v>
      </c>
      <c r="M1499" s="6" t="s">
        <v>41</v>
      </c>
      <c r="N1499">
        <v>39.51</v>
      </c>
      <c r="O1499" t="s">
        <v>41</v>
      </c>
      <c r="P1499" t="s">
        <v>41</v>
      </c>
      <c r="Q1499" t="s">
        <v>56</v>
      </c>
      <c r="R1499">
        <v>13</v>
      </c>
      <c r="S1499" t="s">
        <v>44</v>
      </c>
      <c r="T1499" t="s">
        <v>44</v>
      </c>
      <c r="U1499" t="s">
        <v>44</v>
      </c>
      <c r="V1499" t="s">
        <v>44</v>
      </c>
      <c r="W1499" t="s">
        <v>41</v>
      </c>
      <c r="X1499" t="s">
        <v>44</v>
      </c>
      <c r="Y1499" t="s">
        <v>44</v>
      </c>
      <c r="Z1499">
        <f t="shared" si="23"/>
        <v>1</v>
      </c>
      <c r="AA1499" t="s">
        <v>44</v>
      </c>
      <c r="AB1499" t="s">
        <v>52</v>
      </c>
      <c r="AC1499" t="s">
        <v>41</v>
      </c>
      <c r="AD1499" t="s">
        <v>57</v>
      </c>
      <c r="AE1499">
        <v>84.8</v>
      </c>
      <c r="AF1499">
        <v>546.95000000000005</v>
      </c>
      <c r="AG1499">
        <v>0</v>
      </c>
      <c r="AH1499">
        <v>0</v>
      </c>
      <c r="AI1499">
        <v>276.57</v>
      </c>
      <c r="AJ1499">
        <v>823.52</v>
      </c>
      <c r="AK1499" t="s">
        <v>58</v>
      </c>
      <c r="AL1499" t="s">
        <v>59</v>
      </c>
      <c r="AM1499" t="s">
        <v>105</v>
      </c>
    </row>
    <row r="1500" spans="1:39" x14ac:dyDescent="0.3">
      <c r="A1500" t="s">
        <v>2309</v>
      </c>
      <c r="B1500" t="s">
        <v>50</v>
      </c>
      <c r="C1500" s="8">
        <v>58</v>
      </c>
      <c r="D1500" s="8" t="s">
        <v>44</v>
      </c>
      <c r="E1500" s="6">
        <v>0</v>
      </c>
      <c r="F1500" t="s">
        <v>2041</v>
      </c>
      <c r="G1500" s="6">
        <v>93923</v>
      </c>
      <c r="H1500" s="6">
        <v>36.460611</v>
      </c>
      <c r="I1500" s="6">
        <v>-121.852507</v>
      </c>
      <c r="J1500" s="6">
        <v>0</v>
      </c>
      <c r="K1500" s="6">
        <v>1</v>
      </c>
      <c r="L1500" s="6" t="s">
        <v>55</v>
      </c>
      <c r="M1500" s="6" t="s">
        <v>41</v>
      </c>
      <c r="N1500">
        <v>1.28</v>
      </c>
      <c r="O1500" t="s">
        <v>44</v>
      </c>
      <c r="P1500" t="s">
        <v>41</v>
      </c>
      <c r="Q1500" t="s">
        <v>80</v>
      </c>
      <c r="R1500">
        <v>27</v>
      </c>
      <c r="S1500" t="s">
        <v>44</v>
      </c>
      <c r="T1500" t="s">
        <v>41</v>
      </c>
      <c r="U1500" t="s">
        <v>44</v>
      </c>
      <c r="V1500" t="s">
        <v>44</v>
      </c>
      <c r="W1500" t="s">
        <v>44</v>
      </c>
      <c r="X1500" t="s">
        <v>44</v>
      </c>
      <c r="Y1500" t="s">
        <v>44</v>
      </c>
      <c r="Z1500">
        <f t="shared" si="23"/>
        <v>0</v>
      </c>
      <c r="AA1500" t="s">
        <v>41</v>
      </c>
      <c r="AB1500" t="s">
        <v>52</v>
      </c>
      <c r="AC1500" t="s">
        <v>44</v>
      </c>
      <c r="AD1500" t="s">
        <v>57</v>
      </c>
      <c r="AE1500">
        <v>50.8</v>
      </c>
      <c r="AF1500">
        <v>50.8</v>
      </c>
      <c r="AG1500">
        <v>0</v>
      </c>
      <c r="AH1500">
        <v>0</v>
      </c>
      <c r="AI1500">
        <v>1.28</v>
      </c>
      <c r="AJ1500">
        <v>52.08</v>
      </c>
      <c r="AK1500" t="s">
        <v>58</v>
      </c>
      <c r="AL1500" t="s">
        <v>59</v>
      </c>
      <c r="AM1500" t="s">
        <v>60</v>
      </c>
    </row>
    <row r="1501" spans="1:39" x14ac:dyDescent="0.3">
      <c r="A1501" t="s">
        <v>2310</v>
      </c>
      <c r="B1501" t="s">
        <v>50</v>
      </c>
      <c r="C1501" s="8">
        <v>56</v>
      </c>
      <c r="D1501" s="8" t="s">
        <v>44</v>
      </c>
      <c r="E1501" s="6">
        <v>0</v>
      </c>
      <c r="F1501" t="s">
        <v>845</v>
      </c>
      <c r="G1501" s="6">
        <v>92536</v>
      </c>
      <c r="H1501" s="6">
        <v>33.482242999999997</v>
      </c>
      <c r="I1501" s="6">
        <v>-116.827173</v>
      </c>
      <c r="J1501" s="6">
        <v>0</v>
      </c>
      <c r="K1501" s="6">
        <v>7</v>
      </c>
      <c r="L1501" s="6" t="s">
        <v>43</v>
      </c>
      <c r="M1501" s="6" t="s">
        <v>41</v>
      </c>
      <c r="N1501">
        <v>34.49</v>
      </c>
      <c r="O1501" t="s">
        <v>44</v>
      </c>
      <c r="P1501" t="s">
        <v>41</v>
      </c>
      <c r="Q1501" t="s">
        <v>45</v>
      </c>
      <c r="R1501">
        <v>22</v>
      </c>
      <c r="S1501" t="s">
        <v>41</v>
      </c>
      <c r="T1501" t="s">
        <v>44</v>
      </c>
      <c r="U1501" t="s">
        <v>44</v>
      </c>
      <c r="V1501" t="s">
        <v>44</v>
      </c>
      <c r="W1501" t="s">
        <v>44</v>
      </c>
      <c r="X1501" t="s">
        <v>44</v>
      </c>
      <c r="Y1501" t="s">
        <v>44</v>
      </c>
      <c r="Z1501">
        <f t="shared" si="23"/>
        <v>0</v>
      </c>
      <c r="AA1501" t="s">
        <v>41</v>
      </c>
      <c r="AB1501" t="s">
        <v>52</v>
      </c>
      <c r="AC1501" t="s">
        <v>41</v>
      </c>
      <c r="AD1501" t="s">
        <v>184</v>
      </c>
      <c r="AE1501">
        <v>51</v>
      </c>
      <c r="AF1501">
        <v>354.05</v>
      </c>
      <c r="AG1501">
        <v>0</v>
      </c>
      <c r="AH1501">
        <v>0</v>
      </c>
      <c r="AI1501">
        <v>241.43</v>
      </c>
      <c r="AJ1501">
        <v>595.48</v>
      </c>
      <c r="AK1501" t="s">
        <v>58</v>
      </c>
      <c r="AL1501" t="s">
        <v>122</v>
      </c>
      <c r="AM1501" t="s">
        <v>123</v>
      </c>
    </row>
    <row r="1502" spans="1:39" x14ac:dyDescent="0.3">
      <c r="A1502" t="s">
        <v>2311</v>
      </c>
      <c r="B1502" t="s">
        <v>40</v>
      </c>
      <c r="C1502" s="8">
        <v>66</v>
      </c>
      <c r="D1502" s="8" t="s">
        <v>41</v>
      </c>
      <c r="E1502" s="6">
        <v>0</v>
      </c>
      <c r="F1502" t="s">
        <v>1449</v>
      </c>
      <c r="G1502" s="6">
        <v>95568</v>
      </c>
      <c r="H1502" s="6">
        <v>41.444606</v>
      </c>
      <c r="I1502" s="6">
        <v>-123.471895</v>
      </c>
      <c r="J1502" s="6">
        <v>8</v>
      </c>
      <c r="K1502" s="6">
        <v>37</v>
      </c>
      <c r="L1502" s="6" t="s">
        <v>43</v>
      </c>
      <c r="M1502" s="6" t="s">
        <v>41</v>
      </c>
      <c r="N1502">
        <v>15.6</v>
      </c>
      <c r="O1502" t="s">
        <v>44</v>
      </c>
      <c r="P1502" t="s">
        <v>41</v>
      </c>
      <c r="Q1502" t="s">
        <v>56</v>
      </c>
      <c r="R1502">
        <v>19</v>
      </c>
      <c r="S1502" t="s">
        <v>44</v>
      </c>
      <c r="T1502" t="s">
        <v>44</v>
      </c>
      <c r="U1502" t="s">
        <v>41</v>
      </c>
      <c r="V1502" t="s">
        <v>41</v>
      </c>
      <c r="W1502" t="s">
        <v>41</v>
      </c>
      <c r="X1502" t="s">
        <v>44</v>
      </c>
      <c r="Y1502" t="s">
        <v>44</v>
      </c>
      <c r="Z1502">
        <f t="shared" si="23"/>
        <v>1</v>
      </c>
      <c r="AA1502" t="s">
        <v>41</v>
      </c>
      <c r="AB1502" t="s">
        <v>74</v>
      </c>
      <c r="AC1502" t="s">
        <v>44</v>
      </c>
      <c r="AD1502" t="s">
        <v>57</v>
      </c>
      <c r="AE1502">
        <v>90</v>
      </c>
      <c r="AF1502">
        <v>3371.75</v>
      </c>
      <c r="AG1502">
        <v>0</v>
      </c>
      <c r="AH1502">
        <v>0</v>
      </c>
      <c r="AI1502">
        <v>577.20000000000005</v>
      </c>
      <c r="AJ1502">
        <v>3948.95</v>
      </c>
      <c r="AK1502" t="s">
        <v>48</v>
      </c>
    </row>
    <row r="1503" spans="1:39" x14ac:dyDescent="0.3">
      <c r="A1503" t="s">
        <v>2312</v>
      </c>
      <c r="B1503" t="s">
        <v>50</v>
      </c>
      <c r="C1503" s="8">
        <v>34</v>
      </c>
      <c r="D1503" s="8" t="s">
        <v>41</v>
      </c>
      <c r="E1503" s="6">
        <v>1</v>
      </c>
      <c r="F1503" t="s">
        <v>576</v>
      </c>
      <c r="G1503" s="6">
        <v>95945</v>
      </c>
      <c r="H1503" s="6">
        <v>39.194538999999999</v>
      </c>
      <c r="I1503" s="6">
        <v>-120.988066</v>
      </c>
      <c r="J1503" s="6">
        <v>6</v>
      </c>
      <c r="K1503" s="6">
        <v>52</v>
      </c>
      <c r="L1503" s="6" t="s">
        <v>77</v>
      </c>
      <c r="M1503" s="6" t="s">
        <v>41</v>
      </c>
      <c r="N1503">
        <v>29.55</v>
      </c>
      <c r="O1503" t="s">
        <v>41</v>
      </c>
      <c r="P1503" t="s">
        <v>44</v>
      </c>
      <c r="Z1503">
        <f t="shared" si="23"/>
        <v>0</v>
      </c>
      <c r="AB1503" t="s">
        <v>74</v>
      </c>
      <c r="AC1503" t="s">
        <v>44</v>
      </c>
      <c r="AD1503" t="s">
        <v>47</v>
      </c>
      <c r="AE1503">
        <v>24.55</v>
      </c>
      <c r="AF1503">
        <v>1331.05</v>
      </c>
      <c r="AG1503">
        <v>0</v>
      </c>
      <c r="AH1503">
        <v>0</v>
      </c>
      <c r="AI1503">
        <v>1536.6</v>
      </c>
      <c r="AJ1503">
        <v>2867.65</v>
      </c>
      <c r="AK1503" t="s">
        <v>48</v>
      </c>
    </row>
    <row r="1504" spans="1:39" x14ac:dyDescent="0.3">
      <c r="A1504" t="s">
        <v>2313</v>
      </c>
      <c r="B1504" t="s">
        <v>40</v>
      </c>
      <c r="C1504" s="8">
        <v>42</v>
      </c>
      <c r="D1504" s="8" t="s">
        <v>41</v>
      </c>
      <c r="E1504" s="6">
        <v>2</v>
      </c>
      <c r="F1504" t="s">
        <v>317</v>
      </c>
      <c r="G1504" s="6">
        <v>92029</v>
      </c>
      <c r="H1504" s="6">
        <v>33.079833999999998</v>
      </c>
      <c r="I1504" s="6">
        <v>-117.134275</v>
      </c>
      <c r="J1504" s="6">
        <v>9</v>
      </c>
      <c r="K1504" s="6">
        <v>45</v>
      </c>
      <c r="L1504" s="6" t="s">
        <v>43</v>
      </c>
      <c r="M1504" s="6" t="s">
        <v>41</v>
      </c>
      <c r="N1504">
        <v>21.73</v>
      </c>
      <c r="O1504" t="s">
        <v>44</v>
      </c>
      <c r="P1504" t="s">
        <v>44</v>
      </c>
      <c r="Z1504">
        <f t="shared" si="23"/>
        <v>0</v>
      </c>
      <c r="AB1504" t="s">
        <v>74</v>
      </c>
      <c r="AC1504" t="s">
        <v>41</v>
      </c>
      <c r="AD1504" t="s">
        <v>57</v>
      </c>
      <c r="AE1504">
        <v>20</v>
      </c>
      <c r="AF1504">
        <v>886.4</v>
      </c>
      <c r="AG1504">
        <v>0</v>
      </c>
      <c r="AH1504">
        <v>0</v>
      </c>
      <c r="AI1504">
        <v>977.85</v>
      </c>
      <c r="AJ1504">
        <v>1864.25</v>
      </c>
      <c r="AK1504" t="s">
        <v>48</v>
      </c>
    </row>
    <row r="1505" spans="1:39" x14ac:dyDescent="0.3">
      <c r="A1505" t="s">
        <v>2314</v>
      </c>
      <c r="B1505" t="s">
        <v>50</v>
      </c>
      <c r="C1505" s="8">
        <v>60</v>
      </c>
      <c r="D1505" s="8" t="s">
        <v>41</v>
      </c>
      <c r="E1505" s="6">
        <v>2</v>
      </c>
      <c r="F1505" t="s">
        <v>54</v>
      </c>
      <c r="G1505" s="6">
        <v>92626</v>
      </c>
      <c r="H1505" s="6">
        <v>33.678590999999997</v>
      </c>
      <c r="I1505" s="6">
        <v>-117.90547100000001</v>
      </c>
      <c r="J1505" s="6">
        <v>4</v>
      </c>
      <c r="K1505" s="6">
        <v>43</v>
      </c>
      <c r="L1505" s="6" t="s">
        <v>43</v>
      </c>
      <c r="M1505" s="6" t="s">
        <v>41</v>
      </c>
      <c r="N1505">
        <v>2.81</v>
      </c>
      <c r="O1505" t="s">
        <v>41</v>
      </c>
      <c r="P1505" t="s">
        <v>44</v>
      </c>
      <c r="Z1505">
        <f t="shared" si="23"/>
        <v>0</v>
      </c>
      <c r="AB1505" t="s">
        <v>74</v>
      </c>
      <c r="AC1505" t="s">
        <v>44</v>
      </c>
      <c r="AD1505" t="s">
        <v>47</v>
      </c>
      <c r="AE1505">
        <v>24.25</v>
      </c>
      <c r="AF1505">
        <v>1077.95</v>
      </c>
      <c r="AG1505">
        <v>0</v>
      </c>
      <c r="AH1505">
        <v>0</v>
      </c>
      <c r="AI1505">
        <v>120.83</v>
      </c>
      <c r="AJ1505">
        <v>1198.78</v>
      </c>
      <c r="AK1505" t="s">
        <v>48</v>
      </c>
    </row>
    <row r="1506" spans="1:39" x14ac:dyDescent="0.3">
      <c r="A1506" t="s">
        <v>2315</v>
      </c>
      <c r="B1506" t="s">
        <v>40</v>
      </c>
      <c r="C1506" s="8">
        <v>23</v>
      </c>
      <c r="D1506" s="8" t="s">
        <v>41</v>
      </c>
      <c r="E1506" s="6">
        <v>3</v>
      </c>
      <c r="F1506" t="s">
        <v>158</v>
      </c>
      <c r="G1506" s="6">
        <v>95138</v>
      </c>
      <c r="H1506" s="6">
        <v>37.246063999999997</v>
      </c>
      <c r="I1506" s="6">
        <v>-121.749494</v>
      </c>
      <c r="J1506" s="6">
        <v>10</v>
      </c>
      <c r="K1506" s="6">
        <v>26</v>
      </c>
      <c r="L1506" s="6" t="s">
        <v>43</v>
      </c>
      <c r="M1506" s="6" t="s">
        <v>41</v>
      </c>
      <c r="N1506">
        <v>42.95</v>
      </c>
      <c r="O1506" t="s">
        <v>44</v>
      </c>
      <c r="P1506" t="s">
        <v>41</v>
      </c>
      <c r="Q1506" t="s">
        <v>56</v>
      </c>
      <c r="R1506">
        <v>27</v>
      </c>
      <c r="S1506" t="s">
        <v>41</v>
      </c>
      <c r="T1506" t="s">
        <v>41</v>
      </c>
      <c r="U1506" t="s">
        <v>44</v>
      </c>
      <c r="V1506" t="s">
        <v>44</v>
      </c>
      <c r="W1506" t="s">
        <v>44</v>
      </c>
      <c r="X1506" t="s">
        <v>44</v>
      </c>
      <c r="Y1506" t="s">
        <v>44</v>
      </c>
      <c r="Z1506">
        <f t="shared" si="23"/>
        <v>0</v>
      </c>
      <c r="AA1506" t="s">
        <v>41</v>
      </c>
      <c r="AB1506" t="s">
        <v>52</v>
      </c>
      <c r="AC1506" t="s">
        <v>44</v>
      </c>
      <c r="AD1506" t="s">
        <v>57</v>
      </c>
      <c r="AE1506">
        <v>81.95</v>
      </c>
      <c r="AF1506">
        <v>2070.0500000000002</v>
      </c>
      <c r="AG1506">
        <v>0</v>
      </c>
      <c r="AH1506">
        <v>0</v>
      </c>
      <c r="AI1506">
        <v>1116.7</v>
      </c>
      <c r="AJ1506">
        <v>3186.75</v>
      </c>
      <c r="AK1506" t="s">
        <v>48</v>
      </c>
    </row>
    <row r="1507" spans="1:39" x14ac:dyDescent="0.3">
      <c r="A1507" t="s">
        <v>2316</v>
      </c>
      <c r="B1507" t="s">
        <v>50</v>
      </c>
      <c r="C1507" s="8">
        <v>62</v>
      </c>
      <c r="D1507" s="8" t="s">
        <v>44</v>
      </c>
      <c r="E1507" s="6">
        <v>0</v>
      </c>
      <c r="F1507" t="s">
        <v>676</v>
      </c>
      <c r="G1507" s="6">
        <v>93666</v>
      </c>
      <c r="H1507" s="6">
        <v>36.545352999999999</v>
      </c>
      <c r="I1507" s="6">
        <v>-119.33853499999999</v>
      </c>
      <c r="J1507" s="6">
        <v>0</v>
      </c>
      <c r="K1507" s="6">
        <v>56</v>
      </c>
      <c r="L1507" s="6" t="s">
        <v>77</v>
      </c>
      <c r="M1507" s="6" t="s">
        <v>41</v>
      </c>
      <c r="N1507">
        <v>10.99</v>
      </c>
      <c r="O1507" t="s">
        <v>41</v>
      </c>
      <c r="P1507" t="s">
        <v>41</v>
      </c>
      <c r="Q1507" t="s">
        <v>56</v>
      </c>
      <c r="R1507">
        <v>28</v>
      </c>
      <c r="S1507" t="s">
        <v>44</v>
      </c>
      <c r="T1507" t="s">
        <v>41</v>
      </c>
      <c r="U1507" t="s">
        <v>44</v>
      </c>
      <c r="V1507" t="s">
        <v>44</v>
      </c>
      <c r="W1507" t="s">
        <v>41</v>
      </c>
      <c r="X1507" t="s">
        <v>41</v>
      </c>
      <c r="Y1507" t="s">
        <v>41</v>
      </c>
      <c r="Z1507">
        <f t="shared" si="23"/>
        <v>3</v>
      </c>
      <c r="AA1507" t="s">
        <v>41</v>
      </c>
      <c r="AB1507" t="s">
        <v>52</v>
      </c>
      <c r="AC1507" t="s">
        <v>44</v>
      </c>
      <c r="AD1507" t="s">
        <v>57</v>
      </c>
      <c r="AE1507">
        <v>98.6</v>
      </c>
      <c r="AF1507">
        <v>5581.05</v>
      </c>
      <c r="AG1507">
        <v>0</v>
      </c>
      <c r="AH1507">
        <v>0</v>
      </c>
      <c r="AI1507">
        <v>615.44000000000005</v>
      </c>
      <c r="AJ1507">
        <v>6196.49</v>
      </c>
      <c r="AK1507" t="s">
        <v>48</v>
      </c>
    </row>
    <row r="1508" spans="1:39" x14ac:dyDescent="0.3">
      <c r="A1508" t="s">
        <v>2317</v>
      </c>
      <c r="B1508" t="s">
        <v>40</v>
      </c>
      <c r="C1508" s="8">
        <v>40</v>
      </c>
      <c r="D1508" s="8" t="s">
        <v>44</v>
      </c>
      <c r="E1508" s="6">
        <v>0</v>
      </c>
      <c r="F1508" t="s">
        <v>2318</v>
      </c>
      <c r="G1508" s="6">
        <v>95573</v>
      </c>
      <c r="H1508" s="6">
        <v>40.949012000000003</v>
      </c>
      <c r="I1508" s="6">
        <v>-123.65584699999999</v>
      </c>
      <c r="J1508" s="6">
        <v>0</v>
      </c>
      <c r="K1508" s="6">
        <v>1</v>
      </c>
      <c r="L1508" s="6" t="s">
        <v>55</v>
      </c>
      <c r="M1508" s="6" t="s">
        <v>44</v>
      </c>
      <c r="P1508" t="s">
        <v>41</v>
      </c>
      <c r="Q1508" t="s">
        <v>80</v>
      </c>
      <c r="R1508">
        <v>15</v>
      </c>
      <c r="S1508" t="s">
        <v>44</v>
      </c>
      <c r="T1508" t="s">
        <v>44</v>
      </c>
      <c r="U1508" t="s">
        <v>44</v>
      </c>
      <c r="V1508" t="s">
        <v>44</v>
      </c>
      <c r="W1508" t="s">
        <v>44</v>
      </c>
      <c r="X1508" t="s">
        <v>44</v>
      </c>
      <c r="Y1508" t="s">
        <v>44</v>
      </c>
      <c r="Z1508">
        <f t="shared" si="23"/>
        <v>0</v>
      </c>
      <c r="AA1508" t="s">
        <v>44</v>
      </c>
      <c r="AB1508" t="s">
        <v>52</v>
      </c>
      <c r="AC1508" t="s">
        <v>44</v>
      </c>
      <c r="AD1508" t="s">
        <v>57</v>
      </c>
      <c r="AE1508">
        <v>25.25</v>
      </c>
      <c r="AF1508">
        <v>25.25</v>
      </c>
      <c r="AG1508">
        <v>0</v>
      </c>
      <c r="AH1508">
        <v>10</v>
      </c>
      <c r="AI1508">
        <v>0</v>
      </c>
      <c r="AJ1508">
        <v>35.25</v>
      </c>
      <c r="AK1508" t="s">
        <v>99</v>
      </c>
    </row>
    <row r="1509" spans="1:39" x14ac:dyDescent="0.3">
      <c r="A1509" t="s">
        <v>2319</v>
      </c>
      <c r="B1509" t="s">
        <v>40</v>
      </c>
      <c r="C1509" s="8">
        <v>36</v>
      </c>
      <c r="D1509" s="8" t="s">
        <v>41</v>
      </c>
      <c r="E1509" s="6">
        <v>2</v>
      </c>
      <c r="F1509" t="s">
        <v>2320</v>
      </c>
      <c r="G1509" s="6">
        <v>95471</v>
      </c>
      <c r="H1509" s="6">
        <v>38.522328000000002</v>
      </c>
      <c r="I1509" s="6">
        <v>-122.97932</v>
      </c>
      <c r="J1509" s="6">
        <v>1</v>
      </c>
      <c r="K1509" s="6">
        <v>68</v>
      </c>
      <c r="L1509" s="6" t="s">
        <v>43</v>
      </c>
      <c r="M1509" s="6" t="s">
        <v>41</v>
      </c>
      <c r="N1509">
        <v>25.16</v>
      </c>
      <c r="O1509" t="s">
        <v>41</v>
      </c>
      <c r="P1509" t="s">
        <v>41</v>
      </c>
      <c r="Q1509" t="s">
        <v>45</v>
      </c>
      <c r="R1509">
        <v>26</v>
      </c>
      <c r="S1509" t="s">
        <v>44</v>
      </c>
      <c r="T1509" t="s">
        <v>41</v>
      </c>
      <c r="U1509" t="s">
        <v>41</v>
      </c>
      <c r="V1509" t="s">
        <v>41</v>
      </c>
      <c r="W1509" t="s">
        <v>41</v>
      </c>
      <c r="X1509" t="s">
        <v>41</v>
      </c>
      <c r="Y1509" t="s">
        <v>41</v>
      </c>
      <c r="Z1509">
        <f t="shared" si="23"/>
        <v>3</v>
      </c>
      <c r="AA1509" t="s">
        <v>41</v>
      </c>
      <c r="AB1509" t="s">
        <v>74</v>
      </c>
      <c r="AC1509" t="s">
        <v>44</v>
      </c>
      <c r="AD1509" t="s">
        <v>57</v>
      </c>
      <c r="AE1509">
        <v>85.3</v>
      </c>
      <c r="AF1509">
        <v>5560</v>
      </c>
      <c r="AG1509">
        <v>0</v>
      </c>
      <c r="AH1509">
        <v>0</v>
      </c>
      <c r="AI1509">
        <v>1710.88</v>
      </c>
      <c r="AJ1509">
        <v>7270.88</v>
      </c>
      <c r="AK1509" t="s">
        <v>48</v>
      </c>
    </row>
    <row r="1510" spans="1:39" x14ac:dyDescent="0.3">
      <c r="A1510" t="s">
        <v>2321</v>
      </c>
      <c r="B1510" t="s">
        <v>50</v>
      </c>
      <c r="C1510" s="8">
        <v>25</v>
      </c>
      <c r="D1510" s="8" t="s">
        <v>41</v>
      </c>
      <c r="E1510" s="6">
        <v>0</v>
      </c>
      <c r="F1510" t="s">
        <v>2322</v>
      </c>
      <c r="G1510" s="6">
        <v>92823</v>
      </c>
      <c r="H1510" s="6">
        <v>33.924143000000001</v>
      </c>
      <c r="I1510" s="6">
        <v>-117.79387</v>
      </c>
      <c r="J1510" s="6">
        <v>3</v>
      </c>
      <c r="K1510" s="6">
        <v>27</v>
      </c>
      <c r="L1510" s="6" t="s">
        <v>43</v>
      </c>
      <c r="M1510" s="6" t="s">
        <v>44</v>
      </c>
      <c r="P1510" t="s">
        <v>41</v>
      </c>
      <c r="Q1510" t="s">
        <v>80</v>
      </c>
      <c r="R1510">
        <v>27</v>
      </c>
      <c r="S1510" t="s">
        <v>44</v>
      </c>
      <c r="T1510" t="s">
        <v>41</v>
      </c>
      <c r="U1510" t="s">
        <v>41</v>
      </c>
      <c r="V1510" t="s">
        <v>44</v>
      </c>
      <c r="W1510" t="s">
        <v>44</v>
      </c>
      <c r="X1510" t="s">
        <v>41</v>
      </c>
      <c r="Y1510" t="s">
        <v>41</v>
      </c>
      <c r="Z1510">
        <f t="shared" si="23"/>
        <v>2</v>
      </c>
      <c r="AA1510" t="s">
        <v>44</v>
      </c>
      <c r="AB1510" t="s">
        <v>46</v>
      </c>
      <c r="AC1510" t="s">
        <v>41</v>
      </c>
      <c r="AD1510" t="s">
        <v>47</v>
      </c>
      <c r="AE1510">
        <v>45.85</v>
      </c>
      <c r="AF1510">
        <v>1246.4000000000001</v>
      </c>
      <c r="AG1510">
        <v>0</v>
      </c>
      <c r="AH1510">
        <v>30</v>
      </c>
      <c r="AI1510">
        <v>0</v>
      </c>
      <c r="AJ1510">
        <v>1276.4000000000001</v>
      </c>
      <c r="AK1510" t="s">
        <v>48</v>
      </c>
    </row>
    <row r="1511" spans="1:39" x14ac:dyDescent="0.3">
      <c r="A1511" t="s">
        <v>2323</v>
      </c>
      <c r="B1511" t="s">
        <v>50</v>
      </c>
      <c r="C1511" s="8">
        <v>35</v>
      </c>
      <c r="D1511" s="8" t="s">
        <v>44</v>
      </c>
      <c r="E1511" s="6">
        <v>0</v>
      </c>
      <c r="F1511" t="s">
        <v>90</v>
      </c>
      <c r="G1511" s="6">
        <v>91942</v>
      </c>
      <c r="H1511" s="6">
        <v>32.782501000000003</v>
      </c>
      <c r="I1511" s="6">
        <v>-117.01611</v>
      </c>
      <c r="J1511" s="6">
        <v>0</v>
      </c>
      <c r="K1511" s="6">
        <v>9</v>
      </c>
      <c r="L1511" s="6" t="s">
        <v>55</v>
      </c>
      <c r="M1511" s="6" t="s">
        <v>41</v>
      </c>
      <c r="N1511">
        <v>11.5</v>
      </c>
      <c r="O1511" t="s">
        <v>41</v>
      </c>
      <c r="P1511" t="s">
        <v>41</v>
      </c>
      <c r="Q1511" t="s">
        <v>56</v>
      </c>
      <c r="R1511">
        <v>14</v>
      </c>
      <c r="S1511" t="s">
        <v>44</v>
      </c>
      <c r="T1511" t="s">
        <v>44</v>
      </c>
      <c r="U1511" t="s">
        <v>44</v>
      </c>
      <c r="V1511" t="s">
        <v>44</v>
      </c>
      <c r="W1511" t="s">
        <v>41</v>
      </c>
      <c r="X1511" t="s">
        <v>44</v>
      </c>
      <c r="Y1511" t="s">
        <v>44</v>
      </c>
      <c r="Z1511">
        <f t="shared" si="23"/>
        <v>1</v>
      </c>
      <c r="AA1511" t="s">
        <v>41</v>
      </c>
      <c r="AB1511" t="s">
        <v>52</v>
      </c>
      <c r="AC1511" t="s">
        <v>41</v>
      </c>
      <c r="AD1511" t="s">
        <v>57</v>
      </c>
      <c r="AE1511">
        <v>85.5</v>
      </c>
      <c r="AF1511">
        <v>791.7</v>
      </c>
      <c r="AG1511">
        <v>0</v>
      </c>
      <c r="AH1511">
        <v>0</v>
      </c>
      <c r="AI1511">
        <v>103.5</v>
      </c>
      <c r="AJ1511">
        <v>895.2</v>
      </c>
      <c r="AK1511" t="s">
        <v>48</v>
      </c>
    </row>
    <row r="1512" spans="1:39" x14ac:dyDescent="0.3">
      <c r="A1512" t="s">
        <v>2324</v>
      </c>
      <c r="B1512" t="s">
        <v>50</v>
      </c>
      <c r="C1512" s="8">
        <v>59</v>
      </c>
      <c r="D1512" s="8" t="s">
        <v>44</v>
      </c>
      <c r="E1512" s="6">
        <v>0</v>
      </c>
      <c r="F1512" t="s">
        <v>136</v>
      </c>
      <c r="G1512" s="6">
        <v>90028</v>
      </c>
      <c r="H1512" s="6">
        <v>34.099868999999998</v>
      </c>
      <c r="I1512" s="6">
        <v>-118.326843</v>
      </c>
      <c r="J1512" s="6">
        <v>0</v>
      </c>
      <c r="K1512" s="6">
        <v>8</v>
      </c>
      <c r="L1512" s="6" t="s">
        <v>43</v>
      </c>
      <c r="M1512" s="6" t="s">
        <v>41</v>
      </c>
      <c r="N1512">
        <v>35.53</v>
      </c>
      <c r="O1512" t="s">
        <v>44</v>
      </c>
      <c r="P1512" t="s">
        <v>41</v>
      </c>
      <c r="Q1512" t="s">
        <v>45</v>
      </c>
      <c r="R1512">
        <v>5</v>
      </c>
      <c r="S1512" t="s">
        <v>44</v>
      </c>
      <c r="T1512" t="s">
        <v>44</v>
      </c>
      <c r="U1512" t="s">
        <v>44</v>
      </c>
      <c r="V1512" t="s">
        <v>44</v>
      </c>
      <c r="W1512" t="s">
        <v>44</v>
      </c>
      <c r="X1512" t="s">
        <v>44</v>
      </c>
      <c r="Y1512" t="s">
        <v>44</v>
      </c>
      <c r="Z1512">
        <f t="shared" si="23"/>
        <v>0</v>
      </c>
      <c r="AA1512" t="s">
        <v>41</v>
      </c>
      <c r="AB1512" t="s">
        <v>52</v>
      </c>
      <c r="AC1512" t="s">
        <v>41</v>
      </c>
      <c r="AD1512" t="s">
        <v>47</v>
      </c>
      <c r="AE1512">
        <v>45.15</v>
      </c>
      <c r="AF1512">
        <v>438.4</v>
      </c>
      <c r="AG1512">
        <v>0</v>
      </c>
      <c r="AH1512">
        <v>0</v>
      </c>
      <c r="AI1512">
        <v>284.24</v>
      </c>
      <c r="AJ1512">
        <v>722.64</v>
      </c>
      <c r="AK1512" t="s">
        <v>58</v>
      </c>
      <c r="AL1512" t="s">
        <v>110</v>
      </c>
      <c r="AM1512" t="s">
        <v>111</v>
      </c>
    </row>
    <row r="1513" spans="1:39" x14ac:dyDescent="0.3">
      <c r="A1513" t="s">
        <v>2325</v>
      </c>
      <c r="B1513" t="s">
        <v>40</v>
      </c>
      <c r="C1513" s="8">
        <v>49</v>
      </c>
      <c r="D1513" s="8" t="s">
        <v>44</v>
      </c>
      <c r="E1513" s="6">
        <v>0</v>
      </c>
      <c r="F1513" t="s">
        <v>127</v>
      </c>
      <c r="G1513" s="6">
        <v>95356</v>
      </c>
      <c r="H1513" s="6">
        <v>37.716186</v>
      </c>
      <c r="I1513" s="6">
        <v>-121.025836</v>
      </c>
      <c r="J1513" s="6">
        <v>0</v>
      </c>
      <c r="K1513" s="6">
        <v>1</v>
      </c>
      <c r="L1513" s="6" t="s">
        <v>43</v>
      </c>
      <c r="M1513" s="6" t="s">
        <v>41</v>
      </c>
      <c r="N1513">
        <v>2.85</v>
      </c>
      <c r="O1513" t="s">
        <v>44</v>
      </c>
      <c r="P1513" t="s">
        <v>44</v>
      </c>
      <c r="Z1513">
        <f t="shared" si="23"/>
        <v>0</v>
      </c>
      <c r="AB1513" t="s">
        <v>52</v>
      </c>
      <c r="AC1513" t="s">
        <v>44</v>
      </c>
      <c r="AD1513" t="s">
        <v>47</v>
      </c>
      <c r="AE1513">
        <v>19.399999999999999</v>
      </c>
      <c r="AF1513">
        <v>19.399999999999999</v>
      </c>
      <c r="AG1513">
        <v>0</v>
      </c>
      <c r="AH1513">
        <v>0</v>
      </c>
      <c r="AI1513">
        <v>2.85</v>
      </c>
      <c r="AJ1513">
        <v>22.25</v>
      </c>
      <c r="AK1513" t="s">
        <v>99</v>
      </c>
    </row>
    <row r="1514" spans="1:39" x14ac:dyDescent="0.3">
      <c r="A1514" t="s">
        <v>2326</v>
      </c>
      <c r="B1514" t="s">
        <v>50</v>
      </c>
      <c r="C1514" s="8">
        <v>41</v>
      </c>
      <c r="D1514" s="8" t="s">
        <v>41</v>
      </c>
      <c r="E1514" s="6">
        <v>1</v>
      </c>
      <c r="F1514" t="s">
        <v>2327</v>
      </c>
      <c r="G1514" s="6">
        <v>92708</v>
      </c>
      <c r="H1514" s="6">
        <v>33.712035999999998</v>
      </c>
      <c r="I1514" s="6">
        <v>-117.950113</v>
      </c>
      <c r="J1514" s="6">
        <v>5</v>
      </c>
      <c r="K1514" s="6">
        <v>71</v>
      </c>
      <c r="L1514" s="6" t="s">
        <v>73</v>
      </c>
      <c r="M1514" s="6" t="s">
        <v>41</v>
      </c>
      <c r="N1514">
        <v>26.38</v>
      </c>
      <c r="O1514" t="s">
        <v>41</v>
      </c>
      <c r="P1514" t="s">
        <v>41</v>
      </c>
      <c r="Q1514" t="s">
        <v>56</v>
      </c>
      <c r="R1514">
        <v>18</v>
      </c>
      <c r="S1514" t="s">
        <v>41</v>
      </c>
      <c r="T1514" t="s">
        <v>41</v>
      </c>
      <c r="U1514" t="s">
        <v>41</v>
      </c>
      <c r="V1514" t="s">
        <v>41</v>
      </c>
      <c r="W1514" t="s">
        <v>41</v>
      </c>
      <c r="X1514" t="s">
        <v>41</v>
      </c>
      <c r="Y1514" t="s">
        <v>41</v>
      </c>
      <c r="Z1514">
        <f t="shared" si="23"/>
        <v>3</v>
      </c>
      <c r="AA1514" t="s">
        <v>44</v>
      </c>
      <c r="AB1514" t="s">
        <v>74</v>
      </c>
      <c r="AC1514" t="s">
        <v>41</v>
      </c>
      <c r="AD1514" t="s">
        <v>57</v>
      </c>
      <c r="AE1514">
        <v>116.05</v>
      </c>
      <c r="AF1514">
        <v>8297.5</v>
      </c>
      <c r="AG1514">
        <v>42.57</v>
      </c>
      <c r="AH1514">
        <v>110</v>
      </c>
      <c r="AI1514">
        <v>1872.98</v>
      </c>
      <c r="AJ1514">
        <v>10237.91</v>
      </c>
      <c r="AK1514" t="s">
        <v>48</v>
      </c>
    </row>
    <row r="1515" spans="1:39" x14ac:dyDescent="0.3">
      <c r="A1515" t="s">
        <v>2328</v>
      </c>
      <c r="B1515" t="s">
        <v>40</v>
      </c>
      <c r="C1515" s="8">
        <v>47</v>
      </c>
      <c r="D1515" s="8" t="s">
        <v>44</v>
      </c>
      <c r="E1515" s="6">
        <v>0</v>
      </c>
      <c r="F1515" t="s">
        <v>156</v>
      </c>
      <c r="G1515" s="6">
        <v>95409</v>
      </c>
      <c r="H1515" s="6">
        <v>38.468893000000001</v>
      </c>
      <c r="I1515" s="6">
        <v>-122.580539</v>
      </c>
      <c r="J1515" s="6">
        <v>0</v>
      </c>
      <c r="K1515" s="6">
        <v>15</v>
      </c>
      <c r="L1515" s="6" t="s">
        <v>63</v>
      </c>
      <c r="M1515" s="6" t="s">
        <v>41</v>
      </c>
      <c r="N1515">
        <v>33.14</v>
      </c>
      <c r="O1515" t="s">
        <v>44</v>
      </c>
      <c r="P1515" t="s">
        <v>44</v>
      </c>
      <c r="Z1515">
        <f t="shared" si="23"/>
        <v>0</v>
      </c>
      <c r="AB1515" t="s">
        <v>52</v>
      </c>
      <c r="AC1515" t="s">
        <v>44</v>
      </c>
      <c r="AD1515" t="s">
        <v>57</v>
      </c>
      <c r="AE1515">
        <v>19.399999999999999</v>
      </c>
      <c r="AF1515">
        <v>289.3</v>
      </c>
      <c r="AG1515">
        <v>0</v>
      </c>
      <c r="AH1515">
        <v>0</v>
      </c>
      <c r="AI1515">
        <v>497.1</v>
      </c>
      <c r="AJ1515">
        <v>786.4</v>
      </c>
      <c r="AK1515" t="s">
        <v>58</v>
      </c>
      <c r="AL1515" t="s">
        <v>118</v>
      </c>
      <c r="AM1515" t="s">
        <v>119</v>
      </c>
    </row>
    <row r="1516" spans="1:39" x14ac:dyDescent="0.3">
      <c r="A1516" t="s">
        <v>2329</v>
      </c>
      <c r="B1516" t="s">
        <v>40</v>
      </c>
      <c r="C1516" s="8">
        <v>38</v>
      </c>
      <c r="D1516" s="8" t="s">
        <v>41</v>
      </c>
      <c r="E1516" s="6">
        <v>0</v>
      </c>
      <c r="F1516" t="s">
        <v>2330</v>
      </c>
      <c r="G1516" s="6">
        <v>93040</v>
      </c>
      <c r="H1516" s="6">
        <v>34.432842999999998</v>
      </c>
      <c r="I1516" s="6">
        <v>-118.73010600000001</v>
      </c>
      <c r="J1516" s="6">
        <v>1</v>
      </c>
      <c r="K1516" s="6">
        <v>70</v>
      </c>
      <c r="L1516" s="6" t="s">
        <v>73</v>
      </c>
      <c r="M1516" s="6" t="s">
        <v>41</v>
      </c>
      <c r="N1516">
        <v>5.48</v>
      </c>
      <c r="O1516" t="s">
        <v>41</v>
      </c>
      <c r="P1516" t="s">
        <v>41</v>
      </c>
      <c r="Q1516" t="s">
        <v>56</v>
      </c>
      <c r="R1516">
        <v>14</v>
      </c>
      <c r="S1516" t="s">
        <v>41</v>
      </c>
      <c r="T1516" t="s">
        <v>41</v>
      </c>
      <c r="U1516" t="s">
        <v>41</v>
      </c>
      <c r="V1516" t="s">
        <v>41</v>
      </c>
      <c r="W1516" t="s">
        <v>44</v>
      </c>
      <c r="X1516" t="s">
        <v>44</v>
      </c>
      <c r="Y1516" t="s">
        <v>44</v>
      </c>
      <c r="Z1516">
        <f t="shared" si="23"/>
        <v>0</v>
      </c>
      <c r="AA1516" t="s">
        <v>41</v>
      </c>
      <c r="AB1516" t="s">
        <v>74</v>
      </c>
      <c r="AC1516" t="s">
        <v>44</v>
      </c>
      <c r="AD1516" t="s">
        <v>57</v>
      </c>
      <c r="AE1516">
        <v>93.9</v>
      </c>
      <c r="AF1516">
        <v>6579.05</v>
      </c>
      <c r="AG1516">
        <v>0</v>
      </c>
      <c r="AH1516">
        <v>0</v>
      </c>
      <c r="AI1516">
        <v>383.6</v>
      </c>
      <c r="AJ1516">
        <v>6962.65</v>
      </c>
      <c r="AK1516" t="s">
        <v>58</v>
      </c>
      <c r="AL1516" t="s">
        <v>118</v>
      </c>
      <c r="AM1516" t="s">
        <v>119</v>
      </c>
    </row>
    <row r="1517" spans="1:39" x14ac:dyDescent="0.3">
      <c r="A1517" t="s">
        <v>2331</v>
      </c>
      <c r="B1517" t="s">
        <v>40</v>
      </c>
      <c r="C1517" s="8">
        <v>39</v>
      </c>
      <c r="D1517" s="8" t="s">
        <v>41</v>
      </c>
      <c r="E1517" s="6">
        <v>0</v>
      </c>
      <c r="F1517" t="s">
        <v>2332</v>
      </c>
      <c r="G1517" s="6">
        <v>95428</v>
      </c>
      <c r="H1517" s="6">
        <v>39.833069999999999</v>
      </c>
      <c r="I1517" s="6">
        <v>-123.178765</v>
      </c>
      <c r="J1517" s="6">
        <v>9</v>
      </c>
      <c r="K1517" s="6">
        <v>72</v>
      </c>
      <c r="L1517" s="6" t="s">
        <v>43</v>
      </c>
      <c r="M1517" s="6" t="s">
        <v>41</v>
      </c>
      <c r="N1517">
        <v>10.87</v>
      </c>
      <c r="O1517" t="s">
        <v>41</v>
      </c>
      <c r="P1517" t="s">
        <v>41</v>
      </c>
      <c r="Q1517" t="s">
        <v>80</v>
      </c>
      <c r="R1517">
        <v>24</v>
      </c>
      <c r="S1517" t="s">
        <v>41</v>
      </c>
      <c r="T1517" t="s">
        <v>44</v>
      </c>
      <c r="U1517" t="s">
        <v>41</v>
      </c>
      <c r="V1517" t="s">
        <v>41</v>
      </c>
      <c r="W1517" t="s">
        <v>41</v>
      </c>
      <c r="X1517" t="s">
        <v>41</v>
      </c>
      <c r="Y1517" t="s">
        <v>41</v>
      </c>
      <c r="Z1517">
        <f t="shared" si="23"/>
        <v>3</v>
      </c>
      <c r="AA1517" t="s">
        <v>41</v>
      </c>
      <c r="AB1517" t="s">
        <v>74</v>
      </c>
      <c r="AC1517" t="s">
        <v>41</v>
      </c>
      <c r="AD1517" t="s">
        <v>47</v>
      </c>
      <c r="AE1517">
        <v>85.9</v>
      </c>
      <c r="AF1517">
        <v>6110.75</v>
      </c>
      <c r="AG1517">
        <v>0</v>
      </c>
      <c r="AH1517">
        <v>0</v>
      </c>
      <c r="AI1517">
        <v>782.64</v>
      </c>
      <c r="AJ1517">
        <v>6893.39</v>
      </c>
      <c r="AK1517" t="s">
        <v>48</v>
      </c>
    </row>
    <row r="1518" spans="1:39" x14ac:dyDescent="0.3">
      <c r="A1518" t="s">
        <v>2333</v>
      </c>
      <c r="B1518" t="s">
        <v>40</v>
      </c>
      <c r="C1518" s="8">
        <v>22</v>
      </c>
      <c r="D1518" s="8" t="s">
        <v>44</v>
      </c>
      <c r="E1518" s="6">
        <v>0</v>
      </c>
      <c r="F1518" t="s">
        <v>222</v>
      </c>
      <c r="G1518" s="6">
        <v>91754</v>
      </c>
      <c r="H1518" s="6">
        <v>34.050322000000001</v>
      </c>
      <c r="I1518" s="6">
        <v>-118.147037</v>
      </c>
      <c r="J1518" s="6">
        <v>0</v>
      </c>
      <c r="K1518" s="6">
        <v>21</v>
      </c>
      <c r="L1518" s="6" t="s">
        <v>63</v>
      </c>
      <c r="M1518" s="6" t="s">
        <v>41</v>
      </c>
      <c r="N1518">
        <v>6.12</v>
      </c>
      <c r="O1518" t="s">
        <v>44</v>
      </c>
      <c r="P1518" t="s">
        <v>41</v>
      </c>
      <c r="Q1518" t="s">
        <v>56</v>
      </c>
      <c r="R1518">
        <v>51</v>
      </c>
      <c r="S1518" t="s">
        <v>44</v>
      </c>
      <c r="T1518" t="s">
        <v>41</v>
      </c>
      <c r="U1518" t="s">
        <v>44</v>
      </c>
      <c r="V1518" t="s">
        <v>41</v>
      </c>
      <c r="W1518" t="s">
        <v>41</v>
      </c>
      <c r="X1518" t="s">
        <v>41</v>
      </c>
      <c r="Y1518" t="s">
        <v>41</v>
      </c>
      <c r="Z1518">
        <f t="shared" si="23"/>
        <v>3</v>
      </c>
      <c r="AA1518" t="s">
        <v>41</v>
      </c>
      <c r="AB1518" t="s">
        <v>52</v>
      </c>
      <c r="AC1518" t="s">
        <v>41</v>
      </c>
      <c r="AD1518" t="s">
        <v>57</v>
      </c>
      <c r="AE1518">
        <v>99.15</v>
      </c>
      <c r="AF1518">
        <v>1956.4</v>
      </c>
      <c r="AG1518">
        <v>0</v>
      </c>
      <c r="AH1518">
        <v>0</v>
      </c>
      <c r="AI1518">
        <v>128.52000000000001</v>
      </c>
      <c r="AJ1518">
        <v>2084.92</v>
      </c>
      <c r="AK1518" t="s">
        <v>48</v>
      </c>
    </row>
    <row r="1519" spans="1:39" x14ac:dyDescent="0.3">
      <c r="A1519" t="s">
        <v>2334</v>
      </c>
      <c r="B1519" t="s">
        <v>40</v>
      </c>
      <c r="C1519" s="8">
        <v>45</v>
      </c>
      <c r="D1519" s="8" t="s">
        <v>44</v>
      </c>
      <c r="E1519" s="6">
        <v>0</v>
      </c>
      <c r="F1519" t="s">
        <v>732</v>
      </c>
      <c r="G1519" s="6">
        <v>94566</v>
      </c>
      <c r="H1519" s="6">
        <v>37.633361000000001</v>
      </c>
      <c r="I1519" s="6">
        <v>-121.86239500000001</v>
      </c>
      <c r="J1519" s="6">
        <v>0</v>
      </c>
      <c r="K1519" s="6">
        <v>54</v>
      </c>
      <c r="L1519" s="6" t="s">
        <v>77</v>
      </c>
      <c r="M1519" s="6" t="s">
        <v>41</v>
      </c>
      <c r="N1519">
        <v>26.25</v>
      </c>
      <c r="O1519" t="s">
        <v>44</v>
      </c>
      <c r="P1519" t="s">
        <v>44</v>
      </c>
      <c r="Z1519">
        <f t="shared" si="23"/>
        <v>0</v>
      </c>
      <c r="AB1519" t="s">
        <v>74</v>
      </c>
      <c r="AC1519" t="s">
        <v>44</v>
      </c>
      <c r="AD1519" t="s">
        <v>47</v>
      </c>
      <c r="AE1519">
        <v>20.100000000000001</v>
      </c>
      <c r="AF1519">
        <v>1079.45</v>
      </c>
      <c r="AG1519">
        <v>0</v>
      </c>
      <c r="AH1519">
        <v>0</v>
      </c>
      <c r="AI1519">
        <v>1417.5</v>
      </c>
      <c r="AJ1519">
        <v>2496.9499999999998</v>
      </c>
      <c r="AK1519" t="s">
        <v>48</v>
      </c>
    </row>
    <row r="1520" spans="1:39" x14ac:dyDescent="0.3">
      <c r="A1520" t="s">
        <v>2335</v>
      </c>
      <c r="B1520" t="s">
        <v>40</v>
      </c>
      <c r="C1520" s="8">
        <v>19</v>
      </c>
      <c r="D1520" s="8" t="s">
        <v>41</v>
      </c>
      <c r="E1520" s="6">
        <v>2</v>
      </c>
      <c r="F1520" t="s">
        <v>2336</v>
      </c>
      <c r="G1520" s="6">
        <v>96103</v>
      </c>
      <c r="H1520" s="6">
        <v>39.783746999999998</v>
      </c>
      <c r="I1520" s="6">
        <v>-120.66103200000001</v>
      </c>
      <c r="J1520" s="6">
        <v>10</v>
      </c>
      <c r="K1520" s="6">
        <v>8</v>
      </c>
      <c r="L1520" s="6" t="s">
        <v>43</v>
      </c>
      <c r="M1520" s="6" t="s">
        <v>41</v>
      </c>
      <c r="N1520">
        <v>13.21</v>
      </c>
      <c r="O1520" t="s">
        <v>44</v>
      </c>
      <c r="P1520" t="s">
        <v>44</v>
      </c>
      <c r="Z1520">
        <f t="shared" si="23"/>
        <v>0</v>
      </c>
      <c r="AB1520" t="s">
        <v>74</v>
      </c>
      <c r="AC1520" t="s">
        <v>44</v>
      </c>
      <c r="AD1520" t="s">
        <v>47</v>
      </c>
      <c r="AE1520">
        <v>19.5</v>
      </c>
      <c r="AF1520">
        <v>162.15</v>
      </c>
      <c r="AG1520">
        <v>0</v>
      </c>
      <c r="AH1520">
        <v>0</v>
      </c>
      <c r="AI1520">
        <v>105.68</v>
      </c>
      <c r="AJ1520">
        <v>267.83</v>
      </c>
      <c r="AK1520" t="s">
        <v>48</v>
      </c>
    </row>
    <row r="1521" spans="1:39" x14ac:dyDescent="0.3">
      <c r="A1521" t="s">
        <v>2337</v>
      </c>
      <c r="B1521" t="s">
        <v>40</v>
      </c>
      <c r="C1521" s="8">
        <v>34</v>
      </c>
      <c r="D1521" s="8" t="s">
        <v>44</v>
      </c>
      <c r="E1521" s="6">
        <v>0</v>
      </c>
      <c r="F1521" t="s">
        <v>2338</v>
      </c>
      <c r="G1521" s="6">
        <v>96141</v>
      </c>
      <c r="H1521" s="6">
        <v>39.117018000000002</v>
      </c>
      <c r="I1521" s="6">
        <v>-120.212535</v>
      </c>
      <c r="J1521" s="6">
        <v>0</v>
      </c>
      <c r="K1521" s="6">
        <v>24</v>
      </c>
      <c r="L1521" s="6" t="s">
        <v>43</v>
      </c>
      <c r="M1521" s="6" t="s">
        <v>41</v>
      </c>
      <c r="N1521">
        <v>4.82</v>
      </c>
      <c r="O1521" t="s">
        <v>44</v>
      </c>
      <c r="P1521" t="s">
        <v>41</v>
      </c>
      <c r="Q1521" t="s">
        <v>80</v>
      </c>
      <c r="R1521">
        <v>16</v>
      </c>
      <c r="S1521" t="s">
        <v>44</v>
      </c>
      <c r="T1521" t="s">
        <v>44</v>
      </c>
      <c r="U1521" t="s">
        <v>41</v>
      </c>
      <c r="V1521" t="s">
        <v>44</v>
      </c>
      <c r="W1521" t="s">
        <v>44</v>
      </c>
      <c r="X1521" t="s">
        <v>44</v>
      </c>
      <c r="Y1521" t="s">
        <v>44</v>
      </c>
      <c r="Z1521">
        <f t="shared" si="23"/>
        <v>0</v>
      </c>
      <c r="AA1521" t="s">
        <v>41</v>
      </c>
      <c r="AB1521" t="s">
        <v>52</v>
      </c>
      <c r="AC1521" t="s">
        <v>41</v>
      </c>
      <c r="AD1521" t="s">
        <v>47</v>
      </c>
      <c r="AE1521">
        <v>49.3</v>
      </c>
      <c r="AF1521">
        <v>1233.25</v>
      </c>
      <c r="AG1521">
        <v>0</v>
      </c>
      <c r="AH1521">
        <v>0</v>
      </c>
      <c r="AI1521">
        <v>115.68</v>
      </c>
      <c r="AJ1521">
        <v>1348.93</v>
      </c>
      <c r="AK1521" t="s">
        <v>48</v>
      </c>
    </row>
    <row r="1522" spans="1:39" x14ac:dyDescent="0.3">
      <c r="A1522" t="s">
        <v>2339</v>
      </c>
      <c r="B1522" t="s">
        <v>40</v>
      </c>
      <c r="C1522" s="8">
        <v>20</v>
      </c>
      <c r="D1522" s="8" t="s">
        <v>41</v>
      </c>
      <c r="E1522" s="6">
        <v>2</v>
      </c>
      <c r="F1522" t="s">
        <v>917</v>
      </c>
      <c r="G1522" s="6">
        <v>93637</v>
      </c>
      <c r="H1522" s="6">
        <v>36.902954000000001</v>
      </c>
      <c r="I1522" s="6">
        <v>-120.19427399999999</v>
      </c>
      <c r="J1522" s="6">
        <v>3</v>
      </c>
      <c r="K1522" s="6">
        <v>48</v>
      </c>
      <c r="L1522" s="6" t="s">
        <v>77</v>
      </c>
      <c r="M1522" s="6" t="s">
        <v>41</v>
      </c>
      <c r="N1522">
        <v>13.26</v>
      </c>
      <c r="O1522" t="s">
        <v>44</v>
      </c>
      <c r="P1522" t="s">
        <v>44</v>
      </c>
      <c r="Z1522">
        <f t="shared" si="23"/>
        <v>0</v>
      </c>
      <c r="AB1522" t="s">
        <v>74</v>
      </c>
      <c r="AC1522" t="s">
        <v>44</v>
      </c>
      <c r="AD1522" t="s">
        <v>47</v>
      </c>
      <c r="AE1522">
        <v>19.55</v>
      </c>
      <c r="AF1522">
        <v>883.35</v>
      </c>
      <c r="AG1522">
        <v>0</v>
      </c>
      <c r="AH1522">
        <v>0</v>
      </c>
      <c r="AI1522">
        <v>636.48</v>
      </c>
      <c r="AJ1522">
        <v>1519.83</v>
      </c>
      <c r="AK1522" t="s">
        <v>48</v>
      </c>
    </row>
    <row r="1523" spans="1:39" x14ac:dyDescent="0.3">
      <c r="A1523" t="s">
        <v>2340</v>
      </c>
      <c r="B1523" t="s">
        <v>40</v>
      </c>
      <c r="C1523" s="8">
        <v>22</v>
      </c>
      <c r="D1523" s="8" t="s">
        <v>41</v>
      </c>
      <c r="E1523" s="6">
        <v>0</v>
      </c>
      <c r="F1523" t="s">
        <v>627</v>
      </c>
      <c r="G1523" s="6">
        <v>91411</v>
      </c>
      <c r="H1523" s="6">
        <v>34.178469999999997</v>
      </c>
      <c r="I1523" s="6">
        <v>-118.45947200000001</v>
      </c>
      <c r="J1523" s="6">
        <v>0</v>
      </c>
      <c r="K1523" s="6">
        <v>1</v>
      </c>
      <c r="L1523" s="6" t="s">
        <v>43</v>
      </c>
      <c r="M1523" s="6" t="s">
        <v>41</v>
      </c>
      <c r="N1523">
        <v>35.6</v>
      </c>
      <c r="O1523" t="s">
        <v>44</v>
      </c>
      <c r="P1523" t="s">
        <v>41</v>
      </c>
      <c r="Q1523" t="s">
        <v>80</v>
      </c>
      <c r="R1523">
        <v>58</v>
      </c>
      <c r="S1523" t="s">
        <v>44</v>
      </c>
      <c r="T1523" t="s">
        <v>44</v>
      </c>
      <c r="U1523" t="s">
        <v>44</v>
      </c>
      <c r="V1523" t="s">
        <v>44</v>
      </c>
      <c r="W1523" t="s">
        <v>41</v>
      </c>
      <c r="X1523" t="s">
        <v>44</v>
      </c>
      <c r="Y1523" t="s">
        <v>41</v>
      </c>
      <c r="Z1523">
        <f t="shared" si="23"/>
        <v>2</v>
      </c>
      <c r="AA1523" t="s">
        <v>41</v>
      </c>
      <c r="AB1523" t="s">
        <v>52</v>
      </c>
      <c r="AC1523" t="s">
        <v>44</v>
      </c>
      <c r="AD1523" t="s">
        <v>47</v>
      </c>
      <c r="AE1523">
        <v>55.2</v>
      </c>
      <c r="AF1523">
        <v>55.2</v>
      </c>
      <c r="AG1523">
        <v>0</v>
      </c>
      <c r="AH1523">
        <v>0</v>
      </c>
      <c r="AI1523">
        <v>35.6</v>
      </c>
      <c r="AJ1523">
        <v>90.8</v>
      </c>
      <c r="AK1523" t="s">
        <v>58</v>
      </c>
      <c r="AL1523" t="s">
        <v>64</v>
      </c>
      <c r="AM1523" t="s">
        <v>592</v>
      </c>
    </row>
    <row r="1524" spans="1:39" x14ac:dyDescent="0.3">
      <c r="A1524" t="s">
        <v>2341</v>
      </c>
      <c r="B1524" t="s">
        <v>40</v>
      </c>
      <c r="C1524" s="8">
        <v>41</v>
      </c>
      <c r="D1524" s="8" t="s">
        <v>41</v>
      </c>
      <c r="E1524" s="6">
        <v>3</v>
      </c>
      <c r="F1524" t="s">
        <v>2342</v>
      </c>
      <c r="G1524" s="6">
        <v>92275</v>
      </c>
      <c r="H1524" s="6">
        <v>33.281559999999999</v>
      </c>
      <c r="I1524" s="6">
        <v>-115.955541</v>
      </c>
      <c r="J1524" s="6">
        <v>6</v>
      </c>
      <c r="K1524" s="6">
        <v>5</v>
      </c>
      <c r="L1524" s="6" t="s">
        <v>43</v>
      </c>
      <c r="M1524" s="6" t="s">
        <v>41</v>
      </c>
      <c r="N1524">
        <v>6.7</v>
      </c>
      <c r="O1524" t="s">
        <v>41</v>
      </c>
      <c r="P1524" t="s">
        <v>44</v>
      </c>
      <c r="Z1524">
        <f t="shared" si="23"/>
        <v>0</v>
      </c>
      <c r="AB1524" t="s">
        <v>52</v>
      </c>
      <c r="AC1524" t="s">
        <v>41</v>
      </c>
      <c r="AD1524" t="s">
        <v>47</v>
      </c>
      <c r="AE1524">
        <v>24.3</v>
      </c>
      <c r="AF1524">
        <v>132.25</v>
      </c>
      <c r="AG1524">
        <v>0</v>
      </c>
      <c r="AH1524">
        <v>0</v>
      </c>
      <c r="AI1524">
        <v>33.5</v>
      </c>
      <c r="AJ1524">
        <v>165.75</v>
      </c>
      <c r="AK1524" t="s">
        <v>48</v>
      </c>
    </row>
    <row r="1525" spans="1:39" x14ac:dyDescent="0.3">
      <c r="A1525" t="s">
        <v>2343</v>
      </c>
      <c r="B1525" t="s">
        <v>50</v>
      </c>
      <c r="C1525" s="8">
        <v>20</v>
      </c>
      <c r="D1525" s="8" t="s">
        <v>41</v>
      </c>
      <c r="E1525" s="6">
        <v>2</v>
      </c>
      <c r="F1525" t="s">
        <v>576</v>
      </c>
      <c r="G1525" s="6">
        <v>95945</v>
      </c>
      <c r="H1525" s="6">
        <v>39.194538999999999</v>
      </c>
      <c r="I1525" s="6">
        <v>-120.988066</v>
      </c>
      <c r="J1525" s="6">
        <v>1</v>
      </c>
      <c r="K1525" s="6">
        <v>17</v>
      </c>
      <c r="L1525" s="6" t="s">
        <v>43</v>
      </c>
      <c r="M1525" s="6" t="s">
        <v>44</v>
      </c>
      <c r="P1525" t="s">
        <v>41</v>
      </c>
      <c r="Q1525" t="s">
        <v>80</v>
      </c>
      <c r="R1525">
        <v>52</v>
      </c>
      <c r="S1525" t="s">
        <v>41</v>
      </c>
      <c r="T1525" t="s">
        <v>44</v>
      </c>
      <c r="U1525" t="s">
        <v>41</v>
      </c>
      <c r="V1525" t="s">
        <v>44</v>
      </c>
      <c r="W1525" t="s">
        <v>41</v>
      </c>
      <c r="X1525" t="s">
        <v>44</v>
      </c>
      <c r="Y1525" t="s">
        <v>44</v>
      </c>
      <c r="Z1525">
        <f t="shared" si="23"/>
        <v>1</v>
      </c>
      <c r="AA1525" t="s">
        <v>41</v>
      </c>
      <c r="AB1525" t="s">
        <v>46</v>
      </c>
      <c r="AC1525" t="s">
        <v>44</v>
      </c>
      <c r="AD1525" t="s">
        <v>47</v>
      </c>
      <c r="AE1525">
        <v>44.45</v>
      </c>
      <c r="AF1525">
        <v>792.15</v>
      </c>
      <c r="AG1525">
        <v>0</v>
      </c>
      <c r="AH1525">
        <v>0</v>
      </c>
      <c r="AI1525">
        <v>0</v>
      </c>
      <c r="AJ1525">
        <v>792.15</v>
      </c>
      <c r="AK1525" t="s">
        <v>48</v>
      </c>
    </row>
    <row r="1526" spans="1:39" x14ac:dyDescent="0.3">
      <c r="A1526" t="s">
        <v>2344</v>
      </c>
      <c r="B1526" t="s">
        <v>50</v>
      </c>
      <c r="C1526" s="8">
        <v>48</v>
      </c>
      <c r="D1526" s="8" t="s">
        <v>41</v>
      </c>
      <c r="E1526" s="6">
        <v>0</v>
      </c>
      <c r="F1526" t="s">
        <v>431</v>
      </c>
      <c r="G1526" s="6">
        <v>92701</v>
      </c>
      <c r="H1526" s="6">
        <v>33.748477999999999</v>
      </c>
      <c r="I1526" s="6">
        <v>-117.858918</v>
      </c>
      <c r="J1526" s="6">
        <v>2</v>
      </c>
      <c r="K1526" s="6">
        <v>72</v>
      </c>
      <c r="L1526" s="6" t="s">
        <v>43</v>
      </c>
      <c r="M1526" s="6" t="s">
        <v>41</v>
      </c>
      <c r="N1526">
        <v>29.8</v>
      </c>
      <c r="O1526" t="s">
        <v>44</v>
      </c>
      <c r="P1526" t="s">
        <v>41</v>
      </c>
      <c r="Q1526" t="s">
        <v>80</v>
      </c>
      <c r="R1526">
        <v>14</v>
      </c>
      <c r="S1526" t="s">
        <v>41</v>
      </c>
      <c r="T1526" t="s">
        <v>41</v>
      </c>
      <c r="U1526" t="s">
        <v>44</v>
      </c>
      <c r="V1526" t="s">
        <v>41</v>
      </c>
      <c r="W1526" t="s">
        <v>41</v>
      </c>
      <c r="X1526" t="s">
        <v>41</v>
      </c>
      <c r="Y1526" t="s">
        <v>41</v>
      </c>
      <c r="Z1526">
        <f t="shared" si="23"/>
        <v>3</v>
      </c>
      <c r="AA1526" t="s">
        <v>44</v>
      </c>
      <c r="AB1526" t="s">
        <v>74</v>
      </c>
      <c r="AC1526" t="s">
        <v>41</v>
      </c>
      <c r="AD1526" t="s">
        <v>57</v>
      </c>
      <c r="AE1526">
        <v>79.349999999999994</v>
      </c>
      <c r="AF1526">
        <v>5753.25</v>
      </c>
      <c r="AG1526">
        <v>0</v>
      </c>
      <c r="AH1526">
        <v>40</v>
      </c>
      <c r="AI1526">
        <v>2145.6</v>
      </c>
      <c r="AJ1526">
        <v>7938.85</v>
      </c>
      <c r="AK1526" t="s">
        <v>48</v>
      </c>
    </row>
    <row r="1527" spans="1:39" x14ac:dyDescent="0.3">
      <c r="A1527" t="s">
        <v>2345</v>
      </c>
      <c r="B1527" t="s">
        <v>40</v>
      </c>
      <c r="C1527" s="8">
        <v>30</v>
      </c>
      <c r="D1527" s="8" t="s">
        <v>41</v>
      </c>
      <c r="E1527" s="6">
        <v>2</v>
      </c>
      <c r="F1527" t="s">
        <v>2346</v>
      </c>
      <c r="G1527" s="6">
        <v>92304</v>
      </c>
      <c r="H1527" s="6">
        <v>34.559882000000002</v>
      </c>
      <c r="I1527" s="6">
        <v>-115.637164</v>
      </c>
      <c r="J1527" s="6">
        <v>4</v>
      </c>
      <c r="K1527" s="6">
        <v>72</v>
      </c>
      <c r="L1527" s="6" t="s">
        <v>43</v>
      </c>
      <c r="M1527" s="6" t="s">
        <v>41</v>
      </c>
      <c r="N1527">
        <v>29.66</v>
      </c>
      <c r="O1527" t="s">
        <v>41</v>
      </c>
      <c r="P1527" t="s">
        <v>41</v>
      </c>
      <c r="Q1527" t="s">
        <v>56</v>
      </c>
      <c r="R1527">
        <v>59</v>
      </c>
      <c r="S1527" t="s">
        <v>44</v>
      </c>
      <c r="T1527" t="s">
        <v>41</v>
      </c>
      <c r="U1527" t="s">
        <v>41</v>
      </c>
      <c r="V1527" t="s">
        <v>44</v>
      </c>
      <c r="W1527" t="s">
        <v>41</v>
      </c>
      <c r="X1527" t="s">
        <v>41</v>
      </c>
      <c r="Y1527" t="s">
        <v>41</v>
      </c>
      <c r="Z1527">
        <f t="shared" si="23"/>
        <v>3</v>
      </c>
      <c r="AA1527" t="s">
        <v>41</v>
      </c>
      <c r="AB1527" t="s">
        <v>46</v>
      </c>
      <c r="AC1527" t="s">
        <v>41</v>
      </c>
      <c r="AD1527" t="s">
        <v>47</v>
      </c>
      <c r="AE1527">
        <v>103.2</v>
      </c>
      <c r="AF1527">
        <v>7362.9</v>
      </c>
      <c r="AG1527">
        <v>45.38</v>
      </c>
      <c r="AH1527">
        <v>0</v>
      </c>
      <c r="AI1527">
        <v>2135.52</v>
      </c>
      <c r="AJ1527">
        <v>9453.0400000000009</v>
      </c>
      <c r="AK1527" t="s">
        <v>48</v>
      </c>
    </row>
    <row r="1528" spans="1:39" x14ac:dyDescent="0.3">
      <c r="A1528" t="s">
        <v>2347</v>
      </c>
      <c r="B1528" t="s">
        <v>40</v>
      </c>
      <c r="C1528" s="8">
        <v>75</v>
      </c>
      <c r="D1528" s="8" t="s">
        <v>44</v>
      </c>
      <c r="E1528" s="6">
        <v>0</v>
      </c>
      <c r="F1528" t="s">
        <v>1172</v>
      </c>
      <c r="G1528" s="6">
        <v>92276</v>
      </c>
      <c r="H1528" s="6">
        <v>33.849263000000001</v>
      </c>
      <c r="I1528" s="6">
        <v>-116.382778</v>
      </c>
      <c r="J1528" s="6">
        <v>0</v>
      </c>
      <c r="K1528" s="6">
        <v>6</v>
      </c>
      <c r="L1528" s="6" t="s">
        <v>43</v>
      </c>
      <c r="M1528" s="6" t="s">
        <v>44</v>
      </c>
      <c r="P1528" t="s">
        <v>41</v>
      </c>
      <c r="Q1528" t="s">
        <v>80</v>
      </c>
      <c r="R1528">
        <v>24</v>
      </c>
      <c r="S1528" t="s">
        <v>44</v>
      </c>
      <c r="T1528" t="s">
        <v>44</v>
      </c>
      <c r="U1528" t="s">
        <v>44</v>
      </c>
      <c r="V1528" t="s">
        <v>44</v>
      </c>
      <c r="W1528" t="s">
        <v>41</v>
      </c>
      <c r="X1528" t="s">
        <v>41</v>
      </c>
      <c r="Y1528" t="s">
        <v>41</v>
      </c>
      <c r="Z1528">
        <f t="shared" si="23"/>
        <v>3</v>
      </c>
      <c r="AA1528" t="s">
        <v>41</v>
      </c>
      <c r="AB1528" t="s">
        <v>52</v>
      </c>
      <c r="AC1528" t="s">
        <v>41</v>
      </c>
      <c r="AD1528" t="s">
        <v>57</v>
      </c>
      <c r="AE1528">
        <v>44.4</v>
      </c>
      <c r="AF1528">
        <v>263.05</v>
      </c>
      <c r="AG1528">
        <v>0</v>
      </c>
      <c r="AH1528">
        <v>0</v>
      </c>
      <c r="AI1528">
        <v>0</v>
      </c>
      <c r="AJ1528">
        <v>263.05</v>
      </c>
      <c r="AK1528" t="s">
        <v>48</v>
      </c>
    </row>
    <row r="1529" spans="1:39" x14ac:dyDescent="0.3">
      <c r="A1529" t="s">
        <v>2348</v>
      </c>
      <c r="B1529" t="s">
        <v>40</v>
      </c>
      <c r="C1529" s="8">
        <v>21</v>
      </c>
      <c r="D1529" s="8" t="s">
        <v>41</v>
      </c>
      <c r="E1529" s="6">
        <v>0</v>
      </c>
      <c r="F1529" t="s">
        <v>407</v>
      </c>
      <c r="G1529" s="6">
        <v>93603</v>
      </c>
      <c r="H1529" s="6">
        <v>36.645449999999997</v>
      </c>
      <c r="I1529" s="6">
        <v>-118.924982</v>
      </c>
      <c r="J1529" s="6">
        <v>9</v>
      </c>
      <c r="K1529" s="6">
        <v>72</v>
      </c>
      <c r="L1529" s="6" t="s">
        <v>73</v>
      </c>
      <c r="M1529" s="6" t="s">
        <v>41</v>
      </c>
      <c r="N1529">
        <v>22.41</v>
      </c>
      <c r="O1529" t="s">
        <v>41</v>
      </c>
      <c r="P1529" t="s">
        <v>41</v>
      </c>
      <c r="Q1529" t="s">
        <v>80</v>
      </c>
      <c r="R1529">
        <v>59</v>
      </c>
      <c r="S1529" t="s">
        <v>41</v>
      </c>
      <c r="T1529" t="s">
        <v>41</v>
      </c>
      <c r="U1529" t="s">
        <v>41</v>
      </c>
      <c r="V1529" t="s">
        <v>41</v>
      </c>
      <c r="W1529" t="s">
        <v>41</v>
      </c>
      <c r="X1529" t="s">
        <v>44</v>
      </c>
      <c r="Y1529" t="s">
        <v>44</v>
      </c>
      <c r="Z1529">
        <f t="shared" si="23"/>
        <v>1</v>
      </c>
      <c r="AA1529" t="s">
        <v>44</v>
      </c>
      <c r="AB1529" t="s">
        <v>74</v>
      </c>
      <c r="AC1529" t="s">
        <v>44</v>
      </c>
      <c r="AD1529" t="s">
        <v>47</v>
      </c>
      <c r="AE1529">
        <v>-4</v>
      </c>
      <c r="AF1529">
        <v>5401.9</v>
      </c>
      <c r="AG1529">
        <v>0</v>
      </c>
      <c r="AH1529">
        <v>20</v>
      </c>
      <c r="AI1529">
        <v>1613.52</v>
      </c>
      <c r="AJ1529">
        <v>7035.42</v>
      </c>
      <c r="AK1529" t="s">
        <v>48</v>
      </c>
    </row>
    <row r="1530" spans="1:39" x14ac:dyDescent="0.3">
      <c r="A1530" t="s">
        <v>2349</v>
      </c>
      <c r="B1530" t="s">
        <v>40</v>
      </c>
      <c r="C1530" s="8">
        <v>36</v>
      </c>
      <c r="D1530" s="8" t="s">
        <v>41</v>
      </c>
      <c r="E1530" s="6">
        <v>1</v>
      </c>
      <c r="F1530" t="s">
        <v>136</v>
      </c>
      <c r="G1530" s="6">
        <v>90062</v>
      </c>
      <c r="H1530" s="6">
        <v>34.003552999999997</v>
      </c>
      <c r="I1530" s="6">
        <v>-118.308933</v>
      </c>
      <c r="J1530" s="6">
        <v>1</v>
      </c>
      <c r="K1530" s="6">
        <v>4</v>
      </c>
      <c r="L1530" s="6" t="s">
        <v>43</v>
      </c>
      <c r="M1530" s="6" t="s">
        <v>41</v>
      </c>
      <c r="N1530">
        <v>12.88</v>
      </c>
      <c r="O1530" t="s">
        <v>41</v>
      </c>
      <c r="P1530" t="s">
        <v>41</v>
      </c>
      <c r="Q1530" t="s">
        <v>45</v>
      </c>
      <c r="R1530">
        <v>22</v>
      </c>
      <c r="S1530" t="s">
        <v>44</v>
      </c>
      <c r="T1530" t="s">
        <v>44</v>
      </c>
      <c r="U1530" t="s">
        <v>44</v>
      </c>
      <c r="V1530" t="s">
        <v>44</v>
      </c>
      <c r="W1530" t="s">
        <v>44</v>
      </c>
      <c r="X1530" t="s">
        <v>44</v>
      </c>
      <c r="Y1530" t="s">
        <v>44</v>
      </c>
      <c r="Z1530">
        <f t="shared" si="23"/>
        <v>0</v>
      </c>
      <c r="AA1530" t="s">
        <v>41</v>
      </c>
      <c r="AB1530" t="s">
        <v>52</v>
      </c>
      <c r="AC1530" t="s">
        <v>44</v>
      </c>
      <c r="AD1530" t="s">
        <v>47</v>
      </c>
      <c r="AE1530">
        <v>50.85</v>
      </c>
      <c r="AF1530">
        <v>239.55</v>
      </c>
      <c r="AG1530">
        <v>0</v>
      </c>
      <c r="AH1530">
        <v>0</v>
      </c>
      <c r="AI1530">
        <v>51.52</v>
      </c>
      <c r="AJ1530">
        <v>291.07</v>
      </c>
      <c r="AK1530" t="s">
        <v>58</v>
      </c>
      <c r="AL1530" t="s">
        <v>64</v>
      </c>
      <c r="AM1530" t="s">
        <v>65</v>
      </c>
    </row>
    <row r="1531" spans="1:39" x14ac:dyDescent="0.3">
      <c r="A1531" t="s">
        <v>2350</v>
      </c>
      <c r="B1531" t="s">
        <v>50</v>
      </c>
      <c r="C1531" s="8">
        <v>55</v>
      </c>
      <c r="D1531" s="8" t="s">
        <v>41</v>
      </c>
      <c r="E1531" s="6">
        <v>2</v>
      </c>
      <c r="F1531" t="s">
        <v>1244</v>
      </c>
      <c r="G1531" s="6">
        <v>94544</v>
      </c>
      <c r="H1531" s="6">
        <v>37.639215</v>
      </c>
      <c r="I1531" s="6">
        <v>-122.037554</v>
      </c>
      <c r="J1531" s="6">
        <v>9</v>
      </c>
      <c r="K1531" s="6">
        <v>62</v>
      </c>
      <c r="L1531" s="6" t="s">
        <v>77</v>
      </c>
      <c r="M1531" s="6" t="s">
        <v>41</v>
      </c>
      <c r="N1531">
        <v>11.15</v>
      </c>
      <c r="O1531" t="s">
        <v>44</v>
      </c>
      <c r="P1531" t="s">
        <v>44</v>
      </c>
      <c r="Z1531">
        <f t="shared" si="23"/>
        <v>0</v>
      </c>
      <c r="AB1531" t="s">
        <v>74</v>
      </c>
      <c r="AC1531" t="s">
        <v>44</v>
      </c>
      <c r="AD1531" t="s">
        <v>47</v>
      </c>
      <c r="AE1531">
        <v>20.65</v>
      </c>
      <c r="AF1531">
        <v>1218.45</v>
      </c>
      <c r="AG1531">
        <v>0</v>
      </c>
      <c r="AH1531">
        <v>0</v>
      </c>
      <c r="AI1531">
        <v>691.3</v>
      </c>
      <c r="AJ1531">
        <v>1909.75</v>
      </c>
      <c r="AK1531" t="s">
        <v>48</v>
      </c>
    </row>
    <row r="1532" spans="1:39" x14ac:dyDescent="0.3">
      <c r="A1532" t="s">
        <v>2351</v>
      </c>
      <c r="B1532" t="s">
        <v>40</v>
      </c>
      <c r="C1532" s="8">
        <v>29</v>
      </c>
      <c r="D1532" s="8" t="s">
        <v>44</v>
      </c>
      <c r="E1532" s="6">
        <v>0</v>
      </c>
      <c r="F1532" t="s">
        <v>413</v>
      </c>
      <c r="G1532" s="6">
        <v>93656</v>
      </c>
      <c r="H1532" s="6">
        <v>36.452210999999998</v>
      </c>
      <c r="I1532" s="6">
        <v>-119.94575</v>
      </c>
      <c r="J1532" s="6">
        <v>0</v>
      </c>
      <c r="K1532" s="6">
        <v>39</v>
      </c>
      <c r="L1532" s="6" t="s">
        <v>130</v>
      </c>
      <c r="M1532" s="6" t="s">
        <v>41</v>
      </c>
      <c r="N1532">
        <v>4.4800000000000004</v>
      </c>
      <c r="O1532" t="s">
        <v>44</v>
      </c>
      <c r="P1532" t="s">
        <v>41</v>
      </c>
      <c r="Q1532" t="s">
        <v>56</v>
      </c>
      <c r="R1532">
        <v>71</v>
      </c>
      <c r="S1532" t="s">
        <v>41</v>
      </c>
      <c r="T1532" t="s">
        <v>44</v>
      </c>
      <c r="U1532" t="s">
        <v>41</v>
      </c>
      <c r="V1532" t="s">
        <v>41</v>
      </c>
      <c r="W1532" t="s">
        <v>41</v>
      </c>
      <c r="X1532" t="s">
        <v>44</v>
      </c>
      <c r="Y1532" t="s">
        <v>41</v>
      </c>
      <c r="Z1532">
        <f t="shared" si="23"/>
        <v>2</v>
      </c>
      <c r="AA1532" t="s">
        <v>41</v>
      </c>
      <c r="AB1532" t="s">
        <v>46</v>
      </c>
      <c r="AC1532" t="s">
        <v>41</v>
      </c>
      <c r="AD1532" t="s">
        <v>57</v>
      </c>
      <c r="AE1532">
        <v>95.55</v>
      </c>
      <c r="AF1532">
        <v>3692.85</v>
      </c>
      <c r="AG1532">
        <v>0</v>
      </c>
      <c r="AH1532">
        <v>0</v>
      </c>
      <c r="AI1532">
        <v>174.72</v>
      </c>
      <c r="AJ1532">
        <v>3867.57</v>
      </c>
      <c r="AK1532" t="s">
        <v>58</v>
      </c>
      <c r="AL1532" t="s">
        <v>122</v>
      </c>
      <c r="AM1532" t="s">
        <v>123</v>
      </c>
    </row>
    <row r="1533" spans="1:39" x14ac:dyDescent="0.3">
      <c r="A1533" t="s">
        <v>2352</v>
      </c>
      <c r="B1533" t="s">
        <v>50</v>
      </c>
      <c r="C1533" s="8">
        <v>27</v>
      </c>
      <c r="D1533" s="8" t="s">
        <v>41</v>
      </c>
      <c r="E1533" s="6">
        <v>2</v>
      </c>
      <c r="F1533" t="s">
        <v>1061</v>
      </c>
      <c r="G1533" s="6">
        <v>95570</v>
      </c>
      <c r="H1533" s="6">
        <v>41.162295</v>
      </c>
      <c r="I1533" s="6">
        <v>-124.02738100000001</v>
      </c>
      <c r="J1533" s="6">
        <v>3</v>
      </c>
      <c r="K1533" s="6">
        <v>1</v>
      </c>
      <c r="L1533" s="6" t="s">
        <v>43</v>
      </c>
      <c r="M1533" s="6" t="s">
        <v>41</v>
      </c>
      <c r="N1533">
        <v>27.5</v>
      </c>
      <c r="O1533" t="s">
        <v>44</v>
      </c>
      <c r="P1533" t="s">
        <v>44</v>
      </c>
      <c r="Z1533">
        <f t="shared" si="23"/>
        <v>0</v>
      </c>
      <c r="AB1533" t="s">
        <v>46</v>
      </c>
      <c r="AC1533" t="s">
        <v>44</v>
      </c>
      <c r="AD1533" t="s">
        <v>47</v>
      </c>
      <c r="AE1533">
        <v>20.399999999999999</v>
      </c>
      <c r="AF1533">
        <v>20.399999999999999</v>
      </c>
      <c r="AG1533">
        <v>0</v>
      </c>
      <c r="AH1533">
        <v>0</v>
      </c>
      <c r="AI1533">
        <v>27.5</v>
      </c>
      <c r="AJ1533">
        <v>47.9</v>
      </c>
      <c r="AK1533" t="s">
        <v>99</v>
      </c>
    </row>
    <row r="1534" spans="1:39" x14ac:dyDescent="0.3">
      <c r="A1534" t="s">
        <v>2353</v>
      </c>
      <c r="B1534" t="s">
        <v>40</v>
      </c>
      <c r="C1534" s="8">
        <v>56</v>
      </c>
      <c r="D1534" s="8" t="s">
        <v>41</v>
      </c>
      <c r="E1534" s="6">
        <v>0</v>
      </c>
      <c r="F1534" t="s">
        <v>1056</v>
      </c>
      <c r="G1534" s="6">
        <v>91791</v>
      </c>
      <c r="H1534" s="6">
        <v>34.061633999999998</v>
      </c>
      <c r="I1534" s="6">
        <v>-117.893169</v>
      </c>
      <c r="J1534" s="6">
        <v>4</v>
      </c>
      <c r="K1534" s="6">
        <v>51</v>
      </c>
      <c r="L1534" s="6" t="s">
        <v>77</v>
      </c>
      <c r="M1534" s="6" t="s">
        <v>41</v>
      </c>
      <c r="N1534">
        <v>47.18</v>
      </c>
      <c r="O1534" t="s">
        <v>44</v>
      </c>
      <c r="P1534" t="s">
        <v>41</v>
      </c>
      <c r="Q1534" t="s">
        <v>45</v>
      </c>
      <c r="R1534">
        <v>12</v>
      </c>
      <c r="S1534" t="s">
        <v>41</v>
      </c>
      <c r="T1534" t="s">
        <v>41</v>
      </c>
      <c r="U1534" t="s">
        <v>44</v>
      </c>
      <c r="V1534" t="s">
        <v>41</v>
      </c>
      <c r="W1534" t="s">
        <v>44</v>
      </c>
      <c r="X1534" t="s">
        <v>44</v>
      </c>
      <c r="Y1534" t="s">
        <v>44</v>
      </c>
      <c r="Z1534">
        <f t="shared" si="23"/>
        <v>0</v>
      </c>
      <c r="AA1534" t="s">
        <v>41</v>
      </c>
      <c r="AB1534" t="s">
        <v>46</v>
      </c>
      <c r="AC1534" t="s">
        <v>41</v>
      </c>
      <c r="AD1534" t="s">
        <v>57</v>
      </c>
      <c r="AE1534">
        <v>60.5</v>
      </c>
      <c r="AF1534">
        <v>3145.15</v>
      </c>
      <c r="AG1534">
        <v>0</v>
      </c>
      <c r="AH1534">
        <v>0</v>
      </c>
      <c r="AI1534">
        <v>2406.1799999999998</v>
      </c>
      <c r="AJ1534">
        <v>5551.33</v>
      </c>
      <c r="AK1534" t="s">
        <v>48</v>
      </c>
    </row>
    <row r="1535" spans="1:39" x14ac:dyDescent="0.3">
      <c r="A1535" t="s">
        <v>2354</v>
      </c>
      <c r="B1535" t="s">
        <v>50</v>
      </c>
      <c r="C1535" s="8">
        <v>20</v>
      </c>
      <c r="D1535" s="8" t="s">
        <v>44</v>
      </c>
      <c r="E1535" s="6">
        <v>0</v>
      </c>
      <c r="F1535" t="s">
        <v>317</v>
      </c>
      <c r="G1535" s="6">
        <v>92027</v>
      </c>
      <c r="H1535" s="6">
        <v>33.141264999999997</v>
      </c>
      <c r="I1535" s="6">
        <v>-116.967221</v>
      </c>
      <c r="J1535" s="6">
        <v>0</v>
      </c>
      <c r="K1535" s="6">
        <v>58</v>
      </c>
      <c r="L1535" s="6" t="s">
        <v>77</v>
      </c>
      <c r="M1535" s="6" t="s">
        <v>41</v>
      </c>
      <c r="N1535">
        <v>44.5</v>
      </c>
      <c r="O1535" t="s">
        <v>41</v>
      </c>
      <c r="P1535" t="s">
        <v>41</v>
      </c>
      <c r="Q1535" t="s">
        <v>56</v>
      </c>
      <c r="R1535">
        <v>47</v>
      </c>
      <c r="S1535" t="s">
        <v>44</v>
      </c>
      <c r="T1535" t="s">
        <v>41</v>
      </c>
      <c r="U1535" t="s">
        <v>41</v>
      </c>
      <c r="V1535" t="s">
        <v>44</v>
      </c>
      <c r="W1535" t="s">
        <v>41</v>
      </c>
      <c r="X1535" t="s">
        <v>41</v>
      </c>
      <c r="Y1535" t="s">
        <v>41</v>
      </c>
      <c r="Z1535">
        <f t="shared" si="23"/>
        <v>3</v>
      </c>
      <c r="AA1535" t="s">
        <v>41</v>
      </c>
      <c r="AB1535" t="s">
        <v>46</v>
      </c>
      <c r="AC1535" t="s">
        <v>41</v>
      </c>
      <c r="AD1535" t="s">
        <v>57</v>
      </c>
      <c r="AE1535">
        <v>103.25</v>
      </c>
      <c r="AF1535">
        <v>6017.65</v>
      </c>
      <c r="AG1535">
        <v>0</v>
      </c>
      <c r="AH1535">
        <v>0</v>
      </c>
      <c r="AI1535">
        <v>2581</v>
      </c>
      <c r="AJ1535">
        <v>8598.65</v>
      </c>
      <c r="AK1535" t="s">
        <v>58</v>
      </c>
      <c r="AL1535" t="s">
        <v>59</v>
      </c>
      <c r="AM1535" t="s">
        <v>105</v>
      </c>
    </row>
    <row r="1536" spans="1:39" x14ac:dyDescent="0.3">
      <c r="A1536" t="s">
        <v>2355</v>
      </c>
      <c r="B1536" t="s">
        <v>50</v>
      </c>
      <c r="C1536" s="8">
        <v>44</v>
      </c>
      <c r="D1536" s="8" t="s">
        <v>44</v>
      </c>
      <c r="E1536" s="6">
        <v>2</v>
      </c>
      <c r="F1536" t="s">
        <v>90</v>
      </c>
      <c r="G1536" s="6">
        <v>91942</v>
      </c>
      <c r="H1536" s="6">
        <v>32.782501000000003</v>
      </c>
      <c r="I1536" s="6">
        <v>-117.01611</v>
      </c>
      <c r="J1536" s="6">
        <v>0</v>
      </c>
      <c r="K1536" s="6">
        <v>38</v>
      </c>
      <c r="L1536" s="6" t="s">
        <v>43</v>
      </c>
      <c r="M1536" s="6" t="s">
        <v>41</v>
      </c>
      <c r="N1536">
        <v>1.27</v>
      </c>
      <c r="O1536" t="s">
        <v>41</v>
      </c>
      <c r="P1536" t="s">
        <v>41</v>
      </c>
      <c r="Q1536" t="s">
        <v>56</v>
      </c>
      <c r="R1536">
        <v>13</v>
      </c>
      <c r="S1536" t="s">
        <v>44</v>
      </c>
      <c r="T1536" t="s">
        <v>41</v>
      </c>
      <c r="U1536" t="s">
        <v>44</v>
      </c>
      <c r="V1536" t="s">
        <v>44</v>
      </c>
      <c r="W1536" t="s">
        <v>44</v>
      </c>
      <c r="X1536" t="s">
        <v>44</v>
      </c>
      <c r="Y1536" t="s">
        <v>44</v>
      </c>
      <c r="Z1536">
        <f t="shared" si="23"/>
        <v>0</v>
      </c>
      <c r="AA1536" t="s">
        <v>41</v>
      </c>
      <c r="AB1536" t="s">
        <v>52</v>
      </c>
      <c r="AC1536" t="s">
        <v>41</v>
      </c>
      <c r="AD1536" t="s">
        <v>47</v>
      </c>
      <c r="AE1536">
        <v>81.849999999999994</v>
      </c>
      <c r="AF1536">
        <v>3141.7</v>
      </c>
      <c r="AG1536">
        <v>0</v>
      </c>
      <c r="AH1536">
        <v>0</v>
      </c>
      <c r="AI1536">
        <v>48.26</v>
      </c>
      <c r="AJ1536">
        <v>3189.96</v>
      </c>
      <c r="AK1536" t="s">
        <v>48</v>
      </c>
    </row>
    <row r="1537" spans="1:39" x14ac:dyDescent="0.3">
      <c r="A1537" t="s">
        <v>2356</v>
      </c>
      <c r="B1537" t="s">
        <v>50</v>
      </c>
      <c r="C1537" s="8">
        <v>29</v>
      </c>
      <c r="D1537" s="8" t="s">
        <v>44</v>
      </c>
      <c r="E1537" s="6">
        <v>0</v>
      </c>
      <c r="F1537" t="s">
        <v>655</v>
      </c>
      <c r="G1537" s="6">
        <v>92064</v>
      </c>
      <c r="H1537" s="6">
        <v>32.984394999999999</v>
      </c>
      <c r="I1537" s="6">
        <v>-117.013454</v>
      </c>
      <c r="J1537" s="6">
        <v>0</v>
      </c>
      <c r="K1537" s="6">
        <v>33</v>
      </c>
      <c r="L1537" s="6" t="s">
        <v>43</v>
      </c>
      <c r="M1537" s="6" t="s">
        <v>41</v>
      </c>
      <c r="N1537">
        <v>25.71</v>
      </c>
      <c r="O1537" t="s">
        <v>41</v>
      </c>
      <c r="P1537" t="s">
        <v>41</v>
      </c>
      <c r="Q1537" t="s">
        <v>56</v>
      </c>
      <c r="R1537">
        <v>48</v>
      </c>
      <c r="S1537" t="s">
        <v>41</v>
      </c>
      <c r="T1537" t="s">
        <v>44</v>
      </c>
      <c r="U1537" t="s">
        <v>44</v>
      </c>
      <c r="V1537" t="s">
        <v>44</v>
      </c>
      <c r="W1537" t="s">
        <v>44</v>
      </c>
      <c r="X1537" t="s">
        <v>44</v>
      </c>
      <c r="Y1537" t="s">
        <v>44</v>
      </c>
      <c r="Z1537">
        <f t="shared" si="23"/>
        <v>0</v>
      </c>
      <c r="AA1537" t="s">
        <v>41</v>
      </c>
      <c r="AB1537" t="s">
        <v>46</v>
      </c>
      <c r="AC1537" t="s">
        <v>44</v>
      </c>
      <c r="AD1537" t="s">
        <v>57</v>
      </c>
      <c r="AE1537">
        <v>80.099999999999994</v>
      </c>
      <c r="AF1537">
        <v>2603.3000000000002</v>
      </c>
      <c r="AG1537">
        <v>0</v>
      </c>
      <c r="AH1537">
        <v>0</v>
      </c>
      <c r="AI1537">
        <v>848.43</v>
      </c>
      <c r="AJ1537">
        <v>3451.73</v>
      </c>
      <c r="AK1537" t="s">
        <v>48</v>
      </c>
    </row>
    <row r="1538" spans="1:39" x14ac:dyDescent="0.3">
      <c r="A1538" t="s">
        <v>2357</v>
      </c>
      <c r="B1538" t="s">
        <v>50</v>
      </c>
      <c r="C1538" s="8">
        <v>20</v>
      </c>
      <c r="D1538" s="8" t="s">
        <v>44</v>
      </c>
      <c r="E1538" s="6">
        <v>0</v>
      </c>
      <c r="F1538" t="s">
        <v>651</v>
      </c>
      <c r="G1538" s="6">
        <v>90501</v>
      </c>
      <c r="H1538" s="6">
        <v>33.833699000000003</v>
      </c>
      <c r="I1538" s="6">
        <v>-118.314387</v>
      </c>
      <c r="J1538" s="6">
        <v>0</v>
      </c>
      <c r="K1538" s="6">
        <v>20</v>
      </c>
      <c r="L1538" s="6" t="s">
        <v>63</v>
      </c>
      <c r="M1538" s="6" t="s">
        <v>41</v>
      </c>
      <c r="N1538">
        <v>31.02</v>
      </c>
      <c r="O1538" t="s">
        <v>44</v>
      </c>
      <c r="P1538" t="s">
        <v>44</v>
      </c>
      <c r="Z1538">
        <f t="shared" si="23"/>
        <v>0</v>
      </c>
      <c r="AB1538" t="s">
        <v>52</v>
      </c>
      <c r="AC1538" t="s">
        <v>44</v>
      </c>
      <c r="AD1538" t="s">
        <v>47</v>
      </c>
      <c r="AE1538">
        <v>19.399999999999999</v>
      </c>
      <c r="AF1538">
        <v>415.4</v>
      </c>
      <c r="AG1538">
        <v>0</v>
      </c>
      <c r="AH1538">
        <v>0</v>
      </c>
      <c r="AI1538">
        <v>620.4</v>
      </c>
      <c r="AJ1538">
        <v>1035.8</v>
      </c>
      <c r="AK1538" t="s">
        <v>48</v>
      </c>
    </row>
    <row r="1539" spans="1:39" x14ac:dyDescent="0.3">
      <c r="A1539" t="s">
        <v>2358</v>
      </c>
      <c r="B1539" t="s">
        <v>40</v>
      </c>
      <c r="C1539" s="8">
        <v>58</v>
      </c>
      <c r="D1539" s="8" t="s">
        <v>41</v>
      </c>
      <c r="E1539" s="6">
        <v>0</v>
      </c>
      <c r="F1539" t="s">
        <v>2359</v>
      </c>
      <c r="G1539" s="6">
        <v>96017</v>
      </c>
      <c r="H1539" s="6">
        <v>41.121108</v>
      </c>
      <c r="I1539" s="6">
        <v>-122.336613</v>
      </c>
      <c r="J1539" s="6">
        <v>9</v>
      </c>
      <c r="K1539" s="6">
        <v>31</v>
      </c>
      <c r="L1539" s="6" t="s">
        <v>130</v>
      </c>
      <c r="M1539" s="6" t="s">
        <v>41</v>
      </c>
      <c r="N1539">
        <v>28.52</v>
      </c>
      <c r="O1539" t="s">
        <v>41</v>
      </c>
      <c r="P1539" t="s">
        <v>41</v>
      </c>
      <c r="Q1539" t="s">
        <v>80</v>
      </c>
      <c r="R1539">
        <v>2</v>
      </c>
      <c r="S1539" t="s">
        <v>44</v>
      </c>
      <c r="T1539" t="s">
        <v>41</v>
      </c>
      <c r="U1539" t="s">
        <v>44</v>
      </c>
      <c r="V1539" t="s">
        <v>41</v>
      </c>
      <c r="W1539" t="s">
        <v>41</v>
      </c>
      <c r="X1539" t="s">
        <v>41</v>
      </c>
      <c r="Y1539" t="s">
        <v>41</v>
      </c>
      <c r="Z1539">
        <f t="shared" ref="Z1539:Z1602" si="24">COUNTIF(W1539:Y1539,"YEs")</f>
        <v>3</v>
      </c>
      <c r="AA1539" t="s">
        <v>41</v>
      </c>
      <c r="AB1539" t="s">
        <v>74</v>
      </c>
      <c r="AC1539" t="s">
        <v>44</v>
      </c>
      <c r="AD1539" t="s">
        <v>57</v>
      </c>
      <c r="AE1539">
        <v>80.55</v>
      </c>
      <c r="AF1539">
        <v>2471.6</v>
      </c>
      <c r="AG1539">
        <v>0</v>
      </c>
      <c r="AH1539">
        <v>0</v>
      </c>
      <c r="AI1539">
        <v>884.12</v>
      </c>
      <c r="AJ1539">
        <v>3355.72</v>
      </c>
      <c r="AK1539" t="s">
        <v>48</v>
      </c>
    </row>
    <row r="1540" spans="1:39" x14ac:dyDescent="0.3">
      <c r="A1540" t="s">
        <v>2360</v>
      </c>
      <c r="B1540" t="s">
        <v>40</v>
      </c>
      <c r="C1540" s="8">
        <v>57</v>
      </c>
      <c r="D1540" s="8" t="s">
        <v>41</v>
      </c>
      <c r="E1540" s="6">
        <v>0</v>
      </c>
      <c r="F1540" t="s">
        <v>2086</v>
      </c>
      <c r="G1540" s="6">
        <v>95497</v>
      </c>
      <c r="H1540" s="6">
        <v>38.696658999999997</v>
      </c>
      <c r="I1540" s="6">
        <v>-123.43686099999999</v>
      </c>
      <c r="J1540" s="6">
        <v>3</v>
      </c>
      <c r="K1540" s="6">
        <v>20</v>
      </c>
      <c r="L1540" s="6" t="s">
        <v>43</v>
      </c>
      <c r="M1540" s="6" t="s">
        <v>41</v>
      </c>
      <c r="N1540">
        <v>28.79</v>
      </c>
      <c r="O1540" t="s">
        <v>41</v>
      </c>
      <c r="P1540" t="s">
        <v>41</v>
      </c>
      <c r="Q1540" t="s">
        <v>56</v>
      </c>
      <c r="R1540">
        <v>16</v>
      </c>
      <c r="S1540" t="s">
        <v>44</v>
      </c>
      <c r="T1540" t="s">
        <v>41</v>
      </c>
      <c r="U1540" t="s">
        <v>41</v>
      </c>
      <c r="V1540" t="s">
        <v>44</v>
      </c>
      <c r="W1540" t="s">
        <v>41</v>
      </c>
      <c r="X1540" t="s">
        <v>41</v>
      </c>
      <c r="Y1540" t="s">
        <v>41</v>
      </c>
      <c r="Z1540">
        <f t="shared" si="24"/>
        <v>3</v>
      </c>
      <c r="AA1540" t="s">
        <v>41</v>
      </c>
      <c r="AB1540" t="s">
        <v>52</v>
      </c>
      <c r="AC1540" t="s">
        <v>41</v>
      </c>
      <c r="AD1540" t="s">
        <v>57</v>
      </c>
      <c r="AE1540">
        <v>105.85</v>
      </c>
      <c r="AF1540">
        <v>2239.65</v>
      </c>
      <c r="AG1540">
        <v>0</v>
      </c>
      <c r="AH1540">
        <v>0</v>
      </c>
      <c r="AI1540">
        <v>575.79999999999995</v>
      </c>
      <c r="AJ1540">
        <v>2815.45</v>
      </c>
      <c r="AK1540" t="s">
        <v>58</v>
      </c>
      <c r="AL1540" t="s">
        <v>64</v>
      </c>
      <c r="AM1540" t="s">
        <v>434</v>
      </c>
    </row>
    <row r="1541" spans="1:39" x14ac:dyDescent="0.3">
      <c r="A1541" t="s">
        <v>2361</v>
      </c>
      <c r="B1541" t="s">
        <v>50</v>
      </c>
      <c r="C1541" s="8">
        <v>47</v>
      </c>
      <c r="D1541" s="8" t="s">
        <v>41</v>
      </c>
      <c r="E1541" s="6">
        <v>2</v>
      </c>
      <c r="F1541" t="s">
        <v>158</v>
      </c>
      <c r="G1541" s="6">
        <v>95112</v>
      </c>
      <c r="H1541" s="6">
        <v>37.343826999999997</v>
      </c>
      <c r="I1541" s="6">
        <v>-121.88311899999999</v>
      </c>
      <c r="J1541" s="6">
        <v>4</v>
      </c>
      <c r="K1541" s="6">
        <v>64</v>
      </c>
      <c r="L1541" s="6" t="s">
        <v>43</v>
      </c>
      <c r="M1541" s="6" t="s">
        <v>41</v>
      </c>
      <c r="N1541">
        <v>49.49</v>
      </c>
      <c r="O1541" t="s">
        <v>44</v>
      </c>
      <c r="P1541" t="s">
        <v>41</v>
      </c>
      <c r="Q1541" t="s">
        <v>56</v>
      </c>
      <c r="R1541">
        <v>12</v>
      </c>
      <c r="S1541" t="s">
        <v>41</v>
      </c>
      <c r="T1541" t="s">
        <v>41</v>
      </c>
      <c r="U1541" t="s">
        <v>44</v>
      </c>
      <c r="V1541" t="s">
        <v>44</v>
      </c>
      <c r="W1541" t="s">
        <v>44</v>
      </c>
      <c r="X1541" t="s">
        <v>44</v>
      </c>
      <c r="Y1541" t="s">
        <v>44</v>
      </c>
      <c r="Z1541">
        <f t="shared" si="24"/>
        <v>0</v>
      </c>
      <c r="AA1541" t="s">
        <v>41</v>
      </c>
      <c r="AB1541" t="s">
        <v>52</v>
      </c>
      <c r="AC1541" t="s">
        <v>44</v>
      </c>
      <c r="AD1541" t="s">
        <v>57</v>
      </c>
      <c r="AE1541">
        <v>81.05</v>
      </c>
      <c r="AF1541">
        <v>5135.3500000000004</v>
      </c>
      <c r="AG1541">
        <v>0</v>
      </c>
      <c r="AH1541">
        <v>0</v>
      </c>
      <c r="AI1541">
        <v>3167.36</v>
      </c>
      <c r="AJ1541">
        <v>8302.7099999999991</v>
      </c>
      <c r="AK1541" t="s">
        <v>48</v>
      </c>
    </row>
    <row r="1542" spans="1:39" x14ac:dyDescent="0.3">
      <c r="A1542" t="s">
        <v>2362</v>
      </c>
      <c r="B1542" t="s">
        <v>50</v>
      </c>
      <c r="C1542" s="8">
        <v>34</v>
      </c>
      <c r="D1542" s="8" t="s">
        <v>41</v>
      </c>
      <c r="E1542" s="6">
        <v>0</v>
      </c>
      <c r="F1542" t="s">
        <v>973</v>
      </c>
      <c r="G1542" s="6">
        <v>92315</v>
      </c>
      <c r="H1542" s="6">
        <v>34.242058</v>
      </c>
      <c r="I1542" s="6">
        <v>-116.89802</v>
      </c>
      <c r="J1542" s="6">
        <v>3</v>
      </c>
      <c r="K1542" s="6">
        <v>72</v>
      </c>
      <c r="L1542" s="6" t="s">
        <v>73</v>
      </c>
      <c r="M1542" s="6" t="s">
        <v>41</v>
      </c>
      <c r="N1542">
        <v>45.05</v>
      </c>
      <c r="O1542" t="s">
        <v>41</v>
      </c>
      <c r="P1542" t="s">
        <v>41</v>
      </c>
      <c r="Q1542" t="s">
        <v>45</v>
      </c>
      <c r="R1542">
        <v>9</v>
      </c>
      <c r="S1542" t="s">
        <v>41</v>
      </c>
      <c r="T1542" t="s">
        <v>41</v>
      </c>
      <c r="U1542" t="s">
        <v>41</v>
      </c>
      <c r="V1542" t="s">
        <v>41</v>
      </c>
      <c r="W1542" t="s">
        <v>44</v>
      </c>
      <c r="X1542" t="s">
        <v>41</v>
      </c>
      <c r="Y1542" t="s">
        <v>41</v>
      </c>
      <c r="Z1542">
        <f t="shared" si="24"/>
        <v>2</v>
      </c>
      <c r="AA1542" t="s">
        <v>41</v>
      </c>
      <c r="AB1542" t="s">
        <v>74</v>
      </c>
      <c r="AC1542" t="s">
        <v>44</v>
      </c>
      <c r="AD1542" t="s">
        <v>47</v>
      </c>
      <c r="AE1542">
        <v>79.55</v>
      </c>
      <c r="AF1542">
        <v>5810.9</v>
      </c>
      <c r="AG1542">
        <v>0</v>
      </c>
      <c r="AH1542">
        <v>0</v>
      </c>
      <c r="AI1542">
        <v>3243.6</v>
      </c>
      <c r="AJ1542">
        <v>9054.5</v>
      </c>
      <c r="AK1542" t="s">
        <v>48</v>
      </c>
    </row>
    <row r="1543" spans="1:39" x14ac:dyDescent="0.3">
      <c r="A1543" t="s">
        <v>2363</v>
      </c>
      <c r="B1543" t="s">
        <v>50</v>
      </c>
      <c r="C1543" s="8">
        <v>22</v>
      </c>
      <c r="D1543" s="8" t="s">
        <v>41</v>
      </c>
      <c r="E1543" s="6">
        <v>3</v>
      </c>
      <c r="F1543" t="s">
        <v>2332</v>
      </c>
      <c r="G1543" s="6">
        <v>95428</v>
      </c>
      <c r="H1543" s="6">
        <v>39.833069999999999</v>
      </c>
      <c r="I1543" s="6">
        <v>-123.178765</v>
      </c>
      <c r="J1543" s="6">
        <v>9</v>
      </c>
      <c r="K1543" s="6">
        <v>9</v>
      </c>
      <c r="L1543" s="6" t="s">
        <v>55</v>
      </c>
      <c r="M1543" s="6" t="s">
        <v>41</v>
      </c>
      <c r="N1543">
        <v>30.46</v>
      </c>
      <c r="O1543" t="s">
        <v>41</v>
      </c>
      <c r="P1543" t="s">
        <v>41</v>
      </c>
      <c r="Q1543" t="s">
        <v>56</v>
      </c>
      <c r="R1543">
        <v>82</v>
      </c>
      <c r="S1543" t="s">
        <v>44</v>
      </c>
      <c r="T1543" t="s">
        <v>44</v>
      </c>
      <c r="U1543" t="s">
        <v>41</v>
      </c>
      <c r="V1543" t="s">
        <v>44</v>
      </c>
      <c r="W1543" t="s">
        <v>41</v>
      </c>
      <c r="X1543" t="s">
        <v>44</v>
      </c>
      <c r="Y1543" t="s">
        <v>44</v>
      </c>
      <c r="Z1543">
        <f t="shared" si="24"/>
        <v>1</v>
      </c>
      <c r="AA1543" t="s">
        <v>41</v>
      </c>
      <c r="AB1543" t="s">
        <v>46</v>
      </c>
      <c r="AC1543" t="s">
        <v>41</v>
      </c>
      <c r="AD1543" t="s">
        <v>57</v>
      </c>
      <c r="AE1543">
        <v>-10</v>
      </c>
      <c r="AF1543">
        <v>767.9</v>
      </c>
      <c r="AG1543">
        <v>0</v>
      </c>
      <c r="AH1543">
        <v>0</v>
      </c>
      <c r="AI1543">
        <v>274.14</v>
      </c>
      <c r="AJ1543">
        <v>1042.04</v>
      </c>
      <c r="AK1543" t="s">
        <v>48</v>
      </c>
    </row>
    <row r="1544" spans="1:39" x14ac:dyDescent="0.3">
      <c r="A1544" t="s">
        <v>2364</v>
      </c>
      <c r="B1544" t="s">
        <v>50</v>
      </c>
      <c r="C1544" s="8">
        <v>24</v>
      </c>
      <c r="D1544" s="8" t="s">
        <v>44</v>
      </c>
      <c r="E1544" s="6">
        <v>0</v>
      </c>
      <c r="F1544" t="s">
        <v>699</v>
      </c>
      <c r="G1544" s="6">
        <v>91352</v>
      </c>
      <c r="H1544" s="6">
        <v>34.231053000000003</v>
      </c>
      <c r="I1544" s="6">
        <v>-118.338307</v>
      </c>
      <c r="J1544" s="6">
        <v>0</v>
      </c>
      <c r="K1544" s="6">
        <v>61</v>
      </c>
      <c r="L1544" s="6" t="s">
        <v>77</v>
      </c>
      <c r="M1544" s="6" t="s">
        <v>41</v>
      </c>
      <c r="N1544">
        <v>45.69</v>
      </c>
      <c r="O1544" t="s">
        <v>41</v>
      </c>
      <c r="P1544" t="s">
        <v>41</v>
      </c>
      <c r="Q1544" t="s">
        <v>56</v>
      </c>
      <c r="R1544">
        <v>48</v>
      </c>
      <c r="S1544" t="s">
        <v>41</v>
      </c>
      <c r="T1544" t="s">
        <v>44</v>
      </c>
      <c r="U1544" t="s">
        <v>41</v>
      </c>
      <c r="V1544" t="s">
        <v>44</v>
      </c>
      <c r="W1544" t="s">
        <v>41</v>
      </c>
      <c r="X1544" t="s">
        <v>41</v>
      </c>
      <c r="Y1544" t="s">
        <v>41</v>
      </c>
      <c r="Z1544">
        <f t="shared" si="24"/>
        <v>3</v>
      </c>
      <c r="AA1544" t="s">
        <v>41</v>
      </c>
      <c r="AB1544" t="s">
        <v>46</v>
      </c>
      <c r="AC1544" t="s">
        <v>44</v>
      </c>
      <c r="AD1544" t="s">
        <v>57</v>
      </c>
      <c r="AE1544">
        <v>104</v>
      </c>
      <c r="AF1544">
        <v>6363.45</v>
      </c>
      <c r="AG1544">
        <v>0</v>
      </c>
      <c r="AH1544">
        <v>0</v>
      </c>
      <c r="AI1544">
        <v>2787.09</v>
      </c>
      <c r="AJ1544">
        <v>9150.5400000000009</v>
      </c>
      <c r="AK1544" t="s">
        <v>48</v>
      </c>
    </row>
    <row r="1545" spans="1:39" x14ac:dyDescent="0.3">
      <c r="A1545" t="s">
        <v>2365</v>
      </c>
      <c r="B1545" t="s">
        <v>50</v>
      </c>
      <c r="C1545" s="8">
        <v>63</v>
      </c>
      <c r="D1545" s="8" t="s">
        <v>44</v>
      </c>
      <c r="E1545" s="6">
        <v>0</v>
      </c>
      <c r="F1545" t="s">
        <v>1855</v>
      </c>
      <c r="G1545" s="6">
        <v>93905</v>
      </c>
      <c r="H1545" s="6">
        <v>36.667794000000001</v>
      </c>
      <c r="I1545" s="6">
        <v>-121.60130599999999</v>
      </c>
      <c r="J1545" s="6">
        <v>0</v>
      </c>
      <c r="K1545" s="6">
        <v>52</v>
      </c>
      <c r="L1545" s="6" t="s">
        <v>43</v>
      </c>
      <c r="M1545" s="6" t="s">
        <v>41</v>
      </c>
      <c r="N1545">
        <v>32.020000000000003</v>
      </c>
      <c r="O1545" t="s">
        <v>41</v>
      </c>
      <c r="P1545" t="s">
        <v>41</v>
      </c>
      <c r="Q1545" t="s">
        <v>80</v>
      </c>
      <c r="R1545">
        <v>28</v>
      </c>
      <c r="S1545" t="s">
        <v>41</v>
      </c>
      <c r="T1545" t="s">
        <v>41</v>
      </c>
      <c r="U1545" t="s">
        <v>44</v>
      </c>
      <c r="V1545" t="s">
        <v>41</v>
      </c>
      <c r="W1545" t="s">
        <v>41</v>
      </c>
      <c r="X1545" t="s">
        <v>41</v>
      </c>
      <c r="Y1545" t="s">
        <v>41</v>
      </c>
      <c r="Z1545">
        <f t="shared" si="24"/>
        <v>3</v>
      </c>
      <c r="AA1545" t="s">
        <v>41</v>
      </c>
      <c r="AB1545" t="s">
        <v>74</v>
      </c>
      <c r="AC1545" t="s">
        <v>41</v>
      </c>
      <c r="AD1545" t="s">
        <v>47</v>
      </c>
      <c r="AE1545">
        <v>85.15</v>
      </c>
      <c r="AF1545">
        <v>4461.8500000000004</v>
      </c>
      <c r="AG1545">
        <v>0</v>
      </c>
      <c r="AH1545">
        <v>0</v>
      </c>
      <c r="AI1545">
        <v>1665.04</v>
      </c>
      <c r="AJ1545">
        <v>6126.89</v>
      </c>
      <c r="AK1545" t="s">
        <v>48</v>
      </c>
    </row>
    <row r="1546" spans="1:39" x14ac:dyDescent="0.3">
      <c r="A1546" t="s">
        <v>2366</v>
      </c>
      <c r="B1546" t="s">
        <v>40</v>
      </c>
      <c r="C1546" s="8">
        <v>29</v>
      </c>
      <c r="D1546" s="8" t="s">
        <v>41</v>
      </c>
      <c r="E1546" s="6">
        <v>2</v>
      </c>
      <c r="F1546" t="s">
        <v>2367</v>
      </c>
      <c r="G1546" s="6">
        <v>95953</v>
      </c>
      <c r="H1546" s="6">
        <v>39.258746000000002</v>
      </c>
      <c r="I1546" s="6">
        <v>-121.77697000000001</v>
      </c>
      <c r="J1546" s="6">
        <v>10</v>
      </c>
      <c r="K1546" s="6">
        <v>69</v>
      </c>
      <c r="L1546" s="6" t="s">
        <v>43</v>
      </c>
      <c r="M1546" s="6" t="s">
        <v>44</v>
      </c>
      <c r="P1546" t="s">
        <v>41</v>
      </c>
      <c r="Q1546" t="s">
        <v>80</v>
      </c>
      <c r="R1546">
        <v>69</v>
      </c>
      <c r="S1546" t="s">
        <v>41</v>
      </c>
      <c r="T1546" t="s">
        <v>41</v>
      </c>
      <c r="U1546" t="s">
        <v>41</v>
      </c>
      <c r="V1546" t="s">
        <v>41</v>
      </c>
      <c r="W1546" t="s">
        <v>44</v>
      </c>
      <c r="X1546" t="s">
        <v>44</v>
      </c>
      <c r="Y1546" t="s">
        <v>44</v>
      </c>
      <c r="Z1546">
        <f t="shared" si="24"/>
        <v>0</v>
      </c>
      <c r="AA1546" t="s">
        <v>41</v>
      </c>
      <c r="AB1546" t="s">
        <v>74</v>
      </c>
      <c r="AC1546" t="s">
        <v>44</v>
      </c>
      <c r="AD1546" t="s">
        <v>57</v>
      </c>
      <c r="AE1546">
        <v>46.25</v>
      </c>
      <c r="AF1546">
        <v>3121.4</v>
      </c>
      <c r="AG1546">
        <v>0</v>
      </c>
      <c r="AH1546">
        <v>0</v>
      </c>
      <c r="AI1546">
        <v>0</v>
      </c>
      <c r="AJ1546">
        <v>3121.4</v>
      </c>
      <c r="AK1546" t="s">
        <v>48</v>
      </c>
    </row>
    <row r="1547" spans="1:39" x14ac:dyDescent="0.3">
      <c r="A1547" t="s">
        <v>2368</v>
      </c>
      <c r="B1547" t="s">
        <v>40</v>
      </c>
      <c r="C1547" s="8">
        <v>33</v>
      </c>
      <c r="D1547" s="8" t="s">
        <v>44</v>
      </c>
      <c r="E1547" s="6">
        <v>0</v>
      </c>
      <c r="F1547" t="s">
        <v>1227</v>
      </c>
      <c r="G1547" s="6">
        <v>91504</v>
      </c>
      <c r="H1547" s="6">
        <v>34.213048999999998</v>
      </c>
      <c r="I1547" s="6">
        <v>-118.317651</v>
      </c>
      <c r="J1547" s="6">
        <v>0</v>
      </c>
      <c r="K1547" s="6">
        <v>1</v>
      </c>
      <c r="L1547" s="6" t="s">
        <v>55</v>
      </c>
      <c r="M1547" s="6" t="s">
        <v>41</v>
      </c>
      <c r="N1547">
        <v>18</v>
      </c>
      <c r="O1547" t="s">
        <v>41</v>
      </c>
      <c r="P1547" t="s">
        <v>41</v>
      </c>
      <c r="Q1547" t="s">
        <v>56</v>
      </c>
      <c r="R1547">
        <v>23</v>
      </c>
      <c r="S1547" t="s">
        <v>44</v>
      </c>
      <c r="T1547" t="s">
        <v>41</v>
      </c>
      <c r="U1547" t="s">
        <v>44</v>
      </c>
      <c r="V1547" t="s">
        <v>44</v>
      </c>
      <c r="W1547" t="s">
        <v>44</v>
      </c>
      <c r="X1547" t="s">
        <v>44</v>
      </c>
      <c r="Y1547" t="s">
        <v>44</v>
      </c>
      <c r="Z1547">
        <f t="shared" si="24"/>
        <v>0</v>
      </c>
      <c r="AA1547" t="s">
        <v>44</v>
      </c>
      <c r="AB1547" t="s">
        <v>52</v>
      </c>
      <c r="AC1547" t="s">
        <v>41</v>
      </c>
      <c r="AD1547" t="s">
        <v>47</v>
      </c>
      <c r="AE1547">
        <v>79.150000000000006</v>
      </c>
      <c r="AF1547">
        <v>79.150000000000006</v>
      </c>
      <c r="AG1547">
        <v>0</v>
      </c>
      <c r="AH1547">
        <v>60</v>
      </c>
      <c r="AI1547">
        <v>18</v>
      </c>
      <c r="AJ1547">
        <v>157.15</v>
      </c>
      <c r="AK1547" t="s">
        <v>99</v>
      </c>
    </row>
    <row r="1548" spans="1:39" x14ac:dyDescent="0.3">
      <c r="A1548" t="s">
        <v>2369</v>
      </c>
      <c r="B1548" t="s">
        <v>50</v>
      </c>
      <c r="C1548" s="8">
        <v>45</v>
      </c>
      <c r="D1548" s="8" t="s">
        <v>41</v>
      </c>
      <c r="E1548" s="6">
        <v>1</v>
      </c>
      <c r="F1548" t="s">
        <v>512</v>
      </c>
      <c r="G1548" s="6">
        <v>90630</v>
      </c>
      <c r="H1548" s="6">
        <v>33.818477000000001</v>
      </c>
      <c r="I1548" s="6">
        <v>-118.038307</v>
      </c>
      <c r="J1548" s="6">
        <v>4</v>
      </c>
      <c r="K1548" s="6">
        <v>68</v>
      </c>
      <c r="L1548" s="6" t="s">
        <v>43</v>
      </c>
      <c r="M1548" s="6" t="s">
        <v>41</v>
      </c>
      <c r="N1548">
        <v>34.130000000000003</v>
      </c>
      <c r="O1548" t="s">
        <v>44</v>
      </c>
      <c r="P1548" t="s">
        <v>41</v>
      </c>
      <c r="Q1548" t="s">
        <v>80</v>
      </c>
      <c r="R1548">
        <v>25</v>
      </c>
      <c r="S1548" t="s">
        <v>44</v>
      </c>
      <c r="T1548" t="s">
        <v>44</v>
      </c>
      <c r="U1548" t="s">
        <v>41</v>
      </c>
      <c r="V1548" t="s">
        <v>41</v>
      </c>
      <c r="W1548" t="s">
        <v>41</v>
      </c>
      <c r="X1548" t="s">
        <v>41</v>
      </c>
      <c r="Y1548" t="s">
        <v>41</v>
      </c>
      <c r="Z1548">
        <f t="shared" si="24"/>
        <v>3</v>
      </c>
      <c r="AA1548" t="s">
        <v>41</v>
      </c>
      <c r="AB1548" t="s">
        <v>74</v>
      </c>
      <c r="AC1548" t="s">
        <v>41</v>
      </c>
      <c r="AD1548" t="s">
        <v>57</v>
      </c>
      <c r="AE1548">
        <v>72.95</v>
      </c>
      <c r="AF1548">
        <v>4953.25</v>
      </c>
      <c r="AG1548">
        <v>0</v>
      </c>
      <c r="AH1548">
        <v>0</v>
      </c>
      <c r="AI1548">
        <v>2320.84</v>
      </c>
      <c r="AJ1548">
        <v>7274.09</v>
      </c>
      <c r="AK1548" t="s">
        <v>48</v>
      </c>
    </row>
    <row r="1549" spans="1:39" x14ac:dyDescent="0.3">
      <c r="A1549" t="s">
        <v>2370</v>
      </c>
      <c r="B1549" t="s">
        <v>50</v>
      </c>
      <c r="C1549" s="8">
        <v>48</v>
      </c>
      <c r="D1549" s="8" t="s">
        <v>41</v>
      </c>
      <c r="E1549" s="6">
        <v>0</v>
      </c>
      <c r="F1549" t="s">
        <v>2371</v>
      </c>
      <c r="G1549" s="6">
        <v>96145</v>
      </c>
      <c r="H1549" s="6">
        <v>39.178336999999999</v>
      </c>
      <c r="I1549" s="6">
        <v>-120.162806</v>
      </c>
      <c r="J1549" s="6">
        <v>3</v>
      </c>
      <c r="K1549" s="6">
        <v>14</v>
      </c>
      <c r="L1549" s="6" t="s">
        <v>43</v>
      </c>
      <c r="M1549" s="6" t="s">
        <v>41</v>
      </c>
      <c r="N1549">
        <v>22.14</v>
      </c>
      <c r="O1549" t="s">
        <v>41</v>
      </c>
      <c r="P1549" t="s">
        <v>41</v>
      </c>
      <c r="Q1549" t="s">
        <v>80</v>
      </c>
      <c r="R1549">
        <v>11</v>
      </c>
      <c r="S1549" t="s">
        <v>44</v>
      </c>
      <c r="T1549" t="s">
        <v>44</v>
      </c>
      <c r="U1549" t="s">
        <v>44</v>
      </c>
      <c r="V1549" t="s">
        <v>41</v>
      </c>
      <c r="W1549" t="s">
        <v>41</v>
      </c>
      <c r="X1549" t="s">
        <v>44</v>
      </c>
      <c r="Y1549" t="s">
        <v>44</v>
      </c>
      <c r="Z1549">
        <f t="shared" si="24"/>
        <v>1</v>
      </c>
      <c r="AA1549" t="s">
        <v>41</v>
      </c>
      <c r="AB1549" t="s">
        <v>52</v>
      </c>
      <c r="AC1549" t="s">
        <v>41</v>
      </c>
      <c r="AD1549" t="s">
        <v>47</v>
      </c>
      <c r="AE1549">
        <v>66.599999999999994</v>
      </c>
      <c r="AF1549">
        <v>979.5</v>
      </c>
      <c r="AG1549">
        <v>0</v>
      </c>
      <c r="AH1549">
        <v>0</v>
      </c>
      <c r="AI1549">
        <v>309.95999999999998</v>
      </c>
      <c r="AJ1549">
        <v>1289.46</v>
      </c>
      <c r="AK1549" t="s">
        <v>48</v>
      </c>
    </row>
    <row r="1550" spans="1:39" x14ac:dyDescent="0.3">
      <c r="A1550" t="s">
        <v>2372</v>
      </c>
      <c r="B1550" t="s">
        <v>50</v>
      </c>
      <c r="C1550" s="8">
        <v>28</v>
      </c>
      <c r="D1550" s="8" t="s">
        <v>44</v>
      </c>
      <c r="E1550" s="6">
        <v>0</v>
      </c>
      <c r="F1550" t="s">
        <v>152</v>
      </c>
      <c r="G1550" s="6">
        <v>92106</v>
      </c>
      <c r="H1550" s="6">
        <v>32.713459999999998</v>
      </c>
      <c r="I1550" s="6">
        <v>-117.236378</v>
      </c>
      <c r="J1550" s="6">
        <v>0</v>
      </c>
      <c r="K1550" s="6">
        <v>7</v>
      </c>
      <c r="L1550" s="6" t="s">
        <v>55</v>
      </c>
      <c r="M1550" s="6" t="s">
        <v>44</v>
      </c>
      <c r="P1550" t="s">
        <v>41</v>
      </c>
      <c r="Q1550" t="s">
        <v>80</v>
      </c>
      <c r="R1550">
        <v>48</v>
      </c>
      <c r="S1550" t="s">
        <v>44</v>
      </c>
      <c r="T1550" t="s">
        <v>44</v>
      </c>
      <c r="U1550" t="s">
        <v>41</v>
      </c>
      <c r="V1550" t="s">
        <v>41</v>
      </c>
      <c r="W1550" t="s">
        <v>44</v>
      </c>
      <c r="X1550" t="s">
        <v>44</v>
      </c>
      <c r="Y1550" t="s">
        <v>44</v>
      </c>
      <c r="Z1550">
        <f t="shared" si="24"/>
        <v>0</v>
      </c>
      <c r="AA1550" t="s">
        <v>41</v>
      </c>
      <c r="AB1550" t="s">
        <v>46</v>
      </c>
      <c r="AC1550" t="s">
        <v>41</v>
      </c>
      <c r="AD1550" t="s">
        <v>47</v>
      </c>
      <c r="AE1550">
        <v>35.5</v>
      </c>
      <c r="AF1550">
        <v>249.55</v>
      </c>
      <c r="AG1550">
        <v>0</v>
      </c>
      <c r="AH1550">
        <v>0</v>
      </c>
      <c r="AI1550">
        <v>0</v>
      </c>
      <c r="AJ1550">
        <v>249.55</v>
      </c>
      <c r="AK1550" t="s">
        <v>48</v>
      </c>
    </row>
    <row r="1551" spans="1:39" x14ac:dyDescent="0.3">
      <c r="A1551" t="s">
        <v>2373</v>
      </c>
      <c r="B1551" t="s">
        <v>40</v>
      </c>
      <c r="C1551" s="8">
        <v>75</v>
      </c>
      <c r="D1551" s="8" t="s">
        <v>44</v>
      </c>
      <c r="E1551" s="6">
        <v>0</v>
      </c>
      <c r="F1551" t="s">
        <v>2374</v>
      </c>
      <c r="G1551" s="6">
        <v>91906</v>
      </c>
      <c r="H1551" s="6">
        <v>32.673482999999997</v>
      </c>
      <c r="I1551" s="6">
        <v>-116.472863</v>
      </c>
      <c r="J1551" s="6">
        <v>0</v>
      </c>
      <c r="K1551" s="6">
        <v>2</v>
      </c>
      <c r="L1551" s="6" t="s">
        <v>43</v>
      </c>
      <c r="M1551" s="6" t="s">
        <v>41</v>
      </c>
      <c r="N1551">
        <v>9.5500000000000007</v>
      </c>
      <c r="O1551" t="s">
        <v>44</v>
      </c>
      <c r="P1551" t="s">
        <v>41</v>
      </c>
      <c r="Q1551" t="s">
        <v>56</v>
      </c>
      <c r="R1551">
        <v>28</v>
      </c>
      <c r="S1551" t="s">
        <v>44</v>
      </c>
      <c r="T1551" t="s">
        <v>44</v>
      </c>
      <c r="U1551" t="s">
        <v>44</v>
      </c>
      <c r="V1551" t="s">
        <v>44</v>
      </c>
      <c r="W1551" t="s">
        <v>44</v>
      </c>
      <c r="X1551" t="s">
        <v>44</v>
      </c>
      <c r="Y1551" t="s">
        <v>44</v>
      </c>
      <c r="Z1551">
        <f t="shared" si="24"/>
        <v>0</v>
      </c>
      <c r="AA1551" t="s">
        <v>41</v>
      </c>
      <c r="AB1551" t="s">
        <v>52</v>
      </c>
      <c r="AC1551" t="s">
        <v>41</v>
      </c>
      <c r="AD1551" t="s">
        <v>57</v>
      </c>
      <c r="AE1551">
        <v>70.2</v>
      </c>
      <c r="AF1551">
        <v>115.95</v>
      </c>
      <c r="AG1551">
        <v>0</v>
      </c>
      <c r="AH1551">
        <v>0</v>
      </c>
      <c r="AI1551">
        <v>19.100000000000001</v>
      </c>
      <c r="AJ1551">
        <v>135.05000000000001</v>
      </c>
      <c r="AK1551" t="s">
        <v>58</v>
      </c>
      <c r="AL1551" t="s">
        <v>59</v>
      </c>
      <c r="AM1551" t="s">
        <v>215</v>
      </c>
    </row>
    <row r="1552" spans="1:39" x14ac:dyDescent="0.3">
      <c r="A1552" t="s">
        <v>2375</v>
      </c>
      <c r="B1552" t="s">
        <v>40</v>
      </c>
      <c r="C1552" s="8">
        <v>53</v>
      </c>
      <c r="D1552" s="8" t="s">
        <v>44</v>
      </c>
      <c r="E1552" s="6">
        <v>0</v>
      </c>
      <c r="F1552" t="s">
        <v>2376</v>
      </c>
      <c r="G1552" s="6">
        <v>94512</v>
      </c>
      <c r="H1552" s="6">
        <v>38.140718999999997</v>
      </c>
      <c r="I1552" s="6">
        <v>-121.83829799999999</v>
      </c>
      <c r="J1552" s="6">
        <v>0</v>
      </c>
      <c r="K1552" s="6">
        <v>1</v>
      </c>
      <c r="L1552" s="6" t="s">
        <v>43</v>
      </c>
      <c r="M1552" s="6" t="s">
        <v>41</v>
      </c>
      <c r="N1552">
        <v>1.1499999999999999</v>
      </c>
      <c r="O1552" t="s">
        <v>44</v>
      </c>
      <c r="P1552" t="s">
        <v>41</v>
      </c>
      <c r="Q1552" t="s">
        <v>56</v>
      </c>
      <c r="R1552">
        <v>23</v>
      </c>
      <c r="S1552" t="s">
        <v>44</v>
      </c>
      <c r="T1552" t="s">
        <v>44</v>
      </c>
      <c r="U1552" t="s">
        <v>44</v>
      </c>
      <c r="V1552" t="s">
        <v>44</v>
      </c>
      <c r="W1552" t="s">
        <v>44</v>
      </c>
      <c r="X1552" t="s">
        <v>44</v>
      </c>
      <c r="Y1552" t="s">
        <v>44</v>
      </c>
      <c r="Z1552">
        <f t="shared" si="24"/>
        <v>0</v>
      </c>
      <c r="AA1552" t="s">
        <v>41</v>
      </c>
      <c r="AB1552" t="s">
        <v>52</v>
      </c>
      <c r="AC1552" t="s">
        <v>44</v>
      </c>
      <c r="AD1552" t="s">
        <v>57</v>
      </c>
      <c r="AE1552">
        <v>70.099999999999994</v>
      </c>
      <c r="AF1552">
        <v>70.099999999999994</v>
      </c>
      <c r="AG1552">
        <v>0</v>
      </c>
      <c r="AH1552">
        <v>0</v>
      </c>
      <c r="AI1552">
        <v>1.1499999999999999</v>
      </c>
      <c r="AJ1552">
        <v>71.25</v>
      </c>
      <c r="AK1552" t="s">
        <v>99</v>
      </c>
    </row>
    <row r="1553" spans="1:39" x14ac:dyDescent="0.3">
      <c r="A1553" t="s">
        <v>2377</v>
      </c>
      <c r="B1553" t="s">
        <v>50</v>
      </c>
      <c r="C1553" s="8">
        <v>46</v>
      </c>
      <c r="D1553" s="8" t="s">
        <v>41</v>
      </c>
      <c r="E1553" s="6">
        <v>2</v>
      </c>
      <c r="F1553" t="s">
        <v>158</v>
      </c>
      <c r="G1553" s="6">
        <v>95138</v>
      </c>
      <c r="H1553" s="6">
        <v>37.246063999999997</v>
      </c>
      <c r="I1553" s="6">
        <v>-121.749494</v>
      </c>
      <c r="J1553" s="6">
        <v>7</v>
      </c>
      <c r="K1553" s="6">
        <v>51</v>
      </c>
      <c r="L1553" s="6" t="s">
        <v>43</v>
      </c>
      <c r="M1553" s="6" t="s">
        <v>41</v>
      </c>
      <c r="N1553">
        <v>16.850000000000001</v>
      </c>
      <c r="O1553" t="s">
        <v>41</v>
      </c>
      <c r="P1553" t="s">
        <v>44</v>
      </c>
      <c r="Z1553">
        <f t="shared" si="24"/>
        <v>0</v>
      </c>
      <c r="AB1553" t="s">
        <v>74</v>
      </c>
      <c r="AC1553" t="s">
        <v>41</v>
      </c>
      <c r="AD1553" t="s">
        <v>47</v>
      </c>
      <c r="AE1553">
        <v>24.95</v>
      </c>
      <c r="AF1553">
        <v>1222.25</v>
      </c>
      <c r="AG1553">
        <v>0</v>
      </c>
      <c r="AH1553">
        <v>0</v>
      </c>
      <c r="AI1553">
        <v>859.35</v>
      </c>
      <c r="AJ1553">
        <v>2081.6</v>
      </c>
      <c r="AK1553" t="s">
        <v>48</v>
      </c>
    </row>
    <row r="1554" spans="1:39" x14ac:dyDescent="0.3">
      <c r="A1554" t="s">
        <v>2378</v>
      </c>
      <c r="B1554" t="s">
        <v>40</v>
      </c>
      <c r="C1554" s="8">
        <v>68</v>
      </c>
      <c r="D1554" s="8" t="s">
        <v>41</v>
      </c>
      <c r="E1554" s="6">
        <v>0</v>
      </c>
      <c r="F1554" t="s">
        <v>1775</v>
      </c>
      <c r="G1554" s="6">
        <v>95323</v>
      </c>
      <c r="H1554" s="6">
        <v>37.605925999999997</v>
      </c>
      <c r="I1554" s="6">
        <v>-120.69955</v>
      </c>
      <c r="J1554" s="6">
        <v>1</v>
      </c>
      <c r="K1554" s="6">
        <v>4</v>
      </c>
      <c r="L1554" s="6" t="s">
        <v>43</v>
      </c>
      <c r="M1554" s="6" t="s">
        <v>41</v>
      </c>
      <c r="N1554">
        <v>18.91</v>
      </c>
      <c r="O1554" t="s">
        <v>41</v>
      </c>
      <c r="P1554" t="s">
        <v>41</v>
      </c>
      <c r="Q1554" t="s">
        <v>56</v>
      </c>
      <c r="R1554">
        <v>20</v>
      </c>
      <c r="S1554" t="s">
        <v>41</v>
      </c>
      <c r="T1554" t="s">
        <v>44</v>
      </c>
      <c r="U1554" t="s">
        <v>44</v>
      </c>
      <c r="V1554" t="s">
        <v>44</v>
      </c>
      <c r="W1554" t="s">
        <v>41</v>
      </c>
      <c r="X1554" t="s">
        <v>41</v>
      </c>
      <c r="Y1554" t="s">
        <v>44</v>
      </c>
      <c r="Z1554">
        <f t="shared" si="24"/>
        <v>2</v>
      </c>
      <c r="AA1554" t="s">
        <v>41</v>
      </c>
      <c r="AB1554" t="s">
        <v>52</v>
      </c>
      <c r="AC1554" t="s">
        <v>41</v>
      </c>
      <c r="AD1554" t="s">
        <v>57</v>
      </c>
      <c r="AE1554">
        <v>99.6</v>
      </c>
      <c r="AF1554">
        <v>347.65</v>
      </c>
      <c r="AG1554">
        <v>25.79</v>
      </c>
      <c r="AH1554">
        <v>0</v>
      </c>
      <c r="AI1554">
        <v>75.64</v>
      </c>
      <c r="AJ1554">
        <v>397.5</v>
      </c>
      <c r="AK1554" t="s">
        <v>58</v>
      </c>
      <c r="AL1554" t="s">
        <v>64</v>
      </c>
      <c r="AM1554" t="s">
        <v>68</v>
      </c>
    </row>
    <row r="1555" spans="1:39" x14ac:dyDescent="0.3">
      <c r="A1555" t="s">
        <v>2379</v>
      </c>
      <c r="B1555" t="s">
        <v>50</v>
      </c>
      <c r="C1555" s="8">
        <v>19</v>
      </c>
      <c r="D1555" s="8" t="s">
        <v>41</v>
      </c>
      <c r="E1555" s="6">
        <v>3</v>
      </c>
      <c r="F1555" t="s">
        <v>392</v>
      </c>
      <c r="G1555" s="6">
        <v>94115</v>
      </c>
      <c r="H1555" s="6">
        <v>37.786031000000001</v>
      </c>
      <c r="I1555" s="6">
        <v>-122.43730100000001</v>
      </c>
      <c r="J1555" s="6">
        <v>2</v>
      </c>
      <c r="K1555" s="6">
        <v>15</v>
      </c>
      <c r="L1555" s="6" t="s">
        <v>43</v>
      </c>
      <c r="M1555" s="6" t="s">
        <v>41</v>
      </c>
      <c r="N1555">
        <v>46.47</v>
      </c>
      <c r="O1555" t="s">
        <v>44</v>
      </c>
      <c r="P1555" t="s">
        <v>44</v>
      </c>
      <c r="Z1555">
        <f t="shared" si="24"/>
        <v>0</v>
      </c>
      <c r="AB1555" t="s">
        <v>74</v>
      </c>
      <c r="AC1555" t="s">
        <v>44</v>
      </c>
      <c r="AD1555" t="s">
        <v>47</v>
      </c>
      <c r="AE1555">
        <v>19.350000000000001</v>
      </c>
      <c r="AF1555">
        <v>278.85000000000002</v>
      </c>
      <c r="AG1555">
        <v>0</v>
      </c>
      <c r="AH1555">
        <v>0</v>
      </c>
      <c r="AI1555">
        <v>697.05</v>
      </c>
      <c r="AJ1555">
        <v>975.9</v>
      </c>
      <c r="AK1555" t="s">
        <v>48</v>
      </c>
    </row>
    <row r="1556" spans="1:39" x14ac:dyDescent="0.3">
      <c r="A1556" t="s">
        <v>2380</v>
      </c>
      <c r="B1556" t="s">
        <v>40</v>
      </c>
      <c r="C1556" s="8">
        <v>21</v>
      </c>
      <c r="D1556" s="8" t="s">
        <v>41</v>
      </c>
      <c r="E1556" s="6">
        <v>0</v>
      </c>
      <c r="F1556" t="s">
        <v>244</v>
      </c>
      <c r="G1556" s="6">
        <v>92592</v>
      </c>
      <c r="H1556" s="6">
        <v>33.507255000000001</v>
      </c>
      <c r="I1556" s="6">
        <v>-117.029473</v>
      </c>
      <c r="J1556" s="6">
        <v>2</v>
      </c>
      <c r="K1556" s="6">
        <v>72</v>
      </c>
      <c r="L1556" s="6" t="s">
        <v>73</v>
      </c>
      <c r="M1556" s="6" t="s">
        <v>41</v>
      </c>
      <c r="N1556">
        <v>11.85</v>
      </c>
      <c r="O1556" t="s">
        <v>41</v>
      </c>
      <c r="P1556" t="s">
        <v>41</v>
      </c>
      <c r="Q1556" t="s">
        <v>56</v>
      </c>
      <c r="R1556">
        <v>82</v>
      </c>
      <c r="S1556" t="s">
        <v>44</v>
      </c>
      <c r="T1556" t="s">
        <v>41</v>
      </c>
      <c r="U1556" t="s">
        <v>41</v>
      </c>
      <c r="V1556" t="s">
        <v>41</v>
      </c>
      <c r="W1556" t="s">
        <v>41</v>
      </c>
      <c r="X1556" t="s">
        <v>41</v>
      </c>
      <c r="Y1556" t="s">
        <v>41</v>
      </c>
      <c r="Z1556">
        <f t="shared" si="24"/>
        <v>3</v>
      </c>
      <c r="AA1556" t="s">
        <v>41</v>
      </c>
      <c r="AB1556" t="s">
        <v>46</v>
      </c>
      <c r="AC1556" t="s">
        <v>44</v>
      </c>
      <c r="AD1556" t="s">
        <v>47</v>
      </c>
      <c r="AE1556">
        <v>109.15</v>
      </c>
      <c r="AF1556">
        <v>7789.6</v>
      </c>
      <c r="AG1556">
        <v>0</v>
      </c>
      <c r="AH1556">
        <v>0</v>
      </c>
      <c r="AI1556">
        <v>853.2</v>
      </c>
      <c r="AJ1556">
        <v>8642.7999999999993</v>
      </c>
      <c r="AK1556" t="s">
        <v>48</v>
      </c>
    </row>
    <row r="1557" spans="1:39" x14ac:dyDescent="0.3">
      <c r="A1557" t="s">
        <v>2381</v>
      </c>
      <c r="B1557" t="s">
        <v>50</v>
      </c>
      <c r="C1557" s="8">
        <v>27</v>
      </c>
      <c r="D1557" s="8" t="s">
        <v>41</v>
      </c>
      <c r="E1557" s="6">
        <v>0</v>
      </c>
      <c r="F1557" t="s">
        <v>2382</v>
      </c>
      <c r="G1557" s="6">
        <v>94070</v>
      </c>
      <c r="H1557" s="6">
        <v>37.497914999999999</v>
      </c>
      <c r="I1557" s="6">
        <v>-122.26736099999999</v>
      </c>
      <c r="J1557" s="6">
        <v>1</v>
      </c>
      <c r="K1557" s="6">
        <v>50</v>
      </c>
      <c r="L1557" s="6" t="s">
        <v>77</v>
      </c>
      <c r="M1557" s="6" t="s">
        <v>41</v>
      </c>
      <c r="N1557">
        <v>17.579999999999998</v>
      </c>
      <c r="O1557" t="s">
        <v>41</v>
      </c>
      <c r="P1557" t="s">
        <v>41</v>
      </c>
      <c r="Q1557" t="s">
        <v>56</v>
      </c>
      <c r="R1557">
        <v>47</v>
      </c>
      <c r="S1557" t="s">
        <v>41</v>
      </c>
      <c r="T1557" t="s">
        <v>41</v>
      </c>
      <c r="U1557" t="s">
        <v>44</v>
      </c>
      <c r="V1557" t="s">
        <v>44</v>
      </c>
      <c r="W1557" t="s">
        <v>44</v>
      </c>
      <c r="X1557" t="s">
        <v>41</v>
      </c>
      <c r="Y1557" t="s">
        <v>41</v>
      </c>
      <c r="Z1557">
        <f t="shared" si="24"/>
        <v>2</v>
      </c>
      <c r="AA1557" t="s">
        <v>41</v>
      </c>
      <c r="AB1557" t="s">
        <v>52</v>
      </c>
      <c r="AC1557" t="s">
        <v>41</v>
      </c>
      <c r="AD1557" t="s">
        <v>47</v>
      </c>
      <c r="AE1557">
        <v>94.4</v>
      </c>
      <c r="AF1557">
        <v>4914.8999999999996</v>
      </c>
      <c r="AG1557">
        <v>0</v>
      </c>
      <c r="AH1557">
        <v>0</v>
      </c>
      <c r="AI1557">
        <v>879</v>
      </c>
      <c r="AJ1557">
        <v>5793.9</v>
      </c>
      <c r="AK1557" t="s">
        <v>48</v>
      </c>
    </row>
    <row r="1558" spans="1:39" x14ac:dyDescent="0.3">
      <c r="A1558" t="s">
        <v>2383</v>
      </c>
      <c r="B1558" t="s">
        <v>40</v>
      </c>
      <c r="C1558" s="8">
        <v>77</v>
      </c>
      <c r="D1558" s="8" t="s">
        <v>41</v>
      </c>
      <c r="E1558" s="6">
        <v>0</v>
      </c>
      <c r="F1558" t="s">
        <v>2384</v>
      </c>
      <c r="G1558" s="6">
        <v>91344</v>
      </c>
      <c r="H1558" s="6">
        <v>34.291272999999997</v>
      </c>
      <c r="I1558" s="6">
        <v>-118.505104</v>
      </c>
      <c r="J1558" s="6">
        <v>1</v>
      </c>
      <c r="K1558" s="6">
        <v>57</v>
      </c>
      <c r="L1558" s="6" t="s">
        <v>43</v>
      </c>
      <c r="M1558" s="6" t="s">
        <v>41</v>
      </c>
      <c r="N1558">
        <v>23.05</v>
      </c>
      <c r="O1558" t="s">
        <v>41</v>
      </c>
      <c r="P1558" t="s">
        <v>41</v>
      </c>
      <c r="Q1558" t="s">
        <v>56</v>
      </c>
      <c r="R1558">
        <v>30</v>
      </c>
      <c r="S1558" t="s">
        <v>44</v>
      </c>
      <c r="T1558" t="s">
        <v>41</v>
      </c>
      <c r="U1558" t="s">
        <v>41</v>
      </c>
      <c r="V1558" t="s">
        <v>44</v>
      </c>
      <c r="W1558" t="s">
        <v>44</v>
      </c>
      <c r="X1558" t="s">
        <v>41</v>
      </c>
      <c r="Y1558" t="s">
        <v>44</v>
      </c>
      <c r="Z1558">
        <f t="shared" si="24"/>
        <v>1</v>
      </c>
      <c r="AA1558" t="s">
        <v>41</v>
      </c>
      <c r="AB1558" t="s">
        <v>52</v>
      </c>
      <c r="AC1558" t="s">
        <v>44</v>
      </c>
      <c r="AD1558" t="s">
        <v>47</v>
      </c>
      <c r="AE1558">
        <v>94</v>
      </c>
      <c r="AF1558">
        <v>5438.95</v>
      </c>
      <c r="AG1558">
        <v>0</v>
      </c>
      <c r="AH1558">
        <v>0</v>
      </c>
      <c r="AI1558">
        <v>1313.85</v>
      </c>
      <c r="AJ1558">
        <v>6752.8</v>
      </c>
      <c r="AK1558" t="s">
        <v>48</v>
      </c>
    </row>
    <row r="1559" spans="1:39" x14ac:dyDescent="0.3">
      <c r="A1559" t="s">
        <v>2385</v>
      </c>
      <c r="B1559" t="s">
        <v>40</v>
      </c>
      <c r="C1559" s="8">
        <v>46</v>
      </c>
      <c r="D1559" s="8" t="s">
        <v>41</v>
      </c>
      <c r="E1559" s="6">
        <v>0</v>
      </c>
      <c r="F1559" t="s">
        <v>1913</v>
      </c>
      <c r="G1559" s="6">
        <v>93004</v>
      </c>
      <c r="H1559" s="6">
        <v>34.278697000000001</v>
      </c>
      <c r="I1559" s="6">
        <v>-119.167798</v>
      </c>
      <c r="J1559" s="6">
        <v>10</v>
      </c>
      <c r="K1559" s="6">
        <v>44</v>
      </c>
      <c r="L1559" s="6" t="s">
        <v>77</v>
      </c>
      <c r="M1559" s="6" t="s">
        <v>41</v>
      </c>
      <c r="N1559">
        <v>32.72</v>
      </c>
      <c r="O1559" t="s">
        <v>41</v>
      </c>
      <c r="P1559" t="s">
        <v>41</v>
      </c>
      <c r="Q1559" t="s">
        <v>56</v>
      </c>
      <c r="R1559">
        <v>6</v>
      </c>
      <c r="S1559" t="s">
        <v>41</v>
      </c>
      <c r="T1559" t="s">
        <v>41</v>
      </c>
      <c r="U1559" t="s">
        <v>41</v>
      </c>
      <c r="V1559" t="s">
        <v>41</v>
      </c>
      <c r="W1559" t="s">
        <v>44</v>
      </c>
      <c r="X1559" t="s">
        <v>44</v>
      </c>
      <c r="Y1559" t="s">
        <v>44</v>
      </c>
      <c r="Z1559">
        <f t="shared" si="24"/>
        <v>0</v>
      </c>
      <c r="AA1559" t="s">
        <v>41</v>
      </c>
      <c r="AB1559" t="s">
        <v>52</v>
      </c>
      <c r="AC1559" t="s">
        <v>41</v>
      </c>
      <c r="AD1559" t="s">
        <v>47</v>
      </c>
      <c r="AE1559">
        <v>95.1</v>
      </c>
      <c r="AF1559">
        <v>4060.55</v>
      </c>
      <c r="AG1559">
        <v>0</v>
      </c>
      <c r="AH1559">
        <v>0</v>
      </c>
      <c r="AI1559">
        <v>1439.68</v>
      </c>
      <c r="AJ1559">
        <v>5500.23</v>
      </c>
      <c r="AK1559" t="s">
        <v>48</v>
      </c>
    </row>
    <row r="1560" spans="1:39" x14ac:dyDescent="0.3">
      <c r="A1560" t="s">
        <v>2386</v>
      </c>
      <c r="B1560" t="s">
        <v>40</v>
      </c>
      <c r="C1560" s="8">
        <v>42</v>
      </c>
      <c r="D1560" s="8" t="s">
        <v>41</v>
      </c>
      <c r="E1560" s="6">
        <v>3</v>
      </c>
      <c r="F1560" t="s">
        <v>2387</v>
      </c>
      <c r="G1560" s="6">
        <v>95661</v>
      </c>
      <c r="H1560" s="6">
        <v>38.736685000000001</v>
      </c>
      <c r="I1560" s="6">
        <v>-121.25198399999999</v>
      </c>
      <c r="J1560" s="6">
        <v>5</v>
      </c>
      <c r="K1560" s="6">
        <v>62</v>
      </c>
      <c r="L1560" s="6" t="s">
        <v>77</v>
      </c>
      <c r="M1560" s="6" t="s">
        <v>41</v>
      </c>
      <c r="N1560">
        <v>13.25</v>
      </c>
      <c r="O1560" t="s">
        <v>41</v>
      </c>
      <c r="P1560" t="s">
        <v>41</v>
      </c>
      <c r="Q1560" t="s">
        <v>56</v>
      </c>
      <c r="R1560">
        <v>57</v>
      </c>
      <c r="S1560" t="s">
        <v>44</v>
      </c>
      <c r="T1560" t="s">
        <v>41</v>
      </c>
      <c r="U1560" t="s">
        <v>41</v>
      </c>
      <c r="V1560" t="s">
        <v>41</v>
      </c>
      <c r="W1560" t="s">
        <v>41</v>
      </c>
      <c r="X1560" t="s">
        <v>41</v>
      </c>
      <c r="Y1560" t="s">
        <v>41</v>
      </c>
      <c r="Z1560">
        <f t="shared" si="24"/>
        <v>3</v>
      </c>
      <c r="AA1560" t="s">
        <v>41</v>
      </c>
      <c r="AB1560" t="s">
        <v>46</v>
      </c>
      <c r="AC1560" t="s">
        <v>41</v>
      </c>
      <c r="AD1560" t="s">
        <v>57</v>
      </c>
      <c r="AE1560">
        <v>110.8</v>
      </c>
      <c r="AF1560">
        <v>6840.95</v>
      </c>
      <c r="AG1560">
        <v>0</v>
      </c>
      <c r="AH1560">
        <v>0</v>
      </c>
      <c r="AI1560">
        <v>821.5</v>
      </c>
      <c r="AJ1560">
        <v>7662.45</v>
      </c>
      <c r="AK1560" t="s">
        <v>48</v>
      </c>
    </row>
    <row r="1561" spans="1:39" x14ac:dyDescent="0.3">
      <c r="A1561" t="s">
        <v>2388</v>
      </c>
      <c r="B1561" t="s">
        <v>40</v>
      </c>
      <c r="C1561" s="8">
        <v>75</v>
      </c>
      <c r="D1561" s="8" t="s">
        <v>44</v>
      </c>
      <c r="E1561" s="6">
        <v>0</v>
      </c>
      <c r="F1561" t="s">
        <v>400</v>
      </c>
      <c r="G1561" s="6">
        <v>90304</v>
      </c>
      <c r="H1561" s="6">
        <v>33.936827000000001</v>
      </c>
      <c r="I1561" s="6">
        <v>-118.359824</v>
      </c>
      <c r="J1561" s="6">
        <v>0</v>
      </c>
      <c r="K1561" s="6">
        <v>14</v>
      </c>
      <c r="L1561" s="6" t="s">
        <v>43</v>
      </c>
      <c r="M1561" s="6" t="s">
        <v>41</v>
      </c>
      <c r="N1561">
        <v>35.07</v>
      </c>
      <c r="O1561" t="s">
        <v>41</v>
      </c>
      <c r="P1561" t="s">
        <v>41</v>
      </c>
      <c r="Q1561" t="s">
        <v>56</v>
      </c>
      <c r="R1561">
        <v>10</v>
      </c>
      <c r="S1561" t="s">
        <v>44</v>
      </c>
      <c r="T1561" t="s">
        <v>44</v>
      </c>
      <c r="U1561" t="s">
        <v>44</v>
      </c>
      <c r="V1561" t="s">
        <v>44</v>
      </c>
      <c r="W1561" t="s">
        <v>44</v>
      </c>
      <c r="X1561" t="s">
        <v>44</v>
      </c>
      <c r="Y1561" t="s">
        <v>44</v>
      </c>
      <c r="Z1561">
        <f t="shared" si="24"/>
        <v>0</v>
      </c>
      <c r="AA1561" t="s">
        <v>41</v>
      </c>
      <c r="AB1561" t="s">
        <v>52</v>
      </c>
      <c r="AC1561" t="s">
        <v>41</v>
      </c>
      <c r="AD1561" t="s">
        <v>57</v>
      </c>
      <c r="AE1561">
        <v>74.3</v>
      </c>
      <c r="AF1561">
        <v>1096.25</v>
      </c>
      <c r="AG1561">
        <v>0</v>
      </c>
      <c r="AH1561">
        <v>0</v>
      </c>
      <c r="AI1561">
        <v>490.98</v>
      </c>
      <c r="AJ1561">
        <v>1587.23</v>
      </c>
      <c r="AK1561" t="s">
        <v>58</v>
      </c>
      <c r="AL1561" t="s">
        <v>64</v>
      </c>
      <c r="AM1561" t="s">
        <v>434</v>
      </c>
    </row>
    <row r="1562" spans="1:39" x14ac:dyDescent="0.3">
      <c r="A1562" t="s">
        <v>2389</v>
      </c>
      <c r="B1562" t="s">
        <v>40</v>
      </c>
      <c r="C1562" s="8">
        <v>44</v>
      </c>
      <c r="D1562" s="8" t="s">
        <v>44</v>
      </c>
      <c r="E1562" s="6">
        <v>0</v>
      </c>
      <c r="F1562" t="s">
        <v>853</v>
      </c>
      <c r="G1562" s="6">
        <v>91739</v>
      </c>
      <c r="H1562" s="6">
        <v>34.133808999999999</v>
      </c>
      <c r="I1562" s="6">
        <v>-117.523724</v>
      </c>
      <c r="J1562" s="6">
        <v>0</v>
      </c>
      <c r="K1562" s="6">
        <v>7</v>
      </c>
      <c r="L1562" s="6" t="s">
        <v>55</v>
      </c>
      <c r="M1562" s="6" t="s">
        <v>41</v>
      </c>
      <c r="N1562">
        <v>3.34</v>
      </c>
      <c r="O1562" t="s">
        <v>44</v>
      </c>
      <c r="P1562" t="s">
        <v>41</v>
      </c>
      <c r="Q1562" t="s">
        <v>45</v>
      </c>
      <c r="R1562">
        <v>13</v>
      </c>
      <c r="S1562" t="s">
        <v>41</v>
      </c>
      <c r="T1562" t="s">
        <v>41</v>
      </c>
      <c r="U1562" t="s">
        <v>44</v>
      </c>
      <c r="V1562" t="s">
        <v>41</v>
      </c>
      <c r="W1562" t="s">
        <v>41</v>
      </c>
      <c r="X1562" t="s">
        <v>41</v>
      </c>
      <c r="Y1562" t="s">
        <v>41</v>
      </c>
      <c r="Z1562">
        <f t="shared" si="24"/>
        <v>3</v>
      </c>
      <c r="AA1562" t="s">
        <v>41</v>
      </c>
      <c r="AB1562" t="s">
        <v>52</v>
      </c>
      <c r="AC1562" t="s">
        <v>41</v>
      </c>
      <c r="AD1562" t="s">
        <v>57</v>
      </c>
      <c r="AE1562">
        <v>78.5</v>
      </c>
      <c r="AF1562">
        <v>571.04999999999995</v>
      </c>
      <c r="AG1562">
        <v>0</v>
      </c>
      <c r="AH1562">
        <v>0</v>
      </c>
      <c r="AI1562">
        <v>23.38</v>
      </c>
      <c r="AJ1562">
        <v>594.42999999999995</v>
      </c>
      <c r="AK1562" t="s">
        <v>48</v>
      </c>
    </row>
    <row r="1563" spans="1:39" x14ac:dyDescent="0.3">
      <c r="A1563" t="s">
        <v>2390</v>
      </c>
      <c r="B1563" t="s">
        <v>40</v>
      </c>
      <c r="C1563" s="8">
        <v>48</v>
      </c>
      <c r="D1563" s="8" t="s">
        <v>41</v>
      </c>
      <c r="E1563" s="6">
        <v>0</v>
      </c>
      <c r="F1563" t="s">
        <v>469</v>
      </c>
      <c r="G1563" s="6">
        <v>96121</v>
      </c>
      <c r="H1563" s="6">
        <v>40.181279000000004</v>
      </c>
      <c r="I1563" s="6">
        <v>-120.392967</v>
      </c>
      <c r="J1563" s="6">
        <v>1</v>
      </c>
      <c r="K1563" s="6">
        <v>72</v>
      </c>
      <c r="L1563" s="6" t="s">
        <v>43</v>
      </c>
      <c r="M1563" s="6" t="s">
        <v>41</v>
      </c>
      <c r="N1563">
        <v>39.74</v>
      </c>
      <c r="O1563" t="s">
        <v>41</v>
      </c>
      <c r="P1563" t="s">
        <v>41</v>
      </c>
      <c r="Q1563" t="s">
        <v>56</v>
      </c>
      <c r="R1563">
        <v>5</v>
      </c>
      <c r="S1563" t="s">
        <v>41</v>
      </c>
      <c r="T1563" t="s">
        <v>41</v>
      </c>
      <c r="U1563" t="s">
        <v>41</v>
      </c>
      <c r="V1563" t="s">
        <v>44</v>
      </c>
      <c r="W1563" t="s">
        <v>41</v>
      </c>
      <c r="X1563" t="s">
        <v>41</v>
      </c>
      <c r="Y1563" t="s">
        <v>41</v>
      </c>
      <c r="Z1563">
        <f t="shared" si="24"/>
        <v>3</v>
      </c>
      <c r="AA1563" t="s">
        <v>41</v>
      </c>
      <c r="AB1563" t="s">
        <v>74</v>
      </c>
      <c r="AC1563" t="s">
        <v>41</v>
      </c>
      <c r="AD1563" t="s">
        <v>57</v>
      </c>
      <c r="AE1563">
        <v>110.75</v>
      </c>
      <c r="AF1563">
        <v>7751.7</v>
      </c>
      <c r="AG1563">
        <v>0</v>
      </c>
      <c r="AH1563">
        <v>0</v>
      </c>
      <c r="AI1563">
        <v>2861.28</v>
      </c>
      <c r="AJ1563">
        <v>10612.98</v>
      </c>
      <c r="AK1563" t="s">
        <v>48</v>
      </c>
    </row>
    <row r="1564" spans="1:39" x14ac:dyDescent="0.3">
      <c r="A1564" t="s">
        <v>2391</v>
      </c>
      <c r="B1564" t="s">
        <v>50</v>
      </c>
      <c r="C1564" s="8">
        <v>39</v>
      </c>
      <c r="D1564" s="8" t="s">
        <v>44</v>
      </c>
      <c r="E1564" s="6">
        <v>0</v>
      </c>
      <c r="F1564" t="s">
        <v>1619</v>
      </c>
      <c r="G1564" s="6">
        <v>90232</v>
      </c>
      <c r="H1564" s="6">
        <v>34.019323</v>
      </c>
      <c r="I1564" s="6">
        <v>-118.391902</v>
      </c>
      <c r="J1564" s="6">
        <v>0</v>
      </c>
      <c r="K1564" s="6">
        <v>1</v>
      </c>
      <c r="L1564" s="6" t="s">
        <v>43</v>
      </c>
      <c r="M1564" s="6" t="s">
        <v>41</v>
      </c>
      <c r="N1564">
        <v>25.77</v>
      </c>
      <c r="O1564" t="s">
        <v>44</v>
      </c>
      <c r="P1564" t="s">
        <v>41</v>
      </c>
      <c r="Q1564" t="s">
        <v>45</v>
      </c>
      <c r="R1564">
        <v>5</v>
      </c>
      <c r="S1564" t="s">
        <v>44</v>
      </c>
      <c r="T1564" t="s">
        <v>44</v>
      </c>
      <c r="U1564" t="s">
        <v>44</v>
      </c>
      <c r="V1564" t="s">
        <v>41</v>
      </c>
      <c r="W1564" t="s">
        <v>44</v>
      </c>
      <c r="X1564" t="s">
        <v>44</v>
      </c>
      <c r="Y1564" t="s">
        <v>44</v>
      </c>
      <c r="Z1564">
        <f t="shared" si="24"/>
        <v>0</v>
      </c>
      <c r="AA1564" t="s">
        <v>41</v>
      </c>
      <c r="AB1564" t="s">
        <v>52</v>
      </c>
      <c r="AC1564" t="s">
        <v>44</v>
      </c>
      <c r="AD1564" t="s">
        <v>47</v>
      </c>
      <c r="AE1564">
        <v>49.05</v>
      </c>
      <c r="AF1564">
        <v>49.05</v>
      </c>
      <c r="AG1564">
        <v>0</v>
      </c>
      <c r="AH1564">
        <v>0</v>
      </c>
      <c r="AI1564">
        <v>25.77</v>
      </c>
      <c r="AJ1564">
        <v>74.819999999999993</v>
      </c>
      <c r="AK1564" t="s">
        <v>99</v>
      </c>
    </row>
    <row r="1565" spans="1:39" x14ac:dyDescent="0.3">
      <c r="A1565" t="s">
        <v>2392</v>
      </c>
      <c r="B1565" t="s">
        <v>50</v>
      </c>
      <c r="C1565" s="8">
        <v>78</v>
      </c>
      <c r="D1565" s="8" t="s">
        <v>41</v>
      </c>
      <c r="E1565" s="6">
        <v>0</v>
      </c>
      <c r="F1565" t="s">
        <v>2393</v>
      </c>
      <c r="G1565" s="6">
        <v>92242</v>
      </c>
      <c r="H1565" s="6">
        <v>34.137742000000003</v>
      </c>
      <c r="I1565" s="6">
        <v>-114.36514</v>
      </c>
      <c r="J1565" s="6">
        <v>8</v>
      </c>
      <c r="K1565" s="6">
        <v>72</v>
      </c>
      <c r="L1565" s="6" t="s">
        <v>73</v>
      </c>
      <c r="M1565" s="6" t="s">
        <v>44</v>
      </c>
      <c r="P1565" t="s">
        <v>41</v>
      </c>
      <c r="Q1565" t="s">
        <v>45</v>
      </c>
      <c r="R1565">
        <v>26</v>
      </c>
      <c r="S1565" t="s">
        <v>41</v>
      </c>
      <c r="T1565" t="s">
        <v>41</v>
      </c>
      <c r="U1565" t="s">
        <v>41</v>
      </c>
      <c r="V1565" t="s">
        <v>41</v>
      </c>
      <c r="W1565" t="s">
        <v>41</v>
      </c>
      <c r="X1565" t="s">
        <v>41</v>
      </c>
      <c r="Y1565" t="s">
        <v>41</v>
      </c>
      <c r="Z1565">
        <f t="shared" si="24"/>
        <v>3</v>
      </c>
      <c r="AA1565" t="s">
        <v>41</v>
      </c>
      <c r="AB1565" t="s">
        <v>74</v>
      </c>
      <c r="AC1565" t="s">
        <v>41</v>
      </c>
      <c r="AD1565" t="s">
        <v>57</v>
      </c>
      <c r="AE1565">
        <v>63.1</v>
      </c>
      <c r="AF1565">
        <v>4685.55</v>
      </c>
      <c r="AG1565">
        <v>0</v>
      </c>
      <c r="AH1565">
        <v>0</v>
      </c>
      <c r="AI1565">
        <v>0</v>
      </c>
      <c r="AJ1565">
        <v>4685.55</v>
      </c>
      <c r="AK1565" t="s">
        <v>48</v>
      </c>
    </row>
    <row r="1566" spans="1:39" x14ac:dyDescent="0.3">
      <c r="A1566" t="s">
        <v>2394</v>
      </c>
      <c r="B1566" t="s">
        <v>40</v>
      </c>
      <c r="C1566" s="8">
        <v>38</v>
      </c>
      <c r="D1566" s="8" t="s">
        <v>44</v>
      </c>
      <c r="E1566" s="6">
        <v>0</v>
      </c>
      <c r="F1566" t="s">
        <v>1117</v>
      </c>
      <c r="G1566" s="6">
        <v>92587</v>
      </c>
      <c r="H1566" s="6">
        <v>33.698869999999999</v>
      </c>
      <c r="I1566" s="6">
        <v>-117.25071</v>
      </c>
      <c r="J1566" s="6">
        <v>0</v>
      </c>
      <c r="K1566" s="6">
        <v>1</v>
      </c>
      <c r="L1566" s="6" t="s">
        <v>55</v>
      </c>
      <c r="M1566" s="6" t="s">
        <v>41</v>
      </c>
      <c r="N1566">
        <v>49.33</v>
      </c>
      <c r="O1566" t="s">
        <v>44</v>
      </c>
      <c r="P1566" t="s">
        <v>41</v>
      </c>
      <c r="Q1566" t="s">
        <v>80</v>
      </c>
      <c r="R1566">
        <v>21</v>
      </c>
      <c r="S1566" t="s">
        <v>44</v>
      </c>
      <c r="T1566" t="s">
        <v>44</v>
      </c>
      <c r="U1566" t="s">
        <v>44</v>
      </c>
      <c r="V1566" t="s">
        <v>44</v>
      </c>
      <c r="W1566" t="s">
        <v>44</v>
      </c>
      <c r="X1566" t="s">
        <v>44</v>
      </c>
      <c r="Y1566" t="s">
        <v>44</v>
      </c>
      <c r="Z1566">
        <f t="shared" si="24"/>
        <v>0</v>
      </c>
      <c r="AA1566" t="s">
        <v>41</v>
      </c>
      <c r="AB1566" t="s">
        <v>52</v>
      </c>
      <c r="AC1566" t="s">
        <v>41</v>
      </c>
      <c r="AD1566" t="s">
        <v>47</v>
      </c>
      <c r="AE1566">
        <v>45.4</v>
      </c>
      <c r="AF1566">
        <v>45.4</v>
      </c>
      <c r="AG1566">
        <v>0</v>
      </c>
      <c r="AH1566">
        <v>0</v>
      </c>
      <c r="AI1566">
        <v>49.33</v>
      </c>
      <c r="AJ1566">
        <v>94.73</v>
      </c>
      <c r="AK1566" t="s">
        <v>99</v>
      </c>
    </row>
    <row r="1567" spans="1:39" x14ac:dyDescent="0.3">
      <c r="A1567" t="s">
        <v>2395</v>
      </c>
      <c r="B1567" t="s">
        <v>40</v>
      </c>
      <c r="C1567" s="8">
        <v>63</v>
      </c>
      <c r="D1567" s="8" t="s">
        <v>44</v>
      </c>
      <c r="E1567" s="6">
        <v>0</v>
      </c>
      <c r="F1567" t="s">
        <v>152</v>
      </c>
      <c r="G1567" s="6">
        <v>92129</v>
      </c>
      <c r="H1567" s="6">
        <v>32.961064</v>
      </c>
      <c r="I1567" s="6">
        <v>-117.134917</v>
      </c>
      <c r="J1567" s="6">
        <v>0</v>
      </c>
      <c r="K1567" s="6">
        <v>3</v>
      </c>
      <c r="L1567" s="6" t="s">
        <v>55</v>
      </c>
      <c r="M1567" s="6" t="s">
        <v>41</v>
      </c>
      <c r="N1567">
        <v>26.52</v>
      </c>
      <c r="O1567" t="s">
        <v>41</v>
      </c>
      <c r="P1567" t="s">
        <v>41</v>
      </c>
      <c r="Q1567" t="s">
        <v>56</v>
      </c>
      <c r="R1567">
        <v>10</v>
      </c>
      <c r="S1567" t="s">
        <v>44</v>
      </c>
      <c r="T1567" t="s">
        <v>44</v>
      </c>
      <c r="U1567" t="s">
        <v>44</v>
      </c>
      <c r="V1567" t="s">
        <v>44</v>
      </c>
      <c r="W1567" t="s">
        <v>44</v>
      </c>
      <c r="X1567" t="s">
        <v>44</v>
      </c>
      <c r="Y1567" t="s">
        <v>44</v>
      </c>
      <c r="Z1567">
        <f t="shared" si="24"/>
        <v>0</v>
      </c>
      <c r="AA1567" t="s">
        <v>41</v>
      </c>
      <c r="AB1567" t="s">
        <v>52</v>
      </c>
      <c r="AC1567" t="s">
        <v>41</v>
      </c>
      <c r="AD1567" t="s">
        <v>47</v>
      </c>
      <c r="AE1567">
        <v>75.099999999999994</v>
      </c>
      <c r="AF1567">
        <v>270.7</v>
      </c>
      <c r="AG1567">
        <v>0</v>
      </c>
      <c r="AH1567">
        <v>0</v>
      </c>
      <c r="AI1567">
        <v>79.56</v>
      </c>
      <c r="AJ1567">
        <v>350.26</v>
      </c>
      <c r="AK1567" t="s">
        <v>58</v>
      </c>
      <c r="AL1567" t="s">
        <v>59</v>
      </c>
      <c r="AM1567" t="s">
        <v>105</v>
      </c>
    </row>
    <row r="1568" spans="1:39" x14ac:dyDescent="0.3">
      <c r="A1568" t="s">
        <v>2396</v>
      </c>
      <c r="B1568" t="s">
        <v>40</v>
      </c>
      <c r="C1568" s="8">
        <v>46</v>
      </c>
      <c r="D1568" s="8" t="s">
        <v>44</v>
      </c>
      <c r="E1568" s="6">
        <v>0</v>
      </c>
      <c r="F1568" t="s">
        <v>2088</v>
      </c>
      <c r="G1568" s="6">
        <v>92243</v>
      </c>
      <c r="H1568" s="6">
        <v>32.770392999999999</v>
      </c>
      <c r="I1568" s="6">
        <v>-115.60915</v>
      </c>
      <c r="J1568" s="6">
        <v>0</v>
      </c>
      <c r="K1568" s="6">
        <v>32</v>
      </c>
      <c r="L1568" s="6" t="s">
        <v>43</v>
      </c>
      <c r="M1568" s="6" t="s">
        <v>41</v>
      </c>
      <c r="N1568">
        <v>43.8</v>
      </c>
      <c r="O1568" t="s">
        <v>44</v>
      </c>
      <c r="P1568" t="s">
        <v>44</v>
      </c>
      <c r="Z1568">
        <f t="shared" si="24"/>
        <v>0</v>
      </c>
      <c r="AB1568" t="s">
        <v>46</v>
      </c>
      <c r="AC1568" t="s">
        <v>44</v>
      </c>
      <c r="AD1568" t="s">
        <v>57</v>
      </c>
      <c r="AE1568">
        <v>19.75</v>
      </c>
      <c r="AF1568">
        <v>624.15</v>
      </c>
      <c r="AG1568">
        <v>0</v>
      </c>
      <c r="AH1568">
        <v>0</v>
      </c>
      <c r="AI1568">
        <v>1401.6</v>
      </c>
      <c r="AJ1568">
        <v>2025.75</v>
      </c>
      <c r="AK1568" t="s">
        <v>48</v>
      </c>
    </row>
    <row r="1569" spans="1:39" x14ac:dyDescent="0.3">
      <c r="A1569" t="s">
        <v>2397</v>
      </c>
      <c r="B1569" t="s">
        <v>40</v>
      </c>
      <c r="C1569" s="8">
        <v>70</v>
      </c>
      <c r="D1569" s="8" t="s">
        <v>41</v>
      </c>
      <c r="E1569" s="6">
        <v>0</v>
      </c>
      <c r="F1569" t="s">
        <v>2398</v>
      </c>
      <c r="G1569" s="6">
        <v>95922</v>
      </c>
      <c r="H1569" s="6">
        <v>39.432127000000001</v>
      </c>
      <c r="I1569" s="6">
        <v>-121.099287</v>
      </c>
      <c r="J1569" s="6">
        <v>6</v>
      </c>
      <c r="K1569" s="6">
        <v>71</v>
      </c>
      <c r="L1569" s="6" t="s">
        <v>43</v>
      </c>
      <c r="M1569" s="6" t="s">
        <v>41</v>
      </c>
      <c r="N1569">
        <v>22</v>
      </c>
      <c r="O1569" t="s">
        <v>44</v>
      </c>
      <c r="P1569" t="s">
        <v>41</v>
      </c>
      <c r="Q1569" t="s">
        <v>56</v>
      </c>
      <c r="R1569">
        <v>27</v>
      </c>
      <c r="S1569" t="s">
        <v>44</v>
      </c>
      <c r="T1569" t="s">
        <v>41</v>
      </c>
      <c r="U1569" t="s">
        <v>41</v>
      </c>
      <c r="V1569" t="s">
        <v>44</v>
      </c>
      <c r="W1569" t="s">
        <v>41</v>
      </c>
      <c r="X1569" t="s">
        <v>41</v>
      </c>
      <c r="Y1569" t="s">
        <v>41</v>
      </c>
      <c r="Z1569">
        <f t="shared" si="24"/>
        <v>3</v>
      </c>
      <c r="AA1569" t="s">
        <v>41</v>
      </c>
      <c r="AB1569" t="s">
        <v>74</v>
      </c>
      <c r="AC1569" t="s">
        <v>41</v>
      </c>
      <c r="AD1569" t="s">
        <v>57</v>
      </c>
      <c r="AE1569">
        <v>99.2</v>
      </c>
      <c r="AF1569">
        <v>7213.75</v>
      </c>
      <c r="AG1569">
        <v>0</v>
      </c>
      <c r="AH1569">
        <v>0</v>
      </c>
      <c r="AI1569">
        <v>1562</v>
      </c>
      <c r="AJ1569">
        <v>8775.75</v>
      </c>
      <c r="AK1569" t="s">
        <v>48</v>
      </c>
    </row>
    <row r="1570" spans="1:39" x14ac:dyDescent="0.3">
      <c r="A1570" t="s">
        <v>2399</v>
      </c>
      <c r="B1570" t="s">
        <v>50</v>
      </c>
      <c r="C1570" s="8">
        <v>69</v>
      </c>
      <c r="D1570" s="8" t="s">
        <v>41</v>
      </c>
      <c r="E1570" s="6">
        <v>0</v>
      </c>
      <c r="F1570" t="s">
        <v>1477</v>
      </c>
      <c r="G1570" s="6">
        <v>95329</v>
      </c>
      <c r="H1570" s="6">
        <v>37.666587</v>
      </c>
      <c r="I1570" s="6">
        <v>-120.411517</v>
      </c>
      <c r="J1570" s="6">
        <v>5</v>
      </c>
      <c r="K1570" s="6">
        <v>60</v>
      </c>
      <c r="L1570" s="6" t="s">
        <v>77</v>
      </c>
      <c r="M1570" s="6" t="s">
        <v>41</v>
      </c>
      <c r="N1570">
        <v>10.4</v>
      </c>
      <c r="O1570" t="s">
        <v>41</v>
      </c>
      <c r="P1570" t="s">
        <v>41</v>
      </c>
      <c r="Q1570" t="s">
        <v>56</v>
      </c>
      <c r="R1570">
        <v>5</v>
      </c>
      <c r="S1570" t="s">
        <v>44</v>
      </c>
      <c r="T1570" t="s">
        <v>44</v>
      </c>
      <c r="U1570" t="s">
        <v>44</v>
      </c>
      <c r="V1570" t="s">
        <v>41</v>
      </c>
      <c r="W1570" t="s">
        <v>41</v>
      </c>
      <c r="X1570" t="s">
        <v>41</v>
      </c>
      <c r="Y1570" t="s">
        <v>44</v>
      </c>
      <c r="Z1570">
        <f t="shared" si="24"/>
        <v>2</v>
      </c>
      <c r="AA1570" t="s">
        <v>44</v>
      </c>
      <c r="AB1570" t="s">
        <v>74</v>
      </c>
      <c r="AC1570" t="s">
        <v>41</v>
      </c>
      <c r="AD1570" t="s">
        <v>57</v>
      </c>
      <c r="AE1570">
        <v>99</v>
      </c>
      <c r="AF1570">
        <v>6017.9</v>
      </c>
      <c r="AG1570">
        <v>0</v>
      </c>
      <c r="AH1570">
        <v>150</v>
      </c>
      <c r="AI1570">
        <v>624</v>
      </c>
      <c r="AJ1570">
        <v>6791.9</v>
      </c>
      <c r="AK1570" t="s">
        <v>48</v>
      </c>
    </row>
    <row r="1571" spans="1:39" x14ac:dyDescent="0.3">
      <c r="A1571" t="s">
        <v>2400</v>
      </c>
      <c r="B1571" t="s">
        <v>40</v>
      </c>
      <c r="C1571" s="8">
        <v>65</v>
      </c>
      <c r="D1571" s="8" t="s">
        <v>44</v>
      </c>
      <c r="E1571" s="6">
        <v>0</v>
      </c>
      <c r="F1571" t="s">
        <v>1378</v>
      </c>
      <c r="G1571" s="6">
        <v>95007</v>
      </c>
      <c r="H1571" s="6">
        <v>37.106901999999998</v>
      </c>
      <c r="I1571" s="6">
        <v>-122.10000599999999</v>
      </c>
      <c r="J1571" s="6">
        <v>0</v>
      </c>
      <c r="K1571" s="6">
        <v>4</v>
      </c>
      <c r="L1571" s="6" t="s">
        <v>43</v>
      </c>
      <c r="M1571" s="6" t="s">
        <v>41</v>
      </c>
      <c r="N1571">
        <v>31.13</v>
      </c>
      <c r="O1571" t="s">
        <v>41</v>
      </c>
      <c r="P1571" t="s">
        <v>41</v>
      </c>
      <c r="Q1571" t="s">
        <v>80</v>
      </c>
      <c r="R1571">
        <v>15</v>
      </c>
      <c r="S1571" t="s">
        <v>44</v>
      </c>
      <c r="T1571" t="s">
        <v>44</v>
      </c>
      <c r="U1571" t="s">
        <v>44</v>
      </c>
      <c r="V1571" t="s">
        <v>44</v>
      </c>
      <c r="W1571" t="s">
        <v>44</v>
      </c>
      <c r="X1571" t="s">
        <v>44</v>
      </c>
      <c r="Y1571" t="s">
        <v>44</v>
      </c>
      <c r="Z1571">
        <f t="shared" si="24"/>
        <v>0</v>
      </c>
      <c r="AA1571" t="s">
        <v>41</v>
      </c>
      <c r="AB1571" t="s">
        <v>74</v>
      </c>
      <c r="AC1571" t="s">
        <v>44</v>
      </c>
      <c r="AD1571" t="s">
        <v>184</v>
      </c>
      <c r="AE1571">
        <v>48.75</v>
      </c>
      <c r="AF1571">
        <v>179.85</v>
      </c>
      <c r="AG1571">
        <v>0</v>
      </c>
      <c r="AH1571">
        <v>0</v>
      </c>
      <c r="AI1571">
        <v>124.52</v>
      </c>
      <c r="AJ1571">
        <v>304.37</v>
      </c>
      <c r="AK1571" t="s">
        <v>48</v>
      </c>
    </row>
    <row r="1572" spans="1:39" x14ac:dyDescent="0.3">
      <c r="A1572" t="s">
        <v>2401</v>
      </c>
      <c r="B1572" t="s">
        <v>50</v>
      </c>
      <c r="C1572" s="8">
        <v>27</v>
      </c>
      <c r="D1572" s="8" t="s">
        <v>41</v>
      </c>
      <c r="E1572" s="6">
        <v>0</v>
      </c>
      <c r="F1572" t="s">
        <v>1835</v>
      </c>
      <c r="G1572" s="6">
        <v>95421</v>
      </c>
      <c r="H1572" s="6">
        <v>38.578806999999998</v>
      </c>
      <c r="I1572" s="6">
        <v>-123.19338</v>
      </c>
      <c r="J1572" s="6">
        <v>1</v>
      </c>
      <c r="K1572" s="6">
        <v>52</v>
      </c>
      <c r="L1572" s="6" t="s">
        <v>43</v>
      </c>
      <c r="M1572" s="6" t="s">
        <v>41</v>
      </c>
      <c r="N1572">
        <v>8.94</v>
      </c>
      <c r="O1572" t="s">
        <v>41</v>
      </c>
      <c r="P1572" t="s">
        <v>41</v>
      </c>
      <c r="Q1572" t="s">
        <v>56</v>
      </c>
      <c r="R1572">
        <v>85</v>
      </c>
      <c r="S1572" t="s">
        <v>44</v>
      </c>
      <c r="T1572" t="s">
        <v>41</v>
      </c>
      <c r="U1572" t="s">
        <v>44</v>
      </c>
      <c r="V1572" t="s">
        <v>41</v>
      </c>
      <c r="W1572" t="s">
        <v>44</v>
      </c>
      <c r="X1572" t="s">
        <v>41</v>
      </c>
      <c r="Y1572" t="s">
        <v>41</v>
      </c>
      <c r="Z1572">
        <f t="shared" si="24"/>
        <v>2</v>
      </c>
      <c r="AA1572" t="s">
        <v>41</v>
      </c>
      <c r="AB1572" t="s">
        <v>52</v>
      </c>
      <c r="AC1572" t="s">
        <v>41</v>
      </c>
      <c r="AD1572" t="s">
        <v>47</v>
      </c>
      <c r="AE1572">
        <v>95.65</v>
      </c>
      <c r="AF1572">
        <v>5088.3999999999996</v>
      </c>
      <c r="AG1572">
        <v>11.8</v>
      </c>
      <c r="AH1572">
        <v>0</v>
      </c>
      <c r="AI1572">
        <v>464.88</v>
      </c>
      <c r="AJ1572">
        <v>5541.48</v>
      </c>
      <c r="AK1572" t="s">
        <v>48</v>
      </c>
    </row>
    <row r="1573" spans="1:39" x14ac:dyDescent="0.3">
      <c r="A1573" t="s">
        <v>2402</v>
      </c>
      <c r="B1573" t="s">
        <v>40</v>
      </c>
      <c r="C1573" s="8">
        <v>42</v>
      </c>
      <c r="D1573" s="8" t="s">
        <v>44</v>
      </c>
      <c r="E1573" s="6">
        <v>0</v>
      </c>
      <c r="F1573" t="s">
        <v>222</v>
      </c>
      <c r="G1573" s="6">
        <v>91754</v>
      </c>
      <c r="H1573" s="6">
        <v>34.050322000000001</v>
      </c>
      <c r="I1573" s="6">
        <v>-118.147037</v>
      </c>
      <c r="J1573" s="6">
        <v>0</v>
      </c>
      <c r="K1573" s="6">
        <v>29</v>
      </c>
      <c r="L1573" s="6" t="s">
        <v>43</v>
      </c>
      <c r="M1573" s="6" t="s">
        <v>41</v>
      </c>
      <c r="N1573">
        <v>14.46</v>
      </c>
      <c r="O1573" t="s">
        <v>44</v>
      </c>
      <c r="P1573" t="s">
        <v>41</v>
      </c>
      <c r="Q1573" t="s">
        <v>80</v>
      </c>
      <c r="R1573">
        <v>25</v>
      </c>
      <c r="S1573" t="s">
        <v>41</v>
      </c>
      <c r="T1573" t="s">
        <v>44</v>
      </c>
      <c r="U1573" t="s">
        <v>41</v>
      </c>
      <c r="V1573" t="s">
        <v>41</v>
      </c>
      <c r="W1573" t="s">
        <v>44</v>
      </c>
      <c r="X1573" t="s">
        <v>44</v>
      </c>
      <c r="Y1573" t="s">
        <v>44</v>
      </c>
      <c r="Z1573">
        <f t="shared" si="24"/>
        <v>0</v>
      </c>
      <c r="AA1573" t="s">
        <v>41</v>
      </c>
      <c r="AB1573" t="s">
        <v>46</v>
      </c>
      <c r="AC1573" t="s">
        <v>44</v>
      </c>
      <c r="AD1573" t="s">
        <v>47</v>
      </c>
      <c r="AE1573">
        <v>58</v>
      </c>
      <c r="AF1573">
        <v>1734.5</v>
      </c>
      <c r="AG1573">
        <v>0</v>
      </c>
      <c r="AH1573">
        <v>0</v>
      </c>
      <c r="AI1573">
        <v>419.34</v>
      </c>
      <c r="AJ1573">
        <v>2153.84</v>
      </c>
      <c r="AK1573" t="s">
        <v>48</v>
      </c>
    </row>
    <row r="1574" spans="1:39" x14ac:dyDescent="0.3">
      <c r="A1574" t="s">
        <v>2403</v>
      </c>
      <c r="B1574" t="s">
        <v>50</v>
      </c>
      <c r="C1574" s="8">
        <v>23</v>
      </c>
      <c r="D1574" s="8" t="s">
        <v>41</v>
      </c>
      <c r="E1574" s="6">
        <v>0</v>
      </c>
      <c r="F1574" t="s">
        <v>2404</v>
      </c>
      <c r="G1574" s="6">
        <v>95930</v>
      </c>
      <c r="H1574" s="6">
        <v>39.562238999999998</v>
      </c>
      <c r="I1574" s="6">
        <v>-121.14836</v>
      </c>
      <c r="J1574" s="6">
        <v>4</v>
      </c>
      <c r="K1574" s="6">
        <v>49</v>
      </c>
      <c r="L1574" s="6" t="s">
        <v>77</v>
      </c>
      <c r="M1574" s="6" t="s">
        <v>41</v>
      </c>
      <c r="N1574">
        <v>33.93</v>
      </c>
      <c r="O1574" t="s">
        <v>44</v>
      </c>
      <c r="P1574" t="s">
        <v>41</v>
      </c>
      <c r="Q1574" t="s">
        <v>56</v>
      </c>
      <c r="R1574">
        <v>27</v>
      </c>
      <c r="S1574" t="s">
        <v>44</v>
      </c>
      <c r="T1574" t="s">
        <v>44</v>
      </c>
      <c r="U1574" t="s">
        <v>41</v>
      </c>
      <c r="V1574" t="s">
        <v>41</v>
      </c>
      <c r="W1574" t="s">
        <v>41</v>
      </c>
      <c r="X1574" t="s">
        <v>41</v>
      </c>
      <c r="Y1574" t="s">
        <v>41</v>
      </c>
      <c r="Z1574">
        <f t="shared" si="24"/>
        <v>3</v>
      </c>
      <c r="AA1574" t="s">
        <v>41</v>
      </c>
      <c r="AB1574" t="s">
        <v>46</v>
      </c>
      <c r="AC1574" t="s">
        <v>41</v>
      </c>
      <c r="AD1574" t="s">
        <v>47</v>
      </c>
      <c r="AE1574">
        <v>99.25</v>
      </c>
      <c r="AF1574">
        <v>4920.8</v>
      </c>
      <c r="AG1574">
        <v>0</v>
      </c>
      <c r="AH1574">
        <v>0</v>
      </c>
      <c r="AI1574">
        <v>1662.57</v>
      </c>
      <c r="AJ1574">
        <v>6583.37</v>
      </c>
      <c r="AK1574" t="s">
        <v>48</v>
      </c>
    </row>
    <row r="1575" spans="1:39" x14ac:dyDescent="0.3">
      <c r="A1575" t="s">
        <v>2405</v>
      </c>
      <c r="B1575" t="s">
        <v>50</v>
      </c>
      <c r="C1575" s="8">
        <v>19</v>
      </c>
      <c r="D1575" s="8" t="s">
        <v>41</v>
      </c>
      <c r="E1575" s="6">
        <v>2</v>
      </c>
      <c r="F1575" t="s">
        <v>2406</v>
      </c>
      <c r="G1575" s="6">
        <v>91780</v>
      </c>
      <c r="H1575" s="6">
        <v>34.101607999999999</v>
      </c>
      <c r="I1575" s="6">
        <v>-118.055848</v>
      </c>
      <c r="J1575" s="6">
        <v>3</v>
      </c>
      <c r="K1575" s="6">
        <v>40</v>
      </c>
      <c r="L1575" s="6" t="s">
        <v>43</v>
      </c>
      <c r="M1575" s="6" t="s">
        <v>44</v>
      </c>
      <c r="P1575" t="s">
        <v>41</v>
      </c>
      <c r="Q1575" t="s">
        <v>80</v>
      </c>
      <c r="R1575">
        <v>26</v>
      </c>
      <c r="S1575" t="s">
        <v>44</v>
      </c>
      <c r="T1575" t="s">
        <v>41</v>
      </c>
      <c r="U1575" t="s">
        <v>41</v>
      </c>
      <c r="V1575" t="s">
        <v>41</v>
      </c>
      <c r="W1575" t="s">
        <v>41</v>
      </c>
      <c r="X1575" t="s">
        <v>41</v>
      </c>
      <c r="Y1575" t="s">
        <v>41</v>
      </c>
      <c r="Z1575">
        <f t="shared" si="24"/>
        <v>3</v>
      </c>
      <c r="AA1575" t="s">
        <v>41</v>
      </c>
      <c r="AB1575" t="s">
        <v>46</v>
      </c>
      <c r="AC1575" t="s">
        <v>44</v>
      </c>
      <c r="AD1575" t="s">
        <v>47</v>
      </c>
      <c r="AE1575">
        <v>60.3</v>
      </c>
      <c r="AF1575">
        <v>2448.5</v>
      </c>
      <c r="AG1575">
        <v>0</v>
      </c>
      <c r="AH1575">
        <v>0</v>
      </c>
      <c r="AI1575">
        <v>0</v>
      </c>
      <c r="AJ1575">
        <v>2448.5</v>
      </c>
      <c r="AK1575" t="s">
        <v>48</v>
      </c>
    </row>
    <row r="1576" spans="1:39" x14ac:dyDescent="0.3">
      <c r="A1576" t="s">
        <v>2407</v>
      </c>
      <c r="B1576" t="s">
        <v>40</v>
      </c>
      <c r="C1576" s="8">
        <v>39</v>
      </c>
      <c r="D1576" s="8" t="s">
        <v>41</v>
      </c>
      <c r="E1576" s="6">
        <v>0</v>
      </c>
      <c r="F1576" t="s">
        <v>2008</v>
      </c>
      <c r="G1576" s="6">
        <v>95587</v>
      </c>
      <c r="H1576" s="6">
        <v>39.955587000000001</v>
      </c>
      <c r="I1576" s="6">
        <v>-123.681175</v>
      </c>
      <c r="J1576" s="6">
        <v>5</v>
      </c>
      <c r="K1576" s="6">
        <v>57</v>
      </c>
      <c r="L1576" s="6" t="s">
        <v>77</v>
      </c>
      <c r="M1576" s="6" t="s">
        <v>41</v>
      </c>
      <c r="N1576">
        <v>3.72</v>
      </c>
      <c r="O1576" t="s">
        <v>41</v>
      </c>
      <c r="P1576" t="s">
        <v>41</v>
      </c>
      <c r="Q1576" t="s">
        <v>56</v>
      </c>
      <c r="R1576">
        <v>11</v>
      </c>
      <c r="S1576" t="s">
        <v>44</v>
      </c>
      <c r="T1576" t="s">
        <v>44</v>
      </c>
      <c r="U1576" t="s">
        <v>41</v>
      </c>
      <c r="V1576" t="s">
        <v>44</v>
      </c>
      <c r="W1576" t="s">
        <v>41</v>
      </c>
      <c r="X1576" t="s">
        <v>41</v>
      </c>
      <c r="Y1576" t="s">
        <v>41</v>
      </c>
      <c r="Z1576">
        <f t="shared" si="24"/>
        <v>3</v>
      </c>
      <c r="AA1576" t="s">
        <v>41</v>
      </c>
      <c r="AB1576" t="s">
        <v>46</v>
      </c>
      <c r="AC1576" t="s">
        <v>41</v>
      </c>
      <c r="AD1576" t="s">
        <v>47</v>
      </c>
      <c r="AE1576">
        <v>100.75</v>
      </c>
      <c r="AF1576">
        <v>5985</v>
      </c>
      <c r="AG1576">
        <v>0</v>
      </c>
      <c r="AH1576">
        <v>0</v>
      </c>
      <c r="AI1576">
        <v>212.04</v>
      </c>
      <c r="AJ1576">
        <v>6197.04</v>
      </c>
      <c r="AK1576" t="s">
        <v>48</v>
      </c>
    </row>
    <row r="1577" spans="1:39" x14ac:dyDescent="0.3">
      <c r="A1577" t="s">
        <v>2408</v>
      </c>
      <c r="B1577" t="s">
        <v>40</v>
      </c>
      <c r="C1577" s="8">
        <v>25</v>
      </c>
      <c r="D1577" s="8" t="s">
        <v>41</v>
      </c>
      <c r="E1577" s="6">
        <v>3</v>
      </c>
      <c r="F1577" t="s">
        <v>2409</v>
      </c>
      <c r="G1577" s="6">
        <v>95363</v>
      </c>
      <c r="H1577" s="6">
        <v>37.410235999999998</v>
      </c>
      <c r="I1577" s="6">
        <v>-121.32033699999999</v>
      </c>
      <c r="J1577" s="6">
        <v>9</v>
      </c>
      <c r="K1577" s="6">
        <v>62</v>
      </c>
      <c r="L1577" s="6" t="s">
        <v>43</v>
      </c>
      <c r="M1577" s="6" t="s">
        <v>41</v>
      </c>
      <c r="N1577">
        <v>36.54</v>
      </c>
      <c r="O1577" t="s">
        <v>41</v>
      </c>
      <c r="P1577" t="s">
        <v>41</v>
      </c>
      <c r="Q1577" t="s">
        <v>80</v>
      </c>
      <c r="R1577">
        <v>41</v>
      </c>
      <c r="S1577" t="s">
        <v>44</v>
      </c>
      <c r="T1577" t="s">
        <v>44</v>
      </c>
      <c r="U1577" t="s">
        <v>44</v>
      </c>
      <c r="V1577" t="s">
        <v>44</v>
      </c>
      <c r="W1577" t="s">
        <v>41</v>
      </c>
      <c r="X1577" t="s">
        <v>41</v>
      </c>
      <c r="Y1577" t="s">
        <v>41</v>
      </c>
      <c r="Z1577">
        <f t="shared" si="24"/>
        <v>3</v>
      </c>
      <c r="AA1577" t="s">
        <v>41</v>
      </c>
      <c r="AB1577" t="s">
        <v>52</v>
      </c>
      <c r="AC1577" t="s">
        <v>41</v>
      </c>
      <c r="AD1577" t="s">
        <v>47</v>
      </c>
      <c r="AE1577">
        <v>70.45</v>
      </c>
      <c r="AF1577">
        <v>4300.45</v>
      </c>
      <c r="AG1577">
        <v>0</v>
      </c>
      <c r="AH1577">
        <v>0</v>
      </c>
      <c r="AI1577">
        <v>2265.48</v>
      </c>
      <c r="AJ1577">
        <v>6565.93</v>
      </c>
      <c r="AK1577" t="s">
        <v>48</v>
      </c>
    </row>
    <row r="1578" spans="1:39" x14ac:dyDescent="0.3">
      <c r="A1578" t="s">
        <v>2410</v>
      </c>
      <c r="B1578" t="s">
        <v>50</v>
      </c>
      <c r="C1578" s="8">
        <v>51</v>
      </c>
      <c r="D1578" s="8" t="s">
        <v>41</v>
      </c>
      <c r="E1578" s="6">
        <v>0</v>
      </c>
      <c r="F1578" t="s">
        <v>1756</v>
      </c>
      <c r="G1578" s="6">
        <v>91910</v>
      </c>
      <c r="H1578" s="6">
        <v>32.636792</v>
      </c>
      <c r="I1578" s="6">
        <v>-117.05498900000001</v>
      </c>
      <c r="J1578" s="6">
        <v>2</v>
      </c>
      <c r="K1578" s="6">
        <v>23</v>
      </c>
      <c r="L1578" s="6" t="s">
        <v>63</v>
      </c>
      <c r="M1578" s="6" t="s">
        <v>41</v>
      </c>
      <c r="N1578">
        <v>16.63</v>
      </c>
      <c r="O1578" t="s">
        <v>44</v>
      </c>
      <c r="P1578" t="s">
        <v>41</v>
      </c>
      <c r="Q1578" t="s">
        <v>56</v>
      </c>
      <c r="R1578">
        <v>22</v>
      </c>
      <c r="S1578" t="s">
        <v>44</v>
      </c>
      <c r="T1578" t="s">
        <v>41</v>
      </c>
      <c r="U1578" t="s">
        <v>41</v>
      </c>
      <c r="V1578" t="s">
        <v>41</v>
      </c>
      <c r="W1578" t="s">
        <v>44</v>
      </c>
      <c r="X1578" t="s">
        <v>44</v>
      </c>
      <c r="Y1578" t="s">
        <v>44</v>
      </c>
      <c r="Z1578">
        <f t="shared" si="24"/>
        <v>0</v>
      </c>
      <c r="AA1578" t="s">
        <v>44</v>
      </c>
      <c r="AB1578" t="s">
        <v>46</v>
      </c>
      <c r="AC1578" t="s">
        <v>44</v>
      </c>
      <c r="AD1578" t="s">
        <v>47</v>
      </c>
      <c r="AE1578">
        <v>86.8</v>
      </c>
      <c r="AF1578">
        <v>1940.8</v>
      </c>
      <c r="AG1578">
        <v>0</v>
      </c>
      <c r="AH1578">
        <v>90</v>
      </c>
      <c r="AI1578">
        <v>382.49</v>
      </c>
      <c r="AJ1578">
        <v>2413.29</v>
      </c>
      <c r="AK1578" t="s">
        <v>48</v>
      </c>
    </row>
    <row r="1579" spans="1:39" x14ac:dyDescent="0.3">
      <c r="A1579" t="s">
        <v>2411</v>
      </c>
      <c r="B1579" t="s">
        <v>40</v>
      </c>
      <c r="C1579" s="8">
        <v>25</v>
      </c>
      <c r="D1579" s="8" t="s">
        <v>41</v>
      </c>
      <c r="E1579" s="6">
        <v>0</v>
      </c>
      <c r="F1579" t="s">
        <v>392</v>
      </c>
      <c r="G1579" s="6">
        <v>94118</v>
      </c>
      <c r="H1579" s="6">
        <v>37.781303999999999</v>
      </c>
      <c r="I1579" s="6">
        <v>-122.461522</v>
      </c>
      <c r="J1579" s="6">
        <v>1</v>
      </c>
      <c r="K1579" s="6">
        <v>65</v>
      </c>
      <c r="L1579" s="6" t="s">
        <v>77</v>
      </c>
      <c r="M1579" s="6" t="s">
        <v>41</v>
      </c>
      <c r="N1579">
        <v>1.29</v>
      </c>
      <c r="O1579" t="s">
        <v>44</v>
      </c>
      <c r="P1579" t="s">
        <v>41</v>
      </c>
      <c r="Q1579" t="s">
        <v>80</v>
      </c>
      <c r="R1579">
        <v>51</v>
      </c>
      <c r="S1579" t="s">
        <v>41</v>
      </c>
      <c r="T1579" t="s">
        <v>41</v>
      </c>
      <c r="U1579" t="s">
        <v>41</v>
      </c>
      <c r="V1579" t="s">
        <v>44</v>
      </c>
      <c r="W1579" t="s">
        <v>44</v>
      </c>
      <c r="X1579" t="s">
        <v>41</v>
      </c>
      <c r="Y1579" t="s">
        <v>41</v>
      </c>
      <c r="Z1579">
        <f t="shared" si="24"/>
        <v>2</v>
      </c>
      <c r="AA1579" t="s">
        <v>41</v>
      </c>
      <c r="AB1579" t="s">
        <v>74</v>
      </c>
      <c r="AC1579" t="s">
        <v>44</v>
      </c>
      <c r="AD1579" t="s">
        <v>57</v>
      </c>
      <c r="AE1579">
        <v>71</v>
      </c>
      <c r="AF1579">
        <v>4386.2</v>
      </c>
      <c r="AG1579">
        <v>0</v>
      </c>
      <c r="AH1579">
        <v>0</v>
      </c>
      <c r="AI1579">
        <v>83.85</v>
      </c>
      <c r="AJ1579">
        <v>4470.05</v>
      </c>
      <c r="AK1579" t="s">
        <v>48</v>
      </c>
    </row>
    <row r="1580" spans="1:39" x14ac:dyDescent="0.3">
      <c r="A1580" t="s">
        <v>2412</v>
      </c>
      <c r="B1580" t="s">
        <v>40</v>
      </c>
      <c r="C1580" s="8">
        <v>33</v>
      </c>
      <c r="D1580" s="8" t="s">
        <v>44</v>
      </c>
      <c r="E1580" s="6">
        <v>0</v>
      </c>
      <c r="F1580" t="s">
        <v>2244</v>
      </c>
      <c r="G1580" s="6">
        <v>92363</v>
      </c>
      <c r="H1580" s="6">
        <v>34.711224000000001</v>
      </c>
      <c r="I1580" s="6">
        <v>-114.70225600000001</v>
      </c>
      <c r="J1580" s="6">
        <v>0</v>
      </c>
      <c r="K1580" s="6">
        <v>38</v>
      </c>
      <c r="L1580" s="6" t="s">
        <v>130</v>
      </c>
      <c r="M1580" s="6" t="s">
        <v>41</v>
      </c>
      <c r="N1580">
        <v>41.63</v>
      </c>
      <c r="O1580" t="s">
        <v>44</v>
      </c>
      <c r="P1580" t="s">
        <v>44</v>
      </c>
      <c r="Z1580">
        <f t="shared" si="24"/>
        <v>0</v>
      </c>
      <c r="AB1580" t="s">
        <v>74</v>
      </c>
      <c r="AC1580" t="s">
        <v>44</v>
      </c>
      <c r="AD1580" t="s">
        <v>47</v>
      </c>
      <c r="AE1580">
        <v>20.05</v>
      </c>
      <c r="AF1580">
        <v>741.5</v>
      </c>
      <c r="AG1580">
        <v>0</v>
      </c>
      <c r="AH1580">
        <v>0</v>
      </c>
      <c r="AI1580">
        <v>1581.94</v>
      </c>
      <c r="AJ1580">
        <v>2323.44</v>
      </c>
      <c r="AK1580" t="s">
        <v>48</v>
      </c>
    </row>
    <row r="1581" spans="1:39" x14ac:dyDescent="0.3">
      <c r="A1581" t="s">
        <v>2413</v>
      </c>
      <c r="B1581" t="s">
        <v>40</v>
      </c>
      <c r="C1581" s="8">
        <v>76</v>
      </c>
      <c r="D1581" s="8" t="s">
        <v>41</v>
      </c>
      <c r="E1581" s="6">
        <v>0</v>
      </c>
      <c r="F1581" t="s">
        <v>2414</v>
      </c>
      <c r="G1581" s="6">
        <v>96040</v>
      </c>
      <c r="H1581" s="6">
        <v>40.789799000000002</v>
      </c>
      <c r="I1581" s="6">
        <v>-121.474529</v>
      </c>
      <c r="J1581" s="6">
        <v>9</v>
      </c>
      <c r="K1581" s="6">
        <v>48</v>
      </c>
      <c r="L1581" s="6" t="s">
        <v>43</v>
      </c>
      <c r="M1581" s="6" t="s">
        <v>41</v>
      </c>
      <c r="N1581">
        <v>43.04</v>
      </c>
      <c r="O1581" t="s">
        <v>41</v>
      </c>
      <c r="P1581" t="s">
        <v>41</v>
      </c>
      <c r="Q1581" t="s">
        <v>56</v>
      </c>
      <c r="R1581">
        <v>5</v>
      </c>
      <c r="S1581" t="s">
        <v>41</v>
      </c>
      <c r="T1581" t="s">
        <v>41</v>
      </c>
      <c r="U1581" t="s">
        <v>41</v>
      </c>
      <c r="V1581" t="s">
        <v>41</v>
      </c>
      <c r="W1581" t="s">
        <v>41</v>
      </c>
      <c r="X1581" t="s">
        <v>41</v>
      </c>
      <c r="Y1581" t="s">
        <v>44</v>
      </c>
      <c r="Z1581">
        <f t="shared" si="24"/>
        <v>2</v>
      </c>
      <c r="AA1581" t="s">
        <v>41</v>
      </c>
      <c r="AB1581" t="s">
        <v>52</v>
      </c>
      <c r="AC1581" t="s">
        <v>44</v>
      </c>
      <c r="AD1581" t="s">
        <v>57</v>
      </c>
      <c r="AE1581">
        <v>117.45</v>
      </c>
      <c r="AF1581">
        <v>5438.9</v>
      </c>
      <c r="AG1581">
        <v>0</v>
      </c>
      <c r="AH1581">
        <v>0</v>
      </c>
      <c r="AI1581">
        <v>2065.92</v>
      </c>
      <c r="AJ1581">
        <v>7504.82</v>
      </c>
      <c r="AK1581" t="s">
        <v>58</v>
      </c>
      <c r="AL1581" t="s">
        <v>59</v>
      </c>
      <c r="AM1581" t="s">
        <v>215</v>
      </c>
    </row>
    <row r="1582" spans="1:39" x14ac:dyDescent="0.3">
      <c r="A1582" t="s">
        <v>2415</v>
      </c>
      <c r="B1582" t="s">
        <v>50</v>
      </c>
      <c r="C1582" s="8">
        <v>62</v>
      </c>
      <c r="D1582" s="8" t="s">
        <v>41</v>
      </c>
      <c r="E1582" s="6">
        <v>0</v>
      </c>
      <c r="F1582" t="s">
        <v>1913</v>
      </c>
      <c r="G1582" s="6">
        <v>93001</v>
      </c>
      <c r="H1582" s="6">
        <v>34.360261000000001</v>
      </c>
      <c r="I1582" s="6">
        <v>-119.306383</v>
      </c>
      <c r="J1582" s="6">
        <v>5</v>
      </c>
      <c r="K1582" s="6">
        <v>72</v>
      </c>
      <c r="L1582" s="6" t="s">
        <v>73</v>
      </c>
      <c r="M1582" s="6" t="s">
        <v>41</v>
      </c>
      <c r="N1582">
        <v>22.01</v>
      </c>
      <c r="O1582" t="s">
        <v>41</v>
      </c>
      <c r="P1582" t="s">
        <v>41</v>
      </c>
      <c r="Q1582" t="s">
        <v>80</v>
      </c>
      <c r="R1582">
        <v>5</v>
      </c>
      <c r="S1582" t="s">
        <v>44</v>
      </c>
      <c r="T1582" t="s">
        <v>41</v>
      </c>
      <c r="U1582" t="s">
        <v>41</v>
      </c>
      <c r="V1582" t="s">
        <v>44</v>
      </c>
      <c r="W1582" t="s">
        <v>41</v>
      </c>
      <c r="X1582" t="s">
        <v>41</v>
      </c>
      <c r="Y1582" t="s">
        <v>41</v>
      </c>
      <c r="Z1582">
        <f t="shared" si="24"/>
        <v>3</v>
      </c>
      <c r="AA1582" t="s">
        <v>41</v>
      </c>
      <c r="AB1582" t="s">
        <v>74</v>
      </c>
      <c r="AC1582" t="s">
        <v>44</v>
      </c>
      <c r="AD1582" t="s">
        <v>57</v>
      </c>
      <c r="AE1582">
        <v>82.15</v>
      </c>
      <c r="AF1582">
        <v>5784.3</v>
      </c>
      <c r="AG1582">
        <v>0</v>
      </c>
      <c r="AH1582">
        <v>0</v>
      </c>
      <c r="AI1582">
        <v>1584.72</v>
      </c>
      <c r="AJ1582">
        <v>7369.02</v>
      </c>
      <c r="AK1582" t="s">
        <v>48</v>
      </c>
    </row>
    <row r="1583" spans="1:39" x14ac:dyDescent="0.3">
      <c r="A1583" t="s">
        <v>2416</v>
      </c>
      <c r="B1583" t="s">
        <v>40</v>
      </c>
      <c r="C1583" s="8">
        <v>27</v>
      </c>
      <c r="D1583" s="8" t="s">
        <v>41</v>
      </c>
      <c r="E1583" s="6">
        <v>0</v>
      </c>
      <c r="F1583" t="s">
        <v>136</v>
      </c>
      <c r="G1583" s="6">
        <v>90015</v>
      </c>
      <c r="H1583" s="6">
        <v>34.039223999999997</v>
      </c>
      <c r="I1583" s="6">
        <v>-118.266293</v>
      </c>
      <c r="J1583" s="6">
        <v>8</v>
      </c>
      <c r="K1583" s="6">
        <v>2</v>
      </c>
      <c r="L1583" s="6" t="s">
        <v>55</v>
      </c>
      <c r="M1583" s="6" t="s">
        <v>41</v>
      </c>
      <c r="N1583">
        <v>36.049999999999997</v>
      </c>
      <c r="O1583" t="s">
        <v>44</v>
      </c>
      <c r="P1583" t="s">
        <v>44</v>
      </c>
      <c r="Z1583">
        <f t="shared" si="24"/>
        <v>0</v>
      </c>
      <c r="AB1583" t="s">
        <v>52</v>
      </c>
      <c r="AC1583" t="s">
        <v>44</v>
      </c>
      <c r="AD1583" t="s">
        <v>57</v>
      </c>
      <c r="AE1583">
        <v>19.850000000000001</v>
      </c>
      <c r="AF1583">
        <v>52</v>
      </c>
      <c r="AG1583">
        <v>0</v>
      </c>
      <c r="AH1583">
        <v>0</v>
      </c>
      <c r="AI1583">
        <v>72.099999999999994</v>
      </c>
      <c r="AJ1583">
        <v>124.1</v>
      </c>
      <c r="AK1583" t="s">
        <v>99</v>
      </c>
    </row>
    <row r="1584" spans="1:39" x14ac:dyDescent="0.3">
      <c r="A1584" t="s">
        <v>2417</v>
      </c>
      <c r="B1584" t="s">
        <v>50</v>
      </c>
      <c r="C1584" s="8">
        <v>31</v>
      </c>
      <c r="D1584" s="8" t="s">
        <v>41</v>
      </c>
      <c r="E1584" s="6">
        <v>0</v>
      </c>
      <c r="F1584" t="s">
        <v>1320</v>
      </c>
      <c r="G1584" s="6">
        <v>96050</v>
      </c>
      <c r="H1584" s="6">
        <v>41.816595</v>
      </c>
      <c r="I1584" s="6">
        <v>-122.94828699999999</v>
      </c>
      <c r="J1584" s="6">
        <v>10</v>
      </c>
      <c r="K1584" s="6">
        <v>28</v>
      </c>
      <c r="L1584" s="6" t="s">
        <v>43</v>
      </c>
      <c r="M1584" s="6" t="s">
        <v>41</v>
      </c>
      <c r="N1584">
        <v>21.91</v>
      </c>
      <c r="O1584" t="s">
        <v>44</v>
      </c>
      <c r="P1584" t="s">
        <v>41</v>
      </c>
      <c r="Q1584" t="s">
        <v>56</v>
      </c>
      <c r="R1584">
        <v>5</v>
      </c>
      <c r="S1584" t="s">
        <v>44</v>
      </c>
      <c r="T1584" t="s">
        <v>44</v>
      </c>
      <c r="U1584" t="s">
        <v>44</v>
      </c>
      <c r="V1584" t="s">
        <v>41</v>
      </c>
      <c r="W1584" t="s">
        <v>44</v>
      </c>
      <c r="X1584" t="s">
        <v>44</v>
      </c>
      <c r="Y1584" t="s">
        <v>44</v>
      </c>
      <c r="Z1584">
        <f t="shared" si="24"/>
        <v>0</v>
      </c>
      <c r="AA1584" t="s">
        <v>41</v>
      </c>
      <c r="AB1584" t="s">
        <v>52</v>
      </c>
      <c r="AC1584" t="s">
        <v>44</v>
      </c>
      <c r="AD1584" t="s">
        <v>57</v>
      </c>
      <c r="AE1584">
        <v>76.55</v>
      </c>
      <c r="AF1584">
        <v>2065.4</v>
      </c>
      <c r="AG1584">
        <v>0</v>
      </c>
      <c r="AH1584">
        <v>0</v>
      </c>
      <c r="AI1584">
        <v>613.48</v>
      </c>
      <c r="AJ1584">
        <v>2678.88</v>
      </c>
      <c r="AK1584" t="s">
        <v>48</v>
      </c>
    </row>
    <row r="1585" spans="1:39" x14ac:dyDescent="0.3">
      <c r="A1585" t="s">
        <v>2418</v>
      </c>
      <c r="B1585" t="s">
        <v>50</v>
      </c>
      <c r="C1585" s="8">
        <v>67</v>
      </c>
      <c r="D1585" s="8" t="s">
        <v>44</v>
      </c>
      <c r="E1585" s="6">
        <v>0</v>
      </c>
      <c r="F1585" t="s">
        <v>259</v>
      </c>
      <c r="G1585" s="6">
        <v>90638</v>
      </c>
      <c r="H1585" s="6">
        <v>33.902045000000001</v>
      </c>
      <c r="I1585" s="6">
        <v>-118.008961</v>
      </c>
      <c r="J1585" s="6">
        <v>0</v>
      </c>
      <c r="K1585" s="6">
        <v>65</v>
      </c>
      <c r="L1585" s="6" t="s">
        <v>43</v>
      </c>
      <c r="M1585" s="6" t="s">
        <v>41</v>
      </c>
      <c r="N1585">
        <v>4.4000000000000004</v>
      </c>
      <c r="O1585" t="s">
        <v>41</v>
      </c>
      <c r="P1585" t="s">
        <v>41</v>
      </c>
      <c r="Q1585" t="s">
        <v>56</v>
      </c>
      <c r="R1585">
        <v>10</v>
      </c>
      <c r="S1585" t="s">
        <v>41</v>
      </c>
      <c r="T1585" t="s">
        <v>44</v>
      </c>
      <c r="U1585" t="s">
        <v>41</v>
      </c>
      <c r="V1585" t="s">
        <v>41</v>
      </c>
      <c r="W1585" t="s">
        <v>41</v>
      </c>
      <c r="X1585" t="s">
        <v>41</v>
      </c>
      <c r="Y1585" t="s">
        <v>41</v>
      </c>
      <c r="Z1585">
        <f t="shared" si="24"/>
        <v>3</v>
      </c>
      <c r="AA1585" t="s">
        <v>41</v>
      </c>
      <c r="AB1585" t="s">
        <v>74</v>
      </c>
      <c r="AC1585" t="s">
        <v>41</v>
      </c>
      <c r="AD1585" t="s">
        <v>57</v>
      </c>
      <c r="AE1585">
        <v>109.05</v>
      </c>
      <c r="AF1585">
        <v>7108.2</v>
      </c>
      <c r="AG1585">
        <v>34.67</v>
      </c>
      <c r="AH1585">
        <v>0</v>
      </c>
      <c r="AI1585">
        <v>286</v>
      </c>
      <c r="AJ1585">
        <v>7359.53</v>
      </c>
      <c r="AK1585" t="s">
        <v>48</v>
      </c>
    </row>
    <row r="1586" spans="1:39" x14ac:dyDescent="0.3">
      <c r="A1586" t="s">
        <v>2419</v>
      </c>
      <c r="B1586" t="s">
        <v>40</v>
      </c>
      <c r="C1586" s="8">
        <v>58</v>
      </c>
      <c r="D1586" s="8" t="s">
        <v>44</v>
      </c>
      <c r="E1586" s="6">
        <v>0</v>
      </c>
      <c r="F1586" t="s">
        <v>284</v>
      </c>
      <c r="G1586" s="6">
        <v>93202</v>
      </c>
      <c r="H1586" s="6">
        <v>36.315978999999999</v>
      </c>
      <c r="I1586" s="6">
        <v>-119.710852</v>
      </c>
      <c r="J1586" s="6">
        <v>0</v>
      </c>
      <c r="K1586" s="6">
        <v>2</v>
      </c>
      <c r="L1586" s="6" t="s">
        <v>43</v>
      </c>
      <c r="M1586" s="6" t="s">
        <v>41</v>
      </c>
      <c r="N1586">
        <v>6.65</v>
      </c>
      <c r="O1586" t="s">
        <v>44</v>
      </c>
      <c r="P1586" t="s">
        <v>44</v>
      </c>
      <c r="Z1586">
        <f t="shared" si="24"/>
        <v>0</v>
      </c>
      <c r="AB1586" t="s">
        <v>52</v>
      </c>
      <c r="AC1586" t="s">
        <v>44</v>
      </c>
      <c r="AD1586" t="s">
        <v>47</v>
      </c>
      <c r="AE1586">
        <v>19.399999999999999</v>
      </c>
      <c r="AF1586">
        <v>61.05</v>
      </c>
      <c r="AG1586">
        <v>0</v>
      </c>
      <c r="AH1586">
        <v>0</v>
      </c>
      <c r="AI1586">
        <v>13.3</v>
      </c>
      <c r="AJ1586">
        <v>74.349999999999994</v>
      </c>
      <c r="AK1586" t="s">
        <v>99</v>
      </c>
    </row>
    <row r="1587" spans="1:39" x14ac:dyDescent="0.3">
      <c r="A1587" t="s">
        <v>2420</v>
      </c>
      <c r="B1587" t="s">
        <v>50</v>
      </c>
      <c r="C1587" s="8">
        <v>42</v>
      </c>
      <c r="D1587" s="8" t="s">
        <v>44</v>
      </c>
      <c r="E1587" s="6">
        <v>0</v>
      </c>
      <c r="F1587" t="s">
        <v>2053</v>
      </c>
      <c r="G1587" s="6">
        <v>95567</v>
      </c>
      <c r="H1587" s="6">
        <v>41.950682999999998</v>
      </c>
      <c r="I1587" s="6">
        <v>-124.097094</v>
      </c>
      <c r="J1587" s="6">
        <v>0</v>
      </c>
      <c r="K1587" s="6">
        <v>10</v>
      </c>
      <c r="L1587" s="6" t="s">
        <v>43</v>
      </c>
      <c r="M1587" s="6" t="s">
        <v>44</v>
      </c>
      <c r="P1587" t="s">
        <v>41</v>
      </c>
      <c r="Q1587" t="s">
        <v>80</v>
      </c>
      <c r="R1587">
        <v>30</v>
      </c>
      <c r="S1587" t="s">
        <v>44</v>
      </c>
      <c r="T1587" t="s">
        <v>44</v>
      </c>
      <c r="U1587" t="s">
        <v>44</v>
      </c>
      <c r="V1587" t="s">
        <v>44</v>
      </c>
      <c r="W1587" t="s">
        <v>44</v>
      </c>
      <c r="X1587" t="s">
        <v>41</v>
      </c>
      <c r="Y1587" t="s">
        <v>41</v>
      </c>
      <c r="Z1587">
        <f t="shared" si="24"/>
        <v>2</v>
      </c>
      <c r="AA1587" t="s">
        <v>41</v>
      </c>
      <c r="AB1587" t="s">
        <v>52</v>
      </c>
      <c r="AC1587" t="s">
        <v>41</v>
      </c>
      <c r="AD1587" t="s">
        <v>47</v>
      </c>
      <c r="AE1587">
        <v>33.9</v>
      </c>
      <c r="AF1587">
        <v>298.45</v>
      </c>
      <c r="AG1587">
        <v>0</v>
      </c>
      <c r="AH1587">
        <v>0</v>
      </c>
      <c r="AI1587">
        <v>0</v>
      </c>
      <c r="AJ1587">
        <v>298.45</v>
      </c>
      <c r="AK1587" t="s">
        <v>58</v>
      </c>
      <c r="AL1587" t="s">
        <v>122</v>
      </c>
      <c r="AM1587" t="s">
        <v>196</v>
      </c>
    </row>
    <row r="1588" spans="1:39" x14ac:dyDescent="0.3">
      <c r="A1588" t="s">
        <v>2421</v>
      </c>
      <c r="B1588" t="s">
        <v>40</v>
      </c>
      <c r="C1588" s="8">
        <v>41</v>
      </c>
      <c r="D1588" s="8" t="s">
        <v>41</v>
      </c>
      <c r="E1588" s="6">
        <v>0</v>
      </c>
      <c r="F1588" t="s">
        <v>1421</v>
      </c>
      <c r="G1588" s="6">
        <v>93660</v>
      </c>
      <c r="H1588" s="6">
        <v>36.600192999999997</v>
      </c>
      <c r="I1588" s="6">
        <v>-120.15339299999999</v>
      </c>
      <c r="J1588" s="6">
        <v>1</v>
      </c>
      <c r="K1588" s="6">
        <v>16</v>
      </c>
      <c r="L1588" s="6" t="s">
        <v>43</v>
      </c>
      <c r="M1588" s="6" t="s">
        <v>41</v>
      </c>
      <c r="N1588">
        <v>31.73</v>
      </c>
      <c r="O1588" t="s">
        <v>44</v>
      </c>
      <c r="P1588" t="s">
        <v>41</v>
      </c>
      <c r="Q1588" t="s">
        <v>56</v>
      </c>
      <c r="R1588">
        <v>25</v>
      </c>
      <c r="S1588" t="s">
        <v>44</v>
      </c>
      <c r="T1588" t="s">
        <v>41</v>
      </c>
      <c r="U1588" t="s">
        <v>41</v>
      </c>
      <c r="V1588" t="s">
        <v>44</v>
      </c>
      <c r="W1588" t="s">
        <v>41</v>
      </c>
      <c r="X1588" t="s">
        <v>44</v>
      </c>
      <c r="Y1588" t="s">
        <v>44</v>
      </c>
      <c r="Z1588">
        <f t="shared" si="24"/>
        <v>1</v>
      </c>
      <c r="AA1588" t="s">
        <v>41</v>
      </c>
      <c r="AB1588" t="s">
        <v>52</v>
      </c>
      <c r="AC1588" t="s">
        <v>41</v>
      </c>
      <c r="AD1588" t="s">
        <v>47</v>
      </c>
      <c r="AE1588">
        <v>89.45</v>
      </c>
      <c r="AF1588">
        <v>1430.25</v>
      </c>
      <c r="AG1588">
        <v>0</v>
      </c>
      <c r="AH1588">
        <v>0</v>
      </c>
      <c r="AI1588">
        <v>507.68</v>
      </c>
      <c r="AJ1588">
        <v>1937.93</v>
      </c>
      <c r="AK1588" t="s">
        <v>58</v>
      </c>
      <c r="AL1588" t="s">
        <v>122</v>
      </c>
      <c r="AM1588" t="s">
        <v>196</v>
      </c>
    </row>
    <row r="1589" spans="1:39" x14ac:dyDescent="0.3">
      <c r="A1589" t="s">
        <v>2422</v>
      </c>
      <c r="B1589" t="s">
        <v>40</v>
      </c>
      <c r="C1589" s="8">
        <v>28</v>
      </c>
      <c r="D1589" s="8" t="s">
        <v>41</v>
      </c>
      <c r="E1589" s="6">
        <v>3</v>
      </c>
      <c r="F1589" t="s">
        <v>2423</v>
      </c>
      <c r="G1589" s="6">
        <v>92056</v>
      </c>
      <c r="H1589" s="6">
        <v>33.194741999999998</v>
      </c>
      <c r="I1589" s="6">
        <v>-117.29031999999999</v>
      </c>
      <c r="J1589" s="6">
        <v>1</v>
      </c>
      <c r="K1589" s="6">
        <v>72</v>
      </c>
      <c r="L1589" s="6" t="s">
        <v>73</v>
      </c>
      <c r="M1589" s="6" t="s">
        <v>44</v>
      </c>
      <c r="P1589" t="s">
        <v>41</v>
      </c>
      <c r="Q1589" t="s">
        <v>45</v>
      </c>
      <c r="R1589">
        <v>59</v>
      </c>
      <c r="S1589" t="s">
        <v>41</v>
      </c>
      <c r="T1589" t="s">
        <v>41</v>
      </c>
      <c r="U1589" t="s">
        <v>41</v>
      </c>
      <c r="V1589" t="s">
        <v>41</v>
      </c>
      <c r="W1589" t="s">
        <v>44</v>
      </c>
      <c r="X1589" t="s">
        <v>41</v>
      </c>
      <c r="Y1589" t="s">
        <v>41</v>
      </c>
      <c r="Z1589">
        <f t="shared" si="24"/>
        <v>2</v>
      </c>
      <c r="AA1589" t="s">
        <v>41</v>
      </c>
      <c r="AB1589" t="s">
        <v>74</v>
      </c>
      <c r="AC1589" t="s">
        <v>44</v>
      </c>
      <c r="AD1589" t="s">
        <v>47</v>
      </c>
      <c r="AE1589">
        <v>55.65</v>
      </c>
      <c r="AF1589">
        <v>3880.05</v>
      </c>
      <c r="AG1589">
        <v>0</v>
      </c>
      <c r="AH1589">
        <v>0</v>
      </c>
      <c r="AI1589">
        <v>0</v>
      </c>
      <c r="AJ1589">
        <v>3880.05</v>
      </c>
      <c r="AK1589" t="s">
        <v>48</v>
      </c>
    </row>
    <row r="1590" spans="1:39" x14ac:dyDescent="0.3">
      <c r="A1590" t="s">
        <v>2424</v>
      </c>
      <c r="B1590" t="s">
        <v>40</v>
      </c>
      <c r="C1590" s="8">
        <v>54</v>
      </c>
      <c r="D1590" s="8" t="s">
        <v>41</v>
      </c>
      <c r="E1590" s="6">
        <v>0</v>
      </c>
      <c r="F1590" t="s">
        <v>212</v>
      </c>
      <c r="G1590" s="6">
        <v>93726</v>
      </c>
      <c r="H1590" s="6">
        <v>36.793601000000002</v>
      </c>
      <c r="I1590" s="6">
        <v>-119.76113100000001</v>
      </c>
      <c r="J1590" s="6">
        <v>7</v>
      </c>
      <c r="K1590" s="6">
        <v>12</v>
      </c>
      <c r="L1590" s="6" t="s">
        <v>43</v>
      </c>
      <c r="M1590" s="6" t="s">
        <v>44</v>
      </c>
      <c r="P1590" t="s">
        <v>41</v>
      </c>
      <c r="Q1590" t="s">
        <v>80</v>
      </c>
      <c r="R1590">
        <v>27</v>
      </c>
      <c r="S1590" t="s">
        <v>41</v>
      </c>
      <c r="T1590" t="s">
        <v>44</v>
      </c>
      <c r="U1590" t="s">
        <v>44</v>
      </c>
      <c r="V1590" t="s">
        <v>41</v>
      </c>
      <c r="W1590" t="s">
        <v>44</v>
      </c>
      <c r="X1590" t="s">
        <v>44</v>
      </c>
      <c r="Y1590" t="s">
        <v>44</v>
      </c>
      <c r="Z1590">
        <f t="shared" si="24"/>
        <v>0</v>
      </c>
      <c r="AA1590" t="s">
        <v>41</v>
      </c>
      <c r="AB1590" t="s">
        <v>46</v>
      </c>
      <c r="AC1590" t="s">
        <v>44</v>
      </c>
      <c r="AD1590" t="s">
        <v>47</v>
      </c>
      <c r="AE1590">
        <v>33.15</v>
      </c>
      <c r="AF1590">
        <v>444.75</v>
      </c>
      <c r="AG1590">
        <v>0</v>
      </c>
      <c r="AH1590">
        <v>0</v>
      </c>
      <c r="AI1590">
        <v>0</v>
      </c>
      <c r="AJ1590">
        <v>444.75</v>
      </c>
      <c r="AK1590" t="s">
        <v>48</v>
      </c>
    </row>
    <row r="1591" spans="1:39" x14ac:dyDescent="0.3">
      <c r="A1591" t="s">
        <v>2425</v>
      </c>
      <c r="B1591" t="s">
        <v>40</v>
      </c>
      <c r="C1591" s="8">
        <v>33</v>
      </c>
      <c r="D1591" s="8" t="s">
        <v>41</v>
      </c>
      <c r="E1591" s="6">
        <v>1</v>
      </c>
      <c r="F1591" t="s">
        <v>1318</v>
      </c>
      <c r="G1591" s="6">
        <v>93261</v>
      </c>
      <c r="H1591" s="6">
        <v>35.809921000000003</v>
      </c>
      <c r="I1591" s="6">
        <v>-119.127437</v>
      </c>
      <c r="J1591" s="6">
        <v>1</v>
      </c>
      <c r="K1591" s="6">
        <v>1</v>
      </c>
      <c r="L1591" s="6" t="s">
        <v>43</v>
      </c>
      <c r="M1591" s="6" t="s">
        <v>41</v>
      </c>
      <c r="N1591">
        <v>7.49</v>
      </c>
      <c r="O1591" t="s">
        <v>44</v>
      </c>
      <c r="P1591" t="s">
        <v>44</v>
      </c>
      <c r="Z1591">
        <f t="shared" si="24"/>
        <v>0</v>
      </c>
      <c r="AB1591" t="s">
        <v>52</v>
      </c>
      <c r="AC1591" t="s">
        <v>41</v>
      </c>
      <c r="AD1591" t="s">
        <v>57</v>
      </c>
      <c r="AE1591">
        <v>19.899999999999999</v>
      </c>
      <c r="AF1591">
        <v>19.899999999999999</v>
      </c>
      <c r="AG1591">
        <v>0</v>
      </c>
      <c r="AH1591">
        <v>0</v>
      </c>
      <c r="AI1591">
        <v>7.49</v>
      </c>
      <c r="AJ1591">
        <v>27.39</v>
      </c>
      <c r="AK1591" t="s">
        <v>58</v>
      </c>
      <c r="AL1591" t="s">
        <v>122</v>
      </c>
      <c r="AM1591" t="s">
        <v>123</v>
      </c>
    </row>
    <row r="1592" spans="1:39" x14ac:dyDescent="0.3">
      <c r="A1592" t="s">
        <v>2426</v>
      </c>
      <c r="B1592" t="s">
        <v>40</v>
      </c>
      <c r="C1592" s="8">
        <v>46</v>
      </c>
      <c r="D1592" s="8" t="s">
        <v>44</v>
      </c>
      <c r="E1592" s="6">
        <v>0</v>
      </c>
      <c r="F1592" t="s">
        <v>2427</v>
      </c>
      <c r="G1592" s="6">
        <v>92309</v>
      </c>
      <c r="H1592" s="6">
        <v>35.289520000000003</v>
      </c>
      <c r="I1592" s="6">
        <v>-116.092214</v>
      </c>
      <c r="J1592" s="6">
        <v>0</v>
      </c>
      <c r="K1592" s="6">
        <v>26</v>
      </c>
      <c r="L1592" s="6" t="s">
        <v>43</v>
      </c>
      <c r="M1592" s="6" t="s">
        <v>44</v>
      </c>
      <c r="P1592" t="s">
        <v>41</v>
      </c>
      <c r="Q1592" t="s">
        <v>45</v>
      </c>
      <c r="R1592">
        <v>29</v>
      </c>
      <c r="S1592" t="s">
        <v>44</v>
      </c>
      <c r="T1592" t="s">
        <v>44</v>
      </c>
      <c r="U1592" t="s">
        <v>41</v>
      </c>
      <c r="V1592" t="s">
        <v>41</v>
      </c>
      <c r="W1592" t="s">
        <v>41</v>
      </c>
      <c r="X1592" t="s">
        <v>44</v>
      </c>
      <c r="Y1592" t="s">
        <v>44</v>
      </c>
      <c r="Z1592">
        <f t="shared" si="24"/>
        <v>1</v>
      </c>
      <c r="AA1592" t="s">
        <v>41</v>
      </c>
      <c r="AB1592" t="s">
        <v>52</v>
      </c>
      <c r="AC1592" t="s">
        <v>41</v>
      </c>
      <c r="AD1592" t="s">
        <v>47</v>
      </c>
      <c r="AE1592">
        <v>44.45</v>
      </c>
      <c r="AF1592">
        <v>1183.8</v>
      </c>
      <c r="AG1592">
        <v>0</v>
      </c>
      <c r="AH1592">
        <v>0</v>
      </c>
      <c r="AI1592">
        <v>0</v>
      </c>
      <c r="AJ1592">
        <v>1183.8</v>
      </c>
      <c r="AK1592" t="s">
        <v>48</v>
      </c>
    </row>
    <row r="1593" spans="1:39" x14ac:dyDescent="0.3">
      <c r="A1593" t="s">
        <v>2428</v>
      </c>
      <c r="B1593" t="s">
        <v>40</v>
      </c>
      <c r="C1593" s="8">
        <v>38</v>
      </c>
      <c r="D1593" s="8" t="s">
        <v>44</v>
      </c>
      <c r="E1593" s="6">
        <v>0</v>
      </c>
      <c r="F1593" t="s">
        <v>2429</v>
      </c>
      <c r="G1593" s="6">
        <v>93271</v>
      </c>
      <c r="H1593" s="6">
        <v>36.413432999999998</v>
      </c>
      <c r="I1593" s="6">
        <v>-118.854708</v>
      </c>
      <c r="J1593" s="6">
        <v>0</v>
      </c>
      <c r="K1593" s="6">
        <v>20</v>
      </c>
      <c r="L1593" s="6" t="s">
        <v>43</v>
      </c>
      <c r="M1593" s="6" t="s">
        <v>41</v>
      </c>
      <c r="N1593">
        <v>38.74</v>
      </c>
      <c r="O1593" t="s">
        <v>44</v>
      </c>
      <c r="P1593" t="s">
        <v>44</v>
      </c>
      <c r="Z1593">
        <f t="shared" si="24"/>
        <v>0</v>
      </c>
      <c r="AB1593" t="s">
        <v>46</v>
      </c>
      <c r="AC1593" t="s">
        <v>44</v>
      </c>
      <c r="AD1593" t="s">
        <v>47</v>
      </c>
      <c r="AE1593">
        <v>19.5</v>
      </c>
      <c r="AF1593">
        <v>403.15</v>
      </c>
      <c r="AG1593">
        <v>0</v>
      </c>
      <c r="AH1593">
        <v>0</v>
      </c>
      <c r="AI1593">
        <v>774.8</v>
      </c>
      <c r="AJ1593">
        <v>1177.95</v>
      </c>
      <c r="AK1593" t="s">
        <v>48</v>
      </c>
    </row>
    <row r="1594" spans="1:39" x14ac:dyDescent="0.3">
      <c r="A1594" t="s">
        <v>2430</v>
      </c>
      <c r="B1594" t="s">
        <v>40</v>
      </c>
      <c r="C1594" s="8">
        <v>51</v>
      </c>
      <c r="D1594" s="8" t="s">
        <v>44</v>
      </c>
      <c r="E1594" s="6">
        <v>0</v>
      </c>
      <c r="F1594" t="s">
        <v>998</v>
      </c>
      <c r="G1594" s="6">
        <v>96038</v>
      </c>
      <c r="H1594" s="6">
        <v>41.599978</v>
      </c>
      <c r="I1594" s="6">
        <v>-122.53938100000001</v>
      </c>
      <c r="J1594" s="6">
        <v>0</v>
      </c>
      <c r="K1594" s="6">
        <v>7</v>
      </c>
      <c r="L1594" s="6" t="s">
        <v>43</v>
      </c>
      <c r="M1594" s="6" t="s">
        <v>41</v>
      </c>
      <c r="N1594">
        <v>7.32</v>
      </c>
      <c r="O1594" t="s">
        <v>44</v>
      </c>
      <c r="P1594" t="s">
        <v>44</v>
      </c>
      <c r="Z1594">
        <f t="shared" si="24"/>
        <v>0</v>
      </c>
      <c r="AB1594" t="s">
        <v>52</v>
      </c>
      <c r="AC1594" t="s">
        <v>44</v>
      </c>
      <c r="AD1594" t="s">
        <v>47</v>
      </c>
      <c r="AE1594">
        <v>19.3</v>
      </c>
      <c r="AF1594">
        <v>144.94999999999999</v>
      </c>
      <c r="AG1594">
        <v>0</v>
      </c>
      <c r="AH1594">
        <v>0</v>
      </c>
      <c r="AI1594">
        <v>51.24</v>
      </c>
      <c r="AJ1594">
        <v>196.19</v>
      </c>
      <c r="AK1594" t="s">
        <v>48</v>
      </c>
    </row>
    <row r="1595" spans="1:39" x14ac:dyDescent="0.3">
      <c r="A1595" t="s">
        <v>2431</v>
      </c>
      <c r="B1595" t="s">
        <v>40</v>
      </c>
      <c r="C1595" s="8">
        <v>55</v>
      </c>
      <c r="D1595" s="8" t="s">
        <v>41</v>
      </c>
      <c r="E1595" s="6">
        <v>0</v>
      </c>
      <c r="F1595" t="s">
        <v>152</v>
      </c>
      <c r="G1595" s="6">
        <v>92122</v>
      </c>
      <c r="H1595" s="6">
        <v>32.857230000000001</v>
      </c>
      <c r="I1595" s="6">
        <v>-117.209774</v>
      </c>
      <c r="J1595" s="6">
        <v>1</v>
      </c>
      <c r="K1595" s="6">
        <v>38</v>
      </c>
      <c r="L1595" s="6" t="s">
        <v>130</v>
      </c>
      <c r="M1595" s="6" t="s">
        <v>41</v>
      </c>
      <c r="N1595">
        <v>42.14</v>
      </c>
      <c r="O1595" t="s">
        <v>44</v>
      </c>
      <c r="P1595" t="s">
        <v>41</v>
      </c>
      <c r="Q1595" t="s">
        <v>80</v>
      </c>
      <c r="R1595">
        <v>19</v>
      </c>
      <c r="S1595" t="s">
        <v>41</v>
      </c>
      <c r="T1595" t="s">
        <v>41</v>
      </c>
      <c r="U1595" t="s">
        <v>44</v>
      </c>
      <c r="V1595" t="s">
        <v>41</v>
      </c>
      <c r="W1595" t="s">
        <v>41</v>
      </c>
      <c r="X1595" t="s">
        <v>41</v>
      </c>
      <c r="Y1595" t="s">
        <v>41</v>
      </c>
      <c r="Z1595">
        <f t="shared" si="24"/>
        <v>3</v>
      </c>
      <c r="AA1595" t="s">
        <v>41</v>
      </c>
      <c r="AB1595" t="s">
        <v>46</v>
      </c>
      <c r="AC1595" t="s">
        <v>44</v>
      </c>
      <c r="AD1595" t="s">
        <v>47</v>
      </c>
      <c r="AE1595">
        <v>80.3</v>
      </c>
      <c r="AF1595">
        <v>3058.65</v>
      </c>
      <c r="AG1595">
        <v>0</v>
      </c>
      <c r="AH1595">
        <v>0</v>
      </c>
      <c r="AI1595">
        <v>1601.32</v>
      </c>
      <c r="AJ1595">
        <v>4659.97</v>
      </c>
      <c r="AK1595" t="s">
        <v>58</v>
      </c>
      <c r="AL1595" t="s">
        <v>110</v>
      </c>
      <c r="AM1595" t="s">
        <v>111</v>
      </c>
    </row>
    <row r="1596" spans="1:39" x14ac:dyDescent="0.3">
      <c r="A1596" t="s">
        <v>2432</v>
      </c>
      <c r="B1596" t="s">
        <v>50</v>
      </c>
      <c r="C1596" s="8">
        <v>70</v>
      </c>
      <c r="D1596" s="8" t="s">
        <v>41</v>
      </c>
      <c r="E1596" s="6">
        <v>0</v>
      </c>
      <c r="F1596" t="s">
        <v>166</v>
      </c>
      <c r="G1596" s="6">
        <v>95318</v>
      </c>
      <c r="H1596" s="6">
        <v>37.654550999999998</v>
      </c>
      <c r="I1596" s="6">
        <v>-119.82298400000001</v>
      </c>
      <c r="J1596" s="6">
        <v>3</v>
      </c>
      <c r="K1596" s="6">
        <v>23</v>
      </c>
      <c r="L1596" s="6" t="s">
        <v>63</v>
      </c>
      <c r="M1596" s="6" t="s">
        <v>41</v>
      </c>
      <c r="N1596">
        <v>31.53</v>
      </c>
      <c r="O1596" t="s">
        <v>44</v>
      </c>
      <c r="P1596" t="s">
        <v>41</v>
      </c>
      <c r="Q1596" t="s">
        <v>56</v>
      </c>
      <c r="R1596">
        <v>20</v>
      </c>
      <c r="S1596" t="s">
        <v>41</v>
      </c>
      <c r="T1596" t="s">
        <v>41</v>
      </c>
      <c r="U1596" t="s">
        <v>44</v>
      </c>
      <c r="V1596" t="s">
        <v>44</v>
      </c>
      <c r="W1596" t="s">
        <v>44</v>
      </c>
      <c r="X1596" t="s">
        <v>41</v>
      </c>
      <c r="Y1596" t="s">
        <v>44</v>
      </c>
      <c r="Z1596">
        <f t="shared" si="24"/>
        <v>1</v>
      </c>
      <c r="AA1596" t="s">
        <v>41</v>
      </c>
      <c r="AB1596" t="s">
        <v>52</v>
      </c>
      <c r="AC1596" t="s">
        <v>41</v>
      </c>
      <c r="AD1596" t="s">
        <v>57</v>
      </c>
      <c r="AE1596">
        <v>90</v>
      </c>
      <c r="AF1596">
        <v>2024.1</v>
      </c>
      <c r="AG1596">
        <v>0</v>
      </c>
      <c r="AH1596">
        <v>0</v>
      </c>
      <c r="AI1596">
        <v>725.19</v>
      </c>
      <c r="AJ1596">
        <v>2749.29</v>
      </c>
      <c r="AK1596" t="s">
        <v>48</v>
      </c>
    </row>
    <row r="1597" spans="1:39" x14ac:dyDescent="0.3">
      <c r="A1597" t="s">
        <v>2433</v>
      </c>
      <c r="B1597" t="s">
        <v>50</v>
      </c>
      <c r="C1597" s="8">
        <v>51</v>
      </c>
      <c r="D1597" s="8" t="s">
        <v>41</v>
      </c>
      <c r="E1597" s="6">
        <v>0</v>
      </c>
      <c r="F1597" t="s">
        <v>912</v>
      </c>
      <c r="G1597" s="6">
        <v>95035</v>
      </c>
      <c r="H1597" s="6">
        <v>37.441930999999997</v>
      </c>
      <c r="I1597" s="6">
        <v>-121.878502</v>
      </c>
      <c r="J1597" s="6">
        <v>8</v>
      </c>
      <c r="K1597" s="6">
        <v>67</v>
      </c>
      <c r="L1597" s="6" t="s">
        <v>43</v>
      </c>
      <c r="M1597" s="6" t="s">
        <v>41</v>
      </c>
      <c r="N1597">
        <v>46.89</v>
      </c>
      <c r="O1597" t="s">
        <v>44</v>
      </c>
      <c r="P1597" t="s">
        <v>41</v>
      </c>
      <c r="Q1597" t="s">
        <v>56</v>
      </c>
      <c r="R1597">
        <v>29</v>
      </c>
      <c r="S1597" t="s">
        <v>41</v>
      </c>
      <c r="T1597" t="s">
        <v>41</v>
      </c>
      <c r="U1597" t="s">
        <v>41</v>
      </c>
      <c r="V1597" t="s">
        <v>41</v>
      </c>
      <c r="W1597" t="s">
        <v>41</v>
      </c>
      <c r="X1597" t="s">
        <v>41</v>
      </c>
      <c r="Y1597" t="s">
        <v>41</v>
      </c>
      <c r="Z1597">
        <f t="shared" si="24"/>
        <v>3</v>
      </c>
      <c r="AA1597" t="s">
        <v>41</v>
      </c>
      <c r="AB1597" t="s">
        <v>74</v>
      </c>
      <c r="AC1597" t="s">
        <v>41</v>
      </c>
      <c r="AD1597" t="s">
        <v>57</v>
      </c>
      <c r="AE1597">
        <v>111.05</v>
      </c>
      <c r="AF1597">
        <v>7321.05</v>
      </c>
      <c r="AG1597">
        <v>0</v>
      </c>
      <c r="AH1597">
        <v>0</v>
      </c>
      <c r="AI1597">
        <v>3141.63</v>
      </c>
      <c r="AJ1597">
        <v>10462.68</v>
      </c>
      <c r="AK1597" t="s">
        <v>48</v>
      </c>
    </row>
    <row r="1598" spans="1:39" x14ac:dyDescent="0.3">
      <c r="A1598" t="s">
        <v>2434</v>
      </c>
      <c r="B1598" t="s">
        <v>40</v>
      </c>
      <c r="C1598" s="8">
        <v>63</v>
      </c>
      <c r="D1598" s="8" t="s">
        <v>44</v>
      </c>
      <c r="E1598" s="6">
        <v>0</v>
      </c>
      <c r="F1598" t="s">
        <v>2435</v>
      </c>
      <c r="G1598" s="6">
        <v>93257</v>
      </c>
      <c r="H1598" s="6">
        <v>36.008958</v>
      </c>
      <c r="I1598" s="6">
        <v>-118.891593</v>
      </c>
      <c r="J1598" s="6">
        <v>0</v>
      </c>
      <c r="K1598" s="6">
        <v>48</v>
      </c>
      <c r="L1598" s="6" t="s">
        <v>77</v>
      </c>
      <c r="M1598" s="6" t="s">
        <v>41</v>
      </c>
      <c r="N1598">
        <v>23.76</v>
      </c>
      <c r="O1598" t="s">
        <v>41</v>
      </c>
      <c r="P1598" t="s">
        <v>44</v>
      </c>
      <c r="Z1598">
        <f t="shared" si="24"/>
        <v>0</v>
      </c>
      <c r="AB1598" t="s">
        <v>46</v>
      </c>
      <c r="AC1598" t="s">
        <v>44</v>
      </c>
      <c r="AD1598" t="s">
        <v>57</v>
      </c>
      <c r="AE1598">
        <v>24.55</v>
      </c>
      <c r="AF1598">
        <v>1203.95</v>
      </c>
      <c r="AG1598">
        <v>36.04</v>
      </c>
      <c r="AH1598">
        <v>0</v>
      </c>
      <c r="AI1598">
        <v>1140.48</v>
      </c>
      <c r="AJ1598">
        <v>2308.39</v>
      </c>
      <c r="AK1598" t="s">
        <v>48</v>
      </c>
    </row>
    <row r="1599" spans="1:39" x14ac:dyDescent="0.3">
      <c r="A1599" t="s">
        <v>2436</v>
      </c>
      <c r="B1599" t="s">
        <v>50</v>
      </c>
      <c r="C1599" s="8">
        <v>37</v>
      </c>
      <c r="D1599" s="8" t="s">
        <v>44</v>
      </c>
      <c r="E1599" s="6">
        <v>0</v>
      </c>
      <c r="F1599" t="s">
        <v>353</v>
      </c>
      <c r="G1599" s="6">
        <v>94609</v>
      </c>
      <c r="H1599" s="6">
        <v>37.834341000000002</v>
      </c>
      <c r="I1599" s="6">
        <v>-122.26437</v>
      </c>
      <c r="J1599" s="6">
        <v>0</v>
      </c>
      <c r="K1599" s="6">
        <v>64</v>
      </c>
      <c r="L1599" s="6" t="s">
        <v>43</v>
      </c>
      <c r="M1599" s="6" t="s">
        <v>41</v>
      </c>
      <c r="N1599">
        <v>45.82</v>
      </c>
      <c r="O1599" t="s">
        <v>41</v>
      </c>
      <c r="P1599" t="s">
        <v>41</v>
      </c>
      <c r="Q1599" t="s">
        <v>56</v>
      </c>
      <c r="R1599">
        <v>14</v>
      </c>
      <c r="S1599" t="s">
        <v>44</v>
      </c>
      <c r="T1599" t="s">
        <v>41</v>
      </c>
      <c r="U1599" t="s">
        <v>41</v>
      </c>
      <c r="V1599" t="s">
        <v>44</v>
      </c>
      <c r="W1599" t="s">
        <v>41</v>
      </c>
      <c r="X1599" t="s">
        <v>41</v>
      </c>
      <c r="Y1599" t="s">
        <v>41</v>
      </c>
      <c r="Z1599">
        <f t="shared" si="24"/>
        <v>3</v>
      </c>
      <c r="AA1599" t="s">
        <v>41</v>
      </c>
      <c r="AB1599" t="s">
        <v>74</v>
      </c>
      <c r="AC1599" t="s">
        <v>41</v>
      </c>
      <c r="AD1599" t="s">
        <v>57</v>
      </c>
      <c r="AE1599">
        <v>104.4</v>
      </c>
      <c r="AF1599">
        <v>6692.65</v>
      </c>
      <c r="AG1599">
        <v>0</v>
      </c>
      <c r="AH1599">
        <v>0</v>
      </c>
      <c r="AI1599">
        <v>2932.48</v>
      </c>
      <c r="AJ1599">
        <v>9625.1299999999992</v>
      </c>
      <c r="AK1599" t="s">
        <v>48</v>
      </c>
    </row>
    <row r="1600" spans="1:39" x14ac:dyDescent="0.3">
      <c r="A1600" t="s">
        <v>2437</v>
      </c>
      <c r="B1600" t="s">
        <v>40</v>
      </c>
      <c r="C1600" s="8">
        <v>20</v>
      </c>
      <c r="D1600" s="8" t="s">
        <v>44</v>
      </c>
      <c r="E1600" s="6">
        <v>0</v>
      </c>
      <c r="F1600" t="s">
        <v>523</v>
      </c>
      <c r="G1600" s="6">
        <v>94949</v>
      </c>
      <c r="H1600" s="6">
        <v>38.067203999999997</v>
      </c>
      <c r="I1600" s="6">
        <v>-122.52400400000001</v>
      </c>
      <c r="J1600" s="6">
        <v>0</v>
      </c>
      <c r="K1600" s="6">
        <v>3</v>
      </c>
      <c r="L1600" s="6" t="s">
        <v>43</v>
      </c>
      <c r="M1600" s="6" t="s">
        <v>41</v>
      </c>
      <c r="N1600">
        <v>10.1</v>
      </c>
      <c r="O1600" t="s">
        <v>44</v>
      </c>
      <c r="P1600" t="s">
        <v>41</v>
      </c>
      <c r="Q1600" t="s">
        <v>56</v>
      </c>
      <c r="R1600">
        <v>73</v>
      </c>
      <c r="S1600" t="s">
        <v>41</v>
      </c>
      <c r="T1600" t="s">
        <v>44</v>
      </c>
      <c r="U1600" t="s">
        <v>44</v>
      </c>
      <c r="V1600" t="s">
        <v>44</v>
      </c>
      <c r="W1600" t="s">
        <v>44</v>
      </c>
      <c r="X1600" t="s">
        <v>44</v>
      </c>
      <c r="Y1600" t="s">
        <v>44</v>
      </c>
      <c r="Z1600">
        <f t="shared" si="24"/>
        <v>0</v>
      </c>
      <c r="AA1600" t="s">
        <v>41</v>
      </c>
      <c r="AB1600" t="s">
        <v>52</v>
      </c>
      <c r="AC1600" t="s">
        <v>41</v>
      </c>
      <c r="AD1600" t="s">
        <v>57</v>
      </c>
      <c r="AE1600">
        <v>74.55</v>
      </c>
      <c r="AF1600">
        <v>233.65</v>
      </c>
      <c r="AG1600">
        <v>0</v>
      </c>
      <c r="AH1600">
        <v>0</v>
      </c>
      <c r="AI1600">
        <v>30.3</v>
      </c>
      <c r="AJ1600">
        <v>263.95</v>
      </c>
      <c r="AK1600" t="s">
        <v>99</v>
      </c>
    </row>
    <row r="1601" spans="1:39" x14ac:dyDescent="0.3">
      <c r="A1601" t="s">
        <v>2438</v>
      </c>
      <c r="B1601" t="s">
        <v>40</v>
      </c>
      <c r="C1601" s="8">
        <v>44</v>
      </c>
      <c r="D1601" s="8" t="s">
        <v>44</v>
      </c>
      <c r="E1601" s="6">
        <v>0</v>
      </c>
      <c r="F1601" t="s">
        <v>2439</v>
      </c>
      <c r="G1601" s="6">
        <v>93543</v>
      </c>
      <c r="H1601" s="6">
        <v>34.505273000000003</v>
      </c>
      <c r="I1601" s="6">
        <v>-117.955054</v>
      </c>
      <c r="J1601" s="6">
        <v>0</v>
      </c>
      <c r="K1601" s="6">
        <v>32</v>
      </c>
      <c r="L1601" s="6" t="s">
        <v>43</v>
      </c>
      <c r="M1601" s="6" t="s">
        <v>41</v>
      </c>
      <c r="N1601">
        <v>14.21</v>
      </c>
      <c r="O1601" t="s">
        <v>41</v>
      </c>
      <c r="P1601" t="s">
        <v>41</v>
      </c>
      <c r="Q1601" t="s">
        <v>56</v>
      </c>
      <c r="R1601">
        <v>28</v>
      </c>
      <c r="S1601" t="s">
        <v>44</v>
      </c>
      <c r="T1601" t="s">
        <v>41</v>
      </c>
      <c r="U1601" t="s">
        <v>41</v>
      </c>
      <c r="V1601" t="s">
        <v>44</v>
      </c>
      <c r="W1601" t="s">
        <v>41</v>
      </c>
      <c r="X1601" t="s">
        <v>41</v>
      </c>
      <c r="Y1601" t="s">
        <v>41</v>
      </c>
      <c r="Z1601">
        <f t="shared" si="24"/>
        <v>3</v>
      </c>
      <c r="AA1601" t="s">
        <v>41</v>
      </c>
      <c r="AB1601" t="s">
        <v>46</v>
      </c>
      <c r="AC1601" t="s">
        <v>41</v>
      </c>
      <c r="AD1601" t="s">
        <v>47</v>
      </c>
      <c r="AE1601">
        <v>104.05</v>
      </c>
      <c r="AF1601">
        <v>3416.85</v>
      </c>
      <c r="AG1601">
        <v>0</v>
      </c>
      <c r="AH1601">
        <v>0</v>
      </c>
      <c r="AI1601">
        <v>454.72</v>
      </c>
      <c r="AJ1601">
        <v>3871.57</v>
      </c>
      <c r="AK1601" t="s">
        <v>48</v>
      </c>
    </row>
    <row r="1602" spans="1:39" x14ac:dyDescent="0.3">
      <c r="A1602" t="s">
        <v>2440</v>
      </c>
      <c r="B1602" t="s">
        <v>40</v>
      </c>
      <c r="C1602" s="8">
        <v>46</v>
      </c>
      <c r="D1602" s="8" t="s">
        <v>41</v>
      </c>
      <c r="E1602" s="6">
        <v>0</v>
      </c>
      <c r="F1602" t="s">
        <v>288</v>
      </c>
      <c r="G1602" s="6">
        <v>92602</v>
      </c>
      <c r="H1602" s="6">
        <v>33.720359000000002</v>
      </c>
      <c r="I1602" s="6">
        <v>-117.733655</v>
      </c>
      <c r="J1602" s="6">
        <v>1</v>
      </c>
      <c r="K1602" s="6">
        <v>57</v>
      </c>
      <c r="L1602" s="6" t="s">
        <v>77</v>
      </c>
      <c r="M1602" s="6" t="s">
        <v>41</v>
      </c>
      <c r="N1602">
        <v>36.65</v>
      </c>
      <c r="O1602" t="s">
        <v>44</v>
      </c>
      <c r="P1602" t="s">
        <v>41</v>
      </c>
      <c r="Q1602" t="s">
        <v>80</v>
      </c>
      <c r="R1602">
        <v>7</v>
      </c>
      <c r="S1602" t="s">
        <v>41</v>
      </c>
      <c r="T1602" t="s">
        <v>44</v>
      </c>
      <c r="U1602" t="s">
        <v>44</v>
      </c>
      <c r="V1602" t="s">
        <v>44</v>
      </c>
      <c r="W1602" t="s">
        <v>41</v>
      </c>
      <c r="X1602" t="s">
        <v>41</v>
      </c>
      <c r="Y1602" t="s">
        <v>41</v>
      </c>
      <c r="Z1602">
        <f t="shared" si="24"/>
        <v>3</v>
      </c>
      <c r="AA1602" t="s">
        <v>41</v>
      </c>
      <c r="AB1602" t="s">
        <v>46</v>
      </c>
      <c r="AC1602" t="s">
        <v>41</v>
      </c>
      <c r="AD1602" t="s">
        <v>57</v>
      </c>
      <c r="AE1602">
        <v>70.099999999999994</v>
      </c>
      <c r="AF1602">
        <v>3913.3</v>
      </c>
      <c r="AG1602">
        <v>0</v>
      </c>
      <c r="AH1602">
        <v>0</v>
      </c>
      <c r="AI1602">
        <v>2089.0500000000002</v>
      </c>
      <c r="AJ1602">
        <v>6002.35</v>
      </c>
      <c r="AK1602" t="s">
        <v>58</v>
      </c>
      <c r="AL1602" t="s">
        <v>64</v>
      </c>
      <c r="AM1602" t="s">
        <v>68</v>
      </c>
    </row>
    <row r="1603" spans="1:39" x14ac:dyDescent="0.3">
      <c r="A1603" t="s">
        <v>2441</v>
      </c>
      <c r="B1603" t="s">
        <v>50</v>
      </c>
      <c r="C1603" s="8">
        <v>36</v>
      </c>
      <c r="D1603" s="8" t="s">
        <v>41</v>
      </c>
      <c r="E1603" s="6">
        <v>3</v>
      </c>
      <c r="F1603" t="s">
        <v>2442</v>
      </c>
      <c r="G1603" s="6">
        <v>95445</v>
      </c>
      <c r="H1603" s="6">
        <v>38.848081999999998</v>
      </c>
      <c r="I1603" s="6">
        <v>-123.50608</v>
      </c>
      <c r="J1603" s="6">
        <v>6</v>
      </c>
      <c r="K1603" s="6">
        <v>51</v>
      </c>
      <c r="L1603" s="6" t="s">
        <v>43</v>
      </c>
      <c r="M1603" s="6" t="s">
        <v>41</v>
      </c>
      <c r="N1603">
        <v>9.5</v>
      </c>
      <c r="O1603" t="s">
        <v>41</v>
      </c>
      <c r="P1603" t="s">
        <v>41</v>
      </c>
      <c r="Q1603" t="s">
        <v>56</v>
      </c>
      <c r="R1603">
        <v>51</v>
      </c>
      <c r="S1603" t="s">
        <v>44</v>
      </c>
      <c r="T1603" t="s">
        <v>41</v>
      </c>
      <c r="U1603" t="s">
        <v>44</v>
      </c>
      <c r="V1603" t="s">
        <v>41</v>
      </c>
      <c r="W1603" t="s">
        <v>44</v>
      </c>
      <c r="X1603" t="s">
        <v>44</v>
      </c>
      <c r="Y1603" t="s">
        <v>44</v>
      </c>
      <c r="Z1603">
        <f t="shared" ref="Z1603:Z1666" si="25">COUNTIF(W1603:Y1603,"YEs")</f>
        <v>0</v>
      </c>
      <c r="AA1603" t="s">
        <v>41</v>
      </c>
      <c r="AB1603" t="s">
        <v>46</v>
      </c>
      <c r="AC1603" t="s">
        <v>44</v>
      </c>
      <c r="AD1603" t="s">
        <v>57</v>
      </c>
      <c r="AE1603">
        <v>84.2</v>
      </c>
      <c r="AF1603">
        <v>4299.75</v>
      </c>
      <c r="AG1603">
        <v>39.68</v>
      </c>
      <c r="AH1603">
        <v>0</v>
      </c>
      <c r="AI1603">
        <v>484.5</v>
      </c>
      <c r="AJ1603">
        <v>4744.57</v>
      </c>
      <c r="AK1603" t="s">
        <v>48</v>
      </c>
    </row>
    <row r="1604" spans="1:39" x14ac:dyDescent="0.3">
      <c r="A1604" t="s">
        <v>2443</v>
      </c>
      <c r="B1604" t="s">
        <v>50</v>
      </c>
      <c r="C1604" s="8">
        <v>35</v>
      </c>
      <c r="D1604" s="8" t="s">
        <v>44</v>
      </c>
      <c r="E1604" s="6">
        <v>0</v>
      </c>
      <c r="F1604" t="s">
        <v>495</v>
      </c>
      <c r="G1604" s="6">
        <v>91403</v>
      </c>
      <c r="H1604" s="6">
        <v>34.147148999999999</v>
      </c>
      <c r="I1604" s="6">
        <v>-118.463365</v>
      </c>
      <c r="J1604" s="6">
        <v>0</v>
      </c>
      <c r="K1604" s="6">
        <v>16</v>
      </c>
      <c r="L1604" s="6" t="s">
        <v>63</v>
      </c>
      <c r="M1604" s="6" t="s">
        <v>41</v>
      </c>
      <c r="N1604">
        <v>5.74</v>
      </c>
      <c r="O1604" t="s">
        <v>44</v>
      </c>
      <c r="P1604" t="s">
        <v>44</v>
      </c>
      <c r="Z1604">
        <f t="shared" si="25"/>
        <v>0</v>
      </c>
      <c r="AB1604" t="s">
        <v>52</v>
      </c>
      <c r="AC1604" t="s">
        <v>41</v>
      </c>
      <c r="AD1604" t="s">
        <v>47</v>
      </c>
      <c r="AE1604">
        <v>19.7</v>
      </c>
      <c r="AF1604">
        <v>342.4</v>
      </c>
      <c r="AG1604">
        <v>0</v>
      </c>
      <c r="AH1604">
        <v>0</v>
      </c>
      <c r="AI1604">
        <v>91.84</v>
      </c>
      <c r="AJ1604">
        <v>434.24</v>
      </c>
      <c r="AK1604" t="s">
        <v>58</v>
      </c>
      <c r="AL1604" t="s">
        <v>118</v>
      </c>
      <c r="AM1604" t="s">
        <v>119</v>
      </c>
    </row>
    <row r="1605" spans="1:39" x14ac:dyDescent="0.3">
      <c r="A1605" t="s">
        <v>2444</v>
      </c>
      <c r="B1605" t="s">
        <v>40</v>
      </c>
      <c r="C1605" s="8">
        <v>44</v>
      </c>
      <c r="D1605" s="8" t="s">
        <v>44</v>
      </c>
      <c r="E1605" s="6">
        <v>0</v>
      </c>
      <c r="F1605" t="s">
        <v>310</v>
      </c>
      <c r="G1605" s="6">
        <v>92845</v>
      </c>
      <c r="H1605" s="6">
        <v>33.782955000000001</v>
      </c>
      <c r="I1605" s="6">
        <v>-118.026456</v>
      </c>
      <c r="J1605" s="6">
        <v>0</v>
      </c>
      <c r="K1605" s="6">
        <v>48</v>
      </c>
      <c r="L1605" s="6" t="s">
        <v>77</v>
      </c>
      <c r="M1605" s="6" t="s">
        <v>41</v>
      </c>
      <c r="N1605">
        <v>34.96</v>
      </c>
      <c r="O1605" t="s">
        <v>41</v>
      </c>
      <c r="P1605" t="s">
        <v>44</v>
      </c>
      <c r="Z1605">
        <f t="shared" si="25"/>
        <v>0</v>
      </c>
      <c r="AB1605" t="s">
        <v>46</v>
      </c>
      <c r="AC1605" t="s">
        <v>44</v>
      </c>
      <c r="AD1605" t="s">
        <v>47</v>
      </c>
      <c r="AE1605">
        <v>25.05</v>
      </c>
      <c r="AF1605">
        <v>1171.5</v>
      </c>
      <c r="AG1605">
        <v>16.38</v>
      </c>
      <c r="AH1605">
        <v>0</v>
      </c>
      <c r="AI1605">
        <v>1678.08</v>
      </c>
      <c r="AJ1605">
        <v>2833.2</v>
      </c>
      <c r="AK1605" t="s">
        <v>48</v>
      </c>
    </row>
    <row r="1606" spans="1:39" x14ac:dyDescent="0.3">
      <c r="A1606" t="s">
        <v>2445</v>
      </c>
      <c r="B1606" t="s">
        <v>50</v>
      </c>
      <c r="C1606" s="8">
        <v>64</v>
      </c>
      <c r="D1606" s="8" t="s">
        <v>44</v>
      </c>
      <c r="E1606" s="6">
        <v>0</v>
      </c>
      <c r="F1606" t="s">
        <v>212</v>
      </c>
      <c r="G1606" s="6">
        <v>93721</v>
      </c>
      <c r="H1606" s="6">
        <v>36.732694000000002</v>
      </c>
      <c r="I1606" s="6">
        <v>-119.78378600000001</v>
      </c>
      <c r="J1606" s="6">
        <v>0</v>
      </c>
      <c r="K1606" s="6">
        <v>18</v>
      </c>
      <c r="L1606" s="6" t="s">
        <v>43</v>
      </c>
      <c r="M1606" s="6" t="s">
        <v>41</v>
      </c>
      <c r="N1606">
        <v>26.26</v>
      </c>
      <c r="O1606" t="s">
        <v>44</v>
      </c>
      <c r="P1606" t="s">
        <v>44</v>
      </c>
      <c r="Z1606">
        <f t="shared" si="25"/>
        <v>0</v>
      </c>
      <c r="AB1606" t="s">
        <v>74</v>
      </c>
      <c r="AC1606" t="s">
        <v>44</v>
      </c>
      <c r="AD1606" t="s">
        <v>47</v>
      </c>
      <c r="AE1606">
        <v>20.05</v>
      </c>
      <c r="AF1606">
        <v>388.6</v>
      </c>
      <c r="AG1606">
        <v>0</v>
      </c>
      <c r="AH1606">
        <v>0</v>
      </c>
      <c r="AI1606">
        <v>472.68</v>
      </c>
      <c r="AJ1606">
        <v>861.28</v>
      </c>
      <c r="AK1606" t="s">
        <v>48</v>
      </c>
    </row>
    <row r="1607" spans="1:39" x14ac:dyDescent="0.3">
      <c r="A1607" t="s">
        <v>2446</v>
      </c>
      <c r="B1607" t="s">
        <v>50</v>
      </c>
      <c r="C1607" s="8">
        <v>36</v>
      </c>
      <c r="D1607" s="8" t="s">
        <v>44</v>
      </c>
      <c r="E1607" s="6">
        <v>3</v>
      </c>
      <c r="F1607" t="s">
        <v>2252</v>
      </c>
      <c r="G1607" s="6">
        <v>95709</v>
      </c>
      <c r="H1607" s="6">
        <v>38.748316000000003</v>
      </c>
      <c r="I1607" s="6">
        <v>-120.675512</v>
      </c>
      <c r="J1607" s="6">
        <v>0</v>
      </c>
      <c r="K1607" s="6">
        <v>23</v>
      </c>
      <c r="L1607" s="6" t="s">
        <v>43</v>
      </c>
      <c r="M1607" s="6" t="s">
        <v>44</v>
      </c>
      <c r="P1607" t="s">
        <v>41</v>
      </c>
      <c r="Q1607" t="s">
        <v>80</v>
      </c>
      <c r="R1607">
        <v>26</v>
      </c>
      <c r="S1607" t="s">
        <v>41</v>
      </c>
      <c r="T1607" t="s">
        <v>44</v>
      </c>
      <c r="U1607" t="s">
        <v>41</v>
      </c>
      <c r="V1607" t="s">
        <v>41</v>
      </c>
      <c r="W1607" t="s">
        <v>44</v>
      </c>
      <c r="X1607" t="s">
        <v>44</v>
      </c>
      <c r="Y1607" t="s">
        <v>44</v>
      </c>
      <c r="Z1607">
        <f t="shared" si="25"/>
        <v>0</v>
      </c>
      <c r="AA1607" t="s">
        <v>41</v>
      </c>
      <c r="AB1607" t="s">
        <v>74</v>
      </c>
      <c r="AC1607" t="s">
        <v>44</v>
      </c>
      <c r="AD1607" t="s">
        <v>47</v>
      </c>
      <c r="AE1607">
        <v>40.1</v>
      </c>
      <c r="AF1607">
        <v>857.75</v>
      </c>
      <c r="AG1607">
        <v>0</v>
      </c>
      <c r="AH1607">
        <v>0</v>
      </c>
      <c r="AI1607">
        <v>0</v>
      </c>
      <c r="AJ1607">
        <v>857.75</v>
      </c>
      <c r="AK1607" t="s">
        <v>48</v>
      </c>
    </row>
    <row r="1608" spans="1:39" x14ac:dyDescent="0.3">
      <c r="A1608" t="s">
        <v>2447</v>
      </c>
      <c r="B1608" t="s">
        <v>40</v>
      </c>
      <c r="C1608" s="8">
        <v>38</v>
      </c>
      <c r="D1608" s="8" t="s">
        <v>44</v>
      </c>
      <c r="E1608" s="6">
        <v>0</v>
      </c>
      <c r="F1608" t="s">
        <v>2382</v>
      </c>
      <c r="G1608" s="6">
        <v>94070</v>
      </c>
      <c r="H1608" s="6">
        <v>37.497914999999999</v>
      </c>
      <c r="I1608" s="6">
        <v>-122.26736099999999</v>
      </c>
      <c r="J1608" s="6">
        <v>0</v>
      </c>
      <c r="K1608" s="6">
        <v>55</v>
      </c>
      <c r="L1608" s="6" t="s">
        <v>77</v>
      </c>
      <c r="M1608" s="6" t="s">
        <v>41</v>
      </c>
      <c r="N1608">
        <v>3.62</v>
      </c>
      <c r="O1608" t="s">
        <v>44</v>
      </c>
      <c r="P1608" t="s">
        <v>41</v>
      </c>
      <c r="Q1608" t="s">
        <v>80</v>
      </c>
      <c r="R1608">
        <v>17</v>
      </c>
      <c r="S1608" t="s">
        <v>41</v>
      </c>
      <c r="T1608" t="s">
        <v>44</v>
      </c>
      <c r="U1608" t="s">
        <v>44</v>
      </c>
      <c r="V1608" t="s">
        <v>44</v>
      </c>
      <c r="W1608" t="s">
        <v>44</v>
      </c>
      <c r="X1608" t="s">
        <v>44</v>
      </c>
      <c r="Y1608" t="s">
        <v>44</v>
      </c>
      <c r="Z1608">
        <f t="shared" si="25"/>
        <v>0</v>
      </c>
      <c r="AA1608" t="s">
        <v>41</v>
      </c>
      <c r="AB1608" t="s">
        <v>52</v>
      </c>
      <c r="AC1608" t="s">
        <v>41</v>
      </c>
      <c r="AD1608" t="s">
        <v>47</v>
      </c>
      <c r="AE1608">
        <v>50.55</v>
      </c>
      <c r="AF1608">
        <v>2832.75</v>
      </c>
      <c r="AG1608">
        <v>0</v>
      </c>
      <c r="AH1608">
        <v>0</v>
      </c>
      <c r="AI1608">
        <v>199.1</v>
      </c>
      <c r="AJ1608">
        <v>3031.85</v>
      </c>
      <c r="AK1608" t="s">
        <v>48</v>
      </c>
    </row>
    <row r="1609" spans="1:39" x14ac:dyDescent="0.3">
      <c r="A1609" t="s">
        <v>2448</v>
      </c>
      <c r="B1609" t="s">
        <v>40</v>
      </c>
      <c r="C1609" s="8">
        <v>39</v>
      </c>
      <c r="D1609" s="8" t="s">
        <v>44</v>
      </c>
      <c r="E1609" s="6">
        <v>0</v>
      </c>
      <c r="F1609" t="s">
        <v>2449</v>
      </c>
      <c r="G1609" s="6">
        <v>96110</v>
      </c>
      <c r="H1609" s="6">
        <v>41.280341</v>
      </c>
      <c r="I1609" s="6">
        <v>-120.150381</v>
      </c>
      <c r="J1609" s="6">
        <v>0</v>
      </c>
      <c r="K1609" s="6">
        <v>2</v>
      </c>
      <c r="L1609" s="6" t="s">
        <v>43</v>
      </c>
      <c r="M1609" s="6" t="s">
        <v>41</v>
      </c>
      <c r="N1609">
        <v>12.68</v>
      </c>
      <c r="O1609" t="s">
        <v>44</v>
      </c>
      <c r="P1609" t="s">
        <v>44</v>
      </c>
      <c r="Z1609">
        <f t="shared" si="25"/>
        <v>0</v>
      </c>
      <c r="AB1609" t="s">
        <v>52</v>
      </c>
      <c r="AC1609" t="s">
        <v>44</v>
      </c>
      <c r="AD1609" t="s">
        <v>47</v>
      </c>
      <c r="AE1609">
        <v>20.3</v>
      </c>
      <c r="AF1609">
        <v>41.2</v>
      </c>
      <c r="AG1609">
        <v>0</v>
      </c>
      <c r="AH1609">
        <v>0</v>
      </c>
      <c r="AI1609">
        <v>25.36</v>
      </c>
      <c r="AJ1609">
        <v>66.56</v>
      </c>
      <c r="AK1609" t="s">
        <v>99</v>
      </c>
    </row>
    <row r="1610" spans="1:39" x14ac:dyDescent="0.3">
      <c r="A1610" t="s">
        <v>2450</v>
      </c>
      <c r="B1610" t="s">
        <v>50</v>
      </c>
      <c r="C1610" s="8">
        <v>54</v>
      </c>
      <c r="D1610" s="8" t="s">
        <v>41</v>
      </c>
      <c r="E1610" s="6">
        <v>0</v>
      </c>
      <c r="F1610" t="s">
        <v>2451</v>
      </c>
      <c r="G1610" s="6">
        <v>93206</v>
      </c>
      <c r="H1610" s="6">
        <v>35.451402000000002</v>
      </c>
      <c r="I1610" s="6">
        <v>-119.48841299999999</v>
      </c>
      <c r="J1610" s="6">
        <v>1</v>
      </c>
      <c r="K1610" s="6">
        <v>9</v>
      </c>
      <c r="L1610" s="6" t="s">
        <v>43</v>
      </c>
      <c r="M1610" s="6" t="s">
        <v>41</v>
      </c>
      <c r="N1610">
        <v>17.47</v>
      </c>
      <c r="O1610" t="s">
        <v>44</v>
      </c>
      <c r="P1610" t="s">
        <v>41</v>
      </c>
      <c r="Q1610" t="s">
        <v>56</v>
      </c>
      <c r="R1610">
        <v>6</v>
      </c>
      <c r="S1610" t="s">
        <v>44</v>
      </c>
      <c r="T1610" t="s">
        <v>41</v>
      </c>
      <c r="U1610" t="s">
        <v>41</v>
      </c>
      <c r="V1610" t="s">
        <v>41</v>
      </c>
      <c r="W1610" t="s">
        <v>41</v>
      </c>
      <c r="X1610" t="s">
        <v>44</v>
      </c>
      <c r="Y1610" t="s">
        <v>44</v>
      </c>
      <c r="Z1610">
        <f t="shared" si="25"/>
        <v>1</v>
      </c>
      <c r="AA1610" t="s">
        <v>41</v>
      </c>
      <c r="AB1610" t="s">
        <v>52</v>
      </c>
      <c r="AC1610" t="s">
        <v>41</v>
      </c>
      <c r="AD1610" t="s">
        <v>47</v>
      </c>
      <c r="AE1610">
        <v>94.85</v>
      </c>
      <c r="AF1610">
        <v>890.6</v>
      </c>
      <c r="AG1610">
        <v>0</v>
      </c>
      <c r="AH1610">
        <v>0</v>
      </c>
      <c r="AI1610">
        <v>157.22999999999999</v>
      </c>
      <c r="AJ1610">
        <v>1047.83</v>
      </c>
      <c r="AK1610" t="s">
        <v>58</v>
      </c>
      <c r="AL1610" t="s">
        <v>110</v>
      </c>
      <c r="AM1610" t="s">
        <v>111</v>
      </c>
    </row>
    <row r="1611" spans="1:39" x14ac:dyDescent="0.3">
      <c r="A1611" t="s">
        <v>2452</v>
      </c>
      <c r="B1611" t="s">
        <v>50</v>
      </c>
      <c r="C1611" s="8">
        <v>42</v>
      </c>
      <c r="D1611" s="8" t="s">
        <v>44</v>
      </c>
      <c r="E1611" s="6">
        <v>0</v>
      </c>
      <c r="F1611" t="s">
        <v>542</v>
      </c>
      <c r="G1611" s="6">
        <v>90211</v>
      </c>
      <c r="H1611" s="6">
        <v>34.063946999999999</v>
      </c>
      <c r="I1611" s="6">
        <v>-118.38300099999999</v>
      </c>
      <c r="J1611" s="6">
        <v>0</v>
      </c>
      <c r="K1611" s="6">
        <v>27</v>
      </c>
      <c r="L1611" s="6" t="s">
        <v>130</v>
      </c>
      <c r="M1611" s="6" t="s">
        <v>41</v>
      </c>
      <c r="N1611">
        <v>39.770000000000003</v>
      </c>
      <c r="O1611" t="s">
        <v>44</v>
      </c>
      <c r="P1611" t="s">
        <v>44</v>
      </c>
      <c r="Z1611">
        <f t="shared" si="25"/>
        <v>0</v>
      </c>
      <c r="AB1611" t="s">
        <v>74</v>
      </c>
      <c r="AC1611" t="s">
        <v>44</v>
      </c>
      <c r="AD1611" t="s">
        <v>47</v>
      </c>
      <c r="AE1611">
        <v>20.350000000000001</v>
      </c>
      <c r="AF1611">
        <v>531.6</v>
      </c>
      <c r="AG1611">
        <v>0</v>
      </c>
      <c r="AH1611">
        <v>0</v>
      </c>
      <c r="AI1611">
        <v>1073.79</v>
      </c>
      <c r="AJ1611">
        <v>1605.39</v>
      </c>
      <c r="AK1611" t="s">
        <v>48</v>
      </c>
    </row>
    <row r="1612" spans="1:39" x14ac:dyDescent="0.3">
      <c r="A1612" t="s">
        <v>2453</v>
      </c>
      <c r="B1612" t="s">
        <v>40</v>
      </c>
      <c r="C1612" s="8">
        <v>54</v>
      </c>
      <c r="D1612" s="8" t="s">
        <v>44</v>
      </c>
      <c r="E1612" s="6">
        <v>0</v>
      </c>
      <c r="F1612" t="s">
        <v>773</v>
      </c>
      <c r="G1612" s="6">
        <v>94930</v>
      </c>
      <c r="H1612" s="6">
        <v>37.971750999999998</v>
      </c>
      <c r="I1612" s="6">
        <v>-122.611873</v>
      </c>
      <c r="J1612" s="6">
        <v>0</v>
      </c>
      <c r="K1612" s="6">
        <v>35</v>
      </c>
      <c r="L1612" s="6" t="s">
        <v>43</v>
      </c>
      <c r="M1612" s="6" t="s">
        <v>44</v>
      </c>
      <c r="P1612" t="s">
        <v>41</v>
      </c>
      <c r="Q1612" t="s">
        <v>80</v>
      </c>
      <c r="R1612">
        <v>21</v>
      </c>
      <c r="S1612" t="s">
        <v>44</v>
      </c>
      <c r="T1612" t="s">
        <v>44</v>
      </c>
      <c r="U1612" t="s">
        <v>44</v>
      </c>
      <c r="V1612" t="s">
        <v>44</v>
      </c>
      <c r="W1612" t="s">
        <v>44</v>
      </c>
      <c r="X1612" t="s">
        <v>44</v>
      </c>
      <c r="Y1612" t="s">
        <v>44</v>
      </c>
      <c r="Z1612">
        <f t="shared" si="25"/>
        <v>0</v>
      </c>
      <c r="AA1612" t="s">
        <v>44</v>
      </c>
      <c r="AB1612" t="s">
        <v>52</v>
      </c>
      <c r="AC1612" t="s">
        <v>44</v>
      </c>
      <c r="AD1612" t="s">
        <v>57</v>
      </c>
      <c r="AE1612">
        <v>24.15</v>
      </c>
      <c r="AF1612">
        <v>812.5</v>
      </c>
      <c r="AG1612">
        <v>0</v>
      </c>
      <c r="AH1612">
        <v>40</v>
      </c>
      <c r="AI1612">
        <v>0</v>
      </c>
      <c r="AJ1612">
        <v>852.5</v>
      </c>
      <c r="AK1612" t="s">
        <v>48</v>
      </c>
    </row>
    <row r="1613" spans="1:39" x14ac:dyDescent="0.3">
      <c r="A1613" t="s">
        <v>2454</v>
      </c>
      <c r="B1613" t="s">
        <v>40</v>
      </c>
      <c r="C1613" s="8">
        <v>52</v>
      </c>
      <c r="D1613" s="8" t="s">
        <v>41</v>
      </c>
      <c r="E1613" s="6">
        <v>2</v>
      </c>
      <c r="F1613" t="s">
        <v>2455</v>
      </c>
      <c r="G1613" s="6">
        <v>95912</v>
      </c>
      <c r="H1613" s="6">
        <v>38.982373000000003</v>
      </c>
      <c r="I1613" s="6">
        <v>-122.04775100000001</v>
      </c>
      <c r="J1613" s="6">
        <v>10</v>
      </c>
      <c r="K1613" s="6">
        <v>58</v>
      </c>
      <c r="L1613" s="6" t="s">
        <v>43</v>
      </c>
      <c r="M1613" s="6" t="s">
        <v>41</v>
      </c>
      <c r="N1613">
        <v>25.86</v>
      </c>
      <c r="O1613" t="s">
        <v>44</v>
      </c>
      <c r="P1613" t="s">
        <v>44</v>
      </c>
      <c r="Z1613">
        <f t="shared" si="25"/>
        <v>0</v>
      </c>
      <c r="AB1613" t="s">
        <v>74</v>
      </c>
      <c r="AC1613" t="s">
        <v>44</v>
      </c>
      <c r="AD1613" t="s">
        <v>47</v>
      </c>
      <c r="AE1613">
        <v>20.5</v>
      </c>
      <c r="AF1613">
        <v>1191.4000000000001</v>
      </c>
      <c r="AG1613">
        <v>36.92</v>
      </c>
      <c r="AH1613">
        <v>0</v>
      </c>
      <c r="AI1613">
        <v>1499.88</v>
      </c>
      <c r="AJ1613">
        <v>2654.36</v>
      </c>
      <c r="AK1613" t="s">
        <v>48</v>
      </c>
    </row>
    <row r="1614" spans="1:39" x14ac:dyDescent="0.3">
      <c r="A1614" t="s">
        <v>2456</v>
      </c>
      <c r="B1614" t="s">
        <v>50</v>
      </c>
      <c r="C1614" s="8">
        <v>52</v>
      </c>
      <c r="D1614" s="8" t="s">
        <v>41</v>
      </c>
      <c r="E1614" s="6">
        <v>0</v>
      </c>
      <c r="F1614" t="s">
        <v>1890</v>
      </c>
      <c r="G1614" s="6">
        <v>95663</v>
      </c>
      <c r="H1614" s="6">
        <v>38.859093000000001</v>
      </c>
      <c r="I1614" s="6">
        <v>-121.182872</v>
      </c>
      <c r="J1614" s="6">
        <v>9</v>
      </c>
      <c r="K1614" s="6">
        <v>42</v>
      </c>
      <c r="L1614" s="6" t="s">
        <v>43</v>
      </c>
      <c r="M1614" s="6" t="s">
        <v>41</v>
      </c>
      <c r="N1614">
        <v>41.16</v>
      </c>
      <c r="O1614" t="s">
        <v>41</v>
      </c>
      <c r="P1614" t="s">
        <v>41</v>
      </c>
      <c r="Q1614" t="s">
        <v>56</v>
      </c>
      <c r="R1614">
        <v>11</v>
      </c>
      <c r="S1614" t="s">
        <v>41</v>
      </c>
      <c r="T1614" t="s">
        <v>44</v>
      </c>
      <c r="U1614" t="s">
        <v>41</v>
      </c>
      <c r="V1614" t="s">
        <v>44</v>
      </c>
      <c r="W1614" t="s">
        <v>44</v>
      </c>
      <c r="X1614" t="s">
        <v>41</v>
      </c>
      <c r="Y1614" t="s">
        <v>41</v>
      </c>
      <c r="Z1614">
        <f t="shared" si="25"/>
        <v>2</v>
      </c>
      <c r="AA1614" t="s">
        <v>41</v>
      </c>
      <c r="AB1614" t="s">
        <v>52</v>
      </c>
      <c r="AC1614" t="s">
        <v>41</v>
      </c>
      <c r="AD1614" t="s">
        <v>57</v>
      </c>
      <c r="AE1614">
        <v>94.4</v>
      </c>
      <c r="AF1614">
        <v>4014.6</v>
      </c>
      <c r="AG1614">
        <v>0</v>
      </c>
      <c r="AH1614">
        <v>0</v>
      </c>
      <c r="AI1614">
        <v>1728.72</v>
      </c>
      <c r="AJ1614">
        <v>5743.32</v>
      </c>
      <c r="AK1614" t="s">
        <v>48</v>
      </c>
    </row>
    <row r="1615" spans="1:39" x14ac:dyDescent="0.3">
      <c r="A1615" t="s">
        <v>2457</v>
      </c>
      <c r="B1615" t="s">
        <v>40</v>
      </c>
      <c r="C1615" s="8">
        <v>60</v>
      </c>
      <c r="D1615" s="8" t="s">
        <v>41</v>
      </c>
      <c r="E1615" s="6">
        <v>0</v>
      </c>
      <c r="F1615" t="s">
        <v>546</v>
      </c>
      <c r="G1615" s="6">
        <v>90720</v>
      </c>
      <c r="H1615" s="6">
        <v>33.794989999999999</v>
      </c>
      <c r="I1615" s="6">
        <v>-118.065591</v>
      </c>
      <c r="J1615" s="6">
        <v>8</v>
      </c>
      <c r="K1615" s="6">
        <v>44</v>
      </c>
      <c r="L1615" s="6" t="s">
        <v>77</v>
      </c>
      <c r="M1615" s="6" t="s">
        <v>41</v>
      </c>
      <c r="N1615">
        <v>44.87</v>
      </c>
      <c r="O1615" t="s">
        <v>44</v>
      </c>
      <c r="P1615" t="s">
        <v>41</v>
      </c>
      <c r="Q1615" t="s">
        <v>45</v>
      </c>
      <c r="R1615">
        <v>20</v>
      </c>
      <c r="S1615" t="s">
        <v>41</v>
      </c>
      <c r="T1615" t="s">
        <v>41</v>
      </c>
      <c r="U1615" t="s">
        <v>41</v>
      </c>
      <c r="V1615" t="s">
        <v>44</v>
      </c>
      <c r="W1615" t="s">
        <v>44</v>
      </c>
      <c r="X1615" t="s">
        <v>44</v>
      </c>
      <c r="Y1615" t="s">
        <v>44</v>
      </c>
      <c r="Z1615">
        <f t="shared" si="25"/>
        <v>0</v>
      </c>
      <c r="AA1615" t="s">
        <v>44</v>
      </c>
      <c r="AB1615" t="s">
        <v>46</v>
      </c>
      <c r="AC1615" t="s">
        <v>41</v>
      </c>
      <c r="AD1615" t="s">
        <v>47</v>
      </c>
      <c r="AE1615">
        <v>61.5</v>
      </c>
      <c r="AF1615">
        <v>2722.2</v>
      </c>
      <c r="AG1615">
        <v>0</v>
      </c>
      <c r="AH1615">
        <v>150</v>
      </c>
      <c r="AI1615">
        <v>1974.28</v>
      </c>
      <c r="AJ1615">
        <v>4846.4799999999996</v>
      </c>
      <c r="AK1615" t="s">
        <v>48</v>
      </c>
    </row>
    <row r="1616" spans="1:39" x14ac:dyDescent="0.3">
      <c r="A1616" t="s">
        <v>2458</v>
      </c>
      <c r="B1616" t="s">
        <v>40</v>
      </c>
      <c r="C1616" s="8">
        <v>30</v>
      </c>
      <c r="D1616" s="8" t="s">
        <v>41</v>
      </c>
      <c r="E1616" s="6">
        <v>1</v>
      </c>
      <c r="F1616" t="s">
        <v>525</v>
      </c>
      <c r="G1616" s="6">
        <v>95020</v>
      </c>
      <c r="H1616" s="6">
        <v>37.038890000000002</v>
      </c>
      <c r="I1616" s="6">
        <v>-121.528955</v>
      </c>
      <c r="J1616" s="6">
        <v>10</v>
      </c>
      <c r="K1616" s="6">
        <v>43</v>
      </c>
      <c r="L1616" s="6" t="s">
        <v>43</v>
      </c>
      <c r="M1616" s="6" t="s">
        <v>41</v>
      </c>
      <c r="N1616">
        <v>29.98</v>
      </c>
      <c r="O1616" t="s">
        <v>44</v>
      </c>
      <c r="P1616" t="s">
        <v>41</v>
      </c>
      <c r="Q1616" t="s">
        <v>45</v>
      </c>
      <c r="R1616">
        <v>59</v>
      </c>
      <c r="S1616" t="s">
        <v>41</v>
      </c>
      <c r="T1616" t="s">
        <v>44</v>
      </c>
      <c r="U1616" t="s">
        <v>41</v>
      </c>
      <c r="V1616" t="s">
        <v>44</v>
      </c>
      <c r="W1616" t="s">
        <v>41</v>
      </c>
      <c r="X1616" t="s">
        <v>41</v>
      </c>
      <c r="Y1616" t="s">
        <v>41</v>
      </c>
      <c r="Z1616">
        <f t="shared" si="25"/>
        <v>3</v>
      </c>
      <c r="AA1616" t="s">
        <v>41</v>
      </c>
      <c r="AB1616" t="s">
        <v>74</v>
      </c>
      <c r="AC1616" t="s">
        <v>44</v>
      </c>
      <c r="AD1616" t="s">
        <v>57</v>
      </c>
      <c r="AE1616">
        <v>75.2</v>
      </c>
      <c r="AF1616">
        <v>3254.35</v>
      </c>
      <c r="AG1616">
        <v>0</v>
      </c>
      <c r="AH1616">
        <v>0</v>
      </c>
      <c r="AI1616">
        <v>1289.1400000000001</v>
      </c>
      <c r="AJ1616">
        <v>4543.49</v>
      </c>
      <c r="AK1616" t="s">
        <v>48</v>
      </c>
    </row>
    <row r="1617" spans="1:39" x14ac:dyDescent="0.3">
      <c r="A1617" t="s">
        <v>2459</v>
      </c>
      <c r="B1617" t="s">
        <v>40</v>
      </c>
      <c r="C1617" s="8">
        <v>20</v>
      </c>
      <c r="D1617" s="8" t="s">
        <v>41</v>
      </c>
      <c r="E1617" s="6">
        <v>0</v>
      </c>
      <c r="F1617" t="s">
        <v>172</v>
      </c>
      <c r="G1617" s="6">
        <v>96134</v>
      </c>
      <c r="H1617" s="6">
        <v>41.813521000000001</v>
      </c>
      <c r="I1617" s="6">
        <v>-121.492666</v>
      </c>
      <c r="J1617" s="6">
        <v>2</v>
      </c>
      <c r="K1617" s="6">
        <v>7</v>
      </c>
      <c r="L1617" s="6" t="s">
        <v>55</v>
      </c>
      <c r="M1617" s="6" t="s">
        <v>41</v>
      </c>
      <c r="N1617">
        <v>41.64</v>
      </c>
      <c r="O1617" t="s">
        <v>44</v>
      </c>
      <c r="P1617" t="s">
        <v>44</v>
      </c>
      <c r="Z1617">
        <f t="shared" si="25"/>
        <v>0</v>
      </c>
      <c r="AB1617" t="s">
        <v>46</v>
      </c>
      <c r="AC1617" t="s">
        <v>44</v>
      </c>
      <c r="AD1617" t="s">
        <v>184</v>
      </c>
      <c r="AE1617">
        <v>-2</v>
      </c>
      <c r="AF1617">
        <v>134.05000000000001</v>
      </c>
      <c r="AG1617">
        <v>0</v>
      </c>
      <c r="AH1617">
        <v>0</v>
      </c>
      <c r="AI1617">
        <v>291.48</v>
      </c>
      <c r="AJ1617">
        <v>425.53</v>
      </c>
      <c r="AK1617" t="s">
        <v>48</v>
      </c>
    </row>
    <row r="1618" spans="1:39" x14ac:dyDescent="0.3">
      <c r="A1618" t="s">
        <v>2460</v>
      </c>
      <c r="B1618" t="s">
        <v>40</v>
      </c>
      <c r="C1618" s="8">
        <v>79</v>
      </c>
      <c r="D1618" s="8" t="s">
        <v>44</v>
      </c>
      <c r="E1618" s="6">
        <v>0</v>
      </c>
      <c r="F1618" t="s">
        <v>297</v>
      </c>
      <c r="G1618" s="6">
        <v>94027</v>
      </c>
      <c r="H1618" s="6">
        <v>37.454923999999998</v>
      </c>
      <c r="I1618" s="6">
        <v>-122.20316800000001</v>
      </c>
      <c r="J1618" s="6">
        <v>0</v>
      </c>
      <c r="K1618" s="6">
        <v>28</v>
      </c>
      <c r="L1618" s="6" t="s">
        <v>43</v>
      </c>
      <c r="M1618" s="6" t="s">
        <v>41</v>
      </c>
      <c r="N1618">
        <v>28.14</v>
      </c>
      <c r="O1618" t="s">
        <v>41</v>
      </c>
      <c r="P1618" t="s">
        <v>41</v>
      </c>
      <c r="Q1618" t="s">
        <v>56</v>
      </c>
      <c r="R1618">
        <v>10</v>
      </c>
      <c r="S1618" t="s">
        <v>44</v>
      </c>
      <c r="T1618" t="s">
        <v>44</v>
      </c>
      <c r="U1618" t="s">
        <v>41</v>
      </c>
      <c r="V1618" t="s">
        <v>41</v>
      </c>
      <c r="W1618" t="s">
        <v>41</v>
      </c>
      <c r="X1618" t="s">
        <v>41</v>
      </c>
      <c r="Y1618" t="s">
        <v>44</v>
      </c>
      <c r="Z1618">
        <f t="shared" si="25"/>
        <v>2</v>
      </c>
      <c r="AA1618" t="s">
        <v>41</v>
      </c>
      <c r="AB1618" t="s">
        <v>52</v>
      </c>
      <c r="AC1618" t="s">
        <v>41</v>
      </c>
      <c r="AD1618" t="s">
        <v>57</v>
      </c>
      <c r="AE1618">
        <v>103.3</v>
      </c>
      <c r="AF1618">
        <v>2890.65</v>
      </c>
      <c r="AG1618">
        <v>0</v>
      </c>
      <c r="AH1618">
        <v>0</v>
      </c>
      <c r="AI1618">
        <v>787.92</v>
      </c>
      <c r="AJ1618">
        <v>3678.57</v>
      </c>
      <c r="AK1618" t="s">
        <v>58</v>
      </c>
      <c r="AL1618" t="s">
        <v>59</v>
      </c>
      <c r="AM1618" t="s">
        <v>105</v>
      </c>
    </row>
    <row r="1619" spans="1:39" x14ac:dyDescent="0.3">
      <c r="A1619" t="s">
        <v>2461</v>
      </c>
      <c r="B1619" t="s">
        <v>40</v>
      </c>
      <c r="C1619" s="8">
        <v>25</v>
      </c>
      <c r="D1619" s="8" t="s">
        <v>41</v>
      </c>
      <c r="E1619" s="6">
        <v>3</v>
      </c>
      <c r="F1619" t="s">
        <v>2462</v>
      </c>
      <c r="G1619" s="6">
        <v>96054</v>
      </c>
      <c r="H1619" s="6">
        <v>41.280478000000002</v>
      </c>
      <c r="I1619" s="6">
        <v>-121.16024899999999</v>
      </c>
      <c r="J1619" s="6">
        <v>2</v>
      </c>
      <c r="K1619" s="6">
        <v>41</v>
      </c>
      <c r="L1619" s="6" t="s">
        <v>43</v>
      </c>
      <c r="M1619" s="6" t="s">
        <v>41</v>
      </c>
      <c r="N1619">
        <v>43.19</v>
      </c>
      <c r="O1619" t="s">
        <v>44</v>
      </c>
      <c r="P1619" t="s">
        <v>41</v>
      </c>
      <c r="Q1619" t="s">
        <v>56</v>
      </c>
      <c r="R1619">
        <v>59</v>
      </c>
      <c r="S1619" t="s">
        <v>44</v>
      </c>
      <c r="T1619" t="s">
        <v>44</v>
      </c>
      <c r="U1619" t="s">
        <v>41</v>
      </c>
      <c r="V1619" t="s">
        <v>44</v>
      </c>
      <c r="W1619" t="s">
        <v>41</v>
      </c>
      <c r="X1619" t="s">
        <v>41</v>
      </c>
      <c r="Y1619" t="s">
        <v>41</v>
      </c>
      <c r="Z1619">
        <f t="shared" si="25"/>
        <v>3</v>
      </c>
      <c r="AA1619" t="s">
        <v>41</v>
      </c>
      <c r="AB1619" t="s">
        <v>52</v>
      </c>
      <c r="AC1619" t="s">
        <v>41</v>
      </c>
      <c r="AD1619" t="s">
        <v>57</v>
      </c>
      <c r="AE1619">
        <v>94.9</v>
      </c>
      <c r="AF1619">
        <v>3848</v>
      </c>
      <c r="AG1619">
        <v>0</v>
      </c>
      <c r="AH1619">
        <v>0</v>
      </c>
      <c r="AI1619">
        <v>1770.79</v>
      </c>
      <c r="AJ1619">
        <v>5618.79</v>
      </c>
      <c r="AK1619" t="s">
        <v>48</v>
      </c>
    </row>
    <row r="1620" spans="1:39" x14ac:dyDescent="0.3">
      <c r="A1620" t="s">
        <v>2463</v>
      </c>
      <c r="B1620" t="s">
        <v>50</v>
      </c>
      <c r="C1620" s="8">
        <v>52</v>
      </c>
      <c r="D1620" s="8" t="s">
        <v>44</v>
      </c>
      <c r="E1620" s="6">
        <v>0</v>
      </c>
      <c r="F1620" t="s">
        <v>2464</v>
      </c>
      <c r="G1620" s="6">
        <v>92382</v>
      </c>
      <c r="H1620" s="6">
        <v>34.186211</v>
      </c>
      <c r="I1620" s="6">
        <v>-117.07683</v>
      </c>
      <c r="J1620" s="6">
        <v>0</v>
      </c>
      <c r="K1620" s="6">
        <v>24</v>
      </c>
      <c r="L1620" s="6" t="s">
        <v>130</v>
      </c>
      <c r="M1620" s="6" t="s">
        <v>41</v>
      </c>
      <c r="N1620">
        <v>49.3</v>
      </c>
      <c r="O1620" t="s">
        <v>41</v>
      </c>
      <c r="P1620" t="s">
        <v>41</v>
      </c>
      <c r="Q1620" t="s">
        <v>56</v>
      </c>
      <c r="R1620">
        <v>20</v>
      </c>
      <c r="S1620" t="s">
        <v>44</v>
      </c>
      <c r="T1620" t="s">
        <v>41</v>
      </c>
      <c r="U1620" t="s">
        <v>44</v>
      </c>
      <c r="V1620" t="s">
        <v>44</v>
      </c>
      <c r="W1620" t="s">
        <v>44</v>
      </c>
      <c r="X1620" t="s">
        <v>44</v>
      </c>
      <c r="Y1620" t="s">
        <v>44</v>
      </c>
      <c r="Z1620">
        <f t="shared" si="25"/>
        <v>0</v>
      </c>
      <c r="AA1620" t="s">
        <v>41</v>
      </c>
      <c r="AB1620" t="s">
        <v>52</v>
      </c>
      <c r="AC1620" t="s">
        <v>41</v>
      </c>
      <c r="AD1620" t="s">
        <v>57</v>
      </c>
      <c r="AE1620">
        <v>80.25</v>
      </c>
      <c r="AF1620">
        <v>1861.5</v>
      </c>
      <c r="AG1620">
        <v>0</v>
      </c>
      <c r="AH1620">
        <v>0</v>
      </c>
      <c r="AI1620">
        <v>1183.2</v>
      </c>
      <c r="AJ1620">
        <v>3044.7</v>
      </c>
      <c r="AK1620" t="s">
        <v>58</v>
      </c>
      <c r="AL1620" t="s">
        <v>59</v>
      </c>
      <c r="AM1620" t="s">
        <v>60</v>
      </c>
    </row>
    <row r="1621" spans="1:39" x14ac:dyDescent="0.3">
      <c r="A1621" t="s">
        <v>2465</v>
      </c>
      <c r="B1621" t="s">
        <v>40</v>
      </c>
      <c r="C1621" s="8">
        <v>35</v>
      </c>
      <c r="D1621" s="8" t="s">
        <v>41</v>
      </c>
      <c r="E1621" s="6">
        <v>0</v>
      </c>
      <c r="F1621" t="s">
        <v>136</v>
      </c>
      <c r="G1621" s="6">
        <v>90058</v>
      </c>
      <c r="H1621" s="6">
        <v>34.001617000000003</v>
      </c>
      <c r="I1621" s="6">
        <v>-118.222274</v>
      </c>
      <c r="J1621" s="6">
        <v>1</v>
      </c>
      <c r="K1621" s="6">
        <v>39</v>
      </c>
      <c r="L1621" s="6" t="s">
        <v>43</v>
      </c>
      <c r="M1621" s="6" t="s">
        <v>41</v>
      </c>
      <c r="N1621">
        <v>9.51</v>
      </c>
      <c r="O1621" t="s">
        <v>44</v>
      </c>
      <c r="P1621" t="s">
        <v>41</v>
      </c>
      <c r="Q1621" t="s">
        <v>56</v>
      </c>
      <c r="R1621">
        <v>7</v>
      </c>
      <c r="S1621" t="s">
        <v>41</v>
      </c>
      <c r="T1621" t="s">
        <v>44</v>
      </c>
      <c r="U1621" t="s">
        <v>41</v>
      </c>
      <c r="V1621" t="s">
        <v>41</v>
      </c>
      <c r="W1621" t="s">
        <v>41</v>
      </c>
      <c r="X1621" t="s">
        <v>41</v>
      </c>
      <c r="Y1621" t="s">
        <v>41</v>
      </c>
      <c r="Z1621">
        <f t="shared" si="25"/>
        <v>3</v>
      </c>
      <c r="AA1621" t="s">
        <v>41</v>
      </c>
      <c r="AB1621" t="s">
        <v>46</v>
      </c>
      <c r="AC1621" t="s">
        <v>41</v>
      </c>
      <c r="AD1621" t="s">
        <v>47</v>
      </c>
      <c r="AE1621">
        <v>104.7</v>
      </c>
      <c r="AF1621">
        <v>4134.8500000000004</v>
      </c>
      <c r="AG1621">
        <v>0</v>
      </c>
      <c r="AH1621">
        <v>0</v>
      </c>
      <c r="AI1621">
        <v>370.89</v>
      </c>
      <c r="AJ1621">
        <v>4505.74</v>
      </c>
      <c r="AK1621" t="s">
        <v>58</v>
      </c>
      <c r="AL1621" t="s">
        <v>59</v>
      </c>
      <c r="AM1621" t="s">
        <v>105</v>
      </c>
    </row>
    <row r="1622" spans="1:39" x14ac:dyDescent="0.3">
      <c r="A1622" t="s">
        <v>2466</v>
      </c>
      <c r="B1622" t="s">
        <v>50</v>
      </c>
      <c r="C1622" s="8">
        <v>48</v>
      </c>
      <c r="D1622" s="8" t="s">
        <v>41</v>
      </c>
      <c r="E1622" s="6">
        <v>0</v>
      </c>
      <c r="F1622" t="s">
        <v>2467</v>
      </c>
      <c r="G1622" s="6">
        <v>95982</v>
      </c>
      <c r="H1622" s="6">
        <v>39.172777000000004</v>
      </c>
      <c r="I1622" s="6">
        <v>-121.80584500000001</v>
      </c>
      <c r="J1622" s="6">
        <v>4</v>
      </c>
      <c r="K1622" s="6">
        <v>65</v>
      </c>
      <c r="L1622" s="6" t="s">
        <v>43</v>
      </c>
      <c r="M1622" s="6" t="s">
        <v>41</v>
      </c>
      <c r="N1622">
        <v>41.2</v>
      </c>
      <c r="O1622" t="s">
        <v>41</v>
      </c>
      <c r="P1622" t="s">
        <v>41</v>
      </c>
      <c r="Q1622" t="s">
        <v>56</v>
      </c>
      <c r="R1622">
        <v>10</v>
      </c>
      <c r="S1622" t="s">
        <v>41</v>
      </c>
      <c r="T1622" t="s">
        <v>44</v>
      </c>
      <c r="U1622" t="s">
        <v>41</v>
      </c>
      <c r="V1622" t="s">
        <v>44</v>
      </c>
      <c r="W1622" t="s">
        <v>41</v>
      </c>
      <c r="X1622" t="s">
        <v>41</v>
      </c>
      <c r="Y1622" t="s">
        <v>41</v>
      </c>
      <c r="Z1622">
        <f t="shared" si="25"/>
        <v>3</v>
      </c>
      <c r="AA1622" t="s">
        <v>41</v>
      </c>
      <c r="AB1622" t="s">
        <v>52</v>
      </c>
      <c r="AC1622" t="s">
        <v>41</v>
      </c>
      <c r="AD1622" t="s">
        <v>57</v>
      </c>
      <c r="AE1622">
        <v>104.25</v>
      </c>
      <c r="AF1622">
        <v>6812.95</v>
      </c>
      <c r="AG1622">
        <v>0</v>
      </c>
      <c r="AH1622">
        <v>0</v>
      </c>
      <c r="AI1622">
        <v>2678</v>
      </c>
      <c r="AJ1622">
        <v>9490.9500000000007</v>
      </c>
      <c r="AK1622" t="s">
        <v>48</v>
      </c>
    </row>
    <row r="1623" spans="1:39" x14ac:dyDescent="0.3">
      <c r="A1623" t="s">
        <v>2468</v>
      </c>
      <c r="B1623" t="s">
        <v>50</v>
      </c>
      <c r="C1623" s="8">
        <v>55</v>
      </c>
      <c r="D1623" s="8" t="s">
        <v>44</v>
      </c>
      <c r="E1623" s="6">
        <v>0</v>
      </c>
      <c r="F1623" t="s">
        <v>853</v>
      </c>
      <c r="G1623" s="6">
        <v>91737</v>
      </c>
      <c r="H1623" s="6">
        <v>34.245289</v>
      </c>
      <c r="I1623" s="6">
        <v>-117.642503</v>
      </c>
      <c r="J1623" s="6">
        <v>0</v>
      </c>
      <c r="K1623" s="6">
        <v>40</v>
      </c>
      <c r="L1623" s="6" t="s">
        <v>43</v>
      </c>
      <c r="M1623" s="6" t="s">
        <v>44</v>
      </c>
      <c r="P1623" t="s">
        <v>41</v>
      </c>
      <c r="Q1623" t="s">
        <v>45</v>
      </c>
      <c r="R1623">
        <v>12</v>
      </c>
      <c r="S1623" t="s">
        <v>44</v>
      </c>
      <c r="T1623" t="s">
        <v>41</v>
      </c>
      <c r="U1623" t="s">
        <v>44</v>
      </c>
      <c r="V1623" t="s">
        <v>41</v>
      </c>
      <c r="W1623" t="s">
        <v>44</v>
      </c>
      <c r="X1623" t="s">
        <v>44</v>
      </c>
      <c r="Y1623" t="s">
        <v>44</v>
      </c>
      <c r="Z1623">
        <f t="shared" si="25"/>
        <v>0</v>
      </c>
      <c r="AA1623" t="s">
        <v>44</v>
      </c>
      <c r="AB1623" t="s">
        <v>46</v>
      </c>
      <c r="AC1623" t="s">
        <v>44</v>
      </c>
      <c r="AD1623" t="s">
        <v>47</v>
      </c>
      <c r="AE1623">
        <v>36</v>
      </c>
      <c r="AF1623">
        <v>1382.9</v>
      </c>
      <c r="AG1623">
        <v>0</v>
      </c>
      <c r="AH1623">
        <v>130</v>
      </c>
      <c r="AI1623">
        <v>0</v>
      </c>
      <c r="AJ1623">
        <v>1512.9</v>
      </c>
      <c r="AK1623" t="s">
        <v>48</v>
      </c>
    </row>
    <row r="1624" spans="1:39" x14ac:dyDescent="0.3">
      <c r="A1624" t="s">
        <v>2469</v>
      </c>
      <c r="B1624" t="s">
        <v>40</v>
      </c>
      <c r="C1624" s="8">
        <v>45</v>
      </c>
      <c r="D1624" s="8" t="s">
        <v>41</v>
      </c>
      <c r="E1624" s="6">
        <v>0</v>
      </c>
      <c r="F1624" t="s">
        <v>598</v>
      </c>
      <c r="G1624" s="6">
        <v>96113</v>
      </c>
      <c r="H1624" s="6">
        <v>40.198233999999999</v>
      </c>
      <c r="I1624" s="6">
        <v>-120.18089000000001</v>
      </c>
      <c r="J1624" s="6">
        <v>6</v>
      </c>
      <c r="K1624" s="6">
        <v>46</v>
      </c>
      <c r="L1624" s="6" t="s">
        <v>43</v>
      </c>
      <c r="M1624" s="6" t="s">
        <v>41</v>
      </c>
      <c r="N1624">
        <v>44.75</v>
      </c>
      <c r="O1624" t="s">
        <v>44</v>
      </c>
      <c r="P1624" t="s">
        <v>41</v>
      </c>
      <c r="Q1624" t="s">
        <v>80</v>
      </c>
      <c r="R1624">
        <v>27</v>
      </c>
      <c r="S1624" t="s">
        <v>41</v>
      </c>
      <c r="T1624" t="s">
        <v>41</v>
      </c>
      <c r="U1624" t="s">
        <v>44</v>
      </c>
      <c r="V1624" t="s">
        <v>41</v>
      </c>
      <c r="W1624" t="s">
        <v>44</v>
      </c>
      <c r="X1624" t="s">
        <v>41</v>
      </c>
      <c r="Y1624" t="s">
        <v>41</v>
      </c>
      <c r="Z1624">
        <f t="shared" si="25"/>
        <v>2</v>
      </c>
      <c r="AA1624" t="s">
        <v>41</v>
      </c>
      <c r="AB1624" t="s">
        <v>46</v>
      </c>
      <c r="AC1624" t="s">
        <v>44</v>
      </c>
      <c r="AD1624" t="s">
        <v>47</v>
      </c>
      <c r="AE1624">
        <v>70.599999999999994</v>
      </c>
      <c r="AF1624">
        <v>3231.05</v>
      </c>
      <c r="AG1624">
        <v>0</v>
      </c>
      <c r="AH1624">
        <v>0</v>
      </c>
      <c r="AI1624">
        <v>2058.5</v>
      </c>
      <c r="AJ1624">
        <v>5289.55</v>
      </c>
      <c r="AK1624" t="s">
        <v>48</v>
      </c>
    </row>
    <row r="1625" spans="1:39" x14ac:dyDescent="0.3">
      <c r="A1625" t="s">
        <v>2470</v>
      </c>
      <c r="B1625" t="s">
        <v>50</v>
      </c>
      <c r="C1625" s="8">
        <v>22</v>
      </c>
      <c r="D1625" s="8" t="s">
        <v>44</v>
      </c>
      <c r="E1625" s="6">
        <v>0</v>
      </c>
      <c r="F1625" t="s">
        <v>152</v>
      </c>
      <c r="G1625" s="6">
        <v>92126</v>
      </c>
      <c r="H1625" s="6">
        <v>32.886924999999998</v>
      </c>
      <c r="I1625" s="6">
        <v>-117.152162</v>
      </c>
      <c r="J1625" s="6">
        <v>0</v>
      </c>
      <c r="K1625" s="6">
        <v>36</v>
      </c>
      <c r="L1625" s="6" t="s">
        <v>130</v>
      </c>
      <c r="M1625" s="6" t="s">
        <v>41</v>
      </c>
      <c r="N1625">
        <v>43.97</v>
      </c>
      <c r="O1625" t="s">
        <v>41</v>
      </c>
      <c r="P1625" t="s">
        <v>41</v>
      </c>
      <c r="Q1625" t="s">
        <v>56</v>
      </c>
      <c r="R1625">
        <v>42</v>
      </c>
      <c r="S1625" t="s">
        <v>44</v>
      </c>
      <c r="T1625" t="s">
        <v>44</v>
      </c>
      <c r="U1625" t="s">
        <v>44</v>
      </c>
      <c r="V1625" t="s">
        <v>44</v>
      </c>
      <c r="W1625" t="s">
        <v>44</v>
      </c>
      <c r="X1625" t="s">
        <v>41</v>
      </c>
      <c r="Y1625" t="s">
        <v>41</v>
      </c>
      <c r="Z1625">
        <f t="shared" si="25"/>
        <v>2</v>
      </c>
      <c r="AA1625" t="s">
        <v>41</v>
      </c>
      <c r="AB1625" t="s">
        <v>52</v>
      </c>
      <c r="AC1625" t="s">
        <v>41</v>
      </c>
      <c r="AD1625" t="s">
        <v>57</v>
      </c>
      <c r="AE1625">
        <v>84.75</v>
      </c>
      <c r="AF1625">
        <v>3050.15</v>
      </c>
      <c r="AG1625">
        <v>0</v>
      </c>
      <c r="AH1625">
        <v>0</v>
      </c>
      <c r="AI1625">
        <v>1582.92</v>
      </c>
      <c r="AJ1625">
        <v>4633.07</v>
      </c>
      <c r="AK1625" t="s">
        <v>58</v>
      </c>
      <c r="AL1625" t="s">
        <v>59</v>
      </c>
      <c r="AM1625" t="s">
        <v>105</v>
      </c>
    </row>
    <row r="1626" spans="1:39" x14ac:dyDescent="0.3">
      <c r="A1626" t="s">
        <v>2471</v>
      </c>
      <c r="B1626" t="s">
        <v>50</v>
      </c>
      <c r="C1626" s="8">
        <v>49</v>
      </c>
      <c r="D1626" s="8" t="s">
        <v>44</v>
      </c>
      <c r="E1626" s="6">
        <v>0</v>
      </c>
      <c r="F1626" t="s">
        <v>2472</v>
      </c>
      <c r="G1626" s="6">
        <v>91902</v>
      </c>
      <c r="H1626" s="6">
        <v>32.671169999999996</v>
      </c>
      <c r="I1626" s="6">
        <v>-117.00232</v>
      </c>
      <c r="J1626" s="6">
        <v>0</v>
      </c>
      <c r="K1626" s="6">
        <v>62</v>
      </c>
      <c r="L1626" s="6" t="s">
        <v>77</v>
      </c>
      <c r="M1626" s="6" t="s">
        <v>41</v>
      </c>
      <c r="N1626">
        <v>48.72</v>
      </c>
      <c r="O1626" t="s">
        <v>44</v>
      </c>
      <c r="P1626" t="s">
        <v>41</v>
      </c>
      <c r="Q1626" t="s">
        <v>80</v>
      </c>
      <c r="R1626">
        <v>2</v>
      </c>
      <c r="S1626" t="s">
        <v>44</v>
      </c>
      <c r="T1626" t="s">
        <v>41</v>
      </c>
      <c r="U1626" t="s">
        <v>41</v>
      </c>
      <c r="V1626" t="s">
        <v>41</v>
      </c>
      <c r="W1626" t="s">
        <v>41</v>
      </c>
      <c r="X1626" t="s">
        <v>41</v>
      </c>
      <c r="Y1626" t="s">
        <v>41</v>
      </c>
      <c r="Z1626">
        <f t="shared" si="25"/>
        <v>3</v>
      </c>
      <c r="AA1626" t="s">
        <v>41</v>
      </c>
      <c r="AB1626" t="s">
        <v>52</v>
      </c>
      <c r="AC1626" t="s">
        <v>41</v>
      </c>
      <c r="AD1626" t="s">
        <v>57</v>
      </c>
      <c r="AE1626">
        <v>80.400000000000006</v>
      </c>
      <c r="AF1626">
        <v>4981.1499999999996</v>
      </c>
      <c r="AG1626">
        <v>0</v>
      </c>
      <c r="AH1626">
        <v>0</v>
      </c>
      <c r="AI1626">
        <v>3020.64</v>
      </c>
      <c r="AJ1626">
        <v>8001.79</v>
      </c>
      <c r="AK1626" t="s">
        <v>48</v>
      </c>
    </row>
    <row r="1627" spans="1:39" x14ac:dyDescent="0.3">
      <c r="A1627" t="s">
        <v>2473</v>
      </c>
      <c r="B1627" t="s">
        <v>50</v>
      </c>
      <c r="C1627" s="8">
        <v>47</v>
      </c>
      <c r="D1627" s="8" t="s">
        <v>44</v>
      </c>
      <c r="E1627" s="6">
        <v>0</v>
      </c>
      <c r="F1627" t="s">
        <v>152</v>
      </c>
      <c r="G1627" s="6">
        <v>92123</v>
      </c>
      <c r="H1627" s="6">
        <v>32.808813999999998</v>
      </c>
      <c r="I1627" s="6">
        <v>-117.134694</v>
      </c>
      <c r="J1627" s="6">
        <v>0</v>
      </c>
      <c r="K1627" s="6">
        <v>30</v>
      </c>
      <c r="L1627" s="6" t="s">
        <v>43</v>
      </c>
      <c r="M1627" s="6" t="s">
        <v>41</v>
      </c>
      <c r="N1627">
        <v>32.409999999999997</v>
      </c>
      <c r="O1627" t="s">
        <v>44</v>
      </c>
      <c r="P1627" t="s">
        <v>41</v>
      </c>
      <c r="Q1627" t="s">
        <v>45</v>
      </c>
      <c r="R1627">
        <v>22</v>
      </c>
      <c r="S1627" t="s">
        <v>41</v>
      </c>
      <c r="T1627" t="s">
        <v>41</v>
      </c>
      <c r="U1627" t="s">
        <v>44</v>
      </c>
      <c r="V1627" t="s">
        <v>41</v>
      </c>
      <c r="W1627" t="s">
        <v>41</v>
      </c>
      <c r="X1627" t="s">
        <v>44</v>
      </c>
      <c r="Y1627" t="s">
        <v>44</v>
      </c>
      <c r="Z1627">
        <f t="shared" si="25"/>
        <v>1</v>
      </c>
      <c r="AA1627" t="s">
        <v>41</v>
      </c>
      <c r="AB1627" t="s">
        <v>46</v>
      </c>
      <c r="AC1627" t="s">
        <v>44</v>
      </c>
      <c r="AD1627" t="s">
        <v>57</v>
      </c>
      <c r="AE1627">
        <v>70.400000000000006</v>
      </c>
      <c r="AF1627">
        <v>2044.75</v>
      </c>
      <c r="AG1627">
        <v>0</v>
      </c>
      <c r="AH1627">
        <v>0</v>
      </c>
      <c r="AI1627">
        <v>972.3</v>
      </c>
      <c r="AJ1627">
        <v>3017.05</v>
      </c>
      <c r="AK1627" t="s">
        <v>48</v>
      </c>
    </row>
    <row r="1628" spans="1:39" x14ac:dyDescent="0.3">
      <c r="A1628" t="s">
        <v>2474</v>
      </c>
      <c r="B1628" t="s">
        <v>40</v>
      </c>
      <c r="C1628" s="8">
        <v>28</v>
      </c>
      <c r="D1628" s="8" t="s">
        <v>44</v>
      </c>
      <c r="E1628" s="6">
        <v>0</v>
      </c>
      <c r="F1628" t="s">
        <v>2475</v>
      </c>
      <c r="G1628" s="6">
        <v>91342</v>
      </c>
      <c r="H1628" s="6">
        <v>34.321621</v>
      </c>
      <c r="I1628" s="6">
        <v>-118.399841</v>
      </c>
      <c r="J1628" s="6">
        <v>0</v>
      </c>
      <c r="K1628" s="6">
        <v>70</v>
      </c>
      <c r="L1628" s="6" t="s">
        <v>73</v>
      </c>
      <c r="M1628" s="6" t="s">
        <v>41</v>
      </c>
      <c r="N1628">
        <v>17.32</v>
      </c>
      <c r="O1628" t="s">
        <v>41</v>
      </c>
      <c r="P1628" t="s">
        <v>41</v>
      </c>
      <c r="Q1628" t="s">
        <v>56</v>
      </c>
      <c r="R1628">
        <v>30</v>
      </c>
      <c r="S1628" t="s">
        <v>41</v>
      </c>
      <c r="T1628" t="s">
        <v>41</v>
      </c>
      <c r="U1628" t="s">
        <v>41</v>
      </c>
      <c r="V1628" t="s">
        <v>41</v>
      </c>
      <c r="W1628" t="s">
        <v>41</v>
      </c>
      <c r="X1628" t="s">
        <v>41</v>
      </c>
      <c r="Y1628" t="s">
        <v>41</v>
      </c>
      <c r="Z1628">
        <f t="shared" si="25"/>
        <v>3</v>
      </c>
      <c r="AA1628" t="s">
        <v>41</v>
      </c>
      <c r="AB1628" t="s">
        <v>74</v>
      </c>
      <c r="AC1628" t="s">
        <v>41</v>
      </c>
      <c r="AD1628" t="s">
        <v>57</v>
      </c>
      <c r="AE1628">
        <v>113.65</v>
      </c>
      <c r="AF1628">
        <v>7939.25</v>
      </c>
      <c r="AG1628">
        <v>0</v>
      </c>
      <c r="AH1628">
        <v>0</v>
      </c>
      <c r="AI1628">
        <v>1212.4000000000001</v>
      </c>
      <c r="AJ1628">
        <v>9151.65</v>
      </c>
      <c r="AK1628" t="s">
        <v>48</v>
      </c>
    </row>
    <row r="1629" spans="1:39" x14ac:dyDescent="0.3">
      <c r="A1629" t="s">
        <v>2476</v>
      </c>
      <c r="B1629" t="s">
        <v>50</v>
      </c>
      <c r="C1629" s="8">
        <v>36</v>
      </c>
      <c r="D1629" s="8" t="s">
        <v>44</v>
      </c>
      <c r="E1629" s="6">
        <v>0</v>
      </c>
      <c r="F1629" t="s">
        <v>442</v>
      </c>
      <c r="G1629" s="6">
        <v>90806</v>
      </c>
      <c r="H1629" s="6">
        <v>33.802664</v>
      </c>
      <c r="I1629" s="6">
        <v>-118.17997099999999</v>
      </c>
      <c r="J1629" s="6">
        <v>0</v>
      </c>
      <c r="K1629" s="6">
        <v>1</v>
      </c>
      <c r="L1629" s="6" t="s">
        <v>43</v>
      </c>
      <c r="M1629" s="6" t="s">
        <v>41</v>
      </c>
      <c r="N1629">
        <v>7.76</v>
      </c>
      <c r="O1629" t="s">
        <v>44</v>
      </c>
      <c r="P1629" t="s">
        <v>44</v>
      </c>
      <c r="Z1629">
        <f t="shared" si="25"/>
        <v>0</v>
      </c>
      <c r="AB1629" t="s">
        <v>52</v>
      </c>
      <c r="AC1629" t="s">
        <v>41</v>
      </c>
      <c r="AD1629" t="s">
        <v>47</v>
      </c>
      <c r="AE1629">
        <v>19.899999999999999</v>
      </c>
      <c r="AF1629">
        <v>19.899999999999999</v>
      </c>
      <c r="AG1629">
        <v>0</v>
      </c>
      <c r="AH1629">
        <v>0</v>
      </c>
      <c r="AI1629">
        <v>7.76</v>
      </c>
      <c r="AJ1629">
        <v>27.66</v>
      </c>
      <c r="AK1629" t="s">
        <v>99</v>
      </c>
    </row>
    <row r="1630" spans="1:39" x14ac:dyDescent="0.3">
      <c r="A1630" t="s">
        <v>2477</v>
      </c>
      <c r="B1630" t="s">
        <v>50</v>
      </c>
      <c r="C1630" s="8">
        <v>43</v>
      </c>
      <c r="D1630" s="8" t="s">
        <v>44</v>
      </c>
      <c r="E1630" s="6">
        <v>0</v>
      </c>
      <c r="F1630" t="s">
        <v>1767</v>
      </c>
      <c r="G1630" s="6">
        <v>95722</v>
      </c>
      <c r="H1630" s="6">
        <v>39.003357999999999</v>
      </c>
      <c r="I1630" s="6">
        <v>-121.02253899999999</v>
      </c>
      <c r="J1630" s="6">
        <v>0</v>
      </c>
      <c r="K1630" s="6">
        <v>5</v>
      </c>
      <c r="L1630" s="6" t="s">
        <v>55</v>
      </c>
      <c r="M1630" s="6" t="s">
        <v>41</v>
      </c>
      <c r="N1630">
        <v>38.89</v>
      </c>
      <c r="O1630" t="s">
        <v>41</v>
      </c>
      <c r="P1630" t="s">
        <v>41</v>
      </c>
      <c r="Q1630" t="s">
        <v>56</v>
      </c>
      <c r="R1630">
        <v>8</v>
      </c>
      <c r="S1630" t="s">
        <v>44</v>
      </c>
      <c r="T1630" t="s">
        <v>41</v>
      </c>
      <c r="U1630" t="s">
        <v>41</v>
      </c>
      <c r="V1630" t="s">
        <v>44</v>
      </c>
      <c r="W1630" t="s">
        <v>41</v>
      </c>
      <c r="X1630" t="s">
        <v>41</v>
      </c>
      <c r="Y1630" t="s">
        <v>41</v>
      </c>
      <c r="Z1630">
        <f t="shared" si="25"/>
        <v>3</v>
      </c>
      <c r="AA1630" t="s">
        <v>41</v>
      </c>
      <c r="AB1630" t="s">
        <v>52</v>
      </c>
      <c r="AC1630" t="s">
        <v>44</v>
      </c>
      <c r="AD1630" t="s">
        <v>184</v>
      </c>
      <c r="AE1630">
        <v>104.1</v>
      </c>
      <c r="AF1630">
        <v>541.9</v>
      </c>
      <c r="AG1630">
        <v>0</v>
      </c>
      <c r="AH1630">
        <v>0</v>
      </c>
      <c r="AI1630">
        <v>194.45</v>
      </c>
      <c r="AJ1630">
        <v>736.35</v>
      </c>
      <c r="AK1630" t="s">
        <v>58</v>
      </c>
      <c r="AL1630" t="s">
        <v>110</v>
      </c>
      <c r="AM1630" t="s">
        <v>345</v>
      </c>
    </row>
    <row r="1631" spans="1:39" x14ac:dyDescent="0.3">
      <c r="A1631" t="s">
        <v>2478</v>
      </c>
      <c r="B1631" t="s">
        <v>50</v>
      </c>
      <c r="C1631" s="8">
        <v>54</v>
      </c>
      <c r="D1631" s="8" t="s">
        <v>41</v>
      </c>
      <c r="E1631" s="6">
        <v>0</v>
      </c>
      <c r="F1631" t="s">
        <v>764</v>
      </c>
      <c r="G1631" s="6">
        <v>93307</v>
      </c>
      <c r="H1631" s="6">
        <v>35.280113</v>
      </c>
      <c r="I1631" s="6">
        <v>-118.962329</v>
      </c>
      <c r="J1631" s="6">
        <v>7</v>
      </c>
      <c r="K1631" s="6">
        <v>24</v>
      </c>
      <c r="L1631" s="6" t="s">
        <v>43</v>
      </c>
      <c r="M1631" s="6" t="s">
        <v>41</v>
      </c>
      <c r="N1631">
        <v>46.91</v>
      </c>
      <c r="O1631" t="s">
        <v>41</v>
      </c>
      <c r="P1631" t="s">
        <v>41</v>
      </c>
      <c r="Q1631" t="s">
        <v>56</v>
      </c>
      <c r="R1631">
        <v>20</v>
      </c>
      <c r="S1631" t="s">
        <v>44</v>
      </c>
      <c r="T1631" t="s">
        <v>44</v>
      </c>
      <c r="U1631" t="s">
        <v>44</v>
      </c>
      <c r="V1631" t="s">
        <v>44</v>
      </c>
      <c r="W1631" t="s">
        <v>41</v>
      </c>
      <c r="X1631" t="s">
        <v>41</v>
      </c>
      <c r="Y1631" t="s">
        <v>41</v>
      </c>
      <c r="Z1631">
        <f t="shared" si="25"/>
        <v>3</v>
      </c>
      <c r="AA1631" t="s">
        <v>44</v>
      </c>
      <c r="AB1631" t="s">
        <v>52</v>
      </c>
      <c r="AC1631" t="s">
        <v>41</v>
      </c>
      <c r="AD1631" t="s">
        <v>57</v>
      </c>
      <c r="AE1631">
        <v>93</v>
      </c>
      <c r="AF1631">
        <v>2248.0500000000002</v>
      </c>
      <c r="AG1631">
        <v>0</v>
      </c>
      <c r="AH1631">
        <v>40</v>
      </c>
      <c r="AI1631">
        <v>1125.8399999999999</v>
      </c>
      <c r="AJ1631">
        <v>3413.89</v>
      </c>
      <c r="AK1631" t="s">
        <v>48</v>
      </c>
    </row>
    <row r="1632" spans="1:39" x14ac:dyDescent="0.3">
      <c r="A1632" t="s">
        <v>2479</v>
      </c>
      <c r="B1632" t="s">
        <v>50</v>
      </c>
      <c r="C1632" s="8">
        <v>46</v>
      </c>
      <c r="D1632" s="8" t="s">
        <v>44</v>
      </c>
      <c r="E1632" s="6">
        <v>0</v>
      </c>
      <c r="F1632" t="s">
        <v>1749</v>
      </c>
      <c r="G1632" s="6">
        <v>95014</v>
      </c>
      <c r="H1632" s="6">
        <v>37.306612000000001</v>
      </c>
      <c r="I1632" s="6">
        <v>-122.08062099999999</v>
      </c>
      <c r="J1632" s="6">
        <v>0</v>
      </c>
      <c r="K1632" s="6">
        <v>11</v>
      </c>
      <c r="L1632" s="6" t="s">
        <v>63</v>
      </c>
      <c r="M1632" s="6" t="s">
        <v>41</v>
      </c>
      <c r="N1632">
        <v>28.62</v>
      </c>
      <c r="O1632" t="s">
        <v>44</v>
      </c>
      <c r="P1632" t="s">
        <v>44</v>
      </c>
      <c r="Z1632">
        <f t="shared" si="25"/>
        <v>0</v>
      </c>
      <c r="AB1632" t="s">
        <v>52</v>
      </c>
      <c r="AC1632" t="s">
        <v>44</v>
      </c>
      <c r="AD1632" t="s">
        <v>47</v>
      </c>
      <c r="AE1632">
        <v>20.25</v>
      </c>
      <c r="AF1632">
        <v>208</v>
      </c>
      <c r="AG1632">
        <v>0</v>
      </c>
      <c r="AH1632">
        <v>0</v>
      </c>
      <c r="AI1632">
        <v>314.82</v>
      </c>
      <c r="AJ1632">
        <v>522.82000000000005</v>
      </c>
      <c r="AK1632" t="s">
        <v>48</v>
      </c>
    </row>
    <row r="1633" spans="1:39" x14ac:dyDescent="0.3">
      <c r="A1633" t="s">
        <v>2480</v>
      </c>
      <c r="B1633" t="s">
        <v>50</v>
      </c>
      <c r="C1633" s="8">
        <v>54</v>
      </c>
      <c r="D1633" s="8" t="s">
        <v>44</v>
      </c>
      <c r="E1633" s="6">
        <v>0</v>
      </c>
      <c r="F1633" t="s">
        <v>317</v>
      </c>
      <c r="G1633" s="6">
        <v>92025</v>
      </c>
      <c r="H1633" s="6">
        <v>33.081477999999997</v>
      </c>
      <c r="I1633" s="6">
        <v>-117.03381400000001</v>
      </c>
      <c r="J1633" s="6">
        <v>0</v>
      </c>
      <c r="K1633" s="6">
        <v>58</v>
      </c>
      <c r="L1633" s="6" t="s">
        <v>77</v>
      </c>
      <c r="M1633" s="6" t="s">
        <v>41</v>
      </c>
      <c r="N1633">
        <v>32.67</v>
      </c>
      <c r="O1633" t="s">
        <v>44</v>
      </c>
      <c r="P1633" t="s">
        <v>41</v>
      </c>
      <c r="Q1633" t="s">
        <v>56</v>
      </c>
      <c r="R1633">
        <v>14</v>
      </c>
      <c r="S1633" t="s">
        <v>41</v>
      </c>
      <c r="T1633" t="s">
        <v>41</v>
      </c>
      <c r="U1633" t="s">
        <v>44</v>
      </c>
      <c r="V1633" t="s">
        <v>44</v>
      </c>
      <c r="W1633" t="s">
        <v>41</v>
      </c>
      <c r="X1633" t="s">
        <v>41</v>
      </c>
      <c r="Y1633" t="s">
        <v>41</v>
      </c>
      <c r="Z1633">
        <f t="shared" si="25"/>
        <v>3</v>
      </c>
      <c r="AA1633" t="s">
        <v>41</v>
      </c>
      <c r="AB1633" t="s">
        <v>46</v>
      </c>
      <c r="AC1633" t="s">
        <v>44</v>
      </c>
      <c r="AD1633" t="s">
        <v>57</v>
      </c>
      <c r="AE1633">
        <v>99.15</v>
      </c>
      <c r="AF1633">
        <v>5720.95</v>
      </c>
      <c r="AG1633">
        <v>0</v>
      </c>
      <c r="AH1633">
        <v>0</v>
      </c>
      <c r="AI1633">
        <v>1894.86</v>
      </c>
      <c r="AJ1633">
        <v>7615.81</v>
      </c>
      <c r="AK1633" t="s">
        <v>48</v>
      </c>
    </row>
    <row r="1634" spans="1:39" x14ac:dyDescent="0.3">
      <c r="A1634" t="s">
        <v>2481</v>
      </c>
      <c r="B1634" t="s">
        <v>50</v>
      </c>
      <c r="C1634" s="8">
        <v>45</v>
      </c>
      <c r="D1634" s="8" t="s">
        <v>44</v>
      </c>
      <c r="E1634" s="6">
        <v>0</v>
      </c>
      <c r="F1634" t="s">
        <v>1121</v>
      </c>
      <c r="G1634" s="6">
        <v>90712</v>
      </c>
      <c r="H1634" s="6">
        <v>33.840524000000002</v>
      </c>
      <c r="I1634" s="6">
        <v>-118.148403</v>
      </c>
      <c r="J1634" s="6">
        <v>0</v>
      </c>
      <c r="K1634" s="6">
        <v>2</v>
      </c>
      <c r="L1634" s="6" t="s">
        <v>55</v>
      </c>
      <c r="M1634" s="6" t="s">
        <v>41</v>
      </c>
      <c r="N1634">
        <v>46.84</v>
      </c>
      <c r="O1634" t="s">
        <v>44</v>
      </c>
      <c r="P1634" t="s">
        <v>41</v>
      </c>
      <c r="Q1634" t="s">
        <v>80</v>
      </c>
      <c r="R1634">
        <v>3</v>
      </c>
      <c r="S1634" t="s">
        <v>44</v>
      </c>
      <c r="T1634" t="s">
        <v>44</v>
      </c>
      <c r="U1634" t="s">
        <v>44</v>
      </c>
      <c r="V1634" t="s">
        <v>44</v>
      </c>
      <c r="W1634" t="s">
        <v>44</v>
      </c>
      <c r="X1634" t="s">
        <v>44</v>
      </c>
      <c r="Y1634" t="s">
        <v>44</v>
      </c>
      <c r="Z1634">
        <f t="shared" si="25"/>
        <v>0</v>
      </c>
      <c r="AA1634" t="s">
        <v>41</v>
      </c>
      <c r="AB1634" t="s">
        <v>52</v>
      </c>
      <c r="AC1634" t="s">
        <v>44</v>
      </c>
      <c r="AD1634" t="s">
        <v>57</v>
      </c>
      <c r="AE1634">
        <v>44.35</v>
      </c>
      <c r="AF1634">
        <v>81.25</v>
      </c>
      <c r="AG1634">
        <v>0</v>
      </c>
      <c r="AH1634">
        <v>0</v>
      </c>
      <c r="AI1634">
        <v>93.68</v>
      </c>
      <c r="AJ1634">
        <v>174.93</v>
      </c>
      <c r="AK1634" t="s">
        <v>58</v>
      </c>
      <c r="AL1634" t="s">
        <v>110</v>
      </c>
      <c r="AM1634" t="s">
        <v>111</v>
      </c>
    </row>
    <row r="1635" spans="1:39" x14ac:dyDescent="0.3">
      <c r="A1635" t="s">
        <v>2482</v>
      </c>
      <c r="B1635" t="s">
        <v>50</v>
      </c>
      <c r="C1635" s="8">
        <v>40</v>
      </c>
      <c r="D1635" s="8" t="s">
        <v>44</v>
      </c>
      <c r="E1635" s="6">
        <v>0</v>
      </c>
      <c r="F1635" t="s">
        <v>674</v>
      </c>
      <c r="G1635" s="6">
        <v>95670</v>
      </c>
      <c r="H1635" s="6">
        <v>38.602722999999997</v>
      </c>
      <c r="I1635" s="6">
        <v>-121.27991299999999</v>
      </c>
      <c r="J1635" s="6">
        <v>0</v>
      </c>
      <c r="K1635" s="6">
        <v>8</v>
      </c>
      <c r="L1635" s="6" t="s">
        <v>55</v>
      </c>
      <c r="M1635" s="6" t="s">
        <v>41</v>
      </c>
      <c r="N1635">
        <v>25.72</v>
      </c>
      <c r="O1635" t="s">
        <v>44</v>
      </c>
      <c r="P1635" t="s">
        <v>41</v>
      </c>
      <c r="Q1635" t="s">
        <v>45</v>
      </c>
      <c r="R1635">
        <v>24</v>
      </c>
      <c r="S1635" t="s">
        <v>44</v>
      </c>
      <c r="T1635" t="s">
        <v>44</v>
      </c>
      <c r="U1635" t="s">
        <v>44</v>
      </c>
      <c r="V1635" t="s">
        <v>44</v>
      </c>
      <c r="W1635" t="s">
        <v>41</v>
      </c>
      <c r="X1635" t="s">
        <v>41</v>
      </c>
      <c r="Y1635" t="s">
        <v>41</v>
      </c>
      <c r="Z1635">
        <f t="shared" si="25"/>
        <v>3</v>
      </c>
      <c r="AA1635" t="s">
        <v>41</v>
      </c>
      <c r="AB1635" t="s">
        <v>52</v>
      </c>
      <c r="AC1635" t="s">
        <v>41</v>
      </c>
      <c r="AD1635" t="s">
        <v>57</v>
      </c>
      <c r="AE1635">
        <v>66.25</v>
      </c>
      <c r="AF1635">
        <v>546.45000000000005</v>
      </c>
      <c r="AG1635">
        <v>0</v>
      </c>
      <c r="AH1635">
        <v>0</v>
      </c>
      <c r="AI1635">
        <v>205.76</v>
      </c>
      <c r="AJ1635">
        <v>752.21</v>
      </c>
      <c r="AK1635" t="s">
        <v>48</v>
      </c>
    </row>
    <row r="1636" spans="1:39" x14ac:dyDescent="0.3">
      <c r="A1636" t="s">
        <v>2483</v>
      </c>
      <c r="B1636" t="s">
        <v>50</v>
      </c>
      <c r="C1636" s="8">
        <v>78</v>
      </c>
      <c r="D1636" s="8" t="s">
        <v>44</v>
      </c>
      <c r="E1636" s="6">
        <v>0</v>
      </c>
      <c r="F1636" t="s">
        <v>983</v>
      </c>
      <c r="G1636" s="6">
        <v>95360</v>
      </c>
      <c r="H1636" s="6">
        <v>37.343845999999999</v>
      </c>
      <c r="I1636" s="6">
        <v>-121.03939099999999</v>
      </c>
      <c r="J1636" s="6">
        <v>0</v>
      </c>
      <c r="K1636" s="6">
        <v>35</v>
      </c>
      <c r="L1636" s="6" t="s">
        <v>43</v>
      </c>
      <c r="M1636" s="6" t="s">
        <v>41</v>
      </c>
      <c r="N1636">
        <v>26.19</v>
      </c>
      <c r="O1636" t="s">
        <v>41</v>
      </c>
      <c r="P1636" t="s">
        <v>41</v>
      </c>
      <c r="Q1636" t="s">
        <v>56</v>
      </c>
      <c r="R1636">
        <v>19</v>
      </c>
      <c r="S1636" t="s">
        <v>41</v>
      </c>
      <c r="T1636" t="s">
        <v>44</v>
      </c>
      <c r="U1636" t="s">
        <v>44</v>
      </c>
      <c r="V1636" t="s">
        <v>44</v>
      </c>
      <c r="W1636" t="s">
        <v>44</v>
      </c>
      <c r="X1636" t="s">
        <v>41</v>
      </c>
      <c r="Y1636" t="s">
        <v>44</v>
      </c>
      <c r="Z1636">
        <f t="shared" si="25"/>
        <v>1</v>
      </c>
      <c r="AA1636" t="s">
        <v>44</v>
      </c>
      <c r="AB1636" t="s">
        <v>52</v>
      </c>
      <c r="AC1636" t="s">
        <v>44</v>
      </c>
      <c r="AD1636" t="s">
        <v>47</v>
      </c>
      <c r="AE1636">
        <v>91</v>
      </c>
      <c r="AF1636">
        <v>3180.5</v>
      </c>
      <c r="AG1636">
        <v>0</v>
      </c>
      <c r="AH1636">
        <v>40</v>
      </c>
      <c r="AI1636">
        <v>916.65</v>
      </c>
      <c r="AJ1636">
        <v>4137.1499999999996</v>
      </c>
      <c r="AK1636" t="s">
        <v>48</v>
      </c>
    </row>
    <row r="1637" spans="1:39" x14ac:dyDescent="0.3">
      <c r="A1637" t="s">
        <v>2484</v>
      </c>
      <c r="B1637" t="s">
        <v>50</v>
      </c>
      <c r="C1637" s="8">
        <v>76</v>
      </c>
      <c r="D1637" s="8" t="s">
        <v>41</v>
      </c>
      <c r="E1637" s="6">
        <v>0</v>
      </c>
      <c r="F1637" t="s">
        <v>1004</v>
      </c>
      <c r="G1637" s="6">
        <v>95695</v>
      </c>
      <c r="H1637" s="6">
        <v>38.719670000000001</v>
      </c>
      <c r="I1637" s="6">
        <v>-121.862416</v>
      </c>
      <c r="J1637" s="6">
        <v>9</v>
      </c>
      <c r="K1637" s="6">
        <v>65</v>
      </c>
      <c r="L1637" s="6" t="s">
        <v>77</v>
      </c>
      <c r="M1637" s="6" t="s">
        <v>41</v>
      </c>
      <c r="N1637">
        <v>8.59</v>
      </c>
      <c r="O1637" t="s">
        <v>41</v>
      </c>
      <c r="P1637" t="s">
        <v>41</v>
      </c>
      <c r="Q1637" t="s">
        <v>56</v>
      </c>
      <c r="R1637">
        <v>7</v>
      </c>
      <c r="S1637" t="s">
        <v>44</v>
      </c>
      <c r="T1637" t="s">
        <v>41</v>
      </c>
      <c r="U1637" t="s">
        <v>41</v>
      </c>
      <c r="V1637" t="s">
        <v>44</v>
      </c>
      <c r="W1637" t="s">
        <v>41</v>
      </c>
      <c r="X1637" t="s">
        <v>41</v>
      </c>
      <c r="Y1637" t="s">
        <v>44</v>
      </c>
      <c r="Z1637">
        <f t="shared" si="25"/>
        <v>2</v>
      </c>
      <c r="AA1637" t="s">
        <v>41</v>
      </c>
      <c r="AB1637" t="s">
        <v>52</v>
      </c>
      <c r="AC1637" t="s">
        <v>41</v>
      </c>
      <c r="AD1637" t="s">
        <v>57</v>
      </c>
      <c r="AE1637">
        <v>104.35</v>
      </c>
      <c r="AF1637">
        <v>6578.55</v>
      </c>
      <c r="AG1637">
        <v>0</v>
      </c>
      <c r="AH1637">
        <v>0</v>
      </c>
      <c r="AI1637">
        <v>558.35</v>
      </c>
      <c r="AJ1637">
        <v>7136.9</v>
      </c>
      <c r="AK1637" t="s">
        <v>48</v>
      </c>
    </row>
    <row r="1638" spans="1:39" x14ac:dyDescent="0.3">
      <c r="A1638" t="s">
        <v>2485</v>
      </c>
      <c r="B1638" t="s">
        <v>40</v>
      </c>
      <c r="C1638" s="8">
        <v>61</v>
      </c>
      <c r="D1638" s="8" t="s">
        <v>41</v>
      </c>
      <c r="E1638" s="6">
        <v>1</v>
      </c>
      <c r="F1638" t="s">
        <v>1741</v>
      </c>
      <c r="G1638" s="6">
        <v>96094</v>
      </c>
      <c r="H1638" s="6">
        <v>41.465121000000003</v>
      </c>
      <c r="I1638" s="6">
        <v>-122.38094700000001</v>
      </c>
      <c r="J1638" s="6">
        <v>7</v>
      </c>
      <c r="K1638" s="6">
        <v>68</v>
      </c>
      <c r="L1638" s="6" t="s">
        <v>43</v>
      </c>
      <c r="M1638" s="6" t="s">
        <v>41</v>
      </c>
      <c r="N1638">
        <v>6.28</v>
      </c>
      <c r="O1638" t="s">
        <v>44</v>
      </c>
      <c r="P1638" t="s">
        <v>41</v>
      </c>
      <c r="Q1638" t="s">
        <v>80</v>
      </c>
      <c r="R1638">
        <v>16</v>
      </c>
      <c r="S1638" t="s">
        <v>41</v>
      </c>
      <c r="T1638" t="s">
        <v>41</v>
      </c>
      <c r="U1638" t="s">
        <v>41</v>
      </c>
      <c r="V1638" t="s">
        <v>41</v>
      </c>
      <c r="W1638" t="s">
        <v>41</v>
      </c>
      <c r="X1638" t="s">
        <v>41</v>
      </c>
      <c r="Y1638" t="s">
        <v>41</v>
      </c>
      <c r="Z1638">
        <f t="shared" si="25"/>
        <v>3</v>
      </c>
      <c r="AA1638" t="s">
        <v>44</v>
      </c>
      <c r="AB1638" t="s">
        <v>74</v>
      </c>
      <c r="AC1638" t="s">
        <v>41</v>
      </c>
      <c r="AD1638" t="s">
        <v>47</v>
      </c>
      <c r="AE1638">
        <v>85</v>
      </c>
      <c r="AF1638">
        <v>5607.75</v>
      </c>
      <c r="AG1638">
        <v>0</v>
      </c>
      <c r="AH1638">
        <v>130</v>
      </c>
      <c r="AI1638">
        <v>427.04</v>
      </c>
      <c r="AJ1638">
        <v>6164.79</v>
      </c>
      <c r="AK1638" t="s">
        <v>48</v>
      </c>
    </row>
    <row r="1639" spans="1:39" x14ac:dyDescent="0.3">
      <c r="A1639" t="s">
        <v>2486</v>
      </c>
      <c r="B1639" t="s">
        <v>50</v>
      </c>
      <c r="C1639" s="8">
        <v>61</v>
      </c>
      <c r="D1639" s="8" t="s">
        <v>44</v>
      </c>
      <c r="E1639" s="6">
        <v>0</v>
      </c>
      <c r="F1639" t="s">
        <v>152</v>
      </c>
      <c r="G1639" s="6">
        <v>92126</v>
      </c>
      <c r="H1639" s="6">
        <v>32.886924999999998</v>
      </c>
      <c r="I1639" s="6">
        <v>-117.152162</v>
      </c>
      <c r="J1639" s="6">
        <v>0</v>
      </c>
      <c r="K1639" s="6">
        <v>6</v>
      </c>
      <c r="L1639" s="6" t="s">
        <v>55</v>
      </c>
      <c r="M1639" s="6" t="s">
        <v>41</v>
      </c>
      <c r="N1639">
        <v>39.32</v>
      </c>
      <c r="O1639" t="s">
        <v>44</v>
      </c>
      <c r="P1639" t="s">
        <v>41</v>
      </c>
      <c r="Q1639" t="s">
        <v>56</v>
      </c>
      <c r="R1639">
        <v>12</v>
      </c>
      <c r="S1639" t="s">
        <v>44</v>
      </c>
      <c r="T1639" t="s">
        <v>41</v>
      </c>
      <c r="U1639" t="s">
        <v>44</v>
      </c>
      <c r="V1639" t="s">
        <v>44</v>
      </c>
      <c r="W1639" t="s">
        <v>41</v>
      </c>
      <c r="X1639" t="s">
        <v>44</v>
      </c>
      <c r="Y1639" t="s">
        <v>44</v>
      </c>
      <c r="Z1639">
        <f t="shared" si="25"/>
        <v>1</v>
      </c>
      <c r="AA1639" t="s">
        <v>41</v>
      </c>
      <c r="AB1639" t="s">
        <v>52</v>
      </c>
      <c r="AC1639" t="s">
        <v>41</v>
      </c>
      <c r="AD1639" t="s">
        <v>57</v>
      </c>
      <c r="AE1639">
        <v>84.85</v>
      </c>
      <c r="AF1639">
        <v>523.5</v>
      </c>
      <c r="AG1639">
        <v>0</v>
      </c>
      <c r="AH1639">
        <v>0</v>
      </c>
      <c r="AI1639">
        <v>235.92</v>
      </c>
      <c r="AJ1639">
        <v>759.42</v>
      </c>
      <c r="AK1639" t="s">
        <v>58</v>
      </c>
      <c r="AL1639" t="s">
        <v>59</v>
      </c>
      <c r="AM1639" t="s">
        <v>105</v>
      </c>
    </row>
    <row r="1640" spans="1:39" x14ac:dyDescent="0.3">
      <c r="A1640" t="s">
        <v>2487</v>
      </c>
      <c r="B1640" t="s">
        <v>50</v>
      </c>
      <c r="C1640" s="8">
        <v>31</v>
      </c>
      <c r="D1640" s="8" t="s">
        <v>44</v>
      </c>
      <c r="E1640" s="6">
        <v>0</v>
      </c>
      <c r="F1640" t="s">
        <v>2423</v>
      </c>
      <c r="G1640" s="6">
        <v>92056</v>
      </c>
      <c r="H1640" s="6">
        <v>33.194741999999998</v>
      </c>
      <c r="I1640" s="6">
        <v>-117.29031999999999</v>
      </c>
      <c r="J1640" s="6">
        <v>0</v>
      </c>
      <c r="K1640" s="6">
        <v>46</v>
      </c>
      <c r="L1640" s="6" t="s">
        <v>43</v>
      </c>
      <c r="M1640" s="6" t="s">
        <v>41</v>
      </c>
      <c r="N1640">
        <v>22.13</v>
      </c>
      <c r="O1640" t="s">
        <v>41</v>
      </c>
      <c r="P1640" t="s">
        <v>41</v>
      </c>
      <c r="Q1640" t="s">
        <v>56</v>
      </c>
      <c r="R1640">
        <v>22</v>
      </c>
      <c r="S1640" t="s">
        <v>44</v>
      </c>
      <c r="T1640" t="s">
        <v>41</v>
      </c>
      <c r="U1640" t="s">
        <v>41</v>
      </c>
      <c r="V1640" t="s">
        <v>44</v>
      </c>
      <c r="W1640" t="s">
        <v>41</v>
      </c>
      <c r="X1640" t="s">
        <v>44</v>
      </c>
      <c r="Y1640" t="s">
        <v>44</v>
      </c>
      <c r="Z1640">
        <f t="shared" si="25"/>
        <v>1</v>
      </c>
      <c r="AA1640" t="s">
        <v>41</v>
      </c>
      <c r="AB1640" t="s">
        <v>46</v>
      </c>
      <c r="AC1640" t="s">
        <v>41</v>
      </c>
      <c r="AD1640" t="s">
        <v>47</v>
      </c>
      <c r="AE1640">
        <v>94.9</v>
      </c>
      <c r="AF1640">
        <v>4422.95</v>
      </c>
      <c r="AG1640">
        <v>24.08</v>
      </c>
      <c r="AH1640">
        <v>0</v>
      </c>
      <c r="AI1640">
        <v>1017.98</v>
      </c>
      <c r="AJ1640">
        <v>5416.85</v>
      </c>
      <c r="AK1640" t="s">
        <v>48</v>
      </c>
    </row>
    <row r="1641" spans="1:39" x14ac:dyDescent="0.3">
      <c r="A1641" t="s">
        <v>2488</v>
      </c>
      <c r="B1641" t="s">
        <v>40</v>
      </c>
      <c r="C1641" s="8">
        <v>63</v>
      </c>
      <c r="D1641" s="8" t="s">
        <v>41</v>
      </c>
      <c r="E1641" s="6">
        <v>0</v>
      </c>
      <c r="F1641" t="s">
        <v>1295</v>
      </c>
      <c r="G1641" s="6">
        <v>90623</v>
      </c>
      <c r="H1641" s="6">
        <v>33.850504000000001</v>
      </c>
      <c r="I1641" s="6">
        <v>-118.03989199999999</v>
      </c>
      <c r="J1641" s="6">
        <v>10</v>
      </c>
      <c r="K1641" s="6">
        <v>72</v>
      </c>
      <c r="L1641" s="6" t="s">
        <v>43</v>
      </c>
      <c r="M1641" s="6" t="s">
        <v>41</v>
      </c>
      <c r="N1641">
        <v>40.590000000000003</v>
      </c>
      <c r="O1641" t="s">
        <v>41</v>
      </c>
      <c r="P1641" t="s">
        <v>41</v>
      </c>
      <c r="Q1641" t="s">
        <v>56</v>
      </c>
      <c r="R1641">
        <v>25</v>
      </c>
      <c r="S1641" t="s">
        <v>41</v>
      </c>
      <c r="T1641" t="s">
        <v>41</v>
      </c>
      <c r="U1641" t="s">
        <v>41</v>
      </c>
      <c r="V1641" t="s">
        <v>41</v>
      </c>
      <c r="W1641" t="s">
        <v>41</v>
      </c>
      <c r="X1641" t="s">
        <v>41</v>
      </c>
      <c r="Y1641" t="s">
        <v>41</v>
      </c>
      <c r="Z1641">
        <f t="shared" si="25"/>
        <v>3</v>
      </c>
      <c r="AA1641" t="s">
        <v>41</v>
      </c>
      <c r="AB1641" t="s">
        <v>74</v>
      </c>
      <c r="AC1641" t="s">
        <v>44</v>
      </c>
      <c r="AD1641" t="s">
        <v>57</v>
      </c>
      <c r="AE1641">
        <v>115.15</v>
      </c>
      <c r="AF1641">
        <v>8349.7000000000007</v>
      </c>
      <c r="AG1641">
        <v>0</v>
      </c>
      <c r="AH1641">
        <v>0</v>
      </c>
      <c r="AI1641">
        <v>2922.48</v>
      </c>
      <c r="AJ1641">
        <v>11272.18</v>
      </c>
      <c r="AK1641" t="s">
        <v>48</v>
      </c>
    </row>
    <row r="1642" spans="1:39" x14ac:dyDescent="0.3">
      <c r="A1642" t="s">
        <v>2489</v>
      </c>
      <c r="B1642" t="s">
        <v>40</v>
      </c>
      <c r="C1642" s="8">
        <v>41</v>
      </c>
      <c r="D1642" s="8" t="s">
        <v>44</v>
      </c>
      <c r="E1642" s="6">
        <v>0</v>
      </c>
      <c r="F1642" t="s">
        <v>317</v>
      </c>
      <c r="G1642" s="6">
        <v>92027</v>
      </c>
      <c r="H1642" s="6">
        <v>33.141264999999997</v>
      </c>
      <c r="I1642" s="6">
        <v>-116.967221</v>
      </c>
      <c r="J1642" s="6">
        <v>0</v>
      </c>
      <c r="K1642" s="6">
        <v>62</v>
      </c>
      <c r="L1642" s="6" t="s">
        <v>77</v>
      </c>
      <c r="M1642" s="6" t="s">
        <v>41</v>
      </c>
      <c r="N1642">
        <v>32.58</v>
      </c>
      <c r="O1642" t="s">
        <v>41</v>
      </c>
      <c r="P1642" t="s">
        <v>41</v>
      </c>
      <c r="Q1642" t="s">
        <v>56</v>
      </c>
      <c r="R1642">
        <v>15</v>
      </c>
      <c r="S1642" t="s">
        <v>44</v>
      </c>
      <c r="T1642" t="s">
        <v>44</v>
      </c>
      <c r="U1642" t="s">
        <v>41</v>
      </c>
      <c r="V1642" t="s">
        <v>44</v>
      </c>
      <c r="W1642" t="s">
        <v>41</v>
      </c>
      <c r="X1642" t="s">
        <v>41</v>
      </c>
      <c r="Y1642" t="s">
        <v>41</v>
      </c>
      <c r="Z1642">
        <f t="shared" si="25"/>
        <v>3</v>
      </c>
      <c r="AA1642" t="s">
        <v>41</v>
      </c>
      <c r="AB1642" t="s">
        <v>46</v>
      </c>
      <c r="AC1642" t="s">
        <v>41</v>
      </c>
      <c r="AD1642" t="s">
        <v>57</v>
      </c>
      <c r="AE1642">
        <v>100.15</v>
      </c>
      <c r="AF1642">
        <v>6413.65</v>
      </c>
      <c r="AG1642">
        <v>0</v>
      </c>
      <c r="AH1642">
        <v>0</v>
      </c>
      <c r="AI1642">
        <v>2019.96</v>
      </c>
      <c r="AJ1642">
        <v>8433.61</v>
      </c>
      <c r="AK1642" t="s">
        <v>58</v>
      </c>
      <c r="AL1642" t="s">
        <v>59</v>
      </c>
      <c r="AM1642" t="s">
        <v>105</v>
      </c>
    </row>
    <row r="1643" spans="1:39" x14ac:dyDescent="0.3">
      <c r="A1643" t="s">
        <v>2490</v>
      </c>
      <c r="B1643" t="s">
        <v>40</v>
      </c>
      <c r="C1643" s="8">
        <v>65</v>
      </c>
      <c r="D1643" s="8" t="s">
        <v>44</v>
      </c>
      <c r="E1643" s="6">
        <v>0</v>
      </c>
      <c r="F1643" t="s">
        <v>2305</v>
      </c>
      <c r="G1643" s="6">
        <v>93609</v>
      </c>
      <c r="H1643" s="6">
        <v>36.5276</v>
      </c>
      <c r="I1643" s="6">
        <v>-119.865999</v>
      </c>
      <c r="J1643" s="6">
        <v>0</v>
      </c>
      <c r="K1643" s="6">
        <v>38</v>
      </c>
      <c r="L1643" s="6" t="s">
        <v>43</v>
      </c>
      <c r="M1643" s="6" t="s">
        <v>41</v>
      </c>
      <c r="N1643">
        <v>4.09</v>
      </c>
      <c r="O1643" t="s">
        <v>44</v>
      </c>
      <c r="P1643" t="s">
        <v>44</v>
      </c>
      <c r="Z1643">
        <f t="shared" si="25"/>
        <v>0</v>
      </c>
      <c r="AB1643" t="s">
        <v>74</v>
      </c>
      <c r="AC1643" t="s">
        <v>44</v>
      </c>
      <c r="AD1643" t="s">
        <v>184</v>
      </c>
      <c r="AE1643">
        <v>20.2</v>
      </c>
      <c r="AF1643">
        <v>735.9</v>
      </c>
      <c r="AG1643">
        <v>0</v>
      </c>
      <c r="AH1643">
        <v>0</v>
      </c>
      <c r="AI1643">
        <v>155.41999999999999</v>
      </c>
      <c r="AJ1643">
        <v>891.32</v>
      </c>
      <c r="AK1643" t="s">
        <v>48</v>
      </c>
    </row>
    <row r="1644" spans="1:39" x14ac:dyDescent="0.3">
      <c r="A1644" t="s">
        <v>2491</v>
      </c>
      <c r="B1644" t="s">
        <v>50</v>
      </c>
      <c r="C1644" s="8">
        <v>22</v>
      </c>
      <c r="D1644" s="8" t="s">
        <v>44</v>
      </c>
      <c r="E1644" s="6">
        <v>0</v>
      </c>
      <c r="F1644" t="s">
        <v>2492</v>
      </c>
      <c r="G1644" s="6">
        <v>95736</v>
      </c>
      <c r="H1644" s="6">
        <v>39.009779999999999</v>
      </c>
      <c r="I1644" s="6">
        <v>-120.978273</v>
      </c>
      <c r="J1644" s="6">
        <v>0</v>
      </c>
      <c r="K1644" s="6">
        <v>1</v>
      </c>
      <c r="L1644" s="6" t="s">
        <v>43</v>
      </c>
      <c r="M1644" s="6" t="s">
        <v>41</v>
      </c>
      <c r="N1644">
        <v>14.58</v>
      </c>
      <c r="O1644" t="s">
        <v>44</v>
      </c>
      <c r="P1644" t="s">
        <v>41</v>
      </c>
      <c r="Q1644" t="s">
        <v>80</v>
      </c>
      <c r="R1644">
        <v>73</v>
      </c>
      <c r="S1644" t="s">
        <v>44</v>
      </c>
      <c r="T1644" t="s">
        <v>44</v>
      </c>
      <c r="U1644" t="s">
        <v>44</v>
      </c>
      <c r="V1644" t="s">
        <v>44</v>
      </c>
      <c r="W1644" t="s">
        <v>41</v>
      </c>
      <c r="X1644" t="s">
        <v>44</v>
      </c>
      <c r="Y1644" t="s">
        <v>44</v>
      </c>
      <c r="Z1644">
        <f t="shared" si="25"/>
        <v>1</v>
      </c>
      <c r="AA1644" t="s">
        <v>41</v>
      </c>
      <c r="AB1644" t="s">
        <v>52</v>
      </c>
      <c r="AC1644" t="s">
        <v>41</v>
      </c>
      <c r="AD1644" t="s">
        <v>184</v>
      </c>
      <c r="AE1644">
        <v>53.5</v>
      </c>
      <c r="AF1644">
        <v>53.5</v>
      </c>
      <c r="AG1644">
        <v>0</v>
      </c>
      <c r="AH1644">
        <v>0</v>
      </c>
      <c r="AI1644">
        <v>14.58</v>
      </c>
      <c r="AJ1644">
        <v>68.08</v>
      </c>
      <c r="AK1644" t="s">
        <v>58</v>
      </c>
      <c r="AL1644" t="s">
        <v>64</v>
      </c>
      <c r="AM1644" t="s">
        <v>65</v>
      </c>
    </row>
    <row r="1645" spans="1:39" x14ac:dyDescent="0.3">
      <c r="A1645" t="s">
        <v>2493</v>
      </c>
      <c r="B1645" t="s">
        <v>40</v>
      </c>
      <c r="C1645" s="8">
        <v>20</v>
      </c>
      <c r="D1645" s="8" t="s">
        <v>44</v>
      </c>
      <c r="E1645" s="6">
        <v>0</v>
      </c>
      <c r="F1645" t="s">
        <v>2494</v>
      </c>
      <c r="G1645" s="6">
        <v>92399</v>
      </c>
      <c r="H1645" s="6">
        <v>34.045969999999997</v>
      </c>
      <c r="I1645" s="6">
        <v>-117.011825</v>
      </c>
      <c r="J1645" s="6">
        <v>0</v>
      </c>
      <c r="K1645" s="6">
        <v>58</v>
      </c>
      <c r="L1645" s="6" t="s">
        <v>43</v>
      </c>
      <c r="M1645" s="6" t="s">
        <v>41</v>
      </c>
      <c r="N1645">
        <v>35.549999999999997</v>
      </c>
      <c r="O1645" t="s">
        <v>44</v>
      </c>
      <c r="P1645" t="s">
        <v>41</v>
      </c>
      <c r="Q1645" t="s">
        <v>56</v>
      </c>
      <c r="R1645">
        <v>73</v>
      </c>
      <c r="S1645" t="s">
        <v>44</v>
      </c>
      <c r="T1645" t="s">
        <v>44</v>
      </c>
      <c r="U1645" t="s">
        <v>44</v>
      </c>
      <c r="V1645" t="s">
        <v>41</v>
      </c>
      <c r="W1645" t="s">
        <v>41</v>
      </c>
      <c r="X1645" t="s">
        <v>41</v>
      </c>
      <c r="Y1645" t="s">
        <v>41</v>
      </c>
      <c r="Z1645">
        <f t="shared" si="25"/>
        <v>3</v>
      </c>
      <c r="AA1645" t="s">
        <v>41</v>
      </c>
      <c r="AB1645" t="s">
        <v>52</v>
      </c>
      <c r="AC1645" t="s">
        <v>41</v>
      </c>
      <c r="AD1645" t="s">
        <v>57</v>
      </c>
      <c r="AE1645">
        <v>95.3</v>
      </c>
      <c r="AF1645">
        <v>5817.7</v>
      </c>
      <c r="AG1645">
        <v>0</v>
      </c>
      <c r="AH1645">
        <v>0</v>
      </c>
      <c r="AI1645">
        <v>2061.9</v>
      </c>
      <c r="AJ1645">
        <v>7879.6</v>
      </c>
      <c r="AK1645" t="s">
        <v>48</v>
      </c>
    </row>
    <row r="1646" spans="1:39" x14ac:dyDescent="0.3">
      <c r="A1646" t="s">
        <v>2495</v>
      </c>
      <c r="B1646" t="s">
        <v>50</v>
      </c>
      <c r="C1646" s="8">
        <v>46</v>
      </c>
      <c r="D1646" s="8" t="s">
        <v>44</v>
      </c>
      <c r="E1646" s="6">
        <v>0</v>
      </c>
      <c r="F1646" t="s">
        <v>2267</v>
      </c>
      <c r="G1646" s="6">
        <v>96093</v>
      </c>
      <c r="H1646" s="6">
        <v>40.759400999999997</v>
      </c>
      <c r="I1646" s="6">
        <v>-122.93933699999999</v>
      </c>
      <c r="J1646" s="6">
        <v>0</v>
      </c>
      <c r="K1646" s="6">
        <v>17</v>
      </c>
      <c r="L1646" s="6" t="s">
        <v>43</v>
      </c>
      <c r="M1646" s="6" t="s">
        <v>41</v>
      </c>
      <c r="N1646">
        <v>31.6</v>
      </c>
      <c r="O1646" t="s">
        <v>44</v>
      </c>
      <c r="P1646" t="s">
        <v>44</v>
      </c>
      <c r="Z1646">
        <f t="shared" si="25"/>
        <v>0</v>
      </c>
      <c r="AB1646" t="s">
        <v>46</v>
      </c>
      <c r="AC1646" t="s">
        <v>41</v>
      </c>
      <c r="AD1646" t="s">
        <v>47</v>
      </c>
      <c r="AE1646">
        <v>20.100000000000001</v>
      </c>
      <c r="AF1646">
        <v>279.5</v>
      </c>
      <c r="AG1646">
        <v>0</v>
      </c>
      <c r="AH1646">
        <v>0</v>
      </c>
      <c r="AI1646">
        <v>537.20000000000005</v>
      </c>
      <c r="AJ1646">
        <v>816.7</v>
      </c>
      <c r="AK1646" t="s">
        <v>48</v>
      </c>
    </row>
    <row r="1647" spans="1:39" x14ac:dyDescent="0.3">
      <c r="A1647" t="s">
        <v>2496</v>
      </c>
      <c r="B1647" t="s">
        <v>40</v>
      </c>
      <c r="C1647" s="8">
        <v>74</v>
      </c>
      <c r="D1647" s="8" t="s">
        <v>41</v>
      </c>
      <c r="E1647" s="6">
        <v>0</v>
      </c>
      <c r="F1647" t="s">
        <v>2050</v>
      </c>
      <c r="G1647" s="6">
        <v>95459</v>
      </c>
      <c r="H1647" s="6">
        <v>38.966712999999999</v>
      </c>
      <c r="I1647" s="6">
        <v>-123.586412</v>
      </c>
      <c r="J1647" s="6">
        <v>3</v>
      </c>
      <c r="K1647" s="6">
        <v>72</v>
      </c>
      <c r="L1647" s="6" t="s">
        <v>73</v>
      </c>
      <c r="M1647" s="6" t="s">
        <v>41</v>
      </c>
      <c r="N1647">
        <v>28.72</v>
      </c>
      <c r="O1647" t="s">
        <v>41</v>
      </c>
      <c r="P1647" t="s">
        <v>41</v>
      </c>
      <c r="Q1647" t="s">
        <v>56</v>
      </c>
      <c r="R1647">
        <v>25</v>
      </c>
      <c r="S1647" t="s">
        <v>41</v>
      </c>
      <c r="T1647" t="s">
        <v>41</v>
      </c>
      <c r="U1647" t="s">
        <v>41</v>
      </c>
      <c r="V1647" t="s">
        <v>41</v>
      </c>
      <c r="W1647" t="s">
        <v>41</v>
      </c>
      <c r="X1647" t="s">
        <v>41</v>
      </c>
      <c r="Y1647" t="s">
        <v>44</v>
      </c>
      <c r="Z1647">
        <f t="shared" si="25"/>
        <v>2</v>
      </c>
      <c r="AA1647" t="s">
        <v>41</v>
      </c>
      <c r="AB1647" t="s">
        <v>74</v>
      </c>
      <c r="AC1647" t="s">
        <v>41</v>
      </c>
      <c r="AD1647" t="s">
        <v>57</v>
      </c>
      <c r="AE1647">
        <v>114.85</v>
      </c>
      <c r="AF1647">
        <v>8317.9500000000007</v>
      </c>
      <c r="AG1647">
        <v>0</v>
      </c>
      <c r="AH1647">
        <v>0</v>
      </c>
      <c r="AI1647">
        <v>2067.84</v>
      </c>
      <c r="AJ1647">
        <v>10385.790000000001</v>
      </c>
      <c r="AK1647" t="s">
        <v>48</v>
      </c>
    </row>
    <row r="1648" spans="1:39" x14ac:dyDescent="0.3">
      <c r="A1648" t="s">
        <v>2497</v>
      </c>
      <c r="B1648" t="s">
        <v>50</v>
      </c>
      <c r="C1648" s="8">
        <v>25</v>
      </c>
      <c r="D1648" s="8" t="s">
        <v>41</v>
      </c>
      <c r="E1648" s="6">
        <v>0</v>
      </c>
      <c r="F1648" t="s">
        <v>1941</v>
      </c>
      <c r="G1648" s="6">
        <v>93212</v>
      </c>
      <c r="H1648" s="6">
        <v>36.04533</v>
      </c>
      <c r="I1648" s="6">
        <v>-119.53242400000001</v>
      </c>
      <c r="J1648" s="6">
        <v>6</v>
      </c>
      <c r="K1648" s="6">
        <v>50</v>
      </c>
      <c r="L1648" s="6" t="s">
        <v>77</v>
      </c>
      <c r="M1648" s="6" t="s">
        <v>41</v>
      </c>
      <c r="N1648">
        <v>14.32</v>
      </c>
      <c r="O1648" t="s">
        <v>41</v>
      </c>
      <c r="P1648" t="s">
        <v>41</v>
      </c>
      <c r="Q1648" t="s">
        <v>45</v>
      </c>
      <c r="R1648">
        <v>58</v>
      </c>
      <c r="S1648" t="s">
        <v>44</v>
      </c>
      <c r="T1648" t="s">
        <v>44</v>
      </c>
      <c r="U1648" t="s">
        <v>41</v>
      </c>
      <c r="V1648" t="s">
        <v>41</v>
      </c>
      <c r="W1648" t="s">
        <v>41</v>
      </c>
      <c r="X1648" t="s">
        <v>44</v>
      </c>
      <c r="Y1648" t="s">
        <v>44</v>
      </c>
      <c r="Z1648">
        <f t="shared" si="25"/>
        <v>1</v>
      </c>
      <c r="AA1648" t="s">
        <v>41</v>
      </c>
      <c r="AB1648" t="s">
        <v>46</v>
      </c>
      <c r="AC1648" t="s">
        <v>41</v>
      </c>
      <c r="AD1648" t="s">
        <v>57</v>
      </c>
      <c r="AE1648">
        <v>69.650000000000006</v>
      </c>
      <c r="AF1648">
        <v>3442.15</v>
      </c>
      <c r="AG1648">
        <v>0</v>
      </c>
      <c r="AH1648">
        <v>0</v>
      </c>
      <c r="AI1648">
        <v>716</v>
      </c>
      <c r="AJ1648">
        <v>4158.1499999999996</v>
      </c>
      <c r="AK1648" t="s">
        <v>48</v>
      </c>
    </row>
    <row r="1649" spans="1:39" x14ac:dyDescent="0.3">
      <c r="A1649" t="s">
        <v>2498</v>
      </c>
      <c r="B1649" t="s">
        <v>50</v>
      </c>
      <c r="C1649" s="8">
        <v>40</v>
      </c>
      <c r="D1649" s="8" t="s">
        <v>44</v>
      </c>
      <c r="E1649" s="6">
        <v>1</v>
      </c>
      <c r="F1649" t="s">
        <v>2499</v>
      </c>
      <c r="G1649" s="6">
        <v>92314</v>
      </c>
      <c r="H1649" s="6">
        <v>34.278967000000002</v>
      </c>
      <c r="I1649" s="6">
        <v>-116.773825</v>
      </c>
      <c r="J1649" s="6">
        <v>0</v>
      </c>
      <c r="K1649" s="6">
        <v>4</v>
      </c>
      <c r="L1649" s="6" t="s">
        <v>55</v>
      </c>
      <c r="M1649" s="6" t="s">
        <v>41</v>
      </c>
      <c r="N1649">
        <v>26.04</v>
      </c>
      <c r="O1649" t="s">
        <v>44</v>
      </c>
      <c r="P1649" t="s">
        <v>41</v>
      </c>
      <c r="Q1649" t="s">
        <v>80</v>
      </c>
      <c r="R1649">
        <v>27</v>
      </c>
      <c r="S1649" t="s">
        <v>41</v>
      </c>
      <c r="T1649" t="s">
        <v>44</v>
      </c>
      <c r="U1649" t="s">
        <v>44</v>
      </c>
      <c r="V1649" t="s">
        <v>44</v>
      </c>
      <c r="W1649" t="s">
        <v>44</v>
      </c>
      <c r="X1649" t="s">
        <v>44</v>
      </c>
      <c r="Y1649" t="s">
        <v>44</v>
      </c>
      <c r="Z1649">
        <f t="shared" si="25"/>
        <v>0</v>
      </c>
      <c r="AA1649" t="s">
        <v>41</v>
      </c>
      <c r="AB1649" t="s">
        <v>52</v>
      </c>
      <c r="AC1649" t="s">
        <v>44</v>
      </c>
      <c r="AD1649" t="s">
        <v>57</v>
      </c>
      <c r="AE1649">
        <v>49.35</v>
      </c>
      <c r="AF1649">
        <v>219.65</v>
      </c>
      <c r="AG1649">
        <v>0</v>
      </c>
      <c r="AH1649">
        <v>0</v>
      </c>
      <c r="AI1649">
        <v>104.16</v>
      </c>
      <c r="AJ1649">
        <v>323.81</v>
      </c>
      <c r="AK1649" t="s">
        <v>58</v>
      </c>
      <c r="AL1649" t="s">
        <v>64</v>
      </c>
      <c r="AM1649" t="s">
        <v>560</v>
      </c>
    </row>
    <row r="1650" spans="1:39" x14ac:dyDescent="0.3">
      <c r="A1650" t="s">
        <v>2500</v>
      </c>
      <c r="B1650" t="s">
        <v>40</v>
      </c>
      <c r="C1650" s="8">
        <v>40</v>
      </c>
      <c r="D1650" s="8" t="s">
        <v>44</v>
      </c>
      <c r="E1650" s="6">
        <v>0</v>
      </c>
      <c r="F1650" t="s">
        <v>2322</v>
      </c>
      <c r="G1650" s="6">
        <v>92821</v>
      </c>
      <c r="H1650" s="6">
        <v>33.930199000000002</v>
      </c>
      <c r="I1650" s="6">
        <v>-117.862898</v>
      </c>
      <c r="J1650" s="6">
        <v>0</v>
      </c>
      <c r="K1650" s="6">
        <v>3</v>
      </c>
      <c r="L1650" s="6" t="s">
        <v>55</v>
      </c>
      <c r="M1650" s="6" t="s">
        <v>41</v>
      </c>
      <c r="N1650">
        <v>15.37</v>
      </c>
      <c r="O1650" t="s">
        <v>44</v>
      </c>
      <c r="P1650" t="s">
        <v>44</v>
      </c>
      <c r="Z1650">
        <f t="shared" si="25"/>
        <v>0</v>
      </c>
      <c r="AB1650" t="s">
        <v>52</v>
      </c>
      <c r="AC1650" t="s">
        <v>41</v>
      </c>
      <c r="AD1650" t="s">
        <v>47</v>
      </c>
      <c r="AE1650">
        <v>20</v>
      </c>
      <c r="AF1650">
        <v>61.7</v>
      </c>
      <c r="AG1650">
        <v>0</v>
      </c>
      <c r="AH1650">
        <v>0</v>
      </c>
      <c r="AI1650">
        <v>46.11</v>
      </c>
      <c r="AJ1650">
        <v>107.81</v>
      </c>
      <c r="AK1650" t="s">
        <v>99</v>
      </c>
    </row>
    <row r="1651" spans="1:39" x14ac:dyDescent="0.3">
      <c r="A1651" t="s">
        <v>2501</v>
      </c>
      <c r="B1651" t="s">
        <v>50</v>
      </c>
      <c r="C1651" s="8">
        <v>67</v>
      </c>
      <c r="D1651" s="8" t="s">
        <v>41</v>
      </c>
      <c r="E1651" s="6">
        <v>0</v>
      </c>
      <c r="F1651" t="s">
        <v>2296</v>
      </c>
      <c r="G1651" s="6">
        <v>94901</v>
      </c>
      <c r="H1651" s="6">
        <v>37.972662</v>
      </c>
      <c r="I1651" s="6">
        <v>-122.491452</v>
      </c>
      <c r="J1651" s="6">
        <v>2</v>
      </c>
      <c r="K1651" s="6">
        <v>8</v>
      </c>
      <c r="L1651" s="6" t="s">
        <v>43</v>
      </c>
      <c r="M1651" s="6" t="s">
        <v>41</v>
      </c>
      <c r="N1651">
        <v>26.99</v>
      </c>
      <c r="O1651" t="s">
        <v>44</v>
      </c>
      <c r="P1651" t="s">
        <v>41</v>
      </c>
      <c r="Q1651" t="s">
        <v>56</v>
      </c>
      <c r="R1651">
        <v>2</v>
      </c>
      <c r="S1651" t="s">
        <v>44</v>
      </c>
      <c r="T1651" t="s">
        <v>44</v>
      </c>
      <c r="U1651" t="s">
        <v>44</v>
      </c>
      <c r="V1651" t="s">
        <v>44</v>
      </c>
      <c r="W1651" t="s">
        <v>41</v>
      </c>
      <c r="X1651" t="s">
        <v>44</v>
      </c>
      <c r="Y1651" t="s">
        <v>44</v>
      </c>
      <c r="Z1651">
        <f t="shared" si="25"/>
        <v>1</v>
      </c>
      <c r="AA1651" t="s">
        <v>41</v>
      </c>
      <c r="AB1651" t="s">
        <v>52</v>
      </c>
      <c r="AC1651" t="s">
        <v>41</v>
      </c>
      <c r="AD1651" t="s">
        <v>47</v>
      </c>
      <c r="AE1651">
        <v>80.45</v>
      </c>
      <c r="AF1651">
        <v>583.45000000000005</v>
      </c>
      <c r="AG1651">
        <v>0</v>
      </c>
      <c r="AH1651">
        <v>0</v>
      </c>
      <c r="AI1651">
        <v>215.92</v>
      </c>
      <c r="AJ1651">
        <v>799.37</v>
      </c>
      <c r="AK1651" t="s">
        <v>58</v>
      </c>
      <c r="AL1651" t="s">
        <v>110</v>
      </c>
      <c r="AM1651" t="s">
        <v>111</v>
      </c>
    </row>
    <row r="1652" spans="1:39" x14ac:dyDescent="0.3">
      <c r="A1652" t="s">
        <v>2502</v>
      </c>
      <c r="B1652" t="s">
        <v>40</v>
      </c>
      <c r="C1652" s="8">
        <v>77</v>
      </c>
      <c r="D1652" s="8" t="s">
        <v>41</v>
      </c>
      <c r="E1652" s="6">
        <v>0</v>
      </c>
      <c r="F1652" t="s">
        <v>2503</v>
      </c>
      <c r="G1652" s="6">
        <v>93618</v>
      </c>
      <c r="H1652" s="6">
        <v>36.523618999999997</v>
      </c>
      <c r="I1652" s="6">
        <v>-119.38686800000001</v>
      </c>
      <c r="J1652" s="6">
        <v>2</v>
      </c>
      <c r="K1652" s="6">
        <v>13</v>
      </c>
      <c r="L1652" s="6" t="s">
        <v>43</v>
      </c>
      <c r="M1652" s="6" t="s">
        <v>41</v>
      </c>
      <c r="N1652">
        <v>37.86</v>
      </c>
      <c r="O1652" t="s">
        <v>44</v>
      </c>
      <c r="P1652" t="s">
        <v>41</v>
      </c>
      <c r="Q1652" t="s">
        <v>56</v>
      </c>
      <c r="R1652">
        <v>19</v>
      </c>
      <c r="S1652" t="s">
        <v>44</v>
      </c>
      <c r="T1652" t="s">
        <v>44</v>
      </c>
      <c r="U1652" t="s">
        <v>44</v>
      </c>
      <c r="V1652" t="s">
        <v>44</v>
      </c>
      <c r="W1652" t="s">
        <v>44</v>
      </c>
      <c r="X1652" t="s">
        <v>44</v>
      </c>
      <c r="Y1652" t="s">
        <v>44</v>
      </c>
      <c r="Z1652">
        <f t="shared" si="25"/>
        <v>0</v>
      </c>
      <c r="AA1652" t="s">
        <v>44</v>
      </c>
      <c r="AB1652" t="s">
        <v>52</v>
      </c>
      <c r="AC1652" t="s">
        <v>41</v>
      </c>
      <c r="AD1652" t="s">
        <v>57</v>
      </c>
      <c r="AE1652">
        <v>70.150000000000006</v>
      </c>
      <c r="AF1652">
        <v>916.75</v>
      </c>
      <c r="AG1652">
        <v>0</v>
      </c>
      <c r="AH1652">
        <v>90</v>
      </c>
      <c r="AI1652">
        <v>492.18</v>
      </c>
      <c r="AJ1652">
        <v>1498.93</v>
      </c>
      <c r="AK1652" t="s">
        <v>58</v>
      </c>
      <c r="AL1652" t="s">
        <v>64</v>
      </c>
      <c r="AM1652" t="s">
        <v>592</v>
      </c>
    </row>
    <row r="1653" spans="1:39" x14ac:dyDescent="0.3">
      <c r="A1653" t="s">
        <v>2504</v>
      </c>
      <c r="B1653" t="s">
        <v>50</v>
      </c>
      <c r="C1653" s="8">
        <v>57</v>
      </c>
      <c r="D1653" s="8" t="s">
        <v>41</v>
      </c>
      <c r="E1653" s="6">
        <v>3</v>
      </c>
      <c r="F1653" t="s">
        <v>998</v>
      </c>
      <c r="G1653" s="6">
        <v>96038</v>
      </c>
      <c r="H1653" s="6">
        <v>41.599978</v>
      </c>
      <c r="I1653" s="6">
        <v>-122.53938100000001</v>
      </c>
      <c r="J1653" s="6">
        <v>1</v>
      </c>
      <c r="K1653" s="6">
        <v>55</v>
      </c>
      <c r="L1653" s="6" t="s">
        <v>77</v>
      </c>
      <c r="M1653" s="6" t="s">
        <v>41</v>
      </c>
      <c r="N1653">
        <v>40.94</v>
      </c>
      <c r="O1653" t="s">
        <v>44</v>
      </c>
      <c r="P1653" t="s">
        <v>44</v>
      </c>
      <c r="Z1653">
        <f t="shared" si="25"/>
        <v>0</v>
      </c>
      <c r="AB1653" t="s">
        <v>74</v>
      </c>
      <c r="AC1653" t="s">
        <v>44</v>
      </c>
      <c r="AD1653" t="s">
        <v>47</v>
      </c>
      <c r="AE1653">
        <v>20.5</v>
      </c>
      <c r="AF1653">
        <v>1177.95</v>
      </c>
      <c r="AG1653">
        <v>5.83</v>
      </c>
      <c r="AH1653">
        <v>0</v>
      </c>
      <c r="AI1653">
        <v>2251.6999999999998</v>
      </c>
      <c r="AJ1653">
        <v>3423.82</v>
      </c>
      <c r="AK1653" t="s">
        <v>48</v>
      </c>
    </row>
    <row r="1654" spans="1:39" x14ac:dyDescent="0.3">
      <c r="A1654" t="s">
        <v>2505</v>
      </c>
      <c r="B1654" t="s">
        <v>40</v>
      </c>
      <c r="C1654" s="8">
        <v>30</v>
      </c>
      <c r="D1654" s="8" t="s">
        <v>41</v>
      </c>
      <c r="E1654" s="6">
        <v>0</v>
      </c>
      <c r="F1654" t="s">
        <v>2506</v>
      </c>
      <c r="G1654" s="6">
        <v>95458</v>
      </c>
      <c r="H1654" s="6">
        <v>39.141933999999999</v>
      </c>
      <c r="I1654" s="6">
        <v>-122.770679</v>
      </c>
      <c r="J1654" s="6">
        <v>2</v>
      </c>
      <c r="K1654" s="6">
        <v>71</v>
      </c>
      <c r="L1654" s="6" t="s">
        <v>43</v>
      </c>
      <c r="M1654" s="6" t="s">
        <v>41</v>
      </c>
      <c r="N1654">
        <v>22.33</v>
      </c>
      <c r="O1654" t="s">
        <v>41</v>
      </c>
      <c r="P1654" t="s">
        <v>41</v>
      </c>
      <c r="Q1654" t="s">
        <v>45</v>
      </c>
      <c r="R1654">
        <v>71</v>
      </c>
      <c r="S1654" t="s">
        <v>41</v>
      </c>
      <c r="T1654" t="s">
        <v>41</v>
      </c>
      <c r="U1654" t="s">
        <v>41</v>
      </c>
      <c r="V1654" t="s">
        <v>41</v>
      </c>
      <c r="W1654" t="s">
        <v>41</v>
      </c>
      <c r="X1654" t="s">
        <v>41</v>
      </c>
      <c r="Y1654" t="s">
        <v>41</v>
      </c>
      <c r="Z1654">
        <f t="shared" si="25"/>
        <v>3</v>
      </c>
      <c r="AA1654" t="s">
        <v>41</v>
      </c>
      <c r="AB1654" t="s">
        <v>74</v>
      </c>
      <c r="AC1654" t="s">
        <v>44</v>
      </c>
      <c r="AD1654" t="s">
        <v>57</v>
      </c>
      <c r="AE1654">
        <v>90.1</v>
      </c>
      <c r="AF1654">
        <v>6310.9</v>
      </c>
      <c r="AG1654">
        <v>0</v>
      </c>
      <c r="AH1654">
        <v>0</v>
      </c>
      <c r="AI1654">
        <v>1585.43</v>
      </c>
      <c r="AJ1654">
        <v>7896.33</v>
      </c>
      <c r="AK1654" t="s">
        <v>48</v>
      </c>
    </row>
    <row r="1655" spans="1:39" x14ac:dyDescent="0.3">
      <c r="A1655" t="s">
        <v>2507</v>
      </c>
      <c r="B1655" t="s">
        <v>40</v>
      </c>
      <c r="C1655" s="8">
        <v>48</v>
      </c>
      <c r="D1655" s="8" t="s">
        <v>44</v>
      </c>
      <c r="E1655" s="6">
        <v>0</v>
      </c>
      <c r="F1655" t="s">
        <v>136</v>
      </c>
      <c r="G1655" s="6">
        <v>90012</v>
      </c>
      <c r="H1655" s="6">
        <v>34.065874999999998</v>
      </c>
      <c r="I1655" s="6">
        <v>-118.23872799999999</v>
      </c>
      <c r="J1655" s="6">
        <v>0</v>
      </c>
      <c r="K1655" s="6">
        <v>37</v>
      </c>
      <c r="L1655" s="6" t="s">
        <v>43</v>
      </c>
      <c r="M1655" s="6" t="s">
        <v>41</v>
      </c>
      <c r="N1655">
        <v>9.61</v>
      </c>
      <c r="O1655" t="s">
        <v>44</v>
      </c>
      <c r="P1655" t="s">
        <v>41</v>
      </c>
      <c r="Q1655" t="s">
        <v>56</v>
      </c>
      <c r="R1655">
        <v>11</v>
      </c>
      <c r="S1655" t="s">
        <v>44</v>
      </c>
      <c r="T1655" t="s">
        <v>41</v>
      </c>
      <c r="U1655" t="s">
        <v>41</v>
      </c>
      <c r="V1655" t="s">
        <v>44</v>
      </c>
      <c r="W1655" t="s">
        <v>44</v>
      </c>
      <c r="X1655" t="s">
        <v>44</v>
      </c>
      <c r="Y1655" t="s">
        <v>44</v>
      </c>
      <c r="Z1655">
        <f t="shared" si="25"/>
        <v>0</v>
      </c>
      <c r="AA1655" t="s">
        <v>41</v>
      </c>
      <c r="AB1655" t="s">
        <v>46</v>
      </c>
      <c r="AC1655" t="s">
        <v>44</v>
      </c>
      <c r="AD1655" t="s">
        <v>57</v>
      </c>
      <c r="AE1655">
        <v>80.05</v>
      </c>
      <c r="AF1655">
        <v>3019.1</v>
      </c>
      <c r="AG1655">
        <v>0</v>
      </c>
      <c r="AH1655">
        <v>0</v>
      </c>
      <c r="AI1655">
        <v>355.57</v>
      </c>
      <c r="AJ1655">
        <v>3374.67</v>
      </c>
      <c r="AK1655" t="s">
        <v>48</v>
      </c>
    </row>
    <row r="1656" spans="1:39" x14ac:dyDescent="0.3">
      <c r="A1656" t="s">
        <v>2508</v>
      </c>
      <c r="B1656" t="s">
        <v>50</v>
      </c>
      <c r="C1656" s="8">
        <v>66</v>
      </c>
      <c r="D1656" s="8" t="s">
        <v>41</v>
      </c>
      <c r="E1656" s="6">
        <v>0</v>
      </c>
      <c r="F1656" t="s">
        <v>431</v>
      </c>
      <c r="G1656" s="6">
        <v>92705</v>
      </c>
      <c r="H1656" s="6">
        <v>33.766004000000002</v>
      </c>
      <c r="I1656" s="6">
        <v>-117.78676299999999</v>
      </c>
      <c r="J1656" s="6">
        <v>1</v>
      </c>
      <c r="K1656" s="6">
        <v>41</v>
      </c>
      <c r="L1656" s="6" t="s">
        <v>77</v>
      </c>
      <c r="M1656" s="6" t="s">
        <v>41</v>
      </c>
      <c r="N1656">
        <v>45.04</v>
      </c>
      <c r="O1656" t="s">
        <v>41</v>
      </c>
      <c r="P1656" t="s">
        <v>41</v>
      </c>
      <c r="Q1656" t="s">
        <v>45</v>
      </c>
      <c r="R1656">
        <v>29</v>
      </c>
      <c r="S1656" t="s">
        <v>44</v>
      </c>
      <c r="T1656" t="s">
        <v>41</v>
      </c>
      <c r="U1656" t="s">
        <v>41</v>
      </c>
      <c r="V1656" t="s">
        <v>41</v>
      </c>
      <c r="W1656" t="s">
        <v>41</v>
      </c>
      <c r="X1656" t="s">
        <v>41</v>
      </c>
      <c r="Y1656" t="s">
        <v>44</v>
      </c>
      <c r="Z1656">
        <f t="shared" si="25"/>
        <v>2</v>
      </c>
      <c r="AA1656" t="s">
        <v>41</v>
      </c>
      <c r="AB1656" t="s">
        <v>46</v>
      </c>
      <c r="AC1656" t="s">
        <v>41</v>
      </c>
      <c r="AD1656" t="s">
        <v>57</v>
      </c>
      <c r="AE1656">
        <v>111.95</v>
      </c>
      <c r="AF1656">
        <v>4534.8999999999996</v>
      </c>
      <c r="AG1656">
        <v>0</v>
      </c>
      <c r="AH1656">
        <v>0</v>
      </c>
      <c r="AI1656">
        <v>1846.64</v>
      </c>
      <c r="AJ1656">
        <v>6381.54</v>
      </c>
      <c r="AK1656" t="s">
        <v>58</v>
      </c>
      <c r="AL1656" t="s">
        <v>110</v>
      </c>
      <c r="AM1656" t="s">
        <v>111</v>
      </c>
    </row>
    <row r="1657" spans="1:39" x14ac:dyDescent="0.3">
      <c r="A1657" t="s">
        <v>2509</v>
      </c>
      <c r="B1657" t="s">
        <v>40</v>
      </c>
      <c r="C1657" s="8">
        <v>37</v>
      </c>
      <c r="D1657" s="8" t="s">
        <v>41</v>
      </c>
      <c r="E1657" s="6">
        <v>3</v>
      </c>
      <c r="F1657" t="s">
        <v>979</v>
      </c>
      <c r="G1657" s="6">
        <v>92804</v>
      </c>
      <c r="H1657" s="6">
        <v>33.817999999999998</v>
      </c>
      <c r="I1657" s="6">
        <v>-117.97440400000001</v>
      </c>
      <c r="J1657" s="6">
        <v>1</v>
      </c>
      <c r="K1657" s="6">
        <v>55</v>
      </c>
      <c r="L1657" s="6" t="s">
        <v>43</v>
      </c>
      <c r="M1657" s="6" t="s">
        <v>41</v>
      </c>
      <c r="N1657">
        <v>8.39</v>
      </c>
      <c r="O1657" t="s">
        <v>41</v>
      </c>
      <c r="P1657" t="s">
        <v>41</v>
      </c>
      <c r="Q1657" t="s">
        <v>80</v>
      </c>
      <c r="R1657">
        <v>52</v>
      </c>
      <c r="S1657" t="s">
        <v>41</v>
      </c>
      <c r="T1657" t="s">
        <v>44</v>
      </c>
      <c r="U1657" t="s">
        <v>41</v>
      </c>
      <c r="V1657" t="s">
        <v>41</v>
      </c>
      <c r="W1657" t="s">
        <v>41</v>
      </c>
      <c r="X1657" t="s">
        <v>41</v>
      </c>
      <c r="Y1657" t="s">
        <v>41</v>
      </c>
      <c r="Z1657">
        <f t="shared" si="25"/>
        <v>3</v>
      </c>
      <c r="AA1657" t="s">
        <v>41</v>
      </c>
      <c r="AB1657" t="s">
        <v>74</v>
      </c>
      <c r="AC1657" t="s">
        <v>41</v>
      </c>
      <c r="AD1657" t="s">
        <v>57</v>
      </c>
      <c r="AE1657">
        <v>85.1</v>
      </c>
      <c r="AF1657">
        <v>4657.95</v>
      </c>
      <c r="AG1657">
        <v>0</v>
      </c>
      <c r="AH1657">
        <v>0</v>
      </c>
      <c r="AI1657">
        <v>461.45</v>
      </c>
      <c r="AJ1657">
        <v>5119.3999999999996</v>
      </c>
      <c r="AK1657" t="s">
        <v>48</v>
      </c>
    </row>
    <row r="1658" spans="1:39" x14ac:dyDescent="0.3">
      <c r="A1658" t="s">
        <v>2510</v>
      </c>
      <c r="B1658" t="s">
        <v>40</v>
      </c>
      <c r="C1658" s="8">
        <v>25</v>
      </c>
      <c r="D1658" s="8" t="s">
        <v>41</v>
      </c>
      <c r="E1658" s="6">
        <v>1</v>
      </c>
      <c r="F1658" t="s">
        <v>2423</v>
      </c>
      <c r="G1658" s="6">
        <v>92057</v>
      </c>
      <c r="H1658" s="6">
        <v>33.254497000000001</v>
      </c>
      <c r="I1658" s="6">
        <v>-117.28587899999999</v>
      </c>
      <c r="J1658" s="6">
        <v>1</v>
      </c>
      <c r="K1658" s="6">
        <v>61</v>
      </c>
      <c r="L1658" s="6" t="s">
        <v>77</v>
      </c>
      <c r="M1658" s="6" t="s">
        <v>44</v>
      </c>
      <c r="P1658" t="s">
        <v>41</v>
      </c>
      <c r="Q1658" t="s">
        <v>80</v>
      </c>
      <c r="R1658">
        <v>59</v>
      </c>
      <c r="S1658" t="s">
        <v>41</v>
      </c>
      <c r="T1658" t="s">
        <v>41</v>
      </c>
      <c r="U1658" t="s">
        <v>44</v>
      </c>
      <c r="V1658" t="s">
        <v>41</v>
      </c>
      <c r="W1658" t="s">
        <v>44</v>
      </c>
      <c r="X1658" t="s">
        <v>41</v>
      </c>
      <c r="Y1658" t="s">
        <v>41</v>
      </c>
      <c r="Z1658">
        <f t="shared" si="25"/>
        <v>2</v>
      </c>
      <c r="AA1658" t="s">
        <v>44</v>
      </c>
      <c r="AB1658" t="s">
        <v>46</v>
      </c>
      <c r="AC1658" t="s">
        <v>41</v>
      </c>
      <c r="AD1658" t="s">
        <v>57</v>
      </c>
      <c r="AE1658">
        <v>50.7</v>
      </c>
      <c r="AF1658">
        <v>3088.75</v>
      </c>
      <c r="AG1658">
        <v>0</v>
      </c>
      <c r="AH1658">
        <v>20</v>
      </c>
      <c r="AI1658">
        <v>0</v>
      </c>
      <c r="AJ1658">
        <v>3108.75</v>
      </c>
      <c r="AK1658" t="s">
        <v>48</v>
      </c>
    </row>
    <row r="1659" spans="1:39" x14ac:dyDescent="0.3">
      <c r="A1659" t="s">
        <v>2511</v>
      </c>
      <c r="B1659" t="s">
        <v>50</v>
      </c>
      <c r="C1659" s="8">
        <v>41</v>
      </c>
      <c r="D1659" s="8" t="s">
        <v>41</v>
      </c>
      <c r="E1659" s="6">
        <v>3</v>
      </c>
      <c r="F1659" t="s">
        <v>867</v>
      </c>
      <c r="G1659" s="6">
        <v>91709</v>
      </c>
      <c r="H1659" s="6">
        <v>33.942895</v>
      </c>
      <c r="I1659" s="6">
        <v>-117.725644</v>
      </c>
      <c r="J1659" s="6">
        <v>1</v>
      </c>
      <c r="K1659" s="6">
        <v>44</v>
      </c>
      <c r="L1659" s="6" t="s">
        <v>43</v>
      </c>
      <c r="M1659" s="6" t="s">
        <v>41</v>
      </c>
      <c r="N1659">
        <v>37.68</v>
      </c>
      <c r="O1659" t="s">
        <v>44</v>
      </c>
      <c r="P1659" t="s">
        <v>41</v>
      </c>
      <c r="Q1659" t="s">
        <v>80</v>
      </c>
      <c r="R1659">
        <v>24</v>
      </c>
      <c r="S1659" t="s">
        <v>44</v>
      </c>
      <c r="T1659" t="s">
        <v>41</v>
      </c>
      <c r="U1659" t="s">
        <v>41</v>
      </c>
      <c r="V1659" t="s">
        <v>41</v>
      </c>
      <c r="W1659" t="s">
        <v>44</v>
      </c>
      <c r="X1659" t="s">
        <v>44</v>
      </c>
      <c r="Y1659" t="s">
        <v>44</v>
      </c>
      <c r="Z1659">
        <f t="shared" si="25"/>
        <v>0</v>
      </c>
      <c r="AA1659" t="s">
        <v>41</v>
      </c>
      <c r="AB1659" t="s">
        <v>52</v>
      </c>
      <c r="AC1659" t="s">
        <v>41</v>
      </c>
      <c r="AD1659" t="s">
        <v>47</v>
      </c>
      <c r="AE1659">
        <v>-7</v>
      </c>
      <c r="AF1659">
        <v>2924.05</v>
      </c>
      <c r="AG1659">
        <v>0</v>
      </c>
      <c r="AH1659">
        <v>0</v>
      </c>
      <c r="AI1659">
        <v>1657.92</v>
      </c>
      <c r="AJ1659">
        <v>4581.97</v>
      </c>
      <c r="AK1659" t="s">
        <v>48</v>
      </c>
    </row>
    <row r="1660" spans="1:39" x14ac:dyDescent="0.3">
      <c r="A1660" t="s">
        <v>2512</v>
      </c>
      <c r="B1660" t="s">
        <v>50</v>
      </c>
      <c r="C1660" s="8">
        <v>43</v>
      </c>
      <c r="D1660" s="8" t="s">
        <v>41</v>
      </c>
      <c r="E1660" s="6">
        <v>0</v>
      </c>
      <c r="F1660" t="s">
        <v>2442</v>
      </c>
      <c r="G1660" s="6">
        <v>95445</v>
      </c>
      <c r="H1660" s="6">
        <v>38.848081999999998</v>
      </c>
      <c r="I1660" s="6">
        <v>-123.50608</v>
      </c>
      <c r="J1660" s="6">
        <v>1</v>
      </c>
      <c r="K1660" s="6">
        <v>59</v>
      </c>
      <c r="L1660" s="6" t="s">
        <v>77</v>
      </c>
      <c r="M1660" s="6" t="s">
        <v>41</v>
      </c>
      <c r="N1660">
        <v>22.71</v>
      </c>
      <c r="O1660" t="s">
        <v>41</v>
      </c>
      <c r="P1660" t="s">
        <v>41</v>
      </c>
      <c r="Q1660" t="s">
        <v>56</v>
      </c>
      <c r="R1660">
        <v>26</v>
      </c>
      <c r="S1660" t="s">
        <v>41</v>
      </c>
      <c r="T1660" t="s">
        <v>41</v>
      </c>
      <c r="U1660" t="s">
        <v>41</v>
      </c>
      <c r="V1660" t="s">
        <v>44</v>
      </c>
      <c r="W1660" t="s">
        <v>41</v>
      </c>
      <c r="X1660" t="s">
        <v>41</v>
      </c>
      <c r="Y1660" t="s">
        <v>41</v>
      </c>
      <c r="Z1660">
        <f t="shared" si="25"/>
        <v>3</v>
      </c>
      <c r="AA1660" t="s">
        <v>41</v>
      </c>
      <c r="AB1660" t="s">
        <v>46</v>
      </c>
      <c r="AC1660" t="s">
        <v>41</v>
      </c>
      <c r="AD1660" t="s">
        <v>57</v>
      </c>
      <c r="AE1660">
        <v>110.15</v>
      </c>
      <c r="AF1660">
        <v>6448.05</v>
      </c>
      <c r="AG1660">
        <v>0</v>
      </c>
      <c r="AH1660">
        <v>0</v>
      </c>
      <c r="AI1660">
        <v>1339.89</v>
      </c>
      <c r="AJ1660">
        <v>7787.94</v>
      </c>
      <c r="AK1660" t="s">
        <v>58</v>
      </c>
      <c r="AL1660" t="s">
        <v>64</v>
      </c>
      <c r="AM1660" t="s">
        <v>68</v>
      </c>
    </row>
    <row r="1661" spans="1:39" x14ac:dyDescent="0.3">
      <c r="A1661" t="s">
        <v>2513</v>
      </c>
      <c r="B1661" t="s">
        <v>40</v>
      </c>
      <c r="C1661" s="8">
        <v>67</v>
      </c>
      <c r="D1661" s="8" t="s">
        <v>44</v>
      </c>
      <c r="E1661" s="6">
        <v>0</v>
      </c>
      <c r="F1661" t="s">
        <v>158</v>
      </c>
      <c r="G1661" s="6">
        <v>95110</v>
      </c>
      <c r="H1661" s="6">
        <v>37.346670000000003</v>
      </c>
      <c r="I1661" s="6">
        <v>-121.91001900000001</v>
      </c>
      <c r="J1661" s="6">
        <v>0</v>
      </c>
      <c r="K1661" s="6">
        <v>10</v>
      </c>
      <c r="L1661" s="6" t="s">
        <v>63</v>
      </c>
      <c r="M1661" s="6" t="s">
        <v>44</v>
      </c>
      <c r="P1661" t="s">
        <v>41</v>
      </c>
      <c r="Q1661" t="s">
        <v>80</v>
      </c>
      <c r="R1661">
        <v>4</v>
      </c>
      <c r="S1661" t="s">
        <v>44</v>
      </c>
      <c r="T1661" t="s">
        <v>44</v>
      </c>
      <c r="U1661" t="s">
        <v>44</v>
      </c>
      <c r="V1661" t="s">
        <v>44</v>
      </c>
      <c r="W1661" t="s">
        <v>44</v>
      </c>
      <c r="X1661" t="s">
        <v>41</v>
      </c>
      <c r="Y1661" t="s">
        <v>44</v>
      </c>
      <c r="Z1661">
        <f t="shared" si="25"/>
        <v>1</v>
      </c>
      <c r="AA1661" t="s">
        <v>41</v>
      </c>
      <c r="AB1661" t="s">
        <v>52</v>
      </c>
      <c r="AC1661" t="s">
        <v>41</v>
      </c>
      <c r="AD1661" t="s">
        <v>57</v>
      </c>
      <c r="AE1661">
        <v>34.700000000000003</v>
      </c>
      <c r="AF1661">
        <v>329.8</v>
      </c>
      <c r="AG1661">
        <v>0</v>
      </c>
      <c r="AH1661">
        <v>0</v>
      </c>
      <c r="AI1661">
        <v>0</v>
      </c>
      <c r="AJ1661">
        <v>329.8</v>
      </c>
      <c r="AK1661" t="s">
        <v>58</v>
      </c>
      <c r="AL1661" t="s">
        <v>110</v>
      </c>
      <c r="AM1661" t="s">
        <v>289</v>
      </c>
    </row>
    <row r="1662" spans="1:39" x14ac:dyDescent="0.3">
      <c r="A1662" t="s">
        <v>2514</v>
      </c>
      <c r="B1662" t="s">
        <v>50</v>
      </c>
      <c r="C1662" s="8">
        <v>42</v>
      </c>
      <c r="D1662" s="8" t="s">
        <v>44</v>
      </c>
      <c r="E1662" s="6">
        <v>2</v>
      </c>
      <c r="F1662" t="s">
        <v>1004</v>
      </c>
      <c r="G1662" s="6">
        <v>95776</v>
      </c>
      <c r="H1662" s="6">
        <v>38.694080999999997</v>
      </c>
      <c r="I1662" s="6">
        <v>-121.69443099999999</v>
      </c>
      <c r="J1662" s="6">
        <v>0</v>
      </c>
      <c r="K1662" s="6">
        <v>2</v>
      </c>
      <c r="L1662" s="6" t="s">
        <v>43</v>
      </c>
      <c r="M1662" s="6" t="s">
        <v>41</v>
      </c>
      <c r="N1662">
        <v>49.53</v>
      </c>
      <c r="O1662" t="s">
        <v>44</v>
      </c>
      <c r="P1662" t="s">
        <v>44</v>
      </c>
      <c r="Z1662">
        <f t="shared" si="25"/>
        <v>0</v>
      </c>
      <c r="AB1662" t="s">
        <v>52</v>
      </c>
      <c r="AC1662" t="s">
        <v>44</v>
      </c>
      <c r="AD1662" t="s">
        <v>184</v>
      </c>
      <c r="AE1662">
        <v>20.399999999999999</v>
      </c>
      <c r="AF1662">
        <v>42.9</v>
      </c>
      <c r="AG1662">
        <v>0</v>
      </c>
      <c r="AH1662">
        <v>0</v>
      </c>
      <c r="AI1662">
        <v>99.06</v>
      </c>
      <c r="AJ1662">
        <v>141.96</v>
      </c>
      <c r="AK1662" t="s">
        <v>99</v>
      </c>
    </row>
    <row r="1663" spans="1:39" x14ac:dyDescent="0.3">
      <c r="A1663" t="s">
        <v>2515</v>
      </c>
      <c r="B1663" t="s">
        <v>40</v>
      </c>
      <c r="C1663" s="8">
        <v>58</v>
      </c>
      <c r="D1663" s="8" t="s">
        <v>41</v>
      </c>
      <c r="E1663" s="6">
        <v>1</v>
      </c>
      <c r="F1663" t="s">
        <v>686</v>
      </c>
      <c r="G1663" s="6">
        <v>90290</v>
      </c>
      <c r="H1663" s="6">
        <v>34.115192</v>
      </c>
      <c r="I1663" s="6">
        <v>-118.61017</v>
      </c>
      <c r="J1663" s="6">
        <v>2</v>
      </c>
      <c r="K1663" s="6">
        <v>56</v>
      </c>
      <c r="L1663" s="6" t="s">
        <v>77</v>
      </c>
      <c r="M1663" s="6" t="s">
        <v>41</v>
      </c>
      <c r="N1663">
        <v>48.56</v>
      </c>
      <c r="O1663" t="s">
        <v>44</v>
      </c>
      <c r="P1663" t="s">
        <v>44</v>
      </c>
      <c r="Z1663">
        <f t="shared" si="25"/>
        <v>0</v>
      </c>
      <c r="AB1663" t="s">
        <v>74</v>
      </c>
      <c r="AC1663" t="s">
        <v>41</v>
      </c>
      <c r="AD1663" t="s">
        <v>47</v>
      </c>
      <c r="AE1663">
        <v>19.8</v>
      </c>
      <c r="AF1663">
        <v>1119.9000000000001</v>
      </c>
      <c r="AG1663">
        <v>0</v>
      </c>
      <c r="AH1663">
        <v>0</v>
      </c>
      <c r="AI1663">
        <v>2719.36</v>
      </c>
      <c r="AJ1663">
        <v>3839.26</v>
      </c>
      <c r="AK1663" t="s">
        <v>48</v>
      </c>
    </row>
    <row r="1664" spans="1:39" x14ac:dyDescent="0.3">
      <c r="A1664" t="s">
        <v>2516</v>
      </c>
      <c r="B1664" t="s">
        <v>50</v>
      </c>
      <c r="C1664" s="8">
        <v>29</v>
      </c>
      <c r="D1664" s="8" t="s">
        <v>41</v>
      </c>
      <c r="E1664" s="6">
        <v>0</v>
      </c>
      <c r="F1664" t="s">
        <v>1855</v>
      </c>
      <c r="G1664" s="6">
        <v>93906</v>
      </c>
      <c r="H1664" s="6">
        <v>36.722898000000001</v>
      </c>
      <c r="I1664" s="6">
        <v>-121.63364799999999</v>
      </c>
      <c r="J1664" s="6">
        <v>8</v>
      </c>
      <c r="K1664" s="6">
        <v>72</v>
      </c>
      <c r="L1664" s="6" t="s">
        <v>73</v>
      </c>
      <c r="M1664" s="6" t="s">
        <v>41</v>
      </c>
      <c r="N1664">
        <v>10.68</v>
      </c>
      <c r="O1664" t="s">
        <v>41</v>
      </c>
      <c r="P1664" t="s">
        <v>41</v>
      </c>
      <c r="Q1664" t="s">
        <v>56</v>
      </c>
      <c r="R1664">
        <v>59</v>
      </c>
      <c r="S1664" t="s">
        <v>44</v>
      </c>
      <c r="T1664" t="s">
        <v>41</v>
      </c>
      <c r="U1664" t="s">
        <v>41</v>
      </c>
      <c r="V1664" t="s">
        <v>41</v>
      </c>
      <c r="W1664" t="s">
        <v>41</v>
      </c>
      <c r="X1664" t="s">
        <v>41</v>
      </c>
      <c r="Y1664" t="s">
        <v>41</v>
      </c>
      <c r="Z1664">
        <f t="shared" si="25"/>
        <v>3</v>
      </c>
      <c r="AA1664" t="s">
        <v>41</v>
      </c>
      <c r="AB1664" t="s">
        <v>74</v>
      </c>
      <c r="AC1664" t="s">
        <v>41</v>
      </c>
      <c r="AD1664" t="s">
        <v>57</v>
      </c>
      <c r="AE1664">
        <v>108.4</v>
      </c>
      <c r="AF1664">
        <v>7719.5</v>
      </c>
      <c r="AG1664">
        <v>0</v>
      </c>
      <c r="AH1664">
        <v>0</v>
      </c>
      <c r="AI1664">
        <v>768.96</v>
      </c>
      <c r="AJ1664">
        <v>8488.4599999999991</v>
      </c>
      <c r="AK1664" t="s">
        <v>48</v>
      </c>
    </row>
    <row r="1665" spans="1:39" x14ac:dyDescent="0.3">
      <c r="A1665" t="s">
        <v>2517</v>
      </c>
      <c r="B1665" t="s">
        <v>50</v>
      </c>
      <c r="C1665" s="8">
        <v>79</v>
      </c>
      <c r="D1665" s="8" t="s">
        <v>44</v>
      </c>
      <c r="E1665" s="6">
        <v>0</v>
      </c>
      <c r="F1665" t="s">
        <v>2518</v>
      </c>
      <c r="G1665" s="6">
        <v>90278</v>
      </c>
      <c r="H1665" s="6">
        <v>33.873395000000002</v>
      </c>
      <c r="I1665" s="6">
        <v>-118.37018999999999</v>
      </c>
      <c r="J1665" s="6">
        <v>0</v>
      </c>
      <c r="K1665" s="6">
        <v>1</v>
      </c>
      <c r="L1665" s="6" t="s">
        <v>43</v>
      </c>
      <c r="M1665" s="6" t="s">
        <v>41</v>
      </c>
      <c r="N1665">
        <v>27.65</v>
      </c>
      <c r="O1665" t="s">
        <v>44</v>
      </c>
      <c r="P1665" t="s">
        <v>41</v>
      </c>
      <c r="Q1665" t="s">
        <v>56</v>
      </c>
      <c r="R1665">
        <v>2</v>
      </c>
      <c r="S1665" t="s">
        <v>44</v>
      </c>
      <c r="T1665" t="s">
        <v>44</v>
      </c>
      <c r="U1665" t="s">
        <v>44</v>
      </c>
      <c r="V1665" t="s">
        <v>41</v>
      </c>
      <c r="W1665" t="s">
        <v>44</v>
      </c>
      <c r="X1665" t="s">
        <v>44</v>
      </c>
      <c r="Y1665" t="s">
        <v>44</v>
      </c>
      <c r="Z1665">
        <f t="shared" si="25"/>
        <v>0</v>
      </c>
      <c r="AA1665" t="s">
        <v>41</v>
      </c>
      <c r="AB1665" t="s">
        <v>46</v>
      </c>
      <c r="AC1665" t="s">
        <v>44</v>
      </c>
      <c r="AD1665" t="s">
        <v>57</v>
      </c>
      <c r="AE1665">
        <v>74.7</v>
      </c>
      <c r="AF1665">
        <v>74.7</v>
      </c>
      <c r="AG1665">
        <v>0</v>
      </c>
      <c r="AH1665">
        <v>0</v>
      </c>
      <c r="AI1665">
        <v>27.65</v>
      </c>
      <c r="AJ1665">
        <v>102.35</v>
      </c>
      <c r="AK1665" t="s">
        <v>99</v>
      </c>
    </row>
    <row r="1666" spans="1:39" x14ac:dyDescent="0.3">
      <c r="A1666" t="s">
        <v>2519</v>
      </c>
      <c r="B1666" t="s">
        <v>50</v>
      </c>
      <c r="C1666" s="8">
        <v>74</v>
      </c>
      <c r="D1666" s="8" t="s">
        <v>41</v>
      </c>
      <c r="E1666" s="6">
        <v>0</v>
      </c>
      <c r="F1666" t="s">
        <v>392</v>
      </c>
      <c r="G1666" s="6">
        <v>94109</v>
      </c>
      <c r="H1666" s="6">
        <v>37.794486999999997</v>
      </c>
      <c r="I1666" s="6">
        <v>-122.42227</v>
      </c>
      <c r="J1666" s="6">
        <v>4</v>
      </c>
      <c r="K1666" s="6">
        <v>44</v>
      </c>
      <c r="L1666" s="6" t="s">
        <v>43</v>
      </c>
      <c r="M1666" s="6" t="s">
        <v>41</v>
      </c>
      <c r="N1666">
        <v>1.89</v>
      </c>
      <c r="O1666" t="s">
        <v>44</v>
      </c>
      <c r="P1666" t="s">
        <v>44</v>
      </c>
      <c r="Z1666">
        <f t="shared" si="25"/>
        <v>0</v>
      </c>
      <c r="AB1666" t="s">
        <v>74</v>
      </c>
      <c r="AC1666" t="s">
        <v>41</v>
      </c>
      <c r="AD1666" t="s">
        <v>47</v>
      </c>
      <c r="AE1666">
        <v>19.350000000000001</v>
      </c>
      <c r="AF1666">
        <v>847.25</v>
      </c>
      <c r="AG1666">
        <v>0</v>
      </c>
      <c r="AH1666">
        <v>0</v>
      </c>
      <c r="AI1666">
        <v>83.16</v>
      </c>
      <c r="AJ1666">
        <v>930.41</v>
      </c>
      <c r="AK1666" t="s">
        <v>48</v>
      </c>
    </row>
    <row r="1667" spans="1:39" x14ac:dyDescent="0.3">
      <c r="A1667" t="s">
        <v>2520</v>
      </c>
      <c r="B1667" t="s">
        <v>50</v>
      </c>
      <c r="C1667" s="8">
        <v>24</v>
      </c>
      <c r="D1667" s="8" t="s">
        <v>44</v>
      </c>
      <c r="E1667" s="6">
        <v>0</v>
      </c>
      <c r="F1667" t="s">
        <v>941</v>
      </c>
      <c r="G1667" s="6">
        <v>94040</v>
      </c>
      <c r="H1667" s="6">
        <v>37.380662000000001</v>
      </c>
      <c r="I1667" s="6">
        <v>-122.086022</v>
      </c>
      <c r="J1667" s="6">
        <v>0</v>
      </c>
      <c r="K1667" s="6">
        <v>10</v>
      </c>
      <c r="L1667" s="6" t="s">
        <v>63</v>
      </c>
      <c r="M1667" s="6" t="s">
        <v>41</v>
      </c>
      <c r="N1667">
        <v>20.29</v>
      </c>
      <c r="O1667" t="s">
        <v>44</v>
      </c>
      <c r="P1667" t="s">
        <v>44</v>
      </c>
      <c r="Z1667">
        <f t="shared" ref="Z1667:Z1730" si="26">COUNTIF(W1667:Y1667,"YEs")</f>
        <v>0</v>
      </c>
      <c r="AB1667" t="s">
        <v>52</v>
      </c>
      <c r="AC1667" t="s">
        <v>44</v>
      </c>
      <c r="AD1667" t="s">
        <v>47</v>
      </c>
      <c r="AE1667">
        <v>19.75</v>
      </c>
      <c r="AF1667">
        <v>208.25</v>
      </c>
      <c r="AG1667">
        <v>0</v>
      </c>
      <c r="AH1667">
        <v>0</v>
      </c>
      <c r="AI1667">
        <v>202.9</v>
      </c>
      <c r="AJ1667">
        <v>411.15</v>
      </c>
      <c r="AK1667" t="s">
        <v>48</v>
      </c>
    </row>
    <row r="1668" spans="1:39" x14ac:dyDescent="0.3">
      <c r="A1668" t="s">
        <v>2521</v>
      </c>
      <c r="B1668" t="s">
        <v>50</v>
      </c>
      <c r="C1668" s="8">
        <v>52</v>
      </c>
      <c r="D1668" s="8" t="s">
        <v>44</v>
      </c>
      <c r="E1668" s="6">
        <v>0</v>
      </c>
      <c r="F1668" t="s">
        <v>141</v>
      </c>
      <c r="G1668" s="6">
        <v>96003</v>
      </c>
      <c r="H1668" s="6">
        <v>40.677649000000002</v>
      </c>
      <c r="I1668" s="6">
        <v>-122.29467</v>
      </c>
      <c r="J1668" s="6">
        <v>0</v>
      </c>
      <c r="K1668" s="6">
        <v>72</v>
      </c>
      <c r="L1668" s="6" t="s">
        <v>73</v>
      </c>
      <c r="M1668" s="6" t="s">
        <v>41</v>
      </c>
      <c r="N1668">
        <v>3.43</v>
      </c>
      <c r="O1668" t="s">
        <v>44</v>
      </c>
      <c r="P1668" t="s">
        <v>44</v>
      </c>
      <c r="Z1668">
        <f t="shared" si="26"/>
        <v>0</v>
      </c>
      <c r="AB1668" t="s">
        <v>74</v>
      </c>
      <c r="AC1668" t="s">
        <v>44</v>
      </c>
      <c r="AD1668" t="s">
        <v>57</v>
      </c>
      <c r="AE1668">
        <v>19.850000000000001</v>
      </c>
      <c r="AF1668">
        <v>1434.1</v>
      </c>
      <c r="AG1668">
        <v>0</v>
      </c>
      <c r="AH1668">
        <v>0</v>
      </c>
      <c r="AI1668">
        <v>246.96</v>
      </c>
      <c r="AJ1668">
        <v>1681.06</v>
      </c>
      <c r="AK1668" t="s">
        <v>48</v>
      </c>
    </row>
    <row r="1669" spans="1:39" x14ac:dyDescent="0.3">
      <c r="A1669" t="s">
        <v>2522</v>
      </c>
      <c r="B1669" t="s">
        <v>50</v>
      </c>
      <c r="C1669" s="8">
        <v>32</v>
      </c>
      <c r="D1669" s="8" t="s">
        <v>44</v>
      </c>
      <c r="E1669" s="6">
        <v>0</v>
      </c>
      <c r="F1669" t="s">
        <v>1752</v>
      </c>
      <c r="G1669" s="6">
        <v>91980</v>
      </c>
      <c r="H1669" s="6">
        <v>32.587556999999997</v>
      </c>
      <c r="I1669" s="6">
        <v>-116.636816</v>
      </c>
      <c r="J1669" s="6">
        <v>0</v>
      </c>
      <c r="K1669" s="6">
        <v>66</v>
      </c>
      <c r="L1669" s="6" t="s">
        <v>73</v>
      </c>
      <c r="M1669" s="6" t="s">
        <v>41</v>
      </c>
      <c r="N1669">
        <v>11.56</v>
      </c>
      <c r="O1669" t="s">
        <v>44</v>
      </c>
      <c r="P1669" t="s">
        <v>41</v>
      </c>
      <c r="Q1669" t="s">
        <v>80</v>
      </c>
      <c r="R1669">
        <v>30</v>
      </c>
      <c r="S1669" t="s">
        <v>41</v>
      </c>
      <c r="T1669" t="s">
        <v>41</v>
      </c>
      <c r="U1669" t="s">
        <v>44</v>
      </c>
      <c r="V1669" t="s">
        <v>44</v>
      </c>
      <c r="W1669" t="s">
        <v>44</v>
      </c>
      <c r="X1669" t="s">
        <v>44</v>
      </c>
      <c r="Y1669" t="s">
        <v>44</v>
      </c>
      <c r="Z1669">
        <f t="shared" si="26"/>
        <v>0</v>
      </c>
      <c r="AA1669" t="s">
        <v>41</v>
      </c>
      <c r="AB1669" t="s">
        <v>46</v>
      </c>
      <c r="AC1669" t="s">
        <v>41</v>
      </c>
      <c r="AD1669" t="s">
        <v>184</v>
      </c>
      <c r="AE1669">
        <v>54.8</v>
      </c>
      <c r="AF1669">
        <v>3465.7</v>
      </c>
      <c r="AG1669">
        <v>0</v>
      </c>
      <c r="AH1669">
        <v>0</v>
      </c>
      <c r="AI1669">
        <v>762.96</v>
      </c>
      <c r="AJ1669">
        <v>4228.66</v>
      </c>
      <c r="AK1669" t="s">
        <v>48</v>
      </c>
    </row>
    <row r="1670" spans="1:39" x14ac:dyDescent="0.3">
      <c r="A1670" t="s">
        <v>2523</v>
      </c>
      <c r="B1670" t="s">
        <v>50</v>
      </c>
      <c r="C1670" s="8">
        <v>44</v>
      </c>
      <c r="D1670" s="8" t="s">
        <v>41</v>
      </c>
      <c r="E1670" s="6">
        <v>0</v>
      </c>
      <c r="F1670" t="s">
        <v>2524</v>
      </c>
      <c r="G1670" s="6">
        <v>90670</v>
      </c>
      <c r="H1670" s="6">
        <v>33.933565000000002</v>
      </c>
      <c r="I1670" s="6">
        <v>-118.062611</v>
      </c>
      <c r="J1670" s="6">
        <v>1</v>
      </c>
      <c r="K1670" s="6">
        <v>24</v>
      </c>
      <c r="L1670" s="6" t="s">
        <v>43</v>
      </c>
      <c r="M1670" s="6" t="s">
        <v>41</v>
      </c>
      <c r="N1670">
        <v>34.619999999999997</v>
      </c>
      <c r="O1670" t="s">
        <v>41</v>
      </c>
      <c r="P1670" t="s">
        <v>41</v>
      </c>
      <c r="Q1670" t="s">
        <v>56</v>
      </c>
      <c r="R1670">
        <v>23</v>
      </c>
      <c r="S1670" t="s">
        <v>44</v>
      </c>
      <c r="T1670" t="s">
        <v>44</v>
      </c>
      <c r="U1670" t="s">
        <v>41</v>
      </c>
      <c r="V1670" t="s">
        <v>44</v>
      </c>
      <c r="W1670" t="s">
        <v>41</v>
      </c>
      <c r="X1670" t="s">
        <v>41</v>
      </c>
      <c r="Y1670" t="s">
        <v>41</v>
      </c>
      <c r="Z1670">
        <f t="shared" si="26"/>
        <v>3</v>
      </c>
      <c r="AA1670" t="s">
        <v>41</v>
      </c>
      <c r="AB1670" t="s">
        <v>52</v>
      </c>
      <c r="AC1670" t="s">
        <v>41</v>
      </c>
      <c r="AD1670" t="s">
        <v>57</v>
      </c>
      <c r="AE1670">
        <v>-1</v>
      </c>
      <c r="AF1670">
        <v>2391.8000000000002</v>
      </c>
      <c r="AG1670">
        <v>0</v>
      </c>
      <c r="AH1670">
        <v>0</v>
      </c>
      <c r="AI1670">
        <v>830.88</v>
      </c>
      <c r="AJ1670">
        <v>3222.68</v>
      </c>
      <c r="AK1670" t="s">
        <v>58</v>
      </c>
      <c r="AL1670" t="s">
        <v>118</v>
      </c>
      <c r="AM1670" t="s">
        <v>241</v>
      </c>
    </row>
    <row r="1671" spans="1:39" x14ac:dyDescent="0.3">
      <c r="A1671" t="s">
        <v>2525</v>
      </c>
      <c r="B1671" t="s">
        <v>50</v>
      </c>
      <c r="C1671" s="8">
        <v>43</v>
      </c>
      <c r="D1671" s="8" t="s">
        <v>44</v>
      </c>
      <c r="E1671" s="6">
        <v>0</v>
      </c>
      <c r="F1671" t="s">
        <v>2526</v>
      </c>
      <c r="G1671" s="6">
        <v>95472</v>
      </c>
      <c r="H1671" s="6">
        <v>38.398814999999999</v>
      </c>
      <c r="I1671" s="6">
        <v>-122.861923</v>
      </c>
      <c r="J1671" s="6">
        <v>0</v>
      </c>
      <c r="K1671" s="6">
        <v>18</v>
      </c>
      <c r="L1671" s="6" t="s">
        <v>43</v>
      </c>
      <c r="M1671" s="6" t="s">
        <v>41</v>
      </c>
      <c r="N1671">
        <v>34.78</v>
      </c>
      <c r="O1671" t="s">
        <v>41</v>
      </c>
      <c r="P1671" t="s">
        <v>41</v>
      </c>
      <c r="Q1671" t="s">
        <v>56</v>
      </c>
      <c r="R1671">
        <v>2</v>
      </c>
      <c r="S1671" t="s">
        <v>44</v>
      </c>
      <c r="T1671" t="s">
        <v>44</v>
      </c>
      <c r="U1671" t="s">
        <v>41</v>
      </c>
      <c r="V1671" t="s">
        <v>44</v>
      </c>
      <c r="W1671" t="s">
        <v>41</v>
      </c>
      <c r="X1671" t="s">
        <v>44</v>
      </c>
      <c r="Y1671" t="s">
        <v>44</v>
      </c>
      <c r="Z1671">
        <f t="shared" si="26"/>
        <v>1</v>
      </c>
      <c r="AA1671" t="s">
        <v>41</v>
      </c>
      <c r="AB1671" t="s">
        <v>46</v>
      </c>
      <c r="AC1671" t="s">
        <v>41</v>
      </c>
      <c r="AD1671" t="s">
        <v>47</v>
      </c>
      <c r="AE1671">
        <v>89.6</v>
      </c>
      <c r="AF1671">
        <v>1633</v>
      </c>
      <c r="AG1671">
        <v>0</v>
      </c>
      <c r="AH1671">
        <v>0</v>
      </c>
      <c r="AI1671">
        <v>626.04</v>
      </c>
      <c r="AJ1671">
        <v>2259.04</v>
      </c>
      <c r="AK1671" t="s">
        <v>48</v>
      </c>
    </row>
    <row r="1672" spans="1:39" x14ac:dyDescent="0.3">
      <c r="A1672" t="s">
        <v>2527</v>
      </c>
      <c r="B1672" t="s">
        <v>50</v>
      </c>
      <c r="C1672" s="8">
        <v>62</v>
      </c>
      <c r="D1672" s="8" t="s">
        <v>44</v>
      </c>
      <c r="E1672" s="6">
        <v>0</v>
      </c>
      <c r="F1672" t="s">
        <v>2303</v>
      </c>
      <c r="G1672" s="6">
        <v>94568</v>
      </c>
      <c r="H1672" s="6">
        <v>37.713926000000001</v>
      </c>
      <c r="I1672" s="6">
        <v>-121.928425</v>
      </c>
      <c r="J1672" s="6">
        <v>0</v>
      </c>
      <c r="K1672" s="6">
        <v>22</v>
      </c>
      <c r="L1672" s="6" t="s">
        <v>63</v>
      </c>
      <c r="M1672" s="6" t="s">
        <v>41</v>
      </c>
      <c r="N1672">
        <v>7.28</v>
      </c>
      <c r="O1672" t="s">
        <v>41</v>
      </c>
      <c r="P1672" t="s">
        <v>41</v>
      </c>
      <c r="Q1672" t="s">
        <v>80</v>
      </c>
      <c r="R1672">
        <v>7</v>
      </c>
      <c r="S1672" t="s">
        <v>41</v>
      </c>
      <c r="T1672" t="s">
        <v>44</v>
      </c>
      <c r="U1672" t="s">
        <v>44</v>
      </c>
      <c r="V1672" t="s">
        <v>44</v>
      </c>
      <c r="W1672" t="s">
        <v>44</v>
      </c>
      <c r="X1672" t="s">
        <v>44</v>
      </c>
      <c r="Y1672" t="s">
        <v>44</v>
      </c>
      <c r="Z1672">
        <f t="shared" si="26"/>
        <v>0</v>
      </c>
      <c r="AA1672" t="s">
        <v>41</v>
      </c>
      <c r="AB1672" t="s">
        <v>52</v>
      </c>
      <c r="AC1672" t="s">
        <v>41</v>
      </c>
      <c r="AD1672" t="s">
        <v>57</v>
      </c>
      <c r="AE1672">
        <v>54.45</v>
      </c>
      <c r="AF1672">
        <v>1127.3499999999999</v>
      </c>
      <c r="AG1672">
        <v>0</v>
      </c>
      <c r="AH1672">
        <v>0</v>
      </c>
      <c r="AI1672">
        <v>160.16</v>
      </c>
      <c r="AJ1672">
        <v>1287.51</v>
      </c>
      <c r="AK1672" t="s">
        <v>58</v>
      </c>
      <c r="AL1672" t="s">
        <v>110</v>
      </c>
      <c r="AM1672" t="s">
        <v>111</v>
      </c>
    </row>
    <row r="1673" spans="1:39" x14ac:dyDescent="0.3">
      <c r="A1673" t="s">
        <v>2528</v>
      </c>
      <c r="B1673" t="s">
        <v>40</v>
      </c>
      <c r="C1673" s="8">
        <v>45</v>
      </c>
      <c r="D1673" s="8" t="s">
        <v>41</v>
      </c>
      <c r="E1673" s="6">
        <v>0</v>
      </c>
      <c r="F1673" t="s">
        <v>2529</v>
      </c>
      <c r="G1673" s="6">
        <v>93505</v>
      </c>
      <c r="H1673" s="6">
        <v>35.151491</v>
      </c>
      <c r="I1673" s="6">
        <v>-117.92759700000001</v>
      </c>
      <c r="J1673" s="6">
        <v>7</v>
      </c>
      <c r="K1673" s="6">
        <v>64</v>
      </c>
      <c r="L1673" s="6" t="s">
        <v>77</v>
      </c>
      <c r="M1673" s="6" t="s">
        <v>41</v>
      </c>
      <c r="N1673">
        <v>1.27</v>
      </c>
      <c r="O1673" t="s">
        <v>41</v>
      </c>
      <c r="P1673" t="s">
        <v>41</v>
      </c>
      <c r="Q1673" t="s">
        <v>56</v>
      </c>
      <c r="R1673">
        <v>13</v>
      </c>
      <c r="S1673" t="s">
        <v>41</v>
      </c>
      <c r="T1673" t="s">
        <v>44</v>
      </c>
      <c r="U1673" t="s">
        <v>41</v>
      </c>
      <c r="V1673" t="s">
        <v>44</v>
      </c>
      <c r="W1673" t="s">
        <v>41</v>
      </c>
      <c r="X1673" t="s">
        <v>44</v>
      </c>
      <c r="Y1673" t="s">
        <v>44</v>
      </c>
      <c r="Z1673">
        <f t="shared" si="26"/>
        <v>1</v>
      </c>
      <c r="AA1673" t="s">
        <v>41</v>
      </c>
      <c r="AB1673" t="s">
        <v>74</v>
      </c>
      <c r="AC1673" t="s">
        <v>41</v>
      </c>
      <c r="AD1673" t="s">
        <v>47</v>
      </c>
      <c r="AE1673">
        <v>94.6</v>
      </c>
      <c r="AF1673">
        <v>5948.7</v>
      </c>
      <c r="AG1673">
        <v>0</v>
      </c>
      <c r="AH1673">
        <v>0</v>
      </c>
      <c r="AI1673">
        <v>81.28</v>
      </c>
      <c r="AJ1673">
        <v>6029.98</v>
      </c>
      <c r="AK1673" t="s">
        <v>48</v>
      </c>
    </row>
    <row r="1674" spans="1:39" x14ac:dyDescent="0.3">
      <c r="A1674" t="s">
        <v>2530</v>
      </c>
      <c r="B1674" t="s">
        <v>40</v>
      </c>
      <c r="C1674" s="8">
        <v>53</v>
      </c>
      <c r="D1674" s="8" t="s">
        <v>41</v>
      </c>
      <c r="E1674" s="6">
        <v>1</v>
      </c>
      <c r="F1674" t="s">
        <v>893</v>
      </c>
      <c r="G1674" s="6">
        <v>96097</v>
      </c>
      <c r="H1674" s="6">
        <v>41.764868999999997</v>
      </c>
      <c r="I1674" s="6">
        <v>-122.671316</v>
      </c>
      <c r="J1674" s="6">
        <v>4</v>
      </c>
      <c r="K1674" s="6">
        <v>22</v>
      </c>
      <c r="L1674" s="6" t="s">
        <v>43</v>
      </c>
      <c r="M1674" s="6" t="s">
        <v>44</v>
      </c>
      <c r="P1674" t="s">
        <v>41</v>
      </c>
      <c r="Q1674" t="s">
        <v>80</v>
      </c>
      <c r="R1674">
        <v>19</v>
      </c>
      <c r="S1674" t="s">
        <v>44</v>
      </c>
      <c r="T1674" t="s">
        <v>41</v>
      </c>
      <c r="U1674" t="s">
        <v>44</v>
      </c>
      <c r="V1674" t="s">
        <v>44</v>
      </c>
      <c r="W1674" t="s">
        <v>41</v>
      </c>
      <c r="X1674" t="s">
        <v>44</v>
      </c>
      <c r="Y1674" t="s">
        <v>44</v>
      </c>
      <c r="Z1674">
        <f t="shared" si="26"/>
        <v>1</v>
      </c>
      <c r="AA1674" t="s">
        <v>44</v>
      </c>
      <c r="AB1674" t="s">
        <v>52</v>
      </c>
      <c r="AC1674" t="s">
        <v>44</v>
      </c>
      <c r="AD1674" t="s">
        <v>57</v>
      </c>
      <c r="AE1674">
        <v>39.200000000000003</v>
      </c>
      <c r="AF1674">
        <v>849.9</v>
      </c>
      <c r="AG1674">
        <v>0</v>
      </c>
      <c r="AH1674">
        <v>50</v>
      </c>
      <c r="AI1674">
        <v>0</v>
      </c>
      <c r="AJ1674">
        <v>899.9</v>
      </c>
      <c r="AK1674" t="s">
        <v>48</v>
      </c>
    </row>
    <row r="1675" spans="1:39" x14ac:dyDescent="0.3">
      <c r="A1675" t="s">
        <v>2531</v>
      </c>
      <c r="B1675" t="s">
        <v>50</v>
      </c>
      <c r="C1675" s="8">
        <v>79</v>
      </c>
      <c r="D1675" s="8" t="s">
        <v>41</v>
      </c>
      <c r="E1675" s="6">
        <v>0</v>
      </c>
      <c r="F1675" t="s">
        <v>469</v>
      </c>
      <c r="G1675" s="6">
        <v>96121</v>
      </c>
      <c r="H1675" s="6">
        <v>40.181279000000004</v>
      </c>
      <c r="I1675" s="6">
        <v>-120.392967</v>
      </c>
      <c r="J1675" s="6">
        <v>7</v>
      </c>
      <c r="K1675" s="6">
        <v>38</v>
      </c>
      <c r="L1675" s="6" t="s">
        <v>130</v>
      </c>
      <c r="M1675" s="6" t="s">
        <v>41</v>
      </c>
      <c r="N1675">
        <v>4.75</v>
      </c>
      <c r="O1675" t="s">
        <v>41</v>
      </c>
      <c r="P1675" t="s">
        <v>41</v>
      </c>
      <c r="Q1675" t="s">
        <v>56</v>
      </c>
      <c r="R1675">
        <v>24</v>
      </c>
      <c r="S1675" t="s">
        <v>44</v>
      </c>
      <c r="T1675" t="s">
        <v>41</v>
      </c>
      <c r="U1675" t="s">
        <v>41</v>
      </c>
      <c r="V1675" t="s">
        <v>44</v>
      </c>
      <c r="W1675" t="s">
        <v>41</v>
      </c>
      <c r="X1675" t="s">
        <v>41</v>
      </c>
      <c r="Y1675" t="s">
        <v>44</v>
      </c>
      <c r="Z1675">
        <f t="shared" si="26"/>
        <v>2</v>
      </c>
      <c r="AA1675" t="s">
        <v>41</v>
      </c>
      <c r="AB1675" t="s">
        <v>74</v>
      </c>
      <c r="AC1675" t="s">
        <v>41</v>
      </c>
      <c r="AD1675" t="s">
        <v>57</v>
      </c>
      <c r="AE1675">
        <v>102.6</v>
      </c>
      <c r="AF1675">
        <v>4009.2</v>
      </c>
      <c r="AG1675">
        <v>45.81</v>
      </c>
      <c r="AH1675">
        <v>0</v>
      </c>
      <c r="AI1675">
        <v>180.5</v>
      </c>
      <c r="AJ1675">
        <v>4143.8900000000003</v>
      </c>
      <c r="AK1675" t="s">
        <v>48</v>
      </c>
    </row>
    <row r="1676" spans="1:39" x14ac:dyDescent="0.3">
      <c r="A1676" t="s">
        <v>2532</v>
      </c>
      <c r="B1676" t="s">
        <v>50</v>
      </c>
      <c r="C1676" s="8">
        <v>31</v>
      </c>
      <c r="D1676" s="8" t="s">
        <v>44</v>
      </c>
      <c r="E1676" s="6">
        <v>0</v>
      </c>
      <c r="F1676" t="s">
        <v>1049</v>
      </c>
      <c r="G1676" s="6">
        <v>95070</v>
      </c>
      <c r="H1676" s="6">
        <v>37.257772000000003</v>
      </c>
      <c r="I1676" s="6">
        <v>-122.051824</v>
      </c>
      <c r="J1676" s="6">
        <v>0</v>
      </c>
      <c r="K1676" s="6">
        <v>5</v>
      </c>
      <c r="L1676" s="6" t="s">
        <v>43</v>
      </c>
      <c r="M1676" s="6" t="s">
        <v>41</v>
      </c>
      <c r="N1676">
        <v>7.83</v>
      </c>
      <c r="O1676" t="s">
        <v>44</v>
      </c>
      <c r="P1676" t="s">
        <v>44</v>
      </c>
      <c r="Z1676">
        <f t="shared" si="26"/>
        <v>0</v>
      </c>
      <c r="AB1676" t="s">
        <v>52</v>
      </c>
      <c r="AC1676" t="s">
        <v>44</v>
      </c>
      <c r="AD1676" t="s">
        <v>47</v>
      </c>
      <c r="AE1676">
        <v>20.25</v>
      </c>
      <c r="AF1676">
        <v>109.8</v>
      </c>
      <c r="AG1676">
        <v>0</v>
      </c>
      <c r="AH1676">
        <v>0</v>
      </c>
      <c r="AI1676">
        <v>39.15</v>
      </c>
      <c r="AJ1676">
        <v>148.94999999999999</v>
      </c>
      <c r="AK1676" t="s">
        <v>48</v>
      </c>
    </row>
    <row r="1677" spans="1:39" x14ac:dyDescent="0.3">
      <c r="A1677" t="s">
        <v>2533</v>
      </c>
      <c r="B1677" t="s">
        <v>40</v>
      </c>
      <c r="C1677" s="8">
        <v>79</v>
      </c>
      <c r="D1677" s="8" t="s">
        <v>44</v>
      </c>
      <c r="E1677" s="6">
        <v>0</v>
      </c>
      <c r="F1677" t="s">
        <v>1121</v>
      </c>
      <c r="G1677" s="6">
        <v>90712</v>
      </c>
      <c r="H1677" s="6">
        <v>33.840524000000002</v>
      </c>
      <c r="I1677" s="6">
        <v>-118.148403</v>
      </c>
      <c r="J1677" s="6">
        <v>0</v>
      </c>
      <c r="K1677" s="6">
        <v>6</v>
      </c>
      <c r="L1677" s="6" t="s">
        <v>43</v>
      </c>
      <c r="M1677" s="6" t="s">
        <v>41</v>
      </c>
      <c r="N1677">
        <v>47.35</v>
      </c>
      <c r="O1677" t="s">
        <v>41</v>
      </c>
      <c r="P1677" t="s">
        <v>41</v>
      </c>
      <c r="Q1677" t="s">
        <v>56</v>
      </c>
      <c r="R1677">
        <v>29</v>
      </c>
      <c r="S1677" t="s">
        <v>44</v>
      </c>
      <c r="T1677" t="s">
        <v>41</v>
      </c>
      <c r="U1677" t="s">
        <v>44</v>
      </c>
      <c r="V1677" t="s">
        <v>44</v>
      </c>
      <c r="W1677" t="s">
        <v>41</v>
      </c>
      <c r="X1677" t="s">
        <v>41</v>
      </c>
      <c r="Y1677" t="s">
        <v>41</v>
      </c>
      <c r="Z1677">
        <f t="shared" si="26"/>
        <v>3</v>
      </c>
      <c r="AA1677" t="s">
        <v>41</v>
      </c>
      <c r="AB1677" t="s">
        <v>52</v>
      </c>
      <c r="AC1677" t="s">
        <v>41</v>
      </c>
      <c r="AD1677" t="s">
        <v>57</v>
      </c>
      <c r="AE1677">
        <v>98.25</v>
      </c>
      <c r="AF1677">
        <v>560.6</v>
      </c>
      <c r="AG1677">
        <v>0</v>
      </c>
      <c r="AH1677">
        <v>0</v>
      </c>
      <c r="AI1677">
        <v>284.10000000000002</v>
      </c>
      <c r="AJ1677">
        <v>844.7</v>
      </c>
      <c r="AK1677" t="s">
        <v>58</v>
      </c>
      <c r="AL1677" t="s">
        <v>122</v>
      </c>
      <c r="AM1677" t="s">
        <v>196</v>
      </c>
    </row>
    <row r="1678" spans="1:39" x14ac:dyDescent="0.3">
      <c r="A1678" t="s">
        <v>2534</v>
      </c>
      <c r="B1678" t="s">
        <v>50</v>
      </c>
      <c r="C1678" s="8">
        <v>32</v>
      </c>
      <c r="D1678" s="8" t="s">
        <v>44</v>
      </c>
      <c r="E1678" s="6">
        <v>0</v>
      </c>
      <c r="F1678" t="s">
        <v>2535</v>
      </c>
      <c r="G1678" s="6">
        <v>91350</v>
      </c>
      <c r="H1678" s="6">
        <v>34.502431999999999</v>
      </c>
      <c r="I1678" s="6">
        <v>-118.41459</v>
      </c>
      <c r="J1678" s="6">
        <v>0</v>
      </c>
      <c r="K1678" s="6">
        <v>1</v>
      </c>
      <c r="L1678" s="6" t="s">
        <v>55</v>
      </c>
      <c r="M1678" s="6" t="s">
        <v>41</v>
      </c>
      <c r="N1678">
        <v>5.67</v>
      </c>
      <c r="O1678" t="s">
        <v>44</v>
      </c>
      <c r="P1678" t="s">
        <v>41</v>
      </c>
      <c r="Q1678" t="s">
        <v>56</v>
      </c>
      <c r="R1678">
        <v>7</v>
      </c>
      <c r="S1678" t="s">
        <v>44</v>
      </c>
      <c r="T1678" t="s">
        <v>44</v>
      </c>
      <c r="U1678" t="s">
        <v>44</v>
      </c>
      <c r="V1678" t="s">
        <v>44</v>
      </c>
      <c r="W1678" t="s">
        <v>44</v>
      </c>
      <c r="X1678" t="s">
        <v>44</v>
      </c>
      <c r="Y1678" t="s">
        <v>44</v>
      </c>
      <c r="Z1678">
        <f t="shared" si="26"/>
        <v>0</v>
      </c>
      <c r="AA1678" t="s">
        <v>41</v>
      </c>
      <c r="AB1678" t="s">
        <v>52</v>
      </c>
      <c r="AC1678" t="s">
        <v>41</v>
      </c>
      <c r="AD1678" t="s">
        <v>57</v>
      </c>
      <c r="AE1678">
        <v>70.3</v>
      </c>
      <c r="AF1678">
        <v>70.3</v>
      </c>
      <c r="AG1678">
        <v>0</v>
      </c>
      <c r="AH1678">
        <v>0</v>
      </c>
      <c r="AI1678">
        <v>5.67</v>
      </c>
      <c r="AJ1678">
        <v>75.97</v>
      </c>
      <c r="AK1678" t="s">
        <v>58</v>
      </c>
      <c r="AL1678" t="s">
        <v>110</v>
      </c>
      <c r="AM1678" t="s">
        <v>111</v>
      </c>
    </row>
    <row r="1679" spans="1:39" x14ac:dyDescent="0.3">
      <c r="A1679" t="s">
        <v>2536</v>
      </c>
      <c r="B1679" t="s">
        <v>50</v>
      </c>
      <c r="C1679" s="8">
        <v>19</v>
      </c>
      <c r="D1679" s="8" t="s">
        <v>41</v>
      </c>
      <c r="E1679" s="6">
        <v>0</v>
      </c>
      <c r="F1679" t="s">
        <v>145</v>
      </c>
      <c r="G1679" s="6">
        <v>95207</v>
      </c>
      <c r="H1679" s="6">
        <v>38.002124999999999</v>
      </c>
      <c r="I1679" s="6">
        <v>-121.324979</v>
      </c>
      <c r="J1679" s="6">
        <v>5</v>
      </c>
      <c r="K1679" s="6">
        <v>18</v>
      </c>
      <c r="L1679" s="6" t="s">
        <v>43</v>
      </c>
      <c r="M1679" s="6" t="s">
        <v>41</v>
      </c>
      <c r="N1679">
        <v>1.28</v>
      </c>
      <c r="O1679" t="s">
        <v>41</v>
      </c>
      <c r="P1679" t="s">
        <v>41</v>
      </c>
      <c r="Q1679" t="s">
        <v>80</v>
      </c>
      <c r="R1679">
        <v>30</v>
      </c>
      <c r="S1679" t="s">
        <v>44</v>
      </c>
      <c r="T1679" t="s">
        <v>41</v>
      </c>
      <c r="U1679" t="s">
        <v>44</v>
      </c>
      <c r="V1679" t="s">
        <v>44</v>
      </c>
      <c r="W1679" t="s">
        <v>44</v>
      </c>
      <c r="X1679" t="s">
        <v>44</v>
      </c>
      <c r="Y1679" t="s">
        <v>44</v>
      </c>
      <c r="Z1679">
        <f t="shared" si="26"/>
        <v>0</v>
      </c>
      <c r="AA1679" t="s">
        <v>41</v>
      </c>
      <c r="AB1679" t="s">
        <v>52</v>
      </c>
      <c r="AC1679" t="s">
        <v>44</v>
      </c>
      <c r="AD1679" t="s">
        <v>47</v>
      </c>
      <c r="AE1679">
        <v>56.8</v>
      </c>
      <c r="AF1679">
        <v>1074.6500000000001</v>
      </c>
      <c r="AG1679">
        <v>0</v>
      </c>
      <c r="AH1679">
        <v>0</v>
      </c>
      <c r="AI1679">
        <v>23.04</v>
      </c>
      <c r="AJ1679">
        <v>1097.69</v>
      </c>
      <c r="AK1679" t="s">
        <v>48</v>
      </c>
    </row>
    <row r="1680" spans="1:39" x14ac:dyDescent="0.3">
      <c r="A1680" t="s">
        <v>2537</v>
      </c>
      <c r="B1680" t="s">
        <v>40</v>
      </c>
      <c r="C1680" s="8">
        <v>33</v>
      </c>
      <c r="D1680" s="8" t="s">
        <v>44</v>
      </c>
      <c r="E1680" s="6">
        <v>0</v>
      </c>
      <c r="F1680" t="s">
        <v>2538</v>
      </c>
      <c r="G1680" s="6">
        <v>93546</v>
      </c>
      <c r="H1680" s="6">
        <v>37.550074000000002</v>
      </c>
      <c r="I1680" s="6">
        <v>-118.83716699999999</v>
      </c>
      <c r="J1680" s="6">
        <v>0</v>
      </c>
      <c r="K1680" s="6">
        <v>11</v>
      </c>
      <c r="L1680" s="6" t="s">
        <v>63</v>
      </c>
      <c r="M1680" s="6" t="s">
        <v>41</v>
      </c>
      <c r="N1680">
        <v>7.42</v>
      </c>
      <c r="O1680" t="s">
        <v>44</v>
      </c>
      <c r="P1680" t="s">
        <v>41</v>
      </c>
      <c r="Q1680" t="s">
        <v>80</v>
      </c>
      <c r="R1680">
        <v>17</v>
      </c>
      <c r="S1680" t="s">
        <v>44</v>
      </c>
      <c r="T1680" t="s">
        <v>44</v>
      </c>
      <c r="U1680" t="s">
        <v>41</v>
      </c>
      <c r="V1680" t="s">
        <v>41</v>
      </c>
      <c r="W1680" t="s">
        <v>44</v>
      </c>
      <c r="X1680" t="s">
        <v>44</v>
      </c>
      <c r="Y1680" t="s">
        <v>44</v>
      </c>
      <c r="Z1680">
        <f t="shared" si="26"/>
        <v>0</v>
      </c>
      <c r="AA1680" t="s">
        <v>41</v>
      </c>
      <c r="AB1680" t="s">
        <v>46</v>
      </c>
      <c r="AC1680" t="s">
        <v>44</v>
      </c>
      <c r="AD1680" t="s">
        <v>57</v>
      </c>
      <c r="AE1680">
        <v>53.8</v>
      </c>
      <c r="AF1680">
        <v>651.54999999999995</v>
      </c>
      <c r="AG1680">
        <v>0</v>
      </c>
      <c r="AH1680">
        <v>0</v>
      </c>
      <c r="AI1680">
        <v>81.62</v>
      </c>
      <c r="AJ1680">
        <v>733.17</v>
      </c>
      <c r="AK1680" t="s">
        <v>48</v>
      </c>
    </row>
    <row r="1681" spans="1:39" x14ac:dyDescent="0.3">
      <c r="A1681" t="s">
        <v>2539</v>
      </c>
      <c r="B1681" t="s">
        <v>50</v>
      </c>
      <c r="C1681" s="8">
        <v>79</v>
      </c>
      <c r="D1681" s="8" t="s">
        <v>44</v>
      </c>
      <c r="E1681" s="6">
        <v>0</v>
      </c>
      <c r="F1681" t="s">
        <v>795</v>
      </c>
      <c r="G1681" s="6">
        <v>92084</v>
      </c>
      <c r="H1681" s="6">
        <v>33.22784</v>
      </c>
      <c r="I1681" s="6">
        <v>-117.200024</v>
      </c>
      <c r="J1681" s="6">
        <v>0</v>
      </c>
      <c r="K1681" s="6">
        <v>67</v>
      </c>
      <c r="L1681" s="6" t="s">
        <v>73</v>
      </c>
      <c r="M1681" s="6" t="s">
        <v>41</v>
      </c>
      <c r="N1681">
        <v>28.88</v>
      </c>
      <c r="O1681" t="s">
        <v>41</v>
      </c>
      <c r="P1681" t="s">
        <v>41</v>
      </c>
      <c r="Q1681" t="s">
        <v>80</v>
      </c>
      <c r="R1681">
        <v>11</v>
      </c>
      <c r="S1681" t="s">
        <v>41</v>
      </c>
      <c r="T1681" t="s">
        <v>41</v>
      </c>
      <c r="U1681" t="s">
        <v>44</v>
      </c>
      <c r="V1681" t="s">
        <v>41</v>
      </c>
      <c r="W1681" t="s">
        <v>44</v>
      </c>
      <c r="X1681" t="s">
        <v>44</v>
      </c>
      <c r="Y1681" t="s">
        <v>44</v>
      </c>
      <c r="Z1681">
        <f t="shared" si="26"/>
        <v>0</v>
      </c>
      <c r="AA1681" t="s">
        <v>41</v>
      </c>
      <c r="AB1681" t="s">
        <v>74</v>
      </c>
      <c r="AC1681" t="s">
        <v>41</v>
      </c>
      <c r="AD1681" t="s">
        <v>57</v>
      </c>
      <c r="AE1681">
        <v>64.55</v>
      </c>
      <c r="AF1681">
        <v>4250.1000000000004</v>
      </c>
      <c r="AG1681">
        <v>0</v>
      </c>
      <c r="AH1681">
        <v>0</v>
      </c>
      <c r="AI1681">
        <v>1934.96</v>
      </c>
      <c r="AJ1681">
        <v>6185.06</v>
      </c>
      <c r="AK1681" t="s">
        <v>48</v>
      </c>
    </row>
    <row r="1682" spans="1:39" x14ac:dyDescent="0.3">
      <c r="A1682" t="s">
        <v>2540</v>
      </c>
      <c r="B1682" t="s">
        <v>50</v>
      </c>
      <c r="C1682" s="8">
        <v>76</v>
      </c>
      <c r="D1682" s="8" t="s">
        <v>44</v>
      </c>
      <c r="E1682" s="6">
        <v>0</v>
      </c>
      <c r="F1682" t="s">
        <v>910</v>
      </c>
      <c r="G1682" s="6">
        <v>95346</v>
      </c>
      <c r="H1682" s="6">
        <v>38.121600999999998</v>
      </c>
      <c r="I1682" s="6">
        <v>-120.133915</v>
      </c>
      <c r="J1682" s="6">
        <v>0</v>
      </c>
      <c r="K1682" s="6">
        <v>67</v>
      </c>
      <c r="L1682" s="6" t="s">
        <v>43</v>
      </c>
      <c r="M1682" s="6" t="s">
        <v>41</v>
      </c>
      <c r="N1682">
        <v>38.85</v>
      </c>
      <c r="O1682" t="s">
        <v>41</v>
      </c>
      <c r="P1682" t="s">
        <v>41</v>
      </c>
      <c r="Q1682" t="s">
        <v>56</v>
      </c>
      <c r="R1682">
        <v>19</v>
      </c>
      <c r="S1682" t="s">
        <v>44</v>
      </c>
      <c r="T1682" t="s">
        <v>44</v>
      </c>
      <c r="U1682" t="s">
        <v>41</v>
      </c>
      <c r="V1682" t="s">
        <v>44</v>
      </c>
      <c r="W1682" t="s">
        <v>41</v>
      </c>
      <c r="X1682" t="s">
        <v>41</v>
      </c>
      <c r="Y1682" t="s">
        <v>44</v>
      </c>
      <c r="Z1682">
        <f t="shared" si="26"/>
        <v>2</v>
      </c>
      <c r="AA1682" t="s">
        <v>41</v>
      </c>
      <c r="AB1682" t="s">
        <v>74</v>
      </c>
      <c r="AC1682" t="s">
        <v>41</v>
      </c>
      <c r="AD1682" t="s">
        <v>47</v>
      </c>
      <c r="AE1682">
        <v>101.4</v>
      </c>
      <c r="AF1682">
        <v>6841.05</v>
      </c>
      <c r="AG1682">
        <v>0</v>
      </c>
      <c r="AH1682">
        <v>0</v>
      </c>
      <c r="AI1682">
        <v>2602.9499999999998</v>
      </c>
      <c r="AJ1682">
        <v>9444</v>
      </c>
      <c r="AK1682" t="s">
        <v>48</v>
      </c>
    </row>
    <row r="1683" spans="1:39" x14ac:dyDescent="0.3">
      <c r="A1683" t="s">
        <v>2541</v>
      </c>
      <c r="B1683" t="s">
        <v>40</v>
      </c>
      <c r="C1683" s="8">
        <v>70</v>
      </c>
      <c r="D1683" s="8" t="s">
        <v>41</v>
      </c>
      <c r="E1683" s="6">
        <v>0</v>
      </c>
      <c r="F1683" t="s">
        <v>400</v>
      </c>
      <c r="G1683" s="6">
        <v>90303</v>
      </c>
      <c r="H1683" s="6">
        <v>33.936290999999997</v>
      </c>
      <c r="I1683" s="6">
        <v>-118.332639</v>
      </c>
      <c r="J1683" s="6">
        <v>9</v>
      </c>
      <c r="K1683" s="6">
        <v>72</v>
      </c>
      <c r="L1683" s="6" t="s">
        <v>43</v>
      </c>
      <c r="M1683" s="6" t="s">
        <v>41</v>
      </c>
      <c r="N1683">
        <v>8.48</v>
      </c>
      <c r="O1683" t="s">
        <v>41</v>
      </c>
      <c r="P1683" t="s">
        <v>44</v>
      </c>
      <c r="Z1683">
        <f t="shared" si="26"/>
        <v>0</v>
      </c>
      <c r="AB1683" t="s">
        <v>74</v>
      </c>
      <c r="AC1683" t="s">
        <v>41</v>
      </c>
      <c r="AD1683" t="s">
        <v>47</v>
      </c>
      <c r="AE1683">
        <v>25.7</v>
      </c>
      <c r="AF1683">
        <v>1937.4</v>
      </c>
      <c r="AG1683">
        <v>0</v>
      </c>
      <c r="AH1683">
        <v>0</v>
      </c>
      <c r="AI1683">
        <v>610.55999999999995</v>
      </c>
      <c r="AJ1683">
        <v>2547.96</v>
      </c>
      <c r="AK1683" t="s">
        <v>48</v>
      </c>
    </row>
    <row r="1684" spans="1:39" x14ac:dyDescent="0.3">
      <c r="A1684" t="s">
        <v>2542</v>
      </c>
      <c r="B1684" t="s">
        <v>40</v>
      </c>
      <c r="C1684" s="8">
        <v>19</v>
      </c>
      <c r="D1684" s="8" t="s">
        <v>44</v>
      </c>
      <c r="E1684" s="6">
        <v>0</v>
      </c>
      <c r="F1684" t="s">
        <v>2543</v>
      </c>
      <c r="G1684" s="6">
        <v>95939</v>
      </c>
      <c r="H1684" s="6">
        <v>39.532220000000002</v>
      </c>
      <c r="I1684" s="6">
        <v>-122.59487900000001</v>
      </c>
      <c r="J1684" s="6">
        <v>0</v>
      </c>
      <c r="K1684" s="6">
        <v>47</v>
      </c>
      <c r="L1684" s="6" t="s">
        <v>43</v>
      </c>
      <c r="M1684" s="6" t="s">
        <v>41</v>
      </c>
      <c r="N1684">
        <v>48.03</v>
      </c>
      <c r="O1684" t="s">
        <v>44</v>
      </c>
      <c r="P1684" t="s">
        <v>41</v>
      </c>
      <c r="Q1684" t="s">
        <v>56</v>
      </c>
      <c r="R1684">
        <v>69</v>
      </c>
      <c r="S1684" t="s">
        <v>41</v>
      </c>
      <c r="T1684" t="s">
        <v>44</v>
      </c>
      <c r="U1684" t="s">
        <v>44</v>
      </c>
      <c r="V1684" t="s">
        <v>44</v>
      </c>
      <c r="W1684" t="s">
        <v>44</v>
      </c>
      <c r="X1684" t="s">
        <v>44</v>
      </c>
      <c r="Y1684" t="s">
        <v>44</v>
      </c>
      <c r="Z1684">
        <f t="shared" si="26"/>
        <v>0</v>
      </c>
      <c r="AA1684" t="s">
        <v>41</v>
      </c>
      <c r="AB1684" t="s">
        <v>52</v>
      </c>
      <c r="AC1684" t="s">
        <v>44</v>
      </c>
      <c r="AD1684" t="s">
        <v>47</v>
      </c>
      <c r="AE1684">
        <v>75.45</v>
      </c>
      <c r="AF1684">
        <v>3545.1</v>
      </c>
      <c r="AG1684">
        <v>0</v>
      </c>
      <c r="AH1684">
        <v>0</v>
      </c>
      <c r="AI1684">
        <v>2257.41</v>
      </c>
      <c r="AJ1684">
        <v>5802.51</v>
      </c>
      <c r="AK1684" t="s">
        <v>48</v>
      </c>
    </row>
    <row r="1685" spans="1:39" x14ac:dyDescent="0.3">
      <c r="A1685" t="s">
        <v>2544</v>
      </c>
      <c r="B1685" t="s">
        <v>40</v>
      </c>
      <c r="C1685" s="8">
        <v>68</v>
      </c>
      <c r="D1685" s="8" t="s">
        <v>44</v>
      </c>
      <c r="E1685" s="6">
        <v>0</v>
      </c>
      <c r="F1685" t="s">
        <v>2165</v>
      </c>
      <c r="G1685" s="6">
        <v>96116</v>
      </c>
      <c r="H1685" s="6">
        <v>41.266007999999999</v>
      </c>
      <c r="I1685" s="6">
        <v>-120.490731</v>
      </c>
      <c r="J1685" s="6">
        <v>0</v>
      </c>
      <c r="K1685" s="6">
        <v>54</v>
      </c>
      <c r="L1685" s="6" t="s">
        <v>77</v>
      </c>
      <c r="M1685" s="6" t="s">
        <v>41</v>
      </c>
      <c r="N1685">
        <v>45.43</v>
      </c>
      <c r="O1685" t="s">
        <v>41</v>
      </c>
      <c r="P1685" t="s">
        <v>41</v>
      </c>
      <c r="Q1685" t="s">
        <v>45</v>
      </c>
      <c r="R1685">
        <v>2</v>
      </c>
      <c r="S1685" t="s">
        <v>44</v>
      </c>
      <c r="T1685" t="s">
        <v>41</v>
      </c>
      <c r="U1685" t="s">
        <v>44</v>
      </c>
      <c r="V1685" t="s">
        <v>41</v>
      </c>
      <c r="W1685" t="s">
        <v>41</v>
      </c>
      <c r="X1685" t="s">
        <v>44</v>
      </c>
      <c r="Y1685" t="s">
        <v>44</v>
      </c>
      <c r="Z1685">
        <f t="shared" si="26"/>
        <v>1</v>
      </c>
      <c r="AA1685" t="s">
        <v>41</v>
      </c>
      <c r="AB1685" t="s">
        <v>46</v>
      </c>
      <c r="AC1685" t="s">
        <v>44</v>
      </c>
      <c r="AD1685" t="s">
        <v>47</v>
      </c>
      <c r="AE1685">
        <v>72.099999999999994</v>
      </c>
      <c r="AF1685">
        <v>3886.05</v>
      </c>
      <c r="AG1685">
        <v>0</v>
      </c>
      <c r="AH1685">
        <v>0</v>
      </c>
      <c r="AI1685">
        <v>2453.2199999999998</v>
      </c>
      <c r="AJ1685">
        <v>6339.27</v>
      </c>
      <c r="AK1685" t="s">
        <v>48</v>
      </c>
    </row>
    <row r="1686" spans="1:39" x14ac:dyDescent="0.3">
      <c r="A1686" t="s">
        <v>2545</v>
      </c>
      <c r="B1686" t="s">
        <v>40</v>
      </c>
      <c r="C1686" s="8">
        <v>67</v>
      </c>
      <c r="D1686" s="8" t="s">
        <v>41</v>
      </c>
      <c r="E1686" s="6">
        <v>0</v>
      </c>
      <c r="F1686" t="s">
        <v>2546</v>
      </c>
      <c r="G1686" s="6">
        <v>95306</v>
      </c>
      <c r="H1686" s="6">
        <v>37.394410999999998</v>
      </c>
      <c r="I1686" s="6">
        <v>-120.127262</v>
      </c>
      <c r="J1686" s="6">
        <v>1</v>
      </c>
      <c r="K1686" s="6">
        <v>12</v>
      </c>
      <c r="L1686" s="6" t="s">
        <v>63</v>
      </c>
      <c r="M1686" s="6" t="s">
        <v>41</v>
      </c>
      <c r="N1686">
        <v>30.63</v>
      </c>
      <c r="O1686" t="s">
        <v>41</v>
      </c>
      <c r="P1686" t="s">
        <v>41</v>
      </c>
      <c r="Q1686" t="s">
        <v>56</v>
      </c>
      <c r="R1686">
        <v>27</v>
      </c>
      <c r="S1686" t="s">
        <v>44</v>
      </c>
      <c r="T1686" t="s">
        <v>41</v>
      </c>
      <c r="U1686" t="s">
        <v>41</v>
      </c>
      <c r="V1686" t="s">
        <v>44</v>
      </c>
      <c r="W1686" t="s">
        <v>41</v>
      </c>
      <c r="X1686" t="s">
        <v>44</v>
      </c>
      <c r="Y1686" t="s">
        <v>44</v>
      </c>
      <c r="Z1686">
        <f t="shared" si="26"/>
        <v>1</v>
      </c>
      <c r="AA1686" t="s">
        <v>41</v>
      </c>
      <c r="AB1686" t="s">
        <v>52</v>
      </c>
      <c r="AC1686" t="s">
        <v>41</v>
      </c>
      <c r="AD1686" t="s">
        <v>57</v>
      </c>
      <c r="AE1686">
        <v>98.1</v>
      </c>
      <c r="AF1686">
        <v>1060.2</v>
      </c>
      <c r="AG1686">
        <v>49.06</v>
      </c>
      <c r="AH1686">
        <v>0</v>
      </c>
      <c r="AI1686">
        <v>367.56</v>
      </c>
      <c r="AJ1686">
        <v>1378.7</v>
      </c>
      <c r="AK1686" t="s">
        <v>58</v>
      </c>
      <c r="AL1686" t="s">
        <v>64</v>
      </c>
      <c r="AM1686" t="s">
        <v>434</v>
      </c>
    </row>
    <row r="1687" spans="1:39" x14ac:dyDescent="0.3">
      <c r="A1687" t="s">
        <v>2547</v>
      </c>
      <c r="B1687" t="s">
        <v>40</v>
      </c>
      <c r="C1687" s="8">
        <v>30</v>
      </c>
      <c r="D1687" s="8" t="s">
        <v>44</v>
      </c>
      <c r="E1687" s="6">
        <v>0</v>
      </c>
      <c r="F1687" t="s">
        <v>1514</v>
      </c>
      <c r="G1687" s="6">
        <v>92373</v>
      </c>
      <c r="H1687" s="6">
        <v>34.003242999999998</v>
      </c>
      <c r="I1687" s="6">
        <v>-117.13828599999999</v>
      </c>
      <c r="J1687" s="6">
        <v>0</v>
      </c>
      <c r="K1687" s="6">
        <v>31</v>
      </c>
      <c r="L1687" s="6" t="s">
        <v>130</v>
      </c>
      <c r="M1687" s="6" t="s">
        <v>41</v>
      </c>
      <c r="N1687">
        <v>24.21</v>
      </c>
      <c r="O1687" t="s">
        <v>41</v>
      </c>
      <c r="P1687" t="s">
        <v>41</v>
      </c>
      <c r="Q1687" t="s">
        <v>56</v>
      </c>
      <c r="R1687">
        <v>48</v>
      </c>
      <c r="S1687" t="s">
        <v>41</v>
      </c>
      <c r="T1687" t="s">
        <v>44</v>
      </c>
      <c r="U1687" t="s">
        <v>41</v>
      </c>
      <c r="V1687" t="s">
        <v>44</v>
      </c>
      <c r="W1687" t="s">
        <v>44</v>
      </c>
      <c r="X1687" t="s">
        <v>44</v>
      </c>
      <c r="Y1687" t="s">
        <v>44</v>
      </c>
      <c r="Z1687">
        <f t="shared" si="26"/>
        <v>0</v>
      </c>
      <c r="AA1687" t="s">
        <v>41</v>
      </c>
      <c r="AB1687" t="s">
        <v>52</v>
      </c>
      <c r="AC1687" t="s">
        <v>41</v>
      </c>
      <c r="AD1687" t="s">
        <v>47</v>
      </c>
      <c r="AE1687">
        <v>84.75</v>
      </c>
      <c r="AF1687">
        <v>2613.4</v>
      </c>
      <c r="AG1687">
        <v>0</v>
      </c>
      <c r="AH1687">
        <v>0</v>
      </c>
      <c r="AI1687">
        <v>750.51</v>
      </c>
      <c r="AJ1687">
        <v>3363.91</v>
      </c>
      <c r="AK1687" t="s">
        <v>48</v>
      </c>
    </row>
    <row r="1688" spans="1:39" x14ac:dyDescent="0.3">
      <c r="A1688" t="s">
        <v>2548</v>
      </c>
      <c r="B1688" t="s">
        <v>40</v>
      </c>
      <c r="C1688" s="8">
        <v>19</v>
      </c>
      <c r="D1688" s="8" t="s">
        <v>44</v>
      </c>
      <c r="E1688" s="6">
        <v>0</v>
      </c>
      <c r="F1688" t="s">
        <v>1520</v>
      </c>
      <c r="G1688" s="6">
        <v>93250</v>
      </c>
      <c r="H1688" s="6">
        <v>35.666885999999998</v>
      </c>
      <c r="I1688" s="6">
        <v>-119.186717</v>
      </c>
      <c r="J1688" s="6">
        <v>0</v>
      </c>
      <c r="K1688" s="6">
        <v>11</v>
      </c>
      <c r="L1688" s="6" t="s">
        <v>63</v>
      </c>
      <c r="M1688" s="6" t="s">
        <v>41</v>
      </c>
      <c r="N1688">
        <v>40.96</v>
      </c>
      <c r="O1688" t="s">
        <v>44</v>
      </c>
      <c r="P1688" t="s">
        <v>41</v>
      </c>
      <c r="Q1688" t="s">
        <v>80</v>
      </c>
      <c r="R1688">
        <v>52</v>
      </c>
      <c r="S1688" t="s">
        <v>41</v>
      </c>
      <c r="T1688" t="s">
        <v>44</v>
      </c>
      <c r="U1688" t="s">
        <v>41</v>
      </c>
      <c r="V1688" t="s">
        <v>44</v>
      </c>
      <c r="W1688" t="s">
        <v>44</v>
      </c>
      <c r="X1688" t="s">
        <v>41</v>
      </c>
      <c r="Y1688" t="s">
        <v>41</v>
      </c>
      <c r="Z1688">
        <f t="shared" si="26"/>
        <v>2</v>
      </c>
      <c r="AA1688" t="s">
        <v>44</v>
      </c>
      <c r="AB1688" t="s">
        <v>52</v>
      </c>
      <c r="AC1688" t="s">
        <v>44</v>
      </c>
      <c r="AD1688" t="s">
        <v>57</v>
      </c>
      <c r="AE1688">
        <v>64.05</v>
      </c>
      <c r="AF1688">
        <v>733.95</v>
      </c>
      <c r="AG1688">
        <v>0</v>
      </c>
      <c r="AH1688">
        <v>90</v>
      </c>
      <c r="AI1688">
        <v>450.56</v>
      </c>
      <c r="AJ1688">
        <v>1274.51</v>
      </c>
      <c r="AK1688" t="s">
        <v>48</v>
      </c>
    </row>
    <row r="1689" spans="1:39" x14ac:dyDescent="0.3">
      <c r="A1689" t="s">
        <v>2549</v>
      </c>
      <c r="B1689" t="s">
        <v>40</v>
      </c>
      <c r="C1689" s="8">
        <v>72</v>
      </c>
      <c r="D1689" s="8" t="s">
        <v>44</v>
      </c>
      <c r="E1689" s="6">
        <v>0</v>
      </c>
      <c r="F1689" t="s">
        <v>2128</v>
      </c>
      <c r="G1689" s="6">
        <v>93221</v>
      </c>
      <c r="H1689" s="6">
        <v>36.301689000000003</v>
      </c>
      <c r="I1689" s="6">
        <v>-119.018233</v>
      </c>
      <c r="J1689" s="6">
        <v>0</v>
      </c>
      <c r="K1689" s="6">
        <v>40</v>
      </c>
      <c r="L1689" s="6" t="s">
        <v>43</v>
      </c>
      <c r="M1689" s="6" t="s">
        <v>44</v>
      </c>
      <c r="P1689" t="s">
        <v>41</v>
      </c>
      <c r="Q1689" t="s">
        <v>45</v>
      </c>
      <c r="R1689">
        <v>6</v>
      </c>
      <c r="S1689" t="s">
        <v>41</v>
      </c>
      <c r="T1689" t="s">
        <v>41</v>
      </c>
      <c r="U1689" t="s">
        <v>44</v>
      </c>
      <c r="V1689" t="s">
        <v>44</v>
      </c>
      <c r="W1689" t="s">
        <v>41</v>
      </c>
      <c r="X1689" t="s">
        <v>41</v>
      </c>
      <c r="Y1689" t="s">
        <v>41</v>
      </c>
      <c r="Z1689">
        <f t="shared" si="26"/>
        <v>3</v>
      </c>
      <c r="AA1689" t="s">
        <v>44</v>
      </c>
      <c r="AB1689" t="s">
        <v>52</v>
      </c>
      <c r="AC1689" t="s">
        <v>41</v>
      </c>
      <c r="AD1689" t="s">
        <v>57</v>
      </c>
      <c r="AE1689">
        <v>55.8</v>
      </c>
      <c r="AF1689">
        <v>2109.35</v>
      </c>
      <c r="AG1689">
        <v>0</v>
      </c>
      <c r="AH1689">
        <v>80</v>
      </c>
      <c r="AI1689">
        <v>0</v>
      </c>
      <c r="AJ1689">
        <v>2189.35</v>
      </c>
      <c r="AK1689" t="s">
        <v>58</v>
      </c>
      <c r="AL1689" t="s">
        <v>122</v>
      </c>
      <c r="AM1689" t="s">
        <v>196</v>
      </c>
    </row>
    <row r="1690" spans="1:39" x14ac:dyDescent="0.3">
      <c r="A1690" t="s">
        <v>2550</v>
      </c>
      <c r="B1690" t="s">
        <v>50</v>
      </c>
      <c r="C1690" s="8">
        <v>65</v>
      </c>
      <c r="D1690" s="8" t="s">
        <v>41</v>
      </c>
      <c r="E1690" s="6">
        <v>1</v>
      </c>
      <c r="F1690" t="s">
        <v>145</v>
      </c>
      <c r="G1690" s="6">
        <v>95206</v>
      </c>
      <c r="H1690" s="6">
        <v>37.902422000000001</v>
      </c>
      <c r="I1690" s="6">
        <v>-121.440029</v>
      </c>
      <c r="J1690" s="6">
        <v>8</v>
      </c>
      <c r="K1690" s="6">
        <v>11</v>
      </c>
      <c r="L1690" s="6" t="s">
        <v>43</v>
      </c>
      <c r="M1690" s="6" t="s">
        <v>41</v>
      </c>
      <c r="N1690">
        <v>28.64</v>
      </c>
      <c r="O1690" t="s">
        <v>41</v>
      </c>
      <c r="P1690" t="s">
        <v>41</v>
      </c>
      <c r="Q1690" t="s">
        <v>56</v>
      </c>
      <c r="R1690">
        <v>22</v>
      </c>
      <c r="S1690" t="s">
        <v>44</v>
      </c>
      <c r="T1690" t="s">
        <v>44</v>
      </c>
      <c r="U1690" t="s">
        <v>44</v>
      </c>
      <c r="V1690" t="s">
        <v>44</v>
      </c>
      <c r="W1690" t="s">
        <v>44</v>
      </c>
      <c r="X1690" t="s">
        <v>44</v>
      </c>
      <c r="Y1690" t="s">
        <v>44</v>
      </c>
      <c r="Z1690">
        <f t="shared" si="26"/>
        <v>0</v>
      </c>
      <c r="AA1690" t="s">
        <v>41</v>
      </c>
      <c r="AB1690" t="s">
        <v>46</v>
      </c>
      <c r="AC1690" t="s">
        <v>41</v>
      </c>
      <c r="AD1690" t="s">
        <v>47</v>
      </c>
      <c r="AE1690">
        <v>75.2</v>
      </c>
      <c r="AF1690">
        <v>775.3</v>
      </c>
      <c r="AG1690">
        <v>0</v>
      </c>
      <c r="AH1690">
        <v>0</v>
      </c>
      <c r="AI1690">
        <v>315.04000000000002</v>
      </c>
      <c r="AJ1690">
        <v>1090.3399999999999</v>
      </c>
      <c r="AK1690" t="s">
        <v>48</v>
      </c>
    </row>
    <row r="1691" spans="1:39" x14ac:dyDescent="0.3">
      <c r="A1691" t="s">
        <v>2551</v>
      </c>
      <c r="B1691" t="s">
        <v>50</v>
      </c>
      <c r="C1691" s="8">
        <v>33</v>
      </c>
      <c r="D1691" s="8" t="s">
        <v>44</v>
      </c>
      <c r="E1691" s="6">
        <v>0</v>
      </c>
      <c r="F1691" t="s">
        <v>2552</v>
      </c>
      <c r="G1691" s="6">
        <v>95553</v>
      </c>
      <c r="H1691" s="6">
        <v>40.210895000000001</v>
      </c>
      <c r="I1691" s="6">
        <v>-123.86</v>
      </c>
      <c r="J1691" s="6">
        <v>0</v>
      </c>
      <c r="K1691" s="6">
        <v>5</v>
      </c>
      <c r="L1691" s="6" t="s">
        <v>43</v>
      </c>
      <c r="M1691" s="6" t="s">
        <v>41</v>
      </c>
      <c r="N1691">
        <v>3.25</v>
      </c>
      <c r="O1691" t="s">
        <v>41</v>
      </c>
      <c r="P1691" t="s">
        <v>41</v>
      </c>
      <c r="Q1691" t="s">
        <v>56</v>
      </c>
      <c r="R1691">
        <v>25</v>
      </c>
      <c r="S1691" t="s">
        <v>44</v>
      </c>
      <c r="T1691" t="s">
        <v>44</v>
      </c>
      <c r="U1691" t="s">
        <v>41</v>
      </c>
      <c r="V1691" t="s">
        <v>44</v>
      </c>
      <c r="W1691" t="s">
        <v>41</v>
      </c>
      <c r="X1691" t="s">
        <v>44</v>
      </c>
      <c r="Y1691" t="s">
        <v>44</v>
      </c>
      <c r="Z1691">
        <f t="shared" si="26"/>
        <v>1</v>
      </c>
      <c r="AA1691" t="s">
        <v>41</v>
      </c>
      <c r="AB1691" t="s">
        <v>52</v>
      </c>
      <c r="AC1691" t="s">
        <v>41</v>
      </c>
      <c r="AD1691" t="s">
        <v>57</v>
      </c>
      <c r="AE1691">
        <v>92.5</v>
      </c>
      <c r="AF1691">
        <v>452.7</v>
      </c>
      <c r="AG1691">
        <v>0</v>
      </c>
      <c r="AH1691">
        <v>0</v>
      </c>
      <c r="AI1691">
        <v>16.25</v>
      </c>
      <c r="AJ1691">
        <v>468.95</v>
      </c>
      <c r="AK1691" t="s">
        <v>58</v>
      </c>
      <c r="AL1691" t="s">
        <v>59</v>
      </c>
      <c r="AM1691" t="s">
        <v>215</v>
      </c>
    </row>
    <row r="1692" spans="1:39" x14ac:dyDescent="0.3">
      <c r="A1692" t="s">
        <v>2553</v>
      </c>
      <c r="B1692" t="s">
        <v>50</v>
      </c>
      <c r="C1692" s="8">
        <v>31</v>
      </c>
      <c r="D1692" s="8" t="s">
        <v>44</v>
      </c>
      <c r="E1692" s="6">
        <v>0</v>
      </c>
      <c r="F1692" t="s">
        <v>1855</v>
      </c>
      <c r="G1692" s="6">
        <v>93906</v>
      </c>
      <c r="H1692" s="6">
        <v>36.722898000000001</v>
      </c>
      <c r="I1692" s="6">
        <v>-121.63364799999999</v>
      </c>
      <c r="J1692" s="6">
        <v>0</v>
      </c>
      <c r="K1692" s="6">
        <v>1</v>
      </c>
      <c r="L1692" s="6" t="s">
        <v>55</v>
      </c>
      <c r="M1692" s="6" t="s">
        <v>41</v>
      </c>
      <c r="N1692">
        <v>10.220000000000001</v>
      </c>
      <c r="O1692" t="s">
        <v>44</v>
      </c>
      <c r="P1692" t="s">
        <v>44</v>
      </c>
      <c r="Z1692">
        <f t="shared" si="26"/>
        <v>0</v>
      </c>
      <c r="AB1692" t="s">
        <v>52</v>
      </c>
      <c r="AC1692" t="s">
        <v>41</v>
      </c>
      <c r="AD1692" t="s">
        <v>47</v>
      </c>
      <c r="AE1692">
        <v>19.75</v>
      </c>
      <c r="AF1692">
        <v>19.75</v>
      </c>
      <c r="AG1692">
        <v>0</v>
      </c>
      <c r="AH1692">
        <v>0</v>
      </c>
      <c r="AI1692">
        <v>10.220000000000001</v>
      </c>
      <c r="AJ1692">
        <v>29.97</v>
      </c>
      <c r="AK1692" t="s">
        <v>99</v>
      </c>
    </row>
    <row r="1693" spans="1:39" x14ac:dyDescent="0.3">
      <c r="A1693" t="s">
        <v>2554</v>
      </c>
      <c r="B1693" t="s">
        <v>40</v>
      </c>
      <c r="C1693" s="8">
        <v>50</v>
      </c>
      <c r="D1693" s="8" t="s">
        <v>41</v>
      </c>
      <c r="E1693" s="6">
        <v>3</v>
      </c>
      <c r="F1693" t="s">
        <v>2555</v>
      </c>
      <c r="G1693" s="6">
        <v>93643</v>
      </c>
      <c r="H1693" s="6">
        <v>37.244306999999999</v>
      </c>
      <c r="I1693" s="6">
        <v>-119.47025600000001</v>
      </c>
      <c r="J1693" s="6">
        <v>7</v>
      </c>
      <c r="K1693" s="6">
        <v>20</v>
      </c>
      <c r="L1693" s="6" t="s">
        <v>43</v>
      </c>
      <c r="M1693" s="6" t="s">
        <v>41</v>
      </c>
      <c r="N1693">
        <v>7.31</v>
      </c>
      <c r="O1693" t="s">
        <v>44</v>
      </c>
      <c r="P1693" t="s">
        <v>44</v>
      </c>
      <c r="Z1693">
        <f t="shared" si="26"/>
        <v>0</v>
      </c>
      <c r="AB1693" t="s">
        <v>46</v>
      </c>
      <c r="AC1693" t="s">
        <v>44</v>
      </c>
      <c r="AD1693" t="s">
        <v>57</v>
      </c>
      <c r="AE1693">
        <v>-4</v>
      </c>
      <c r="AF1693">
        <v>395.6</v>
      </c>
      <c r="AG1693">
        <v>0</v>
      </c>
      <c r="AH1693">
        <v>0</v>
      </c>
      <c r="AI1693">
        <v>146.19999999999999</v>
      </c>
      <c r="AJ1693">
        <v>541.79999999999995</v>
      </c>
      <c r="AK1693" t="s">
        <v>48</v>
      </c>
    </row>
    <row r="1694" spans="1:39" x14ac:dyDescent="0.3">
      <c r="A1694" t="s">
        <v>2556</v>
      </c>
      <c r="B1694" t="s">
        <v>50</v>
      </c>
      <c r="C1694" s="8">
        <v>58</v>
      </c>
      <c r="D1694" s="8" t="s">
        <v>41</v>
      </c>
      <c r="E1694" s="6">
        <v>3</v>
      </c>
      <c r="F1694" t="s">
        <v>606</v>
      </c>
      <c r="G1694" s="6">
        <v>94922</v>
      </c>
      <c r="H1694" s="6">
        <v>38.343282000000002</v>
      </c>
      <c r="I1694" s="6">
        <v>-122.9755</v>
      </c>
      <c r="J1694" s="6">
        <v>6</v>
      </c>
      <c r="K1694" s="6">
        <v>8</v>
      </c>
      <c r="L1694" s="6" t="s">
        <v>55</v>
      </c>
      <c r="M1694" s="6" t="s">
        <v>41</v>
      </c>
      <c r="N1694">
        <v>26.17</v>
      </c>
      <c r="O1694" t="s">
        <v>44</v>
      </c>
      <c r="P1694" t="s">
        <v>44</v>
      </c>
      <c r="Z1694">
        <f t="shared" si="26"/>
        <v>0</v>
      </c>
      <c r="AB1694" t="s">
        <v>52</v>
      </c>
      <c r="AC1694" t="s">
        <v>44</v>
      </c>
      <c r="AD1694" t="s">
        <v>47</v>
      </c>
      <c r="AE1694">
        <v>19.649999999999999</v>
      </c>
      <c r="AF1694">
        <v>169.75</v>
      </c>
      <c r="AG1694">
        <v>0</v>
      </c>
      <c r="AH1694">
        <v>0</v>
      </c>
      <c r="AI1694">
        <v>209.36</v>
      </c>
      <c r="AJ1694">
        <v>379.11</v>
      </c>
      <c r="AK1694" t="s">
        <v>48</v>
      </c>
    </row>
    <row r="1695" spans="1:39" x14ac:dyDescent="0.3">
      <c r="A1695" t="s">
        <v>2557</v>
      </c>
      <c r="B1695" t="s">
        <v>50</v>
      </c>
      <c r="C1695" s="8">
        <v>37</v>
      </c>
      <c r="D1695" s="8" t="s">
        <v>44</v>
      </c>
      <c r="E1695" s="6">
        <v>0</v>
      </c>
      <c r="F1695" t="s">
        <v>1806</v>
      </c>
      <c r="G1695" s="6">
        <v>95917</v>
      </c>
      <c r="H1695" s="6">
        <v>39.457388000000002</v>
      </c>
      <c r="I1695" s="6">
        <v>-121.818201</v>
      </c>
      <c r="J1695" s="6">
        <v>0</v>
      </c>
      <c r="K1695" s="6">
        <v>1</v>
      </c>
      <c r="L1695" s="6" t="s">
        <v>43</v>
      </c>
      <c r="M1695" s="6" t="s">
        <v>41</v>
      </c>
      <c r="N1695">
        <v>39.549999999999997</v>
      </c>
      <c r="O1695" t="s">
        <v>44</v>
      </c>
      <c r="P1695" t="s">
        <v>41</v>
      </c>
      <c r="Q1695" t="s">
        <v>56</v>
      </c>
      <c r="R1695">
        <v>21</v>
      </c>
      <c r="S1695" t="s">
        <v>44</v>
      </c>
      <c r="T1695" t="s">
        <v>44</v>
      </c>
      <c r="U1695" t="s">
        <v>44</v>
      </c>
      <c r="V1695" t="s">
        <v>41</v>
      </c>
      <c r="W1695" t="s">
        <v>44</v>
      </c>
      <c r="X1695" t="s">
        <v>44</v>
      </c>
      <c r="Y1695" t="s">
        <v>44</v>
      </c>
      <c r="Z1695">
        <f t="shared" si="26"/>
        <v>0</v>
      </c>
      <c r="AA1695" t="s">
        <v>41</v>
      </c>
      <c r="AB1695" t="s">
        <v>52</v>
      </c>
      <c r="AC1695" t="s">
        <v>41</v>
      </c>
      <c r="AD1695" t="s">
        <v>184</v>
      </c>
      <c r="AE1695">
        <v>74.3</v>
      </c>
      <c r="AF1695">
        <v>74.3</v>
      </c>
      <c r="AG1695">
        <v>0</v>
      </c>
      <c r="AH1695">
        <v>0</v>
      </c>
      <c r="AI1695">
        <v>39.549999999999997</v>
      </c>
      <c r="AJ1695">
        <v>113.85</v>
      </c>
      <c r="AK1695" t="s">
        <v>99</v>
      </c>
    </row>
    <row r="1696" spans="1:39" x14ac:dyDescent="0.3">
      <c r="A1696" t="s">
        <v>2558</v>
      </c>
      <c r="B1696" t="s">
        <v>40</v>
      </c>
      <c r="C1696" s="8">
        <v>72</v>
      </c>
      <c r="D1696" s="8" t="s">
        <v>44</v>
      </c>
      <c r="E1696" s="6">
        <v>0</v>
      </c>
      <c r="F1696" t="s">
        <v>1516</v>
      </c>
      <c r="G1696" s="6">
        <v>93066</v>
      </c>
      <c r="H1696" s="6">
        <v>34.297628000000003</v>
      </c>
      <c r="I1696" s="6">
        <v>-119.014627</v>
      </c>
      <c r="J1696" s="6">
        <v>0</v>
      </c>
      <c r="K1696" s="6">
        <v>72</v>
      </c>
      <c r="L1696" s="6" t="s">
        <v>73</v>
      </c>
      <c r="M1696" s="6" t="s">
        <v>41</v>
      </c>
      <c r="N1696">
        <v>44.81</v>
      </c>
      <c r="O1696" t="s">
        <v>41</v>
      </c>
      <c r="P1696" t="s">
        <v>41</v>
      </c>
      <c r="Q1696" t="s">
        <v>56</v>
      </c>
      <c r="R1696">
        <v>14</v>
      </c>
      <c r="S1696" t="s">
        <v>44</v>
      </c>
      <c r="T1696" t="s">
        <v>41</v>
      </c>
      <c r="U1696" t="s">
        <v>41</v>
      </c>
      <c r="V1696" t="s">
        <v>41</v>
      </c>
      <c r="W1696" t="s">
        <v>41</v>
      </c>
      <c r="X1696" t="s">
        <v>41</v>
      </c>
      <c r="Y1696" t="s">
        <v>44</v>
      </c>
      <c r="Z1696">
        <f t="shared" si="26"/>
        <v>2</v>
      </c>
      <c r="AA1696" t="s">
        <v>41</v>
      </c>
      <c r="AB1696" t="s">
        <v>74</v>
      </c>
      <c r="AC1696" t="s">
        <v>44</v>
      </c>
      <c r="AD1696" t="s">
        <v>57</v>
      </c>
      <c r="AE1696">
        <v>111.65</v>
      </c>
      <c r="AF1696">
        <v>7943.45</v>
      </c>
      <c r="AG1696">
        <v>0</v>
      </c>
      <c r="AH1696">
        <v>0</v>
      </c>
      <c r="AI1696">
        <v>3226.32</v>
      </c>
      <c r="AJ1696">
        <v>11169.77</v>
      </c>
      <c r="AK1696" t="s">
        <v>48</v>
      </c>
    </row>
    <row r="1697" spans="1:39" x14ac:dyDescent="0.3">
      <c r="A1697" t="s">
        <v>2559</v>
      </c>
      <c r="B1697" t="s">
        <v>50</v>
      </c>
      <c r="C1697" s="8">
        <v>39</v>
      </c>
      <c r="D1697" s="8" t="s">
        <v>41</v>
      </c>
      <c r="E1697" s="6">
        <v>2</v>
      </c>
      <c r="F1697" t="s">
        <v>2560</v>
      </c>
      <c r="G1697" s="6">
        <v>91304</v>
      </c>
      <c r="H1697" s="6">
        <v>34.224376999999997</v>
      </c>
      <c r="I1697" s="6">
        <v>-118.632656</v>
      </c>
      <c r="J1697" s="6">
        <v>5</v>
      </c>
      <c r="K1697" s="6">
        <v>6</v>
      </c>
      <c r="L1697" s="6" t="s">
        <v>43</v>
      </c>
      <c r="M1697" s="6" t="s">
        <v>41</v>
      </c>
      <c r="N1697">
        <v>42.08</v>
      </c>
      <c r="O1697" t="s">
        <v>44</v>
      </c>
      <c r="P1697" t="s">
        <v>41</v>
      </c>
      <c r="Q1697" t="s">
        <v>56</v>
      </c>
      <c r="R1697">
        <v>29</v>
      </c>
      <c r="S1697" t="s">
        <v>44</v>
      </c>
      <c r="T1697" t="s">
        <v>41</v>
      </c>
      <c r="U1697" t="s">
        <v>41</v>
      </c>
      <c r="V1697" t="s">
        <v>44</v>
      </c>
      <c r="W1697" t="s">
        <v>44</v>
      </c>
      <c r="X1697" t="s">
        <v>41</v>
      </c>
      <c r="Y1697" t="s">
        <v>41</v>
      </c>
      <c r="Z1697">
        <f t="shared" si="26"/>
        <v>2</v>
      </c>
      <c r="AA1697" t="s">
        <v>41</v>
      </c>
      <c r="AB1697" t="s">
        <v>52</v>
      </c>
      <c r="AC1697" t="s">
        <v>41</v>
      </c>
      <c r="AD1697" t="s">
        <v>57</v>
      </c>
      <c r="AE1697">
        <v>91</v>
      </c>
      <c r="AF1697">
        <v>531</v>
      </c>
      <c r="AG1697">
        <v>0</v>
      </c>
      <c r="AH1697">
        <v>0</v>
      </c>
      <c r="AI1697">
        <v>252.48</v>
      </c>
      <c r="AJ1697">
        <v>783.48</v>
      </c>
      <c r="AK1697" t="s">
        <v>58</v>
      </c>
      <c r="AL1697" t="s">
        <v>64</v>
      </c>
      <c r="AM1697" t="s">
        <v>434</v>
      </c>
    </row>
    <row r="1698" spans="1:39" x14ac:dyDescent="0.3">
      <c r="A1698" t="s">
        <v>2561</v>
      </c>
      <c r="B1698" t="s">
        <v>50</v>
      </c>
      <c r="C1698" s="8">
        <v>76</v>
      </c>
      <c r="D1698" s="8" t="s">
        <v>41</v>
      </c>
      <c r="E1698" s="6">
        <v>0</v>
      </c>
      <c r="F1698" t="s">
        <v>141</v>
      </c>
      <c r="G1698" s="6">
        <v>96002</v>
      </c>
      <c r="H1698" s="6">
        <v>40.527833999999999</v>
      </c>
      <c r="I1698" s="6">
        <v>-122.318749</v>
      </c>
      <c r="J1698" s="6">
        <v>1</v>
      </c>
      <c r="K1698" s="6">
        <v>40</v>
      </c>
      <c r="L1698" s="6" t="s">
        <v>43</v>
      </c>
      <c r="M1698" s="6" t="s">
        <v>41</v>
      </c>
      <c r="N1698">
        <v>2.85</v>
      </c>
      <c r="O1698" t="s">
        <v>41</v>
      </c>
      <c r="P1698" t="s">
        <v>41</v>
      </c>
      <c r="Q1698" t="s">
        <v>56</v>
      </c>
      <c r="R1698">
        <v>3</v>
      </c>
      <c r="S1698" t="s">
        <v>41</v>
      </c>
      <c r="T1698" t="s">
        <v>44</v>
      </c>
      <c r="U1698" t="s">
        <v>44</v>
      </c>
      <c r="V1698" t="s">
        <v>44</v>
      </c>
      <c r="W1698" t="s">
        <v>41</v>
      </c>
      <c r="X1698" t="s">
        <v>41</v>
      </c>
      <c r="Y1698" t="s">
        <v>44</v>
      </c>
      <c r="Z1698">
        <f t="shared" si="26"/>
        <v>2</v>
      </c>
      <c r="AA1698" t="s">
        <v>41</v>
      </c>
      <c r="AB1698" t="s">
        <v>52</v>
      </c>
      <c r="AC1698" t="s">
        <v>44</v>
      </c>
      <c r="AD1698" t="s">
        <v>57</v>
      </c>
      <c r="AE1698">
        <v>101.85</v>
      </c>
      <c r="AF1698">
        <v>4086.3</v>
      </c>
      <c r="AG1698">
        <v>0</v>
      </c>
      <c r="AH1698">
        <v>0</v>
      </c>
      <c r="AI1698">
        <v>114</v>
      </c>
      <c r="AJ1698">
        <v>4200.3</v>
      </c>
      <c r="AK1698" t="s">
        <v>58</v>
      </c>
      <c r="AL1698" t="s">
        <v>110</v>
      </c>
      <c r="AM1698" t="s">
        <v>111</v>
      </c>
    </row>
    <row r="1699" spans="1:39" x14ac:dyDescent="0.3">
      <c r="A1699" t="s">
        <v>2562</v>
      </c>
      <c r="B1699" t="s">
        <v>40</v>
      </c>
      <c r="C1699" s="8">
        <v>20</v>
      </c>
      <c r="D1699" s="8" t="s">
        <v>41</v>
      </c>
      <c r="E1699" s="6">
        <v>0</v>
      </c>
      <c r="F1699" t="s">
        <v>1342</v>
      </c>
      <c r="G1699" s="6">
        <v>90742</v>
      </c>
      <c r="H1699" s="6">
        <v>33.719220999999997</v>
      </c>
      <c r="I1699" s="6">
        <v>-118.07359599999999</v>
      </c>
      <c r="J1699" s="6">
        <v>5</v>
      </c>
      <c r="K1699" s="6">
        <v>23</v>
      </c>
      <c r="L1699" s="6" t="s">
        <v>63</v>
      </c>
      <c r="M1699" s="6" t="s">
        <v>41</v>
      </c>
      <c r="N1699">
        <v>14.53</v>
      </c>
      <c r="O1699" t="s">
        <v>41</v>
      </c>
      <c r="P1699" t="s">
        <v>41</v>
      </c>
      <c r="Q1699" t="s">
        <v>45</v>
      </c>
      <c r="R1699">
        <v>48</v>
      </c>
      <c r="S1699" t="s">
        <v>44</v>
      </c>
      <c r="T1699" t="s">
        <v>44</v>
      </c>
      <c r="U1699" t="s">
        <v>44</v>
      </c>
      <c r="V1699" t="s">
        <v>41</v>
      </c>
      <c r="W1699" t="s">
        <v>41</v>
      </c>
      <c r="X1699" t="s">
        <v>41</v>
      </c>
      <c r="Y1699" t="s">
        <v>41</v>
      </c>
      <c r="Z1699">
        <f t="shared" si="26"/>
        <v>3</v>
      </c>
      <c r="AA1699" t="s">
        <v>41</v>
      </c>
      <c r="AB1699" t="s">
        <v>52</v>
      </c>
      <c r="AC1699" t="s">
        <v>41</v>
      </c>
      <c r="AD1699" t="s">
        <v>47</v>
      </c>
      <c r="AE1699">
        <v>73.650000000000006</v>
      </c>
      <c r="AF1699">
        <v>1642.75</v>
      </c>
      <c r="AG1699">
        <v>0</v>
      </c>
      <c r="AH1699">
        <v>0</v>
      </c>
      <c r="AI1699">
        <v>334.19</v>
      </c>
      <c r="AJ1699">
        <v>1976.94</v>
      </c>
      <c r="AK1699" t="s">
        <v>48</v>
      </c>
    </row>
    <row r="1700" spans="1:39" x14ac:dyDescent="0.3">
      <c r="A1700" t="s">
        <v>2563</v>
      </c>
      <c r="B1700" t="s">
        <v>50</v>
      </c>
      <c r="C1700" s="8">
        <v>36</v>
      </c>
      <c r="D1700" s="8" t="s">
        <v>44</v>
      </c>
      <c r="E1700" s="6">
        <v>0</v>
      </c>
      <c r="F1700" t="s">
        <v>2564</v>
      </c>
      <c r="G1700" s="6">
        <v>92562</v>
      </c>
      <c r="H1700" s="6">
        <v>33.548869000000003</v>
      </c>
      <c r="I1700" s="6">
        <v>-117.334165</v>
      </c>
      <c r="J1700" s="6">
        <v>0</v>
      </c>
      <c r="K1700" s="6">
        <v>30</v>
      </c>
      <c r="L1700" s="6" t="s">
        <v>130</v>
      </c>
      <c r="M1700" s="6" t="s">
        <v>41</v>
      </c>
      <c r="N1700">
        <v>2.87</v>
      </c>
      <c r="O1700" t="s">
        <v>41</v>
      </c>
      <c r="P1700" t="s">
        <v>41</v>
      </c>
      <c r="Q1700" t="s">
        <v>56</v>
      </c>
      <c r="R1700">
        <v>29</v>
      </c>
      <c r="S1700" t="s">
        <v>41</v>
      </c>
      <c r="T1700" t="s">
        <v>41</v>
      </c>
      <c r="U1700" t="s">
        <v>41</v>
      </c>
      <c r="V1700" t="s">
        <v>41</v>
      </c>
      <c r="W1700" t="s">
        <v>44</v>
      </c>
      <c r="X1700" t="s">
        <v>44</v>
      </c>
      <c r="Y1700" t="s">
        <v>44</v>
      </c>
      <c r="Z1700">
        <f t="shared" si="26"/>
        <v>0</v>
      </c>
      <c r="AA1700" t="s">
        <v>41</v>
      </c>
      <c r="AB1700" t="s">
        <v>52</v>
      </c>
      <c r="AC1700" t="s">
        <v>41</v>
      </c>
      <c r="AD1700" t="s">
        <v>47</v>
      </c>
      <c r="AE1700">
        <v>95</v>
      </c>
      <c r="AF1700">
        <v>2852.4</v>
      </c>
      <c r="AG1700">
        <v>0</v>
      </c>
      <c r="AH1700">
        <v>0</v>
      </c>
      <c r="AI1700">
        <v>86.1</v>
      </c>
      <c r="AJ1700">
        <v>2938.5</v>
      </c>
      <c r="AK1700" t="s">
        <v>48</v>
      </c>
    </row>
    <row r="1701" spans="1:39" x14ac:dyDescent="0.3">
      <c r="A1701" t="s">
        <v>2565</v>
      </c>
      <c r="B1701" t="s">
        <v>40</v>
      </c>
      <c r="C1701" s="8">
        <v>24</v>
      </c>
      <c r="D1701" s="8" t="s">
        <v>44</v>
      </c>
      <c r="E1701" s="6">
        <v>0</v>
      </c>
      <c r="F1701" t="s">
        <v>333</v>
      </c>
      <c r="G1701" s="6">
        <v>93611</v>
      </c>
      <c r="H1701" s="6">
        <v>36.917651999999997</v>
      </c>
      <c r="I1701" s="6">
        <v>-119.593757</v>
      </c>
      <c r="J1701" s="6">
        <v>0</v>
      </c>
      <c r="K1701" s="6">
        <v>29</v>
      </c>
      <c r="L1701" s="6" t="s">
        <v>43</v>
      </c>
      <c r="M1701" s="6" t="s">
        <v>41</v>
      </c>
      <c r="N1701">
        <v>7.01</v>
      </c>
      <c r="O1701" t="s">
        <v>41</v>
      </c>
      <c r="P1701" t="s">
        <v>41</v>
      </c>
      <c r="Q1701" t="s">
        <v>56</v>
      </c>
      <c r="R1701">
        <v>42</v>
      </c>
      <c r="S1701" t="s">
        <v>44</v>
      </c>
      <c r="T1701" t="s">
        <v>44</v>
      </c>
      <c r="U1701" t="s">
        <v>44</v>
      </c>
      <c r="V1701" t="s">
        <v>44</v>
      </c>
      <c r="W1701" t="s">
        <v>44</v>
      </c>
      <c r="X1701" t="s">
        <v>44</v>
      </c>
      <c r="Y1701" t="s">
        <v>44</v>
      </c>
      <c r="Z1701">
        <f t="shared" si="26"/>
        <v>0</v>
      </c>
      <c r="AA1701" t="s">
        <v>41</v>
      </c>
      <c r="AB1701" t="s">
        <v>52</v>
      </c>
      <c r="AC1701" t="s">
        <v>41</v>
      </c>
      <c r="AD1701" t="s">
        <v>47</v>
      </c>
      <c r="AE1701">
        <v>76</v>
      </c>
      <c r="AF1701">
        <v>2215.25</v>
      </c>
      <c r="AG1701">
        <v>0</v>
      </c>
      <c r="AH1701">
        <v>0</v>
      </c>
      <c r="AI1701">
        <v>203.29</v>
      </c>
      <c r="AJ1701">
        <v>2418.54</v>
      </c>
      <c r="AK1701" t="s">
        <v>48</v>
      </c>
    </row>
    <row r="1702" spans="1:39" x14ac:dyDescent="0.3">
      <c r="A1702" t="s">
        <v>2566</v>
      </c>
      <c r="B1702" t="s">
        <v>50</v>
      </c>
      <c r="C1702" s="8">
        <v>21</v>
      </c>
      <c r="D1702" s="8" t="s">
        <v>41</v>
      </c>
      <c r="E1702" s="6">
        <v>0</v>
      </c>
      <c r="F1702" t="s">
        <v>1892</v>
      </c>
      <c r="G1702" s="6">
        <v>95943</v>
      </c>
      <c r="H1702" s="6">
        <v>39.597974999999998</v>
      </c>
      <c r="I1702" s="6">
        <v>-122.032248</v>
      </c>
      <c r="J1702" s="6">
        <v>1</v>
      </c>
      <c r="K1702" s="6">
        <v>59</v>
      </c>
      <c r="L1702" s="6" t="s">
        <v>77</v>
      </c>
      <c r="M1702" s="6" t="s">
        <v>44</v>
      </c>
      <c r="P1702" t="s">
        <v>41</v>
      </c>
      <c r="Q1702" t="s">
        <v>80</v>
      </c>
      <c r="R1702">
        <v>53</v>
      </c>
      <c r="S1702" t="s">
        <v>44</v>
      </c>
      <c r="T1702" t="s">
        <v>44</v>
      </c>
      <c r="U1702" t="s">
        <v>44</v>
      </c>
      <c r="V1702" t="s">
        <v>44</v>
      </c>
      <c r="W1702" t="s">
        <v>41</v>
      </c>
      <c r="X1702" t="s">
        <v>41</v>
      </c>
      <c r="Y1702" t="s">
        <v>41</v>
      </c>
      <c r="Z1702">
        <f t="shared" si="26"/>
        <v>3</v>
      </c>
      <c r="AA1702" t="s">
        <v>44</v>
      </c>
      <c r="AB1702" t="s">
        <v>52</v>
      </c>
      <c r="AC1702" t="s">
        <v>41</v>
      </c>
      <c r="AD1702" t="s">
        <v>57</v>
      </c>
      <c r="AE1702">
        <v>44.3</v>
      </c>
      <c r="AF1702">
        <v>2666.75</v>
      </c>
      <c r="AG1702">
        <v>0</v>
      </c>
      <c r="AH1702">
        <v>20</v>
      </c>
      <c r="AI1702">
        <v>0</v>
      </c>
      <c r="AJ1702">
        <v>2686.75</v>
      </c>
      <c r="AK1702" t="s">
        <v>48</v>
      </c>
    </row>
    <row r="1703" spans="1:39" x14ac:dyDescent="0.3">
      <c r="A1703" t="s">
        <v>2567</v>
      </c>
      <c r="B1703" t="s">
        <v>50</v>
      </c>
      <c r="C1703" s="8">
        <v>74</v>
      </c>
      <c r="D1703" s="8" t="s">
        <v>41</v>
      </c>
      <c r="E1703" s="6">
        <v>0</v>
      </c>
      <c r="F1703" t="s">
        <v>818</v>
      </c>
      <c r="G1703" s="6">
        <v>95247</v>
      </c>
      <c r="H1703" s="6">
        <v>38.147852</v>
      </c>
      <c r="I1703" s="6">
        <v>-120.440124</v>
      </c>
      <c r="J1703" s="6">
        <v>1</v>
      </c>
      <c r="K1703" s="6">
        <v>41</v>
      </c>
      <c r="L1703" s="6" t="s">
        <v>77</v>
      </c>
      <c r="M1703" s="6" t="s">
        <v>41</v>
      </c>
      <c r="N1703">
        <v>45.84</v>
      </c>
      <c r="O1703" t="s">
        <v>41</v>
      </c>
      <c r="P1703" t="s">
        <v>41</v>
      </c>
      <c r="Q1703" t="s">
        <v>56</v>
      </c>
      <c r="R1703">
        <v>18</v>
      </c>
      <c r="S1703" t="s">
        <v>41</v>
      </c>
      <c r="T1703" t="s">
        <v>44</v>
      </c>
      <c r="U1703" t="s">
        <v>41</v>
      </c>
      <c r="V1703" t="s">
        <v>44</v>
      </c>
      <c r="W1703" t="s">
        <v>44</v>
      </c>
      <c r="X1703" t="s">
        <v>44</v>
      </c>
      <c r="Y1703" t="s">
        <v>44</v>
      </c>
      <c r="Z1703">
        <f t="shared" si="26"/>
        <v>0</v>
      </c>
      <c r="AA1703" t="s">
        <v>41</v>
      </c>
      <c r="AB1703" t="s">
        <v>52</v>
      </c>
      <c r="AC1703" t="s">
        <v>41</v>
      </c>
      <c r="AD1703" t="s">
        <v>57</v>
      </c>
      <c r="AE1703">
        <v>83.75</v>
      </c>
      <c r="AF1703">
        <v>3273.55</v>
      </c>
      <c r="AG1703">
        <v>0</v>
      </c>
      <c r="AH1703">
        <v>0</v>
      </c>
      <c r="AI1703">
        <v>1879.44</v>
      </c>
      <c r="AJ1703">
        <v>5152.99</v>
      </c>
      <c r="AK1703" t="s">
        <v>58</v>
      </c>
      <c r="AL1703" t="s">
        <v>59</v>
      </c>
      <c r="AM1703" t="s">
        <v>215</v>
      </c>
    </row>
    <row r="1704" spans="1:39" x14ac:dyDescent="0.3">
      <c r="A1704" t="s">
        <v>2568</v>
      </c>
      <c r="B1704" t="s">
        <v>40</v>
      </c>
      <c r="C1704" s="8">
        <v>66</v>
      </c>
      <c r="D1704" s="8" t="s">
        <v>41</v>
      </c>
      <c r="E1704" s="6">
        <v>0</v>
      </c>
      <c r="F1704" t="s">
        <v>2387</v>
      </c>
      <c r="G1704" s="6">
        <v>95747</v>
      </c>
      <c r="H1704" s="6">
        <v>38.784329</v>
      </c>
      <c r="I1704" s="6">
        <v>-121.373245</v>
      </c>
      <c r="J1704" s="6">
        <v>5</v>
      </c>
      <c r="K1704" s="6">
        <v>58</v>
      </c>
      <c r="L1704" s="6" t="s">
        <v>77</v>
      </c>
      <c r="M1704" s="6" t="s">
        <v>41</v>
      </c>
      <c r="N1704">
        <v>45.37</v>
      </c>
      <c r="O1704" t="s">
        <v>41</v>
      </c>
      <c r="P1704" t="s">
        <v>41</v>
      </c>
      <c r="Q1704" t="s">
        <v>56</v>
      </c>
      <c r="R1704">
        <v>28</v>
      </c>
      <c r="S1704" t="s">
        <v>44</v>
      </c>
      <c r="T1704" t="s">
        <v>41</v>
      </c>
      <c r="U1704" t="s">
        <v>44</v>
      </c>
      <c r="V1704" t="s">
        <v>44</v>
      </c>
      <c r="W1704" t="s">
        <v>41</v>
      </c>
      <c r="X1704" t="s">
        <v>41</v>
      </c>
      <c r="Y1704" t="s">
        <v>44</v>
      </c>
      <c r="Z1704">
        <f t="shared" si="26"/>
        <v>2</v>
      </c>
      <c r="AA1704" t="s">
        <v>41</v>
      </c>
      <c r="AB1704" t="s">
        <v>46</v>
      </c>
      <c r="AC1704" t="s">
        <v>41</v>
      </c>
      <c r="AD1704" t="s">
        <v>57</v>
      </c>
      <c r="AE1704">
        <v>97.8</v>
      </c>
      <c r="AF1704">
        <v>5458.8</v>
      </c>
      <c r="AG1704">
        <v>0</v>
      </c>
      <c r="AH1704">
        <v>0</v>
      </c>
      <c r="AI1704">
        <v>2631.46</v>
      </c>
      <c r="AJ1704">
        <v>8090.26</v>
      </c>
      <c r="AK1704" t="s">
        <v>48</v>
      </c>
    </row>
    <row r="1705" spans="1:39" x14ac:dyDescent="0.3">
      <c r="A1705" t="s">
        <v>2569</v>
      </c>
      <c r="B1705" t="s">
        <v>40</v>
      </c>
      <c r="C1705" s="8">
        <v>64</v>
      </c>
      <c r="D1705" s="8" t="s">
        <v>41</v>
      </c>
      <c r="E1705" s="6">
        <v>0</v>
      </c>
      <c r="F1705" t="s">
        <v>2570</v>
      </c>
      <c r="G1705" s="6">
        <v>93287</v>
      </c>
      <c r="H1705" s="6">
        <v>35.710244000000003</v>
      </c>
      <c r="I1705" s="6">
        <v>-118.88167900000001</v>
      </c>
      <c r="J1705" s="6">
        <v>8</v>
      </c>
      <c r="K1705" s="6">
        <v>1</v>
      </c>
      <c r="L1705" s="6" t="s">
        <v>43</v>
      </c>
      <c r="M1705" s="6" t="s">
        <v>41</v>
      </c>
      <c r="N1705">
        <v>35.24</v>
      </c>
      <c r="O1705" t="s">
        <v>44</v>
      </c>
      <c r="P1705" t="s">
        <v>44</v>
      </c>
      <c r="Z1705">
        <f t="shared" si="26"/>
        <v>0</v>
      </c>
      <c r="AB1705" t="s">
        <v>52</v>
      </c>
      <c r="AC1705" t="s">
        <v>41</v>
      </c>
      <c r="AD1705" t="s">
        <v>47</v>
      </c>
      <c r="AE1705">
        <v>20.65</v>
      </c>
      <c r="AF1705">
        <v>20.65</v>
      </c>
      <c r="AG1705">
        <v>0</v>
      </c>
      <c r="AH1705">
        <v>0</v>
      </c>
      <c r="AI1705">
        <v>35.24</v>
      </c>
      <c r="AJ1705">
        <v>55.89</v>
      </c>
      <c r="AK1705" t="s">
        <v>99</v>
      </c>
    </row>
    <row r="1706" spans="1:39" x14ac:dyDescent="0.3">
      <c r="A1706" t="s">
        <v>2571</v>
      </c>
      <c r="B1706" t="s">
        <v>50</v>
      </c>
      <c r="C1706" s="8">
        <v>40</v>
      </c>
      <c r="D1706" s="8" t="s">
        <v>41</v>
      </c>
      <c r="E1706" s="6">
        <v>2</v>
      </c>
      <c r="F1706" t="s">
        <v>337</v>
      </c>
      <c r="G1706" s="6">
        <v>91364</v>
      </c>
      <c r="H1706" s="6">
        <v>34.153733000000003</v>
      </c>
      <c r="I1706" s="6">
        <v>-118.593408</v>
      </c>
      <c r="J1706" s="6">
        <v>1</v>
      </c>
      <c r="K1706" s="6">
        <v>4</v>
      </c>
      <c r="L1706" s="6" t="s">
        <v>55</v>
      </c>
      <c r="M1706" s="6" t="s">
        <v>41</v>
      </c>
      <c r="N1706">
        <v>25.9</v>
      </c>
      <c r="O1706" t="s">
        <v>44</v>
      </c>
      <c r="P1706" t="s">
        <v>41</v>
      </c>
      <c r="Q1706" t="s">
        <v>80</v>
      </c>
      <c r="R1706">
        <v>19</v>
      </c>
      <c r="S1706" t="s">
        <v>44</v>
      </c>
      <c r="T1706" t="s">
        <v>44</v>
      </c>
      <c r="U1706" t="s">
        <v>44</v>
      </c>
      <c r="V1706" t="s">
        <v>44</v>
      </c>
      <c r="W1706" t="s">
        <v>44</v>
      </c>
      <c r="X1706" t="s">
        <v>44</v>
      </c>
      <c r="Y1706" t="s">
        <v>44</v>
      </c>
      <c r="Z1706">
        <f t="shared" si="26"/>
        <v>0</v>
      </c>
      <c r="AA1706" t="s">
        <v>41</v>
      </c>
      <c r="AB1706" t="s">
        <v>52</v>
      </c>
      <c r="AC1706" t="s">
        <v>44</v>
      </c>
      <c r="AD1706" t="s">
        <v>57</v>
      </c>
      <c r="AE1706">
        <v>44.8</v>
      </c>
      <c r="AF1706">
        <v>169.65</v>
      </c>
      <c r="AG1706">
        <v>0</v>
      </c>
      <c r="AH1706">
        <v>0</v>
      </c>
      <c r="AI1706">
        <v>103.6</v>
      </c>
      <c r="AJ1706">
        <v>273.25</v>
      </c>
      <c r="AK1706" t="s">
        <v>48</v>
      </c>
    </row>
    <row r="1707" spans="1:39" x14ac:dyDescent="0.3">
      <c r="A1707" t="s">
        <v>2572</v>
      </c>
      <c r="B1707" t="s">
        <v>40</v>
      </c>
      <c r="C1707" s="8">
        <v>62</v>
      </c>
      <c r="D1707" s="8" t="s">
        <v>44</v>
      </c>
      <c r="E1707" s="6">
        <v>1</v>
      </c>
      <c r="F1707" t="s">
        <v>438</v>
      </c>
      <c r="G1707" s="6">
        <v>92405</v>
      </c>
      <c r="H1707" s="6">
        <v>34.142747</v>
      </c>
      <c r="I1707" s="6">
        <v>-117.300864</v>
      </c>
      <c r="J1707" s="6">
        <v>0</v>
      </c>
      <c r="K1707" s="6">
        <v>61</v>
      </c>
      <c r="L1707" s="6" t="s">
        <v>77</v>
      </c>
      <c r="M1707" s="6" t="s">
        <v>41</v>
      </c>
      <c r="N1707">
        <v>32.049999999999997</v>
      </c>
      <c r="O1707" t="s">
        <v>41</v>
      </c>
      <c r="P1707" t="s">
        <v>44</v>
      </c>
      <c r="Z1707">
        <f t="shared" si="26"/>
        <v>0</v>
      </c>
      <c r="AB1707" t="s">
        <v>74</v>
      </c>
      <c r="AC1707" t="s">
        <v>41</v>
      </c>
      <c r="AD1707" t="s">
        <v>47</v>
      </c>
      <c r="AE1707">
        <v>25</v>
      </c>
      <c r="AF1707">
        <v>1498.35</v>
      </c>
      <c r="AG1707">
        <v>0</v>
      </c>
      <c r="AH1707">
        <v>0</v>
      </c>
      <c r="AI1707">
        <v>1955.05</v>
      </c>
      <c r="AJ1707">
        <v>3453.4</v>
      </c>
      <c r="AK1707" t="s">
        <v>48</v>
      </c>
    </row>
    <row r="1708" spans="1:39" x14ac:dyDescent="0.3">
      <c r="A1708" t="s">
        <v>2573</v>
      </c>
      <c r="B1708" t="s">
        <v>50</v>
      </c>
      <c r="C1708" s="8">
        <v>41</v>
      </c>
      <c r="D1708" s="8" t="s">
        <v>44</v>
      </c>
      <c r="E1708" s="6">
        <v>0</v>
      </c>
      <c r="F1708" t="s">
        <v>979</v>
      </c>
      <c r="G1708" s="6">
        <v>92804</v>
      </c>
      <c r="H1708" s="6">
        <v>33.817999999999998</v>
      </c>
      <c r="I1708" s="6">
        <v>-117.97440400000001</v>
      </c>
      <c r="J1708" s="6">
        <v>0</v>
      </c>
      <c r="K1708" s="6">
        <v>10</v>
      </c>
      <c r="L1708" s="6" t="s">
        <v>43</v>
      </c>
      <c r="M1708" s="6" t="s">
        <v>41</v>
      </c>
      <c r="N1708">
        <v>27.28</v>
      </c>
      <c r="O1708" t="s">
        <v>44</v>
      </c>
      <c r="P1708" t="s">
        <v>41</v>
      </c>
      <c r="Q1708" t="s">
        <v>56</v>
      </c>
      <c r="R1708">
        <v>27</v>
      </c>
      <c r="S1708" t="s">
        <v>44</v>
      </c>
      <c r="T1708" t="s">
        <v>44</v>
      </c>
      <c r="U1708" t="s">
        <v>44</v>
      </c>
      <c r="V1708" t="s">
        <v>44</v>
      </c>
      <c r="W1708" t="s">
        <v>44</v>
      </c>
      <c r="X1708" t="s">
        <v>44</v>
      </c>
      <c r="Y1708" t="s">
        <v>44</v>
      </c>
      <c r="Z1708">
        <f t="shared" si="26"/>
        <v>0</v>
      </c>
      <c r="AA1708" t="s">
        <v>41</v>
      </c>
      <c r="AB1708" t="s">
        <v>52</v>
      </c>
      <c r="AC1708" t="s">
        <v>41</v>
      </c>
      <c r="AD1708" t="s">
        <v>57</v>
      </c>
      <c r="AE1708">
        <v>70</v>
      </c>
      <c r="AF1708">
        <v>740</v>
      </c>
      <c r="AG1708">
        <v>0</v>
      </c>
      <c r="AH1708">
        <v>0</v>
      </c>
      <c r="AI1708">
        <v>272.8</v>
      </c>
      <c r="AJ1708">
        <v>1012.8</v>
      </c>
      <c r="AK1708" t="s">
        <v>58</v>
      </c>
      <c r="AL1708" t="s">
        <v>59</v>
      </c>
      <c r="AM1708" t="s">
        <v>60</v>
      </c>
    </row>
    <row r="1709" spans="1:39" x14ac:dyDescent="0.3">
      <c r="A1709" t="s">
        <v>2574</v>
      </c>
      <c r="B1709" t="s">
        <v>40</v>
      </c>
      <c r="C1709" s="8">
        <v>22</v>
      </c>
      <c r="D1709" s="8" t="s">
        <v>44</v>
      </c>
      <c r="E1709" s="6">
        <v>0</v>
      </c>
      <c r="F1709" t="s">
        <v>2575</v>
      </c>
      <c r="G1709" s="6">
        <v>94563</v>
      </c>
      <c r="H1709" s="6">
        <v>37.873916000000001</v>
      </c>
      <c r="I1709" s="6">
        <v>-122.20522</v>
      </c>
      <c r="J1709" s="6">
        <v>0</v>
      </c>
      <c r="K1709" s="6">
        <v>39</v>
      </c>
      <c r="L1709" s="6" t="s">
        <v>43</v>
      </c>
      <c r="M1709" s="6" t="s">
        <v>41</v>
      </c>
      <c r="N1709">
        <v>25.33</v>
      </c>
      <c r="O1709" t="s">
        <v>44</v>
      </c>
      <c r="P1709" t="s">
        <v>41</v>
      </c>
      <c r="Q1709" t="s">
        <v>80</v>
      </c>
      <c r="R1709">
        <v>82</v>
      </c>
      <c r="S1709" t="s">
        <v>41</v>
      </c>
      <c r="T1709" t="s">
        <v>44</v>
      </c>
      <c r="U1709" t="s">
        <v>44</v>
      </c>
      <c r="V1709" t="s">
        <v>44</v>
      </c>
      <c r="W1709" t="s">
        <v>44</v>
      </c>
      <c r="X1709" t="s">
        <v>44</v>
      </c>
      <c r="Y1709" t="s">
        <v>44</v>
      </c>
      <c r="Z1709">
        <f t="shared" si="26"/>
        <v>0</v>
      </c>
      <c r="AA1709" t="s">
        <v>44</v>
      </c>
      <c r="AB1709" t="s">
        <v>46</v>
      </c>
      <c r="AC1709" t="s">
        <v>41</v>
      </c>
      <c r="AD1709" t="s">
        <v>57</v>
      </c>
      <c r="AE1709">
        <v>47.85</v>
      </c>
      <c r="AF1709">
        <v>1886.4</v>
      </c>
      <c r="AG1709">
        <v>0</v>
      </c>
      <c r="AH1709">
        <v>70</v>
      </c>
      <c r="AI1709">
        <v>987.87</v>
      </c>
      <c r="AJ1709">
        <v>2944.27</v>
      </c>
      <c r="AK1709" t="s">
        <v>48</v>
      </c>
    </row>
    <row r="1710" spans="1:39" x14ac:dyDescent="0.3">
      <c r="A1710" t="s">
        <v>2576</v>
      </c>
      <c r="B1710" t="s">
        <v>40</v>
      </c>
      <c r="C1710" s="8">
        <v>45</v>
      </c>
      <c r="D1710" s="8" t="s">
        <v>41</v>
      </c>
      <c r="E1710" s="6">
        <v>0</v>
      </c>
      <c r="F1710" t="s">
        <v>379</v>
      </c>
      <c r="G1710" s="6">
        <v>91773</v>
      </c>
      <c r="H1710" s="6">
        <v>34.102119000000002</v>
      </c>
      <c r="I1710" s="6">
        <v>-117.815532</v>
      </c>
      <c r="J1710" s="6">
        <v>1</v>
      </c>
      <c r="K1710" s="6">
        <v>31</v>
      </c>
      <c r="L1710" s="6" t="s">
        <v>43</v>
      </c>
      <c r="M1710" s="6" t="s">
        <v>41</v>
      </c>
      <c r="N1710">
        <v>30.07</v>
      </c>
      <c r="O1710" t="s">
        <v>44</v>
      </c>
      <c r="P1710" t="s">
        <v>44</v>
      </c>
      <c r="Z1710">
        <f t="shared" si="26"/>
        <v>0</v>
      </c>
      <c r="AB1710" t="s">
        <v>52</v>
      </c>
      <c r="AC1710" t="s">
        <v>41</v>
      </c>
      <c r="AD1710" t="s">
        <v>47</v>
      </c>
      <c r="AE1710">
        <v>19.55</v>
      </c>
      <c r="AF1710">
        <v>658.95</v>
      </c>
      <c r="AG1710">
        <v>0</v>
      </c>
      <c r="AH1710">
        <v>0</v>
      </c>
      <c r="AI1710">
        <v>932.17</v>
      </c>
      <c r="AJ1710">
        <v>1591.12</v>
      </c>
      <c r="AK1710" t="s">
        <v>58</v>
      </c>
      <c r="AL1710" t="s">
        <v>122</v>
      </c>
      <c r="AM1710" t="s">
        <v>196</v>
      </c>
    </row>
    <row r="1711" spans="1:39" x14ac:dyDescent="0.3">
      <c r="A1711" t="s">
        <v>2577</v>
      </c>
      <c r="B1711" t="s">
        <v>40</v>
      </c>
      <c r="C1711" s="8">
        <v>36</v>
      </c>
      <c r="D1711" s="8" t="s">
        <v>41</v>
      </c>
      <c r="E1711" s="6">
        <v>0</v>
      </c>
      <c r="F1711" t="s">
        <v>2140</v>
      </c>
      <c r="G1711" s="6">
        <v>91325</v>
      </c>
      <c r="H1711" s="6">
        <v>34.236682999999999</v>
      </c>
      <c r="I1711" s="6">
        <v>-118.517588</v>
      </c>
      <c r="J1711" s="6">
        <v>1</v>
      </c>
      <c r="K1711" s="6">
        <v>2</v>
      </c>
      <c r="L1711" s="6" t="s">
        <v>55</v>
      </c>
      <c r="M1711" s="6" t="s">
        <v>44</v>
      </c>
      <c r="P1711" t="s">
        <v>41</v>
      </c>
      <c r="Q1711" t="s">
        <v>80</v>
      </c>
      <c r="R1711">
        <v>12</v>
      </c>
      <c r="S1711" t="s">
        <v>44</v>
      </c>
      <c r="T1711" t="s">
        <v>44</v>
      </c>
      <c r="U1711" t="s">
        <v>44</v>
      </c>
      <c r="V1711" t="s">
        <v>44</v>
      </c>
      <c r="W1711" t="s">
        <v>44</v>
      </c>
      <c r="X1711" t="s">
        <v>41</v>
      </c>
      <c r="Y1711" t="s">
        <v>41</v>
      </c>
      <c r="Z1711">
        <f t="shared" si="26"/>
        <v>2</v>
      </c>
      <c r="AA1711" t="s">
        <v>44</v>
      </c>
      <c r="AB1711" t="s">
        <v>52</v>
      </c>
      <c r="AC1711" t="s">
        <v>41</v>
      </c>
      <c r="AD1711" t="s">
        <v>57</v>
      </c>
      <c r="AE1711">
        <v>35.1</v>
      </c>
      <c r="AF1711">
        <v>68.75</v>
      </c>
      <c r="AG1711">
        <v>0</v>
      </c>
      <c r="AH1711">
        <v>10</v>
      </c>
      <c r="AI1711">
        <v>0</v>
      </c>
      <c r="AJ1711">
        <v>78.75</v>
      </c>
      <c r="AK1711" t="s">
        <v>58</v>
      </c>
      <c r="AL1711" t="s">
        <v>122</v>
      </c>
      <c r="AM1711" t="s">
        <v>196</v>
      </c>
    </row>
    <row r="1712" spans="1:39" x14ac:dyDescent="0.3">
      <c r="A1712" t="s">
        <v>2578</v>
      </c>
      <c r="B1712" t="s">
        <v>50</v>
      </c>
      <c r="C1712" s="8">
        <v>47</v>
      </c>
      <c r="D1712" s="8" t="s">
        <v>41</v>
      </c>
      <c r="E1712" s="6">
        <v>0</v>
      </c>
      <c r="F1712" t="s">
        <v>323</v>
      </c>
      <c r="G1712" s="6">
        <v>95830</v>
      </c>
      <c r="H1712" s="6">
        <v>38.490507999999998</v>
      </c>
      <c r="I1712" s="6">
        <v>-121.284171</v>
      </c>
      <c r="J1712" s="6">
        <v>1</v>
      </c>
      <c r="K1712" s="6">
        <v>31</v>
      </c>
      <c r="L1712" s="6" t="s">
        <v>43</v>
      </c>
      <c r="M1712" s="6" t="s">
        <v>41</v>
      </c>
      <c r="N1712">
        <v>3.12</v>
      </c>
      <c r="O1712" t="s">
        <v>41</v>
      </c>
      <c r="P1712" t="s">
        <v>41</v>
      </c>
      <c r="Q1712" t="s">
        <v>80</v>
      </c>
      <c r="R1712">
        <v>6</v>
      </c>
      <c r="S1712" t="s">
        <v>44</v>
      </c>
      <c r="T1712" t="s">
        <v>44</v>
      </c>
      <c r="U1712" t="s">
        <v>41</v>
      </c>
      <c r="V1712" t="s">
        <v>41</v>
      </c>
      <c r="W1712" t="s">
        <v>41</v>
      </c>
      <c r="X1712" t="s">
        <v>41</v>
      </c>
      <c r="Y1712" t="s">
        <v>41</v>
      </c>
      <c r="Z1712">
        <f t="shared" si="26"/>
        <v>3</v>
      </c>
      <c r="AA1712" t="s">
        <v>41</v>
      </c>
      <c r="AB1712" t="s">
        <v>46</v>
      </c>
      <c r="AC1712" t="s">
        <v>41</v>
      </c>
      <c r="AD1712" t="s">
        <v>47</v>
      </c>
      <c r="AE1712">
        <v>79.3</v>
      </c>
      <c r="AF1712">
        <v>2484</v>
      </c>
      <c r="AG1712">
        <v>0</v>
      </c>
      <c r="AH1712">
        <v>0</v>
      </c>
      <c r="AI1712">
        <v>96.72</v>
      </c>
      <c r="AJ1712">
        <v>2580.7199999999998</v>
      </c>
      <c r="AK1712" t="s">
        <v>48</v>
      </c>
    </row>
    <row r="1713" spans="1:39" x14ac:dyDescent="0.3">
      <c r="A1713" t="s">
        <v>2579</v>
      </c>
      <c r="B1713" t="s">
        <v>50</v>
      </c>
      <c r="C1713" s="8">
        <v>44</v>
      </c>
      <c r="D1713" s="8" t="s">
        <v>44</v>
      </c>
      <c r="E1713" s="6">
        <v>0</v>
      </c>
      <c r="F1713" t="s">
        <v>2580</v>
      </c>
      <c r="G1713" s="6">
        <v>95045</v>
      </c>
      <c r="H1713" s="6">
        <v>36.810568000000004</v>
      </c>
      <c r="I1713" s="6">
        <v>-121.503022</v>
      </c>
      <c r="J1713" s="6">
        <v>0</v>
      </c>
      <c r="K1713" s="6">
        <v>4</v>
      </c>
      <c r="L1713" s="6" t="s">
        <v>55</v>
      </c>
      <c r="M1713" s="6" t="s">
        <v>44</v>
      </c>
      <c r="P1713" t="s">
        <v>41</v>
      </c>
      <c r="Q1713" t="s">
        <v>45</v>
      </c>
      <c r="R1713">
        <v>20</v>
      </c>
      <c r="S1713" t="s">
        <v>44</v>
      </c>
      <c r="T1713" t="s">
        <v>44</v>
      </c>
      <c r="U1713" t="s">
        <v>44</v>
      </c>
      <c r="V1713" t="s">
        <v>44</v>
      </c>
      <c r="W1713" t="s">
        <v>41</v>
      </c>
      <c r="X1713" t="s">
        <v>41</v>
      </c>
      <c r="Y1713" t="s">
        <v>41</v>
      </c>
      <c r="Z1713">
        <f t="shared" si="26"/>
        <v>3</v>
      </c>
      <c r="AA1713" t="s">
        <v>44</v>
      </c>
      <c r="AB1713" t="s">
        <v>52</v>
      </c>
      <c r="AC1713" t="s">
        <v>41</v>
      </c>
      <c r="AD1713" t="s">
        <v>57</v>
      </c>
      <c r="AE1713">
        <v>44.55</v>
      </c>
      <c r="AF1713">
        <v>174.3</v>
      </c>
      <c r="AG1713">
        <v>0</v>
      </c>
      <c r="AH1713">
        <v>10</v>
      </c>
      <c r="AI1713">
        <v>0</v>
      </c>
      <c r="AJ1713">
        <v>184.3</v>
      </c>
      <c r="AK1713" t="s">
        <v>58</v>
      </c>
      <c r="AL1713" t="s">
        <v>122</v>
      </c>
      <c r="AM1713" t="s">
        <v>123</v>
      </c>
    </row>
    <row r="1714" spans="1:39" x14ac:dyDescent="0.3">
      <c r="A1714" t="s">
        <v>2581</v>
      </c>
      <c r="B1714" t="s">
        <v>40</v>
      </c>
      <c r="C1714" s="8">
        <v>26</v>
      </c>
      <c r="D1714" s="8" t="s">
        <v>44</v>
      </c>
      <c r="E1714" s="6">
        <v>0</v>
      </c>
      <c r="F1714" t="s">
        <v>90</v>
      </c>
      <c r="G1714" s="6">
        <v>91942</v>
      </c>
      <c r="H1714" s="6">
        <v>32.782501000000003</v>
      </c>
      <c r="I1714" s="6">
        <v>-117.01611</v>
      </c>
      <c r="J1714" s="6">
        <v>0</v>
      </c>
      <c r="K1714" s="6">
        <v>33</v>
      </c>
      <c r="L1714" s="6" t="s">
        <v>43</v>
      </c>
      <c r="M1714" s="6" t="s">
        <v>41</v>
      </c>
      <c r="N1714">
        <v>16.760000000000002</v>
      </c>
      <c r="O1714" t="s">
        <v>41</v>
      </c>
      <c r="P1714" t="s">
        <v>41</v>
      </c>
      <c r="Q1714" t="s">
        <v>56</v>
      </c>
      <c r="R1714">
        <v>85</v>
      </c>
      <c r="S1714" t="s">
        <v>41</v>
      </c>
      <c r="T1714" t="s">
        <v>44</v>
      </c>
      <c r="U1714" t="s">
        <v>44</v>
      </c>
      <c r="V1714" t="s">
        <v>44</v>
      </c>
      <c r="W1714" t="s">
        <v>44</v>
      </c>
      <c r="X1714" t="s">
        <v>41</v>
      </c>
      <c r="Y1714" t="s">
        <v>41</v>
      </c>
      <c r="Z1714">
        <f t="shared" si="26"/>
        <v>2</v>
      </c>
      <c r="AA1714" t="s">
        <v>41</v>
      </c>
      <c r="AB1714" t="s">
        <v>52</v>
      </c>
      <c r="AC1714" t="s">
        <v>41</v>
      </c>
      <c r="AD1714" t="s">
        <v>57</v>
      </c>
      <c r="AE1714">
        <v>90.65</v>
      </c>
      <c r="AF1714">
        <v>2989.6</v>
      </c>
      <c r="AG1714">
        <v>0</v>
      </c>
      <c r="AH1714">
        <v>0</v>
      </c>
      <c r="AI1714">
        <v>553.08000000000004</v>
      </c>
      <c r="AJ1714">
        <v>3542.68</v>
      </c>
      <c r="AK1714" t="s">
        <v>48</v>
      </c>
    </row>
    <row r="1715" spans="1:39" x14ac:dyDescent="0.3">
      <c r="A1715" t="s">
        <v>2582</v>
      </c>
      <c r="B1715" t="s">
        <v>40</v>
      </c>
      <c r="C1715" s="8">
        <v>52</v>
      </c>
      <c r="D1715" s="8" t="s">
        <v>44</v>
      </c>
      <c r="E1715" s="6">
        <v>1</v>
      </c>
      <c r="F1715" t="s">
        <v>1853</v>
      </c>
      <c r="G1715" s="6">
        <v>92253</v>
      </c>
      <c r="H1715" s="6">
        <v>33.695532</v>
      </c>
      <c r="I1715" s="6">
        <v>-116.310571</v>
      </c>
      <c r="J1715" s="6">
        <v>0</v>
      </c>
      <c r="K1715" s="6">
        <v>4</v>
      </c>
      <c r="L1715" s="6" t="s">
        <v>43</v>
      </c>
      <c r="M1715" s="6" t="s">
        <v>41</v>
      </c>
      <c r="N1715">
        <v>32.15</v>
      </c>
      <c r="O1715" t="s">
        <v>44</v>
      </c>
      <c r="P1715" t="s">
        <v>44</v>
      </c>
      <c r="Z1715">
        <f t="shared" si="26"/>
        <v>0</v>
      </c>
      <c r="AB1715" t="s">
        <v>46</v>
      </c>
      <c r="AC1715" t="s">
        <v>41</v>
      </c>
      <c r="AD1715" t="s">
        <v>47</v>
      </c>
      <c r="AE1715">
        <v>20.399999999999999</v>
      </c>
      <c r="AF1715">
        <v>84.75</v>
      </c>
      <c r="AG1715">
        <v>0</v>
      </c>
      <c r="AH1715">
        <v>0</v>
      </c>
      <c r="AI1715">
        <v>128.6</v>
      </c>
      <c r="AJ1715">
        <v>213.35</v>
      </c>
      <c r="AK1715" t="s">
        <v>48</v>
      </c>
    </row>
    <row r="1716" spans="1:39" x14ac:dyDescent="0.3">
      <c r="A1716" t="s">
        <v>2583</v>
      </c>
      <c r="B1716" t="s">
        <v>40</v>
      </c>
      <c r="C1716" s="8">
        <v>26</v>
      </c>
      <c r="D1716" s="8" t="s">
        <v>41</v>
      </c>
      <c r="E1716" s="6">
        <v>1</v>
      </c>
      <c r="F1716" t="s">
        <v>152</v>
      </c>
      <c r="G1716" s="6">
        <v>92113</v>
      </c>
      <c r="H1716" s="6">
        <v>32.697097999999997</v>
      </c>
      <c r="I1716" s="6">
        <v>-117.116587</v>
      </c>
      <c r="J1716" s="6">
        <v>1</v>
      </c>
      <c r="K1716" s="6">
        <v>32</v>
      </c>
      <c r="L1716" s="6" t="s">
        <v>43</v>
      </c>
      <c r="M1716" s="6" t="s">
        <v>41</v>
      </c>
      <c r="N1716">
        <v>19.760000000000002</v>
      </c>
      <c r="O1716" t="s">
        <v>44</v>
      </c>
      <c r="P1716" t="s">
        <v>41</v>
      </c>
      <c r="Q1716" t="s">
        <v>80</v>
      </c>
      <c r="R1716">
        <v>59</v>
      </c>
      <c r="S1716" t="s">
        <v>41</v>
      </c>
      <c r="T1716" t="s">
        <v>41</v>
      </c>
      <c r="U1716" t="s">
        <v>41</v>
      </c>
      <c r="V1716" t="s">
        <v>41</v>
      </c>
      <c r="W1716" t="s">
        <v>44</v>
      </c>
      <c r="X1716" t="s">
        <v>41</v>
      </c>
      <c r="Y1716" t="s">
        <v>41</v>
      </c>
      <c r="Z1716">
        <f t="shared" si="26"/>
        <v>2</v>
      </c>
      <c r="AA1716" t="s">
        <v>41</v>
      </c>
      <c r="AB1716" t="s">
        <v>74</v>
      </c>
      <c r="AC1716" t="s">
        <v>44</v>
      </c>
      <c r="AD1716" t="s">
        <v>47</v>
      </c>
      <c r="AE1716">
        <v>73.599999999999994</v>
      </c>
      <c r="AF1716">
        <v>2316.85</v>
      </c>
      <c r="AG1716">
        <v>12.66</v>
      </c>
      <c r="AH1716">
        <v>0</v>
      </c>
      <c r="AI1716">
        <v>632.32000000000005</v>
      </c>
      <c r="AJ1716">
        <v>2936.51</v>
      </c>
      <c r="AK1716" t="s">
        <v>48</v>
      </c>
    </row>
    <row r="1717" spans="1:39" x14ac:dyDescent="0.3">
      <c r="A1717" t="s">
        <v>2584</v>
      </c>
      <c r="B1717" t="s">
        <v>40</v>
      </c>
      <c r="C1717" s="8">
        <v>69</v>
      </c>
      <c r="D1717" s="8" t="s">
        <v>41</v>
      </c>
      <c r="E1717" s="6">
        <v>0</v>
      </c>
      <c r="F1717" t="s">
        <v>2585</v>
      </c>
      <c r="G1717" s="6">
        <v>93512</v>
      </c>
      <c r="H1717" s="6">
        <v>37.653947000000002</v>
      </c>
      <c r="I1717" s="6">
        <v>-118.231443</v>
      </c>
      <c r="J1717" s="6">
        <v>8</v>
      </c>
      <c r="K1717" s="6">
        <v>72</v>
      </c>
      <c r="L1717" s="6" t="s">
        <v>73</v>
      </c>
      <c r="M1717" s="6" t="s">
        <v>41</v>
      </c>
      <c r="N1717">
        <v>15.85</v>
      </c>
      <c r="O1717" t="s">
        <v>41</v>
      </c>
      <c r="P1717" t="s">
        <v>41</v>
      </c>
      <c r="Q1717" t="s">
        <v>56</v>
      </c>
      <c r="R1717">
        <v>2</v>
      </c>
      <c r="S1717" t="s">
        <v>44</v>
      </c>
      <c r="T1717" t="s">
        <v>41</v>
      </c>
      <c r="U1717" t="s">
        <v>41</v>
      </c>
      <c r="V1717" t="s">
        <v>41</v>
      </c>
      <c r="W1717" t="s">
        <v>41</v>
      </c>
      <c r="X1717" t="s">
        <v>41</v>
      </c>
      <c r="Y1717" t="s">
        <v>44</v>
      </c>
      <c r="Z1717">
        <f t="shared" si="26"/>
        <v>2</v>
      </c>
      <c r="AA1717" t="s">
        <v>41</v>
      </c>
      <c r="AB1717" t="s">
        <v>74</v>
      </c>
      <c r="AC1717" t="s">
        <v>41</v>
      </c>
      <c r="AD1717" t="s">
        <v>47</v>
      </c>
      <c r="AE1717">
        <v>110.8</v>
      </c>
      <c r="AF1717">
        <v>7882.25</v>
      </c>
      <c r="AG1717">
        <v>0</v>
      </c>
      <c r="AH1717">
        <v>0</v>
      </c>
      <c r="AI1717">
        <v>1141.2</v>
      </c>
      <c r="AJ1717">
        <v>9023.4500000000007</v>
      </c>
      <c r="AK1717" t="s">
        <v>48</v>
      </c>
    </row>
    <row r="1718" spans="1:39" x14ac:dyDescent="0.3">
      <c r="A1718" t="s">
        <v>2586</v>
      </c>
      <c r="B1718" t="s">
        <v>50</v>
      </c>
      <c r="C1718" s="8">
        <v>51</v>
      </c>
      <c r="D1718" s="8" t="s">
        <v>44</v>
      </c>
      <c r="E1718" s="6">
        <v>0</v>
      </c>
      <c r="F1718" t="s">
        <v>361</v>
      </c>
      <c r="G1718" s="6">
        <v>92673</v>
      </c>
      <c r="H1718" s="6">
        <v>33.472499999999997</v>
      </c>
      <c r="I1718" s="6">
        <v>-117.584273</v>
      </c>
      <c r="J1718" s="6">
        <v>0</v>
      </c>
      <c r="K1718" s="6">
        <v>11</v>
      </c>
      <c r="L1718" s="6" t="s">
        <v>43</v>
      </c>
      <c r="M1718" s="6" t="s">
        <v>41</v>
      </c>
      <c r="N1718">
        <v>1.01</v>
      </c>
      <c r="O1718" t="s">
        <v>44</v>
      </c>
      <c r="P1718" t="s">
        <v>41</v>
      </c>
      <c r="Q1718" t="s">
        <v>56</v>
      </c>
      <c r="R1718">
        <v>8</v>
      </c>
      <c r="S1718" t="s">
        <v>44</v>
      </c>
      <c r="T1718" t="s">
        <v>44</v>
      </c>
      <c r="U1718" t="s">
        <v>44</v>
      </c>
      <c r="V1718" t="s">
        <v>44</v>
      </c>
      <c r="W1718" t="s">
        <v>44</v>
      </c>
      <c r="X1718" t="s">
        <v>44</v>
      </c>
      <c r="Y1718" t="s">
        <v>44</v>
      </c>
      <c r="Z1718">
        <f t="shared" si="26"/>
        <v>0</v>
      </c>
      <c r="AA1718" t="s">
        <v>41</v>
      </c>
      <c r="AB1718" t="s">
        <v>52</v>
      </c>
      <c r="AC1718" t="s">
        <v>44</v>
      </c>
      <c r="AD1718" t="s">
        <v>57</v>
      </c>
      <c r="AE1718">
        <v>70.2</v>
      </c>
      <c r="AF1718">
        <v>760.05</v>
      </c>
      <c r="AG1718">
        <v>0</v>
      </c>
      <c r="AH1718">
        <v>0</v>
      </c>
      <c r="AI1718">
        <v>11.11</v>
      </c>
      <c r="AJ1718">
        <v>771.16</v>
      </c>
      <c r="AK1718" t="s">
        <v>48</v>
      </c>
    </row>
    <row r="1719" spans="1:39" x14ac:dyDescent="0.3">
      <c r="A1719" t="s">
        <v>2587</v>
      </c>
      <c r="B1719" t="s">
        <v>50</v>
      </c>
      <c r="C1719" s="8">
        <v>66</v>
      </c>
      <c r="D1719" s="8" t="s">
        <v>41</v>
      </c>
      <c r="E1719" s="6">
        <v>0</v>
      </c>
      <c r="F1719" t="s">
        <v>2588</v>
      </c>
      <c r="G1719" s="6">
        <v>91360</v>
      </c>
      <c r="H1719" s="6">
        <v>34.214053999999997</v>
      </c>
      <c r="I1719" s="6">
        <v>-118.88109</v>
      </c>
      <c r="J1719" s="6">
        <v>1</v>
      </c>
      <c r="K1719" s="6">
        <v>23</v>
      </c>
      <c r="L1719" s="6" t="s">
        <v>43</v>
      </c>
      <c r="M1719" s="6" t="s">
        <v>41</v>
      </c>
      <c r="N1719">
        <v>42.59</v>
      </c>
      <c r="O1719" t="s">
        <v>41</v>
      </c>
      <c r="P1719" t="s">
        <v>41</v>
      </c>
      <c r="Q1719" t="s">
        <v>56</v>
      </c>
      <c r="R1719">
        <v>2</v>
      </c>
      <c r="S1719" t="s">
        <v>44</v>
      </c>
      <c r="T1719" t="s">
        <v>44</v>
      </c>
      <c r="U1719" t="s">
        <v>44</v>
      </c>
      <c r="V1719" t="s">
        <v>44</v>
      </c>
      <c r="W1719" t="s">
        <v>44</v>
      </c>
      <c r="X1719" t="s">
        <v>41</v>
      </c>
      <c r="Y1719" t="s">
        <v>41</v>
      </c>
      <c r="Z1719">
        <f t="shared" si="26"/>
        <v>2</v>
      </c>
      <c r="AA1719" t="s">
        <v>41</v>
      </c>
      <c r="AB1719" t="s">
        <v>46</v>
      </c>
      <c r="AC1719" t="s">
        <v>44</v>
      </c>
      <c r="AD1719" t="s">
        <v>57</v>
      </c>
      <c r="AE1719">
        <v>86.8</v>
      </c>
      <c r="AF1719">
        <v>1975.85</v>
      </c>
      <c r="AG1719">
        <v>0</v>
      </c>
      <c r="AH1719">
        <v>0</v>
      </c>
      <c r="AI1719">
        <v>979.57</v>
      </c>
      <c r="AJ1719">
        <v>2955.42</v>
      </c>
      <c r="AK1719" t="s">
        <v>48</v>
      </c>
    </row>
    <row r="1720" spans="1:39" x14ac:dyDescent="0.3">
      <c r="A1720" t="s">
        <v>2589</v>
      </c>
      <c r="B1720" t="s">
        <v>40</v>
      </c>
      <c r="C1720" s="8">
        <v>20</v>
      </c>
      <c r="D1720" s="8" t="s">
        <v>44</v>
      </c>
      <c r="E1720" s="6">
        <v>0</v>
      </c>
      <c r="F1720" t="s">
        <v>1913</v>
      </c>
      <c r="G1720" s="6">
        <v>93003</v>
      </c>
      <c r="H1720" s="6">
        <v>34.279221</v>
      </c>
      <c r="I1720" s="6">
        <v>-119.22143699999999</v>
      </c>
      <c r="J1720" s="6">
        <v>0</v>
      </c>
      <c r="K1720" s="6">
        <v>6</v>
      </c>
      <c r="L1720" s="6" t="s">
        <v>55</v>
      </c>
      <c r="M1720" s="6" t="s">
        <v>41</v>
      </c>
      <c r="N1720">
        <v>20.260000000000002</v>
      </c>
      <c r="O1720" t="s">
        <v>44</v>
      </c>
      <c r="P1720" t="s">
        <v>41</v>
      </c>
      <c r="Q1720" t="s">
        <v>56</v>
      </c>
      <c r="R1720">
        <v>26</v>
      </c>
      <c r="S1720" t="s">
        <v>41</v>
      </c>
      <c r="T1720" t="s">
        <v>41</v>
      </c>
      <c r="U1720" t="s">
        <v>41</v>
      </c>
      <c r="V1720" t="s">
        <v>41</v>
      </c>
      <c r="W1720" t="s">
        <v>44</v>
      </c>
      <c r="X1720" t="s">
        <v>41</v>
      </c>
      <c r="Y1720" t="s">
        <v>41</v>
      </c>
      <c r="Z1720">
        <f t="shared" si="26"/>
        <v>2</v>
      </c>
      <c r="AA1720" t="s">
        <v>41</v>
      </c>
      <c r="AB1720" t="s">
        <v>52</v>
      </c>
      <c r="AC1720" t="s">
        <v>41</v>
      </c>
      <c r="AD1720" t="s">
        <v>57</v>
      </c>
      <c r="AE1720">
        <v>98.15</v>
      </c>
      <c r="AF1720">
        <v>567.45000000000005</v>
      </c>
      <c r="AG1720">
        <v>0</v>
      </c>
      <c r="AH1720">
        <v>0</v>
      </c>
      <c r="AI1720">
        <v>121.56</v>
      </c>
      <c r="AJ1720">
        <v>689.01</v>
      </c>
      <c r="AK1720" t="s">
        <v>58</v>
      </c>
      <c r="AL1720" t="s">
        <v>122</v>
      </c>
      <c r="AM1720" t="s">
        <v>196</v>
      </c>
    </row>
    <row r="1721" spans="1:39" x14ac:dyDescent="0.3">
      <c r="A1721" t="s">
        <v>2590</v>
      </c>
      <c r="B1721" t="s">
        <v>40</v>
      </c>
      <c r="C1721" s="8">
        <v>76</v>
      </c>
      <c r="D1721" s="8" t="s">
        <v>41</v>
      </c>
      <c r="E1721" s="6">
        <v>0</v>
      </c>
      <c r="F1721" t="s">
        <v>544</v>
      </c>
      <c r="G1721" s="6">
        <v>92509</v>
      </c>
      <c r="H1721" s="6">
        <v>34.004379</v>
      </c>
      <c r="I1721" s="6">
        <v>-117.447864</v>
      </c>
      <c r="J1721" s="6">
        <v>1</v>
      </c>
      <c r="K1721" s="6">
        <v>1</v>
      </c>
      <c r="L1721" s="6" t="s">
        <v>43</v>
      </c>
      <c r="M1721" s="6" t="s">
        <v>41</v>
      </c>
      <c r="N1721">
        <v>12.46</v>
      </c>
      <c r="O1721" t="s">
        <v>44</v>
      </c>
      <c r="P1721" t="s">
        <v>41</v>
      </c>
      <c r="Q1721" t="s">
        <v>56</v>
      </c>
      <c r="R1721">
        <v>22</v>
      </c>
      <c r="S1721" t="s">
        <v>44</v>
      </c>
      <c r="T1721" t="s">
        <v>44</v>
      </c>
      <c r="U1721" t="s">
        <v>44</v>
      </c>
      <c r="V1721" t="s">
        <v>44</v>
      </c>
      <c r="W1721" t="s">
        <v>44</v>
      </c>
      <c r="X1721" t="s">
        <v>44</v>
      </c>
      <c r="Y1721" t="s">
        <v>44</v>
      </c>
      <c r="Z1721">
        <f t="shared" si="26"/>
        <v>0</v>
      </c>
      <c r="AA1721" t="s">
        <v>41</v>
      </c>
      <c r="AB1721" t="s">
        <v>52</v>
      </c>
      <c r="AC1721" t="s">
        <v>41</v>
      </c>
      <c r="AD1721" t="s">
        <v>57</v>
      </c>
      <c r="AE1721">
        <v>69.55</v>
      </c>
      <c r="AF1721">
        <v>69.55</v>
      </c>
      <c r="AG1721">
        <v>0</v>
      </c>
      <c r="AH1721">
        <v>0</v>
      </c>
      <c r="AI1721">
        <v>12.46</v>
      </c>
      <c r="AJ1721">
        <v>82.01</v>
      </c>
      <c r="AK1721" t="s">
        <v>58</v>
      </c>
      <c r="AL1721" t="s">
        <v>64</v>
      </c>
      <c r="AM1721" t="s">
        <v>68</v>
      </c>
    </row>
    <row r="1722" spans="1:39" x14ac:dyDescent="0.3">
      <c r="A1722" t="s">
        <v>2591</v>
      </c>
      <c r="B1722" t="s">
        <v>50</v>
      </c>
      <c r="C1722" s="8">
        <v>24</v>
      </c>
      <c r="D1722" s="8" t="s">
        <v>44</v>
      </c>
      <c r="E1722" s="6">
        <v>0</v>
      </c>
      <c r="F1722" t="s">
        <v>259</v>
      </c>
      <c r="G1722" s="6">
        <v>90638</v>
      </c>
      <c r="H1722" s="6">
        <v>33.902045000000001</v>
      </c>
      <c r="I1722" s="6">
        <v>-118.008961</v>
      </c>
      <c r="J1722" s="6">
        <v>0</v>
      </c>
      <c r="K1722" s="6">
        <v>15</v>
      </c>
      <c r="L1722" s="6" t="s">
        <v>43</v>
      </c>
      <c r="M1722" s="6" t="s">
        <v>41</v>
      </c>
      <c r="N1722">
        <v>9.9700000000000006</v>
      </c>
      <c r="O1722" t="s">
        <v>41</v>
      </c>
      <c r="P1722" t="s">
        <v>41</v>
      </c>
      <c r="Q1722" t="s">
        <v>56</v>
      </c>
      <c r="R1722">
        <v>47</v>
      </c>
      <c r="S1722" t="s">
        <v>44</v>
      </c>
      <c r="T1722" t="s">
        <v>41</v>
      </c>
      <c r="U1722" t="s">
        <v>44</v>
      </c>
      <c r="V1722" t="s">
        <v>41</v>
      </c>
      <c r="W1722" t="s">
        <v>44</v>
      </c>
      <c r="X1722" t="s">
        <v>41</v>
      </c>
      <c r="Y1722" t="s">
        <v>41</v>
      </c>
      <c r="Z1722">
        <f t="shared" si="26"/>
        <v>2</v>
      </c>
      <c r="AA1722" t="s">
        <v>41</v>
      </c>
      <c r="AB1722" t="s">
        <v>52</v>
      </c>
      <c r="AC1722" t="s">
        <v>44</v>
      </c>
      <c r="AD1722" t="s">
        <v>57</v>
      </c>
      <c r="AE1722">
        <v>95.7</v>
      </c>
      <c r="AF1722">
        <v>1451.1</v>
      </c>
      <c r="AG1722">
        <v>0</v>
      </c>
      <c r="AH1722">
        <v>0</v>
      </c>
      <c r="AI1722">
        <v>149.55000000000001</v>
      </c>
      <c r="AJ1722">
        <v>1600.65</v>
      </c>
      <c r="AK1722" t="s">
        <v>48</v>
      </c>
    </row>
    <row r="1723" spans="1:39" x14ac:dyDescent="0.3">
      <c r="A1723" t="s">
        <v>2592</v>
      </c>
      <c r="B1723" t="s">
        <v>50</v>
      </c>
      <c r="C1723" s="8">
        <v>62</v>
      </c>
      <c r="D1723" s="8" t="s">
        <v>41</v>
      </c>
      <c r="E1723" s="6">
        <v>0</v>
      </c>
      <c r="F1723" t="s">
        <v>651</v>
      </c>
      <c r="G1723" s="6">
        <v>90505</v>
      </c>
      <c r="H1723" s="6">
        <v>33.807881999999999</v>
      </c>
      <c r="I1723" s="6">
        <v>-118.34795699999999</v>
      </c>
      <c r="J1723" s="6">
        <v>1</v>
      </c>
      <c r="K1723" s="6">
        <v>72</v>
      </c>
      <c r="L1723" s="6" t="s">
        <v>43</v>
      </c>
      <c r="M1723" s="6" t="s">
        <v>41</v>
      </c>
      <c r="N1723">
        <v>40.04</v>
      </c>
      <c r="O1723" t="s">
        <v>41</v>
      </c>
      <c r="P1723" t="s">
        <v>44</v>
      </c>
      <c r="Z1723">
        <f t="shared" si="26"/>
        <v>0</v>
      </c>
      <c r="AB1723" t="s">
        <v>74</v>
      </c>
      <c r="AC1723" t="s">
        <v>44</v>
      </c>
      <c r="AD1723" t="s">
        <v>47</v>
      </c>
      <c r="AE1723">
        <v>25.75</v>
      </c>
      <c r="AF1723">
        <v>1864.2</v>
      </c>
      <c r="AG1723">
        <v>0</v>
      </c>
      <c r="AH1723">
        <v>0</v>
      </c>
      <c r="AI1723">
        <v>2882.88</v>
      </c>
      <c r="AJ1723">
        <v>4747.08</v>
      </c>
      <c r="AK1723" t="s">
        <v>48</v>
      </c>
    </row>
    <row r="1724" spans="1:39" x14ac:dyDescent="0.3">
      <c r="A1724" t="s">
        <v>2593</v>
      </c>
      <c r="B1724" t="s">
        <v>40</v>
      </c>
      <c r="C1724" s="8">
        <v>38</v>
      </c>
      <c r="D1724" s="8" t="s">
        <v>41</v>
      </c>
      <c r="E1724" s="6">
        <v>3</v>
      </c>
      <c r="F1724" t="s">
        <v>2406</v>
      </c>
      <c r="G1724" s="6">
        <v>91780</v>
      </c>
      <c r="H1724" s="6">
        <v>34.101607999999999</v>
      </c>
      <c r="I1724" s="6">
        <v>-118.055848</v>
      </c>
      <c r="J1724" s="6">
        <v>5</v>
      </c>
      <c r="K1724" s="6">
        <v>35</v>
      </c>
      <c r="L1724" s="6" t="s">
        <v>43</v>
      </c>
      <c r="M1724" s="6" t="s">
        <v>41</v>
      </c>
      <c r="N1724">
        <v>18.86</v>
      </c>
      <c r="O1724" t="s">
        <v>41</v>
      </c>
      <c r="P1724" t="s">
        <v>44</v>
      </c>
      <c r="Z1724">
        <f t="shared" si="26"/>
        <v>0</v>
      </c>
      <c r="AB1724" t="s">
        <v>74</v>
      </c>
      <c r="AC1724" t="s">
        <v>44</v>
      </c>
      <c r="AD1724" t="s">
        <v>57</v>
      </c>
      <c r="AE1724">
        <v>24.3</v>
      </c>
      <c r="AF1724">
        <v>821.6</v>
      </c>
      <c r="AG1724">
        <v>0</v>
      </c>
      <c r="AH1724">
        <v>0</v>
      </c>
      <c r="AI1724">
        <v>660.1</v>
      </c>
      <c r="AJ1724">
        <v>1481.7</v>
      </c>
      <c r="AK1724" t="s">
        <v>48</v>
      </c>
    </row>
    <row r="1725" spans="1:39" x14ac:dyDescent="0.3">
      <c r="A1725" t="s">
        <v>2594</v>
      </c>
      <c r="B1725" t="s">
        <v>50</v>
      </c>
      <c r="C1725" s="8">
        <v>46</v>
      </c>
      <c r="D1725" s="8" t="s">
        <v>41</v>
      </c>
      <c r="E1725" s="6">
        <v>0</v>
      </c>
      <c r="F1725" t="s">
        <v>651</v>
      </c>
      <c r="G1725" s="6">
        <v>90502</v>
      </c>
      <c r="H1725" s="6">
        <v>33.833181000000003</v>
      </c>
      <c r="I1725" s="6">
        <v>-118.292062</v>
      </c>
      <c r="J1725" s="6">
        <v>4</v>
      </c>
      <c r="K1725" s="6">
        <v>50</v>
      </c>
      <c r="L1725" s="6" t="s">
        <v>77</v>
      </c>
      <c r="M1725" s="6" t="s">
        <v>41</v>
      </c>
      <c r="N1725">
        <v>10.33</v>
      </c>
      <c r="O1725" t="s">
        <v>41</v>
      </c>
      <c r="P1725" t="s">
        <v>41</v>
      </c>
      <c r="Q1725" t="s">
        <v>80</v>
      </c>
      <c r="R1725">
        <v>6</v>
      </c>
      <c r="S1725" t="s">
        <v>44</v>
      </c>
      <c r="T1725" t="s">
        <v>44</v>
      </c>
      <c r="U1725" t="s">
        <v>41</v>
      </c>
      <c r="V1725" t="s">
        <v>44</v>
      </c>
      <c r="W1725" t="s">
        <v>44</v>
      </c>
      <c r="X1725" t="s">
        <v>44</v>
      </c>
      <c r="Y1725" t="s">
        <v>44</v>
      </c>
      <c r="Z1725">
        <f t="shared" si="26"/>
        <v>0</v>
      </c>
      <c r="AA1725" t="s">
        <v>41</v>
      </c>
      <c r="AB1725" t="s">
        <v>46</v>
      </c>
      <c r="AC1725" t="s">
        <v>44</v>
      </c>
      <c r="AD1725" t="s">
        <v>57</v>
      </c>
      <c r="AE1725">
        <v>54.9</v>
      </c>
      <c r="AF1725">
        <v>2614.1</v>
      </c>
      <c r="AG1725">
        <v>0</v>
      </c>
      <c r="AH1725">
        <v>0</v>
      </c>
      <c r="AI1725">
        <v>516.5</v>
      </c>
      <c r="AJ1725">
        <v>3130.6</v>
      </c>
      <c r="AK1725" t="s">
        <v>48</v>
      </c>
    </row>
    <row r="1726" spans="1:39" x14ac:dyDescent="0.3">
      <c r="A1726" t="s">
        <v>2595</v>
      </c>
      <c r="B1726" t="s">
        <v>50</v>
      </c>
      <c r="C1726" s="8">
        <v>60</v>
      </c>
      <c r="D1726" s="8" t="s">
        <v>44</v>
      </c>
      <c r="E1726" s="6">
        <v>0</v>
      </c>
      <c r="F1726" t="s">
        <v>1924</v>
      </c>
      <c r="G1726" s="6">
        <v>92629</v>
      </c>
      <c r="H1726" s="6">
        <v>33.477922999999997</v>
      </c>
      <c r="I1726" s="6">
        <v>-117.705314</v>
      </c>
      <c r="J1726" s="6">
        <v>0</v>
      </c>
      <c r="K1726" s="6">
        <v>1</v>
      </c>
      <c r="L1726" s="6" t="s">
        <v>55</v>
      </c>
      <c r="M1726" s="6" t="s">
        <v>41</v>
      </c>
      <c r="N1726">
        <v>48.97</v>
      </c>
      <c r="O1726" t="s">
        <v>44</v>
      </c>
      <c r="P1726" t="s">
        <v>41</v>
      </c>
      <c r="Q1726" t="s">
        <v>56</v>
      </c>
      <c r="R1726">
        <v>23</v>
      </c>
      <c r="S1726" t="s">
        <v>44</v>
      </c>
      <c r="T1726" t="s">
        <v>44</v>
      </c>
      <c r="U1726" t="s">
        <v>44</v>
      </c>
      <c r="V1726" t="s">
        <v>44</v>
      </c>
      <c r="W1726" t="s">
        <v>41</v>
      </c>
      <c r="X1726" t="s">
        <v>44</v>
      </c>
      <c r="Y1726" t="s">
        <v>44</v>
      </c>
      <c r="Z1726">
        <f t="shared" si="26"/>
        <v>1</v>
      </c>
      <c r="AA1726" t="s">
        <v>44</v>
      </c>
      <c r="AB1726" t="s">
        <v>52</v>
      </c>
      <c r="AC1726" t="s">
        <v>41</v>
      </c>
      <c r="AD1726" t="s">
        <v>57</v>
      </c>
      <c r="AE1726">
        <v>79.5</v>
      </c>
      <c r="AF1726">
        <v>79.5</v>
      </c>
      <c r="AG1726">
        <v>0</v>
      </c>
      <c r="AH1726">
        <v>0</v>
      </c>
      <c r="AI1726">
        <v>48.97</v>
      </c>
      <c r="AJ1726">
        <v>128.47</v>
      </c>
      <c r="AK1726" t="s">
        <v>58</v>
      </c>
      <c r="AL1726" t="s">
        <v>122</v>
      </c>
      <c r="AM1726" t="s">
        <v>123</v>
      </c>
    </row>
    <row r="1727" spans="1:39" x14ac:dyDescent="0.3">
      <c r="A1727" t="s">
        <v>2596</v>
      </c>
      <c r="B1727" t="s">
        <v>40</v>
      </c>
      <c r="C1727" s="8">
        <v>77</v>
      </c>
      <c r="D1727" s="8" t="s">
        <v>44</v>
      </c>
      <c r="E1727" s="6">
        <v>0</v>
      </c>
      <c r="F1727" t="s">
        <v>1619</v>
      </c>
      <c r="G1727" s="6">
        <v>90230</v>
      </c>
      <c r="H1727" s="6">
        <v>33.993991000000001</v>
      </c>
      <c r="I1727" s="6">
        <v>-118.39704</v>
      </c>
      <c r="J1727" s="6">
        <v>0</v>
      </c>
      <c r="K1727" s="6">
        <v>2</v>
      </c>
      <c r="L1727" s="6" t="s">
        <v>43</v>
      </c>
      <c r="M1727" s="6" t="s">
        <v>41</v>
      </c>
      <c r="N1727">
        <v>23.46</v>
      </c>
      <c r="O1727" t="s">
        <v>41</v>
      </c>
      <c r="P1727" t="s">
        <v>41</v>
      </c>
      <c r="Q1727" t="s">
        <v>56</v>
      </c>
      <c r="R1727">
        <v>25</v>
      </c>
      <c r="S1727" t="s">
        <v>44</v>
      </c>
      <c r="T1727" t="s">
        <v>44</v>
      </c>
      <c r="U1727" t="s">
        <v>44</v>
      </c>
      <c r="V1727" t="s">
        <v>44</v>
      </c>
      <c r="W1727" t="s">
        <v>44</v>
      </c>
      <c r="X1727" t="s">
        <v>44</v>
      </c>
      <c r="Y1727" t="s">
        <v>44</v>
      </c>
      <c r="Z1727">
        <f t="shared" si="26"/>
        <v>0</v>
      </c>
      <c r="AA1727" t="s">
        <v>41</v>
      </c>
      <c r="AB1727" t="s">
        <v>52</v>
      </c>
      <c r="AC1727" t="s">
        <v>41</v>
      </c>
      <c r="AD1727" t="s">
        <v>47</v>
      </c>
      <c r="AE1727">
        <v>75.45</v>
      </c>
      <c r="AF1727">
        <v>158.4</v>
      </c>
      <c r="AG1727">
        <v>0</v>
      </c>
      <c r="AH1727">
        <v>0</v>
      </c>
      <c r="AI1727">
        <v>46.92</v>
      </c>
      <c r="AJ1727">
        <v>205.32</v>
      </c>
      <c r="AK1727" t="s">
        <v>58</v>
      </c>
      <c r="AL1727" t="s">
        <v>118</v>
      </c>
      <c r="AM1727" t="s">
        <v>119</v>
      </c>
    </row>
    <row r="1728" spans="1:39" x14ac:dyDescent="0.3">
      <c r="A1728" t="s">
        <v>2597</v>
      </c>
      <c r="B1728" t="s">
        <v>40</v>
      </c>
      <c r="C1728" s="8">
        <v>20</v>
      </c>
      <c r="D1728" s="8" t="s">
        <v>41</v>
      </c>
      <c r="E1728" s="6">
        <v>2</v>
      </c>
      <c r="F1728" t="s">
        <v>2580</v>
      </c>
      <c r="G1728" s="6">
        <v>95045</v>
      </c>
      <c r="H1728" s="6">
        <v>36.810568000000004</v>
      </c>
      <c r="I1728" s="6">
        <v>-121.503022</v>
      </c>
      <c r="J1728" s="6">
        <v>1</v>
      </c>
      <c r="K1728" s="6">
        <v>41</v>
      </c>
      <c r="L1728" s="6" t="s">
        <v>43</v>
      </c>
      <c r="M1728" s="6" t="s">
        <v>41</v>
      </c>
      <c r="N1728">
        <v>32.29</v>
      </c>
      <c r="O1728" t="s">
        <v>44</v>
      </c>
      <c r="P1728" t="s">
        <v>41</v>
      </c>
      <c r="Q1728" t="s">
        <v>80</v>
      </c>
      <c r="R1728">
        <v>69</v>
      </c>
      <c r="S1728" t="s">
        <v>41</v>
      </c>
      <c r="T1728" t="s">
        <v>41</v>
      </c>
      <c r="U1728" t="s">
        <v>44</v>
      </c>
      <c r="V1728" t="s">
        <v>41</v>
      </c>
      <c r="W1728" t="s">
        <v>41</v>
      </c>
      <c r="X1728" t="s">
        <v>41</v>
      </c>
      <c r="Y1728" t="s">
        <v>41</v>
      </c>
      <c r="Z1728">
        <f t="shared" si="26"/>
        <v>3</v>
      </c>
      <c r="AA1728" t="s">
        <v>41</v>
      </c>
      <c r="AB1728" t="s">
        <v>74</v>
      </c>
      <c r="AC1728" t="s">
        <v>44</v>
      </c>
      <c r="AD1728" t="s">
        <v>57</v>
      </c>
      <c r="AE1728">
        <v>78.45</v>
      </c>
      <c r="AF1728">
        <v>3126.45</v>
      </c>
      <c r="AG1728">
        <v>0</v>
      </c>
      <c r="AH1728">
        <v>0</v>
      </c>
      <c r="AI1728">
        <v>1323.89</v>
      </c>
      <c r="AJ1728">
        <v>4450.34</v>
      </c>
      <c r="AK1728" t="s">
        <v>48</v>
      </c>
    </row>
    <row r="1729" spans="1:39" x14ac:dyDescent="0.3">
      <c r="A1729" t="s">
        <v>2598</v>
      </c>
      <c r="B1729" t="s">
        <v>50</v>
      </c>
      <c r="C1729" s="8">
        <v>74</v>
      </c>
      <c r="D1729" s="8" t="s">
        <v>44</v>
      </c>
      <c r="E1729" s="6">
        <v>0</v>
      </c>
      <c r="F1729" t="s">
        <v>178</v>
      </c>
      <c r="G1729" s="6">
        <v>92241</v>
      </c>
      <c r="H1729" s="6">
        <v>33.832799000000001</v>
      </c>
      <c r="I1729" s="6">
        <v>-116.250973</v>
      </c>
      <c r="J1729" s="6">
        <v>0</v>
      </c>
      <c r="K1729" s="6">
        <v>33</v>
      </c>
      <c r="L1729" s="6" t="s">
        <v>130</v>
      </c>
      <c r="M1729" s="6" t="s">
        <v>44</v>
      </c>
      <c r="P1729" t="s">
        <v>41</v>
      </c>
      <c r="Q1729" t="s">
        <v>45</v>
      </c>
      <c r="R1729">
        <v>11</v>
      </c>
      <c r="S1729" t="s">
        <v>44</v>
      </c>
      <c r="T1729" t="s">
        <v>44</v>
      </c>
      <c r="U1729" t="s">
        <v>41</v>
      </c>
      <c r="V1729" t="s">
        <v>41</v>
      </c>
      <c r="W1729" t="s">
        <v>41</v>
      </c>
      <c r="X1729" t="s">
        <v>41</v>
      </c>
      <c r="Y1729" t="s">
        <v>44</v>
      </c>
      <c r="Z1729">
        <f t="shared" si="26"/>
        <v>2</v>
      </c>
      <c r="AA1729" t="s">
        <v>41</v>
      </c>
      <c r="AB1729" t="s">
        <v>46</v>
      </c>
      <c r="AC1729" t="s">
        <v>41</v>
      </c>
      <c r="AD1729" t="s">
        <v>57</v>
      </c>
      <c r="AE1729">
        <v>54.6</v>
      </c>
      <c r="AF1729">
        <v>1803.7</v>
      </c>
      <c r="AG1729">
        <v>0</v>
      </c>
      <c r="AH1729">
        <v>0</v>
      </c>
      <c r="AI1729">
        <v>0</v>
      </c>
      <c r="AJ1729">
        <v>1803.7</v>
      </c>
      <c r="AK1729" t="s">
        <v>48</v>
      </c>
    </row>
    <row r="1730" spans="1:39" x14ac:dyDescent="0.3">
      <c r="A1730" t="s">
        <v>2599</v>
      </c>
      <c r="B1730" t="s">
        <v>50</v>
      </c>
      <c r="C1730" s="8">
        <v>30</v>
      </c>
      <c r="D1730" s="8" t="s">
        <v>44</v>
      </c>
      <c r="E1730" s="6">
        <v>0</v>
      </c>
      <c r="F1730" t="s">
        <v>1777</v>
      </c>
      <c r="G1730" s="6">
        <v>93561</v>
      </c>
      <c r="H1730" s="6">
        <v>35.073777</v>
      </c>
      <c r="I1730" s="6">
        <v>-118.652112</v>
      </c>
      <c r="J1730" s="6">
        <v>0</v>
      </c>
      <c r="K1730" s="6">
        <v>38</v>
      </c>
      <c r="L1730" s="6" t="s">
        <v>130</v>
      </c>
      <c r="M1730" s="6" t="s">
        <v>41</v>
      </c>
      <c r="N1730">
        <v>31.27</v>
      </c>
      <c r="O1730" t="s">
        <v>41</v>
      </c>
      <c r="P1730" t="s">
        <v>41</v>
      </c>
      <c r="Q1730" t="s">
        <v>56</v>
      </c>
      <c r="R1730">
        <v>85</v>
      </c>
      <c r="S1730" t="s">
        <v>44</v>
      </c>
      <c r="T1730" t="s">
        <v>44</v>
      </c>
      <c r="U1730" t="s">
        <v>41</v>
      </c>
      <c r="V1730" t="s">
        <v>44</v>
      </c>
      <c r="W1730" t="s">
        <v>41</v>
      </c>
      <c r="X1730" t="s">
        <v>41</v>
      </c>
      <c r="Y1730" t="s">
        <v>41</v>
      </c>
      <c r="Z1730">
        <f t="shared" si="26"/>
        <v>3</v>
      </c>
      <c r="AA1730" t="s">
        <v>41</v>
      </c>
      <c r="AB1730" t="s">
        <v>52</v>
      </c>
      <c r="AC1730" t="s">
        <v>41</v>
      </c>
      <c r="AD1730" t="s">
        <v>57</v>
      </c>
      <c r="AE1730">
        <v>99.25</v>
      </c>
      <c r="AF1730">
        <v>3777.15</v>
      </c>
      <c r="AG1730">
        <v>0</v>
      </c>
      <c r="AH1730">
        <v>0</v>
      </c>
      <c r="AI1730">
        <v>1188.26</v>
      </c>
      <c r="AJ1730">
        <v>4965.41</v>
      </c>
      <c r="AK1730" t="s">
        <v>58</v>
      </c>
      <c r="AL1730" t="s">
        <v>59</v>
      </c>
      <c r="AM1730" t="s">
        <v>60</v>
      </c>
    </row>
    <row r="1731" spans="1:39" x14ac:dyDescent="0.3">
      <c r="A1731" t="s">
        <v>2600</v>
      </c>
      <c r="B1731" t="s">
        <v>50</v>
      </c>
      <c r="C1731" s="8">
        <v>80</v>
      </c>
      <c r="D1731" s="8" t="s">
        <v>41</v>
      </c>
      <c r="E1731" s="6">
        <v>0</v>
      </c>
      <c r="F1731" t="s">
        <v>1867</v>
      </c>
      <c r="G1731" s="6">
        <v>90701</v>
      </c>
      <c r="H1731" s="6">
        <v>33.867592999999999</v>
      </c>
      <c r="I1731" s="6">
        <v>-118.080637</v>
      </c>
      <c r="J1731" s="6">
        <v>2</v>
      </c>
      <c r="K1731" s="6">
        <v>60</v>
      </c>
      <c r="L1731" s="6" t="s">
        <v>43</v>
      </c>
      <c r="M1731" s="6" t="s">
        <v>41</v>
      </c>
      <c r="N1731">
        <v>22.95</v>
      </c>
      <c r="O1731" t="s">
        <v>41</v>
      </c>
      <c r="P1731" t="s">
        <v>41</v>
      </c>
      <c r="Q1731" t="s">
        <v>56</v>
      </c>
      <c r="R1731">
        <v>15</v>
      </c>
      <c r="S1731" t="s">
        <v>44</v>
      </c>
      <c r="T1731" t="s">
        <v>41</v>
      </c>
      <c r="U1731" t="s">
        <v>41</v>
      </c>
      <c r="V1731" t="s">
        <v>44</v>
      </c>
      <c r="W1731" t="s">
        <v>41</v>
      </c>
      <c r="X1731" t="s">
        <v>41</v>
      </c>
      <c r="Y1731" t="s">
        <v>41</v>
      </c>
      <c r="Z1731">
        <f t="shared" ref="Z1731:Z1794" si="27">COUNTIF(W1731:Y1731,"YEs")</f>
        <v>3</v>
      </c>
      <c r="AA1731" t="s">
        <v>41</v>
      </c>
      <c r="AB1731" t="s">
        <v>46</v>
      </c>
      <c r="AC1731" t="s">
        <v>41</v>
      </c>
      <c r="AD1731" t="s">
        <v>57</v>
      </c>
      <c r="AE1731">
        <v>104.35</v>
      </c>
      <c r="AF1731">
        <v>6339.45</v>
      </c>
      <c r="AG1731">
        <v>41.23</v>
      </c>
      <c r="AH1731">
        <v>0</v>
      </c>
      <c r="AI1731">
        <v>1377</v>
      </c>
      <c r="AJ1731">
        <v>7675.22</v>
      </c>
      <c r="AK1731" t="s">
        <v>48</v>
      </c>
    </row>
    <row r="1732" spans="1:39" x14ac:dyDescent="0.3">
      <c r="A1732" t="s">
        <v>2601</v>
      </c>
      <c r="B1732" t="s">
        <v>50</v>
      </c>
      <c r="C1732" s="8">
        <v>34</v>
      </c>
      <c r="D1732" s="8" t="s">
        <v>41</v>
      </c>
      <c r="E1732" s="6">
        <v>1</v>
      </c>
      <c r="F1732" t="s">
        <v>2602</v>
      </c>
      <c r="G1732" s="6">
        <v>95514</v>
      </c>
      <c r="H1732" s="6">
        <v>40.309088000000003</v>
      </c>
      <c r="I1732" s="6">
        <v>-123.668201</v>
      </c>
      <c r="J1732" s="6">
        <v>2</v>
      </c>
      <c r="K1732" s="6">
        <v>25</v>
      </c>
      <c r="L1732" s="6" t="s">
        <v>43</v>
      </c>
      <c r="M1732" s="6" t="s">
        <v>41</v>
      </c>
      <c r="N1732">
        <v>47.1</v>
      </c>
      <c r="O1732" t="s">
        <v>41</v>
      </c>
      <c r="P1732" t="s">
        <v>41</v>
      </c>
      <c r="Q1732" t="s">
        <v>80</v>
      </c>
      <c r="R1732">
        <v>25</v>
      </c>
      <c r="S1732" t="s">
        <v>44</v>
      </c>
      <c r="T1732" t="s">
        <v>44</v>
      </c>
      <c r="U1732" t="s">
        <v>44</v>
      </c>
      <c r="V1732" t="s">
        <v>41</v>
      </c>
      <c r="W1732" t="s">
        <v>44</v>
      </c>
      <c r="X1732" t="s">
        <v>44</v>
      </c>
      <c r="Y1732" t="s">
        <v>44</v>
      </c>
      <c r="Z1732">
        <f t="shared" si="27"/>
        <v>0</v>
      </c>
      <c r="AA1732" t="s">
        <v>41</v>
      </c>
      <c r="AB1732" t="s">
        <v>46</v>
      </c>
      <c r="AC1732" t="s">
        <v>41</v>
      </c>
      <c r="AD1732" t="s">
        <v>47</v>
      </c>
      <c r="AE1732">
        <v>55.1</v>
      </c>
      <c r="AF1732">
        <v>1466.1</v>
      </c>
      <c r="AG1732">
        <v>0</v>
      </c>
      <c r="AH1732">
        <v>0</v>
      </c>
      <c r="AI1732">
        <v>1177.5</v>
      </c>
      <c r="AJ1732">
        <v>2643.6</v>
      </c>
      <c r="AK1732" t="s">
        <v>48</v>
      </c>
    </row>
    <row r="1733" spans="1:39" x14ac:dyDescent="0.3">
      <c r="A1733" t="s">
        <v>2603</v>
      </c>
      <c r="B1733" t="s">
        <v>40</v>
      </c>
      <c r="C1733" s="8">
        <v>23</v>
      </c>
      <c r="D1733" s="8" t="s">
        <v>41</v>
      </c>
      <c r="E1733" s="6">
        <v>3</v>
      </c>
      <c r="F1733" t="s">
        <v>2604</v>
      </c>
      <c r="G1733" s="6">
        <v>95005</v>
      </c>
      <c r="H1733" s="6">
        <v>37.078873000000002</v>
      </c>
      <c r="I1733" s="6">
        <v>-122.090386</v>
      </c>
      <c r="J1733" s="6">
        <v>4</v>
      </c>
      <c r="K1733" s="6">
        <v>10</v>
      </c>
      <c r="L1733" s="6" t="s">
        <v>55</v>
      </c>
      <c r="M1733" s="6" t="s">
        <v>41</v>
      </c>
      <c r="N1733">
        <v>20.05</v>
      </c>
      <c r="O1733" t="s">
        <v>44</v>
      </c>
      <c r="P1733" t="s">
        <v>44</v>
      </c>
      <c r="Z1733">
        <f t="shared" si="27"/>
        <v>0</v>
      </c>
      <c r="AB1733" t="s">
        <v>74</v>
      </c>
      <c r="AC1733" t="s">
        <v>44</v>
      </c>
      <c r="AD1733" t="s">
        <v>47</v>
      </c>
      <c r="AE1733">
        <v>20</v>
      </c>
      <c r="AF1733">
        <v>200</v>
      </c>
      <c r="AG1733">
        <v>0</v>
      </c>
      <c r="AH1733">
        <v>0</v>
      </c>
      <c r="AI1733">
        <v>200.5</v>
      </c>
      <c r="AJ1733">
        <v>400.5</v>
      </c>
      <c r="AK1733" t="s">
        <v>48</v>
      </c>
    </row>
    <row r="1734" spans="1:39" x14ac:dyDescent="0.3">
      <c r="A1734" t="s">
        <v>2605</v>
      </c>
      <c r="B1734" t="s">
        <v>50</v>
      </c>
      <c r="C1734" s="8">
        <v>26</v>
      </c>
      <c r="D1734" s="8" t="s">
        <v>41</v>
      </c>
      <c r="E1734" s="6">
        <v>0</v>
      </c>
      <c r="F1734" t="s">
        <v>2606</v>
      </c>
      <c r="G1734" s="6">
        <v>93458</v>
      </c>
      <c r="H1734" s="6">
        <v>34.959339999999997</v>
      </c>
      <c r="I1734" s="6">
        <v>-120.490081</v>
      </c>
      <c r="J1734" s="6">
        <v>9</v>
      </c>
      <c r="K1734" s="6">
        <v>70</v>
      </c>
      <c r="L1734" s="6" t="s">
        <v>73</v>
      </c>
      <c r="M1734" s="6" t="s">
        <v>41</v>
      </c>
      <c r="N1734">
        <v>41.05</v>
      </c>
      <c r="O1734" t="s">
        <v>44</v>
      </c>
      <c r="P1734" t="s">
        <v>41</v>
      </c>
      <c r="Q1734" t="s">
        <v>56</v>
      </c>
      <c r="R1734">
        <v>59</v>
      </c>
      <c r="S1734" t="s">
        <v>41</v>
      </c>
      <c r="T1734" t="s">
        <v>41</v>
      </c>
      <c r="U1734" t="s">
        <v>41</v>
      </c>
      <c r="V1734" t="s">
        <v>41</v>
      </c>
      <c r="W1734" t="s">
        <v>44</v>
      </c>
      <c r="X1734" t="s">
        <v>41</v>
      </c>
      <c r="Y1734" t="s">
        <v>41</v>
      </c>
      <c r="Z1734">
        <f t="shared" si="27"/>
        <v>2</v>
      </c>
      <c r="AA1734" t="s">
        <v>41</v>
      </c>
      <c r="AB1734" t="s">
        <v>74</v>
      </c>
      <c r="AC1734" t="s">
        <v>44</v>
      </c>
      <c r="AD1734" t="s">
        <v>47</v>
      </c>
      <c r="AE1734">
        <v>101</v>
      </c>
      <c r="AF1734">
        <v>7085.5</v>
      </c>
      <c r="AG1734">
        <v>0</v>
      </c>
      <c r="AH1734">
        <v>0</v>
      </c>
      <c r="AI1734">
        <v>2873.5</v>
      </c>
      <c r="AJ1734">
        <v>9959</v>
      </c>
      <c r="AK1734" t="s">
        <v>48</v>
      </c>
    </row>
    <row r="1735" spans="1:39" x14ac:dyDescent="0.3">
      <c r="A1735" t="s">
        <v>2607</v>
      </c>
      <c r="B1735" t="s">
        <v>50</v>
      </c>
      <c r="C1735" s="8">
        <v>36</v>
      </c>
      <c r="D1735" s="8" t="s">
        <v>41</v>
      </c>
      <c r="E1735" s="6">
        <v>0</v>
      </c>
      <c r="F1735" t="s">
        <v>410</v>
      </c>
      <c r="G1735" s="6">
        <v>92328</v>
      </c>
      <c r="H1735" s="6">
        <v>36.276879999999998</v>
      </c>
      <c r="I1735" s="6">
        <v>-117.033326</v>
      </c>
      <c r="J1735" s="6">
        <v>6</v>
      </c>
      <c r="K1735" s="6">
        <v>60</v>
      </c>
      <c r="L1735" s="6" t="s">
        <v>43</v>
      </c>
      <c r="M1735" s="6" t="s">
        <v>41</v>
      </c>
      <c r="N1735">
        <v>4.59</v>
      </c>
      <c r="O1735" t="s">
        <v>41</v>
      </c>
      <c r="P1735" t="s">
        <v>41</v>
      </c>
      <c r="Q1735" t="s">
        <v>56</v>
      </c>
      <c r="R1735">
        <v>9</v>
      </c>
      <c r="S1735" t="s">
        <v>41</v>
      </c>
      <c r="T1735" t="s">
        <v>44</v>
      </c>
      <c r="U1735" t="s">
        <v>41</v>
      </c>
      <c r="V1735" t="s">
        <v>41</v>
      </c>
      <c r="W1735" t="s">
        <v>41</v>
      </c>
      <c r="X1735" t="s">
        <v>41</v>
      </c>
      <c r="Y1735" t="s">
        <v>41</v>
      </c>
      <c r="Z1735">
        <f t="shared" si="27"/>
        <v>3</v>
      </c>
      <c r="AA1735" t="s">
        <v>41</v>
      </c>
      <c r="AB1735" t="s">
        <v>52</v>
      </c>
      <c r="AC1735" t="s">
        <v>41</v>
      </c>
      <c r="AD1735" t="s">
        <v>57</v>
      </c>
      <c r="AE1735">
        <v>109.45</v>
      </c>
      <c r="AF1735">
        <v>6572.85</v>
      </c>
      <c r="AG1735">
        <v>0</v>
      </c>
      <c r="AH1735">
        <v>0</v>
      </c>
      <c r="AI1735">
        <v>275.39999999999998</v>
      </c>
      <c r="AJ1735">
        <v>6848.25</v>
      </c>
      <c r="AK1735" t="s">
        <v>48</v>
      </c>
    </row>
    <row r="1736" spans="1:39" x14ac:dyDescent="0.3">
      <c r="A1736" t="s">
        <v>2608</v>
      </c>
      <c r="B1736" t="s">
        <v>40</v>
      </c>
      <c r="C1736" s="8">
        <v>74</v>
      </c>
      <c r="D1736" s="8" t="s">
        <v>41</v>
      </c>
      <c r="E1736" s="6">
        <v>0</v>
      </c>
      <c r="F1736" t="s">
        <v>92</v>
      </c>
      <c r="G1736" s="6">
        <v>93441</v>
      </c>
      <c r="H1736" s="6">
        <v>34.704340000000002</v>
      </c>
      <c r="I1736" s="6">
        <v>-120.02609</v>
      </c>
      <c r="J1736" s="6">
        <v>2</v>
      </c>
      <c r="K1736" s="6">
        <v>34</v>
      </c>
      <c r="L1736" s="6" t="s">
        <v>43</v>
      </c>
      <c r="M1736" s="6" t="s">
        <v>41</v>
      </c>
      <c r="N1736">
        <v>12.33</v>
      </c>
      <c r="O1736" t="s">
        <v>44</v>
      </c>
      <c r="P1736" t="s">
        <v>41</v>
      </c>
      <c r="Q1736" t="s">
        <v>45</v>
      </c>
      <c r="R1736">
        <v>23</v>
      </c>
      <c r="S1736" t="s">
        <v>44</v>
      </c>
      <c r="T1736" t="s">
        <v>44</v>
      </c>
      <c r="U1736" t="s">
        <v>41</v>
      </c>
      <c r="V1736" t="s">
        <v>41</v>
      </c>
      <c r="W1736" t="s">
        <v>41</v>
      </c>
      <c r="X1736" t="s">
        <v>44</v>
      </c>
      <c r="Y1736" t="s">
        <v>44</v>
      </c>
      <c r="Z1736">
        <f t="shared" si="27"/>
        <v>1</v>
      </c>
      <c r="AA1736" t="s">
        <v>41</v>
      </c>
      <c r="AB1736" t="s">
        <v>46</v>
      </c>
      <c r="AC1736" t="s">
        <v>44</v>
      </c>
      <c r="AD1736" t="s">
        <v>57</v>
      </c>
      <c r="AE1736">
        <v>64.2</v>
      </c>
      <c r="AF1736">
        <v>2106.3000000000002</v>
      </c>
      <c r="AG1736">
        <v>0</v>
      </c>
      <c r="AH1736">
        <v>0</v>
      </c>
      <c r="AI1736">
        <v>419.22</v>
      </c>
      <c r="AJ1736">
        <v>2525.52</v>
      </c>
      <c r="AK1736" t="s">
        <v>48</v>
      </c>
    </row>
    <row r="1737" spans="1:39" x14ac:dyDescent="0.3">
      <c r="A1737" t="s">
        <v>2609</v>
      </c>
      <c r="B1737" t="s">
        <v>40</v>
      </c>
      <c r="C1737" s="8">
        <v>26</v>
      </c>
      <c r="D1737" s="8" t="s">
        <v>41</v>
      </c>
      <c r="E1737" s="6">
        <v>0</v>
      </c>
      <c r="F1737" t="s">
        <v>2610</v>
      </c>
      <c r="G1737" s="6">
        <v>92225</v>
      </c>
      <c r="H1737" s="6">
        <v>33.674582999999998</v>
      </c>
      <c r="I1737" s="6">
        <v>-114.71612</v>
      </c>
      <c r="J1737" s="6">
        <v>0</v>
      </c>
      <c r="K1737" s="6">
        <v>27</v>
      </c>
      <c r="L1737" s="6" t="s">
        <v>130</v>
      </c>
      <c r="M1737" s="6" t="s">
        <v>41</v>
      </c>
      <c r="N1737">
        <v>39.67</v>
      </c>
      <c r="O1737" t="s">
        <v>44</v>
      </c>
      <c r="P1737" t="s">
        <v>41</v>
      </c>
      <c r="Q1737" t="s">
        <v>56</v>
      </c>
      <c r="R1737">
        <v>59</v>
      </c>
      <c r="S1737" t="s">
        <v>44</v>
      </c>
      <c r="T1737" t="s">
        <v>41</v>
      </c>
      <c r="U1737" t="s">
        <v>44</v>
      </c>
      <c r="V1737" t="s">
        <v>44</v>
      </c>
      <c r="W1737" t="s">
        <v>44</v>
      </c>
      <c r="X1737" t="s">
        <v>44</v>
      </c>
      <c r="Y1737" t="s">
        <v>44</v>
      </c>
      <c r="Z1737">
        <f t="shared" si="27"/>
        <v>0</v>
      </c>
      <c r="AA1737" t="s">
        <v>41</v>
      </c>
      <c r="AB1737" t="s">
        <v>52</v>
      </c>
      <c r="AC1737" t="s">
        <v>41</v>
      </c>
      <c r="AD1737" t="s">
        <v>57</v>
      </c>
      <c r="AE1737">
        <v>76.099999999999994</v>
      </c>
      <c r="AF1737">
        <v>2093.4</v>
      </c>
      <c r="AG1737">
        <v>30.14</v>
      </c>
      <c r="AH1737">
        <v>0</v>
      </c>
      <c r="AI1737">
        <v>1071.0899999999999</v>
      </c>
      <c r="AJ1737">
        <v>3134.35</v>
      </c>
      <c r="AK1737" t="s">
        <v>48</v>
      </c>
    </row>
    <row r="1738" spans="1:39" x14ac:dyDescent="0.3">
      <c r="A1738" t="s">
        <v>2611</v>
      </c>
      <c r="B1738" t="s">
        <v>40</v>
      </c>
      <c r="C1738" s="8">
        <v>60</v>
      </c>
      <c r="D1738" s="8" t="s">
        <v>44</v>
      </c>
      <c r="E1738" s="6">
        <v>0</v>
      </c>
      <c r="F1738" t="s">
        <v>475</v>
      </c>
      <c r="G1738" s="6">
        <v>93453</v>
      </c>
      <c r="H1738" s="6">
        <v>35.303925999999997</v>
      </c>
      <c r="I1738" s="6">
        <v>-120.256567</v>
      </c>
      <c r="J1738" s="6">
        <v>0</v>
      </c>
      <c r="K1738" s="6">
        <v>60</v>
      </c>
      <c r="L1738" s="6" t="s">
        <v>77</v>
      </c>
      <c r="M1738" s="6" t="s">
        <v>41</v>
      </c>
      <c r="N1738">
        <v>47.07</v>
      </c>
      <c r="O1738" t="s">
        <v>44</v>
      </c>
      <c r="P1738" t="s">
        <v>44</v>
      </c>
      <c r="Z1738">
        <f t="shared" si="27"/>
        <v>0</v>
      </c>
      <c r="AB1738" t="s">
        <v>74</v>
      </c>
      <c r="AC1738" t="s">
        <v>44</v>
      </c>
      <c r="AD1738" t="s">
        <v>47</v>
      </c>
      <c r="AE1738">
        <v>20.6</v>
      </c>
      <c r="AF1738">
        <v>1093</v>
      </c>
      <c r="AG1738">
        <v>0</v>
      </c>
      <c r="AH1738">
        <v>0</v>
      </c>
      <c r="AI1738">
        <v>2824.2</v>
      </c>
      <c r="AJ1738">
        <v>3917.2</v>
      </c>
      <c r="AK1738" t="s">
        <v>48</v>
      </c>
    </row>
    <row r="1739" spans="1:39" x14ac:dyDescent="0.3">
      <c r="A1739" t="s">
        <v>2612</v>
      </c>
      <c r="B1739" t="s">
        <v>50</v>
      </c>
      <c r="C1739" s="8">
        <v>66</v>
      </c>
      <c r="D1739" s="8" t="s">
        <v>41</v>
      </c>
      <c r="E1739" s="6">
        <v>0</v>
      </c>
      <c r="F1739" t="s">
        <v>431</v>
      </c>
      <c r="G1739" s="6">
        <v>92706</v>
      </c>
      <c r="H1739" s="6">
        <v>33.765892999999998</v>
      </c>
      <c r="I1739" s="6">
        <v>-117.881533</v>
      </c>
      <c r="J1739" s="6">
        <v>2</v>
      </c>
      <c r="K1739" s="6">
        <v>17</v>
      </c>
      <c r="L1739" s="6" t="s">
        <v>43</v>
      </c>
      <c r="M1739" s="6" t="s">
        <v>41</v>
      </c>
      <c r="N1739">
        <v>1.05</v>
      </c>
      <c r="O1739" t="s">
        <v>44</v>
      </c>
      <c r="P1739" t="s">
        <v>41</v>
      </c>
      <c r="Q1739" t="s">
        <v>56</v>
      </c>
      <c r="R1739">
        <v>8</v>
      </c>
      <c r="S1739" t="s">
        <v>44</v>
      </c>
      <c r="T1739" t="s">
        <v>41</v>
      </c>
      <c r="U1739" t="s">
        <v>44</v>
      </c>
      <c r="V1739" t="s">
        <v>44</v>
      </c>
      <c r="W1739" t="s">
        <v>44</v>
      </c>
      <c r="X1739" t="s">
        <v>44</v>
      </c>
      <c r="Y1739" t="s">
        <v>44</v>
      </c>
      <c r="Z1739">
        <f t="shared" si="27"/>
        <v>0</v>
      </c>
      <c r="AA1739" t="s">
        <v>41</v>
      </c>
      <c r="AB1739" t="s">
        <v>52</v>
      </c>
      <c r="AC1739" t="s">
        <v>41</v>
      </c>
      <c r="AD1739" t="s">
        <v>57</v>
      </c>
      <c r="AE1739">
        <v>76.45</v>
      </c>
      <c r="AF1739">
        <v>1233.4000000000001</v>
      </c>
      <c r="AG1739">
        <v>0</v>
      </c>
      <c r="AH1739">
        <v>0</v>
      </c>
      <c r="AI1739">
        <v>17.850000000000001</v>
      </c>
      <c r="AJ1739">
        <v>1251.25</v>
      </c>
      <c r="AK1739" t="s">
        <v>58</v>
      </c>
      <c r="AL1739" t="s">
        <v>59</v>
      </c>
      <c r="AM1739" t="s">
        <v>60</v>
      </c>
    </row>
    <row r="1740" spans="1:39" x14ac:dyDescent="0.3">
      <c r="A1740" t="s">
        <v>2613</v>
      </c>
      <c r="B1740" t="s">
        <v>40</v>
      </c>
      <c r="C1740" s="8">
        <v>55</v>
      </c>
      <c r="D1740" s="8" t="s">
        <v>41</v>
      </c>
      <c r="E1740" s="6">
        <v>0</v>
      </c>
      <c r="F1740" t="s">
        <v>1512</v>
      </c>
      <c r="G1740" s="6">
        <v>95562</v>
      </c>
      <c r="H1740" s="6">
        <v>40.485849000000002</v>
      </c>
      <c r="I1740" s="6">
        <v>-124.163234</v>
      </c>
      <c r="J1740" s="6">
        <v>2</v>
      </c>
      <c r="K1740" s="6">
        <v>71</v>
      </c>
      <c r="L1740" s="6" t="s">
        <v>73</v>
      </c>
      <c r="M1740" s="6" t="s">
        <v>41</v>
      </c>
      <c r="N1740">
        <v>40.520000000000003</v>
      </c>
      <c r="O1740" t="s">
        <v>41</v>
      </c>
      <c r="P1740" t="s">
        <v>41</v>
      </c>
      <c r="Q1740" t="s">
        <v>56</v>
      </c>
      <c r="R1740">
        <v>17</v>
      </c>
      <c r="S1740" t="s">
        <v>44</v>
      </c>
      <c r="T1740" t="s">
        <v>44</v>
      </c>
      <c r="U1740" t="s">
        <v>44</v>
      </c>
      <c r="V1740" t="s">
        <v>44</v>
      </c>
      <c r="W1740" t="s">
        <v>41</v>
      </c>
      <c r="X1740" t="s">
        <v>41</v>
      </c>
      <c r="Y1740" t="s">
        <v>41</v>
      </c>
      <c r="Z1740">
        <f t="shared" si="27"/>
        <v>3</v>
      </c>
      <c r="AA1740" t="s">
        <v>41</v>
      </c>
      <c r="AB1740" t="s">
        <v>74</v>
      </c>
      <c r="AC1740" t="s">
        <v>41</v>
      </c>
      <c r="AD1740" t="s">
        <v>57</v>
      </c>
      <c r="AE1740">
        <v>93.7</v>
      </c>
      <c r="AF1740">
        <v>6585.35</v>
      </c>
      <c r="AG1740">
        <v>0</v>
      </c>
      <c r="AH1740">
        <v>0</v>
      </c>
      <c r="AI1740">
        <v>2876.92</v>
      </c>
      <c r="AJ1740">
        <v>9462.27</v>
      </c>
      <c r="AK1740" t="s">
        <v>58</v>
      </c>
      <c r="AL1740" t="s">
        <v>59</v>
      </c>
      <c r="AM1740" t="s">
        <v>215</v>
      </c>
    </row>
    <row r="1741" spans="1:39" x14ac:dyDescent="0.3">
      <c r="A1741" t="s">
        <v>2614</v>
      </c>
      <c r="B1741" t="s">
        <v>50</v>
      </c>
      <c r="C1741" s="8">
        <v>38</v>
      </c>
      <c r="D1741" s="8" t="s">
        <v>41</v>
      </c>
      <c r="E1741" s="6">
        <v>1</v>
      </c>
      <c r="F1741" t="s">
        <v>288</v>
      </c>
      <c r="G1741" s="6">
        <v>92602</v>
      </c>
      <c r="H1741" s="6">
        <v>33.720359000000002</v>
      </c>
      <c r="I1741" s="6">
        <v>-117.733655</v>
      </c>
      <c r="J1741" s="6">
        <v>3</v>
      </c>
      <c r="K1741" s="6">
        <v>56</v>
      </c>
      <c r="L1741" s="6" t="s">
        <v>77</v>
      </c>
      <c r="M1741" s="6" t="s">
        <v>41</v>
      </c>
      <c r="N1741">
        <v>42.16</v>
      </c>
      <c r="O1741" t="s">
        <v>41</v>
      </c>
      <c r="P1741" t="s">
        <v>41</v>
      </c>
      <c r="Q1741" t="s">
        <v>56</v>
      </c>
      <c r="R1741">
        <v>19</v>
      </c>
      <c r="S1741" t="s">
        <v>44</v>
      </c>
      <c r="T1741" t="s">
        <v>44</v>
      </c>
      <c r="U1741" t="s">
        <v>41</v>
      </c>
      <c r="V1741" t="s">
        <v>41</v>
      </c>
      <c r="W1741" t="s">
        <v>41</v>
      </c>
      <c r="X1741" t="s">
        <v>41</v>
      </c>
      <c r="Y1741" t="s">
        <v>41</v>
      </c>
      <c r="Z1741">
        <f t="shared" si="27"/>
        <v>3</v>
      </c>
      <c r="AA1741" t="s">
        <v>41</v>
      </c>
      <c r="AB1741" t="s">
        <v>74</v>
      </c>
      <c r="AC1741" t="s">
        <v>41</v>
      </c>
      <c r="AD1741" t="s">
        <v>57</v>
      </c>
      <c r="AE1741">
        <v>103.2</v>
      </c>
      <c r="AF1741">
        <v>5873.75</v>
      </c>
      <c r="AG1741">
        <v>0</v>
      </c>
      <c r="AH1741">
        <v>0</v>
      </c>
      <c r="AI1741">
        <v>2360.96</v>
      </c>
      <c r="AJ1741">
        <v>8234.7099999999991</v>
      </c>
      <c r="AK1741" t="s">
        <v>48</v>
      </c>
    </row>
    <row r="1742" spans="1:39" x14ac:dyDescent="0.3">
      <c r="A1742" t="s">
        <v>2615</v>
      </c>
      <c r="B1742" t="s">
        <v>50</v>
      </c>
      <c r="C1742" s="8">
        <v>46</v>
      </c>
      <c r="D1742" s="8" t="s">
        <v>41</v>
      </c>
      <c r="E1742" s="6">
        <v>0</v>
      </c>
      <c r="F1742" t="s">
        <v>2616</v>
      </c>
      <c r="G1742" s="6">
        <v>92518</v>
      </c>
      <c r="H1742" s="6">
        <v>33.888323</v>
      </c>
      <c r="I1742" s="6">
        <v>-117.27753300000001</v>
      </c>
      <c r="J1742" s="6">
        <v>9</v>
      </c>
      <c r="K1742" s="6">
        <v>61</v>
      </c>
      <c r="L1742" s="6" t="s">
        <v>77</v>
      </c>
      <c r="M1742" s="6" t="s">
        <v>41</v>
      </c>
      <c r="N1742">
        <v>26.94</v>
      </c>
      <c r="O1742" t="s">
        <v>41</v>
      </c>
      <c r="P1742" t="s">
        <v>41</v>
      </c>
      <c r="Q1742" t="s">
        <v>56</v>
      </c>
      <c r="R1742">
        <v>11</v>
      </c>
      <c r="S1742" t="s">
        <v>44</v>
      </c>
      <c r="T1742" t="s">
        <v>41</v>
      </c>
      <c r="U1742" t="s">
        <v>44</v>
      </c>
      <c r="V1742" t="s">
        <v>41</v>
      </c>
      <c r="W1742" t="s">
        <v>41</v>
      </c>
      <c r="X1742" t="s">
        <v>44</v>
      </c>
      <c r="Y1742" t="s">
        <v>44</v>
      </c>
      <c r="Z1742">
        <f t="shared" si="27"/>
        <v>1</v>
      </c>
      <c r="AA1742" t="s">
        <v>41</v>
      </c>
      <c r="AB1742" t="s">
        <v>74</v>
      </c>
      <c r="AC1742" t="s">
        <v>41</v>
      </c>
      <c r="AD1742" t="s">
        <v>57</v>
      </c>
      <c r="AE1742">
        <v>94.1</v>
      </c>
      <c r="AF1742">
        <v>5638.3</v>
      </c>
      <c r="AG1742">
        <v>0</v>
      </c>
      <c r="AH1742">
        <v>0</v>
      </c>
      <c r="AI1742">
        <v>1643.34</v>
      </c>
      <c r="AJ1742">
        <v>7281.64</v>
      </c>
      <c r="AK1742" t="s">
        <v>58</v>
      </c>
      <c r="AL1742" t="s">
        <v>59</v>
      </c>
      <c r="AM1742" t="s">
        <v>215</v>
      </c>
    </row>
    <row r="1743" spans="1:39" x14ac:dyDescent="0.3">
      <c r="A1743" t="s">
        <v>2617</v>
      </c>
      <c r="B1743" t="s">
        <v>50</v>
      </c>
      <c r="C1743" s="8">
        <v>59</v>
      </c>
      <c r="D1743" s="8" t="s">
        <v>41</v>
      </c>
      <c r="E1743" s="6">
        <v>2</v>
      </c>
      <c r="F1743" t="s">
        <v>623</v>
      </c>
      <c r="G1743" s="6">
        <v>96069</v>
      </c>
      <c r="H1743" s="6">
        <v>40.689242999999998</v>
      </c>
      <c r="I1743" s="6">
        <v>-122.037023</v>
      </c>
      <c r="J1743" s="6">
        <v>8</v>
      </c>
      <c r="K1743" s="6">
        <v>15</v>
      </c>
      <c r="L1743" s="6" t="s">
        <v>43</v>
      </c>
      <c r="M1743" s="6" t="s">
        <v>44</v>
      </c>
      <c r="P1743" t="s">
        <v>41</v>
      </c>
      <c r="Q1743" t="s">
        <v>45</v>
      </c>
      <c r="R1743">
        <v>16</v>
      </c>
      <c r="S1743" t="s">
        <v>41</v>
      </c>
      <c r="T1743" t="s">
        <v>44</v>
      </c>
      <c r="U1743" t="s">
        <v>44</v>
      </c>
      <c r="V1743" t="s">
        <v>44</v>
      </c>
      <c r="W1743" t="s">
        <v>44</v>
      </c>
      <c r="X1743" t="s">
        <v>44</v>
      </c>
      <c r="Y1743" t="s">
        <v>44</v>
      </c>
      <c r="Z1743">
        <f t="shared" si="27"/>
        <v>0</v>
      </c>
      <c r="AA1743" t="s">
        <v>41</v>
      </c>
      <c r="AB1743" t="s">
        <v>52</v>
      </c>
      <c r="AC1743" t="s">
        <v>41</v>
      </c>
      <c r="AD1743" t="s">
        <v>57</v>
      </c>
      <c r="AE1743">
        <v>30.2</v>
      </c>
      <c r="AF1743">
        <v>469.65</v>
      </c>
      <c r="AG1743">
        <v>0</v>
      </c>
      <c r="AH1743">
        <v>0</v>
      </c>
      <c r="AI1743">
        <v>0</v>
      </c>
      <c r="AJ1743">
        <v>469.65</v>
      </c>
      <c r="AK1743" t="s">
        <v>48</v>
      </c>
    </row>
    <row r="1744" spans="1:39" x14ac:dyDescent="0.3">
      <c r="A1744" t="s">
        <v>2618</v>
      </c>
      <c r="B1744" t="s">
        <v>40</v>
      </c>
      <c r="C1744" s="8">
        <v>21</v>
      </c>
      <c r="D1744" s="8" t="s">
        <v>41</v>
      </c>
      <c r="E1744" s="6">
        <v>0</v>
      </c>
      <c r="F1744" t="s">
        <v>152</v>
      </c>
      <c r="G1744" s="6">
        <v>92108</v>
      </c>
      <c r="H1744" s="6">
        <v>32.774045999999998</v>
      </c>
      <c r="I1744" s="6">
        <v>-117.142454</v>
      </c>
      <c r="J1744" s="6">
        <v>5</v>
      </c>
      <c r="K1744" s="6">
        <v>70</v>
      </c>
      <c r="L1744" s="6" t="s">
        <v>73</v>
      </c>
      <c r="M1744" s="6" t="s">
        <v>44</v>
      </c>
      <c r="P1744" t="s">
        <v>41</v>
      </c>
      <c r="Q1744" t="s">
        <v>45</v>
      </c>
      <c r="R1744">
        <v>46</v>
      </c>
      <c r="S1744" t="s">
        <v>41</v>
      </c>
      <c r="T1744" t="s">
        <v>41</v>
      </c>
      <c r="U1744" t="s">
        <v>41</v>
      </c>
      <c r="V1744" t="s">
        <v>41</v>
      </c>
      <c r="W1744" t="s">
        <v>41</v>
      </c>
      <c r="X1744" t="s">
        <v>41</v>
      </c>
      <c r="Y1744" t="s">
        <v>41</v>
      </c>
      <c r="Z1744">
        <f t="shared" si="27"/>
        <v>3</v>
      </c>
      <c r="AA1744" t="s">
        <v>41</v>
      </c>
      <c r="AB1744" t="s">
        <v>74</v>
      </c>
      <c r="AC1744" t="s">
        <v>44</v>
      </c>
      <c r="AD1744" t="s">
        <v>57</v>
      </c>
      <c r="AE1744">
        <v>64.55</v>
      </c>
      <c r="AF1744">
        <v>4504.8999999999996</v>
      </c>
      <c r="AG1744">
        <v>46.06</v>
      </c>
      <c r="AH1744">
        <v>0</v>
      </c>
      <c r="AI1744">
        <v>0</v>
      </c>
      <c r="AJ1744">
        <v>4458.84</v>
      </c>
      <c r="AK1744" t="s">
        <v>48</v>
      </c>
    </row>
    <row r="1745" spans="1:39" x14ac:dyDescent="0.3">
      <c r="A1745" t="s">
        <v>2619</v>
      </c>
      <c r="B1745" t="s">
        <v>40</v>
      </c>
      <c r="C1745" s="8">
        <v>29</v>
      </c>
      <c r="D1745" s="8" t="s">
        <v>44</v>
      </c>
      <c r="E1745" s="6">
        <v>1</v>
      </c>
      <c r="F1745" t="s">
        <v>1383</v>
      </c>
      <c r="G1745" s="6">
        <v>92234</v>
      </c>
      <c r="H1745" s="6">
        <v>33.829583</v>
      </c>
      <c r="I1745" s="6">
        <v>-116.474131</v>
      </c>
      <c r="J1745" s="6">
        <v>0</v>
      </c>
      <c r="K1745" s="6">
        <v>1</v>
      </c>
      <c r="L1745" s="6" t="s">
        <v>55</v>
      </c>
      <c r="M1745" s="6" t="s">
        <v>44</v>
      </c>
      <c r="P1745" t="s">
        <v>41</v>
      </c>
      <c r="Q1745" t="s">
        <v>45</v>
      </c>
      <c r="R1745">
        <v>48</v>
      </c>
      <c r="S1745" t="s">
        <v>44</v>
      </c>
      <c r="T1745" t="s">
        <v>44</v>
      </c>
      <c r="U1745" t="s">
        <v>44</v>
      </c>
      <c r="V1745" t="s">
        <v>44</v>
      </c>
      <c r="W1745" t="s">
        <v>44</v>
      </c>
      <c r="X1745" t="s">
        <v>44</v>
      </c>
      <c r="Y1745" t="s">
        <v>44</v>
      </c>
      <c r="Z1745">
        <f t="shared" si="27"/>
        <v>0</v>
      </c>
      <c r="AA1745" t="s">
        <v>44</v>
      </c>
      <c r="AB1745" t="s">
        <v>52</v>
      </c>
      <c r="AC1745" t="s">
        <v>44</v>
      </c>
      <c r="AD1745" t="s">
        <v>47</v>
      </c>
      <c r="AE1745">
        <v>24.7</v>
      </c>
      <c r="AF1745">
        <v>24.7</v>
      </c>
      <c r="AG1745">
        <v>0</v>
      </c>
      <c r="AH1745">
        <v>70</v>
      </c>
      <c r="AI1745">
        <v>0</v>
      </c>
      <c r="AJ1745">
        <v>94.7</v>
      </c>
      <c r="AK1745" t="s">
        <v>99</v>
      </c>
    </row>
    <row r="1746" spans="1:39" x14ac:dyDescent="0.3">
      <c r="A1746" t="s">
        <v>2620</v>
      </c>
      <c r="B1746" t="s">
        <v>50</v>
      </c>
      <c r="C1746" s="8">
        <v>29</v>
      </c>
      <c r="D1746" s="8" t="s">
        <v>41</v>
      </c>
      <c r="E1746" s="6">
        <v>3</v>
      </c>
      <c r="F1746" t="s">
        <v>2621</v>
      </c>
      <c r="G1746" s="6">
        <v>93244</v>
      </c>
      <c r="H1746" s="6">
        <v>36.462671</v>
      </c>
      <c r="I1746" s="6">
        <v>-118.997291</v>
      </c>
      <c r="J1746" s="6">
        <v>10</v>
      </c>
      <c r="K1746" s="6">
        <v>42</v>
      </c>
      <c r="L1746" s="6" t="s">
        <v>43</v>
      </c>
      <c r="M1746" s="6" t="s">
        <v>41</v>
      </c>
      <c r="N1746">
        <v>44.95</v>
      </c>
      <c r="O1746" t="s">
        <v>44</v>
      </c>
      <c r="P1746" t="s">
        <v>41</v>
      </c>
      <c r="Q1746" t="s">
        <v>80</v>
      </c>
      <c r="R1746">
        <v>69</v>
      </c>
      <c r="S1746" t="s">
        <v>41</v>
      </c>
      <c r="T1746" t="s">
        <v>44</v>
      </c>
      <c r="U1746" t="s">
        <v>44</v>
      </c>
      <c r="V1746" t="s">
        <v>41</v>
      </c>
      <c r="W1746" t="s">
        <v>44</v>
      </c>
      <c r="X1746" t="s">
        <v>41</v>
      </c>
      <c r="Y1746" t="s">
        <v>41</v>
      </c>
      <c r="Z1746">
        <f t="shared" si="27"/>
        <v>2</v>
      </c>
      <c r="AA1746" t="s">
        <v>41</v>
      </c>
      <c r="AB1746" t="s">
        <v>46</v>
      </c>
      <c r="AC1746" t="s">
        <v>44</v>
      </c>
      <c r="AD1746" t="s">
        <v>47</v>
      </c>
      <c r="AE1746">
        <v>63.7</v>
      </c>
      <c r="AF1746">
        <v>2763.35</v>
      </c>
      <c r="AG1746">
        <v>0</v>
      </c>
      <c r="AH1746">
        <v>0</v>
      </c>
      <c r="AI1746">
        <v>1887.9</v>
      </c>
      <c r="AJ1746">
        <v>4651.25</v>
      </c>
      <c r="AK1746" t="s">
        <v>48</v>
      </c>
    </row>
    <row r="1747" spans="1:39" x14ac:dyDescent="0.3">
      <c r="A1747" t="s">
        <v>2622</v>
      </c>
      <c r="B1747" t="s">
        <v>40</v>
      </c>
      <c r="C1747" s="8">
        <v>58</v>
      </c>
      <c r="D1747" s="8" t="s">
        <v>44</v>
      </c>
      <c r="E1747" s="6">
        <v>0</v>
      </c>
      <c r="F1747" t="s">
        <v>614</v>
      </c>
      <c r="G1747" s="6">
        <v>94303</v>
      </c>
      <c r="H1747" s="6">
        <v>37.458089999999999</v>
      </c>
      <c r="I1747" s="6">
        <v>-122.115398</v>
      </c>
      <c r="J1747" s="6">
        <v>0</v>
      </c>
      <c r="K1747" s="6">
        <v>1</v>
      </c>
      <c r="L1747" s="6" t="s">
        <v>43</v>
      </c>
      <c r="M1747" s="6" t="s">
        <v>41</v>
      </c>
      <c r="N1747">
        <v>38.840000000000003</v>
      </c>
      <c r="O1747" t="s">
        <v>44</v>
      </c>
      <c r="P1747" t="s">
        <v>44</v>
      </c>
      <c r="Z1747">
        <f t="shared" si="27"/>
        <v>0</v>
      </c>
      <c r="AB1747" t="s">
        <v>52</v>
      </c>
      <c r="AC1747" t="s">
        <v>44</v>
      </c>
      <c r="AD1747" t="s">
        <v>47</v>
      </c>
      <c r="AE1747">
        <v>19.95</v>
      </c>
      <c r="AF1747">
        <v>19.95</v>
      </c>
      <c r="AG1747">
        <v>0</v>
      </c>
      <c r="AH1747">
        <v>0</v>
      </c>
      <c r="AI1747">
        <v>38.840000000000003</v>
      </c>
      <c r="AJ1747">
        <v>58.79</v>
      </c>
      <c r="AK1747" t="s">
        <v>99</v>
      </c>
    </row>
    <row r="1748" spans="1:39" x14ac:dyDescent="0.3">
      <c r="A1748" t="s">
        <v>2623</v>
      </c>
      <c r="B1748" t="s">
        <v>40</v>
      </c>
      <c r="C1748" s="8">
        <v>70</v>
      </c>
      <c r="D1748" s="8" t="s">
        <v>44</v>
      </c>
      <c r="E1748" s="6">
        <v>0</v>
      </c>
      <c r="F1748" t="s">
        <v>136</v>
      </c>
      <c r="G1748" s="6">
        <v>90045</v>
      </c>
      <c r="H1748" s="6">
        <v>33.954017</v>
      </c>
      <c r="I1748" s="6">
        <v>-118.402447</v>
      </c>
      <c r="J1748" s="6">
        <v>0</v>
      </c>
      <c r="K1748" s="6">
        <v>2</v>
      </c>
      <c r="L1748" s="6" t="s">
        <v>55</v>
      </c>
      <c r="M1748" s="6" t="s">
        <v>41</v>
      </c>
      <c r="N1748">
        <v>21.9</v>
      </c>
      <c r="O1748" t="s">
        <v>41</v>
      </c>
      <c r="P1748" t="s">
        <v>41</v>
      </c>
      <c r="Q1748" t="s">
        <v>56</v>
      </c>
      <c r="R1748">
        <v>22</v>
      </c>
      <c r="S1748" t="s">
        <v>44</v>
      </c>
      <c r="T1748" t="s">
        <v>44</v>
      </c>
      <c r="U1748" t="s">
        <v>44</v>
      </c>
      <c r="V1748" t="s">
        <v>44</v>
      </c>
      <c r="W1748" t="s">
        <v>44</v>
      </c>
      <c r="X1748" t="s">
        <v>41</v>
      </c>
      <c r="Y1748" t="s">
        <v>44</v>
      </c>
      <c r="Z1748">
        <f t="shared" si="27"/>
        <v>1</v>
      </c>
      <c r="AA1748" t="s">
        <v>41</v>
      </c>
      <c r="AB1748" t="s">
        <v>74</v>
      </c>
      <c r="AC1748" t="s">
        <v>41</v>
      </c>
      <c r="AD1748" t="s">
        <v>57</v>
      </c>
      <c r="AE1748">
        <v>84.05</v>
      </c>
      <c r="AF1748">
        <v>186.05</v>
      </c>
      <c r="AG1748">
        <v>0</v>
      </c>
      <c r="AH1748">
        <v>0</v>
      </c>
      <c r="AI1748">
        <v>43.8</v>
      </c>
      <c r="AJ1748">
        <v>229.85</v>
      </c>
      <c r="AK1748" t="s">
        <v>99</v>
      </c>
    </row>
    <row r="1749" spans="1:39" x14ac:dyDescent="0.3">
      <c r="A1749" t="s">
        <v>2624</v>
      </c>
      <c r="B1749" t="s">
        <v>50</v>
      </c>
      <c r="C1749" s="8">
        <v>19</v>
      </c>
      <c r="D1749" s="8" t="s">
        <v>41</v>
      </c>
      <c r="E1749" s="6">
        <v>0</v>
      </c>
      <c r="F1749" t="s">
        <v>2625</v>
      </c>
      <c r="G1749" s="6">
        <v>94585</v>
      </c>
      <c r="H1749" s="6">
        <v>38.197907000000001</v>
      </c>
      <c r="I1749" s="6">
        <v>-122.017258</v>
      </c>
      <c r="J1749" s="6">
        <v>1</v>
      </c>
      <c r="K1749" s="6">
        <v>72</v>
      </c>
      <c r="L1749" s="6" t="s">
        <v>73</v>
      </c>
      <c r="M1749" s="6" t="s">
        <v>41</v>
      </c>
      <c r="N1749">
        <v>21.72</v>
      </c>
      <c r="O1749" t="s">
        <v>44</v>
      </c>
      <c r="P1749" t="s">
        <v>44</v>
      </c>
      <c r="Z1749">
        <f t="shared" si="27"/>
        <v>0</v>
      </c>
      <c r="AB1749" t="s">
        <v>74</v>
      </c>
      <c r="AC1749" t="s">
        <v>44</v>
      </c>
      <c r="AD1749" t="s">
        <v>57</v>
      </c>
      <c r="AE1749">
        <v>20.7</v>
      </c>
      <c r="AF1749">
        <v>1492.1</v>
      </c>
      <c r="AG1749">
        <v>0</v>
      </c>
      <c r="AH1749">
        <v>0</v>
      </c>
      <c r="AI1749">
        <v>1563.84</v>
      </c>
      <c r="AJ1749">
        <v>3055.94</v>
      </c>
      <c r="AK1749" t="s">
        <v>48</v>
      </c>
    </row>
    <row r="1750" spans="1:39" x14ac:dyDescent="0.3">
      <c r="A1750" t="s">
        <v>2626</v>
      </c>
      <c r="B1750" t="s">
        <v>50</v>
      </c>
      <c r="C1750" s="8">
        <v>28</v>
      </c>
      <c r="D1750" s="8" t="s">
        <v>41</v>
      </c>
      <c r="E1750" s="6">
        <v>0</v>
      </c>
      <c r="F1750" t="s">
        <v>152</v>
      </c>
      <c r="G1750" s="6">
        <v>92119</v>
      </c>
      <c r="H1750" s="6">
        <v>32.802959000000001</v>
      </c>
      <c r="I1750" s="6">
        <v>-117.027095</v>
      </c>
      <c r="J1750" s="6">
        <v>9</v>
      </c>
      <c r="K1750" s="6">
        <v>52</v>
      </c>
      <c r="L1750" s="6" t="s">
        <v>43</v>
      </c>
      <c r="M1750" s="6" t="s">
        <v>41</v>
      </c>
      <c r="N1750">
        <v>10.4</v>
      </c>
      <c r="O1750" t="s">
        <v>44</v>
      </c>
      <c r="P1750" t="s">
        <v>41</v>
      </c>
      <c r="Q1750" t="s">
        <v>80</v>
      </c>
      <c r="R1750">
        <v>85</v>
      </c>
      <c r="S1750" t="s">
        <v>41</v>
      </c>
      <c r="T1750" t="s">
        <v>41</v>
      </c>
      <c r="U1750" t="s">
        <v>44</v>
      </c>
      <c r="V1750" t="s">
        <v>44</v>
      </c>
      <c r="W1750" t="s">
        <v>41</v>
      </c>
      <c r="X1750" t="s">
        <v>41</v>
      </c>
      <c r="Y1750" t="s">
        <v>41</v>
      </c>
      <c r="Z1750">
        <f t="shared" si="27"/>
        <v>3</v>
      </c>
      <c r="AA1750" t="s">
        <v>41</v>
      </c>
      <c r="AB1750" t="s">
        <v>46</v>
      </c>
      <c r="AC1750" t="s">
        <v>41</v>
      </c>
      <c r="AD1750" t="s">
        <v>47</v>
      </c>
      <c r="AE1750">
        <v>75.400000000000006</v>
      </c>
      <c r="AF1750">
        <v>3865.45</v>
      </c>
      <c r="AG1750">
        <v>0</v>
      </c>
      <c r="AH1750">
        <v>0</v>
      </c>
      <c r="AI1750">
        <v>540.79999999999995</v>
      </c>
      <c r="AJ1750">
        <v>4406.25</v>
      </c>
      <c r="AK1750" t="s">
        <v>48</v>
      </c>
    </row>
    <row r="1751" spans="1:39" x14ac:dyDescent="0.3">
      <c r="A1751" t="s">
        <v>2627</v>
      </c>
      <c r="B1751" t="s">
        <v>40</v>
      </c>
      <c r="C1751" s="8">
        <v>33</v>
      </c>
      <c r="D1751" s="8" t="s">
        <v>41</v>
      </c>
      <c r="E1751" s="6">
        <v>2</v>
      </c>
      <c r="F1751" t="s">
        <v>337</v>
      </c>
      <c r="G1751" s="6">
        <v>91364</v>
      </c>
      <c r="H1751" s="6">
        <v>34.153733000000003</v>
      </c>
      <c r="I1751" s="6">
        <v>-118.593408</v>
      </c>
      <c r="J1751" s="6">
        <v>1</v>
      </c>
      <c r="K1751" s="6">
        <v>57</v>
      </c>
      <c r="L1751" s="6" t="s">
        <v>43</v>
      </c>
      <c r="M1751" s="6" t="s">
        <v>41</v>
      </c>
      <c r="N1751">
        <v>17.010000000000002</v>
      </c>
      <c r="O1751" t="s">
        <v>44</v>
      </c>
      <c r="P1751" t="s">
        <v>41</v>
      </c>
      <c r="Q1751" t="s">
        <v>80</v>
      </c>
      <c r="R1751">
        <v>11</v>
      </c>
      <c r="S1751" t="s">
        <v>41</v>
      </c>
      <c r="T1751" t="s">
        <v>41</v>
      </c>
      <c r="U1751" t="s">
        <v>44</v>
      </c>
      <c r="V1751" t="s">
        <v>44</v>
      </c>
      <c r="W1751" t="s">
        <v>44</v>
      </c>
      <c r="X1751" t="s">
        <v>44</v>
      </c>
      <c r="Y1751" t="s">
        <v>44</v>
      </c>
      <c r="Z1751">
        <f t="shared" si="27"/>
        <v>0</v>
      </c>
      <c r="AA1751" t="s">
        <v>41</v>
      </c>
      <c r="AB1751" t="s">
        <v>46</v>
      </c>
      <c r="AC1751" t="s">
        <v>44</v>
      </c>
      <c r="AD1751" t="s">
        <v>57</v>
      </c>
      <c r="AE1751">
        <v>53.45</v>
      </c>
      <c r="AF1751">
        <v>3053</v>
      </c>
      <c r="AG1751">
        <v>0</v>
      </c>
      <c r="AH1751">
        <v>0</v>
      </c>
      <c r="AI1751">
        <v>969.57</v>
      </c>
      <c r="AJ1751">
        <v>4022.57</v>
      </c>
      <c r="AK1751" t="s">
        <v>48</v>
      </c>
    </row>
    <row r="1752" spans="1:39" x14ac:dyDescent="0.3">
      <c r="A1752" t="s">
        <v>2628</v>
      </c>
      <c r="B1752" t="s">
        <v>50</v>
      </c>
      <c r="C1752" s="8">
        <v>48</v>
      </c>
      <c r="D1752" s="8" t="s">
        <v>44</v>
      </c>
      <c r="E1752" s="6">
        <v>0</v>
      </c>
      <c r="F1752" t="s">
        <v>139</v>
      </c>
      <c r="G1752" s="6">
        <v>92231</v>
      </c>
      <c r="H1752" s="6">
        <v>32.690654000000002</v>
      </c>
      <c r="I1752" s="6">
        <v>-115.431225</v>
      </c>
      <c r="J1752" s="6">
        <v>0</v>
      </c>
      <c r="K1752" s="6">
        <v>7</v>
      </c>
      <c r="L1752" s="6" t="s">
        <v>55</v>
      </c>
      <c r="M1752" s="6" t="s">
        <v>41</v>
      </c>
      <c r="N1752">
        <v>30.58</v>
      </c>
      <c r="O1752" t="s">
        <v>44</v>
      </c>
      <c r="P1752" t="s">
        <v>44</v>
      </c>
      <c r="Z1752">
        <f t="shared" si="27"/>
        <v>0</v>
      </c>
      <c r="AB1752" t="s">
        <v>46</v>
      </c>
      <c r="AC1752" t="s">
        <v>44</v>
      </c>
      <c r="AD1752" t="s">
        <v>47</v>
      </c>
      <c r="AE1752">
        <v>19.5</v>
      </c>
      <c r="AF1752">
        <v>128.6</v>
      </c>
      <c r="AG1752">
        <v>0</v>
      </c>
      <c r="AH1752">
        <v>0</v>
      </c>
      <c r="AI1752">
        <v>214.06</v>
      </c>
      <c r="AJ1752">
        <v>342.66</v>
      </c>
      <c r="AK1752" t="s">
        <v>48</v>
      </c>
    </row>
    <row r="1753" spans="1:39" x14ac:dyDescent="0.3">
      <c r="A1753" t="s">
        <v>2629</v>
      </c>
      <c r="B1753" t="s">
        <v>50</v>
      </c>
      <c r="C1753" s="8">
        <v>51</v>
      </c>
      <c r="D1753" s="8" t="s">
        <v>44</v>
      </c>
      <c r="E1753" s="6">
        <v>0</v>
      </c>
      <c r="F1753" t="s">
        <v>51</v>
      </c>
      <c r="G1753" s="6">
        <v>91204</v>
      </c>
      <c r="H1753" s="6">
        <v>34.136305999999998</v>
      </c>
      <c r="I1753" s="6">
        <v>-118.26036000000001</v>
      </c>
      <c r="J1753" s="6">
        <v>0</v>
      </c>
      <c r="K1753" s="6">
        <v>47</v>
      </c>
      <c r="L1753" s="6" t="s">
        <v>77</v>
      </c>
      <c r="M1753" s="6" t="s">
        <v>41</v>
      </c>
      <c r="N1753">
        <v>40.25</v>
      </c>
      <c r="O1753" t="s">
        <v>41</v>
      </c>
      <c r="P1753" t="s">
        <v>41</v>
      </c>
      <c r="Q1753" t="s">
        <v>56</v>
      </c>
      <c r="R1753">
        <v>20</v>
      </c>
      <c r="S1753" t="s">
        <v>41</v>
      </c>
      <c r="T1753" t="s">
        <v>41</v>
      </c>
      <c r="U1753" t="s">
        <v>44</v>
      </c>
      <c r="V1753" t="s">
        <v>44</v>
      </c>
      <c r="W1753" t="s">
        <v>41</v>
      </c>
      <c r="X1753" t="s">
        <v>44</v>
      </c>
      <c r="Y1753" t="s">
        <v>44</v>
      </c>
      <c r="Z1753">
        <f t="shared" si="27"/>
        <v>1</v>
      </c>
      <c r="AA1753" t="s">
        <v>41</v>
      </c>
      <c r="AB1753" t="s">
        <v>46</v>
      </c>
      <c r="AC1753" t="s">
        <v>44</v>
      </c>
      <c r="AD1753" t="s">
        <v>57</v>
      </c>
      <c r="AE1753">
        <v>94.8</v>
      </c>
      <c r="AF1753">
        <v>4535.8500000000004</v>
      </c>
      <c r="AG1753">
        <v>3.34</v>
      </c>
      <c r="AH1753">
        <v>0</v>
      </c>
      <c r="AI1753">
        <v>1891.75</v>
      </c>
      <c r="AJ1753">
        <v>6424.26</v>
      </c>
      <c r="AK1753" t="s">
        <v>48</v>
      </c>
    </row>
    <row r="1754" spans="1:39" x14ac:dyDescent="0.3">
      <c r="A1754" t="s">
        <v>2630</v>
      </c>
      <c r="B1754" t="s">
        <v>40</v>
      </c>
      <c r="C1754" s="8">
        <v>22</v>
      </c>
      <c r="D1754" s="8" t="s">
        <v>44</v>
      </c>
      <c r="E1754" s="6">
        <v>0</v>
      </c>
      <c r="F1754" t="s">
        <v>299</v>
      </c>
      <c r="G1754" s="6">
        <v>92649</v>
      </c>
      <c r="H1754" s="6">
        <v>33.721916999999998</v>
      </c>
      <c r="I1754" s="6">
        <v>-118.043237</v>
      </c>
      <c r="J1754" s="6">
        <v>0</v>
      </c>
      <c r="K1754" s="6">
        <v>65</v>
      </c>
      <c r="L1754" s="6" t="s">
        <v>43</v>
      </c>
      <c r="M1754" s="6" t="s">
        <v>41</v>
      </c>
      <c r="N1754">
        <v>26.83</v>
      </c>
      <c r="O1754" t="s">
        <v>41</v>
      </c>
      <c r="P1754" t="s">
        <v>41</v>
      </c>
      <c r="Q1754" t="s">
        <v>56</v>
      </c>
      <c r="R1754">
        <v>59</v>
      </c>
      <c r="S1754" t="s">
        <v>44</v>
      </c>
      <c r="T1754" t="s">
        <v>41</v>
      </c>
      <c r="U1754" t="s">
        <v>44</v>
      </c>
      <c r="V1754" t="s">
        <v>41</v>
      </c>
      <c r="W1754" t="s">
        <v>41</v>
      </c>
      <c r="X1754" t="s">
        <v>41</v>
      </c>
      <c r="Y1754" t="s">
        <v>41</v>
      </c>
      <c r="Z1754">
        <f t="shared" si="27"/>
        <v>3</v>
      </c>
      <c r="AA1754" t="s">
        <v>41</v>
      </c>
      <c r="AB1754" t="s">
        <v>46</v>
      </c>
      <c r="AC1754" t="s">
        <v>41</v>
      </c>
      <c r="AD1754" t="s">
        <v>57</v>
      </c>
      <c r="AE1754">
        <v>105.05</v>
      </c>
      <c r="AF1754">
        <v>6744.25</v>
      </c>
      <c r="AG1754">
        <v>0</v>
      </c>
      <c r="AH1754">
        <v>0</v>
      </c>
      <c r="AI1754">
        <v>1743.95</v>
      </c>
      <c r="AJ1754">
        <v>8488.2000000000007</v>
      </c>
      <c r="AK1754" t="s">
        <v>48</v>
      </c>
    </row>
    <row r="1755" spans="1:39" x14ac:dyDescent="0.3">
      <c r="A1755" t="s">
        <v>2631</v>
      </c>
      <c r="B1755" t="s">
        <v>40</v>
      </c>
      <c r="C1755" s="8">
        <v>26</v>
      </c>
      <c r="D1755" s="8" t="s">
        <v>41</v>
      </c>
      <c r="E1755" s="6">
        <v>2</v>
      </c>
      <c r="F1755" t="s">
        <v>1977</v>
      </c>
      <c r="G1755" s="6">
        <v>91766</v>
      </c>
      <c r="H1755" s="6">
        <v>34.042285999999997</v>
      </c>
      <c r="I1755" s="6">
        <v>-117.756106</v>
      </c>
      <c r="J1755" s="6">
        <v>6</v>
      </c>
      <c r="K1755" s="6">
        <v>72</v>
      </c>
      <c r="L1755" s="6" t="s">
        <v>43</v>
      </c>
      <c r="M1755" s="6" t="s">
        <v>41</v>
      </c>
      <c r="N1755">
        <v>18.14</v>
      </c>
      <c r="O1755" t="s">
        <v>41</v>
      </c>
      <c r="P1755" t="s">
        <v>44</v>
      </c>
      <c r="Z1755">
        <f t="shared" si="27"/>
        <v>0</v>
      </c>
      <c r="AB1755" t="s">
        <v>46</v>
      </c>
      <c r="AC1755" t="s">
        <v>41</v>
      </c>
      <c r="AD1755" t="s">
        <v>57</v>
      </c>
      <c r="AE1755">
        <v>23.3</v>
      </c>
      <c r="AF1755">
        <v>1623.15</v>
      </c>
      <c r="AG1755">
        <v>0</v>
      </c>
      <c r="AH1755">
        <v>0</v>
      </c>
      <c r="AI1755">
        <v>1306.08</v>
      </c>
      <c r="AJ1755">
        <v>2929.23</v>
      </c>
      <c r="AK1755" t="s">
        <v>48</v>
      </c>
    </row>
    <row r="1756" spans="1:39" x14ac:dyDescent="0.3">
      <c r="A1756" t="s">
        <v>2632</v>
      </c>
      <c r="B1756" t="s">
        <v>50</v>
      </c>
      <c r="C1756" s="8">
        <v>45</v>
      </c>
      <c r="D1756" s="8" t="s">
        <v>44</v>
      </c>
      <c r="E1756" s="6">
        <v>0</v>
      </c>
      <c r="F1756" t="s">
        <v>2616</v>
      </c>
      <c r="G1756" s="6">
        <v>92518</v>
      </c>
      <c r="H1756" s="6">
        <v>33.888323</v>
      </c>
      <c r="I1756" s="6">
        <v>-117.27753300000001</v>
      </c>
      <c r="J1756" s="6">
        <v>0</v>
      </c>
      <c r="K1756" s="6">
        <v>68</v>
      </c>
      <c r="L1756" s="6" t="s">
        <v>43</v>
      </c>
      <c r="M1756" s="6" t="s">
        <v>41</v>
      </c>
      <c r="N1756">
        <v>37.79</v>
      </c>
      <c r="O1756" t="s">
        <v>41</v>
      </c>
      <c r="P1756" t="s">
        <v>44</v>
      </c>
      <c r="Z1756">
        <f t="shared" si="27"/>
        <v>0</v>
      </c>
      <c r="AB1756" t="s">
        <v>74</v>
      </c>
      <c r="AC1756" t="s">
        <v>41</v>
      </c>
      <c r="AD1756" t="s">
        <v>57</v>
      </c>
      <c r="AE1756">
        <v>24.15</v>
      </c>
      <c r="AF1756">
        <v>1498.85</v>
      </c>
      <c r="AG1756">
        <v>0</v>
      </c>
      <c r="AH1756">
        <v>0</v>
      </c>
      <c r="AI1756">
        <v>2569.7199999999998</v>
      </c>
      <c r="AJ1756">
        <v>4068.57</v>
      </c>
      <c r="AK1756" t="s">
        <v>48</v>
      </c>
    </row>
    <row r="1757" spans="1:39" x14ac:dyDescent="0.3">
      <c r="A1757" t="s">
        <v>2633</v>
      </c>
      <c r="B1757" t="s">
        <v>50</v>
      </c>
      <c r="C1757" s="8">
        <v>21</v>
      </c>
      <c r="D1757" s="8" t="s">
        <v>44</v>
      </c>
      <c r="E1757" s="6">
        <v>0</v>
      </c>
      <c r="F1757" t="s">
        <v>764</v>
      </c>
      <c r="G1757" s="6">
        <v>93306</v>
      </c>
      <c r="H1757" s="6">
        <v>35.449880999999998</v>
      </c>
      <c r="I1757" s="6">
        <v>-118.841442</v>
      </c>
      <c r="J1757" s="6">
        <v>0</v>
      </c>
      <c r="K1757" s="6">
        <v>1</v>
      </c>
      <c r="L1757" s="6" t="s">
        <v>43</v>
      </c>
      <c r="M1757" s="6" t="s">
        <v>41</v>
      </c>
      <c r="N1757">
        <v>20.260000000000002</v>
      </c>
      <c r="O1757" t="s">
        <v>41</v>
      </c>
      <c r="P1757" t="s">
        <v>44</v>
      </c>
      <c r="Z1757">
        <f t="shared" si="27"/>
        <v>0</v>
      </c>
      <c r="AB1757" t="s">
        <v>52</v>
      </c>
      <c r="AC1757" t="s">
        <v>41</v>
      </c>
      <c r="AD1757" t="s">
        <v>184</v>
      </c>
      <c r="AE1757">
        <v>24.05</v>
      </c>
      <c r="AF1757">
        <v>24.05</v>
      </c>
      <c r="AG1757">
        <v>0</v>
      </c>
      <c r="AH1757">
        <v>0</v>
      </c>
      <c r="AI1757">
        <v>20.260000000000002</v>
      </c>
      <c r="AJ1757">
        <v>44.31</v>
      </c>
      <c r="AK1757" t="s">
        <v>58</v>
      </c>
      <c r="AL1757" t="s">
        <v>118</v>
      </c>
      <c r="AM1757" t="s">
        <v>467</v>
      </c>
    </row>
    <row r="1758" spans="1:39" x14ac:dyDescent="0.3">
      <c r="A1758" t="s">
        <v>2634</v>
      </c>
      <c r="B1758" t="s">
        <v>50</v>
      </c>
      <c r="C1758" s="8">
        <v>43</v>
      </c>
      <c r="D1758" s="8" t="s">
        <v>44</v>
      </c>
      <c r="E1758" s="6">
        <v>0</v>
      </c>
      <c r="F1758" t="s">
        <v>723</v>
      </c>
      <c r="G1758" s="6">
        <v>95620</v>
      </c>
      <c r="H1758" s="6">
        <v>38.392820999999998</v>
      </c>
      <c r="I1758" s="6">
        <v>-121.79991699999999</v>
      </c>
      <c r="J1758" s="6">
        <v>0</v>
      </c>
      <c r="K1758" s="6">
        <v>4</v>
      </c>
      <c r="L1758" s="6" t="s">
        <v>43</v>
      </c>
      <c r="M1758" s="6" t="s">
        <v>41</v>
      </c>
      <c r="N1758">
        <v>13.02</v>
      </c>
      <c r="O1758" t="s">
        <v>44</v>
      </c>
      <c r="P1758" t="s">
        <v>41</v>
      </c>
      <c r="Q1758" t="s">
        <v>56</v>
      </c>
      <c r="R1758">
        <v>15</v>
      </c>
      <c r="S1758" t="s">
        <v>44</v>
      </c>
      <c r="T1758" t="s">
        <v>44</v>
      </c>
      <c r="U1758" t="s">
        <v>44</v>
      </c>
      <c r="V1758" t="s">
        <v>44</v>
      </c>
      <c r="W1758" t="s">
        <v>44</v>
      </c>
      <c r="X1758" t="s">
        <v>44</v>
      </c>
      <c r="Y1758" t="s">
        <v>44</v>
      </c>
      <c r="Z1758">
        <f t="shared" si="27"/>
        <v>0</v>
      </c>
      <c r="AA1758" t="s">
        <v>41</v>
      </c>
      <c r="AB1758" t="s">
        <v>52</v>
      </c>
      <c r="AC1758" t="s">
        <v>41</v>
      </c>
      <c r="AD1758" t="s">
        <v>57</v>
      </c>
      <c r="AE1758">
        <v>70.2</v>
      </c>
      <c r="AF1758">
        <v>237.95</v>
      </c>
      <c r="AG1758">
        <v>0</v>
      </c>
      <c r="AH1758">
        <v>0</v>
      </c>
      <c r="AI1758">
        <v>52.08</v>
      </c>
      <c r="AJ1758">
        <v>290.02999999999997</v>
      </c>
      <c r="AK1758" t="s">
        <v>58</v>
      </c>
      <c r="AL1758" t="s">
        <v>59</v>
      </c>
      <c r="AM1758" t="s">
        <v>60</v>
      </c>
    </row>
    <row r="1759" spans="1:39" x14ac:dyDescent="0.3">
      <c r="A1759" t="s">
        <v>2635</v>
      </c>
      <c r="B1759" t="s">
        <v>40</v>
      </c>
      <c r="C1759" s="8">
        <v>26</v>
      </c>
      <c r="D1759" s="8" t="s">
        <v>41</v>
      </c>
      <c r="E1759" s="6">
        <v>0</v>
      </c>
      <c r="F1759" t="s">
        <v>317</v>
      </c>
      <c r="G1759" s="6">
        <v>92027</v>
      </c>
      <c r="H1759" s="6">
        <v>33.141264999999997</v>
      </c>
      <c r="I1759" s="6">
        <v>-116.967221</v>
      </c>
      <c r="J1759" s="6">
        <v>1</v>
      </c>
      <c r="K1759" s="6">
        <v>37</v>
      </c>
      <c r="L1759" s="6" t="s">
        <v>43</v>
      </c>
      <c r="M1759" s="6" t="s">
        <v>41</v>
      </c>
      <c r="N1759">
        <v>36.29</v>
      </c>
      <c r="O1759" t="s">
        <v>41</v>
      </c>
      <c r="P1759" t="s">
        <v>41</v>
      </c>
      <c r="Q1759" t="s">
        <v>56</v>
      </c>
      <c r="R1759">
        <v>27</v>
      </c>
      <c r="S1759" t="s">
        <v>44</v>
      </c>
      <c r="T1759" t="s">
        <v>44</v>
      </c>
      <c r="U1759" t="s">
        <v>41</v>
      </c>
      <c r="V1759" t="s">
        <v>44</v>
      </c>
      <c r="W1759" t="s">
        <v>41</v>
      </c>
      <c r="X1759" t="s">
        <v>41</v>
      </c>
      <c r="Y1759" t="s">
        <v>41</v>
      </c>
      <c r="Z1759">
        <f t="shared" si="27"/>
        <v>3</v>
      </c>
      <c r="AA1759" t="s">
        <v>41</v>
      </c>
      <c r="AB1759" t="s">
        <v>52</v>
      </c>
      <c r="AC1759" t="s">
        <v>41</v>
      </c>
      <c r="AD1759" t="s">
        <v>57</v>
      </c>
      <c r="AE1759">
        <v>99.5</v>
      </c>
      <c r="AF1759">
        <v>3762</v>
      </c>
      <c r="AG1759">
        <v>0</v>
      </c>
      <c r="AH1759">
        <v>0</v>
      </c>
      <c r="AI1759">
        <v>1342.73</v>
      </c>
      <c r="AJ1759">
        <v>5104.7299999999996</v>
      </c>
      <c r="AK1759" t="s">
        <v>58</v>
      </c>
      <c r="AL1759" t="s">
        <v>59</v>
      </c>
      <c r="AM1759" t="s">
        <v>105</v>
      </c>
    </row>
    <row r="1760" spans="1:39" x14ac:dyDescent="0.3">
      <c r="A1760" t="s">
        <v>2636</v>
      </c>
      <c r="B1760" t="s">
        <v>40</v>
      </c>
      <c r="C1760" s="8">
        <v>30</v>
      </c>
      <c r="D1760" s="8" t="s">
        <v>44</v>
      </c>
      <c r="E1760" s="6">
        <v>0</v>
      </c>
      <c r="F1760" t="s">
        <v>278</v>
      </c>
      <c r="G1760" s="6">
        <v>92285</v>
      </c>
      <c r="H1760" s="6">
        <v>34.341737000000002</v>
      </c>
      <c r="I1760" s="6">
        <v>-116.539416</v>
      </c>
      <c r="J1760" s="6">
        <v>0</v>
      </c>
      <c r="K1760" s="6">
        <v>72</v>
      </c>
      <c r="L1760" s="6" t="s">
        <v>43</v>
      </c>
      <c r="M1760" s="6" t="s">
        <v>41</v>
      </c>
      <c r="N1760">
        <v>22.77</v>
      </c>
      <c r="O1760" t="s">
        <v>44</v>
      </c>
      <c r="P1760" t="s">
        <v>44</v>
      </c>
      <c r="Z1760">
        <f t="shared" si="27"/>
        <v>0</v>
      </c>
      <c r="AB1760" t="s">
        <v>74</v>
      </c>
      <c r="AC1760" t="s">
        <v>41</v>
      </c>
      <c r="AD1760" t="s">
        <v>57</v>
      </c>
      <c r="AE1760">
        <v>21.15</v>
      </c>
      <c r="AF1760">
        <v>1419.4</v>
      </c>
      <c r="AG1760">
        <v>19.309999999999999</v>
      </c>
      <c r="AH1760">
        <v>0</v>
      </c>
      <c r="AI1760">
        <v>1639.44</v>
      </c>
      <c r="AJ1760">
        <v>3039.53</v>
      </c>
      <c r="AK1760" t="s">
        <v>48</v>
      </c>
    </row>
    <row r="1761" spans="1:39" x14ac:dyDescent="0.3">
      <c r="A1761" t="s">
        <v>2637</v>
      </c>
      <c r="B1761" t="s">
        <v>50</v>
      </c>
      <c r="C1761" s="8">
        <v>65</v>
      </c>
      <c r="D1761" s="8" t="s">
        <v>41</v>
      </c>
      <c r="E1761" s="6">
        <v>0</v>
      </c>
      <c r="F1761" t="s">
        <v>1429</v>
      </c>
      <c r="G1761" s="6">
        <v>93451</v>
      </c>
      <c r="H1761" s="6">
        <v>35.886766999999999</v>
      </c>
      <c r="I1761" s="6">
        <v>-120.608661</v>
      </c>
      <c r="J1761" s="6">
        <v>1</v>
      </c>
      <c r="K1761" s="6">
        <v>48</v>
      </c>
      <c r="L1761" s="6" t="s">
        <v>43</v>
      </c>
      <c r="M1761" s="6" t="s">
        <v>41</v>
      </c>
      <c r="N1761">
        <v>25.19</v>
      </c>
      <c r="O1761" t="s">
        <v>41</v>
      </c>
      <c r="P1761" t="s">
        <v>41</v>
      </c>
      <c r="Q1761" t="s">
        <v>56</v>
      </c>
      <c r="R1761">
        <v>22</v>
      </c>
      <c r="S1761" t="s">
        <v>44</v>
      </c>
      <c r="T1761" t="s">
        <v>44</v>
      </c>
      <c r="U1761" t="s">
        <v>41</v>
      </c>
      <c r="V1761" t="s">
        <v>44</v>
      </c>
      <c r="W1761" t="s">
        <v>44</v>
      </c>
      <c r="X1761" t="s">
        <v>41</v>
      </c>
      <c r="Y1761" t="s">
        <v>41</v>
      </c>
      <c r="Z1761">
        <f t="shared" si="27"/>
        <v>2</v>
      </c>
      <c r="AA1761" t="s">
        <v>41</v>
      </c>
      <c r="AB1761" t="s">
        <v>74</v>
      </c>
      <c r="AC1761" t="s">
        <v>41</v>
      </c>
      <c r="AD1761" t="s">
        <v>47</v>
      </c>
      <c r="AE1761">
        <v>91.05</v>
      </c>
      <c r="AF1761">
        <v>4370.75</v>
      </c>
      <c r="AG1761">
        <v>0</v>
      </c>
      <c r="AH1761">
        <v>0</v>
      </c>
      <c r="AI1761">
        <v>1209.1199999999999</v>
      </c>
      <c r="AJ1761">
        <v>5579.87</v>
      </c>
      <c r="AK1761" t="s">
        <v>48</v>
      </c>
    </row>
    <row r="1762" spans="1:39" x14ac:dyDescent="0.3">
      <c r="A1762" t="s">
        <v>2638</v>
      </c>
      <c r="B1762" t="s">
        <v>40</v>
      </c>
      <c r="C1762" s="8">
        <v>25</v>
      </c>
      <c r="D1762" s="8" t="s">
        <v>41</v>
      </c>
      <c r="E1762" s="6">
        <v>0</v>
      </c>
      <c r="F1762" t="s">
        <v>777</v>
      </c>
      <c r="G1762" s="6">
        <v>95444</v>
      </c>
      <c r="H1762" s="6">
        <v>38.434362</v>
      </c>
      <c r="I1762" s="6">
        <v>-122.86891</v>
      </c>
      <c r="J1762" s="6">
        <v>1</v>
      </c>
      <c r="K1762" s="6">
        <v>7</v>
      </c>
      <c r="L1762" s="6" t="s">
        <v>55</v>
      </c>
      <c r="M1762" s="6" t="s">
        <v>41</v>
      </c>
      <c r="N1762">
        <v>8.9499999999999993</v>
      </c>
      <c r="O1762" t="s">
        <v>44</v>
      </c>
      <c r="P1762" t="s">
        <v>41</v>
      </c>
      <c r="Q1762" t="s">
        <v>56</v>
      </c>
      <c r="R1762">
        <v>73</v>
      </c>
      <c r="S1762" t="s">
        <v>44</v>
      </c>
      <c r="T1762" t="s">
        <v>44</v>
      </c>
      <c r="U1762" t="s">
        <v>44</v>
      </c>
      <c r="V1762" t="s">
        <v>44</v>
      </c>
      <c r="W1762" t="s">
        <v>44</v>
      </c>
      <c r="X1762" t="s">
        <v>44</v>
      </c>
      <c r="Y1762" t="s">
        <v>41</v>
      </c>
      <c r="Z1762">
        <f t="shared" si="27"/>
        <v>1</v>
      </c>
      <c r="AA1762" t="s">
        <v>41</v>
      </c>
      <c r="AB1762" t="s">
        <v>52</v>
      </c>
      <c r="AC1762" t="s">
        <v>41</v>
      </c>
      <c r="AD1762" t="s">
        <v>57</v>
      </c>
      <c r="AE1762">
        <v>69</v>
      </c>
      <c r="AF1762">
        <v>506.9</v>
      </c>
      <c r="AG1762">
        <v>0</v>
      </c>
      <c r="AH1762">
        <v>0</v>
      </c>
      <c r="AI1762">
        <v>62.65</v>
      </c>
      <c r="AJ1762">
        <v>569.54999999999995</v>
      </c>
      <c r="AK1762" t="s">
        <v>58</v>
      </c>
      <c r="AL1762" t="s">
        <v>122</v>
      </c>
      <c r="AM1762" t="s">
        <v>123</v>
      </c>
    </row>
    <row r="1763" spans="1:39" x14ac:dyDescent="0.3">
      <c r="A1763" t="s">
        <v>2639</v>
      </c>
      <c r="B1763" t="s">
        <v>40</v>
      </c>
      <c r="C1763" s="8">
        <v>30</v>
      </c>
      <c r="D1763" s="8" t="s">
        <v>44</v>
      </c>
      <c r="E1763" s="6">
        <v>0</v>
      </c>
      <c r="F1763" t="s">
        <v>295</v>
      </c>
      <c r="G1763" s="6">
        <v>95519</v>
      </c>
      <c r="H1763" s="6">
        <v>40.965010999999997</v>
      </c>
      <c r="I1763" s="6">
        <v>-124.015255</v>
      </c>
      <c r="J1763" s="6">
        <v>0</v>
      </c>
      <c r="K1763" s="6">
        <v>1</v>
      </c>
      <c r="L1763" s="6" t="s">
        <v>43</v>
      </c>
      <c r="M1763" s="6" t="s">
        <v>41</v>
      </c>
      <c r="N1763">
        <v>8.23</v>
      </c>
      <c r="O1763" t="s">
        <v>44</v>
      </c>
      <c r="P1763" t="s">
        <v>44</v>
      </c>
      <c r="Z1763">
        <f t="shared" si="27"/>
        <v>0</v>
      </c>
      <c r="AB1763" t="s">
        <v>52</v>
      </c>
      <c r="AC1763" t="s">
        <v>44</v>
      </c>
      <c r="AD1763" t="s">
        <v>47</v>
      </c>
      <c r="AE1763">
        <v>19.55</v>
      </c>
      <c r="AF1763">
        <v>19.55</v>
      </c>
      <c r="AG1763">
        <v>0</v>
      </c>
      <c r="AH1763">
        <v>0</v>
      </c>
      <c r="AI1763">
        <v>8.23</v>
      </c>
      <c r="AJ1763">
        <v>27.78</v>
      </c>
      <c r="AK1763" t="s">
        <v>99</v>
      </c>
    </row>
    <row r="1764" spans="1:39" x14ac:dyDescent="0.3">
      <c r="A1764" t="s">
        <v>2640</v>
      </c>
      <c r="B1764" t="s">
        <v>50</v>
      </c>
      <c r="C1764" s="8">
        <v>61</v>
      </c>
      <c r="D1764" s="8" t="s">
        <v>41</v>
      </c>
      <c r="E1764" s="6">
        <v>0</v>
      </c>
      <c r="F1764" t="s">
        <v>2641</v>
      </c>
      <c r="G1764" s="6">
        <v>93241</v>
      </c>
      <c r="H1764" s="6">
        <v>35.245035000000001</v>
      </c>
      <c r="I1764" s="6">
        <v>-118.905553</v>
      </c>
      <c r="J1764" s="6">
        <v>10</v>
      </c>
      <c r="K1764" s="6">
        <v>35</v>
      </c>
      <c r="L1764" s="6" t="s">
        <v>43</v>
      </c>
      <c r="M1764" s="6" t="s">
        <v>41</v>
      </c>
      <c r="N1764">
        <v>13.39</v>
      </c>
      <c r="O1764" t="s">
        <v>41</v>
      </c>
      <c r="P1764" t="s">
        <v>41</v>
      </c>
      <c r="Q1764" t="s">
        <v>80</v>
      </c>
      <c r="R1764">
        <v>20</v>
      </c>
      <c r="S1764" t="s">
        <v>44</v>
      </c>
      <c r="T1764" t="s">
        <v>44</v>
      </c>
      <c r="U1764" t="s">
        <v>44</v>
      </c>
      <c r="V1764" t="s">
        <v>41</v>
      </c>
      <c r="W1764" t="s">
        <v>41</v>
      </c>
      <c r="X1764" t="s">
        <v>41</v>
      </c>
      <c r="Y1764" t="s">
        <v>41</v>
      </c>
      <c r="Z1764">
        <f t="shared" si="27"/>
        <v>3</v>
      </c>
      <c r="AA1764" t="s">
        <v>41</v>
      </c>
      <c r="AB1764" t="s">
        <v>46</v>
      </c>
      <c r="AC1764" t="s">
        <v>41</v>
      </c>
      <c r="AD1764" t="s">
        <v>57</v>
      </c>
      <c r="AE1764">
        <v>73.45</v>
      </c>
      <c r="AF1764">
        <v>2661.1</v>
      </c>
      <c r="AG1764">
        <v>0</v>
      </c>
      <c r="AH1764">
        <v>0</v>
      </c>
      <c r="AI1764">
        <v>468.65</v>
      </c>
      <c r="AJ1764">
        <v>3129.75</v>
      </c>
      <c r="AK1764" t="s">
        <v>48</v>
      </c>
    </row>
    <row r="1765" spans="1:39" x14ac:dyDescent="0.3">
      <c r="A1765" t="s">
        <v>2642</v>
      </c>
      <c r="B1765" t="s">
        <v>50</v>
      </c>
      <c r="C1765" s="8">
        <v>30</v>
      </c>
      <c r="D1765" s="8" t="s">
        <v>44</v>
      </c>
      <c r="E1765" s="6">
        <v>0</v>
      </c>
      <c r="F1765" t="s">
        <v>2643</v>
      </c>
      <c r="G1765" s="6">
        <v>95524</v>
      </c>
      <c r="H1765" s="6">
        <v>40.825485999999998</v>
      </c>
      <c r="I1765" s="6">
        <v>-124.049485</v>
      </c>
      <c r="J1765" s="6">
        <v>0</v>
      </c>
      <c r="K1765" s="6">
        <v>44</v>
      </c>
      <c r="L1765" s="6" t="s">
        <v>77</v>
      </c>
      <c r="M1765" s="6" t="s">
        <v>41</v>
      </c>
      <c r="N1765">
        <v>48.95</v>
      </c>
      <c r="O1765" t="s">
        <v>44</v>
      </c>
      <c r="P1765" t="s">
        <v>41</v>
      </c>
      <c r="Q1765" t="s">
        <v>56</v>
      </c>
      <c r="R1765">
        <v>59</v>
      </c>
      <c r="S1765" t="s">
        <v>44</v>
      </c>
      <c r="T1765" t="s">
        <v>44</v>
      </c>
      <c r="U1765" t="s">
        <v>41</v>
      </c>
      <c r="V1765" t="s">
        <v>41</v>
      </c>
      <c r="W1765" t="s">
        <v>41</v>
      </c>
      <c r="X1765" t="s">
        <v>41</v>
      </c>
      <c r="Y1765" t="s">
        <v>41</v>
      </c>
      <c r="Z1765">
        <f t="shared" si="27"/>
        <v>3</v>
      </c>
      <c r="AA1765" t="s">
        <v>41</v>
      </c>
      <c r="AB1765" t="s">
        <v>74</v>
      </c>
      <c r="AC1765" t="s">
        <v>44</v>
      </c>
      <c r="AD1765" t="s">
        <v>57</v>
      </c>
      <c r="AE1765">
        <v>100.1</v>
      </c>
      <c r="AF1765">
        <v>4378.3500000000004</v>
      </c>
      <c r="AG1765">
        <v>0</v>
      </c>
      <c r="AH1765">
        <v>0</v>
      </c>
      <c r="AI1765">
        <v>2153.8000000000002</v>
      </c>
      <c r="AJ1765">
        <v>6532.15</v>
      </c>
      <c r="AK1765" t="s">
        <v>48</v>
      </c>
    </row>
    <row r="1766" spans="1:39" x14ac:dyDescent="0.3">
      <c r="A1766" t="s">
        <v>2644</v>
      </c>
      <c r="B1766" t="s">
        <v>40</v>
      </c>
      <c r="C1766" s="8">
        <v>23</v>
      </c>
      <c r="D1766" s="8" t="s">
        <v>41</v>
      </c>
      <c r="E1766" s="6">
        <v>0</v>
      </c>
      <c r="F1766" t="s">
        <v>521</v>
      </c>
      <c r="G1766" s="6">
        <v>92173</v>
      </c>
      <c r="H1766" s="6">
        <v>32.555827999999998</v>
      </c>
      <c r="I1766" s="6">
        <v>-117.04007300000001</v>
      </c>
      <c r="J1766" s="6">
        <v>1</v>
      </c>
      <c r="K1766" s="6">
        <v>37</v>
      </c>
      <c r="L1766" s="6" t="s">
        <v>43</v>
      </c>
      <c r="M1766" s="6" t="s">
        <v>44</v>
      </c>
      <c r="P1766" t="s">
        <v>41</v>
      </c>
      <c r="Q1766" t="s">
        <v>80</v>
      </c>
      <c r="R1766">
        <v>27</v>
      </c>
      <c r="S1766" t="s">
        <v>41</v>
      </c>
      <c r="T1766" t="s">
        <v>44</v>
      </c>
      <c r="U1766" t="s">
        <v>44</v>
      </c>
      <c r="V1766" t="s">
        <v>41</v>
      </c>
      <c r="W1766" t="s">
        <v>41</v>
      </c>
      <c r="X1766" t="s">
        <v>44</v>
      </c>
      <c r="Y1766" t="s">
        <v>44</v>
      </c>
      <c r="Z1766">
        <f t="shared" si="27"/>
        <v>1</v>
      </c>
      <c r="AA1766" t="s">
        <v>41</v>
      </c>
      <c r="AB1766" t="s">
        <v>74</v>
      </c>
      <c r="AC1766" t="s">
        <v>44</v>
      </c>
      <c r="AD1766" t="s">
        <v>57</v>
      </c>
      <c r="AE1766">
        <v>45.4</v>
      </c>
      <c r="AF1766">
        <v>1593.1</v>
      </c>
      <c r="AG1766">
        <v>44.13</v>
      </c>
      <c r="AH1766">
        <v>0</v>
      </c>
      <c r="AI1766">
        <v>0</v>
      </c>
      <c r="AJ1766">
        <v>1548.97</v>
      </c>
      <c r="AK1766" t="s">
        <v>48</v>
      </c>
    </row>
    <row r="1767" spans="1:39" x14ac:dyDescent="0.3">
      <c r="A1767" t="s">
        <v>2645</v>
      </c>
      <c r="B1767" t="s">
        <v>40</v>
      </c>
      <c r="C1767" s="8">
        <v>55</v>
      </c>
      <c r="D1767" s="8" t="s">
        <v>41</v>
      </c>
      <c r="E1767" s="6">
        <v>2</v>
      </c>
      <c r="F1767" t="s">
        <v>158</v>
      </c>
      <c r="G1767" s="6">
        <v>95123</v>
      </c>
      <c r="H1767" s="6">
        <v>37.238757999999997</v>
      </c>
      <c r="I1767" s="6">
        <v>-121.82837499999999</v>
      </c>
      <c r="J1767" s="6">
        <v>0</v>
      </c>
      <c r="K1767" s="6">
        <v>65</v>
      </c>
      <c r="L1767" s="6" t="s">
        <v>77</v>
      </c>
      <c r="M1767" s="6" t="s">
        <v>41</v>
      </c>
      <c r="N1767">
        <v>19.25</v>
      </c>
      <c r="O1767" t="s">
        <v>44</v>
      </c>
      <c r="P1767" t="s">
        <v>41</v>
      </c>
      <c r="Q1767" t="s">
        <v>80</v>
      </c>
      <c r="R1767">
        <v>19</v>
      </c>
      <c r="S1767" t="s">
        <v>41</v>
      </c>
      <c r="T1767" t="s">
        <v>41</v>
      </c>
      <c r="U1767" t="s">
        <v>41</v>
      </c>
      <c r="V1767" t="s">
        <v>44</v>
      </c>
      <c r="W1767" t="s">
        <v>44</v>
      </c>
      <c r="X1767" t="s">
        <v>44</v>
      </c>
      <c r="Y1767" t="s">
        <v>44</v>
      </c>
      <c r="Z1767">
        <f t="shared" si="27"/>
        <v>0</v>
      </c>
      <c r="AA1767" t="s">
        <v>41</v>
      </c>
      <c r="AB1767" t="s">
        <v>46</v>
      </c>
      <c r="AC1767" t="s">
        <v>44</v>
      </c>
      <c r="AD1767" t="s">
        <v>57</v>
      </c>
      <c r="AE1767">
        <v>61.35</v>
      </c>
      <c r="AF1767">
        <v>3874.1</v>
      </c>
      <c r="AG1767">
        <v>0</v>
      </c>
      <c r="AH1767">
        <v>0</v>
      </c>
      <c r="AI1767">
        <v>1251.25</v>
      </c>
      <c r="AJ1767">
        <v>5125.3500000000004</v>
      </c>
      <c r="AK1767" t="s">
        <v>48</v>
      </c>
    </row>
    <row r="1768" spans="1:39" x14ac:dyDescent="0.3">
      <c r="A1768" t="s">
        <v>2646</v>
      </c>
      <c r="B1768" t="s">
        <v>40</v>
      </c>
      <c r="C1768" s="8">
        <v>57</v>
      </c>
      <c r="D1768" s="8" t="s">
        <v>41</v>
      </c>
      <c r="E1768" s="6">
        <v>0</v>
      </c>
      <c r="F1768" t="s">
        <v>1553</v>
      </c>
      <c r="G1768" s="6">
        <v>96143</v>
      </c>
      <c r="H1768" s="6">
        <v>39.246653999999999</v>
      </c>
      <c r="I1768" s="6">
        <v>-120.029273</v>
      </c>
      <c r="J1768" s="6">
        <v>6</v>
      </c>
      <c r="K1768" s="6">
        <v>59</v>
      </c>
      <c r="L1768" s="6" t="s">
        <v>43</v>
      </c>
      <c r="M1768" s="6" t="s">
        <v>41</v>
      </c>
      <c r="N1768">
        <v>14.49</v>
      </c>
      <c r="O1768" t="s">
        <v>41</v>
      </c>
      <c r="P1768" t="s">
        <v>41</v>
      </c>
      <c r="Q1768" t="s">
        <v>45</v>
      </c>
      <c r="R1768">
        <v>25</v>
      </c>
      <c r="S1768" t="s">
        <v>41</v>
      </c>
      <c r="T1768" t="s">
        <v>41</v>
      </c>
      <c r="U1768" t="s">
        <v>44</v>
      </c>
      <c r="V1768" t="s">
        <v>41</v>
      </c>
      <c r="W1768" t="s">
        <v>44</v>
      </c>
      <c r="X1768" t="s">
        <v>44</v>
      </c>
      <c r="Y1768" t="s">
        <v>44</v>
      </c>
      <c r="Z1768">
        <f t="shared" si="27"/>
        <v>0</v>
      </c>
      <c r="AA1768" t="s">
        <v>41</v>
      </c>
      <c r="AB1768" t="s">
        <v>46</v>
      </c>
      <c r="AC1768" t="s">
        <v>44</v>
      </c>
      <c r="AD1768" t="s">
        <v>184</v>
      </c>
      <c r="AE1768">
        <v>65.5</v>
      </c>
      <c r="AF1768">
        <v>3801.3</v>
      </c>
      <c r="AG1768">
        <v>0</v>
      </c>
      <c r="AH1768">
        <v>0</v>
      </c>
      <c r="AI1768">
        <v>854.91</v>
      </c>
      <c r="AJ1768">
        <v>4656.21</v>
      </c>
      <c r="AK1768" t="s">
        <v>48</v>
      </c>
    </row>
    <row r="1769" spans="1:39" x14ac:dyDescent="0.3">
      <c r="A1769" t="s">
        <v>2647</v>
      </c>
      <c r="B1769" t="s">
        <v>40</v>
      </c>
      <c r="C1769" s="8">
        <v>34</v>
      </c>
      <c r="D1769" s="8" t="s">
        <v>44</v>
      </c>
      <c r="E1769" s="6">
        <v>0</v>
      </c>
      <c r="F1769" t="s">
        <v>2161</v>
      </c>
      <c r="G1769" s="6">
        <v>94592</v>
      </c>
      <c r="H1769" s="6">
        <v>38.093701000000003</v>
      </c>
      <c r="I1769" s="6">
        <v>-122.276589</v>
      </c>
      <c r="J1769" s="6">
        <v>0</v>
      </c>
      <c r="K1769" s="6">
        <v>22</v>
      </c>
      <c r="L1769" s="6" t="s">
        <v>43</v>
      </c>
      <c r="M1769" s="6" t="s">
        <v>44</v>
      </c>
      <c r="P1769" t="s">
        <v>41</v>
      </c>
      <c r="Q1769" t="s">
        <v>80</v>
      </c>
      <c r="R1769">
        <v>8</v>
      </c>
      <c r="S1769" t="s">
        <v>44</v>
      </c>
      <c r="T1769" t="s">
        <v>44</v>
      </c>
      <c r="U1769" t="s">
        <v>41</v>
      </c>
      <c r="V1769" t="s">
        <v>44</v>
      </c>
      <c r="W1769" t="s">
        <v>41</v>
      </c>
      <c r="X1769" t="s">
        <v>41</v>
      </c>
      <c r="Y1769" t="s">
        <v>41</v>
      </c>
      <c r="Z1769">
        <f t="shared" si="27"/>
        <v>3</v>
      </c>
      <c r="AA1769" t="s">
        <v>41</v>
      </c>
      <c r="AB1769" t="s">
        <v>52</v>
      </c>
      <c r="AC1769" t="s">
        <v>41</v>
      </c>
      <c r="AD1769" t="s">
        <v>57</v>
      </c>
      <c r="AE1769">
        <v>50.6</v>
      </c>
      <c r="AF1769">
        <v>1073.3</v>
      </c>
      <c r="AG1769">
        <v>0</v>
      </c>
      <c r="AH1769">
        <v>0</v>
      </c>
      <c r="AI1769">
        <v>0</v>
      </c>
      <c r="AJ1769">
        <v>1073.3</v>
      </c>
      <c r="AK1769" t="s">
        <v>48</v>
      </c>
    </row>
    <row r="1770" spans="1:39" x14ac:dyDescent="0.3">
      <c r="A1770" t="s">
        <v>2648</v>
      </c>
      <c r="B1770" t="s">
        <v>50</v>
      </c>
      <c r="C1770" s="8">
        <v>61</v>
      </c>
      <c r="D1770" s="8" t="s">
        <v>44</v>
      </c>
      <c r="E1770" s="6">
        <v>1</v>
      </c>
      <c r="F1770" t="s">
        <v>317</v>
      </c>
      <c r="G1770" s="6">
        <v>92027</v>
      </c>
      <c r="H1770" s="6">
        <v>33.141264999999997</v>
      </c>
      <c r="I1770" s="6">
        <v>-116.967221</v>
      </c>
      <c r="J1770" s="6">
        <v>0</v>
      </c>
      <c r="K1770" s="6">
        <v>1</v>
      </c>
      <c r="L1770" s="6" t="s">
        <v>43</v>
      </c>
      <c r="M1770" s="6" t="s">
        <v>41</v>
      </c>
      <c r="N1770">
        <v>20.100000000000001</v>
      </c>
      <c r="O1770" t="s">
        <v>44</v>
      </c>
      <c r="P1770" t="s">
        <v>41</v>
      </c>
      <c r="Q1770" t="s">
        <v>45</v>
      </c>
      <c r="R1770">
        <v>21</v>
      </c>
      <c r="S1770" t="s">
        <v>41</v>
      </c>
      <c r="T1770" t="s">
        <v>41</v>
      </c>
      <c r="U1770" t="s">
        <v>44</v>
      </c>
      <c r="V1770" t="s">
        <v>41</v>
      </c>
      <c r="W1770" t="s">
        <v>44</v>
      </c>
      <c r="X1770" t="s">
        <v>41</v>
      </c>
      <c r="Y1770" t="s">
        <v>41</v>
      </c>
      <c r="Z1770">
        <f t="shared" si="27"/>
        <v>2</v>
      </c>
      <c r="AA1770" t="s">
        <v>41</v>
      </c>
      <c r="AB1770" t="s">
        <v>52</v>
      </c>
      <c r="AC1770" t="s">
        <v>41</v>
      </c>
      <c r="AD1770" t="s">
        <v>57</v>
      </c>
      <c r="AE1770">
        <v>70.45</v>
      </c>
      <c r="AF1770">
        <v>70.45</v>
      </c>
      <c r="AG1770">
        <v>0</v>
      </c>
      <c r="AH1770">
        <v>0</v>
      </c>
      <c r="AI1770">
        <v>20.100000000000001</v>
      </c>
      <c r="AJ1770">
        <v>90.55</v>
      </c>
      <c r="AK1770" t="s">
        <v>99</v>
      </c>
    </row>
    <row r="1771" spans="1:39" x14ac:dyDescent="0.3">
      <c r="A1771" t="s">
        <v>2649</v>
      </c>
      <c r="B1771" t="s">
        <v>50</v>
      </c>
      <c r="C1771" s="8">
        <v>45</v>
      </c>
      <c r="D1771" s="8" t="s">
        <v>41</v>
      </c>
      <c r="E1771" s="6">
        <v>0</v>
      </c>
      <c r="F1771" t="s">
        <v>2650</v>
      </c>
      <c r="G1771" s="6">
        <v>90716</v>
      </c>
      <c r="H1771" s="6">
        <v>33.830430999999997</v>
      </c>
      <c r="I1771" s="6">
        <v>-118.074071</v>
      </c>
      <c r="J1771" s="6">
        <v>9</v>
      </c>
      <c r="K1771" s="6">
        <v>54</v>
      </c>
      <c r="L1771" s="6" t="s">
        <v>77</v>
      </c>
      <c r="M1771" s="6" t="s">
        <v>44</v>
      </c>
      <c r="P1771" t="s">
        <v>41</v>
      </c>
      <c r="Q1771" t="s">
        <v>45</v>
      </c>
      <c r="R1771">
        <v>9</v>
      </c>
      <c r="S1771" t="s">
        <v>44</v>
      </c>
      <c r="T1771" t="s">
        <v>41</v>
      </c>
      <c r="U1771" t="s">
        <v>44</v>
      </c>
      <c r="V1771" t="s">
        <v>44</v>
      </c>
      <c r="W1771" t="s">
        <v>44</v>
      </c>
      <c r="X1771" t="s">
        <v>44</v>
      </c>
      <c r="Y1771" t="s">
        <v>44</v>
      </c>
      <c r="Z1771">
        <f t="shared" si="27"/>
        <v>0</v>
      </c>
      <c r="AA1771" t="s">
        <v>41</v>
      </c>
      <c r="AB1771" t="s">
        <v>52</v>
      </c>
      <c r="AC1771" t="s">
        <v>44</v>
      </c>
      <c r="AD1771" t="s">
        <v>57</v>
      </c>
      <c r="AE1771">
        <v>30.4</v>
      </c>
      <c r="AF1771">
        <v>1621.35</v>
      </c>
      <c r="AG1771">
        <v>0</v>
      </c>
      <c r="AH1771">
        <v>0</v>
      </c>
      <c r="AI1771">
        <v>0</v>
      </c>
      <c r="AJ1771">
        <v>1621.35</v>
      </c>
      <c r="AK1771" t="s">
        <v>48</v>
      </c>
    </row>
    <row r="1772" spans="1:39" x14ac:dyDescent="0.3">
      <c r="A1772" t="s">
        <v>2651</v>
      </c>
      <c r="B1772" t="s">
        <v>50</v>
      </c>
      <c r="C1772" s="8">
        <v>48</v>
      </c>
      <c r="D1772" s="8" t="s">
        <v>44</v>
      </c>
      <c r="E1772" s="6">
        <v>0</v>
      </c>
      <c r="F1772" t="s">
        <v>152</v>
      </c>
      <c r="G1772" s="6">
        <v>92116</v>
      </c>
      <c r="H1772" s="6">
        <v>32.765298999999999</v>
      </c>
      <c r="I1772" s="6">
        <v>-117.12256499999999</v>
      </c>
      <c r="J1772" s="6">
        <v>0</v>
      </c>
      <c r="K1772" s="6">
        <v>44</v>
      </c>
      <c r="L1772" s="6" t="s">
        <v>77</v>
      </c>
      <c r="M1772" s="6" t="s">
        <v>41</v>
      </c>
      <c r="N1772">
        <v>44.45</v>
      </c>
      <c r="O1772" t="s">
        <v>41</v>
      </c>
      <c r="P1772" t="s">
        <v>41</v>
      </c>
      <c r="Q1772" t="s">
        <v>56</v>
      </c>
      <c r="R1772">
        <v>19</v>
      </c>
      <c r="S1772" t="s">
        <v>41</v>
      </c>
      <c r="T1772" t="s">
        <v>41</v>
      </c>
      <c r="U1772" t="s">
        <v>41</v>
      </c>
      <c r="V1772" t="s">
        <v>44</v>
      </c>
      <c r="W1772" t="s">
        <v>41</v>
      </c>
      <c r="X1772" t="s">
        <v>41</v>
      </c>
      <c r="Y1772" t="s">
        <v>41</v>
      </c>
      <c r="Z1772">
        <f t="shared" si="27"/>
        <v>3</v>
      </c>
      <c r="AA1772" t="s">
        <v>41</v>
      </c>
      <c r="AB1772" t="s">
        <v>52</v>
      </c>
      <c r="AC1772" t="s">
        <v>41</v>
      </c>
      <c r="AD1772" t="s">
        <v>57</v>
      </c>
      <c r="AE1772">
        <v>111.5</v>
      </c>
      <c r="AF1772">
        <v>4915.1499999999996</v>
      </c>
      <c r="AG1772">
        <v>0</v>
      </c>
      <c r="AH1772">
        <v>0</v>
      </c>
      <c r="AI1772">
        <v>1955.8</v>
      </c>
      <c r="AJ1772">
        <v>6870.95</v>
      </c>
      <c r="AK1772" t="s">
        <v>48</v>
      </c>
    </row>
    <row r="1773" spans="1:39" x14ac:dyDescent="0.3">
      <c r="A1773" t="s">
        <v>2652</v>
      </c>
      <c r="B1773" t="s">
        <v>40</v>
      </c>
      <c r="C1773" s="8">
        <v>52</v>
      </c>
      <c r="D1773" s="8" t="s">
        <v>41</v>
      </c>
      <c r="E1773" s="6">
        <v>1</v>
      </c>
      <c r="F1773" t="s">
        <v>364</v>
      </c>
      <c r="G1773" s="6">
        <v>90240</v>
      </c>
      <c r="H1773" s="6">
        <v>33.956228000000003</v>
      </c>
      <c r="I1773" s="6">
        <v>-118.120993</v>
      </c>
      <c r="J1773" s="6">
        <v>4</v>
      </c>
      <c r="K1773" s="6">
        <v>6</v>
      </c>
      <c r="L1773" s="6" t="s">
        <v>55</v>
      </c>
      <c r="M1773" s="6" t="s">
        <v>41</v>
      </c>
      <c r="N1773">
        <v>25.05</v>
      </c>
      <c r="O1773" t="s">
        <v>44</v>
      </c>
      <c r="P1773" t="s">
        <v>44</v>
      </c>
      <c r="Z1773">
        <f t="shared" si="27"/>
        <v>0</v>
      </c>
      <c r="AB1773" t="s">
        <v>74</v>
      </c>
      <c r="AC1773" t="s">
        <v>44</v>
      </c>
      <c r="AD1773" t="s">
        <v>47</v>
      </c>
      <c r="AE1773">
        <v>20.100000000000001</v>
      </c>
      <c r="AF1773">
        <v>100.35</v>
      </c>
      <c r="AG1773">
        <v>0</v>
      </c>
      <c r="AH1773">
        <v>0</v>
      </c>
      <c r="AI1773">
        <v>150.30000000000001</v>
      </c>
      <c r="AJ1773">
        <v>250.65</v>
      </c>
      <c r="AK1773" t="s">
        <v>48</v>
      </c>
    </row>
    <row r="1774" spans="1:39" x14ac:dyDescent="0.3">
      <c r="A1774" t="s">
        <v>2653</v>
      </c>
      <c r="B1774" t="s">
        <v>40</v>
      </c>
      <c r="C1774" s="8">
        <v>63</v>
      </c>
      <c r="D1774" s="8" t="s">
        <v>44</v>
      </c>
      <c r="E1774" s="6">
        <v>0</v>
      </c>
      <c r="F1774" t="s">
        <v>1739</v>
      </c>
      <c r="G1774" s="6">
        <v>92321</v>
      </c>
      <c r="H1774" s="6">
        <v>34.255203000000002</v>
      </c>
      <c r="I1774" s="6">
        <v>-117.17565399999999</v>
      </c>
      <c r="J1774" s="6">
        <v>0</v>
      </c>
      <c r="K1774" s="6">
        <v>50</v>
      </c>
      <c r="L1774" s="6" t="s">
        <v>77</v>
      </c>
      <c r="M1774" s="6" t="s">
        <v>41</v>
      </c>
      <c r="N1774">
        <v>37.950000000000003</v>
      </c>
      <c r="O1774" t="s">
        <v>44</v>
      </c>
      <c r="P1774" t="s">
        <v>44</v>
      </c>
      <c r="Z1774">
        <f t="shared" si="27"/>
        <v>0</v>
      </c>
      <c r="AB1774" t="s">
        <v>46</v>
      </c>
      <c r="AC1774" t="s">
        <v>44</v>
      </c>
      <c r="AD1774" t="s">
        <v>57</v>
      </c>
      <c r="AE1774">
        <v>19.75</v>
      </c>
      <c r="AF1774">
        <v>989.05</v>
      </c>
      <c r="AG1774">
        <v>0</v>
      </c>
      <c r="AH1774">
        <v>0</v>
      </c>
      <c r="AI1774">
        <v>1897.5</v>
      </c>
      <c r="AJ1774">
        <v>2886.55</v>
      </c>
      <c r="AK1774" t="s">
        <v>48</v>
      </c>
    </row>
    <row r="1775" spans="1:39" x14ac:dyDescent="0.3">
      <c r="A1775" t="s">
        <v>2654</v>
      </c>
      <c r="B1775" t="s">
        <v>50</v>
      </c>
      <c r="C1775" s="8">
        <v>44</v>
      </c>
      <c r="D1775" s="8" t="s">
        <v>44</v>
      </c>
      <c r="E1775" s="6">
        <v>0</v>
      </c>
      <c r="F1775" t="s">
        <v>2322</v>
      </c>
      <c r="G1775" s="6">
        <v>92823</v>
      </c>
      <c r="H1775" s="6">
        <v>33.924143000000001</v>
      </c>
      <c r="I1775" s="6">
        <v>-117.79387</v>
      </c>
      <c r="J1775" s="6">
        <v>0</v>
      </c>
      <c r="K1775" s="6">
        <v>13</v>
      </c>
      <c r="L1775" s="6" t="s">
        <v>63</v>
      </c>
      <c r="M1775" s="6" t="s">
        <v>41</v>
      </c>
      <c r="N1775">
        <v>45.03</v>
      </c>
      <c r="O1775" t="s">
        <v>44</v>
      </c>
      <c r="P1775" t="s">
        <v>44</v>
      </c>
      <c r="Z1775">
        <f t="shared" si="27"/>
        <v>0</v>
      </c>
      <c r="AB1775" t="s">
        <v>46</v>
      </c>
      <c r="AC1775" t="s">
        <v>44</v>
      </c>
      <c r="AD1775" t="s">
        <v>47</v>
      </c>
      <c r="AE1775">
        <v>19.3</v>
      </c>
      <c r="AF1775">
        <v>259.64999999999998</v>
      </c>
      <c r="AG1775">
        <v>35.28</v>
      </c>
      <c r="AH1775">
        <v>0</v>
      </c>
      <c r="AI1775">
        <v>585.39</v>
      </c>
      <c r="AJ1775">
        <v>809.76</v>
      </c>
      <c r="AK1775" t="s">
        <v>48</v>
      </c>
    </row>
    <row r="1776" spans="1:39" x14ac:dyDescent="0.3">
      <c r="A1776" t="s">
        <v>2655</v>
      </c>
      <c r="B1776" t="s">
        <v>50</v>
      </c>
      <c r="C1776" s="8">
        <v>36</v>
      </c>
      <c r="D1776" s="8" t="s">
        <v>44</v>
      </c>
      <c r="E1776" s="6">
        <v>0</v>
      </c>
      <c r="F1776" t="s">
        <v>355</v>
      </c>
      <c r="G1776" s="6">
        <v>94960</v>
      </c>
      <c r="H1776" s="6">
        <v>37.992719999999998</v>
      </c>
      <c r="I1776" s="6">
        <v>-122.57502599999999</v>
      </c>
      <c r="J1776" s="6">
        <v>0</v>
      </c>
      <c r="K1776" s="6">
        <v>3</v>
      </c>
      <c r="L1776" s="6" t="s">
        <v>43</v>
      </c>
      <c r="M1776" s="6" t="s">
        <v>44</v>
      </c>
      <c r="P1776" t="s">
        <v>41</v>
      </c>
      <c r="Q1776" t="s">
        <v>80</v>
      </c>
      <c r="R1776">
        <v>18</v>
      </c>
      <c r="S1776" t="s">
        <v>44</v>
      </c>
      <c r="T1776" t="s">
        <v>44</v>
      </c>
      <c r="U1776" t="s">
        <v>44</v>
      </c>
      <c r="V1776" t="s">
        <v>44</v>
      </c>
      <c r="W1776" t="s">
        <v>44</v>
      </c>
      <c r="X1776" t="s">
        <v>44</v>
      </c>
      <c r="Y1776" t="s">
        <v>44</v>
      </c>
      <c r="Z1776">
        <f t="shared" si="27"/>
        <v>0</v>
      </c>
      <c r="AA1776" t="s">
        <v>41</v>
      </c>
      <c r="AB1776" t="s">
        <v>52</v>
      </c>
      <c r="AC1776" t="s">
        <v>44</v>
      </c>
      <c r="AD1776" t="s">
        <v>57</v>
      </c>
      <c r="AE1776">
        <v>24.75</v>
      </c>
      <c r="AF1776">
        <v>66.95</v>
      </c>
      <c r="AG1776">
        <v>0</v>
      </c>
      <c r="AH1776">
        <v>0</v>
      </c>
      <c r="AI1776">
        <v>0</v>
      </c>
      <c r="AJ1776">
        <v>66.95</v>
      </c>
      <c r="AK1776" t="s">
        <v>58</v>
      </c>
      <c r="AL1776" t="s">
        <v>59</v>
      </c>
      <c r="AM1776" t="s">
        <v>204</v>
      </c>
    </row>
    <row r="1777" spans="1:39" x14ac:dyDescent="0.3">
      <c r="A1777" t="s">
        <v>2656</v>
      </c>
      <c r="B1777" t="s">
        <v>40</v>
      </c>
      <c r="C1777" s="8">
        <v>47</v>
      </c>
      <c r="D1777" s="8" t="s">
        <v>44</v>
      </c>
      <c r="E1777" s="6">
        <v>0</v>
      </c>
      <c r="F1777" t="s">
        <v>228</v>
      </c>
      <c r="G1777" s="6">
        <v>95660</v>
      </c>
      <c r="H1777" s="6">
        <v>38.671295000000001</v>
      </c>
      <c r="I1777" s="6">
        <v>-121.388251</v>
      </c>
      <c r="J1777" s="6">
        <v>0</v>
      </c>
      <c r="K1777" s="6">
        <v>1</v>
      </c>
      <c r="L1777" s="6" t="s">
        <v>43</v>
      </c>
      <c r="M1777" s="6" t="s">
        <v>41</v>
      </c>
      <c r="N1777">
        <v>44.09</v>
      </c>
      <c r="O1777" t="s">
        <v>44</v>
      </c>
      <c r="P1777" t="s">
        <v>44</v>
      </c>
      <c r="Z1777">
        <f t="shared" si="27"/>
        <v>0</v>
      </c>
      <c r="AB1777" t="s">
        <v>52</v>
      </c>
      <c r="AC1777" t="s">
        <v>44</v>
      </c>
      <c r="AD1777" t="s">
        <v>47</v>
      </c>
      <c r="AE1777">
        <v>20.350000000000001</v>
      </c>
      <c r="AF1777">
        <v>20.350000000000001</v>
      </c>
      <c r="AG1777">
        <v>0</v>
      </c>
      <c r="AH1777">
        <v>0</v>
      </c>
      <c r="AI1777">
        <v>44.09</v>
      </c>
      <c r="AJ1777">
        <v>64.44</v>
      </c>
      <c r="AK1777" t="s">
        <v>99</v>
      </c>
    </row>
    <row r="1778" spans="1:39" x14ac:dyDescent="0.3">
      <c r="A1778" t="s">
        <v>2657</v>
      </c>
      <c r="B1778" t="s">
        <v>50</v>
      </c>
      <c r="C1778" s="8">
        <v>48</v>
      </c>
      <c r="D1778" s="8" t="s">
        <v>44</v>
      </c>
      <c r="E1778" s="6">
        <v>1</v>
      </c>
      <c r="F1778" t="s">
        <v>1752</v>
      </c>
      <c r="G1778" s="6">
        <v>91980</v>
      </c>
      <c r="H1778" s="6">
        <v>32.587556999999997</v>
      </c>
      <c r="I1778" s="6">
        <v>-116.636816</v>
      </c>
      <c r="J1778" s="6">
        <v>0</v>
      </c>
      <c r="K1778" s="6">
        <v>27</v>
      </c>
      <c r="L1778" s="6" t="s">
        <v>130</v>
      </c>
      <c r="M1778" s="6" t="s">
        <v>41</v>
      </c>
      <c r="N1778">
        <v>32.28</v>
      </c>
      <c r="O1778" t="s">
        <v>44</v>
      </c>
      <c r="P1778" t="s">
        <v>44</v>
      </c>
      <c r="Z1778">
        <f t="shared" si="27"/>
        <v>0</v>
      </c>
      <c r="AB1778" t="s">
        <v>74</v>
      </c>
      <c r="AC1778" t="s">
        <v>44</v>
      </c>
      <c r="AD1778" t="s">
        <v>47</v>
      </c>
      <c r="AE1778">
        <v>19.7</v>
      </c>
      <c r="AF1778">
        <v>509.3</v>
      </c>
      <c r="AG1778">
        <v>0</v>
      </c>
      <c r="AH1778">
        <v>0</v>
      </c>
      <c r="AI1778">
        <v>871.56</v>
      </c>
      <c r="AJ1778">
        <v>1380.86</v>
      </c>
      <c r="AK1778" t="s">
        <v>48</v>
      </c>
    </row>
    <row r="1779" spans="1:39" x14ac:dyDescent="0.3">
      <c r="A1779" t="s">
        <v>2658</v>
      </c>
      <c r="B1779" t="s">
        <v>50</v>
      </c>
      <c r="C1779" s="8">
        <v>36</v>
      </c>
      <c r="D1779" s="8" t="s">
        <v>41</v>
      </c>
      <c r="E1779" s="6">
        <v>3</v>
      </c>
      <c r="F1779" t="s">
        <v>2202</v>
      </c>
      <c r="G1779" s="6">
        <v>90220</v>
      </c>
      <c r="H1779" s="6">
        <v>33.881509999999999</v>
      </c>
      <c r="I1779" s="6">
        <v>-118.23445100000001</v>
      </c>
      <c r="J1779" s="6">
        <v>4</v>
      </c>
      <c r="K1779" s="6">
        <v>71</v>
      </c>
      <c r="L1779" s="6" t="s">
        <v>43</v>
      </c>
      <c r="M1779" s="6" t="s">
        <v>41</v>
      </c>
      <c r="N1779">
        <v>28.47</v>
      </c>
      <c r="O1779" t="s">
        <v>44</v>
      </c>
      <c r="P1779" t="s">
        <v>41</v>
      </c>
      <c r="Q1779" t="s">
        <v>56</v>
      </c>
      <c r="R1779">
        <v>57</v>
      </c>
      <c r="S1779" t="s">
        <v>41</v>
      </c>
      <c r="T1779" t="s">
        <v>41</v>
      </c>
      <c r="U1779" t="s">
        <v>41</v>
      </c>
      <c r="V1779" t="s">
        <v>41</v>
      </c>
      <c r="W1779" t="s">
        <v>41</v>
      </c>
      <c r="X1779" t="s">
        <v>41</v>
      </c>
      <c r="Y1779" t="s">
        <v>41</v>
      </c>
      <c r="Z1779">
        <f t="shared" si="27"/>
        <v>3</v>
      </c>
      <c r="AA1779" t="s">
        <v>44</v>
      </c>
      <c r="AB1779" t="s">
        <v>74</v>
      </c>
      <c r="AC1779" t="s">
        <v>44</v>
      </c>
      <c r="AD1779" t="s">
        <v>47</v>
      </c>
      <c r="AE1779">
        <v>109.3</v>
      </c>
      <c r="AF1779">
        <v>7782.85</v>
      </c>
      <c r="AG1779">
        <v>0</v>
      </c>
      <c r="AH1779">
        <v>70</v>
      </c>
      <c r="AI1779">
        <v>2021.37</v>
      </c>
      <c r="AJ1779">
        <v>9874.2199999999993</v>
      </c>
      <c r="AK1779" t="s">
        <v>48</v>
      </c>
    </row>
    <row r="1780" spans="1:39" x14ac:dyDescent="0.3">
      <c r="A1780" t="s">
        <v>2659</v>
      </c>
      <c r="B1780" t="s">
        <v>50</v>
      </c>
      <c r="C1780" s="8">
        <v>57</v>
      </c>
      <c r="D1780" s="8" t="s">
        <v>41</v>
      </c>
      <c r="E1780" s="6">
        <v>0</v>
      </c>
      <c r="F1780" t="s">
        <v>2660</v>
      </c>
      <c r="G1780" s="6">
        <v>95957</v>
      </c>
      <c r="H1780" s="6">
        <v>39.068071000000003</v>
      </c>
      <c r="I1780" s="6">
        <v>-121.832638</v>
      </c>
      <c r="J1780" s="6">
        <v>1</v>
      </c>
      <c r="K1780" s="6">
        <v>14</v>
      </c>
      <c r="L1780" s="6" t="s">
        <v>63</v>
      </c>
      <c r="M1780" s="6" t="s">
        <v>41</v>
      </c>
      <c r="N1780">
        <v>44.95</v>
      </c>
      <c r="O1780" t="s">
        <v>44</v>
      </c>
      <c r="P1780" t="s">
        <v>41</v>
      </c>
      <c r="Q1780" t="s">
        <v>80</v>
      </c>
      <c r="R1780">
        <v>19</v>
      </c>
      <c r="S1780" t="s">
        <v>44</v>
      </c>
      <c r="T1780" t="s">
        <v>44</v>
      </c>
      <c r="U1780" t="s">
        <v>44</v>
      </c>
      <c r="V1780" t="s">
        <v>44</v>
      </c>
      <c r="W1780" t="s">
        <v>44</v>
      </c>
      <c r="X1780" t="s">
        <v>44</v>
      </c>
      <c r="Y1780" t="s">
        <v>44</v>
      </c>
      <c r="Z1780">
        <f t="shared" si="27"/>
        <v>0</v>
      </c>
      <c r="AA1780" t="s">
        <v>41</v>
      </c>
      <c r="AB1780" t="s">
        <v>46</v>
      </c>
      <c r="AC1780" t="s">
        <v>44</v>
      </c>
      <c r="AD1780" t="s">
        <v>57</v>
      </c>
      <c r="AE1780">
        <v>44.6</v>
      </c>
      <c r="AF1780">
        <v>641.25</v>
      </c>
      <c r="AG1780">
        <v>0</v>
      </c>
      <c r="AH1780">
        <v>0</v>
      </c>
      <c r="AI1780">
        <v>629.29999999999995</v>
      </c>
      <c r="AJ1780">
        <v>1270.55</v>
      </c>
      <c r="AK1780" t="s">
        <v>48</v>
      </c>
    </row>
    <row r="1781" spans="1:39" x14ac:dyDescent="0.3">
      <c r="A1781" t="s">
        <v>2661</v>
      </c>
      <c r="B1781" t="s">
        <v>50</v>
      </c>
      <c r="C1781" s="8">
        <v>20</v>
      </c>
      <c r="D1781" s="8" t="s">
        <v>44</v>
      </c>
      <c r="E1781" s="6">
        <v>0</v>
      </c>
      <c r="F1781" t="s">
        <v>2660</v>
      </c>
      <c r="G1781" s="6">
        <v>95957</v>
      </c>
      <c r="H1781" s="6">
        <v>39.068071000000003</v>
      </c>
      <c r="I1781" s="6">
        <v>-121.832638</v>
      </c>
      <c r="J1781" s="6">
        <v>0</v>
      </c>
      <c r="K1781" s="6">
        <v>31</v>
      </c>
      <c r="L1781" s="6" t="s">
        <v>130</v>
      </c>
      <c r="M1781" s="6" t="s">
        <v>41</v>
      </c>
      <c r="N1781">
        <v>19.38</v>
      </c>
      <c r="O1781" t="s">
        <v>44</v>
      </c>
      <c r="P1781" t="s">
        <v>41</v>
      </c>
      <c r="Q1781" t="s">
        <v>56</v>
      </c>
      <c r="R1781">
        <v>76</v>
      </c>
      <c r="S1781" t="s">
        <v>44</v>
      </c>
      <c r="T1781" t="s">
        <v>41</v>
      </c>
      <c r="U1781" t="s">
        <v>41</v>
      </c>
      <c r="V1781" t="s">
        <v>44</v>
      </c>
      <c r="W1781" t="s">
        <v>41</v>
      </c>
      <c r="X1781" t="s">
        <v>41</v>
      </c>
      <c r="Y1781" t="s">
        <v>41</v>
      </c>
      <c r="Z1781">
        <f t="shared" si="27"/>
        <v>3</v>
      </c>
      <c r="AA1781" t="s">
        <v>41</v>
      </c>
      <c r="AB1781" t="s">
        <v>52</v>
      </c>
      <c r="AC1781" t="s">
        <v>41</v>
      </c>
      <c r="AD1781" t="s">
        <v>57</v>
      </c>
      <c r="AE1781">
        <v>101.4</v>
      </c>
      <c r="AF1781">
        <v>3143.65</v>
      </c>
      <c r="AG1781">
        <v>0</v>
      </c>
      <c r="AH1781">
        <v>0</v>
      </c>
      <c r="AI1781">
        <v>600.78</v>
      </c>
      <c r="AJ1781">
        <v>3744.43</v>
      </c>
      <c r="AK1781" t="s">
        <v>48</v>
      </c>
    </row>
    <row r="1782" spans="1:39" x14ac:dyDescent="0.3">
      <c r="A1782" t="s">
        <v>2662</v>
      </c>
      <c r="B1782" t="s">
        <v>40</v>
      </c>
      <c r="C1782" s="8">
        <v>32</v>
      </c>
      <c r="D1782" s="8" t="s">
        <v>41</v>
      </c>
      <c r="E1782" s="6">
        <v>0</v>
      </c>
      <c r="F1782" t="s">
        <v>584</v>
      </c>
      <c r="G1782" s="6">
        <v>91316</v>
      </c>
      <c r="H1782" s="6">
        <v>34.150354</v>
      </c>
      <c r="I1782" s="6">
        <v>-118.518292</v>
      </c>
      <c r="J1782" s="6">
        <v>0</v>
      </c>
      <c r="K1782" s="6">
        <v>20</v>
      </c>
      <c r="L1782" s="6" t="s">
        <v>63</v>
      </c>
      <c r="M1782" s="6" t="s">
        <v>41</v>
      </c>
      <c r="N1782">
        <v>28.57</v>
      </c>
      <c r="O1782" t="s">
        <v>44</v>
      </c>
      <c r="P1782" t="s">
        <v>41</v>
      </c>
      <c r="Q1782" t="s">
        <v>56</v>
      </c>
      <c r="R1782">
        <v>15</v>
      </c>
      <c r="S1782" t="s">
        <v>41</v>
      </c>
      <c r="T1782" t="s">
        <v>41</v>
      </c>
      <c r="U1782" t="s">
        <v>44</v>
      </c>
      <c r="V1782" t="s">
        <v>41</v>
      </c>
      <c r="W1782" t="s">
        <v>41</v>
      </c>
      <c r="X1782" t="s">
        <v>44</v>
      </c>
      <c r="Y1782" t="s">
        <v>44</v>
      </c>
      <c r="Z1782">
        <f t="shared" si="27"/>
        <v>1</v>
      </c>
      <c r="AA1782" t="s">
        <v>41</v>
      </c>
      <c r="AB1782" t="s">
        <v>52</v>
      </c>
      <c r="AC1782" t="s">
        <v>41</v>
      </c>
      <c r="AD1782" t="s">
        <v>57</v>
      </c>
      <c r="AE1782">
        <v>96.55</v>
      </c>
      <c r="AF1782">
        <v>1901.65</v>
      </c>
      <c r="AG1782">
        <v>0</v>
      </c>
      <c r="AH1782">
        <v>0</v>
      </c>
      <c r="AI1782">
        <v>571.4</v>
      </c>
      <c r="AJ1782">
        <v>2473.0500000000002</v>
      </c>
      <c r="AK1782" t="s">
        <v>48</v>
      </c>
    </row>
    <row r="1783" spans="1:39" x14ac:dyDescent="0.3">
      <c r="A1783" t="s">
        <v>2663</v>
      </c>
      <c r="B1783" t="s">
        <v>40</v>
      </c>
      <c r="C1783" s="8">
        <v>54</v>
      </c>
      <c r="D1783" s="8" t="s">
        <v>44</v>
      </c>
      <c r="E1783" s="6">
        <v>0</v>
      </c>
      <c r="F1783" t="s">
        <v>2664</v>
      </c>
      <c r="G1783" s="6">
        <v>94567</v>
      </c>
      <c r="H1783" s="6">
        <v>38.672708</v>
      </c>
      <c r="I1783" s="6">
        <v>-122.40321900000001</v>
      </c>
      <c r="J1783" s="6">
        <v>0</v>
      </c>
      <c r="K1783" s="6">
        <v>12</v>
      </c>
      <c r="L1783" s="6" t="s">
        <v>63</v>
      </c>
      <c r="M1783" s="6" t="s">
        <v>41</v>
      </c>
      <c r="N1783">
        <v>6.56</v>
      </c>
      <c r="O1783" t="s">
        <v>44</v>
      </c>
      <c r="P1783" t="s">
        <v>41</v>
      </c>
      <c r="Q1783" t="s">
        <v>80</v>
      </c>
      <c r="R1783">
        <v>17</v>
      </c>
      <c r="S1783" t="s">
        <v>44</v>
      </c>
      <c r="T1783" t="s">
        <v>44</v>
      </c>
      <c r="U1783" t="s">
        <v>44</v>
      </c>
      <c r="V1783" t="s">
        <v>44</v>
      </c>
      <c r="W1783" t="s">
        <v>44</v>
      </c>
      <c r="X1783" t="s">
        <v>44</v>
      </c>
      <c r="Y1783" t="s">
        <v>44</v>
      </c>
      <c r="Z1783">
        <f t="shared" si="27"/>
        <v>0</v>
      </c>
      <c r="AA1783" t="s">
        <v>41</v>
      </c>
      <c r="AB1783" t="s">
        <v>52</v>
      </c>
      <c r="AC1783" t="s">
        <v>44</v>
      </c>
      <c r="AD1783" t="s">
        <v>57</v>
      </c>
      <c r="AE1783">
        <v>43.8</v>
      </c>
      <c r="AF1783">
        <v>540.95000000000005</v>
      </c>
      <c r="AG1783">
        <v>0</v>
      </c>
      <c r="AH1783">
        <v>0</v>
      </c>
      <c r="AI1783">
        <v>78.72</v>
      </c>
      <c r="AJ1783">
        <v>619.66999999999996</v>
      </c>
      <c r="AK1783" t="s">
        <v>48</v>
      </c>
    </row>
    <row r="1784" spans="1:39" x14ac:dyDescent="0.3">
      <c r="A1784" t="s">
        <v>2665</v>
      </c>
      <c r="B1784" t="s">
        <v>50</v>
      </c>
      <c r="C1784" s="8">
        <v>62</v>
      </c>
      <c r="D1784" s="8" t="s">
        <v>44</v>
      </c>
      <c r="E1784" s="6">
        <v>3</v>
      </c>
      <c r="F1784" t="s">
        <v>2666</v>
      </c>
      <c r="G1784" s="6">
        <v>95456</v>
      </c>
      <c r="H1784" s="6">
        <v>39.245911</v>
      </c>
      <c r="I1784" s="6">
        <v>-123.77213999999999</v>
      </c>
      <c r="J1784" s="6">
        <v>0</v>
      </c>
      <c r="K1784" s="6">
        <v>40</v>
      </c>
      <c r="L1784" s="6" t="s">
        <v>43</v>
      </c>
      <c r="M1784" s="6" t="s">
        <v>44</v>
      </c>
      <c r="P1784" t="s">
        <v>41</v>
      </c>
      <c r="Q1784" t="s">
        <v>45</v>
      </c>
      <c r="R1784">
        <v>57</v>
      </c>
      <c r="S1784" t="s">
        <v>41</v>
      </c>
      <c r="T1784" t="s">
        <v>41</v>
      </c>
      <c r="U1784" t="s">
        <v>44</v>
      </c>
      <c r="V1784" t="s">
        <v>41</v>
      </c>
      <c r="W1784" t="s">
        <v>44</v>
      </c>
      <c r="X1784" t="s">
        <v>44</v>
      </c>
      <c r="Y1784" t="s">
        <v>44</v>
      </c>
      <c r="Z1784">
        <f t="shared" si="27"/>
        <v>0</v>
      </c>
      <c r="AA1784" t="s">
        <v>41</v>
      </c>
      <c r="AB1784" t="s">
        <v>46</v>
      </c>
      <c r="AC1784" t="s">
        <v>44</v>
      </c>
      <c r="AD1784" t="s">
        <v>47</v>
      </c>
      <c r="AE1784">
        <v>40.25</v>
      </c>
      <c r="AF1784">
        <v>1564.05</v>
      </c>
      <c r="AG1784">
        <v>0</v>
      </c>
      <c r="AH1784">
        <v>0</v>
      </c>
      <c r="AI1784">
        <v>0</v>
      </c>
      <c r="AJ1784">
        <v>1564.05</v>
      </c>
      <c r="AK1784" t="s">
        <v>48</v>
      </c>
    </row>
    <row r="1785" spans="1:39" x14ac:dyDescent="0.3">
      <c r="A1785" t="s">
        <v>2667</v>
      </c>
      <c r="B1785" t="s">
        <v>50</v>
      </c>
      <c r="C1785" s="8">
        <v>47</v>
      </c>
      <c r="D1785" s="8" t="s">
        <v>44</v>
      </c>
      <c r="E1785" s="6">
        <v>0</v>
      </c>
      <c r="F1785" t="s">
        <v>1121</v>
      </c>
      <c r="G1785" s="6">
        <v>90713</v>
      </c>
      <c r="H1785" s="6">
        <v>33.847754999999999</v>
      </c>
      <c r="I1785" s="6">
        <v>-118.112532</v>
      </c>
      <c r="J1785" s="6">
        <v>0</v>
      </c>
      <c r="K1785" s="6">
        <v>6</v>
      </c>
      <c r="L1785" s="6" t="s">
        <v>55</v>
      </c>
      <c r="M1785" s="6" t="s">
        <v>44</v>
      </c>
      <c r="P1785" t="s">
        <v>41</v>
      </c>
      <c r="Q1785" t="s">
        <v>80</v>
      </c>
      <c r="R1785">
        <v>14</v>
      </c>
      <c r="S1785" t="s">
        <v>44</v>
      </c>
      <c r="T1785" t="s">
        <v>41</v>
      </c>
      <c r="U1785" t="s">
        <v>44</v>
      </c>
      <c r="V1785" t="s">
        <v>44</v>
      </c>
      <c r="W1785" t="s">
        <v>44</v>
      </c>
      <c r="X1785" t="s">
        <v>44</v>
      </c>
      <c r="Y1785" t="s">
        <v>44</v>
      </c>
      <c r="Z1785">
        <f t="shared" si="27"/>
        <v>0</v>
      </c>
      <c r="AA1785" t="s">
        <v>41</v>
      </c>
      <c r="AB1785" t="s">
        <v>52</v>
      </c>
      <c r="AC1785" t="s">
        <v>41</v>
      </c>
      <c r="AD1785" t="s">
        <v>47</v>
      </c>
      <c r="AE1785">
        <v>30.5</v>
      </c>
      <c r="AF1785">
        <v>208.7</v>
      </c>
      <c r="AG1785">
        <v>0</v>
      </c>
      <c r="AH1785">
        <v>0</v>
      </c>
      <c r="AI1785">
        <v>0</v>
      </c>
      <c r="AJ1785">
        <v>208.7</v>
      </c>
      <c r="AK1785" t="s">
        <v>58</v>
      </c>
      <c r="AL1785" t="s">
        <v>59</v>
      </c>
      <c r="AM1785" t="s">
        <v>60</v>
      </c>
    </row>
    <row r="1786" spans="1:39" x14ac:dyDescent="0.3">
      <c r="A1786" t="s">
        <v>2668</v>
      </c>
      <c r="B1786" t="s">
        <v>50</v>
      </c>
      <c r="C1786" s="8">
        <v>54</v>
      </c>
      <c r="D1786" s="8" t="s">
        <v>41</v>
      </c>
      <c r="E1786" s="6">
        <v>2</v>
      </c>
      <c r="F1786" t="s">
        <v>764</v>
      </c>
      <c r="G1786" s="6">
        <v>93307</v>
      </c>
      <c r="H1786" s="6">
        <v>35.280113</v>
      </c>
      <c r="I1786" s="6">
        <v>-118.962329</v>
      </c>
      <c r="J1786" s="6">
        <v>10</v>
      </c>
      <c r="K1786" s="6">
        <v>72</v>
      </c>
      <c r="L1786" s="6" t="s">
        <v>43</v>
      </c>
      <c r="M1786" s="6" t="s">
        <v>41</v>
      </c>
      <c r="N1786">
        <v>38.840000000000003</v>
      </c>
      <c r="O1786" t="s">
        <v>44</v>
      </c>
      <c r="P1786" t="s">
        <v>44</v>
      </c>
      <c r="Z1786">
        <f t="shared" si="27"/>
        <v>0</v>
      </c>
      <c r="AB1786" t="s">
        <v>74</v>
      </c>
      <c r="AC1786" t="s">
        <v>41</v>
      </c>
      <c r="AD1786" t="s">
        <v>47</v>
      </c>
      <c r="AE1786">
        <v>19.8</v>
      </c>
      <c r="AF1786">
        <v>1414.65</v>
      </c>
      <c r="AG1786">
        <v>0</v>
      </c>
      <c r="AH1786">
        <v>0</v>
      </c>
      <c r="AI1786">
        <v>2796.48</v>
      </c>
      <c r="AJ1786">
        <v>4211.13</v>
      </c>
      <c r="AK1786" t="s">
        <v>48</v>
      </c>
    </row>
    <row r="1787" spans="1:39" x14ac:dyDescent="0.3">
      <c r="A1787" t="s">
        <v>2669</v>
      </c>
      <c r="B1787" t="s">
        <v>50</v>
      </c>
      <c r="C1787" s="8">
        <v>32</v>
      </c>
      <c r="D1787" s="8" t="s">
        <v>44</v>
      </c>
      <c r="E1787" s="6">
        <v>0</v>
      </c>
      <c r="F1787" t="s">
        <v>268</v>
      </c>
      <c r="G1787" s="6">
        <v>95379</v>
      </c>
      <c r="H1787" s="6">
        <v>37.939768000000001</v>
      </c>
      <c r="I1787" s="6">
        <v>-120.188002</v>
      </c>
      <c r="J1787" s="6">
        <v>0</v>
      </c>
      <c r="K1787" s="6">
        <v>1</v>
      </c>
      <c r="L1787" s="6" t="s">
        <v>43</v>
      </c>
      <c r="M1787" s="6" t="s">
        <v>41</v>
      </c>
      <c r="N1787">
        <v>49.19</v>
      </c>
      <c r="O1787" t="s">
        <v>44</v>
      </c>
      <c r="P1787" t="s">
        <v>41</v>
      </c>
      <c r="Q1787" t="s">
        <v>80</v>
      </c>
      <c r="R1787">
        <v>17</v>
      </c>
      <c r="S1787" t="s">
        <v>44</v>
      </c>
      <c r="T1787" t="s">
        <v>44</v>
      </c>
      <c r="U1787" t="s">
        <v>44</v>
      </c>
      <c r="V1787" t="s">
        <v>41</v>
      </c>
      <c r="W1787" t="s">
        <v>44</v>
      </c>
      <c r="X1787" t="s">
        <v>44</v>
      </c>
      <c r="Y1787" t="s">
        <v>44</v>
      </c>
      <c r="Z1787">
        <f t="shared" si="27"/>
        <v>0</v>
      </c>
      <c r="AA1787" t="s">
        <v>41</v>
      </c>
      <c r="AB1787" t="s">
        <v>52</v>
      </c>
      <c r="AC1787" t="s">
        <v>44</v>
      </c>
      <c r="AD1787" t="s">
        <v>47</v>
      </c>
      <c r="AE1787">
        <v>49</v>
      </c>
      <c r="AF1787">
        <v>49</v>
      </c>
      <c r="AG1787">
        <v>0</v>
      </c>
      <c r="AH1787">
        <v>0</v>
      </c>
      <c r="AI1787">
        <v>49.19</v>
      </c>
      <c r="AJ1787">
        <v>98.19</v>
      </c>
      <c r="AK1787" t="s">
        <v>99</v>
      </c>
    </row>
    <row r="1788" spans="1:39" x14ac:dyDescent="0.3">
      <c r="A1788" t="s">
        <v>2670</v>
      </c>
      <c r="B1788" t="s">
        <v>40</v>
      </c>
      <c r="C1788" s="8">
        <v>46</v>
      </c>
      <c r="D1788" s="8" t="s">
        <v>44</v>
      </c>
      <c r="E1788" s="6">
        <v>0</v>
      </c>
      <c r="F1788" t="s">
        <v>306</v>
      </c>
      <c r="G1788" s="6">
        <v>94703</v>
      </c>
      <c r="H1788" s="6">
        <v>37.863843000000003</v>
      </c>
      <c r="I1788" s="6">
        <v>-122.275684</v>
      </c>
      <c r="J1788" s="6">
        <v>0</v>
      </c>
      <c r="K1788" s="6">
        <v>4</v>
      </c>
      <c r="L1788" s="6" t="s">
        <v>43</v>
      </c>
      <c r="M1788" s="6" t="s">
        <v>41</v>
      </c>
      <c r="N1788">
        <v>12.58</v>
      </c>
      <c r="O1788" t="s">
        <v>44</v>
      </c>
      <c r="P1788" t="s">
        <v>41</v>
      </c>
      <c r="Q1788" t="s">
        <v>56</v>
      </c>
      <c r="R1788">
        <v>19</v>
      </c>
      <c r="S1788" t="s">
        <v>44</v>
      </c>
      <c r="T1788" t="s">
        <v>44</v>
      </c>
      <c r="U1788" t="s">
        <v>44</v>
      </c>
      <c r="V1788" t="s">
        <v>44</v>
      </c>
      <c r="W1788" t="s">
        <v>44</v>
      </c>
      <c r="X1788" t="s">
        <v>44</v>
      </c>
      <c r="Y1788" t="s">
        <v>44</v>
      </c>
      <c r="Z1788">
        <f t="shared" si="27"/>
        <v>0</v>
      </c>
      <c r="AA1788" t="s">
        <v>41</v>
      </c>
      <c r="AB1788" t="s">
        <v>52</v>
      </c>
      <c r="AC1788" t="s">
        <v>41</v>
      </c>
      <c r="AD1788" t="s">
        <v>47</v>
      </c>
      <c r="AE1788">
        <v>70.05</v>
      </c>
      <c r="AF1788">
        <v>266.89999999999998</v>
      </c>
      <c r="AG1788">
        <v>0</v>
      </c>
      <c r="AH1788">
        <v>0</v>
      </c>
      <c r="AI1788">
        <v>50.32</v>
      </c>
      <c r="AJ1788">
        <v>317.22000000000003</v>
      </c>
      <c r="AK1788" t="s">
        <v>58</v>
      </c>
      <c r="AL1788" t="s">
        <v>59</v>
      </c>
      <c r="AM1788" t="s">
        <v>60</v>
      </c>
    </row>
    <row r="1789" spans="1:39" x14ac:dyDescent="0.3">
      <c r="A1789" t="s">
        <v>2671</v>
      </c>
      <c r="B1789" t="s">
        <v>40</v>
      </c>
      <c r="C1789" s="8">
        <v>32</v>
      </c>
      <c r="D1789" s="8" t="s">
        <v>44</v>
      </c>
      <c r="E1789" s="6">
        <v>0</v>
      </c>
      <c r="F1789" t="s">
        <v>2555</v>
      </c>
      <c r="G1789" s="6">
        <v>93643</v>
      </c>
      <c r="H1789" s="6">
        <v>37.244306999999999</v>
      </c>
      <c r="I1789" s="6">
        <v>-119.47025600000001</v>
      </c>
      <c r="J1789" s="6">
        <v>0</v>
      </c>
      <c r="K1789" s="6">
        <v>1</v>
      </c>
      <c r="L1789" s="6" t="s">
        <v>43</v>
      </c>
      <c r="M1789" s="6" t="s">
        <v>41</v>
      </c>
      <c r="N1789">
        <v>27.7</v>
      </c>
      <c r="O1789" t="s">
        <v>41</v>
      </c>
      <c r="P1789" t="s">
        <v>41</v>
      </c>
      <c r="Q1789" t="s">
        <v>56</v>
      </c>
      <c r="R1789">
        <v>19</v>
      </c>
      <c r="S1789" t="s">
        <v>44</v>
      </c>
      <c r="T1789" t="s">
        <v>44</v>
      </c>
      <c r="U1789" t="s">
        <v>44</v>
      </c>
      <c r="V1789" t="s">
        <v>44</v>
      </c>
      <c r="W1789" t="s">
        <v>44</v>
      </c>
      <c r="X1789" t="s">
        <v>44</v>
      </c>
      <c r="Y1789" t="s">
        <v>44</v>
      </c>
      <c r="Z1789">
        <f t="shared" si="27"/>
        <v>0</v>
      </c>
      <c r="AA1789" t="s">
        <v>44</v>
      </c>
      <c r="AB1789" t="s">
        <v>52</v>
      </c>
      <c r="AC1789" t="s">
        <v>41</v>
      </c>
      <c r="AD1789" t="s">
        <v>57</v>
      </c>
      <c r="AE1789">
        <v>77.150000000000006</v>
      </c>
      <c r="AF1789">
        <v>77.150000000000006</v>
      </c>
      <c r="AG1789">
        <v>0</v>
      </c>
      <c r="AH1789">
        <v>10</v>
      </c>
      <c r="AI1789">
        <v>27.7</v>
      </c>
      <c r="AJ1789">
        <v>114.85</v>
      </c>
      <c r="AK1789" t="s">
        <v>58</v>
      </c>
      <c r="AL1789" t="s">
        <v>64</v>
      </c>
      <c r="AM1789" t="s">
        <v>102</v>
      </c>
    </row>
    <row r="1790" spans="1:39" x14ac:dyDescent="0.3">
      <c r="A1790" t="s">
        <v>2672</v>
      </c>
      <c r="B1790" t="s">
        <v>50</v>
      </c>
      <c r="C1790" s="8">
        <v>47</v>
      </c>
      <c r="D1790" s="8" t="s">
        <v>41</v>
      </c>
      <c r="E1790" s="6">
        <v>0</v>
      </c>
      <c r="F1790" t="s">
        <v>777</v>
      </c>
      <c r="G1790" s="6">
        <v>95444</v>
      </c>
      <c r="H1790" s="6">
        <v>38.434362</v>
      </c>
      <c r="I1790" s="6">
        <v>-122.86891</v>
      </c>
      <c r="J1790" s="6">
        <v>4</v>
      </c>
      <c r="K1790" s="6">
        <v>64</v>
      </c>
      <c r="L1790" s="6" t="s">
        <v>43</v>
      </c>
      <c r="M1790" s="6" t="s">
        <v>41</v>
      </c>
      <c r="N1790">
        <v>6.59</v>
      </c>
      <c r="O1790" t="s">
        <v>41</v>
      </c>
      <c r="P1790" t="s">
        <v>41</v>
      </c>
      <c r="Q1790" t="s">
        <v>45</v>
      </c>
      <c r="R1790">
        <v>20</v>
      </c>
      <c r="S1790" t="s">
        <v>44</v>
      </c>
      <c r="T1790" t="s">
        <v>41</v>
      </c>
      <c r="U1790" t="s">
        <v>41</v>
      </c>
      <c r="V1790" t="s">
        <v>41</v>
      </c>
      <c r="W1790" t="s">
        <v>41</v>
      </c>
      <c r="X1790" t="s">
        <v>44</v>
      </c>
      <c r="Y1790" t="s">
        <v>44</v>
      </c>
      <c r="Z1790">
        <f t="shared" si="27"/>
        <v>1</v>
      </c>
      <c r="AA1790" t="s">
        <v>41</v>
      </c>
      <c r="AB1790" t="s">
        <v>74</v>
      </c>
      <c r="AC1790" t="s">
        <v>41</v>
      </c>
      <c r="AD1790" t="s">
        <v>57</v>
      </c>
      <c r="AE1790">
        <v>76.099999999999994</v>
      </c>
      <c r="AF1790">
        <v>4818.8</v>
      </c>
      <c r="AG1790">
        <v>0</v>
      </c>
      <c r="AH1790">
        <v>0</v>
      </c>
      <c r="AI1790">
        <v>421.76</v>
      </c>
      <c r="AJ1790">
        <v>5240.5600000000004</v>
      </c>
      <c r="AK1790" t="s">
        <v>48</v>
      </c>
    </row>
    <row r="1791" spans="1:39" x14ac:dyDescent="0.3">
      <c r="A1791" t="s">
        <v>2673</v>
      </c>
      <c r="B1791" t="s">
        <v>40</v>
      </c>
      <c r="C1791" s="8">
        <v>24</v>
      </c>
      <c r="D1791" s="8" t="s">
        <v>44</v>
      </c>
      <c r="E1791" s="6">
        <v>0</v>
      </c>
      <c r="F1791" t="s">
        <v>2674</v>
      </c>
      <c r="G1791" s="6">
        <v>91948</v>
      </c>
      <c r="H1791" s="6">
        <v>32.830852</v>
      </c>
      <c r="I1791" s="6">
        <v>-116.44460100000001</v>
      </c>
      <c r="J1791" s="6">
        <v>0</v>
      </c>
      <c r="K1791" s="6">
        <v>12</v>
      </c>
      <c r="L1791" s="6" t="s">
        <v>63</v>
      </c>
      <c r="M1791" s="6" t="s">
        <v>41</v>
      </c>
      <c r="N1791">
        <v>30.54</v>
      </c>
      <c r="O1791" t="s">
        <v>41</v>
      </c>
      <c r="P1791" t="s">
        <v>41</v>
      </c>
      <c r="Q1791" t="s">
        <v>56</v>
      </c>
      <c r="R1791">
        <v>47</v>
      </c>
      <c r="S1791" t="s">
        <v>44</v>
      </c>
      <c r="T1791" t="s">
        <v>44</v>
      </c>
      <c r="U1791" t="s">
        <v>41</v>
      </c>
      <c r="V1791" t="s">
        <v>44</v>
      </c>
      <c r="W1791" t="s">
        <v>41</v>
      </c>
      <c r="X1791" t="s">
        <v>41</v>
      </c>
      <c r="Y1791" t="s">
        <v>41</v>
      </c>
      <c r="Z1791">
        <f t="shared" si="27"/>
        <v>3</v>
      </c>
      <c r="AA1791" t="s">
        <v>41</v>
      </c>
      <c r="AB1791" t="s">
        <v>52</v>
      </c>
      <c r="AC1791" t="s">
        <v>41</v>
      </c>
      <c r="AD1791" t="s">
        <v>57</v>
      </c>
      <c r="AE1791">
        <v>100.15</v>
      </c>
      <c r="AF1791">
        <v>1164.3</v>
      </c>
      <c r="AG1791">
        <v>0</v>
      </c>
      <c r="AH1791">
        <v>0</v>
      </c>
      <c r="AI1791">
        <v>366.48</v>
      </c>
      <c r="AJ1791">
        <v>1530.78</v>
      </c>
      <c r="AK1791" t="s">
        <v>58</v>
      </c>
      <c r="AL1791" t="s">
        <v>118</v>
      </c>
      <c r="AM1791" t="s">
        <v>467</v>
      </c>
    </row>
    <row r="1792" spans="1:39" x14ac:dyDescent="0.3">
      <c r="A1792" t="s">
        <v>2675</v>
      </c>
      <c r="B1792" t="s">
        <v>50</v>
      </c>
      <c r="C1792" s="8">
        <v>25</v>
      </c>
      <c r="D1792" s="8" t="s">
        <v>44</v>
      </c>
      <c r="E1792" s="6">
        <v>0</v>
      </c>
      <c r="F1792" t="s">
        <v>1280</v>
      </c>
      <c r="G1792" s="6">
        <v>96137</v>
      </c>
      <c r="H1792" s="6">
        <v>40.271535</v>
      </c>
      <c r="I1792" s="6">
        <v>-121.01808699999999</v>
      </c>
      <c r="J1792" s="6">
        <v>0</v>
      </c>
      <c r="K1792" s="6">
        <v>4</v>
      </c>
      <c r="L1792" s="6" t="s">
        <v>55</v>
      </c>
      <c r="M1792" s="6" t="s">
        <v>41</v>
      </c>
      <c r="N1792">
        <v>21.62</v>
      </c>
      <c r="O1792" t="s">
        <v>44</v>
      </c>
      <c r="P1792" t="s">
        <v>41</v>
      </c>
      <c r="Q1792" t="s">
        <v>56</v>
      </c>
      <c r="R1792">
        <v>59</v>
      </c>
      <c r="S1792" t="s">
        <v>44</v>
      </c>
      <c r="T1792" t="s">
        <v>44</v>
      </c>
      <c r="U1792" t="s">
        <v>44</v>
      </c>
      <c r="V1792" t="s">
        <v>44</v>
      </c>
      <c r="W1792" t="s">
        <v>41</v>
      </c>
      <c r="X1792" t="s">
        <v>44</v>
      </c>
      <c r="Y1792" t="s">
        <v>41</v>
      </c>
      <c r="Z1792">
        <f t="shared" si="27"/>
        <v>2</v>
      </c>
      <c r="AA1792" t="s">
        <v>44</v>
      </c>
      <c r="AB1792" t="s">
        <v>52</v>
      </c>
      <c r="AC1792" t="s">
        <v>41</v>
      </c>
      <c r="AD1792" t="s">
        <v>57</v>
      </c>
      <c r="AE1792">
        <v>81</v>
      </c>
      <c r="AF1792">
        <v>340.85</v>
      </c>
      <c r="AG1792">
        <v>0</v>
      </c>
      <c r="AH1792">
        <v>50</v>
      </c>
      <c r="AI1792">
        <v>86.48</v>
      </c>
      <c r="AJ1792">
        <v>477.33</v>
      </c>
      <c r="AK1792" t="s">
        <v>58</v>
      </c>
      <c r="AL1792" t="s">
        <v>64</v>
      </c>
      <c r="AM1792" t="s">
        <v>102</v>
      </c>
    </row>
    <row r="1793" spans="1:39" x14ac:dyDescent="0.3">
      <c r="A1793" t="s">
        <v>2676</v>
      </c>
      <c r="B1793" t="s">
        <v>50</v>
      </c>
      <c r="C1793" s="8">
        <v>68</v>
      </c>
      <c r="D1793" s="8" t="s">
        <v>41</v>
      </c>
      <c r="E1793" s="6">
        <v>0</v>
      </c>
      <c r="F1793" t="s">
        <v>1756</v>
      </c>
      <c r="G1793" s="6">
        <v>91915</v>
      </c>
      <c r="H1793" s="6">
        <v>32.605012000000002</v>
      </c>
      <c r="I1793" s="6">
        <v>-116.97595</v>
      </c>
      <c r="J1793" s="6">
        <v>7</v>
      </c>
      <c r="K1793" s="6">
        <v>71</v>
      </c>
      <c r="L1793" s="6" t="s">
        <v>43</v>
      </c>
      <c r="M1793" s="6" t="s">
        <v>41</v>
      </c>
      <c r="N1793">
        <v>30.59</v>
      </c>
      <c r="O1793" t="s">
        <v>41</v>
      </c>
      <c r="P1793" t="s">
        <v>41</v>
      </c>
      <c r="Q1793" t="s">
        <v>56</v>
      </c>
      <c r="R1793">
        <v>19</v>
      </c>
      <c r="S1793" t="s">
        <v>41</v>
      </c>
      <c r="T1793" t="s">
        <v>41</v>
      </c>
      <c r="U1793" t="s">
        <v>41</v>
      </c>
      <c r="V1793" t="s">
        <v>44</v>
      </c>
      <c r="W1793" t="s">
        <v>41</v>
      </c>
      <c r="X1793" t="s">
        <v>41</v>
      </c>
      <c r="Y1793" t="s">
        <v>44</v>
      </c>
      <c r="Z1793">
        <f t="shared" si="27"/>
        <v>2</v>
      </c>
      <c r="AA1793" t="s">
        <v>44</v>
      </c>
      <c r="AB1793" t="s">
        <v>52</v>
      </c>
      <c r="AC1793" t="s">
        <v>41</v>
      </c>
      <c r="AD1793" t="s">
        <v>57</v>
      </c>
      <c r="AE1793">
        <v>107.5</v>
      </c>
      <c r="AF1793">
        <v>7713.55</v>
      </c>
      <c r="AG1793">
        <v>0</v>
      </c>
      <c r="AH1793">
        <v>140</v>
      </c>
      <c r="AI1793">
        <v>2171.89</v>
      </c>
      <c r="AJ1793">
        <v>10025.44</v>
      </c>
      <c r="AK1793" t="s">
        <v>48</v>
      </c>
    </row>
    <row r="1794" spans="1:39" x14ac:dyDescent="0.3">
      <c r="A1794" t="s">
        <v>2677</v>
      </c>
      <c r="B1794" t="s">
        <v>50</v>
      </c>
      <c r="C1794" s="8">
        <v>42</v>
      </c>
      <c r="D1794" s="8" t="s">
        <v>44</v>
      </c>
      <c r="E1794" s="6">
        <v>0</v>
      </c>
      <c r="F1794" t="s">
        <v>2017</v>
      </c>
      <c r="G1794" s="6">
        <v>95468</v>
      </c>
      <c r="H1794" s="6">
        <v>38.911299</v>
      </c>
      <c r="I1794" s="6">
        <v>-123.609588</v>
      </c>
      <c r="J1794" s="6">
        <v>0</v>
      </c>
      <c r="K1794" s="6">
        <v>64</v>
      </c>
      <c r="L1794" s="6" t="s">
        <v>43</v>
      </c>
      <c r="M1794" s="6" t="s">
        <v>41</v>
      </c>
      <c r="N1794">
        <v>38.96</v>
      </c>
      <c r="O1794" t="s">
        <v>44</v>
      </c>
      <c r="P1794" t="s">
        <v>44</v>
      </c>
      <c r="Z1794">
        <f t="shared" si="27"/>
        <v>0</v>
      </c>
      <c r="AB1794" t="s">
        <v>74</v>
      </c>
      <c r="AC1794" t="s">
        <v>44</v>
      </c>
      <c r="AD1794" t="s">
        <v>47</v>
      </c>
      <c r="AE1794">
        <v>19.55</v>
      </c>
      <c r="AF1794">
        <v>1240.1500000000001</v>
      </c>
      <c r="AG1794">
        <v>0</v>
      </c>
      <c r="AH1794">
        <v>0</v>
      </c>
      <c r="AI1794">
        <v>2493.44</v>
      </c>
      <c r="AJ1794">
        <v>3733.59</v>
      </c>
      <c r="AK1794" t="s">
        <v>48</v>
      </c>
    </row>
    <row r="1795" spans="1:39" x14ac:dyDescent="0.3">
      <c r="A1795" t="s">
        <v>2678</v>
      </c>
      <c r="B1795" t="s">
        <v>50</v>
      </c>
      <c r="C1795" s="8">
        <v>54</v>
      </c>
      <c r="D1795" s="8" t="s">
        <v>41</v>
      </c>
      <c r="E1795" s="6">
        <v>0</v>
      </c>
      <c r="F1795" t="s">
        <v>764</v>
      </c>
      <c r="G1795" s="6">
        <v>93313</v>
      </c>
      <c r="H1795" s="6">
        <v>35.140937999999998</v>
      </c>
      <c r="I1795" s="6">
        <v>-119.051348</v>
      </c>
      <c r="J1795" s="6">
        <v>1</v>
      </c>
      <c r="K1795" s="6">
        <v>33</v>
      </c>
      <c r="L1795" s="6" t="s">
        <v>43</v>
      </c>
      <c r="M1795" s="6" t="s">
        <v>41</v>
      </c>
      <c r="N1795">
        <v>19.11</v>
      </c>
      <c r="O1795" t="s">
        <v>41</v>
      </c>
      <c r="P1795" t="s">
        <v>41</v>
      </c>
      <c r="Q1795" t="s">
        <v>80</v>
      </c>
      <c r="R1795">
        <v>21</v>
      </c>
      <c r="S1795" t="s">
        <v>41</v>
      </c>
      <c r="T1795" t="s">
        <v>41</v>
      </c>
      <c r="U1795" t="s">
        <v>41</v>
      </c>
      <c r="V1795" t="s">
        <v>44</v>
      </c>
      <c r="W1795" t="s">
        <v>41</v>
      </c>
      <c r="X1795" t="s">
        <v>44</v>
      </c>
      <c r="Y1795" t="s">
        <v>44</v>
      </c>
      <c r="Z1795">
        <f t="shared" ref="Z1795:Z1858" si="28">COUNTIF(W1795:Y1795,"YEs")</f>
        <v>1</v>
      </c>
      <c r="AA1795" t="s">
        <v>41</v>
      </c>
      <c r="AB1795" t="s">
        <v>52</v>
      </c>
      <c r="AC1795" t="s">
        <v>41</v>
      </c>
      <c r="AD1795" t="s">
        <v>57</v>
      </c>
      <c r="AE1795">
        <v>72.75</v>
      </c>
      <c r="AF1795">
        <v>2447.4499999999998</v>
      </c>
      <c r="AG1795">
        <v>0</v>
      </c>
      <c r="AH1795">
        <v>0</v>
      </c>
      <c r="AI1795">
        <v>630.63</v>
      </c>
      <c r="AJ1795">
        <v>3078.08</v>
      </c>
      <c r="AK1795" t="s">
        <v>48</v>
      </c>
    </row>
    <row r="1796" spans="1:39" x14ac:dyDescent="0.3">
      <c r="A1796" t="s">
        <v>2679</v>
      </c>
      <c r="B1796" t="s">
        <v>40</v>
      </c>
      <c r="C1796" s="8">
        <v>34</v>
      </c>
      <c r="D1796" s="8" t="s">
        <v>44</v>
      </c>
      <c r="E1796" s="6">
        <v>0</v>
      </c>
      <c r="F1796" t="s">
        <v>1035</v>
      </c>
      <c r="G1796" s="6">
        <v>92692</v>
      </c>
      <c r="H1796" s="6">
        <v>33.606929999999998</v>
      </c>
      <c r="I1796" s="6">
        <v>-117.64425300000001</v>
      </c>
      <c r="J1796" s="6">
        <v>0</v>
      </c>
      <c r="K1796" s="6">
        <v>1</v>
      </c>
      <c r="L1796" s="6" t="s">
        <v>43</v>
      </c>
      <c r="M1796" s="6" t="s">
        <v>41</v>
      </c>
      <c r="N1796">
        <v>2.2400000000000002</v>
      </c>
      <c r="O1796" t="s">
        <v>44</v>
      </c>
      <c r="P1796" t="s">
        <v>41</v>
      </c>
      <c r="Q1796" t="s">
        <v>56</v>
      </c>
      <c r="R1796">
        <v>6</v>
      </c>
      <c r="S1796" t="s">
        <v>44</v>
      </c>
      <c r="T1796" t="s">
        <v>44</v>
      </c>
      <c r="U1796" t="s">
        <v>44</v>
      </c>
      <c r="V1796" t="s">
        <v>44</v>
      </c>
      <c r="W1796" t="s">
        <v>44</v>
      </c>
      <c r="X1796" t="s">
        <v>44</v>
      </c>
      <c r="Y1796" t="s">
        <v>44</v>
      </c>
      <c r="Z1796">
        <f t="shared" si="28"/>
        <v>0</v>
      </c>
      <c r="AA1796" t="s">
        <v>41</v>
      </c>
      <c r="AB1796" t="s">
        <v>52</v>
      </c>
      <c r="AC1796" t="s">
        <v>41</v>
      </c>
      <c r="AD1796" t="s">
        <v>184</v>
      </c>
      <c r="AE1796">
        <v>70.150000000000006</v>
      </c>
      <c r="AF1796">
        <v>70.150000000000006</v>
      </c>
      <c r="AG1796">
        <v>0</v>
      </c>
      <c r="AH1796">
        <v>0</v>
      </c>
      <c r="AI1796">
        <v>2.2400000000000002</v>
      </c>
      <c r="AJ1796">
        <v>72.39</v>
      </c>
      <c r="AK1796" t="s">
        <v>58</v>
      </c>
      <c r="AL1796" t="s">
        <v>59</v>
      </c>
      <c r="AM1796" t="s">
        <v>204</v>
      </c>
    </row>
    <row r="1797" spans="1:39" x14ac:dyDescent="0.3">
      <c r="A1797" t="s">
        <v>2680</v>
      </c>
      <c r="B1797" t="s">
        <v>40</v>
      </c>
      <c r="C1797" s="8">
        <v>35</v>
      </c>
      <c r="D1797" s="8" t="s">
        <v>41</v>
      </c>
      <c r="E1797" s="6">
        <v>0</v>
      </c>
      <c r="F1797" t="s">
        <v>392</v>
      </c>
      <c r="G1797" s="6">
        <v>94107</v>
      </c>
      <c r="H1797" s="6">
        <v>37.768881</v>
      </c>
      <c r="I1797" s="6">
        <v>-122.395521</v>
      </c>
      <c r="J1797" s="6">
        <v>9</v>
      </c>
      <c r="K1797" s="6">
        <v>3</v>
      </c>
      <c r="L1797" s="6" t="s">
        <v>43</v>
      </c>
      <c r="M1797" s="6" t="s">
        <v>41</v>
      </c>
      <c r="N1797">
        <v>11.77</v>
      </c>
      <c r="O1797" t="s">
        <v>44</v>
      </c>
      <c r="P1797" t="s">
        <v>44</v>
      </c>
      <c r="Z1797">
        <f t="shared" si="28"/>
        <v>0</v>
      </c>
      <c r="AB1797" t="s">
        <v>52</v>
      </c>
      <c r="AC1797" t="s">
        <v>44</v>
      </c>
      <c r="AD1797" t="s">
        <v>47</v>
      </c>
      <c r="AE1797">
        <v>20.85</v>
      </c>
      <c r="AF1797">
        <v>72</v>
      </c>
      <c r="AG1797">
        <v>0</v>
      </c>
      <c r="AH1797">
        <v>0</v>
      </c>
      <c r="AI1797">
        <v>35.31</v>
      </c>
      <c r="AJ1797">
        <v>107.31</v>
      </c>
      <c r="AK1797" t="s">
        <v>99</v>
      </c>
    </row>
    <row r="1798" spans="1:39" x14ac:dyDescent="0.3">
      <c r="A1798" t="s">
        <v>2681</v>
      </c>
      <c r="B1798" t="s">
        <v>40</v>
      </c>
      <c r="C1798" s="8">
        <v>19</v>
      </c>
      <c r="D1798" s="8" t="s">
        <v>41</v>
      </c>
      <c r="E1798" s="6">
        <v>0</v>
      </c>
      <c r="F1798" t="s">
        <v>707</v>
      </c>
      <c r="G1798" s="6">
        <v>91935</v>
      </c>
      <c r="H1798" s="6">
        <v>32.695681</v>
      </c>
      <c r="I1798" s="6">
        <v>-116.79838599999999</v>
      </c>
      <c r="J1798" s="6">
        <v>0</v>
      </c>
      <c r="K1798" s="6">
        <v>70</v>
      </c>
      <c r="L1798" s="6" t="s">
        <v>43</v>
      </c>
      <c r="M1798" s="6" t="s">
        <v>41</v>
      </c>
      <c r="N1798">
        <v>19.88</v>
      </c>
      <c r="O1798" t="s">
        <v>41</v>
      </c>
      <c r="P1798" t="s">
        <v>41</v>
      </c>
      <c r="Q1798" t="s">
        <v>56</v>
      </c>
      <c r="R1798">
        <v>26</v>
      </c>
      <c r="S1798" t="s">
        <v>44</v>
      </c>
      <c r="T1798" t="s">
        <v>44</v>
      </c>
      <c r="U1798" t="s">
        <v>41</v>
      </c>
      <c r="V1798" t="s">
        <v>44</v>
      </c>
      <c r="W1798" t="s">
        <v>41</v>
      </c>
      <c r="X1798" t="s">
        <v>41</v>
      </c>
      <c r="Y1798" t="s">
        <v>41</v>
      </c>
      <c r="Z1798">
        <f t="shared" si="28"/>
        <v>3</v>
      </c>
      <c r="AA1798" t="s">
        <v>41</v>
      </c>
      <c r="AB1798" t="s">
        <v>46</v>
      </c>
      <c r="AC1798" t="s">
        <v>41</v>
      </c>
      <c r="AD1798" t="s">
        <v>57</v>
      </c>
      <c r="AE1798">
        <v>101.75</v>
      </c>
      <c r="AF1798">
        <v>7069.3</v>
      </c>
      <c r="AG1798">
        <v>0</v>
      </c>
      <c r="AH1798">
        <v>0</v>
      </c>
      <c r="AI1798">
        <v>1391.6</v>
      </c>
      <c r="AJ1798">
        <v>8460.9</v>
      </c>
      <c r="AK1798" t="s">
        <v>48</v>
      </c>
    </row>
    <row r="1799" spans="1:39" x14ac:dyDescent="0.3">
      <c r="A1799" t="s">
        <v>2682</v>
      </c>
      <c r="B1799" t="s">
        <v>40</v>
      </c>
      <c r="C1799" s="8">
        <v>21</v>
      </c>
      <c r="D1799" s="8" t="s">
        <v>41</v>
      </c>
      <c r="E1799" s="6">
        <v>0</v>
      </c>
      <c r="F1799" t="s">
        <v>271</v>
      </c>
      <c r="G1799" s="6">
        <v>95602</v>
      </c>
      <c r="H1799" s="6">
        <v>38.990029999999997</v>
      </c>
      <c r="I1799" s="6">
        <v>-121.114408</v>
      </c>
      <c r="J1799" s="6">
        <v>0</v>
      </c>
      <c r="K1799" s="6">
        <v>51</v>
      </c>
      <c r="L1799" s="6" t="s">
        <v>77</v>
      </c>
      <c r="M1799" s="6" t="s">
        <v>44</v>
      </c>
      <c r="P1799" t="s">
        <v>41</v>
      </c>
      <c r="Q1799" t="s">
        <v>80</v>
      </c>
      <c r="R1799">
        <v>42</v>
      </c>
      <c r="S1799" t="s">
        <v>44</v>
      </c>
      <c r="T1799" t="s">
        <v>41</v>
      </c>
      <c r="U1799" t="s">
        <v>44</v>
      </c>
      <c r="V1799" t="s">
        <v>44</v>
      </c>
      <c r="W1799" t="s">
        <v>41</v>
      </c>
      <c r="X1799" t="s">
        <v>41</v>
      </c>
      <c r="Y1799" t="s">
        <v>41</v>
      </c>
      <c r="Z1799">
        <f t="shared" si="28"/>
        <v>3</v>
      </c>
      <c r="AA1799" t="s">
        <v>41</v>
      </c>
      <c r="AB1799" t="s">
        <v>52</v>
      </c>
      <c r="AC1799" t="s">
        <v>41</v>
      </c>
      <c r="AD1799" t="s">
        <v>57</v>
      </c>
      <c r="AE1799">
        <v>49.65</v>
      </c>
      <c r="AF1799">
        <v>2553.35</v>
      </c>
      <c r="AG1799">
        <v>0</v>
      </c>
      <c r="AH1799">
        <v>0</v>
      </c>
      <c r="AI1799">
        <v>0</v>
      </c>
      <c r="AJ1799">
        <v>2553.35</v>
      </c>
      <c r="AK1799" t="s">
        <v>48</v>
      </c>
    </row>
    <row r="1800" spans="1:39" x14ac:dyDescent="0.3">
      <c r="A1800" t="s">
        <v>2683</v>
      </c>
      <c r="B1800" t="s">
        <v>50</v>
      </c>
      <c r="C1800" s="8">
        <v>55</v>
      </c>
      <c r="D1800" s="8" t="s">
        <v>41</v>
      </c>
      <c r="E1800" s="6">
        <v>3</v>
      </c>
      <c r="F1800" t="s">
        <v>2684</v>
      </c>
      <c r="G1800" s="6">
        <v>96132</v>
      </c>
      <c r="H1800" s="6">
        <v>41.027281000000002</v>
      </c>
      <c r="I1800" s="6">
        <v>-120.669427</v>
      </c>
      <c r="J1800" s="6">
        <v>1</v>
      </c>
      <c r="K1800" s="6">
        <v>4</v>
      </c>
      <c r="L1800" s="6" t="s">
        <v>55</v>
      </c>
      <c r="M1800" s="6" t="s">
        <v>41</v>
      </c>
      <c r="N1800">
        <v>8.58</v>
      </c>
      <c r="O1800" t="s">
        <v>41</v>
      </c>
      <c r="P1800" t="s">
        <v>41</v>
      </c>
      <c r="Q1800" t="s">
        <v>80</v>
      </c>
      <c r="R1800">
        <v>57</v>
      </c>
      <c r="S1800" t="s">
        <v>44</v>
      </c>
      <c r="T1800" t="s">
        <v>44</v>
      </c>
      <c r="U1800" t="s">
        <v>44</v>
      </c>
      <c r="V1800" t="s">
        <v>44</v>
      </c>
      <c r="W1800" t="s">
        <v>44</v>
      </c>
      <c r="X1800" t="s">
        <v>44</v>
      </c>
      <c r="Y1800" t="s">
        <v>44</v>
      </c>
      <c r="Z1800">
        <f t="shared" si="28"/>
        <v>0</v>
      </c>
      <c r="AA1800" t="s">
        <v>41</v>
      </c>
      <c r="AB1800" t="s">
        <v>52</v>
      </c>
      <c r="AC1800" t="s">
        <v>41</v>
      </c>
      <c r="AD1800" t="s">
        <v>57</v>
      </c>
      <c r="AE1800">
        <v>50.9</v>
      </c>
      <c r="AF1800">
        <v>225.6</v>
      </c>
      <c r="AG1800">
        <v>0</v>
      </c>
      <c r="AH1800">
        <v>0</v>
      </c>
      <c r="AI1800">
        <v>34.32</v>
      </c>
      <c r="AJ1800">
        <v>259.92</v>
      </c>
      <c r="AK1800" t="s">
        <v>58</v>
      </c>
      <c r="AL1800" t="s">
        <v>64</v>
      </c>
      <c r="AM1800" t="s">
        <v>68</v>
      </c>
    </row>
    <row r="1801" spans="1:39" x14ac:dyDescent="0.3">
      <c r="A1801" t="s">
        <v>2685</v>
      </c>
      <c r="B1801" t="s">
        <v>50</v>
      </c>
      <c r="C1801" s="8">
        <v>48</v>
      </c>
      <c r="D1801" s="8" t="s">
        <v>41</v>
      </c>
      <c r="E1801" s="6">
        <v>2</v>
      </c>
      <c r="F1801" t="s">
        <v>1117</v>
      </c>
      <c r="G1801" s="6">
        <v>92587</v>
      </c>
      <c r="H1801" s="6">
        <v>33.698869999999999</v>
      </c>
      <c r="I1801" s="6">
        <v>-117.25071</v>
      </c>
      <c r="J1801" s="6">
        <v>6</v>
      </c>
      <c r="K1801" s="6">
        <v>67</v>
      </c>
      <c r="L1801" s="6" t="s">
        <v>43</v>
      </c>
      <c r="M1801" s="6" t="s">
        <v>41</v>
      </c>
      <c r="N1801">
        <v>5.48</v>
      </c>
      <c r="O1801" t="s">
        <v>44</v>
      </c>
      <c r="P1801" t="s">
        <v>44</v>
      </c>
      <c r="Z1801">
        <f t="shared" si="28"/>
        <v>0</v>
      </c>
      <c r="AB1801" t="s">
        <v>74</v>
      </c>
      <c r="AC1801" t="s">
        <v>41</v>
      </c>
      <c r="AD1801" t="s">
        <v>47</v>
      </c>
      <c r="AE1801">
        <v>19.399999999999999</v>
      </c>
      <c r="AF1801">
        <v>1284.2</v>
      </c>
      <c r="AG1801">
        <v>0</v>
      </c>
      <c r="AH1801">
        <v>0</v>
      </c>
      <c r="AI1801">
        <v>367.16</v>
      </c>
      <c r="AJ1801">
        <v>1651.36</v>
      </c>
      <c r="AK1801" t="s">
        <v>48</v>
      </c>
    </row>
    <row r="1802" spans="1:39" x14ac:dyDescent="0.3">
      <c r="A1802" t="s">
        <v>2686</v>
      </c>
      <c r="B1802" t="s">
        <v>40</v>
      </c>
      <c r="C1802" s="8">
        <v>40</v>
      </c>
      <c r="D1802" s="8" t="s">
        <v>41</v>
      </c>
      <c r="E1802" s="6">
        <v>3</v>
      </c>
      <c r="F1802" t="s">
        <v>2687</v>
      </c>
      <c r="G1802" s="6">
        <v>93238</v>
      </c>
      <c r="H1802" s="6">
        <v>35.852891999999997</v>
      </c>
      <c r="I1802" s="6">
        <v>-118.39778200000001</v>
      </c>
      <c r="J1802" s="6">
        <v>3</v>
      </c>
      <c r="K1802" s="6">
        <v>68</v>
      </c>
      <c r="L1802" s="6" t="s">
        <v>43</v>
      </c>
      <c r="M1802" s="6" t="s">
        <v>41</v>
      </c>
      <c r="N1802">
        <v>14.11</v>
      </c>
      <c r="O1802" t="s">
        <v>41</v>
      </c>
      <c r="P1802" t="s">
        <v>41</v>
      </c>
      <c r="Q1802" t="s">
        <v>56</v>
      </c>
      <c r="R1802">
        <v>57</v>
      </c>
      <c r="S1802" t="s">
        <v>41</v>
      </c>
      <c r="T1802" t="s">
        <v>44</v>
      </c>
      <c r="U1802" t="s">
        <v>41</v>
      </c>
      <c r="V1802" t="s">
        <v>41</v>
      </c>
      <c r="W1802" t="s">
        <v>41</v>
      </c>
      <c r="X1802" t="s">
        <v>41</v>
      </c>
      <c r="Y1802" t="s">
        <v>41</v>
      </c>
      <c r="Z1802">
        <f t="shared" si="28"/>
        <v>3</v>
      </c>
      <c r="AA1802" t="s">
        <v>41</v>
      </c>
      <c r="AB1802" t="s">
        <v>74</v>
      </c>
      <c r="AC1802" t="s">
        <v>44</v>
      </c>
      <c r="AD1802" t="s">
        <v>47</v>
      </c>
      <c r="AE1802">
        <v>111.75</v>
      </c>
      <c r="AF1802">
        <v>7511.3</v>
      </c>
      <c r="AG1802">
        <v>0</v>
      </c>
      <c r="AH1802">
        <v>0</v>
      </c>
      <c r="AI1802">
        <v>959.48</v>
      </c>
      <c r="AJ1802">
        <v>8470.7800000000007</v>
      </c>
      <c r="AK1802" t="s">
        <v>48</v>
      </c>
    </row>
    <row r="1803" spans="1:39" x14ac:dyDescent="0.3">
      <c r="A1803" t="s">
        <v>2688</v>
      </c>
      <c r="B1803" t="s">
        <v>40</v>
      </c>
      <c r="C1803" s="8">
        <v>49</v>
      </c>
      <c r="D1803" s="8" t="s">
        <v>41</v>
      </c>
      <c r="E1803" s="6">
        <v>0</v>
      </c>
      <c r="F1803" t="s">
        <v>891</v>
      </c>
      <c r="G1803" s="6">
        <v>94801</v>
      </c>
      <c r="H1803" s="6">
        <v>37.945287999999998</v>
      </c>
      <c r="I1803" s="6">
        <v>-122.38394099999999</v>
      </c>
      <c r="J1803" s="6">
        <v>4</v>
      </c>
      <c r="K1803" s="6">
        <v>62</v>
      </c>
      <c r="L1803" s="6" t="s">
        <v>43</v>
      </c>
      <c r="M1803" s="6" t="s">
        <v>41</v>
      </c>
      <c r="N1803">
        <v>8.91</v>
      </c>
      <c r="O1803" t="s">
        <v>41</v>
      </c>
      <c r="P1803" t="s">
        <v>44</v>
      </c>
      <c r="Z1803">
        <f t="shared" si="28"/>
        <v>0</v>
      </c>
      <c r="AB1803" t="s">
        <v>74</v>
      </c>
      <c r="AC1803" t="s">
        <v>44</v>
      </c>
      <c r="AD1803" t="s">
        <v>57</v>
      </c>
      <c r="AE1803">
        <v>23.65</v>
      </c>
      <c r="AF1803">
        <v>1416.75</v>
      </c>
      <c r="AG1803">
        <v>0</v>
      </c>
      <c r="AH1803">
        <v>0</v>
      </c>
      <c r="AI1803">
        <v>552.41999999999996</v>
      </c>
      <c r="AJ1803">
        <v>1969.17</v>
      </c>
      <c r="AK1803" t="s">
        <v>48</v>
      </c>
    </row>
    <row r="1804" spans="1:39" x14ac:dyDescent="0.3">
      <c r="A1804" t="s">
        <v>2689</v>
      </c>
      <c r="B1804" t="s">
        <v>50</v>
      </c>
      <c r="C1804" s="8">
        <v>71</v>
      </c>
      <c r="D1804" s="8" t="s">
        <v>41</v>
      </c>
      <c r="E1804" s="6">
        <v>0</v>
      </c>
      <c r="F1804" t="s">
        <v>240</v>
      </c>
      <c r="G1804" s="6">
        <v>94533</v>
      </c>
      <c r="H1804" s="6">
        <v>38.287135999999997</v>
      </c>
      <c r="I1804" s="6">
        <v>-122.02710999999999</v>
      </c>
      <c r="J1804" s="6">
        <v>6</v>
      </c>
      <c r="K1804" s="6">
        <v>66</v>
      </c>
      <c r="L1804" s="6" t="s">
        <v>43</v>
      </c>
      <c r="M1804" s="6" t="s">
        <v>41</v>
      </c>
      <c r="N1804">
        <v>49.85</v>
      </c>
      <c r="O1804" t="s">
        <v>41</v>
      </c>
      <c r="P1804" t="s">
        <v>41</v>
      </c>
      <c r="Q1804" t="s">
        <v>56</v>
      </c>
      <c r="R1804">
        <v>14</v>
      </c>
      <c r="S1804" t="s">
        <v>44</v>
      </c>
      <c r="T1804" t="s">
        <v>44</v>
      </c>
      <c r="U1804" t="s">
        <v>44</v>
      </c>
      <c r="V1804" t="s">
        <v>41</v>
      </c>
      <c r="W1804" t="s">
        <v>41</v>
      </c>
      <c r="X1804" t="s">
        <v>41</v>
      </c>
      <c r="Y1804" t="s">
        <v>44</v>
      </c>
      <c r="Z1804">
        <f t="shared" si="28"/>
        <v>2</v>
      </c>
      <c r="AA1804" t="s">
        <v>41</v>
      </c>
      <c r="AB1804" t="s">
        <v>52</v>
      </c>
      <c r="AC1804" t="s">
        <v>41</v>
      </c>
      <c r="AD1804" t="s">
        <v>47</v>
      </c>
      <c r="AE1804">
        <v>100.05</v>
      </c>
      <c r="AF1804">
        <v>6871.9</v>
      </c>
      <c r="AG1804">
        <v>0</v>
      </c>
      <c r="AH1804">
        <v>0</v>
      </c>
      <c r="AI1804">
        <v>3290.1</v>
      </c>
      <c r="AJ1804">
        <v>10162</v>
      </c>
      <c r="AK1804" t="s">
        <v>58</v>
      </c>
      <c r="AL1804" t="s">
        <v>118</v>
      </c>
      <c r="AM1804" t="s">
        <v>803</v>
      </c>
    </row>
    <row r="1805" spans="1:39" x14ac:dyDescent="0.3">
      <c r="A1805" t="s">
        <v>2690</v>
      </c>
      <c r="B1805" t="s">
        <v>50</v>
      </c>
      <c r="C1805" s="8">
        <v>71</v>
      </c>
      <c r="D1805" s="8" t="s">
        <v>41</v>
      </c>
      <c r="E1805" s="6">
        <v>0</v>
      </c>
      <c r="F1805" t="s">
        <v>158</v>
      </c>
      <c r="G1805" s="6">
        <v>95126</v>
      </c>
      <c r="H1805" s="6">
        <v>37.327069000000002</v>
      </c>
      <c r="I1805" s="6">
        <v>-121.916819</v>
      </c>
      <c r="J1805" s="6">
        <v>1</v>
      </c>
      <c r="K1805" s="6">
        <v>53</v>
      </c>
      <c r="L1805" s="6" t="s">
        <v>43</v>
      </c>
      <c r="M1805" s="6" t="s">
        <v>41</v>
      </c>
      <c r="N1805">
        <v>21.67</v>
      </c>
      <c r="O1805" t="s">
        <v>41</v>
      </c>
      <c r="P1805" t="s">
        <v>41</v>
      </c>
      <c r="Q1805" t="s">
        <v>45</v>
      </c>
      <c r="R1805">
        <v>6</v>
      </c>
      <c r="S1805" t="s">
        <v>41</v>
      </c>
      <c r="T1805" t="s">
        <v>44</v>
      </c>
      <c r="U1805" t="s">
        <v>44</v>
      </c>
      <c r="V1805" t="s">
        <v>41</v>
      </c>
      <c r="W1805" t="s">
        <v>44</v>
      </c>
      <c r="X1805" t="s">
        <v>44</v>
      </c>
      <c r="Y1805" t="s">
        <v>44</v>
      </c>
      <c r="Z1805">
        <f t="shared" si="28"/>
        <v>0</v>
      </c>
      <c r="AA1805" t="s">
        <v>44</v>
      </c>
      <c r="AB1805" t="s">
        <v>46</v>
      </c>
      <c r="AC1805" t="s">
        <v>41</v>
      </c>
      <c r="AD1805" t="s">
        <v>57</v>
      </c>
      <c r="AE1805">
        <v>60.05</v>
      </c>
      <c r="AF1805">
        <v>3229.65</v>
      </c>
      <c r="AG1805">
        <v>0</v>
      </c>
      <c r="AH1805">
        <v>100</v>
      </c>
      <c r="AI1805">
        <v>1148.51</v>
      </c>
      <c r="AJ1805">
        <v>4478.16</v>
      </c>
      <c r="AK1805" t="s">
        <v>58</v>
      </c>
      <c r="AL1805" t="s">
        <v>110</v>
      </c>
      <c r="AM1805" t="s">
        <v>345</v>
      </c>
    </row>
    <row r="1806" spans="1:39" x14ac:dyDescent="0.3">
      <c r="A1806" t="s">
        <v>2691</v>
      </c>
      <c r="B1806" t="s">
        <v>40</v>
      </c>
      <c r="C1806" s="8">
        <v>68</v>
      </c>
      <c r="D1806" s="8" t="s">
        <v>44</v>
      </c>
      <c r="E1806" s="6">
        <v>0</v>
      </c>
      <c r="F1806" t="s">
        <v>1815</v>
      </c>
      <c r="G1806" s="6">
        <v>96148</v>
      </c>
      <c r="H1806" s="6">
        <v>39.241239999999998</v>
      </c>
      <c r="I1806" s="6">
        <v>-120.054765</v>
      </c>
      <c r="J1806" s="6">
        <v>0</v>
      </c>
      <c r="K1806" s="6">
        <v>1</v>
      </c>
      <c r="L1806" s="6" t="s">
        <v>55</v>
      </c>
      <c r="M1806" s="6" t="s">
        <v>41</v>
      </c>
      <c r="N1806">
        <v>45.8</v>
      </c>
      <c r="O1806" t="s">
        <v>44</v>
      </c>
      <c r="P1806" t="s">
        <v>41</v>
      </c>
      <c r="Q1806" t="s">
        <v>56</v>
      </c>
      <c r="R1806">
        <v>10</v>
      </c>
      <c r="S1806" t="s">
        <v>44</v>
      </c>
      <c r="T1806" t="s">
        <v>44</v>
      </c>
      <c r="U1806" t="s">
        <v>44</v>
      </c>
      <c r="V1806" t="s">
        <v>44</v>
      </c>
      <c r="W1806" t="s">
        <v>44</v>
      </c>
      <c r="X1806" t="s">
        <v>44</v>
      </c>
      <c r="Y1806" t="s">
        <v>44</v>
      </c>
      <c r="Z1806">
        <f t="shared" si="28"/>
        <v>0</v>
      </c>
      <c r="AA1806" t="s">
        <v>41</v>
      </c>
      <c r="AB1806" t="s">
        <v>52</v>
      </c>
      <c r="AC1806" t="s">
        <v>41</v>
      </c>
      <c r="AD1806" t="s">
        <v>57</v>
      </c>
      <c r="AE1806">
        <v>69.599999999999994</v>
      </c>
      <c r="AF1806">
        <v>69.599999999999994</v>
      </c>
      <c r="AG1806">
        <v>0</v>
      </c>
      <c r="AH1806">
        <v>0</v>
      </c>
      <c r="AI1806">
        <v>45.8</v>
      </c>
      <c r="AJ1806">
        <v>115.4</v>
      </c>
      <c r="AK1806" t="s">
        <v>58</v>
      </c>
      <c r="AL1806" t="s">
        <v>64</v>
      </c>
      <c r="AM1806" t="s">
        <v>592</v>
      </c>
    </row>
    <row r="1807" spans="1:39" x14ac:dyDescent="0.3">
      <c r="A1807" t="s">
        <v>2692</v>
      </c>
      <c r="B1807" t="s">
        <v>50</v>
      </c>
      <c r="C1807" s="8">
        <v>26</v>
      </c>
      <c r="D1807" s="8" t="s">
        <v>41</v>
      </c>
      <c r="E1807" s="6">
        <v>0</v>
      </c>
      <c r="F1807" t="s">
        <v>2693</v>
      </c>
      <c r="G1807" s="6">
        <v>93647</v>
      </c>
      <c r="H1807" s="6">
        <v>36.600185000000003</v>
      </c>
      <c r="I1807" s="6">
        <v>-119.17565500000001</v>
      </c>
      <c r="J1807" s="6">
        <v>4</v>
      </c>
      <c r="K1807" s="6">
        <v>4</v>
      </c>
      <c r="L1807" s="6" t="s">
        <v>43</v>
      </c>
      <c r="M1807" s="6" t="s">
        <v>44</v>
      </c>
      <c r="P1807" t="s">
        <v>41</v>
      </c>
      <c r="Q1807" t="s">
        <v>80</v>
      </c>
      <c r="R1807">
        <v>76</v>
      </c>
      <c r="S1807" t="s">
        <v>44</v>
      </c>
      <c r="T1807" t="s">
        <v>41</v>
      </c>
      <c r="U1807" t="s">
        <v>44</v>
      </c>
      <c r="V1807" t="s">
        <v>44</v>
      </c>
      <c r="W1807" t="s">
        <v>41</v>
      </c>
      <c r="X1807" t="s">
        <v>41</v>
      </c>
      <c r="Y1807" t="s">
        <v>41</v>
      </c>
      <c r="Z1807">
        <f t="shared" si="28"/>
        <v>3</v>
      </c>
      <c r="AA1807" t="s">
        <v>41</v>
      </c>
      <c r="AB1807" t="s">
        <v>52</v>
      </c>
      <c r="AC1807" t="s">
        <v>41</v>
      </c>
      <c r="AD1807" t="s">
        <v>57</v>
      </c>
      <c r="AE1807">
        <v>48.55</v>
      </c>
      <c r="AF1807">
        <v>201</v>
      </c>
      <c r="AG1807">
        <v>0</v>
      </c>
      <c r="AH1807">
        <v>0</v>
      </c>
      <c r="AI1807">
        <v>0</v>
      </c>
      <c r="AJ1807">
        <v>201</v>
      </c>
      <c r="AK1807" t="s">
        <v>58</v>
      </c>
      <c r="AL1807" t="s">
        <v>118</v>
      </c>
      <c r="AM1807" t="s">
        <v>119</v>
      </c>
    </row>
    <row r="1808" spans="1:39" x14ac:dyDescent="0.3">
      <c r="A1808" t="s">
        <v>2694</v>
      </c>
      <c r="B1808" t="s">
        <v>50</v>
      </c>
      <c r="C1808" s="8">
        <v>34</v>
      </c>
      <c r="D1808" s="8" t="s">
        <v>44</v>
      </c>
      <c r="E1808" s="6">
        <v>0</v>
      </c>
      <c r="F1808" t="s">
        <v>1460</v>
      </c>
      <c r="G1808" s="6">
        <v>90740</v>
      </c>
      <c r="H1808" s="6">
        <v>33.754620000000003</v>
      </c>
      <c r="I1808" s="6">
        <v>-118.071128</v>
      </c>
      <c r="J1808" s="6">
        <v>0</v>
      </c>
      <c r="K1808" s="6">
        <v>64</v>
      </c>
      <c r="L1808" s="6" t="s">
        <v>43</v>
      </c>
      <c r="M1808" s="6" t="s">
        <v>41</v>
      </c>
      <c r="N1808">
        <v>30.27</v>
      </c>
      <c r="O1808" t="s">
        <v>41</v>
      </c>
      <c r="P1808" t="s">
        <v>41</v>
      </c>
      <c r="Q1808" t="s">
        <v>56</v>
      </c>
      <c r="R1808">
        <v>12</v>
      </c>
      <c r="S1808" t="s">
        <v>41</v>
      </c>
      <c r="T1808" t="s">
        <v>41</v>
      </c>
      <c r="U1808" t="s">
        <v>44</v>
      </c>
      <c r="V1808" t="s">
        <v>44</v>
      </c>
      <c r="W1808" t="s">
        <v>44</v>
      </c>
      <c r="X1808" t="s">
        <v>44</v>
      </c>
      <c r="Y1808" t="s">
        <v>44</v>
      </c>
      <c r="Z1808">
        <f t="shared" si="28"/>
        <v>0</v>
      </c>
      <c r="AA1808" t="s">
        <v>41</v>
      </c>
      <c r="AB1808" t="s">
        <v>46</v>
      </c>
      <c r="AC1808" t="s">
        <v>41</v>
      </c>
      <c r="AD1808" t="s">
        <v>47</v>
      </c>
      <c r="AE1808">
        <v>84.3</v>
      </c>
      <c r="AF1808">
        <v>5289.05</v>
      </c>
      <c r="AG1808">
        <v>0</v>
      </c>
      <c r="AH1808">
        <v>0</v>
      </c>
      <c r="AI1808">
        <v>1937.28</v>
      </c>
      <c r="AJ1808">
        <v>7226.33</v>
      </c>
      <c r="AK1808" t="s">
        <v>48</v>
      </c>
    </row>
    <row r="1809" spans="1:39" x14ac:dyDescent="0.3">
      <c r="A1809" t="s">
        <v>2695</v>
      </c>
      <c r="B1809" t="s">
        <v>40</v>
      </c>
      <c r="C1809" s="8">
        <v>61</v>
      </c>
      <c r="D1809" s="8" t="s">
        <v>41</v>
      </c>
      <c r="E1809" s="6">
        <v>0</v>
      </c>
      <c r="F1809" t="s">
        <v>805</v>
      </c>
      <c r="G1809" s="6">
        <v>93280</v>
      </c>
      <c r="H1809" s="6">
        <v>35.652242000000001</v>
      </c>
      <c r="I1809" s="6">
        <v>-119.4464</v>
      </c>
      <c r="J1809" s="6">
        <v>2</v>
      </c>
      <c r="K1809" s="6">
        <v>3</v>
      </c>
      <c r="L1809" s="6" t="s">
        <v>43</v>
      </c>
      <c r="M1809" s="6" t="s">
        <v>41</v>
      </c>
      <c r="N1809">
        <v>2.66</v>
      </c>
      <c r="O1809" t="s">
        <v>44</v>
      </c>
      <c r="P1809" t="s">
        <v>41</v>
      </c>
      <c r="Q1809" t="s">
        <v>80</v>
      </c>
      <c r="R1809">
        <v>7</v>
      </c>
      <c r="S1809" t="s">
        <v>44</v>
      </c>
      <c r="T1809" t="s">
        <v>44</v>
      </c>
      <c r="U1809" t="s">
        <v>44</v>
      </c>
      <c r="V1809" t="s">
        <v>44</v>
      </c>
      <c r="W1809" t="s">
        <v>44</v>
      </c>
      <c r="X1809" t="s">
        <v>44</v>
      </c>
      <c r="Y1809" t="s">
        <v>44</v>
      </c>
      <c r="Z1809">
        <f t="shared" si="28"/>
        <v>0</v>
      </c>
      <c r="AA1809" t="s">
        <v>41</v>
      </c>
      <c r="AB1809" t="s">
        <v>52</v>
      </c>
      <c r="AC1809" t="s">
        <v>41</v>
      </c>
      <c r="AD1809" t="s">
        <v>184</v>
      </c>
      <c r="AE1809">
        <v>46.1</v>
      </c>
      <c r="AF1809">
        <v>130.15</v>
      </c>
      <c r="AG1809">
        <v>0</v>
      </c>
      <c r="AH1809">
        <v>0</v>
      </c>
      <c r="AI1809">
        <v>7.98</v>
      </c>
      <c r="AJ1809">
        <v>138.13</v>
      </c>
      <c r="AK1809" t="s">
        <v>99</v>
      </c>
    </row>
    <row r="1810" spans="1:39" x14ac:dyDescent="0.3">
      <c r="A1810" t="s">
        <v>2696</v>
      </c>
      <c r="B1810" t="s">
        <v>50</v>
      </c>
      <c r="C1810" s="8">
        <v>73</v>
      </c>
      <c r="D1810" s="8" t="s">
        <v>44</v>
      </c>
      <c r="E1810" s="6">
        <v>0</v>
      </c>
      <c r="F1810" t="s">
        <v>1867</v>
      </c>
      <c r="G1810" s="6">
        <v>90701</v>
      </c>
      <c r="H1810" s="6">
        <v>33.867592999999999</v>
      </c>
      <c r="I1810" s="6">
        <v>-118.080637</v>
      </c>
      <c r="J1810" s="6">
        <v>0</v>
      </c>
      <c r="K1810" s="6">
        <v>71</v>
      </c>
      <c r="L1810" s="6" t="s">
        <v>73</v>
      </c>
      <c r="M1810" s="6" t="s">
        <v>44</v>
      </c>
      <c r="P1810" t="s">
        <v>41</v>
      </c>
      <c r="Q1810" t="s">
        <v>80</v>
      </c>
      <c r="R1810">
        <v>20</v>
      </c>
      <c r="S1810" t="s">
        <v>41</v>
      </c>
      <c r="T1810" t="s">
        <v>41</v>
      </c>
      <c r="U1810" t="s">
        <v>44</v>
      </c>
      <c r="V1810" t="s">
        <v>44</v>
      </c>
      <c r="W1810" t="s">
        <v>41</v>
      </c>
      <c r="X1810" t="s">
        <v>41</v>
      </c>
      <c r="Y1810" t="s">
        <v>41</v>
      </c>
      <c r="Z1810">
        <f t="shared" si="28"/>
        <v>3</v>
      </c>
      <c r="AA1810" t="s">
        <v>41</v>
      </c>
      <c r="AB1810" t="s">
        <v>46</v>
      </c>
      <c r="AC1810" t="s">
        <v>41</v>
      </c>
      <c r="AD1810" t="s">
        <v>57</v>
      </c>
      <c r="AE1810">
        <v>56.45</v>
      </c>
      <c r="AF1810">
        <v>3985.35</v>
      </c>
      <c r="AG1810">
        <v>0</v>
      </c>
      <c r="AH1810">
        <v>0</v>
      </c>
      <c r="AI1810">
        <v>0</v>
      </c>
      <c r="AJ1810">
        <v>3985.35</v>
      </c>
      <c r="AK1810" t="s">
        <v>48</v>
      </c>
    </row>
    <row r="1811" spans="1:39" x14ac:dyDescent="0.3">
      <c r="A1811" t="s">
        <v>2697</v>
      </c>
      <c r="B1811" t="s">
        <v>50</v>
      </c>
      <c r="C1811" s="8">
        <v>59</v>
      </c>
      <c r="D1811" s="8" t="s">
        <v>44</v>
      </c>
      <c r="E1811" s="6">
        <v>0</v>
      </c>
      <c r="F1811" t="s">
        <v>979</v>
      </c>
      <c r="G1811" s="6">
        <v>92804</v>
      </c>
      <c r="H1811" s="6">
        <v>33.817999999999998</v>
      </c>
      <c r="I1811" s="6">
        <v>-117.97440400000001</v>
      </c>
      <c r="J1811" s="6">
        <v>0</v>
      </c>
      <c r="K1811" s="6">
        <v>2</v>
      </c>
      <c r="L1811" s="6" t="s">
        <v>55</v>
      </c>
      <c r="M1811" s="6" t="s">
        <v>41</v>
      </c>
      <c r="N1811">
        <v>9.61</v>
      </c>
      <c r="O1811" t="s">
        <v>44</v>
      </c>
      <c r="P1811" t="s">
        <v>44</v>
      </c>
      <c r="Z1811">
        <f t="shared" si="28"/>
        <v>0</v>
      </c>
      <c r="AB1811" t="s">
        <v>52</v>
      </c>
      <c r="AC1811" t="s">
        <v>41</v>
      </c>
      <c r="AD1811" t="s">
        <v>47</v>
      </c>
      <c r="AE1811">
        <v>19.649999999999999</v>
      </c>
      <c r="AF1811">
        <v>38.799999999999997</v>
      </c>
      <c r="AG1811">
        <v>0</v>
      </c>
      <c r="AH1811">
        <v>0</v>
      </c>
      <c r="AI1811">
        <v>19.22</v>
      </c>
      <c r="AJ1811">
        <v>58.02</v>
      </c>
      <c r="AK1811" t="s">
        <v>99</v>
      </c>
    </row>
    <row r="1812" spans="1:39" x14ac:dyDescent="0.3">
      <c r="A1812" t="s">
        <v>2698</v>
      </c>
      <c r="B1812" t="s">
        <v>50</v>
      </c>
      <c r="C1812" s="8">
        <v>35</v>
      </c>
      <c r="D1812" s="8" t="s">
        <v>44</v>
      </c>
      <c r="E1812" s="6">
        <v>0</v>
      </c>
      <c r="F1812" t="s">
        <v>1508</v>
      </c>
      <c r="G1812" s="6">
        <v>95605</v>
      </c>
      <c r="H1812" s="6">
        <v>38.592745000000001</v>
      </c>
      <c r="I1812" s="6">
        <v>-121.540036</v>
      </c>
      <c r="J1812" s="6">
        <v>0</v>
      </c>
      <c r="K1812" s="6">
        <v>27</v>
      </c>
      <c r="L1812" s="6" t="s">
        <v>43</v>
      </c>
      <c r="M1812" s="6" t="s">
        <v>41</v>
      </c>
      <c r="N1812">
        <v>24.72</v>
      </c>
      <c r="O1812" t="s">
        <v>41</v>
      </c>
      <c r="P1812" t="s">
        <v>41</v>
      </c>
      <c r="Q1812" t="s">
        <v>56</v>
      </c>
      <c r="R1812">
        <v>29</v>
      </c>
      <c r="S1812" t="s">
        <v>44</v>
      </c>
      <c r="T1812" t="s">
        <v>44</v>
      </c>
      <c r="U1812" t="s">
        <v>44</v>
      </c>
      <c r="V1812" t="s">
        <v>41</v>
      </c>
      <c r="W1812" t="s">
        <v>44</v>
      </c>
      <c r="X1812" t="s">
        <v>44</v>
      </c>
      <c r="Y1812" t="s">
        <v>44</v>
      </c>
      <c r="Z1812">
        <f t="shared" si="28"/>
        <v>0</v>
      </c>
      <c r="AA1812" t="s">
        <v>41</v>
      </c>
      <c r="AB1812" t="s">
        <v>52</v>
      </c>
      <c r="AC1812" t="s">
        <v>41</v>
      </c>
      <c r="AD1812" t="s">
        <v>57</v>
      </c>
      <c r="AE1812">
        <v>79.5</v>
      </c>
      <c r="AF1812">
        <v>2180.5500000000002</v>
      </c>
      <c r="AG1812">
        <v>0</v>
      </c>
      <c r="AH1812">
        <v>0</v>
      </c>
      <c r="AI1812">
        <v>667.44</v>
      </c>
      <c r="AJ1812">
        <v>2847.99</v>
      </c>
      <c r="AK1812" t="s">
        <v>58</v>
      </c>
      <c r="AL1812" t="s">
        <v>118</v>
      </c>
      <c r="AM1812" t="s">
        <v>241</v>
      </c>
    </row>
    <row r="1813" spans="1:39" x14ac:dyDescent="0.3">
      <c r="A1813" t="s">
        <v>2699</v>
      </c>
      <c r="B1813" t="s">
        <v>50</v>
      </c>
      <c r="C1813" s="8">
        <v>68</v>
      </c>
      <c r="D1813" s="8" t="s">
        <v>44</v>
      </c>
      <c r="E1813" s="6">
        <v>0</v>
      </c>
      <c r="F1813" t="s">
        <v>2700</v>
      </c>
      <c r="G1813" s="6">
        <v>93925</v>
      </c>
      <c r="H1813" s="6">
        <v>36.596271000000002</v>
      </c>
      <c r="I1813" s="6">
        <v>-121.442274</v>
      </c>
      <c r="J1813" s="6">
        <v>0</v>
      </c>
      <c r="K1813" s="6">
        <v>9</v>
      </c>
      <c r="L1813" s="6" t="s">
        <v>55</v>
      </c>
      <c r="M1813" s="6" t="s">
        <v>41</v>
      </c>
      <c r="N1813">
        <v>12.18</v>
      </c>
      <c r="O1813" t="s">
        <v>41</v>
      </c>
      <c r="P1813" t="s">
        <v>41</v>
      </c>
      <c r="Q1813" t="s">
        <v>56</v>
      </c>
      <c r="R1813">
        <v>6</v>
      </c>
      <c r="S1813" t="s">
        <v>44</v>
      </c>
      <c r="T1813" t="s">
        <v>44</v>
      </c>
      <c r="U1813" t="s">
        <v>44</v>
      </c>
      <c r="V1813" t="s">
        <v>44</v>
      </c>
      <c r="W1813" t="s">
        <v>44</v>
      </c>
      <c r="X1813" t="s">
        <v>41</v>
      </c>
      <c r="Y1813" t="s">
        <v>44</v>
      </c>
      <c r="Z1813">
        <f t="shared" si="28"/>
        <v>1</v>
      </c>
      <c r="AA1813" t="s">
        <v>44</v>
      </c>
      <c r="AB1813" t="s">
        <v>52</v>
      </c>
      <c r="AC1813" t="s">
        <v>41</v>
      </c>
      <c r="AD1813" t="s">
        <v>57</v>
      </c>
      <c r="AE1813">
        <v>85.05</v>
      </c>
      <c r="AF1813">
        <v>746.5</v>
      </c>
      <c r="AG1813">
        <v>0</v>
      </c>
      <c r="AH1813">
        <v>30</v>
      </c>
      <c r="AI1813">
        <v>109.62</v>
      </c>
      <c r="AJ1813">
        <v>886.12</v>
      </c>
      <c r="AK1813" t="s">
        <v>58</v>
      </c>
      <c r="AL1813" t="s">
        <v>122</v>
      </c>
      <c r="AM1813" t="s">
        <v>123</v>
      </c>
    </row>
    <row r="1814" spans="1:39" x14ac:dyDescent="0.3">
      <c r="A1814" t="s">
        <v>2701</v>
      </c>
      <c r="B1814" t="s">
        <v>40</v>
      </c>
      <c r="C1814" s="8">
        <v>26</v>
      </c>
      <c r="D1814" s="8" t="s">
        <v>41</v>
      </c>
      <c r="E1814" s="6">
        <v>2</v>
      </c>
      <c r="F1814" t="s">
        <v>2104</v>
      </c>
      <c r="G1814" s="6">
        <v>94025</v>
      </c>
      <c r="H1814" s="6">
        <v>37.449551</v>
      </c>
      <c r="I1814" s="6">
        <v>-122.183762</v>
      </c>
      <c r="J1814" s="6">
        <v>8</v>
      </c>
      <c r="K1814" s="6">
        <v>36</v>
      </c>
      <c r="L1814" s="6" t="s">
        <v>130</v>
      </c>
      <c r="M1814" s="6" t="s">
        <v>41</v>
      </c>
      <c r="N1814">
        <v>42.51</v>
      </c>
      <c r="O1814" t="s">
        <v>44</v>
      </c>
      <c r="P1814" t="s">
        <v>44</v>
      </c>
      <c r="Z1814">
        <f t="shared" si="28"/>
        <v>0</v>
      </c>
      <c r="AB1814" t="s">
        <v>74</v>
      </c>
      <c r="AC1814" t="s">
        <v>44</v>
      </c>
      <c r="AD1814" t="s">
        <v>57</v>
      </c>
      <c r="AE1814">
        <v>20.25</v>
      </c>
      <c r="AF1814">
        <v>717.95</v>
      </c>
      <c r="AG1814">
        <v>0</v>
      </c>
      <c r="AH1814">
        <v>0</v>
      </c>
      <c r="AI1814">
        <v>1530.36</v>
      </c>
      <c r="AJ1814">
        <v>2248.31</v>
      </c>
      <c r="AK1814" t="s">
        <v>48</v>
      </c>
    </row>
    <row r="1815" spans="1:39" x14ac:dyDescent="0.3">
      <c r="A1815" t="s">
        <v>2702</v>
      </c>
      <c r="B1815" t="s">
        <v>50</v>
      </c>
      <c r="C1815" s="8">
        <v>22</v>
      </c>
      <c r="D1815" s="8" t="s">
        <v>44</v>
      </c>
      <c r="E1815" s="6">
        <v>0</v>
      </c>
      <c r="F1815" t="s">
        <v>2703</v>
      </c>
      <c r="G1815" s="6">
        <v>92316</v>
      </c>
      <c r="H1815" s="6">
        <v>34.059722000000001</v>
      </c>
      <c r="I1815" s="6">
        <v>-117.39104</v>
      </c>
      <c r="J1815" s="6">
        <v>0</v>
      </c>
      <c r="K1815" s="6">
        <v>7</v>
      </c>
      <c r="L1815" s="6" t="s">
        <v>55</v>
      </c>
      <c r="M1815" s="6" t="s">
        <v>41</v>
      </c>
      <c r="N1815">
        <v>12.05</v>
      </c>
      <c r="O1815" t="s">
        <v>44</v>
      </c>
      <c r="P1815" t="s">
        <v>41</v>
      </c>
      <c r="Q1815" t="s">
        <v>56</v>
      </c>
      <c r="R1815">
        <v>69</v>
      </c>
      <c r="S1815" t="s">
        <v>44</v>
      </c>
      <c r="T1815" t="s">
        <v>41</v>
      </c>
      <c r="U1815" t="s">
        <v>44</v>
      </c>
      <c r="V1815" t="s">
        <v>44</v>
      </c>
      <c r="W1815" t="s">
        <v>41</v>
      </c>
      <c r="X1815" t="s">
        <v>41</v>
      </c>
      <c r="Y1815" t="s">
        <v>41</v>
      </c>
      <c r="Z1815">
        <f t="shared" si="28"/>
        <v>3</v>
      </c>
      <c r="AA1815" t="s">
        <v>41</v>
      </c>
      <c r="AB1815" t="s">
        <v>52</v>
      </c>
      <c r="AC1815" t="s">
        <v>41</v>
      </c>
      <c r="AD1815" t="s">
        <v>57</v>
      </c>
      <c r="AE1815">
        <v>94.25</v>
      </c>
      <c r="AF1815">
        <v>669</v>
      </c>
      <c r="AG1815">
        <v>0</v>
      </c>
      <c r="AH1815">
        <v>0</v>
      </c>
      <c r="AI1815">
        <v>84.35</v>
      </c>
      <c r="AJ1815">
        <v>753.35</v>
      </c>
      <c r="AK1815" t="s">
        <v>58</v>
      </c>
      <c r="AL1815" t="s">
        <v>64</v>
      </c>
      <c r="AM1815" t="s">
        <v>68</v>
      </c>
    </row>
    <row r="1816" spans="1:39" x14ac:dyDescent="0.3">
      <c r="A1816" t="s">
        <v>2704</v>
      </c>
      <c r="B1816" t="s">
        <v>50</v>
      </c>
      <c r="C1816" s="8">
        <v>45</v>
      </c>
      <c r="D1816" s="8" t="s">
        <v>41</v>
      </c>
      <c r="E1816" s="6">
        <v>0</v>
      </c>
      <c r="F1816" t="s">
        <v>212</v>
      </c>
      <c r="G1816" s="6">
        <v>93727</v>
      </c>
      <c r="H1816" s="6">
        <v>36.751488999999999</v>
      </c>
      <c r="I1816" s="6">
        <v>-119.68071999999999</v>
      </c>
      <c r="J1816" s="6">
        <v>2</v>
      </c>
      <c r="K1816" s="6">
        <v>65</v>
      </c>
      <c r="L1816" s="6" t="s">
        <v>77</v>
      </c>
      <c r="M1816" s="6" t="s">
        <v>41</v>
      </c>
      <c r="N1816">
        <v>21.58</v>
      </c>
      <c r="O1816" t="s">
        <v>41</v>
      </c>
      <c r="P1816" t="s">
        <v>41</v>
      </c>
      <c r="Q1816" t="s">
        <v>80</v>
      </c>
      <c r="R1816">
        <v>13</v>
      </c>
      <c r="S1816" t="s">
        <v>41</v>
      </c>
      <c r="T1816" t="s">
        <v>44</v>
      </c>
      <c r="U1816" t="s">
        <v>41</v>
      </c>
      <c r="V1816" t="s">
        <v>41</v>
      </c>
      <c r="W1816" t="s">
        <v>44</v>
      </c>
      <c r="X1816" t="s">
        <v>41</v>
      </c>
      <c r="Y1816" t="s">
        <v>41</v>
      </c>
      <c r="Z1816">
        <f t="shared" si="28"/>
        <v>2</v>
      </c>
      <c r="AA1816" t="s">
        <v>41</v>
      </c>
      <c r="AB1816" t="s">
        <v>74</v>
      </c>
      <c r="AC1816" t="s">
        <v>44</v>
      </c>
      <c r="AD1816" t="s">
        <v>57</v>
      </c>
      <c r="AE1816">
        <v>76.150000000000006</v>
      </c>
      <c r="AF1816">
        <v>4929.55</v>
      </c>
      <c r="AG1816">
        <v>0</v>
      </c>
      <c r="AH1816">
        <v>0</v>
      </c>
      <c r="AI1816">
        <v>1402.7</v>
      </c>
      <c r="AJ1816">
        <v>6332.25</v>
      </c>
      <c r="AK1816" t="s">
        <v>48</v>
      </c>
    </row>
    <row r="1817" spans="1:39" x14ac:dyDescent="0.3">
      <c r="A1817" t="s">
        <v>2705</v>
      </c>
      <c r="B1817" t="s">
        <v>50</v>
      </c>
      <c r="C1817" s="8">
        <v>25</v>
      </c>
      <c r="D1817" s="8" t="s">
        <v>41</v>
      </c>
      <c r="E1817" s="6">
        <v>1</v>
      </c>
      <c r="F1817" t="s">
        <v>2706</v>
      </c>
      <c r="G1817" s="6">
        <v>93630</v>
      </c>
      <c r="H1817" s="6">
        <v>36.727418</v>
      </c>
      <c r="I1817" s="6">
        <v>-120.123526</v>
      </c>
      <c r="J1817" s="6">
        <v>6</v>
      </c>
      <c r="K1817" s="6">
        <v>33</v>
      </c>
      <c r="L1817" s="6" t="s">
        <v>43</v>
      </c>
      <c r="M1817" s="6" t="s">
        <v>41</v>
      </c>
      <c r="N1817">
        <v>5.86</v>
      </c>
      <c r="O1817" t="s">
        <v>44</v>
      </c>
      <c r="P1817" t="s">
        <v>44</v>
      </c>
      <c r="Z1817">
        <f t="shared" si="28"/>
        <v>0</v>
      </c>
      <c r="AB1817" t="s">
        <v>46</v>
      </c>
      <c r="AC1817" t="s">
        <v>41</v>
      </c>
      <c r="AD1817" t="s">
        <v>57</v>
      </c>
      <c r="AE1817">
        <v>19.45</v>
      </c>
      <c r="AF1817">
        <v>600.25</v>
      </c>
      <c r="AG1817">
        <v>0</v>
      </c>
      <c r="AH1817">
        <v>0</v>
      </c>
      <c r="AI1817">
        <v>193.38</v>
      </c>
      <c r="AJ1817">
        <v>793.63</v>
      </c>
      <c r="AK1817" t="s">
        <v>48</v>
      </c>
    </row>
    <row r="1818" spans="1:39" x14ac:dyDescent="0.3">
      <c r="A1818" t="s">
        <v>2707</v>
      </c>
      <c r="B1818" t="s">
        <v>50</v>
      </c>
      <c r="C1818" s="8">
        <v>49</v>
      </c>
      <c r="D1818" s="8" t="s">
        <v>44</v>
      </c>
      <c r="E1818" s="6">
        <v>0</v>
      </c>
      <c r="F1818" t="s">
        <v>1227</v>
      </c>
      <c r="G1818" s="6">
        <v>91501</v>
      </c>
      <c r="H1818" s="6">
        <v>34.188338999999999</v>
      </c>
      <c r="I1818" s="6">
        <v>-118.30094200000001</v>
      </c>
      <c r="J1818" s="6">
        <v>0</v>
      </c>
      <c r="K1818" s="6">
        <v>54</v>
      </c>
      <c r="L1818" s="6" t="s">
        <v>77</v>
      </c>
      <c r="M1818" s="6" t="s">
        <v>41</v>
      </c>
      <c r="N1818">
        <v>17.760000000000002</v>
      </c>
      <c r="O1818" t="s">
        <v>41</v>
      </c>
      <c r="P1818" t="s">
        <v>41</v>
      </c>
      <c r="Q1818" t="s">
        <v>56</v>
      </c>
      <c r="R1818">
        <v>4</v>
      </c>
      <c r="S1818" t="s">
        <v>41</v>
      </c>
      <c r="T1818" t="s">
        <v>41</v>
      </c>
      <c r="U1818" t="s">
        <v>44</v>
      </c>
      <c r="V1818" t="s">
        <v>41</v>
      </c>
      <c r="W1818" t="s">
        <v>41</v>
      </c>
      <c r="X1818" t="s">
        <v>41</v>
      </c>
      <c r="Y1818" t="s">
        <v>41</v>
      </c>
      <c r="Z1818">
        <f t="shared" si="28"/>
        <v>3</v>
      </c>
      <c r="AA1818" t="s">
        <v>41</v>
      </c>
      <c r="AB1818" t="s">
        <v>74</v>
      </c>
      <c r="AC1818" t="s">
        <v>41</v>
      </c>
      <c r="AD1818" t="s">
        <v>47</v>
      </c>
      <c r="AE1818">
        <v>108</v>
      </c>
      <c r="AF1818">
        <v>5760.65</v>
      </c>
      <c r="AG1818">
        <v>0</v>
      </c>
      <c r="AH1818">
        <v>0</v>
      </c>
      <c r="AI1818">
        <v>959.04</v>
      </c>
      <c r="AJ1818">
        <v>6719.69</v>
      </c>
      <c r="AK1818" t="s">
        <v>48</v>
      </c>
    </row>
    <row r="1819" spans="1:39" x14ac:dyDescent="0.3">
      <c r="A1819" t="s">
        <v>2708</v>
      </c>
      <c r="B1819" t="s">
        <v>40</v>
      </c>
      <c r="C1819" s="8">
        <v>22</v>
      </c>
      <c r="D1819" s="8" t="s">
        <v>44</v>
      </c>
      <c r="E1819" s="6">
        <v>0</v>
      </c>
      <c r="F1819" t="s">
        <v>535</v>
      </c>
      <c r="G1819" s="6">
        <v>92663</v>
      </c>
      <c r="H1819" s="6">
        <v>33.622509999999998</v>
      </c>
      <c r="I1819" s="6">
        <v>-117.927024</v>
      </c>
      <c r="J1819" s="6">
        <v>0</v>
      </c>
      <c r="K1819" s="6">
        <v>1</v>
      </c>
      <c r="L1819" s="6" t="s">
        <v>43</v>
      </c>
      <c r="M1819" s="6" t="s">
        <v>41</v>
      </c>
      <c r="N1819">
        <v>11.83</v>
      </c>
      <c r="O1819" t="s">
        <v>44</v>
      </c>
      <c r="P1819" t="s">
        <v>44</v>
      </c>
      <c r="Z1819">
        <f t="shared" si="28"/>
        <v>0</v>
      </c>
      <c r="AB1819" t="s">
        <v>52</v>
      </c>
      <c r="AC1819" t="s">
        <v>44</v>
      </c>
      <c r="AD1819" t="s">
        <v>57</v>
      </c>
      <c r="AE1819">
        <v>19.899999999999999</v>
      </c>
      <c r="AF1819">
        <v>19.899999999999999</v>
      </c>
      <c r="AG1819">
        <v>0</v>
      </c>
      <c r="AH1819">
        <v>0</v>
      </c>
      <c r="AI1819">
        <v>11.83</v>
      </c>
      <c r="AJ1819">
        <v>31.73</v>
      </c>
      <c r="AK1819" t="s">
        <v>99</v>
      </c>
    </row>
    <row r="1820" spans="1:39" x14ac:dyDescent="0.3">
      <c r="A1820" t="s">
        <v>2709</v>
      </c>
      <c r="B1820" t="s">
        <v>40</v>
      </c>
      <c r="C1820" s="8">
        <v>70</v>
      </c>
      <c r="D1820" s="8" t="s">
        <v>44</v>
      </c>
      <c r="E1820" s="6">
        <v>2</v>
      </c>
      <c r="F1820" t="s">
        <v>808</v>
      </c>
      <c r="G1820" s="6">
        <v>91106</v>
      </c>
      <c r="H1820" s="6">
        <v>34.139401999999997</v>
      </c>
      <c r="I1820" s="6">
        <v>-118.128658</v>
      </c>
      <c r="J1820" s="6">
        <v>0</v>
      </c>
      <c r="K1820" s="6">
        <v>15</v>
      </c>
      <c r="L1820" s="6" t="s">
        <v>63</v>
      </c>
      <c r="M1820" s="6" t="s">
        <v>41</v>
      </c>
      <c r="N1820">
        <v>44.07</v>
      </c>
      <c r="O1820" t="s">
        <v>41</v>
      </c>
      <c r="P1820" t="s">
        <v>41</v>
      </c>
      <c r="Q1820" t="s">
        <v>56</v>
      </c>
      <c r="R1820">
        <v>19</v>
      </c>
      <c r="S1820" t="s">
        <v>44</v>
      </c>
      <c r="T1820" t="s">
        <v>44</v>
      </c>
      <c r="U1820" t="s">
        <v>44</v>
      </c>
      <c r="V1820" t="s">
        <v>44</v>
      </c>
      <c r="W1820" t="s">
        <v>44</v>
      </c>
      <c r="X1820" t="s">
        <v>44</v>
      </c>
      <c r="Y1820" t="s">
        <v>44</v>
      </c>
      <c r="Z1820">
        <f t="shared" si="28"/>
        <v>0</v>
      </c>
      <c r="AA1820" t="s">
        <v>41</v>
      </c>
      <c r="AB1820" t="s">
        <v>52</v>
      </c>
      <c r="AC1820" t="s">
        <v>41</v>
      </c>
      <c r="AD1820" t="s">
        <v>184</v>
      </c>
      <c r="AE1820">
        <v>74.45</v>
      </c>
      <c r="AF1820">
        <v>1145.7</v>
      </c>
      <c r="AG1820">
        <v>0</v>
      </c>
      <c r="AH1820">
        <v>0</v>
      </c>
      <c r="AI1820">
        <v>661.05</v>
      </c>
      <c r="AJ1820">
        <v>1806.75</v>
      </c>
      <c r="AK1820" t="s">
        <v>58</v>
      </c>
      <c r="AL1820" t="s">
        <v>64</v>
      </c>
      <c r="AM1820" t="s">
        <v>102</v>
      </c>
    </row>
    <row r="1821" spans="1:39" x14ac:dyDescent="0.3">
      <c r="A1821" t="s">
        <v>2710</v>
      </c>
      <c r="B1821" t="s">
        <v>50</v>
      </c>
      <c r="C1821" s="8">
        <v>57</v>
      </c>
      <c r="D1821" s="8" t="s">
        <v>41</v>
      </c>
      <c r="E1821" s="6">
        <v>0</v>
      </c>
      <c r="F1821" t="s">
        <v>244</v>
      </c>
      <c r="G1821" s="6">
        <v>92591</v>
      </c>
      <c r="H1821" s="6">
        <v>33.540604000000002</v>
      </c>
      <c r="I1821" s="6">
        <v>-117.10908999999999</v>
      </c>
      <c r="J1821" s="6">
        <v>1</v>
      </c>
      <c r="K1821" s="6">
        <v>4</v>
      </c>
      <c r="L1821" s="6" t="s">
        <v>43</v>
      </c>
      <c r="M1821" s="6" t="s">
        <v>41</v>
      </c>
      <c r="N1821">
        <v>28.22</v>
      </c>
      <c r="O1821" t="s">
        <v>41</v>
      </c>
      <c r="P1821" t="s">
        <v>41</v>
      </c>
      <c r="Q1821" t="s">
        <v>56</v>
      </c>
      <c r="R1821">
        <v>10</v>
      </c>
      <c r="S1821" t="s">
        <v>44</v>
      </c>
      <c r="T1821" t="s">
        <v>41</v>
      </c>
      <c r="U1821" t="s">
        <v>44</v>
      </c>
      <c r="V1821" t="s">
        <v>44</v>
      </c>
      <c r="W1821" t="s">
        <v>41</v>
      </c>
      <c r="X1821" t="s">
        <v>41</v>
      </c>
      <c r="Y1821" t="s">
        <v>41</v>
      </c>
      <c r="Z1821">
        <f t="shared" si="28"/>
        <v>3</v>
      </c>
      <c r="AA1821" t="s">
        <v>41</v>
      </c>
      <c r="AB1821" t="s">
        <v>52</v>
      </c>
      <c r="AC1821" t="s">
        <v>41</v>
      </c>
      <c r="AD1821" t="s">
        <v>57</v>
      </c>
      <c r="AE1821">
        <v>100.2</v>
      </c>
      <c r="AF1821">
        <v>420.2</v>
      </c>
      <c r="AG1821">
        <v>0</v>
      </c>
      <c r="AH1821">
        <v>0</v>
      </c>
      <c r="AI1821">
        <v>112.88</v>
      </c>
      <c r="AJ1821">
        <v>533.08000000000004</v>
      </c>
      <c r="AK1821" t="s">
        <v>58</v>
      </c>
      <c r="AL1821" t="s">
        <v>64</v>
      </c>
      <c r="AM1821" t="s">
        <v>434</v>
      </c>
    </row>
    <row r="1822" spans="1:39" x14ac:dyDescent="0.3">
      <c r="A1822" t="s">
        <v>2711</v>
      </c>
      <c r="B1822" t="s">
        <v>40</v>
      </c>
      <c r="C1822" s="8">
        <v>65</v>
      </c>
      <c r="D1822" s="8" t="s">
        <v>41</v>
      </c>
      <c r="E1822" s="6">
        <v>0</v>
      </c>
      <c r="F1822" t="s">
        <v>79</v>
      </c>
      <c r="G1822" s="6">
        <v>93065</v>
      </c>
      <c r="H1822" s="6">
        <v>34.269449000000002</v>
      </c>
      <c r="I1822" s="6">
        <v>-118.76847100000001</v>
      </c>
      <c r="J1822" s="6">
        <v>1</v>
      </c>
      <c r="K1822" s="6">
        <v>26</v>
      </c>
      <c r="L1822" s="6" t="s">
        <v>130</v>
      </c>
      <c r="M1822" s="6" t="s">
        <v>41</v>
      </c>
      <c r="N1822">
        <v>18.260000000000002</v>
      </c>
      <c r="O1822" t="s">
        <v>44</v>
      </c>
      <c r="P1822" t="s">
        <v>41</v>
      </c>
      <c r="Q1822" t="s">
        <v>56</v>
      </c>
      <c r="R1822">
        <v>3</v>
      </c>
      <c r="S1822" t="s">
        <v>44</v>
      </c>
      <c r="T1822" t="s">
        <v>41</v>
      </c>
      <c r="U1822" t="s">
        <v>44</v>
      </c>
      <c r="V1822" t="s">
        <v>44</v>
      </c>
      <c r="W1822" t="s">
        <v>44</v>
      </c>
      <c r="X1822" t="s">
        <v>41</v>
      </c>
      <c r="Y1822" t="s">
        <v>41</v>
      </c>
      <c r="Z1822">
        <f t="shared" si="28"/>
        <v>2</v>
      </c>
      <c r="AA1822" t="s">
        <v>41</v>
      </c>
      <c r="AB1822" t="s">
        <v>52</v>
      </c>
      <c r="AC1822" t="s">
        <v>44</v>
      </c>
      <c r="AD1822" t="s">
        <v>57</v>
      </c>
      <c r="AE1822">
        <v>84.95</v>
      </c>
      <c r="AF1822">
        <v>2169.75</v>
      </c>
      <c r="AG1822">
        <v>0</v>
      </c>
      <c r="AH1822">
        <v>0</v>
      </c>
      <c r="AI1822">
        <v>474.76</v>
      </c>
      <c r="AJ1822">
        <v>2644.51</v>
      </c>
      <c r="AK1822" t="s">
        <v>58</v>
      </c>
      <c r="AL1822" t="s">
        <v>118</v>
      </c>
      <c r="AM1822" t="s">
        <v>467</v>
      </c>
    </row>
    <row r="1823" spans="1:39" x14ac:dyDescent="0.3">
      <c r="A1823" t="s">
        <v>2712</v>
      </c>
      <c r="B1823" t="s">
        <v>40</v>
      </c>
      <c r="C1823" s="8">
        <v>45</v>
      </c>
      <c r="D1823" s="8" t="s">
        <v>41</v>
      </c>
      <c r="E1823" s="6">
        <v>3</v>
      </c>
      <c r="F1823" t="s">
        <v>701</v>
      </c>
      <c r="G1823" s="6">
        <v>92539</v>
      </c>
      <c r="H1823" s="6">
        <v>33.527605000000001</v>
      </c>
      <c r="I1823" s="6">
        <v>-116.666551</v>
      </c>
      <c r="J1823" s="6">
        <v>8</v>
      </c>
      <c r="K1823" s="6">
        <v>10</v>
      </c>
      <c r="L1823" s="6" t="s">
        <v>43</v>
      </c>
      <c r="M1823" s="6" t="s">
        <v>41</v>
      </c>
      <c r="N1823">
        <v>32.76</v>
      </c>
      <c r="O1823" t="s">
        <v>44</v>
      </c>
      <c r="P1823" t="s">
        <v>41</v>
      </c>
      <c r="Q1823" t="s">
        <v>56</v>
      </c>
      <c r="R1823">
        <v>51</v>
      </c>
      <c r="S1823" t="s">
        <v>44</v>
      </c>
      <c r="T1823" t="s">
        <v>44</v>
      </c>
      <c r="U1823" t="s">
        <v>44</v>
      </c>
      <c r="V1823" t="s">
        <v>44</v>
      </c>
      <c r="W1823" t="s">
        <v>41</v>
      </c>
      <c r="X1823" t="s">
        <v>41</v>
      </c>
      <c r="Y1823" t="s">
        <v>41</v>
      </c>
      <c r="Z1823">
        <f t="shared" si="28"/>
        <v>3</v>
      </c>
      <c r="AA1823" t="s">
        <v>41</v>
      </c>
      <c r="AB1823" t="s">
        <v>52</v>
      </c>
      <c r="AC1823" t="s">
        <v>41</v>
      </c>
      <c r="AD1823" t="s">
        <v>57</v>
      </c>
      <c r="AE1823">
        <v>88.85</v>
      </c>
      <c r="AF1823">
        <v>929.45</v>
      </c>
      <c r="AG1823">
        <v>0</v>
      </c>
      <c r="AH1823">
        <v>0</v>
      </c>
      <c r="AI1823">
        <v>327.60000000000002</v>
      </c>
      <c r="AJ1823">
        <v>1257.05</v>
      </c>
      <c r="AK1823" t="s">
        <v>48</v>
      </c>
    </row>
    <row r="1824" spans="1:39" x14ac:dyDescent="0.3">
      <c r="A1824" t="s">
        <v>2713</v>
      </c>
      <c r="B1824" t="s">
        <v>50</v>
      </c>
      <c r="C1824" s="8">
        <v>58</v>
      </c>
      <c r="D1824" s="8" t="s">
        <v>41</v>
      </c>
      <c r="E1824" s="6">
        <v>0</v>
      </c>
      <c r="F1824" t="s">
        <v>2187</v>
      </c>
      <c r="G1824" s="6">
        <v>92657</v>
      </c>
      <c r="H1824" s="6">
        <v>33.603282</v>
      </c>
      <c r="I1824" s="6">
        <v>-117.82184100000001</v>
      </c>
      <c r="J1824" s="6">
        <v>0</v>
      </c>
      <c r="K1824" s="6">
        <v>67</v>
      </c>
      <c r="L1824" s="6" t="s">
        <v>73</v>
      </c>
      <c r="M1824" s="6" t="s">
        <v>41</v>
      </c>
      <c r="N1824">
        <v>29.24</v>
      </c>
      <c r="O1824" t="s">
        <v>41</v>
      </c>
      <c r="P1824" t="s">
        <v>41</v>
      </c>
      <c r="Q1824" t="s">
        <v>56</v>
      </c>
      <c r="R1824">
        <v>21</v>
      </c>
      <c r="S1824" t="s">
        <v>41</v>
      </c>
      <c r="T1824" t="s">
        <v>41</v>
      </c>
      <c r="U1824" t="s">
        <v>41</v>
      </c>
      <c r="V1824" t="s">
        <v>44</v>
      </c>
      <c r="W1824" t="s">
        <v>41</v>
      </c>
      <c r="X1824" t="s">
        <v>41</v>
      </c>
      <c r="Y1824" t="s">
        <v>41</v>
      </c>
      <c r="Z1824">
        <f t="shared" si="28"/>
        <v>3</v>
      </c>
      <c r="AA1824" t="s">
        <v>41</v>
      </c>
      <c r="AB1824" t="s">
        <v>46</v>
      </c>
      <c r="AC1824" t="s">
        <v>41</v>
      </c>
      <c r="AD1824" t="s">
        <v>57</v>
      </c>
      <c r="AE1824">
        <v>111.3</v>
      </c>
      <c r="AF1824">
        <v>7482.1</v>
      </c>
      <c r="AG1824">
        <v>0</v>
      </c>
      <c r="AH1824">
        <v>0</v>
      </c>
      <c r="AI1824">
        <v>1959.08</v>
      </c>
      <c r="AJ1824">
        <v>9441.18</v>
      </c>
      <c r="AK1824" t="s">
        <v>58</v>
      </c>
      <c r="AL1824" t="s">
        <v>122</v>
      </c>
      <c r="AM1824" t="s">
        <v>196</v>
      </c>
    </row>
    <row r="1825" spans="1:39" x14ac:dyDescent="0.3">
      <c r="A1825" t="s">
        <v>2714</v>
      </c>
      <c r="B1825" t="s">
        <v>50</v>
      </c>
      <c r="C1825" s="8">
        <v>71</v>
      </c>
      <c r="D1825" s="8" t="s">
        <v>44</v>
      </c>
      <c r="E1825" s="6">
        <v>0</v>
      </c>
      <c r="F1825" t="s">
        <v>317</v>
      </c>
      <c r="G1825" s="6">
        <v>92027</v>
      </c>
      <c r="H1825" s="6">
        <v>33.141264999999997</v>
      </c>
      <c r="I1825" s="6">
        <v>-116.967221</v>
      </c>
      <c r="J1825" s="6">
        <v>0</v>
      </c>
      <c r="K1825" s="6">
        <v>10</v>
      </c>
      <c r="L1825" s="6" t="s">
        <v>63</v>
      </c>
      <c r="M1825" s="6" t="s">
        <v>41</v>
      </c>
      <c r="N1825">
        <v>41.37</v>
      </c>
      <c r="O1825" t="s">
        <v>41</v>
      </c>
      <c r="P1825" t="s">
        <v>41</v>
      </c>
      <c r="Q1825" t="s">
        <v>56</v>
      </c>
      <c r="R1825">
        <v>14</v>
      </c>
      <c r="S1825" t="s">
        <v>44</v>
      </c>
      <c r="T1825" t="s">
        <v>44</v>
      </c>
      <c r="U1825" t="s">
        <v>44</v>
      </c>
      <c r="V1825" t="s">
        <v>44</v>
      </c>
      <c r="W1825" t="s">
        <v>41</v>
      </c>
      <c r="X1825" t="s">
        <v>41</v>
      </c>
      <c r="Y1825" t="s">
        <v>44</v>
      </c>
      <c r="Z1825">
        <f t="shared" si="28"/>
        <v>2</v>
      </c>
      <c r="AA1825" t="s">
        <v>41</v>
      </c>
      <c r="AB1825" t="s">
        <v>52</v>
      </c>
      <c r="AC1825" t="s">
        <v>41</v>
      </c>
      <c r="AD1825" t="s">
        <v>57</v>
      </c>
      <c r="AE1825">
        <v>95.35</v>
      </c>
      <c r="AF1825">
        <v>898.35</v>
      </c>
      <c r="AG1825">
        <v>0</v>
      </c>
      <c r="AH1825">
        <v>0</v>
      </c>
      <c r="AI1825">
        <v>413.7</v>
      </c>
      <c r="AJ1825">
        <v>1312.05</v>
      </c>
      <c r="AK1825" t="s">
        <v>58</v>
      </c>
      <c r="AL1825" t="s">
        <v>59</v>
      </c>
      <c r="AM1825" t="s">
        <v>105</v>
      </c>
    </row>
    <row r="1826" spans="1:39" x14ac:dyDescent="0.3">
      <c r="A1826" t="s">
        <v>2715</v>
      </c>
      <c r="B1826" t="s">
        <v>50</v>
      </c>
      <c r="C1826" s="8">
        <v>39</v>
      </c>
      <c r="D1826" s="8" t="s">
        <v>41</v>
      </c>
      <c r="E1826" s="6">
        <v>3</v>
      </c>
      <c r="F1826" t="s">
        <v>132</v>
      </c>
      <c r="G1826" s="6">
        <v>95503</v>
      </c>
      <c r="H1826" s="6">
        <v>40.737431000000001</v>
      </c>
      <c r="I1826" s="6">
        <v>-124.108897</v>
      </c>
      <c r="J1826" s="6">
        <v>7</v>
      </c>
      <c r="K1826" s="6">
        <v>60</v>
      </c>
      <c r="L1826" s="6" t="s">
        <v>43</v>
      </c>
      <c r="M1826" s="6" t="s">
        <v>41</v>
      </c>
      <c r="N1826">
        <v>27.2</v>
      </c>
      <c r="O1826" t="s">
        <v>44</v>
      </c>
      <c r="P1826" t="s">
        <v>41</v>
      </c>
      <c r="Q1826" t="s">
        <v>80</v>
      </c>
      <c r="R1826">
        <v>21</v>
      </c>
      <c r="S1826" t="s">
        <v>44</v>
      </c>
      <c r="T1826" t="s">
        <v>41</v>
      </c>
      <c r="U1826" t="s">
        <v>44</v>
      </c>
      <c r="V1826" t="s">
        <v>41</v>
      </c>
      <c r="W1826" t="s">
        <v>41</v>
      </c>
      <c r="X1826" t="s">
        <v>41</v>
      </c>
      <c r="Y1826" t="s">
        <v>41</v>
      </c>
      <c r="Z1826">
        <f t="shared" si="28"/>
        <v>3</v>
      </c>
      <c r="AA1826" t="s">
        <v>41</v>
      </c>
      <c r="AB1826" t="s">
        <v>74</v>
      </c>
      <c r="AC1826" t="s">
        <v>44</v>
      </c>
      <c r="AD1826" t="s">
        <v>57</v>
      </c>
      <c r="AE1826">
        <v>76.95</v>
      </c>
      <c r="AF1826">
        <v>4543.95</v>
      </c>
      <c r="AG1826">
        <v>0</v>
      </c>
      <c r="AH1826">
        <v>0</v>
      </c>
      <c r="AI1826">
        <v>1632</v>
      </c>
      <c r="AJ1826">
        <v>6175.95</v>
      </c>
      <c r="AK1826" t="s">
        <v>48</v>
      </c>
    </row>
    <row r="1827" spans="1:39" x14ac:dyDescent="0.3">
      <c r="A1827" t="s">
        <v>2716</v>
      </c>
      <c r="B1827" t="s">
        <v>50</v>
      </c>
      <c r="C1827" s="8">
        <v>50</v>
      </c>
      <c r="D1827" s="8" t="s">
        <v>44</v>
      </c>
      <c r="E1827" s="6">
        <v>0</v>
      </c>
      <c r="F1827" t="s">
        <v>174</v>
      </c>
      <c r="G1827" s="6">
        <v>96107</v>
      </c>
      <c r="H1827" s="6">
        <v>38.425280000000001</v>
      </c>
      <c r="I1827" s="6">
        <v>-119.475741</v>
      </c>
      <c r="J1827" s="6">
        <v>0</v>
      </c>
      <c r="K1827" s="6">
        <v>65</v>
      </c>
      <c r="L1827" s="6" t="s">
        <v>77</v>
      </c>
      <c r="M1827" s="6" t="s">
        <v>41</v>
      </c>
      <c r="N1827">
        <v>45.87</v>
      </c>
      <c r="O1827" t="s">
        <v>41</v>
      </c>
      <c r="P1827" t="s">
        <v>44</v>
      </c>
      <c r="Z1827">
        <f t="shared" si="28"/>
        <v>0</v>
      </c>
      <c r="AB1827" t="s">
        <v>46</v>
      </c>
      <c r="AC1827" t="s">
        <v>44</v>
      </c>
      <c r="AD1827" t="s">
        <v>47</v>
      </c>
      <c r="AE1827">
        <v>24.8</v>
      </c>
      <c r="AF1827">
        <v>1600.95</v>
      </c>
      <c r="AG1827">
        <v>0</v>
      </c>
      <c r="AH1827">
        <v>0</v>
      </c>
      <c r="AI1827">
        <v>2981.55</v>
      </c>
      <c r="AJ1827">
        <v>4582.5</v>
      </c>
      <c r="AK1827" t="s">
        <v>48</v>
      </c>
    </row>
    <row r="1828" spans="1:39" x14ac:dyDescent="0.3">
      <c r="A1828" t="s">
        <v>2717</v>
      </c>
      <c r="B1828" t="s">
        <v>50</v>
      </c>
      <c r="C1828" s="8">
        <v>43</v>
      </c>
      <c r="D1828" s="8" t="s">
        <v>41</v>
      </c>
      <c r="E1828" s="6">
        <v>3</v>
      </c>
      <c r="F1828" t="s">
        <v>2036</v>
      </c>
      <c r="G1828" s="6">
        <v>95965</v>
      </c>
      <c r="H1828" s="6">
        <v>39.624561</v>
      </c>
      <c r="I1828" s="6">
        <v>-121.55286599999999</v>
      </c>
      <c r="J1828" s="6">
        <v>5</v>
      </c>
      <c r="K1828" s="6">
        <v>72</v>
      </c>
      <c r="L1828" s="6" t="s">
        <v>73</v>
      </c>
      <c r="M1828" s="6" t="s">
        <v>41</v>
      </c>
      <c r="N1828">
        <v>6.95</v>
      </c>
      <c r="O1828" t="s">
        <v>44</v>
      </c>
      <c r="P1828" t="s">
        <v>41</v>
      </c>
      <c r="Q1828" t="s">
        <v>56</v>
      </c>
      <c r="R1828">
        <v>57</v>
      </c>
      <c r="S1828" t="s">
        <v>41</v>
      </c>
      <c r="T1828" t="s">
        <v>44</v>
      </c>
      <c r="U1828" t="s">
        <v>41</v>
      </c>
      <c r="V1828" t="s">
        <v>41</v>
      </c>
      <c r="W1828" t="s">
        <v>41</v>
      </c>
      <c r="X1828" t="s">
        <v>41</v>
      </c>
      <c r="Y1828" t="s">
        <v>41</v>
      </c>
      <c r="Z1828">
        <f t="shared" si="28"/>
        <v>3</v>
      </c>
      <c r="AA1828" t="s">
        <v>41</v>
      </c>
      <c r="AB1828" t="s">
        <v>74</v>
      </c>
      <c r="AC1828" t="s">
        <v>41</v>
      </c>
      <c r="AD1828" t="s">
        <v>47</v>
      </c>
      <c r="AE1828">
        <v>104.9</v>
      </c>
      <c r="AF1828">
        <v>7559.55</v>
      </c>
      <c r="AG1828">
        <v>0</v>
      </c>
      <c r="AH1828">
        <v>0</v>
      </c>
      <c r="AI1828">
        <v>500.4</v>
      </c>
      <c r="AJ1828">
        <v>8059.95</v>
      </c>
      <c r="AK1828" t="s">
        <v>48</v>
      </c>
    </row>
    <row r="1829" spans="1:39" x14ac:dyDescent="0.3">
      <c r="A1829" t="s">
        <v>2718</v>
      </c>
      <c r="B1829" t="s">
        <v>40</v>
      </c>
      <c r="C1829" s="8">
        <v>79</v>
      </c>
      <c r="D1829" s="8" t="s">
        <v>41</v>
      </c>
      <c r="E1829" s="6">
        <v>0</v>
      </c>
      <c r="F1829" t="s">
        <v>1073</v>
      </c>
      <c r="G1829" s="6">
        <v>95250</v>
      </c>
      <c r="H1829" s="6">
        <v>38.244805999999997</v>
      </c>
      <c r="I1829" s="6">
        <v>-120.41730099999999</v>
      </c>
      <c r="J1829" s="6">
        <v>8</v>
      </c>
      <c r="K1829" s="6">
        <v>26</v>
      </c>
      <c r="L1829" s="6" t="s">
        <v>130</v>
      </c>
      <c r="M1829" s="6" t="s">
        <v>41</v>
      </c>
      <c r="N1829">
        <v>18.66</v>
      </c>
      <c r="O1829" t="s">
        <v>41</v>
      </c>
      <c r="P1829" t="s">
        <v>41</v>
      </c>
      <c r="Q1829" t="s">
        <v>56</v>
      </c>
      <c r="R1829">
        <v>11</v>
      </c>
      <c r="S1829" t="s">
        <v>44</v>
      </c>
      <c r="T1829" t="s">
        <v>44</v>
      </c>
      <c r="U1829" t="s">
        <v>41</v>
      </c>
      <c r="V1829" t="s">
        <v>44</v>
      </c>
      <c r="W1829" t="s">
        <v>41</v>
      </c>
      <c r="X1829" t="s">
        <v>41</v>
      </c>
      <c r="Y1829" t="s">
        <v>44</v>
      </c>
      <c r="Z1829">
        <f t="shared" si="28"/>
        <v>2</v>
      </c>
      <c r="AA1829" t="s">
        <v>41</v>
      </c>
      <c r="AB1829" t="s">
        <v>74</v>
      </c>
      <c r="AC1829" t="s">
        <v>41</v>
      </c>
      <c r="AD1829" t="s">
        <v>57</v>
      </c>
      <c r="AE1829">
        <v>98.1</v>
      </c>
      <c r="AF1829">
        <v>2510.6999999999998</v>
      </c>
      <c r="AG1829">
        <v>44.17</v>
      </c>
      <c r="AH1829">
        <v>0</v>
      </c>
      <c r="AI1829">
        <v>485.16</v>
      </c>
      <c r="AJ1829">
        <v>2951.69</v>
      </c>
      <c r="AK1829" t="s">
        <v>48</v>
      </c>
    </row>
    <row r="1830" spans="1:39" x14ac:dyDescent="0.3">
      <c r="A1830" t="s">
        <v>2719</v>
      </c>
      <c r="B1830" t="s">
        <v>40</v>
      </c>
      <c r="C1830" s="8">
        <v>44</v>
      </c>
      <c r="D1830" s="8" t="s">
        <v>41</v>
      </c>
      <c r="E1830" s="6">
        <v>0</v>
      </c>
      <c r="F1830" t="s">
        <v>2720</v>
      </c>
      <c r="G1830" s="6">
        <v>95937</v>
      </c>
      <c r="H1830" s="6">
        <v>38.931424999999997</v>
      </c>
      <c r="I1830" s="6">
        <v>-121.94608100000001</v>
      </c>
      <c r="J1830" s="6">
        <v>1</v>
      </c>
      <c r="K1830" s="6">
        <v>8</v>
      </c>
      <c r="L1830" s="6" t="s">
        <v>55</v>
      </c>
      <c r="M1830" s="6" t="s">
        <v>41</v>
      </c>
      <c r="N1830">
        <v>46.13</v>
      </c>
      <c r="O1830" t="s">
        <v>44</v>
      </c>
      <c r="P1830" t="s">
        <v>44</v>
      </c>
      <c r="Z1830">
        <f t="shared" si="28"/>
        <v>0</v>
      </c>
      <c r="AB1830" t="s">
        <v>46</v>
      </c>
      <c r="AC1830" t="s">
        <v>41</v>
      </c>
      <c r="AD1830" t="s">
        <v>47</v>
      </c>
      <c r="AE1830">
        <v>19.75</v>
      </c>
      <c r="AF1830">
        <v>145</v>
      </c>
      <c r="AG1830">
        <v>0</v>
      </c>
      <c r="AH1830">
        <v>0</v>
      </c>
      <c r="AI1830">
        <v>369.04</v>
      </c>
      <c r="AJ1830">
        <v>514.04</v>
      </c>
      <c r="AK1830" t="s">
        <v>58</v>
      </c>
      <c r="AL1830" t="s">
        <v>118</v>
      </c>
      <c r="AM1830" t="s">
        <v>119</v>
      </c>
    </row>
    <row r="1831" spans="1:39" x14ac:dyDescent="0.3">
      <c r="A1831" t="s">
        <v>2721</v>
      </c>
      <c r="B1831" t="s">
        <v>50</v>
      </c>
      <c r="C1831" s="8">
        <v>32</v>
      </c>
      <c r="D1831" s="8" t="s">
        <v>44</v>
      </c>
      <c r="E1831" s="6">
        <v>0</v>
      </c>
      <c r="F1831" t="s">
        <v>156</v>
      </c>
      <c r="G1831" s="6">
        <v>95403</v>
      </c>
      <c r="H1831" s="6">
        <v>38.488430999999999</v>
      </c>
      <c r="I1831" s="6">
        <v>-122.75283899999999</v>
      </c>
      <c r="J1831" s="6">
        <v>0</v>
      </c>
      <c r="K1831" s="6">
        <v>1</v>
      </c>
      <c r="L1831" s="6" t="s">
        <v>43</v>
      </c>
      <c r="M1831" s="6" t="s">
        <v>41</v>
      </c>
      <c r="N1831">
        <v>39.61</v>
      </c>
      <c r="O1831" t="s">
        <v>44</v>
      </c>
      <c r="P1831" t="s">
        <v>44</v>
      </c>
      <c r="Z1831">
        <f t="shared" si="28"/>
        <v>0</v>
      </c>
      <c r="AB1831" t="s">
        <v>52</v>
      </c>
      <c r="AC1831" t="s">
        <v>44</v>
      </c>
      <c r="AD1831" t="s">
        <v>184</v>
      </c>
      <c r="AE1831">
        <v>20.45</v>
      </c>
      <c r="AF1831">
        <v>20.45</v>
      </c>
      <c r="AG1831">
        <v>0</v>
      </c>
      <c r="AH1831">
        <v>0</v>
      </c>
      <c r="AI1831">
        <v>39.61</v>
      </c>
      <c r="AJ1831">
        <v>60.06</v>
      </c>
      <c r="AK1831" t="s">
        <v>99</v>
      </c>
    </row>
    <row r="1832" spans="1:39" x14ac:dyDescent="0.3">
      <c r="A1832" t="s">
        <v>2722</v>
      </c>
      <c r="B1832" t="s">
        <v>40</v>
      </c>
      <c r="C1832" s="8">
        <v>58</v>
      </c>
      <c r="D1832" s="8" t="s">
        <v>41</v>
      </c>
      <c r="E1832" s="6">
        <v>0</v>
      </c>
      <c r="F1832" t="s">
        <v>442</v>
      </c>
      <c r="G1832" s="6">
        <v>90810</v>
      </c>
      <c r="H1832" s="6">
        <v>33.819814000000001</v>
      </c>
      <c r="I1832" s="6">
        <v>-118.222416</v>
      </c>
      <c r="J1832" s="6">
        <v>3</v>
      </c>
      <c r="K1832" s="6">
        <v>48</v>
      </c>
      <c r="L1832" s="6" t="s">
        <v>77</v>
      </c>
      <c r="M1832" s="6" t="s">
        <v>41</v>
      </c>
      <c r="N1832">
        <v>1.02</v>
      </c>
      <c r="O1832" t="s">
        <v>44</v>
      </c>
      <c r="P1832" t="s">
        <v>41</v>
      </c>
      <c r="Q1832" t="s">
        <v>56</v>
      </c>
      <c r="R1832">
        <v>2</v>
      </c>
      <c r="S1832" t="s">
        <v>44</v>
      </c>
      <c r="T1832" t="s">
        <v>44</v>
      </c>
      <c r="U1832" t="s">
        <v>41</v>
      </c>
      <c r="V1832" t="s">
        <v>41</v>
      </c>
      <c r="W1832" t="s">
        <v>41</v>
      </c>
      <c r="X1832" t="s">
        <v>41</v>
      </c>
      <c r="Y1832" t="s">
        <v>41</v>
      </c>
      <c r="Z1832">
        <f t="shared" si="28"/>
        <v>3</v>
      </c>
      <c r="AA1832" t="s">
        <v>41</v>
      </c>
      <c r="AB1832" t="s">
        <v>52</v>
      </c>
      <c r="AC1832" t="s">
        <v>41</v>
      </c>
      <c r="AD1832" t="s">
        <v>47</v>
      </c>
      <c r="AE1832">
        <v>100.05</v>
      </c>
      <c r="AF1832">
        <v>4834</v>
      </c>
      <c r="AG1832">
        <v>37.450000000000003</v>
      </c>
      <c r="AH1832">
        <v>0</v>
      </c>
      <c r="AI1832">
        <v>48.96</v>
      </c>
      <c r="AJ1832">
        <v>4845.51</v>
      </c>
      <c r="AK1832" t="s">
        <v>48</v>
      </c>
    </row>
    <row r="1833" spans="1:39" x14ac:dyDescent="0.3">
      <c r="A1833" t="s">
        <v>2723</v>
      </c>
      <c r="B1833" t="s">
        <v>40</v>
      </c>
      <c r="C1833" s="8">
        <v>32</v>
      </c>
      <c r="D1833" s="8" t="s">
        <v>44</v>
      </c>
      <c r="E1833" s="6">
        <v>0</v>
      </c>
      <c r="F1833" t="s">
        <v>705</v>
      </c>
      <c r="G1833" s="6">
        <v>95942</v>
      </c>
      <c r="H1833" s="6">
        <v>40.077027999999999</v>
      </c>
      <c r="I1833" s="6">
        <v>-121.494168</v>
      </c>
      <c r="J1833" s="6">
        <v>0</v>
      </c>
      <c r="K1833" s="6">
        <v>41</v>
      </c>
      <c r="L1833" s="6" t="s">
        <v>43</v>
      </c>
      <c r="M1833" s="6" t="s">
        <v>41</v>
      </c>
      <c r="N1833">
        <v>7.83</v>
      </c>
      <c r="O1833" t="s">
        <v>41</v>
      </c>
      <c r="P1833" t="s">
        <v>41</v>
      </c>
      <c r="Q1833" t="s">
        <v>56</v>
      </c>
      <c r="R1833">
        <v>19</v>
      </c>
      <c r="S1833" t="s">
        <v>41</v>
      </c>
      <c r="T1833" t="s">
        <v>44</v>
      </c>
      <c r="U1833" t="s">
        <v>44</v>
      </c>
      <c r="V1833" t="s">
        <v>44</v>
      </c>
      <c r="W1833" t="s">
        <v>44</v>
      </c>
      <c r="X1833" t="s">
        <v>44</v>
      </c>
      <c r="Y1833" t="s">
        <v>44</v>
      </c>
      <c r="Z1833">
        <f t="shared" si="28"/>
        <v>0</v>
      </c>
      <c r="AA1833" t="s">
        <v>41</v>
      </c>
      <c r="AB1833" t="s">
        <v>52</v>
      </c>
      <c r="AC1833" t="s">
        <v>41</v>
      </c>
      <c r="AD1833" t="s">
        <v>47</v>
      </c>
      <c r="AE1833">
        <v>81.3</v>
      </c>
      <c r="AF1833">
        <v>3190.65</v>
      </c>
      <c r="AG1833">
        <v>0</v>
      </c>
      <c r="AH1833">
        <v>0</v>
      </c>
      <c r="AI1833">
        <v>321.02999999999997</v>
      </c>
      <c r="AJ1833">
        <v>3511.68</v>
      </c>
      <c r="AK1833" t="s">
        <v>48</v>
      </c>
    </row>
    <row r="1834" spans="1:39" x14ac:dyDescent="0.3">
      <c r="A1834" t="s">
        <v>2724</v>
      </c>
      <c r="B1834" t="s">
        <v>50</v>
      </c>
      <c r="C1834" s="8">
        <v>46</v>
      </c>
      <c r="D1834" s="8" t="s">
        <v>44</v>
      </c>
      <c r="E1834" s="6">
        <v>0</v>
      </c>
      <c r="F1834" t="s">
        <v>2451</v>
      </c>
      <c r="G1834" s="6">
        <v>93206</v>
      </c>
      <c r="H1834" s="6">
        <v>35.451402000000002</v>
      </c>
      <c r="I1834" s="6">
        <v>-119.48841299999999</v>
      </c>
      <c r="J1834" s="6">
        <v>0</v>
      </c>
      <c r="K1834" s="6">
        <v>1</v>
      </c>
      <c r="L1834" s="6" t="s">
        <v>55</v>
      </c>
      <c r="M1834" s="6" t="s">
        <v>44</v>
      </c>
      <c r="P1834" t="s">
        <v>41</v>
      </c>
      <c r="Q1834" t="s">
        <v>80</v>
      </c>
      <c r="R1834">
        <v>5</v>
      </c>
      <c r="S1834" t="s">
        <v>44</v>
      </c>
      <c r="T1834" t="s">
        <v>44</v>
      </c>
      <c r="U1834" t="s">
        <v>44</v>
      </c>
      <c r="V1834" t="s">
        <v>44</v>
      </c>
      <c r="W1834" t="s">
        <v>44</v>
      </c>
      <c r="X1834" t="s">
        <v>44</v>
      </c>
      <c r="Y1834" t="s">
        <v>44</v>
      </c>
      <c r="Z1834">
        <f t="shared" si="28"/>
        <v>0</v>
      </c>
      <c r="AA1834" t="s">
        <v>41</v>
      </c>
      <c r="AB1834" t="s">
        <v>52</v>
      </c>
      <c r="AC1834" t="s">
        <v>41</v>
      </c>
      <c r="AD1834" t="s">
        <v>57</v>
      </c>
      <c r="AE1834">
        <v>25.15</v>
      </c>
      <c r="AF1834">
        <v>25.15</v>
      </c>
      <c r="AG1834">
        <v>0</v>
      </c>
      <c r="AH1834">
        <v>0</v>
      </c>
      <c r="AI1834">
        <v>0</v>
      </c>
      <c r="AJ1834">
        <v>25.15</v>
      </c>
      <c r="AK1834" t="s">
        <v>58</v>
      </c>
      <c r="AL1834" t="s">
        <v>59</v>
      </c>
      <c r="AM1834" t="s">
        <v>60</v>
      </c>
    </row>
    <row r="1835" spans="1:39" x14ac:dyDescent="0.3">
      <c r="A1835" t="s">
        <v>2725</v>
      </c>
      <c r="B1835" t="s">
        <v>40</v>
      </c>
      <c r="C1835" s="8">
        <v>53</v>
      </c>
      <c r="D1835" s="8" t="s">
        <v>44</v>
      </c>
      <c r="E1835" s="6">
        <v>0</v>
      </c>
      <c r="F1835" t="s">
        <v>983</v>
      </c>
      <c r="G1835" s="6">
        <v>95360</v>
      </c>
      <c r="H1835" s="6">
        <v>37.343845999999999</v>
      </c>
      <c r="I1835" s="6">
        <v>-121.03939099999999</v>
      </c>
      <c r="J1835" s="6">
        <v>0</v>
      </c>
      <c r="K1835" s="6">
        <v>6</v>
      </c>
      <c r="L1835" s="6" t="s">
        <v>43</v>
      </c>
      <c r="M1835" s="6" t="s">
        <v>41</v>
      </c>
      <c r="N1835">
        <v>11.81</v>
      </c>
      <c r="O1835" t="s">
        <v>44</v>
      </c>
      <c r="P1835" t="s">
        <v>41</v>
      </c>
      <c r="Q1835" t="s">
        <v>56</v>
      </c>
      <c r="R1835">
        <v>24</v>
      </c>
      <c r="S1835" t="s">
        <v>44</v>
      </c>
      <c r="T1835" t="s">
        <v>44</v>
      </c>
      <c r="U1835" t="s">
        <v>44</v>
      </c>
      <c r="V1835" t="s">
        <v>44</v>
      </c>
      <c r="W1835" t="s">
        <v>41</v>
      </c>
      <c r="X1835" t="s">
        <v>41</v>
      </c>
      <c r="Y1835" t="s">
        <v>41</v>
      </c>
      <c r="Z1835">
        <f t="shared" si="28"/>
        <v>3</v>
      </c>
      <c r="AA1835" t="s">
        <v>41</v>
      </c>
      <c r="AB1835" t="s">
        <v>52</v>
      </c>
      <c r="AC1835" t="s">
        <v>41</v>
      </c>
      <c r="AD1835" t="s">
        <v>57</v>
      </c>
      <c r="AE1835">
        <v>91.1</v>
      </c>
      <c r="AF1835">
        <v>455.3</v>
      </c>
      <c r="AG1835">
        <v>0</v>
      </c>
      <c r="AH1835">
        <v>0</v>
      </c>
      <c r="AI1835">
        <v>70.86</v>
      </c>
      <c r="AJ1835">
        <v>526.16</v>
      </c>
      <c r="AK1835" t="s">
        <v>58</v>
      </c>
      <c r="AL1835" t="s">
        <v>118</v>
      </c>
      <c r="AM1835" t="s">
        <v>119</v>
      </c>
    </row>
    <row r="1836" spans="1:39" x14ac:dyDescent="0.3">
      <c r="A1836" t="s">
        <v>2726</v>
      </c>
      <c r="B1836" t="s">
        <v>40</v>
      </c>
      <c r="C1836" s="8">
        <v>35</v>
      </c>
      <c r="D1836" s="8" t="s">
        <v>44</v>
      </c>
      <c r="E1836" s="6">
        <v>0</v>
      </c>
      <c r="F1836" t="s">
        <v>145</v>
      </c>
      <c r="G1836" s="6">
        <v>95203</v>
      </c>
      <c r="H1836" s="6">
        <v>37.954089000000003</v>
      </c>
      <c r="I1836" s="6">
        <v>-121.329761</v>
      </c>
      <c r="J1836" s="6">
        <v>0</v>
      </c>
      <c r="K1836" s="6">
        <v>1</v>
      </c>
      <c r="L1836" s="6" t="s">
        <v>43</v>
      </c>
      <c r="M1836" s="6" t="s">
        <v>41</v>
      </c>
      <c r="N1836">
        <v>40.869999999999997</v>
      </c>
      <c r="O1836" t="s">
        <v>44</v>
      </c>
      <c r="P1836" t="s">
        <v>41</v>
      </c>
      <c r="Q1836" t="s">
        <v>45</v>
      </c>
      <c r="R1836">
        <v>21</v>
      </c>
      <c r="S1836" t="s">
        <v>44</v>
      </c>
      <c r="T1836" t="s">
        <v>44</v>
      </c>
      <c r="U1836" t="s">
        <v>44</v>
      </c>
      <c r="V1836" t="s">
        <v>44</v>
      </c>
      <c r="W1836" t="s">
        <v>44</v>
      </c>
      <c r="X1836" t="s">
        <v>44</v>
      </c>
      <c r="Y1836" t="s">
        <v>44</v>
      </c>
      <c r="Z1836">
        <f t="shared" si="28"/>
        <v>0</v>
      </c>
      <c r="AA1836" t="s">
        <v>41</v>
      </c>
      <c r="AB1836" t="s">
        <v>52</v>
      </c>
      <c r="AC1836" t="s">
        <v>44</v>
      </c>
      <c r="AD1836" t="s">
        <v>47</v>
      </c>
      <c r="AE1836">
        <v>44.75</v>
      </c>
      <c r="AF1836">
        <v>44.75</v>
      </c>
      <c r="AG1836">
        <v>0</v>
      </c>
      <c r="AH1836">
        <v>0</v>
      </c>
      <c r="AI1836">
        <v>40.869999999999997</v>
      </c>
      <c r="AJ1836">
        <v>85.62</v>
      </c>
      <c r="AK1836" t="s">
        <v>99</v>
      </c>
    </row>
    <row r="1837" spans="1:39" x14ac:dyDescent="0.3">
      <c r="A1837" t="s">
        <v>2727</v>
      </c>
      <c r="B1837" t="s">
        <v>40</v>
      </c>
      <c r="C1837" s="8">
        <v>33</v>
      </c>
      <c r="D1837" s="8" t="s">
        <v>41</v>
      </c>
      <c r="E1837" s="6">
        <v>2</v>
      </c>
      <c r="F1837" t="s">
        <v>2728</v>
      </c>
      <c r="G1837" s="6">
        <v>93673</v>
      </c>
      <c r="H1837" s="6">
        <v>36.456091000000001</v>
      </c>
      <c r="I1837" s="6">
        <v>-119.486225</v>
      </c>
      <c r="J1837" s="6">
        <v>3</v>
      </c>
      <c r="K1837" s="6">
        <v>37</v>
      </c>
      <c r="L1837" s="6" t="s">
        <v>130</v>
      </c>
      <c r="M1837" s="6" t="s">
        <v>41</v>
      </c>
      <c r="N1837">
        <v>1.08</v>
      </c>
      <c r="O1837" t="s">
        <v>41</v>
      </c>
      <c r="P1837" t="s">
        <v>41</v>
      </c>
      <c r="Q1837" t="s">
        <v>56</v>
      </c>
      <c r="R1837">
        <v>16</v>
      </c>
      <c r="S1837" t="s">
        <v>44</v>
      </c>
      <c r="T1837" t="s">
        <v>41</v>
      </c>
      <c r="U1837" t="s">
        <v>44</v>
      </c>
      <c r="V1837" t="s">
        <v>44</v>
      </c>
      <c r="W1837" t="s">
        <v>41</v>
      </c>
      <c r="X1837" t="s">
        <v>44</v>
      </c>
      <c r="Y1837" t="s">
        <v>44</v>
      </c>
      <c r="Z1837">
        <f t="shared" si="28"/>
        <v>1</v>
      </c>
      <c r="AA1837" t="s">
        <v>41</v>
      </c>
      <c r="AB1837" t="s">
        <v>52</v>
      </c>
      <c r="AC1837" t="s">
        <v>41</v>
      </c>
      <c r="AD1837" t="s">
        <v>57</v>
      </c>
      <c r="AE1837">
        <v>88.8</v>
      </c>
      <c r="AF1837">
        <v>3340.55</v>
      </c>
      <c r="AG1837">
        <v>0</v>
      </c>
      <c r="AH1837">
        <v>0</v>
      </c>
      <c r="AI1837">
        <v>39.96</v>
      </c>
      <c r="AJ1837">
        <v>3380.51</v>
      </c>
      <c r="AK1837" t="s">
        <v>48</v>
      </c>
    </row>
    <row r="1838" spans="1:39" x14ac:dyDescent="0.3">
      <c r="A1838" t="s">
        <v>2729</v>
      </c>
      <c r="B1838" t="s">
        <v>40</v>
      </c>
      <c r="C1838" s="8">
        <v>73</v>
      </c>
      <c r="D1838" s="8" t="s">
        <v>44</v>
      </c>
      <c r="E1838" s="6">
        <v>0</v>
      </c>
      <c r="F1838" t="s">
        <v>426</v>
      </c>
      <c r="G1838" s="6">
        <v>90247</v>
      </c>
      <c r="H1838" s="6">
        <v>33.890853</v>
      </c>
      <c r="I1838" s="6">
        <v>-118.297967</v>
      </c>
      <c r="J1838" s="6">
        <v>0</v>
      </c>
      <c r="K1838" s="6">
        <v>56</v>
      </c>
      <c r="L1838" s="6" t="s">
        <v>43</v>
      </c>
      <c r="M1838" s="6" t="s">
        <v>41</v>
      </c>
      <c r="N1838">
        <v>47.13</v>
      </c>
      <c r="O1838" t="s">
        <v>41</v>
      </c>
      <c r="P1838" t="s">
        <v>41</v>
      </c>
      <c r="Q1838" t="s">
        <v>56</v>
      </c>
      <c r="R1838">
        <v>29</v>
      </c>
      <c r="S1838" t="s">
        <v>41</v>
      </c>
      <c r="T1838" t="s">
        <v>41</v>
      </c>
      <c r="U1838" t="s">
        <v>41</v>
      </c>
      <c r="V1838" t="s">
        <v>44</v>
      </c>
      <c r="W1838" t="s">
        <v>41</v>
      </c>
      <c r="X1838" t="s">
        <v>41</v>
      </c>
      <c r="Y1838" t="s">
        <v>44</v>
      </c>
      <c r="Z1838">
        <f t="shared" si="28"/>
        <v>2</v>
      </c>
      <c r="AA1838" t="s">
        <v>41</v>
      </c>
      <c r="AB1838" t="s">
        <v>46</v>
      </c>
      <c r="AC1838" t="s">
        <v>44</v>
      </c>
      <c r="AD1838" t="s">
        <v>57</v>
      </c>
      <c r="AE1838">
        <v>110.5</v>
      </c>
      <c r="AF1838">
        <v>6139.5</v>
      </c>
      <c r="AG1838">
        <v>0</v>
      </c>
      <c r="AH1838">
        <v>0</v>
      </c>
      <c r="AI1838">
        <v>2639.28</v>
      </c>
      <c r="AJ1838">
        <v>8778.7800000000007</v>
      </c>
      <c r="AK1838" t="s">
        <v>48</v>
      </c>
    </row>
    <row r="1839" spans="1:39" x14ac:dyDescent="0.3">
      <c r="A1839" t="s">
        <v>2730</v>
      </c>
      <c r="B1839" t="s">
        <v>40</v>
      </c>
      <c r="C1839" s="8">
        <v>29</v>
      </c>
      <c r="D1839" s="8" t="s">
        <v>44</v>
      </c>
      <c r="E1839" s="6">
        <v>0</v>
      </c>
      <c r="F1839" t="s">
        <v>2731</v>
      </c>
      <c r="G1839" s="6">
        <v>96056</v>
      </c>
      <c r="H1839" s="6">
        <v>41.108310000000003</v>
      </c>
      <c r="I1839" s="6">
        <v>-121.36036199999999</v>
      </c>
      <c r="J1839" s="6">
        <v>0</v>
      </c>
      <c r="K1839" s="6">
        <v>7</v>
      </c>
      <c r="L1839" s="6" t="s">
        <v>55</v>
      </c>
      <c r="M1839" s="6" t="s">
        <v>41</v>
      </c>
      <c r="N1839">
        <v>16.2</v>
      </c>
      <c r="O1839" t="s">
        <v>44</v>
      </c>
      <c r="P1839" t="s">
        <v>44</v>
      </c>
      <c r="Z1839">
        <f t="shared" si="28"/>
        <v>0</v>
      </c>
      <c r="AB1839" t="s">
        <v>46</v>
      </c>
      <c r="AC1839" t="s">
        <v>44</v>
      </c>
      <c r="AD1839" t="s">
        <v>47</v>
      </c>
      <c r="AE1839">
        <v>19.899999999999999</v>
      </c>
      <c r="AF1839">
        <v>173.15</v>
      </c>
      <c r="AG1839">
        <v>0</v>
      </c>
      <c r="AH1839">
        <v>0</v>
      </c>
      <c r="AI1839">
        <v>113.4</v>
      </c>
      <c r="AJ1839">
        <v>286.55</v>
      </c>
      <c r="AK1839" t="s">
        <v>48</v>
      </c>
    </row>
    <row r="1840" spans="1:39" x14ac:dyDescent="0.3">
      <c r="A1840" t="s">
        <v>2732</v>
      </c>
      <c r="B1840" t="s">
        <v>40</v>
      </c>
      <c r="C1840" s="8">
        <v>26</v>
      </c>
      <c r="D1840" s="8" t="s">
        <v>44</v>
      </c>
      <c r="E1840" s="6">
        <v>0</v>
      </c>
      <c r="F1840" t="s">
        <v>2602</v>
      </c>
      <c r="G1840" s="6">
        <v>95514</v>
      </c>
      <c r="H1840" s="6">
        <v>40.309088000000003</v>
      </c>
      <c r="I1840" s="6">
        <v>-123.668201</v>
      </c>
      <c r="J1840" s="6">
        <v>0</v>
      </c>
      <c r="K1840" s="6">
        <v>4</v>
      </c>
      <c r="L1840" s="6" t="s">
        <v>43</v>
      </c>
      <c r="M1840" s="6" t="s">
        <v>41</v>
      </c>
      <c r="N1840">
        <v>38.74</v>
      </c>
      <c r="O1840" t="s">
        <v>41</v>
      </c>
      <c r="P1840" t="s">
        <v>41</v>
      </c>
      <c r="Q1840" t="s">
        <v>56</v>
      </c>
      <c r="R1840">
        <v>51</v>
      </c>
      <c r="S1840" t="s">
        <v>44</v>
      </c>
      <c r="T1840" t="s">
        <v>41</v>
      </c>
      <c r="U1840" t="s">
        <v>44</v>
      </c>
      <c r="V1840" t="s">
        <v>44</v>
      </c>
      <c r="W1840" t="s">
        <v>44</v>
      </c>
      <c r="X1840" t="s">
        <v>44</v>
      </c>
      <c r="Y1840" t="s">
        <v>44</v>
      </c>
      <c r="Z1840">
        <f t="shared" si="28"/>
        <v>0</v>
      </c>
      <c r="AA1840" t="s">
        <v>41</v>
      </c>
      <c r="AB1840" t="s">
        <v>52</v>
      </c>
      <c r="AC1840" t="s">
        <v>41</v>
      </c>
      <c r="AD1840" t="s">
        <v>47</v>
      </c>
      <c r="AE1840">
        <v>80.3</v>
      </c>
      <c r="AF1840">
        <v>324.2</v>
      </c>
      <c r="AG1840">
        <v>0</v>
      </c>
      <c r="AH1840">
        <v>0</v>
      </c>
      <c r="AI1840">
        <v>154.96</v>
      </c>
      <c r="AJ1840">
        <v>479.16</v>
      </c>
      <c r="AK1840" t="s">
        <v>48</v>
      </c>
    </row>
    <row r="1841" spans="1:39" x14ac:dyDescent="0.3">
      <c r="A1841" t="s">
        <v>2733</v>
      </c>
      <c r="B1841" t="s">
        <v>40</v>
      </c>
      <c r="C1841" s="8">
        <v>73</v>
      </c>
      <c r="D1841" s="8" t="s">
        <v>44</v>
      </c>
      <c r="E1841" s="6">
        <v>0</v>
      </c>
      <c r="F1841" t="s">
        <v>891</v>
      </c>
      <c r="G1841" s="6">
        <v>94801</v>
      </c>
      <c r="H1841" s="6">
        <v>37.945287999999998</v>
      </c>
      <c r="I1841" s="6">
        <v>-122.38394099999999</v>
      </c>
      <c r="J1841" s="6">
        <v>0</v>
      </c>
      <c r="K1841" s="6">
        <v>71</v>
      </c>
      <c r="L1841" s="6" t="s">
        <v>73</v>
      </c>
      <c r="M1841" s="6" t="s">
        <v>41</v>
      </c>
      <c r="N1841">
        <v>34.36</v>
      </c>
      <c r="O1841" t="s">
        <v>41</v>
      </c>
      <c r="P1841" t="s">
        <v>41</v>
      </c>
      <c r="Q1841" t="s">
        <v>56</v>
      </c>
      <c r="R1841">
        <v>13</v>
      </c>
      <c r="S1841" t="s">
        <v>44</v>
      </c>
      <c r="T1841" t="s">
        <v>41</v>
      </c>
      <c r="U1841" t="s">
        <v>44</v>
      </c>
      <c r="V1841" t="s">
        <v>44</v>
      </c>
      <c r="W1841" t="s">
        <v>41</v>
      </c>
      <c r="X1841" t="s">
        <v>41</v>
      </c>
      <c r="Y1841" t="s">
        <v>44</v>
      </c>
      <c r="Z1841">
        <f t="shared" si="28"/>
        <v>2</v>
      </c>
      <c r="AA1841" t="s">
        <v>41</v>
      </c>
      <c r="AB1841" t="s">
        <v>74</v>
      </c>
      <c r="AC1841" t="s">
        <v>41</v>
      </c>
      <c r="AD1841" t="s">
        <v>47</v>
      </c>
      <c r="AE1841">
        <v>99.65</v>
      </c>
      <c r="AF1841">
        <v>6951.15</v>
      </c>
      <c r="AG1841">
        <v>3.33</v>
      </c>
      <c r="AH1841">
        <v>0</v>
      </c>
      <c r="AI1841">
        <v>2439.56</v>
      </c>
      <c r="AJ1841">
        <v>9387.3799999999992</v>
      </c>
      <c r="AK1841" t="s">
        <v>48</v>
      </c>
    </row>
    <row r="1842" spans="1:39" x14ac:dyDescent="0.3">
      <c r="A1842" t="s">
        <v>2734</v>
      </c>
      <c r="B1842" t="s">
        <v>50</v>
      </c>
      <c r="C1842" s="8">
        <v>80</v>
      </c>
      <c r="D1842" s="8" t="s">
        <v>41</v>
      </c>
      <c r="E1842" s="6">
        <v>0</v>
      </c>
      <c r="F1842" t="s">
        <v>2735</v>
      </c>
      <c r="G1842" s="6">
        <v>93513</v>
      </c>
      <c r="H1842" s="6">
        <v>37.245505000000001</v>
      </c>
      <c r="I1842" s="6">
        <v>-118.062943</v>
      </c>
      <c r="J1842" s="6">
        <v>8</v>
      </c>
      <c r="K1842" s="6">
        <v>58</v>
      </c>
      <c r="L1842" s="6" t="s">
        <v>43</v>
      </c>
      <c r="M1842" s="6" t="s">
        <v>41</v>
      </c>
      <c r="N1842">
        <v>31.11</v>
      </c>
      <c r="O1842" t="s">
        <v>41</v>
      </c>
      <c r="P1842" t="s">
        <v>41</v>
      </c>
      <c r="Q1842" t="s">
        <v>56</v>
      </c>
      <c r="R1842">
        <v>4</v>
      </c>
      <c r="S1842" t="s">
        <v>44</v>
      </c>
      <c r="T1842" t="s">
        <v>41</v>
      </c>
      <c r="U1842" t="s">
        <v>44</v>
      </c>
      <c r="V1842" t="s">
        <v>44</v>
      </c>
      <c r="W1842" t="s">
        <v>41</v>
      </c>
      <c r="X1842" t="s">
        <v>41</v>
      </c>
      <c r="Y1842" t="s">
        <v>44</v>
      </c>
      <c r="Z1842">
        <f t="shared" si="28"/>
        <v>2</v>
      </c>
      <c r="AA1842" t="s">
        <v>41</v>
      </c>
      <c r="AB1842" t="s">
        <v>74</v>
      </c>
      <c r="AC1842" t="s">
        <v>41</v>
      </c>
      <c r="AD1842" t="s">
        <v>57</v>
      </c>
      <c r="AE1842">
        <v>98.9</v>
      </c>
      <c r="AF1842">
        <v>5780.7</v>
      </c>
      <c r="AG1842">
        <v>0</v>
      </c>
      <c r="AH1842">
        <v>0</v>
      </c>
      <c r="AI1842">
        <v>1804.38</v>
      </c>
      <c r="AJ1842">
        <v>7585.08</v>
      </c>
      <c r="AK1842" t="s">
        <v>48</v>
      </c>
    </row>
    <row r="1843" spans="1:39" x14ac:dyDescent="0.3">
      <c r="A1843" t="s">
        <v>2736</v>
      </c>
      <c r="B1843" t="s">
        <v>50</v>
      </c>
      <c r="C1843" s="8">
        <v>62</v>
      </c>
      <c r="D1843" s="8" t="s">
        <v>44</v>
      </c>
      <c r="E1843" s="6">
        <v>0</v>
      </c>
      <c r="F1843" t="s">
        <v>353</v>
      </c>
      <c r="G1843" s="6">
        <v>94621</v>
      </c>
      <c r="H1843" s="6">
        <v>37.750552999999996</v>
      </c>
      <c r="I1843" s="6">
        <v>-122.197175</v>
      </c>
      <c r="J1843" s="6">
        <v>0</v>
      </c>
      <c r="K1843" s="6">
        <v>53</v>
      </c>
      <c r="L1843" s="6" t="s">
        <v>43</v>
      </c>
      <c r="M1843" s="6" t="s">
        <v>41</v>
      </c>
      <c r="N1843">
        <v>23.17</v>
      </c>
      <c r="O1843" t="s">
        <v>44</v>
      </c>
      <c r="P1843" t="s">
        <v>44</v>
      </c>
      <c r="Z1843">
        <f t="shared" si="28"/>
        <v>0</v>
      </c>
      <c r="AB1843" t="s">
        <v>74</v>
      </c>
      <c r="AC1843" t="s">
        <v>44</v>
      </c>
      <c r="AD1843" t="s">
        <v>57</v>
      </c>
      <c r="AE1843">
        <v>19.649999999999999</v>
      </c>
      <c r="AF1843">
        <v>978</v>
      </c>
      <c r="AG1843">
        <v>0</v>
      </c>
      <c r="AH1843">
        <v>0</v>
      </c>
      <c r="AI1843">
        <v>1228.01</v>
      </c>
      <c r="AJ1843">
        <v>2206.0100000000002</v>
      </c>
      <c r="AK1843" t="s">
        <v>48</v>
      </c>
    </row>
    <row r="1844" spans="1:39" x14ac:dyDescent="0.3">
      <c r="A1844" t="s">
        <v>2737</v>
      </c>
      <c r="B1844" t="s">
        <v>50</v>
      </c>
      <c r="C1844" s="8">
        <v>76</v>
      </c>
      <c r="D1844" s="8" t="s">
        <v>41</v>
      </c>
      <c r="E1844" s="6">
        <v>0</v>
      </c>
      <c r="F1844" t="s">
        <v>523</v>
      </c>
      <c r="G1844" s="6">
        <v>94945</v>
      </c>
      <c r="H1844" s="6">
        <v>38.135897</v>
      </c>
      <c r="I1844" s="6">
        <v>-122.563683</v>
      </c>
      <c r="J1844" s="6">
        <v>5</v>
      </c>
      <c r="K1844" s="6">
        <v>31</v>
      </c>
      <c r="L1844" s="6" t="s">
        <v>130</v>
      </c>
      <c r="M1844" s="6" t="s">
        <v>41</v>
      </c>
      <c r="N1844">
        <v>46.06</v>
      </c>
      <c r="O1844" t="s">
        <v>41</v>
      </c>
      <c r="P1844" t="s">
        <v>41</v>
      </c>
      <c r="Q1844" t="s">
        <v>56</v>
      </c>
      <c r="R1844">
        <v>18</v>
      </c>
      <c r="S1844" t="s">
        <v>41</v>
      </c>
      <c r="T1844" t="s">
        <v>44</v>
      </c>
      <c r="U1844" t="s">
        <v>44</v>
      </c>
      <c r="V1844" t="s">
        <v>44</v>
      </c>
      <c r="W1844" t="s">
        <v>41</v>
      </c>
      <c r="X1844" t="s">
        <v>44</v>
      </c>
      <c r="Y1844" t="s">
        <v>44</v>
      </c>
      <c r="Z1844">
        <f t="shared" si="28"/>
        <v>1</v>
      </c>
      <c r="AA1844" t="s">
        <v>41</v>
      </c>
      <c r="AB1844" t="s">
        <v>74</v>
      </c>
      <c r="AC1844" t="s">
        <v>44</v>
      </c>
      <c r="AD1844" t="s">
        <v>57</v>
      </c>
      <c r="AE1844">
        <v>89.45</v>
      </c>
      <c r="AF1844">
        <v>2807.65</v>
      </c>
      <c r="AG1844">
        <v>31.58</v>
      </c>
      <c r="AH1844">
        <v>0</v>
      </c>
      <c r="AI1844">
        <v>1427.86</v>
      </c>
      <c r="AJ1844">
        <v>4203.93</v>
      </c>
      <c r="AK1844" t="s">
        <v>48</v>
      </c>
    </row>
    <row r="1845" spans="1:39" x14ac:dyDescent="0.3">
      <c r="A1845" t="s">
        <v>2738</v>
      </c>
      <c r="B1845" t="s">
        <v>50</v>
      </c>
      <c r="C1845" s="8">
        <v>22</v>
      </c>
      <c r="D1845" s="8" t="s">
        <v>44</v>
      </c>
      <c r="E1845" s="6">
        <v>0</v>
      </c>
      <c r="F1845" t="s">
        <v>471</v>
      </c>
      <c r="G1845" s="6">
        <v>96007</v>
      </c>
      <c r="H1845" s="6">
        <v>40.448632000000003</v>
      </c>
      <c r="I1845" s="6">
        <v>-122.306657</v>
      </c>
      <c r="J1845" s="6">
        <v>0</v>
      </c>
      <c r="K1845" s="6">
        <v>1</v>
      </c>
      <c r="L1845" s="6" t="s">
        <v>43</v>
      </c>
      <c r="M1845" s="6" t="s">
        <v>41</v>
      </c>
      <c r="N1845">
        <v>29.19</v>
      </c>
      <c r="O1845" t="s">
        <v>44</v>
      </c>
      <c r="P1845" t="s">
        <v>44</v>
      </c>
      <c r="Z1845">
        <f t="shared" si="28"/>
        <v>0</v>
      </c>
      <c r="AB1845" t="s">
        <v>52</v>
      </c>
      <c r="AC1845" t="s">
        <v>44</v>
      </c>
      <c r="AD1845" t="s">
        <v>47</v>
      </c>
      <c r="AE1845">
        <v>20.3</v>
      </c>
      <c r="AF1845">
        <v>20.3</v>
      </c>
      <c r="AG1845">
        <v>0</v>
      </c>
      <c r="AH1845">
        <v>0</v>
      </c>
      <c r="AI1845">
        <v>29.19</v>
      </c>
      <c r="AJ1845">
        <v>49.49</v>
      </c>
      <c r="AK1845" t="s">
        <v>99</v>
      </c>
    </row>
    <row r="1846" spans="1:39" x14ac:dyDescent="0.3">
      <c r="A1846" t="s">
        <v>2739</v>
      </c>
      <c r="B1846" t="s">
        <v>50</v>
      </c>
      <c r="C1846" s="8">
        <v>22</v>
      </c>
      <c r="D1846" s="8" t="s">
        <v>44</v>
      </c>
      <c r="E1846" s="6">
        <v>0</v>
      </c>
      <c r="F1846" t="s">
        <v>288</v>
      </c>
      <c r="G1846" s="6">
        <v>92612</v>
      </c>
      <c r="H1846" s="6">
        <v>33.643095000000002</v>
      </c>
      <c r="I1846" s="6">
        <v>-117.810896</v>
      </c>
      <c r="J1846" s="6">
        <v>0</v>
      </c>
      <c r="K1846" s="6">
        <v>6</v>
      </c>
      <c r="L1846" s="6" t="s">
        <v>43</v>
      </c>
      <c r="M1846" s="6" t="s">
        <v>41</v>
      </c>
      <c r="N1846">
        <v>3.16</v>
      </c>
      <c r="O1846" t="s">
        <v>44</v>
      </c>
      <c r="P1846" t="s">
        <v>41</v>
      </c>
      <c r="Q1846" t="s">
        <v>80</v>
      </c>
      <c r="R1846">
        <v>41</v>
      </c>
      <c r="S1846" t="s">
        <v>41</v>
      </c>
      <c r="T1846" t="s">
        <v>41</v>
      </c>
      <c r="U1846" t="s">
        <v>44</v>
      </c>
      <c r="V1846" t="s">
        <v>44</v>
      </c>
      <c r="W1846" t="s">
        <v>44</v>
      </c>
      <c r="X1846" t="s">
        <v>44</v>
      </c>
      <c r="Y1846" t="s">
        <v>44</v>
      </c>
      <c r="Z1846">
        <f t="shared" si="28"/>
        <v>0</v>
      </c>
      <c r="AA1846" t="s">
        <v>41</v>
      </c>
      <c r="AB1846" t="s">
        <v>52</v>
      </c>
      <c r="AC1846" t="s">
        <v>41</v>
      </c>
      <c r="AD1846" t="s">
        <v>57</v>
      </c>
      <c r="AE1846">
        <v>55.7</v>
      </c>
      <c r="AF1846">
        <v>335.65</v>
      </c>
      <c r="AG1846">
        <v>0</v>
      </c>
      <c r="AH1846">
        <v>0</v>
      </c>
      <c r="AI1846">
        <v>18.96</v>
      </c>
      <c r="AJ1846">
        <v>354.61</v>
      </c>
      <c r="AK1846" t="s">
        <v>48</v>
      </c>
    </row>
    <row r="1847" spans="1:39" x14ac:dyDescent="0.3">
      <c r="A1847" t="s">
        <v>2740</v>
      </c>
      <c r="B1847" t="s">
        <v>50</v>
      </c>
      <c r="C1847" s="8">
        <v>49</v>
      </c>
      <c r="D1847" s="8" t="s">
        <v>44</v>
      </c>
      <c r="E1847" s="6">
        <v>0</v>
      </c>
      <c r="F1847" t="s">
        <v>2650</v>
      </c>
      <c r="G1847" s="6">
        <v>90716</v>
      </c>
      <c r="H1847" s="6">
        <v>33.830430999999997</v>
      </c>
      <c r="I1847" s="6">
        <v>-118.074071</v>
      </c>
      <c r="J1847" s="6">
        <v>0</v>
      </c>
      <c r="K1847" s="6">
        <v>49</v>
      </c>
      <c r="L1847" s="6" t="s">
        <v>43</v>
      </c>
      <c r="M1847" s="6" t="s">
        <v>41</v>
      </c>
      <c r="N1847">
        <v>17.77</v>
      </c>
      <c r="O1847" t="s">
        <v>41</v>
      </c>
      <c r="P1847" t="s">
        <v>41</v>
      </c>
      <c r="Q1847" t="s">
        <v>80</v>
      </c>
      <c r="R1847">
        <v>13</v>
      </c>
      <c r="S1847" t="s">
        <v>44</v>
      </c>
      <c r="T1847" t="s">
        <v>44</v>
      </c>
      <c r="U1847" t="s">
        <v>44</v>
      </c>
      <c r="V1847" t="s">
        <v>41</v>
      </c>
      <c r="W1847" t="s">
        <v>41</v>
      </c>
      <c r="X1847" t="s">
        <v>44</v>
      </c>
      <c r="Y1847" t="s">
        <v>44</v>
      </c>
      <c r="Z1847">
        <f t="shared" si="28"/>
        <v>1</v>
      </c>
      <c r="AA1847" t="s">
        <v>41</v>
      </c>
      <c r="AB1847" t="s">
        <v>74</v>
      </c>
      <c r="AC1847" t="s">
        <v>41</v>
      </c>
      <c r="AD1847" t="s">
        <v>57</v>
      </c>
      <c r="AE1847">
        <v>66.150000000000006</v>
      </c>
      <c r="AF1847">
        <v>3199</v>
      </c>
      <c r="AG1847">
        <v>0</v>
      </c>
      <c r="AH1847">
        <v>0</v>
      </c>
      <c r="AI1847">
        <v>870.73</v>
      </c>
      <c r="AJ1847">
        <v>4069.73</v>
      </c>
      <c r="AK1847" t="s">
        <v>48</v>
      </c>
    </row>
    <row r="1848" spans="1:39" x14ac:dyDescent="0.3">
      <c r="A1848" t="s">
        <v>2741</v>
      </c>
      <c r="B1848" t="s">
        <v>40</v>
      </c>
      <c r="C1848" s="8">
        <v>60</v>
      </c>
      <c r="D1848" s="8" t="s">
        <v>44</v>
      </c>
      <c r="E1848" s="6">
        <v>0</v>
      </c>
      <c r="F1848" t="s">
        <v>2492</v>
      </c>
      <c r="G1848" s="6">
        <v>95736</v>
      </c>
      <c r="H1848" s="6">
        <v>39.009779999999999</v>
      </c>
      <c r="I1848" s="6">
        <v>-120.978273</v>
      </c>
      <c r="J1848" s="6">
        <v>0</v>
      </c>
      <c r="K1848" s="6">
        <v>8</v>
      </c>
      <c r="L1848" s="6" t="s">
        <v>43</v>
      </c>
      <c r="M1848" s="6" t="s">
        <v>41</v>
      </c>
      <c r="N1848">
        <v>17.52</v>
      </c>
      <c r="O1848" t="s">
        <v>44</v>
      </c>
      <c r="P1848" t="s">
        <v>41</v>
      </c>
      <c r="Q1848" t="s">
        <v>80</v>
      </c>
      <c r="R1848">
        <v>28</v>
      </c>
      <c r="S1848" t="s">
        <v>41</v>
      </c>
      <c r="T1848" t="s">
        <v>41</v>
      </c>
      <c r="U1848" t="s">
        <v>44</v>
      </c>
      <c r="V1848" t="s">
        <v>41</v>
      </c>
      <c r="W1848" t="s">
        <v>44</v>
      </c>
      <c r="X1848" t="s">
        <v>44</v>
      </c>
      <c r="Y1848" t="s">
        <v>44</v>
      </c>
      <c r="Z1848">
        <f t="shared" si="28"/>
        <v>0</v>
      </c>
      <c r="AA1848" t="s">
        <v>44</v>
      </c>
      <c r="AB1848" t="s">
        <v>46</v>
      </c>
      <c r="AC1848" t="s">
        <v>44</v>
      </c>
      <c r="AD1848" t="s">
        <v>57</v>
      </c>
      <c r="AE1848">
        <v>58.2</v>
      </c>
      <c r="AF1848">
        <v>469.25</v>
      </c>
      <c r="AG1848">
        <v>0</v>
      </c>
      <c r="AH1848">
        <v>30</v>
      </c>
      <c r="AI1848">
        <v>140.16</v>
      </c>
      <c r="AJ1848">
        <v>639.41</v>
      </c>
      <c r="AK1848" t="s">
        <v>48</v>
      </c>
    </row>
    <row r="1849" spans="1:39" x14ac:dyDescent="0.3">
      <c r="A1849" t="s">
        <v>2742</v>
      </c>
      <c r="B1849" t="s">
        <v>40</v>
      </c>
      <c r="C1849" s="8">
        <v>65</v>
      </c>
      <c r="D1849" s="8" t="s">
        <v>44</v>
      </c>
      <c r="E1849" s="6">
        <v>0</v>
      </c>
      <c r="F1849" t="s">
        <v>94</v>
      </c>
      <c r="G1849" s="6">
        <v>93286</v>
      </c>
      <c r="H1849" s="6">
        <v>36.464635000000001</v>
      </c>
      <c r="I1849" s="6">
        <v>-119.094348</v>
      </c>
      <c r="J1849" s="6">
        <v>0</v>
      </c>
      <c r="K1849" s="6">
        <v>22</v>
      </c>
      <c r="L1849" s="6" t="s">
        <v>43</v>
      </c>
      <c r="M1849" s="6" t="s">
        <v>41</v>
      </c>
      <c r="N1849">
        <v>34.39</v>
      </c>
      <c r="O1849" t="s">
        <v>44</v>
      </c>
      <c r="P1849" t="s">
        <v>44</v>
      </c>
      <c r="Z1849">
        <f t="shared" si="28"/>
        <v>0</v>
      </c>
      <c r="AB1849" t="s">
        <v>46</v>
      </c>
      <c r="AC1849" t="s">
        <v>41</v>
      </c>
      <c r="AD1849" t="s">
        <v>47</v>
      </c>
      <c r="AE1849">
        <v>20.05</v>
      </c>
      <c r="AF1849">
        <v>417</v>
      </c>
      <c r="AG1849">
        <v>0</v>
      </c>
      <c r="AH1849">
        <v>0</v>
      </c>
      <c r="AI1849">
        <v>756.58</v>
      </c>
      <c r="AJ1849">
        <v>1173.58</v>
      </c>
      <c r="AK1849" t="s">
        <v>48</v>
      </c>
    </row>
    <row r="1850" spans="1:39" x14ac:dyDescent="0.3">
      <c r="A1850" t="s">
        <v>2743</v>
      </c>
      <c r="B1850" t="s">
        <v>50</v>
      </c>
      <c r="C1850" s="8">
        <v>37</v>
      </c>
      <c r="D1850" s="8" t="s">
        <v>41</v>
      </c>
      <c r="E1850" s="6">
        <v>0</v>
      </c>
      <c r="F1850" t="s">
        <v>1348</v>
      </c>
      <c r="G1850" s="6">
        <v>94514</v>
      </c>
      <c r="H1850" s="6">
        <v>37.83323</v>
      </c>
      <c r="I1850" s="6">
        <v>-121.601461</v>
      </c>
      <c r="J1850" s="6">
        <v>0</v>
      </c>
      <c r="K1850" s="6">
        <v>29</v>
      </c>
      <c r="L1850" s="6" t="s">
        <v>43</v>
      </c>
      <c r="M1850" s="6" t="s">
        <v>41</v>
      </c>
      <c r="N1850">
        <v>28.37</v>
      </c>
      <c r="O1850" t="s">
        <v>41</v>
      </c>
      <c r="P1850" t="s">
        <v>41</v>
      </c>
      <c r="Q1850" t="s">
        <v>56</v>
      </c>
      <c r="R1850">
        <v>12</v>
      </c>
      <c r="S1850" t="s">
        <v>41</v>
      </c>
      <c r="T1850" t="s">
        <v>41</v>
      </c>
      <c r="U1850" t="s">
        <v>44</v>
      </c>
      <c r="V1850" t="s">
        <v>44</v>
      </c>
      <c r="W1850" t="s">
        <v>44</v>
      </c>
      <c r="X1850" t="s">
        <v>44</v>
      </c>
      <c r="Y1850" t="s">
        <v>44</v>
      </c>
      <c r="Z1850">
        <f t="shared" si="28"/>
        <v>0</v>
      </c>
      <c r="AA1850" t="s">
        <v>41</v>
      </c>
      <c r="AB1850" t="s">
        <v>52</v>
      </c>
      <c r="AC1850" t="s">
        <v>41</v>
      </c>
      <c r="AD1850" t="s">
        <v>57</v>
      </c>
      <c r="AE1850">
        <v>84.45</v>
      </c>
      <c r="AF1850">
        <v>2467.1</v>
      </c>
      <c r="AG1850">
        <v>0</v>
      </c>
      <c r="AH1850">
        <v>0</v>
      </c>
      <c r="AI1850">
        <v>822.73</v>
      </c>
      <c r="AJ1850">
        <v>3289.83</v>
      </c>
      <c r="AK1850" t="s">
        <v>58</v>
      </c>
      <c r="AL1850" t="s">
        <v>64</v>
      </c>
      <c r="AM1850" t="s">
        <v>560</v>
      </c>
    </row>
    <row r="1851" spans="1:39" x14ac:dyDescent="0.3">
      <c r="A1851" t="s">
        <v>2744</v>
      </c>
      <c r="B1851" t="s">
        <v>50</v>
      </c>
      <c r="C1851" s="8">
        <v>24</v>
      </c>
      <c r="D1851" s="8" t="s">
        <v>41</v>
      </c>
      <c r="E1851" s="6">
        <v>1</v>
      </c>
      <c r="F1851" t="s">
        <v>162</v>
      </c>
      <c r="G1851" s="6">
        <v>93291</v>
      </c>
      <c r="H1851" s="6">
        <v>36.391776999999998</v>
      </c>
      <c r="I1851" s="6">
        <v>-119.37284200000001</v>
      </c>
      <c r="J1851" s="6">
        <v>3</v>
      </c>
      <c r="K1851" s="6">
        <v>61</v>
      </c>
      <c r="L1851" s="6" t="s">
        <v>43</v>
      </c>
      <c r="M1851" s="6" t="s">
        <v>44</v>
      </c>
      <c r="P1851" t="s">
        <v>41</v>
      </c>
      <c r="Q1851" t="s">
        <v>80</v>
      </c>
      <c r="R1851">
        <v>76</v>
      </c>
      <c r="S1851" t="s">
        <v>41</v>
      </c>
      <c r="T1851" t="s">
        <v>44</v>
      </c>
      <c r="U1851" t="s">
        <v>41</v>
      </c>
      <c r="V1851" t="s">
        <v>44</v>
      </c>
      <c r="W1851" t="s">
        <v>44</v>
      </c>
      <c r="X1851" t="s">
        <v>44</v>
      </c>
      <c r="Y1851" t="s">
        <v>44</v>
      </c>
      <c r="Z1851">
        <f t="shared" si="28"/>
        <v>0</v>
      </c>
      <c r="AA1851" t="s">
        <v>44</v>
      </c>
      <c r="AB1851" t="s">
        <v>52</v>
      </c>
      <c r="AC1851" t="s">
        <v>44</v>
      </c>
      <c r="AD1851" t="s">
        <v>57</v>
      </c>
      <c r="AE1851">
        <v>33.6</v>
      </c>
      <c r="AF1851">
        <v>2117.1999999999998</v>
      </c>
      <c r="AG1851">
        <v>0</v>
      </c>
      <c r="AH1851">
        <v>110</v>
      </c>
      <c r="AI1851">
        <v>0</v>
      </c>
      <c r="AJ1851">
        <v>2227.1999999999998</v>
      </c>
      <c r="AK1851" t="s">
        <v>48</v>
      </c>
    </row>
    <row r="1852" spans="1:39" x14ac:dyDescent="0.3">
      <c r="A1852" t="s">
        <v>2745</v>
      </c>
      <c r="B1852" t="s">
        <v>40</v>
      </c>
      <c r="C1852" s="8">
        <v>69</v>
      </c>
      <c r="D1852" s="8" t="s">
        <v>44</v>
      </c>
      <c r="E1852" s="6">
        <v>0</v>
      </c>
      <c r="F1852" t="s">
        <v>152</v>
      </c>
      <c r="G1852" s="6">
        <v>92129</v>
      </c>
      <c r="H1852" s="6">
        <v>32.961064</v>
      </c>
      <c r="I1852" s="6">
        <v>-117.134917</v>
      </c>
      <c r="J1852" s="6">
        <v>0</v>
      </c>
      <c r="K1852" s="6">
        <v>30</v>
      </c>
      <c r="L1852" s="6" t="s">
        <v>43</v>
      </c>
      <c r="M1852" s="6" t="s">
        <v>41</v>
      </c>
      <c r="N1852">
        <v>45.88</v>
      </c>
      <c r="O1852" t="s">
        <v>41</v>
      </c>
      <c r="P1852" t="s">
        <v>41</v>
      </c>
      <c r="Q1852" t="s">
        <v>56</v>
      </c>
      <c r="R1852">
        <v>19</v>
      </c>
      <c r="S1852" t="s">
        <v>41</v>
      </c>
      <c r="T1852" t="s">
        <v>41</v>
      </c>
      <c r="U1852" t="s">
        <v>41</v>
      </c>
      <c r="V1852" t="s">
        <v>44</v>
      </c>
      <c r="W1852" t="s">
        <v>44</v>
      </c>
      <c r="X1852" t="s">
        <v>44</v>
      </c>
      <c r="Y1852" t="s">
        <v>44</v>
      </c>
      <c r="Z1852">
        <f t="shared" si="28"/>
        <v>0</v>
      </c>
      <c r="AA1852" t="s">
        <v>41</v>
      </c>
      <c r="AB1852" t="s">
        <v>52</v>
      </c>
      <c r="AC1852" t="s">
        <v>44</v>
      </c>
      <c r="AD1852" t="s">
        <v>47</v>
      </c>
      <c r="AE1852">
        <v>91.7</v>
      </c>
      <c r="AF1852">
        <v>2758.15</v>
      </c>
      <c r="AG1852">
        <v>0</v>
      </c>
      <c r="AH1852">
        <v>0</v>
      </c>
      <c r="AI1852">
        <v>1376.4</v>
      </c>
      <c r="AJ1852">
        <v>4134.55</v>
      </c>
      <c r="AK1852" t="s">
        <v>58</v>
      </c>
      <c r="AL1852" t="s">
        <v>59</v>
      </c>
      <c r="AM1852" t="s">
        <v>105</v>
      </c>
    </row>
    <row r="1853" spans="1:39" x14ac:dyDescent="0.3">
      <c r="A1853" t="s">
        <v>2746</v>
      </c>
      <c r="B1853" t="s">
        <v>40</v>
      </c>
      <c r="C1853" s="8">
        <v>36</v>
      </c>
      <c r="D1853" s="8" t="s">
        <v>41</v>
      </c>
      <c r="E1853" s="6">
        <v>0</v>
      </c>
      <c r="F1853" t="s">
        <v>853</v>
      </c>
      <c r="G1853" s="6">
        <v>91730</v>
      </c>
      <c r="H1853" s="6">
        <v>34.100969999999997</v>
      </c>
      <c r="I1853" s="6">
        <v>-117.57881999999999</v>
      </c>
      <c r="J1853" s="6">
        <v>1</v>
      </c>
      <c r="K1853" s="6">
        <v>25</v>
      </c>
      <c r="L1853" s="6" t="s">
        <v>43</v>
      </c>
      <c r="M1853" s="6" t="s">
        <v>41</v>
      </c>
      <c r="N1853">
        <v>23.24</v>
      </c>
      <c r="O1853" t="s">
        <v>41</v>
      </c>
      <c r="P1853" t="s">
        <v>41</v>
      </c>
      <c r="Q1853" t="s">
        <v>56</v>
      </c>
      <c r="R1853">
        <v>25</v>
      </c>
      <c r="S1853" t="s">
        <v>44</v>
      </c>
      <c r="T1853" t="s">
        <v>44</v>
      </c>
      <c r="U1853" t="s">
        <v>41</v>
      </c>
      <c r="V1853" t="s">
        <v>44</v>
      </c>
      <c r="W1853" t="s">
        <v>44</v>
      </c>
      <c r="X1853" t="s">
        <v>41</v>
      </c>
      <c r="Y1853" t="s">
        <v>41</v>
      </c>
      <c r="Z1853">
        <f t="shared" si="28"/>
        <v>2</v>
      </c>
      <c r="AA1853" t="s">
        <v>41</v>
      </c>
      <c r="AB1853" t="s">
        <v>52</v>
      </c>
      <c r="AC1853" t="s">
        <v>41</v>
      </c>
      <c r="AD1853" t="s">
        <v>57</v>
      </c>
      <c r="AE1853">
        <v>89.1</v>
      </c>
      <c r="AF1853">
        <v>2368.4</v>
      </c>
      <c r="AG1853">
        <v>0</v>
      </c>
      <c r="AH1853">
        <v>0</v>
      </c>
      <c r="AI1853">
        <v>581</v>
      </c>
      <c r="AJ1853">
        <v>2949.4</v>
      </c>
      <c r="AK1853" t="s">
        <v>58</v>
      </c>
      <c r="AL1853" t="s">
        <v>59</v>
      </c>
      <c r="AM1853" t="s">
        <v>60</v>
      </c>
    </row>
    <row r="1854" spans="1:39" x14ac:dyDescent="0.3">
      <c r="A1854" t="s">
        <v>2747</v>
      </c>
      <c r="B1854" t="s">
        <v>50</v>
      </c>
      <c r="C1854" s="8">
        <v>73</v>
      </c>
      <c r="D1854" s="8" t="s">
        <v>44</v>
      </c>
      <c r="E1854" s="6">
        <v>0</v>
      </c>
      <c r="F1854" t="s">
        <v>2748</v>
      </c>
      <c r="G1854" s="6">
        <v>93549</v>
      </c>
      <c r="H1854" s="6">
        <v>36.296850999999997</v>
      </c>
      <c r="I1854" s="6">
        <v>-117.865469</v>
      </c>
      <c r="J1854" s="6">
        <v>0</v>
      </c>
      <c r="K1854" s="6">
        <v>9</v>
      </c>
      <c r="L1854" s="6" t="s">
        <v>55</v>
      </c>
      <c r="M1854" s="6" t="s">
        <v>41</v>
      </c>
      <c r="N1854">
        <v>24.85</v>
      </c>
      <c r="O1854" t="s">
        <v>44</v>
      </c>
      <c r="P1854" t="s">
        <v>41</v>
      </c>
      <c r="Q1854" t="s">
        <v>56</v>
      </c>
      <c r="R1854">
        <v>15</v>
      </c>
      <c r="S1854" t="s">
        <v>44</v>
      </c>
      <c r="T1854" t="s">
        <v>44</v>
      </c>
      <c r="U1854" t="s">
        <v>44</v>
      </c>
      <c r="V1854" t="s">
        <v>44</v>
      </c>
      <c r="W1854" t="s">
        <v>44</v>
      </c>
      <c r="X1854" t="s">
        <v>41</v>
      </c>
      <c r="Y1854" t="s">
        <v>44</v>
      </c>
      <c r="Z1854">
        <f t="shared" si="28"/>
        <v>1</v>
      </c>
      <c r="AA1854" t="s">
        <v>44</v>
      </c>
      <c r="AB1854" t="s">
        <v>74</v>
      </c>
      <c r="AC1854" t="s">
        <v>41</v>
      </c>
      <c r="AD1854" t="s">
        <v>57</v>
      </c>
      <c r="AE1854">
        <v>79.55</v>
      </c>
      <c r="AF1854">
        <v>718.55</v>
      </c>
      <c r="AG1854">
        <v>0</v>
      </c>
      <c r="AH1854">
        <v>10</v>
      </c>
      <c r="AI1854">
        <v>223.65</v>
      </c>
      <c r="AJ1854">
        <v>952.2</v>
      </c>
      <c r="AK1854" t="s">
        <v>48</v>
      </c>
    </row>
    <row r="1855" spans="1:39" x14ac:dyDescent="0.3">
      <c r="A1855" t="s">
        <v>2749</v>
      </c>
      <c r="B1855" t="s">
        <v>50</v>
      </c>
      <c r="C1855" s="8">
        <v>27</v>
      </c>
      <c r="D1855" s="8" t="s">
        <v>41</v>
      </c>
      <c r="E1855" s="6">
        <v>2</v>
      </c>
      <c r="F1855" t="s">
        <v>152</v>
      </c>
      <c r="G1855" s="6">
        <v>92120</v>
      </c>
      <c r="H1855" s="6">
        <v>32.807867000000002</v>
      </c>
      <c r="I1855" s="6">
        <v>-117.060993</v>
      </c>
      <c r="J1855" s="6">
        <v>1</v>
      </c>
      <c r="K1855" s="6">
        <v>5</v>
      </c>
      <c r="L1855" s="6" t="s">
        <v>43</v>
      </c>
      <c r="M1855" s="6" t="s">
        <v>41</v>
      </c>
      <c r="N1855">
        <v>41.21</v>
      </c>
      <c r="O1855" t="s">
        <v>44</v>
      </c>
      <c r="P1855" t="s">
        <v>44</v>
      </c>
      <c r="Z1855">
        <f t="shared" si="28"/>
        <v>0</v>
      </c>
      <c r="AB1855" t="s">
        <v>46</v>
      </c>
      <c r="AC1855" t="s">
        <v>44</v>
      </c>
      <c r="AD1855" t="s">
        <v>57</v>
      </c>
      <c r="AE1855">
        <v>20.55</v>
      </c>
      <c r="AF1855">
        <v>99.45</v>
      </c>
      <c r="AG1855">
        <v>0</v>
      </c>
      <c r="AH1855">
        <v>0</v>
      </c>
      <c r="AI1855">
        <v>206.05</v>
      </c>
      <c r="AJ1855">
        <v>305.5</v>
      </c>
      <c r="AK1855" t="s">
        <v>48</v>
      </c>
    </row>
    <row r="1856" spans="1:39" x14ac:dyDescent="0.3">
      <c r="A1856" t="s">
        <v>2750</v>
      </c>
      <c r="B1856" t="s">
        <v>50</v>
      </c>
      <c r="C1856" s="8">
        <v>28</v>
      </c>
      <c r="D1856" s="8" t="s">
        <v>44</v>
      </c>
      <c r="E1856" s="6">
        <v>0</v>
      </c>
      <c r="F1856" t="s">
        <v>158</v>
      </c>
      <c r="G1856" s="6">
        <v>95130</v>
      </c>
      <c r="H1856" s="6">
        <v>37.277591999999999</v>
      </c>
      <c r="I1856" s="6">
        <v>-121.98647699999999</v>
      </c>
      <c r="J1856" s="6">
        <v>0</v>
      </c>
      <c r="K1856" s="6">
        <v>9</v>
      </c>
      <c r="L1856" s="6" t="s">
        <v>55</v>
      </c>
      <c r="M1856" s="6" t="s">
        <v>41</v>
      </c>
      <c r="N1856">
        <v>49.14</v>
      </c>
      <c r="O1856" t="s">
        <v>41</v>
      </c>
      <c r="P1856" t="s">
        <v>41</v>
      </c>
      <c r="Q1856" t="s">
        <v>56</v>
      </c>
      <c r="R1856">
        <v>58</v>
      </c>
      <c r="S1856" t="s">
        <v>44</v>
      </c>
      <c r="T1856" t="s">
        <v>44</v>
      </c>
      <c r="U1856" t="s">
        <v>44</v>
      </c>
      <c r="V1856" t="s">
        <v>44</v>
      </c>
      <c r="W1856" t="s">
        <v>41</v>
      </c>
      <c r="X1856" t="s">
        <v>44</v>
      </c>
      <c r="Y1856" t="s">
        <v>44</v>
      </c>
      <c r="Z1856">
        <f t="shared" si="28"/>
        <v>1</v>
      </c>
      <c r="AA1856" t="s">
        <v>41</v>
      </c>
      <c r="AB1856" t="s">
        <v>52</v>
      </c>
      <c r="AC1856" t="s">
        <v>41</v>
      </c>
      <c r="AD1856" t="s">
        <v>57</v>
      </c>
      <c r="AE1856">
        <v>85.35</v>
      </c>
      <c r="AF1856">
        <v>758.6</v>
      </c>
      <c r="AG1856">
        <v>0</v>
      </c>
      <c r="AH1856">
        <v>0</v>
      </c>
      <c r="AI1856">
        <v>442.26</v>
      </c>
      <c r="AJ1856">
        <v>1200.8599999999999</v>
      </c>
      <c r="AK1856" t="s">
        <v>58</v>
      </c>
      <c r="AL1856" t="s">
        <v>59</v>
      </c>
      <c r="AM1856" t="s">
        <v>204</v>
      </c>
    </row>
    <row r="1857" spans="1:39" x14ac:dyDescent="0.3">
      <c r="A1857" t="s">
        <v>2751</v>
      </c>
      <c r="B1857" t="s">
        <v>40</v>
      </c>
      <c r="C1857" s="8">
        <v>32</v>
      </c>
      <c r="D1857" s="8" t="s">
        <v>41</v>
      </c>
      <c r="E1857" s="6">
        <v>0</v>
      </c>
      <c r="F1857" t="s">
        <v>484</v>
      </c>
      <c r="G1857" s="6">
        <v>94403</v>
      </c>
      <c r="H1857" s="6">
        <v>37.538308999999998</v>
      </c>
      <c r="I1857" s="6">
        <v>-122.305109</v>
      </c>
      <c r="J1857" s="6">
        <v>6</v>
      </c>
      <c r="K1857" s="6">
        <v>65</v>
      </c>
      <c r="L1857" s="6" t="s">
        <v>77</v>
      </c>
      <c r="M1857" s="6" t="s">
        <v>41</v>
      </c>
      <c r="N1857">
        <v>41.34</v>
      </c>
      <c r="O1857" t="s">
        <v>41</v>
      </c>
      <c r="P1857" t="s">
        <v>41</v>
      </c>
      <c r="Q1857" t="s">
        <v>56</v>
      </c>
      <c r="R1857">
        <v>15</v>
      </c>
      <c r="S1857" t="s">
        <v>44</v>
      </c>
      <c r="T1857" t="s">
        <v>41</v>
      </c>
      <c r="U1857" t="s">
        <v>41</v>
      </c>
      <c r="V1857" t="s">
        <v>41</v>
      </c>
      <c r="W1857" t="s">
        <v>41</v>
      </c>
      <c r="X1857" t="s">
        <v>41</v>
      </c>
      <c r="Y1857" t="s">
        <v>41</v>
      </c>
      <c r="Z1857">
        <f t="shared" si="28"/>
        <v>3</v>
      </c>
      <c r="AA1857" t="s">
        <v>41</v>
      </c>
      <c r="AB1857" t="s">
        <v>46</v>
      </c>
      <c r="AC1857" t="s">
        <v>41</v>
      </c>
      <c r="AD1857" t="s">
        <v>47</v>
      </c>
      <c r="AE1857">
        <v>108.05</v>
      </c>
      <c r="AF1857">
        <v>7118.9</v>
      </c>
      <c r="AG1857">
        <v>0</v>
      </c>
      <c r="AH1857">
        <v>0</v>
      </c>
      <c r="AI1857">
        <v>2687.1</v>
      </c>
      <c r="AJ1857">
        <v>9806</v>
      </c>
      <c r="AK1857" t="s">
        <v>48</v>
      </c>
    </row>
    <row r="1858" spans="1:39" x14ac:dyDescent="0.3">
      <c r="A1858" t="s">
        <v>2752</v>
      </c>
      <c r="B1858" t="s">
        <v>50</v>
      </c>
      <c r="C1858" s="8">
        <v>79</v>
      </c>
      <c r="D1858" s="8" t="s">
        <v>44</v>
      </c>
      <c r="E1858" s="6">
        <v>0</v>
      </c>
      <c r="F1858" t="s">
        <v>1047</v>
      </c>
      <c r="G1858" s="6">
        <v>95682</v>
      </c>
      <c r="H1858" s="6">
        <v>38.598936000000002</v>
      </c>
      <c r="I1858" s="6">
        <v>-120.963092</v>
      </c>
      <c r="J1858" s="6">
        <v>0</v>
      </c>
      <c r="K1858" s="6">
        <v>29</v>
      </c>
      <c r="L1858" s="6" t="s">
        <v>130</v>
      </c>
      <c r="M1858" s="6" t="s">
        <v>41</v>
      </c>
      <c r="N1858">
        <v>6.59</v>
      </c>
      <c r="O1858" t="s">
        <v>44</v>
      </c>
      <c r="P1858" t="s">
        <v>41</v>
      </c>
      <c r="Q1858" t="s">
        <v>56</v>
      </c>
      <c r="R1858">
        <v>21</v>
      </c>
      <c r="S1858" t="s">
        <v>44</v>
      </c>
      <c r="T1858" t="s">
        <v>41</v>
      </c>
      <c r="U1858" t="s">
        <v>41</v>
      </c>
      <c r="V1858" t="s">
        <v>44</v>
      </c>
      <c r="W1858" t="s">
        <v>41</v>
      </c>
      <c r="X1858" t="s">
        <v>41</v>
      </c>
      <c r="Y1858" t="s">
        <v>44</v>
      </c>
      <c r="Z1858">
        <f t="shared" si="28"/>
        <v>2</v>
      </c>
      <c r="AA1858" t="s">
        <v>44</v>
      </c>
      <c r="AB1858" t="s">
        <v>46</v>
      </c>
      <c r="AC1858" t="s">
        <v>41</v>
      </c>
      <c r="AD1858" t="s">
        <v>57</v>
      </c>
      <c r="AE1858">
        <v>101.45</v>
      </c>
      <c r="AF1858">
        <v>2948.6</v>
      </c>
      <c r="AG1858">
        <v>0</v>
      </c>
      <c r="AH1858">
        <v>60</v>
      </c>
      <c r="AI1858">
        <v>191.11</v>
      </c>
      <c r="AJ1858">
        <v>3199.71</v>
      </c>
      <c r="AK1858" t="s">
        <v>48</v>
      </c>
    </row>
    <row r="1859" spans="1:39" x14ac:dyDescent="0.3">
      <c r="A1859" t="s">
        <v>2753</v>
      </c>
      <c r="B1859" t="s">
        <v>40</v>
      </c>
      <c r="C1859" s="8">
        <v>23</v>
      </c>
      <c r="D1859" s="8" t="s">
        <v>44</v>
      </c>
      <c r="E1859" s="6">
        <v>0</v>
      </c>
      <c r="F1859" t="s">
        <v>2754</v>
      </c>
      <c r="G1859" s="6">
        <v>94547</v>
      </c>
      <c r="H1859" s="6">
        <v>37.991258999999999</v>
      </c>
      <c r="I1859" s="6">
        <v>-122.214945</v>
      </c>
      <c r="J1859" s="6">
        <v>0</v>
      </c>
      <c r="K1859" s="6">
        <v>1</v>
      </c>
      <c r="L1859" s="6" t="s">
        <v>43</v>
      </c>
      <c r="M1859" s="6" t="s">
        <v>41</v>
      </c>
      <c r="N1859">
        <v>15.22</v>
      </c>
      <c r="O1859" t="s">
        <v>41</v>
      </c>
      <c r="P1859" t="s">
        <v>44</v>
      </c>
      <c r="Z1859">
        <f t="shared" ref="Z1859:Z1922" si="29">COUNTIF(W1859:Y1859,"YEs")</f>
        <v>0</v>
      </c>
      <c r="AB1859" t="s">
        <v>52</v>
      </c>
      <c r="AC1859" t="s">
        <v>41</v>
      </c>
      <c r="AD1859" t="s">
        <v>47</v>
      </c>
      <c r="AE1859">
        <v>-8</v>
      </c>
      <c r="AF1859">
        <v>25.75</v>
      </c>
      <c r="AG1859">
        <v>0</v>
      </c>
      <c r="AH1859">
        <v>0</v>
      </c>
      <c r="AI1859">
        <v>15.22</v>
      </c>
      <c r="AJ1859">
        <v>40.97</v>
      </c>
      <c r="AK1859" t="s">
        <v>99</v>
      </c>
    </row>
    <row r="1860" spans="1:39" x14ac:dyDescent="0.3">
      <c r="A1860" t="s">
        <v>2755</v>
      </c>
      <c r="B1860" t="s">
        <v>40</v>
      </c>
      <c r="C1860" s="8">
        <v>47</v>
      </c>
      <c r="D1860" s="8" t="s">
        <v>44</v>
      </c>
      <c r="E1860" s="6">
        <v>0</v>
      </c>
      <c r="F1860" t="s">
        <v>136</v>
      </c>
      <c r="G1860" s="6">
        <v>90033</v>
      </c>
      <c r="H1860" s="6">
        <v>34.050198000000002</v>
      </c>
      <c r="I1860" s="6">
        <v>-118.21094600000001</v>
      </c>
      <c r="J1860" s="6">
        <v>0</v>
      </c>
      <c r="K1860" s="6">
        <v>12</v>
      </c>
      <c r="L1860" s="6" t="s">
        <v>63</v>
      </c>
      <c r="M1860" s="6" t="s">
        <v>41</v>
      </c>
      <c r="N1860">
        <v>21.93</v>
      </c>
      <c r="O1860" t="s">
        <v>41</v>
      </c>
      <c r="P1860" t="s">
        <v>41</v>
      </c>
      <c r="Q1860" t="s">
        <v>56</v>
      </c>
      <c r="R1860">
        <v>16</v>
      </c>
      <c r="S1860" t="s">
        <v>44</v>
      </c>
      <c r="T1860" t="s">
        <v>44</v>
      </c>
      <c r="U1860" t="s">
        <v>44</v>
      </c>
      <c r="V1860" t="s">
        <v>41</v>
      </c>
      <c r="W1860" t="s">
        <v>44</v>
      </c>
      <c r="X1860" t="s">
        <v>44</v>
      </c>
      <c r="Y1860" t="s">
        <v>44</v>
      </c>
      <c r="Z1860">
        <f t="shared" si="29"/>
        <v>0</v>
      </c>
      <c r="AA1860" t="s">
        <v>41</v>
      </c>
      <c r="AB1860" t="s">
        <v>52</v>
      </c>
      <c r="AC1860" t="s">
        <v>41</v>
      </c>
      <c r="AD1860" t="s">
        <v>47</v>
      </c>
      <c r="AE1860">
        <v>79.55</v>
      </c>
      <c r="AF1860">
        <v>958.25</v>
      </c>
      <c r="AG1860">
        <v>0</v>
      </c>
      <c r="AH1860">
        <v>0</v>
      </c>
      <c r="AI1860">
        <v>263.16000000000003</v>
      </c>
      <c r="AJ1860">
        <v>1221.4100000000001</v>
      </c>
      <c r="AK1860" t="s">
        <v>48</v>
      </c>
    </row>
    <row r="1861" spans="1:39" x14ac:dyDescent="0.3">
      <c r="A1861" t="s">
        <v>2756</v>
      </c>
      <c r="B1861" t="s">
        <v>40</v>
      </c>
      <c r="C1861" s="8">
        <v>34</v>
      </c>
      <c r="D1861" s="8" t="s">
        <v>41</v>
      </c>
      <c r="E1861" s="6">
        <v>1</v>
      </c>
      <c r="F1861" t="s">
        <v>482</v>
      </c>
      <c r="G1861" s="6">
        <v>95640</v>
      </c>
      <c r="H1861" s="6">
        <v>38.337879999999998</v>
      </c>
      <c r="I1861" s="6">
        <v>-120.954202</v>
      </c>
      <c r="J1861" s="6">
        <v>6</v>
      </c>
      <c r="K1861" s="6">
        <v>55</v>
      </c>
      <c r="L1861" s="6" t="s">
        <v>77</v>
      </c>
      <c r="M1861" s="6" t="s">
        <v>41</v>
      </c>
      <c r="N1861">
        <v>41.18</v>
      </c>
      <c r="O1861" t="s">
        <v>41</v>
      </c>
      <c r="P1861" t="s">
        <v>41</v>
      </c>
      <c r="Q1861" t="s">
        <v>56</v>
      </c>
      <c r="R1861">
        <v>18</v>
      </c>
      <c r="S1861" t="s">
        <v>41</v>
      </c>
      <c r="T1861" t="s">
        <v>44</v>
      </c>
      <c r="U1861" t="s">
        <v>44</v>
      </c>
      <c r="V1861" t="s">
        <v>44</v>
      </c>
      <c r="W1861" t="s">
        <v>41</v>
      </c>
      <c r="X1861" t="s">
        <v>41</v>
      </c>
      <c r="Y1861" t="s">
        <v>41</v>
      </c>
      <c r="Z1861">
        <f t="shared" si="29"/>
        <v>3</v>
      </c>
      <c r="AA1861" t="s">
        <v>41</v>
      </c>
      <c r="AB1861" t="s">
        <v>46</v>
      </c>
      <c r="AC1861" t="s">
        <v>44</v>
      </c>
      <c r="AD1861" t="s">
        <v>47</v>
      </c>
      <c r="AE1861">
        <v>100.9</v>
      </c>
      <c r="AF1861">
        <v>5448.6</v>
      </c>
      <c r="AG1861">
        <v>0</v>
      </c>
      <c r="AH1861">
        <v>0</v>
      </c>
      <c r="AI1861">
        <v>2264.9</v>
      </c>
      <c r="AJ1861">
        <v>7713.5</v>
      </c>
      <c r="AK1861" t="s">
        <v>48</v>
      </c>
    </row>
    <row r="1862" spans="1:39" x14ac:dyDescent="0.3">
      <c r="A1862" t="s">
        <v>2757</v>
      </c>
      <c r="B1862" t="s">
        <v>50</v>
      </c>
      <c r="C1862" s="8">
        <v>40</v>
      </c>
      <c r="D1862" s="8" t="s">
        <v>44</v>
      </c>
      <c r="E1862" s="6">
        <v>0</v>
      </c>
      <c r="F1862" t="s">
        <v>1010</v>
      </c>
      <c r="G1862" s="6">
        <v>92625</v>
      </c>
      <c r="H1862" s="6">
        <v>33.600987000000003</v>
      </c>
      <c r="I1862" s="6">
        <v>-117.862734</v>
      </c>
      <c r="J1862" s="6">
        <v>0</v>
      </c>
      <c r="K1862" s="6">
        <v>11</v>
      </c>
      <c r="L1862" s="6" t="s">
        <v>43</v>
      </c>
      <c r="M1862" s="6" t="s">
        <v>41</v>
      </c>
      <c r="N1862">
        <v>44.94</v>
      </c>
      <c r="O1862" t="s">
        <v>44</v>
      </c>
      <c r="P1862" t="s">
        <v>41</v>
      </c>
      <c r="Q1862" t="s">
        <v>56</v>
      </c>
      <c r="R1862">
        <v>25</v>
      </c>
      <c r="S1862" t="s">
        <v>44</v>
      </c>
      <c r="T1862" t="s">
        <v>44</v>
      </c>
      <c r="U1862" t="s">
        <v>44</v>
      </c>
      <c r="V1862" t="s">
        <v>41</v>
      </c>
      <c r="W1862" t="s">
        <v>44</v>
      </c>
      <c r="X1862" t="s">
        <v>44</v>
      </c>
      <c r="Y1862" t="s">
        <v>44</v>
      </c>
      <c r="Z1862">
        <f t="shared" si="29"/>
        <v>0</v>
      </c>
      <c r="AA1862" t="s">
        <v>41</v>
      </c>
      <c r="AB1862" t="s">
        <v>52</v>
      </c>
      <c r="AC1862" t="s">
        <v>41</v>
      </c>
      <c r="AD1862" t="s">
        <v>57</v>
      </c>
      <c r="AE1862">
        <v>73.849999999999994</v>
      </c>
      <c r="AF1862">
        <v>926.25</v>
      </c>
      <c r="AG1862">
        <v>0</v>
      </c>
      <c r="AH1862">
        <v>0</v>
      </c>
      <c r="AI1862">
        <v>494.34</v>
      </c>
      <c r="AJ1862">
        <v>1420.59</v>
      </c>
      <c r="AK1862" t="s">
        <v>58</v>
      </c>
      <c r="AL1862" t="s">
        <v>110</v>
      </c>
      <c r="AM1862" t="s">
        <v>345</v>
      </c>
    </row>
    <row r="1863" spans="1:39" x14ac:dyDescent="0.3">
      <c r="A1863" t="s">
        <v>2758</v>
      </c>
      <c r="B1863" t="s">
        <v>50</v>
      </c>
      <c r="C1863" s="8">
        <v>19</v>
      </c>
      <c r="D1863" s="8" t="s">
        <v>41</v>
      </c>
      <c r="E1863" s="6">
        <v>0</v>
      </c>
      <c r="F1863" t="s">
        <v>364</v>
      </c>
      <c r="G1863" s="6">
        <v>90242</v>
      </c>
      <c r="H1863" s="6">
        <v>33.921793000000001</v>
      </c>
      <c r="I1863" s="6">
        <v>-118.14058799999999</v>
      </c>
      <c r="J1863" s="6">
        <v>4</v>
      </c>
      <c r="K1863" s="6">
        <v>68</v>
      </c>
      <c r="L1863" s="6" t="s">
        <v>73</v>
      </c>
      <c r="M1863" s="6" t="s">
        <v>41</v>
      </c>
      <c r="N1863">
        <v>25.19</v>
      </c>
      <c r="O1863" t="s">
        <v>41</v>
      </c>
      <c r="P1863" t="s">
        <v>44</v>
      </c>
      <c r="Z1863">
        <f t="shared" si="29"/>
        <v>0</v>
      </c>
      <c r="AB1863" t="s">
        <v>74</v>
      </c>
      <c r="AC1863" t="s">
        <v>44</v>
      </c>
      <c r="AD1863" t="s">
        <v>47</v>
      </c>
      <c r="AE1863">
        <v>25.05</v>
      </c>
      <c r="AF1863">
        <v>1629.2</v>
      </c>
      <c r="AG1863">
        <v>0</v>
      </c>
      <c r="AH1863">
        <v>0</v>
      </c>
      <c r="AI1863">
        <v>1712.92</v>
      </c>
      <c r="AJ1863">
        <v>3342.12</v>
      </c>
      <c r="AK1863" t="s">
        <v>48</v>
      </c>
    </row>
    <row r="1864" spans="1:39" x14ac:dyDescent="0.3">
      <c r="A1864" t="s">
        <v>2759</v>
      </c>
      <c r="B1864" t="s">
        <v>50</v>
      </c>
      <c r="C1864" s="8">
        <v>51</v>
      </c>
      <c r="D1864" s="8" t="s">
        <v>44</v>
      </c>
      <c r="E1864" s="6">
        <v>0</v>
      </c>
      <c r="F1864" t="s">
        <v>418</v>
      </c>
      <c r="G1864" s="6">
        <v>95439</v>
      </c>
      <c r="H1864" s="6">
        <v>38.493887999999998</v>
      </c>
      <c r="I1864" s="6">
        <v>-122.777141</v>
      </c>
      <c r="J1864" s="6">
        <v>0</v>
      </c>
      <c r="K1864" s="6">
        <v>34</v>
      </c>
      <c r="L1864" s="6" t="s">
        <v>43</v>
      </c>
      <c r="M1864" s="6" t="s">
        <v>41</v>
      </c>
      <c r="N1864">
        <v>28</v>
      </c>
      <c r="O1864" t="s">
        <v>41</v>
      </c>
      <c r="P1864" t="s">
        <v>41</v>
      </c>
      <c r="Q1864" t="s">
        <v>56</v>
      </c>
      <c r="R1864">
        <v>18</v>
      </c>
      <c r="S1864" t="s">
        <v>44</v>
      </c>
      <c r="T1864" t="s">
        <v>41</v>
      </c>
      <c r="U1864" t="s">
        <v>44</v>
      </c>
      <c r="V1864" t="s">
        <v>41</v>
      </c>
      <c r="W1864" t="s">
        <v>41</v>
      </c>
      <c r="X1864" t="s">
        <v>41</v>
      </c>
      <c r="Y1864" t="s">
        <v>41</v>
      </c>
      <c r="Z1864">
        <f t="shared" si="29"/>
        <v>3</v>
      </c>
      <c r="AA1864" t="s">
        <v>41</v>
      </c>
      <c r="AB1864" t="s">
        <v>52</v>
      </c>
      <c r="AC1864" t="s">
        <v>41</v>
      </c>
      <c r="AD1864" t="s">
        <v>57</v>
      </c>
      <c r="AE1864">
        <v>105.35</v>
      </c>
      <c r="AF1864">
        <v>3540.65</v>
      </c>
      <c r="AG1864">
        <v>0</v>
      </c>
      <c r="AH1864">
        <v>0</v>
      </c>
      <c r="AI1864">
        <v>952</v>
      </c>
      <c r="AJ1864">
        <v>4492.6499999999996</v>
      </c>
      <c r="AK1864" t="s">
        <v>48</v>
      </c>
    </row>
    <row r="1865" spans="1:39" x14ac:dyDescent="0.3">
      <c r="A1865" t="s">
        <v>2760</v>
      </c>
      <c r="B1865" t="s">
        <v>50</v>
      </c>
      <c r="C1865" s="8">
        <v>49</v>
      </c>
      <c r="D1865" s="8" t="s">
        <v>44</v>
      </c>
      <c r="E1865" s="6">
        <v>0</v>
      </c>
      <c r="F1865" t="s">
        <v>353</v>
      </c>
      <c r="G1865" s="6">
        <v>94618</v>
      </c>
      <c r="H1865" s="6">
        <v>37.845509999999997</v>
      </c>
      <c r="I1865" s="6">
        <v>-122.235181</v>
      </c>
      <c r="J1865" s="6">
        <v>0</v>
      </c>
      <c r="K1865" s="6">
        <v>1</v>
      </c>
      <c r="L1865" s="6" t="s">
        <v>43</v>
      </c>
      <c r="M1865" s="6" t="s">
        <v>41</v>
      </c>
      <c r="N1865">
        <v>36.28</v>
      </c>
      <c r="O1865" t="s">
        <v>44</v>
      </c>
      <c r="P1865" t="s">
        <v>44</v>
      </c>
      <c r="Z1865">
        <f t="shared" si="29"/>
        <v>0</v>
      </c>
      <c r="AB1865" t="s">
        <v>52</v>
      </c>
      <c r="AC1865" t="s">
        <v>44</v>
      </c>
      <c r="AD1865" t="s">
        <v>47</v>
      </c>
      <c r="AE1865">
        <v>20.75</v>
      </c>
      <c r="AF1865">
        <v>20.75</v>
      </c>
      <c r="AG1865">
        <v>0</v>
      </c>
      <c r="AH1865">
        <v>0</v>
      </c>
      <c r="AI1865">
        <v>36.28</v>
      </c>
      <c r="AJ1865">
        <v>57.03</v>
      </c>
      <c r="AK1865" t="s">
        <v>99</v>
      </c>
    </row>
    <row r="1866" spans="1:39" x14ac:dyDescent="0.3">
      <c r="A1866" t="s">
        <v>2761</v>
      </c>
      <c r="B1866" t="s">
        <v>50</v>
      </c>
      <c r="C1866" s="8">
        <v>40</v>
      </c>
      <c r="D1866" s="8" t="s">
        <v>41</v>
      </c>
      <c r="E1866" s="6">
        <v>1</v>
      </c>
      <c r="F1866" t="s">
        <v>2462</v>
      </c>
      <c r="G1866" s="6">
        <v>96054</v>
      </c>
      <c r="H1866" s="6">
        <v>41.280478000000002</v>
      </c>
      <c r="I1866" s="6">
        <v>-121.16024899999999</v>
      </c>
      <c r="J1866" s="6">
        <v>2</v>
      </c>
      <c r="K1866" s="6">
        <v>36</v>
      </c>
      <c r="L1866" s="6" t="s">
        <v>43</v>
      </c>
      <c r="M1866" s="6" t="s">
        <v>41</v>
      </c>
      <c r="N1866">
        <v>8</v>
      </c>
      <c r="O1866" t="s">
        <v>44</v>
      </c>
      <c r="P1866" t="s">
        <v>41</v>
      </c>
      <c r="Q1866" t="s">
        <v>45</v>
      </c>
      <c r="R1866">
        <v>19</v>
      </c>
      <c r="S1866" t="s">
        <v>41</v>
      </c>
      <c r="T1866" t="s">
        <v>41</v>
      </c>
      <c r="U1866" t="s">
        <v>44</v>
      </c>
      <c r="V1866" t="s">
        <v>44</v>
      </c>
      <c r="W1866" t="s">
        <v>44</v>
      </c>
      <c r="X1866" t="s">
        <v>44</v>
      </c>
      <c r="Y1866" t="s">
        <v>44</v>
      </c>
      <c r="Z1866">
        <f t="shared" si="29"/>
        <v>0</v>
      </c>
      <c r="AA1866" t="s">
        <v>41</v>
      </c>
      <c r="AB1866" t="s">
        <v>46</v>
      </c>
      <c r="AC1866" t="s">
        <v>44</v>
      </c>
      <c r="AD1866" t="s">
        <v>47</v>
      </c>
      <c r="AE1866">
        <v>53.65</v>
      </c>
      <c r="AF1866">
        <v>1939.35</v>
      </c>
      <c r="AG1866">
        <v>0</v>
      </c>
      <c r="AH1866">
        <v>0</v>
      </c>
      <c r="AI1866">
        <v>288</v>
      </c>
      <c r="AJ1866">
        <v>2227.35</v>
      </c>
      <c r="AK1866" t="s">
        <v>48</v>
      </c>
    </row>
    <row r="1867" spans="1:39" x14ac:dyDescent="0.3">
      <c r="A1867" t="s">
        <v>2762</v>
      </c>
      <c r="B1867" t="s">
        <v>40</v>
      </c>
      <c r="C1867" s="8">
        <v>35</v>
      </c>
      <c r="D1867" s="8" t="s">
        <v>41</v>
      </c>
      <c r="E1867" s="6">
        <v>0</v>
      </c>
      <c r="F1867" t="s">
        <v>136</v>
      </c>
      <c r="G1867" s="6">
        <v>90005</v>
      </c>
      <c r="H1867" s="6">
        <v>34.059280999999999</v>
      </c>
      <c r="I1867" s="6">
        <v>-118.30741999999999</v>
      </c>
      <c r="J1867" s="6">
        <v>9</v>
      </c>
      <c r="K1867" s="6">
        <v>15</v>
      </c>
      <c r="L1867" s="6" t="s">
        <v>43</v>
      </c>
      <c r="M1867" s="6" t="s">
        <v>41</v>
      </c>
      <c r="N1867">
        <v>46.68</v>
      </c>
      <c r="O1867" t="s">
        <v>41</v>
      </c>
      <c r="P1867" t="s">
        <v>44</v>
      </c>
      <c r="Z1867">
        <f t="shared" si="29"/>
        <v>0</v>
      </c>
      <c r="AB1867" t="s">
        <v>74</v>
      </c>
      <c r="AC1867" t="s">
        <v>44</v>
      </c>
      <c r="AD1867" t="s">
        <v>47</v>
      </c>
      <c r="AE1867">
        <v>25.2</v>
      </c>
      <c r="AF1867">
        <v>387.9</v>
      </c>
      <c r="AG1867">
        <v>0</v>
      </c>
      <c r="AH1867">
        <v>0</v>
      </c>
      <c r="AI1867">
        <v>700.2</v>
      </c>
      <c r="AJ1867">
        <v>1088.0999999999999</v>
      </c>
      <c r="AK1867" t="s">
        <v>48</v>
      </c>
    </row>
    <row r="1868" spans="1:39" x14ac:dyDescent="0.3">
      <c r="A1868" t="s">
        <v>2763</v>
      </c>
      <c r="B1868" t="s">
        <v>50</v>
      </c>
      <c r="C1868" s="8">
        <v>38</v>
      </c>
      <c r="D1868" s="8" t="s">
        <v>44</v>
      </c>
      <c r="E1868" s="6">
        <v>0</v>
      </c>
      <c r="F1868" t="s">
        <v>484</v>
      </c>
      <c r="G1868" s="6">
        <v>94401</v>
      </c>
      <c r="H1868" s="6">
        <v>37.590420999999999</v>
      </c>
      <c r="I1868" s="6">
        <v>-122.306467</v>
      </c>
      <c r="J1868" s="6">
        <v>0</v>
      </c>
      <c r="K1868" s="6">
        <v>10</v>
      </c>
      <c r="L1868" s="6" t="s">
        <v>43</v>
      </c>
      <c r="M1868" s="6" t="s">
        <v>41</v>
      </c>
      <c r="N1868">
        <v>49.04</v>
      </c>
      <c r="O1868" t="s">
        <v>44</v>
      </c>
      <c r="P1868" t="s">
        <v>41</v>
      </c>
      <c r="Q1868" t="s">
        <v>45</v>
      </c>
      <c r="R1868">
        <v>23</v>
      </c>
      <c r="S1868" t="s">
        <v>41</v>
      </c>
      <c r="T1868" t="s">
        <v>44</v>
      </c>
      <c r="U1868" t="s">
        <v>44</v>
      </c>
      <c r="V1868" t="s">
        <v>44</v>
      </c>
      <c r="W1868" t="s">
        <v>44</v>
      </c>
      <c r="X1868" t="s">
        <v>44</v>
      </c>
      <c r="Y1868" t="s">
        <v>44</v>
      </c>
      <c r="Z1868">
        <f t="shared" si="29"/>
        <v>0</v>
      </c>
      <c r="AA1868" t="s">
        <v>41</v>
      </c>
      <c r="AB1868" t="s">
        <v>52</v>
      </c>
      <c r="AC1868" t="s">
        <v>41</v>
      </c>
      <c r="AD1868" t="s">
        <v>47</v>
      </c>
      <c r="AE1868">
        <v>51.65</v>
      </c>
      <c r="AF1868">
        <v>524.5</v>
      </c>
      <c r="AG1868">
        <v>0</v>
      </c>
      <c r="AH1868">
        <v>0</v>
      </c>
      <c r="AI1868">
        <v>490.4</v>
      </c>
      <c r="AJ1868">
        <v>1014.9</v>
      </c>
      <c r="AK1868" t="s">
        <v>48</v>
      </c>
    </row>
    <row r="1869" spans="1:39" x14ac:dyDescent="0.3">
      <c r="A1869" t="s">
        <v>2764</v>
      </c>
      <c r="B1869" t="s">
        <v>40</v>
      </c>
      <c r="C1869" s="8">
        <v>36</v>
      </c>
      <c r="D1869" s="8" t="s">
        <v>44</v>
      </c>
      <c r="E1869" s="6">
        <v>0</v>
      </c>
      <c r="F1869" t="s">
        <v>699</v>
      </c>
      <c r="G1869" s="6">
        <v>91352</v>
      </c>
      <c r="H1869" s="6">
        <v>34.231053000000003</v>
      </c>
      <c r="I1869" s="6">
        <v>-118.338307</v>
      </c>
      <c r="J1869" s="6">
        <v>0</v>
      </c>
      <c r="K1869" s="6">
        <v>3</v>
      </c>
      <c r="L1869" s="6" t="s">
        <v>43</v>
      </c>
      <c r="M1869" s="6" t="s">
        <v>41</v>
      </c>
      <c r="N1869">
        <v>37</v>
      </c>
      <c r="O1869" t="s">
        <v>44</v>
      </c>
      <c r="P1869" t="s">
        <v>41</v>
      </c>
      <c r="Q1869" t="s">
        <v>80</v>
      </c>
      <c r="R1869">
        <v>22</v>
      </c>
      <c r="S1869" t="s">
        <v>41</v>
      </c>
      <c r="T1869" t="s">
        <v>41</v>
      </c>
      <c r="U1869" t="s">
        <v>44</v>
      </c>
      <c r="V1869" t="s">
        <v>41</v>
      </c>
      <c r="W1869" t="s">
        <v>44</v>
      </c>
      <c r="X1869" t="s">
        <v>41</v>
      </c>
      <c r="Y1869" t="s">
        <v>41</v>
      </c>
      <c r="Z1869">
        <f t="shared" si="29"/>
        <v>2</v>
      </c>
      <c r="AA1869" t="s">
        <v>41</v>
      </c>
      <c r="AB1869" t="s">
        <v>74</v>
      </c>
      <c r="AC1869" t="s">
        <v>44</v>
      </c>
      <c r="AD1869" t="s">
        <v>47</v>
      </c>
      <c r="AE1869">
        <v>71.099999999999994</v>
      </c>
      <c r="AF1869">
        <v>213.35</v>
      </c>
      <c r="AG1869">
        <v>2.62</v>
      </c>
      <c r="AH1869">
        <v>0</v>
      </c>
      <c r="AI1869">
        <v>111</v>
      </c>
      <c r="AJ1869">
        <v>321.73</v>
      </c>
      <c r="AK1869" t="s">
        <v>99</v>
      </c>
    </row>
    <row r="1870" spans="1:39" x14ac:dyDescent="0.3">
      <c r="A1870" t="s">
        <v>2765</v>
      </c>
      <c r="B1870" t="s">
        <v>40</v>
      </c>
      <c r="C1870" s="8">
        <v>30</v>
      </c>
      <c r="D1870" s="8" t="s">
        <v>44</v>
      </c>
      <c r="E1870" s="6">
        <v>0</v>
      </c>
      <c r="F1870" t="s">
        <v>1857</v>
      </c>
      <c r="G1870" s="6">
        <v>93432</v>
      </c>
      <c r="H1870" s="6">
        <v>35.480896000000001</v>
      </c>
      <c r="I1870" s="6">
        <v>-120.469476</v>
      </c>
      <c r="J1870" s="6">
        <v>0</v>
      </c>
      <c r="K1870" s="6">
        <v>1</v>
      </c>
      <c r="L1870" s="6" t="s">
        <v>55</v>
      </c>
      <c r="M1870" s="6" t="s">
        <v>41</v>
      </c>
      <c r="N1870">
        <v>43.84</v>
      </c>
      <c r="O1870" t="s">
        <v>41</v>
      </c>
      <c r="P1870" t="s">
        <v>44</v>
      </c>
      <c r="Z1870">
        <f t="shared" si="29"/>
        <v>0</v>
      </c>
      <c r="AB1870" t="s">
        <v>52</v>
      </c>
      <c r="AC1870" t="s">
        <v>41</v>
      </c>
      <c r="AD1870" t="s">
        <v>57</v>
      </c>
      <c r="AE1870">
        <v>25.7</v>
      </c>
      <c r="AF1870">
        <v>25.7</v>
      </c>
      <c r="AG1870">
        <v>0</v>
      </c>
      <c r="AH1870">
        <v>0</v>
      </c>
      <c r="AI1870">
        <v>43.84</v>
      </c>
      <c r="AJ1870">
        <v>69.540000000000006</v>
      </c>
      <c r="AK1870" t="s">
        <v>99</v>
      </c>
    </row>
    <row r="1871" spans="1:39" x14ac:dyDescent="0.3">
      <c r="A1871" t="s">
        <v>2766</v>
      </c>
      <c r="B1871" t="s">
        <v>50</v>
      </c>
      <c r="C1871" s="8">
        <v>48</v>
      </c>
      <c r="D1871" s="8" t="s">
        <v>41</v>
      </c>
      <c r="E1871" s="6">
        <v>0</v>
      </c>
      <c r="F1871" t="s">
        <v>2767</v>
      </c>
      <c r="G1871" s="6">
        <v>93653</v>
      </c>
      <c r="H1871" s="6">
        <v>37.252057000000001</v>
      </c>
      <c r="I1871" s="6">
        <v>-119.95783</v>
      </c>
      <c r="J1871" s="6">
        <v>10</v>
      </c>
      <c r="K1871" s="6">
        <v>43</v>
      </c>
      <c r="L1871" s="6" t="s">
        <v>77</v>
      </c>
      <c r="M1871" s="6" t="s">
        <v>41</v>
      </c>
      <c r="N1871">
        <v>7.63</v>
      </c>
      <c r="O1871" t="s">
        <v>44</v>
      </c>
      <c r="P1871" t="s">
        <v>41</v>
      </c>
      <c r="Q1871" t="s">
        <v>56</v>
      </c>
      <c r="R1871">
        <v>20</v>
      </c>
      <c r="S1871" t="s">
        <v>41</v>
      </c>
      <c r="T1871" t="s">
        <v>41</v>
      </c>
      <c r="U1871" t="s">
        <v>41</v>
      </c>
      <c r="V1871" t="s">
        <v>44</v>
      </c>
      <c r="W1871" t="s">
        <v>44</v>
      </c>
      <c r="X1871" t="s">
        <v>44</v>
      </c>
      <c r="Y1871" t="s">
        <v>44</v>
      </c>
      <c r="Z1871">
        <f t="shared" si="29"/>
        <v>0</v>
      </c>
      <c r="AA1871" t="s">
        <v>41</v>
      </c>
      <c r="AB1871" t="s">
        <v>52</v>
      </c>
      <c r="AC1871" t="s">
        <v>41</v>
      </c>
      <c r="AD1871" t="s">
        <v>47</v>
      </c>
      <c r="AE1871">
        <v>86.1</v>
      </c>
      <c r="AF1871">
        <v>3551.65</v>
      </c>
      <c r="AG1871">
        <v>0</v>
      </c>
      <c r="AH1871">
        <v>0</v>
      </c>
      <c r="AI1871">
        <v>328.09</v>
      </c>
      <c r="AJ1871">
        <v>3879.74</v>
      </c>
      <c r="AK1871" t="s">
        <v>48</v>
      </c>
    </row>
    <row r="1872" spans="1:39" x14ac:dyDescent="0.3">
      <c r="A1872" t="s">
        <v>2768</v>
      </c>
      <c r="B1872" t="s">
        <v>40</v>
      </c>
      <c r="C1872" s="8">
        <v>24</v>
      </c>
      <c r="D1872" s="8" t="s">
        <v>44</v>
      </c>
      <c r="E1872" s="6">
        <v>2</v>
      </c>
      <c r="F1872" t="s">
        <v>858</v>
      </c>
      <c r="G1872" s="6">
        <v>95556</v>
      </c>
      <c r="H1872" s="6">
        <v>41.269520999999997</v>
      </c>
      <c r="I1872" s="6">
        <v>-123.546958</v>
      </c>
      <c r="J1872" s="6">
        <v>0</v>
      </c>
      <c r="K1872" s="6">
        <v>8</v>
      </c>
      <c r="L1872" s="6" t="s">
        <v>55</v>
      </c>
      <c r="M1872" s="6" t="s">
        <v>41</v>
      </c>
      <c r="N1872">
        <v>15.66</v>
      </c>
      <c r="O1872" t="s">
        <v>44</v>
      </c>
      <c r="P1872" t="s">
        <v>44</v>
      </c>
      <c r="Z1872">
        <f t="shared" si="29"/>
        <v>0</v>
      </c>
      <c r="AB1872" t="s">
        <v>52</v>
      </c>
      <c r="AC1872" t="s">
        <v>44</v>
      </c>
      <c r="AD1872" t="s">
        <v>47</v>
      </c>
      <c r="AE1872">
        <v>20.05</v>
      </c>
      <c r="AF1872">
        <v>163.6</v>
      </c>
      <c r="AG1872">
        <v>0</v>
      </c>
      <c r="AH1872">
        <v>0</v>
      </c>
      <c r="AI1872">
        <v>125.28</v>
      </c>
      <c r="AJ1872">
        <v>288.88</v>
      </c>
      <c r="AK1872" t="s">
        <v>48</v>
      </c>
    </row>
    <row r="1873" spans="1:39" x14ac:dyDescent="0.3">
      <c r="A1873" t="s">
        <v>2769</v>
      </c>
      <c r="B1873" t="s">
        <v>40</v>
      </c>
      <c r="C1873" s="8">
        <v>68</v>
      </c>
      <c r="D1873" s="8" t="s">
        <v>41</v>
      </c>
      <c r="E1873" s="6">
        <v>3</v>
      </c>
      <c r="F1873" t="s">
        <v>246</v>
      </c>
      <c r="G1873" s="6">
        <v>92028</v>
      </c>
      <c r="H1873" s="6">
        <v>33.362575</v>
      </c>
      <c r="I1873" s="6">
        <v>-117.299644</v>
      </c>
      <c r="J1873" s="6">
        <v>1</v>
      </c>
      <c r="K1873" s="6">
        <v>4</v>
      </c>
      <c r="L1873" s="6" t="s">
        <v>55</v>
      </c>
      <c r="M1873" s="6" t="s">
        <v>41</v>
      </c>
      <c r="N1873">
        <v>42.13</v>
      </c>
      <c r="O1873" t="s">
        <v>44</v>
      </c>
      <c r="P1873" t="s">
        <v>41</v>
      </c>
      <c r="Q1873" t="s">
        <v>45</v>
      </c>
      <c r="R1873">
        <v>52</v>
      </c>
      <c r="S1873" t="s">
        <v>44</v>
      </c>
      <c r="T1873" t="s">
        <v>44</v>
      </c>
      <c r="U1873" t="s">
        <v>44</v>
      </c>
      <c r="V1873" t="s">
        <v>44</v>
      </c>
      <c r="W1873" t="s">
        <v>44</v>
      </c>
      <c r="X1873" t="s">
        <v>44</v>
      </c>
      <c r="Y1873" t="s">
        <v>44</v>
      </c>
      <c r="Z1873">
        <f t="shared" si="29"/>
        <v>0</v>
      </c>
      <c r="AA1873" t="s">
        <v>41</v>
      </c>
      <c r="AB1873" t="s">
        <v>52</v>
      </c>
      <c r="AC1873" t="s">
        <v>44</v>
      </c>
      <c r="AD1873" t="s">
        <v>57</v>
      </c>
      <c r="AE1873">
        <v>46</v>
      </c>
      <c r="AF1873">
        <v>181.6</v>
      </c>
      <c r="AG1873">
        <v>0</v>
      </c>
      <c r="AH1873">
        <v>0</v>
      </c>
      <c r="AI1873">
        <v>168.52</v>
      </c>
      <c r="AJ1873">
        <v>350.12</v>
      </c>
      <c r="AK1873" t="s">
        <v>58</v>
      </c>
      <c r="AL1873" t="s">
        <v>59</v>
      </c>
      <c r="AM1873" t="s">
        <v>105</v>
      </c>
    </row>
    <row r="1874" spans="1:39" x14ac:dyDescent="0.3">
      <c r="A1874" t="s">
        <v>2770</v>
      </c>
      <c r="B1874" t="s">
        <v>50</v>
      </c>
      <c r="C1874" s="8">
        <v>64</v>
      </c>
      <c r="D1874" s="8" t="s">
        <v>41</v>
      </c>
      <c r="E1874" s="6">
        <v>3</v>
      </c>
      <c r="F1874" t="s">
        <v>2771</v>
      </c>
      <c r="G1874" s="6">
        <v>94971</v>
      </c>
      <c r="H1874" s="6">
        <v>38.240769</v>
      </c>
      <c r="I1874" s="6">
        <v>-122.90104100000001</v>
      </c>
      <c r="J1874" s="6">
        <v>6</v>
      </c>
      <c r="K1874" s="6">
        <v>71</v>
      </c>
      <c r="L1874" s="6" t="s">
        <v>73</v>
      </c>
      <c r="M1874" s="6" t="s">
        <v>41</v>
      </c>
      <c r="N1874">
        <v>16.13</v>
      </c>
      <c r="O1874" t="s">
        <v>44</v>
      </c>
      <c r="P1874" t="s">
        <v>44</v>
      </c>
      <c r="Z1874">
        <f t="shared" si="29"/>
        <v>0</v>
      </c>
      <c r="AB1874" t="s">
        <v>74</v>
      </c>
      <c r="AC1874" t="s">
        <v>41</v>
      </c>
      <c r="AD1874" t="s">
        <v>57</v>
      </c>
      <c r="AE1874">
        <v>19.600000000000001</v>
      </c>
      <c r="AF1874">
        <v>1387.45</v>
      </c>
      <c r="AG1874">
        <v>0</v>
      </c>
      <c r="AH1874">
        <v>0</v>
      </c>
      <c r="AI1874">
        <v>1145.23</v>
      </c>
      <c r="AJ1874">
        <v>2532.6799999999998</v>
      </c>
      <c r="AK1874" t="s">
        <v>48</v>
      </c>
    </row>
    <row r="1875" spans="1:39" x14ac:dyDescent="0.3">
      <c r="A1875" t="s">
        <v>2772</v>
      </c>
      <c r="B1875" t="s">
        <v>50</v>
      </c>
      <c r="C1875" s="8">
        <v>36</v>
      </c>
      <c r="D1875" s="8" t="s">
        <v>44</v>
      </c>
      <c r="E1875" s="6">
        <v>0</v>
      </c>
      <c r="F1875" t="s">
        <v>86</v>
      </c>
      <c r="G1875" s="6">
        <v>94086</v>
      </c>
      <c r="H1875" s="6">
        <v>37.378540999999998</v>
      </c>
      <c r="I1875" s="6">
        <v>-122.020456</v>
      </c>
      <c r="J1875" s="6">
        <v>0</v>
      </c>
      <c r="K1875" s="6">
        <v>17</v>
      </c>
      <c r="L1875" s="6" t="s">
        <v>43</v>
      </c>
      <c r="M1875" s="6" t="s">
        <v>41</v>
      </c>
      <c r="N1875">
        <v>4.51</v>
      </c>
      <c r="O1875" t="s">
        <v>44</v>
      </c>
      <c r="P1875" t="s">
        <v>41</v>
      </c>
      <c r="Q1875" t="s">
        <v>56</v>
      </c>
      <c r="R1875">
        <v>13</v>
      </c>
      <c r="S1875" t="s">
        <v>41</v>
      </c>
      <c r="T1875" t="s">
        <v>44</v>
      </c>
      <c r="U1875" t="s">
        <v>44</v>
      </c>
      <c r="V1875" t="s">
        <v>44</v>
      </c>
      <c r="W1875" t="s">
        <v>41</v>
      </c>
      <c r="X1875" t="s">
        <v>41</v>
      </c>
      <c r="Y1875" t="s">
        <v>41</v>
      </c>
      <c r="Z1875">
        <f t="shared" si="29"/>
        <v>3</v>
      </c>
      <c r="AA1875" t="s">
        <v>41</v>
      </c>
      <c r="AB1875" t="s">
        <v>52</v>
      </c>
      <c r="AC1875" t="s">
        <v>44</v>
      </c>
      <c r="AD1875" t="s">
        <v>57</v>
      </c>
      <c r="AE1875">
        <v>93.85</v>
      </c>
      <c r="AF1875">
        <v>1625.65</v>
      </c>
      <c r="AG1875">
        <v>0</v>
      </c>
      <c r="AH1875">
        <v>0</v>
      </c>
      <c r="AI1875">
        <v>76.67</v>
      </c>
      <c r="AJ1875">
        <v>1702.32</v>
      </c>
      <c r="AK1875" t="s">
        <v>58</v>
      </c>
      <c r="AL1875" t="s">
        <v>118</v>
      </c>
      <c r="AM1875" t="s">
        <v>467</v>
      </c>
    </row>
    <row r="1876" spans="1:39" x14ac:dyDescent="0.3">
      <c r="A1876" t="s">
        <v>2773</v>
      </c>
      <c r="B1876" t="s">
        <v>40</v>
      </c>
      <c r="C1876" s="8">
        <v>28</v>
      </c>
      <c r="D1876" s="8" t="s">
        <v>41</v>
      </c>
      <c r="E1876" s="6">
        <v>1</v>
      </c>
      <c r="F1876" t="s">
        <v>2774</v>
      </c>
      <c r="G1876" s="6">
        <v>96057</v>
      </c>
      <c r="H1876" s="6">
        <v>41.251322000000002</v>
      </c>
      <c r="I1876" s="6">
        <v>-122.105209</v>
      </c>
      <c r="J1876" s="6">
        <v>1</v>
      </c>
      <c r="K1876" s="6">
        <v>6</v>
      </c>
      <c r="L1876" s="6" t="s">
        <v>55</v>
      </c>
      <c r="M1876" s="6" t="s">
        <v>41</v>
      </c>
      <c r="N1876">
        <v>24.83</v>
      </c>
      <c r="O1876" t="s">
        <v>41</v>
      </c>
      <c r="P1876" t="s">
        <v>41</v>
      </c>
      <c r="Q1876" t="s">
        <v>45</v>
      </c>
      <c r="R1876">
        <v>82</v>
      </c>
      <c r="S1876" t="s">
        <v>44</v>
      </c>
      <c r="T1876" t="s">
        <v>44</v>
      </c>
      <c r="U1876" t="s">
        <v>44</v>
      </c>
      <c r="V1876" t="s">
        <v>44</v>
      </c>
      <c r="W1876" t="s">
        <v>44</v>
      </c>
      <c r="X1876" t="s">
        <v>44</v>
      </c>
      <c r="Y1876" t="s">
        <v>44</v>
      </c>
      <c r="Z1876">
        <f t="shared" si="29"/>
        <v>0</v>
      </c>
      <c r="AA1876" t="s">
        <v>41</v>
      </c>
      <c r="AB1876" t="s">
        <v>52</v>
      </c>
      <c r="AC1876" t="s">
        <v>41</v>
      </c>
      <c r="AD1876" t="s">
        <v>47</v>
      </c>
      <c r="AE1876">
        <v>48.95</v>
      </c>
      <c r="AF1876">
        <v>273.25</v>
      </c>
      <c r="AG1876">
        <v>0</v>
      </c>
      <c r="AH1876">
        <v>0</v>
      </c>
      <c r="AI1876">
        <v>148.97999999999999</v>
      </c>
      <c r="AJ1876">
        <v>422.23</v>
      </c>
      <c r="AK1876" t="s">
        <v>48</v>
      </c>
    </row>
    <row r="1877" spans="1:39" x14ac:dyDescent="0.3">
      <c r="A1877" t="s">
        <v>2775</v>
      </c>
      <c r="B1877" t="s">
        <v>50</v>
      </c>
      <c r="C1877" s="8">
        <v>65</v>
      </c>
      <c r="D1877" s="8" t="s">
        <v>44</v>
      </c>
      <c r="E1877" s="6">
        <v>0</v>
      </c>
      <c r="F1877" t="s">
        <v>2776</v>
      </c>
      <c r="G1877" s="6">
        <v>95683</v>
      </c>
      <c r="H1877" s="6">
        <v>38.470422999999997</v>
      </c>
      <c r="I1877" s="6">
        <v>-121.114897</v>
      </c>
      <c r="J1877" s="6">
        <v>0</v>
      </c>
      <c r="K1877" s="6">
        <v>2</v>
      </c>
      <c r="L1877" s="6" t="s">
        <v>55</v>
      </c>
      <c r="M1877" s="6" t="s">
        <v>41</v>
      </c>
      <c r="N1877">
        <v>20.99</v>
      </c>
      <c r="O1877" t="s">
        <v>41</v>
      </c>
      <c r="P1877" t="s">
        <v>41</v>
      </c>
      <c r="Q1877" t="s">
        <v>56</v>
      </c>
      <c r="R1877">
        <v>22</v>
      </c>
      <c r="S1877" t="s">
        <v>44</v>
      </c>
      <c r="T1877" t="s">
        <v>44</v>
      </c>
      <c r="U1877" t="s">
        <v>44</v>
      </c>
      <c r="V1877" t="s">
        <v>44</v>
      </c>
      <c r="W1877" t="s">
        <v>41</v>
      </c>
      <c r="X1877" t="s">
        <v>41</v>
      </c>
      <c r="Y1877" t="s">
        <v>41</v>
      </c>
      <c r="Z1877">
        <f t="shared" si="29"/>
        <v>3</v>
      </c>
      <c r="AA1877" t="s">
        <v>41</v>
      </c>
      <c r="AB1877" t="s">
        <v>52</v>
      </c>
      <c r="AC1877" t="s">
        <v>41</v>
      </c>
      <c r="AD1877" t="s">
        <v>57</v>
      </c>
      <c r="AE1877">
        <v>94</v>
      </c>
      <c r="AF1877">
        <v>181.7</v>
      </c>
      <c r="AG1877">
        <v>0</v>
      </c>
      <c r="AH1877">
        <v>0</v>
      </c>
      <c r="AI1877">
        <v>41.98</v>
      </c>
      <c r="AJ1877">
        <v>223.68</v>
      </c>
      <c r="AK1877" t="s">
        <v>58</v>
      </c>
      <c r="AL1877" t="s">
        <v>110</v>
      </c>
      <c r="AM1877" t="s">
        <v>111</v>
      </c>
    </row>
    <row r="1878" spans="1:39" x14ac:dyDescent="0.3">
      <c r="A1878" t="s">
        <v>2777</v>
      </c>
      <c r="B1878" t="s">
        <v>40</v>
      </c>
      <c r="C1878" s="8">
        <v>73</v>
      </c>
      <c r="D1878" s="8" t="s">
        <v>41</v>
      </c>
      <c r="E1878" s="6">
        <v>0</v>
      </c>
      <c r="F1878" t="s">
        <v>317</v>
      </c>
      <c r="G1878" s="6">
        <v>92029</v>
      </c>
      <c r="H1878" s="6">
        <v>33.079833999999998</v>
      </c>
      <c r="I1878" s="6">
        <v>-117.134275</v>
      </c>
      <c r="J1878" s="6">
        <v>1</v>
      </c>
      <c r="K1878" s="6">
        <v>1</v>
      </c>
      <c r="L1878" s="6" t="s">
        <v>55</v>
      </c>
      <c r="M1878" s="6" t="s">
        <v>41</v>
      </c>
      <c r="N1878">
        <v>24.24</v>
      </c>
      <c r="O1878" t="s">
        <v>44</v>
      </c>
      <c r="P1878" t="s">
        <v>41</v>
      </c>
      <c r="Q1878" t="s">
        <v>45</v>
      </c>
      <c r="R1878">
        <v>9</v>
      </c>
      <c r="S1878" t="s">
        <v>41</v>
      </c>
      <c r="T1878" t="s">
        <v>44</v>
      </c>
      <c r="U1878" t="s">
        <v>44</v>
      </c>
      <c r="V1878" t="s">
        <v>44</v>
      </c>
      <c r="W1878" t="s">
        <v>44</v>
      </c>
      <c r="X1878" t="s">
        <v>44</v>
      </c>
      <c r="Y1878" t="s">
        <v>44</v>
      </c>
      <c r="Z1878">
        <f t="shared" si="29"/>
        <v>0</v>
      </c>
      <c r="AA1878" t="s">
        <v>41</v>
      </c>
      <c r="AB1878" t="s">
        <v>52</v>
      </c>
      <c r="AC1878" t="s">
        <v>41</v>
      </c>
      <c r="AD1878" t="s">
        <v>57</v>
      </c>
      <c r="AE1878">
        <v>49.55</v>
      </c>
      <c r="AF1878">
        <v>49.55</v>
      </c>
      <c r="AG1878">
        <v>0</v>
      </c>
      <c r="AH1878">
        <v>0</v>
      </c>
      <c r="AI1878">
        <v>24.24</v>
      </c>
      <c r="AJ1878">
        <v>73.790000000000006</v>
      </c>
      <c r="AK1878" t="s">
        <v>58</v>
      </c>
      <c r="AL1878" t="s">
        <v>64</v>
      </c>
      <c r="AM1878" t="s">
        <v>102</v>
      </c>
    </row>
    <row r="1879" spans="1:39" x14ac:dyDescent="0.3">
      <c r="A1879" t="s">
        <v>2778</v>
      </c>
      <c r="B1879" t="s">
        <v>50</v>
      </c>
      <c r="C1879" s="8">
        <v>30</v>
      </c>
      <c r="D1879" s="8" t="s">
        <v>44</v>
      </c>
      <c r="E1879" s="6">
        <v>0</v>
      </c>
      <c r="F1879" t="s">
        <v>152</v>
      </c>
      <c r="G1879" s="6">
        <v>92126</v>
      </c>
      <c r="H1879" s="6">
        <v>32.886924999999998</v>
      </c>
      <c r="I1879" s="6">
        <v>-117.152162</v>
      </c>
      <c r="J1879" s="6">
        <v>0</v>
      </c>
      <c r="K1879" s="6">
        <v>64</v>
      </c>
      <c r="L1879" s="6" t="s">
        <v>43</v>
      </c>
      <c r="M1879" s="6" t="s">
        <v>41</v>
      </c>
      <c r="N1879">
        <v>24.23</v>
      </c>
      <c r="O1879" t="s">
        <v>41</v>
      </c>
      <c r="P1879" t="s">
        <v>41</v>
      </c>
      <c r="Q1879" t="s">
        <v>56</v>
      </c>
      <c r="R1879">
        <v>73</v>
      </c>
      <c r="S1879" t="s">
        <v>44</v>
      </c>
      <c r="T1879" t="s">
        <v>41</v>
      </c>
      <c r="U1879" t="s">
        <v>44</v>
      </c>
      <c r="V1879" t="s">
        <v>41</v>
      </c>
      <c r="W1879" t="s">
        <v>41</v>
      </c>
      <c r="X1879" t="s">
        <v>41</v>
      </c>
      <c r="Y1879" t="s">
        <v>41</v>
      </c>
      <c r="Z1879">
        <f t="shared" si="29"/>
        <v>3</v>
      </c>
      <c r="AA1879" t="s">
        <v>41</v>
      </c>
      <c r="AB1879" t="s">
        <v>46</v>
      </c>
      <c r="AC1879" t="s">
        <v>41</v>
      </c>
      <c r="AD1879" t="s">
        <v>47</v>
      </c>
      <c r="AE1879">
        <v>105.65</v>
      </c>
      <c r="AF1879">
        <v>6903.1</v>
      </c>
      <c r="AG1879">
        <v>0</v>
      </c>
      <c r="AH1879">
        <v>0</v>
      </c>
      <c r="AI1879">
        <v>1550.72</v>
      </c>
      <c r="AJ1879">
        <v>8453.82</v>
      </c>
      <c r="AK1879" t="s">
        <v>58</v>
      </c>
      <c r="AL1879" t="s">
        <v>110</v>
      </c>
      <c r="AM1879" t="s">
        <v>111</v>
      </c>
    </row>
    <row r="1880" spans="1:39" x14ac:dyDescent="0.3">
      <c r="A1880" t="s">
        <v>2779</v>
      </c>
      <c r="B1880" t="s">
        <v>50</v>
      </c>
      <c r="C1880" s="8">
        <v>31</v>
      </c>
      <c r="D1880" s="8" t="s">
        <v>44</v>
      </c>
      <c r="E1880" s="6">
        <v>3</v>
      </c>
      <c r="F1880" t="s">
        <v>182</v>
      </c>
      <c r="G1880" s="6">
        <v>94937</v>
      </c>
      <c r="H1880" s="6">
        <v>38.099322999999998</v>
      </c>
      <c r="I1880" s="6">
        <v>-122.945723</v>
      </c>
      <c r="J1880" s="6">
        <v>0</v>
      </c>
      <c r="K1880" s="6">
        <v>39</v>
      </c>
      <c r="L1880" s="6" t="s">
        <v>43</v>
      </c>
      <c r="M1880" s="6" t="s">
        <v>44</v>
      </c>
      <c r="P1880" t="s">
        <v>41</v>
      </c>
      <c r="Q1880" t="s">
        <v>80</v>
      </c>
      <c r="R1880">
        <v>29</v>
      </c>
      <c r="S1880" t="s">
        <v>44</v>
      </c>
      <c r="T1880" t="s">
        <v>44</v>
      </c>
      <c r="U1880" t="s">
        <v>41</v>
      </c>
      <c r="V1880" t="s">
        <v>41</v>
      </c>
      <c r="W1880" t="s">
        <v>41</v>
      </c>
      <c r="X1880" t="s">
        <v>41</v>
      </c>
      <c r="Y1880" t="s">
        <v>41</v>
      </c>
      <c r="Z1880">
        <f t="shared" si="29"/>
        <v>3</v>
      </c>
      <c r="AA1880" t="s">
        <v>41</v>
      </c>
      <c r="AB1880" t="s">
        <v>46</v>
      </c>
      <c r="AC1880" t="s">
        <v>44</v>
      </c>
      <c r="AD1880" t="s">
        <v>57</v>
      </c>
      <c r="AE1880">
        <v>54.85</v>
      </c>
      <c r="AF1880">
        <v>2191.6999999999998</v>
      </c>
      <c r="AG1880">
        <v>0</v>
      </c>
      <c r="AH1880">
        <v>0</v>
      </c>
      <c r="AI1880">
        <v>0</v>
      </c>
      <c r="AJ1880">
        <v>2191.6999999999998</v>
      </c>
      <c r="AK1880" t="s">
        <v>48</v>
      </c>
    </row>
    <row r="1881" spans="1:39" x14ac:dyDescent="0.3">
      <c r="A1881" t="s">
        <v>2780</v>
      </c>
      <c r="B1881" t="s">
        <v>50</v>
      </c>
      <c r="C1881" s="8">
        <v>52</v>
      </c>
      <c r="D1881" s="8" t="s">
        <v>41</v>
      </c>
      <c r="E1881" s="6">
        <v>2</v>
      </c>
      <c r="F1881" t="s">
        <v>493</v>
      </c>
      <c r="G1881" s="6">
        <v>92020</v>
      </c>
      <c r="H1881" s="6">
        <v>32.796970000000002</v>
      </c>
      <c r="I1881" s="6">
        <v>-116.969082</v>
      </c>
      <c r="J1881" s="6">
        <v>9</v>
      </c>
      <c r="K1881" s="6">
        <v>46</v>
      </c>
      <c r="L1881" s="6" t="s">
        <v>77</v>
      </c>
      <c r="M1881" s="6" t="s">
        <v>41</v>
      </c>
      <c r="N1881">
        <v>38.450000000000003</v>
      </c>
      <c r="O1881" t="s">
        <v>44</v>
      </c>
      <c r="P1881" t="s">
        <v>41</v>
      </c>
      <c r="Q1881" t="s">
        <v>80</v>
      </c>
      <c r="R1881">
        <v>15</v>
      </c>
      <c r="S1881" t="s">
        <v>41</v>
      </c>
      <c r="T1881" t="s">
        <v>44</v>
      </c>
      <c r="U1881" t="s">
        <v>41</v>
      </c>
      <c r="V1881" t="s">
        <v>41</v>
      </c>
      <c r="W1881" t="s">
        <v>44</v>
      </c>
      <c r="X1881" t="s">
        <v>44</v>
      </c>
      <c r="Y1881" t="s">
        <v>44</v>
      </c>
      <c r="Z1881">
        <f t="shared" si="29"/>
        <v>0</v>
      </c>
      <c r="AA1881" t="s">
        <v>41</v>
      </c>
      <c r="AB1881" t="s">
        <v>46</v>
      </c>
      <c r="AC1881" t="s">
        <v>44</v>
      </c>
      <c r="AD1881" t="s">
        <v>47</v>
      </c>
      <c r="AE1881">
        <v>56.9</v>
      </c>
      <c r="AF1881">
        <v>2560.1</v>
      </c>
      <c r="AG1881">
        <v>0</v>
      </c>
      <c r="AH1881">
        <v>0</v>
      </c>
      <c r="AI1881">
        <v>1768.7</v>
      </c>
      <c r="AJ1881">
        <v>4328.8</v>
      </c>
      <c r="AK1881" t="s">
        <v>48</v>
      </c>
    </row>
    <row r="1882" spans="1:39" x14ac:dyDescent="0.3">
      <c r="A1882" t="s">
        <v>2781</v>
      </c>
      <c r="B1882" t="s">
        <v>50</v>
      </c>
      <c r="C1882" s="8">
        <v>26</v>
      </c>
      <c r="D1882" s="8" t="s">
        <v>41</v>
      </c>
      <c r="E1882" s="6">
        <v>0</v>
      </c>
      <c r="F1882" t="s">
        <v>2161</v>
      </c>
      <c r="G1882" s="6">
        <v>94589</v>
      </c>
      <c r="H1882" s="6">
        <v>38.161321000000001</v>
      </c>
      <c r="I1882" s="6">
        <v>-122.27158799999999</v>
      </c>
      <c r="J1882" s="6">
        <v>0</v>
      </c>
      <c r="K1882" s="6">
        <v>1</v>
      </c>
      <c r="L1882" s="6" t="s">
        <v>55</v>
      </c>
      <c r="M1882" s="6" t="s">
        <v>41</v>
      </c>
      <c r="N1882">
        <v>23.06</v>
      </c>
      <c r="O1882" t="s">
        <v>44</v>
      </c>
      <c r="P1882" t="s">
        <v>41</v>
      </c>
      <c r="Q1882" t="s">
        <v>56</v>
      </c>
      <c r="R1882">
        <v>52</v>
      </c>
      <c r="S1882" t="s">
        <v>44</v>
      </c>
      <c r="T1882" t="s">
        <v>44</v>
      </c>
      <c r="U1882" t="s">
        <v>44</v>
      </c>
      <c r="V1882" t="s">
        <v>44</v>
      </c>
      <c r="W1882" t="s">
        <v>41</v>
      </c>
      <c r="X1882" t="s">
        <v>41</v>
      </c>
      <c r="Y1882" t="s">
        <v>41</v>
      </c>
      <c r="Z1882">
        <f t="shared" si="29"/>
        <v>3</v>
      </c>
      <c r="AA1882" t="s">
        <v>41</v>
      </c>
      <c r="AB1882" t="s">
        <v>52</v>
      </c>
      <c r="AC1882" t="s">
        <v>41</v>
      </c>
      <c r="AD1882" t="s">
        <v>57</v>
      </c>
      <c r="AE1882">
        <v>90.75</v>
      </c>
      <c r="AF1882">
        <v>90.75</v>
      </c>
      <c r="AG1882">
        <v>0</v>
      </c>
      <c r="AH1882">
        <v>0</v>
      </c>
      <c r="AI1882">
        <v>23.06</v>
      </c>
      <c r="AJ1882">
        <v>113.81</v>
      </c>
      <c r="AK1882" t="s">
        <v>58</v>
      </c>
      <c r="AL1882" t="s">
        <v>122</v>
      </c>
      <c r="AM1882" t="s">
        <v>196</v>
      </c>
    </row>
    <row r="1883" spans="1:39" x14ac:dyDescent="0.3">
      <c r="A1883" t="s">
        <v>2782</v>
      </c>
      <c r="B1883" t="s">
        <v>40</v>
      </c>
      <c r="C1883" s="8">
        <v>45</v>
      </c>
      <c r="D1883" s="8" t="s">
        <v>41</v>
      </c>
      <c r="E1883" s="6">
        <v>3</v>
      </c>
      <c r="F1883" t="s">
        <v>2148</v>
      </c>
      <c r="G1883" s="6">
        <v>92584</v>
      </c>
      <c r="H1883" s="6">
        <v>33.653337999999998</v>
      </c>
      <c r="I1883" s="6">
        <v>-117.178271</v>
      </c>
      <c r="J1883" s="6">
        <v>10</v>
      </c>
      <c r="K1883" s="6">
        <v>72</v>
      </c>
      <c r="L1883" s="6" t="s">
        <v>73</v>
      </c>
      <c r="M1883" s="6" t="s">
        <v>41</v>
      </c>
      <c r="N1883">
        <v>37.840000000000003</v>
      </c>
      <c r="O1883" t="s">
        <v>41</v>
      </c>
      <c r="P1883" t="s">
        <v>41</v>
      </c>
      <c r="Q1883" t="s">
        <v>45</v>
      </c>
      <c r="R1883">
        <v>53</v>
      </c>
      <c r="S1883" t="s">
        <v>41</v>
      </c>
      <c r="T1883" t="s">
        <v>44</v>
      </c>
      <c r="U1883" t="s">
        <v>41</v>
      </c>
      <c r="V1883" t="s">
        <v>41</v>
      </c>
      <c r="W1883" t="s">
        <v>41</v>
      </c>
      <c r="X1883" t="s">
        <v>41</v>
      </c>
      <c r="Y1883" t="s">
        <v>41</v>
      </c>
      <c r="Z1883">
        <f t="shared" si="29"/>
        <v>3</v>
      </c>
      <c r="AA1883" t="s">
        <v>41</v>
      </c>
      <c r="AB1883" t="s">
        <v>74</v>
      </c>
      <c r="AC1883" t="s">
        <v>41</v>
      </c>
      <c r="AD1883" t="s">
        <v>57</v>
      </c>
      <c r="AE1883">
        <v>84.2</v>
      </c>
      <c r="AF1883">
        <v>5986.55</v>
      </c>
      <c r="AG1883">
        <v>0</v>
      </c>
      <c r="AH1883">
        <v>0</v>
      </c>
      <c r="AI1883">
        <v>2724.48</v>
      </c>
      <c r="AJ1883">
        <v>8711.0300000000007</v>
      </c>
      <c r="AK1883" t="s">
        <v>48</v>
      </c>
    </row>
    <row r="1884" spans="1:39" x14ac:dyDescent="0.3">
      <c r="A1884" t="s">
        <v>2783</v>
      </c>
      <c r="B1884" t="s">
        <v>40</v>
      </c>
      <c r="C1884" s="8">
        <v>35</v>
      </c>
      <c r="D1884" s="8" t="s">
        <v>41</v>
      </c>
      <c r="E1884" s="6">
        <v>1</v>
      </c>
      <c r="F1884" t="s">
        <v>2161</v>
      </c>
      <c r="G1884" s="6">
        <v>94590</v>
      </c>
      <c r="H1884" s="6">
        <v>38.104705000000003</v>
      </c>
      <c r="I1884" s="6">
        <v>-122.247387</v>
      </c>
      <c r="J1884" s="6">
        <v>0</v>
      </c>
      <c r="K1884" s="6">
        <v>33</v>
      </c>
      <c r="L1884" s="6" t="s">
        <v>43</v>
      </c>
      <c r="M1884" s="6" t="s">
        <v>41</v>
      </c>
      <c r="N1884">
        <v>12.51</v>
      </c>
      <c r="O1884" t="s">
        <v>44</v>
      </c>
      <c r="P1884" t="s">
        <v>44</v>
      </c>
      <c r="Z1884">
        <f t="shared" si="29"/>
        <v>0</v>
      </c>
      <c r="AB1884" t="s">
        <v>74</v>
      </c>
      <c r="AC1884" t="s">
        <v>44</v>
      </c>
      <c r="AD1884" t="s">
        <v>47</v>
      </c>
      <c r="AE1884">
        <v>19.8</v>
      </c>
      <c r="AF1884">
        <v>641.35</v>
      </c>
      <c r="AG1884">
        <v>0</v>
      </c>
      <c r="AH1884">
        <v>0</v>
      </c>
      <c r="AI1884">
        <v>412.83</v>
      </c>
      <c r="AJ1884">
        <v>1054.18</v>
      </c>
      <c r="AK1884" t="s">
        <v>48</v>
      </c>
    </row>
    <row r="1885" spans="1:39" x14ac:dyDescent="0.3">
      <c r="A1885" t="s">
        <v>2784</v>
      </c>
      <c r="B1885" t="s">
        <v>40</v>
      </c>
      <c r="C1885" s="8">
        <v>55</v>
      </c>
      <c r="D1885" s="8" t="s">
        <v>44</v>
      </c>
      <c r="E1885" s="6">
        <v>0</v>
      </c>
      <c r="F1885" t="s">
        <v>1196</v>
      </c>
      <c r="G1885" s="6">
        <v>92880</v>
      </c>
      <c r="H1885" s="6">
        <v>33.918042999999997</v>
      </c>
      <c r="I1885" s="6">
        <v>-117.61780899999999</v>
      </c>
      <c r="J1885" s="6">
        <v>0</v>
      </c>
      <c r="K1885" s="6">
        <v>32</v>
      </c>
      <c r="L1885" s="6" t="s">
        <v>43</v>
      </c>
      <c r="M1885" s="6" t="s">
        <v>41</v>
      </c>
      <c r="N1885">
        <v>4.6100000000000003</v>
      </c>
      <c r="O1885" t="s">
        <v>41</v>
      </c>
      <c r="P1885" t="s">
        <v>41</v>
      </c>
      <c r="Q1885" t="s">
        <v>56</v>
      </c>
      <c r="R1885">
        <v>12</v>
      </c>
      <c r="S1885" t="s">
        <v>41</v>
      </c>
      <c r="T1885" t="s">
        <v>44</v>
      </c>
      <c r="U1885" t="s">
        <v>41</v>
      </c>
      <c r="V1885" t="s">
        <v>41</v>
      </c>
      <c r="W1885" t="s">
        <v>41</v>
      </c>
      <c r="X1885" t="s">
        <v>41</v>
      </c>
      <c r="Y1885" t="s">
        <v>41</v>
      </c>
      <c r="Z1885">
        <f t="shared" si="29"/>
        <v>3</v>
      </c>
      <c r="AA1885" t="s">
        <v>41</v>
      </c>
      <c r="AB1885" t="s">
        <v>46</v>
      </c>
      <c r="AC1885" t="s">
        <v>41</v>
      </c>
      <c r="AD1885" t="s">
        <v>57</v>
      </c>
      <c r="AE1885">
        <v>109.55</v>
      </c>
      <c r="AF1885">
        <v>3608</v>
      </c>
      <c r="AG1885">
        <v>0</v>
      </c>
      <c r="AH1885">
        <v>0</v>
      </c>
      <c r="AI1885">
        <v>147.52000000000001</v>
      </c>
      <c r="AJ1885">
        <v>3755.52</v>
      </c>
      <c r="AK1885" t="s">
        <v>48</v>
      </c>
    </row>
    <row r="1886" spans="1:39" x14ac:dyDescent="0.3">
      <c r="A1886" t="s">
        <v>2785</v>
      </c>
      <c r="B1886" t="s">
        <v>40</v>
      </c>
      <c r="C1886" s="8">
        <v>44</v>
      </c>
      <c r="D1886" s="8" t="s">
        <v>44</v>
      </c>
      <c r="E1886" s="6">
        <v>0</v>
      </c>
      <c r="F1886" t="s">
        <v>2786</v>
      </c>
      <c r="G1886" s="6">
        <v>93950</v>
      </c>
      <c r="H1886" s="6">
        <v>36.618336999999997</v>
      </c>
      <c r="I1886" s="6">
        <v>-121.926417</v>
      </c>
      <c r="J1886" s="6">
        <v>0</v>
      </c>
      <c r="K1886" s="6">
        <v>5</v>
      </c>
      <c r="L1886" s="6" t="s">
        <v>43</v>
      </c>
      <c r="M1886" s="6" t="s">
        <v>41</v>
      </c>
      <c r="N1886">
        <v>24.61</v>
      </c>
      <c r="O1886" t="s">
        <v>44</v>
      </c>
      <c r="P1886" t="s">
        <v>44</v>
      </c>
      <c r="Z1886">
        <f t="shared" si="29"/>
        <v>0</v>
      </c>
      <c r="AB1886" t="s">
        <v>52</v>
      </c>
      <c r="AC1886" t="s">
        <v>41</v>
      </c>
      <c r="AD1886" t="s">
        <v>47</v>
      </c>
      <c r="AE1886">
        <v>20.5</v>
      </c>
      <c r="AF1886">
        <v>104.3</v>
      </c>
      <c r="AG1886">
        <v>0</v>
      </c>
      <c r="AH1886">
        <v>0</v>
      </c>
      <c r="AI1886">
        <v>123.05</v>
      </c>
      <c r="AJ1886">
        <v>227.35</v>
      </c>
      <c r="AK1886" t="s">
        <v>48</v>
      </c>
    </row>
    <row r="1887" spans="1:39" x14ac:dyDescent="0.3">
      <c r="A1887" t="s">
        <v>2787</v>
      </c>
      <c r="B1887" t="s">
        <v>40</v>
      </c>
      <c r="C1887" s="8">
        <v>28</v>
      </c>
      <c r="D1887" s="8" t="s">
        <v>44</v>
      </c>
      <c r="E1887" s="6">
        <v>0</v>
      </c>
      <c r="F1887" t="s">
        <v>1106</v>
      </c>
      <c r="G1887" s="6">
        <v>90292</v>
      </c>
      <c r="H1887" s="6">
        <v>33.977468000000002</v>
      </c>
      <c r="I1887" s="6">
        <v>-118.445475</v>
      </c>
      <c r="J1887" s="6">
        <v>0</v>
      </c>
      <c r="K1887" s="6">
        <v>2</v>
      </c>
      <c r="L1887" s="6" t="s">
        <v>43</v>
      </c>
      <c r="M1887" s="6" t="s">
        <v>44</v>
      </c>
      <c r="P1887" t="s">
        <v>41</v>
      </c>
      <c r="Q1887" t="s">
        <v>80</v>
      </c>
      <c r="R1887">
        <v>48</v>
      </c>
      <c r="S1887" t="s">
        <v>44</v>
      </c>
      <c r="T1887" t="s">
        <v>44</v>
      </c>
      <c r="U1887" t="s">
        <v>44</v>
      </c>
      <c r="V1887" t="s">
        <v>44</v>
      </c>
      <c r="W1887" t="s">
        <v>41</v>
      </c>
      <c r="X1887" t="s">
        <v>41</v>
      </c>
      <c r="Y1887" t="s">
        <v>41</v>
      </c>
      <c r="Z1887">
        <f t="shared" si="29"/>
        <v>3</v>
      </c>
      <c r="AA1887" t="s">
        <v>44</v>
      </c>
      <c r="AB1887" t="s">
        <v>52</v>
      </c>
      <c r="AC1887" t="s">
        <v>41</v>
      </c>
      <c r="AD1887" t="s">
        <v>57</v>
      </c>
      <c r="AE1887">
        <v>45.25</v>
      </c>
      <c r="AF1887">
        <v>85.5</v>
      </c>
      <c r="AG1887">
        <v>0</v>
      </c>
      <c r="AH1887">
        <v>10</v>
      </c>
      <c r="AI1887">
        <v>0</v>
      </c>
      <c r="AJ1887">
        <v>95.5</v>
      </c>
      <c r="AK1887" t="s">
        <v>58</v>
      </c>
      <c r="AL1887" t="s">
        <v>64</v>
      </c>
      <c r="AM1887" t="s">
        <v>65</v>
      </c>
    </row>
    <row r="1888" spans="1:39" x14ac:dyDescent="0.3">
      <c r="A1888" t="s">
        <v>2788</v>
      </c>
      <c r="B1888" t="s">
        <v>40</v>
      </c>
      <c r="C1888" s="8">
        <v>29</v>
      </c>
      <c r="D1888" s="8" t="s">
        <v>44</v>
      </c>
      <c r="E1888" s="6">
        <v>0</v>
      </c>
      <c r="F1888" t="s">
        <v>1435</v>
      </c>
      <c r="G1888" s="6">
        <v>92543</v>
      </c>
      <c r="H1888" s="6">
        <v>33.739415000000001</v>
      </c>
      <c r="I1888" s="6">
        <v>-116.968339</v>
      </c>
      <c r="J1888" s="6">
        <v>0</v>
      </c>
      <c r="K1888" s="6">
        <v>2</v>
      </c>
      <c r="L1888" s="6" t="s">
        <v>55</v>
      </c>
      <c r="M1888" s="6" t="s">
        <v>41</v>
      </c>
      <c r="N1888">
        <v>33.89</v>
      </c>
      <c r="O1888" t="s">
        <v>44</v>
      </c>
      <c r="P1888" t="s">
        <v>41</v>
      </c>
      <c r="Q1888" t="s">
        <v>56</v>
      </c>
      <c r="R1888">
        <v>41</v>
      </c>
      <c r="S1888" t="s">
        <v>44</v>
      </c>
      <c r="T1888" t="s">
        <v>44</v>
      </c>
      <c r="U1888" t="s">
        <v>44</v>
      </c>
      <c r="V1888" t="s">
        <v>44</v>
      </c>
      <c r="W1888" t="s">
        <v>44</v>
      </c>
      <c r="X1888" t="s">
        <v>41</v>
      </c>
      <c r="Y1888" t="s">
        <v>41</v>
      </c>
      <c r="Z1888">
        <f t="shared" si="29"/>
        <v>2</v>
      </c>
      <c r="AA1888" t="s">
        <v>41</v>
      </c>
      <c r="AB1888" t="s">
        <v>52</v>
      </c>
      <c r="AC1888" t="s">
        <v>44</v>
      </c>
      <c r="AD1888" t="s">
        <v>57</v>
      </c>
      <c r="AE1888">
        <v>80.55</v>
      </c>
      <c r="AF1888">
        <v>184.1</v>
      </c>
      <c r="AG1888">
        <v>0</v>
      </c>
      <c r="AH1888">
        <v>0</v>
      </c>
      <c r="AI1888">
        <v>67.78</v>
      </c>
      <c r="AJ1888">
        <v>251.88</v>
      </c>
      <c r="AK1888" t="s">
        <v>58</v>
      </c>
      <c r="AL1888" t="s">
        <v>122</v>
      </c>
      <c r="AM1888" t="s">
        <v>196</v>
      </c>
    </row>
    <row r="1889" spans="1:39" x14ac:dyDescent="0.3">
      <c r="A1889" t="s">
        <v>2789</v>
      </c>
      <c r="B1889" t="s">
        <v>40</v>
      </c>
      <c r="C1889" s="8">
        <v>79</v>
      </c>
      <c r="D1889" s="8" t="s">
        <v>44</v>
      </c>
      <c r="E1889" s="6">
        <v>0</v>
      </c>
      <c r="F1889" t="s">
        <v>2790</v>
      </c>
      <c r="G1889" s="6">
        <v>92037</v>
      </c>
      <c r="H1889" s="6">
        <v>32.853743000000001</v>
      </c>
      <c r="I1889" s="6">
        <v>-117.25033999999999</v>
      </c>
      <c r="J1889" s="6">
        <v>0</v>
      </c>
      <c r="K1889" s="6">
        <v>17</v>
      </c>
      <c r="L1889" s="6" t="s">
        <v>63</v>
      </c>
      <c r="M1889" s="6" t="s">
        <v>41</v>
      </c>
      <c r="N1889">
        <v>1.06</v>
      </c>
      <c r="O1889" t="s">
        <v>41</v>
      </c>
      <c r="P1889" t="s">
        <v>41</v>
      </c>
      <c r="Q1889" t="s">
        <v>56</v>
      </c>
      <c r="R1889">
        <v>25</v>
      </c>
      <c r="S1889" t="s">
        <v>44</v>
      </c>
      <c r="T1889" t="s">
        <v>44</v>
      </c>
      <c r="U1889" t="s">
        <v>41</v>
      </c>
      <c r="V1889" t="s">
        <v>44</v>
      </c>
      <c r="W1889" t="s">
        <v>44</v>
      </c>
      <c r="X1889" t="s">
        <v>44</v>
      </c>
      <c r="Y1889" t="s">
        <v>44</v>
      </c>
      <c r="Z1889">
        <f t="shared" si="29"/>
        <v>0</v>
      </c>
      <c r="AA1889" t="s">
        <v>41</v>
      </c>
      <c r="AB1889" t="s">
        <v>46</v>
      </c>
      <c r="AC1889" t="s">
        <v>41</v>
      </c>
      <c r="AD1889" t="s">
        <v>47</v>
      </c>
      <c r="AE1889">
        <v>82.65</v>
      </c>
      <c r="AF1889">
        <v>1470.05</v>
      </c>
      <c r="AG1889">
        <v>0</v>
      </c>
      <c r="AH1889">
        <v>0</v>
      </c>
      <c r="AI1889">
        <v>18.02</v>
      </c>
      <c r="AJ1889">
        <v>1488.07</v>
      </c>
      <c r="AK1889" t="s">
        <v>48</v>
      </c>
    </row>
    <row r="1890" spans="1:39" x14ac:dyDescent="0.3">
      <c r="A1890" t="s">
        <v>2791</v>
      </c>
      <c r="B1890" t="s">
        <v>50</v>
      </c>
      <c r="C1890" s="8">
        <v>39</v>
      </c>
      <c r="D1890" s="8" t="s">
        <v>44</v>
      </c>
      <c r="E1890" s="6">
        <v>1</v>
      </c>
      <c r="F1890" t="s">
        <v>2792</v>
      </c>
      <c r="G1890" s="6">
        <v>95910</v>
      </c>
      <c r="H1890" s="6">
        <v>39.467827999999997</v>
      </c>
      <c r="I1890" s="6">
        <v>-120.841386</v>
      </c>
      <c r="J1890" s="6">
        <v>0</v>
      </c>
      <c r="K1890" s="6">
        <v>5</v>
      </c>
      <c r="L1890" s="6" t="s">
        <v>43</v>
      </c>
      <c r="M1890" s="6" t="s">
        <v>41</v>
      </c>
      <c r="N1890">
        <v>8.01</v>
      </c>
      <c r="O1890" t="s">
        <v>44</v>
      </c>
      <c r="P1890" t="s">
        <v>44</v>
      </c>
      <c r="Z1890">
        <f t="shared" si="29"/>
        <v>0</v>
      </c>
      <c r="AB1890" t="s">
        <v>52</v>
      </c>
      <c r="AC1890" t="s">
        <v>44</v>
      </c>
      <c r="AD1890" t="s">
        <v>47</v>
      </c>
      <c r="AE1890">
        <v>20.350000000000001</v>
      </c>
      <c r="AF1890">
        <v>122</v>
      </c>
      <c r="AG1890">
        <v>0</v>
      </c>
      <c r="AH1890">
        <v>0</v>
      </c>
      <c r="AI1890">
        <v>40.049999999999997</v>
      </c>
      <c r="AJ1890">
        <v>162.05000000000001</v>
      </c>
      <c r="AK1890" t="s">
        <v>48</v>
      </c>
    </row>
    <row r="1891" spans="1:39" x14ac:dyDescent="0.3">
      <c r="A1891" t="s">
        <v>2793</v>
      </c>
      <c r="B1891" t="s">
        <v>50</v>
      </c>
      <c r="C1891" s="8">
        <v>35</v>
      </c>
      <c r="D1891" s="8" t="s">
        <v>44</v>
      </c>
      <c r="E1891" s="6">
        <v>0</v>
      </c>
      <c r="F1891" t="s">
        <v>1121</v>
      </c>
      <c r="G1891" s="6">
        <v>90713</v>
      </c>
      <c r="H1891" s="6">
        <v>33.847754999999999</v>
      </c>
      <c r="I1891" s="6">
        <v>-118.112532</v>
      </c>
      <c r="J1891" s="6">
        <v>0</v>
      </c>
      <c r="K1891" s="6">
        <v>10</v>
      </c>
      <c r="L1891" s="6" t="s">
        <v>63</v>
      </c>
      <c r="M1891" s="6" t="s">
        <v>41</v>
      </c>
      <c r="N1891">
        <v>3.01</v>
      </c>
      <c r="O1891" t="s">
        <v>41</v>
      </c>
      <c r="P1891" t="s">
        <v>44</v>
      </c>
      <c r="Z1891">
        <f t="shared" si="29"/>
        <v>0</v>
      </c>
      <c r="AB1891" t="s">
        <v>52</v>
      </c>
      <c r="AC1891" t="s">
        <v>41</v>
      </c>
      <c r="AD1891" t="s">
        <v>57</v>
      </c>
      <c r="AE1891">
        <v>24</v>
      </c>
      <c r="AF1891">
        <v>226.55</v>
      </c>
      <c r="AG1891">
        <v>0</v>
      </c>
      <c r="AH1891">
        <v>0</v>
      </c>
      <c r="AI1891">
        <v>30.1</v>
      </c>
      <c r="AJ1891">
        <v>256.64999999999998</v>
      </c>
      <c r="AK1891" t="s">
        <v>48</v>
      </c>
    </row>
    <row r="1892" spans="1:39" x14ac:dyDescent="0.3">
      <c r="A1892" t="s">
        <v>2794</v>
      </c>
      <c r="B1892" t="s">
        <v>50</v>
      </c>
      <c r="C1892" s="8">
        <v>42</v>
      </c>
      <c r="D1892" s="8" t="s">
        <v>44</v>
      </c>
      <c r="E1892" s="6">
        <v>0</v>
      </c>
      <c r="F1892" t="s">
        <v>929</v>
      </c>
      <c r="G1892" s="6">
        <v>95337</v>
      </c>
      <c r="H1892" s="6">
        <v>37.750821999999999</v>
      </c>
      <c r="I1892" s="6">
        <v>-121.238423</v>
      </c>
      <c r="J1892" s="6">
        <v>0</v>
      </c>
      <c r="K1892" s="6">
        <v>1</v>
      </c>
      <c r="L1892" s="6" t="s">
        <v>55</v>
      </c>
      <c r="M1892" s="6" t="s">
        <v>41</v>
      </c>
      <c r="N1892">
        <v>39.869999999999997</v>
      </c>
      <c r="O1892" t="s">
        <v>41</v>
      </c>
      <c r="P1892" t="s">
        <v>41</v>
      </c>
      <c r="Q1892" t="s">
        <v>80</v>
      </c>
      <c r="R1892">
        <v>2</v>
      </c>
      <c r="S1892" t="s">
        <v>44</v>
      </c>
      <c r="T1892" t="s">
        <v>44</v>
      </c>
      <c r="U1892" t="s">
        <v>44</v>
      </c>
      <c r="V1892" t="s">
        <v>44</v>
      </c>
      <c r="W1892" t="s">
        <v>44</v>
      </c>
      <c r="X1892" t="s">
        <v>44</v>
      </c>
      <c r="Y1892" t="s">
        <v>44</v>
      </c>
      <c r="Z1892">
        <f t="shared" si="29"/>
        <v>0</v>
      </c>
      <c r="AA1892" t="s">
        <v>41</v>
      </c>
      <c r="AB1892" t="s">
        <v>52</v>
      </c>
      <c r="AC1892" t="s">
        <v>41</v>
      </c>
      <c r="AD1892" t="s">
        <v>57</v>
      </c>
      <c r="AE1892">
        <v>50.15</v>
      </c>
      <c r="AF1892">
        <v>50.15</v>
      </c>
      <c r="AG1892">
        <v>0</v>
      </c>
      <c r="AH1892">
        <v>0</v>
      </c>
      <c r="AI1892">
        <v>39.869999999999997</v>
      </c>
      <c r="AJ1892">
        <v>90.02</v>
      </c>
      <c r="AK1892" t="s">
        <v>99</v>
      </c>
    </row>
    <row r="1893" spans="1:39" x14ac:dyDescent="0.3">
      <c r="A1893" t="s">
        <v>2795</v>
      </c>
      <c r="B1893" t="s">
        <v>40</v>
      </c>
      <c r="C1893" s="8">
        <v>40</v>
      </c>
      <c r="D1893" s="8" t="s">
        <v>44</v>
      </c>
      <c r="E1893" s="6">
        <v>0</v>
      </c>
      <c r="F1893" t="s">
        <v>397</v>
      </c>
      <c r="G1893" s="6">
        <v>90710</v>
      </c>
      <c r="H1893" s="6">
        <v>33.798265999999998</v>
      </c>
      <c r="I1893" s="6">
        <v>-118.300237</v>
      </c>
      <c r="J1893" s="6">
        <v>0</v>
      </c>
      <c r="K1893" s="6">
        <v>41</v>
      </c>
      <c r="L1893" s="6" t="s">
        <v>77</v>
      </c>
      <c r="M1893" s="6" t="s">
        <v>41</v>
      </c>
      <c r="N1893">
        <v>36.47</v>
      </c>
      <c r="O1893" t="s">
        <v>41</v>
      </c>
      <c r="P1893" t="s">
        <v>41</v>
      </c>
      <c r="Q1893" t="s">
        <v>80</v>
      </c>
      <c r="R1893">
        <v>8</v>
      </c>
      <c r="S1893" t="s">
        <v>44</v>
      </c>
      <c r="T1893" t="s">
        <v>41</v>
      </c>
      <c r="U1893" t="s">
        <v>44</v>
      </c>
      <c r="V1893" t="s">
        <v>44</v>
      </c>
      <c r="W1893" t="s">
        <v>44</v>
      </c>
      <c r="X1893" t="s">
        <v>44</v>
      </c>
      <c r="Y1893" t="s">
        <v>44</v>
      </c>
      <c r="Z1893">
        <f t="shared" si="29"/>
        <v>0</v>
      </c>
      <c r="AA1893" t="s">
        <v>41</v>
      </c>
      <c r="AB1893" t="s">
        <v>46</v>
      </c>
      <c r="AC1893" t="s">
        <v>41</v>
      </c>
      <c r="AD1893" t="s">
        <v>47</v>
      </c>
      <c r="AE1893">
        <v>56.3</v>
      </c>
      <c r="AF1893">
        <v>2364</v>
      </c>
      <c r="AG1893">
        <v>0</v>
      </c>
      <c r="AH1893">
        <v>0</v>
      </c>
      <c r="AI1893">
        <v>1495.27</v>
      </c>
      <c r="AJ1893">
        <v>3859.27</v>
      </c>
      <c r="AK1893" t="s">
        <v>48</v>
      </c>
    </row>
    <row r="1894" spans="1:39" x14ac:dyDescent="0.3">
      <c r="A1894" t="s">
        <v>2796</v>
      </c>
      <c r="B1894" t="s">
        <v>40</v>
      </c>
      <c r="C1894" s="8">
        <v>22</v>
      </c>
      <c r="D1894" s="8" t="s">
        <v>44</v>
      </c>
      <c r="E1894" s="6">
        <v>0</v>
      </c>
      <c r="F1894" t="s">
        <v>212</v>
      </c>
      <c r="G1894" s="6">
        <v>93702</v>
      </c>
      <c r="H1894" s="6">
        <v>36.739384999999999</v>
      </c>
      <c r="I1894" s="6">
        <v>-119.753649</v>
      </c>
      <c r="J1894" s="6">
        <v>0</v>
      </c>
      <c r="K1894" s="6">
        <v>63</v>
      </c>
      <c r="L1894" s="6" t="s">
        <v>77</v>
      </c>
      <c r="M1894" s="6" t="s">
        <v>41</v>
      </c>
      <c r="N1894">
        <v>8.3800000000000008</v>
      </c>
      <c r="O1894" t="s">
        <v>41</v>
      </c>
      <c r="P1894" t="s">
        <v>41</v>
      </c>
      <c r="Q1894" t="s">
        <v>56</v>
      </c>
      <c r="R1894">
        <v>59</v>
      </c>
      <c r="S1894" t="s">
        <v>44</v>
      </c>
      <c r="T1894" t="s">
        <v>41</v>
      </c>
      <c r="U1894" t="s">
        <v>44</v>
      </c>
      <c r="V1894" t="s">
        <v>44</v>
      </c>
      <c r="W1894" t="s">
        <v>41</v>
      </c>
      <c r="X1894" t="s">
        <v>41</v>
      </c>
      <c r="Y1894" t="s">
        <v>41</v>
      </c>
      <c r="Z1894">
        <f t="shared" si="29"/>
        <v>3</v>
      </c>
      <c r="AA1894" t="s">
        <v>41</v>
      </c>
      <c r="AB1894" t="s">
        <v>46</v>
      </c>
      <c r="AC1894" t="s">
        <v>44</v>
      </c>
      <c r="AD1894" t="s">
        <v>57</v>
      </c>
      <c r="AE1894">
        <v>99.9</v>
      </c>
      <c r="AF1894">
        <v>6137</v>
      </c>
      <c r="AG1894">
        <v>0</v>
      </c>
      <c r="AH1894">
        <v>0</v>
      </c>
      <c r="AI1894">
        <v>527.94000000000005</v>
      </c>
      <c r="AJ1894">
        <v>6664.94</v>
      </c>
      <c r="AK1894" t="s">
        <v>58</v>
      </c>
      <c r="AL1894" t="s">
        <v>118</v>
      </c>
      <c r="AM1894" t="s">
        <v>119</v>
      </c>
    </row>
    <row r="1895" spans="1:39" x14ac:dyDescent="0.3">
      <c r="A1895" t="s">
        <v>2797</v>
      </c>
      <c r="B1895" t="s">
        <v>50</v>
      </c>
      <c r="C1895" s="8">
        <v>37</v>
      </c>
      <c r="D1895" s="8" t="s">
        <v>41</v>
      </c>
      <c r="E1895" s="6">
        <v>0</v>
      </c>
      <c r="F1895" t="s">
        <v>442</v>
      </c>
      <c r="G1895" s="6">
        <v>90813</v>
      </c>
      <c r="H1895" s="6">
        <v>33.781086000000002</v>
      </c>
      <c r="I1895" s="6">
        <v>-118.199049</v>
      </c>
      <c r="J1895" s="6">
        <v>3</v>
      </c>
      <c r="K1895" s="6">
        <v>22</v>
      </c>
      <c r="L1895" s="6" t="s">
        <v>43</v>
      </c>
      <c r="M1895" s="6" t="s">
        <v>41</v>
      </c>
      <c r="N1895">
        <v>48.06</v>
      </c>
      <c r="O1895" t="s">
        <v>44</v>
      </c>
      <c r="P1895" t="s">
        <v>44</v>
      </c>
      <c r="Z1895">
        <f t="shared" si="29"/>
        <v>0</v>
      </c>
      <c r="AB1895" t="s">
        <v>46</v>
      </c>
      <c r="AC1895" t="s">
        <v>44</v>
      </c>
      <c r="AD1895" t="s">
        <v>47</v>
      </c>
      <c r="AE1895">
        <v>20.149999999999999</v>
      </c>
      <c r="AF1895">
        <v>419.9</v>
      </c>
      <c r="AG1895">
        <v>0</v>
      </c>
      <c r="AH1895">
        <v>0</v>
      </c>
      <c r="AI1895">
        <v>1057.32</v>
      </c>
      <c r="AJ1895">
        <v>1477.22</v>
      </c>
      <c r="AK1895" t="s">
        <v>48</v>
      </c>
    </row>
    <row r="1896" spans="1:39" x14ac:dyDescent="0.3">
      <c r="A1896" t="s">
        <v>2798</v>
      </c>
      <c r="B1896" t="s">
        <v>40</v>
      </c>
      <c r="C1896" s="8">
        <v>32</v>
      </c>
      <c r="D1896" s="8" t="s">
        <v>44</v>
      </c>
      <c r="E1896" s="6">
        <v>0</v>
      </c>
      <c r="F1896" t="s">
        <v>84</v>
      </c>
      <c r="G1896" s="6">
        <v>92067</v>
      </c>
      <c r="H1896" s="6">
        <v>33.012751000000002</v>
      </c>
      <c r="I1896" s="6">
        <v>-117.20061699999999</v>
      </c>
      <c r="J1896" s="6">
        <v>0</v>
      </c>
      <c r="K1896" s="6">
        <v>47</v>
      </c>
      <c r="L1896" s="6" t="s">
        <v>77</v>
      </c>
      <c r="M1896" s="6" t="s">
        <v>41</v>
      </c>
      <c r="N1896">
        <v>2.4500000000000002</v>
      </c>
      <c r="O1896" t="s">
        <v>44</v>
      </c>
      <c r="P1896" t="s">
        <v>41</v>
      </c>
      <c r="Q1896" t="s">
        <v>56</v>
      </c>
      <c r="R1896">
        <v>13</v>
      </c>
      <c r="S1896" t="s">
        <v>41</v>
      </c>
      <c r="T1896" t="s">
        <v>44</v>
      </c>
      <c r="U1896" t="s">
        <v>41</v>
      </c>
      <c r="V1896" t="s">
        <v>41</v>
      </c>
      <c r="W1896" t="s">
        <v>41</v>
      </c>
      <c r="X1896" t="s">
        <v>41</v>
      </c>
      <c r="Y1896" t="s">
        <v>41</v>
      </c>
      <c r="Z1896">
        <f t="shared" si="29"/>
        <v>3</v>
      </c>
      <c r="AA1896" t="s">
        <v>41</v>
      </c>
      <c r="AB1896" t="s">
        <v>46</v>
      </c>
      <c r="AC1896" t="s">
        <v>41</v>
      </c>
      <c r="AD1896" t="s">
        <v>57</v>
      </c>
      <c r="AE1896">
        <v>103.7</v>
      </c>
      <c r="AF1896">
        <v>4730.6000000000004</v>
      </c>
      <c r="AG1896">
        <v>0</v>
      </c>
      <c r="AH1896">
        <v>0</v>
      </c>
      <c r="AI1896">
        <v>115.15</v>
      </c>
      <c r="AJ1896">
        <v>4845.75</v>
      </c>
      <c r="AK1896" t="s">
        <v>48</v>
      </c>
    </row>
    <row r="1897" spans="1:39" x14ac:dyDescent="0.3">
      <c r="A1897" t="s">
        <v>2799</v>
      </c>
      <c r="B1897" t="s">
        <v>50</v>
      </c>
      <c r="C1897" s="8">
        <v>41</v>
      </c>
      <c r="D1897" s="8" t="s">
        <v>44</v>
      </c>
      <c r="E1897" s="6">
        <v>0</v>
      </c>
      <c r="F1897" t="s">
        <v>2800</v>
      </c>
      <c r="G1897" s="6">
        <v>93446</v>
      </c>
      <c r="H1897" s="6">
        <v>35.634222000000001</v>
      </c>
      <c r="I1897" s="6">
        <v>-120.728341</v>
      </c>
      <c r="J1897" s="6">
        <v>0</v>
      </c>
      <c r="K1897" s="6">
        <v>65</v>
      </c>
      <c r="L1897" s="6" t="s">
        <v>77</v>
      </c>
      <c r="M1897" s="6" t="s">
        <v>41</v>
      </c>
      <c r="N1897">
        <v>22.23</v>
      </c>
      <c r="O1897" t="s">
        <v>41</v>
      </c>
      <c r="P1897" t="s">
        <v>41</v>
      </c>
      <c r="Q1897" t="s">
        <v>80</v>
      </c>
      <c r="R1897">
        <v>18</v>
      </c>
      <c r="S1897" t="s">
        <v>44</v>
      </c>
      <c r="T1897" t="s">
        <v>41</v>
      </c>
      <c r="U1897" t="s">
        <v>41</v>
      </c>
      <c r="V1897" t="s">
        <v>41</v>
      </c>
      <c r="W1897" t="s">
        <v>44</v>
      </c>
      <c r="X1897" t="s">
        <v>41</v>
      </c>
      <c r="Y1897" t="s">
        <v>41</v>
      </c>
      <c r="Z1897">
        <f t="shared" si="29"/>
        <v>2</v>
      </c>
      <c r="AA1897" t="s">
        <v>41</v>
      </c>
      <c r="AB1897" t="s">
        <v>74</v>
      </c>
      <c r="AC1897" t="s">
        <v>41</v>
      </c>
      <c r="AD1897" t="s">
        <v>47</v>
      </c>
      <c r="AE1897">
        <v>74.2</v>
      </c>
      <c r="AF1897">
        <v>4805.6499999999996</v>
      </c>
      <c r="AG1897">
        <v>0</v>
      </c>
      <c r="AH1897">
        <v>0</v>
      </c>
      <c r="AI1897">
        <v>1444.95</v>
      </c>
      <c r="AJ1897">
        <v>6250.6</v>
      </c>
      <c r="AK1897" t="s">
        <v>48</v>
      </c>
    </row>
    <row r="1898" spans="1:39" x14ac:dyDescent="0.3">
      <c r="A1898" t="s">
        <v>2801</v>
      </c>
      <c r="B1898" t="s">
        <v>40</v>
      </c>
      <c r="C1898" s="8">
        <v>74</v>
      </c>
      <c r="D1898" s="8" t="s">
        <v>44</v>
      </c>
      <c r="E1898" s="6">
        <v>0</v>
      </c>
      <c r="F1898" t="s">
        <v>1516</v>
      </c>
      <c r="G1898" s="6">
        <v>93066</v>
      </c>
      <c r="H1898" s="6">
        <v>34.297628000000003</v>
      </c>
      <c r="I1898" s="6">
        <v>-119.014627</v>
      </c>
      <c r="J1898" s="6">
        <v>0</v>
      </c>
      <c r="K1898" s="6">
        <v>8</v>
      </c>
      <c r="L1898" s="6" t="s">
        <v>55</v>
      </c>
      <c r="M1898" s="6" t="s">
        <v>41</v>
      </c>
      <c r="N1898">
        <v>39.86</v>
      </c>
      <c r="O1898" t="s">
        <v>41</v>
      </c>
      <c r="P1898" t="s">
        <v>41</v>
      </c>
      <c r="Q1898" t="s">
        <v>56</v>
      </c>
      <c r="R1898">
        <v>23</v>
      </c>
      <c r="S1898" t="s">
        <v>44</v>
      </c>
      <c r="T1898" t="s">
        <v>44</v>
      </c>
      <c r="U1898" t="s">
        <v>44</v>
      </c>
      <c r="V1898" t="s">
        <v>41</v>
      </c>
      <c r="W1898" t="s">
        <v>41</v>
      </c>
      <c r="X1898" t="s">
        <v>41</v>
      </c>
      <c r="Y1898" t="s">
        <v>41</v>
      </c>
      <c r="Z1898">
        <f t="shared" si="29"/>
        <v>3</v>
      </c>
      <c r="AA1898" t="s">
        <v>41</v>
      </c>
      <c r="AB1898" t="s">
        <v>74</v>
      </c>
      <c r="AC1898" t="s">
        <v>41</v>
      </c>
      <c r="AD1898" t="s">
        <v>47</v>
      </c>
      <c r="AE1898">
        <v>-8</v>
      </c>
      <c r="AF1898">
        <v>908.55</v>
      </c>
      <c r="AG1898">
        <v>0</v>
      </c>
      <c r="AH1898">
        <v>0</v>
      </c>
      <c r="AI1898">
        <v>318.88</v>
      </c>
      <c r="AJ1898">
        <v>1227.43</v>
      </c>
      <c r="AK1898" t="s">
        <v>48</v>
      </c>
    </row>
    <row r="1899" spans="1:39" x14ac:dyDescent="0.3">
      <c r="A1899" t="s">
        <v>2802</v>
      </c>
      <c r="B1899" t="s">
        <v>50</v>
      </c>
      <c r="C1899" s="8">
        <v>54</v>
      </c>
      <c r="D1899" s="8" t="s">
        <v>44</v>
      </c>
      <c r="E1899" s="6">
        <v>0</v>
      </c>
      <c r="F1899" t="s">
        <v>2803</v>
      </c>
      <c r="G1899" s="6">
        <v>96037</v>
      </c>
      <c r="H1899" s="6">
        <v>41.528540999999997</v>
      </c>
      <c r="I1899" s="6">
        <v>-122.955018</v>
      </c>
      <c r="J1899" s="6">
        <v>0</v>
      </c>
      <c r="K1899" s="6">
        <v>10</v>
      </c>
      <c r="L1899" s="6" t="s">
        <v>63</v>
      </c>
      <c r="M1899" s="6" t="s">
        <v>41</v>
      </c>
      <c r="N1899">
        <v>35.630000000000003</v>
      </c>
      <c r="O1899" t="s">
        <v>41</v>
      </c>
      <c r="P1899" t="s">
        <v>41</v>
      </c>
      <c r="Q1899" t="s">
        <v>56</v>
      </c>
      <c r="R1899">
        <v>18</v>
      </c>
      <c r="S1899" t="s">
        <v>44</v>
      </c>
      <c r="T1899" t="s">
        <v>44</v>
      </c>
      <c r="U1899" t="s">
        <v>44</v>
      </c>
      <c r="V1899" t="s">
        <v>44</v>
      </c>
      <c r="W1899" t="s">
        <v>41</v>
      </c>
      <c r="X1899" t="s">
        <v>41</v>
      </c>
      <c r="Y1899" t="s">
        <v>41</v>
      </c>
      <c r="Z1899">
        <f t="shared" si="29"/>
        <v>3</v>
      </c>
      <c r="AA1899" t="s">
        <v>41</v>
      </c>
      <c r="AB1899" t="s">
        <v>52</v>
      </c>
      <c r="AC1899" t="s">
        <v>44</v>
      </c>
      <c r="AD1899" t="s">
        <v>57</v>
      </c>
      <c r="AE1899">
        <v>95.2</v>
      </c>
      <c r="AF1899">
        <v>930.4</v>
      </c>
      <c r="AG1899">
        <v>0</v>
      </c>
      <c r="AH1899">
        <v>0</v>
      </c>
      <c r="AI1899">
        <v>356.3</v>
      </c>
      <c r="AJ1899">
        <v>1286.7</v>
      </c>
      <c r="AK1899" t="s">
        <v>58</v>
      </c>
      <c r="AL1899" t="s">
        <v>59</v>
      </c>
      <c r="AM1899" t="s">
        <v>215</v>
      </c>
    </row>
    <row r="1900" spans="1:39" x14ac:dyDescent="0.3">
      <c r="A1900" t="s">
        <v>2804</v>
      </c>
      <c r="B1900" t="s">
        <v>40</v>
      </c>
      <c r="C1900" s="8">
        <v>40</v>
      </c>
      <c r="D1900" s="8" t="s">
        <v>44</v>
      </c>
      <c r="E1900" s="6">
        <v>0</v>
      </c>
      <c r="F1900" t="s">
        <v>1393</v>
      </c>
      <c r="G1900" s="6">
        <v>95601</v>
      </c>
      <c r="H1900" s="6">
        <v>38.431407</v>
      </c>
      <c r="I1900" s="6">
        <v>-120.8421</v>
      </c>
      <c r="J1900" s="6">
        <v>0</v>
      </c>
      <c r="K1900" s="6">
        <v>9</v>
      </c>
      <c r="L1900" s="6" t="s">
        <v>43</v>
      </c>
      <c r="M1900" s="6" t="s">
        <v>41</v>
      </c>
      <c r="N1900">
        <v>22.88</v>
      </c>
      <c r="O1900" t="s">
        <v>44</v>
      </c>
      <c r="P1900" t="s">
        <v>41</v>
      </c>
      <c r="Q1900" t="s">
        <v>56</v>
      </c>
      <c r="R1900">
        <v>23</v>
      </c>
      <c r="S1900" t="s">
        <v>44</v>
      </c>
      <c r="T1900" t="s">
        <v>44</v>
      </c>
      <c r="U1900" t="s">
        <v>44</v>
      </c>
      <c r="V1900" t="s">
        <v>44</v>
      </c>
      <c r="W1900" t="s">
        <v>41</v>
      </c>
      <c r="X1900" t="s">
        <v>44</v>
      </c>
      <c r="Y1900" t="s">
        <v>44</v>
      </c>
      <c r="Z1900">
        <f t="shared" si="29"/>
        <v>1</v>
      </c>
      <c r="AA1900" t="s">
        <v>41</v>
      </c>
      <c r="AB1900" t="s">
        <v>52</v>
      </c>
      <c r="AC1900" t="s">
        <v>41</v>
      </c>
      <c r="AD1900" t="s">
        <v>57</v>
      </c>
      <c r="AE1900">
        <v>77.650000000000006</v>
      </c>
      <c r="AF1900">
        <v>714.15</v>
      </c>
      <c r="AG1900">
        <v>0</v>
      </c>
      <c r="AH1900">
        <v>0</v>
      </c>
      <c r="AI1900">
        <v>205.92</v>
      </c>
      <c r="AJ1900">
        <v>920.07</v>
      </c>
      <c r="AK1900" t="s">
        <v>58</v>
      </c>
      <c r="AL1900" t="s">
        <v>59</v>
      </c>
      <c r="AM1900" t="s">
        <v>105</v>
      </c>
    </row>
    <row r="1901" spans="1:39" x14ac:dyDescent="0.3">
      <c r="A1901" t="s">
        <v>2805</v>
      </c>
      <c r="B1901" t="s">
        <v>50</v>
      </c>
      <c r="C1901" s="8">
        <v>60</v>
      </c>
      <c r="D1901" s="8" t="s">
        <v>44</v>
      </c>
      <c r="E1901" s="6">
        <v>0</v>
      </c>
      <c r="F1901" t="s">
        <v>2423</v>
      </c>
      <c r="G1901" s="6">
        <v>92054</v>
      </c>
      <c r="H1901" s="6">
        <v>33.351058999999999</v>
      </c>
      <c r="I1901" s="6">
        <v>-117.420557</v>
      </c>
      <c r="J1901" s="6">
        <v>0</v>
      </c>
      <c r="K1901" s="6">
        <v>35</v>
      </c>
      <c r="L1901" s="6" t="s">
        <v>130</v>
      </c>
      <c r="M1901" s="6" t="s">
        <v>41</v>
      </c>
      <c r="N1901">
        <v>49.61</v>
      </c>
      <c r="O1901" t="s">
        <v>44</v>
      </c>
      <c r="P1901" t="s">
        <v>41</v>
      </c>
      <c r="Q1901" t="s">
        <v>56</v>
      </c>
      <c r="R1901">
        <v>26</v>
      </c>
      <c r="S1901" t="s">
        <v>41</v>
      </c>
      <c r="T1901" t="s">
        <v>44</v>
      </c>
      <c r="U1901" t="s">
        <v>44</v>
      </c>
      <c r="V1901" t="s">
        <v>41</v>
      </c>
      <c r="W1901" t="s">
        <v>44</v>
      </c>
      <c r="X1901" t="s">
        <v>41</v>
      </c>
      <c r="Y1901" t="s">
        <v>41</v>
      </c>
      <c r="Z1901">
        <f t="shared" si="29"/>
        <v>2</v>
      </c>
      <c r="AA1901" t="s">
        <v>41</v>
      </c>
      <c r="AB1901" t="s">
        <v>46</v>
      </c>
      <c r="AC1901" t="s">
        <v>41</v>
      </c>
      <c r="AD1901" t="s">
        <v>57</v>
      </c>
      <c r="AE1901">
        <v>89.2</v>
      </c>
      <c r="AF1901">
        <v>3251.3</v>
      </c>
      <c r="AG1901">
        <v>0</v>
      </c>
      <c r="AH1901">
        <v>0</v>
      </c>
      <c r="AI1901">
        <v>1736.35</v>
      </c>
      <c r="AJ1901">
        <v>4987.6499999999996</v>
      </c>
      <c r="AK1901" t="s">
        <v>48</v>
      </c>
    </row>
    <row r="1902" spans="1:39" x14ac:dyDescent="0.3">
      <c r="A1902" t="s">
        <v>2806</v>
      </c>
      <c r="B1902" t="s">
        <v>50</v>
      </c>
      <c r="C1902" s="8">
        <v>74</v>
      </c>
      <c r="D1902" s="8" t="s">
        <v>44</v>
      </c>
      <c r="E1902" s="6">
        <v>0</v>
      </c>
      <c r="F1902" t="s">
        <v>1760</v>
      </c>
      <c r="G1902" s="6">
        <v>96073</v>
      </c>
      <c r="H1902" s="6">
        <v>40.582399000000002</v>
      </c>
      <c r="I1902" s="6">
        <v>-122.19551199999999</v>
      </c>
      <c r="J1902" s="6">
        <v>0</v>
      </c>
      <c r="K1902" s="6">
        <v>2</v>
      </c>
      <c r="L1902" s="6" t="s">
        <v>43</v>
      </c>
      <c r="M1902" s="6" t="s">
        <v>41</v>
      </c>
      <c r="N1902">
        <v>6.51</v>
      </c>
      <c r="O1902" t="s">
        <v>44</v>
      </c>
      <c r="P1902" t="s">
        <v>41</v>
      </c>
      <c r="Q1902" t="s">
        <v>56</v>
      </c>
      <c r="R1902">
        <v>11</v>
      </c>
      <c r="S1902" t="s">
        <v>44</v>
      </c>
      <c r="T1902" t="s">
        <v>41</v>
      </c>
      <c r="U1902" t="s">
        <v>44</v>
      </c>
      <c r="V1902" t="s">
        <v>44</v>
      </c>
      <c r="W1902" t="s">
        <v>44</v>
      </c>
      <c r="X1902" t="s">
        <v>44</v>
      </c>
      <c r="Y1902" t="s">
        <v>44</v>
      </c>
      <c r="Z1902">
        <f t="shared" si="29"/>
        <v>0</v>
      </c>
      <c r="AA1902" t="s">
        <v>41</v>
      </c>
      <c r="AB1902" t="s">
        <v>52</v>
      </c>
      <c r="AC1902" t="s">
        <v>41</v>
      </c>
      <c r="AD1902" t="s">
        <v>57</v>
      </c>
      <c r="AE1902">
        <v>74.7</v>
      </c>
      <c r="AF1902">
        <v>165.4</v>
      </c>
      <c r="AG1902">
        <v>0</v>
      </c>
      <c r="AH1902">
        <v>0</v>
      </c>
      <c r="AI1902">
        <v>13.02</v>
      </c>
      <c r="AJ1902">
        <v>178.42</v>
      </c>
      <c r="AK1902" t="s">
        <v>58</v>
      </c>
      <c r="AL1902" t="s">
        <v>59</v>
      </c>
      <c r="AM1902" t="s">
        <v>105</v>
      </c>
    </row>
    <row r="1903" spans="1:39" x14ac:dyDescent="0.3">
      <c r="A1903" t="s">
        <v>2807</v>
      </c>
      <c r="B1903" t="s">
        <v>50</v>
      </c>
      <c r="C1903" s="8">
        <v>67</v>
      </c>
      <c r="D1903" s="8" t="s">
        <v>41</v>
      </c>
      <c r="E1903" s="6">
        <v>0</v>
      </c>
      <c r="F1903" t="s">
        <v>232</v>
      </c>
      <c r="G1903" s="6">
        <v>95443</v>
      </c>
      <c r="H1903" s="6">
        <v>39.045245999999999</v>
      </c>
      <c r="I1903" s="6">
        <v>-122.74318100000001</v>
      </c>
      <c r="J1903" s="6">
        <v>1</v>
      </c>
      <c r="K1903" s="6">
        <v>8</v>
      </c>
      <c r="L1903" s="6" t="s">
        <v>43</v>
      </c>
      <c r="M1903" s="6" t="s">
        <v>44</v>
      </c>
      <c r="P1903" t="s">
        <v>41</v>
      </c>
      <c r="Q1903" t="s">
        <v>45</v>
      </c>
      <c r="R1903">
        <v>27</v>
      </c>
      <c r="S1903" t="s">
        <v>44</v>
      </c>
      <c r="T1903" t="s">
        <v>41</v>
      </c>
      <c r="U1903" t="s">
        <v>41</v>
      </c>
      <c r="V1903" t="s">
        <v>44</v>
      </c>
      <c r="W1903" t="s">
        <v>44</v>
      </c>
      <c r="X1903" t="s">
        <v>41</v>
      </c>
      <c r="Y1903" t="s">
        <v>44</v>
      </c>
      <c r="Z1903">
        <f t="shared" si="29"/>
        <v>1</v>
      </c>
      <c r="AA1903" t="s">
        <v>41</v>
      </c>
      <c r="AB1903" t="s">
        <v>74</v>
      </c>
      <c r="AC1903" t="s">
        <v>41</v>
      </c>
      <c r="AD1903" t="s">
        <v>47</v>
      </c>
      <c r="AE1903">
        <v>43.35</v>
      </c>
      <c r="AF1903">
        <v>371.4</v>
      </c>
      <c r="AG1903">
        <v>0</v>
      </c>
      <c r="AH1903">
        <v>0</v>
      </c>
      <c r="AI1903">
        <v>0</v>
      </c>
      <c r="AJ1903">
        <v>371.4</v>
      </c>
      <c r="AK1903" t="s">
        <v>48</v>
      </c>
    </row>
    <row r="1904" spans="1:39" x14ac:dyDescent="0.3">
      <c r="A1904" t="s">
        <v>2808</v>
      </c>
      <c r="B1904" t="s">
        <v>50</v>
      </c>
      <c r="C1904" s="8">
        <v>25</v>
      </c>
      <c r="D1904" s="8" t="s">
        <v>41</v>
      </c>
      <c r="E1904" s="6">
        <v>0</v>
      </c>
      <c r="F1904" t="s">
        <v>158</v>
      </c>
      <c r="G1904" s="6">
        <v>95124</v>
      </c>
      <c r="H1904" s="6">
        <v>37.257063000000002</v>
      </c>
      <c r="I1904" s="6">
        <v>-121.92303699999999</v>
      </c>
      <c r="J1904" s="6">
        <v>4</v>
      </c>
      <c r="K1904" s="6">
        <v>24</v>
      </c>
      <c r="L1904" s="6" t="s">
        <v>130</v>
      </c>
      <c r="M1904" s="6" t="s">
        <v>44</v>
      </c>
      <c r="P1904" t="s">
        <v>41</v>
      </c>
      <c r="Q1904" t="s">
        <v>80</v>
      </c>
      <c r="R1904">
        <v>51</v>
      </c>
      <c r="S1904" t="s">
        <v>44</v>
      </c>
      <c r="T1904" t="s">
        <v>44</v>
      </c>
      <c r="U1904" t="s">
        <v>41</v>
      </c>
      <c r="V1904" t="s">
        <v>44</v>
      </c>
      <c r="W1904" t="s">
        <v>44</v>
      </c>
      <c r="X1904" t="s">
        <v>44</v>
      </c>
      <c r="Y1904" t="s">
        <v>44</v>
      </c>
      <c r="Z1904">
        <f t="shared" si="29"/>
        <v>0</v>
      </c>
      <c r="AA1904" t="s">
        <v>41</v>
      </c>
      <c r="AB1904" t="s">
        <v>52</v>
      </c>
      <c r="AC1904" t="s">
        <v>44</v>
      </c>
      <c r="AD1904" t="s">
        <v>57</v>
      </c>
      <c r="AE1904">
        <v>29.1</v>
      </c>
      <c r="AF1904">
        <v>688</v>
      </c>
      <c r="AG1904">
        <v>0</v>
      </c>
      <c r="AH1904">
        <v>0</v>
      </c>
      <c r="AI1904">
        <v>0</v>
      </c>
      <c r="AJ1904">
        <v>688</v>
      </c>
      <c r="AK1904" t="s">
        <v>48</v>
      </c>
    </row>
    <row r="1905" spans="1:39" x14ac:dyDescent="0.3">
      <c r="A1905" t="s">
        <v>2809</v>
      </c>
      <c r="B1905" t="s">
        <v>40</v>
      </c>
      <c r="C1905" s="8">
        <v>46</v>
      </c>
      <c r="D1905" s="8" t="s">
        <v>44</v>
      </c>
      <c r="E1905" s="6">
        <v>0</v>
      </c>
      <c r="F1905" t="s">
        <v>442</v>
      </c>
      <c r="G1905" s="6">
        <v>90804</v>
      </c>
      <c r="H1905" s="6">
        <v>33.783047000000003</v>
      </c>
      <c r="I1905" s="6">
        <v>-118.1486</v>
      </c>
      <c r="J1905" s="6">
        <v>0</v>
      </c>
      <c r="K1905" s="6">
        <v>36</v>
      </c>
      <c r="L1905" s="6" t="s">
        <v>43</v>
      </c>
      <c r="M1905" s="6" t="s">
        <v>44</v>
      </c>
      <c r="P1905" t="s">
        <v>41</v>
      </c>
      <c r="Q1905" t="s">
        <v>45</v>
      </c>
      <c r="R1905">
        <v>9</v>
      </c>
      <c r="S1905" t="s">
        <v>41</v>
      </c>
      <c r="T1905" t="s">
        <v>41</v>
      </c>
      <c r="U1905" t="s">
        <v>41</v>
      </c>
      <c r="V1905" t="s">
        <v>41</v>
      </c>
      <c r="W1905" t="s">
        <v>44</v>
      </c>
      <c r="X1905" t="s">
        <v>41</v>
      </c>
      <c r="Y1905" t="s">
        <v>41</v>
      </c>
      <c r="Z1905">
        <f t="shared" si="29"/>
        <v>2</v>
      </c>
      <c r="AA1905" t="s">
        <v>41</v>
      </c>
      <c r="AB1905" t="s">
        <v>74</v>
      </c>
      <c r="AC1905" t="s">
        <v>41</v>
      </c>
      <c r="AD1905" t="s">
        <v>47</v>
      </c>
      <c r="AE1905">
        <v>53.1</v>
      </c>
      <c r="AF1905">
        <v>1901.25</v>
      </c>
      <c r="AG1905">
        <v>0</v>
      </c>
      <c r="AH1905">
        <v>0</v>
      </c>
      <c r="AI1905">
        <v>0</v>
      </c>
      <c r="AJ1905">
        <v>1901.25</v>
      </c>
      <c r="AK1905" t="s">
        <v>48</v>
      </c>
    </row>
    <row r="1906" spans="1:39" x14ac:dyDescent="0.3">
      <c r="A1906" t="s">
        <v>2810</v>
      </c>
      <c r="B1906" t="s">
        <v>50</v>
      </c>
      <c r="C1906" s="8">
        <v>60</v>
      </c>
      <c r="D1906" s="8" t="s">
        <v>41</v>
      </c>
      <c r="E1906" s="6">
        <v>0</v>
      </c>
      <c r="F1906" t="s">
        <v>477</v>
      </c>
      <c r="G1906" s="6">
        <v>92865</v>
      </c>
      <c r="H1906" s="6">
        <v>33.828778999999997</v>
      </c>
      <c r="I1906" s="6">
        <v>-117.848299</v>
      </c>
      <c r="J1906" s="6">
        <v>1</v>
      </c>
      <c r="K1906" s="6">
        <v>67</v>
      </c>
      <c r="L1906" s="6" t="s">
        <v>73</v>
      </c>
      <c r="M1906" s="6" t="s">
        <v>41</v>
      </c>
      <c r="N1906">
        <v>21.71</v>
      </c>
      <c r="O1906" t="s">
        <v>41</v>
      </c>
      <c r="P1906" t="s">
        <v>41</v>
      </c>
      <c r="Q1906" t="s">
        <v>56</v>
      </c>
      <c r="R1906">
        <v>30</v>
      </c>
      <c r="S1906" t="s">
        <v>44</v>
      </c>
      <c r="T1906" t="s">
        <v>41</v>
      </c>
      <c r="U1906" t="s">
        <v>41</v>
      </c>
      <c r="V1906" t="s">
        <v>41</v>
      </c>
      <c r="W1906" t="s">
        <v>41</v>
      </c>
      <c r="X1906" t="s">
        <v>41</v>
      </c>
      <c r="Y1906" t="s">
        <v>41</v>
      </c>
      <c r="Z1906">
        <f t="shared" si="29"/>
        <v>3</v>
      </c>
      <c r="AA1906" t="s">
        <v>41</v>
      </c>
      <c r="AB1906" t="s">
        <v>74</v>
      </c>
      <c r="AC1906" t="s">
        <v>41</v>
      </c>
      <c r="AD1906" t="s">
        <v>57</v>
      </c>
      <c r="AE1906">
        <v>111.3</v>
      </c>
      <c r="AF1906">
        <v>7567.2</v>
      </c>
      <c r="AG1906">
        <v>36.659999999999997</v>
      </c>
      <c r="AH1906">
        <v>0</v>
      </c>
      <c r="AI1906">
        <v>1454.57</v>
      </c>
      <c r="AJ1906">
        <v>8985.11</v>
      </c>
      <c r="AK1906" t="s">
        <v>48</v>
      </c>
    </row>
    <row r="1907" spans="1:39" x14ac:dyDescent="0.3">
      <c r="A1907" t="s">
        <v>2811</v>
      </c>
      <c r="B1907" t="s">
        <v>40</v>
      </c>
      <c r="C1907" s="8">
        <v>65</v>
      </c>
      <c r="D1907" s="8" t="s">
        <v>41</v>
      </c>
      <c r="E1907" s="6">
        <v>0</v>
      </c>
      <c r="F1907" t="s">
        <v>244</v>
      </c>
      <c r="G1907" s="6">
        <v>92592</v>
      </c>
      <c r="H1907" s="6">
        <v>33.507255000000001</v>
      </c>
      <c r="I1907" s="6">
        <v>-117.029473</v>
      </c>
      <c r="J1907" s="6">
        <v>2</v>
      </c>
      <c r="K1907" s="6">
        <v>15</v>
      </c>
      <c r="L1907" s="6" t="s">
        <v>43</v>
      </c>
      <c r="M1907" s="6" t="s">
        <v>41</v>
      </c>
      <c r="N1907">
        <v>44.13</v>
      </c>
      <c r="O1907" t="s">
        <v>41</v>
      </c>
      <c r="P1907" t="s">
        <v>41</v>
      </c>
      <c r="Q1907" t="s">
        <v>56</v>
      </c>
      <c r="R1907">
        <v>3</v>
      </c>
      <c r="S1907" t="s">
        <v>44</v>
      </c>
      <c r="T1907" t="s">
        <v>44</v>
      </c>
      <c r="U1907" t="s">
        <v>41</v>
      </c>
      <c r="V1907" t="s">
        <v>41</v>
      </c>
      <c r="W1907" t="s">
        <v>44</v>
      </c>
      <c r="X1907" t="s">
        <v>44</v>
      </c>
      <c r="Y1907" t="s">
        <v>44</v>
      </c>
      <c r="Z1907">
        <f t="shared" si="29"/>
        <v>0</v>
      </c>
      <c r="AA1907" t="s">
        <v>44</v>
      </c>
      <c r="AB1907" t="s">
        <v>52</v>
      </c>
      <c r="AC1907" t="s">
        <v>41</v>
      </c>
      <c r="AD1907" t="s">
        <v>57</v>
      </c>
      <c r="AE1907">
        <v>83.05</v>
      </c>
      <c r="AF1907">
        <v>1258.3</v>
      </c>
      <c r="AG1907">
        <v>0</v>
      </c>
      <c r="AH1907">
        <v>110</v>
      </c>
      <c r="AI1907">
        <v>661.95</v>
      </c>
      <c r="AJ1907">
        <v>2030.25</v>
      </c>
      <c r="AK1907" t="s">
        <v>58</v>
      </c>
      <c r="AL1907" t="s">
        <v>59</v>
      </c>
      <c r="AM1907" t="s">
        <v>105</v>
      </c>
    </row>
    <row r="1908" spans="1:39" x14ac:dyDescent="0.3">
      <c r="A1908" t="s">
        <v>2812</v>
      </c>
      <c r="B1908" t="s">
        <v>50</v>
      </c>
      <c r="C1908" s="8">
        <v>56</v>
      </c>
      <c r="D1908" s="8" t="s">
        <v>44</v>
      </c>
      <c r="E1908" s="6">
        <v>1</v>
      </c>
      <c r="F1908" t="s">
        <v>187</v>
      </c>
      <c r="G1908" s="6">
        <v>90744</v>
      </c>
      <c r="H1908" s="6">
        <v>33.782068000000002</v>
      </c>
      <c r="I1908" s="6">
        <v>-118.262263</v>
      </c>
      <c r="J1908" s="6">
        <v>0</v>
      </c>
      <c r="K1908" s="6">
        <v>10</v>
      </c>
      <c r="L1908" s="6" t="s">
        <v>43</v>
      </c>
      <c r="M1908" s="6" t="s">
        <v>41</v>
      </c>
      <c r="N1908">
        <v>29.95</v>
      </c>
      <c r="O1908" t="s">
        <v>41</v>
      </c>
      <c r="P1908" t="s">
        <v>41</v>
      </c>
      <c r="Q1908" t="s">
        <v>80</v>
      </c>
      <c r="R1908">
        <v>19</v>
      </c>
      <c r="S1908" t="s">
        <v>41</v>
      </c>
      <c r="T1908" t="s">
        <v>41</v>
      </c>
      <c r="U1908" t="s">
        <v>44</v>
      </c>
      <c r="V1908" t="s">
        <v>41</v>
      </c>
      <c r="W1908" t="s">
        <v>44</v>
      </c>
      <c r="X1908" t="s">
        <v>44</v>
      </c>
      <c r="Y1908" t="s">
        <v>44</v>
      </c>
      <c r="Z1908">
        <f t="shared" si="29"/>
        <v>0</v>
      </c>
      <c r="AA1908" t="s">
        <v>41</v>
      </c>
      <c r="AB1908" t="s">
        <v>74</v>
      </c>
      <c r="AC1908" t="s">
        <v>41</v>
      </c>
      <c r="AD1908" t="s">
        <v>57</v>
      </c>
      <c r="AE1908">
        <v>61.9</v>
      </c>
      <c r="AF1908">
        <v>619</v>
      </c>
      <c r="AG1908">
        <v>0</v>
      </c>
      <c r="AH1908">
        <v>0</v>
      </c>
      <c r="AI1908">
        <v>299.5</v>
      </c>
      <c r="AJ1908">
        <v>918.5</v>
      </c>
      <c r="AK1908" t="s">
        <v>48</v>
      </c>
    </row>
    <row r="1909" spans="1:39" x14ac:dyDescent="0.3">
      <c r="A1909" t="s">
        <v>2813</v>
      </c>
      <c r="B1909" t="s">
        <v>40</v>
      </c>
      <c r="C1909" s="8">
        <v>20</v>
      </c>
      <c r="D1909" s="8" t="s">
        <v>44</v>
      </c>
      <c r="E1909" s="6">
        <v>0</v>
      </c>
      <c r="F1909" t="s">
        <v>107</v>
      </c>
      <c r="G1909" s="6">
        <v>93601</v>
      </c>
      <c r="H1909" s="6">
        <v>37.375816</v>
      </c>
      <c r="I1909" s="6">
        <v>-119.739935</v>
      </c>
      <c r="J1909" s="6">
        <v>0</v>
      </c>
      <c r="K1909" s="6">
        <v>1</v>
      </c>
      <c r="L1909" s="6" t="s">
        <v>43</v>
      </c>
      <c r="M1909" s="6" t="s">
        <v>41</v>
      </c>
      <c r="N1909">
        <v>29.41</v>
      </c>
      <c r="O1909" t="s">
        <v>44</v>
      </c>
      <c r="P1909" t="s">
        <v>41</v>
      </c>
      <c r="Q1909" t="s">
        <v>56</v>
      </c>
      <c r="R1909">
        <v>59</v>
      </c>
      <c r="S1909" t="s">
        <v>44</v>
      </c>
      <c r="T1909" t="s">
        <v>44</v>
      </c>
      <c r="U1909" t="s">
        <v>44</v>
      </c>
      <c r="V1909" t="s">
        <v>44</v>
      </c>
      <c r="W1909" t="s">
        <v>41</v>
      </c>
      <c r="X1909" t="s">
        <v>44</v>
      </c>
      <c r="Y1909" t="s">
        <v>41</v>
      </c>
      <c r="Z1909">
        <f t="shared" si="29"/>
        <v>2</v>
      </c>
      <c r="AA1909" t="s">
        <v>44</v>
      </c>
      <c r="AB1909" t="s">
        <v>52</v>
      </c>
      <c r="AC1909" t="s">
        <v>44</v>
      </c>
      <c r="AD1909" t="s">
        <v>57</v>
      </c>
      <c r="AE1909">
        <v>78.05</v>
      </c>
      <c r="AF1909">
        <v>78.05</v>
      </c>
      <c r="AG1909">
        <v>0</v>
      </c>
      <c r="AH1909">
        <v>10</v>
      </c>
      <c r="AI1909">
        <v>29.41</v>
      </c>
      <c r="AJ1909">
        <v>117.46</v>
      </c>
      <c r="AK1909" t="s">
        <v>58</v>
      </c>
      <c r="AL1909" t="s">
        <v>59</v>
      </c>
      <c r="AM1909" t="s">
        <v>215</v>
      </c>
    </row>
    <row r="1910" spans="1:39" x14ac:dyDescent="0.3">
      <c r="A1910" t="s">
        <v>2814</v>
      </c>
      <c r="B1910" t="s">
        <v>50</v>
      </c>
      <c r="C1910" s="8">
        <v>75</v>
      </c>
      <c r="D1910" s="8" t="s">
        <v>41</v>
      </c>
      <c r="E1910" s="6">
        <v>0</v>
      </c>
      <c r="F1910" t="s">
        <v>2815</v>
      </c>
      <c r="G1910" s="6">
        <v>95728</v>
      </c>
      <c r="H1910" s="6">
        <v>39.279068000000002</v>
      </c>
      <c r="I1910" s="6">
        <v>-120.414275</v>
      </c>
      <c r="J1910" s="6">
        <v>1</v>
      </c>
      <c r="K1910" s="6">
        <v>24</v>
      </c>
      <c r="L1910" s="6" t="s">
        <v>43</v>
      </c>
      <c r="M1910" s="6" t="s">
        <v>44</v>
      </c>
      <c r="P1910" t="s">
        <v>41</v>
      </c>
      <c r="Q1910" t="s">
        <v>80</v>
      </c>
      <c r="R1910">
        <v>5</v>
      </c>
      <c r="S1910" t="s">
        <v>41</v>
      </c>
      <c r="T1910" t="s">
        <v>44</v>
      </c>
      <c r="U1910" t="s">
        <v>44</v>
      </c>
      <c r="V1910" t="s">
        <v>44</v>
      </c>
      <c r="W1910" t="s">
        <v>44</v>
      </c>
      <c r="X1910" t="s">
        <v>41</v>
      </c>
      <c r="Y1910" t="s">
        <v>44</v>
      </c>
      <c r="Z1910">
        <f t="shared" si="29"/>
        <v>1</v>
      </c>
      <c r="AA1910" t="s">
        <v>41</v>
      </c>
      <c r="AB1910" t="s">
        <v>52</v>
      </c>
      <c r="AC1910" t="s">
        <v>44</v>
      </c>
      <c r="AD1910" t="s">
        <v>57</v>
      </c>
      <c r="AE1910">
        <v>39.1</v>
      </c>
      <c r="AF1910">
        <v>971.3</v>
      </c>
      <c r="AG1910">
        <v>0</v>
      </c>
      <c r="AH1910">
        <v>0</v>
      </c>
      <c r="AI1910">
        <v>0</v>
      </c>
      <c r="AJ1910">
        <v>971.3</v>
      </c>
      <c r="AK1910" t="s">
        <v>58</v>
      </c>
      <c r="AL1910" t="s">
        <v>59</v>
      </c>
      <c r="AM1910" t="s">
        <v>60</v>
      </c>
    </row>
    <row r="1911" spans="1:39" x14ac:dyDescent="0.3">
      <c r="A1911" t="s">
        <v>2816</v>
      </c>
      <c r="B1911" t="s">
        <v>50</v>
      </c>
      <c r="C1911" s="8">
        <v>39</v>
      </c>
      <c r="D1911" s="8" t="s">
        <v>44</v>
      </c>
      <c r="E1911" s="6">
        <v>0</v>
      </c>
      <c r="F1911" t="s">
        <v>1131</v>
      </c>
      <c r="G1911" s="6">
        <v>96055</v>
      </c>
      <c r="H1911" s="6">
        <v>40.059384999999999</v>
      </c>
      <c r="I1911" s="6">
        <v>-122.091481</v>
      </c>
      <c r="J1911" s="6">
        <v>0</v>
      </c>
      <c r="K1911" s="6">
        <v>21</v>
      </c>
      <c r="L1911" s="6" t="s">
        <v>43</v>
      </c>
      <c r="M1911" s="6" t="s">
        <v>44</v>
      </c>
      <c r="P1911" t="s">
        <v>41</v>
      </c>
      <c r="Q1911" t="s">
        <v>80</v>
      </c>
      <c r="R1911">
        <v>9</v>
      </c>
      <c r="S1911" t="s">
        <v>44</v>
      </c>
      <c r="T1911" t="s">
        <v>41</v>
      </c>
      <c r="U1911" t="s">
        <v>44</v>
      </c>
      <c r="V1911" t="s">
        <v>41</v>
      </c>
      <c r="W1911" t="s">
        <v>44</v>
      </c>
      <c r="X1911" t="s">
        <v>44</v>
      </c>
      <c r="Y1911" t="s">
        <v>44</v>
      </c>
      <c r="Z1911">
        <f t="shared" si="29"/>
        <v>0</v>
      </c>
      <c r="AA1911" t="s">
        <v>41</v>
      </c>
      <c r="AB1911" t="s">
        <v>52</v>
      </c>
      <c r="AC1911" t="s">
        <v>41</v>
      </c>
      <c r="AD1911" t="s">
        <v>47</v>
      </c>
      <c r="AE1911">
        <v>36</v>
      </c>
      <c r="AF1911">
        <v>780.15</v>
      </c>
      <c r="AG1911">
        <v>0</v>
      </c>
      <c r="AH1911">
        <v>0</v>
      </c>
      <c r="AI1911">
        <v>0</v>
      </c>
      <c r="AJ1911">
        <v>780.15</v>
      </c>
      <c r="AK1911" t="s">
        <v>48</v>
      </c>
    </row>
    <row r="1912" spans="1:39" x14ac:dyDescent="0.3">
      <c r="A1912" t="s">
        <v>2817</v>
      </c>
      <c r="B1912" t="s">
        <v>40</v>
      </c>
      <c r="C1912" s="8">
        <v>52</v>
      </c>
      <c r="D1912" s="8" t="s">
        <v>44</v>
      </c>
      <c r="E1912" s="6">
        <v>0</v>
      </c>
      <c r="F1912" t="s">
        <v>54</v>
      </c>
      <c r="G1912" s="6">
        <v>92627</v>
      </c>
      <c r="H1912" s="6">
        <v>33.645671999999998</v>
      </c>
      <c r="I1912" s="6">
        <v>-117.922613</v>
      </c>
      <c r="J1912" s="6">
        <v>0</v>
      </c>
      <c r="K1912" s="6">
        <v>11</v>
      </c>
      <c r="L1912" s="6" t="s">
        <v>63</v>
      </c>
      <c r="M1912" s="6" t="s">
        <v>41</v>
      </c>
      <c r="N1912">
        <v>24.57</v>
      </c>
      <c r="O1912" t="s">
        <v>41</v>
      </c>
      <c r="P1912" t="s">
        <v>41</v>
      </c>
      <c r="Q1912" t="s">
        <v>45</v>
      </c>
      <c r="R1912">
        <v>10</v>
      </c>
      <c r="S1912" t="s">
        <v>44</v>
      </c>
      <c r="T1912" t="s">
        <v>44</v>
      </c>
      <c r="U1912" t="s">
        <v>44</v>
      </c>
      <c r="V1912" t="s">
        <v>44</v>
      </c>
      <c r="W1912" t="s">
        <v>44</v>
      </c>
      <c r="X1912" t="s">
        <v>41</v>
      </c>
      <c r="Y1912" t="s">
        <v>41</v>
      </c>
      <c r="Z1912">
        <f t="shared" si="29"/>
        <v>2</v>
      </c>
      <c r="AA1912" t="s">
        <v>44</v>
      </c>
      <c r="AB1912" t="s">
        <v>52</v>
      </c>
      <c r="AC1912" t="s">
        <v>41</v>
      </c>
      <c r="AD1912" t="s">
        <v>47</v>
      </c>
      <c r="AE1912">
        <v>58.95</v>
      </c>
      <c r="AF1912">
        <v>601.6</v>
      </c>
      <c r="AG1912">
        <v>0</v>
      </c>
      <c r="AH1912">
        <v>70</v>
      </c>
      <c r="AI1912">
        <v>270.27</v>
      </c>
      <c r="AJ1912">
        <v>941.87</v>
      </c>
      <c r="AK1912" t="s">
        <v>48</v>
      </c>
    </row>
    <row r="1913" spans="1:39" x14ac:dyDescent="0.3">
      <c r="A1913" t="s">
        <v>2818</v>
      </c>
      <c r="B1913" t="s">
        <v>40</v>
      </c>
      <c r="C1913" s="8">
        <v>75</v>
      </c>
      <c r="D1913" s="8" t="s">
        <v>44</v>
      </c>
      <c r="E1913" s="6">
        <v>0</v>
      </c>
      <c r="F1913" t="s">
        <v>1308</v>
      </c>
      <c r="G1913" s="6">
        <v>92268</v>
      </c>
      <c r="H1913" s="6">
        <v>34.201107999999998</v>
      </c>
      <c r="I1913" s="6">
        <v>-116.593456</v>
      </c>
      <c r="J1913" s="6">
        <v>0</v>
      </c>
      <c r="K1913" s="6">
        <v>50</v>
      </c>
      <c r="L1913" s="6" t="s">
        <v>77</v>
      </c>
      <c r="M1913" s="6" t="s">
        <v>41</v>
      </c>
      <c r="N1913">
        <v>17.649999999999999</v>
      </c>
      <c r="O1913" t="s">
        <v>41</v>
      </c>
      <c r="P1913" t="s">
        <v>41</v>
      </c>
      <c r="Q1913" t="s">
        <v>56</v>
      </c>
      <c r="R1913">
        <v>29</v>
      </c>
      <c r="S1913" t="s">
        <v>44</v>
      </c>
      <c r="T1913" t="s">
        <v>44</v>
      </c>
      <c r="U1913" t="s">
        <v>41</v>
      </c>
      <c r="V1913" t="s">
        <v>41</v>
      </c>
      <c r="W1913" t="s">
        <v>41</v>
      </c>
      <c r="X1913" t="s">
        <v>41</v>
      </c>
      <c r="Y1913" t="s">
        <v>44</v>
      </c>
      <c r="Z1913">
        <f t="shared" si="29"/>
        <v>2</v>
      </c>
      <c r="AA1913" t="s">
        <v>41</v>
      </c>
      <c r="AB1913" t="s">
        <v>52</v>
      </c>
      <c r="AC1913" t="s">
        <v>41</v>
      </c>
      <c r="AD1913" t="s">
        <v>57</v>
      </c>
      <c r="AE1913">
        <v>104.95</v>
      </c>
      <c r="AF1913">
        <v>5222.3500000000004</v>
      </c>
      <c r="AG1913">
        <v>0</v>
      </c>
      <c r="AH1913">
        <v>0</v>
      </c>
      <c r="AI1913">
        <v>882.5</v>
      </c>
      <c r="AJ1913">
        <v>6104.85</v>
      </c>
      <c r="AK1913" t="s">
        <v>48</v>
      </c>
    </row>
    <row r="1914" spans="1:39" x14ac:dyDescent="0.3">
      <c r="A1914" t="s">
        <v>2819</v>
      </c>
      <c r="B1914" t="s">
        <v>50</v>
      </c>
      <c r="C1914" s="8">
        <v>39</v>
      </c>
      <c r="D1914" s="8" t="s">
        <v>44</v>
      </c>
      <c r="E1914" s="6">
        <v>0</v>
      </c>
      <c r="F1914" t="s">
        <v>2820</v>
      </c>
      <c r="G1914" s="6">
        <v>95388</v>
      </c>
      <c r="H1914" s="6">
        <v>37.421298999999998</v>
      </c>
      <c r="I1914" s="6">
        <v>-120.599587</v>
      </c>
      <c r="J1914" s="6">
        <v>0</v>
      </c>
      <c r="K1914" s="6">
        <v>13</v>
      </c>
      <c r="L1914" s="6" t="s">
        <v>63</v>
      </c>
      <c r="M1914" s="6" t="s">
        <v>41</v>
      </c>
      <c r="N1914">
        <v>22.31</v>
      </c>
      <c r="O1914" t="s">
        <v>44</v>
      </c>
      <c r="P1914" t="s">
        <v>44</v>
      </c>
      <c r="Z1914">
        <f t="shared" si="29"/>
        <v>0</v>
      </c>
      <c r="AB1914" t="s">
        <v>46</v>
      </c>
      <c r="AC1914" t="s">
        <v>44</v>
      </c>
      <c r="AD1914" t="s">
        <v>184</v>
      </c>
      <c r="AE1914">
        <v>19.45</v>
      </c>
      <c r="AF1914">
        <v>270.2</v>
      </c>
      <c r="AG1914">
        <v>0</v>
      </c>
      <c r="AH1914">
        <v>0</v>
      </c>
      <c r="AI1914">
        <v>290.02999999999997</v>
      </c>
      <c r="AJ1914">
        <v>560.23</v>
      </c>
      <c r="AK1914" t="s">
        <v>48</v>
      </c>
    </row>
    <row r="1915" spans="1:39" x14ac:dyDescent="0.3">
      <c r="A1915" t="s">
        <v>2821</v>
      </c>
      <c r="B1915" t="s">
        <v>40</v>
      </c>
      <c r="C1915" s="8">
        <v>49</v>
      </c>
      <c r="D1915" s="8" t="s">
        <v>41</v>
      </c>
      <c r="E1915" s="6">
        <v>1</v>
      </c>
      <c r="F1915" t="s">
        <v>2303</v>
      </c>
      <c r="G1915" s="6">
        <v>94568</v>
      </c>
      <c r="H1915" s="6">
        <v>37.713926000000001</v>
      </c>
      <c r="I1915" s="6">
        <v>-121.928425</v>
      </c>
      <c r="J1915" s="6">
        <v>7</v>
      </c>
      <c r="K1915" s="6">
        <v>64</v>
      </c>
      <c r="L1915" s="6" t="s">
        <v>77</v>
      </c>
      <c r="M1915" s="6" t="s">
        <v>41</v>
      </c>
      <c r="N1915">
        <v>21.16</v>
      </c>
      <c r="O1915" t="s">
        <v>41</v>
      </c>
      <c r="P1915" t="s">
        <v>41</v>
      </c>
      <c r="Q1915" t="s">
        <v>56</v>
      </c>
      <c r="R1915">
        <v>23</v>
      </c>
      <c r="S1915" t="s">
        <v>41</v>
      </c>
      <c r="T1915" t="s">
        <v>41</v>
      </c>
      <c r="U1915" t="s">
        <v>44</v>
      </c>
      <c r="V1915" t="s">
        <v>41</v>
      </c>
      <c r="W1915" t="s">
        <v>41</v>
      </c>
      <c r="X1915" t="s">
        <v>41</v>
      </c>
      <c r="Y1915" t="s">
        <v>41</v>
      </c>
      <c r="Z1915">
        <f t="shared" si="29"/>
        <v>3</v>
      </c>
      <c r="AA1915" t="s">
        <v>41</v>
      </c>
      <c r="AB1915" t="s">
        <v>74</v>
      </c>
      <c r="AC1915" t="s">
        <v>44</v>
      </c>
      <c r="AD1915" t="s">
        <v>57</v>
      </c>
      <c r="AE1915">
        <v>110.3</v>
      </c>
      <c r="AF1915">
        <v>6997.3</v>
      </c>
      <c r="AG1915">
        <v>0</v>
      </c>
      <c r="AH1915">
        <v>0</v>
      </c>
      <c r="AI1915">
        <v>1354.24</v>
      </c>
      <c r="AJ1915">
        <v>8351.5400000000009</v>
      </c>
      <c r="AK1915" t="s">
        <v>48</v>
      </c>
    </row>
    <row r="1916" spans="1:39" x14ac:dyDescent="0.3">
      <c r="A1916" t="s">
        <v>2822</v>
      </c>
      <c r="B1916" t="s">
        <v>50</v>
      </c>
      <c r="C1916" s="8">
        <v>60</v>
      </c>
      <c r="D1916" s="8" t="s">
        <v>44</v>
      </c>
      <c r="E1916" s="6">
        <v>0</v>
      </c>
      <c r="F1916" t="s">
        <v>764</v>
      </c>
      <c r="G1916" s="6">
        <v>93306</v>
      </c>
      <c r="H1916" s="6">
        <v>35.449880999999998</v>
      </c>
      <c r="I1916" s="6">
        <v>-118.841442</v>
      </c>
      <c r="J1916" s="6">
        <v>0</v>
      </c>
      <c r="K1916" s="6">
        <v>3</v>
      </c>
      <c r="L1916" s="6" t="s">
        <v>55</v>
      </c>
      <c r="M1916" s="6" t="s">
        <v>41</v>
      </c>
      <c r="N1916">
        <v>49.63</v>
      </c>
      <c r="O1916" t="s">
        <v>44</v>
      </c>
      <c r="P1916" t="s">
        <v>41</v>
      </c>
      <c r="Q1916" t="s">
        <v>56</v>
      </c>
      <c r="R1916">
        <v>26</v>
      </c>
      <c r="S1916" t="s">
        <v>44</v>
      </c>
      <c r="T1916" t="s">
        <v>44</v>
      </c>
      <c r="U1916" t="s">
        <v>44</v>
      </c>
      <c r="V1916" t="s">
        <v>44</v>
      </c>
      <c r="W1916" t="s">
        <v>44</v>
      </c>
      <c r="X1916" t="s">
        <v>41</v>
      </c>
      <c r="Y1916" t="s">
        <v>41</v>
      </c>
      <c r="Z1916">
        <f t="shared" si="29"/>
        <v>2</v>
      </c>
      <c r="AA1916" t="s">
        <v>41</v>
      </c>
      <c r="AB1916" t="s">
        <v>52</v>
      </c>
      <c r="AC1916" t="s">
        <v>41</v>
      </c>
      <c r="AD1916" t="s">
        <v>57</v>
      </c>
      <c r="AE1916">
        <v>80.349999999999994</v>
      </c>
      <c r="AF1916">
        <v>253.8</v>
      </c>
      <c r="AG1916">
        <v>0</v>
      </c>
      <c r="AH1916">
        <v>0</v>
      </c>
      <c r="AI1916">
        <v>148.88999999999999</v>
      </c>
      <c r="AJ1916">
        <v>402.69</v>
      </c>
      <c r="AK1916" t="s">
        <v>99</v>
      </c>
    </row>
    <row r="1917" spans="1:39" x14ac:dyDescent="0.3">
      <c r="A1917" t="s">
        <v>2823</v>
      </c>
      <c r="B1917" t="s">
        <v>50</v>
      </c>
      <c r="C1917" s="8">
        <v>19</v>
      </c>
      <c r="D1917" s="8" t="s">
        <v>44</v>
      </c>
      <c r="E1917" s="6">
        <v>1</v>
      </c>
      <c r="F1917" t="s">
        <v>2824</v>
      </c>
      <c r="G1917" s="6">
        <v>95140</v>
      </c>
      <c r="H1917" s="6">
        <v>37.382908999999998</v>
      </c>
      <c r="I1917" s="6">
        <v>-121.634151</v>
      </c>
      <c r="J1917" s="6">
        <v>0</v>
      </c>
      <c r="K1917" s="6">
        <v>71</v>
      </c>
      <c r="L1917" s="6" t="s">
        <v>43</v>
      </c>
      <c r="M1917" s="6" t="s">
        <v>41</v>
      </c>
      <c r="N1917">
        <v>31.89</v>
      </c>
      <c r="O1917" t="s">
        <v>41</v>
      </c>
      <c r="P1917" t="s">
        <v>41</v>
      </c>
      <c r="Q1917" t="s">
        <v>56</v>
      </c>
      <c r="R1917">
        <v>30</v>
      </c>
      <c r="S1917" t="s">
        <v>41</v>
      </c>
      <c r="T1917" t="s">
        <v>41</v>
      </c>
      <c r="U1917" t="s">
        <v>44</v>
      </c>
      <c r="V1917" t="s">
        <v>44</v>
      </c>
      <c r="W1917" t="s">
        <v>44</v>
      </c>
      <c r="X1917" t="s">
        <v>44</v>
      </c>
      <c r="Y1917" t="s">
        <v>44</v>
      </c>
      <c r="Z1917">
        <f t="shared" si="29"/>
        <v>0</v>
      </c>
      <c r="AA1917" t="s">
        <v>41</v>
      </c>
      <c r="AB1917" t="s">
        <v>46</v>
      </c>
      <c r="AC1917" t="s">
        <v>41</v>
      </c>
      <c r="AD1917" t="s">
        <v>47</v>
      </c>
      <c r="AE1917">
        <v>85.45</v>
      </c>
      <c r="AF1917">
        <v>6028.95</v>
      </c>
      <c r="AG1917">
        <v>0</v>
      </c>
      <c r="AH1917">
        <v>0</v>
      </c>
      <c r="AI1917">
        <v>2264.19</v>
      </c>
      <c r="AJ1917">
        <v>8293.14</v>
      </c>
      <c r="AK1917" t="s">
        <v>48</v>
      </c>
    </row>
    <row r="1918" spans="1:39" x14ac:dyDescent="0.3">
      <c r="A1918" t="s">
        <v>2825</v>
      </c>
      <c r="B1918" t="s">
        <v>40</v>
      </c>
      <c r="C1918" s="8">
        <v>63</v>
      </c>
      <c r="D1918" s="8" t="s">
        <v>44</v>
      </c>
      <c r="E1918" s="6">
        <v>0</v>
      </c>
      <c r="F1918" t="s">
        <v>136</v>
      </c>
      <c r="G1918" s="6">
        <v>90013</v>
      </c>
      <c r="H1918" s="6">
        <v>34.044638999999997</v>
      </c>
      <c r="I1918" s="6">
        <v>-118.240413</v>
      </c>
      <c r="J1918" s="6">
        <v>0</v>
      </c>
      <c r="K1918" s="6">
        <v>9</v>
      </c>
      <c r="L1918" s="6" t="s">
        <v>55</v>
      </c>
      <c r="M1918" s="6" t="s">
        <v>41</v>
      </c>
      <c r="N1918">
        <v>34.79</v>
      </c>
      <c r="O1918" t="s">
        <v>44</v>
      </c>
      <c r="P1918" t="s">
        <v>44</v>
      </c>
      <c r="Z1918">
        <f t="shared" si="29"/>
        <v>0</v>
      </c>
      <c r="AB1918" t="s">
        <v>52</v>
      </c>
      <c r="AC1918" t="s">
        <v>44</v>
      </c>
      <c r="AD1918" t="s">
        <v>57</v>
      </c>
      <c r="AE1918">
        <v>20.149999999999999</v>
      </c>
      <c r="AF1918">
        <v>238.15</v>
      </c>
      <c r="AG1918">
        <v>0</v>
      </c>
      <c r="AH1918">
        <v>0</v>
      </c>
      <c r="AI1918">
        <v>313.11</v>
      </c>
      <c r="AJ1918">
        <v>551.26</v>
      </c>
      <c r="AK1918" t="s">
        <v>48</v>
      </c>
    </row>
    <row r="1919" spans="1:39" x14ac:dyDescent="0.3">
      <c r="A1919" t="s">
        <v>2826</v>
      </c>
      <c r="B1919" t="s">
        <v>40</v>
      </c>
      <c r="C1919" s="8">
        <v>49</v>
      </c>
      <c r="D1919" s="8" t="s">
        <v>44</v>
      </c>
      <c r="E1919" s="6">
        <v>0</v>
      </c>
      <c r="F1919" t="s">
        <v>154</v>
      </c>
      <c r="G1919" s="6">
        <v>94555</v>
      </c>
      <c r="H1919" s="6">
        <v>37.555472999999999</v>
      </c>
      <c r="I1919" s="6">
        <v>-122.08031200000001</v>
      </c>
      <c r="J1919" s="6">
        <v>0</v>
      </c>
      <c r="K1919" s="6">
        <v>1</v>
      </c>
      <c r="L1919" s="6" t="s">
        <v>43</v>
      </c>
      <c r="M1919" s="6" t="s">
        <v>41</v>
      </c>
      <c r="N1919">
        <v>43.06</v>
      </c>
      <c r="O1919" t="s">
        <v>44</v>
      </c>
      <c r="P1919" t="s">
        <v>41</v>
      </c>
      <c r="Q1919" t="s">
        <v>56</v>
      </c>
      <c r="R1919">
        <v>9</v>
      </c>
      <c r="S1919" t="s">
        <v>41</v>
      </c>
      <c r="T1919" t="s">
        <v>41</v>
      </c>
      <c r="U1919" t="s">
        <v>44</v>
      </c>
      <c r="V1919" t="s">
        <v>41</v>
      </c>
      <c r="W1919" t="s">
        <v>44</v>
      </c>
      <c r="X1919" t="s">
        <v>44</v>
      </c>
      <c r="Y1919" t="s">
        <v>44</v>
      </c>
      <c r="Z1919">
        <f t="shared" si="29"/>
        <v>0</v>
      </c>
      <c r="AA1919" t="s">
        <v>41</v>
      </c>
      <c r="AB1919" t="s">
        <v>52</v>
      </c>
      <c r="AC1919" t="s">
        <v>41</v>
      </c>
      <c r="AD1919" t="s">
        <v>47</v>
      </c>
      <c r="AE1919">
        <v>83.4</v>
      </c>
      <c r="AF1919">
        <v>83.4</v>
      </c>
      <c r="AG1919">
        <v>0</v>
      </c>
      <c r="AH1919">
        <v>0</v>
      </c>
      <c r="AI1919">
        <v>43.06</v>
      </c>
      <c r="AJ1919">
        <v>126.46</v>
      </c>
      <c r="AK1919" t="s">
        <v>99</v>
      </c>
    </row>
    <row r="1920" spans="1:39" x14ac:dyDescent="0.3">
      <c r="A1920" t="s">
        <v>2827</v>
      </c>
      <c r="B1920" t="s">
        <v>50</v>
      </c>
      <c r="C1920" s="8">
        <v>28</v>
      </c>
      <c r="D1920" s="8" t="s">
        <v>44</v>
      </c>
      <c r="E1920" s="6">
        <v>0</v>
      </c>
      <c r="F1920" t="s">
        <v>2124</v>
      </c>
      <c r="G1920" s="6">
        <v>91776</v>
      </c>
      <c r="H1920" s="6">
        <v>34.089927000000003</v>
      </c>
      <c r="I1920" s="6">
        <v>-118.095645</v>
      </c>
      <c r="J1920" s="6">
        <v>0</v>
      </c>
      <c r="K1920" s="6">
        <v>3</v>
      </c>
      <c r="L1920" s="6" t="s">
        <v>43</v>
      </c>
      <c r="M1920" s="6" t="s">
        <v>41</v>
      </c>
      <c r="N1920">
        <v>37.01</v>
      </c>
      <c r="O1920" t="s">
        <v>44</v>
      </c>
      <c r="P1920" t="s">
        <v>44</v>
      </c>
      <c r="Z1920">
        <f t="shared" si="29"/>
        <v>0</v>
      </c>
      <c r="AB1920" t="s">
        <v>52</v>
      </c>
      <c r="AC1920" t="s">
        <v>41</v>
      </c>
      <c r="AD1920" t="s">
        <v>57</v>
      </c>
      <c r="AE1920">
        <v>20.5</v>
      </c>
      <c r="AF1920">
        <v>76.95</v>
      </c>
      <c r="AG1920">
        <v>0</v>
      </c>
      <c r="AH1920">
        <v>0</v>
      </c>
      <c r="AI1920">
        <v>111.03</v>
      </c>
      <c r="AJ1920">
        <v>187.98</v>
      </c>
      <c r="AK1920" t="s">
        <v>99</v>
      </c>
    </row>
    <row r="1921" spans="1:39" x14ac:dyDescent="0.3">
      <c r="A1921" t="s">
        <v>2828</v>
      </c>
      <c r="B1921" t="s">
        <v>50</v>
      </c>
      <c r="C1921" s="8">
        <v>61</v>
      </c>
      <c r="D1921" s="8" t="s">
        <v>41</v>
      </c>
      <c r="E1921" s="6">
        <v>0</v>
      </c>
      <c r="F1921" t="s">
        <v>853</v>
      </c>
      <c r="G1921" s="6">
        <v>91737</v>
      </c>
      <c r="H1921" s="6">
        <v>34.245289</v>
      </c>
      <c r="I1921" s="6">
        <v>-117.642503</v>
      </c>
      <c r="J1921" s="6">
        <v>1</v>
      </c>
      <c r="K1921" s="6">
        <v>53</v>
      </c>
      <c r="L1921" s="6" t="s">
        <v>43</v>
      </c>
      <c r="M1921" s="6" t="s">
        <v>44</v>
      </c>
      <c r="P1921" t="s">
        <v>41</v>
      </c>
      <c r="Q1921" t="s">
        <v>80</v>
      </c>
      <c r="R1921">
        <v>13</v>
      </c>
      <c r="S1921" t="s">
        <v>44</v>
      </c>
      <c r="T1921" t="s">
        <v>41</v>
      </c>
      <c r="U1921" t="s">
        <v>41</v>
      </c>
      <c r="V1921" t="s">
        <v>41</v>
      </c>
      <c r="W1921" t="s">
        <v>41</v>
      </c>
      <c r="X1921" t="s">
        <v>41</v>
      </c>
      <c r="Y1921" t="s">
        <v>41</v>
      </c>
      <c r="Z1921">
        <f t="shared" si="29"/>
        <v>3</v>
      </c>
      <c r="AA1921" t="s">
        <v>41</v>
      </c>
      <c r="AB1921" t="s">
        <v>46</v>
      </c>
      <c r="AC1921" t="s">
        <v>41</v>
      </c>
      <c r="AD1921" t="s">
        <v>57</v>
      </c>
      <c r="AE1921">
        <v>60.45</v>
      </c>
      <c r="AF1921">
        <v>3184.25</v>
      </c>
      <c r="AG1921">
        <v>0</v>
      </c>
      <c r="AH1921">
        <v>0</v>
      </c>
      <c r="AI1921">
        <v>0</v>
      </c>
      <c r="AJ1921">
        <v>3184.25</v>
      </c>
      <c r="AK1921" t="s">
        <v>58</v>
      </c>
      <c r="AL1921" t="s">
        <v>118</v>
      </c>
      <c r="AM1921" t="s">
        <v>241</v>
      </c>
    </row>
    <row r="1922" spans="1:39" x14ac:dyDescent="0.3">
      <c r="A1922" t="s">
        <v>2829</v>
      </c>
      <c r="B1922" t="s">
        <v>40</v>
      </c>
      <c r="C1922" s="8">
        <v>56</v>
      </c>
      <c r="D1922" s="8" t="s">
        <v>41</v>
      </c>
      <c r="E1922" s="6">
        <v>0</v>
      </c>
      <c r="F1922" t="s">
        <v>1437</v>
      </c>
      <c r="G1922" s="6">
        <v>90274</v>
      </c>
      <c r="H1922" s="6">
        <v>33.788207999999997</v>
      </c>
      <c r="I1922" s="6">
        <v>-118.404955</v>
      </c>
      <c r="J1922" s="6">
        <v>1</v>
      </c>
      <c r="K1922" s="6">
        <v>46</v>
      </c>
      <c r="L1922" s="6" t="s">
        <v>43</v>
      </c>
      <c r="M1922" s="6" t="s">
        <v>41</v>
      </c>
      <c r="N1922">
        <v>30.47</v>
      </c>
      <c r="O1922" t="s">
        <v>44</v>
      </c>
      <c r="P1922" t="s">
        <v>44</v>
      </c>
      <c r="Z1922">
        <f t="shared" si="29"/>
        <v>0</v>
      </c>
      <c r="AB1922" t="s">
        <v>74</v>
      </c>
      <c r="AC1922" t="s">
        <v>41</v>
      </c>
      <c r="AD1922" t="s">
        <v>47</v>
      </c>
      <c r="AE1922">
        <v>19.95</v>
      </c>
      <c r="AF1922">
        <v>927.1</v>
      </c>
      <c r="AG1922">
        <v>0</v>
      </c>
      <c r="AH1922">
        <v>0</v>
      </c>
      <c r="AI1922">
        <v>1401.62</v>
      </c>
      <c r="AJ1922">
        <v>2328.7199999999998</v>
      </c>
      <c r="AK1922" t="s">
        <v>48</v>
      </c>
    </row>
    <row r="1923" spans="1:39" x14ac:dyDescent="0.3">
      <c r="A1923" t="s">
        <v>2830</v>
      </c>
      <c r="B1923" t="s">
        <v>50</v>
      </c>
      <c r="C1923" s="8">
        <v>30</v>
      </c>
      <c r="D1923" s="8" t="s">
        <v>41</v>
      </c>
      <c r="E1923" s="6">
        <v>2</v>
      </c>
      <c r="F1923" t="s">
        <v>141</v>
      </c>
      <c r="G1923" s="6">
        <v>96002</v>
      </c>
      <c r="H1923" s="6">
        <v>40.527833999999999</v>
      </c>
      <c r="I1923" s="6">
        <v>-122.318749</v>
      </c>
      <c r="J1923" s="6">
        <v>9</v>
      </c>
      <c r="K1923" s="6">
        <v>63</v>
      </c>
      <c r="L1923" s="6" t="s">
        <v>77</v>
      </c>
      <c r="M1923" s="6" t="s">
        <v>41</v>
      </c>
      <c r="N1923">
        <v>18.88</v>
      </c>
      <c r="O1923" t="s">
        <v>44</v>
      </c>
      <c r="P1923" t="s">
        <v>41</v>
      </c>
      <c r="Q1923" t="s">
        <v>56</v>
      </c>
      <c r="R1923">
        <v>48</v>
      </c>
      <c r="S1923" t="s">
        <v>44</v>
      </c>
      <c r="T1923" t="s">
        <v>41</v>
      </c>
      <c r="U1923" t="s">
        <v>41</v>
      </c>
      <c r="V1923" t="s">
        <v>44</v>
      </c>
      <c r="W1923" t="s">
        <v>44</v>
      </c>
      <c r="X1923" t="s">
        <v>44</v>
      </c>
      <c r="Y1923" t="s">
        <v>44</v>
      </c>
      <c r="Z1923">
        <f t="shared" ref="Z1923:Z1986" si="30">COUNTIF(W1923:Y1923,"YEs")</f>
        <v>0</v>
      </c>
      <c r="AA1923" t="s">
        <v>44</v>
      </c>
      <c r="AB1923" t="s">
        <v>52</v>
      </c>
      <c r="AC1923" t="s">
        <v>41</v>
      </c>
      <c r="AD1923" t="s">
        <v>47</v>
      </c>
      <c r="AE1923">
        <v>80.3</v>
      </c>
      <c r="AF1923">
        <v>4896.3500000000004</v>
      </c>
      <c r="AG1923">
        <v>0</v>
      </c>
      <c r="AH1923">
        <v>40</v>
      </c>
      <c r="AI1923">
        <v>1189.44</v>
      </c>
      <c r="AJ1923">
        <v>6125.79</v>
      </c>
      <c r="AK1923" t="s">
        <v>48</v>
      </c>
    </row>
    <row r="1924" spans="1:39" x14ac:dyDescent="0.3">
      <c r="A1924" t="s">
        <v>2831</v>
      </c>
      <c r="B1924" t="s">
        <v>50</v>
      </c>
      <c r="C1924" s="8">
        <v>29</v>
      </c>
      <c r="D1924" s="8" t="s">
        <v>41</v>
      </c>
      <c r="E1924" s="6">
        <v>0</v>
      </c>
      <c r="F1924" t="s">
        <v>2832</v>
      </c>
      <c r="G1924" s="6">
        <v>93635</v>
      </c>
      <c r="H1924" s="6">
        <v>36.995162000000001</v>
      </c>
      <c r="I1924" s="6">
        <v>-120.955099</v>
      </c>
      <c r="J1924" s="6">
        <v>10</v>
      </c>
      <c r="K1924" s="6">
        <v>71</v>
      </c>
      <c r="L1924" s="6" t="s">
        <v>73</v>
      </c>
      <c r="M1924" s="6" t="s">
        <v>41</v>
      </c>
      <c r="N1924">
        <v>31.97</v>
      </c>
      <c r="O1924" t="s">
        <v>41</v>
      </c>
      <c r="P1924" t="s">
        <v>41</v>
      </c>
      <c r="Q1924" t="s">
        <v>56</v>
      </c>
      <c r="R1924">
        <v>73</v>
      </c>
      <c r="S1924" t="s">
        <v>41</v>
      </c>
      <c r="T1924" t="s">
        <v>44</v>
      </c>
      <c r="U1924" t="s">
        <v>41</v>
      </c>
      <c r="V1924" t="s">
        <v>41</v>
      </c>
      <c r="W1924" t="s">
        <v>41</v>
      </c>
      <c r="X1924" t="s">
        <v>41</v>
      </c>
      <c r="Y1924" t="s">
        <v>41</v>
      </c>
      <c r="Z1924">
        <f t="shared" si="30"/>
        <v>3</v>
      </c>
      <c r="AA1924" t="s">
        <v>41</v>
      </c>
      <c r="AB1924" t="s">
        <v>74</v>
      </c>
      <c r="AC1924" t="s">
        <v>41</v>
      </c>
      <c r="AD1924" t="s">
        <v>47</v>
      </c>
      <c r="AE1924">
        <v>108.55</v>
      </c>
      <c r="AF1924">
        <v>7616</v>
      </c>
      <c r="AG1924">
        <v>0</v>
      </c>
      <c r="AH1924">
        <v>0</v>
      </c>
      <c r="AI1924">
        <v>2269.87</v>
      </c>
      <c r="AJ1924">
        <v>9885.8700000000008</v>
      </c>
      <c r="AK1924" t="s">
        <v>48</v>
      </c>
    </row>
    <row r="1925" spans="1:39" x14ac:dyDescent="0.3">
      <c r="A1925" t="s">
        <v>2833</v>
      </c>
      <c r="B1925" t="s">
        <v>40</v>
      </c>
      <c r="C1925" s="8">
        <v>67</v>
      </c>
      <c r="D1925" s="8" t="s">
        <v>41</v>
      </c>
      <c r="E1925" s="6">
        <v>0</v>
      </c>
      <c r="F1925" t="s">
        <v>2834</v>
      </c>
      <c r="G1925" s="6">
        <v>92003</v>
      </c>
      <c r="H1925" s="6">
        <v>33.290906999999997</v>
      </c>
      <c r="I1925" s="6">
        <v>-117.202895</v>
      </c>
      <c r="J1925" s="6">
        <v>0</v>
      </c>
      <c r="K1925" s="6">
        <v>5</v>
      </c>
      <c r="L1925" s="6" t="s">
        <v>55</v>
      </c>
      <c r="M1925" s="6" t="s">
        <v>41</v>
      </c>
      <c r="N1925">
        <v>9.56</v>
      </c>
      <c r="O1925" t="s">
        <v>44</v>
      </c>
      <c r="P1925" t="s">
        <v>41</v>
      </c>
      <c r="Q1925" t="s">
        <v>56</v>
      </c>
      <c r="R1925">
        <v>13</v>
      </c>
      <c r="S1925" t="s">
        <v>44</v>
      </c>
      <c r="T1925" t="s">
        <v>44</v>
      </c>
      <c r="U1925" t="s">
        <v>44</v>
      </c>
      <c r="V1925" t="s">
        <v>44</v>
      </c>
      <c r="W1925" t="s">
        <v>44</v>
      </c>
      <c r="X1925" t="s">
        <v>44</v>
      </c>
      <c r="Y1925" t="s">
        <v>44</v>
      </c>
      <c r="Z1925">
        <f t="shared" si="30"/>
        <v>0</v>
      </c>
      <c r="AA1925" t="s">
        <v>41</v>
      </c>
      <c r="AB1925" t="s">
        <v>46</v>
      </c>
      <c r="AC1925" t="s">
        <v>41</v>
      </c>
      <c r="AD1925" t="s">
        <v>57</v>
      </c>
      <c r="AE1925">
        <v>69.349999999999994</v>
      </c>
      <c r="AF1925">
        <v>341.6</v>
      </c>
      <c r="AG1925">
        <v>0</v>
      </c>
      <c r="AH1925">
        <v>0</v>
      </c>
      <c r="AI1925">
        <v>47.8</v>
      </c>
      <c r="AJ1925">
        <v>389.4</v>
      </c>
      <c r="AK1925" t="s">
        <v>48</v>
      </c>
    </row>
    <row r="1926" spans="1:39" x14ac:dyDescent="0.3">
      <c r="A1926" t="s">
        <v>2835</v>
      </c>
      <c r="B1926" t="s">
        <v>40</v>
      </c>
      <c r="C1926" s="8">
        <v>25</v>
      </c>
      <c r="D1926" s="8" t="s">
        <v>41</v>
      </c>
      <c r="E1926" s="6">
        <v>3</v>
      </c>
      <c r="F1926" t="s">
        <v>288</v>
      </c>
      <c r="G1926" s="6">
        <v>92618</v>
      </c>
      <c r="H1926" s="6">
        <v>33.667144999999998</v>
      </c>
      <c r="I1926" s="6">
        <v>-117.732135</v>
      </c>
      <c r="J1926" s="6">
        <v>9</v>
      </c>
      <c r="K1926" s="6">
        <v>65</v>
      </c>
      <c r="L1926" s="6" t="s">
        <v>43</v>
      </c>
      <c r="M1926" s="6" t="s">
        <v>41</v>
      </c>
      <c r="N1926">
        <v>34.03</v>
      </c>
      <c r="O1926" t="s">
        <v>41</v>
      </c>
      <c r="P1926" t="s">
        <v>44</v>
      </c>
      <c r="Z1926">
        <f t="shared" si="30"/>
        <v>0</v>
      </c>
      <c r="AB1926" t="s">
        <v>74</v>
      </c>
      <c r="AC1926" t="s">
        <v>41</v>
      </c>
      <c r="AD1926" t="s">
        <v>57</v>
      </c>
      <c r="AE1926">
        <v>25.3</v>
      </c>
      <c r="AF1926">
        <v>1748.55</v>
      </c>
      <c r="AG1926">
        <v>0</v>
      </c>
      <c r="AH1926">
        <v>0</v>
      </c>
      <c r="AI1926">
        <v>2211.9499999999998</v>
      </c>
      <c r="AJ1926">
        <v>3960.5</v>
      </c>
      <c r="AK1926" t="s">
        <v>48</v>
      </c>
    </row>
    <row r="1927" spans="1:39" x14ac:dyDescent="0.3">
      <c r="A1927" t="s">
        <v>2836</v>
      </c>
      <c r="B1927" t="s">
        <v>50</v>
      </c>
      <c r="C1927" s="8">
        <v>48</v>
      </c>
      <c r="D1927" s="8" t="s">
        <v>44</v>
      </c>
      <c r="E1927" s="6">
        <v>0</v>
      </c>
      <c r="F1927" t="s">
        <v>544</v>
      </c>
      <c r="G1927" s="6">
        <v>92505</v>
      </c>
      <c r="H1927" s="6">
        <v>33.920907</v>
      </c>
      <c r="I1927" s="6">
        <v>-117.48942599999999</v>
      </c>
      <c r="J1927" s="6">
        <v>0</v>
      </c>
      <c r="K1927" s="6">
        <v>42</v>
      </c>
      <c r="L1927" s="6" t="s">
        <v>43</v>
      </c>
      <c r="M1927" s="6" t="s">
        <v>41</v>
      </c>
      <c r="N1927">
        <v>25.69</v>
      </c>
      <c r="O1927" t="s">
        <v>41</v>
      </c>
      <c r="P1927" t="s">
        <v>41</v>
      </c>
      <c r="Q1927" t="s">
        <v>56</v>
      </c>
      <c r="R1927">
        <v>13</v>
      </c>
      <c r="S1927" t="s">
        <v>44</v>
      </c>
      <c r="T1927" t="s">
        <v>44</v>
      </c>
      <c r="U1927" t="s">
        <v>44</v>
      </c>
      <c r="V1927" t="s">
        <v>41</v>
      </c>
      <c r="W1927" t="s">
        <v>41</v>
      </c>
      <c r="X1927" t="s">
        <v>41</v>
      </c>
      <c r="Y1927" t="s">
        <v>41</v>
      </c>
      <c r="Z1927">
        <f t="shared" si="30"/>
        <v>3</v>
      </c>
      <c r="AA1927" t="s">
        <v>41</v>
      </c>
      <c r="AB1927" t="s">
        <v>52</v>
      </c>
      <c r="AC1927" t="s">
        <v>41</v>
      </c>
      <c r="AD1927" t="s">
        <v>57</v>
      </c>
      <c r="AE1927">
        <v>100.3</v>
      </c>
      <c r="AF1927">
        <v>4222.95</v>
      </c>
      <c r="AG1927">
        <v>0</v>
      </c>
      <c r="AH1927">
        <v>0</v>
      </c>
      <c r="AI1927">
        <v>1078.98</v>
      </c>
      <c r="AJ1927">
        <v>5301.93</v>
      </c>
      <c r="AK1927" t="s">
        <v>48</v>
      </c>
    </row>
    <row r="1928" spans="1:39" x14ac:dyDescent="0.3">
      <c r="A1928" t="s">
        <v>2837</v>
      </c>
      <c r="B1928" t="s">
        <v>40</v>
      </c>
      <c r="C1928" s="8">
        <v>48</v>
      </c>
      <c r="D1928" s="8" t="s">
        <v>44</v>
      </c>
      <c r="E1928" s="6">
        <v>0</v>
      </c>
      <c r="F1928" t="s">
        <v>2838</v>
      </c>
      <c r="G1928" s="6">
        <v>93243</v>
      </c>
      <c r="H1928" s="6">
        <v>34.845860999999999</v>
      </c>
      <c r="I1928" s="6">
        <v>-118.88516300000001</v>
      </c>
      <c r="J1928" s="6">
        <v>0</v>
      </c>
      <c r="K1928" s="6">
        <v>3</v>
      </c>
      <c r="L1928" s="6" t="s">
        <v>43</v>
      </c>
      <c r="M1928" s="6" t="s">
        <v>41</v>
      </c>
      <c r="N1928">
        <v>12.5</v>
      </c>
      <c r="O1928" t="s">
        <v>44</v>
      </c>
      <c r="P1928" t="s">
        <v>41</v>
      </c>
      <c r="Q1928" t="s">
        <v>56</v>
      </c>
      <c r="R1928">
        <v>4</v>
      </c>
      <c r="S1928" t="s">
        <v>44</v>
      </c>
      <c r="T1928" t="s">
        <v>44</v>
      </c>
      <c r="U1928" t="s">
        <v>41</v>
      </c>
      <c r="V1928" t="s">
        <v>44</v>
      </c>
      <c r="W1928" t="s">
        <v>44</v>
      </c>
      <c r="X1928" t="s">
        <v>44</v>
      </c>
      <c r="Y1928" t="s">
        <v>44</v>
      </c>
      <c r="Z1928">
        <f t="shared" si="30"/>
        <v>0</v>
      </c>
      <c r="AA1928" t="s">
        <v>41</v>
      </c>
      <c r="AB1928" t="s">
        <v>52</v>
      </c>
      <c r="AC1928" t="s">
        <v>41</v>
      </c>
      <c r="AD1928" t="s">
        <v>184</v>
      </c>
      <c r="AE1928">
        <v>74.75</v>
      </c>
      <c r="AF1928">
        <v>238.1</v>
      </c>
      <c r="AG1928">
        <v>38.840000000000003</v>
      </c>
      <c r="AH1928">
        <v>0</v>
      </c>
      <c r="AI1928">
        <v>37.5</v>
      </c>
      <c r="AJ1928">
        <v>236.76</v>
      </c>
      <c r="AK1928" t="s">
        <v>99</v>
      </c>
    </row>
    <row r="1929" spans="1:39" x14ac:dyDescent="0.3">
      <c r="A1929" t="s">
        <v>2839</v>
      </c>
      <c r="B1929" t="s">
        <v>50</v>
      </c>
      <c r="C1929" s="8">
        <v>28</v>
      </c>
      <c r="D1929" s="8" t="s">
        <v>44</v>
      </c>
      <c r="E1929" s="6">
        <v>0</v>
      </c>
      <c r="F1929" t="s">
        <v>2840</v>
      </c>
      <c r="G1929" s="6">
        <v>91759</v>
      </c>
      <c r="H1929" s="6">
        <v>34.231318000000002</v>
      </c>
      <c r="I1929" s="6">
        <v>-117.662032</v>
      </c>
      <c r="J1929" s="6">
        <v>0</v>
      </c>
      <c r="K1929" s="6">
        <v>24</v>
      </c>
      <c r="L1929" s="6" t="s">
        <v>43</v>
      </c>
      <c r="M1929" s="6" t="s">
        <v>41</v>
      </c>
      <c r="N1929">
        <v>30.07</v>
      </c>
      <c r="O1929" t="s">
        <v>44</v>
      </c>
      <c r="P1929" t="s">
        <v>41</v>
      </c>
      <c r="Q1929" t="s">
        <v>80</v>
      </c>
      <c r="R1929">
        <v>69</v>
      </c>
      <c r="S1929" t="s">
        <v>41</v>
      </c>
      <c r="T1929" t="s">
        <v>44</v>
      </c>
      <c r="U1929" t="s">
        <v>44</v>
      </c>
      <c r="V1929" t="s">
        <v>41</v>
      </c>
      <c r="W1929" t="s">
        <v>44</v>
      </c>
      <c r="X1929" t="s">
        <v>44</v>
      </c>
      <c r="Y1929" t="s">
        <v>44</v>
      </c>
      <c r="Z1929">
        <f t="shared" si="30"/>
        <v>0</v>
      </c>
      <c r="AA1929" t="s">
        <v>41</v>
      </c>
      <c r="AB1929" t="s">
        <v>52</v>
      </c>
      <c r="AC1929" t="s">
        <v>44</v>
      </c>
      <c r="AD1929" t="s">
        <v>57</v>
      </c>
      <c r="AE1929">
        <v>54.95</v>
      </c>
      <c r="AF1929">
        <v>1348.5</v>
      </c>
      <c r="AG1929">
        <v>0</v>
      </c>
      <c r="AH1929">
        <v>0</v>
      </c>
      <c r="AI1929">
        <v>721.68</v>
      </c>
      <c r="AJ1929">
        <v>2070.1799999999998</v>
      </c>
      <c r="AK1929" t="s">
        <v>48</v>
      </c>
    </row>
    <row r="1930" spans="1:39" x14ac:dyDescent="0.3">
      <c r="A1930" t="s">
        <v>2841</v>
      </c>
      <c r="B1930" t="s">
        <v>50</v>
      </c>
      <c r="C1930" s="8">
        <v>57</v>
      </c>
      <c r="D1930" s="8" t="s">
        <v>44</v>
      </c>
      <c r="E1930" s="6">
        <v>2</v>
      </c>
      <c r="F1930" t="s">
        <v>1913</v>
      </c>
      <c r="G1930" s="6">
        <v>93004</v>
      </c>
      <c r="H1930" s="6">
        <v>34.278697000000001</v>
      </c>
      <c r="I1930" s="6">
        <v>-119.167798</v>
      </c>
      <c r="J1930" s="6">
        <v>0</v>
      </c>
      <c r="K1930" s="6">
        <v>66</v>
      </c>
      <c r="L1930" s="6" t="s">
        <v>43</v>
      </c>
      <c r="M1930" s="6" t="s">
        <v>41</v>
      </c>
      <c r="N1930">
        <v>20.63</v>
      </c>
      <c r="O1930" t="s">
        <v>44</v>
      </c>
      <c r="P1930" t="s">
        <v>44</v>
      </c>
      <c r="Z1930">
        <f t="shared" si="30"/>
        <v>0</v>
      </c>
      <c r="AB1930" t="s">
        <v>74</v>
      </c>
      <c r="AC1930" t="s">
        <v>44</v>
      </c>
      <c r="AD1930" t="s">
        <v>47</v>
      </c>
      <c r="AE1930">
        <v>20.55</v>
      </c>
      <c r="AF1930">
        <v>1357.1</v>
      </c>
      <c r="AG1930">
        <v>17.14</v>
      </c>
      <c r="AH1930">
        <v>0</v>
      </c>
      <c r="AI1930">
        <v>1361.58</v>
      </c>
      <c r="AJ1930">
        <v>2701.54</v>
      </c>
      <c r="AK1930" t="s">
        <v>48</v>
      </c>
    </row>
    <row r="1931" spans="1:39" x14ac:dyDescent="0.3">
      <c r="A1931" t="s">
        <v>2842</v>
      </c>
      <c r="B1931" t="s">
        <v>40</v>
      </c>
      <c r="C1931" s="8">
        <v>42</v>
      </c>
      <c r="D1931" s="8" t="s">
        <v>44</v>
      </c>
      <c r="E1931" s="6">
        <v>0</v>
      </c>
      <c r="F1931" t="s">
        <v>2728</v>
      </c>
      <c r="G1931" s="6">
        <v>93673</v>
      </c>
      <c r="H1931" s="6">
        <v>36.456091000000001</v>
      </c>
      <c r="I1931" s="6">
        <v>-119.486225</v>
      </c>
      <c r="J1931" s="6">
        <v>0</v>
      </c>
      <c r="K1931" s="6">
        <v>25</v>
      </c>
      <c r="L1931" s="6" t="s">
        <v>130</v>
      </c>
      <c r="M1931" s="6" t="s">
        <v>41</v>
      </c>
      <c r="N1931">
        <v>13.93</v>
      </c>
      <c r="O1931" t="s">
        <v>44</v>
      </c>
      <c r="P1931" t="s">
        <v>44</v>
      </c>
      <c r="Z1931">
        <f t="shared" si="30"/>
        <v>0</v>
      </c>
      <c r="AB1931" t="s">
        <v>74</v>
      </c>
      <c r="AC1931" t="s">
        <v>44</v>
      </c>
      <c r="AD1931" t="s">
        <v>47</v>
      </c>
      <c r="AE1931">
        <v>19.8</v>
      </c>
      <c r="AF1931">
        <v>475.2</v>
      </c>
      <c r="AG1931">
        <v>0</v>
      </c>
      <c r="AH1931">
        <v>0</v>
      </c>
      <c r="AI1931">
        <v>348.25</v>
      </c>
      <c r="AJ1931">
        <v>823.45</v>
      </c>
      <c r="AK1931" t="s">
        <v>48</v>
      </c>
    </row>
    <row r="1932" spans="1:39" x14ac:dyDescent="0.3">
      <c r="A1932" t="s">
        <v>2843</v>
      </c>
      <c r="B1932" t="s">
        <v>40</v>
      </c>
      <c r="C1932" s="8">
        <v>45</v>
      </c>
      <c r="D1932" s="8" t="s">
        <v>41</v>
      </c>
      <c r="E1932" s="6">
        <v>0</v>
      </c>
      <c r="F1932" t="s">
        <v>152</v>
      </c>
      <c r="G1932" s="6">
        <v>92124</v>
      </c>
      <c r="H1932" s="6">
        <v>32.827238000000001</v>
      </c>
      <c r="I1932" s="6">
        <v>-117.089287</v>
      </c>
      <c r="J1932" s="6">
        <v>9</v>
      </c>
      <c r="K1932" s="6">
        <v>56</v>
      </c>
      <c r="L1932" s="6" t="s">
        <v>43</v>
      </c>
      <c r="M1932" s="6" t="s">
        <v>41</v>
      </c>
      <c r="N1932">
        <v>20.53</v>
      </c>
      <c r="O1932" t="s">
        <v>41</v>
      </c>
      <c r="P1932" t="s">
        <v>41</v>
      </c>
      <c r="Q1932" t="s">
        <v>56</v>
      </c>
      <c r="R1932">
        <v>19</v>
      </c>
      <c r="S1932" t="s">
        <v>44</v>
      </c>
      <c r="T1932" t="s">
        <v>41</v>
      </c>
      <c r="U1932" t="s">
        <v>41</v>
      </c>
      <c r="V1932" t="s">
        <v>41</v>
      </c>
      <c r="W1932" t="s">
        <v>44</v>
      </c>
      <c r="X1932" t="s">
        <v>41</v>
      </c>
      <c r="Y1932" t="s">
        <v>41</v>
      </c>
      <c r="Z1932">
        <f t="shared" si="30"/>
        <v>2</v>
      </c>
      <c r="AA1932" t="s">
        <v>41</v>
      </c>
      <c r="AB1932" t="s">
        <v>46</v>
      </c>
      <c r="AC1932" t="s">
        <v>41</v>
      </c>
      <c r="AD1932" t="s">
        <v>47</v>
      </c>
      <c r="AE1932">
        <v>99.75</v>
      </c>
      <c r="AF1932">
        <v>5608.4</v>
      </c>
      <c r="AG1932">
        <v>0</v>
      </c>
      <c r="AH1932">
        <v>0</v>
      </c>
      <c r="AI1932">
        <v>1149.68</v>
      </c>
      <c r="AJ1932">
        <v>6758.08</v>
      </c>
      <c r="AK1932" t="s">
        <v>48</v>
      </c>
    </row>
    <row r="1933" spans="1:39" x14ac:dyDescent="0.3">
      <c r="A1933" t="s">
        <v>2844</v>
      </c>
      <c r="B1933" t="s">
        <v>50</v>
      </c>
      <c r="C1933" s="8">
        <v>79</v>
      </c>
      <c r="D1933" s="8" t="s">
        <v>41</v>
      </c>
      <c r="E1933" s="6">
        <v>0</v>
      </c>
      <c r="F1933" t="s">
        <v>836</v>
      </c>
      <c r="G1933" s="6">
        <v>92282</v>
      </c>
      <c r="H1933" s="6">
        <v>33.972293000000001</v>
      </c>
      <c r="I1933" s="6">
        <v>-116.654195</v>
      </c>
      <c r="J1933" s="6">
        <v>4</v>
      </c>
      <c r="K1933" s="6">
        <v>52</v>
      </c>
      <c r="L1933" s="6" t="s">
        <v>43</v>
      </c>
      <c r="M1933" s="6" t="s">
        <v>41</v>
      </c>
      <c r="N1933">
        <v>29.15</v>
      </c>
      <c r="O1933" t="s">
        <v>41</v>
      </c>
      <c r="P1933" t="s">
        <v>41</v>
      </c>
      <c r="Q1933" t="s">
        <v>56</v>
      </c>
      <c r="R1933">
        <v>9</v>
      </c>
      <c r="S1933" t="s">
        <v>44</v>
      </c>
      <c r="T1933" t="s">
        <v>41</v>
      </c>
      <c r="U1933" t="s">
        <v>41</v>
      </c>
      <c r="V1933" t="s">
        <v>44</v>
      </c>
      <c r="W1933" t="s">
        <v>41</v>
      </c>
      <c r="X1933" t="s">
        <v>41</v>
      </c>
      <c r="Y1933" t="s">
        <v>41</v>
      </c>
      <c r="Z1933">
        <f t="shared" si="30"/>
        <v>3</v>
      </c>
      <c r="AA1933" t="s">
        <v>41</v>
      </c>
      <c r="AB1933" t="s">
        <v>46</v>
      </c>
      <c r="AC1933" t="s">
        <v>41</v>
      </c>
      <c r="AD1933" t="s">
        <v>57</v>
      </c>
      <c r="AE1933">
        <v>105.1</v>
      </c>
      <c r="AF1933">
        <v>5376.4</v>
      </c>
      <c r="AG1933">
        <v>0</v>
      </c>
      <c r="AH1933">
        <v>0</v>
      </c>
      <c r="AI1933">
        <v>1515.8</v>
      </c>
      <c r="AJ1933">
        <v>6892.2</v>
      </c>
      <c r="AK1933" t="s">
        <v>48</v>
      </c>
    </row>
    <row r="1934" spans="1:39" x14ac:dyDescent="0.3">
      <c r="A1934" t="s">
        <v>2845</v>
      </c>
      <c r="B1934" t="s">
        <v>40</v>
      </c>
      <c r="C1934" s="8">
        <v>47</v>
      </c>
      <c r="D1934" s="8" t="s">
        <v>41</v>
      </c>
      <c r="E1934" s="6">
        <v>2</v>
      </c>
      <c r="F1934" t="s">
        <v>136</v>
      </c>
      <c r="G1934" s="6">
        <v>90024</v>
      </c>
      <c r="H1934" s="6">
        <v>34.066302999999998</v>
      </c>
      <c r="I1934" s="6">
        <v>-118.435479</v>
      </c>
      <c r="J1934" s="6">
        <v>4</v>
      </c>
      <c r="K1934" s="6">
        <v>23</v>
      </c>
      <c r="L1934" s="6" t="s">
        <v>43</v>
      </c>
      <c r="M1934" s="6" t="s">
        <v>41</v>
      </c>
      <c r="N1934">
        <v>35.86</v>
      </c>
      <c r="O1934" t="s">
        <v>41</v>
      </c>
      <c r="P1934" t="s">
        <v>44</v>
      </c>
      <c r="Z1934">
        <f t="shared" si="30"/>
        <v>0</v>
      </c>
      <c r="AB1934" t="s">
        <v>74</v>
      </c>
      <c r="AC1934" t="s">
        <v>44</v>
      </c>
      <c r="AD1934" t="s">
        <v>184</v>
      </c>
      <c r="AE1934">
        <v>25.1</v>
      </c>
      <c r="AF1934">
        <v>611.45000000000005</v>
      </c>
      <c r="AG1934">
        <v>0</v>
      </c>
      <c r="AH1934">
        <v>0</v>
      </c>
      <c r="AI1934">
        <v>824.78</v>
      </c>
      <c r="AJ1934">
        <v>1436.23</v>
      </c>
      <c r="AK1934" t="s">
        <v>48</v>
      </c>
    </row>
    <row r="1935" spans="1:39" x14ac:dyDescent="0.3">
      <c r="A1935" t="s">
        <v>2846</v>
      </c>
      <c r="B1935" t="s">
        <v>40</v>
      </c>
      <c r="C1935" s="8">
        <v>56</v>
      </c>
      <c r="D1935" s="8" t="s">
        <v>41</v>
      </c>
      <c r="E1935" s="6">
        <v>0</v>
      </c>
      <c r="F1935" t="s">
        <v>1546</v>
      </c>
      <c r="G1935" s="6">
        <v>93262</v>
      </c>
      <c r="H1935" s="6">
        <v>36.527242999999999</v>
      </c>
      <c r="I1935" s="6">
        <v>-118.594938</v>
      </c>
      <c r="J1935" s="6">
        <v>10</v>
      </c>
      <c r="K1935" s="6">
        <v>25</v>
      </c>
      <c r="L1935" s="6" t="s">
        <v>43</v>
      </c>
      <c r="M1935" s="6" t="s">
        <v>41</v>
      </c>
      <c r="N1935">
        <v>3.6</v>
      </c>
      <c r="O1935" t="s">
        <v>41</v>
      </c>
      <c r="P1935" t="s">
        <v>44</v>
      </c>
      <c r="Z1935">
        <f t="shared" si="30"/>
        <v>0</v>
      </c>
      <c r="AB1935" t="s">
        <v>46</v>
      </c>
      <c r="AC1935" t="s">
        <v>41</v>
      </c>
      <c r="AD1935" t="s">
        <v>47</v>
      </c>
      <c r="AE1935">
        <v>26.8</v>
      </c>
      <c r="AF1935">
        <v>733.55</v>
      </c>
      <c r="AG1935">
        <v>0</v>
      </c>
      <c r="AH1935">
        <v>0</v>
      </c>
      <c r="AI1935">
        <v>90</v>
      </c>
      <c r="AJ1935">
        <v>823.55</v>
      </c>
      <c r="AK1935" t="s">
        <v>48</v>
      </c>
    </row>
    <row r="1936" spans="1:39" x14ac:dyDescent="0.3">
      <c r="A1936" t="s">
        <v>2847</v>
      </c>
      <c r="B1936" t="s">
        <v>40</v>
      </c>
      <c r="C1936" s="8">
        <v>33</v>
      </c>
      <c r="D1936" s="8" t="s">
        <v>44</v>
      </c>
      <c r="E1936" s="6">
        <v>0</v>
      </c>
      <c r="F1936" t="s">
        <v>2398</v>
      </c>
      <c r="G1936" s="6">
        <v>95922</v>
      </c>
      <c r="H1936" s="6">
        <v>39.432127000000001</v>
      </c>
      <c r="I1936" s="6">
        <v>-121.099287</v>
      </c>
      <c r="J1936" s="6">
        <v>0</v>
      </c>
      <c r="K1936" s="6">
        <v>32</v>
      </c>
      <c r="L1936" s="6" t="s">
        <v>43</v>
      </c>
      <c r="M1936" s="6" t="s">
        <v>41</v>
      </c>
      <c r="N1936">
        <v>41.53</v>
      </c>
      <c r="O1936" t="s">
        <v>41</v>
      </c>
      <c r="P1936" t="s">
        <v>41</v>
      </c>
      <c r="Q1936" t="s">
        <v>56</v>
      </c>
      <c r="R1936">
        <v>28</v>
      </c>
      <c r="S1936" t="s">
        <v>44</v>
      </c>
      <c r="T1936" t="s">
        <v>44</v>
      </c>
      <c r="U1936" t="s">
        <v>41</v>
      </c>
      <c r="V1936" t="s">
        <v>44</v>
      </c>
      <c r="W1936" t="s">
        <v>41</v>
      </c>
      <c r="X1936" t="s">
        <v>41</v>
      </c>
      <c r="Y1936" t="s">
        <v>41</v>
      </c>
      <c r="Z1936">
        <f t="shared" si="30"/>
        <v>3</v>
      </c>
      <c r="AA1936" t="s">
        <v>41</v>
      </c>
      <c r="AB1936" t="s">
        <v>52</v>
      </c>
      <c r="AC1936" t="s">
        <v>41</v>
      </c>
      <c r="AD1936" t="s">
        <v>57</v>
      </c>
      <c r="AE1936">
        <v>101.35</v>
      </c>
      <c r="AF1936">
        <v>3334.9</v>
      </c>
      <c r="AG1936">
        <v>0</v>
      </c>
      <c r="AH1936">
        <v>0</v>
      </c>
      <c r="AI1936">
        <v>1328.96</v>
      </c>
      <c r="AJ1936">
        <v>4663.8599999999997</v>
      </c>
      <c r="AK1936" t="s">
        <v>48</v>
      </c>
    </row>
    <row r="1937" spans="1:39" x14ac:dyDescent="0.3">
      <c r="A1937" t="s">
        <v>2848</v>
      </c>
      <c r="B1937" t="s">
        <v>40</v>
      </c>
      <c r="C1937" s="8">
        <v>21</v>
      </c>
      <c r="D1937" s="8" t="s">
        <v>44</v>
      </c>
      <c r="E1937" s="6">
        <v>0</v>
      </c>
      <c r="F1937" t="s">
        <v>136</v>
      </c>
      <c r="G1937" s="6">
        <v>90036</v>
      </c>
      <c r="H1937" s="6">
        <v>34.070290999999997</v>
      </c>
      <c r="I1937" s="6">
        <v>-118.349191</v>
      </c>
      <c r="J1937" s="6">
        <v>0</v>
      </c>
      <c r="K1937" s="6">
        <v>16</v>
      </c>
      <c r="L1937" s="6" t="s">
        <v>43</v>
      </c>
      <c r="M1937" s="6" t="s">
        <v>41</v>
      </c>
      <c r="N1937">
        <v>14.26</v>
      </c>
      <c r="O1937" t="s">
        <v>44</v>
      </c>
      <c r="P1937" t="s">
        <v>41</v>
      </c>
      <c r="Q1937" t="s">
        <v>80</v>
      </c>
      <c r="R1937">
        <v>53</v>
      </c>
      <c r="S1937" t="s">
        <v>41</v>
      </c>
      <c r="T1937" t="s">
        <v>44</v>
      </c>
      <c r="U1937" t="s">
        <v>44</v>
      </c>
      <c r="V1937" t="s">
        <v>44</v>
      </c>
      <c r="W1937" t="s">
        <v>44</v>
      </c>
      <c r="X1937" t="s">
        <v>44</v>
      </c>
      <c r="Y1937" t="s">
        <v>44</v>
      </c>
      <c r="Z1937">
        <f t="shared" si="30"/>
        <v>0</v>
      </c>
      <c r="AA1937" t="s">
        <v>41</v>
      </c>
      <c r="AB1937" t="s">
        <v>52</v>
      </c>
      <c r="AC1937" t="s">
        <v>41</v>
      </c>
      <c r="AD1937" t="s">
        <v>57</v>
      </c>
      <c r="AE1937">
        <v>50.15</v>
      </c>
      <c r="AF1937">
        <v>762.25</v>
      </c>
      <c r="AG1937">
        <v>0</v>
      </c>
      <c r="AH1937">
        <v>0</v>
      </c>
      <c r="AI1937">
        <v>228.16</v>
      </c>
      <c r="AJ1937">
        <v>990.41</v>
      </c>
      <c r="AK1937" t="s">
        <v>58</v>
      </c>
      <c r="AL1937" t="s">
        <v>59</v>
      </c>
      <c r="AM1937" t="s">
        <v>204</v>
      </c>
    </row>
    <row r="1938" spans="1:39" x14ac:dyDescent="0.3">
      <c r="A1938" t="s">
        <v>2849</v>
      </c>
      <c r="B1938" t="s">
        <v>40</v>
      </c>
      <c r="C1938" s="8">
        <v>74</v>
      </c>
      <c r="D1938" s="8" t="s">
        <v>41</v>
      </c>
      <c r="E1938" s="6">
        <v>3</v>
      </c>
      <c r="F1938" t="s">
        <v>2367</v>
      </c>
      <c r="G1938" s="6">
        <v>95953</v>
      </c>
      <c r="H1938" s="6">
        <v>39.258746000000002</v>
      </c>
      <c r="I1938" s="6">
        <v>-121.77697000000001</v>
      </c>
      <c r="J1938" s="6">
        <v>4</v>
      </c>
      <c r="K1938" s="6">
        <v>23</v>
      </c>
      <c r="L1938" s="6" t="s">
        <v>43</v>
      </c>
      <c r="M1938" s="6" t="s">
        <v>41</v>
      </c>
      <c r="N1938">
        <v>2.0299999999999998</v>
      </c>
      <c r="O1938" t="s">
        <v>44</v>
      </c>
      <c r="P1938" t="s">
        <v>41</v>
      </c>
      <c r="Q1938" t="s">
        <v>56</v>
      </c>
      <c r="R1938">
        <v>53</v>
      </c>
      <c r="S1938" t="s">
        <v>44</v>
      </c>
      <c r="T1938" t="s">
        <v>41</v>
      </c>
      <c r="U1938" t="s">
        <v>41</v>
      </c>
      <c r="V1938" t="s">
        <v>44</v>
      </c>
      <c r="W1938" t="s">
        <v>44</v>
      </c>
      <c r="X1938" t="s">
        <v>41</v>
      </c>
      <c r="Y1938" t="s">
        <v>44</v>
      </c>
      <c r="Z1938">
        <f t="shared" si="30"/>
        <v>1</v>
      </c>
      <c r="AA1938" t="s">
        <v>41</v>
      </c>
      <c r="AB1938" t="s">
        <v>74</v>
      </c>
      <c r="AC1938" t="s">
        <v>41</v>
      </c>
      <c r="AD1938" t="s">
        <v>57</v>
      </c>
      <c r="AE1938">
        <v>88.45</v>
      </c>
      <c r="AF1938">
        <v>2130.5500000000002</v>
      </c>
      <c r="AG1938">
        <v>0</v>
      </c>
      <c r="AH1938">
        <v>0</v>
      </c>
      <c r="AI1938">
        <v>46.69</v>
      </c>
      <c r="AJ1938">
        <v>2177.2399999999998</v>
      </c>
      <c r="AK1938" t="s">
        <v>48</v>
      </c>
    </row>
    <row r="1939" spans="1:39" x14ac:dyDescent="0.3">
      <c r="A1939" t="s">
        <v>2850</v>
      </c>
      <c r="B1939" t="s">
        <v>50</v>
      </c>
      <c r="C1939" s="8">
        <v>22</v>
      </c>
      <c r="D1939" s="8" t="s">
        <v>44</v>
      </c>
      <c r="E1939" s="6">
        <v>0</v>
      </c>
      <c r="F1939" t="s">
        <v>556</v>
      </c>
      <c r="G1939" s="6">
        <v>95555</v>
      </c>
      <c r="H1939" s="6">
        <v>41.336354</v>
      </c>
      <c r="I1939" s="6">
        <v>-124.044354</v>
      </c>
      <c r="J1939" s="6">
        <v>0</v>
      </c>
      <c r="K1939" s="6">
        <v>26</v>
      </c>
      <c r="L1939" s="6" t="s">
        <v>130</v>
      </c>
      <c r="M1939" s="6" t="s">
        <v>44</v>
      </c>
      <c r="P1939" t="s">
        <v>41</v>
      </c>
      <c r="Q1939" t="s">
        <v>45</v>
      </c>
      <c r="R1939">
        <v>82</v>
      </c>
      <c r="S1939" t="s">
        <v>41</v>
      </c>
      <c r="T1939" t="s">
        <v>44</v>
      </c>
      <c r="U1939" t="s">
        <v>44</v>
      </c>
      <c r="V1939" t="s">
        <v>41</v>
      </c>
      <c r="W1939" t="s">
        <v>41</v>
      </c>
      <c r="X1939" t="s">
        <v>41</v>
      </c>
      <c r="Y1939" t="s">
        <v>41</v>
      </c>
      <c r="Z1939">
        <f t="shared" si="30"/>
        <v>3</v>
      </c>
      <c r="AA1939" t="s">
        <v>41</v>
      </c>
      <c r="AB1939" t="s">
        <v>46</v>
      </c>
      <c r="AC1939" t="s">
        <v>44</v>
      </c>
      <c r="AD1939" t="s">
        <v>47</v>
      </c>
      <c r="AE1939">
        <v>54.55</v>
      </c>
      <c r="AF1939">
        <v>1362.85</v>
      </c>
      <c r="AG1939">
        <v>0</v>
      </c>
      <c r="AH1939">
        <v>0</v>
      </c>
      <c r="AI1939">
        <v>0</v>
      </c>
      <c r="AJ1939">
        <v>1362.85</v>
      </c>
      <c r="AK1939" t="s">
        <v>48</v>
      </c>
    </row>
    <row r="1940" spans="1:39" x14ac:dyDescent="0.3">
      <c r="A1940" t="s">
        <v>2851</v>
      </c>
      <c r="B1940" t="s">
        <v>40</v>
      </c>
      <c r="C1940" s="8">
        <v>56</v>
      </c>
      <c r="D1940" s="8" t="s">
        <v>41</v>
      </c>
      <c r="E1940" s="6">
        <v>0</v>
      </c>
      <c r="F1940" t="s">
        <v>2287</v>
      </c>
      <c r="G1940" s="6">
        <v>96105</v>
      </c>
      <c r="H1940" s="6">
        <v>39.872960999999997</v>
      </c>
      <c r="I1940" s="6">
        <v>-120.198876</v>
      </c>
      <c r="J1940" s="6">
        <v>3</v>
      </c>
      <c r="K1940" s="6">
        <v>49</v>
      </c>
      <c r="L1940" s="6" t="s">
        <v>43</v>
      </c>
      <c r="M1940" s="6" t="s">
        <v>41</v>
      </c>
      <c r="N1940">
        <v>22.1</v>
      </c>
      <c r="O1940" t="s">
        <v>44</v>
      </c>
      <c r="P1940" t="s">
        <v>44</v>
      </c>
      <c r="Z1940">
        <f t="shared" si="30"/>
        <v>0</v>
      </c>
      <c r="AB1940" t="s">
        <v>46</v>
      </c>
      <c r="AC1940" t="s">
        <v>41</v>
      </c>
      <c r="AD1940" t="s">
        <v>57</v>
      </c>
      <c r="AE1940">
        <v>20.05</v>
      </c>
      <c r="AF1940">
        <v>923.1</v>
      </c>
      <c r="AG1940">
        <v>0</v>
      </c>
      <c r="AH1940">
        <v>0</v>
      </c>
      <c r="AI1940">
        <v>1082.9000000000001</v>
      </c>
      <c r="AJ1940">
        <v>2006</v>
      </c>
      <c r="AK1940" t="s">
        <v>48</v>
      </c>
    </row>
    <row r="1941" spans="1:39" x14ac:dyDescent="0.3">
      <c r="A1941" t="s">
        <v>2852</v>
      </c>
      <c r="B1941" t="s">
        <v>50</v>
      </c>
      <c r="C1941" s="8">
        <v>46</v>
      </c>
      <c r="D1941" s="8" t="s">
        <v>44</v>
      </c>
      <c r="E1941" s="6">
        <v>3</v>
      </c>
      <c r="F1941" t="s">
        <v>2414</v>
      </c>
      <c r="G1941" s="6">
        <v>96040</v>
      </c>
      <c r="H1941" s="6">
        <v>40.789799000000002</v>
      </c>
      <c r="I1941" s="6">
        <v>-121.474529</v>
      </c>
      <c r="J1941" s="6">
        <v>0</v>
      </c>
      <c r="K1941" s="6">
        <v>1</v>
      </c>
      <c r="L1941" s="6" t="s">
        <v>43</v>
      </c>
      <c r="M1941" s="6" t="s">
        <v>41</v>
      </c>
      <c r="N1941">
        <v>7.66</v>
      </c>
      <c r="O1941" t="s">
        <v>44</v>
      </c>
      <c r="P1941" t="s">
        <v>44</v>
      </c>
      <c r="Z1941">
        <f t="shared" si="30"/>
        <v>0</v>
      </c>
      <c r="AB1941" t="s">
        <v>52</v>
      </c>
      <c r="AC1941" t="s">
        <v>44</v>
      </c>
      <c r="AD1941" t="s">
        <v>47</v>
      </c>
      <c r="AE1941">
        <v>20.05</v>
      </c>
      <c r="AF1941">
        <v>20.05</v>
      </c>
      <c r="AG1941">
        <v>0</v>
      </c>
      <c r="AH1941">
        <v>0</v>
      </c>
      <c r="AI1941">
        <v>7.66</v>
      </c>
      <c r="AJ1941">
        <v>27.71</v>
      </c>
      <c r="AK1941" t="s">
        <v>99</v>
      </c>
    </row>
    <row r="1942" spans="1:39" x14ac:dyDescent="0.3">
      <c r="A1942" t="s">
        <v>2853</v>
      </c>
      <c r="B1942" t="s">
        <v>50</v>
      </c>
      <c r="C1942" s="8">
        <v>68</v>
      </c>
      <c r="D1942" s="8" t="s">
        <v>44</v>
      </c>
      <c r="E1942" s="6">
        <v>0</v>
      </c>
      <c r="F1942" t="s">
        <v>2026</v>
      </c>
      <c r="G1942" s="6">
        <v>95543</v>
      </c>
      <c r="H1942" s="6">
        <v>41.867908</v>
      </c>
      <c r="I1942" s="6">
        <v>-123.794144</v>
      </c>
      <c r="J1942" s="6">
        <v>0</v>
      </c>
      <c r="K1942" s="6">
        <v>5</v>
      </c>
      <c r="L1942" s="6" t="s">
        <v>43</v>
      </c>
      <c r="M1942" s="6" t="s">
        <v>41</v>
      </c>
      <c r="N1942">
        <v>2.27</v>
      </c>
      <c r="O1942" t="s">
        <v>44</v>
      </c>
      <c r="P1942" t="s">
        <v>41</v>
      </c>
      <c r="Q1942" t="s">
        <v>56</v>
      </c>
      <c r="R1942">
        <v>17</v>
      </c>
      <c r="S1942" t="s">
        <v>44</v>
      </c>
      <c r="T1942" t="s">
        <v>44</v>
      </c>
      <c r="U1942" t="s">
        <v>44</v>
      </c>
      <c r="V1942" t="s">
        <v>44</v>
      </c>
      <c r="W1942" t="s">
        <v>44</v>
      </c>
      <c r="X1942" t="s">
        <v>44</v>
      </c>
      <c r="Y1942" t="s">
        <v>44</v>
      </c>
      <c r="Z1942">
        <f t="shared" si="30"/>
        <v>0</v>
      </c>
      <c r="AA1942" t="s">
        <v>41</v>
      </c>
      <c r="AB1942" t="s">
        <v>52</v>
      </c>
      <c r="AC1942" t="s">
        <v>41</v>
      </c>
      <c r="AD1942" t="s">
        <v>47</v>
      </c>
      <c r="AE1942">
        <v>70.25</v>
      </c>
      <c r="AF1942">
        <v>331.9</v>
      </c>
      <c r="AG1942">
        <v>12.48</v>
      </c>
      <c r="AH1942">
        <v>0</v>
      </c>
      <c r="AI1942">
        <v>11.35</v>
      </c>
      <c r="AJ1942">
        <v>330.77</v>
      </c>
      <c r="AK1942" t="s">
        <v>58</v>
      </c>
      <c r="AL1942" t="s">
        <v>118</v>
      </c>
      <c r="AM1942" t="s">
        <v>467</v>
      </c>
    </row>
    <row r="1943" spans="1:39" x14ac:dyDescent="0.3">
      <c r="A1943" t="s">
        <v>2854</v>
      </c>
      <c r="B1943" t="s">
        <v>40</v>
      </c>
      <c r="C1943" s="8">
        <v>36</v>
      </c>
      <c r="D1943" s="8" t="s">
        <v>44</v>
      </c>
      <c r="E1943" s="6">
        <v>0</v>
      </c>
      <c r="F1943" t="s">
        <v>323</v>
      </c>
      <c r="G1943" s="6">
        <v>95822</v>
      </c>
      <c r="H1943" s="6">
        <v>38.512568999999999</v>
      </c>
      <c r="I1943" s="6">
        <v>-121.49518399999999</v>
      </c>
      <c r="J1943" s="6">
        <v>0</v>
      </c>
      <c r="K1943" s="6">
        <v>50</v>
      </c>
      <c r="L1943" s="6" t="s">
        <v>43</v>
      </c>
      <c r="M1943" s="6" t="s">
        <v>41</v>
      </c>
      <c r="N1943">
        <v>12.62</v>
      </c>
      <c r="O1943" t="s">
        <v>44</v>
      </c>
      <c r="P1943" t="s">
        <v>44</v>
      </c>
      <c r="Z1943">
        <f t="shared" si="30"/>
        <v>0</v>
      </c>
      <c r="AB1943" t="s">
        <v>74</v>
      </c>
      <c r="AC1943" t="s">
        <v>44</v>
      </c>
      <c r="AD1943" t="s">
        <v>47</v>
      </c>
      <c r="AE1943">
        <v>19.399999999999999</v>
      </c>
      <c r="AF1943">
        <v>1023.95</v>
      </c>
      <c r="AG1943">
        <v>0</v>
      </c>
      <c r="AH1943">
        <v>0</v>
      </c>
      <c r="AI1943">
        <v>631</v>
      </c>
      <c r="AJ1943">
        <v>1654.95</v>
      </c>
      <c r="AK1943" t="s">
        <v>48</v>
      </c>
    </row>
    <row r="1944" spans="1:39" x14ac:dyDescent="0.3">
      <c r="A1944" t="s">
        <v>2855</v>
      </c>
      <c r="B1944" t="s">
        <v>50</v>
      </c>
      <c r="C1944" s="8">
        <v>52</v>
      </c>
      <c r="D1944" s="8" t="s">
        <v>44</v>
      </c>
      <c r="E1944" s="6">
        <v>0</v>
      </c>
      <c r="F1944" t="s">
        <v>299</v>
      </c>
      <c r="G1944" s="6">
        <v>92646</v>
      </c>
      <c r="H1944" s="6">
        <v>33.666300999999997</v>
      </c>
      <c r="I1944" s="6">
        <v>-117.96950099999999</v>
      </c>
      <c r="J1944" s="6">
        <v>0</v>
      </c>
      <c r="K1944" s="6">
        <v>13</v>
      </c>
      <c r="L1944" s="6" t="s">
        <v>63</v>
      </c>
      <c r="M1944" s="6" t="s">
        <v>44</v>
      </c>
      <c r="P1944" t="s">
        <v>41</v>
      </c>
      <c r="Q1944" t="s">
        <v>80</v>
      </c>
      <c r="R1944">
        <v>17</v>
      </c>
      <c r="S1944" t="s">
        <v>41</v>
      </c>
      <c r="T1944" t="s">
        <v>44</v>
      </c>
      <c r="U1944" t="s">
        <v>44</v>
      </c>
      <c r="V1944" t="s">
        <v>41</v>
      </c>
      <c r="W1944" t="s">
        <v>41</v>
      </c>
      <c r="X1944" t="s">
        <v>44</v>
      </c>
      <c r="Y1944" t="s">
        <v>44</v>
      </c>
      <c r="Z1944">
        <f t="shared" si="30"/>
        <v>1</v>
      </c>
      <c r="AA1944" t="s">
        <v>41</v>
      </c>
      <c r="AB1944" t="s">
        <v>52</v>
      </c>
      <c r="AC1944" t="s">
        <v>41</v>
      </c>
      <c r="AD1944" t="s">
        <v>47</v>
      </c>
      <c r="AE1944">
        <v>45.55</v>
      </c>
      <c r="AF1944">
        <v>597</v>
      </c>
      <c r="AG1944">
        <v>0</v>
      </c>
      <c r="AH1944">
        <v>0</v>
      </c>
      <c r="AI1944">
        <v>0</v>
      </c>
      <c r="AJ1944">
        <v>597</v>
      </c>
      <c r="AK1944" t="s">
        <v>58</v>
      </c>
      <c r="AL1944" t="s">
        <v>64</v>
      </c>
      <c r="AM1944" t="s">
        <v>592</v>
      </c>
    </row>
    <row r="1945" spans="1:39" x14ac:dyDescent="0.3">
      <c r="A1945" t="s">
        <v>2856</v>
      </c>
      <c r="B1945" t="s">
        <v>40</v>
      </c>
      <c r="C1945" s="8">
        <v>64</v>
      </c>
      <c r="D1945" s="8" t="s">
        <v>41</v>
      </c>
      <c r="E1945" s="6">
        <v>1</v>
      </c>
      <c r="F1945" t="s">
        <v>1244</v>
      </c>
      <c r="G1945" s="6">
        <v>94542</v>
      </c>
      <c r="H1945" s="6">
        <v>37.656694999999999</v>
      </c>
      <c r="I1945" s="6">
        <v>-122.048361</v>
      </c>
      <c r="J1945" s="6">
        <v>9</v>
      </c>
      <c r="K1945" s="6">
        <v>28</v>
      </c>
      <c r="L1945" s="6" t="s">
        <v>130</v>
      </c>
      <c r="M1945" s="6" t="s">
        <v>41</v>
      </c>
      <c r="N1945">
        <v>21.91</v>
      </c>
      <c r="O1945" t="s">
        <v>44</v>
      </c>
      <c r="P1945" t="s">
        <v>44</v>
      </c>
      <c r="Z1945">
        <f t="shared" si="30"/>
        <v>0</v>
      </c>
      <c r="AB1945" t="s">
        <v>46</v>
      </c>
      <c r="AC1945" t="s">
        <v>44</v>
      </c>
      <c r="AD1945" t="s">
        <v>47</v>
      </c>
      <c r="AE1945">
        <v>19.899999999999999</v>
      </c>
      <c r="AF1945">
        <v>543</v>
      </c>
      <c r="AG1945">
        <v>0</v>
      </c>
      <c r="AH1945">
        <v>0</v>
      </c>
      <c r="AI1945">
        <v>613.48</v>
      </c>
      <c r="AJ1945">
        <v>1156.48</v>
      </c>
      <c r="AK1945" t="s">
        <v>48</v>
      </c>
    </row>
    <row r="1946" spans="1:39" x14ac:dyDescent="0.3">
      <c r="A1946" t="s">
        <v>2857</v>
      </c>
      <c r="B1946" t="s">
        <v>40</v>
      </c>
      <c r="C1946" s="8">
        <v>25</v>
      </c>
      <c r="D1946" s="8" t="s">
        <v>44</v>
      </c>
      <c r="E1946" s="6">
        <v>1</v>
      </c>
      <c r="F1946" t="s">
        <v>889</v>
      </c>
      <c r="G1946" s="6">
        <v>90620</v>
      </c>
      <c r="H1946" s="6">
        <v>33.845706</v>
      </c>
      <c r="I1946" s="6">
        <v>-118.012204</v>
      </c>
      <c r="J1946" s="6">
        <v>0</v>
      </c>
      <c r="K1946" s="6">
        <v>49</v>
      </c>
      <c r="L1946" s="6" t="s">
        <v>43</v>
      </c>
      <c r="M1946" s="6" t="s">
        <v>41</v>
      </c>
      <c r="N1946">
        <v>45.64</v>
      </c>
      <c r="O1946" t="s">
        <v>44</v>
      </c>
      <c r="P1946" t="s">
        <v>44</v>
      </c>
      <c r="Z1946">
        <f t="shared" si="30"/>
        <v>0</v>
      </c>
      <c r="AB1946" t="s">
        <v>46</v>
      </c>
      <c r="AC1946" t="s">
        <v>44</v>
      </c>
      <c r="AD1946" t="s">
        <v>47</v>
      </c>
      <c r="AE1946">
        <v>19.45</v>
      </c>
      <c r="AF1946">
        <v>921.3</v>
      </c>
      <c r="AG1946">
        <v>0</v>
      </c>
      <c r="AH1946">
        <v>0</v>
      </c>
      <c r="AI1946">
        <v>2236.36</v>
      </c>
      <c r="AJ1946">
        <v>3157.66</v>
      </c>
      <c r="AK1946" t="s">
        <v>48</v>
      </c>
    </row>
    <row r="1947" spans="1:39" x14ac:dyDescent="0.3">
      <c r="A1947" t="s">
        <v>2858</v>
      </c>
      <c r="B1947" t="s">
        <v>40</v>
      </c>
      <c r="C1947" s="8">
        <v>51</v>
      </c>
      <c r="D1947" s="8" t="s">
        <v>44</v>
      </c>
      <c r="E1947" s="6">
        <v>0</v>
      </c>
      <c r="F1947" t="s">
        <v>2859</v>
      </c>
      <c r="G1947" s="6">
        <v>92270</v>
      </c>
      <c r="H1947" s="6">
        <v>33.763677999999999</v>
      </c>
      <c r="I1947" s="6">
        <v>-116.429928</v>
      </c>
      <c r="J1947" s="6">
        <v>0</v>
      </c>
      <c r="K1947" s="6">
        <v>18</v>
      </c>
      <c r="L1947" s="6" t="s">
        <v>43</v>
      </c>
      <c r="M1947" s="6" t="s">
        <v>41</v>
      </c>
      <c r="N1947">
        <v>7.42</v>
      </c>
      <c r="O1947" t="s">
        <v>41</v>
      </c>
      <c r="P1947" t="s">
        <v>41</v>
      </c>
      <c r="Q1947" t="s">
        <v>56</v>
      </c>
      <c r="R1947">
        <v>12</v>
      </c>
      <c r="S1947" t="s">
        <v>44</v>
      </c>
      <c r="T1947" t="s">
        <v>44</v>
      </c>
      <c r="U1947" t="s">
        <v>41</v>
      </c>
      <c r="V1947" t="s">
        <v>41</v>
      </c>
      <c r="W1947" t="s">
        <v>44</v>
      </c>
      <c r="X1947" t="s">
        <v>41</v>
      </c>
      <c r="Y1947" t="s">
        <v>41</v>
      </c>
      <c r="Z1947">
        <f t="shared" si="30"/>
        <v>2</v>
      </c>
      <c r="AA1947" t="s">
        <v>41</v>
      </c>
      <c r="AB1947" t="s">
        <v>52</v>
      </c>
      <c r="AC1947" t="s">
        <v>41</v>
      </c>
      <c r="AD1947" t="s">
        <v>57</v>
      </c>
      <c r="AE1947">
        <v>95.05</v>
      </c>
      <c r="AF1947">
        <v>1679.4</v>
      </c>
      <c r="AG1947">
        <v>38.65</v>
      </c>
      <c r="AH1947">
        <v>0</v>
      </c>
      <c r="AI1947">
        <v>133.56</v>
      </c>
      <c r="AJ1947">
        <v>1774.31</v>
      </c>
      <c r="AK1947" t="s">
        <v>48</v>
      </c>
    </row>
    <row r="1948" spans="1:39" x14ac:dyDescent="0.3">
      <c r="A1948" t="s">
        <v>2860</v>
      </c>
      <c r="B1948" t="s">
        <v>40</v>
      </c>
      <c r="C1948" s="8">
        <v>26</v>
      </c>
      <c r="D1948" s="8" t="s">
        <v>41</v>
      </c>
      <c r="E1948" s="6">
        <v>1</v>
      </c>
      <c r="F1948" t="s">
        <v>489</v>
      </c>
      <c r="G1948" s="6">
        <v>95065</v>
      </c>
      <c r="H1948" s="6">
        <v>37.031404000000002</v>
      </c>
      <c r="I1948" s="6">
        <v>-121.981865</v>
      </c>
      <c r="J1948" s="6">
        <v>8</v>
      </c>
      <c r="K1948" s="6">
        <v>72</v>
      </c>
      <c r="L1948" s="6" t="s">
        <v>73</v>
      </c>
      <c r="M1948" s="6" t="s">
        <v>41</v>
      </c>
      <c r="N1948">
        <v>38.99</v>
      </c>
      <c r="O1948" t="s">
        <v>41</v>
      </c>
      <c r="P1948" t="s">
        <v>41</v>
      </c>
      <c r="Q1948" t="s">
        <v>45</v>
      </c>
      <c r="R1948">
        <v>73</v>
      </c>
      <c r="S1948" t="s">
        <v>41</v>
      </c>
      <c r="T1948" t="s">
        <v>44</v>
      </c>
      <c r="U1948" t="s">
        <v>41</v>
      </c>
      <c r="V1948" t="s">
        <v>44</v>
      </c>
      <c r="W1948" t="s">
        <v>41</v>
      </c>
      <c r="X1948" t="s">
        <v>44</v>
      </c>
      <c r="Y1948" t="s">
        <v>41</v>
      </c>
      <c r="Z1948">
        <f t="shared" si="30"/>
        <v>2</v>
      </c>
      <c r="AA1948" t="s">
        <v>41</v>
      </c>
      <c r="AB1948" t="s">
        <v>74</v>
      </c>
      <c r="AC1948" t="s">
        <v>41</v>
      </c>
      <c r="AD1948" t="s">
        <v>57</v>
      </c>
      <c r="AE1948">
        <v>71.45</v>
      </c>
      <c r="AF1948">
        <v>5025.8500000000004</v>
      </c>
      <c r="AG1948">
        <v>0</v>
      </c>
      <c r="AH1948">
        <v>0</v>
      </c>
      <c r="AI1948">
        <v>2807.28</v>
      </c>
      <c r="AJ1948">
        <v>7833.13</v>
      </c>
      <c r="AK1948" t="s">
        <v>48</v>
      </c>
    </row>
    <row r="1949" spans="1:39" x14ac:dyDescent="0.3">
      <c r="A1949" t="s">
        <v>2861</v>
      </c>
      <c r="B1949" t="s">
        <v>40</v>
      </c>
      <c r="C1949" s="8">
        <v>43</v>
      </c>
      <c r="D1949" s="8" t="s">
        <v>41</v>
      </c>
      <c r="E1949" s="6">
        <v>2</v>
      </c>
      <c r="F1949" t="s">
        <v>764</v>
      </c>
      <c r="G1949" s="6">
        <v>93313</v>
      </c>
      <c r="H1949" s="6">
        <v>35.140937999999998</v>
      </c>
      <c r="I1949" s="6">
        <v>-119.051348</v>
      </c>
      <c r="J1949" s="6">
        <v>0</v>
      </c>
      <c r="K1949" s="6">
        <v>37</v>
      </c>
      <c r="L1949" s="6" t="s">
        <v>43</v>
      </c>
      <c r="M1949" s="6" t="s">
        <v>41</v>
      </c>
      <c r="N1949">
        <v>1.6</v>
      </c>
      <c r="O1949" t="s">
        <v>41</v>
      </c>
      <c r="P1949" t="s">
        <v>41</v>
      </c>
      <c r="Q1949" t="s">
        <v>56</v>
      </c>
      <c r="R1949">
        <v>11</v>
      </c>
      <c r="S1949" t="s">
        <v>44</v>
      </c>
      <c r="T1949" t="s">
        <v>44</v>
      </c>
      <c r="U1949" t="s">
        <v>44</v>
      </c>
      <c r="V1949" t="s">
        <v>44</v>
      </c>
      <c r="W1949" t="s">
        <v>41</v>
      </c>
      <c r="X1949" t="s">
        <v>41</v>
      </c>
      <c r="Y1949" t="s">
        <v>41</v>
      </c>
      <c r="Z1949">
        <f t="shared" si="30"/>
        <v>3</v>
      </c>
      <c r="AA1949" t="s">
        <v>41</v>
      </c>
      <c r="AB1949" t="s">
        <v>52</v>
      </c>
      <c r="AC1949" t="s">
        <v>41</v>
      </c>
      <c r="AD1949" t="s">
        <v>57</v>
      </c>
      <c r="AE1949">
        <v>95.25</v>
      </c>
      <c r="AF1949">
        <v>3314.15</v>
      </c>
      <c r="AG1949">
        <v>0</v>
      </c>
      <c r="AH1949">
        <v>0</v>
      </c>
      <c r="AI1949">
        <v>59.2</v>
      </c>
      <c r="AJ1949">
        <v>3373.35</v>
      </c>
      <c r="AK1949" t="s">
        <v>48</v>
      </c>
    </row>
    <row r="1950" spans="1:39" x14ac:dyDescent="0.3">
      <c r="A1950" t="s">
        <v>2862</v>
      </c>
      <c r="B1950" t="s">
        <v>50</v>
      </c>
      <c r="C1950" s="8">
        <v>80</v>
      </c>
      <c r="D1950" s="8" t="s">
        <v>41</v>
      </c>
      <c r="E1950" s="6">
        <v>0</v>
      </c>
      <c r="F1950" t="s">
        <v>2863</v>
      </c>
      <c r="G1950" s="6">
        <v>94530</v>
      </c>
      <c r="H1950" s="6">
        <v>37.924838000000001</v>
      </c>
      <c r="I1950" s="6">
        <v>-122.289145</v>
      </c>
      <c r="J1950" s="6">
        <v>10</v>
      </c>
      <c r="K1950" s="6">
        <v>7</v>
      </c>
      <c r="L1950" s="6" t="s">
        <v>55</v>
      </c>
      <c r="M1950" s="6" t="s">
        <v>44</v>
      </c>
      <c r="P1950" t="s">
        <v>41</v>
      </c>
      <c r="Q1950" t="s">
        <v>80</v>
      </c>
      <c r="R1950">
        <v>13</v>
      </c>
      <c r="S1950" t="s">
        <v>41</v>
      </c>
      <c r="T1950" t="s">
        <v>44</v>
      </c>
      <c r="U1950" t="s">
        <v>44</v>
      </c>
      <c r="V1950" t="s">
        <v>44</v>
      </c>
      <c r="W1950" t="s">
        <v>44</v>
      </c>
      <c r="X1950" t="s">
        <v>44</v>
      </c>
      <c r="Y1950" t="s">
        <v>44</v>
      </c>
      <c r="Z1950">
        <f t="shared" si="30"/>
        <v>0</v>
      </c>
      <c r="AA1950" t="s">
        <v>41</v>
      </c>
      <c r="AB1950" t="s">
        <v>46</v>
      </c>
      <c r="AC1950" t="s">
        <v>44</v>
      </c>
      <c r="AD1950" t="s">
        <v>57</v>
      </c>
      <c r="AE1950">
        <v>29.8</v>
      </c>
      <c r="AF1950">
        <v>220.45</v>
      </c>
      <c r="AG1950">
        <v>11.83</v>
      </c>
      <c r="AH1950">
        <v>0</v>
      </c>
      <c r="AI1950">
        <v>0</v>
      </c>
      <c r="AJ1950">
        <v>208.62</v>
      </c>
      <c r="AK1950" t="s">
        <v>48</v>
      </c>
    </row>
    <row r="1951" spans="1:39" x14ac:dyDescent="0.3">
      <c r="A1951" t="s">
        <v>2864</v>
      </c>
      <c r="B1951" t="s">
        <v>50</v>
      </c>
      <c r="C1951" s="8">
        <v>64</v>
      </c>
      <c r="D1951" s="8" t="s">
        <v>41</v>
      </c>
      <c r="E1951" s="6">
        <v>0</v>
      </c>
      <c r="F1951" t="s">
        <v>1546</v>
      </c>
      <c r="G1951" s="6">
        <v>93262</v>
      </c>
      <c r="H1951" s="6">
        <v>36.527242999999999</v>
      </c>
      <c r="I1951" s="6">
        <v>-118.594938</v>
      </c>
      <c r="J1951" s="6">
        <v>4</v>
      </c>
      <c r="K1951" s="6">
        <v>45</v>
      </c>
      <c r="L1951" s="6" t="s">
        <v>77</v>
      </c>
      <c r="M1951" s="6" t="s">
        <v>41</v>
      </c>
      <c r="N1951">
        <v>1.59</v>
      </c>
      <c r="O1951" t="s">
        <v>41</v>
      </c>
      <c r="P1951" t="s">
        <v>41</v>
      </c>
      <c r="Q1951" t="s">
        <v>56</v>
      </c>
      <c r="R1951">
        <v>19</v>
      </c>
      <c r="S1951" t="s">
        <v>44</v>
      </c>
      <c r="T1951" t="s">
        <v>41</v>
      </c>
      <c r="U1951" t="s">
        <v>44</v>
      </c>
      <c r="V1951" t="s">
        <v>44</v>
      </c>
      <c r="W1951" t="s">
        <v>44</v>
      </c>
      <c r="X1951" t="s">
        <v>44</v>
      </c>
      <c r="Y1951" t="s">
        <v>44</v>
      </c>
      <c r="Z1951">
        <f t="shared" si="30"/>
        <v>0</v>
      </c>
      <c r="AA1951" t="s">
        <v>41</v>
      </c>
      <c r="AB1951" t="s">
        <v>52</v>
      </c>
      <c r="AC1951" t="s">
        <v>44</v>
      </c>
      <c r="AD1951" t="s">
        <v>57</v>
      </c>
      <c r="AE1951">
        <v>81.400000000000006</v>
      </c>
      <c r="AF1951">
        <v>3775.85</v>
      </c>
      <c r="AG1951">
        <v>0</v>
      </c>
      <c r="AH1951">
        <v>0</v>
      </c>
      <c r="AI1951">
        <v>71.55</v>
      </c>
      <c r="AJ1951">
        <v>3847.4</v>
      </c>
      <c r="AK1951" t="s">
        <v>48</v>
      </c>
    </row>
    <row r="1952" spans="1:39" x14ac:dyDescent="0.3">
      <c r="A1952" t="s">
        <v>2865</v>
      </c>
      <c r="B1952" t="s">
        <v>50</v>
      </c>
      <c r="C1952" s="8">
        <v>53</v>
      </c>
      <c r="D1952" s="8" t="s">
        <v>44</v>
      </c>
      <c r="E1952" s="6">
        <v>0</v>
      </c>
      <c r="F1952" t="s">
        <v>2866</v>
      </c>
      <c r="G1952" s="6">
        <v>91108</v>
      </c>
      <c r="H1952" s="6">
        <v>34.122670999999997</v>
      </c>
      <c r="I1952" s="6">
        <v>-118.112911</v>
      </c>
      <c r="J1952" s="6">
        <v>0</v>
      </c>
      <c r="K1952" s="6">
        <v>19</v>
      </c>
      <c r="L1952" s="6" t="s">
        <v>43</v>
      </c>
      <c r="M1952" s="6" t="s">
        <v>41</v>
      </c>
      <c r="N1952">
        <v>29.52</v>
      </c>
      <c r="O1952" t="s">
        <v>44</v>
      </c>
      <c r="P1952" t="s">
        <v>41</v>
      </c>
      <c r="Q1952" t="s">
        <v>80</v>
      </c>
      <c r="R1952">
        <v>5</v>
      </c>
      <c r="S1952" t="s">
        <v>44</v>
      </c>
      <c r="T1952" t="s">
        <v>44</v>
      </c>
      <c r="U1952" t="s">
        <v>44</v>
      </c>
      <c r="V1952" t="s">
        <v>44</v>
      </c>
      <c r="W1952" t="s">
        <v>44</v>
      </c>
      <c r="X1952" t="s">
        <v>44</v>
      </c>
      <c r="Y1952" t="s">
        <v>44</v>
      </c>
      <c r="Z1952">
        <f t="shared" si="30"/>
        <v>0</v>
      </c>
      <c r="AA1952" t="s">
        <v>41</v>
      </c>
      <c r="AB1952" t="s">
        <v>52</v>
      </c>
      <c r="AC1952" t="s">
        <v>41</v>
      </c>
      <c r="AD1952" t="s">
        <v>57</v>
      </c>
      <c r="AE1952">
        <v>45</v>
      </c>
      <c r="AF1952">
        <v>865.85</v>
      </c>
      <c r="AG1952">
        <v>22.55</v>
      </c>
      <c r="AH1952">
        <v>0</v>
      </c>
      <c r="AI1952">
        <v>560.88</v>
      </c>
      <c r="AJ1952">
        <v>1404.18</v>
      </c>
      <c r="AK1952" t="s">
        <v>48</v>
      </c>
    </row>
    <row r="1953" spans="1:39" x14ac:dyDescent="0.3">
      <c r="A1953" t="s">
        <v>2867</v>
      </c>
      <c r="B1953" t="s">
        <v>50</v>
      </c>
      <c r="C1953" s="8">
        <v>42</v>
      </c>
      <c r="D1953" s="8" t="s">
        <v>44</v>
      </c>
      <c r="E1953" s="6">
        <v>0</v>
      </c>
      <c r="F1953" t="s">
        <v>773</v>
      </c>
      <c r="G1953" s="6">
        <v>94930</v>
      </c>
      <c r="H1953" s="6">
        <v>37.971750999999998</v>
      </c>
      <c r="I1953" s="6">
        <v>-122.611873</v>
      </c>
      <c r="J1953" s="6">
        <v>0</v>
      </c>
      <c r="K1953" s="6">
        <v>29</v>
      </c>
      <c r="L1953" s="6" t="s">
        <v>43</v>
      </c>
      <c r="M1953" s="6" t="s">
        <v>41</v>
      </c>
      <c r="N1953">
        <v>46.12</v>
      </c>
      <c r="O1953" t="s">
        <v>44</v>
      </c>
      <c r="P1953" t="s">
        <v>44</v>
      </c>
      <c r="Z1953">
        <f t="shared" si="30"/>
        <v>0</v>
      </c>
      <c r="AB1953" t="s">
        <v>46</v>
      </c>
      <c r="AC1953" t="s">
        <v>41</v>
      </c>
      <c r="AD1953" t="s">
        <v>47</v>
      </c>
      <c r="AE1953">
        <v>19.8</v>
      </c>
      <c r="AF1953">
        <v>572.20000000000005</v>
      </c>
      <c r="AG1953">
        <v>0</v>
      </c>
      <c r="AH1953">
        <v>0</v>
      </c>
      <c r="AI1953">
        <v>1337.48</v>
      </c>
      <c r="AJ1953">
        <v>1909.68</v>
      </c>
      <c r="AK1953" t="s">
        <v>48</v>
      </c>
    </row>
    <row r="1954" spans="1:39" x14ac:dyDescent="0.3">
      <c r="A1954" t="s">
        <v>2868</v>
      </c>
      <c r="B1954" t="s">
        <v>50</v>
      </c>
      <c r="C1954" s="8">
        <v>37</v>
      </c>
      <c r="D1954" s="8" t="s">
        <v>41</v>
      </c>
      <c r="E1954" s="6">
        <v>1</v>
      </c>
      <c r="F1954" t="s">
        <v>616</v>
      </c>
      <c r="G1954" s="6">
        <v>95327</v>
      </c>
      <c r="H1954" s="6">
        <v>37.847709999999999</v>
      </c>
      <c r="I1954" s="6">
        <v>-120.486589</v>
      </c>
      <c r="J1954" s="6">
        <v>3</v>
      </c>
      <c r="K1954" s="6">
        <v>61</v>
      </c>
      <c r="L1954" s="6" t="s">
        <v>77</v>
      </c>
      <c r="M1954" s="6" t="s">
        <v>41</v>
      </c>
      <c r="N1954">
        <v>43.08</v>
      </c>
      <c r="O1954" t="s">
        <v>44</v>
      </c>
      <c r="P1954" t="s">
        <v>41</v>
      </c>
      <c r="Q1954" t="s">
        <v>56</v>
      </c>
      <c r="R1954">
        <v>19</v>
      </c>
      <c r="S1954" t="s">
        <v>44</v>
      </c>
      <c r="T1954" t="s">
        <v>41</v>
      </c>
      <c r="U1954" t="s">
        <v>41</v>
      </c>
      <c r="V1954" t="s">
        <v>41</v>
      </c>
      <c r="W1954" t="s">
        <v>41</v>
      </c>
      <c r="X1954" t="s">
        <v>41</v>
      </c>
      <c r="Y1954" t="s">
        <v>41</v>
      </c>
      <c r="Z1954">
        <f t="shared" si="30"/>
        <v>3</v>
      </c>
      <c r="AA1954" t="s">
        <v>41</v>
      </c>
      <c r="AB1954" t="s">
        <v>46</v>
      </c>
      <c r="AC1954" t="s">
        <v>44</v>
      </c>
      <c r="AD1954" t="s">
        <v>47</v>
      </c>
      <c r="AE1954">
        <v>103.9</v>
      </c>
      <c r="AF1954">
        <v>6449.15</v>
      </c>
      <c r="AG1954">
        <v>0</v>
      </c>
      <c r="AH1954">
        <v>0</v>
      </c>
      <c r="AI1954">
        <v>2627.88</v>
      </c>
      <c r="AJ1954">
        <v>9077.0300000000007</v>
      </c>
      <c r="AK1954" t="s">
        <v>48</v>
      </c>
    </row>
    <row r="1955" spans="1:39" x14ac:dyDescent="0.3">
      <c r="A1955" t="s">
        <v>2869</v>
      </c>
      <c r="B1955" t="s">
        <v>50</v>
      </c>
      <c r="C1955" s="8">
        <v>46</v>
      </c>
      <c r="D1955" s="8" t="s">
        <v>44</v>
      </c>
      <c r="E1955" s="6">
        <v>0</v>
      </c>
      <c r="F1955" t="s">
        <v>1016</v>
      </c>
      <c r="G1955" s="6">
        <v>91001</v>
      </c>
      <c r="H1955" s="6">
        <v>34.196837000000002</v>
      </c>
      <c r="I1955" s="6">
        <v>-118.142236</v>
      </c>
      <c r="J1955" s="6">
        <v>0</v>
      </c>
      <c r="K1955" s="6">
        <v>4</v>
      </c>
      <c r="L1955" s="6" t="s">
        <v>55</v>
      </c>
      <c r="M1955" s="6" t="s">
        <v>41</v>
      </c>
      <c r="N1955">
        <v>33.93</v>
      </c>
      <c r="O1955" t="s">
        <v>44</v>
      </c>
      <c r="P1955" t="s">
        <v>41</v>
      </c>
      <c r="Q1955" t="s">
        <v>45</v>
      </c>
      <c r="R1955">
        <v>20</v>
      </c>
      <c r="S1955" t="s">
        <v>44</v>
      </c>
      <c r="T1955" t="s">
        <v>44</v>
      </c>
      <c r="U1955" t="s">
        <v>44</v>
      </c>
      <c r="V1955" t="s">
        <v>44</v>
      </c>
      <c r="W1955" t="s">
        <v>44</v>
      </c>
      <c r="X1955" t="s">
        <v>44</v>
      </c>
      <c r="Y1955" t="s">
        <v>44</v>
      </c>
      <c r="Z1955">
        <f t="shared" si="30"/>
        <v>0</v>
      </c>
      <c r="AA1955" t="s">
        <v>41</v>
      </c>
      <c r="AB1955" t="s">
        <v>52</v>
      </c>
      <c r="AC1955" t="s">
        <v>41</v>
      </c>
      <c r="AD1955" t="s">
        <v>57</v>
      </c>
      <c r="AE1955">
        <v>-8</v>
      </c>
      <c r="AF1955">
        <v>199.75</v>
      </c>
      <c r="AG1955">
        <v>0</v>
      </c>
      <c r="AH1955">
        <v>0</v>
      </c>
      <c r="AI1955">
        <v>135.72</v>
      </c>
      <c r="AJ1955">
        <v>335.47</v>
      </c>
      <c r="AK1955" t="s">
        <v>48</v>
      </c>
    </row>
    <row r="1956" spans="1:39" x14ac:dyDescent="0.3">
      <c r="A1956" t="s">
        <v>2870</v>
      </c>
      <c r="B1956" t="s">
        <v>40</v>
      </c>
      <c r="C1956" s="8">
        <v>22</v>
      </c>
      <c r="D1956" s="8" t="s">
        <v>44</v>
      </c>
      <c r="E1956" s="6">
        <v>0</v>
      </c>
      <c r="F1956" t="s">
        <v>136</v>
      </c>
      <c r="G1956" s="6">
        <v>90071</v>
      </c>
      <c r="H1956" s="6">
        <v>34.052917000000001</v>
      </c>
      <c r="I1956" s="6">
        <v>-118.255178</v>
      </c>
      <c r="J1956" s="6">
        <v>0</v>
      </c>
      <c r="K1956" s="6">
        <v>38</v>
      </c>
      <c r="L1956" s="6" t="s">
        <v>130</v>
      </c>
      <c r="M1956" s="6" t="s">
        <v>41</v>
      </c>
      <c r="N1956">
        <v>23.95</v>
      </c>
      <c r="O1956" t="s">
        <v>41</v>
      </c>
      <c r="P1956" t="s">
        <v>41</v>
      </c>
      <c r="Q1956" t="s">
        <v>56</v>
      </c>
      <c r="R1956">
        <v>27</v>
      </c>
      <c r="S1956" t="s">
        <v>44</v>
      </c>
      <c r="T1956" t="s">
        <v>44</v>
      </c>
      <c r="U1956" t="s">
        <v>41</v>
      </c>
      <c r="V1956" t="s">
        <v>41</v>
      </c>
      <c r="W1956" t="s">
        <v>41</v>
      </c>
      <c r="X1956" t="s">
        <v>41</v>
      </c>
      <c r="Y1956" t="s">
        <v>41</v>
      </c>
      <c r="Z1956">
        <f t="shared" si="30"/>
        <v>3</v>
      </c>
      <c r="AA1956" t="s">
        <v>44</v>
      </c>
      <c r="AB1956" t="s">
        <v>52</v>
      </c>
      <c r="AC1956" t="s">
        <v>41</v>
      </c>
      <c r="AD1956" t="s">
        <v>57</v>
      </c>
      <c r="AE1956">
        <v>103.65</v>
      </c>
      <c r="AF1956">
        <v>3988.5</v>
      </c>
      <c r="AG1956">
        <v>0</v>
      </c>
      <c r="AH1956">
        <v>140</v>
      </c>
      <c r="AI1956">
        <v>910.1</v>
      </c>
      <c r="AJ1956">
        <v>5038.6000000000004</v>
      </c>
      <c r="AK1956" t="s">
        <v>48</v>
      </c>
    </row>
    <row r="1957" spans="1:39" x14ac:dyDescent="0.3">
      <c r="A1957" t="s">
        <v>2871</v>
      </c>
      <c r="B1957" t="s">
        <v>40</v>
      </c>
      <c r="C1957" s="8">
        <v>52</v>
      </c>
      <c r="D1957" s="8" t="s">
        <v>44</v>
      </c>
      <c r="E1957" s="6">
        <v>0</v>
      </c>
      <c r="F1957" t="s">
        <v>2872</v>
      </c>
      <c r="G1957" s="6">
        <v>95646</v>
      </c>
      <c r="H1957" s="6">
        <v>38.631489000000002</v>
      </c>
      <c r="I1957" s="6">
        <v>-120.01516700000001</v>
      </c>
      <c r="J1957" s="6">
        <v>0</v>
      </c>
      <c r="K1957" s="6">
        <v>2</v>
      </c>
      <c r="L1957" s="6" t="s">
        <v>55</v>
      </c>
      <c r="M1957" s="6" t="s">
        <v>41</v>
      </c>
      <c r="N1957">
        <v>26.9</v>
      </c>
      <c r="O1957" t="s">
        <v>44</v>
      </c>
      <c r="P1957" t="s">
        <v>44</v>
      </c>
      <c r="Z1957">
        <f t="shared" si="30"/>
        <v>0</v>
      </c>
      <c r="AB1957" t="s">
        <v>52</v>
      </c>
      <c r="AC1957" t="s">
        <v>44</v>
      </c>
      <c r="AD1957" t="s">
        <v>57</v>
      </c>
      <c r="AE1957">
        <v>19.899999999999999</v>
      </c>
      <c r="AF1957">
        <v>57.4</v>
      </c>
      <c r="AG1957">
        <v>0</v>
      </c>
      <c r="AH1957">
        <v>0</v>
      </c>
      <c r="AI1957">
        <v>53.8</v>
      </c>
      <c r="AJ1957">
        <v>111.2</v>
      </c>
      <c r="AK1957" t="s">
        <v>99</v>
      </c>
    </row>
    <row r="1958" spans="1:39" x14ac:dyDescent="0.3">
      <c r="A1958" t="s">
        <v>2873</v>
      </c>
      <c r="B1958" t="s">
        <v>50</v>
      </c>
      <c r="C1958" s="8">
        <v>23</v>
      </c>
      <c r="D1958" s="8" t="s">
        <v>44</v>
      </c>
      <c r="E1958" s="6">
        <v>0</v>
      </c>
      <c r="F1958" t="s">
        <v>2874</v>
      </c>
      <c r="G1958" s="6">
        <v>95420</v>
      </c>
      <c r="H1958" s="6">
        <v>39.361283</v>
      </c>
      <c r="I1958" s="6">
        <v>-123.784599</v>
      </c>
      <c r="J1958" s="6">
        <v>0</v>
      </c>
      <c r="K1958" s="6">
        <v>1</v>
      </c>
      <c r="L1958" s="6" t="s">
        <v>43</v>
      </c>
      <c r="M1958" s="6" t="s">
        <v>41</v>
      </c>
      <c r="N1958">
        <v>48.03</v>
      </c>
      <c r="O1958" t="s">
        <v>44</v>
      </c>
      <c r="P1958" t="s">
        <v>41</v>
      </c>
      <c r="Q1958" t="s">
        <v>45</v>
      </c>
      <c r="R1958">
        <v>73</v>
      </c>
      <c r="S1958" t="s">
        <v>44</v>
      </c>
      <c r="T1958" t="s">
        <v>44</v>
      </c>
      <c r="U1958" t="s">
        <v>44</v>
      </c>
      <c r="V1958" t="s">
        <v>44</v>
      </c>
      <c r="W1958" t="s">
        <v>44</v>
      </c>
      <c r="X1958" t="s">
        <v>44</v>
      </c>
      <c r="Y1958" t="s">
        <v>41</v>
      </c>
      <c r="Z1958">
        <f t="shared" si="30"/>
        <v>1</v>
      </c>
      <c r="AA1958" t="s">
        <v>41</v>
      </c>
      <c r="AB1958" t="s">
        <v>52</v>
      </c>
      <c r="AC1958" t="s">
        <v>44</v>
      </c>
      <c r="AD1958" t="s">
        <v>47</v>
      </c>
      <c r="AE1958">
        <v>45.05</v>
      </c>
      <c r="AF1958">
        <v>45.05</v>
      </c>
      <c r="AG1958">
        <v>0</v>
      </c>
      <c r="AH1958">
        <v>0</v>
      </c>
      <c r="AI1958">
        <v>48.03</v>
      </c>
      <c r="AJ1958">
        <v>93.08</v>
      </c>
      <c r="AK1958" t="s">
        <v>58</v>
      </c>
      <c r="AL1958" t="s">
        <v>59</v>
      </c>
      <c r="AM1958" t="s">
        <v>60</v>
      </c>
    </row>
    <row r="1959" spans="1:39" x14ac:dyDescent="0.3">
      <c r="A1959" t="s">
        <v>2875</v>
      </c>
      <c r="B1959" t="s">
        <v>40</v>
      </c>
      <c r="C1959" s="8">
        <v>60</v>
      </c>
      <c r="D1959" s="8" t="s">
        <v>44</v>
      </c>
      <c r="E1959" s="6">
        <v>0</v>
      </c>
      <c r="F1959" t="s">
        <v>1648</v>
      </c>
      <c r="G1959" s="6">
        <v>96035</v>
      </c>
      <c r="H1959" s="6">
        <v>40.031939999999999</v>
      </c>
      <c r="I1959" s="6">
        <v>-122.176023</v>
      </c>
      <c r="J1959" s="6">
        <v>0</v>
      </c>
      <c r="K1959" s="6">
        <v>15</v>
      </c>
      <c r="L1959" s="6" t="s">
        <v>63</v>
      </c>
      <c r="M1959" s="6" t="s">
        <v>44</v>
      </c>
      <c r="P1959" t="s">
        <v>41</v>
      </c>
      <c r="Q1959" t="s">
        <v>80</v>
      </c>
      <c r="R1959">
        <v>25</v>
      </c>
      <c r="S1959" t="s">
        <v>41</v>
      </c>
      <c r="T1959" t="s">
        <v>41</v>
      </c>
      <c r="U1959" t="s">
        <v>41</v>
      </c>
      <c r="V1959" t="s">
        <v>41</v>
      </c>
      <c r="W1959" t="s">
        <v>44</v>
      </c>
      <c r="X1959" t="s">
        <v>44</v>
      </c>
      <c r="Y1959" t="s">
        <v>44</v>
      </c>
      <c r="Z1959">
        <f t="shared" si="30"/>
        <v>0</v>
      </c>
      <c r="AA1959" t="s">
        <v>41</v>
      </c>
      <c r="AB1959" t="s">
        <v>46</v>
      </c>
      <c r="AC1959" t="s">
        <v>44</v>
      </c>
      <c r="AD1959" t="s">
        <v>47</v>
      </c>
      <c r="AE1959">
        <v>45.9</v>
      </c>
      <c r="AF1959">
        <v>693.45</v>
      </c>
      <c r="AG1959">
        <v>16.27</v>
      </c>
      <c r="AH1959">
        <v>0</v>
      </c>
      <c r="AI1959">
        <v>0</v>
      </c>
      <c r="AJ1959">
        <v>677.18</v>
      </c>
      <c r="AK1959" t="s">
        <v>48</v>
      </c>
    </row>
    <row r="1960" spans="1:39" x14ac:dyDescent="0.3">
      <c r="A1960" t="s">
        <v>2876</v>
      </c>
      <c r="B1960" t="s">
        <v>50</v>
      </c>
      <c r="C1960" s="8">
        <v>30</v>
      </c>
      <c r="D1960" s="8" t="s">
        <v>44</v>
      </c>
      <c r="E1960" s="6">
        <v>0</v>
      </c>
      <c r="F1960" t="s">
        <v>62</v>
      </c>
      <c r="G1960" s="6">
        <v>94553</v>
      </c>
      <c r="H1960" s="6">
        <v>38.014457</v>
      </c>
      <c r="I1960" s="6">
        <v>-122.115432</v>
      </c>
      <c r="J1960" s="6">
        <v>0</v>
      </c>
      <c r="K1960" s="6">
        <v>71</v>
      </c>
      <c r="L1960" s="6" t="s">
        <v>73</v>
      </c>
      <c r="M1960" s="6" t="s">
        <v>41</v>
      </c>
      <c r="N1960">
        <v>49.42</v>
      </c>
      <c r="O1960" t="s">
        <v>41</v>
      </c>
      <c r="P1960" t="s">
        <v>41</v>
      </c>
      <c r="Q1960" t="s">
        <v>56</v>
      </c>
      <c r="R1960">
        <v>53</v>
      </c>
      <c r="S1960" t="s">
        <v>41</v>
      </c>
      <c r="T1960" t="s">
        <v>44</v>
      </c>
      <c r="U1960" t="s">
        <v>41</v>
      </c>
      <c r="V1960" t="s">
        <v>41</v>
      </c>
      <c r="W1960" t="s">
        <v>41</v>
      </c>
      <c r="X1960" t="s">
        <v>41</v>
      </c>
      <c r="Y1960" t="s">
        <v>41</v>
      </c>
      <c r="Z1960">
        <f t="shared" si="30"/>
        <v>3</v>
      </c>
      <c r="AA1960" t="s">
        <v>41</v>
      </c>
      <c r="AB1960" t="s">
        <v>74</v>
      </c>
      <c r="AC1960" t="s">
        <v>41</v>
      </c>
      <c r="AD1960" t="s">
        <v>57</v>
      </c>
      <c r="AE1960">
        <v>108.05</v>
      </c>
      <c r="AF1960">
        <v>7532.15</v>
      </c>
      <c r="AG1960">
        <v>0</v>
      </c>
      <c r="AH1960">
        <v>0</v>
      </c>
      <c r="AI1960">
        <v>3508.82</v>
      </c>
      <c r="AJ1960">
        <v>11040.97</v>
      </c>
      <c r="AK1960" t="s">
        <v>58</v>
      </c>
      <c r="AL1960" t="s">
        <v>59</v>
      </c>
      <c r="AM1960" t="s">
        <v>60</v>
      </c>
    </row>
    <row r="1961" spans="1:39" x14ac:dyDescent="0.3">
      <c r="A1961" t="s">
        <v>2877</v>
      </c>
      <c r="B1961" t="s">
        <v>50</v>
      </c>
      <c r="C1961" s="8">
        <v>40</v>
      </c>
      <c r="D1961" s="8" t="s">
        <v>41</v>
      </c>
      <c r="E1961" s="6">
        <v>0</v>
      </c>
      <c r="F1961" t="s">
        <v>718</v>
      </c>
      <c r="G1961" s="6">
        <v>95975</v>
      </c>
      <c r="H1961" s="6">
        <v>39.225633999999999</v>
      </c>
      <c r="I1961" s="6">
        <v>-121.15616300000001</v>
      </c>
      <c r="J1961" s="6">
        <v>1</v>
      </c>
      <c r="K1961" s="6">
        <v>52</v>
      </c>
      <c r="L1961" s="6" t="s">
        <v>43</v>
      </c>
      <c r="M1961" s="6" t="s">
        <v>41</v>
      </c>
      <c r="N1961">
        <v>38.369999999999997</v>
      </c>
      <c r="O1961" t="s">
        <v>44</v>
      </c>
      <c r="P1961" t="s">
        <v>41</v>
      </c>
      <c r="Q1961" t="s">
        <v>56</v>
      </c>
      <c r="R1961">
        <v>14</v>
      </c>
      <c r="S1961" t="s">
        <v>41</v>
      </c>
      <c r="T1961" t="s">
        <v>44</v>
      </c>
      <c r="U1961" t="s">
        <v>44</v>
      </c>
      <c r="V1961" t="s">
        <v>44</v>
      </c>
      <c r="W1961" t="s">
        <v>41</v>
      </c>
      <c r="X1961" t="s">
        <v>44</v>
      </c>
      <c r="Y1961" t="s">
        <v>44</v>
      </c>
      <c r="Z1961">
        <f t="shared" si="30"/>
        <v>1</v>
      </c>
      <c r="AA1961" t="s">
        <v>41</v>
      </c>
      <c r="AB1961" t="s">
        <v>52</v>
      </c>
      <c r="AC1961" t="s">
        <v>44</v>
      </c>
      <c r="AD1961" t="s">
        <v>57</v>
      </c>
      <c r="AE1961">
        <v>84.1</v>
      </c>
      <c r="AF1961">
        <v>4348.6499999999996</v>
      </c>
      <c r="AG1961">
        <v>0</v>
      </c>
      <c r="AH1961">
        <v>0</v>
      </c>
      <c r="AI1961">
        <v>1995.24</v>
      </c>
      <c r="AJ1961">
        <v>6343.89</v>
      </c>
      <c r="AK1961" t="s">
        <v>58</v>
      </c>
      <c r="AL1961" t="s">
        <v>59</v>
      </c>
      <c r="AM1961" t="s">
        <v>60</v>
      </c>
    </row>
    <row r="1962" spans="1:39" x14ac:dyDescent="0.3">
      <c r="A1962" t="s">
        <v>2878</v>
      </c>
      <c r="B1962" t="s">
        <v>40</v>
      </c>
      <c r="C1962" s="8">
        <v>60</v>
      </c>
      <c r="D1962" s="8" t="s">
        <v>44</v>
      </c>
      <c r="E1962" s="6">
        <v>0</v>
      </c>
      <c r="F1962" t="s">
        <v>2859</v>
      </c>
      <c r="G1962" s="6">
        <v>92270</v>
      </c>
      <c r="H1962" s="6">
        <v>33.763677999999999</v>
      </c>
      <c r="I1962" s="6">
        <v>-116.429928</v>
      </c>
      <c r="J1962" s="6">
        <v>0</v>
      </c>
      <c r="K1962" s="6">
        <v>2</v>
      </c>
      <c r="L1962" s="6" t="s">
        <v>55</v>
      </c>
      <c r="M1962" s="6" t="s">
        <v>41</v>
      </c>
      <c r="N1962">
        <v>24.71</v>
      </c>
      <c r="O1962" t="s">
        <v>44</v>
      </c>
      <c r="P1962" t="s">
        <v>44</v>
      </c>
      <c r="Z1962">
        <f t="shared" si="30"/>
        <v>0</v>
      </c>
      <c r="AB1962" t="s">
        <v>52</v>
      </c>
      <c r="AC1962" t="s">
        <v>44</v>
      </c>
      <c r="AD1962" t="s">
        <v>184</v>
      </c>
      <c r="AE1962">
        <v>20.65</v>
      </c>
      <c r="AF1962">
        <v>38.700000000000003</v>
      </c>
      <c r="AG1962">
        <v>0</v>
      </c>
      <c r="AH1962">
        <v>0</v>
      </c>
      <c r="AI1962">
        <v>49.42</v>
      </c>
      <c r="AJ1962">
        <v>88.12</v>
      </c>
      <c r="AK1962" t="s">
        <v>58</v>
      </c>
      <c r="AL1962" t="s">
        <v>122</v>
      </c>
      <c r="AM1962" t="s">
        <v>196</v>
      </c>
    </row>
    <row r="1963" spans="1:39" x14ac:dyDescent="0.3">
      <c r="A1963" t="s">
        <v>2879</v>
      </c>
      <c r="B1963" t="s">
        <v>50</v>
      </c>
      <c r="C1963" s="8">
        <v>77</v>
      </c>
      <c r="D1963" s="8" t="s">
        <v>41</v>
      </c>
      <c r="E1963" s="6">
        <v>0</v>
      </c>
      <c r="F1963" t="s">
        <v>152</v>
      </c>
      <c r="G1963" s="6">
        <v>92122</v>
      </c>
      <c r="H1963" s="6">
        <v>32.857230000000001</v>
      </c>
      <c r="I1963" s="6">
        <v>-117.209774</v>
      </c>
      <c r="J1963" s="6">
        <v>1</v>
      </c>
      <c r="K1963" s="6">
        <v>24</v>
      </c>
      <c r="L1963" s="6" t="s">
        <v>130</v>
      </c>
      <c r="M1963" s="6" t="s">
        <v>41</v>
      </c>
      <c r="N1963">
        <v>16.100000000000001</v>
      </c>
      <c r="O1963" t="s">
        <v>44</v>
      </c>
      <c r="P1963" t="s">
        <v>41</v>
      </c>
      <c r="Q1963" t="s">
        <v>45</v>
      </c>
      <c r="R1963">
        <v>12</v>
      </c>
      <c r="S1963" t="s">
        <v>44</v>
      </c>
      <c r="T1963" t="s">
        <v>44</v>
      </c>
      <c r="U1963" t="s">
        <v>41</v>
      </c>
      <c r="V1963" t="s">
        <v>44</v>
      </c>
      <c r="W1963" t="s">
        <v>41</v>
      </c>
      <c r="X1963" t="s">
        <v>41</v>
      </c>
      <c r="Y1963" t="s">
        <v>41</v>
      </c>
      <c r="Z1963">
        <f t="shared" si="30"/>
        <v>3</v>
      </c>
      <c r="AA1963" t="s">
        <v>41</v>
      </c>
      <c r="AB1963" t="s">
        <v>52</v>
      </c>
      <c r="AC1963" t="s">
        <v>41</v>
      </c>
      <c r="AD1963" t="s">
        <v>57</v>
      </c>
      <c r="AE1963">
        <v>93.15</v>
      </c>
      <c r="AF1963">
        <v>2231.0500000000002</v>
      </c>
      <c r="AG1963">
        <v>0</v>
      </c>
      <c r="AH1963">
        <v>0</v>
      </c>
      <c r="AI1963">
        <v>386.4</v>
      </c>
      <c r="AJ1963">
        <v>2617.4499999999998</v>
      </c>
      <c r="AK1963" t="s">
        <v>58</v>
      </c>
      <c r="AL1963" t="s">
        <v>59</v>
      </c>
      <c r="AM1963" t="s">
        <v>105</v>
      </c>
    </row>
    <row r="1964" spans="1:39" x14ac:dyDescent="0.3">
      <c r="A1964" t="s">
        <v>2880</v>
      </c>
      <c r="B1964" t="s">
        <v>50</v>
      </c>
      <c r="C1964" s="8">
        <v>39</v>
      </c>
      <c r="D1964" s="8" t="s">
        <v>44</v>
      </c>
      <c r="E1964" s="6">
        <v>0</v>
      </c>
      <c r="F1964" t="s">
        <v>152</v>
      </c>
      <c r="G1964" s="6">
        <v>92139</v>
      </c>
      <c r="H1964" s="6">
        <v>32.677715999999997</v>
      </c>
      <c r="I1964" s="6">
        <v>-117.04766600000001</v>
      </c>
      <c r="J1964" s="6">
        <v>0</v>
      </c>
      <c r="K1964" s="6">
        <v>43</v>
      </c>
      <c r="L1964" s="6" t="s">
        <v>77</v>
      </c>
      <c r="M1964" s="6" t="s">
        <v>41</v>
      </c>
      <c r="N1964">
        <v>19.66</v>
      </c>
      <c r="O1964" t="s">
        <v>41</v>
      </c>
      <c r="P1964" t="s">
        <v>41</v>
      </c>
      <c r="Q1964" t="s">
        <v>56</v>
      </c>
      <c r="R1964">
        <v>28</v>
      </c>
      <c r="S1964" t="s">
        <v>44</v>
      </c>
      <c r="T1964" t="s">
        <v>44</v>
      </c>
      <c r="U1964" t="s">
        <v>44</v>
      </c>
      <c r="V1964" t="s">
        <v>44</v>
      </c>
      <c r="W1964" t="s">
        <v>44</v>
      </c>
      <c r="X1964" t="s">
        <v>44</v>
      </c>
      <c r="Y1964" t="s">
        <v>44</v>
      </c>
      <c r="Z1964">
        <f t="shared" si="30"/>
        <v>0</v>
      </c>
      <c r="AA1964" t="s">
        <v>41</v>
      </c>
      <c r="AB1964" t="s">
        <v>52</v>
      </c>
      <c r="AC1964" t="s">
        <v>41</v>
      </c>
      <c r="AD1964" t="s">
        <v>47</v>
      </c>
      <c r="AE1964">
        <v>75.349999999999994</v>
      </c>
      <c r="AF1964">
        <v>3161.4</v>
      </c>
      <c r="AG1964">
        <v>0</v>
      </c>
      <c r="AH1964">
        <v>0</v>
      </c>
      <c r="AI1964">
        <v>845.38</v>
      </c>
      <c r="AJ1964">
        <v>4006.78</v>
      </c>
      <c r="AK1964" t="s">
        <v>48</v>
      </c>
    </row>
    <row r="1965" spans="1:39" x14ac:dyDescent="0.3">
      <c r="A1965" t="s">
        <v>2881</v>
      </c>
      <c r="B1965" t="s">
        <v>50</v>
      </c>
      <c r="C1965" s="8">
        <v>27</v>
      </c>
      <c r="D1965" s="8" t="s">
        <v>44</v>
      </c>
      <c r="E1965" s="6">
        <v>0</v>
      </c>
      <c r="F1965" t="s">
        <v>2882</v>
      </c>
      <c r="G1965" s="6">
        <v>95449</v>
      </c>
      <c r="H1965" s="6">
        <v>38.937060000000002</v>
      </c>
      <c r="I1965" s="6">
        <v>-123.118111</v>
      </c>
      <c r="J1965" s="6">
        <v>0</v>
      </c>
      <c r="K1965" s="6">
        <v>2</v>
      </c>
      <c r="L1965" s="6" t="s">
        <v>55</v>
      </c>
      <c r="M1965" s="6" t="s">
        <v>41</v>
      </c>
      <c r="N1965">
        <v>29.69</v>
      </c>
      <c r="O1965" t="s">
        <v>44</v>
      </c>
      <c r="P1965" t="s">
        <v>41</v>
      </c>
      <c r="Q1965" t="s">
        <v>45</v>
      </c>
      <c r="R1965">
        <v>52</v>
      </c>
      <c r="S1965" t="s">
        <v>44</v>
      </c>
      <c r="T1965" t="s">
        <v>44</v>
      </c>
      <c r="U1965" t="s">
        <v>44</v>
      </c>
      <c r="V1965" t="s">
        <v>44</v>
      </c>
      <c r="W1965" t="s">
        <v>44</v>
      </c>
      <c r="X1965" t="s">
        <v>44</v>
      </c>
      <c r="Y1965" t="s">
        <v>41</v>
      </c>
      <c r="Z1965">
        <f t="shared" si="30"/>
        <v>1</v>
      </c>
      <c r="AA1965" t="s">
        <v>44</v>
      </c>
      <c r="AB1965" t="s">
        <v>52</v>
      </c>
      <c r="AC1965" t="s">
        <v>44</v>
      </c>
      <c r="AD1965" t="s">
        <v>57</v>
      </c>
      <c r="AE1965">
        <v>46.05</v>
      </c>
      <c r="AF1965">
        <v>80.349999999999994</v>
      </c>
      <c r="AG1965">
        <v>0</v>
      </c>
      <c r="AH1965">
        <v>10</v>
      </c>
      <c r="AI1965">
        <v>59.38</v>
      </c>
      <c r="AJ1965">
        <v>149.72999999999999</v>
      </c>
      <c r="AK1965" t="s">
        <v>58</v>
      </c>
      <c r="AL1965" t="s">
        <v>122</v>
      </c>
      <c r="AM1965" t="s">
        <v>123</v>
      </c>
    </row>
    <row r="1966" spans="1:39" x14ac:dyDescent="0.3">
      <c r="A1966" t="s">
        <v>2883</v>
      </c>
      <c r="B1966" t="s">
        <v>50</v>
      </c>
      <c r="C1966" s="8">
        <v>21</v>
      </c>
      <c r="D1966" s="8" t="s">
        <v>44</v>
      </c>
      <c r="E1966" s="6">
        <v>0</v>
      </c>
      <c r="F1966" t="s">
        <v>152</v>
      </c>
      <c r="G1966" s="6">
        <v>92120</v>
      </c>
      <c r="H1966" s="6">
        <v>32.807867000000002</v>
      </c>
      <c r="I1966" s="6">
        <v>-117.060993</v>
      </c>
      <c r="J1966" s="6">
        <v>0</v>
      </c>
      <c r="K1966" s="6">
        <v>24</v>
      </c>
      <c r="L1966" s="6" t="s">
        <v>130</v>
      </c>
      <c r="M1966" s="6" t="s">
        <v>41</v>
      </c>
      <c r="N1966">
        <v>3.72</v>
      </c>
      <c r="O1966" t="s">
        <v>44</v>
      </c>
      <c r="P1966" t="s">
        <v>41</v>
      </c>
      <c r="Q1966" t="s">
        <v>45</v>
      </c>
      <c r="R1966">
        <v>59</v>
      </c>
      <c r="S1966" t="s">
        <v>44</v>
      </c>
      <c r="T1966" t="s">
        <v>41</v>
      </c>
      <c r="U1966" t="s">
        <v>44</v>
      </c>
      <c r="V1966" t="s">
        <v>44</v>
      </c>
      <c r="W1966" t="s">
        <v>44</v>
      </c>
      <c r="X1966" t="s">
        <v>44</v>
      </c>
      <c r="Y1966" t="s">
        <v>44</v>
      </c>
      <c r="Z1966">
        <f t="shared" si="30"/>
        <v>0</v>
      </c>
      <c r="AA1966" t="s">
        <v>41</v>
      </c>
      <c r="AB1966" t="s">
        <v>52</v>
      </c>
      <c r="AC1966" t="s">
        <v>41</v>
      </c>
      <c r="AD1966" t="s">
        <v>184</v>
      </c>
      <c r="AE1966">
        <v>49.7</v>
      </c>
      <c r="AF1966">
        <v>1218.25</v>
      </c>
      <c r="AG1966">
        <v>0</v>
      </c>
      <c r="AH1966">
        <v>0</v>
      </c>
      <c r="AI1966">
        <v>89.28</v>
      </c>
      <c r="AJ1966">
        <v>1307.53</v>
      </c>
      <c r="AK1966" t="s">
        <v>48</v>
      </c>
    </row>
    <row r="1967" spans="1:39" x14ac:dyDescent="0.3">
      <c r="A1967" t="s">
        <v>2884</v>
      </c>
      <c r="B1967" t="s">
        <v>50</v>
      </c>
      <c r="C1967" s="8">
        <v>78</v>
      </c>
      <c r="D1967" s="8" t="s">
        <v>41</v>
      </c>
      <c r="E1967" s="6">
        <v>0</v>
      </c>
      <c r="F1967" t="s">
        <v>1904</v>
      </c>
      <c r="G1967" s="6">
        <v>95488</v>
      </c>
      <c r="H1967" s="6">
        <v>39.724432999999998</v>
      </c>
      <c r="I1967" s="6">
        <v>-123.767578</v>
      </c>
      <c r="J1967" s="6">
        <v>0</v>
      </c>
      <c r="K1967" s="6">
        <v>41</v>
      </c>
      <c r="L1967" s="6" t="s">
        <v>43</v>
      </c>
      <c r="M1967" s="6" t="s">
        <v>41</v>
      </c>
      <c r="N1967">
        <v>22.56</v>
      </c>
      <c r="O1967" t="s">
        <v>41</v>
      </c>
      <c r="P1967" t="s">
        <v>41</v>
      </c>
      <c r="Q1967" t="s">
        <v>56</v>
      </c>
      <c r="R1967">
        <v>15</v>
      </c>
      <c r="S1967" t="s">
        <v>44</v>
      </c>
      <c r="T1967" t="s">
        <v>44</v>
      </c>
      <c r="U1967" t="s">
        <v>41</v>
      </c>
      <c r="V1967" t="s">
        <v>44</v>
      </c>
      <c r="W1967" t="s">
        <v>41</v>
      </c>
      <c r="X1967" t="s">
        <v>41</v>
      </c>
      <c r="Y1967" t="s">
        <v>44</v>
      </c>
      <c r="Z1967">
        <f t="shared" si="30"/>
        <v>2</v>
      </c>
      <c r="AA1967" t="s">
        <v>41</v>
      </c>
      <c r="AB1967" t="s">
        <v>52</v>
      </c>
      <c r="AC1967" t="s">
        <v>41</v>
      </c>
      <c r="AD1967" t="s">
        <v>57</v>
      </c>
      <c r="AE1967">
        <v>99.8</v>
      </c>
      <c r="AF1967">
        <v>4259.3</v>
      </c>
      <c r="AG1967">
        <v>8.8800000000000008</v>
      </c>
      <c r="AH1967">
        <v>0</v>
      </c>
      <c r="AI1967">
        <v>924.96</v>
      </c>
      <c r="AJ1967">
        <v>5175.38</v>
      </c>
      <c r="AK1967" t="s">
        <v>58</v>
      </c>
      <c r="AL1967" t="s">
        <v>64</v>
      </c>
      <c r="AM1967" t="s">
        <v>65</v>
      </c>
    </row>
    <row r="1968" spans="1:39" x14ac:dyDescent="0.3">
      <c r="A1968" t="s">
        <v>2885</v>
      </c>
      <c r="B1968" t="s">
        <v>40</v>
      </c>
      <c r="C1968" s="8">
        <v>49</v>
      </c>
      <c r="D1968" s="8" t="s">
        <v>41</v>
      </c>
      <c r="E1968" s="6">
        <v>0</v>
      </c>
      <c r="F1968" t="s">
        <v>246</v>
      </c>
      <c r="G1968" s="6">
        <v>92028</v>
      </c>
      <c r="H1968" s="6">
        <v>33.362575</v>
      </c>
      <c r="I1968" s="6">
        <v>-117.299644</v>
      </c>
      <c r="J1968" s="6">
        <v>1</v>
      </c>
      <c r="K1968" s="6">
        <v>14</v>
      </c>
      <c r="L1968" s="6" t="s">
        <v>43</v>
      </c>
      <c r="M1968" s="6" t="s">
        <v>41</v>
      </c>
      <c r="N1968">
        <v>29.18</v>
      </c>
      <c r="O1968" t="s">
        <v>41</v>
      </c>
      <c r="P1968" t="s">
        <v>41</v>
      </c>
      <c r="Q1968" t="s">
        <v>56</v>
      </c>
      <c r="R1968">
        <v>19</v>
      </c>
      <c r="S1968" t="s">
        <v>44</v>
      </c>
      <c r="T1968" t="s">
        <v>44</v>
      </c>
      <c r="U1968" t="s">
        <v>41</v>
      </c>
      <c r="V1968" t="s">
        <v>44</v>
      </c>
      <c r="W1968" t="s">
        <v>44</v>
      </c>
      <c r="X1968" t="s">
        <v>41</v>
      </c>
      <c r="Y1968" t="s">
        <v>41</v>
      </c>
      <c r="Z1968">
        <f t="shared" si="30"/>
        <v>2</v>
      </c>
      <c r="AA1968" t="s">
        <v>41</v>
      </c>
      <c r="AB1968" t="s">
        <v>52</v>
      </c>
      <c r="AC1968" t="s">
        <v>41</v>
      </c>
      <c r="AD1968" t="s">
        <v>57</v>
      </c>
      <c r="AE1968">
        <v>87.25</v>
      </c>
      <c r="AF1968">
        <v>1258.5999999999999</v>
      </c>
      <c r="AG1968">
        <v>0</v>
      </c>
      <c r="AH1968">
        <v>0</v>
      </c>
      <c r="AI1968">
        <v>408.52</v>
      </c>
      <c r="AJ1968">
        <v>1667.12</v>
      </c>
      <c r="AK1968" t="s">
        <v>58</v>
      </c>
      <c r="AL1968" t="s">
        <v>59</v>
      </c>
      <c r="AM1968" t="s">
        <v>105</v>
      </c>
    </row>
    <row r="1969" spans="1:39" x14ac:dyDescent="0.3">
      <c r="A1969" t="s">
        <v>2886</v>
      </c>
      <c r="B1969" t="s">
        <v>40</v>
      </c>
      <c r="C1969" s="8">
        <v>57</v>
      </c>
      <c r="D1969" s="8" t="s">
        <v>41</v>
      </c>
      <c r="E1969" s="6">
        <v>0</v>
      </c>
      <c r="F1969" t="s">
        <v>82</v>
      </c>
      <c r="G1969" s="6">
        <v>95681</v>
      </c>
      <c r="H1969" s="6">
        <v>38.984755999999997</v>
      </c>
      <c r="I1969" s="6">
        <v>-121.345074</v>
      </c>
      <c r="J1969" s="6">
        <v>9</v>
      </c>
      <c r="K1969" s="6">
        <v>64</v>
      </c>
      <c r="L1969" s="6" t="s">
        <v>43</v>
      </c>
      <c r="M1969" s="6" t="s">
        <v>41</v>
      </c>
      <c r="N1969">
        <v>23.29</v>
      </c>
      <c r="O1969" t="s">
        <v>44</v>
      </c>
      <c r="P1969" t="s">
        <v>41</v>
      </c>
      <c r="Q1969" t="s">
        <v>80</v>
      </c>
      <c r="R1969">
        <v>25</v>
      </c>
      <c r="S1969" t="s">
        <v>44</v>
      </c>
      <c r="T1969" t="s">
        <v>41</v>
      </c>
      <c r="U1969" t="s">
        <v>41</v>
      </c>
      <c r="V1969" t="s">
        <v>41</v>
      </c>
      <c r="W1969" t="s">
        <v>44</v>
      </c>
      <c r="X1969" t="s">
        <v>41</v>
      </c>
      <c r="Y1969" t="s">
        <v>41</v>
      </c>
      <c r="Z1969">
        <f t="shared" si="30"/>
        <v>2</v>
      </c>
      <c r="AA1969" t="s">
        <v>41</v>
      </c>
      <c r="AB1969" t="s">
        <v>74</v>
      </c>
      <c r="AC1969" t="s">
        <v>41</v>
      </c>
      <c r="AD1969" t="s">
        <v>47</v>
      </c>
      <c r="AE1969">
        <v>68.3</v>
      </c>
      <c r="AF1969">
        <v>4378.8</v>
      </c>
      <c r="AG1969">
        <v>0</v>
      </c>
      <c r="AH1969">
        <v>0</v>
      </c>
      <c r="AI1969">
        <v>1490.56</v>
      </c>
      <c r="AJ1969">
        <v>5869.36</v>
      </c>
      <c r="AK1969" t="s">
        <v>48</v>
      </c>
    </row>
    <row r="1970" spans="1:39" x14ac:dyDescent="0.3">
      <c r="A1970" t="s">
        <v>2887</v>
      </c>
      <c r="B1970" t="s">
        <v>50</v>
      </c>
      <c r="C1970" s="8">
        <v>38</v>
      </c>
      <c r="D1970" s="8" t="s">
        <v>41</v>
      </c>
      <c r="E1970" s="6">
        <v>0</v>
      </c>
      <c r="F1970" t="s">
        <v>651</v>
      </c>
      <c r="G1970" s="6">
        <v>90503</v>
      </c>
      <c r="H1970" s="6">
        <v>33.840398999999998</v>
      </c>
      <c r="I1970" s="6">
        <v>-118.353714</v>
      </c>
      <c r="J1970" s="6">
        <v>1</v>
      </c>
      <c r="K1970" s="6">
        <v>72</v>
      </c>
      <c r="L1970" s="6" t="s">
        <v>73</v>
      </c>
      <c r="M1970" s="6" t="s">
        <v>41</v>
      </c>
      <c r="N1970">
        <v>49.5</v>
      </c>
      <c r="O1970" t="s">
        <v>44</v>
      </c>
      <c r="P1970" t="s">
        <v>44</v>
      </c>
      <c r="Z1970">
        <f t="shared" si="30"/>
        <v>0</v>
      </c>
      <c r="AB1970" t="s">
        <v>74</v>
      </c>
      <c r="AC1970" t="s">
        <v>44</v>
      </c>
      <c r="AD1970" t="s">
        <v>47</v>
      </c>
      <c r="AE1970">
        <v>19.399999999999999</v>
      </c>
      <c r="AF1970">
        <v>1363.25</v>
      </c>
      <c r="AG1970">
        <v>0</v>
      </c>
      <c r="AH1970">
        <v>0</v>
      </c>
      <c r="AI1970">
        <v>3564</v>
      </c>
      <c r="AJ1970">
        <v>4927.25</v>
      </c>
      <c r="AK1970" t="s">
        <v>48</v>
      </c>
    </row>
    <row r="1971" spans="1:39" x14ac:dyDescent="0.3">
      <c r="A1971" t="s">
        <v>2888</v>
      </c>
      <c r="B1971" t="s">
        <v>40</v>
      </c>
      <c r="C1971" s="8">
        <v>29</v>
      </c>
      <c r="D1971" s="8" t="s">
        <v>44</v>
      </c>
      <c r="E1971" s="6">
        <v>0</v>
      </c>
      <c r="F1971" t="s">
        <v>1815</v>
      </c>
      <c r="G1971" s="6">
        <v>96148</v>
      </c>
      <c r="H1971" s="6">
        <v>39.241239999999998</v>
      </c>
      <c r="I1971" s="6">
        <v>-120.054765</v>
      </c>
      <c r="J1971" s="6">
        <v>0</v>
      </c>
      <c r="K1971" s="6">
        <v>27</v>
      </c>
      <c r="L1971" s="6" t="s">
        <v>43</v>
      </c>
      <c r="M1971" s="6" t="s">
        <v>41</v>
      </c>
      <c r="N1971">
        <v>1.31</v>
      </c>
      <c r="O1971" t="s">
        <v>44</v>
      </c>
      <c r="P1971" t="s">
        <v>41</v>
      </c>
      <c r="Q1971" t="s">
        <v>45</v>
      </c>
      <c r="R1971">
        <v>53</v>
      </c>
      <c r="S1971" t="s">
        <v>44</v>
      </c>
      <c r="T1971" t="s">
        <v>41</v>
      </c>
      <c r="U1971" t="s">
        <v>44</v>
      </c>
      <c r="V1971" t="s">
        <v>41</v>
      </c>
      <c r="W1971" t="s">
        <v>44</v>
      </c>
      <c r="X1971" t="s">
        <v>44</v>
      </c>
      <c r="Y1971" t="s">
        <v>44</v>
      </c>
      <c r="Z1971">
        <f t="shared" si="30"/>
        <v>0</v>
      </c>
      <c r="AA1971" t="s">
        <v>41</v>
      </c>
      <c r="AB1971" t="s">
        <v>52</v>
      </c>
      <c r="AC1971" t="s">
        <v>41</v>
      </c>
      <c r="AD1971" t="s">
        <v>184</v>
      </c>
      <c r="AE1971">
        <v>56.15</v>
      </c>
      <c r="AF1971">
        <v>1439.35</v>
      </c>
      <c r="AG1971">
        <v>0</v>
      </c>
      <c r="AH1971">
        <v>0</v>
      </c>
      <c r="AI1971">
        <v>35.369999999999997</v>
      </c>
      <c r="AJ1971">
        <v>1474.72</v>
      </c>
      <c r="AK1971" t="s">
        <v>48</v>
      </c>
    </row>
    <row r="1972" spans="1:39" x14ac:dyDescent="0.3">
      <c r="A1972" t="s">
        <v>2889</v>
      </c>
      <c r="B1972" t="s">
        <v>50</v>
      </c>
      <c r="C1972" s="8">
        <v>79</v>
      </c>
      <c r="D1972" s="8" t="s">
        <v>44</v>
      </c>
      <c r="E1972" s="6">
        <v>0</v>
      </c>
      <c r="F1972" t="s">
        <v>1746</v>
      </c>
      <c r="G1972" s="6">
        <v>91916</v>
      </c>
      <c r="H1972" s="6">
        <v>32.912663999999999</v>
      </c>
      <c r="I1972" s="6">
        <v>-116.63538699999999</v>
      </c>
      <c r="J1972" s="6">
        <v>0</v>
      </c>
      <c r="K1972" s="6">
        <v>35</v>
      </c>
      <c r="L1972" s="6" t="s">
        <v>43</v>
      </c>
      <c r="M1972" s="6" t="s">
        <v>41</v>
      </c>
      <c r="N1972">
        <v>3.04</v>
      </c>
      <c r="O1972" t="s">
        <v>44</v>
      </c>
      <c r="P1972" t="s">
        <v>41</v>
      </c>
      <c r="Q1972" t="s">
        <v>80</v>
      </c>
      <c r="R1972">
        <v>18</v>
      </c>
      <c r="S1972" t="s">
        <v>44</v>
      </c>
      <c r="T1972" t="s">
        <v>44</v>
      </c>
      <c r="U1972" t="s">
        <v>41</v>
      </c>
      <c r="V1972" t="s">
        <v>41</v>
      </c>
      <c r="W1972" t="s">
        <v>41</v>
      </c>
      <c r="X1972" t="s">
        <v>41</v>
      </c>
      <c r="Y1972" t="s">
        <v>44</v>
      </c>
      <c r="Z1972">
        <f t="shared" si="30"/>
        <v>2</v>
      </c>
      <c r="AA1972" t="s">
        <v>41</v>
      </c>
      <c r="AB1972" t="s">
        <v>46</v>
      </c>
      <c r="AC1972" t="s">
        <v>41</v>
      </c>
      <c r="AD1972" t="s">
        <v>57</v>
      </c>
      <c r="AE1972">
        <v>73</v>
      </c>
      <c r="AF1972">
        <v>2471.25</v>
      </c>
      <c r="AG1972">
        <v>0</v>
      </c>
      <c r="AH1972">
        <v>0</v>
      </c>
      <c r="AI1972">
        <v>106.4</v>
      </c>
      <c r="AJ1972">
        <v>2577.65</v>
      </c>
      <c r="AK1972" t="s">
        <v>48</v>
      </c>
    </row>
    <row r="1973" spans="1:39" x14ac:dyDescent="0.3">
      <c r="A1973" t="s">
        <v>2890</v>
      </c>
      <c r="B1973" t="s">
        <v>50</v>
      </c>
      <c r="C1973" s="8">
        <v>20</v>
      </c>
      <c r="D1973" s="8" t="s">
        <v>44</v>
      </c>
      <c r="E1973" s="6">
        <v>1</v>
      </c>
      <c r="F1973" t="s">
        <v>132</v>
      </c>
      <c r="G1973" s="6">
        <v>95503</v>
      </c>
      <c r="H1973" s="6">
        <v>40.737431000000001</v>
      </c>
      <c r="I1973" s="6">
        <v>-124.108897</v>
      </c>
      <c r="J1973" s="6">
        <v>0</v>
      </c>
      <c r="K1973" s="6">
        <v>1</v>
      </c>
      <c r="L1973" s="6" t="s">
        <v>43</v>
      </c>
      <c r="M1973" s="6" t="s">
        <v>41</v>
      </c>
      <c r="N1973">
        <v>41.39</v>
      </c>
      <c r="O1973" t="s">
        <v>44</v>
      </c>
      <c r="P1973" t="s">
        <v>41</v>
      </c>
      <c r="Q1973" t="s">
        <v>45</v>
      </c>
      <c r="R1973">
        <v>48</v>
      </c>
      <c r="S1973" t="s">
        <v>44</v>
      </c>
      <c r="T1973" t="s">
        <v>44</v>
      </c>
      <c r="U1973" t="s">
        <v>44</v>
      </c>
      <c r="V1973" t="s">
        <v>41</v>
      </c>
      <c r="W1973" t="s">
        <v>44</v>
      </c>
      <c r="X1973" t="s">
        <v>41</v>
      </c>
      <c r="Y1973" t="s">
        <v>41</v>
      </c>
      <c r="Z1973">
        <f t="shared" si="30"/>
        <v>2</v>
      </c>
      <c r="AA1973" t="s">
        <v>41</v>
      </c>
      <c r="AB1973" t="s">
        <v>52</v>
      </c>
      <c r="AC1973" t="s">
        <v>41</v>
      </c>
      <c r="AD1973" t="s">
        <v>47</v>
      </c>
      <c r="AE1973">
        <v>59.55</v>
      </c>
      <c r="AF1973">
        <v>59.55</v>
      </c>
      <c r="AG1973">
        <v>0</v>
      </c>
      <c r="AH1973">
        <v>0</v>
      </c>
      <c r="AI1973">
        <v>41.39</v>
      </c>
      <c r="AJ1973">
        <v>100.94</v>
      </c>
      <c r="AK1973" t="s">
        <v>99</v>
      </c>
    </row>
    <row r="1974" spans="1:39" x14ac:dyDescent="0.3">
      <c r="A1974" t="s">
        <v>2891</v>
      </c>
      <c r="B1974" t="s">
        <v>40</v>
      </c>
      <c r="C1974" s="8">
        <v>62</v>
      </c>
      <c r="D1974" s="8" t="s">
        <v>44</v>
      </c>
      <c r="E1974" s="6">
        <v>0</v>
      </c>
      <c r="F1974" t="s">
        <v>2892</v>
      </c>
      <c r="G1974" s="6">
        <v>96076</v>
      </c>
      <c r="H1974" s="6">
        <v>40.367964000000001</v>
      </c>
      <c r="I1974" s="6">
        <v>-122.93737900000001</v>
      </c>
      <c r="J1974" s="6">
        <v>0</v>
      </c>
      <c r="K1974" s="6">
        <v>1</v>
      </c>
      <c r="L1974" s="6" t="s">
        <v>55</v>
      </c>
      <c r="M1974" s="6" t="s">
        <v>41</v>
      </c>
      <c r="N1974">
        <v>12.4</v>
      </c>
      <c r="O1974" t="s">
        <v>44</v>
      </c>
      <c r="P1974" t="s">
        <v>41</v>
      </c>
      <c r="Q1974" t="s">
        <v>56</v>
      </c>
      <c r="R1974">
        <v>28</v>
      </c>
      <c r="S1974" t="s">
        <v>44</v>
      </c>
      <c r="T1974" t="s">
        <v>44</v>
      </c>
      <c r="U1974" t="s">
        <v>44</v>
      </c>
      <c r="V1974" t="s">
        <v>44</v>
      </c>
      <c r="W1974" t="s">
        <v>44</v>
      </c>
      <c r="X1974" t="s">
        <v>44</v>
      </c>
      <c r="Y1974" t="s">
        <v>44</v>
      </c>
      <c r="Z1974">
        <f t="shared" si="30"/>
        <v>0</v>
      </c>
      <c r="AA1974" t="s">
        <v>41</v>
      </c>
      <c r="AB1974" t="s">
        <v>52</v>
      </c>
      <c r="AC1974" t="s">
        <v>44</v>
      </c>
      <c r="AD1974" t="s">
        <v>57</v>
      </c>
      <c r="AE1974">
        <v>68.650000000000006</v>
      </c>
      <c r="AF1974">
        <v>68.650000000000006</v>
      </c>
      <c r="AG1974">
        <v>0</v>
      </c>
      <c r="AH1974">
        <v>0</v>
      </c>
      <c r="AI1974">
        <v>12.4</v>
      </c>
      <c r="AJ1974">
        <v>81.05</v>
      </c>
      <c r="AK1974" t="s">
        <v>58</v>
      </c>
      <c r="AL1974" t="s">
        <v>118</v>
      </c>
      <c r="AM1974" t="s">
        <v>467</v>
      </c>
    </row>
    <row r="1975" spans="1:39" x14ac:dyDescent="0.3">
      <c r="A1975" t="s">
        <v>2893</v>
      </c>
      <c r="B1975" t="s">
        <v>50</v>
      </c>
      <c r="C1975" s="8">
        <v>74</v>
      </c>
      <c r="D1975" s="8" t="s">
        <v>44</v>
      </c>
      <c r="E1975" s="6">
        <v>0</v>
      </c>
      <c r="F1975" t="s">
        <v>156</v>
      </c>
      <c r="G1975" s="6">
        <v>95407</v>
      </c>
      <c r="H1975" s="6">
        <v>38.394091000000003</v>
      </c>
      <c r="I1975" s="6">
        <v>-122.739814</v>
      </c>
      <c r="J1975" s="6">
        <v>0</v>
      </c>
      <c r="K1975" s="6">
        <v>43</v>
      </c>
      <c r="L1975" s="6" t="s">
        <v>43</v>
      </c>
      <c r="M1975" s="6" t="s">
        <v>41</v>
      </c>
      <c r="N1975">
        <v>39.119999999999997</v>
      </c>
      <c r="O1975" t="s">
        <v>44</v>
      </c>
      <c r="P1975" t="s">
        <v>41</v>
      </c>
      <c r="Q1975" t="s">
        <v>56</v>
      </c>
      <c r="R1975">
        <v>6</v>
      </c>
      <c r="S1975" t="s">
        <v>44</v>
      </c>
      <c r="T1975" t="s">
        <v>44</v>
      </c>
      <c r="U1975" t="s">
        <v>44</v>
      </c>
      <c r="V1975" t="s">
        <v>44</v>
      </c>
      <c r="W1975" t="s">
        <v>41</v>
      </c>
      <c r="X1975" t="s">
        <v>41</v>
      </c>
      <c r="Y1975" t="s">
        <v>41</v>
      </c>
      <c r="Z1975">
        <f t="shared" si="30"/>
        <v>3</v>
      </c>
      <c r="AA1975" t="s">
        <v>41</v>
      </c>
      <c r="AB1975" t="s">
        <v>52</v>
      </c>
      <c r="AC1975" t="s">
        <v>41</v>
      </c>
      <c r="AD1975" t="s">
        <v>184</v>
      </c>
      <c r="AE1975">
        <v>89.55</v>
      </c>
      <c r="AF1975">
        <v>3856.75</v>
      </c>
      <c r="AG1975">
        <v>0</v>
      </c>
      <c r="AH1975">
        <v>0</v>
      </c>
      <c r="AI1975">
        <v>1682.16</v>
      </c>
      <c r="AJ1975">
        <v>5538.91</v>
      </c>
      <c r="AK1975" t="s">
        <v>58</v>
      </c>
      <c r="AL1975" t="s">
        <v>64</v>
      </c>
      <c r="AM1975" t="s">
        <v>68</v>
      </c>
    </row>
    <row r="1976" spans="1:39" x14ac:dyDescent="0.3">
      <c r="A1976" t="s">
        <v>2894</v>
      </c>
      <c r="B1976" t="s">
        <v>40</v>
      </c>
      <c r="C1976" s="8">
        <v>69</v>
      </c>
      <c r="D1976" s="8" t="s">
        <v>41</v>
      </c>
      <c r="E1976" s="6">
        <v>0</v>
      </c>
      <c r="F1976" t="s">
        <v>2161</v>
      </c>
      <c r="G1976" s="6">
        <v>94592</v>
      </c>
      <c r="H1976" s="6">
        <v>38.093701000000003</v>
      </c>
      <c r="I1976" s="6">
        <v>-122.276589</v>
      </c>
      <c r="J1976" s="6">
        <v>1</v>
      </c>
      <c r="K1976" s="6">
        <v>53</v>
      </c>
      <c r="L1976" s="6" t="s">
        <v>43</v>
      </c>
      <c r="M1976" s="6" t="s">
        <v>41</v>
      </c>
      <c r="N1976">
        <v>30.09</v>
      </c>
      <c r="O1976" t="s">
        <v>41</v>
      </c>
      <c r="P1976" t="s">
        <v>41</v>
      </c>
      <c r="Q1976" t="s">
        <v>56</v>
      </c>
      <c r="R1976">
        <v>12</v>
      </c>
      <c r="S1976" t="s">
        <v>44</v>
      </c>
      <c r="T1976" t="s">
        <v>44</v>
      </c>
      <c r="U1976" t="s">
        <v>44</v>
      </c>
      <c r="V1976" t="s">
        <v>44</v>
      </c>
      <c r="W1976" t="s">
        <v>41</v>
      </c>
      <c r="X1976" t="s">
        <v>41</v>
      </c>
      <c r="Y1976" t="s">
        <v>44</v>
      </c>
      <c r="Z1976">
        <f t="shared" si="30"/>
        <v>2</v>
      </c>
      <c r="AA1976" t="s">
        <v>41</v>
      </c>
      <c r="AB1976" t="s">
        <v>46</v>
      </c>
      <c r="AC1976" t="s">
        <v>41</v>
      </c>
      <c r="AD1976" t="s">
        <v>47</v>
      </c>
      <c r="AE1976">
        <v>95.85</v>
      </c>
      <c r="AF1976">
        <v>5016.25</v>
      </c>
      <c r="AG1976">
        <v>18.850000000000001</v>
      </c>
      <c r="AH1976">
        <v>0</v>
      </c>
      <c r="AI1976">
        <v>1594.77</v>
      </c>
      <c r="AJ1976">
        <v>6592.17</v>
      </c>
      <c r="AK1976" t="s">
        <v>48</v>
      </c>
    </row>
    <row r="1977" spans="1:39" x14ac:dyDescent="0.3">
      <c r="A1977" t="s">
        <v>2895</v>
      </c>
      <c r="B1977" t="s">
        <v>40</v>
      </c>
      <c r="C1977" s="8">
        <v>50</v>
      </c>
      <c r="D1977" s="8" t="s">
        <v>44</v>
      </c>
      <c r="E1977" s="6">
        <v>0</v>
      </c>
      <c r="F1977" t="s">
        <v>2896</v>
      </c>
      <c r="G1977" s="6">
        <v>95674</v>
      </c>
      <c r="H1977" s="6">
        <v>38.954143999999999</v>
      </c>
      <c r="I1977" s="6">
        <v>-121.482536</v>
      </c>
      <c r="J1977" s="6">
        <v>0</v>
      </c>
      <c r="K1977" s="6">
        <v>17</v>
      </c>
      <c r="L1977" s="6" t="s">
        <v>43</v>
      </c>
      <c r="M1977" s="6" t="s">
        <v>41</v>
      </c>
      <c r="N1977">
        <v>24.31</v>
      </c>
      <c r="O1977" t="s">
        <v>41</v>
      </c>
      <c r="P1977" t="s">
        <v>41</v>
      </c>
      <c r="Q1977" t="s">
        <v>80</v>
      </c>
      <c r="R1977">
        <v>21</v>
      </c>
      <c r="S1977" t="s">
        <v>44</v>
      </c>
      <c r="T1977" t="s">
        <v>44</v>
      </c>
      <c r="U1977" t="s">
        <v>41</v>
      </c>
      <c r="V1977" t="s">
        <v>44</v>
      </c>
      <c r="W1977" t="s">
        <v>44</v>
      </c>
      <c r="X1977" t="s">
        <v>44</v>
      </c>
      <c r="Y1977" t="s">
        <v>44</v>
      </c>
      <c r="Z1977">
        <f t="shared" si="30"/>
        <v>0</v>
      </c>
      <c r="AA1977" t="s">
        <v>41</v>
      </c>
      <c r="AB1977" t="s">
        <v>46</v>
      </c>
      <c r="AC1977" t="s">
        <v>41</v>
      </c>
      <c r="AD1977" t="s">
        <v>184</v>
      </c>
      <c r="AE1977">
        <v>55.85</v>
      </c>
      <c r="AF1977">
        <v>937.5</v>
      </c>
      <c r="AG1977">
        <v>0</v>
      </c>
      <c r="AH1977">
        <v>0</v>
      </c>
      <c r="AI1977">
        <v>413.27</v>
      </c>
      <c r="AJ1977">
        <v>1350.77</v>
      </c>
      <c r="AK1977" t="s">
        <v>58</v>
      </c>
      <c r="AL1977" t="s">
        <v>118</v>
      </c>
      <c r="AM1977" t="s">
        <v>467</v>
      </c>
    </row>
    <row r="1978" spans="1:39" x14ac:dyDescent="0.3">
      <c r="A1978" t="s">
        <v>2897</v>
      </c>
      <c r="B1978" t="s">
        <v>40</v>
      </c>
      <c r="C1978" s="8">
        <v>67</v>
      </c>
      <c r="D1978" s="8" t="s">
        <v>44</v>
      </c>
      <c r="E1978" s="6">
        <v>0</v>
      </c>
      <c r="F1978" t="s">
        <v>2898</v>
      </c>
      <c r="G1978" s="6">
        <v>93251</v>
      </c>
      <c r="H1978" s="6">
        <v>35.383809999999997</v>
      </c>
      <c r="I1978" s="6">
        <v>-119.730885</v>
      </c>
      <c r="J1978" s="6">
        <v>0</v>
      </c>
      <c r="K1978" s="6">
        <v>20</v>
      </c>
      <c r="L1978" s="6" t="s">
        <v>63</v>
      </c>
      <c r="M1978" s="6" t="s">
        <v>41</v>
      </c>
      <c r="N1978">
        <v>29.29</v>
      </c>
      <c r="O1978" t="s">
        <v>41</v>
      </c>
      <c r="P1978" t="s">
        <v>41</v>
      </c>
      <c r="Q1978" t="s">
        <v>56</v>
      </c>
      <c r="R1978">
        <v>15</v>
      </c>
      <c r="S1978" t="s">
        <v>44</v>
      </c>
      <c r="T1978" t="s">
        <v>44</v>
      </c>
      <c r="U1978" t="s">
        <v>44</v>
      </c>
      <c r="V1978" t="s">
        <v>44</v>
      </c>
      <c r="W1978" t="s">
        <v>44</v>
      </c>
      <c r="X1978" t="s">
        <v>41</v>
      </c>
      <c r="Y1978" t="s">
        <v>41</v>
      </c>
      <c r="Z1978">
        <f t="shared" si="30"/>
        <v>2</v>
      </c>
      <c r="AA1978" t="s">
        <v>41</v>
      </c>
      <c r="AB1978" t="s">
        <v>52</v>
      </c>
      <c r="AC1978" t="s">
        <v>41</v>
      </c>
      <c r="AD1978" t="s">
        <v>47</v>
      </c>
      <c r="AE1978">
        <v>85.8</v>
      </c>
      <c r="AF1978">
        <v>1727.5</v>
      </c>
      <c r="AG1978">
        <v>0</v>
      </c>
      <c r="AH1978">
        <v>0</v>
      </c>
      <c r="AI1978">
        <v>585.79999999999995</v>
      </c>
      <c r="AJ1978">
        <v>2313.3000000000002</v>
      </c>
      <c r="AK1978" t="s">
        <v>58</v>
      </c>
      <c r="AL1978" t="s">
        <v>118</v>
      </c>
      <c r="AM1978" t="s">
        <v>467</v>
      </c>
    </row>
    <row r="1979" spans="1:39" x14ac:dyDescent="0.3">
      <c r="A1979" t="s">
        <v>2899</v>
      </c>
      <c r="B1979" t="s">
        <v>50</v>
      </c>
      <c r="C1979" s="8">
        <v>33</v>
      </c>
      <c r="D1979" s="8" t="s">
        <v>44</v>
      </c>
      <c r="E1979" s="6">
        <v>0</v>
      </c>
      <c r="F1979" t="s">
        <v>667</v>
      </c>
      <c r="G1979" s="6">
        <v>94021</v>
      </c>
      <c r="H1979" s="6">
        <v>37.266387999999999</v>
      </c>
      <c r="I1979" s="6">
        <v>-122.26308</v>
      </c>
      <c r="J1979" s="6">
        <v>0</v>
      </c>
      <c r="K1979" s="6">
        <v>6</v>
      </c>
      <c r="L1979" s="6" t="s">
        <v>43</v>
      </c>
      <c r="M1979" s="6" t="s">
        <v>41</v>
      </c>
      <c r="N1979">
        <v>10.54</v>
      </c>
      <c r="O1979" t="s">
        <v>44</v>
      </c>
      <c r="P1979" t="s">
        <v>44</v>
      </c>
      <c r="Z1979">
        <f t="shared" si="30"/>
        <v>0</v>
      </c>
      <c r="AB1979" t="s">
        <v>46</v>
      </c>
      <c r="AC1979" t="s">
        <v>44</v>
      </c>
      <c r="AD1979" t="s">
        <v>47</v>
      </c>
      <c r="AE1979">
        <v>19.149999999999999</v>
      </c>
      <c r="AF1979">
        <v>124.4</v>
      </c>
      <c r="AG1979">
        <v>0</v>
      </c>
      <c r="AH1979">
        <v>0</v>
      </c>
      <c r="AI1979">
        <v>63.24</v>
      </c>
      <c r="AJ1979">
        <v>187.64</v>
      </c>
      <c r="AK1979" t="s">
        <v>48</v>
      </c>
    </row>
    <row r="1980" spans="1:39" x14ac:dyDescent="0.3">
      <c r="A1980" t="s">
        <v>2900</v>
      </c>
      <c r="B1980" t="s">
        <v>50</v>
      </c>
      <c r="C1980" s="8">
        <v>47</v>
      </c>
      <c r="D1980" s="8" t="s">
        <v>44</v>
      </c>
      <c r="E1980" s="6">
        <v>3</v>
      </c>
      <c r="F1980" t="s">
        <v>2283</v>
      </c>
      <c r="G1980" s="6">
        <v>94578</v>
      </c>
      <c r="H1980" s="6">
        <v>37.704383999999997</v>
      </c>
      <c r="I1980" s="6">
        <v>-122.12670300000001</v>
      </c>
      <c r="J1980" s="6">
        <v>0</v>
      </c>
      <c r="K1980" s="6">
        <v>1</v>
      </c>
      <c r="L1980" s="6" t="s">
        <v>43</v>
      </c>
      <c r="M1980" s="6" t="s">
        <v>44</v>
      </c>
      <c r="P1980" t="s">
        <v>41</v>
      </c>
      <c r="Q1980" t="s">
        <v>45</v>
      </c>
      <c r="R1980">
        <v>21</v>
      </c>
      <c r="S1980" t="s">
        <v>44</v>
      </c>
      <c r="T1980" t="s">
        <v>44</v>
      </c>
      <c r="U1980" t="s">
        <v>44</v>
      </c>
      <c r="V1980" t="s">
        <v>44</v>
      </c>
      <c r="W1980" t="s">
        <v>44</v>
      </c>
      <c r="X1980" t="s">
        <v>44</v>
      </c>
      <c r="Y1980" t="s">
        <v>44</v>
      </c>
      <c r="Z1980">
        <f t="shared" si="30"/>
        <v>0</v>
      </c>
      <c r="AA1980" t="s">
        <v>44</v>
      </c>
      <c r="AB1980" t="s">
        <v>52</v>
      </c>
      <c r="AC1980" t="s">
        <v>41</v>
      </c>
      <c r="AD1980" t="s">
        <v>57</v>
      </c>
      <c r="AE1980">
        <v>24.7</v>
      </c>
      <c r="AF1980">
        <v>24.7</v>
      </c>
      <c r="AG1980">
        <v>0</v>
      </c>
      <c r="AH1980">
        <v>0</v>
      </c>
      <c r="AI1980">
        <v>0</v>
      </c>
      <c r="AJ1980">
        <v>24.7</v>
      </c>
      <c r="AK1980" t="s">
        <v>99</v>
      </c>
    </row>
    <row r="1981" spans="1:39" x14ac:dyDescent="0.3">
      <c r="A1981" t="s">
        <v>2901</v>
      </c>
      <c r="B1981" t="s">
        <v>40</v>
      </c>
      <c r="C1981" s="8">
        <v>52</v>
      </c>
      <c r="D1981" s="8" t="s">
        <v>44</v>
      </c>
      <c r="E1981" s="6">
        <v>0</v>
      </c>
      <c r="F1981" t="s">
        <v>152</v>
      </c>
      <c r="G1981" s="6">
        <v>92130</v>
      </c>
      <c r="H1981" s="6">
        <v>32.957194999999999</v>
      </c>
      <c r="I1981" s="6">
        <v>-117.20254199999999</v>
      </c>
      <c r="J1981" s="6">
        <v>0</v>
      </c>
      <c r="K1981" s="6">
        <v>61</v>
      </c>
      <c r="L1981" s="6" t="s">
        <v>43</v>
      </c>
      <c r="M1981" s="6" t="s">
        <v>41</v>
      </c>
      <c r="N1981">
        <v>23.45</v>
      </c>
      <c r="O1981" t="s">
        <v>41</v>
      </c>
      <c r="P1981" t="s">
        <v>41</v>
      </c>
      <c r="Q1981" t="s">
        <v>80</v>
      </c>
      <c r="R1981">
        <v>8</v>
      </c>
      <c r="S1981" t="s">
        <v>41</v>
      </c>
      <c r="T1981" t="s">
        <v>41</v>
      </c>
      <c r="U1981" t="s">
        <v>41</v>
      </c>
      <c r="V1981" t="s">
        <v>41</v>
      </c>
      <c r="W1981" t="s">
        <v>41</v>
      </c>
      <c r="X1981" t="s">
        <v>41</v>
      </c>
      <c r="Y1981" t="s">
        <v>41</v>
      </c>
      <c r="Z1981">
        <f t="shared" si="30"/>
        <v>3</v>
      </c>
      <c r="AA1981" t="s">
        <v>41</v>
      </c>
      <c r="AB1981" t="s">
        <v>74</v>
      </c>
      <c r="AC1981" t="s">
        <v>44</v>
      </c>
      <c r="AD1981" t="s">
        <v>57</v>
      </c>
      <c r="AE1981">
        <v>89.65</v>
      </c>
      <c r="AF1981">
        <v>5308.7</v>
      </c>
      <c r="AG1981">
        <v>0</v>
      </c>
      <c r="AH1981">
        <v>0</v>
      </c>
      <c r="AI1981">
        <v>1430.45</v>
      </c>
      <c r="AJ1981">
        <v>6739.15</v>
      </c>
      <c r="AK1981" t="s">
        <v>48</v>
      </c>
    </row>
    <row r="1982" spans="1:39" x14ac:dyDescent="0.3">
      <c r="A1982" t="s">
        <v>2902</v>
      </c>
      <c r="B1982" t="s">
        <v>40</v>
      </c>
      <c r="C1982" s="8">
        <v>74</v>
      </c>
      <c r="D1982" s="8" t="s">
        <v>44</v>
      </c>
      <c r="E1982" s="6">
        <v>0</v>
      </c>
      <c r="F1982" t="s">
        <v>979</v>
      </c>
      <c r="G1982" s="6">
        <v>92807</v>
      </c>
      <c r="H1982" s="6">
        <v>33.848733000000003</v>
      </c>
      <c r="I1982" s="6">
        <v>-117.788357</v>
      </c>
      <c r="J1982" s="6">
        <v>0</v>
      </c>
      <c r="K1982" s="6">
        <v>4</v>
      </c>
      <c r="L1982" s="6" t="s">
        <v>43</v>
      </c>
      <c r="M1982" s="6" t="s">
        <v>41</v>
      </c>
      <c r="N1982">
        <v>48.35</v>
      </c>
      <c r="O1982" t="s">
        <v>41</v>
      </c>
      <c r="P1982" t="s">
        <v>41</v>
      </c>
      <c r="Q1982" t="s">
        <v>45</v>
      </c>
      <c r="R1982">
        <v>24</v>
      </c>
      <c r="S1982" t="s">
        <v>44</v>
      </c>
      <c r="T1982" t="s">
        <v>44</v>
      </c>
      <c r="U1982" t="s">
        <v>41</v>
      </c>
      <c r="V1982" t="s">
        <v>44</v>
      </c>
      <c r="W1982" t="s">
        <v>41</v>
      </c>
      <c r="X1982" t="s">
        <v>44</v>
      </c>
      <c r="Y1982" t="s">
        <v>44</v>
      </c>
      <c r="Z1982">
        <f t="shared" si="30"/>
        <v>1</v>
      </c>
      <c r="AA1982" t="s">
        <v>41</v>
      </c>
      <c r="AB1982" t="s">
        <v>52</v>
      </c>
      <c r="AC1982" t="s">
        <v>41</v>
      </c>
      <c r="AD1982" t="s">
        <v>57</v>
      </c>
      <c r="AE1982">
        <v>89.2</v>
      </c>
      <c r="AF1982">
        <v>346.2</v>
      </c>
      <c r="AG1982">
        <v>0</v>
      </c>
      <c r="AH1982">
        <v>0</v>
      </c>
      <c r="AI1982">
        <v>193.4</v>
      </c>
      <c r="AJ1982">
        <v>539.6</v>
      </c>
      <c r="AK1982" t="s">
        <v>58</v>
      </c>
      <c r="AL1982" t="s">
        <v>59</v>
      </c>
      <c r="AM1982" t="s">
        <v>60</v>
      </c>
    </row>
    <row r="1983" spans="1:39" x14ac:dyDescent="0.3">
      <c r="A1983" t="s">
        <v>2903</v>
      </c>
      <c r="B1983" t="s">
        <v>40</v>
      </c>
      <c r="C1983" s="8">
        <v>57</v>
      </c>
      <c r="D1983" s="8" t="s">
        <v>44</v>
      </c>
      <c r="E1983" s="6">
        <v>0</v>
      </c>
      <c r="F1983" t="s">
        <v>1924</v>
      </c>
      <c r="G1983" s="6">
        <v>92629</v>
      </c>
      <c r="H1983" s="6">
        <v>33.477922999999997</v>
      </c>
      <c r="I1983" s="6">
        <v>-117.705314</v>
      </c>
      <c r="J1983" s="6">
        <v>0</v>
      </c>
      <c r="K1983" s="6">
        <v>1</v>
      </c>
      <c r="L1983" s="6" t="s">
        <v>43</v>
      </c>
      <c r="M1983" s="6" t="s">
        <v>41</v>
      </c>
      <c r="N1983">
        <v>40.630000000000003</v>
      </c>
      <c r="O1983" t="s">
        <v>44</v>
      </c>
      <c r="P1983" t="s">
        <v>44</v>
      </c>
      <c r="Z1983">
        <f t="shared" si="30"/>
        <v>0</v>
      </c>
      <c r="AB1983" t="s">
        <v>52</v>
      </c>
      <c r="AC1983" t="s">
        <v>44</v>
      </c>
      <c r="AD1983" t="s">
        <v>47</v>
      </c>
      <c r="AE1983">
        <v>19.55</v>
      </c>
      <c r="AF1983">
        <v>19.55</v>
      </c>
      <c r="AG1983">
        <v>0</v>
      </c>
      <c r="AH1983">
        <v>0</v>
      </c>
      <c r="AI1983">
        <v>40.630000000000003</v>
      </c>
      <c r="AJ1983">
        <v>60.18</v>
      </c>
      <c r="AK1983" t="s">
        <v>99</v>
      </c>
    </row>
    <row r="1984" spans="1:39" x14ac:dyDescent="0.3">
      <c r="A1984" t="s">
        <v>2904</v>
      </c>
      <c r="B1984" t="s">
        <v>50</v>
      </c>
      <c r="C1984" s="8">
        <v>24</v>
      </c>
      <c r="D1984" s="8" t="s">
        <v>44</v>
      </c>
      <c r="E1984" s="6">
        <v>0</v>
      </c>
      <c r="F1984" t="s">
        <v>531</v>
      </c>
      <c r="G1984" s="6">
        <v>95385</v>
      </c>
      <c r="H1984" s="6">
        <v>37.609095000000003</v>
      </c>
      <c r="I1984" s="6">
        <v>-121.263381</v>
      </c>
      <c r="J1984" s="6">
        <v>0</v>
      </c>
      <c r="K1984" s="6">
        <v>1</v>
      </c>
      <c r="L1984" s="6" t="s">
        <v>43</v>
      </c>
      <c r="M1984" s="6" t="s">
        <v>41</v>
      </c>
      <c r="N1984">
        <v>35.770000000000003</v>
      </c>
      <c r="O1984" t="s">
        <v>44</v>
      </c>
      <c r="P1984" t="s">
        <v>41</v>
      </c>
      <c r="Q1984" t="s">
        <v>56</v>
      </c>
      <c r="R1984">
        <v>69</v>
      </c>
      <c r="S1984" t="s">
        <v>44</v>
      </c>
      <c r="T1984" t="s">
        <v>44</v>
      </c>
      <c r="U1984" t="s">
        <v>44</v>
      </c>
      <c r="V1984" t="s">
        <v>44</v>
      </c>
      <c r="W1984" t="s">
        <v>44</v>
      </c>
      <c r="X1984" t="s">
        <v>41</v>
      </c>
      <c r="Y1984" t="s">
        <v>41</v>
      </c>
      <c r="Z1984">
        <f t="shared" si="30"/>
        <v>2</v>
      </c>
      <c r="AA1984" t="s">
        <v>41</v>
      </c>
      <c r="AB1984" t="s">
        <v>52</v>
      </c>
      <c r="AC1984" t="s">
        <v>44</v>
      </c>
      <c r="AD1984" t="s">
        <v>57</v>
      </c>
      <c r="AE1984">
        <v>80.5</v>
      </c>
      <c r="AF1984">
        <v>80.5</v>
      </c>
      <c r="AG1984">
        <v>0</v>
      </c>
      <c r="AH1984">
        <v>0</v>
      </c>
      <c r="AI1984">
        <v>35.770000000000003</v>
      </c>
      <c r="AJ1984">
        <v>116.27</v>
      </c>
      <c r="AK1984" t="s">
        <v>58</v>
      </c>
      <c r="AL1984" t="s">
        <v>64</v>
      </c>
      <c r="AM1984" t="s">
        <v>65</v>
      </c>
    </row>
    <row r="1985" spans="1:39" x14ac:dyDescent="0.3">
      <c r="A1985" t="s">
        <v>2905</v>
      </c>
      <c r="B1985" t="s">
        <v>40</v>
      </c>
      <c r="C1985" s="8">
        <v>50</v>
      </c>
      <c r="D1985" s="8" t="s">
        <v>41</v>
      </c>
      <c r="E1985" s="6">
        <v>2</v>
      </c>
      <c r="F1985" t="s">
        <v>317</v>
      </c>
      <c r="G1985" s="6">
        <v>92027</v>
      </c>
      <c r="H1985" s="6">
        <v>33.141264999999997</v>
      </c>
      <c r="I1985" s="6">
        <v>-116.967221</v>
      </c>
      <c r="J1985" s="6">
        <v>1</v>
      </c>
      <c r="K1985" s="6">
        <v>68</v>
      </c>
      <c r="L1985" s="6" t="s">
        <v>73</v>
      </c>
      <c r="M1985" s="6" t="s">
        <v>41</v>
      </c>
      <c r="N1985">
        <v>15.94</v>
      </c>
      <c r="O1985" t="s">
        <v>41</v>
      </c>
      <c r="P1985" t="s">
        <v>41</v>
      </c>
      <c r="Q1985" t="s">
        <v>56</v>
      </c>
      <c r="R1985">
        <v>29</v>
      </c>
      <c r="S1985" t="s">
        <v>44</v>
      </c>
      <c r="T1985" t="s">
        <v>41</v>
      </c>
      <c r="U1985" t="s">
        <v>44</v>
      </c>
      <c r="V1985" t="s">
        <v>41</v>
      </c>
      <c r="W1985" t="s">
        <v>44</v>
      </c>
      <c r="X1985" t="s">
        <v>44</v>
      </c>
      <c r="Y1985" t="s">
        <v>44</v>
      </c>
      <c r="Z1985">
        <f t="shared" si="30"/>
        <v>0</v>
      </c>
      <c r="AA1985" t="s">
        <v>41</v>
      </c>
      <c r="AB1985" t="s">
        <v>46</v>
      </c>
      <c r="AC1985" t="s">
        <v>41</v>
      </c>
      <c r="AD1985" t="s">
        <v>57</v>
      </c>
      <c r="AE1985">
        <v>83.65</v>
      </c>
      <c r="AF1985">
        <v>5733.4</v>
      </c>
      <c r="AG1985">
        <v>46.99</v>
      </c>
      <c r="AH1985">
        <v>0</v>
      </c>
      <c r="AI1985">
        <v>1083.92</v>
      </c>
      <c r="AJ1985">
        <v>6770.33</v>
      </c>
      <c r="AK1985" t="s">
        <v>48</v>
      </c>
    </row>
    <row r="1986" spans="1:39" x14ac:dyDescent="0.3">
      <c r="A1986" t="s">
        <v>2906</v>
      </c>
      <c r="B1986" t="s">
        <v>50</v>
      </c>
      <c r="C1986" s="8">
        <v>49</v>
      </c>
      <c r="D1986" s="8" t="s">
        <v>44</v>
      </c>
      <c r="E1986" s="6">
        <v>0</v>
      </c>
      <c r="F1986" t="s">
        <v>127</v>
      </c>
      <c r="G1986" s="6">
        <v>95354</v>
      </c>
      <c r="H1986" s="6">
        <v>37.639029000000001</v>
      </c>
      <c r="I1986" s="6">
        <v>-120.964772</v>
      </c>
      <c r="J1986" s="6">
        <v>0</v>
      </c>
      <c r="K1986" s="6">
        <v>1</v>
      </c>
      <c r="L1986" s="6" t="s">
        <v>55</v>
      </c>
      <c r="M1986" s="6" t="s">
        <v>41</v>
      </c>
      <c r="N1986">
        <v>19.98</v>
      </c>
      <c r="O1986" t="s">
        <v>44</v>
      </c>
      <c r="P1986" t="s">
        <v>41</v>
      </c>
      <c r="Q1986" t="s">
        <v>56</v>
      </c>
      <c r="R1986">
        <v>5</v>
      </c>
      <c r="S1986" t="s">
        <v>44</v>
      </c>
      <c r="T1986" t="s">
        <v>44</v>
      </c>
      <c r="U1986" t="s">
        <v>44</v>
      </c>
      <c r="V1986" t="s">
        <v>44</v>
      </c>
      <c r="W1986" t="s">
        <v>44</v>
      </c>
      <c r="X1986" t="s">
        <v>41</v>
      </c>
      <c r="Y1986" t="s">
        <v>41</v>
      </c>
      <c r="Z1986">
        <f t="shared" si="30"/>
        <v>2</v>
      </c>
      <c r="AA1986" t="s">
        <v>41</v>
      </c>
      <c r="AB1986" t="s">
        <v>52</v>
      </c>
      <c r="AC1986" t="s">
        <v>41</v>
      </c>
      <c r="AD1986" t="s">
        <v>57</v>
      </c>
      <c r="AE1986">
        <v>79.25</v>
      </c>
      <c r="AF1986">
        <v>79.25</v>
      </c>
      <c r="AG1986">
        <v>0</v>
      </c>
      <c r="AH1986">
        <v>0</v>
      </c>
      <c r="AI1986">
        <v>19.98</v>
      </c>
      <c r="AJ1986">
        <v>99.23</v>
      </c>
      <c r="AK1986" t="s">
        <v>58</v>
      </c>
      <c r="AL1986" t="s">
        <v>64</v>
      </c>
      <c r="AM1986" t="s">
        <v>434</v>
      </c>
    </row>
    <row r="1987" spans="1:39" x14ac:dyDescent="0.3">
      <c r="A1987" t="s">
        <v>2907</v>
      </c>
      <c r="B1987" t="s">
        <v>40</v>
      </c>
      <c r="C1987" s="8">
        <v>54</v>
      </c>
      <c r="D1987" s="8" t="s">
        <v>44</v>
      </c>
      <c r="E1987" s="6">
        <v>0</v>
      </c>
      <c r="F1987" t="s">
        <v>152</v>
      </c>
      <c r="G1987" s="6">
        <v>92122</v>
      </c>
      <c r="H1987" s="6">
        <v>32.857230000000001</v>
      </c>
      <c r="I1987" s="6">
        <v>-117.209774</v>
      </c>
      <c r="J1987" s="6">
        <v>0</v>
      </c>
      <c r="K1987" s="6">
        <v>2</v>
      </c>
      <c r="L1987" s="6" t="s">
        <v>43</v>
      </c>
      <c r="M1987" s="6" t="s">
        <v>41</v>
      </c>
      <c r="N1987">
        <v>5.32</v>
      </c>
      <c r="O1987" t="s">
        <v>41</v>
      </c>
      <c r="P1987" t="s">
        <v>41</v>
      </c>
      <c r="Q1987" t="s">
        <v>56</v>
      </c>
      <c r="R1987">
        <v>20</v>
      </c>
      <c r="S1987" t="s">
        <v>44</v>
      </c>
      <c r="T1987" t="s">
        <v>44</v>
      </c>
      <c r="U1987" t="s">
        <v>41</v>
      </c>
      <c r="V1987" t="s">
        <v>44</v>
      </c>
      <c r="W1987" t="s">
        <v>44</v>
      </c>
      <c r="X1987" t="s">
        <v>44</v>
      </c>
      <c r="Y1987" t="s">
        <v>44</v>
      </c>
      <c r="Z1987">
        <f t="shared" ref="Z1987:Z2050" si="31">COUNTIF(W1987:Y1987,"YEs")</f>
        <v>0</v>
      </c>
      <c r="AA1987" t="s">
        <v>41</v>
      </c>
      <c r="AB1987" t="s">
        <v>52</v>
      </c>
      <c r="AC1987" t="s">
        <v>44</v>
      </c>
      <c r="AD1987" t="s">
        <v>47</v>
      </c>
      <c r="AE1987">
        <v>80.599999999999994</v>
      </c>
      <c r="AF1987">
        <v>155.80000000000001</v>
      </c>
      <c r="AG1987">
        <v>0</v>
      </c>
      <c r="AH1987">
        <v>0</v>
      </c>
      <c r="AI1987">
        <v>10.64</v>
      </c>
      <c r="AJ1987">
        <v>166.44</v>
      </c>
      <c r="AK1987" t="s">
        <v>58</v>
      </c>
      <c r="AL1987" t="s">
        <v>59</v>
      </c>
      <c r="AM1987" t="s">
        <v>105</v>
      </c>
    </row>
    <row r="1988" spans="1:39" x14ac:dyDescent="0.3">
      <c r="A1988" t="s">
        <v>2908</v>
      </c>
      <c r="B1988" t="s">
        <v>40</v>
      </c>
      <c r="C1988" s="8">
        <v>41</v>
      </c>
      <c r="D1988" s="8" t="s">
        <v>44</v>
      </c>
      <c r="E1988" s="6">
        <v>0</v>
      </c>
      <c r="F1988" t="s">
        <v>2909</v>
      </c>
      <c r="G1988" s="6">
        <v>95685</v>
      </c>
      <c r="H1988" s="6">
        <v>38.432144999999998</v>
      </c>
      <c r="I1988" s="6">
        <v>-120.77069</v>
      </c>
      <c r="J1988" s="6">
        <v>0</v>
      </c>
      <c r="K1988" s="6">
        <v>45</v>
      </c>
      <c r="L1988" s="6" t="s">
        <v>77</v>
      </c>
      <c r="M1988" s="6" t="s">
        <v>41</v>
      </c>
      <c r="N1988">
        <v>14.12</v>
      </c>
      <c r="O1988" t="s">
        <v>41</v>
      </c>
      <c r="P1988" t="s">
        <v>41</v>
      </c>
      <c r="Q1988" t="s">
        <v>56</v>
      </c>
      <c r="R1988">
        <v>24</v>
      </c>
      <c r="S1988" t="s">
        <v>44</v>
      </c>
      <c r="T1988" t="s">
        <v>41</v>
      </c>
      <c r="U1988" t="s">
        <v>44</v>
      </c>
      <c r="V1988" t="s">
        <v>44</v>
      </c>
      <c r="W1988" t="s">
        <v>41</v>
      </c>
      <c r="X1988" t="s">
        <v>44</v>
      </c>
      <c r="Y1988" t="s">
        <v>44</v>
      </c>
      <c r="Z1988">
        <f t="shared" si="31"/>
        <v>1</v>
      </c>
      <c r="AA1988" t="s">
        <v>41</v>
      </c>
      <c r="AB1988" t="s">
        <v>52</v>
      </c>
      <c r="AC1988" t="s">
        <v>41</v>
      </c>
      <c r="AD1988" t="s">
        <v>47</v>
      </c>
      <c r="AE1988">
        <v>89.3</v>
      </c>
      <c r="AF1988">
        <v>4016.85</v>
      </c>
      <c r="AG1988">
        <v>44.63</v>
      </c>
      <c r="AH1988">
        <v>0</v>
      </c>
      <c r="AI1988">
        <v>635.4</v>
      </c>
      <c r="AJ1988">
        <v>4607.62</v>
      </c>
      <c r="AK1988" t="s">
        <v>58</v>
      </c>
      <c r="AL1988" t="s">
        <v>64</v>
      </c>
      <c r="AM1988" t="s">
        <v>592</v>
      </c>
    </row>
    <row r="1989" spans="1:39" x14ac:dyDescent="0.3">
      <c r="A1989" t="s">
        <v>2910</v>
      </c>
      <c r="B1989" t="s">
        <v>40</v>
      </c>
      <c r="C1989" s="8">
        <v>64</v>
      </c>
      <c r="D1989" s="8" t="s">
        <v>41</v>
      </c>
      <c r="E1989" s="6">
        <v>0</v>
      </c>
      <c r="F1989" t="s">
        <v>244</v>
      </c>
      <c r="G1989" s="6">
        <v>92592</v>
      </c>
      <c r="H1989" s="6">
        <v>33.507255000000001</v>
      </c>
      <c r="I1989" s="6">
        <v>-117.029473</v>
      </c>
      <c r="J1989" s="6">
        <v>1</v>
      </c>
      <c r="K1989" s="6">
        <v>40</v>
      </c>
      <c r="L1989" s="6" t="s">
        <v>77</v>
      </c>
      <c r="M1989" s="6" t="s">
        <v>41</v>
      </c>
      <c r="N1989">
        <v>2.0299999999999998</v>
      </c>
      <c r="O1989" t="s">
        <v>41</v>
      </c>
      <c r="P1989" t="s">
        <v>41</v>
      </c>
      <c r="Q1989" t="s">
        <v>56</v>
      </c>
      <c r="R1989">
        <v>19</v>
      </c>
      <c r="S1989" t="s">
        <v>44</v>
      </c>
      <c r="T1989" t="s">
        <v>44</v>
      </c>
      <c r="U1989" t="s">
        <v>41</v>
      </c>
      <c r="V1989" t="s">
        <v>41</v>
      </c>
      <c r="W1989" t="s">
        <v>44</v>
      </c>
      <c r="X1989" t="s">
        <v>44</v>
      </c>
      <c r="Y1989" t="s">
        <v>44</v>
      </c>
      <c r="Z1989">
        <f t="shared" si="31"/>
        <v>0</v>
      </c>
      <c r="AA1989" t="s">
        <v>41</v>
      </c>
      <c r="AB1989" t="s">
        <v>52</v>
      </c>
      <c r="AC1989" t="s">
        <v>41</v>
      </c>
      <c r="AD1989" t="s">
        <v>57</v>
      </c>
      <c r="AE1989">
        <v>84.85</v>
      </c>
      <c r="AF1989">
        <v>3303.05</v>
      </c>
      <c r="AG1989">
        <v>0</v>
      </c>
      <c r="AH1989">
        <v>0</v>
      </c>
      <c r="AI1989">
        <v>81.2</v>
      </c>
      <c r="AJ1989">
        <v>3384.25</v>
      </c>
      <c r="AK1989" t="s">
        <v>58</v>
      </c>
      <c r="AL1989" t="s">
        <v>59</v>
      </c>
      <c r="AM1989" t="s">
        <v>105</v>
      </c>
    </row>
    <row r="1990" spans="1:39" x14ac:dyDescent="0.3">
      <c r="A1990" t="s">
        <v>2911</v>
      </c>
      <c r="B1990" t="s">
        <v>40</v>
      </c>
      <c r="C1990" s="8">
        <v>38</v>
      </c>
      <c r="D1990" s="8" t="s">
        <v>44</v>
      </c>
      <c r="E1990" s="6">
        <v>0</v>
      </c>
      <c r="F1990" t="s">
        <v>598</v>
      </c>
      <c r="G1990" s="6">
        <v>96113</v>
      </c>
      <c r="H1990" s="6">
        <v>40.198233999999999</v>
      </c>
      <c r="I1990" s="6">
        <v>-120.18089000000001</v>
      </c>
      <c r="J1990" s="6">
        <v>0</v>
      </c>
      <c r="K1990" s="6">
        <v>34</v>
      </c>
      <c r="L1990" s="6" t="s">
        <v>43</v>
      </c>
      <c r="M1990" s="6" t="s">
        <v>41</v>
      </c>
      <c r="N1990">
        <v>2.82</v>
      </c>
      <c r="O1990" t="s">
        <v>44</v>
      </c>
      <c r="P1990" t="s">
        <v>41</v>
      </c>
      <c r="Q1990" t="s">
        <v>56</v>
      </c>
      <c r="R1990">
        <v>2</v>
      </c>
      <c r="S1990" t="s">
        <v>44</v>
      </c>
      <c r="T1990" t="s">
        <v>41</v>
      </c>
      <c r="U1990" t="s">
        <v>41</v>
      </c>
      <c r="V1990" t="s">
        <v>41</v>
      </c>
      <c r="W1990" t="s">
        <v>41</v>
      </c>
      <c r="X1990" t="s">
        <v>41</v>
      </c>
      <c r="Y1990" t="s">
        <v>41</v>
      </c>
      <c r="Z1990">
        <f t="shared" si="31"/>
        <v>3</v>
      </c>
      <c r="AA1990" t="s">
        <v>41</v>
      </c>
      <c r="AB1990" t="s">
        <v>52</v>
      </c>
      <c r="AC1990" t="s">
        <v>41</v>
      </c>
      <c r="AD1990" t="s">
        <v>57</v>
      </c>
      <c r="AE1990">
        <v>105.1</v>
      </c>
      <c r="AF1990">
        <v>3634.8</v>
      </c>
      <c r="AG1990">
        <v>0</v>
      </c>
      <c r="AH1990">
        <v>0</v>
      </c>
      <c r="AI1990">
        <v>95.88</v>
      </c>
      <c r="AJ1990">
        <v>3730.68</v>
      </c>
      <c r="AK1990" t="s">
        <v>48</v>
      </c>
    </row>
    <row r="1991" spans="1:39" x14ac:dyDescent="0.3">
      <c r="A1991" t="s">
        <v>2912</v>
      </c>
      <c r="B1991" t="s">
        <v>40</v>
      </c>
      <c r="C1991" s="8">
        <v>49</v>
      </c>
      <c r="D1991" s="8" t="s">
        <v>44</v>
      </c>
      <c r="E1991" s="6">
        <v>0</v>
      </c>
      <c r="F1991" t="s">
        <v>2006</v>
      </c>
      <c r="G1991" s="6">
        <v>90703</v>
      </c>
      <c r="H1991" s="6">
        <v>33.868099999999998</v>
      </c>
      <c r="I1991" s="6">
        <v>-118.067402</v>
      </c>
      <c r="J1991" s="6">
        <v>0</v>
      </c>
      <c r="K1991" s="6">
        <v>13</v>
      </c>
      <c r="L1991" s="6" t="s">
        <v>43</v>
      </c>
      <c r="M1991" s="6" t="s">
        <v>41</v>
      </c>
      <c r="N1991">
        <v>29.21</v>
      </c>
      <c r="O1991" t="s">
        <v>41</v>
      </c>
      <c r="P1991" t="s">
        <v>41</v>
      </c>
      <c r="Q1991" t="s">
        <v>56</v>
      </c>
      <c r="R1991">
        <v>22</v>
      </c>
      <c r="S1991" t="s">
        <v>44</v>
      </c>
      <c r="T1991" t="s">
        <v>44</v>
      </c>
      <c r="U1991" t="s">
        <v>44</v>
      </c>
      <c r="V1991" t="s">
        <v>44</v>
      </c>
      <c r="W1991" t="s">
        <v>44</v>
      </c>
      <c r="X1991" t="s">
        <v>41</v>
      </c>
      <c r="Y1991" t="s">
        <v>41</v>
      </c>
      <c r="Z1991">
        <f t="shared" si="31"/>
        <v>2</v>
      </c>
      <c r="AA1991" t="s">
        <v>41</v>
      </c>
      <c r="AB1991" t="s">
        <v>52</v>
      </c>
      <c r="AC1991" t="s">
        <v>41</v>
      </c>
      <c r="AD1991" t="s">
        <v>57</v>
      </c>
      <c r="AE1991">
        <v>85.95</v>
      </c>
      <c r="AF1991">
        <v>1215.6500000000001</v>
      </c>
      <c r="AG1991">
        <v>0</v>
      </c>
      <c r="AH1991">
        <v>0</v>
      </c>
      <c r="AI1991">
        <v>379.73</v>
      </c>
      <c r="AJ1991">
        <v>1595.38</v>
      </c>
      <c r="AK1991" t="s">
        <v>48</v>
      </c>
    </row>
    <row r="1992" spans="1:39" x14ac:dyDescent="0.3">
      <c r="A1992" t="s">
        <v>2913</v>
      </c>
      <c r="B1992" t="s">
        <v>40</v>
      </c>
      <c r="C1992" s="8">
        <v>64</v>
      </c>
      <c r="D1992" s="8" t="s">
        <v>44</v>
      </c>
      <c r="E1992" s="6">
        <v>0</v>
      </c>
      <c r="F1992" t="s">
        <v>1284</v>
      </c>
      <c r="G1992" s="6">
        <v>93664</v>
      </c>
      <c r="H1992" s="6">
        <v>37.222999999999999</v>
      </c>
      <c r="I1992" s="6">
        <v>-119.00102099999999</v>
      </c>
      <c r="J1992" s="6">
        <v>0</v>
      </c>
      <c r="K1992" s="6">
        <v>1</v>
      </c>
      <c r="L1992" s="6" t="s">
        <v>55</v>
      </c>
      <c r="M1992" s="6" t="s">
        <v>41</v>
      </c>
      <c r="N1992">
        <v>10.71</v>
      </c>
      <c r="O1992" t="s">
        <v>44</v>
      </c>
      <c r="P1992" t="s">
        <v>44</v>
      </c>
      <c r="Z1992">
        <f t="shared" si="31"/>
        <v>0</v>
      </c>
      <c r="AB1992" t="s">
        <v>52</v>
      </c>
      <c r="AC1992" t="s">
        <v>41</v>
      </c>
      <c r="AD1992" t="s">
        <v>47</v>
      </c>
      <c r="AE1992">
        <v>20.25</v>
      </c>
      <c r="AF1992">
        <v>20.25</v>
      </c>
      <c r="AG1992">
        <v>0</v>
      </c>
      <c r="AH1992">
        <v>0</v>
      </c>
      <c r="AI1992">
        <v>10.71</v>
      </c>
      <c r="AJ1992">
        <v>30.96</v>
      </c>
      <c r="AK1992" t="s">
        <v>58</v>
      </c>
      <c r="AL1992" t="s">
        <v>122</v>
      </c>
      <c r="AM1992" t="s">
        <v>196</v>
      </c>
    </row>
    <row r="1993" spans="1:39" x14ac:dyDescent="0.3">
      <c r="A1993" t="s">
        <v>2914</v>
      </c>
      <c r="B1993" t="s">
        <v>40</v>
      </c>
      <c r="C1993" s="8">
        <v>36</v>
      </c>
      <c r="D1993" s="8" t="s">
        <v>41</v>
      </c>
      <c r="E1993" s="6">
        <v>1</v>
      </c>
      <c r="F1993" t="s">
        <v>1813</v>
      </c>
      <c r="G1993" s="6">
        <v>93208</v>
      </c>
      <c r="H1993" s="6">
        <v>36.057457999999997</v>
      </c>
      <c r="I1993" s="6">
        <v>-118.59195099999999</v>
      </c>
      <c r="J1993" s="6">
        <v>6</v>
      </c>
      <c r="K1993" s="6">
        <v>35</v>
      </c>
      <c r="L1993" s="6" t="s">
        <v>43</v>
      </c>
      <c r="M1993" s="6" t="s">
        <v>44</v>
      </c>
      <c r="P1993" t="s">
        <v>41</v>
      </c>
      <c r="Q1993" t="s">
        <v>80</v>
      </c>
      <c r="R1993">
        <v>30</v>
      </c>
      <c r="S1993" t="s">
        <v>44</v>
      </c>
      <c r="T1993" t="s">
        <v>44</v>
      </c>
      <c r="U1993" t="s">
        <v>44</v>
      </c>
      <c r="V1993" t="s">
        <v>41</v>
      </c>
      <c r="W1993" t="s">
        <v>41</v>
      </c>
      <c r="X1993" t="s">
        <v>44</v>
      </c>
      <c r="Y1993" t="s">
        <v>44</v>
      </c>
      <c r="Z1993">
        <f t="shared" si="31"/>
        <v>1</v>
      </c>
      <c r="AA1993" t="s">
        <v>41</v>
      </c>
      <c r="AB1993" t="s">
        <v>46</v>
      </c>
      <c r="AC1993" t="s">
        <v>44</v>
      </c>
      <c r="AD1993" t="s">
        <v>47</v>
      </c>
      <c r="AE1993">
        <v>40.9</v>
      </c>
      <c r="AF1993">
        <v>1383.6</v>
      </c>
      <c r="AG1993">
        <v>0</v>
      </c>
      <c r="AH1993">
        <v>0</v>
      </c>
      <c r="AI1993">
        <v>0</v>
      </c>
      <c r="AJ1993">
        <v>1383.6</v>
      </c>
      <c r="AK1993" t="s">
        <v>48</v>
      </c>
    </row>
    <row r="1994" spans="1:39" x14ac:dyDescent="0.3">
      <c r="A1994" t="s">
        <v>2915</v>
      </c>
      <c r="B1994" t="s">
        <v>50</v>
      </c>
      <c r="C1994" s="8">
        <v>63</v>
      </c>
      <c r="D1994" s="8" t="s">
        <v>41</v>
      </c>
      <c r="E1994" s="6">
        <v>2</v>
      </c>
      <c r="F1994" t="s">
        <v>323</v>
      </c>
      <c r="G1994" s="6">
        <v>95833</v>
      </c>
      <c r="H1994" s="6">
        <v>38.619048999999997</v>
      </c>
      <c r="I1994" s="6">
        <v>-121.51755199999999</v>
      </c>
      <c r="J1994" s="6">
        <v>7</v>
      </c>
      <c r="K1994" s="6">
        <v>35</v>
      </c>
      <c r="L1994" s="6" t="s">
        <v>43</v>
      </c>
      <c r="M1994" s="6" t="s">
        <v>41</v>
      </c>
      <c r="N1994">
        <v>24.23</v>
      </c>
      <c r="O1994" t="s">
        <v>44</v>
      </c>
      <c r="P1994" t="s">
        <v>44</v>
      </c>
      <c r="Z1994">
        <f t="shared" si="31"/>
        <v>0</v>
      </c>
      <c r="AB1994" t="s">
        <v>46</v>
      </c>
      <c r="AC1994" t="s">
        <v>44</v>
      </c>
      <c r="AD1994" t="s">
        <v>57</v>
      </c>
      <c r="AE1994">
        <v>19.899999999999999</v>
      </c>
      <c r="AF1994">
        <v>666</v>
      </c>
      <c r="AG1994">
        <v>0</v>
      </c>
      <c r="AH1994">
        <v>0</v>
      </c>
      <c r="AI1994">
        <v>848.05</v>
      </c>
      <c r="AJ1994">
        <v>1514.05</v>
      </c>
      <c r="AK1994" t="s">
        <v>48</v>
      </c>
    </row>
    <row r="1995" spans="1:39" x14ac:dyDescent="0.3">
      <c r="A1995" t="s">
        <v>2916</v>
      </c>
      <c r="B1995" t="s">
        <v>50</v>
      </c>
      <c r="C1995" s="8">
        <v>75</v>
      </c>
      <c r="D1995" s="8" t="s">
        <v>41</v>
      </c>
      <c r="E1995" s="6">
        <v>0</v>
      </c>
      <c r="F1995" t="s">
        <v>244</v>
      </c>
      <c r="G1995" s="6">
        <v>92590</v>
      </c>
      <c r="H1995" s="6">
        <v>33.475493</v>
      </c>
      <c r="I1995" s="6">
        <v>-117.219551</v>
      </c>
      <c r="J1995" s="6">
        <v>5</v>
      </c>
      <c r="K1995" s="6">
        <v>72</v>
      </c>
      <c r="L1995" s="6" t="s">
        <v>43</v>
      </c>
      <c r="M1995" s="6" t="s">
        <v>41</v>
      </c>
      <c r="N1995">
        <v>28.5</v>
      </c>
      <c r="O1995" t="s">
        <v>41</v>
      </c>
      <c r="P1995" t="s">
        <v>41</v>
      </c>
      <c r="Q1995" t="s">
        <v>56</v>
      </c>
      <c r="R1995">
        <v>5</v>
      </c>
      <c r="S1995" t="s">
        <v>41</v>
      </c>
      <c r="T1995" t="s">
        <v>41</v>
      </c>
      <c r="U1995" t="s">
        <v>41</v>
      </c>
      <c r="V1995" t="s">
        <v>44</v>
      </c>
      <c r="W1995" t="s">
        <v>44</v>
      </c>
      <c r="X1995" t="s">
        <v>41</v>
      </c>
      <c r="Y1995" t="s">
        <v>44</v>
      </c>
      <c r="Z1995">
        <f t="shared" si="31"/>
        <v>1</v>
      </c>
      <c r="AA1995" t="s">
        <v>41</v>
      </c>
      <c r="AB1995" t="s">
        <v>74</v>
      </c>
      <c r="AC1995" t="s">
        <v>41</v>
      </c>
      <c r="AD1995" t="s">
        <v>47</v>
      </c>
      <c r="AE1995">
        <v>102.65</v>
      </c>
      <c r="AF1995">
        <v>7550.3</v>
      </c>
      <c r="AG1995">
        <v>0</v>
      </c>
      <c r="AH1995">
        <v>0</v>
      </c>
      <c r="AI1995">
        <v>2052</v>
      </c>
      <c r="AJ1995">
        <v>9602.2999999999993</v>
      </c>
      <c r="AK1995" t="s">
        <v>48</v>
      </c>
    </row>
    <row r="1996" spans="1:39" x14ac:dyDescent="0.3">
      <c r="A1996" t="s">
        <v>2917</v>
      </c>
      <c r="B1996" t="s">
        <v>50</v>
      </c>
      <c r="C1996" s="8">
        <v>69</v>
      </c>
      <c r="D1996" s="8" t="s">
        <v>41</v>
      </c>
      <c r="E1996" s="6">
        <v>0</v>
      </c>
      <c r="F1996" t="s">
        <v>627</v>
      </c>
      <c r="G1996" s="6">
        <v>91405</v>
      </c>
      <c r="H1996" s="6">
        <v>34.202494000000002</v>
      </c>
      <c r="I1996" s="6">
        <v>-118.448048</v>
      </c>
      <c r="J1996" s="6">
        <v>1</v>
      </c>
      <c r="K1996" s="6">
        <v>2</v>
      </c>
      <c r="L1996" s="6" t="s">
        <v>55</v>
      </c>
      <c r="M1996" s="6" t="s">
        <v>41</v>
      </c>
      <c r="N1996">
        <v>7.29</v>
      </c>
      <c r="O1996" t="s">
        <v>44</v>
      </c>
      <c r="P1996" t="s">
        <v>41</v>
      </c>
      <c r="Q1996" t="s">
        <v>56</v>
      </c>
      <c r="R1996">
        <v>14</v>
      </c>
      <c r="S1996" t="s">
        <v>44</v>
      </c>
      <c r="T1996" t="s">
        <v>44</v>
      </c>
      <c r="U1996" t="s">
        <v>41</v>
      </c>
      <c r="V1996" t="s">
        <v>44</v>
      </c>
      <c r="W1996" t="s">
        <v>44</v>
      </c>
      <c r="X1996" t="s">
        <v>44</v>
      </c>
      <c r="Y1996" t="s">
        <v>44</v>
      </c>
      <c r="Z1996">
        <f t="shared" si="31"/>
        <v>0</v>
      </c>
      <c r="AA1996" t="s">
        <v>41</v>
      </c>
      <c r="AB1996" t="s">
        <v>74</v>
      </c>
      <c r="AC1996" t="s">
        <v>41</v>
      </c>
      <c r="AD1996" t="s">
        <v>57</v>
      </c>
      <c r="AE1996">
        <v>74.2</v>
      </c>
      <c r="AF1996">
        <v>140.1</v>
      </c>
      <c r="AG1996">
        <v>0</v>
      </c>
      <c r="AH1996">
        <v>0</v>
      </c>
      <c r="AI1996">
        <v>14.58</v>
      </c>
      <c r="AJ1996">
        <v>154.68</v>
      </c>
      <c r="AK1996" t="s">
        <v>99</v>
      </c>
    </row>
    <row r="1997" spans="1:39" x14ac:dyDescent="0.3">
      <c r="A1997" t="s">
        <v>2918</v>
      </c>
      <c r="B1997" t="s">
        <v>40</v>
      </c>
      <c r="C1997" s="8">
        <v>27</v>
      </c>
      <c r="D1997" s="8" t="s">
        <v>44</v>
      </c>
      <c r="E1997" s="6">
        <v>0</v>
      </c>
      <c r="F1997" t="s">
        <v>2382</v>
      </c>
      <c r="G1997" s="6">
        <v>94070</v>
      </c>
      <c r="H1997" s="6">
        <v>37.497914999999999</v>
      </c>
      <c r="I1997" s="6">
        <v>-122.26736099999999</v>
      </c>
      <c r="J1997" s="6">
        <v>0</v>
      </c>
      <c r="K1997" s="6">
        <v>12</v>
      </c>
      <c r="L1997" s="6" t="s">
        <v>43</v>
      </c>
      <c r="M1997" s="6" t="s">
        <v>41</v>
      </c>
      <c r="N1997">
        <v>35.81</v>
      </c>
      <c r="O1997" t="s">
        <v>44</v>
      </c>
      <c r="P1997" t="s">
        <v>44</v>
      </c>
      <c r="Z1997">
        <f t="shared" si="31"/>
        <v>0</v>
      </c>
      <c r="AB1997" t="s">
        <v>52</v>
      </c>
      <c r="AC1997" t="s">
        <v>44</v>
      </c>
      <c r="AD1997" t="s">
        <v>57</v>
      </c>
      <c r="AE1997">
        <v>19.45</v>
      </c>
      <c r="AF1997">
        <v>227.45</v>
      </c>
      <c r="AG1997">
        <v>0</v>
      </c>
      <c r="AH1997">
        <v>0</v>
      </c>
      <c r="AI1997">
        <v>429.72</v>
      </c>
      <c r="AJ1997">
        <v>657.17</v>
      </c>
      <c r="AK1997" t="s">
        <v>48</v>
      </c>
    </row>
    <row r="1998" spans="1:39" x14ac:dyDescent="0.3">
      <c r="A1998" t="s">
        <v>2919</v>
      </c>
      <c r="B1998" t="s">
        <v>50</v>
      </c>
      <c r="C1998" s="8">
        <v>64</v>
      </c>
      <c r="D1998" s="8" t="s">
        <v>41</v>
      </c>
      <c r="E1998" s="6">
        <v>0</v>
      </c>
      <c r="F1998" t="s">
        <v>769</v>
      </c>
      <c r="G1998" s="6">
        <v>95988</v>
      </c>
      <c r="H1998" s="6">
        <v>39.493991000000001</v>
      </c>
      <c r="I1998" s="6">
        <v>-122.28636299999999</v>
      </c>
      <c r="J1998" s="6">
        <v>4</v>
      </c>
      <c r="K1998" s="6">
        <v>69</v>
      </c>
      <c r="L1998" s="6" t="s">
        <v>73</v>
      </c>
      <c r="M1998" s="6" t="s">
        <v>41</v>
      </c>
      <c r="N1998">
        <v>44.33</v>
      </c>
      <c r="O1998" t="s">
        <v>44</v>
      </c>
      <c r="P1998" t="s">
        <v>41</v>
      </c>
      <c r="Q1998" t="s">
        <v>45</v>
      </c>
      <c r="R1998">
        <v>18</v>
      </c>
      <c r="S1998" t="s">
        <v>41</v>
      </c>
      <c r="T1998" t="s">
        <v>41</v>
      </c>
      <c r="U1998" t="s">
        <v>41</v>
      </c>
      <c r="V1998" t="s">
        <v>41</v>
      </c>
      <c r="W1998" t="s">
        <v>41</v>
      </c>
      <c r="X1998" t="s">
        <v>44</v>
      </c>
      <c r="Y1998" t="s">
        <v>44</v>
      </c>
      <c r="Z1998">
        <f t="shared" si="31"/>
        <v>1</v>
      </c>
      <c r="AA1998" t="s">
        <v>41</v>
      </c>
      <c r="AB1998" t="s">
        <v>74</v>
      </c>
      <c r="AC1998" t="s">
        <v>41</v>
      </c>
      <c r="AD1998" t="s">
        <v>57</v>
      </c>
      <c r="AE1998">
        <v>75.75</v>
      </c>
      <c r="AF1998">
        <v>5388.15</v>
      </c>
      <c r="AG1998">
        <v>0</v>
      </c>
      <c r="AH1998">
        <v>0</v>
      </c>
      <c r="AI1998">
        <v>3058.77</v>
      </c>
      <c r="AJ1998">
        <v>8446.92</v>
      </c>
      <c r="AK1998" t="s">
        <v>48</v>
      </c>
    </row>
    <row r="1999" spans="1:39" x14ac:dyDescent="0.3">
      <c r="A1999" t="s">
        <v>2920</v>
      </c>
      <c r="B1999" t="s">
        <v>50</v>
      </c>
      <c r="C1999" s="8">
        <v>68</v>
      </c>
      <c r="D1999" s="8" t="s">
        <v>44</v>
      </c>
      <c r="E1999" s="6">
        <v>0</v>
      </c>
      <c r="F1999" t="s">
        <v>2202</v>
      </c>
      <c r="G1999" s="6">
        <v>90222</v>
      </c>
      <c r="H1999" s="6">
        <v>33.912246000000003</v>
      </c>
      <c r="I1999" s="6">
        <v>-118.236773</v>
      </c>
      <c r="J1999" s="6">
        <v>0</v>
      </c>
      <c r="K1999" s="6">
        <v>57</v>
      </c>
      <c r="L1999" s="6" t="s">
        <v>43</v>
      </c>
      <c r="M1999" s="6" t="s">
        <v>41</v>
      </c>
      <c r="N1999">
        <v>32.119999999999997</v>
      </c>
      <c r="O1999" t="s">
        <v>41</v>
      </c>
      <c r="P1999" t="s">
        <v>41</v>
      </c>
      <c r="Q1999" t="s">
        <v>56</v>
      </c>
      <c r="R1999">
        <v>15</v>
      </c>
      <c r="S1999" t="s">
        <v>44</v>
      </c>
      <c r="T1999" t="s">
        <v>41</v>
      </c>
      <c r="U1999" t="s">
        <v>44</v>
      </c>
      <c r="V1999" t="s">
        <v>41</v>
      </c>
      <c r="W1999" t="s">
        <v>41</v>
      </c>
      <c r="X1999" t="s">
        <v>41</v>
      </c>
      <c r="Y1999" t="s">
        <v>44</v>
      </c>
      <c r="Z1999">
        <f t="shared" si="31"/>
        <v>2</v>
      </c>
      <c r="AA1999" t="s">
        <v>44</v>
      </c>
      <c r="AB1999" t="s">
        <v>74</v>
      </c>
      <c r="AC1999" t="s">
        <v>41</v>
      </c>
      <c r="AD1999" t="s">
        <v>57</v>
      </c>
      <c r="AE1999">
        <v>104.9</v>
      </c>
      <c r="AF1999">
        <v>5913.95</v>
      </c>
      <c r="AG1999">
        <v>1.69</v>
      </c>
      <c r="AH1999">
        <v>90</v>
      </c>
      <c r="AI1999">
        <v>1830.84</v>
      </c>
      <c r="AJ1999">
        <v>7833.1</v>
      </c>
      <c r="AK1999" t="s">
        <v>48</v>
      </c>
    </row>
    <row r="2000" spans="1:39" x14ac:dyDescent="0.3">
      <c r="A2000" t="s">
        <v>2921</v>
      </c>
      <c r="B2000" t="s">
        <v>40</v>
      </c>
      <c r="C2000" s="8">
        <v>61</v>
      </c>
      <c r="D2000" s="8" t="s">
        <v>41</v>
      </c>
      <c r="E2000" s="6">
        <v>0</v>
      </c>
      <c r="F2000" t="s">
        <v>2922</v>
      </c>
      <c r="G2000" s="6">
        <v>93442</v>
      </c>
      <c r="H2000" s="6">
        <v>35.369553000000003</v>
      </c>
      <c r="I2000" s="6">
        <v>-120.763864</v>
      </c>
      <c r="J2000" s="6">
        <v>4</v>
      </c>
      <c r="K2000" s="6">
        <v>35</v>
      </c>
      <c r="L2000" s="6" t="s">
        <v>130</v>
      </c>
      <c r="M2000" s="6" t="s">
        <v>41</v>
      </c>
      <c r="N2000">
        <v>10.43</v>
      </c>
      <c r="O2000" t="s">
        <v>44</v>
      </c>
      <c r="P2000" t="s">
        <v>41</v>
      </c>
      <c r="Q2000" t="s">
        <v>56</v>
      </c>
      <c r="R2000">
        <v>4</v>
      </c>
      <c r="S2000" t="s">
        <v>44</v>
      </c>
      <c r="T2000" t="s">
        <v>44</v>
      </c>
      <c r="U2000" t="s">
        <v>44</v>
      </c>
      <c r="V2000" t="s">
        <v>44</v>
      </c>
      <c r="W2000" t="s">
        <v>44</v>
      </c>
      <c r="X2000" t="s">
        <v>44</v>
      </c>
      <c r="Y2000" t="s">
        <v>44</v>
      </c>
      <c r="Z2000">
        <f t="shared" si="31"/>
        <v>0</v>
      </c>
      <c r="AA2000" t="s">
        <v>44</v>
      </c>
      <c r="AB2000" t="s">
        <v>52</v>
      </c>
      <c r="AC2000" t="s">
        <v>41</v>
      </c>
      <c r="AD2000" t="s">
        <v>57</v>
      </c>
      <c r="AE2000">
        <v>70.3</v>
      </c>
      <c r="AF2000">
        <v>2416.5500000000002</v>
      </c>
      <c r="AG2000">
        <v>0</v>
      </c>
      <c r="AH2000">
        <v>80</v>
      </c>
      <c r="AI2000">
        <v>365.05</v>
      </c>
      <c r="AJ2000">
        <v>2861.6</v>
      </c>
      <c r="AK2000" t="s">
        <v>58</v>
      </c>
      <c r="AL2000" t="s">
        <v>110</v>
      </c>
      <c r="AM2000" t="s">
        <v>345</v>
      </c>
    </row>
    <row r="2001" spans="1:39" x14ac:dyDescent="0.3">
      <c r="A2001" t="s">
        <v>2923</v>
      </c>
      <c r="B2001" t="s">
        <v>50</v>
      </c>
      <c r="C2001" s="8">
        <v>47</v>
      </c>
      <c r="D2001" s="8" t="s">
        <v>41</v>
      </c>
      <c r="E2001" s="6">
        <v>3</v>
      </c>
      <c r="F2001" t="s">
        <v>1752</v>
      </c>
      <c r="G2001" s="6">
        <v>91980</v>
      </c>
      <c r="H2001" s="6">
        <v>32.587556999999997</v>
      </c>
      <c r="I2001" s="6">
        <v>-116.636816</v>
      </c>
      <c r="J2001" s="6">
        <v>9</v>
      </c>
      <c r="K2001" s="6">
        <v>69</v>
      </c>
      <c r="L2001" s="6" t="s">
        <v>43</v>
      </c>
      <c r="M2001" s="6" t="s">
        <v>41</v>
      </c>
      <c r="N2001">
        <v>26.35</v>
      </c>
      <c r="O2001" t="s">
        <v>41</v>
      </c>
      <c r="P2001" t="s">
        <v>41</v>
      </c>
      <c r="Q2001" t="s">
        <v>80</v>
      </c>
      <c r="R2001">
        <v>53</v>
      </c>
      <c r="S2001" t="s">
        <v>41</v>
      </c>
      <c r="T2001" t="s">
        <v>44</v>
      </c>
      <c r="U2001" t="s">
        <v>41</v>
      </c>
      <c r="V2001" t="s">
        <v>41</v>
      </c>
      <c r="W2001" t="s">
        <v>41</v>
      </c>
      <c r="X2001" t="s">
        <v>41</v>
      </c>
      <c r="Y2001" t="s">
        <v>41</v>
      </c>
      <c r="Z2001">
        <f t="shared" si="31"/>
        <v>3</v>
      </c>
      <c r="AA2001" t="s">
        <v>41</v>
      </c>
      <c r="AB2001" t="s">
        <v>74</v>
      </c>
      <c r="AC2001" t="s">
        <v>44</v>
      </c>
      <c r="AD2001" t="s">
        <v>57</v>
      </c>
      <c r="AE2001">
        <v>86.9</v>
      </c>
      <c r="AF2001">
        <v>6194.1</v>
      </c>
      <c r="AG2001">
        <v>0</v>
      </c>
      <c r="AH2001">
        <v>0</v>
      </c>
      <c r="AI2001">
        <v>1818.15</v>
      </c>
      <c r="AJ2001">
        <v>8012.25</v>
      </c>
      <c r="AK2001" t="s">
        <v>48</v>
      </c>
    </row>
    <row r="2002" spans="1:39" x14ac:dyDescent="0.3">
      <c r="A2002" t="s">
        <v>2924</v>
      </c>
      <c r="B2002" t="s">
        <v>40</v>
      </c>
      <c r="C2002" s="8">
        <v>50</v>
      </c>
      <c r="D2002" s="8" t="s">
        <v>41</v>
      </c>
      <c r="E2002" s="6">
        <v>0</v>
      </c>
      <c r="F2002" t="s">
        <v>2167</v>
      </c>
      <c r="G2002" s="6">
        <v>96011</v>
      </c>
      <c r="H2002" s="6">
        <v>41.096569000000002</v>
      </c>
      <c r="I2002" s="6">
        <v>-121.879082</v>
      </c>
      <c r="J2002" s="6">
        <v>1</v>
      </c>
      <c r="K2002" s="6">
        <v>63</v>
      </c>
      <c r="L2002" s="6" t="s">
        <v>43</v>
      </c>
      <c r="M2002" s="6" t="s">
        <v>41</v>
      </c>
      <c r="N2002">
        <v>1.93</v>
      </c>
      <c r="O2002" t="s">
        <v>41</v>
      </c>
      <c r="P2002" t="s">
        <v>41</v>
      </c>
      <c r="Q2002" t="s">
        <v>56</v>
      </c>
      <c r="R2002">
        <v>21</v>
      </c>
      <c r="S2002" t="s">
        <v>44</v>
      </c>
      <c r="T2002" t="s">
        <v>41</v>
      </c>
      <c r="U2002" t="s">
        <v>41</v>
      </c>
      <c r="V2002" t="s">
        <v>44</v>
      </c>
      <c r="W2002" t="s">
        <v>41</v>
      </c>
      <c r="X2002" t="s">
        <v>41</v>
      </c>
      <c r="Y2002" t="s">
        <v>41</v>
      </c>
      <c r="Z2002">
        <f t="shared" si="31"/>
        <v>3</v>
      </c>
      <c r="AA2002" t="s">
        <v>44</v>
      </c>
      <c r="AB2002" t="s">
        <v>46</v>
      </c>
      <c r="AC2002" t="s">
        <v>41</v>
      </c>
      <c r="AD2002" t="s">
        <v>57</v>
      </c>
      <c r="AE2002">
        <v>107.5</v>
      </c>
      <c r="AF2002">
        <v>6873.75</v>
      </c>
      <c r="AG2002">
        <v>0</v>
      </c>
      <c r="AH2002">
        <v>60</v>
      </c>
      <c r="AI2002">
        <v>121.59</v>
      </c>
      <c r="AJ2002">
        <v>7055.34</v>
      </c>
      <c r="AK2002" t="s">
        <v>58</v>
      </c>
      <c r="AL2002" t="s">
        <v>122</v>
      </c>
      <c r="AM2002" t="s">
        <v>196</v>
      </c>
    </row>
    <row r="2003" spans="1:39" x14ac:dyDescent="0.3">
      <c r="A2003" t="s">
        <v>2925</v>
      </c>
      <c r="B2003" t="s">
        <v>40</v>
      </c>
      <c r="C2003" s="8">
        <v>58</v>
      </c>
      <c r="D2003" s="8" t="s">
        <v>44</v>
      </c>
      <c r="E2003" s="6">
        <v>3</v>
      </c>
      <c r="F2003" t="s">
        <v>2926</v>
      </c>
      <c r="G2003" s="6">
        <v>94970</v>
      </c>
      <c r="H2003" s="6">
        <v>37.921137000000002</v>
      </c>
      <c r="I2003" s="6">
        <v>-122.657562</v>
      </c>
      <c r="J2003" s="6">
        <v>0</v>
      </c>
      <c r="K2003" s="6">
        <v>41</v>
      </c>
      <c r="L2003" s="6" t="s">
        <v>43</v>
      </c>
      <c r="M2003" s="6" t="s">
        <v>41</v>
      </c>
      <c r="N2003">
        <v>38.94</v>
      </c>
      <c r="O2003" t="s">
        <v>44</v>
      </c>
      <c r="P2003" t="s">
        <v>41</v>
      </c>
      <c r="Q2003" t="s">
        <v>80</v>
      </c>
      <c r="R2003">
        <v>28</v>
      </c>
      <c r="S2003" t="s">
        <v>44</v>
      </c>
      <c r="T2003" t="s">
        <v>44</v>
      </c>
      <c r="U2003" t="s">
        <v>44</v>
      </c>
      <c r="V2003" t="s">
        <v>44</v>
      </c>
      <c r="W2003" t="s">
        <v>44</v>
      </c>
      <c r="X2003" t="s">
        <v>44</v>
      </c>
      <c r="Y2003" t="s">
        <v>44</v>
      </c>
      <c r="Z2003">
        <f t="shared" si="31"/>
        <v>0</v>
      </c>
      <c r="AA2003" t="s">
        <v>41</v>
      </c>
      <c r="AB2003" t="s">
        <v>52</v>
      </c>
      <c r="AC2003" t="s">
        <v>44</v>
      </c>
      <c r="AD2003" t="s">
        <v>57</v>
      </c>
      <c r="AE2003">
        <v>45.2</v>
      </c>
      <c r="AF2003">
        <v>1841.9</v>
      </c>
      <c r="AG2003">
        <v>0</v>
      </c>
      <c r="AH2003">
        <v>0</v>
      </c>
      <c r="AI2003">
        <v>1596.54</v>
      </c>
      <c r="AJ2003">
        <v>3438.44</v>
      </c>
      <c r="AK2003" t="s">
        <v>48</v>
      </c>
    </row>
    <row r="2004" spans="1:39" x14ac:dyDescent="0.3">
      <c r="A2004" t="s">
        <v>2927</v>
      </c>
      <c r="B2004" t="s">
        <v>40</v>
      </c>
      <c r="C2004" s="8">
        <v>47</v>
      </c>
      <c r="D2004" s="8" t="s">
        <v>41</v>
      </c>
      <c r="E2004" s="6">
        <v>3</v>
      </c>
      <c r="F2004" t="s">
        <v>347</v>
      </c>
      <c r="G2004" s="6">
        <v>93551</v>
      </c>
      <c r="H2004" s="6">
        <v>34.613475999999999</v>
      </c>
      <c r="I2004" s="6">
        <v>-118.25635800000001</v>
      </c>
      <c r="J2004" s="6">
        <v>5</v>
      </c>
      <c r="K2004" s="6">
        <v>47</v>
      </c>
      <c r="L2004" s="6" t="s">
        <v>43</v>
      </c>
      <c r="M2004" s="6" t="s">
        <v>41</v>
      </c>
      <c r="N2004">
        <v>3.95</v>
      </c>
      <c r="O2004" t="s">
        <v>44</v>
      </c>
      <c r="P2004" t="s">
        <v>44</v>
      </c>
      <c r="Z2004">
        <f t="shared" si="31"/>
        <v>0</v>
      </c>
      <c r="AB2004" t="s">
        <v>74</v>
      </c>
      <c r="AC2004" t="s">
        <v>41</v>
      </c>
      <c r="AD2004" t="s">
        <v>57</v>
      </c>
      <c r="AE2004">
        <v>21.3</v>
      </c>
      <c r="AF2004">
        <v>1041.8</v>
      </c>
      <c r="AG2004">
        <v>0</v>
      </c>
      <c r="AH2004">
        <v>0</v>
      </c>
      <c r="AI2004">
        <v>185.65</v>
      </c>
      <c r="AJ2004">
        <v>1227.45</v>
      </c>
      <c r="AK2004" t="s">
        <v>48</v>
      </c>
    </row>
    <row r="2005" spans="1:39" x14ac:dyDescent="0.3">
      <c r="A2005" t="s">
        <v>2928</v>
      </c>
      <c r="B2005" t="s">
        <v>50</v>
      </c>
      <c r="C2005" s="8">
        <v>31</v>
      </c>
      <c r="D2005" s="8" t="s">
        <v>41</v>
      </c>
      <c r="E2005" s="6">
        <v>0</v>
      </c>
      <c r="F2005" t="s">
        <v>295</v>
      </c>
      <c r="G2005" s="6">
        <v>95519</v>
      </c>
      <c r="H2005" s="6">
        <v>40.965010999999997</v>
      </c>
      <c r="I2005" s="6">
        <v>-124.015255</v>
      </c>
      <c r="J2005" s="6">
        <v>1</v>
      </c>
      <c r="K2005" s="6">
        <v>72</v>
      </c>
      <c r="L2005" s="6" t="s">
        <v>43</v>
      </c>
      <c r="M2005" s="6" t="s">
        <v>41</v>
      </c>
      <c r="N2005">
        <v>34.869999999999997</v>
      </c>
      <c r="O2005" t="s">
        <v>41</v>
      </c>
      <c r="P2005" t="s">
        <v>41</v>
      </c>
      <c r="Q2005" t="s">
        <v>56</v>
      </c>
      <c r="R2005">
        <v>8</v>
      </c>
      <c r="S2005" t="s">
        <v>41</v>
      </c>
      <c r="T2005" t="s">
        <v>41</v>
      </c>
      <c r="U2005" t="s">
        <v>41</v>
      </c>
      <c r="V2005" t="s">
        <v>41</v>
      </c>
      <c r="W2005" t="s">
        <v>41</v>
      </c>
      <c r="X2005" t="s">
        <v>41</v>
      </c>
      <c r="Y2005" t="s">
        <v>41</v>
      </c>
      <c r="Z2005">
        <f t="shared" si="31"/>
        <v>3</v>
      </c>
      <c r="AA2005" t="s">
        <v>41</v>
      </c>
      <c r="AB2005" t="s">
        <v>46</v>
      </c>
      <c r="AC2005" t="s">
        <v>41</v>
      </c>
      <c r="AD2005" t="s">
        <v>57</v>
      </c>
      <c r="AE2005">
        <v>117.8</v>
      </c>
      <c r="AF2005">
        <v>8684.7999999999993</v>
      </c>
      <c r="AG2005">
        <v>0</v>
      </c>
      <c r="AH2005">
        <v>0</v>
      </c>
      <c r="AI2005">
        <v>2510.64</v>
      </c>
      <c r="AJ2005">
        <v>11195.44</v>
      </c>
      <c r="AK2005" t="s">
        <v>58</v>
      </c>
      <c r="AL2005" t="s">
        <v>59</v>
      </c>
      <c r="AM2005" t="s">
        <v>204</v>
      </c>
    </row>
    <row r="2006" spans="1:39" x14ac:dyDescent="0.3">
      <c r="A2006" t="s">
        <v>2929</v>
      </c>
      <c r="B2006" t="s">
        <v>40</v>
      </c>
      <c r="C2006" s="8">
        <v>26</v>
      </c>
      <c r="D2006" s="8" t="s">
        <v>44</v>
      </c>
      <c r="E2006" s="6">
        <v>0</v>
      </c>
      <c r="F2006" t="s">
        <v>2930</v>
      </c>
      <c r="G2006" s="6">
        <v>95563</v>
      </c>
      <c r="H2006" s="6">
        <v>40.89866</v>
      </c>
      <c r="I2006" s="6">
        <v>-123.539754</v>
      </c>
      <c r="J2006" s="6">
        <v>0</v>
      </c>
      <c r="K2006" s="6">
        <v>59</v>
      </c>
      <c r="L2006" s="6" t="s">
        <v>77</v>
      </c>
      <c r="M2006" s="6" t="s">
        <v>41</v>
      </c>
      <c r="N2006">
        <v>1.94</v>
      </c>
      <c r="O2006" t="s">
        <v>41</v>
      </c>
      <c r="P2006" t="s">
        <v>41</v>
      </c>
      <c r="Q2006" t="s">
        <v>80</v>
      </c>
      <c r="R2006">
        <v>73</v>
      </c>
      <c r="S2006" t="s">
        <v>41</v>
      </c>
      <c r="T2006" t="s">
        <v>41</v>
      </c>
      <c r="U2006" t="s">
        <v>41</v>
      </c>
      <c r="V2006" t="s">
        <v>41</v>
      </c>
      <c r="W2006" t="s">
        <v>44</v>
      </c>
      <c r="X2006" t="s">
        <v>41</v>
      </c>
      <c r="Y2006" t="s">
        <v>41</v>
      </c>
      <c r="Z2006">
        <f t="shared" si="31"/>
        <v>2</v>
      </c>
      <c r="AA2006" t="s">
        <v>41</v>
      </c>
      <c r="AB2006" t="s">
        <v>46</v>
      </c>
      <c r="AC2006" t="s">
        <v>44</v>
      </c>
      <c r="AD2006" t="s">
        <v>47</v>
      </c>
      <c r="AE2006">
        <v>79.849999999999994</v>
      </c>
      <c r="AF2006">
        <v>4786.1000000000004</v>
      </c>
      <c r="AG2006">
        <v>0</v>
      </c>
      <c r="AH2006">
        <v>0</v>
      </c>
      <c r="AI2006">
        <v>114.46</v>
      </c>
      <c r="AJ2006">
        <v>4900.5600000000004</v>
      </c>
      <c r="AK2006" t="s">
        <v>48</v>
      </c>
    </row>
    <row r="2007" spans="1:39" x14ac:dyDescent="0.3">
      <c r="A2007" t="s">
        <v>2931</v>
      </c>
      <c r="B2007" t="s">
        <v>40</v>
      </c>
      <c r="C2007" s="8">
        <v>20</v>
      </c>
      <c r="D2007" s="8" t="s">
        <v>41</v>
      </c>
      <c r="E2007" s="6">
        <v>3</v>
      </c>
      <c r="F2007" t="s">
        <v>505</v>
      </c>
      <c r="G2007" s="6">
        <v>92675</v>
      </c>
      <c r="H2007" s="6">
        <v>33.521447000000002</v>
      </c>
      <c r="I2007" s="6">
        <v>-117.602555</v>
      </c>
      <c r="J2007" s="6">
        <v>5</v>
      </c>
      <c r="K2007" s="6">
        <v>18</v>
      </c>
      <c r="L2007" s="6" t="s">
        <v>43</v>
      </c>
      <c r="M2007" s="6" t="s">
        <v>41</v>
      </c>
      <c r="N2007">
        <v>20</v>
      </c>
      <c r="O2007" t="s">
        <v>44</v>
      </c>
      <c r="P2007" t="s">
        <v>44</v>
      </c>
      <c r="Z2007">
        <f t="shared" si="31"/>
        <v>0</v>
      </c>
      <c r="AB2007" t="s">
        <v>74</v>
      </c>
      <c r="AC2007" t="s">
        <v>44</v>
      </c>
      <c r="AD2007" t="s">
        <v>47</v>
      </c>
      <c r="AE2007">
        <v>19.350000000000001</v>
      </c>
      <c r="AF2007">
        <v>309.25</v>
      </c>
      <c r="AG2007">
        <v>0</v>
      </c>
      <c r="AH2007">
        <v>0</v>
      </c>
      <c r="AI2007">
        <v>360</v>
      </c>
      <c r="AJ2007">
        <v>669.25</v>
      </c>
      <c r="AK2007" t="s">
        <v>48</v>
      </c>
    </row>
    <row r="2008" spans="1:39" x14ac:dyDescent="0.3">
      <c r="A2008" t="s">
        <v>2932</v>
      </c>
      <c r="B2008" t="s">
        <v>40</v>
      </c>
      <c r="C2008" s="8">
        <v>19</v>
      </c>
      <c r="D2008" s="8" t="s">
        <v>41</v>
      </c>
      <c r="E2008" s="6">
        <v>0</v>
      </c>
      <c r="F2008" t="s">
        <v>152</v>
      </c>
      <c r="G2008" s="6">
        <v>92124</v>
      </c>
      <c r="H2008" s="6">
        <v>32.827238000000001</v>
      </c>
      <c r="I2008" s="6">
        <v>-117.089287</v>
      </c>
      <c r="J2008" s="6">
        <v>1</v>
      </c>
      <c r="K2008" s="6">
        <v>25</v>
      </c>
      <c r="L2008" s="6" t="s">
        <v>130</v>
      </c>
      <c r="M2008" s="6" t="s">
        <v>44</v>
      </c>
      <c r="P2008" t="s">
        <v>41</v>
      </c>
      <c r="Q2008" t="s">
        <v>45</v>
      </c>
      <c r="R2008">
        <v>82</v>
      </c>
      <c r="S2008" t="s">
        <v>44</v>
      </c>
      <c r="T2008" t="s">
        <v>44</v>
      </c>
      <c r="U2008" t="s">
        <v>44</v>
      </c>
      <c r="V2008" t="s">
        <v>44</v>
      </c>
      <c r="W2008" t="s">
        <v>41</v>
      </c>
      <c r="X2008" t="s">
        <v>44</v>
      </c>
      <c r="Y2008" t="s">
        <v>44</v>
      </c>
      <c r="Z2008">
        <f t="shared" si="31"/>
        <v>1</v>
      </c>
      <c r="AA2008" t="s">
        <v>41</v>
      </c>
      <c r="AB2008" t="s">
        <v>52</v>
      </c>
      <c r="AC2008" t="s">
        <v>41</v>
      </c>
      <c r="AD2008" t="s">
        <v>57</v>
      </c>
      <c r="AE2008">
        <v>34</v>
      </c>
      <c r="AF2008">
        <v>853</v>
      </c>
      <c r="AG2008">
        <v>0</v>
      </c>
      <c r="AH2008">
        <v>0</v>
      </c>
      <c r="AI2008">
        <v>0</v>
      </c>
      <c r="AJ2008">
        <v>853</v>
      </c>
      <c r="AK2008" t="s">
        <v>58</v>
      </c>
      <c r="AL2008" t="s">
        <v>59</v>
      </c>
      <c r="AM2008" t="s">
        <v>60</v>
      </c>
    </row>
    <row r="2009" spans="1:39" x14ac:dyDescent="0.3">
      <c r="A2009" t="s">
        <v>2933</v>
      </c>
      <c r="B2009" t="s">
        <v>50</v>
      </c>
      <c r="C2009" s="8">
        <v>46</v>
      </c>
      <c r="D2009" s="8" t="s">
        <v>41</v>
      </c>
      <c r="E2009" s="6">
        <v>0</v>
      </c>
      <c r="F2009" t="s">
        <v>2934</v>
      </c>
      <c r="G2009" s="6">
        <v>93434</v>
      </c>
      <c r="H2009" s="6">
        <v>34.936</v>
      </c>
      <c r="I2009" s="6">
        <v>-120.594655</v>
      </c>
      <c r="J2009" s="6">
        <v>5</v>
      </c>
      <c r="K2009" s="6">
        <v>40</v>
      </c>
      <c r="L2009" s="6" t="s">
        <v>77</v>
      </c>
      <c r="M2009" s="6" t="s">
        <v>41</v>
      </c>
      <c r="N2009">
        <v>12.97</v>
      </c>
      <c r="O2009" t="s">
        <v>44</v>
      </c>
      <c r="P2009" t="s">
        <v>41</v>
      </c>
      <c r="Q2009" t="s">
        <v>56</v>
      </c>
      <c r="R2009">
        <v>24</v>
      </c>
      <c r="S2009" t="s">
        <v>44</v>
      </c>
      <c r="T2009" t="s">
        <v>41</v>
      </c>
      <c r="U2009" t="s">
        <v>41</v>
      </c>
      <c r="V2009" t="s">
        <v>44</v>
      </c>
      <c r="W2009" t="s">
        <v>44</v>
      </c>
      <c r="X2009" t="s">
        <v>44</v>
      </c>
      <c r="Y2009" t="s">
        <v>44</v>
      </c>
      <c r="Z2009">
        <f t="shared" si="31"/>
        <v>0</v>
      </c>
      <c r="AA2009" t="s">
        <v>41</v>
      </c>
      <c r="AB2009" t="s">
        <v>46</v>
      </c>
      <c r="AC2009" t="s">
        <v>44</v>
      </c>
      <c r="AD2009" t="s">
        <v>57</v>
      </c>
      <c r="AE2009">
        <v>80.8</v>
      </c>
      <c r="AF2009">
        <v>3132.75</v>
      </c>
      <c r="AG2009">
        <v>0</v>
      </c>
      <c r="AH2009">
        <v>0</v>
      </c>
      <c r="AI2009">
        <v>518.79999999999995</v>
      </c>
      <c r="AJ2009">
        <v>3651.55</v>
      </c>
      <c r="AK2009" t="s">
        <v>48</v>
      </c>
    </row>
    <row r="2010" spans="1:39" x14ac:dyDescent="0.3">
      <c r="A2010" t="s">
        <v>2935</v>
      </c>
      <c r="B2010" t="s">
        <v>50</v>
      </c>
      <c r="C2010" s="8">
        <v>31</v>
      </c>
      <c r="D2010" s="8" t="s">
        <v>44</v>
      </c>
      <c r="E2010" s="6">
        <v>0</v>
      </c>
      <c r="F2010" t="s">
        <v>2936</v>
      </c>
      <c r="G2010" s="6">
        <v>92283</v>
      </c>
      <c r="H2010" s="6">
        <v>32.852947</v>
      </c>
      <c r="I2010" s="6">
        <v>-114.850784</v>
      </c>
      <c r="J2010" s="6">
        <v>0</v>
      </c>
      <c r="K2010" s="6">
        <v>2</v>
      </c>
      <c r="L2010" s="6" t="s">
        <v>43</v>
      </c>
      <c r="M2010" s="6" t="s">
        <v>41</v>
      </c>
      <c r="N2010">
        <v>11.19</v>
      </c>
      <c r="O2010" t="s">
        <v>44</v>
      </c>
      <c r="P2010" t="s">
        <v>41</v>
      </c>
      <c r="Q2010" t="s">
        <v>56</v>
      </c>
      <c r="R2010">
        <v>14</v>
      </c>
      <c r="S2010" t="s">
        <v>44</v>
      </c>
      <c r="T2010" t="s">
        <v>44</v>
      </c>
      <c r="U2010" t="s">
        <v>44</v>
      </c>
      <c r="V2010" t="s">
        <v>44</v>
      </c>
      <c r="W2010" t="s">
        <v>44</v>
      </c>
      <c r="X2010" t="s">
        <v>44</v>
      </c>
      <c r="Y2010" t="s">
        <v>44</v>
      </c>
      <c r="Z2010">
        <f t="shared" si="31"/>
        <v>0</v>
      </c>
      <c r="AA2010" t="s">
        <v>44</v>
      </c>
      <c r="AB2010" t="s">
        <v>52</v>
      </c>
      <c r="AC2010" t="s">
        <v>41</v>
      </c>
      <c r="AD2010" t="s">
        <v>57</v>
      </c>
      <c r="AE2010">
        <v>69.8</v>
      </c>
      <c r="AF2010">
        <v>146.65</v>
      </c>
      <c r="AG2010">
        <v>0</v>
      </c>
      <c r="AH2010">
        <v>10</v>
      </c>
      <c r="AI2010">
        <v>22.38</v>
      </c>
      <c r="AJ2010">
        <v>179.03</v>
      </c>
      <c r="AK2010" t="s">
        <v>99</v>
      </c>
    </row>
    <row r="2011" spans="1:39" x14ac:dyDescent="0.3">
      <c r="A2011" t="s">
        <v>2937</v>
      </c>
      <c r="B2011" t="s">
        <v>40</v>
      </c>
      <c r="C2011" s="8">
        <v>30</v>
      </c>
      <c r="D2011" s="8" t="s">
        <v>41</v>
      </c>
      <c r="E2011" s="6">
        <v>0</v>
      </c>
      <c r="F2011" t="s">
        <v>431</v>
      </c>
      <c r="G2011" s="6">
        <v>92707</v>
      </c>
      <c r="H2011" s="6">
        <v>33.714829000000002</v>
      </c>
      <c r="I2011" s="6">
        <v>-117.872941</v>
      </c>
      <c r="J2011" s="6">
        <v>1</v>
      </c>
      <c r="K2011" s="6">
        <v>21</v>
      </c>
      <c r="L2011" s="6" t="s">
        <v>43</v>
      </c>
      <c r="M2011" s="6" t="s">
        <v>44</v>
      </c>
      <c r="P2011" t="s">
        <v>41</v>
      </c>
      <c r="Q2011" t="s">
        <v>45</v>
      </c>
      <c r="R2011">
        <v>69</v>
      </c>
      <c r="S2011" t="s">
        <v>41</v>
      </c>
      <c r="T2011" t="s">
        <v>44</v>
      </c>
      <c r="U2011" t="s">
        <v>41</v>
      </c>
      <c r="V2011" t="s">
        <v>44</v>
      </c>
      <c r="W2011" t="s">
        <v>41</v>
      </c>
      <c r="X2011" t="s">
        <v>41</v>
      </c>
      <c r="Y2011" t="s">
        <v>41</v>
      </c>
      <c r="Z2011">
        <f t="shared" si="31"/>
        <v>3</v>
      </c>
      <c r="AA2011" t="s">
        <v>44</v>
      </c>
      <c r="AB2011" t="s">
        <v>46</v>
      </c>
      <c r="AC2011" t="s">
        <v>41</v>
      </c>
      <c r="AD2011" t="s">
        <v>57</v>
      </c>
      <c r="AE2011">
        <v>55.95</v>
      </c>
      <c r="AF2011">
        <v>1157.05</v>
      </c>
      <c r="AG2011">
        <v>0</v>
      </c>
      <c r="AH2011">
        <v>10</v>
      </c>
      <c r="AI2011">
        <v>0</v>
      </c>
      <c r="AJ2011">
        <v>1167.05</v>
      </c>
      <c r="AK2011" t="s">
        <v>58</v>
      </c>
      <c r="AL2011" t="s">
        <v>122</v>
      </c>
      <c r="AM2011" t="s">
        <v>123</v>
      </c>
    </row>
    <row r="2012" spans="1:39" x14ac:dyDescent="0.3">
      <c r="A2012" t="s">
        <v>2938</v>
      </c>
      <c r="B2012" t="s">
        <v>50</v>
      </c>
      <c r="C2012" s="8">
        <v>36</v>
      </c>
      <c r="D2012" s="8" t="s">
        <v>41</v>
      </c>
      <c r="E2012" s="6">
        <v>1</v>
      </c>
      <c r="F2012" t="s">
        <v>789</v>
      </c>
      <c r="G2012" s="6">
        <v>92066</v>
      </c>
      <c r="H2012" s="6">
        <v>33.215251000000002</v>
      </c>
      <c r="I2012" s="6">
        <v>-116.53633000000001</v>
      </c>
      <c r="J2012" s="6">
        <v>10</v>
      </c>
      <c r="K2012" s="6">
        <v>68</v>
      </c>
      <c r="L2012" s="6" t="s">
        <v>73</v>
      </c>
      <c r="M2012" s="6" t="s">
        <v>41</v>
      </c>
      <c r="N2012">
        <v>34.619999999999997</v>
      </c>
      <c r="O2012" t="s">
        <v>41</v>
      </c>
      <c r="P2012" t="s">
        <v>41</v>
      </c>
      <c r="Q2012" t="s">
        <v>56</v>
      </c>
      <c r="R2012">
        <v>18</v>
      </c>
      <c r="S2012" t="s">
        <v>44</v>
      </c>
      <c r="T2012" t="s">
        <v>41</v>
      </c>
      <c r="U2012" t="s">
        <v>44</v>
      </c>
      <c r="V2012" t="s">
        <v>44</v>
      </c>
      <c r="W2012" t="s">
        <v>41</v>
      </c>
      <c r="X2012" t="s">
        <v>41</v>
      </c>
      <c r="Y2012" t="s">
        <v>41</v>
      </c>
      <c r="Z2012">
        <f t="shared" si="31"/>
        <v>3</v>
      </c>
      <c r="AA2012" t="s">
        <v>41</v>
      </c>
      <c r="AB2012" t="s">
        <v>46</v>
      </c>
      <c r="AC2012" t="s">
        <v>41</v>
      </c>
      <c r="AD2012" t="s">
        <v>47</v>
      </c>
      <c r="AE2012">
        <v>101.05</v>
      </c>
      <c r="AF2012">
        <v>6770.5</v>
      </c>
      <c r="AG2012">
        <v>0</v>
      </c>
      <c r="AH2012">
        <v>0</v>
      </c>
      <c r="AI2012">
        <v>2354.16</v>
      </c>
      <c r="AJ2012">
        <v>9124.66</v>
      </c>
      <c r="AK2012" t="s">
        <v>48</v>
      </c>
    </row>
    <row r="2013" spans="1:39" x14ac:dyDescent="0.3">
      <c r="A2013" t="s">
        <v>2939</v>
      </c>
      <c r="B2013" t="s">
        <v>40</v>
      </c>
      <c r="C2013" s="8">
        <v>73</v>
      </c>
      <c r="D2013" s="8" t="s">
        <v>41</v>
      </c>
      <c r="E2013" s="6">
        <v>0</v>
      </c>
      <c r="F2013" t="s">
        <v>795</v>
      </c>
      <c r="G2013" s="6">
        <v>92083</v>
      </c>
      <c r="H2013" s="6">
        <v>33.174939999999999</v>
      </c>
      <c r="I2013" s="6">
        <v>-117.242761</v>
      </c>
      <c r="J2013" s="6">
        <v>2</v>
      </c>
      <c r="K2013" s="6">
        <v>70</v>
      </c>
      <c r="L2013" s="6" t="s">
        <v>73</v>
      </c>
      <c r="M2013" s="6" t="s">
        <v>41</v>
      </c>
      <c r="N2013">
        <v>15.9</v>
      </c>
      <c r="O2013" t="s">
        <v>44</v>
      </c>
      <c r="P2013" t="s">
        <v>44</v>
      </c>
      <c r="Z2013">
        <f t="shared" si="31"/>
        <v>0</v>
      </c>
      <c r="AB2013" t="s">
        <v>74</v>
      </c>
      <c r="AC2013" t="s">
        <v>41</v>
      </c>
      <c r="AD2013" t="s">
        <v>47</v>
      </c>
      <c r="AE2013">
        <v>19.55</v>
      </c>
      <c r="AF2013">
        <v>1462.05</v>
      </c>
      <c r="AG2013">
        <v>0</v>
      </c>
      <c r="AH2013">
        <v>0</v>
      </c>
      <c r="AI2013">
        <v>1113</v>
      </c>
      <c r="AJ2013">
        <v>2575.0500000000002</v>
      </c>
      <c r="AK2013" t="s">
        <v>48</v>
      </c>
    </row>
    <row r="2014" spans="1:39" x14ac:dyDescent="0.3">
      <c r="A2014" t="s">
        <v>2940</v>
      </c>
      <c r="B2014" t="s">
        <v>50</v>
      </c>
      <c r="C2014" s="8">
        <v>48</v>
      </c>
      <c r="D2014" s="8" t="s">
        <v>41</v>
      </c>
      <c r="E2014" s="6">
        <v>2</v>
      </c>
      <c r="F2014" t="s">
        <v>1435</v>
      </c>
      <c r="G2014" s="6">
        <v>92545</v>
      </c>
      <c r="H2014" s="6">
        <v>33.734932999999998</v>
      </c>
      <c r="I2014" s="6">
        <v>-117.044145</v>
      </c>
      <c r="J2014" s="6">
        <v>1</v>
      </c>
      <c r="K2014" s="6">
        <v>1</v>
      </c>
      <c r="L2014" s="6" t="s">
        <v>43</v>
      </c>
      <c r="M2014" s="6" t="s">
        <v>41</v>
      </c>
      <c r="N2014">
        <v>41.1</v>
      </c>
      <c r="O2014" t="s">
        <v>44</v>
      </c>
      <c r="P2014" t="s">
        <v>41</v>
      </c>
      <c r="Q2014" t="s">
        <v>80</v>
      </c>
      <c r="R2014">
        <v>18</v>
      </c>
      <c r="S2014" t="s">
        <v>44</v>
      </c>
      <c r="T2014" t="s">
        <v>44</v>
      </c>
      <c r="U2014" t="s">
        <v>44</v>
      </c>
      <c r="V2014" t="s">
        <v>44</v>
      </c>
      <c r="W2014" t="s">
        <v>44</v>
      </c>
      <c r="X2014" t="s">
        <v>44</v>
      </c>
      <c r="Y2014" t="s">
        <v>44</v>
      </c>
      <c r="Z2014">
        <f t="shared" si="31"/>
        <v>0</v>
      </c>
      <c r="AA2014" t="s">
        <v>41</v>
      </c>
      <c r="AB2014" t="s">
        <v>52</v>
      </c>
      <c r="AC2014" t="s">
        <v>44</v>
      </c>
      <c r="AD2014" t="s">
        <v>57</v>
      </c>
      <c r="AE2014">
        <v>44.55</v>
      </c>
      <c r="AF2014">
        <v>44.55</v>
      </c>
      <c r="AG2014">
        <v>0</v>
      </c>
      <c r="AH2014">
        <v>0</v>
      </c>
      <c r="AI2014">
        <v>41.1</v>
      </c>
      <c r="AJ2014">
        <v>85.65</v>
      </c>
      <c r="AK2014" t="s">
        <v>99</v>
      </c>
    </row>
    <row r="2015" spans="1:39" x14ac:dyDescent="0.3">
      <c r="A2015" t="s">
        <v>2941</v>
      </c>
      <c r="B2015" t="s">
        <v>40</v>
      </c>
      <c r="C2015" s="8">
        <v>24</v>
      </c>
      <c r="D2015" s="8" t="s">
        <v>41</v>
      </c>
      <c r="E2015" s="6">
        <v>0</v>
      </c>
      <c r="F2015" t="s">
        <v>2038</v>
      </c>
      <c r="G2015" s="6">
        <v>91963</v>
      </c>
      <c r="H2015" s="6">
        <v>32.619464999999998</v>
      </c>
      <c r="I2015" s="6">
        <v>-116.593605</v>
      </c>
      <c r="J2015" s="6">
        <v>8</v>
      </c>
      <c r="K2015" s="6">
        <v>72</v>
      </c>
      <c r="L2015" s="6" t="s">
        <v>73</v>
      </c>
      <c r="M2015" s="6" t="s">
        <v>41</v>
      </c>
      <c r="N2015">
        <v>16.149999999999999</v>
      </c>
      <c r="O2015" t="s">
        <v>41</v>
      </c>
      <c r="P2015" t="s">
        <v>41</v>
      </c>
      <c r="Q2015" t="s">
        <v>56</v>
      </c>
      <c r="R2015">
        <v>52</v>
      </c>
      <c r="S2015" t="s">
        <v>41</v>
      </c>
      <c r="T2015" t="s">
        <v>41</v>
      </c>
      <c r="U2015" t="s">
        <v>44</v>
      </c>
      <c r="V2015" t="s">
        <v>44</v>
      </c>
      <c r="W2015" t="s">
        <v>44</v>
      </c>
      <c r="X2015" t="s">
        <v>44</v>
      </c>
      <c r="Y2015" t="s">
        <v>41</v>
      </c>
      <c r="Z2015">
        <f t="shared" si="31"/>
        <v>1</v>
      </c>
      <c r="AA2015" t="s">
        <v>41</v>
      </c>
      <c r="AB2015" t="s">
        <v>74</v>
      </c>
      <c r="AC2015" t="s">
        <v>41</v>
      </c>
      <c r="AD2015" t="s">
        <v>57</v>
      </c>
      <c r="AE2015">
        <v>84.05</v>
      </c>
      <c r="AF2015">
        <v>6052.25</v>
      </c>
      <c r="AG2015">
        <v>0</v>
      </c>
      <c r="AH2015">
        <v>0</v>
      </c>
      <c r="AI2015">
        <v>1162.8</v>
      </c>
      <c r="AJ2015">
        <v>7215.05</v>
      </c>
      <c r="AK2015" t="s">
        <v>48</v>
      </c>
    </row>
    <row r="2016" spans="1:39" x14ac:dyDescent="0.3">
      <c r="A2016" t="s">
        <v>2942</v>
      </c>
      <c r="B2016" t="s">
        <v>40</v>
      </c>
      <c r="C2016" s="8">
        <v>61</v>
      </c>
      <c r="D2016" s="8" t="s">
        <v>41</v>
      </c>
      <c r="E2016" s="6">
        <v>0</v>
      </c>
      <c r="F2016" t="s">
        <v>134</v>
      </c>
      <c r="G2016" s="6">
        <v>94038</v>
      </c>
      <c r="H2016" s="6">
        <v>37.515555999999997</v>
      </c>
      <c r="I2016" s="6">
        <v>-122.50231100000001</v>
      </c>
      <c r="J2016" s="6">
        <v>9</v>
      </c>
      <c r="K2016" s="6">
        <v>2</v>
      </c>
      <c r="L2016" s="6" t="s">
        <v>43</v>
      </c>
      <c r="M2016" s="6" t="s">
        <v>41</v>
      </c>
      <c r="N2016">
        <v>7.49</v>
      </c>
      <c r="O2016" t="s">
        <v>44</v>
      </c>
      <c r="P2016" t="s">
        <v>41</v>
      </c>
      <c r="Q2016" t="s">
        <v>56</v>
      </c>
      <c r="R2016">
        <v>14</v>
      </c>
      <c r="S2016" t="s">
        <v>44</v>
      </c>
      <c r="T2016" t="s">
        <v>44</v>
      </c>
      <c r="U2016" t="s">
        <v>44</v>
      </c>
      <c r="V2016" t="s">
        <v>44</v>
      </c>
      <c r="W2016" t="s">
        <v>44</v>
      </c>
      <c r="X2016" t="s">
        <v>44</v>
      </c>
      <c r="Y2016" t="s">
        <v>44</v>
      </c>
      <c r="Z2016">
        <f t="shared" si="31"/>
        <v>0</v>
      </c>
      <c r="AA2016" t="s">
        <v>41</v>
      </c>
      <c r="AB2016" t="s">
        <v>52</v>
      </c>
      <c r="AC2016" t="s">
        <v>41</v>
      </c>
      <c r="AD2016" t="s">
        <v>47</v>
      </c>
      <c r="AE2016">
        <v>70.400000000000006</v>
      </c>
      <c r="AF2016">
        <v>154.80000000000001</v>
      </c>
      <c r="AG2016">
        <v>0</v>
      </c>
      <c r="AH2016">
        <v>0</v>
      </c>
      <c r="AI2016">
        <v>14.98</v>
      </c>
      <c r="AJ2016">
        <v>169.78</v>
      </c>
      <c r="AK2016" t="s">
        <v>99</v>
      </c>
    </row>
    <row r="2017" spans="1:39" x14ac:dyDescent="0.3">
      <c r="A2017" t="s">
        <v>2943</v>
      </c>
      <c r="B2017" t="s">
        <v>40</v>
      </c>
      <c r="C2017" s="8">
        <v>21</v>
      </c>
      <c r="D2017" s="8" t="s">
        <v>41</v>
      </c>
      <c r="E2017" s="6">
        <v>0</v>
      </c>
      <c r="F2017" t="s">
        <v>357</v>
      </c>
      <c r="G2017" s="6">
        <v>91010</v>
      </c>
      <c r="H2017" s="6">
        <v>34.145695000000003</v>
      </c>
      <c r="I2017" s="6">
        <v>-117.95981999999999</v>
      </c>
      <c r="J2017" s="6">
        <v>7</v>
      </c>
      <c r="K2017" s="6">
        <v>11</v>
      </c>
      <c r="L2017" s="6" t="s">
        <v>43</v>
      </c>
      <c r="M2017" s="6" t="s">
        <v>41</v>
      </c>
      <c r="N2017">
        <v>1.92</v>
      </c>
      <c r="O2017" t="s">
        <v>44</v>
      </c>
      <c r="P2017" t="s">
        <v>44</v>
      </c>
      <c r="Z2017">
        <f t="shared" si="31"/>
        <v>0</v>
      </c>
      <c r="AB2017" t="s">
        <v>46</v>
      </c>
      <c r="AC2017" t="s">
        <v>44</v>
      </c>
      <c r="AD2017" t="s">
        <v>47</v>
      </c>
      <c r="AE2017">
        <v>20.6</v>
      </c>
      <c r="AF2017">
        <v>233.9</v>
      </c>
      <c r="AG2017">
        <v>0</v>
      </c>
      <c r="AH2017">
        <v>0</v>
      </c>
      <c r="AI2017">
        <v>21.12</v>
      </c>
      <c r="AJ2017">
        <v>255.02</v>
      </c>
      <c r="AK2017" t="s">
        <v>48</v>
      </c>
    </row>
    <row r="2018" spans="1:39" x14ac:dyDescent="0.3">
      <c r="A2018" t="s">
        <v>2944</v>
      </c>
      <c r="B2018" t="s">
        <v>40</v>
      </c>
      <c r="C2018" s="8">
        <v>40</v>
      </c>
      <c r="D2018" s="8" t="s">
        <v>41</v>
      </c>
      <c r="E2018" s="6">
        <v>2</v>
      </c>
      <c r="F2018" t="s">
        <v>943</v>
      </c>
      <c r="G2018" s="6">
        <v>92835</v>
      </c>
      <c r="H2018" s="6">
        <v>33.902211000000001</v>
      </c>
      <c r="I2018" s="6">
        <v>-117.914922</v>
      </c>
      <c r="J2018" s="6">
        <v>9</v>
      </c>
      <c r="K2018" s="6">
        <v>56</v>
      </c>
      <c r="L2018" s="6" t="s">
        <v>43</v>
      </c>
      <c r="M2018" s="6" t="s">
        <v>41</v>
      </c>
      <c r="N2018">
        <v>29.06</v>
      </c>
      <c r="O2018" t="s">
        <v>41</v>
      </c>
      <c r="P2018" t="s">
        <v>44</v>
      </c>
      <c r="Z2018">
        <f t="shared" si="31"/>
        <v>0</v>
      </c>
      <c r="AB2018" t="s">
        <v>74</v>
      </c>
      <c r="AC2018" t="s">
        <v>41</v>
      </c>
      <c r="AD2018" t="s">
        <v>47</v>
      </c>
      <c r="AE2018">
        <v>24.95</v>
      </c>
      <c r="AF2018">
        <v>1468.9</v>
      </c>
      <c r="AG2018">
        <v>0</v>
      </c>
      <c r="AH2018">
        <v>0</v>
      </c>
      <c r="AI2018">
        <v>1627.36</v>
      </c>
      <c r="AJ2018">
        <v>3096.26</v>
      </c>
      <c r="AK2018" t="s">
        <v>48</v>
      </c>
    </row>
    <row r="2019" spans="1:39" x14ac:dyDescent="0.3">
      <c r="A2019" t="s">
        <v>2945</v>
      </c>
      <c r="B2019" t="s">
        <v>40</v>
      </c>
      <c r="C2019" s="8">
        <v>41</v>
      </c>
      <c r="D2019" s="8" t="s">
        <v>44</v>
      </c>
      <c r="E2019" s="6">
        <v>0</v>
      </c>
      <c r="F2019" t="s">
        <v>732</v>
      </c>
      <c r="G2019" s="6">
        <v>94566</v>
      </c>
      <c r="H2019" s="6">
        <v>37.633361000000001</v>
      </c>
      <c r="I2019" s="6">
        <v>-121.86239500000001</v>
      </c>
      <c r="J2019" s="6">
        <v>0</v>
      </c>
      <c r="K2019" s="6">
        <v>36</v>
      </c>
      <c r="L2019" s="6" t="s">
        <v>130</v>
      </c>
      <c r="M2019" s="6" t="s">
        <v>44</v>
      </c>
      <c r="P2019" t="s">
        <v>41</v>
      </c>
      <c r="Q2019" t="s">
        <v>45</v>
      </c>
      <c r="R2019">
        <v>2</v>
      </c>
      <c r="S2019" t="s">
        <v>44</v>
      </c>
      <c r="T2019" t="s">
        <v>41</v>
      </c>
      <c r="U2019" t="s">
        <v>44</v>
      </c>
      <c r="V2019" t="s">
        <v>41</v>
      </c>
      <c r="W2019" t="s">
        <v>44</v>
      </c>
      <c r="X2019" t="s">
        <v>44</v>
      </c>
      <c r="Y2019" t="s">
        <v>44</v>
      </c>
      <c r="Z2019">
        <f t="shared" si="31"/>
        <v>0</v>
      </c>
      <c r="AA2019" t="s">
        <v>41</v>
      </c>
      <c r="AB2019" t="s">
        <v>52</v>
      </c>
      <c r="AC2019" t="s">
        <v>41</v>
      </c>
      <c r="AD2019" t="s">
        <v>57</v>
      </c>
      <c r="AE2019">
        <v>34.85</v>
      </c>
      <c r="AF2019">
        <v>1267.2</v>
      </c>
      <c r="AG2019">
        <v>0</v>
      </c>
      <c r="AH2019">
        <v>0</v>
      </c>
      <c r="AI2019">
        <v>0</v>
      </c>
      <c r="AJ2019">
        <v>1267.2</v>
      </c>
      <c r="AK2019" t="s">
        <v>48</v>
      </c>
    </row>
    <row r="2020" spans="1:39" x14ac:dyDescent="0.3">
      <c r="A2020" t="s">
        <v>2946</v>
      </c>
      <c r="B2020" t="s">
        <v>50</v>
      </c>
      <c r="C2020" s="8">
        <v>42</v>
      </c>
      <c r="D2020" s="8" t="s">
        <v>44</v>
      </c>
      <c r="E2020" s="6">
        <v>0</v>
      </c>
      <c r="F2020" t="s">
        <v>2947</v>
      </c>
      <c r="G2020" s="6">
        <v>95978</v>
      </c>
      <c r="H2020" s="6">
        <v>39.904001999999998</v>
      </c>
      <c r="I2020" s="6">
        <v>-121.527823</v>
      </c>
      <c r="J2020" s="6">
        <v>0</v>
      </c>
      <c r="K2020" s="6">
        <v>37</v>
      </c>
      <c r="L2020" s="6" t="s">
        <v>43</v>
      </c>
      <c r="M2020" s="6" t="s">
        <v>41</v>
      </c>
      <c r="N2020">
        <v>44.52</v>
      </c>
      <c r="O2020" t="s">
        <v>41</v>
      </c>
      <c r="P2020" t="s">
        <v>41</v>
      </c>
      <c r="Q2020" t="s">
        <v>80</v>
      </c>
      <c r="R2020">
        <v>6</v>
      </c>
      <c r="S2020" t="s">
        <v>41</v>
      </c>
      <c r="T2020" t="s">
        <v>41</v>
      </c>
      <c r="U2020" t="s">
        <v>41</v>
      </c>
      <c r="V2020" t="s">
        <v>41</v>
      </c>
      <c r="W2020" t="s">
        <v>41</v>
      </c>
      <c r="X2020" t="s">
        <v>41</v>
      </c>
      <c r="Y2020" t="s">
        <v>41</v>
      </c>
      <c r="Z2020">
        <f t="shared" si="31"/>
        <v>3</v>
      </c>
      <c r="AA2020" t="s">
        <v>41</v>
      </c>
      <c r="AB2020" t="s">
        <v>46</v>
      </c>
      <c r="AC2020" t="s">
        <v>41</v>
      </c>
      <c r="AD2020" t="s">
        <v>57</v>
      </c>
      <c r="AE2020">
        <v>90.6</v>
      </c>
      <c r="AF2020">
        <v>3358.65</v>
      </c>
      <c r="AG2020">
        <v>8.9600000000000009</v>
      </c>
      <c r="AH2020">
        <v>0</v>
      </c>
      <c r="AI2020">
        <v>1647.24</v>
      </c>
      <c r="AJ2020">
        <v>4996.93</v>
      </c>
      <c r="AK2020" t="s">
        <v>48</v>
      </c>
    </row>
    <row r="2021" spans="1:39" x14ac:dyDescent="0.3">
      <c r="A2021" t="s">
        <v>2948</v>
      </c>
      <c r="B2021" t="s">
        <v>40</v>
      </c>
      <c r="C2021" s="8">
        <v>50</v>
      </c>
      <c r="D2021" s="8" t="s">
        <v>41</v>
      </c>
      <c r="E2021" s="6">
        <v>0</v>
      </c>
      <c r="F2021" t="s">
        <v>236</v>
      </c>
      <c r="G2021" s="6">
        <v>90405</v>
      </c>
      <c r="H2021" s="6">
        <v>34.005439000000003</v>
      </c>
      <c r="I2021" s="6">
        <v>-118.477507</v>
      </c>
      <c r="J2021" s="6">
        <v>3</v>
      </c>
      <c r="K2021" s="6">
        <v>39</v>
      </c>
      <c r="L2021" s="6" t="s">
        <v>43</v>
      </c>
      <c r="M2021" s="6" t="s">
        <v>44</v>
      </c>
      <c r="P2021" t="s">
        <v>41</v>
      </c>
      <c r="Q2021" t="s">
        <v>80</v>
      </c>
      <c r="R2021">
        <v>13</v>
      </c>
      <c r="S2021" t="s">
        <v>41</v>
      </c>
      <c r="T2021" t="s">
        <v>44</v>
      </c>
      <c r="U2021" t="s">
        <v>41</v>
      </c>
      <c r="V2021" t="s">
        <v>44</v>
      </c>
      <c r="W2021" t="s">
        <v>41</v>
      </c>
      <c r="X2021" t="s">
        <v>41</v>
      </c>
      <c r="Y2021" t="s">
        <v>41</v>
      </c>
      <c r="Z2021">
        <f t="shared" si="31"/>
        <v>3</v>
      </c>
      <c r="AA2021" t="s">
        <v>41</v>
      </c>
      <c r="AB2021" t="s">
        <v>52</v>
      </c>
      <c r="AC2021" t="s">
        <v>44</v>
      </c>
      <c r="AD2021" t="s">
        <v>57</v>
      </c>
      <c r="AE2021">
        <v>55.9</v>
      </c>
      <c r="AF2021">
        <v>2184.35</v>
      </c>
      <c r="AG2021">
        <v>0</v>
      </c>
      <c r="AH2021">
        <v>0</v>
      </c>
      <c r="AI2021">
        <v>0</v>
      </c>
      <c r="AJ2021">
        <v>2184.35</v>
      </c>
      <c r="AK2021" t="s">
        <v>58</v>
      </c>
      <c r="AL2021" t="s">
        <v>64</v>
      </c>
      <c r="AM2021" t="s">
        <v>560</v>
      </c>
    </row>
    <row r="2022" spans="1:39" x14ac:dyDescent="0.3">
      <c r="A2022" t="s">
        <v>2949</v>
      </c>
      <c r="B2022" t="s">
        <v>50</v>
      </c>
      <c r="C2022" s="8">
        <v>29</v>
      </c>
      <c r="D2022" s="8" t="s">
        <v>44</v>
      </c>
      <c r="E2022" s="6">
        <v>3</v>
      </c>
      <c r="F2022" t="s">
        <v>2950</v>
      </c>
      <c r="G2022" s="6">
        <v>92335</v>
      </c>
      <c r="H2022" s="6">
        <v>34.087558000000001</v>
      </c>
      <c r="I2022" s="6">
        <v>-117.464096</v>
      </c>
      <c r="J2022" s="6">
        <v>0</v>
      </c>
      <c r="K2022" s="6">
        <v>18</v>
      </c>
      <c r="L2022" s="6" t="s">
        <v>63</v>
      </c>
      <c r="M2022" s="6" t="s">
        <v>41</v>
      </c>
      <c r="N2022">
        <v>41.08</v>
      </c>
      <c r="O2022" t="s">
        <v>41</v>
      </c>
      <c r="P2022" t="s">
        <v>41</v>
      </c>
      <c r="Q2022" t="s">
        <v>56</v>
      </c>
      <c r="R2022">
        <v>48</v>
      </c>
      <c r="S2022" t="s">
        <v>44</v>
      </c>
      <c r="T2022" t="s">
        <v>44</v>
      </c>
      <c r="U2022" t="s">
        <v>41</v>
      </c>
      <c r="V2022" t="s">
        <v>44</v>
      </c>
      <c r="W2022" t="s">
        <v>44</v>
      </c>
      <c r="X2022" t="s">
        <v>44</v>
      </c>
      <c r="Y2022" t="s">
        <v>44</v>
      </c>
      <c r="Z2022">
        <f t="shared" si="31"/>
        <v>0</v>
      </c>
      <c r="AA2022" t="s">
        <v>41</v>
      </c>
      <c r="AB2022" t="s">
        <v>52</v>
      </c>
      <c r="AC2022" t="s">
        <v>41</v>
      </c>
      <c r="AD2022" t="s">
        <v>47</v>
      </c>
      <c r="AE2022">
        <v>80.55</v>
      </c>
      <c r="AF2022">
        <v>1406.65</v>
      </c>
      <c r="AG2022">
        <v>0</v>
      </c>
      <c r="AH2022">
        <v>0</v>
      </c>
      <c r="AI2022">
        <v>739.44</v>
      </c>
      <c r="AJ2022">
        <v>2146.09</v>
      </c>
      <c r="AK2022" t="s">
        <v>48</v>
      </c>
    </row>
    <row r="2023" spans="1:39" x14ac:dyDescent="0.3">
      <c r="A2023" t="s">
        <v>2951</v>
      </c>
      <c r="B2023" t="s">
        <v>50</v>
      </c>
      <c r="C2023" s="8">
        <v>29</v>
      </c>
      <c r="D2023" s="8" t="s">
        <v>44</v>
      </c>
      <c r="E2023" s="6">
        <v>0</v>
      </c>
      <c r="F2023" t="s">
        <v>2952</v>
      </c>
      <c r="G2023" s="6">
        <v>91335</v>
      </c>
      <c r="H2023" s="6">
        <v>34.200175000000002</v>
      </c>
      <c r="I2023" s="6">
        <v>-118.540958</v>
      </c>
      <c r="J2023" s="6">
        <v>0</v>
      </c>
      <c r="K2023" s="6">
        <v>19</v>
      </c>
      <c r="L2023" s="6" t="s">
        <v>43</v>
      </c>
      <c r="M2023" s="6" t="s">
        <v>41</v>
      </c>
      <c r="N2023">
        <v>11.42</v>
      </c>
      <c r="O2023" t="s">
        <v>41</v>
      </c>
      <c r="P2023" t="s">
        <v>41</v>
      </c>
      <c r="Q2023" t="s">
        <v>56</v>
      </c>
      <c r="R2023">
        <v>41</v>
      </c>
      <c r="S2023" t="s">
        <v>41</v>
      </c>
      <c r="T2023" t="s">
        <v>44</v>
      </c>
      <c r="U2023" t="s">
        <v>41</v>
      </c>
      <c r="V2023" t="s">
        <v>44</v>
      </c>
      <c r="W2023" t="s">
        <v>44</v>
      </c>
      <c r="X2023" t="s">
        <v>44</v>
      </c>
      <c r="Y2023" t="s">
        <v>44</v>
      </c>
      <c r="Z2023">
        <f t="shared" si="31"/>
        <v>0</v>
      </c>
      <c r="AA2023" t="s">
        <v>41</v>
      </c>
      <c r="AB2023" t="s">
        <v>52</v>
      </c>
      <c r="AC2023" t="s">
        <v>41</v>
      </c>
      <c r="AD2023" t="s">
        <v>57</v>
      </c>
      <c r="AE2023">
        <v>84.75</v>
      </c>
      <c r="AF2023">
        <v>1651.95</v>
      </c>
      <c r="AG2023">
        <v>49.38</v>
      </c>
      <c r="AH2023">
        <v>0</v>
      </c>
      <c r="AI2023">
        <v>216.98</v>
      </c>
      <c r="AJ2023">
        <v>1819.55</v>
      </c>
      <c r="AK2023" t="s">
        <v>48</v>
      </c>
    </row>
    <row r="2024" spans="1:39" x14ac:dyDescent="0.3">
      <c r="A2024" t="s">
        <v>2953</v>
      </c>
      <c r="B2024" t="s">
        <v>40</v>
      </c>
      <c r="C2024" s="8">
        <v>36</v>
      </c>
      <c r="D2024" s="8" t="s">
        <v>44</v>
      </c>
      <c r="E2024" s="6">
        <v>0</v>
      </c>
      <c r="F2024" t="s">
        <v>2954</v>
      </c>
      <c r="G2024" s="6">
        <v>95936</v>
      </c>
      <c r="H2024" s="6">
        <v>39.578792</v>
      </c>
      <c r="I2024" s="6">
        <v>-120.78078600000001</v>
      </c>
      <c r="J2024" s="6">
        <v>0</v>
      </c>
      <c r="K2024" s="6">
        <v>4</v>
      </c>
      <c r="L2024" s="6" t="s">
        <v>43</v>
      </c>
      <c r="M2024" s="6" t="s">
        <v>41</v>
      </c>
      <c r="N2024">
        <v>24.09</v>
      </c>
      <c r="O2024" t="s">
        <v>44</v>
      </c>
      <c r="P2024" t="s">
        <v>41</v>
      </c>
      <c r="Q2024" t="s">
        <v>56</v>
      </c>
      <c r="R2024">
        <v>17</v>
      </c>
      <c r="S2024" t="s">
        <v>44</v>
      </c>
      <c r="T2024" t="s">
        <v>41</v>
      </c>
      <c r="U2024" t="s">
        <v>44</v>
      </c>
      <c r="V2024" t="s">
        <v>44</v>
      </c>
      <c r="W2024" t="s">
        <v>44</v>
      </c>
      <c r="X2024" t="s">
        <v>44</v>
      </c>
      <c r="Y2024" t="s">
        <v>44</v>
      </c>
      <c r="Z2024">
        <f t="shared" si="31"/>
        <v>0</v>
      </c>
      <c r="AA2024" t="s">
        <v>41</v>
      </c>
      <c r="AB2024" t="s">
        <v>52</v>
      </c>
      <c r="AC2024" t="s">
        <v>41</v>
      </c>
      <c r="AD2024" t="s">
        <v>57</v>
      </c>
      <c r="AE2024">
        <v>76.650000000000006</v>
      </c>
      <c r="AF2024">
        <v>333.6</v>
      </c>
      <c r="AG2024">
        <v>0</v>
      </c>
      <c r="AH2024">
        <v>0</v>
      </c>
      <c r="AI2024">
        <v>96.36</v>
      </c>
      <c r="AJ2024">
        <v>429.96</v>
      </c>
      <c r="AK2024" t="s">
        <v>58</v>
      </c>
      <c r="AL2024" t="s">
        <v>110</v>
      </c>
      <c r="AM2024" t="s">
        <v>345</v>
      </c>
    </row>
    <row r="2025" spans="1:39" x14ac:dyDescent="0.3">
      <c r="A2025" t="s">
        <v>2955</v>
      </c>
      <c r="B2025" t="s">
        <v>50</v>
      </c>
      <c r="C2025" s="8">
        <v>46</v>
      </c>
      <c r="D2025" s="8" t="s">
        <v>41</v>
      </c>
      <c r="E2025" s="6">
        <v>1</v>
      </c>
      <c r="F2025" t="s">
        <v>2838</v>
      </c>
      <c r="G2025" s="6">
        <v>93243</v>
      </c>
      <c r="H2025" s="6">
        <v>34.845860999999999</v>
      </c>
      <c r="I2025" s="6">
        <v>-118.88516300000001</v>
      </c>
      <c r="J2025" s="6">
        <v>10</v>
      </c>
      <c r="K2025" s="6">
        <v>1</v>
      </c>
      <c r="L2025" s="6" t="s">
        <v>43</v>
      </c>
      <c r="M2025" s="6" t="s">
        <v>41</v>
      </c>
      <c r="N2025">
        <v>11.45</v>
      </c>
      <c r="O2025" t="s">
        <v>44</v>
      </c>
      <c r="P2025" t="s">
        <v>41</v>
      </c>
      <c r="Q2025" t="s">
        <v>56</v>
      </c>
      <c r="R2025">
        <v>14</v>
      </c>
      <c r="S2025" t="s">
        <v>44</v>
      </c>
      <c r="T2025" t="s">
        <v>44</v>
      </c>
      <c r="U2025" t="s">
        <v>44</v>
      </c>
      <c r="V2025" t="s">
        <v>44</v>
      </c>
      <c r="W2025" t="s">
        <v>44</v>
      </c>
      <c r="X2025" t="s">
        <v>44</v>
      </c>
      <c r="Y2025" t="s">
        <v>44</v>
      </c>
      <c r="Z2025">
        <f t="shared" si="31"/>
        <v>0</v>
      </c>
      <c r="AA2025" t="s">
        <v>41</v>
      </c>
      <c r="AB2025" t="s">
        <v>52</v>
      </c>
      <c r="AC2025" t="s">
        <v>41</v>
      </c>
      <c r="AD2025" t="s">
        <v>47</v>
      </c>
      <c r="AE2025">
        <v>69.95</v>
      </c>
      <c r="AF2025">
        <v>69.95</v>
      </c>
      <c r="AG2025">
        <v>0</v>
      </c>
      <c r="AH2025">
        <v>0</v>
      </c>
      <c r="AI2025">
        <v>11.45</v>
      </c>
      <c r="AJ2025">
        <v>81.400000000000006</v>
      </c>
      <c r="AK2025" t="s">
        <v>99</v>
      </c>
    </row>
    <row r="2026" spans="1:39" x14ac:dyDescent="0.3">
      <c r="A2026" t="s">
        <v>2956</v>
      </c>
      <c r="B2026" t="s">
        <v>40</v>
      </c>
      <c r="C2026" s="8">
        <v>76</v>
      </c>
      <c r="D2026" s="8" t="s">
        <v>41</v>
      </c>
      <c r="E2026" s="6">
        <v>0</v>
      </c>
      <c r="F2026" t="s">
        <v>51</v>
      </c>
      <c r="G2026" s="6">
        <v>91202</v>
      </c>
      <c r="H2026" s="6">
        <v>34.167926000000001</v>
      </c>
      <c r="I2026" s="6">
        <v>-118.267539</v>
      </c>
      <c r="J2026" s="6">
        <v>0</v>
      </c>
      <c r="K2026" s="6">
        <v>38</v>
      </c>
      <c r="L2026" s="6" t="s">
        <v>43</v>
      </c>
      <c r="M2026" s="6" t="s">
        <v>41</v>
      </c>
      <c r="N2026">
        <v>3.42</v>
      </c>
      <c r="O2026" t="s">
        <v>44</v>
      </c>
      <c r="P2026" t="s">
        <v>41</v>
      </c>
      <c r="Q2026" t="s">
        <v>56</v>
      </c>
      <c r="R2026">
        <v>15</v>
      </c>
      <c r="S2026" t="s">
        <v>41</v>
      </c>
      <c r="T2026" t="s">
        <v>44</v>
      </c>
      <c r="U2026" t="s">
        <v>44</v>
      </c>
      <c r="V2026" t="s">
        <v>44</v>
      </c>
      <c r="W2026" t="s">
        <v>44</v>
      </c>
      <c r="X2026" t="s">
        <v>41</v>
      </c>
      <c r="Y2026" t="s">
        <v>44</v>
      </c>
      <c r="Z2026">
        <f t="shared" si="31"/>
        <v>1</v>
      </c>
      <c r="AA2026" t="s">
        <v>41</v>
      </c>
      <c r="AB2026" t="s">
        <v>74</v>
      </c>
      <c r="AC2026" t="s">
        <v>41</v>
      </c>
      <c r="AD2026" t="s">
        <v>57</v>
      </c>
      <c r="AE2026">
        <v>83.45</v>
      </c>
      <c r="AF2026">
        <v>3147.15</v>
      </c>
      <c r="AG2026">
        <v>24.98</v>
      </c>
      <c r="AH2026">
        <v>0</v>
      </c>
      <c r="AI2026">
        <v>129.96</v>
      </c>
      <c r="AJ2026">
        <v>3252.13</v>
      </c>
      <c r="AK2026" t="s">
        <v>48</v>
      </c>
    </row>
    <row r="2027" spans="1:39" x14ac:dyDescent="0.3">
      <c r="A2027" t="s">
        <v>2957</v>
      </c>
      <c r="B2027" t="s">
        <v>50</v>
      </c>
      <c r="C2027" s="8">
        <v>38</v>
      </c>
      <c r="D2027" s="8" t="s">
        <v>41</v>
      </c>
      <c r="E2027" s="6">
        <v>2</v>
      </c>
      <c r="F2027" t="s">
        <v>2958</v>
      </c>
      <c r="G2027" s="6">
        <v>91750</v>
      </c>
      <c r="H2027" s="6">
        <v>34.144703</v>
      </c>
      <c r="I2027" s="6">
        <v>-117.77029899999999</v>
      </c>
      <c r="J2027" s="6">
        <v>5</v>
      </c>
      <c r="K2027" s="6">
        <v>10</v>
      </c>
      <c r="L2027" s="6" t="s">
        <v>55</v>
      </c>
      <c r="M2027" s="6" t="s">
        <v>41</v>
      </c>
      <c r="N2027">
        <v>46.23</v>
      </c>
      <c r="O2027" t="s">
        <v>44</v>
      </c>
      <c r="P2027" t="s">
        <v>44</v>
      </c>
      <c r="Z2027">
        <f t="shared" si="31"/>
        <v>0</v>
      </c>
      <c r="AB2027" t="s">
        <v>46</v>
      </c>
      <c r="AC2027" t="s">
        <v>41</v>
      </c>
      <c r="AD2027" t="s">
        <v>47</v>
      </c>
      <c r="AE2027">
        <v>19.7</v>
      </c>
      <c r="AF2027">
        <v>197.54</v>
      </c>
      <c r="AG2027">
        <v>0</v>
      </c>
      <c r="AH2027">
        <v>0</v>
      </c>
      <c r="AI2027">
        <v>462.3</v>
      </c>
      <c r="AJ2027">
        <v>659.84</v>
      </c>
      <c r="AK2027" t="s">
        <v>48</v>
      </c>
    </row>
    <row r="2028" spans="1:39" x14ac:dyDescent="0.3">
      <c r="A2028" t="s">
        <v>2959</v>
      </c>
      <c r="B2028" t="s">
        <v>50</v>
      </c>
      <c r="C2028" s="8">
        <v>28</v>
      </c>
      <c r="D2028" s="8" t="s">
        <v>41</v>
      </c>
      <c r="E2028" s="6">
        <v>0</v>
      </c>
      <c r="F2028" t="s">
        <v>2960</v>
      </c>
      <c r="G2028" s="6">
        <v>95963</v>
      </c>
      <c r="H2028" s="6">
        <v>39.748036999999997</v>
      </c>
      <c r="I2028" s="6">
        <v>-122.30216900000001</v>
      </c>
      <c r="J2028" s="6">
        <v>7</v>
      </c>
      <c r="K2028" s="6">
        <v>56</v>
      </c>
      <c r="L2028" s="6" t="s">
        <v>43</v>
      </c>
      <c r="M2028" s="6" t="s">
        <v>41</v>
      </c>
      <c r="N2028">
        <v>46.9</v>
      </c>
      <c r="O2028" t="s">
        <v>41</v>
      </c>
      <c r="P2028" t="s">
        <v>41</v>
      </c>
      <c r="Q2028" t="s">
        <v>56</v>
      </c>
      <c r="R2028">
        <v>48</v>
      </c>
      <c r="S2028" t="s">
        <v>41</v>
      </c>
      <c r="T2028" t="s">
        <v>44</v>
      </c>
      <c r="U2028" t="s">
        <v>44</v>
      </c>
      <c r="V2028" t="s">
        <v>44</v>
      </c>
      <c r="W2028" t="s">
        <v>41</v>
      </c>
      <c r="X2028" t="s">
        <v>41</v>
      </c>
      <c r="Y2028" t="s">
        <v>41</v>
      </c>
      <c r="Z2028">
        <f t="shared" si="31"/>
        <v>3</v>
      </c>
      <c r="AA2028" t="s">
        <v>41</v>
      </c>
      <c r="AB2028" t="s">
        <v>46</v>
      </c>
      <c r="AC2028" t="s">
        <v>41</v>
      </c>
      <c r="AD2028" t="s">
        <v>57</v>
      </c>
      <c r="AE2028">
        <v>100.55</v>
      </c>
      <c r="AF2028">
        <v>5514.95</v>
      </c>
      <c r="AG2028">
        <v>0</v>
      </c>
      <c r="AH2028">
        <v>0</v>
      </c>
      <c r="AI2028">
        <v>2626.4</v>
      </c>
      <c r="AJ2028">
        <v>8141.35</v>
      </c>
      <c r="AK2028" t="s">
        <v>48</v>
      </c>
    </row>
    <row r="2029" spans="1:39" x14ac:dyDescent="0.3">
      <c r="A2029" t="s">
        <v>2961</v>
      </c>
      <c r="B2029" t="s">
        <v>40</v>
      </c>
      <c r="C2029" s="8">
        <v>37</v>
      </c>
      <c r="D2029" s="8" t="s">
        <v>44</v>
      </c>
      <c r="E2029" s="6">
        <v>0</v>
      </c>
      <c r="F2029" t="s">
        <v>1756</v>
      </c>
      <c r="G2029" s="6">
        <v>91911</v>
      </c>
      <c r="H2029" s="6">
        <v>32.607964000000003</v>
      </c>
      <c r="I2029" s="6">
        <v>-117.059459</v>
      </c>
      <c r="J2029" s="6">
        <v>0</v>
      </c>
      <c r="K2029" s="6">
        <v>30</v>
      </c>
      <c r="L2029" s="6" t="s">
        <v>130</v>
      </c>
      <c r="M2029" s="6" t="s">
        <v>41</v>
      </c>
      <c r="N2029">
        <v>22.64</v>
      </c>
      <c r="O2029" t="s">
        <v>41</v>
      </c>
      <c r="P2029" t="s">
        <v>41</v>
      </c>
      <c r="Q2029" t="s">
        <v>80</v>
      </c>
      <c r="R2029">
        <v>18</v>
      </c>
      <c r="S2029" t="s">
        <v>44</v>
      </c>
      <c r="T2029" t="s">
        <v>41</v>
      </c>
      <c r="U2029" t="s">
        <v>41</v>
      </c>
      <c r="V2029" t="s">
        <v>44</v>
      </c>
      <c r="W2029" t="s">
        <v>41</v>
      </c>
      <c r="X2029" t="s">
        <v>44</v>
      </c>
      <c r="Y2029" t="s">
        <v>44</v>
      </c>
      <c r="Z2029">
        <f t="shared" si="31"/>
        <v>1</v>
      </c>
      <c r="AA2029" t="s">
        <v>41</v>
      </c>
      <c r="AB2029" t="s">
        <v>46</v>
      </c>
      <c r="AC2029" t="s">
        <v>41</v>
      </c>
      <c r="AD2029" t="s">
        <v>47</v>
      </c>
      <c r="AE2029">
        <v>68.95</v>
      </c>
      <c r="AF2029">
        <v>2038.7</v>
      </c>
      <c r="AG2029">
        <v>0</v>
      </c>
      <c r="AH2029">
        <v>0</v>
      </c>
      <c r="AI2029">
        <v>679.2</v>
      </c>
      <c r="AJ2029">
        <v>2717.9</v>
      </c>
      <c r="AK2029" t="s">
        <v>48</v>
      </c>
    </row>
    <row r="2030" spans="1:39" x14ac:dyDescent="0.3">
      <c r="A2030" t="s">
        <v>2962</v>
      </c>
      <c r="B2030" t="s">
        <v>50</v>
      </c>
      <c r="C2030" s="8">
        <v>64</v>
      </c>
      <c r="D2030" s="8" t="s">
        <v>41</v>
      </c>
      <c r="E2030" s="6">
        <v>2</v>
      </c>
      <c r="F2030" t="s">
        <v>588</v>
      </c>
      <c r="G2030" s="6">
        <v>95370</v>
      </c>
      <c r="H2030" s="6">
        <v>37.982716000000003</v>
      </c>
      <c r="I2030" s="6">
        <v>-120.343732</v>
      </c>
      <c r="J2030" s="6">
        <v>1</v>
      </c>
      <c r="K2030" s="6">
        <v>72</v>
      </c>
      <c r="L2030" s="6" t="s">
        <v>73</v>
      </c>
      <c r="M2030" s="6" t="s">
        <v>41</v>
      </c>
      <c r="N2030">
        <v>28.63</v>
      </c>
      <c r="O2030" t="s">
        <v>41</v>
      </c>
      <c r="P2030" t="s">
        <v>41</v>
      </c>
      <c r="Q2030" t="s">
        <v>80</v>
      </c>
      <c r="R2030">
        <v>19</v>
      </c>
      <c r="S2030" t="s">
        <v>41</v>
      </c>
      <c r="T2030" t="s">
        <v>41</v>
      </c>
      <c r="U2030" t="s">
        <v>41</v>
      </c>
      <c r="V2030" t="s">
        <v>41</v>
      </c>
      <c r="W2030" t="s">
        <v>41</v>
      </c>
      <c r="X2030" t="s">
        <v>41</v>
      </c>
      <c r="Y2030" t="s">
        <v>41</v>
      </c>
      <c r="Z2030">
        <f t="shared" si="31"/>
        <v>3</v>
      </c>
      <c r="AA2030" t="s">
        <v>41</v>
      </c>
      <c r="AB2030" t="s">
        <v>74</v>
      </c>
      <c r="AC2030" t="s">
        <v>44</v>
      </c>
      <c r="AD2030" t="s">
        <v>47</v>
      </c>
      <c r="AE2030">
        <v>88.7</v>
      </c>
      <c r="AF2030">
        <v>6501.35</v>
      </c>
      <c r="AG2030">
        <v>0</v>
      </c>
      <c r="AH2030">
        <v>0</v>
      </c>
      <c r="AI2030">
        <v>2061.36</v>
      </c>
      <c r="AJ2030">
        <v>8562.7099999999991</v>
      </c>
      <c r="AK2030" t="s">
        <v>48</v>
      </c>
    </row>
    <row r="2031" spans="1:39" x14ac:dyDescent="0.3">
      <c r="A2031" t="s">
        <v>2963</v>
      </c>
      <c r="B2031" t="s">
        <v>40</v>
      </c>
      <c r="C2031" s="8">
        <v>26</v>
      </c>
      <c r="D2031" s="8" t="s">
        <v>44</v>
      </c>
      <c r="E2031" s="6">
        <v>0</v>
      </c>
      <c r="F2031" t="s">
        <v>1276</v>
      </c>
      <c r="G2031" s="6">
        <v>92305</v>
      </c>
      <c r="H2031" s="6">
        <v>34.1678</v>
      </c>
      <c r="I2031" s="6">
        <v>-116.86433</v>
      </c>
      <c r="J2031" s="6">
        <v>0</v>
      </c>
      <c r="K2031" s="6">
        <v>8</v>
      </c>
      <c r="L2031" s="6" t="s">
        <v>43</v>
      </c>
      <c r="M2031" s="6" t="s">
        <v>41</v>
      </c>
      <c r="N2031">
        <v>5.27</v>
      </c>
      <c r="O2031" t="s">
        <v>44</v>
      </c>
      <c r="P2031" t="s">
        <v>44</v>
      </c>
      <c r="Z2031">
        <f t="shared" si="31"/>
        <v>0</v>
      </c>
      <c r="AB2031" t="s">
        <v>46</v>
      </c>
      <c r="AC2031" t="s">
        <v>41</v>
      </c>
      <c r="AD2031" t="s">
        <v>57</v>
      </c>
      <c r="AE2031">
        <v>20.2</v>
      </c>
      <c r="AF2031">
        <v>140.94999999999999</v>
      </c>
      <c r="AG2031">
        <v>0</v>
      </c>
      <c r="AH2031">
        <v>0</v>
      </c>
      <c r="AI2031">
        <v>42.16</v>
      </c>
      <c r="AJ2031">
        <v>183.11</v>
      </c>
      <c r="AK2031" t="s">
        <v>48</v>
      </c>
    </row>
    <row r="2032" spans="1:39" x14ac:dyDescent="0.3">
      <c r="A2032" t="s">
        <v>2964</v>
      </c>
      <c r="B2032" t="s">
        <v>40</v>
      </c>
      <c r="C2032" s="8">
        <v>64</v>
      </c>
      <c r="D2032" s="8" t="s">
        <v>41</v>
      </c>
      <c r="E2032" s="6">
        <v>1</v>
      </c>
      <c r="F2032" t="s">
        <v>2225</v>
      </c>
      <c r="G2032" s="6">
        <v>92065</v>
      </c>
      <c r="H2032" s="6">
        <v>33.044541000000002</v>
      </c>
      <c r="I2032" s="6">
        <v>-116.833922</v>
      </c>
      <c r="J2032" s="6">
        <v>1</v>
      </c>
      <c r="K2032" s="6">
        <v>53</v>
      </c>
      <c r="L2032" s="6" t="s">
        <v>77</v>
      </c>
      <c r="M2032" s="6" t="s">
        <v>41</v>
      </c>
      <c r="N2032">
        <v>28.36</v>
      </c>
      <c r="O2032" t="s">
        <v>41</v>
      </c>
      <c r="P2032" t="s">
        <v>41</v>
      </c>
      <c r="Q2032" t="s">
        <v>56</v>
      </c>
      <c r="R2032">
        <v>17</v>
      </c>
      <c r="S2032" t="s">
        <v>41</v>
      </c>
      <c r="T2032" t="s">
        <v>41</v>
      </c>
      <c r="U2032" t="s">
        <v>41</v>
      </c>
      <c r="V2032" t="s">
        <v>41</v>
      </c>
      <c r="W2032" t="s">
        <v>44</v>
      </c>
      <c r="X2032" t="s">
        <v>41</v>
      </c>
      <c r="Y2032" t="s">
        <v>41</v>
      </c>
      <c r="Z2032">
        <f t="shared" si="31"/>
        <v>2</v>
      </c>
      <c r="AA2032" t="s">
        <v>41</v>
      </c>
      <c r="AB2032" t="s">
        <v>74</v>
      </c>
      <c r="AC2032" t="s">
        <v>41</v>
      </c>
      <c r="AD2032" t="s">
        <v>57</v>
      </c>
      <c r="AE2032">
        <v>104.05</v>
      </c>
      <c r="AF2032">
        <v>5566.4</v>
      </c>
      <c r="AG2032">
        <v>0</v>
      </c>
      <c r="AH2032">
        <v>0</v>
      </c>
      <c r="AI2032">
        <v>1503.08</v>
      </c>
      <c r="AJ2032">
        <v>7069.48</v>
      </c>
      <c r="AK2032" t="s">
        <v>48</v>
      </c>
    </row>
    <row r="2033" spans="1:39" x14ac:dyDescent="0.3">
      <c r="A2033" t="s">
        <v>2965</v>
      </c>
      <c r="B2033" t="s">
        <v>50</v>
      </c>
      <c r="C2033" s="8">
        <v>44</v>
      </c>
      <c r="D2033" s="8" t="s">
        <v>41</v>
      </c>
      <c r="E2033" s="6">
        <v>0</v>
      </c>
      <c r="F2033" t="s">
        <v>2966</v>
      </c>
      <c r="G2033" s="6">
        <v>96085</v>
      </c>
      <c r="H2033" s="6">
        <v>41.737962000000003</v>
      </c>
      <c r="I2033" s="6">
        <v>-123.07557</v>
      </c>
      <c r="J2033" s="6">
        <v>1</v>
      </c>
      <c r="K2033" s="6">
        <v>46</v>
      </c>
      <c r="L2033" s="6" t="s">
        <v>77</v>
      </c>
      <c r="M2033" s="6" t="s">
        <v>41</v>
      </c>
      <c r="N2033">
        <v>10.130000000000001</v>
      </c>
      <c r="O2033" t="s">
        <v>41</v>
      </c>
      <c r="P2033" t="s">
        <v>41</v>
      </c>
      <c r="Q2033" t="s">
        <v>56</v>
      </c>
      <c r="R2033">
        <v>3</v>
      </c>
      <c r="S2033" t="s">
        <v>44</v>
      </c>
      <c r="T2033" t="s">
        <v>41</v>
      </c>
      <c r="U2033" t="s">
        <v>41</v>
      </c>
      <c r="V2033" t="s">
        <v>44</v>
      </c>
      <c r="W2033" t="s">
        <v>41</v>
      </c>
      <c r="X2033" t="s">
        <v>44</v>
      </c>
      <c r="Y2033" t="s">
        <v>44</v>
      </c>
      <c r="Z2033">
        <f t="shared" si="31"/>
        <v>1</v>
      </c>
      <c r="AA2033" t="s">
        <v>41</v>
      </c>
      <c r="AB2033" t="s">
        <v>46</v>
      </c>
      <c r="AC2033" t="s">
        <v>41</v>
      </c>
      <c r="AD2033" t="s">
        <v>57</v>
      </c>
      <c r="AE2033">
        <v>94.65</v>
      </c>
      <c r="AF2033">
        <v>4312.5</v>
      </c>
      <c r="AG2033">
        <v>0</v>
      </c>
      <c r="AH2033">
        <v>0</v>
      </c>
      <c r="AI2033">
        <v>465.98</v>
      </c>
      <c r="AJ2033">
        <v>4778.4799999999996</v>
      </c>
      <c r="AK2033" t="s">
        <v>48</v>
      </c>
    </row>
    <row r="2034" spans="1:39" x14ac:dyDescent="0.3">
      <c r="A2034" t="s">
        <v>2967</v>
      </c>
      <c r="B2034" t="s">
        <v>40</v>
      </c>
      <c r="C2034" s="8">
        <v>31</v>
      </c>
      <c r="D2034" s="8" t="s">
        <v>44</v>
      </c>
      <c r="E2034" s="6">
        <v>0</v>
      </c>
      <c r="F2034" t="s">
        <v>512</v>
      </c>
      <c r="G2034" s="6">
        <v>90630</v>
      </c>
      <c r="H2034" s="6">
        <v>33.818477000000001</v>
      </c>
      <c r="I2034" s="6">
        <v>-118.038307</v>
      </c>
      <c r="J2034" s="6">
        <v>0</v>
      </c>
      <c r="K2034" s="6">
        <v>6</v>
      </c>
      <c r="L2034" s="6" t="s">
        <v>55</v>
      </c>
      <c r="M2034" s="6" t="s">
        <v>41</v>
      </c>
      <c r="N2034">
        <v>7.72</v>
      </c>
      <c r="O2034" t="s">
        <v>44</v>
      </c>
      <c r="P2034" t="s">
        <v>44</v>
      </c>
      <c r="Z2034">
        <f t="shared" si="31"/>
        <v>0</v>
      </c>
      <c r="AB2034" t="s">
        <v>52</v>
      </c>
      <c r="AC2034" t="s">
        <v>44</v>
      </c>
      <c r="AD2034" t="s">
        <v>47</v>
      </c>
      <c r="AE2034">
        <v>20.7</v>
      </c>
      <c r="AF2034">
        <v>112.75</v>
      </c>
      <c r="AG2034">
        <v>0</v>
      </c>
      <c r="AH2034">
        <v>0</v>
      </c>
      <c r="AI2034">
        <v>46.32</v>
      </c>
      <c r="AJ2034">
        <v>159.07</v>
      </c>
      <c r="AK2034" t="s">
        <v>48</v>
      </c>
    </row>
    <row r="2035" spans="1:39" x14ac:dyDescent="0.3">
      <c r="A2035" t="s">
        <v>2968</v>
      </c>
      <c r="B2035" t="s">
        <v>40</v>
      </c>
      <c r="C2035" s="8">
        <v>22</v>
      </c>
      <c r="D2035" s="8" t="s">
        <v>41</v>
      </c>
      <c r="E2035" s="6">
        <v>0</v>
      </c>
      <c r="F2035" t="s">
        <v>2969</v>
      </c>
      <c r="G2035" s="6">
        <v>93526</v>
      </c>
      <c r="H2035" s="6">
        <v>36.869584000000003</v>
      </c>
      <c r="I2035" s="6">
        <v>-118.189241</v>
      </c>
      <c r="J2035" s="6">
        <v>1</v>
      </c>
      <c r="K2035" s="6">
        <v>8</v>
      </c>
      <c r="L2035" s="6" t="s">
        <v>55</v>
      </c>
      <c r="M2035" s="6" t="s">
        <v>41</v>
      </c>
      <c r="N2035">
        <v>38.83</v>
      </c>
      <c r="O2035" t="s">
        <v>44</v>
      </c>
      <c r="P2035" t="s">
        <v>41</v>
      </c>
      <c r="Q2035" t="s">
        <v>56</v>
      </c>
      <c r="R2035">
        <v>76</v>
      </c>
      <c r="S2035" t="s">
        <v>44</v>
      </c>
      <c r="T2035" t="s">
        <v>44</v>
      </c>
      <c r="U2035" t="s">
        <v>41</v>
      </c>
      <c r="V2035" t="s">
        <v>44</v>
      </c>
      <c r="W2035" t="s">
        <v>41</v>
      </c>
      <c r="X2035" t="s">
        <v>41</v>
      </c>
      <c r="Y2035" t="s">
        <v>41</v>
      </c>
      <c r="Z2035">
        <f t="shared" si="31"/>
        <v>3</v>
      </c>
      <c r="AA2035" t="s">
        <v>41</v>
      </c>
      <c r="AB2035" t="s">
        <v>52</v>
      </c>
      <c r="AC2035" t="s">
        <v>41</v>
      </c>
      <c r="AD2035" t="s">
        <v>57</v>
      </c>
      <c r="AE2035">
        <v>94.2</v>
      </c>
      <c r="AF2035">
        <v>777.3</v>
      </c>
      <c r="AG2035">
        <v>0</v>
      </c>
      <c r="AH2035">
        <v>0</v>
      </c>
      <c r="AI2035">
        <v>310.64</v>
      </c>
      <c r="AJ2035">
        <v>1087.94</v>
      </c>
      <c r="AK2035" t="s">
        <v>58</v>
      </c>
      <c r="AL2035" t="s">
        <v>59</v>
      </c>
      <c r="AM2035" t="s">
        <v>60</v>
      </c>
    </row>
    <row r="2036" spans="1:39" x14ac:dyDescent="0.3">
      <c r="A2036" t="s">
        <v>2970</v>
      </c>
      <c r="B2036" t="s">
        <v>40</v>
      </c>
      <c r="C2036" s="8">
        <v>21</v>
      </c>
      <c r="D2036" s="8" t="s">
        <v>41</v>
      </c>
      <c r="E2036" s="6">
        <v>0</v>
      </c>
      <c r="F2036" t="s">
        <v>152</v>
      </c>
      <c r="G2036" s="6">
        <v>92130</v>
      </c>
      <c r="H2036" s="6">
        <v>32.957194999999999</v>
      </c>
      <c r="I2036" s="6">
        <v>-117.20254199999999</v>
      </c>
      <c r="J2036" s="6">
        <v>1</v>
      </c>
      <c r="K2036" s="6">
        <v>56</v>
      </c>
      <c r="L2036" s="6" t="s">
        <v>43</v>
      </c>
      <c r="M2036" s="6" t="s">
        <v>41</v>
      </c>
      <c r="N2036">
        <v>19.16</v>
      </c>
      <c r="O2036" t="s">
        <v>41</v>
      </c>
      <c r="P2036" t="s">
        <v>41</v>
      </c>
      <c r="Q2036" t="s">
        <v>56</v>
      </c>
      <c r="R2036">
        <v>48</v>
      </c>
      <c r="S2036" t="s">
        <v>44</v>
      </c>
      <c r="T2036" t="s">
        <v>41</v>
      </c>
      <c r="U2036" t="s">
        <v>44</v>
      </c>
      <c r="V2036" t="s">
        <v>44</v>
      </c>
      <c r="W2036" t="s">
        <v>41</v>
      </c>
      <c r="X2036" t="s">
        <v>41</v>
      </c>
      <c r="Y2036" t="s">
        <v>41</v>
      </c>
      <c r="Z2036">
        <f t="shared" si="31"/>
        <v>3</v>
      </c>
      <c r="AA2036" t="s">
        <v>44</v>
      </c>
      <c r="AB2036" t="s">
        <v>46</v>
      </c>
      <c r="AC2036" t="s">
        <v>41</v>
      </c>
      <c r="AD2036" t="s">
        <v>57</v>
      </c>
      <c r="AE2036">
        <v>98.25</v>
      </c>
      <c r="AF2036">
        <v>5508.35</v>
      </c>
      <c r="AG2036">
        <v>0</v>
      </c>
      <c r="AH2036">
        <v>150</v>
      </c>
      <c r="AI2036">
        <v>1072.96</v>
      </c>
      <c r="AJ2036">
        <v>6731.31</v>
      </c>
      <c r="AK2036" t="s">
        <v>58</v>
      </c>
      <c r="AL2036" t="s">
        <v>59</v>
      </c>
      <c r="AM2036" t="s">
        <v>105</v>
      </c>
    </row>
    <row r="2037" spans="1:39" x14ac:dyDescent="0.3">
      <c r="A2037" t="s">
        <v>2971</v>
      </c>
      <c r="B2037" t="s">
        <v>40</v>
      </c>
      <c r="C2037" s="8">
        <v>29</v>
      </c>
      <c r="D2037" s="8" t="s">
        <v>44</v>
      </c>
      <c r="E2037" s="6">
        <v>0</v>
      </c>
      <c r="F2037" t="s">
        <v>544</v>
      </c>
      <c r="G2037" s="6">
        <v>92506</v>
      </c>
      <c r="H2037" s="6">
        <v>33.930931000000001</v>
      </c>
      <c r="I2037" s="6">
        <v>-117.361788</v>
      </c>
      <c r="J2037" s="6">
        <v>0</v>
      </c>
      <c r="K2037" s="6">
        <v>31</v>
      </c>
      <c r="L2037" s="6" t="s">
        <v>130</v>
      </c>
      <c r="M2037" s="6" t="s">
        <v>41</v>
      </c>
      <c r="N2037">
        <v>31.14</v>
      </c>
      <c r="O2037" t="s">
        <v>41</v>
      </c>
      <c r="P2037" t="s">
        <v>41</v>
      </c>
      <c r="Q2037" t="s">
        <v>45</v>
      </c>
      <c r="R2037">
        <v>52</v>
      </c>
      <c r="S2037" t="s">
        <v>41</v>
      </c>
      <c r="T2037" t="s">
        <v>44</v>
      </c>
      <c r="U2037" t="s">
        <v>41</v>
      </c>
      <c r="V2037" t="s">
        <v>41</v>
      </c>
      <c r="W2037" t="s">
        <v>44</v>
      </c>
      <c r="X2037" t="s">
        <v>44</v>
      </c>
      <c r="Y2037" t="s">
        <v>44</v>
      </c>
      <c r="Z2037">
        <f t="shared" si="31"/>
        <v>0</v>
      </c>
      <c r="AA2037" t="s">
        <v>44</v>
      </c>
      <c r="AB2037" t="s">
        <v>52</v>
      </c>
      <c r="AC2037" t="s">
        <v>44</v>
      </c>
      <c r="AD2037" t="s">
        <v>47</v>
      </c>
      <c r="AE2037">
        <v>65.25</v>
      </c>
      <c r="AF2037">
        <v>1994.3</v>
      </c>
      <c r="AG2037">
        <v>0</v>
      </c>
      <c r="AH2037">
        <v>120</v>
      </c>
      <c r="AI2037">
        <v>965.34</v>
      </c>
      <c r="AJ2037">
        <v>3079.64</v>
      </c>
      <c r="AK2037" t="s">
        <v>58</v>
      </c>
      <c r="AL2037" t="s">
        <v>59</v>
      </c>
      <c r="AM2037" t="s">
        <v>204</v>
      </c>
    </row>
    <row r="2038" spans="1:39" x14ac:dyDescent="0.3">
      <c r="A2038" t="s">
        <v>2972</v>
      </c>
      <c r="B2038" t="s">
        <v>50</v>
      </c>
      <c r="C2038" s="8">
        <v>76</v>
      </c>
      <c r="D2038" s="8" t="s">
        <v>44</v>
      </c>
      <c r="E2038" s="6">
        <v>0</v>
      </c>
      <c r="F2038" t="s">
        <v>76</v>
      </c>
      <c r="G2038" s="6">
        <v>94559</v>
      </c>
      <c r="H2038" s="6">
        <v>38.232388999999998</v>
      </c>
      <c r="I2038" s="6">
        <v>-122.324944</v>
      </c>
      <c r="J2038" s="6">
        <v>0</v>
      </c>
      <c r="K2038" s="6">
        <v>13</v>
      </c>
      <c r="L2038" s="6" t="s">
        <v>43</v>
      </c>
      <c r="M2038" s="6" t="s">
        <v>41</v>
      </c>
      <c r="N2038">
        <v>49.9</v>
      </c>
      <c r="O2038" t="s">
        <v>44</v>
      </c>
      <c r="P2038" t="s">
        <v>41</v>
      </c>
      <c r="Q2038" t="s">
        <v>80</v>
      </c>
      <c r="R2038">
        <v>30</v>
      </c>
      <c r="S2038" t="s">
        <v>44</v>
      </c>
      <c r="T2038" t="s">
        <v>41</v>
      </c>
      <c r="U2038" t="s">
        <v>44</v>
      </c>
      <c r="V2038" t="s">
        <v>44</v>
      </c>
      <c r="W2038" t="s">
        <v>41</v>
      </c>
      <c r="X2038" t="s">
        <v>44</v>
      </c>
      <c r="Y2038" t="s">
        <v>44</v>
      </c>
      <c r="Z2038">
        <f t="shared" si="31"/>
        <v>1</v>
      </c>
      <c r="AA2038" t="s">
        <v>41</v>
      </c>
      <c r="AB2038" t="s">
        <v>52</v>
      </c>
      <c r="AC2038" t="s">
        <v>41</v>
      </c>
      <c r="AD2038" t="s">
        <v>57</v>
      </c>
      <c r="AE2038">
        <v>59.9</v>
      </c>
      <c r="AF2038">
        <v>788.35</v>
      </c>
      <c r="AG2038">
        <v>0</v>
      </c>
      <c r="AH2038">
        <v>0</v>
      </c>
      <c r="AI2038">
        <v>648.70000000000005</v>
      </c>
      <c r="AJ2038">
        <v>1437.05</v>
      </c>
      <c r="AK2038" t="s">
        <v>48</v>
      </c>
    </row>
    <row r="2039" spans="1:39" x14ac:dyDescent="0.3">
      <c r="A2039" t="s">
        <v>2973</v>
      </c>
      <c r="B2039" t="s">
        <v>50</v>
      </c>
      <c r="C2039" s="8">
        <v>59</v>
      </c>
      <c r="D2039" s="8" t="s">
        <v>41</v>
      </c>
      <c r="E2039" s="6">
        <v>3</v>
      </c>
      <c r="F2039" t="s">
        <v>2161</v>
      </c>
      <c r="G2039" s="6">
        <v>94589</v>
      </c>
      <c r="H2039" s="6">
        <v>38.161321000000001</v>
      </c>
      <c r="I2039" s="6">
        <v>-122.27158799999999</v>
      </c>
      <c r="J2039" s="6">
        <v>6</v>
      </c>
      <c r="K2039" s="6">
        <v>40</v>
      </c>
      <c r="L2039" s="6" t="s">
        <v>77</v>
      </c>
      <c r="M2039" s="6" t="s">
        <v>41</v>
      </c>
      <c r="N2039">
        <v>11.5</v>
      </c>
      <c r="O2039" t="s">
        <v>41</v>
      </c>
      <c r="P2039" t="s">
        <v>41</v>
      </c>
      <c r="Q2039" t="s">
        <v>56</v>
      </c>
      <c r="R2039">
        <v>22</v>
      </c>
      <c r="S2039" t="s">
        <v>41</v>
      </c>
      <c r="T2039" t="s">
        <v>41</v>
      </c>
      <c r="U2039" t="s">
        <v>44</v>
      </c>
      <c r="V2039" t="s">
        <v>41</v>
      </c>
      <c r="W2039" t="s">
        <v>41</v>
      </c>
      <c r="X2039" t="s">
        <v>41</v>
      </c>
      <c r="Y2039" t="s">
        <v>41</v>
      </c>
      <c r="Z2039">
        <f t="shared" si="31"/>
        <v>3</v>
      </c>
      <c r="AA2039" t="s">
        <v>41</v>
      </c>
      <c r="AB2039" t="s">
        <v>52</v>
      </c>
      <c r="AC2039" t="s">
        <v>41</v>
      </c>
      <c r="AD2039" t="s">
        <v>47</v>
      </c>
      <c r="AE2039">
        <v>110.1</v>
      </c>
      <c r="AF2039">
        <v>4469.1000000000004</v>
      </c>
      <c r="AG2039">
        <v>0</v>
      </c>
      <c r="AH2039">
        <v>0</v>
      </c>
      <c r="AI2039">
        <v>460</v>
      </c>
      <c r="AJ2039">
        <v>4929.1000000000004</v>
      </c>
      <c r="AK2039" t="s">
        <v>48</v>
      </c>
    </row>
    <row r="2040" spans="1:39" x14ac:dyDescent="0.3">
      <c r="A2040" t="s">
        <v>2974</v>
      </c>
      <c r="B2040" t="s">
        <v>40</v>
      </c>
      <c r="C2040" s="8">
        <v>71</v>
      </c>
      <c r="D2040" s="8" t="s">
        <v>41</v>
      </c>
      <c r="E2040" s="6">
        <v>0</v>
      </c>
      <c r="F2040" t="s">
        <v>2564</v>
      </c>
      <c r="G2040" s="6">
        <v>92562</v>
      </c>
      <c r="H2040" s="6">
        <v>33.548869000000003</v>
      </c>
      <c r="I2040" s="6">
        <v>-117.334165</v>
      </c>
      <c r="J2040" s="6">
        <v>0</v>
      </c>
      <c r="K2040" s="6">
        <v>59</v>
      </c>
      <c r="L2040" s="6" t="s">
        <v>43</v>
      </c>
      <c r="M2040" s="6" t="s">
        <v>41</v>
      </c>
      <c r="N2040">
        <v>19.14</v>
      </c>
      <c r="O2040" t="s">
        <v>41</v>
      </c>
      <c r="P2040" t="s">
        <v>41</v>
      </c>
      <c r="Q2040" t="s">
        <v>56</v>
      </c>
      <c r="R2040">
        <v>13</v>
      </c>
      <c r="S2040" t="s">
        <v>41</v>
      </c>
      <c r="T2040" t="s">
        <v>41</v>
      </c>
      <c r="U2040" t="s">
        <v>41</v>
      </c>
      <c r="V2040" t="s">
        <v>41</v>
      </c>
      <c r="W2040" t="s">
        <v>44</v>
      </c>
      <c r="X2040" t="s">
        <v>44</v>
      </c>
      <c r="Y2040" t="s">
        <v>44</v>
      </c>
      <c r="Z2040">
        <f t="shared" si="31"/>
        <v>0</v>
      </c>
      <c r="AA2040" t="s">
        <v>44</v>
      </c>
      <c r="AB2040" t="s">
        <v>46</v>
      </c>
      <c r="AC2040" t="s">
        <v>41</v>
      </c>
      <c r="AD2040" t="s">
        <v>57</v>
      </c>
      <c r="AE2040">
        <v>94.05</v>
      </c>
      <c r="AF2040">
        <v>5483.9</v>
      </c>
      <c r="AG2040">
        <v>0</v>
      </c>
      <c r="AH2040">
        <v>30</v>
      </c>
      <c r="AI2040">
        <v>1129.26</v>
      </c>
      <c r="AJ2040">
        <v>6643.16</v>
      </c>
      <c r="AK2040" t="s">
        <v>48</v>
      </c>
    </row>
    <row r="2041" spans="1:39" x14ac:dyDescent="0.3">
      <c r="A2041" t="s">
        <v>2975</v>
      </c>
      <c r="B2041" t="s">
        <v>40</v>
      </c>
      <c r="C2041" s="8">
        <v>41</v>
      </c>
      <c r="D2041" s="8" t="s">
        <v>41</v>
      </c>
      <c r="E2041" s="6">
        <v>3</v>
      </c>
      <c r="F2041" t="s">
        <v>634</v>
      </c>
      <c r="G2041" s="6">
        <v>95451</v>
      </c>
      <c r="H2041" s="6">
        <v>38.934959999999997</v>
      </c>
      <c r="I2041" s="6">
        <v>-122.792243</v>
      </c>
      <c r="J2041" s="6">
        <v>7</v>
      </c>
      <c r="K2041" s="6">
        <v>50</v>
      </c>
      <c r="L2041" s="6" t="s">
        <v>43</v>
      </c>
      <c r="M2041" s="6" t="s">
        <v>41</v>
      </c>
      <c r="N2041">
        <v>47.48</v>
      </c>
      <c r="O2041" t="s">
        <v>44</v>
      </c>
      <c r="P2041" t="s">
        <v>41</v>
      </c>
      <c r="Q2041" t="s">
        <v>56</v>
      </c>
      <c r="R2041">
        <v>27</v>
      </c>
      <c r="S2041" t="s">
        <v>44</v>
      </c>
      <c r="T2041" t="s">
        <v>44</v>
      </c>
      <c r="U2041" t="s">
        <v>41</v>
      </c>
      <c r="V2041" t="s">
        <v>41</v>
      </c>
      <c r="W2041" t="s">
        <v>41</v>
      </c>
      <c r="X2041" t="s">
        <v>41</v>
      </c>
      <c r="Y2041" t="s">
        <v>41</v>
      </c>
      <c r="Z2041">
        <f t="shared" si="31"/>
        <v>3</v>
      </c>
      <c r="AA2041" t="s">
        <v>41</v>
      </c>
      <c r="AB2041" t="s">
        <v>46</v>
      </c>
      <c r="AC2041" t="s">
        <v>44</v>
      </c>
      <c r="AD2041" t="s">
        <v>47</v>
      </c>
      <c r="AE2041">
        <v>103.05</v>
      </c>
      <c r="AF2041">
        <v>5153.5</v>
      </c>
      <c r="AG2041">
        <v>0</v>
      </c>
      <c r="AH2041">
        <v>0</v>
      </c>
      <c r="AI2041">
        <v>2374</v>
      </c>
      <c r="AJ2041">
        <v>7527.5</v>
      </c>
      <c r="AK2041" t="s">
        <v>48</v>
      </c>
    </row>
    <row r="2042" spans="1:39" x14ac:dyDescent="0.3">
      <c r="A2042" t="s">
        <v>2976</v>
      </c>
      <c r="B2042" t="s">
        <v>40</v>
      </c>
      <c r="C2042" s="8">
        <v>53</v>
      </c>
      <c r="D2042" s="8" t="s">
        <v>41</v>
      </c>
      <c r="E2042" s="6">
        <v>3</v>
      </c>
      <c r="F2042" t="s">
        <v>2977</v>
      </c>
      <c r="G2042" s="6">
        <v>92009</v>
      </c>
      <c r="H2042" s="6">
        <v>33.098018000000003</v>
      </c>
      <c r="I2042" s="6">
        <v>-117.25820299999999</v>
      </c>
      <c r="J2042" s="6">
        <v>0</v>
      </c>
      <c r="K2042" s="6">
        <v>2</v>
      </c>
      <c r="L2042" s="6" t="s">
        <v>43</v>
      </c>
      <c r="M2042" s="6" t="s">
        <v>44</v>
      </c>
      <c r="P2042" t="s">
        <v>41</v>
      </c>
      <c r="Q2042" t="s">
        <v>80</v>
      </c>
      <c r="R2042">
        <v>52</v>
      </c>
      <c r="S2042" t="s">
        <v>44</v>
      </c>
      <c r="T2042" t="s">
        <v>44</v>
      </c>
      <c r="U2042" t="s">
        <v>44</v>
      </c>
      <c r="V2042" t="s">
        <v>44</v>
      </c>
      <c r="W2042" t="s">
        <v>44</v>
      </c>
      <c r="X2042" t="s">
        <v>44</v>
      </c>
      <c r="Y2042" t="s">
        <v>44</v>
      </c>
      <c r="Z2042">
        <f t="shared" si="31"/>
        <v>0</v>
      </c>
      <c r="AA2042" t="s">
        <v>41</v>
      </c>
      <c r="AB2042" t="s">
        <v>52</v>
      </c>
      <c r="AC2042" t="s">
        <v>41</v>
      </c>
      <c r="AD2042" t="s">
        <v>47</v>
      </c>
      <c r="AE2042">
        <v>24.4</v>
      </c>
      <c r="AF2042">
        <v>36.549999999999997</v>
      </c>
      <c r="AG2042">
        <v>0</v>
      </c>
      <c r="AH2042">
        <v>0</v>
      </c>
      <c r="AI2042">
        <v>0</v>
      </c>
      <c r="AJ2042">
        <v>36.549999999999997</v>
      </c>
      <c r="AK2042" t="s">
        <v>58</v>
      </c>
      <c r="AL2042" t="s">
        <v>64</v>
      </c>
      <c r="AM2042" t="s">
        <v>560</v>
      </c>
    </row>
    <row r="2043" spans="1:39" x14ac:dyDescent="0.3">
      <c r="A2043" t="s">
        <v>2978</v>
      </c>
      <c r="B2043" t="s">
        <v>40</v>
      </c>
      <c r="C2043" s="8">
        <v>56</v>
      </c>
      <c r="D2043" s="8" t="s">
        <v>44</v>
      </c>
      <c r="E2043" s="6">
        <v>0</v>
      </c>
      <c r="F2043" t="s">
        <v>2979</v>
      </c>
      <c r="G2043" s="6">
        <v>95303</v>
      </c>
      <c r="H2043" s="6">
        <v>37.469499999999996</v>
      </c>
      <c r="I2043" s="6">
        <v>-120.672724</v>
      </c>
      <c r="J2043" s="6">
        <v>0</v>
      </c>
      <c r="K2043" s="6">
        <v>46</v>
      </c>
      <c r="L2043" s="6" t="s">
        <v>77</v>
      </c>
      <c r="M2043" s="6" t="s">
        <v>41</v>
      </c>
      <c r="N2043">
        <v>46.83</v>
      </c>
      <c r="O2043" t="s">
        <v>41</v>
      </c>
      <c r="P2043" t="s">
        <v>41</v>
      </c>
      <c r="Q2043" t="s">
        <v>80</v>
      </c>
      <c r="R2043">
        <v>2</v>
      </c>
      <c r="S2043" t="s">
        <v>41</v>
      </c>
      <c r="T2043" t="s">
        <v>44</v>
      </c>
      <c r="U2043" t="s">
        <v>41</v>
      </c>
      <c r="V2043" t="s">
        <v>44</v>
      </c>
      <c r="W2043" t="s">
        <v>41</v>
      </c>
      <c r="X2043" t="s">
        <v>41</v>
      </c>
      <c r="Y2043" t="s">
        <v>41</v>
      </c>
      <c r="Z2043">
        <f t="shared" si="31"/>
        <v>3</v>
      </c>
      <c r="AA2043" t="s">
        <v>41</v>
      </c>
      <c r="AB2043" t="s">
        <v>74</v>
      </c>
      <c r="AC2043" t="s">
        <v>44</v>
      </c>
      <c r="AD2043" t="s">
        <v>184</v>
      </c>
      <c r="AE2043">
        <v>79.2</v>
      </c>
      <c r="AF2043">
        <v>3593.8</v>
      </c>
      <c r="AG2043">
        <v>0</v>
      </c>
      <c r="AH2043">
        <v>0</v>
      </c>
      <c r="AI2043">
        <v>2154.1799999999998</v>
      </c>
      <c r="AJ2043">
        <v>5747.98</v>
      </c>
      <c r="AK2043" t="s">
        <v>48</v>
      </c>
    </row>
    <row r="2044" spans="1:39" x14ac:dyDescent="0.3">
      <c r="A2044" t="s">
        <v>2980</v>
      </c>
      <c r="B2044" t="s">
        <v>40</v>
      </c>
      <c r="C2044" s="8">
        <v>45</v>
      </c>
      <c r="D2044" s="8" t="s">
        <v>44</v>
      </c>
      <c r="E2044" s="6">
        <v>3</v>
      </c>
      <c r="F2044" t="s">
        <v>1739</v>
      </c>
      <c r="G2044" s="6">
        <v>92321</v>
      </c>
      <c r="H2044" s="6">
        <v>34.255203000000002</v>
      </c>
      <c r="I2044" s="6">
        <v>-117.17565399999999</v>
      </c>
      <c r="J2044" s="6">
        <v>0</v>
      </c>
      <c r="K2044" s="6">
        <v>18</v>
      </c>
      <c r="L2044" s="6" t="s">
        <v>63</v>
      </c>
      <c r="M2044" s="6" t="s">
        <v>41</v>
      </c>
      <c r="N2044">
        <v>42.45</v>
      </c>
      <c r="O2044" t="s">
        <v>41</v>
      </c>
      <c r="P2044" t="s">
        <v>41</v>
      </c>
      <c r="Q2044" t="s">
        <v>80</v>
      </c>
      <c r="R2044">
        <v>28</v>
      </c>
      <c r="S2044" t="s">
        <v>41</v>
      </c>
      <c r="T2044" t="s">
        <v>44</v>
      </c>
      <c r="U2044" t="s">
        <v>44</v>
      </c>
      <c r="V2044" t="s">
        <v>44</v>
      </c>
      <c r="W2044" t="s">
        <v>44</v>
      </c>
      <c r="X2044" t="s">
        <v>41</v>
      </c>
      <c r="Y2044" t="s">
        <v>41</v>
      </c>
      <c r="Z2044">
        <f t="shared" si="31"/>
        <v>2</v>
      </c>
      <c r="AA2044" t="s">
        <v>41</v>
      </c>
      <c r="AB2044" t="s">
        <v>52</v>
      </c>
      <c r="AC2044" t="s">
        <v>44</v>
      </c>
      <c r="AD2044" t="s">
        <v>57</v>
      </c>
      <c r="AE2044">
        <v>64.8</v>
      </c>
      <c r="AF2044">
        <v>1166.7</v>
      </c>
      <c r="AG2044">
        <v>0</v>
      </c>
      <c r="AH2044">
        <v>0</v>
      </c>
      <c r="AI2044">
        <v>764.1</v>
      </c>
      <c r="AJ2044">
        <v>1930.8</v>
      </c>
      <c r="AK2044" t="s">
        <v>48</v>
      </c>
    </row>
    <row r="2045" spans="1:39" x14ac:dyDescent="0.3">
      <c r="A2045" t="s">
        <v>2981</v>
      </c>
      <c r="B2045" t="s">
        <v>40</v>
      </c>
      <c r="C2045" s="8">
        <v>59</v>
      </c>
      <c r="D2045" s="8" t="s">
        <v>44</v>
      </c>
      <c r="E2045" s="6">
        <v>0</v>
      </c>
      <c r="F2045" t="s">
        <v>246</v>
      </c>
      <c r="G2045" s="6">
        <v>92028</v>
      </c>
      <c r="H2045" s="6">
        <v>33.362575</v>
      </c>
      <c r="I2045" s="6">
        <v>-117.299644</v>
      </c>
      <c r="J2045" s="6">
        <v>0</v>
      </c>
      <c r="K2045" s="6">
        <v>35</v>
      </c>
      <c r="L2045" s="6" t="s">
        <v>130</v>
      </c>
      <c r="M2045" s="6" t="s">
        <v>44</v>
      </c>
      <c r="P2045" t="s">
        <v>41</v>
      </c>
      <c r="Q2045" t="s">
        <v>45</v>
      </c>
      <c r="R2045">
        <v>12</v>
      </c>
      <c r="S2045" t="s">
        <v>44</v>
      </c>
      <c r="T2045" t="s">
        <v>44</v>
      </c>
      <c r="U2045" t="s">
        <v>41</v>
      </c>
      <c r="V2045" t="s">
        <v>41</v>
      </c>
      <c r="W2045" t="s">
        <v>44</v>
      </c>
      <c r="X2045" t="s">
        <v>44</v>
      </c>
      <c r="Y2045" t="s">
        <v>44</v>
      </c>
      <c r="Z2045">
        <f t="shared" si="31"/>
        <v>0</v>
      </c>
      <c r="AA2045" t="s">
        <v>44</v>
      </c>
      <c r="AB2045" t="s">
        <v>52</v>
      </c>
      <c r="AC2045" t="s">
        <v>41</v>
      </c>
      <c r="AD2045" t="s">
        <v>47</v>
      </c>
      <c r="AE2045">
        <v>33.450000000000003</v>
      </c>
      <c r="AF2045">
        <v>1175.8499999999999</v>
      </c>
      <c r="AG2045">
        <v>0</v>
      </c>
      <c r="AH2045">
        <v>30</v>
      </c>
      <c r="AI2045">
        <v>0</v>
      </c>
      <c r="AJ2045">
        <v>1205.8499999999999</v>
      </c>
      <c r="AK2045" t="s">
        <v>48</v>
      </c>
    </row>
    <row r="2046" spans="1:39" x14ac:dyDescent="0.3">
      <c r="A2046" t="s">
        <v>2982</v>
      </c>
      <c r="B2046" t="s">
        <v>50</v>
      </c>
      <c r="C2046" s="8">
        <v>47</v>
      </c>
      <c r="D2046" s="8" t="s">
        <v>44</v>
      </c>
      <c r="E2046" s="6">
        <v>2</v>
      </c>
      <c r="F2046" t="s">
        <v>889</v>
      </c>
      <c r="G2046" s="6">
        <v>90621</v>
      </c>
      <c r="H2046" s="6">
        <v>33.874223999999998</v>
      </c>
      <c r="I2046" s="6">
        <v>-117.993368</v>
      </c>
      <c r="J2046" s="6">
        <v>0</v>
      </c>
      <c r="K2046" s="6">
        <v>1</v>
      </c>
      <c r="L2046" s="6" t="s">
        <v>43</v>
      </c>
      <c r="M2046" s="6" t="s">
        <v>41</v>
      </c>
      <c r="N2046">
        <v>11.86</v>
      </c>
      <c r="O2046" t="s">
        <v>44</v>
      </c>
      <c r="P2046" t="s">
        <v>41</v>
      </c>
      <c r="Q2046" t="s">
        <v>45</v>
      </c>
      <c r="R2046">
        <v>13</v>
      </c>
      <c r="S2046" t="s">
        <v>41</v>
      </c>
      <c r="T2046" t="s">
        <v>44</v>
      </c>
      <c r="U2046" t="s">
        <v>44</v>
      </c>
      <c r="V2046" t="s">
        <v>44</v>
      </c>
      <c r="W2046" t="s">
        <v>44</v>
      </c>
      <c r="X2046" t="s">
        <v>44</v>
      </c>
      <c r="Y2046" t="s">
        <v>44</v>
      </c>
      <c r="Z2046">
        <f t="shared" si="31"/>
        <v>0</v>
      </c>
      <c r="AA2046" t="s">
        <v>41</v>
      </c>
      <c r="AB2046" t="s">
        <v>52</v>
      </c>
      <c r="AC2046" t="s">
        <v>44</v>
      </c>
      <c r="AD2046" t="s">
        <v>47</v>
      </c>
      <c r="AE2046">
        <v>50.6</v>
      </c>
      <c r="AF2046">
        <v>50.6</v>
      </c>
      <c r="AG2046">
        <v>0</v>
      </c>
      <c r="AH2046">
        <v>0</v>
      </c>
      <c r="AI2046">
        <v>11.86</v>
      </c>
      <c r="AJ2046">
        <v>62.46</v>
      </c>
      <c r="AK2046" t="s">
        <v>58</v>
      </c>
      <c r="AL2046" t="s">
        <v>64</v>
      </c>
      <c r="AM2046" t="s">
        <v>434</v>
      </c>
    </row>
    <row r="2047" spans="1:39" x14ac:dyDescent="0.3">
      <c r="A2047" t="s">
        <v>2983</v>
      </c>
      <c r="B2047" t="s">
        <v>50</v>
      </c>
      <c r="C2047" s="8">
        <v>28</v>
      </c>
      <c r="D2047" s="8" t="s">
        <v>44</v>
      </c>
      <c r="E2047" s="6">
        <v>0</v>
      </c>
      <c r="F2047" t="s">
        <v>323</v>
      </c>
      <c r="G2047" s="6">
        <v>95815</v>
      </c>
      <c r="H2047" s="6">
        <v>38.608404999999998</v>
      </c>
      <c r="I2047" s="6">
        <v>-121.44994199999999</v>
      </c>
      <c r="J2047" s="6">
        <v>0</v>
      </c>
      <c r="K2047" s="6">
        <v>4</v>
      </c>
      <c r="L2047" s="6" t="s">
        <v>43</v>
      </c>
      <c r="M2047" s="6" t="s">
        <v>41</v>
      </c>
      <c r="N2047">
        <v>42.33</v>
      </c>
      <c r="O2047" t="s">
        <v>41</v>
      </c>
      <c r="P2047" t="s">
        <v>41</v>
      </c>
      <c r="Q2047" t="s">
        <v>56</v>
      </c>
      <c r="R2047">
        <v>76</v>
      </c>
      <c r="S2047" t="s">
        <v>44</v>
      </c>
      <c r="T2047" t="s">
        <v>44</v>
      </c>
      <c r="U2047" t="s">
        <v>44</v>
      </c>
      <c r="V2047" t="s">
        <v>41</v>
      </c>
      <c r="W2047" t="s">
        <v>44</v>
      </c>
      <c r="X2047" t="s">
        <v>44</v>
      </c>
      <c r="Y2047" t="s">
        <v>41</v>
      </c>
      <c r="Z2047">
        <f t="shared" si="31"/>
        <v>1</v>
      </c>
      <c r="AA2047" t="s">
        <v>41</v>
      </c>
      <c r="AB2047" t="s">
        <v>52</v>
      </c>
      <c r="AC2047" t="s">
        <v>44</v>
      </c>
      <c r="AD2047" t="s">
        <v>47</v>
      </c>
      <c r="AE2047">
        <v>80.8</v>
      </c>
      <c r="AF2047">
        <v>332.45</v>
      </c>
      <c r="AG2047">
        <v>0</v>
      </c>
      <c r="AH2047">
        <v>0</v>
      </c>
      <c r="AI2047">
        <v>169.32</v>
      </c>
      <c r="AJ2047">
        <v>501.77</v>
      </c>
      <c r="AK2047" t="s">
        <v>58</v>
      </c>
      <c r="AL2047" t="s">
        <v>59</v>
      </c>
      <c r="AM2047" t="s">
        <v>204</v>
      </c>
    </row>
    <row r="2048" spans="1:39" x14ac:dyDescent="0.3">
      <c r="A2048" t="s">
        <v>2984</v>
      </c>
      <c r="B2048" t="s">
        <v>50</v>
      </c>
      <c r="C2048" s="8">
        <v>30</v>
      </c>
      <c r="D2048" s="8" t="s">
        <v>44</v>
      </c>
      <c r="E2048" s="6">
        <v>0</v>
      </c>
      <c r="F2048" t="s">
        <v>323</v>
      </c>
      <c r="G2048" s="6">
        <v>95828</v>
      </c>
      <c r="H2048" s="6">
        <v>38.486938000000002</v>
      </c>
      <c r="I2048" s="6">
        <v>-121.395805</v>
      </c>
      <c r="J2048" s="6">
        <v>0</v>
      </c>
      <c r="K2048" s="6">
        <v>5</v>
      </c>
      <c r="L2048" s="6" t="s">
        <v>43</v>
      </c>
      <c r="M2048" s="6" t="s">
        <v>41</v>
      </c>
      <c r="N2048">
        <v>36.520000000000003</v>
      </c>
      <c r="O2048" t="s">
        <v>41</v>
      </c>
      <c r="P2048" t="s">
        <v>41</v>
      </c>
      <c r="Q2048" t="s">
        <v>56</v>
      </c>
      <c r="R2048">
        <v>27</v>
      </c>
      <c r="S2048" t="s">
        <v>44</v>
      </c>
      <c r="T2048" t="s">
        <v>41</v>
      </c>
      <c r="U2048" t="s">
        <v>41</v>
      </c>
      <c r="V2048" t="s">
        <v>44</v>
      </c>
      <c r="W2048" t="s">
        <v>44</v>
      </c>
      <c r="X2048" t="s">
        <v>44</v>
      </c>
      <c r="Y2048" t="s">
        <v>44</v>
      </c>
      <c r="Z2048">
        <f t="shared" si="31"/>
        <v>0</v>
      </c>
      <c r="AA2048" t="s">
        <v>41</v>
      </c>
      <c r="AB2048" t="s">
        <v>52</v>
      </c>
      <c r="AC2048" t="s">
        <v>41</v>
      </c>
      <c r="AD2048" t="s">
        <v>57</v>
      </c>
      <c r="AE2048">
        <v>85.3</v>
      </c>
      <c r="AF2048">
        <v>424.15</v>
      </c>
      <c r="AG2048">
        <v>0</v>
      </c>
      <c r="AH2048">
        <v>0</v>
      </c>
      <c r="AI2048">
        <v>182.6</v>
      </c>
      <c r="AJ2048">
        <v>606.75</v>
      </c>
      <c r="AK2048" t="s">
        <v>58</v>
      </c>
      <c r="AL2048" t="s">
        <v>59</v>
      </c>
      <c r="AM2048" t="s">
        <v>60</v>
      </c>
    </row>
    <row r="2049" spans="1:39" x14ac:dyDescent="0.3">
      <c r="A2049" t="s">
        <v>2985</v>
      </c>
      <c r="B2049" t="s">
        <v>40</v>
      </c>
      <c r="C2049" s="8">
        <v>64</v>
      </c>
      <c r="D2049" s="8" t="s">
        <v>41</v>
      </c>
      <c r="E2049" s="6">
        <v>0</v>
      </c>
      <c r="F2049" t="s">
        <v>136</v>
      </c>
      <c r="G2049" s="6">
        <v>90058</v>
      </c>
      <c r="H2049" s="6">
        <v>34.001617000000003</v>
      </c>
      <c r="I2049" s="6">
        <v>-118.222274</v>
      </c>
      <c r="J2049" s="6">
        <v>7</v>
      </c>
      <c r="K2049" s="6">
        <v>69</v>
      </c>
      <c r="L2049" s="6" t="s">
        <v>43</v>
      </c>
      <c r="M2049" s="6" t="s">
        <v>41</v>
      </c>
      <c r="N2049">
        <v>39.880000000000003</v>
      </c>
      <c r="O2049" t="s">
        <v>41</v>
      </c>
      <c r="P2049" t="s">
        <v>41</v>
      </c>
      <c r="Q2049" t="s">
        <v>45</v>
      </c>
      <c r="R2049">
        <v>17</v>
      </c>
      <c r="S2049" t="s">
        <v>41</v>
      </c>
      <c r="T2049" t="s">
        <v>44</v>
      </c>
      <c r="U2049" t="s">
        <v>41</v>
      </c>
      <c r="V2049" t="s">
        <v>41</v>
      </c>
      <c r="W2049" t="s">
        <v>44</v>
      </c>
      <c r="X2049" t="s">
        <v>44</v>
      </c>
      <c r="Y2049" t="s">
        <v>44</v>
      </c>
      <c r="Z2049">
        <f t="shared" si="31"/>
        <v>0</v>
      </c>
      <c r="AA2049" t="s">
        <v>44</v>
      </c>
      <c r="AB2049" t="s">
        <v>74</v>
      </c>
      <c r="AC2049" t="s">
        <v>41</v>
      </c>
      <c r="AD2049" t="s">
        <v>47</v>
      </c>
      <c r="AE2049">
        <v>64.150000000000006</v>
      </c>
      <c r="AF2049">
        <v>4254.1000000000004</v>
      </c>
      <c r="AG2049">
        <v>0</v>
      </c>
      <c r="AH2049">
        <v>40</v>
      </c>
      <c r="AI2049">
        <v>2751.72</v>
      </c>
      <c r="AJ2049">
        <v>7045.82</v>
      </c>
      <c r="AK2049" t="s">
        <v>48</v>
      </c>
    </row>
    <row r="2050" spans="1:39" x14ac:dyDescent="0.3">
      <c r="A2050" t="s">
        <v>2986</v>
      </c>
      <c r="B2050" t="s">
        <v>50</v>
      </c>
      <c r="C2050" s="8">
        <v>41</v>
      </c>
      <c r="D2050" s="8" t="s">
        <v>41</v>
      </c>
      <c r="E2050" s="6">
        <v>0</v>
      </c>
      <c r="F2050" t="s">
        <v>2987</v>
      </c>
      <c r="G2050" s="6">
        <v>92308</v>
      </c>
      <c r="H2050" s="6">
        <v>34.424925999999999</v>
      </c>
      <c r="I2050" s="6">
        <v>-117.18450300000001</v>
      </c>
      <c r="J2050" s="6">
        <v>1</v>
      </c>
      <c r="K2050" s="6">
        <v>17</v>
      </c>
      <c r="L2050" s="6" t="s">
        <v>43</v>
      </c>
      <c r="M2050" s="6" t="s">
        <v>41</v>
      </c>
      <c r="N2050">
        <v>16.61</v>
      </c>
      <c r="O2050" t="s">
        <v>44</v>
      </c>
      <c r="P2050" t="s">
        <v>41</v>
      </c>
      <c r="Q2050" t="s">
        <v>56</v>
      </c>
      <c r="R2050">
        <v>3</v>
      </c>
      <c r="S2050" t="s">
        <v>44</v>
      </c>
      <c r="T2050" t="s">
        <v>44</v>
      </c>
      <c r="U2050" t="s">
        <v>44</v>
      </c>
      <c r="V2050" t="s">
        <v>44</v>
      </c>
      <c r="W2050" t="s">
        <v>41</v>
      </c>
      <c r="X2050" t="s">
        <v>44</v>
      </c>
      <c r="Y2050" t="s">
        <v>44</v>
      </c>
      <c r="Z2050">
        <f t="shared" si="31"/>
        <v>1</v>
      </c>
      <c r="AA2050" t="s">
        <v>41</v>
      </c>
      <c r="AB2050" t="s">
        <v>52</v>
      </c>
      <c r="AC2050" t="s">
        <v>44</v>
      </c>
      <c r="AD2050" t="s">
        <v>57</v>
      </c>
      <c r="AE2050">
        <v>80.849999999999994</v>
      </c>
      <c r="AF2050">
        <v>1400.85</v>
      </c>
      <c r="AG2050">
        <v>0</v>
      </c>
      <c r="AH2050">
        <v>0</v>
      </c>
      <c r="AI2050">
        <v>282.37</v>
      </c>
      <c r="AJ2050">
        <v>1683.22</v>
      </c>
      <c r="AK2050" t="s">
        <v>58</v>
      </c>
      <c r="AL2050" t="s">
        <v>59</v>
      </c>
      <c r="AM2050" t="s">
        <v>60</v>
      </c>
    </row>
    <row r="2051" spans="1:39" x14ac:dyDescent="0.3">
      <c r="A2051" t="s">
        <v>2988</v>
      </c>
      <c r="B2051" t="s">
        <v>40</v>
      </c>
      <c r="C2051" s="8">
        <v>48</v>
      </c>
      <c r="D2051" s="8" t="s">
        <v>44</v>
      </c>
      <c r="E2051" s="6">
        <v>0</v>
      </c>
      <c r="F2051" t="s">
        <v>686</v>
      </c>
      <c r="G2051" s="6">
        <v>90290</v>
      </c>
      <c r="H2051" s="6">
        <v>34.115192</v>
      </c>
      <c r="I2051" s="6">
        <v>-118.61017</v>
      </c>
      <c r="J2051" s="6">
        <v>0</v>
      </c>
      <c r="K2051" s="6">
        <v>1</v>
      </c>
      <c r="L2051" s="6" t="s">
        <v>43</v>
      </c>
      <c r="M2051" s="6" t="s">
        <v>41</v>
      </c>
      <c r="N2051">
        <v>43.52</v>
      </c>
      <c r="O2051" t="s">
        <v>44</v>
      </c>
      <c r="P2051" t="s">
        <v>44</v>
      </c>
      <c r="Z2051">
        <f t="shared" ref="Z2051:Z2114" si="32">COUNTIF(W2051:Y2051,"YEs")</f>
        <v>0</v>
      </c>
      <c r="AB2051" t="s">
        <v>52</v>
      </c>
      <c r="AC2051" t="s">
        <v>41</v>
      </c>
      <c r="AD2051" t="s">
        <v>57</v>
      </c>
      <c r="AE2051">
        <v>20.2</v>
      </c>
      <c r="AF2051">
        <v>20.2</v>
      </c>
      <c r="AG2051">
        <v>0</v>
      </c>
      <c r="AH2051">
        <v>0</v>
      </c>
      <c r="AI2051">
        <v>43.52</v>
      </c>
      <c r="AJ2051">
        <v>63.72</v>
      </c>
      <c r="AK2051" t="s">
        <v>58</v>
      </c>
      <c r="AL2051" t="s">
        <v>118</v>
      </c>
      <c r="AM2051" t="s">
        <v>467</v>
      </c>
    </row>
    <row r="2052" spans="1:39" x14ac:dyDescent="0.3">
      <c r="A2052" t="s">
        <v>2989</v>
      </c>
      <c r="B2052" t="s">
        <v>50</v>
      </c>
      <c r="C2052" s="8">
        <v>71</v>
      </c>
      <c r="D2052" s="8" t="s">
        <v>41</v>
      </c>
      <c r="E2052" s="6">
        <v>0</v>
      </c>
      <c r="F2052" t="s">
        <v>2057</v>
      </c>
      <c r="G2052" s="6">
        <v>95666</v>
      </c>
      <c r="H2052" s="6">
        <v>38.546999</v>
      </c>
      <c r="I2052" s="6">
        <v>-120.271114</v>
      </c>
      <c r="J2052" s="6">
        <v>1</v>
      </c>
      <c r="K2052" s="6">
        <v>24</v>
      </c>
      <c r="L2052" s="6" t="s">
        <v>43</v>
      </c>
      <c r="M2052" s="6" t="s">
        <v>41</v>
      </c>
      <c r="N2052">
        <v>2.0499999999999998</v>
      </c>
      <c r="O2052" t="s">
        <v>41</v>
      </c>
      <c r="P2052" t="s">
        <v>41</v>
      </c>
      <c r="Q2052" t="s">
        <v>56</v>
      </c>
      <c r="R2052">
        <v>22</v>
      </c>
      <c r="S2052" t="s">
        <v>41</v>
      </c>
      <c r="T2052" t="s">
        <v>44</v>
      </c>
      <c r="U2052" t="s">
        <v>44</v>
      </c>
      <c r="V2052" t="s">
        <v>44</v>
      </c>
      <c r="W2052" t="s">
        <v>44</v>
      </c>
      <c r="X2052" t="s">
        <v>44</v>
      </c>
      <c r="Y2052" t="s">
        <v>44</v>
      </c>
      <c r="Z2052">
        <f t="shared" si="32"/>
        <v>0</v>
      </c>
      <c r="AA2052" t="s">
        <v>41</v>
      </c>
      <c r="AB2052" t="s">
        <v>52</v>
      </c>
      <c r="AC2052" t="s">
        <v>41</v>
      </c>
      <c r="AD2052" t="s">
        <v>57</v>
      </c>
      <c r="AE2052">
        <v>78.849999999999994</v>
      </c>
      <c r="AF2052">
        <v>1772.25</v>
      </c>
      <c r="AG2052">
        <v>0</v>
      </c>
      <c r="AH2052">
        <v>0</v>
      </c>
      <c r="AI2052">
        <v>49.2</v>
      </c>
      <c r="AJ2052">
        <v>1821.45</v>
      </c>
      <c r="AK2052" t="s">
        <v>58</v>
      </c>
      <c r="AL2052" t="s">
        <v>122</v>
      </c>
      <c r="AM2052" t="s">
        <v>123</v>
      </c>
    </row>
    <row r="2053" spans="1:39" x14ac:dyDescent="0.3">
      <c r="A2053" t="s">
        <v>2990</v>
      </c>
      <c r="B2053" t="s">
        <v>40</v>
      </c>
      <c r="C2053" s="8">
        <v>69</v>
      </c>
      <c r="D2053" s="8" t="s">
        <v>44</v>
      </c>
      <c r="E2053" s="6">
        <v>0</v>
      </c>
      <c r="F2053" t="s">
        <v>2161</v>
      </c>
      <c r="G2053" s="6">
        <v>94591</v>
      </c>
      <c r="H2053" s="6">
        <v>38.105733000000001</v>
      </c>
      <c r="I2053" s="6">
        <v>-122.18633800000001</v>
      </c>
      <c r="J2053" s="6">
        <v>0</v>
      </c>
      <c r="K2053" s="6">
        <v>62</v>
      </c>
      <c r="L2053" s="6" t="s">
        <v>43</v>
      </c>
      <c r="M2053" s="6" t="s">
        <v>41</v>
      </c>
      <c r="N2053">
        <v>19.52</v>
      </c>
      <c r="O2053" t="s">
        <v>41</v>
      </c>
      <c r="P2053" t="s">
        <v>41</v>
      </c>
      <c r="Q2053" t="s">
        <v>56</v>
      </c>
      <c r="R2053">
        <v>3</v>
      </c>
      <c r="S2053" t="s">
        <v>44</v>
      </c>
      <c r="T2053" t="s">
        <v>44</v>
      </c>
      <c r="U2053" t="s">
        <v>44</v>
      </c>
      <c r="V2053" t="s">
        <v>44</v>
      </c>
      <c r="W2053" t="s">
        <v>41</v>
      </c>
      <c r="X2053" t="s">
        <v>44</v>
      </c>
      <c r="Y2053" t="s">
        <v>44</v>
      </c>
      <c r="Z2053">
        <f t="shared" si="32"/>
        <v>1</v>
      </c>
      <c r="AA2053" t="s">
        <v>41</v>
      </c>
      <c r="AB2053" t="s">
        <v>46</v>
      </c>
      <c r="AC2053" t="s">
        <v>44</v>
      </c>
      <c r="AD2053" t="s">
        <v>57</v>
      </c>
      <c r="AE2053">
        <v>84.45</v>
      </c>
      <c r="AF2053">
        <v>4959.1499999999996</v>
      </c>
      <c r="AG2053">
        <v>0</v>
      </c>
      <c r="AH2053">
        <v>0</v>
      </c>
      <c r="AI2053">
        <v>1210.24</v>
      </c>
      <c r="AJ2053">
        <v>6169.39</v>
      </c>
      <c r="AK2053" t="s">
        <v>48</v>
      </c>
    </row>
    <row r="2054" spans="1:39" x14ac:dyDescent="0.3">
      <c r="A2054" t="s">
        <v>2991</v>
      </c>
      <c r="B2054" t="s">
        <v>50</v>
      </c>
      <c r="C2054" s="8">
        <v>49</v>
      </c>
      <c r="D2054" s="8" t="s">
        <v>44</v>
      </c>
      <c r="E2054" s="6">
        <v>0</v>
      </c>
      <c r="F2054" t="s">
        <v>246</v>
      </c>
      <c r="G2054" s="6">
        <v>92028</v>
      </c>
      <c r="H2054" s="6">
        <v>33.362575</v>
      </c>
      <c r="I2054" s="6">
        <v>-117.299644</v>
      </c>
      <c r="J2054" s="6">
        <v>0</v>
      </c>
      <c r="K2054" s="6">
        <v>12</v>
      </c>
      <c r="L2054" s="6" t="s">
        <v>43</v>
      </c>
      <c r="M2054" s="6" t="s">
        <v>41</v>
      </c>
      <c r="N2054">
        <v>11.12</v>
      </c>
      <c r="O2054" t="s">
        <v>44</v>
      </c>
      <c r="P2054" t="s">
        <v>41</v>
      </c>
      <c r="Q2054" t="s">
        <v>80</v>
      </c>
      <c r="R2054">
        <v>14</v>
      </c>
      <c r="S2054" t="s">
        <v>44</v>
      </c>
      <c r="T2054" t="s">
        <v>44</v>
      </c>
      <c r="U2054" t="s">
        <v>44</v>
      </c>
      <c r="V2054" t="s">
        <v>44</v>
      </c>
      <c r="W2054" t="s">
        <v>44</v>
      </c>
      <c r="X2054" t="s">
        <v>44</v>
      </c>
      <c r="Y2054" t="s">
        <v>44</v>
      </c>
      <c r="Z2054">
        <f t="shared" si="32"/>
        <v>0</v>
      </c>
      <c r="AA2054" t="s">
        <v>41</v>
      </c>
      <c r="AB2054" t="s">
        <v>52</v>
      </c>
      <c r="AC2054" t="s">
        <v>41</v>
      </c>
      <c r="AD2054" t="s">
        <v>57</v>
      </c>
      <c r="AE2054">
        <v>45.4</v>
      </c>
      <c r="AF2054">
        <v>518.9</v>
      </c>
      <c r="AG2054">
        <v>0</v>
      </c>
      <c r="AH2054">
        <v>0</v>
      </c>
      <c r="AI2054">
        <v>133.44</v>
      </c>
      <c r="AJ2054">
        <v>652.34</v>
      </c>
      <c r="AK2054" t="s">
        <v>58</v>
      </c>
      <c r="AL2054" t="s">
        <v>59</v>
      </c>
      <c r="AM2054" t="s">
        <v>105</v>
      </c>
    </row>
    <row r="2055" spans="1:39" x14ac:dyDescent="0.3">
      <c r="A2055" t="s">
        <v>2992</v>
      </c>
      <c r="B2055" t="s">
        <v>50</v>
      </c>
      <c r="C2055" s="8">
        <v>45</v>
      </c>
      <c r="D2055" s="8" t="s">
        <v>44</v>
      </c>
      <c r="E2055" s="6">
        <v>0</v>
      </c>
      <c r="F2055" t="s">
        <v>323</v>
      </c>
      <c r="G2055" s="6">
        <v>95816</v>
      </c>
      <c r="H2055" s="6">
        <v>38.574855999999997</v>
      </c>
      <c r="I2055" s="6">
        <v>-121.46504</v>
      </c>
      <c r="J2055" s="6">
        <v>0</v>
      </c>
      <c r="K2055" s="6">
        <v>23</v>
      </c>
      <c r="L2055" s="6" t="s">
        <v>43</v>
      </c>
      <c r="M2055" s="6" t="s">
        <v>41</v>
      </c>
      <c r="N2055">
        <v>35.32</v>
      </c>
      <c r="O2055" t="s">
        <v>44</v>
      </c>
      <c r="P2055" t="s">
        <v>44</v>
      </c>
      <c r="Z2055">
        <f t="shared" si="32"/>
        <v>0</v>
      </c>
      <c r="AB2055" t="s">
        <v>52</v>
      </c>
      <c r="AC2055" t="s">
        <v>44</v>
      </c>
      <c r="AD2055" t="s">
        <v>57</v>
      </c>
      <c r="AE2055">
        <v>20.85</v>
      </c>
      <c r="AF2055">
        <v>473.9</v>
      </c>
      <c r="AG2055">
        <v>0</v>
      </c>
      <c r="AH2055">
        <v>0</v>
      </c>
      <c r="AI2055">
        <v>812.36</v>
      </c>
      <c r="AJ2055">
        <v>1286.26</v>
      </c>
      <c r="AK2055" t="s">
        <v>48</v>
      </c>
    </row>
    <row r="2056" spans="1:39" x14ac:dyDescent="0.3">
      <c r="A2056" t="s">
        <v>2993</v>
      </c>
      <c r="B2056" t="s">
        <v>40</v>
      </c>
      <c r="C2056" s="8">
        <v>54</v>
      </c>
      <c r="D2056" s="8" t="s">
        <v>41</v>
      </c>
      <c r="E2056" s="6">
        <v>2</v>
      </c>
      <c r="F2056" t="s">
        <v>808</v>
      </c>
      <c r="G2056" s="6">
        <v>91105</v>
      </c>
      <c r="H2056" s="6">
        <v>34.13946</v>
      </c>
      <c r="I2056" s="6">
        <v>-118.16664900000001</v>
      </c>
      <c r="J2056" s="6">
        <v>10</v>
      </c>
      <c r="K2056" s="6">
        <v>45</v>
      </c>
      <c r="L2056" s="6" t="s">
        <v>77</v>
      </c>
      <c r="M2056" s="6" t="s">
        <v>44</v>
      </c>
      <c r="P2056" t="s">
        <v>41</v>
      </c>
      <c r="Q2056" t="s">
        <v>80</v>
      </c>
      <c r="R2056">
        <v>18</v>
      </c>
      <c r="S2056" t="s">
        <v>41</v>
      </c>
      <c r="T2056" t="s">
        <v>44</v>
      </c>
      <c r="U2056" t="s">
        <v>44</v>
      </c>
      <c r="V2056" t="s">
        <v>44</v>
      </c>
      <c r="W2056" t="s">
        <v>41</v>
      </c>
      <c r="X2056" t="s">
        <v>41</v>
      </c>
      <c r="Y2056" t="s">
        <v>41</v>
      </c>
      <c r="Z2056">
        <f t="shared" si="32"/>
        <v>3</v>
      </c>
      <c r="AA2056" t="s">
        <v>41</v>
      </c>
      <c r="AB2056" t="s">
        <v>52</v>
      </c>
      <c r="AC2056" t="s">
        <v>41</v>
      </c>
      <c r="AD2056" t="s">
        <v>57</v>
      </c>
      <c r="AE2056">
        <v>50.9</v>
      </c>
      <c r="AF2056">
        <v>2333.85</v>
      </c>
      <c r="AG2056">
        <v>0</v>
      </c>
      <c r="AH2056">
        <v>0</v>
      </c>
      <c r="AI2056">
        <v>0</v>
      </c>
      <c r="AJ2056">
        <v>2333.85</v>
      </c>
      <c r="AK2056" t="s">
        <v>48</v>
      </c>
    </row>
    <row r="2057" spans="1:39" x14ac:dyDescent="0.3">
      <c r="A2057" t="s">
        <v>2994</v>
      </c>
      <c r="B2057" t="s">
        <v>40</v>
      </c>
      <c r="C2057" s="8">
        <v>64</v>
      </c>
      <c r="D2057" s="8" t="s">
        <v>44</v>
      </c>
      <c r="E2057" s="6">
        <v>0</v>
      </c>
      <c r="F2057" t="s">
        <v>331</v>
      </c>
      <c r="G2057" s="6">
        <v>95033</v>
      </c>
      <c r="H2057" s="6">
        <v>37.160193999999997</v>
      </c>
      <c r="I2057" s="6">
        <v>-121.945611</v>
      </c>
      <c r="J2057" s="6">
        <v>0</v>
      </c>
      <c r="K2057" s="6">
        <v>9</v>
      </c>
      <c r="L2057" s="6" t="s">
        <v>43</v>
      </c>
      <c r="M2057" s="6" t="s">
        <v>41</v>
      </c>
      <c r="N2057">
        <v>48.38</v>
      </c>
      <c r="O2057" t="s">
        <v>44</v>
      </c>
      <c r="P2057" t="s">
        <v>41</v>
      </c>
      <c r="Q2057" t="s">
        <v>56</v>
      </c>
      <c r="R2057">
        <v>8</v>
      </c>
      <c r="S2057" t="s">
        <v>44</v>
      </c>
      <c r="T2057" t="s">
        <v>44</v>
      </c>
      <c r="U2057" t="s">
        <v>41</v>
      </c>
      <c r="V2057" t="s">
        <v>44</v>
      </c>
      <c r="W2057" t="s">
        <v>44</v>
      </c>
      <c r="X2057" t="s">
        <v>41</v>
      </c>
      <c r="Y2057" t="s">
        <v>41</v>
      </c>
      <c r="Z2057">
        <f t="shared" si="32"/>
        <v>2</v>
      </c>
      <c r="AA2057" t="s">
        <v>44</v>
      </c>
      <c r="AB2057" t="s">
        <v>52</v>
      </c>
      <c r="AC2057" t="s">
        <v>41</v>
      </c>
      <c r="AD2057" t="s">
        <v>47</v>
      </c>
      <c r="AE2057">
        <v>85.3</v>
      </c>
      <c r="AF2057">
        <v>781.4</v>
      </c>
      <c r="AG2057">
        <v>0</v>
      </c>
      <c r="AH2057">
        <v>10</v>
      </c>
      <c r="AI2057">
        <v>435.42</v>
      </c>
      <c r="AJ2057">
        <v>1226.82</v>
      </c>
      <c r="AK2057" t="s">
        <v>48</v>
      </c>
    </row>
    <row r="2058" spans="1:39" x14ac:dyDescent="0.3">
      <c r="A2058" t="s">
        <v>2995</v>
      </c>
      <c r="B2058" t="s">
        <v>50</v>
      </c>
      <c r="C2058" s="8">
        <v>60</v>
      </c>
      <c r="D2058" s="8" t="s">
        <v>41</v>
      </c>
      <c r="E2058" s="6">
        <v>0</v>
      </c>
      <c r="F2058" t="s">
        <v>1528</v>
      </c>
      <c r="G2058" s="6">
        <v>92347</v>
      </c>
      <c r="H2058" s="6">
        <v>34.983808000000003</v>
      </c>
      <c r="I2058" s="6">
        <v>-117.239306</v>
      </c>
      <c r="J2058" s="6">
        <v>3</v>
      </c>
      <c r="K2058" s="6">
        <v>4</v>
      </c>
      <c r="L2058" s="6" t="s">
        <v>43</v>
      </c>
      <c r="M2058" s="6" t="s">
        <v>41</v>
      </c>
      <c r="N2058">
        <v>32.43</v>
      </c>
      <c r="O2058" t="s">
        <v>44</v>
      </c>
      <c r="P2058" t="s">
        <v>41</v>
      </c>
      <c r="Q2058" t="s">
        <v>56</v>
      </c>
      <c r="R2058">
        <v>13</v>
      </c>
      <c r="S2058" t="s">
        <v>44</v>
      </c>
      <c r="T2058" t="s">
        <v>44</v>
      </c>
      <c r="U2058" t="s">
        <v>44</v>
      </c>
      <c r="V2058" t="s">
        <v>44</v>
      </c>
      <c r="W2058" t="s">
        <v>41</v>
      </c>
      <c r="X2058" t="s">
        <v>44</v>
      </c>
      <c r="Y2058" t="s">
        <v>44</v>
      </c>
      <c r="Z2058">
        <f t="shared" si="32"/>
        <v>1</v>
      </c>
      <c r="AA2058" t="s">
        <v>41</v>
      </c>
      <c r="AB2058" t="s">
        <v>52</v>
      </c>
      <c r="AC2058" t="s">
        <v>41</v>
      </c>
      <c r="AD2058" t="s">
        <v>57</v>
      </c>
      <c r="AE2058">
        <v>80.349999999999994</v>
      </c>
      <c r="AF2058">
        <v>307.39999999999998</v>
      </c>
      <c r="AG2058">
        <v>0</v>
      </c>
      <c r="AH2058">
        <v>0</v>
      </c>
      <c r="AI2058">
        <v>129.72</v>
      </c>
      <c r="AJ2058">
        <v>437.12</v>
      </c>
      <c r="AK2058" t="s">
        <v>58</v>
      </c>
      <c r="AL2058" t="s">
        <v>64</v>
      </c>
      <c r="AM2058" t="s">
        <v>65</v>
      </c>
    </row>
    <row r="2059" spans="1:39" x14ac:dyDescent="0.3">
      <c r="A2059" t="s">
        <v>2996</v>
      </c>
      <c r="B2059" t="s">
        <v>50</v>
      </c>
      <c r="C2059" s="8">
        <v>60</v>
      </c>
      <c r="D2059" s="8" t="s">
        <v>44</v>
      </c>
      <c r="E2059" s="6">
        <v>0</v>
      </c>
      <c r="F2059" t="s">
        <v>1574</v>
      </c>
      <c r="G2059" s="6">
        <v>95552</v>
      </c>
      <c r="H2059" s="6">
        <v>40.390301000000001</v>
      </c>
      <c r="I2059" s="6">
        <v>-123.412327</v>
      </c>
      <c r="J2059" s="6">
        <v>0</v>
      </c>
      <c r="K2059" s="6">
        <v>24</v>
      </c>
      <c r="L2059" s="6" t="s">
        <v>43</v>
      </c>
      <c r="M2059" s="6" t="s">
        <v>41</v>
      </c>
      <c r="N2059">
        <v>9.5299999999999994</v>
      </c>
      <c r="O2059" t="s">
        <v>44</v>
      </c>
      <c r="P2059" t="s">
        <v>41</v>
      </c>
      <c r="Q2059" t="s">
        <v>56</v>
      </c>
      <c r="R2059">
        <v>24</v>
      </c>
      <c r="S2059" t="s">
        <v>44</v>
      </c>
      <c r="T2059" t="s">
        <v>41</v>
      </c>
      <c r="U2059" t="s">
        <v>41</v>
      </c>
      <c r="V2059" t="s">
        <v>41</v>
      </c>
      <c r="W2059" t="s">
        <v>44</v>
      </c>
      <c r="X2059" t="s">
        <v>44</v>
      </c>
      <c r="Y2059" t="s">
        <v>44</v>
      </c>
      <c r="Z2059">
        <f t="shared" si="32"/>
        <v>0</v>
      </c>
      <c r="AA2059" t="s">
        <v>41</v>
      </c>
      <c r="AB2059" t="s">
        <v>52</v>
      </c>
      <c r="AC2059" t="s">
        <v>41</v>
      </c>
      <c r="AD2059" t="s">
        <v>57</v>
      </c>
      <c r="AE2059">
        <v>85.95</v>
      </c>
      <c r="AF2059">
        <v>2107.15</v>
      </c>
      <c r="AG2059">
        <v>0</v>
      </c>
      <c r="AH2059">
        <v>0</v>
      </c>
      <c r="AI2059">
        <v>228.72</v>
      </c>
      <c r="AJ2059">
        <v>2335.87</v>
      </c>
      <c r="AK2059" t="s">
        <v>48</v>
      </c>
    </row>
    <row r="2060" spans="1:39" x14ac:dyDescent="0.3">
      <c r="A2060" t="s">
        <v>2997</v>
      </c>
      <c r="B2060" t="s">
        <v>40</v>
      </c>
      <c r="C2060" s="8">
        <v>42</v>
      </c>
      <c r="D2060" s="8" t="s">
        <v>41</v>
      </c>
      <c r="E2060" s="6">
        <v>0</v>
      </c>
      <c r="F2060" t="s">
        <v>941</v>
      </c>
      <c r="G2060" s="6">
        <v>94041</v>
      </c>
      <c r="H2060" s="6">
        <v>37.388348999999998</v>
      </c>
      <c r="I2060" s="6">
        <v>-122.075299</v>
      </c>
      <c r="J2060" s="6">
        <v>2</v>
      </c>
      <c r="K2060" s="6">
        <v>71</v>
      </c>
      <c r="L2060" s="6" t="s">
        <v>73</v>
      </c>
      <c r="M2060" s="6" t="s">
        <v>41</v>
      </c>
      <c r="N2060">
        <v>24.71</v>
      </c>
      <c r="O2060" t="s">
        <v>41</v>
      </c>
      <c r="P2060" t="s">
        <v>44</v>
      </c>
      <c r="Z2060">
        <f t="shared" si="32"/>
        <v>0</v>
      </c>
      <c r="AB2060" t="s">
        <v>74</v>
      </c>
      <c r="AC2060" t="s">
        <v>41</v>
      </c>
      <c r="AD2060" t="s">
        <v>47</v>
      </c>
      <c r="AE2060">
        <v>25.95</v>
      </c>
      <c r="AF2060">
        <v>1801.9</v>
      </c>
      <c r="AG2060">
        <v>0</v>
      </c>
      <c r="AH2060">
        <v>0</v>
      </c>
      <c r="AI2060">
        <v>1754.41</v>
      </c>
      <c r="AJ2060">
        <v>3556.31</v>
      </c>
      <c r="AK2060" t="s">
        <v>48</v>
      </c>
    </row>
    <row r="2061" spans="1:39" x14ac:dyDescent="0.3">
      <c r="A2061" t="s">
        <v>2998</v>
      </c>
      <c r="B2061" t="s">
        <v>50</v>
      </c>
      <c r="C2061" s="8">
        <v>56</v>
      </c>
      <c r="D2061" s="8" t="s">
        <v>44</v>
      </c>
      <c r="E2061" s="6">
        <v>0</v>
      </c>
      <c r="F2061" t="s">
        <v>323</v>
      </c>
      <c r="G2061" s="6">
        <v>95828</v>
      </c>
      <c r="H2061" s="6">
        <v>38.486938000000002</v>
      </c>
      <c r="I2061" s="6">
        <v>-121.395805</v>
      </c>
      <c r="J2061" s="6">
        <v>0</v>
      </c>
      <c r="K2061" s="6">
        <v>2</v>
      </c>
      <c r="L2061" s="6" t="s">
        <v>55</v>
      </c>
      <c r="M2061" s="6" t="s">
        <v>41</v>
      </c>
      <c r="N2061">
        <v>6.47</v>
      </c>
      <c r="O2061" t="s">
        <v>44</v>
      </c>
      <c r="P2061" t="s">
        <v>41</v>
      </c>
      <c r="Q2061" t="s">
        <v>80</v>
      </c>
      <c r="R2061">
        <v>21</v>
      </c>
      <c r="S2061" t="s">
        <v>44</v>
      </c>
      <c r="T2061" t="s">
        <v>44</v>
      </c>
      <c r="U2061" t="s">
        <v>44</v>
      </c>
      <c r="V2061" t="s">
        <v>44</v>
      </c>
      <c r="W2061" t="s">
        <v>44</v>
      </c>
      <c r="X2061" t="s">
        <v>44</v>
      </c>
      <c r="Y2061" t="s">
        <v>44</v>
      </c>
      <c r="Z2061">
        <f t="shared" si="32"/>
        <v>0</v>
      </c>
      <c r="AA2061" t="s">
        <v>41</v>
      </c>
      <c r="AB2061" t="s">
        <v>52</v>
      </c>
      <c r="AC2061" t="s">
        <v>41</v>
      </c>
      <c r="AD2061" t="s">
        <v>57</v>
      </c>
      <c r="AE2061">
        <v>45.15</v>
      </c>
      <c r="AF2061">
        <v>98.5</v>
      </c>
      <c r="AG2061">
        <v>0</v>
      </c>
      <c r="AH2061">
        <v>0</v>
      </c>
      <c r="AI2061">
        <v>12.94</v>
      </c>
      <c r="AJ2061">
        <v>111.44</v>
      </c>
      <c r="AK2061" t="s">
        <v>58</v>
      </c>
      <c r="AL2061" t="s">
        <v>59</v>
      </c>
      <c r="AM2061" t="s">
        <v>204</v>
      </c>
    </row>
    <row r="2062" spans="1:39" x14ac:dyDescent="0.3">
      <c r="A2062" t="s">
        <v>2999</v>
      </c>
      <c r="B2062" t="s">
        <v>50</v>
      </c>
      <c r="C2062" s="8">
        <v>29</v>
      </c>
      <c r="D2062" s="8" t="s">
        <v>41</v>
      </c>
      <c r="E2062" s="6">
        <v>0</v>
      </c>
      <c r="F2062" t="s">
        <v>136</v>
      </c>
      <c r="G2062" s="6">
        <v>90003</v>
      </c>
      <c r="H2062" s="6">
        <v>33.964131000000002</v>
      </c>
      <c r="I2062" s="6">
        <v>-118.272783</v>
      </c>
      <c r="J2062" s="6">
        <v>9</v>
      </c>
      <c r="K2062" s="6">
        <v>1</v>
      </c>
      <c r="L2062" s="6" t="s">
        <v>43</v>
      </c>
      <c r="M2062" s="6" t="s">
        <v>41</v>
      </c>
      <c r="N2062">
        <v>43.57</v>
      </c>
      <c r="O2062" t="s">
        <v>44</v>
      </c>
      <c r="P2062" t="s">
        <v>44</v>
      </c>
      <c r="Z2062">
        <f t="shared" si="32"/>
        <v>0</v>
      </c>
      <c r="AB2062" t="s">
        <v>46</v>
      </c>
      <c r="AC2062" t="s">
        <v>44</v>
      </c>
      <c r="AD2062" t="s">
        <v>184</v>
      </c>
      <c r="AE2062">
        <v>18.8</v>
      </c>
      <c r="AF2062">
        <v>18.8</v>
      </c>
      <c r="AG2062">
        <v>0</v>
      </c>
      <c r="AH2062">
        <v>0</v>
      </c>
      <c r="AI2062">
        <v>43.57</v>
      </c>
      <c r="AJ2062">
        <v>62.37</v>
      </c>
      <c r="AK2062" t="s">
        <v>99</v>
      </c>
    </row>
    <row r="2063" spans="1:39" x14ac:dyDescent="0.3">
      <c r="A2063" t="s">
        <v>3000</v>
      </c>
      <c r="B2063" t="s">
        <v>40</v>
      </c>
      <c r="C2063" s="8">
        <v>41</v>
      </c>
      <c r="D2063" s="8" t="s">
        <v>44</v>
      </c>
      <c r="E2063" s="6">
        <v>0</v>
      </c>
      <c r="F2063" t="s">
        <v>392</v>
      </c>
      <c r="G2063" s="6">
        <v>94117</v>
      </c>
      <c r="H2063" s="6">
        <v>37.770533</v>
      </c>
      <c r="I2063" s="6">
        <v>-122.445121</v>
      </c>
      <c r="J2063" s="6">
        <v>0</v>
      </c>
      <c r="K2063" s="6">
        <v>10</v>
      </c>
      <c r="L2063" s="6" t="s">
        <v>43</v>
      </c>
      <c r="M2063" s="6" t="s">
        <v>41</v>
      </c>
      <c r="N2063">
        <v>45.21</v>
      </c>
      <c r="O2063" t="s">
        <v>41</v>
      </c>
      <c r="P2063" t="s">
        <v>41</v>
      </c>
      <c r="Q2063" t="s">
        <v>56</v>
      </c>
      <c r="R2063">
        <v>3</v>
      </c>
      <c r="S2063" t="s">
        <v>44</v>
      </c>
      <c r="T2063" t="s">
        <v>44</v>
      </c>
      <c r="U2063" t="s">
        <v>41</v>
      </c>
      <c r="V2063" t="s">
        <v>44</v>
      </c>
      <c r="W2063" t="s">
        <v>41</v>
      </c>
      <c r="X2063" t="s">
        <v>41</v>
      </c>
      <c r="Y2063" t="s">
        <v>41</v>
      </c>
      <c r="Z2063">
        <f t="shared" si="32"/>
        <v>3</v>
      </c>
      <c r="AA2063" t="s">
        <v>41</v>
      </c>
      <c r="AB2063" t="s">
        <v>52</v>
      </c>
      <c r="AC2063" t="s">
        <v>41</v>
      </c>
      <c r="AD2063" t="s">
        <v>57</v>
      </c>
      <c r="AE2063">
        <v>100.6</v>
      </c>
      <c r="AF2063">
        <v>1060.2</v>
      </c>
      <c r="AG2063">
        <v>0</v>
      </c>
      <c r="AH2063">
        <v>0</v>
      </c>
      <c r="AI2063">
        <v>452.1</v>
      </c>
      <c r="AJ2063">
        <v>1512.3</v>
      </c>
      <c r="AK2063" t="s">
        <v>58</v>
      </c>
      <c r="AL2063" t="s">
        <v>59</v>
      </c>
      <c r="AM2063" t="s">
        <v>215</v>
      </c>
    </row>
    <row r="2064" spans="1:39" x14ac:dyDescent="0.3">
      <c r="A2064" t="s">
        <v>3001</v>
      </c>
      <c r="B2064" t="s">
        <v>40</v>
      </c>
      <c r="C2064" s="8">
        <v>53</v>
      </c>
      <c r="D2064" s="8" t="s">
        <v>44</v>
      </c>
      <c r="E2064" s="6">
        <v>0</v>
      </c>
      <c r="F2064" t="s">
        <v>3002</v>
      </c>
      <c r="G2064" s="6">
        <v>94022</v>
      </c>
      <c r="H2064" s="6">
        <v>37.349545999999997</v>
      </c>
      <c r="I2064" s="6">
        <v>-122.134356</v>
      </c>
      <c r="J2064" s="6">
        <v>0</v>
      </c>
      <c r="K2064" s="6">
        <v>2</v>
      </c>
      <c r="L2064" s="6" t="s">
        <v>43</v>
      </c>
      <c r="M2064" s="6" t="s">
        <v>44</v>
      </c>
      <c r="P2064" t="s">
        <v>41</v>
      </c>
      <c r="Q2064" t="s">
        <v>45</v>
      </c>
      <c r="R2064">
        <v>21</v>
      </c>
      <c r="S2064" t="s">
        <v>44</v>
      </c>
      <c r="T2064" t="s">
        <v>41</v>
      </c>
      <c r="U2064" t="s">
        <v>44</v>
      </c>
      <c r="V2064" t="s">
        <v>44</v>
      </c>
      <c r="W2064" t="s">
        <v>41</v>
      </c>
      <c r="X2064" t="s">
        <v>41</v>
      </c>
      <c r="Y2064" t="s">
        <v>41</v>
      </c>
      <c r="Z2064">
        <f t="shared" si="32"/>
        <v>3</v>
      </c>
      <c r="AA2064" t="s">
        <v>41</v>
      </c>
      <c r="AB2064" t="s">
        <v>52</v>
      </c>
      <c r="AC2064" t="s">
        <v>44</v>
      </c>
      <c r="AD2064" t="s">
        <v>57</v>
      </c>
      <c r="AE2064">
        <v>51.4</v>
      </c>
      <c r="AF2064">
        <v>96.8</v>
      </c>
      <c r="AG2064">
        <v>0</v>
      </c>
      <c r="AH2064">
        <v>0</v>
      </c>
      <c r="AI2064">
        <v>0</v>
      </c>
      <c r="AJ2064">
        <v>96.8</v>
      </c>
      <c r="AK2064" t="s">
        <v>99</v>
      </c>
    </row>
    <row r="2065" spans="1:39" x14ac:dyDescent="0.3">
      <c r="A2065" t="s">
        <v>3003</v>
      </c>
      <c r="B2065" t="s">
        <v>40</v>
      </c>
      <c r="C2065" s="8">
        <v>28</v>
      </c>
      <c r="D2065" s="8" t="s">
        <v>44</v>
      </c>
      <c r="E2065" s="6">
        <v>0</v>
      </c>
      <c r="F2065" t="s">
        <v>212</v>
      </c>
      <c r="G2065" s="6">
        <v>93704</v>
      </c>
      <c r="H2065" s="6">
        <v>36.799647999999998</v>
      </c>
      <c r="I2065" s="6">
        <v>-119.801247</v>
      </c>
      <c r="J2065" s="6">
        <v>0</v>
      </c>
      <c r="K2065" s="6">
        <v>67</v>
      </c>
      <c r="L2065" s="6" t="s">
        <v>73</v>
      </c>
      <c r="M2065" s="6" t="s">
        <v>41</v>
      </c>
      <c r="N2065">
        <v>35.99</v>
      </c>
      <c r="O2065" t="s">
        <v>44</v>
      </c>
      <c r="P2065" t="s">
        <v>41</v>
      </c>
      <c r="Q2065" t="s">
        <v>80</v>
      </c>
      <c r="R2065">
        <v>73</v>
      </c>
      <c r="S2065" t="s">
        <v>41</v>
      </c>
      <c r="T2065" t="s">
        <v>41</v>
      </c>
      <c r="U2065" t="s">
        <v>44</v>
      </c>
      <c r="V2065" t="s">
        <v>41</v>
      </c>
      <c r="W2065" t="s">
        <v>44</v>
      </c>
      <c r="X2065" t="s">
        <v>44</v>
      </c>
      <c r="Y2065" t="s">
        <v>44</v>
      </c>
      <c r="Z2065">
        <f t="shared" si="32"/>
        <v>0</v>
      </c>
      <c r="AA2065" t="s">
        <v>41</v>
      </c>
      <c r="AB2065" t="s">
        <v>46</v>
      </c>
      <c r="AC2065" t="s">
        <v>44</v>
      </c>
      <c r="AD2065" t="s">
        <v>47</v>
      </c>
      <c r="AE2065">
        <v>60.5</v>
      </c>
      <c r="AF2065">
        <v>3870</v>
      </c>
      <c r="AG2065">
        <v>0</v>
      </c>
      <c r="AH2065">
        <v>0</v>
      </c>
      <c r="AI2065">
        <v>2411.33</v>
      </c>
      <c r="AJ2065">
        <v>6281.33</v>
      </c>
      <c r="AK2065" t="s">
        <v>48</v>
      </c>
    </row>
    <row r="2066" spans="1:39" x14ac:dyDescent="0.3">
      <c r="A2066" t="s">
        <v>3004</v>
      </c>
      <c r="B2066" t="s">
        <v>40</v>
      </c>
      <c r="C2066" s="8">
        <v>39</v>
      </c>
      <c r="D2066" s="8" t="s">
        <v>41</v>
      </c>
      <c r="E2066" s="6">
        <v>3</v>
      </c>
      <c r="F2066" t="s">
        <v>1980</v>
      </c>
      <c r="G2066" s="6">
        <v>93426</v>
      </c>
      <c r="H2066" s="6">
        <v>35.842889</v>
      </c>
      <c r="I2066" s="6">
        <v>-121.004862</v>
      </c>
      <c r="J2066" s="6">
        <v>1</v>
      </c>
      <c r="K2066" s="6">
        <v>7</v>
      </c>
      <c r="L2066" s="6" t="s">
        <v>43</v>
      </c>
      <c r="M2066" s="6" t="s">
        <v>41</v>
      </c>
      <c r="N2066">
        <v>18.91</v>
      </c>
      <c r="O2066" t="s">
        <v>44</v>
      </c>
      <c r="P2066" t="s">
        <v>41</v>
      </c>
      <c r="Q2066" t="s">
        <v>80</v>
      </c>
      <c r="R2066">
        <v>29</v>
      </c>
      <c r="S2066" t="s">
        <v>41</v>
      </c>
      <c r="T2066" t="s">
        <v>41</v>
      </c>
      <c r="U2066" t="s">
        <v>41</v>
      </c>
      <c r="V2066" t="s">
        <v>44</v>
      </c>
      <c r="W2066" t="s">
        <v>41</v>
      </c>
      <c r="X2066" t="s">
        <v>44</v>
      </c>
      <c r="Y2066" t="s">
        <v>44</v>
      </c>
      <c r="Z2066">
        <f t="shared" si="32"/>
        <v>1</v>
      </c>
      <c r="AA2066" t="s">
        <v>41</v>
      </c>
      <c r="AB2066" t="s">
        <v>46</v>
      </c>
      <c r="AC2066" t="s">
        <v>44</v>
      </c>
      <c r="AD2066" t="s">
        <v>57</v>
      </c>
      <c r="AE2066">
        <v>69.45</v>
      </c>
      <c r="AF2066">
        <v>477.05</v>
      </c>
      <c r="AG2066">
        <v>0</v>
      </c>
      <c r="AH2066">
        <v>0</v>
      </c>
      <c r="AI2066">
        <v>132.37</v>
      </c>
      <c r="AJ2066">
        <v>609.41999999999996</v>
      </c>
      <c r="AK2066" t="s">
        <v>48</v>
      </c>
    </row>
    <row r="2067" spans="1:39" x14ac:dyDescent="0.3">
      <c r="A2067" t="s">
        <v>3005</v>
      </c>
      <c r="B2067" t="s">
        <v>40</v>
      </c>
      <c r="C2067" s="8">
        <v>34</v>
      </c>
      <c r="D2067" s="8" t="s">
        <v>44</v>
      </c>
      <c r="E2067" s="6">
        <v>0</v>
      </c>
      <c r="F2067" t="s">
        <v>2240</v>
      </c>
      <c r="G2067" s="6">
        <v>94030</v>
      </c>
      <c r="H2067" s="6">
        <v>37.601247999999998</v>
      </c>
      <c r="I2067" s="6">
        <v>-122.403099</v>
      </c>
      <c r="J2067" s="6">
        <v>0</v>
      </c>
      <c r="K2067" s="6">
        <v>13</v>
      </c>
      <c r="L2067" s="6" t="s">
        <v>63</v>
      </c>
      <c r="M2067" s="6" t="s">
        <v>41</v>
      </c>
      <c r="N2067">
        <v>38.4</v>
      </c>
      <c r="O2067" t="s">
        <v>41</v>
      </c>
      <c r="P2067" t="s">
        <v>41</v>
      </c>
      <c r="Q2067" t="s">
        <v>80</v>
      </c>
      <c r="R2067">
        <v>23</v>
      </c>
      <c r="S2067" t="s">
        <v>41</v>
      </c>
      <c r="T2067" t="s">
        <v>44</v>
      </c>
      <c r="U2067" t="s">
        <v>41</v>
      </c>
      <c r="V2067" t="s">
        <v>44</v>
      </c>
      <c r="W2067" t="s">
        <v>41</v>
      </c>
      <c r="X2067" t="s">
        <v>41</v>
      </c>
      <c r="Y2067" t="s">
        <v>41</v>
      </c>
      <c r="Z2067">
        <f t="shared" si="32"/>
        <v>3</v>
      </c>
      <c r="AA2067" t="s">
        <v>44</v>
      </c>
      <c r="AB2067" t="s">
        <v>52</v>
      </c>
      <c r="AC2067" t="s">
        <v>41</v>
      </c>
      <c r="AD2067" t="s">
        <v>57</v>
      </c>
      <c r="AE2067">
        <v>78.75</v>
      </c>
      <c r="AF2067">
        <v>995.35</v>
      </c>
      <c r="AG2067">
        <v>0</v>
      </c>
      <c r="AH2067">
        <v>50</v>
      </c>
      <c r="AI2067">
        <v>499.2</v>
      </c>
      <c r="AJ2067">
        <v>1544.55</v>
      </c>
      <c r="AK2067" t="s">
        <v>48</v>
      </c>
    </row>
    <row r="2068" spans="1:39" x14ac:dyDescent="0.3">
      <c r="A2068" t="s">
        <v>3006</v>
      </c>
      <c r="B2068" t="s">
        <v>40</v>
      </c>
      <c r="C2068" s="8">
        <v>47</v>
      </c>
      <c r="D2068" s="8" t="s">
        <v>44</v>
      </c>
      <c r="E2068" s="6">
        <v>0</v>
      </c>
      <c r="F2068" t="s">
        <v>1020</v>
      </c>
      <c r="G2068" s="6">
        <v>93260</v>
      </c>
      <c r="H2068" s="6">
        <v>35.861927999999999</v>
      </c>
      <c r="I2068" s="6">
        <v>-118.636698</v>
      </c>
      <c r="J2068" s="6">
        <v>0</v>
      </c>
      <c r="K2068" s="6">
        <v>57</v>
      </c>
      <c r="L2068" s="6" t="s">
        <v>43</v>
      </c>
      <c r="M2068" s="6" t="s">
        <v>41</v>
      </c>
      <c r="N2068">
        <v>38.94</v>
      </c>
      <c r="O2068" t="s">
        <v>41</v>
      </c>
      <c r="P2068" t="s">
        <v>41</v>
      </c>
      <c r="Q2068" t="s">
        <v>56</v>
      </c>
      <c r="R2068">
        <v>7</v>
      </c>
      <c r="S2068" t="s">
        <v>44</v>
      </c>
      <c r="T2068" t="s">
        <v>41</v>
      </c>
      <c r="U2068" t="s">
        <v>44</v>
      </c>
      <c r="V2068" t="s">
        <v>41</v>
      </c>
      <c r="W2068" t="s">
        <v>44</v>
      </c>
      <c r="X2068" t="s">
        <v>41</v>
      </c>
      <c r="Y2068" t="s">
        <v>41</v>
      </c>
      <c r="Z2068">
        <f t="shared" si="32"/>
        <v>2</v>
      </c>
      <c r="AA2068" t="s">
        <v>41</v>
      </c>
      <c r="AB2068" t="s">
        <v>46</v>
      </c>
      <c r="AC2068" t="s">
        <v>44</v>
      </c>
      <c r="AD2068" t="s">
        <v>57</v>
      </c>
      <c r="AE2068">
        <v>94.7</v>
      </c>
      <c r="AF2068">
        <v>5468.95</v>
      </c>
      <c r="AG2068">
        <v>0</v>
      </c>
      <c r="AH2068">
        <v>0</v>
      </c>
      <c r="AI2068">
        <v>2219.58</v>
      </c>
      <c r="AJ2068">
        <v>7688.53</v>
      </c>
      <c r="AK2068" t="s">
        <v>48</v>
      </c>
    </row>
    <row r="2069" spans="1:39" x14ac:dyDescent="0.3">
      <c r="A2069" t="s">
        <v>3007</v>
      </c>
      <c r="B2069" t="s">
        <v>40</v>
      </c>
      <c r="C2069" s="8">
        <v>74</v>
      </c>
      <c r="D2069" s="8" t="s">
        <v>41</v>
      </c>
      <c r="E2069" s="6">
        <v>0</v>
      </c>
      <c r="F2069" t="s">
        <v>3008</v>
      </c>
      <c r="G2069" s="6">
        <v>95746</v>
      </c>
      <c r="H2069" s="6">
        <v>38.749465999999998</v>
      </c>
      <c r="I2069" s="6">
        <v>-121.184196</v>
      </c>
      <c r="J2069" s="6">
        <v>0</v>
      </c>
      <c r="K2069" s="6">
        <v>36</v>
      </c>
      <c r="L2069" s="6" t="s">
        <v>130</v>
      </c>
      <c r="M2069" s="6" t="s">
        <v>41</v>
      </c>
      <c r="N2069">
        <v>11.32</v>
      </c>
      <c r="O2069" t="s">
        <v>41</v>
      </c>
      <c r="P2069" t="s">
        <v>41</v>
      </c>
      <c r="Q2069" t="s">
        <v>56</v>
      </c>
      <c r="R2069">
        <v>16</v>
      </c>
      <c r="S2069" t="s">
        <v>44</v>
      </c>
      <c r="T2069" t="s">
        <v>41</v>
      </c>
      <c r="U2069" t="s">
        <v>44</v>
      </c>
      <c r="V2069" t="s">
        <v>44</v>
      </c>
      <c r="W2069" t="s">
        <v>41</v>
      </c>
      <c r="X2069" t="s">
        <v>44</v>
      </c>
      <c r="Y2069" t="s">
        <v>44</v>
      </c>
      <c r="Z2069">
        <f t="shared" si="32"/>
        <v>1</v>
      </c>
      <c r="AA2069" t="s">
        <v>41</v>
      </c>
      <c r="AB2069" t="s">
        <v>52</v>
      </c>
      <c r="AC2069" t="s">
        <v>41</v>
      </c>
      <c r="AD2069" t="s">
        <v>47</v>
      </c>
      <c r="AE2069">
        <v>91.95</v>
      </c>
      <c r="AF2069">
        <v>3301.05</v>
      </c>
      <c r="AG2069">
        <v>17.760000000000002</v>
      </c>
      <c r="AH2069">
        <v>0</v>
      </c>
      <c r="AI2069">
        <v>407.52</v>
      </c>
      <c r="AJ2069">
        <v>3690.81</v>
      </c>
      <c r="AK2069" t="s">
        <v>48</v>
      </c>
    </row>
    <row r="2070" spans="1:39" x14ac:dyDescent="0.3">
      <c r="A2070" t="s">
        <v>3009</v>
      </c>
      <c r="B2070" t="s">
        <v>40</v>
      </c>
      <c r="C2070" s="8">
        <v>61</v>
      </c>
      <c r="D2070" s="8" t="s">
        <v>44</v>
      </c>
      <c r="E2070" s="6">
        <v>0</v>
      </c>
      <c r="F2070" t="s">
        <v>1352</v>
      </c>
      <c r="G2070" s="6">
        <v>92236</v>
      </c>
      <c r="H2070" s="6">
        <v>33.680031</v>
      </c>
      <c r="I2070" s="6">
        <v>-116.171678</v>
      </c>
      <c r="J2070" s="6">
        <v>0</v>
      </c>
      <c r="K2070" s="6">
        <v>66</v>
      </c>
      <c r="L2070" s="6" t="s">
        <v>43</v>
      </c>
      <c r="M2070" s="6" t="s">
        <v>41</v>
      </c>
      <c r="N2070">
        <v>13.28</v>
      </c>
      <c r="O2070" t="s">
        <v>41</v>
      </c>
      <c r="P2070" t="s">
        <v>41</v>
      </c>
      <c r="Q2070" t="s">
        <v>80</v>
      </c>
      <c r="R2070">
        <v>24</v>
      </c>
      <c r="S2070" t="s">
        <v>41</v>
      </c>
      <c r="T2070" t="s">
        <v>41</v>
      </c>
      <c r="U2070" t="s">
        <v>41</v>
      </c>
      <c r="V2070" t="s">
        <v>41</v>
      </c>
      <c r="W2070" t="s">
        <v>41</v>
      </c>
      <c r="X2070" t="s">
        <v>41</v>
      </c>
      <c r="Y2070" t="s">
        <v>41</v>
      </c>
      <c r="Z2070">
        <f t="shared" si="32"/>
        <v>3</v>
      </c>
      <c r="AA2070" t="s">
        <v>41</v>
      </c>
      <c r="AB2070" t="s">
        <v>74</v>
      </c>
      <c r="AC2070" t="s">
        <v>41</v>
      </c>
      <c r="AD2070" t="s">
        <v>47</v>
      </c>
      <c r="AE2070">
        <v>90.05</v>
      </c>
      <c r="AF2070">
        <v>5965.95</v>
      </c>
      <c r="AG2070">
        <v>0</v>
      </c>
      <c r="AH2070">
        <v>0</v>
      </c>
      <c r="AI2070">
        <v>876.48</v>
      </c>
      <c r="AJ2070">
        <v>6842.43</v>
      </c>
      <c r="AK2070" t="s">
        <v>48</v>
      </c>
    </row>
    <row r="2071" spans="1:39" x14ac:dyDescent="0.3">
      <c r="A2071" t="s">
        <v>3010</v>
      </c>
      <c r="B2071" t="s">
        <v>40</v>
      </c>
      <c r="C2071" s="8">
        <v>33</v>
      </c>
      <c r="D2071" s="8" t="s">
        <v>44</v>
      </c>
      <c r="E2071" s="6">
        <v>0</v>
      </c>
      <c r="F2071" t="s">
        <v>3011</v>
      </c>
      <c r="G2071" s="6">
        <v>96109</v>
      </c>
      <c r="H2071" s="6">
        <v>40.012675000000002</v>
      </c>
      <c r="I2071" s="6">
        <v>-120.101857</v>
      </c>
      <c r="J2071" s="6">
        <v>0</v>
      </c>
      <c r="K2071" s="6">
        <v>22</v>
      </c>
      <c r="L2071" s="6" t="s">
        <v>63</v>
      </c>
      <c r="M2071" s="6" t="s">
        <v>41</v>
      </c>
      <c r="N2071">
        <v>32.75</v>
      </c>
      <c r="O2071" t="s">
        <v>41</v>
      </c>
      <c r="P2071" t="s">
        <v>41</v>
      </c>
      <c r="Q2071" t="s">
        <v>80</v>
      </c>
      <c r="R2071">
        <v>24</v>
      </c>
      <c r="S2071" t="s">
        <v>41</v>
      </c>
      <c r="T2071" t="s">
        <v>44</v>
      </c>
      <c r="U2071" t="s">
        <v>44</v>
      </c>
      <c r="V2071" t="s">
        <v>41</v>
      </c>
      <c r="W2071" t="s">
        <v>44</v>
      </c>
      <c r="X2071" t="s">
        <v>44</v>
      </c>
      <c r="Y2071" t="s">
        <v>44</v>
      </c>
      <c r="Z2071">
        <f t="shared" si="32"/>
        <v>0</v>
      </c>
      <c r="AA2071" t="s">
        <v>41</v>
      </c>
      <c r="AB2071" t="s">
        <v>52</v>
      </c>
      <c r="AC2071" t="s">
        <v>41</v>
      </c>
      <c r="AD2071" t="s">
        <v>47</v>
      </c>
      <c r="AE2071">
        <v>59.05</v>
      </c>
      <c r="AF2071">
        <v>1253.5</v>
      </c>
      <c r="AG2071">
        <v>0</v>
      </c>
      <c r="AH2071">
        <v>0</v>
      </c>
      <c r="AI2071">
        <v>720.5</v>
      </c>
      <c r="AJ2071">
        <v>1974</v>
      </c>
      <c r="AK2071" t="s">
        <v>48</v>
      </c>
    </row>
    <row r="2072" spans="1:39" x14ac:dyDescent="0.3">
      <c r="A2072" t="s">
        <v>3012</v>
      </c>
      <c r="B2072" t="s">
        <v>40</v>
      </c>
      <c r="C2072" s="8">
        <v>57</v>
      </c>
      <c r="D2072" s="8" t="s">
        <v>41</v>
      </c>
      <c r="E2072" s="6">
        <v>0</v>
      </c>
      <c r="F2072" t="s">
        <v>306</v>
      </c>
      <c r="G2072" s="6">
        <v>94703</v>
      </c>
      <c r="H2072" s="6">
        <v>37.863843000000003</v>
      </c>
      <c r="I2072" s="6">
        <v>-122.275684</v>
      </c>
      <c r="J2072" s="6">
        <v>1</v>
      </c>
      <c r="K2072" s="6">
        <v>17</v>
      </c>
      <c r="L2072" s="6" t="s">
        <v>63</v>
      </c>
      <c r="M2072" s="6" t="s">
        <v>41</v>
      </c>
      <c r="N2072">
        <v>25.79</v>
      </c>
      <c r="O2072" t="s">
        <v>41</v>
      </c>
      <c r="P2072" t="s">
        <v>41</v>
      </c>
      <c r="Q2072" t="s">
        <v>45</v>
      </c>
      <c r="R2072">
        <v>12</v>
      </c>
      <c r="S2072" t="s">
        <v>41</v>
      </c>
      <c r="T2072" t="s">
        <v>44</v>
      </c>
      <c r="U2072" t="s">
        <v>41</v>
      </c>
      <c r="V2072" t="s">
        <v>44</v>
      </c>
      <c r="W2072" t="s">
        <v>41</v>
      </c>
      <c r="X2072" t="s">
        <v>44</v>
      </c>
      <c r="Y2072" t="s">
        <v>44</v>
      </c>
      <c r="Z2072">
        <f t="shared" si="32"/>
        <v>1</v>
      </c>
      <c r="AA2072" t="s">
        <v>41</v>
      </c>
      <c r="AB2072" t="s">
        <v>52</v>
      </c>
      <c r="AC2072" t="s">
        <v>44</v>
      </c>
      <c r="AD2072" t="s">
        <v>57</v>
      </c>
      <c r="AE2072">
        <v>94.4</v>
      </c>
      <c r="AF2072">
        <v>1607.2</v>
      </c>
      <c r="AG2072">
        <v>0</v>
      </c>
      <c r="AH2072">
        <v>0</v>
      </c>
      <c r="AI2072">
        <v>438.43</v>
      </c>
      <c r="AJ2072">
        <v>2045.63</v>
      </c>
      <c r="AK2072" t="s">
        <v>58</v>
      </c>
      <c r="AL2072" t="s">
        <v>110</v>
      </c>
      <c r="AM2072" t="s">
        <v>345</v>
      </c>
    </row>
    <row r="2073" spans="1:39" x14ac:dyDescent="0.3">
      <c r="A2073" t="s">
        <v>3013</v>
      </c>
      <c r="B2073" t="s">
        <v>40</v>
      </c>
      <c r="C2073" s="8">
        <v>75</v>
      </c>
      <c r="D2073" s="8" t="s">
        <v>44</v>
      </c>
      <c r="E2073" s="6">
        <v>0</v>
      </c>
      <c r="F2073" t="s">
        <v>152</v>
      </c>
      <c r="G2073" s="6">
        <v>92126</v>
      </c>
      <c r="H2073" s="6">
        <v>32.886924999999998</v>
      </c>
      <c r="I2073" s="6">
        <v>-117.152162</v>
      </c>
      <c r="J2073" s="6">
        <v>0</v>
      </c>
      <c r="K2073" s="6">
        <v>1</v>
      </c>
      <c r="L2073" s="6" t="s">
        <v>43</v>
      </c>
      <c r="M2073" s="6" t="s">
        <v>41</v>
      </c>
      <c r="N2073">
        <v>39.61</v>
      </c>
      <c r="O2073" t="s">
        <v>41</v>
      </c>
      <c r="P2073" t="s">
        <v>41</v>
      </c>
      <c r="Q2073" t="s">
        <v>56</v>
      </c>
      <c r="R2073">
        <v>16</v>
      </c>
      <c r="S2073" t="s">
        <v>44</v>
      </c>
      <c r="T2073" t="s">
        <v>44</v>
      </c>
      <c r="U2073" t="s">
        <v>44</v>
      </c>
      <c r="V2073" t="s">
        <v>44</v>
      </c>
      <c r="W2073" t="s">
        <v>44</v>
      </c>
      <c r="X2073" t="s">
        <v>44</v>
      </c>
      <c r="Y2073" t="s">
        <v>44</v>
      </c>
      <c r="Z2073">
        <f t="shared" si="32"/>
        <v>0</v>
      </c>
      <c r="AA2073" t="s">
        <v>41</v>
      </c>
      <c r="AB2073" t="s">
        <v>52</v>
      </c>
      <c r="AC2073" t="s">
        <v>41</v>
      </c>
      <c r="AD2073" t="s">
        <v>47</v>
      </c>
      <c r="AE2073">
        <v>74.45</v>
      </c>
      <c r="AF2073">
        <v>74.45</v>
      </c>
      <c r="AG2073">
        <v>0</v>
      </c>
      <c r="AH2073">
        <v>0</v>
      </c>
      <c r="AI2073">
        <v>39.61</v>
      </c>
      <c r="AJ2073">
        <v>114.06</v>
      </c>
      <c r="AK2073" t="s">
        <v>58</v>
      </c>
      <c r="AL2073" t="s">
        <v>59</v>
      </c>
      <c r="AM2073" t="s">
        <v>105</v>
      </c>
    </row>
    <row r="2074" spans="1:39" x14ac:dyDescent="0.3">
      <c r="A2074" t="s">
        <v>3014</v>
      </c>
      <c r="B2074" t="s">
        <v>40</v>
      </c>
      <c r="C2074" s="8">
        <v>64</v>
      </c>
      <c r="D2074" s="8" t="s">
        <v>41</v>
      </c>
      <c r="E2074" s="6">
        <v>0</v>
      </c>
      <c r="F2074" t="s">
        <v>1370</v>
      </c>
      <c r="G2074" s="6">
        <v>91030</v>
      </c>
      <c r="H2074" s="6">
        <v>34.110444000000001</v>
      </c>
      <c r="I2074" s="6">
        <v>-118.15695700000001</v>
      </c>
      <c r="J2074" s="6">
        <v>1</v>
      </c>
      <c r="K2074" s="6">
        <v>11</v>
      </c>
      <c r="L2074" s="6" t="s">
        <v>63</v>
      </c>
      <c r="M2074" s="6" t="s">
        <v>41</v>
      </c>
      <c r="N2074">
        <v>25.67</v>
      </c>
      <c r="O2074" t="s">
        <v>41</v>
      </c>
      <c r="P2074" t="s">
        <v>41</v>
      </c>
      <c r="Q2074" t="s">
        <v>56</v>
      </c>
      <c r="R2074">
        <v>18</v>
      </c>
      <c r="S2074" t="s">
        <v>44</v>
      </c>
      <c r="T2074" t="s">
        <v>44</v>
      </c>
      <c r="U2074" t="s">
        <v>44</v>
      </c>
      <c r="V2074" t="s">
        <v>44</v>
      </c>
      <c r="W2074" t="s">
        <v>41</v>
      </c>
      <c r="X2074" t="s">
        <v>41</v>
      </c>
      <c r="Y2074" t="s">
        <v>41</v>
      </c>
      <c r="Z2074">
        <f t="shared" si="32"/>
        <v>3</v>
      </c>
      <c r="AA2074" t="s">
        <v>41</v>
      </c>
      <c r="AB2074" t="s">
        <v>52</v>
      </c>
      <c r="AC2074" t="s">
        <v>41</v>
      </c>
      <c r="AD2074" t="s">
        <v>57</v>
      </c>
      <c r="AE2074">
        <v>94</v>
      </c>
      <c r="AF2074">
        <v>1078.9000000000001</v>
      </c>
      <c r="AG2074">
        <v>0</v>
      </c>
      <c r="AH2074">
        <v>0</v>
      </c>
      <c r="AI2074">
        <v>282.37</v>
      </c>
      <c r="AJ2074">
        <v>1361.27</v>
      </c>
      <c r="AK2074" t="s">
        <v>58</v>
      </c>
      <c r="AL2074" t="s">
        <v>59</v>
      </c>
      <c r="AM2074" t="s">
        <v>105</v>
      </c>
    </row>
    <row r="2075" spans="1:39" x14ac:dyDescent="0.3">
      <c r="A2075" t="s">
        <v>3015</v>
      </c>
      <c r="B2075" t="s">
        <v>40</v>
      </c>
      <c r="C2075" s="8">
        <v>27</v>
      </c>
      <c r="D2075" s="8" t="s">
        <v>41</v>
      </c>
      <c r="E2075" s="6">
        <v>0</v>
      </c>
      <c r="F2075" t="s">
        <v>230</v>
      </c>
      <c r="G2075" s="6">
        <v>91744</v>
      </c>
      <c r="H2075" s="6">
        <v>34.031441000000001</v>
      </c>
      <c r="I2075" s="6">
        <v>-117.936436</v>
      </c>
      <c r="J2075" s="6">
        <v>1</v>
      </c>
      <c r="K2075" s="6">
        <v>2</v>
      </c>
      <c r="L2075" s="6" t="s">
        <v>43</v>
      </c>
      <c r="M2075" s="6" t="s">
        <v>41</v>
      </c>
      <c r="N2075">
        <v>8.5</v>
      </c>
      <c r="O2075" t="s">
        <v>44</v>
      </c>
      <c r="P2075" t="s">
        <v>41</v>
      </c>
      <c r="Q2075" t="s">
        <v>56</v>
      </c>
      <c r="R2075">
        <v>59</v>
      </c>
      <c r="S2075" t="s">
        <v>44</v>
      </c>
      <c r="T2075" t="s">
        <v>41</v>
      </c>
      <c r="U2075" t="s">
        <v>44</v>
      </c>
      <c r="V2075" t="s">
        <v>44</v>
      </c>
      <c r="W2075" t="s">
        <v>44</v>
      </c>
      <c r="X2075" t="s">
        <v>44</v>
      </c>
      <c r="Y2075" t="s">
        <v>41</v>
      </c>
      <c r="Z2075">
        <f t="shared" si="32"/>
        <v>1</v>
      </c>
      <c r="AA2075" t="s">
        <v>41</v>
      </c>
      <c r="AB2075" t="s">
        <v>52</v>
      </c>
      <c r="AC2075" t="s">
        <v>41</v>
      </c>
      <c r="AD2075" t="s">
        <v>57</v>
      </c>
      <c r="AE2075">
        <v>73.55</v>
      </c>
      <c r="AF2075">
        <v>145.4</v>
      </c>
      <c r="AG2075">
        <v>0</v>
      </c>
      <c r="AH2075">
        <v>0</v>
      </c>
      <c r="AI2075">
        <v>17</v>
      </c>
      <c r="AJ2075">
        <v>162.4</v>
      </c>
      <c r="AK2075" t="s">
        <v>58</v>
      </c>
      <c r="AL2075" t="s">
        <v>59</v>
      </c>
      <c r="AM2075" t="s">
        <v>60</v>
      </c>
    </row>
    <row r="2076" spans="1:39" x14ac:dyDescent="0.3">
      <c r="A2076" t="s">
        <v>3016</v>
      </c>
      <c r="B2076" t="s">
        <v>40</v>
      </c>
      <c r="C2076" s="8">
        <v>52</v>
      </c>
      <c r="D2076" s="8" t="s">
        <v>44</v>
      </c>
      <c r="E2076" s="6">
        <v>0</v>
      </c>
      <c r="F2076" t="s">
        <v>718</v>
      </c>
      <c r="G2076" s="6">
        <v>95975</v>
      </c>
      <c r="H2076" s="6">
        <v>39.225633999999999</v>
      </c>
      <c r="I2076" s="6">
        <v>-121.15616300000001</v>
      </c>
      <c r="J2076" s="6">
        <v>0</v>
      </c>
      <c r="K2076" s="6">
        <v>3</v>
      </c>
      <c r="L2076" s="6" t="s">
        <v>43</v>
      </c>
      <c r="M2076" s="6" t="s">
        <v>41</v>
      </c>
      <c r="N2076">
        <v>17.010000000000002</v>
      </c>
      <c r="O2076" t="s">
        <v>44</v>
      </c>
      <c r="P2076" t="s">
        <v>41</v>
      </c>
      <c r="Q2076" t="s">
        <v>56</v>
      </c>
      <c r="R2076">
        <v>28</v>
      </c>
      <c r="S2076" t="s">
        <v>44</v>
      </c>
      <c r="T2076" t="s">
        <v>41</v>
      </c>
      <c r="U2076" t="s">
        <v>44</v>
      </c>
      <c r="V2076" t="s">
        <v>44</v>
      </c>
      <c r="W2076" t="s">
        <v>41</v>
      </c>
      <c r="X2076" t="s">
        <v>41</v>
      </c>
      <c r="Y2076" t="s">
        <v>41</v>
      </c>
      <c r="Z2076">
        <f t="shared" si="32"/>
        <v>3</v>
      </c>
      <c r="AA2076" t="s">
        <v>41</v>
      </c>
      <c r="AB2076" t="s">
        <v>52</v>
      </c>
      <c r="AC2076" t="s">
        <v>44</v>
      </c>
      <c r="AD2076" t="s">
        <v>57</v>
      </c>
      <c r="AE2076">
        <v>95.4</v>
      </c>
      <c r="AF2076">
        <v>293.14999999999998</v>
      </c>
      <c r="AG2076">
        <v>0</v>
      </c>
      <c r="AH2076">
        <v>0</v>
      </c>
      <c r="AI2076">
        <v>51.03</v>
      </c>
      <c r="AJ2076">
        <v>344.18</v>
      </c>
      <c r="AK2076" t="s">
        <v>99</v>
      </c>
    </row>
    <row r="2077" spans="1:39" x14ac:dyDescent="0.3">
      <c r="A2077" t="s">
        <v>3017</v>
      </c>
      <c r="B2077" t="s">
        <v>50</v>
      </c>
      <c r="C2077" s="8">
        <v>51</v>
      </c>
      <c r="D2077" s="8" t="s">
        <v>44</v>
      </c>
      <c r="E2077" s="6">
        <v>0</v>
      </c>
      <c r="F2077" t="s">
        <v>2934</v>
      </c>
      <c r="G2077" s="6">
        <v>93434</v>
      </c>
      <c r="H2077" s="6">
        <v>34.936</v>
      </c>
      <c r="I2077" s="6">
        <v>-120.594655</v>
      </c>
      <c r="J2077" s="6">
        <v>0</v>
      </c>
      <c r="K2077" s="6">
        <v>4</v>
      </c>
      <c r="L2077" s="6" t="s">
        <v>43</v>
      </c>
      <c r="M2077" s="6" t="s">
        <v>41</v>
      </c>
      <c r="N2077">
        <v>7.26</v>
      </c>
      <c r="O2077" t="s">
        <v>44</v>
      </c>
      <c r="P2077" t="s">
        <v>41</v>
      </c>
      <c r="Q2077" t="s">
        <v>56</v>
      </c>
      <c r="R2077">
        <v>29</v>
      </c>
      <c r="S2077" t="s">
        <v>44</v>
      </c>
      <c r="T2077" t="s">
        <v>44</v>
      </c>
      <c r="U2077" t="s">
        <v>41</v>
      </c>
      <c r="V2077" t="s">
        <v>44</v>
      </c>
      <c r="W2077" t="s">
        <v>44</v>
      </c>
      <c r="X2077" t="s">
        <v>44</v>
      </c>
      <c r="Y2077" t="s">
        <v>44</v>
      </c>
      <c r="Z2077">
        <f t="shared" si="32"/>
        <v>0</v>
      </c>
      <c r="AA2077" t="s">
        <v>41</v>
      </c>
      <c r="AB2077" t="s">
        <v>52</v>
      </c>
      <c r="AC2077" t="s">
        <v>41</v>
      </c>
      <c r="AD2077" t="s">
        <v>57</v>
      </c>
      <c r="AE2077">
        <v>74.8</v>
      </c>
      <c r="AF2077">
        <v>321.89999999999998</v>
      </c>
      <c r="AG2077">
        <v>0</v>
      </c>
      <c r="AH2077">
        <v>0</v>
      </c>
      <c r="AI2077">
        <v>29.04</v>
      </c>
      <c r="AJ2077">
        <v>350.94</v>
      </c>
      <c r="AK2077" t="s">
        <v>58</v>
      </c>
      <c r="AL2077" t="s">
        <v>64</v>
      </c>
      <c r="AM2077" t="s">
        <v>68</v>
      </c>
    </row>
    <row r="2078" spans="1:39" x14ac:dyDescent="0.3">
      <c r="A2078" t="s">
        <v>3018</v>
      </c>
      <c r="B2078" t="s">
        <v>40</v>
      </c>
      <c r="C2078" s="8">
        <v>38</v>
      </c>
      <c r="D2078" s="8" t="s">
        <v>41</v>
      </c>
      <c r="E2078" s="6">
        <v>0</v>
      </c>
      <c r="F2078" t="s">
        <v>1327</v>
      </c>
      <c r="G2078" s="6">
        <v>91306</v>
      </c>
      <c r="H2078" s="6">
        <v>34.209532000000003</v>
      </c>
      <c r="I2078" s="6">
        <v>-118.577563</v>
      </c>
      <c r="J2078" s="6">
        <v>9</v>
      </c>
      <c r="K2078" s="6">
        <v>69</v>
      </c>
      <c r="L2078" s="6" t="s">
        <v>73</v>
      </c>
      <c r="M2078" s="6" t="s">
        <v>41</v>
      </c>
      <c r="N2078">
        <v>5.27</v>
      </c>
      <c r="O2078" t="s">
        <v>44</v>
      </c>
      <c r="P2078" t="s">
        <v>44</v>
      </c>
      <c r="Z2078">
        <f t="shared" si="32"/>
        <v>0</v>
      </c>
      <c r="AB2078" t="s">
        <v>74</v>
      </c>
      <c r="AC2078" t="s">
        <v>44</v>
      </c>
      <c r="AD2078" t="s">
        <v>57</v>
      </c>
      <c r="AE2078">
        <v>19.75</v>
      </c>
      <c r="AF2078">
        <v>1375.4</v>
      </c>
      <c r="AG2078">
        <v>0</v>
      </c>
      <c r="AH2078">
        <v>0</v>
      </c>
      <c r="AI2078">
        <v>363.63</v>
      </c>
      <c r="AJ2078">
        <v>1739.03</v>
      </c>
      <c r="AK2078" t="s">
        <v>48</v>
      </c>
    </row>
    <row r="2079" spans="1:39" x14ac:dyDescent="0.3">
      <c r="A2079" t="s">
        <v>3019</v>
      </c>
      <c r="B2079" t="s">
        <v>50</v>
      </c>
      <c r="C2079" s="8">
        <v>38</v>
      </c>
      <c r="D2079" s="8" t="s">
        <v>41</v>
      </c>
      <c r="E2079" s="6">
        <v>3</v>
      </c>
      <c r="F2079" t="s">
        <v>3020</v>
      </c>
      <c r="G2079" s="6">
        <v>92311</v>
      </c>
      <c r="H2079" s="6">
        <v>34.965648000000002</v>
      </c>
      <c r="I2079" s="6">
        <v>-117.001509</v>
      </c>
      <c r="J2079" s="6">
        <v>6</v>
      </c>
      <c r="K2079" s="6">
        <v>72</v>
      </c>
      <c r="L2079" s="6" t="s">
        <v>73</v>
      </c>
      <c r="M2079" s="6" t="s">
        <v>41</v>
      </c>
      <c r="N2079">
        <v>32.22</v>
      </c>
      <c r="O2079" t="s">
        <v>41</v>
      </c>
      <c r="P2079" t="s">
        <v>41</v>
      </c>
      <c r="Q2079" t="s">
        <v>56</v>
      </c>
      <c r="R2079">
        <v>25</v>
      </c>
      <c r="S2079" t="s">
        <v>41</v>
      </c>
      <c r="T2079" t="s">
        <v>41</v>
      </c>
      <c r="U2079" t="s">
        <v>41</v>
      </c>
      <c r="V2079" t="s">
        <v>41</v>
      </c>
      <c r="W2079" t="s">
        <v>44</v>
      </c>
      <c r="X2079" t="s">
        <v>41</v>
      </c>
      <c r="Y2079" t="s">
        <v>41</v>
      </c>
      <c r="Z2079">
        <f t="shared" si="32"/>
        <v>2</v>
      </c>
      <c r="AA2079" t="s">
        <v>41</v>
      </c>
      <c r="AB2079" t="s">
        <v>74</v>
      </c>
      <c r="AC2079" t="s">
        <v>41</v>
      </c>
      <c r="AD2079" t="s">
        <v>47</v>
      </c>
      <c r="AE2079">
        <v>104.9</v>
      </c>
      <c r="AF2079">
        <v>7732.65</v>
      </c>
      <c r="AG2079">
        <v>0</v>
      </c>
      <c r="AH2079">
        <v>0</v>
      </c>
      <c r="AI2079">
        <v>2319.84</v>
      </c>
      <c r="AJ2079">
        <v>10052.49</v>
      </c>
      <c r="AK2079" t="s">
        <v>48</v>
      </c>
    </row>
    <row r="2080" spans="1:39" x14ac:dyDescent="0.3">
      <c r="A2080" t="s">
        <v>3021</v>
      </c>
      <c r="B2080" t="s">
        <v>40</v>
      </c>
      <c r="C2080" s="8">
        <v>46</v>
      </c>
      <c r="D2080" s="8" t="s">
        <v>44</v>
      </c>
      <c r="E2080" s="6">
        <v>0</v>
      </c>
      <c r="F2080" t="s">
        <v>3022</v>
      </c>
      <c r="G2080" s="6">
        <v>95554</v>
      </c>
      <c r="H2080" s="6">
        <v>40.267158000000002</v>
      </c>
      <c r="I2080" s="6">
        <v>-123.805913</v>
      </c>
      <c r="J2080" s="6">
        <v>0</v>
      </c>
      <c r="K2080" s="6">
        <v>23</v>
      </c>
      <c r="L2080" s="6" t="s">
        <v>63</v>
      </c>
      <c r="M2080" s="6" t="s">
        <v>41</v>
      </c>
      <c r="N2080">
        <v>18.12</v>
      </c>
      <c r="O2080" t="s">
        <v>41</v>
      </c>
      <c r="P2080" t="s">
        <v>41</v>
      </c>
      <c r="Q2080" t="s">
        <v>56</v>
      </c>
      <c r="R2080">
        <v>23</v>
      </c>
      <c r="S2080" t="s">
        <v>44</v>
      </c>
      <c r="T2080" t="s">
        <v>44</v>
      </c>
      <c r="U2080" t="s">
        <v>44</v>
      </c>
      <c r="V2080" t="s">
        <v>44</v>
      </c>
      <c r="W2080" t="s">
        <v>41</v>
      </c>
      <c r="X2080" t="s">
        <v>41</v>
      </c>
      <c r="Y2080" t="s">
        <v>41</v>
      </c>
      <c r="Z2080">
        <f t="shared" si="32"/>
        <v>3</v>
      </c>
      <c r="AA2080" t="s">
        <v>41</v>
      </c>
      <c r="AB2080" t="s">
        <v>52</v>
      </c>
      <c r="AC2080" t="s">
        <v>41</v>
      </c>
      <c r="AD2080" t="s">
        <v>57</v>
      </c>
      <c r="AE2080">
        <v>93.5</v>
      </c>
      <c r="AF2080">
        <v>2341.5500000000002</v>
      </c>
      <c r="AG2080">
        <v>0</v>
      </c>
      <c r="AH2080">
        <v>0</v>
      </c>
      <c r="AI2080">
        <v>416.76</v>
      </c>
      <c r="AJ2080">
        <v>2758.31</v>
      </c>
      <c r="AK2080" t="s">
        <v>48</v>
      </c>
    </row>
    <row r="2081" spans="1:39" x14ac:dyDescent="0.3">
      <c r="A2081" t="s">
        <v>3023</v>
      </c>
      <c r="B2081" t="s">
        <v>50</v>
      </c>
      <c r="C2081" s="8">
        <v>32</v>
      </c>
      <c r="D2081" s="8" t="s">
        <v>41</v>
      </c>
      <c r="E2081" s="6">
        <v>3</v>
      </c>
      <c r="F2081" t="s">
        <v>3024</v>
      </c>
      <c r="G2081" s="6">
        <v>91917</v>
      </c>
      <c r="H2081" s="6">
        <v>32.622999</v>
      </c>
      <c r="I2081" s="6">
        <v>-116.687855</v>
      </c>
      <c r="J2081" s="6">
        <v>5</v>
      </c>
      <c r="K2081" s="6">
        <v>40</v>
      </c>
      <c r="L2081" s="6" t="s">
        <v>77</v>
      </c>
      <c r="M2081" s="6" t="s">
        <v>41</v>
      </c>
      <c r="N2081">
        <v>13.86</v>
      </c>
      <c r="O2081" t="s">
        <v>41</v>
      </c>
      <c r="P2081" t="s">
        <v>41</v>
      </c>
      <c r="Q2081" t="s">
        <v>80</v>
      </c>
      <c r="R2081">
        <v>75</v>
      </c>
      <c r="S2081" t="s">
        <v>44</v>
      </c>
      <c r="T2081" t="s">
        <v>44</v>
      </c>
      <c r="U2081" t="s">
        <v>41</v>
      </c>
      <c r="V2081" t="s">
        <v>44</v>
      </c>
      <c r="W2081" t="s">
        <v>41</v>
      </c>
      <c r="X2081" t="s">
        <v>41</v>
      </c>
      <c r="Y2081" t="s">
        <v>41</v>
      </c>
      <c r="Z2081">
        <f t="shared" si="32"/>
        <v>3</v>
      </c>
      <c r="AA2081" t="s">
        <v>41</v>
      </c>
      <c r="AB2081" t="s">
        <v>52</v>
      </c>
      <c r="AC2081" t="s">
        <v>41</v>
      </c>
      <c r="AD2081" t="s">
        <v>57</v>
      </c>
      <c r="AE2081">
        <v>74.55</v>
      </c>
      <c r="AF2081">
        <v>3015.75</v>
      </c>
      <c r="AG2081">
        <v>0</v>
      </c>
      <c r="AH2081">
        <v>0</v>
      </c>
      <c r="AI2081">
        <v>554.4</v>
      </c>
      <c r="AJ2081">
        <v>3570.15</v>
      </c>
      <c r="AK2081" t="s">
        <v>48</v>
      </c>
    </row>
    <row r="2082" spans="1:39" x14ac:dyDescent="0.3">
      <c r="A2082" t="s">
        <v>3025</v>
      </c>
      <c r="B2082" t="s">
        <v>40</v>
      </c>
      <c r="C2082" s="8">
        <v>44</v>
      </c>
      <c r="D2082" s="8" t="s">
        <v>44</v>
      </c>
      <c r="E2082" s="6">
        <v>0</v>
      </c>
      <c r="F2082" t="s">
        <v>342</v>
      </c>
      <c r="G2082" s="6">
        <v>93274</v>
      </c>
      <c r="H2082" s="6">
        <v>36.185471</v>
      </c>
      <c r="I2082" s="6">
        <v>-119.375243</v>
      </c>
      <c r="J2082" s="6">
        <v>0</v>
      </c>
      <c r="K2082" s="6">
        <v>70</v>
      </c>
      <c r="L2082" s="6" t="s">
        <v>43</v>
      </c>
      <c r="M2082" s="6" t="s">
        <v>41</v>
      </c>
      <c r="N2082">
        <v>16.93</v>
      </c>
      <c r="O2082" t="s">
        <v>41</v>
      </c>
      <c r="P2082" t="s">
        <v>41</v>
      </c>
      <c r="Q2082" t="s">
        <v>80</v>
      </c>
      <c r="R2082">
        <v>10</v>
      </c>
      <c r="S2082" t="s">
        <v>41</v>
      </c>
      <c r="T2082" t="s">
        <v>41</v>
      </c>
      <c r="U2082" t="s">
        <v>41</v>
      </c>
      <c r="V2082" t="s">
        <v>44</v>
      </c>
      <c r="W2082" t="s">
        <v>41</v>
      </c>
      <c r="X2082" t="s">
        <v>41</v>
      </c>
      <c r="Y2082" t="s">
        <v>41</v>
      </c>
      <c r="Z2082">
        <f t="shared" si="32"/>
        <v>3</v>
      </c>
      <c r="AA2082" t="s">
        <v>41</v>
      </c>
      <c r="AB2082" t="s">
        <v>74</v>
      </c>
      <c r="AC2082" t="s">
        <v>44</v>
      </c>
      <c r="AD2082" t="s">
        <v>47</v>
      </c>
      <c r="AE2082">
        <v>84.7</v>
      </c>
      <c r="AF2082">
        <v>5991.05</v>
      </c>
      <c r="AG2082">
        <v>0</v>
      </c>
      <c r="AH2082">
        <v>0</v>
      </c>
      <c r="AI2082">
        <v>1185.0999999999999</v>
      </c>
      <c r="AJ2082">
        <v>7176.15</v>
      </c>
      <c r="AK2082" t="s">
        <v>48</v>
      </c>
    </row>
    <row r="2083" spans="1:39" x14ac:dyDescent="0.3">
      <c r="A2083" t="s">
        <v>3026</v>
      </c>
      <c r="B2083" t="s">
        <v>40</v>
      </c>
      <c r="C2083" s="8">
        <v>68</v>
      </c>
      <c r="D2083" s="8" t="s">
        <v>41</v>
      </c>
      <c r="E2083" s="6">
        <v>0</v>
      </c>
      <c r="F2083" t="s">
        <v>3027</v>
      </c>
      <c r="G2083" s="6">
        <v>95645</v>
      </c>
      <c r="H2083" s="6">
        <v>38.875508000000004</v>
      </c>
      <c r="I2083" s="6">
        <v>-121.765866</v>
      </c>
      <c r="J2083" s="6">
        <v>10</v>
      </c>
      <c r="K2083" s="6">
        <v>70</v>
      </c>
      <c r="L2083" s="6" t="s">
        <v>43</v>
      </c>
      <c r="M2083" s="6" t="s">
        <v>41</v>
      </c>
      <c r="N2083">
        <v>38.5</v>
      </c>
      <c r="O2083" t="s">
        <v>41</v>
      </c>
      <c r="P2083" t="s">
        <v>41</v>
      </c>
      <c r="Q2083" t="s">
        <v>56</v>
      </c>
      <c r="R2083">
        <v>25</v>
      </c>
      <c r="S2083" t="s">
        <v>41</v>
      </c>
      <c r="T2083" t="s">
        <v>44</v>
      </c>
      <c r="U2083" t="s">
        <v>44</v>
      </c>
      <c r="V2083" t="s">
        <v>44</v>
      </c>
      <c r="W2083" t="s">
        <v>44</v>
      </c>
      <c r="X2083" t="s">
        <v>41</v>
      </c>
      <c r="Y2083" t="s">
        <v>41</v>
      </c>
      <c r="Z2083">
        <f t="shared" si="32"/>
        <v>2</v>
      </c>
      <c r="AA2083" t="s">
        <v>41</v>
      </c>
      <c r="AB2083" t="s">
        <v>74</v>
      </c>
      <c r="AC2083" t="s">
        <v>41</v>
      </c>
      <c r="AD2083" t="s">
        <v>57</v>
      </c>
      <c r="AE2083">
        <v>90.85</v>
      </c>
      <c r="AF2083">
        <v>6470.1</v>
      </c>
      <c r="AG2083">
        <v>0</v>
      </c>
      <c r="AH2083">
        <v>0</v>
      </c>
      <c r="AI2083">
        <v>2695</v>
      </c>
      <c r="AJ2083">
        <v>9165.1</v>
      </c>
      <c r="AK2083" t="s">
        <v>48</v>
      </c>
    </row>
    <row r="2084" spans="1:39" x14ac:dyDescent="0.3">
      <c r="A2084" t="s">
        <v>3028</v>
      </c>
      <c r="B2084" t="s">
        <v>40</v>
      </c>
      <c r="C2084" s="8">
        <v>58</v>
      </c>
      <c r="D2084" s="8" t="s">
        <v>44</v>
      </c>
      <c r="E2084" s="6">
        <v>0</v>
      </c>
      <c r="F2084" t="s">
        <v>3029</v>
      </c>
      <c r="G2084" s="6">
        <v>96126</v>
      </c>
      <c r="H2084" s="6">
        <v>39.559708999999998</v>
      </c>
      <c r="I2084" s="6">
        <v>-120.34563900000001</v>
      </c>
      <c r="J2084" s="6">
        <v>0</v>
      </c>
      <c r="K2084" s="6">
        <v>3</v>
      </c>
      <c r="L2084" s="6" t="s">
        <v>55</v>
      </c>
      <c r="M2084" s="6" t="s">
        <v>41</v>
      </c>
      <c r="N2084">
        <v>29.51</v>
      </c>
      <c r="O2084" t="s">
        <v>44</v>
      </c>
      <c r="P2084" t="s">
        <v>41</v>
      </c>
      <c r="Q2084" t="s">
        <v>45</v>
      </c>
      <c r="R2084">
        <v>17</v>
      </c>
      <c r="S2084" t="s">
        <v>44</v>
      </c>
      <c r="T2084" t="s">
        <v>44</v>
      </c>
      <c r="U2084" t="s">
        <v>41</v>
      </c>
      <c r="V2084" t="s">
        <v>44</v>
      </c>
      <c r="W2084" t="s">
        <v>41</v>
      </c>
      <c r="X2084" t="s">
        <v>41</v>
      </c>
      <c r="Y2084" t="s">
        <v>41</v>
      </c>
      <c r="Z2084">
        <f t="shared" si="32"/>
        <v>3</v>
      </c>
      <c r="AA2084" t="s">
        <v>44</v>
      </c>
      <c r="AB2084" t="s">
        <v>46</v>
      </c>
      <c r="AC2084" t="s">
        <v>41</v>
      </c>
      <c r="AD2084" t="s">
        <v>57</v>
      </c>
      <c r="AE2084">
        <v>69.95</v>
      </c>
      <c r="AF2084">
        <v>220.45</v>
      </c>
      <c r="AG2084">
        <v>0</v>
      </c>
      <c r="AH2084">
        <v>30</v>
      </c>
      <c r="AI2084">
        <v>88.53</v>
      </c>
      <c r="AJ2084">
        <v>338.98</v>
      </c>
      <c r="AK2084" t="s">
        <v>99</v>
      </c>
    </row>
    <row r="2085" spans="1:39" x14ac:dyDescent="0.3">
      <c r="A2085" t="s">
        <v>3030</v>
      </c>
      <c r="B2085" t="s">
        <v>50</v>
      </c>
      <c r="C2085" s="8">
        <v>27</v>
      </c>
      <c r="D2085" s="8" t="s">
        <v>44</v>
      </c>
      <c r="E2085" s="6">
        <v>0</v>
      </c>
      <c r="F2085" t="s">
        <v>156</v>
      </c>
      <c r="G2085" s="6">
        <v>95403</v>
      </c>
      <c r="H2085" s="6">
        <v>38.488430999999999</v>
      </c>
      <c r="I2085" s="6">
        <v>-122.75283899999999</v>
      </c>
      <c r="J2085" s="6">
        <v>0</v>
      </c>
      <c r="K2085" s="6">
        <v>69</v>
      </c>
      <c r="L2085" s="6" t="s">
        <v>73</v>
      </c>
      <c r="M2085" s="6" t="s">
        <v>41</v>
      </c>
      <c r="N2085">
        <v>5.71</v>
      </c>
      <c r="O2085" t="s">
        <v>41</v>
      </c>
      <c r="P2085" t="s">
        <v>41</v>
      </c>
      <c r="Q2085" t="s">
        <v>56</v>
      </c>
      <c r="R2085">
        <v>73</v>
      </c>
      <c r="S2085" t="s">
        <v>41</v>
      </c>
      <c r="T2085" t="s">
        <v>41</v>
      </c>
      <c r="U2085" t="s">
        <v>41</v>
      </c>
      <c r="V2085" t="s">
        <v>44</v>
      </c>
      <c r="W2085" t="s">
        <v>41</v>
      </c>
      <c r="X2085" t="s">
        <v>41</v>
      </c>
      <c r="Y2085" t="s">
        <v>41</v>
      </c>
      <c r="Z2085">
        <f t="shared" si="32"/>
        <v>3</v>
      </c>
      <c r="AA2085" t="s">
        <v>41</v>
      </c>
      <c r="AB2085" t="s">
        <v>74</v>
      </c>
      <c r="AC2085" t="s">
        <v>41</v>
      </c>
      <c r="AD2085" t="s">
        <v>47</v>
      </c>
      <c r="AE2085">
        <v>110.05</v>
      </c>
      <c r="AF2085">
        <v>7430.75</v>
      </c>
      <c r="AG2085">
        <v>23.16</v>
      </c>
      <c r="AH2085">
        <v>0</v>
      </c>
      <c r="AI2085">
        <v>393.99</v>
      </c>
      <c r="AJ2085">
        <v>7801.58</v>
      </c>
      <c r="AK2085" t="s">
        <v>48</v>
      </c>
    </row>
    <row r="2086" spans="1:39" x14ac:dyDescent="0.3">
      <c r="A2086" t="s">
        <v>3031</v>
      </c>
      <c r="B2086" t="s">
        <v>40</v>
      </c>
      <c r="C2086" s="8">
        <v>58</v>
      </c>
      <c r="D2086" s="8" t="s">
        <v>44</v>
      </c>
      <c r="E2086" s="6">
        <v>0</v>
      </c>
      <c r="F2086" t="s">
        <v>1458</v>
      </c>
      <c r="G2086" s="6">
        <v>91764</v>
      </c>
      <c r="H2086" s="6">
        <v>34.074086999999999</v>
      </c>
      <c r="I2086" s="6">
        <v>-117.60561800000001</v>
      </c>
      <c r="J2086" s="6">
        <v>0</v>
      </c>
      <c r="K2086" s="6">
        <v>6</v>
      </c>
      <c r="L2086" s="6" t="s">
        <v>55</v>
      </c>
      <c r="M2086" s="6" t="s">
        <v>41</v>
      </c>
      <c r="N2086">
        <v>47.92</v>
      </c>
      <c r="O2086" t="s">
        <v>44</v>
      </c>
      <c r="P2086" t="s">
        <v>41</v>
      </c>
      <c r="Q2086" t="s">
        <v>56</v>
      </c>
      <c r="R2086">
        <v>25</v>
      </c>
      <c r="S2086" t="s">
        <v>44</v>
      </c>
      <c r="T2086" t="s">
        <v>44</v>
      </c>
      <c r="U2086" t="s">
        <v>44</v>
      </c>
      <c r="V2086" t="s">
        <v>44</v>
      </c>
      <c r="W2086" t="s">
        <v>41</v>
      </c>
      <c r="X2086" t="s">
        <v>41</v>
      </c>
      <c r="Y2086" t="s">
        <v>41</v>
      </c>
      <c r="Z2086">
        <f t="shared" si="32"/>
        <v>3</v>
      </c>
      <c r="AA2086" t="s">
        <v>41</v>
      </c>
      <c r="AB2086" t="s">
        <v>52</v>
      </c>
      <c r="AC2086" t="s">
        <v>41</v>
      </c>
      <c r="AD2086" t="s">
        <v>57</v>
      </c>
      <c r="AE2086">
        <v>89.5</v>
      </c>
      <c r="AF2086">
        <v>573.29999999999995</v>
      </c>
      <c r="AG2086">
        <v>0</v>
      </c>
      <c r="AH2086">
        <v>0</v>
      </c>
      <c r="AI2086">
        <v>287.52</v>
      </c>
      <c r="AJ2086">
        <v>860.82</v>
      </c>
      <c r="AK2086" t="s">
        <v>58</v>
      </c>
      <c r="AL2086" t="s">
        <v>59</v>
      </c>
      <c r="AM2086" t="s">
        <v>60</v>
      </c>
    </row>
    <row r="2087" spans="1:39" x14ac:dyDescent="0.3">
      <c r="A2087" t="s">
        <v>3032</v>
      </c>
      <c r="B2087" t="s">
        <v>50</v>
      </c>
      <c r="C2087" s="8">
        <v>55</v>
      </c>
      <c r="D2087" s="8" t="s">
        <v>44</v>
      </c>
      <c r="E2087" s="6">
        <v>0</v>
      </c>
      <c r="F2087" t="s">
        <v>392</v>
      </c>
      <c r="G2087" s="6">
        <v>94110</v>
      </c>
      <c r="H2087" s="6">
        <v>37.750020999999997</v>
      </c>
      <c r="I2087" s="6">
        <v>-122.415201</v>
      </c>
      <c r="J2087" s="6">
        <v>0</v>
      </c>
      <c r="K2087" s="6">
        <v>72</v>
      </c>
      <c r="L2087" s="6" t="s">
        <v>43</v>
      </c>
      <c r="M2087" s="6" t="s">
        <v>41</v>
      </c>
      <c r="N2087">
        <v>45.41</v>
      </c>
      <c r="O2087" t="s">
        <v>41</v>
      </c>
      <c r="P2087" t="s">
        <v>41</v>
      </c>
      <c r="Q2087" t="s">
        <v>45</v>
      </c>
      <c r="R2087">
        <v>20</v>
      </c>
      <c r="S2087" t="s">
        <v>41</v>
      </c>
      <c r="T2087" t="s">
        <v>41</v>
      </c>
      <c r="U2087" t="s">
        <v>41</v>
      </c>
      <c r="V2087" t="s">
        <v>41</v>
      </c>
      <c r="W2087" t="s">
        <v>41</v>
      </c>
      <c r="X2087" t="s">
        <v>41</v>
      </c>
      <c r="Y2087" t="s">
        <v>41</v>
      </c>
      <c r="Z2087">
        <f t="shared" si="32"/>
        <v>3</v>
      </c>
      <c r="AA2087" t="s">
        <v>41</v>
      </c>
      <c r="AB2087" t="s">
        <v>74</v>
      </c>
      <c r="AC2087" t="s">
        <v>44</v>
      </c>
      <c r="AD2087" t="s">
        <v>57</v>
      </c>
      <c r="AE2087">
        <v>92</v>
      </c>
      <c r="AF2087">
        <v>6632.75</v>
      </c>
      <c r="AG2087">
        <v>0</v>
      </c>
      <c r="AH2087">
        <v>0</v>
      </c>
      <c r="AI2087">
        <v>3269.52</v>
      </c>
      <c r="AJ2087">
        <v>9902.27</v>
      </c>
      <c r="AK2087" t="s">
        <v>48</v>
      </c>
    </row>
    <row r="2088" spans="1:39" x14ac:dyDescent="0.3">
      <c r="A2088" t="s">
        <v>3033</v>
      </c>
      <c r="B2088" t="s">
        <v>40</v>
      </c>
      <c r="C2088" s="8">
        <v>41</v>
      </c>
      <c r="D2088" s="8" t="s">
        <v>41</v>
      </c>
      <c r="E2088" s="6">
        <v>0</v>
      </c>
      <c r="F2088" t="s">
        <v>943</v>
      </c>
      <c r="G2088" s="6">
        <v>92831</v>
      </c>
      <c r="H2088" s="6">
        <v>33.879983000000003</v>
      </c>
      <c r="I2088" s="6">
        <v>-117.895482</v>
      </c>
      <c r="J2088" s="6">
        <v>1</v>
      </c>
      <c r="K2088" s="6">
        <v>67</v>
      </c>
      <c r="L2088" s="6" t="s">
        <v>73</v>
      </c>
      <c r="M2088" s="6" t="s">
        <v>41</v>
      </c>
      <c r="N2088">
        <v>3.2</v>
      </c>
      <c r="O2088" t="s">
        <v>41</v>
      </c>
      <c r="P2088" t="s">
        <v>41</v>
      </c>
      <c r="Q2088" t="s">
        <v>80</v>
      </c>
      <c r="R2088">
        <v>23</v>
      </c>
      <c r="S2088" t="s">
        <v>44</v>
      </c>
      <c r="T2088" t="s">
        <v>41</v>
      </c>
      <c r="U2088" t="s">
        <v>41</v>
      </c>
      <c r="V2088" t="s">
        <v>41</v>
      </c>
      <c r="W2088" t="s">
        <v>41</v>
      </c>
      <c r="X2088" t="s">
        <v>41</v>
      </c>
      <c r="Y2088" t="s">
        <v>41</v>
      </c>
      <c r="Z2088">
        <f t="shared" si="32"/>
        <v>3</v>
      </c>
      <c r="AA2088" t="s">
        <v>41</v>
      </c>
      <c r="AB2088" t="s">
        <v>74</v>
      </c>
      <c r="AC2088" t="s">
        <v>44</v>
      </c>
      <c r="AD2088" t="s">
        <v>57</v>
      </c>
      <c r="AE2088">
        <v>86.15</v>
      </c>
      <c r="AF2088">
        <v>5883.85</v>
      </c>
      <c r="AG2088">
        <v>0</v>
      </c>
      <c r="AH2088">
        <v>0</v>
      </c>
      <c r="AI2088">
        <v>214.4</v>
      </c>
      <c r="AJ2088">
        <v>6098.25</v>
      </c>
      <c r="AK2088" t="s">
        <v>48</v>
      </c>
    </row>
    <row r="2089" spans="1:39" x14ac:dyDescent="0.3">
      <c r="A2089" t="s">
        <v>3034</v>
      </c>
      <c r="B2089" t="s">
        <v>40</v>
      </c>
      <c r="C2089" s="8">
        <v>74</v>
      </c>
      <c r="D2089" s="8" t="s">
        <v>41</v>
      </c>
      <c r="E2089" s="6">
        <v>0</v>
      </c>
      <c r="F2089" t="s">
        <v>442</v>
      </c>
      <c r="G2089" s="6">
        <v>90802</v>
      </c>
      <c r="H2089" s="6">
        <v>33.752524000000001</v>
      </c>
      <c r="I2089" s="6">
        <v>-118.21073699999999</v>
      </c>
      <c r="J2089" s="6">
        <v>1</v>
      </c>
      <c r="K2089" s="6">
        <v>40</v>
      </c>
      <c r="L2089" s="6" t="s">
        <v>43</v>
      </c>
      <c r="M2089" s="6" t="s">
        <v>41</v>
      </c>
      <c r="N2089">
        <v>19.760000000000002</v>
      </c>
      <c r="O2089" t="s">
        <v>44</v>
      </c>
      <c r="P2089" t="s">
        <v>41</v>
      </c>
      <c r="Q2089" t="s">
        <v>56</v>
      </c>
      <c r="R2089">
        <v>22</v>
      </c>
      <c r="S2089" t="s">
        <v>44</v>
      </c>
      <c r="T2089" t="s">
        <v>41</v>
      </c>
      <c r="U2089" t="s">
        <v>44</v>
      </c>
      <c r="V2089" t="s">
        <v>41</v>
      </c>
      <c r="W2089" t="s">
        <v>41</v>
      </c>
      <c r="X2089" t="s">
        <v>41</v>
      </c>
      <c r="Y2089" t="s">
        <v>41</v>
      </c>
      <c r="Z2089">
        <f t="shared" si="32"/>
        <v>3</v>
      </c>
      <c r="AA2089" t="s">
        <v>41</v>
      </c>
      <c r="AB2089" t="s">
        <v>46</v>
      </c>
      <c r="AC2089" t="s">
        <v>41</v>
      </c>
      <c r="AD2089" t="s">
        <v>47</v>
      </c>
      <c r="AE2089">
        <v>99.2</v>
      </c>
      <c r="AF2089">
        <v>4062.2</v>
      </c>
      <c r="AG2089">
        <v>0</v>
      </c>
      <c r="AH2089">
        <v>0</v>
      </c>
      <c r="AI2089">
        <v>790.4</v>
      </c>
      <c r="AJ2089">
        <v>4852.6000000000004</v>
      </c>
      <c r="AK2089" t="s">
        <v>58</v>
      </c>
      <c r="AL2089" t="s">
        <v>110</v>
      </c>
      <c r="AM2089" t="s">
        <v>345</v>
      </c>
    </row>
    <row r="2090" spans="1:39" x14ac:dyDescent="0.3">
      <c r="A2090" t="s">
        <v>3035</v>
      </c>
      <c r="B2090" t="s">
        <v>40</v>
      </c>
      <c r="C2090" s="8">
        <v>20</v>
      </c>
      <c r="D2090" s="8" t="s">
        <v>41</v>
      </c>
      <c r="E2090" s="6">
        <v>1</v>
      </c>
      <c r="F2090" t="s">
        <v>3036</v>
      </c>
      <c r="G2090" s="6">
        <v>95918</v>
      </c>
      <c r="H2090" s="6">
        <v>39.292333999999997</v>
      </c>
      <c r="I2090" s="6">
        <v>-121.32059700000001</v>
      </c>
      <c r="J2090" s="6">
        <v>1</v>
      </c>
      <c r="K2090" s="6">
        <v>19</v>
      </c>
      <c r="L2090" s="6" t="s">
        <v>43</v>
      </c>
      <c r="M2090" s="6" t="s">
        <v>41</v>
      </c>
      <c r="N2090">
        <v>31.58</v>
      </c>
      <c r="O2090" t="s">
        <v>41</v>
      </c>
      <c r="P2090" t="s">
        <v>44</v>
      </c>
      <c r="Z2090">
        <f t="shared" si="32"/>
        <v>0</v>
      </c>
      <c r="AB2090" t="s">
        <v>74</v>
      </c>
      <c r="AC2090" t="s">
        <v>41</v>
      </c>
      <c r="AD2090" t="s">
        <v>57</v>
      </c>
      <c r="AE2090">
        <v>24.9</v>
      </c>
      <c r="AF2090">
        <v>467.7</v>
      </c>
      <c r="AG2090">
        <v>0</v>
      </c>
      <c r="AH2090">
        <v>0</v>
      </c>
      <c r="AI2090">
        <v>600.02</v>
      </c>
      <c r="AJ2090">
        <v>1067.72</v>
      </c>
      <c r="AK2090" t="s">
        <v>48</v>
      </c>
    </row>
    <row r="2091" spans="1:39" x14ac:dyDescent="0.3">
      <c r="A2091" t="s">
        <v>3037</v>
      </c>
      <c r="B2091" t="s">
        <v>50</v>
      </c>
      <c r="C2091" s="8">
        <v>25</v>
      </c>
      <c r="D2091" s="8" t="s">
        <v>44</v>
      </c>
      <c r="E2091" s="6">
        <v>0</v>
      </c>
      <c r="F2091" t="s">
        <v>2244</v>
      </c>
      <c r="G2091" s="6">
        <v>92363</v>
      </c>
      <c r="H2091" s="6">
        <v>34.711224000000001</v>
      </c>
      <c r="I2091" s="6">
        <v>-114.70225600000001</v>
      </c>
      <c r="J2091" s="6">
        <v>0</v>
      </c>
      <c r="K2091" s="6">
        <v>70</v>
      </c>
      <c r="L2091" s="6" t="s">
        <v>73</v>
      </c>
      <c r="M2091" s="6" t="s">
        <v>44</v>
      </c>
      <c r="P2091" t="s">
        <v>41</v>
      </c>
      <c r="Q2091" t="s">
        <v>80</v>
      </c>
      <c r="R2091">
        <v>59</v>
      </c>
      <c r="S2091" t="s">
        <v>44</v>
      </c>
      <c r="T2091" t="s">
        <v>44</v>
      </c>
      <c r="U2091" t="s">
        <v>44</v>
      </c>
      <c r="V2091" t="s">
        <v>41</v>
      </c>
      <c r="W2091" t="s">
        <v>44</v>
      </c>
      <c r="X2091" t="s">
        <v>41</v>
      </c>
      <c r="Y2091" t="s">
        <v>41</v>
      </c>
      <c r="Z2091">
        <f t="shared" si="32"/>
        <v>2</v>
      </c>
      <c r="AA2091" t="s">
        <v>41</v>
      </c>
      <c r="AB2091" t="s">
        <v>74</v>
      </c>
      <c r="AC2091" t="s">
        <v>41</v>
      </c>
      <c r="AD2091" t="s">
        <v>184</v>
      </c>
      <c r="AE2091">
        <v>40.049999999999997</v>
      </c>
      <c r="AF2091">
        <v>2799.75</v>
      </c>
      <c r="AG2091">
        <v>0</v>
      </c>
      <c r="AH2091">
        <v>0</v>
      </c>
      <c r="AI2091">
        <v>0</v>
      </c>
      <c r="AJ2091">
        <v>2799.75</v>
      </c>
      <c r="AK2091" t="s">
        <v>48</v>
      </c>
    </row>
    <row r="2092" spans="1:39" x14ac:dyDescent="0.3">
      <c r="A2092" t="s">
        <v>3038</v>
      </c>
      <c r="B2092" t="s">
        <v>40</v>
      </c>
      <c r="C2092" s="8">
        <v>23</v>
      </c>
      <c r="D2092" s="8" t="s">
        <v>44</v>
      </c>
      <c r="E2092" s="6">
        <v>0</v>
      </c>
      <c r="F2092" t="s">
        <v>323</v>
      </c>
      <c r="G2092" s="6">
        <v>95833</v>
      </c>
      <c r="H2092" s="6">
        <v>38.619048999999997</v>
      </c>
      <c r="I2092" s="6">
        <v>-121.51755199999999</v>
      </c>
      <c r="J2092" s="6">
        <v>0</v>
      </c>
      <c r="K2092" s="6">
        <v>21</v>
      </c>
      <c r="L2092" s="6" t="s">
        <v>43</v>
      </c>
      <c r="M2092" s="6" t="s">
        <v>41</v>
      </c>
      <c r="N2092">
        <v>17.350000000000001</v>
      </c>
      <c r="O2092" t="s">
        <v>44</v>
      </c>
      <c r="P2092" t="s">
        <v>41</v>
      </c>
      <c r="Q2092" t="s">
        <v>80</v>
      </c>
      <c r="R2092">
        <v>71</v>
      </c>
      <c r="S2092" t="s">
        <v>41</v>
      </c>
      <c r="T2092" t="s">
        <v>41</v>
      </c>
      <c r="U2092" t="s">
        <v>44</v>
      </c>
      <c r="V2092" t="s">
        <v>41</v>
      </c>
      <c r="W2092" t="s">
        <v>41</v>
      </c>
      <c r="X2092" t="s">
        <v>44</v>
      </c>
      <c r="Y2092" t="s">
        <v>44</v>
      </c>
      <c r="Z2092">
        <f t="shared" si="32"/>
        <v>1</v>
      </c>
      <c r="AA2092" t="s">
        <v>44</v>
      </c>
      <c r="AB2092" t="s">
        <v>74</v>
      </c>
      <c r="AC2092" t="s">
        <v>44</v>
      </c>
      <c r="AD2092" t="s">
        <v>47</v>
      </c>
      <c r="AE2092">
        <v>71.05</v>
      </c>
      <c r="AF2092">
        <v>1524.85</v>
      </c>
      <c r="AG2092">
        <v>16.91</v>
      </c>
      <c r="AH2092">
        <v>140</v>
      </c>
      <c r="AI2092">
        <v>364.35</v>
      </c>
      <c r="AJ2092">
        <v>2012.29</v>
      </c>
      <c r="AK2092" t="s">
        <v>48</v>
      </c>
    </row>
    <row r="2093" spans="1:39" x14ac:dyDescent="0.3">
      <c r="A2093" t="s">
        <v>3039</v>
      </c>
      <c r="B2093" t="s">
        <v>50</v>
      </c>
      <c r="C2093" s="8">
        <v>76</v>
      </c>
      <c r="D2093" s="8" t="s">
        <v>41</v>
      </c>
      <c r="E2093" s="6">
        <v>0</v>
      </c>
      <c r="F2093" t="s">
        <v>3040</v>
      </c>
      <c r="G2093" s="6">
        <v>95222</v>
      </c>
      <c r="H2093" s="6">
        <v>38.071326999999997</v>
      </c>
      <c r="I2093" s="6">
        <v>-120.632221</v>
      </c>
      <c r="J2093" s="6">
        <v>1</v>
      </c>
      <c r="K2093" s="6">
        <v>32</v>
      </c>
      <c r="L2093" s="6" t="s">
        <v>130</v>
      </c>
      <c r="M2093" s="6" t="s">
        <v>41</v>
      </c>
      <c r="N2093">
        <v>43.51</v>
      </c>
      <c r="O2093" t="s">
        <v>41</v>
      </c>
      <c r="P2093" t="s">
        <v>41</v>
      </c>
      <c r="Q2093" t="s">
        <v>56</v>
      </c>
      <c r="R2093">
        <v>22</v>
      </c>
      <c r="S2093" t="s">
        <v>44</v>
      </c>
      <c r="T2093" t="s">
        <v>44</v>
      </c>
      <c r="U2093" t="s">
        <v>41</v>
      </c>
      <c r="V2093" t="s">
        <v>41</v>
      </c>
      <c r="W2093" t="s">
        <v>41</v>
      </c>
      <c r="X2093" t="s">
        <v>41</v>
      </c>
      <c r="Y2093" t="s">
        <v>44</v>
      </c>
      <c r="Z2093">
        <f t="shared" si="32"/>
        <v>2</v>
      </c>
      <c r="AA2093" t="s">
        <v>41</v>
      </c>
      <c r="AB2093" t="s">
        <v>52</v>
      </c>
      <c r="AC2093" t="s">
        <v>41</v>
      </c>
      <c r="AD2093" t="s">
        <v>57</v>
      </c>
      <c r="AE2093">
        <v>104.9</v>
      </c>
      <c r="AF2093">
        <v>3351.55</v>
      </c>
      <c r="AG2093">
        <v>33.729999999999997</v>
      </c>
      <c r="AH2093">
        <v>0</v>
      </c>
      <c r="AI2093">
        <v>1392.32</v>
      </c>
      <c r="AJ2093">
        <v>4710.1400000000003</v>
      </c>
      <c r="AK2093" t="s">
        <v>58</v>
      </c>
      <c r="AL2093" t="s">
        <v>122</v>
      </c>
      <c r="AM2093" t="s">
        <v>196</v>
      </c>
    </row>
    <row r="2094" spans="1:39" x14ac:dyDescent="0.3">
      <c r="A2094" t="s">
        <v>3041</v>
      </c>
      <c r="B2094" t="s">
        <v>50</v>
      </c>
      <c r="C2094" s="8">
        <v>69</v>
      </c>
      <c r="D2094" s="8" t="s">
        <v>41</v>
      </c>
      <c r="E2094" s="6">
        <v>1</v>
      </c>
      <c r="F2094" t="s">
        <v>1227</v>
      </c>
      <c r="G2094" s="6">
        <v>91506</v>
      </c>
      <c r="H2094" s="6">
        <v>34.169705999999998</v>
      </c>
      <c r="I2094" s="6">
        <v>-118.323548</v>
      </c>
      <c r="J2094" s="6">
        <v>1</v>
      </c>
      <c r="K2094" s="6">
        <v>29</v>
      </c>
      <c r="L2094" s="6" t="s">
        <v>130</v>
      </c>
      <c r="M2094" s="6" t="s">
        <v>41</v>
      </c>
      <c r="N2094">
        <v>49.36</v>
      </c>
      <c r="O2094" t="s">
        <v>41</v>
      </c>
      <c r="P2094" t="s">
        <v>41</v>
      </c>
      <c r="Q2094" t="s">
        <v>56</v>
      </c>
      <c r="R2094">
        <v>19</v>
      </c>
      <c r="S2094" t="s">
        <v>44</v>
      </c>
      <c r="T2094" t="s">
        <v>44</v>
      </c>
      <c r="U2094" t="s">
        <v>41</v>
      </c>
      <c r="V2094" t="s">
        <v>44</v>
      </c>
      <c r="W2094" t="s">
        <v>41</v>
      </c>
      <c r="X2094" t="s">
        <v>41</v>
      </c>
      <c r="Y2094" t="s">
        <v>44</v>
      </c>
      <c r="Z2094">
        <f t="shared" si="32"/>
        <v>2</v>
      </c>
      <c r="AA2094" t="s">
        <v>41</v>
      </c>
      <c r="AB2094" t="s">
        <v>52</v>
      </c>
      <c r="AC2094" t="s">
        <v>41</v>
      </c>
      <c r="AD2094" t="s">
        <v>57</v>
      </c>
      <c r="AE2094">
        <v>103.95</v>
      </c>
      <c r="AF2094">
        <v>2964.8</v>
      </c>
      <c r="AG2094">
        <v>0</v>
      </c>
      <c r="AH2094">
        <v>0</v>
      </c>
      <c r="AI2094">
        <v>1431.44</v>
      </c>
      <c r="AJ2094">
        <v>4396.24</v>
      </c>
      <c r="AK2094" t="s">
        <v>48</v>
      </c>
    </row>
    <row r="2095" spans="1:39" x14ac:dyDescent="0.3">
      <c r="A2095" t="s">
        <v>3042</v>
      </c>
      <c r="B2095" t="s">
        <v>40</v>
      </c>
      <c r="C2095" s="8">
        <v>25</v>
      </c>
      <c r="D2095" s="8" t="s">
        <v>44</v>
      </c>
      <c r="E2095" s="6">
        <v>0</v>
      </c>
      <c r="F2095" t="s">
        <v>2564</v>
      </c>
      <c r="G2095" s="6">
        <v>92563</v>
      </c>
      <c r="H2095" s="6">
        <v>33.581045000000003</v>
      </c>
      <c r="I2095" s="6">
        <v>-117.14718999999999</v>
      </c>
      <c r="J2095" s="6">
        <v>0</v>
      </c>
      <c r="K2095" s="6">
        <v>29</v>
      </c>
      <c r="L2095" s="6" t="s">
        <v>130</v>
      </c>
      <c r="M2095" s="6" t="s">
        <v>41</v>
      </c>
      <c r="N2095">
        <v>16.38</v>
      </c>
      <c r="O2095" t="s">
        <v>41</v>
      </c>
      <c r="P2095" t="s">
        <v>41</v>
      </c>
      <c r="Q2095" t="s">
        <v>56</v>
      </c>
      <c r="R2095">
        <v>82</v>
      </c>
      <c r="S2095" t="s">
        <v>44</v>
      </c>
      <c r="T2095" t="s">
        <v>44</v>
      </c>
      <c r="U2095" t="s">
        <v>44</v>
      </c>
      <c r="V2095" t="s">
        <v>44</v>
      </c>
      <c r="W2095" t="s">
        <v>44</v>
      </c>
      <c r="X2095" t="s">
        <v>44</v>
      </c>
      <c r="Y2095" t="s">
        <v>44</v>
      </c>
      <c r="Z2095">
        <f t="shared" si="32"/>
        <v>0</v>
      </c>
      <c r="AA2095" t="s">
        <v>41</v>
      </c>
      <c r="AB2095" t="s">
        <v>52</v>
      </c>
      <c r="AC2095" t="s">
        <v>41</v>
      </c>
      <c r="AD2095" t="s">
        <v>57</v>
      </c>
      <c r="AE2095">
        <v>74.2</v>
      </c>
      <c r="AF2095">
        <v>1993.25</v>
      </c>
      <c r="AG2095">
        <v>0</v>
      </c>
      <c r="AH2095">
        <v>0</v>
      </c>
      <c r="AI2095">
        <v>475.02</v>
      </c>
      <c r="AJ2095">
        <v>2468.27</v>
      </c>
      <c r="AK2095" t="s">
        <v>48</v>
      </c>
    </row>
    <row r="2096" spans="1:39" x14ac:dyDescent="0.3">
      <c r="A2096" t="s">
        <v>3043</v>
      </c>
      <c r="B2096" t="s">
        <v>40</v>
      </c>
      <c r="C2096" s="8">
        <v>22</v>
      </c>
      <c r="D2096" s="8" t="s">
        <v>41</v>
      </c>
      <c r="E2096" s="6">
        <v>0</v>
      </c>
      <c r="F2096" t="s">
        <v>3044</v>
      </c>
      <c r="G2096" s="6">
        <v>93060</v>
      </c>
      <c r="H2096" s="6">
        <v>34.402343000000002</v>
      </c>
      <c r="I2096" s="6">
        <v>-119.094824</v>
      </c>
      <c r="J2096" s="6">
        <v>0</v>
      </c>
      <c r="K2096" s="6">
        <v>25</v>
      </c>
      <c r="L2096" s="6" t="s">
        <v>43</v>
      </c>
      <c r="M2096" s="6" t="s">
        <v>41</v>
      </c>
      <c r="N2096">
        <v>29.81</v>
      </c>
      <c r="O2096" t="s">
        <v>44</v>
      </c>
      <c r="P2096" t="s">
        <v>41</v>
      </c>
      <c r="Q2096" t="s">
        <v>56</v>
      </c>
      <c r="R2096">
        <v>52</v>
      </c>
      <c r="S2096" t="s">
        <v>44</v>
      </c>
      <c r="T2096" t="s">
        <v>44</v>
      </c>
      <c r="U2096" t="s">
        <v>44</v>
      </c>
      <c r="V2096" t="s">
        <v>41</v>
      </c>
      <c r="W2096" t="s">
        <v>41</v>
      </c>
      <c r="X2096" t="s">
        <v>41</v>
      </c>
      <c r="Y2096" t="s">
        <v>41</v>
      </c>
      <c r="Z2096">
        <f t="shared" si="32"/>
        <v>3</v>
      </c>
      <c r="AA2096" t="s">
        <v>44</v>
      </c>
      <c r="AB2096" t="s">
        <v>52</v>
      </c>
      <c r="AC2096" t="s">
        <v>41</v>
      </c>
      <c r="AD2096" t="s">
        <v>57</v>
      </c>
      <c r="AE2096">
        <v>95.15</v>
      </c>
      <c r="AF2096">
        <v>2395.6999999999998</v>
      </c>
      <c r="AG2096">
        <v>0</v>
      </c>
      <c r="AH2096">
        <v>80</v>
      </c>
      <c r="AI2096">
        <v>745.25</v>
      </c>
      <c r="AJ2096">
        <v>3220.95</v>
      </c>
      <c r="AK2096" t="s">
        <v>48</v>
      </c>
    </row>
    <row r="2097" spans="1:39" x14ac:dyDescent="0.3">
      <c r="A2097" t="s">
        <v>3045</v>
      </c>
      <c r="B2097" t="s">
        <v>50</v>
      </c>
      <c r="C2097" s="8">
        <v>73</v>
      </c>
      <c r="D2097" s="8" t="s">
        <v>44</v>
      </c>
      <c r="E2097" s="6">
        <v>0</v>
      </c>
      <c r="F2097" t="s">
        <v>3046</v>
      </c>
      <c r="G2097" s="6">
        <v>91354</v>
      </c>
      <c r="H2097" s="6">
        <v>34.457005000000002</v>
      </c>
      <c r="I2097" s="6">
        <v>-118.57372599999999</v>
      </c>
      <c r="J2097" s="6">
        <v>0</v>
      </c>
      <c r="K2097" s="6">
        <v>55</v>
      </c>
      <c r="L2097" s="6" t="s">
        <v>77</v>
      </c>
      <c r="M2097" s="6" t="s">
        <v>41</v>
      </c>
      <c r="N2097">
        <v>8.93</v>
      </c>
      <c r="O2097" t="s">
        <v>41</v>
      </c>
      <c r="P2097" t="s">
        <v>41</v>
      </c>
      <c r="Q2097" t="s">
        <v>56</v>
      </c>
      <c r="R2097">
        <v>21</v>
      </c>
      <c r="S2097" t="s">
        <v>41</v>
      </c>
      <c r="T2097" t="s">
        <v>44</v>
      </c>
      <c r="U2097" t="s">
        <v>44</v>
      </c>
      <c r="V2097" t="s">
        <v>44</v>
      </c>
      <c r="W2097" t="s">
        <v>41</v>
      </c>
      <c r="X2097" t="s">
        <v>41</v>
      </c>
      <c r="Y2097" t="s">
        <v>41</v>
      </c>
      <c r="Z2097">
        <f t="shared" si="32"/>
        <v>3</v>
      </c>
      <c r="AA2097" t="s">
        <v>41</v>
      </c>
      <c r="AB2097" t="s">
        <v>52</v>
      </c>
      <c r="AC2097" t="s">
        <v>41</v>
      </c>
      <c r="AD2097" t="s">
        <v>57</v>
      </c>
      <c r="AE2097">
        <v>98.8</v>
      </c>
      <c r="AF2097">
        <v>5617.75</v>
      </c>
      <c r="AG2097">
        <v>0</v>
      </c>
      <c r="AH2097">
        <v>0</v>
      </c>
      <c r="AI2097">
        <v>491.15</v>
      </c>
      <c r="AJ2097">
        <v>6108.9</v>
      </c>
      <c r="AK2097" t="s">
        <v>58</v>
      </c>
      <c r="AL2097" t="s">
        <v>118</v>
      </c>
      <c r="AM2097" t="s">
        <v>467</v>
      </c>
    </row>
    <row r="2098" spans="1:39" x14ac:dyDescent="0.3">
      <c r="A2098" t="s">
        <v>3047</v>
      </c>
      <c r="B2098" t="s">
        <v>40</v>
      </c>
      <c r="C2098" s="8">
        <v>54</v>
      </c>
      <c r="D2098" s="8" t="s">
        <v>41</v>
      </c>
      <c r="E2098" s="6">
        <v>0</v>
      </c>
      <c r="F2098" t="s">
        <v>3048</v>
      </c>
      <c r="G2098" s="6">
        <v>93667</v>
      </c>
      <c r="H2098" s="6">
        <v>36.993665999999997</v>
      </c>
      <c r="I2098" s="6">
        <v>-119.34826700000001</v>
      </c>
      <c r="J2098" s="6">
        <v>4</v>
      </c>
      <c r="K2098" s="6">
        <v>55</v>
      </c>
      <c r="L2098" s="6" t="s">
        <v>77</v>
      </c>
      <c r="M2098" s="6" t="s">
        <v>41</v>
      </c>
      <c r="N2098">
        <v>33.659999999999997</v>
      </c>
      <c r="O2098" t="s">
        <v>41</v>
      </c>
      <c r="P2098" t="s">
        <v>41</v>
      </c>
      <c r="Q2098" t="s">
        <v>56</v>
      </c>
      <c r="R2098">
        <v>25</v>
      </c>
      <c r="S2098" t="s">
        <v>44</v>
      </c>
      <c r="T2098" t="s">
        <v>41</v>
      </c>
      <c r="U2098" t="s">
        <v>41</v>
      </c>
      <c r="V2098" t="s">
        <v>44</v>
      </c>
      <c r="W2098" t="s">
        <v>41</v>
      </c>
      <c r="X2098" t="s">
        <v>41</v>
      </c>
      <c r="Y2098" t="s">
        <v>41</v>
      </c>
      <c r="Z2098">
        <f t="shared" si="32"/>
        <v>3</v>
      </c>
      <c r="AA2098" t="s">
        <v>41</v>
      </c>
      <c r="AB2098" t="s">
        <v>52</v>
      </c>
      <c r="AC2098" t="s">
        <v>41</v>
      </c>
      <c r="AD2098" t="s">
        <v>47</v>
      </c>
      <c r="AE2098">
        <v>103.65</v>
      </c>
      <c r="AF2098">
        <v>5676.65</v>
      </c>
      <c r="AG2098">
        <v>0</v>
      </c>
      <c r="AH2098">
        <v>0</v>
      </c>
      <c r="AI2098">
        <v>1851.3</v>
      </c>
      <c r="AJ2098">
        <v>7527.95</v>
      </c>
      <c r="AK2098" t="s">
        <v>48</v>
      </c>
    </row>
    <row r="2099" spans="1:39" x14ac:dyDescent="0.3">
      <c r="A2099" t="s">
        <v>3049</v>
      </c>
      <c r="B2099" t="s">
        <v>40</v>
      </c>
      <c r="C2099" s="8">
        <v>34</v>
      </c>
      <c r="D2099" s="8" t="s">
        <v>44</v>
      </c>
      <c r="E2099" s="6">
        <v>0</v>
      </c>
      <c r="F2099" t="s">
        <v>3050</v>
      </c>
      <c r="G2099" s="6">
        <v>95633</v>
      </c>
      <c r="H2099" s="6">
        <v>38.852544000000002</v>
      </c>
      <c r="I2099" s="6">
        <v>-120.83766900000001</v>
      </c>
      <c r="J2099" s="6">
        <v>0</v>
      </c>
      <c r="K2099" s="6">
        <v>2</v>
      </c>
      <c r="L2099" s="6" t="s">
        <v>43</v>
      </c>
      <c r="M2099" s="6" t="s">
        <v>41</v>
      </c>
      <c r="N2099">
        <v>42.89</v>
      </c>
      <c r="O2099" t="s">
        <v>41</v>
      </c>
      <c r="P2099" t="s">
        <v>41</v>
      </c>
      <c r="Q2099" t="s">
        <v>56</v>
      </c>
      <c r="R2099">
        <v>13</v>
      </c>
      <c r="S2099" t="s">
        <v>44</v>
      </c>
      <c r="T2099" t="s">
        <v>44</v>
      </c>
      <c r="U2099" t="s">
        <v>44</v>
      </c>
      <c r="V2099" t="s">
        <v>44</v>
      </c>
      <c r="W2099" t="s">
        <v>41</v>
      </c>
      <c r="X2099" t="s">
        <v>41</v>
      </c>
      <c r="Y2099" t="s">
        <v>41</v>
      </c>
      <c r="Z2099">
        <f t="shared" si="32"/>
        <v>3</v>
      </c>
      <c r="AA2099" t="s">
        <v>41</v>
      </c>
      <c r="AB2099" t="s">
        <v>52</v>
      </c>
      <c r="AC2099" t="s">
        <v>41</v>
      </c>
      <c r="AD2099" t="s">
        <v>57</v>
      </c>
      <c r="AE2099">
        <v>94.2</v>
      </c>
      <c r="AF2099">
        <v>193.8</v>
      </c>
      <c r="AG2099">
        <v>0</v>
      </c>
      <c r="AH2099">
        <v>0</v>
      </c>
      <c r="AI2099">
        <v>85.78</v>
      </c>
      <c r="AJ2099">
        <v>279.58</v>
      </c>
      <c r="AK2099" t="s">
        <v>58</v>
      </c>
      <c r="AL2099" t="s">
        <v>64</v>
      </c>
      <c r="AM2099" t="s">
        <v>560</v>
      </c>
    </row>
    <row r="2100" spans="1:39" x14ac:dyDescent="0.3">
      <c r="A2100" t="s">
        <v>3051</v>
      </c>
      <c r="B2100" t="s">
        <v>40</v>
      </c>
      <c r="C2100" s="8">
        <v>28</v>
      </c>
      <c r="D2100" s="8" t="s">
        <v>44</v>
      </c>
      <c r="E2100" s="6">
        <v>0</v>
      </c>
      <c r="F2100" t="s">
        <v>246</v>
      </c>
      <c r="G2100" s="6">
        <v>92028</v>
      </c>
      <c r="H2100" s="6">
        <v>33.362575</v>
      </c>
      <c r="I2100" s="6">
        <v>-117.299644</v>
      </c>
      <c r="J2100" s="6">
        <v>0</v>
      </c>
      <c r="K2100" s="6">
        <v>2</v>
      </c>
      <c r="L2100" s="6" t="s">
        <v>43</v>
      </c>
      <c r="M2100" s="6" t="s">
        <v>41</v>
      </c>
      <c r="N2100">
        <v>13.89</v>
      </c>
      <c r="O2100" t="s">
        <v>44</v>
      </c>
      <c r="P2100" t="s">
        <v>44</v>
      </c>
      <c r="Z2100">
        <f t="shared" si="32"/>
        <v>0</v>
      </c>
      <c r="AB2100" t="s">
        <v>52</v>
      </c>
      <c r="AC2100" t="s">
        <v>41</v>
      </c>
      <c r="AD2100" t="s">
        <v>57</v>
      </c>
      <c r="AE2100">
        <v>20.7</v>
      </c>
      <c r="AF2100">
        <v>39.85</v>
      </c>
      <c r="AG2100">
        <v>0</v>
      </c>
      <c r="AH2100">
        <v>0</v>
      </c>
      <c r="AI2100">
        <v>27.78</v>
      </c>
      <c r="AJ2100">
        <v>67.63</v>
      </c>
      <c r="AK2100" t="s">
        <v>99</v>
      </c>
    </row>
    <row r="2101" spans="1:39" x14ac:dyDescent="0.3">
      <c r="A2101" t="s">
        <v>3052</v>
      </c>
      <c r="B2101" t="s">
        <v>50</v>
      </c>
      <c r="C2101" s="8">
        <v>58</v>
      </c>
      <c r="D2101" s="8" t="s">
        <v>44</v>
      </c>
      <c r="E2101" s="6">
        <v>0</v>
      </c>
      <c r="F2101" t="s">
        <v>3053</v>
      </c>
      <c r="G2101" s="6">
        <v>93624</v>
      </c>
      <c r="H2101" s="6">
        <v>36.397745</v>
      </c>
      <c r="I2101" s="6">
        <v>-120.119911</v>
      </c>
      <c r="J2101" s="6">
        <v>0</v>
      </c>
      <c r="K2101" s="6">
        <v>62</v>
      </c>
      <c r="L2101" s="6" t="s">
        <v>77</v>
      </c>
      <c r="M2101" s="6" t="s">
        <v>41</v>
      </c>
      <c r="N2101">
        <v>22.64</v>
      </c>
      <c r="O2101" t="s">
        <v>41</v>
      </c>
      <c r="P2101" t="s">
        <v>41</v>
      </c>
      <c r="Q2101" t="s">
        <v>56</v>
      </c>
      <c r="R2101">
        <v>9</v>
      </c>
      <c r="S2101" t="s">
        <v>44</v>
      </c>
      <c r="T2101" t="s">
        <v>44</v>
      </c>
      <c r="U2101" t="s">
        <v>41</v>
      </c>
      <c r="V2101" t="s">
        <v>44</v>
      </c>
      <c r="W2101" t="s">
        <v>41</v>
      </c>
      <c r="X2101" t="s">
        <v>41</v>
      </c>
      <c r="Y2101" t="s">
        <v>41</v>
      </c>
      <c r="Z2101">
        <f t="shared" si="32"/>
        <v>3</v>
      </c>
      <c r="AA2101" t="s">
        <v>41</v>
      </c>
      <c r="AB2101" t="s">
        <v>46</v>
      </c>
      <c r="AC2101" t="s">
        <v>41</v>
      </c>
      <c r="AD2101" t="s">
        <v>57</v>
      </c>
      <c r="AE2101">
        <v>96.75</v>
      </c>
      <c r="AF2101">
        <v>6125.4</v>
      </c>
      <c r="AG2101">
        <v>0</v>
      </c>
      <c r="AH2101">
        <v>0</v>
      </c>
      <c r="AI2101">
        <v>1403.68</v>
      </c>
      <c r="AJ2101">
        <v>7529.08</v>
      </c>
      <c r="AK2101" t="s">
        <v>58</v>
      </c>
      <c r="AL2101" t="s">
        <v>122</v>
      </c>
      <c r="AM2101" t="s">
        <v>123</v>
      </c>
    </row>
    <row r="2102" spans="1:39" x14ac:dyDescent="0.3">
      <c r="A2102" t="s">
        <v>3054</v>
      </c>
      <c r="B2102" t="s">
        <v>50</v>
      </c>
      <c r="C2102" s="8">
        <v>41</v>
      </c>
      <c r="D2102" s="8" t="s">
        <v>44</v>
      </c>
      <c r="E2102" s="6">
        <v>3</v>
      </c>
      <c r="F2102" t="s">
        <v>3055</v>
      </c>
      <c r="G2102" s="6">
        <v>95631</v>
      </c>
      <c r="H2102" s="6">
        <v>39.031875999999997</v>
      </c>
      <c r="I2102" s="6">
        <v>-120.81114100000001</v>
      </c>
      <c r="J2102" s="6">
        <v>0</v>
      </c>
      <c r="K2102" s="6">
        <v>19</v>
      </c>
      <c r="L2102" s="6" t="s">
        <v>63</v>
      </c>
      <c r="M2102" s="6" t="s">
        <v>41</v>
      </c>
      <c r="N2102">
        <v>24.1</v>
      </c>
      <c r="O2102" t="s">
        <v>44</v>
      </c>
      <c r="P2102" t="s">
        <v>44</v>
      </c>
      <c r="Z2102">
        <f t="shared" si="32"/>
        <v>0</v>
      </c>
      <c r="AB2102" t="s">
        <v>52</v>
      </c>
      <c r="AC2102" t="s">
        <v>41</v>
      </c>
      <c r="AD2102" t="s">
        <v>57</v>
      </c>
      <c r="AE2102">
        <v>20</v>
      </c>
      <c r="AF2102">
        <v>377.55</v>
      </c>
      <c r="AG2102">
        <v>0</v>
      </c>
      <c r="AH2102">
        <v>0</v>
      </c>
      <c r="AI2102">
        <v>457.9</v>
      </c>
      <c r="AJ2102">
        <v>835.45</v>
      </c>
      <c r="AK2102" t="s">
        <v>48</v>
      </c>
    </row>
    <row r="2103" spans="1:39" x14ac:dyDescent="0.3">
      <c r="A2103" t="s">
        <v>3056</v>
      </c>
      <c r="B2103" t="s">
        <v>40</v>
      </c>
      <c r="C2103" s="8">
        <v>61</v>
      </c>
      <c r="D2103" s="8" t="s">
        <v>41</v>
      </c>
      <c r="E2103" s="6">
        <v>1</v>
      </c>
      <c r="F2103" t="s">
        <v>1794</v>
      </c>
      <c r="G2103" s="6">
        <v>95974</v>
      </c>
      <c r="H2103" s="6">
        <v>39.495767999999998</v>
      </c>
      <c r="I2103" s="6">
        <v>-121.747472</v>
      </c>
      <c r="J2103" s="6">
        <v>7</v>
      </c>
      <c r="K2103" s="6">
        <v>7</v>
      </c>
      <c r="L2103" s="6" t="s">
        <v>43</v>
      </c>
      <c r="M2103" s="6" t="s">
        <v>41</v>
      </c>
      <c r="N2103">
        <v>5.01</v>
      </c>
      <c r="O2103" t="s">
        <v>44</v>
      </c>
      <c r="P2103" t="s">
        <v>44</v>
      </c>
      <c r="Z2103">
        <f t="shared" si="32"/>
        <v>0</v>
      </c>
      <c r="AB2103" t="s">
        <v>52</v>
      </c>
      <c r="AC2103" t="s">
        <v>44</v>
      </c>
      <c r="AD2103" t="s">
        <v>47</v>
      </c>
      <c r="AE2103">
        <v>20.65</v>
      </c>
      <c r="AF2103">
        <v>158.94999999999999</v>
      </c>
      <c r="AG2103">
        <v>0</v>
      </c>
      <c r="AH2103">
        <v>0</v>
      </c>
      <c r="AI2103">
        <v>35.07</v>
      </c>
      <c r="AJ2103">
        <v>194.02</v>
      </c>
      <c r="AK2103" t="s">
        <v>48</v>
      </c>
    </row>
    <row r="2104" spans="1:39" x14ac:dyDescent="0.3">
      <c r="A2104" t="s">
        <v>3057</v>
      </c>
      <c r="B2104" t="s">
        <v>50</v>
      </c>
      <c r="C2104" s="8">
        <v>26</v>
      </c>
      <c r="D2104" s="8" t="s">
        <v>41</v>
      </c>
      <c r="E2104" s="6">
        <v>0</v>
      </c>
      <c r="F2104" t="s">
        <v>1079</v>
      </c>
      <c r="G2104" s="6">
        <v>93401</v>
      </c>
      <c r="H2104" s="6">
        <v>35.233744999999999</v>
      </c>
      <c r="I2104" s="6">
        <v>-120.626442</v>
      </c>
      <c r="J2104" s="6">
        <v>10</v>
      </c>
      <c r="K2104" s="6">
        <v>29</v>
      </c>
      <c r="L2104" s="6" t="s">
        <v>43</v>
      </c>
      <c r="M2104" s="6" t="s">
        <v>41</v>
      </c>
      <c r="N2104">
        <v>3.35</v>
      </c>
      <c r="O2104" t="s">
        <v>44</v>
      </c>
      <c r="P2104" t="s">
        <v>41</v>
      </c>
      <c r="Q2104" t="s">
        <v>56</v>
      </c>
      <c r="R2104">
        <v>59</v>
      </c>
      <c r="S2104" t="s">
        <v>44</v>
      </c>
      <c r="T2104" t="s">
        <v>44</v>
      </c>
      <c r="U2104" t="s">
        <v>41</v>
      </c>
      <c r="V2104" t="s">
        <v>44</v>
      </c>
      <c r="W2104" t="s">
        <v>44</v>
      </c>
      <c r="X2104" t="s">
        <v>44</v>
      </c>
      <c r="Y2104" t="s">
        <v>44</v>
      </c>
      <c r="Z2104">
        <f t="shared" si="32"/>
        <v>0</v>
      </c>
      <c r="AA2104" t="s">
        <v>41</v>
      </c>
      <c r="AB2104" t="s">
        <v>52</v>
      </c>
      <c r="AC2104" t="s">
        <v>41</v>
      </c>
      <c r="AD2104" t="s">
        <v>47</v>
      </c>
      <c r="AE2104">
        <v>75.3</v>
      </c>
      <c r="AF2104">
        <v>2263.4</v>
      </c>
      <c r="AG2104">
        <v>0</v>
      </c>
      <c r="AH2104">
        <v>0</v>
      </c>
      <c r="AI2104">
        <v>97.15</v>
      </c>
      <c r="AJ2104">
        <v>2360.5500000000002</v>
      </c>
      <c r="AK2104" t="s">
        <v>48</v>
      </c>
    </row>
    <row r="2105" spans="1:39" x14ac:dyDescent="0.3">
      <c r="A2105" t="s">
        <v>3058</v>
      </c>
      <c r="B2105" t="s">
        <v>50</v>
      </c>
      <c r="C2105" s="8">
        <v>47</v>
      </c>
      <c r="D2105" s="8" t="s">
        <v>41</v>
      </c>
      <c r="E2105" s="6">
        <v>0</v>
      </c>
      <c r="F2105" t="s">
        <v>191</v>
      </c>
      <c r="G2105" s="6">
        <v>90275</v>
      </c>
      <c r="H2105" s="6">
        <v>33.753146000000001</v>
      </c>
      <c r="I2105" s="6">
        <v>-118.367459</v>
      </c>
      <c r="J2105" s="6">
        <v>4</v>
      </c>
      <c r="K2105" s="6">
        <v>29</v>
      </c>
      <c r="L2105" s="6" t="s">
        <v>130</v>
      </c>
      <c r="M2105" s="6" t="s">
        <v>44</v>
      </c>
      <c r="P2105" t="s">
        <v>41</v>
      </c>
      <c r="Q2105" t="s">
        <v>80</v>
      </c>
      <c r="R2105">
        <v>22</v>
      </c>
      <c r="S2105" t="s">
        <v>44</v>
      </c>
      <c r="T2105" t="s">
        <v>44</v>
      </c>
      <c r="U2105" t="s">
        <v>44</v>
      </c>
      <c r="V2105" t="s">
        <v>44</v>
      </c>
      <c r="W2105" t="s">
        <v>41</v>
      </c>
      <c r="X2105" t="s">
        <v>44</v>
      </c>
      <c r="Y2105" t="s">
        <v>44</v>
      </c>
      <c r="Z2105">
        <f t="shared" si="32"/>
        <v>1</v>
      </c>
      <c r="AA2105" t="s">
        <v>41</v>
      </c>
      <c r="AB2105" t="s">
        <v>52</v>
      </c>
      <c r="AC2105" t="s">
        <v>44</v>
      </c>
      <c r="AD2105" t="s">
        <v>47</v>
      </c>
      <c r="AE2105">
        <v>33.75</v>
      </c>
      <c r="AF2105">
        <v>1009.25</v>
      </c>
      <c r="AG2105">
        <v>0</v>
      </c>
      <c r="AH2105">
        <v>0</v>
      </c>
      <c r="AI2105">
        <v>0</v>
      </c>
      <c r="AJ2105">
        <v>1009.25</v>
      </c>
      <c r="AK2105" t="s">
        <v>48</v>
      </c>
    </row>
    <row r="2106" spans="1:39" x14ac:dyDescent="0.3">
      <c r="A2106" t="s">
        <v>3059</v>
      </c>
      <c r="B2106" t="s">
        <v>50</v>
      </c>
      <c r="C2106" s="8">
        <v>44</v>
      </c>
      <c r="D2106" s="8" t="s">
        <v>44</v>
      </c>
      <c r="E2106" s="6">
        <v>0</v>
      </c>
      <c r="F2106" t="s">
        <v>3060</v>
      </c>
      <c r="G2106" s="6">
        <v>95233</v>
      </c>
      <c r="H2106" s="6">
        <v>38.184913999999999</v>
      </c>
      <c r="I2106" s="6">
        <v>-120.364085</v>
      </c>
      <c r="J2106" s="6">
        <v>0</v>
      </c>
      <c r="K2106" s="6">
        <v>12</v>
      </c>
      <c r="L2106" s="6" t="s">
        <v>63</v>
      </c>
      <c r="M2106" s="6" t="s">
        <v>41</v>
      </c>
      <c r="N2106">
        <v>18.38</v>
      </c>
      <c r="O2106" t="s">
        <v>44</v>
      </c>
      <c r="P2106" t="s">
        <v>41</v>
      </c>
      <c r="Q2106" t="s">
        <v>56</v>
      </c>
      <c r="R2106">
        <v>3</v>
      </c>
      <c r="S2106" t="s">
        <v>41</v>
      </c>
      <c r="T2106" t="s">
        <v>44</v>
      </c>
      <c r="U2106" t="s">
        <v>41</v>
      </c>
      <c r="V2106" t="s">
        <v>44</v>
      </c>
      <c r="W2106" t="s">
        <v>44</v>
      </c>
      <c r="X2106" t="s">
        <v>44</v>
      </c>
      <c r="Y2106" t="s">
        <v>44</v>
      </c>
      <c r="Z2106">
        <f t="shared" si="32"/>
        <v>0</v>
      </c>
      <c r="AA2106" t="s">
        <v>41</v>
      </c>
      <c r="AB2106" t="s">
        <v>52</v>
      </c>
      <c r="AC2106" t="s">
        <v>44</v>
      </c>
      <c r="AD2106" t="s">
        <v>57</v>
      </c>
      <c r="AE2106">
        <v>81.7</v>
      </c>
      <c r="AF2106">
        <v>858.6</v>
      </c>
      <c r="AG2106">
        <v>0</v>
      </c>
      <c r="AH2106">
        <v>0</v>
      </c>
      <c r="AI2106">
        <v>220.56</v>
      </c>
      <c r="AJ2106">
        <v>1079.1600000000001</v>
      </c>
      <c r="AK2106" t="s">
        <v>58</v>
      </c>
      <c r="AL2106" t="s">
        <v>64</v>
      </c>
      <c r="AM2106" t="s">
        <v>1888</v>
      </c>
    </row>
    <row r="2107" spans="1:39" x14ac:dyDescent="0.3">
      <c r="A2107" t="s">
        <v>3061</v>
      </c>
      <c r="B2107" t="s">
        <v>40</v>
      </c>
      <c r="C2107" s="8">
        <v>25</v>
      </c>
      <c r="D2107" s="8" t="s">
        <v>44</v>
      </c>
      <c r="E2107" s="6">
        <v>2</v>
      </c>
      <c r="F2107" t="s">
        <v>584</v>
      </c>
      <c r="G2107" s="6">
        <v>91436</v>
      </c>
      <c r="H2107" s="6">
        <v>34.152875000000002</v>
      </c>
      <c r="I2107" s="6">
        <v>-118.486056</v>
      </c>
      <c r="J2107" s="6">
        <v>0</v>
      </c>
      <c r="K2107" s="6">
        <v>50</v>
      </c>
      <c r="L2107" s="6" t="s">
        <v>77</v>
      </c>
      <c r="M2107" s="6" t="s">
        <v>41</v>
      </c>
      <c r="N2107">
        <v>37.520000000000003</v>
      </c>
      <c r="O2107" t="s">
        <v>44</v>
      </c>
      <c r="P2107" t="s">
        <v>41</v>
      </c>
      <c r="Q2107" t="s">
        <v>80</v>
      </c>
      <c r="R2107">
        <v>71</v>
      </c>
      <c r="S2107" t="s">
        <v>41</v>
      </c>
      <c r="T2107" t="s">
        <v>44</v>
      </c>
      <c r="U2107" t="s">
        <v>41</v>
      </c>
      <c r="V2107" t="s">
        <v>41</v>
      </c>
      <c r="W2107" t="s">
        <v>41</v>
      </c>
      <c r="X2107" t="s">
        <v>44</v>
      </c>
      <c r="Y2107" t="s">
        <v>44</v>
      </c>
      <c r="Z2107">
        <f t="shared" si="32"/>
        <v>1</v>
      </c>
      <c r="AA2107" t="s">
        <v>41</v>
      </c>
      <c r="AB2107" t="s">
        <v>46</v>
      </c>
      <c r="AC2107" t="s">
        <v>41</v>
      </c>
      <c r="AD2107" t="s">
        <v>47</v>
      </c>
      <c r="AE2107">
        <v>70.8</v>
      </c>
      <c r="AF2107">
        <v>3478.15</v>
      </c>
      <c r="AG2107">
        <v>0</v>
      </c>
      <c r="AH2107">
        <v>0</v>
      </c>
      <c r="AI2107">
        <v>1876</v>
      </c>
      <c r="AJ2107">
        <v>5354.15</v>
      </c>
      <c r="AK2107" t="s">
        <v>48</v>
      </c>
    </row>
    <row r="2108" spans="1:39" x14ac:dyDescent="0.3">
      <c r="A2108" t="s">
        <v>3062</v>
      </c>
      <c r="B2108" t="s">
        <v>50</v>
      </c>
      <c r="C2108" s="8">
        <v>19</v>
      </c>
      <c r="D2108" s="8" t="s">
        <v>41</v>
      </c>
      <c r="E2108" s="6">
        <v>1</v>
      </c>
      <c r="F2108" t="s">
        <v>3063</v>
      </c>
      <c r="G2108" s="6">
        <v>95476</v>
      </c>
      <c r="H2108" s="6">
        <v>38.254849999999998</v>
      </c>
      <c r="I2108" s="6">
        <v>-122.461799</v>
      </c>
      <c r="J2108" s="6">
        <v>6</v>
      </c>
      <c r="K2108" s="6">
        <v>67</v>
      </c>
      <c r="L2108" s="6" t="s">
        <v>43</v>
      </c>
      <c r="M2108" s="6" t="s">
        <v>41</v>
      </c>
      <c r="N2108">
        <v>40.96</v>
      </c>
      <c r="O2108" t="s">
        <v>41</v>
      </c>
      <c r="P2108" t="s">
        <v>41</v>
      </c>
      <c r="Q2108" t="s">
        <v>56</v>
      </c>
      <c r="R2108">
        <v>47</v>
      </c>
      <c r="S2108" t="s">
        <v>44</v>
      </c>
      <c r="T2108" t="s">
        <v>41</v>
      </c>
      <c r="U2108" t="s">
        <v>41</v>
      </c>
      <c r="V2108" t="s">
        <v>41</v>
      </c>
      <c r="W2108" t="s">
        <v>41</v>
      </c>
      <c r="X2108" t="s">
        <v>41</v>
      </c>
      <c r="Y2108" t="s">
        <v>41</v>
      </c>
      <c r="Z2108">
        <f t="shared" si="32"/>
        <v>3</v>
      </c>
      <c r="AA2108" t="s">
        <v>41</v>
      </c>
      <c r="AB2108" t="s">
        <v>74</v>
      </c>
      <c r="AC2108" t="s">
        <v>41</v>
      </c>
      <c r="AD2108" t="s">
        <v>57</v>
      </c>
      <c r="AE2108">
        <v>111.2</v>
      </c>
      <c r="AF2108">
        <v>7530.8</v>
      </c>
      <c r="AG2108">
        <v>0</v>
      </c>
      <c r="AH2108">
        <v>0</v>
      </c>
      <c r="AI2108">
        <v>2744.32</v>
      </c>
      <c r="AJ2108">
        <v>10275.120000000001</v>
      </c>
      <c r="AK2108" t="s">
        <v>48</v>
      </c>
    </row>
    <row r="2109" spans="1:39" x14ac:dyDescent="0.3">
      <c r="A2109" t="s">
        <v>3064</v>
      </c>
      <c r="B2109" t="s">
        <v>40</v>
      </c>
      <c r="C2109" s="8">
        <v>63</v>
      </c>
      <c r="D2109" s="8" t="s">
        <v>41</v>
      </c>
      <c r="E2109" s="6">
        <v>0</v>
      </c>
      <c r="F2109" t="s">
        <v>438</v>
      </c>
      <c r="G2109" s="6">
        <v>92408</v>
      </c>
      <c r="H2109" s="6">
        <v>34.084909000000003</v>
      </c>
      <c r="I2109" s="6">
        <v>-117.258107</v>
      </c>
      <c r="J2109" s="6">
        <v>1</v>
      </c>
      <c r="K2109" s="6">
        <v>33</v>
      </c>
      <c r="L2109" s="6" t="s">
        <v>43</v>
      </c>
      <c r="M2109" s="6" t="s">
        <v>41</v>
      </c>
      <c r="N2109">
        <v>14.34</v>
      </c>
      <c r="O2109" t="s">
        <v>41</v>
      </c>
      <c r="P2109" t="s">
        <v>41</v>
      </c>
      <c r="Q2109" t="s">
        <v>56</v>
      </c>
      <c r="R2109">
        <v>28</v>
      </c>
      <c r="S2109" t="s">
        <v>44</v>
      </c>
      <c r="T2109" t="s">
        <v>44</v>
      </c>
      <c r="U2109" t="s">
        <v>44</v>
      </c>
      <c r="V2109" t="s">
        <v>44</v>
      </c>
      <c r="W2109" t="s">
        <v>44</v>
      </c>
      <c r="X2109" t="s">
        <v>41</v>
      </c>
      <c r="Y2109" t="s">
        <v>41</v>
      </c>
      <c r="Z2109">
        <f t="shared" si="32"/>
        <v>2</v>
      </c>
      <c r="AA2109" t="s">
        <v>41</v>
      </c>
      <c r="AB2109" t="s">
        <v>52</v>
      </c>
      <c r="AC2109" t="s">
        <v>44</v>
      </c>
      <c r="AD2109" t="s">
        <v>47</v>
      </c>
      <c r="AE2109">
        <v>86.15</v>
      </c>
      <c r="AF2109">
        <v>2745.7</v>
      </c>
      <c r="AG2109">
        <v>0</v>
      </c>
      <c r="AH2109">
        <v>0</v>
      </c>
      <c r="AI2109">
        <v>473.22</v>
      </c>
      <c r="AJ2109">
        <v>3218.92</v>
      </c>
      <c r="AK2109" t="s">
        <v>58</v>
      </c>
      <c r="AL2109" t="s">
        <v>122</v>
      </c>
      <c r="AM2109" t="s">
        <v>123</v>
      </c>
    </row>
    <row r="2110" spans="1:39" x14ac:dyDescent="0.3">
      <c r="A2110" t="s">
        <v>3065</v>
      </c>
      <c r="B2110" t="s">
        <v>40</v>
      </c>
      <c r="C2110" s="8">
        <v>32</v>
      </c>
      <c r="D2110" s="8" t="s">
        <v>41</v>
      </c>
      <c r="E2110" s="6">
        <v>2</v>
      </c>
      <c r="F2110" t="s">
        <v>544</v>
      </c>
      <c r="G2110" s="6">
        <v>92507</v>
      </c>
      <c r="H2110" s="6">
        <v>33.976328000000002</v>
      </c>
      <c r="I2110" s="6">
        <v>-117.31978599999999</v>
      </c>
      <c r="J2110" s="6">
        <v>3</v>
      </c>
      <c r="K2110" s="6">
        <v>37</v>
      </c>
      <c r="L2110" s="6" t="s">
        <v>130</v>
      </c>
      <c r="M2110" s="6" t="s">
        <v>41</v>
      </c>
      <c r="N2110">
        <v>1.1200000000000001</v>
      </c>
      <c r="O2110" t="s">
        <v>44</v>
      </c>
      <c r="P2110" t="s">
        <v>41</v>
      </c>
      <c r="Q2110" t="s">
        <v>45</v>
      </c>
      <c r="R2110">
        <v>23</v>
      </c>
      <c r="S2110" t="s">
        <v>41</v>
      </c>
      <c r="T2110" t="s">
        <v>41</v>
      </c>
      <c r="U2110" t="s">
        <v>44</v>
      </c>
      <c r="V2110" t="s">
        <v>44</v>
      </c>
      <c r="W2110" t="s">
        <v>41</v>
      </c>
      <c r="X2110" t="s">
        <v>41</v>
      </c>
      <c r="Y2110" t="s">
        <v>41</v>
      </c>
      <c r="Z2110">
        <f t="shared" si="32"/>
        <v>3</v>
      </c>
      <c r="AA2110" t="s">
        <v>41</v>
      </c>
      <c r="AB2110" t="s">
        <v>46</v>
      </c>
      <c r="AC2110" t="s">
        <v>44</v>
      </c>
      <c r="AD2110" t="s">
        <v>57</v>
      </c>
      <c r="AE2110">
        <v>75.099999999999994</v>
      </c>
      <c r="AF2110">
        <v>2658.8</v>
      </c>
      <c r="AG2110">
        <v>0</v>
      </c>
      <c r="AH2110">
        <v>0</v>
      </c>
      <c r="AI2110">
        <v>41.44</v>
      </c>
      <c r="AJ2110">
        <v>2700.24</v>
      </c>
      <c r="AK2110" t="s">
        <v>48</v>
      </c>
    </row>
    <row r="2111" spans="1:39" x14ac:dyDescent="0.3">
      <c r="A2111" t="s">
        <v>3066</v>
      </c>
      <c r="B2111" t="s">
        <v>40</v>
      </c>
      <c r="C2111" s="8">
        <v>44</v>
      </c>
      <c r="D2111" s="8" t="s">
        <v>41</v>
      </c>
      <c r="E2111" s="6">
        <v>0</v>
      </c>
      <c r="F2111" t="s">
        <v>1594</v>
      </c>
      <c r="G2111" s="6">
        <v>94583</v>
      </c>
      <c r="H2111" s="6">
        <v>37.766556000000001</v>
      </c>
      <c r="I2111" s="6">
        <v>-121.97678399999999</v>
      </c>
      <c r="J2111" s="6">
        <v>5</v>
      </c>
      <c r="K2111" s="6">
        <v>64</v>
      </c>
      <c r="L2111" s="6" t="s">
        <v>77</v>
      </c>
      <c r="M2111" s="6" t="s">
        <v>41</v>
      </c>
      <c r="N2111">
        <v>6.81</v>
      </c>
      <c r="O2111" t="s">
        <v>41</v>
      </c>
      <c r="P2111" t="s">
        <v>44</v>
      </c>
      <c r="Z2111">
        <f t="shared" si="32"/>
        <v>0</v>
      </c>
      <c r="AB2111" t="s">
        <v>74</v>
      </c>
      <c r="AC2111" t="s">
        <v>44</v>
      </c>
      <c r="AD2111" t="s">
        <v>47</v>
      </c>
      <c r="AE2111">
        <v>25</v>
      </c>
      <c r="AF2111">
        <v>1584.8</v>
      </c>
      <c r="AG2111">
        <v>0</v>
      </c>
      <c r="AH2111">
        <v>0</v>
      </c>
      <c r="AI2111">
        <v>435.84</v>
      </c>
      <c r="AJ2111">
        <v>2020.64</v>
      </c>
      <c r="AK2111" t="s">
        <v>48</v>
      </c>
    </row>
    <row r="2112" spans="1:39" x14ac:dyDescent="0.3">
      <c r="A2112" t="s">
        <v>3067</v>
      </c>
      <c r="B2112" t="s">
        <v>50</v>
      </c>
      <c r="C2112" s="8">
        <v>21</v>
      </c>
      <c r="D2112" s="8" t="s">
        <v>44</v>
      </c>
      <c r="E2112" s="6">
        <v>0</v>
      </c>
      <c r="F2112" t="s">
        <v>212</v>
      </c>
      <c r="G2112" s="6">
        <v>93721</v>
      </c>
      <c r="H2112" s="6">
        <v>36.732694000000002</v>
      </c>
      <c r="I2112" s="6">
        <v>-119.78378600000001</v>
      </c>
      <c r="J2112" s="6">
        <v>0</v>
      </c>
      <c r="K2112" s="6">
        <v>1</v>
      </c>
      <c r="L2112" s="6" t="s">
        <v>55</v>
      </c>
      <c r="M2112" s="6" t="s">
        <v>41</v>
      </c>
      <c r="N2112">
        <v>32.85</v>
      </c>
      <c r="O2112" t="s">
        <v>44</v>
      </c>
      <c r="P2112" t="s">
        <v>41</v>
      </c>
      <c r="Q2112" t="s">
        <v>56</v>
      </c>
      <c r="R2112">
        <v>53</v>
      </c>
      <c r="S2112" t="s">
        <v>44</v>
      </c>
      <c r="T2112" t="s">
        <v>44</v>
      </c>
      <c r="U2112" t="s">
        <v>44</v>
      </c>
      <c r="V2112" t="s">
        <v>44</v>
      </c>
      <c r="W2112" t="s">
        <v>41</v>
      </c>
      <c r="X2112" t="s">
        <v>41</v>
      </c>
      <c r="Y2112" t="s">
        <v>41</v>
      </c>
      <c r="Z2112">
        <f t="shared" si="32"/>
        <v>3</v>
      </c>
      <c r="AA2112" t="s">
        <v>41</v>
      </c>
      <c r="AB2112" t="s">
        <v>52</v>
      </c>
      <c r="AC2112" t="s">
        <v>41</v>
      </c>
      <c r="AD2112" t="s">
        <v>57</v>
      </c>
      <c r="AE2112">
        <v>89.9</v>
      </c>
      <c r="AF2112">
        <v>89.9</v>
      </c>
      <c r="AG2112">
        <v>0</v>
      </c>
      <c r="AH2112">
        <v>0</v>
      </c>
      <c r="AI2112">
        <v>32.85</v>
      </c>
      <c r="AJ2112">
        <v>122.75</v>
      </c>
      <c r="AK2112" t="s">
        <v>58</v>
      </c>
      <c r="AL2112" t="s">
        <v>110</v>
      </c>
      <c r="AM2112" t="s">
        <v>111</v>
      </c>
    </row>
    <row r="2113" spans="1:39" x14ac:dyDescent="0.3">
      <c r="A2113" t="s">
        <v>3068</v>
      </c>
      <c r="B2113" t="s">
        <v>50</v>
      </c>
      <c r="C2113" s="8">
        <v>64</v>
      </c>
      <c r="D2113" s="8" t="s">
        <v>44</v>
      </c>
      <c r="E2113" s="6">
        <v>0</v>
      </c>
      <c r="F2113" t="s">
        <v>808</v>
      </c>
      <c r="G2113" s="6">
        <v>91107</v>
      </c>
      <c r="H2113" s="6">
        <v>34.159007000000003</v>
      </c>
      <c r="I2113" s="6">
        <v>-118.08735299999999</v>
      </c>
      <c r="J2113" s="6">
        <v>0</v>
      </c>
      <c r="K2113" s="6">
        <v>8</v>
      </c>
      <c r="L2113" s="6" t="s">
        <v>55</v>
      </c>
      <c r="M2113" s="6" t="s">
        <v>41</v>
      </c>
      <c r="N2113">
        <v>11.58</v>
      </c>
      <c r="O2113" t="s">
        <v>41</v>
      </c>
      <c r="P2113" t="s">
        <v>41</v>
      </c>
      <c r="Q2113" t="s">
        <v>56</v>
      </c>
      <c r="R2113">
        <v>7</v>
      </c>
      <c r="S2113" t="s">
        <v>44</v>
      </c>
      <c r="T2113" t="s">
        <v>44</v>
      </c>
      <c r="U2113" t="s">
        <v>44</v>
      </c>
      <c r="V2113" t="s">
        <v>44</v>
      </c>
      <c r="W2113" t="s">
        <v>44</v>
      </c>
      <c r="X2113" t="s">
        <v>44</v>
      </c>
      <c r="Y2113" t="s">
        <v>44</v>
      </c>
      <c r="Z2113">
        <f t="shared" si="32"/>
        <v>0</v>
      </c>
      <c r="AA2113" t="s">
        <v>41</v>
      </c>
      <c r="AB2113" t="s">
        <v>52</v>
      </c>
      <c r="AC2113" t="s">
        <v>41</v>
      </c>
      <c r="AD2113" t="s">
        <v>57</v>
      </c>
      <c r="AE2113">
        <v>74.849999999999994</v>
      </c>
      <c r="AF2113">
        <v>572.45000000000005</v>
      </c>
      <c r="AG2113">
        <v>0</v>
      </c>
      <c r="AH2113">
        <v>0</v>
      </c>
      <c r="AI2113">
        <v>92.64</v>
      </c>
      <c r="AJ2113">
        <v>665.09</v>
      </c>
      <c r="AK2113" t="s">
        <v>48</v>
      </c>
    </row>
    <row r="2114" spans="1:39" x14ac:dyDescent="0.3">
      <c r="A2114" t="s">
        <v>3069</v>
      </c>
      <c r="B2114" t="s">
        <v>50</v>
      </c>
      <c r="C2114" s="8">
        <v>57</v>
      </c>
      <c r="D2114" s="8" t="s">
        <v>44</v>
      </c>
      <c r="E2114" s="6">
        <v>0</v>
      </c>
      <c r="F2114" t="s">
        <v>576</v>
      </c>
      <c r="G2114" s="6">
        <v>95949</v>
      </c>
      <c r="H2114" s="6">
        <v>39.099204</v>
      </c>
      <c r="I2114" s="6">
        <v>-121.137962</v>
      </c>
      <c r="J2114" s="6">
        <v>0</v>
      </c>
      <c r="K2114" s="6">
        <v>9</v>
      </c>
      <c r="L2114" s="6" t="s">
        <v>55</v>
      </c>
      <c r="M2114" s="6" t="s">
        <v>41</v>
      </c>
      <c r="N2114">
        <v>2.88</v>
      </c>
      <c r="O2114" t="s">
        <v>44</v>
      </c>
      <c r="P2114" t="s">
        <v>41</v>
      </c>
      <c r="Q2114" t="s">
        <v>80</v>
      </c>
      <c r="R2114">
        <v>26</v>
      </c>
      <c r="S2114" t="s">
        <v>44</v>
      </c>
      <c r="T2114" t="s">
        <v>44</v>
      </c>
      <c r="U2114" t="s">
        <v>44</v>
      </c>
      <c r="V2114" t="s">
        <v>44</v>
      </c>
      <c r="W2114" t="s">
        <v>44</v>
      </c>
      <c r="X2114" t="s">
        <v>44</v>
      </c>
      <c r="Y2114" t="s">
        <v>44</v>
      </c>
      <c r="Z2114">
        <f t="shared" si="32"/>
        <v>0</v>
      </c>
      <c r="AA2114" t="s">
        <v>44</v>
      </c>
      <c r="AB2114" t="s">
        <v>52</v>
      </c>
      <c r="AC2114" t="s">
        <v>44</v>
      </c>
      <c r="AD2114" t="s">
        <v>184</v>
      </c>
      <c r="AE2114">
        <v>44.95</v>
      </c>
      <c r="AF2114">
        <v>431</v>
      </c>
      <c r="AG2114">
        <v>0</v>
      </c>
      <c r="AH2114">
        <v>10</v>
      </c>
      <c r="AI2114">
        <v>25.92</v>
      </c>
      <c r="AJ2114">
        <v>466.92</v>
      </c>
      <c r="AK2114" t="s">
        <v>58</v>
      </c>
      <c r="AL2114" t="s">
        <v>59</v>
      </c>
      <c r="AM2114" t="s">
        <v>60</v>
      </c>
    </row>
    <row r="2115" spans="1:39" x14ac:dyDescent="0.3">
      <c r="A2115" t="s">
        <v>3070</v>
      </c>
      <c r="B2115" t="s">
        <v>50</v>
      </c>
      <c r="C2115" s="8">
        <v>23</v>
      </c>
      <c r="D2115" s="8" t="s">
        <v>44</v>
      </c>
      <c r="E2115" s="6">
        <v>0</v>
      </c>
      <c r="F2115" t="s">
        <v>3071</v>
      </c>
      <c r="G2115" s="6">
        <v>93240</v>
      </c>
      <c r="H2115" s="6">
        <v>35.607875</v>
      </c>
      <c r="I2115" s="6">
        <v>-118.466318</v>
      </c>
      <c r="J2115" s="6">
        <v>0</v>
      </c>
      <c r="K2115" s="6">
        <v>1</v>
      </c>
      <c r="L2115" s="6" t="s">
        <v>43</v>
      </c>
      <c r="M2115" s="6" t="s">
        <v>41</v>
      </c>
      <c r="N2115">
        <v>18.149999999999999</v>
      </c>
      <c r="O2115" t="s">
        <v>44</v>
      </c>
      <c r="P2115" t="s">
        <v>44</v>
      </c>
      <c r="Z2115">
        <f t="shared" ref="Z2115:Z2178" si="33">COUNTIF(W2115:Y2115,"YEs")</f>
        <v>0</v>
      </c>
      <c r="AB2115" t="s">
        <v>52</v>
      </c>
      <c r="AC2115" t="s">
        <v>44</v>
      </c>
      <c r="AD2115" t="s">
        <v>47</v>
      </c>
      <c r="AE2115">
        <v>20.05</v>
      </c>
      <c r="AF2115">
        <v>20.05</v>
      </c>
      <c r="AG2115">
        <v>0</v>
      </c>
      <c r="AH2115">
        <v>0</v>
      </c>
      <c r="AI2115">
        <v>18.149999999999999</v>
      </c>
      <c r="AJ2115">
        <v>38.200000000000003</v>
      </c>
      <c r="AK2115" t="s">
        <v>99</v>
      </c>
    </row>
    <row r="2116" spans="1:39" x14ac:dyDescent="0.3">
      <c r="A2116" t="s">
        <v>3072</v>
      </c>
      <c r="B2116" t="s">
        <v>40</v>
      </c>
      <c r="C2116" s="8">
        <v>31</v>
      </c>
      <c r="D2116" s="8" t="s">
        <v>41</v>
      </c>
      <c r="E2116" s="6">
        <v>0</v>
      </c>
      <c r="F2116" t="s">
        <v>230</v>
      </c>
      <c r="G2116" s="6">
        <v>91746</v>
      </c>
      <c r="H2116" s="6">
        <v>34.038983000000002</v>
      </c>
      <c r="I2116" s="6">
        <v>-117.991372</v>
      </c>
      <c r="J2116" s="6">
        <v>1</v>
      </c>
      <c r="K2116" s="6">
        <v>48</v>
      </c>
      <c r="L2116" s="6" t="s">
        <v>43</v>
      </c>
      <c r="M2116" s="6" t="s">
        <v>44</v>
      </c>
      <c r="P2116" t="s">
        <v>41</v>
      </c>
      <c r="Q2116" t="s">
        <v>80</v>
      </c>
      <c r="R2116">
        <v>22</v>
      </c>
      <c r="S2116" t="s">
        <v>44</v>
      </c>
      <c r="T2116" t="s">
        <v>41</v>
      </c>
      <c r="U2116" t="s">
        <v>41</v>
      </c>
      <c r="V2116" t="s">
        <v>44</v>
      </c>
      <c r="W2116" t="s">
        <v>44</v>
      </c>
      <c r="X2116" t="s">
        <v>44</v>
      </c>
      <c r="Y2116" t="s">
        <v>44</v>
      </c>
      <c r="Z2116">
        <f t="shared" si="33"/>
        <v>0</v>
      </c>
      <c r="AA2116" t="s">
        <v>41</v>
      </c>
      <c r="AB2116" t="s">
        <v>46</v>
      </c>
      <c r="AC2116" t="s">
        <v>44</v>
      </c>
      <c r="AD2116" t="s">
        <v>184</v>
      </c>
      <c r="AE2116">
        <v>34.700000000000003</v>
      </c>
      <c r="AF2116">
        <v>1604.5</v>
      </c>
      <c r="AG2116">
        <v>0</v>
      </c>
      <c r="AH2116">
        <v>0</v>
      </c>
      <c r="AI2116">
        <v>0</v>
      </c>
      <c r="AJ2116">
        <v>1604.5</v>
      </c>
      <c r="AK2116" t="s">
        <v>58</v>
      </c>
      <c r="AL2116" t="s">
        <v>64</v>
      </c>
      <c r="AM2116" t="s">
        <v>65</v>
      </c>
    </row>
    <row r="2117" spans="1:39" x14ac:dyDescent="0.3">
      <c r="A2117" t="s">
        <v>3073</v>
      </c>
      <c r="B2117" t="s">
        <v>40</v>
      </c>
      <c r="C2117" s="8">
        <v>39</v>
      </c>
      <c r="D2117" s="8" t="s">
        <v>44</v>
      </c>
      <c r="E2117" s="6">
        <v>0</v>
      </c>
      <c r="F2117" t="s">
        <v>3024</v>
      </c>
      <c r="G2117" s="6">
        <v>91917</v>
      </c>
      <c r="H2117" s="6">
        <v>32.622999</v>
      </c>
      <c r="I2117" s="6">
        <v>-116.687855</v>
      </c>
      <c r="J2117" s="6">
        <v>0</v>
      </c>
      <c r="K2117" s="6">
        <v>38</v>
      </c>
      <c r="L2117" s="6" t="s">
        <v>43</v>
      </c>
      <c r="M2117" s="6" t="s">
        <v>41</v>
      </c>
      <c r="N2117">
        <v>20.14</v>
      </c>
      <c r="O2117" t="s">
        <v>41</v>
      </c>
      <c r="P2117" t="s">
        <v>41</v>
      </c>
      <c r="Q2117" t="s">
        <v>80</v>
      </c>
      <c r="R2117">
        <v>13</v>
      </c>
      <c r="S2117" t="s">
        <v>41</v>
      </c>
      <c r="T2117" t="s">
        <v>41</v>
      </c>
      <c r="U2117" t="s">
        <v>41</v>
      </c>
      <c r="V2117" t="s">
        <v>44</v>
      </c>
      <c r="W2117" t="s">
        <v>44</v>
      </c>
      <c r="X2117" t="s">
        <v>44</v>
      </c>
      <c r="Y2117" t="s">
        <v>44</v>
      </c>
      <c r="Z2117">
        <f t="shared" si="33"/>
        <v>0</v>
      </c>
      <c r="AA2117" t="s">
        <v>41</v>
      </c>
      <c r="AB2117" t="s">
        <v>52</v>
      </c>
      <c r="AC2117" t="s">
        <v>41</v>
      </c>
      <c r="AD2117" t="s">
        <v>57</v>
      </c>
      <c r="AE2117">
        <v>66.150000000000006</v>
      </c>
      <c r="AF2117">
        <v>2522.4</v>
      </c>
      <c r="AG2117">
        <v>0</v>
      </c>
      <c r="AH2117">
        <v>0</v>
      </c>
      <c r="AI2117">
        <v>765.32</v>
      </c>
      <c r="AJ2117">
        <v>3287.72</v>
      </c>
      <c r="AK2117" t="s">
        <v>48</v>
      </c>
    </row>
    <row r="2118" spans="1:39" x14ac:dyDescent="0.3">
      <c r="A2118" t="s">
        <v>3074</v>
      </c>
      <c r="B2118" t="s">
        <v>50</v>
      </c>
      <c r="C2118" s="8">
        <v>36</v>
      </c>
      <c r="D2118" s="8" t="s">
        <v>44</v>
      </c>
      <c r="E2118" s="6">
        <v>3</v>
      </c>
      <c r="F2118" t="s">
        <v>1094</v>
      </c>
      <c r="G2118" s="6">
        <v>95312</v>
      </c>
      <c r="H2118" s="6">
        <v>37.420273000000002</v>
      </c>
      <c r="I2118" s="6">
        <v>-120.66527000000001</v>
      </c>
      <c r="J2118" s="6">
        <v>0</v>
      </c>
      <c r="K2118" s="6">
        <v>3</v>
      </c>
      <c r="L2118" s="6" t="s">
        <v>43</v>
      </c>
      <c r="M2118" s="6" t="s">
        <v>41</v>
      </c>
      <c r="N2118">
        <v>18.43</v>
      </c>
      <c r="O2118" t="s">
        <v>44</v>
      </c>
      <c r="P2118" t="s">
        <v>44</v>
      </c>
      <c r="Z2118">
        <f t="shared" si="33"/>
        <v>0</v>
      </c>
      <c r="AB2118" t="s">
        <v>52</v>
      </c>
      <c r="AC2118" t="s">
        <v>44</v>
      </c>
      <c r="AD2118" t="s">
        <v>57</v>
      </c>
      <c r="AE2118">
        <v>20.2</v>
      </c>
      <c r="AF2118">
        <v>50.6</v>
      </c>
      <c r="AG2118">
        <v>0</v>
      </c>
      <c r="AH2118">
        <v>0</v>
      </c>
      <c r="AI2118">
        <v>55.29</v>
      </c>
      <c r="AJ2118">
        <v>105.89</v>
      </c>
      <c r="AK2118" t="s">
        <v>99</v>
      </c>
    </row>
    <row r="2119" spans="1:39" x14ac:dyDescent="0.3">
      <c r="A2119" t="s">
        <v>3075</v>
      </c>
      <c r="B2119" t="s">
        <v>40</v>
      </c>
      <c r="C2119" s="8">
        <v>35</v>
      </c>
      <c r="D2119" s="8" t="s">
        <v>44</v>
      </c>
      <c r="E2119" s="6">
        <v>0</v>
      </c>
      <c r="F2119" t="s">
        <v>1508</v>
      </c>
      <c r="G2119" s="6">
        <v>95605</v>
      </c>
      <c r="H2119" s="6">
        <v>38.592745000000001</v>
      </c>
      <c r="I2119" s="6">
        <v>-121.540036</v>
      </c>
      <c r="J2119" s="6">
        <v>0</v>
      </c>
      <c r="K2119" s="6">
        <v>32</v>
      </c>
      <c r="L2119" s="6" t="s">
        <v>130</v>
      </c>
      <c r="M2119" s="6" t="s">
        <v>41</v>
      </c>
      <c r="N2119">
        <v>15.53</v>
      </c>
      <c r="O2119" t="s">
        <v>44</v>
      </c>
      <c r="P2119" t="s">
        <v>44</v>
      </c>
      <c r="Z2119">
        <f t="shared" si="33"/>
        <v>0</v>
      </c>
      <c r="AB2119" t="s">
        <v>52</v>
      </c>
      <c r="AC2119" t="s">
        <v>44</v>
      </c>
      <c r="AD2119" t="s">
        <v>57</v>
      </c>
      <c r="AE2119">
        <v>19.899999999999999</v>
      </c>
      <c r="AF2119">
        <v>601.54999999999995</v>
      </c>
      <c r="AG2119">
        <v>0</v>
      </c>
      <c r="AH2119">
        <v>0</v>
      </c>
      <c r="AI2119">
        <v>496.96</v>
      </c>
      <c r="AJ2119">
        <v>1098.51</v>
      </c>
      <c r="AK2119" t="s">
        <v>48</v>
      </c>
    </row>
    <row r="2120" spans="1:39" x14ac:dyDescent="0.3">
      <c r="A2120" t="s">
        <v>3076</v>
      </c>
      <c r="B2120" t="s">
        <v>50</v>
      </c>
      <c r="C2120" s="8">
        <v>43</v>
      </c>
      <c r="D2120" s="8" t="s">
        <v>44</v>
      </c>
      <c r="E2120" s="6">
        <v>0</v>
      </c>
      <c r="F2120" t="s">
        <v>3077</v>
      </c>
      <c r="G2120" s="6">
        <v>95549</v>
      </c>
      <c r="H2120" s="6">
        <v>40.664482999999997</v>
      </c>
      <c r="I2120" s="6">
        <v>-123.865325</v>
      </c>
      <c r="J2120" s="6">
        <v>0</v>
      </c>
      <c r="K2120" s="6">
        <v>3</v>
      </c>
      <c r="L2120" s="6" t="s">
        <v>43</v>
      </c>
      <c r="M2120" s="6" t="s">
        <v>41</v>
      </c>
      <c r="N2120">
        <v>22.49</v>
      </c>
      <c r="O2120" t="s">
        <v>44</v>
      </c>
      <c r="P2120" t="s">
        <v>41</v>
      </c>
      <c r="Q2120" t="s">
        <v>80</v>
      </c>
      <c r="R2120">
        <v>11</v>
      </c>
      <c r="S2120" t="s">
        <v>44</v>
      </c>
      <c r="T2120" t="s">
        <v>44</v>
      </c>
      <c r="U2120" t="s">
        <v>44</v>
      </c>
      <c r="V2120" t="s">
        <v>41</v>
      </c>
      <c r="W2120" t="s">
        <v>44</v>
      </c>
      <c r="X2120" t="s">
        <v>41</v>
      </c>
      <c r="Y2120" t="s">
        <v>41</v>
      </c>
      <c r="Z2120">
        <f t="shared" si="33"/>
        <v>2</v>
      </c>
      <c r="AA2120" t="s">
        <v>41</v>
      </c>
      <c r="AB2120" t="s">
        <v>52</v>
      </c>
      <c r="AC2120" t="s">
        <v>44</v>
      </c>
      <c r="AD2120" t="s">
        <v>47</v>
      </c>
      <c r="AE2120">
        <v>60.65</v>
      </c>
      <c r="AF2120">
        <v>196.9</v>
      </c>
      <c r="AG2120">
        <v>0</v>
      </c>
      <c r="AH2120">
        <v>0</v>
      </c>
      <c r="AI2120">
        <v>67.47</v>
      </c>
      <c r="AJ2120">
        <v>264.37</v>
      </c>
      <c r="AK2120" t="s">
        <v>99</v>
      </c>
    </row>
    <row r="2121" spans="1:39" x14ac:dyDescent="0.3">
      <c r="A2121" t="s">
        <v>3078</v>
      </c>
      <c r="B2121" t="s">
        <v>40</v>
      </c>
      <c r="C2121" s="8">
        <v>34</v>
      </c>
      <c r="D2121" s="8" t="s">
        <v>44</v>
      </c>
      <c r="E2121" s="6">
        <v>0</v>
      </c>
      <c r="F2121" t="s">
        <v>501</v>
      </c>
      <c r="G2121" s="6">
        <v>93532</v>
      </c>
      <c r="H2121" s="6">
        <v>34.659579000000001</v>
      </c>
      <c r="I2121" s="6">
        <v>-118.58421199999999</v>
      </c>
      <c r="J2121" s="6">
        <v>0</v>
      </c>
      <c r="K2121" s="6">
        <v>10</v>
      </c>
      <c r="L2121" s="6" t="s">
        <v>43</v>
      </c>
      <c r="M2121" s="6" t="s">
        <v>41</v>
      </c>
      <c r="N2121">
        <v>43.26</v>
      </c>
      <c r="O2121" t="s">
        <v>41</v>
      </c>
      <c r="P2121" t="s">
        <v>41</v>
      </c>
      <c r="Q2121" t="s">
        <v>56</v>
      </c>
      <c r="R2121">
        <v>21</v>
      </c>
      <c r="S2121" t="s">
        <v>44</v>
      </c>
      <c r="T2121" t="s">
        <v>41</v>
      </c>
      <c r="U2121" t="s">
        <v>41</v>
      </c>
      <c r="V2121" t="s">
        <v>44</v>
      </c>
      <c r="W2121" t="s">
        <v>44</v>
      </c>
      <c r="X2121" t="s">
        <v>41</v>
      </c>
      <c r="Y2121" t="s">
        <v>41</v>
      </c>
      <c r="Z2121">
        <f t="shared" si="33"/>
        <v>2</v>
      </c>
      <c r="AA2121" t="s">
        <v>41</v>
      </c>
      <c r="AB2121" t="s">
        <v>52</v>
      </c>
      <c r="AC2121" t="s">
        <v>41</v>
      </c>
      <c r="AD2121" t="s">
        <v>57</v>
      </c>
      <c r="AE2121">
        <v>94.85</v>
      </c>
      <c r="AF2121">
        <v>953.45</v>
      </c>
      <c r="AG2121">
        <v>0</v>
      </c>
      <c r="AH2121">
        <v>0</v>
      </c>
      <c r="AI2121">
        <v>432.6</v>
      </c>
      <c r="AJ2121">
        <v>1386.05</v>
      </c>
      <c r="AK2121" t="s">
        <v>58</v>
      </c>
      <c r="AL2121" t="s">
        <v>59</v>
      </c>
      <c r="AM2121" t="s">
        <v>215</v>
      </c>
    </row>
    <row r="2122" spans="1:39" x14ac:dyDescent="0.3">
      <c r="A2122" t="s">
        <v>3079</v>
      </c>
      <c r="B2122" t="s">
        <v>40</v>
      </c>
      <c r="C2122" s="8">
        <v>30</v>
      </c>
      <c r="D2122" s="8" t="s">
        <v>44</v>
      </c>
      <c r="E2122" s="6">
        <v>0</v>
      </c>
      <c r="F2122" t="s">
        <v>152</v>
      </c>
      <c r="G2122" s="6">
        <v>92130</v>
      </c>
      <c r="H2122" s="6">
        <v>32.957194999999999</v>
      </c>
      <c r="I2122" s="6">
        <v>-117.20254199999999</v>
      </c>
      <c r="J2122" s="6">
        <v>0</v>
      </c>
      <c r="K2122" s="6">
        <v>1</v>
      </c>
      <c r="L2122" s="6" t="s">
        <v>55</v>
      </c>
      <c r="M2122" s="6" t="s">
        <v>41</v>
      </c>
      <c r="N2122">
        <v>34.47</v>
      </c>
      <c r="O2122" t="s">
        <v>41</v>
      </c>
      <c r="P2122" t="s">
        <v>41</v>
      </c>
      <c r="Q2122" t="s">
        <v>56</v>
      </c>
      <c r="R2122">
        <v>59</v>
      </c>
      <c r="S2122" t="s">
        <v>44</v>
      </c>
      <c r="T2122" t="s">
        <v>44</v>
      </c>
      <c r="U2122" t="s">
        <v>44</v>
      </c>
      <c r="V2122" t="s">
        <v>44</v>
      </c>
      <c r="W2122" t="s">
        <v>44</v>
      </c>
      <c r="X2122" t="s">
        <v>41</v>
      </c>
      <c r="Y2122" t="s">
        <v>41</v>
      </c>
      <c r="Z2122">
        <f t="shared" si="33"/>
        <v>2</v>
      </c>
      <c r="AA2122" t="s">
        <v>41</v>
      </c>
      <c r="AB2122" t="s">
        <v>52</v>
      </c>
      <c r="AC2122" t="s">
        <v>44</v>
      </c>
      <c r="AD2122" t="s">
        <v>47</v>
      </c>
      <c r="AE2122">
        <v>85.8</v>
      </c>
      <c r="AF2122">
        <v>85.8</v>
      </c>
      <c r="AG2122">
        <v>0</v>
      </c>
      <c r="AH2122">
        <v>0</v>
      </c>
      <c r="AI2122">
        <v>34.47</v>
      </c>
      <c r="AJ2122">
        <v>120.27</v>
      </c>
      <c r="AK2122" t="s">
        <v>58</v>
      </c>
      <c r="AL2122" t="s">
        <v>59</v>
      </c>
      <c r="AM2122" t="s">
        <v>105</v>
      </c>
    </row>
    <row r="2123" spans="1:39" x14ac:dyDescent="0.3">
      <c r="A2123" t="s">
        <v>3080</v>
      </c>
      <c r="B2123" t="s">
        <v>40</v>
      </c>
      <c r="C2123" s="8">
        <v>21</v>
      </c>
      <c r="D2123" s="8" t="s">
        <v>41</v>
      </c>
      <c r="E2123" s="6">
        <v>0</v>
      </c>
      <c r="F2123" t="s">
        <v>152</v>
      </c>
      <c r="G2123" s="6">
        <v>92109</v>
      </c>
      <c r="H2123" s="6">
        <v>32.787835999999999</v>
      </c>
      <c r="I2123" s="6">
        <v>-117.232376</v>
      </c>
      <c r="J2123" s="6">
        <v>5</v>
      </c>
      <c r="K2123" s="6">
        <v>3</v>
      </c>
      <c r="L2123" s="6" t="s">
        <v>43</v>
      </c>
      <c r="M2123" s="6" t="s">
        <v>41</v>
      </c>
      <c r="N2123">
        <v>23.26</v>
      </c>
      <c r="O2123" t="s">
        <v>41</v>
      </c>
      <c r="P2123" t="s">
        <v>41</v>
      </c>
      <c r="Q2123" t="s">
        <v>56</v>
      </c>
      <c r="R2123">
        <v>42</v>
      </c>
      <c r="S2123" t="s">
        <v>44</v>
      </c>
      <c r="T2123" t="s">
        <v>44</v>
      </c>
      <c r="U2123" t="s">
        <v>44</v>
      </c>
      <c r="V2123" t="s">
        <v>44</v>
      </c>
      <c r="W2123" t="s">
        <v>41</v>
      </c>
      <c r="X2123" t="s">
        <v>41</v>
      </c>
      <c r="Y2123" t="s">
        <v>41</v>
      </c>
      <c r="Z2123">
        <f t="shared" si="33"/>
        <v>3</v>
      </c>
      <c r="AA2123" t="s">
        <v>44</v>
      </c>
      <c r="AB2123" t="s">
        <v>52</v>
      </c>
      <c r="AC2123" t="s">
        <v>41</v>
      </c>
      <c r="AD2123" t="s">
        <v>57</v>
      </c>
      <c r="AE2123">
        <v>95.2</v>
      </c>
      <c r="AF2123">
        <v>292.85000000000002</v>
      </c>
      <c r="AG2123">
        <v>0</v>
      </c>
      <c r="AH2123">
        <v>20</v>
      </c>
      <c r="AI2123">
        <v>69.78</v>
      </c>
      <c r="AJ2123">
        <v>382.63</v>
      </c>
      <c r="AK2123" t="s">
        <v>58</v>
      </c>
      <c r="AL2123" t="s">
        <v>59</v>
      </c>
      <c r="AM2123" t="s">
        <v>105</v>
      </c>
    </row>
    <row r="2124" spans="1:39" x14ac:dyDescent="0.3">
      <c r="A2124" t="s">
        <v>3081</v>
      </c>
      <c r="B2124" t="s">
        <v>40</v>
      </c>
      <c r="C2124" s="8">
        <v>25</v>
      </c>
      <c r="D2124" s="8" t="s">
        <v>44</v>
      </c>
      <c r="E2124" s="6">
        <v>0</v>
      </c>
      <c r="F2124" t="s">
        <v>3082</v>
      </c>
      <c r="G2124" s="6">
        <v>94010</v>
      </c>
      <c r="H2124" s="6">
        <v>37.570279999999997</v>
      </c>
      <c r="I2124" s="6">
        <v>-122.36577800000001</v>
      </c>
      <c r="J2124" s="6">
        <v>0</v>
      </c>
      <c r="K2124" s="6">
        <v>3</v>
      </c>
      <c r="L2124" s="6" t="s">
        <v>43</v>
      </c>
      <c r="M2124" s="6" t="s">
        <v>44</v>
      </c>
      <c r="P2124" t="s">
        <v>41</v>
      </c>
      <c r="Q2124" t="s">
        <v>80</v>
      </c>
      <c r="R2124">
        <v>46</v>
      </c>
      <c r="S2124" t="s">
        <v>44</v>
      </c>
      <c r="T2124" t="s">
        <v>44</v>
      </c>
      <c r="U2124" t="s">
        <v>44</v>
      </c>
      <c r="V2124" t="s">
        <v>44</v>
      </c>
      <c r="W2124" t="s">
        <v>41</v>
      </c>
      <c r="X2124" t="s">
        <v>44</v>
      </c>
      <c r="Y2124" t="s">
        <v>44</v>
      </c>
      <c r="Z2124">
        <f t="shared" si="33"/>
        <v>1</v>
      </c>
      <c r="AA2124" t="s">
        <v>41</v>
      </c>
      <c r="AB2124" t="s">
        <v>52</v>
      </c>
      <c r="AC2124" t="s">
        <v>41</v>
      </c>
      <c r="AD2124" t="s">
        <v>47</v>
      </c>
      <c r="AE2124">
        <v>34.799999999999997</v>
      </c>
      <c r="AF2124">
        <v>113.95</v>
      </c>
      <c r="AG2124">
        <v>0</v>
      </c>
      <c r="AH2124">
        <v>0</v>
      </c>
      <c r="AI2124">
        <v>0</v>
      </c>
      <c r="AJ2124">
        <v>113.95</v>
      </c>
      <c r="AK2124" t="s">
        <v>99</v>
      </c>
    </row>
    <row r="2125" spans="1:39" x14ac:dyDescent="0.3">
      <c r="A2125" t="s">
        <v>3083</v>
      </c>
      <c r="B2125" t="s">
        <v>40</v>
      </c>
      <c r="C2125" s="8">
        <v>51</v>
      </c>
      <c r="D2125" s="8" t="s">
        <v>41</v>
      </c>
      <c r="E2125" s="6">
        <v>2</v>
      </c>
      <c r="F2125" t="s">
        <v>2075</v>
      </c>
      <c r="G2125" s="6">
        <v>95720</v>
      </c>
      <c r="H2125" s="6">
        <v>38.766036</v>
      </c>
      <c r="I2125" s="6">
        <v>-120.209673</v>
      </c>
      <c r="J2125" s="6">
        <v>10</v>
      </c>
      <c r="K2125" s="6">
        <v>56</v>
      </c>
      <c r="L2125" s="6" t="s">
        <v>77</v>
      </c>
      <c r="M2125" s="6" t="s">
        <v>41</v>
      </c>
      <c r="N2125">
        <v>25.9</v>
      </c>
      <c r="O2125" t="s">
        <v>41</v>
      </c>
      <c r="P2125" t="s">
        <v>41</v>
      </c>
      <c r="Q2125" t="s">
        <v>45</v>
      </c>
      <c r="R2125">
        <v>30</v>
      </c>
      <c r="S2125" t="s">
        <v>41</v>
      </c>
      <c r="T2125" t="s">
        <v>41</v>
      </c>
      <c r="U2125" t="s">
        <v>41</v>
      </c>
      <c r="V2125" t="s">
        <v>41</v>
      </c>
      <c r="W2125" t="s">
        <v>41</v>
      </c>
      <c r="X2125" t="s">
        <v>44</v>
      </c>
      <c r="Y2125" t="s">
        <v>44</v>
      </c>
      <c r="Z2125">
        <f t="shared" si="33"/>
        <v>1</v>
      </c>
      <c r="AA2125" t="s">
        <v>41</v>
      </c>
      <c r="AB2125" t="s">
        <v>74</v>
      </c>
      <c r="AC2125" t="s">
        <v>44</v>
      </c>
      <c r="AD2125" t="s">
        <v>47</v>
      </c>
      <c r="AE2125">
        <v>81.25</v>
      </c>
      <c r="AF2125">
        <v>4620.3999999999996</v>
      </c>
      <c r="AG2125">
        <v>0</v>
      </c>
      <c r="AH2125">
        <v>0</v>
      </c>
      <c r="AI2125">
        <v>1450.4</v>
      </c>
      <c r="AJ2125">
        <v>6070.8</v>
      </c>
      <c r="AK2125" t="s">
        <v>48</v>
      </c>
    </row>
    <row r="2126" spans="1:39" x14ac:dyDescent="0.3">
      <c r="A2126" t="s">
        <v>3084</v>
      </c>
      <c r="B2126" t="s">
        <v>50</v>
      </c>
      <c r="C2126" s="8">
        <v>24</v>
      </c>
      <c r="D2126" s="8" t="s">
        <v>44</v>
      </c>
      <c r="E2126" s="6">
        <v>0</v>
      </c>
      <c r="F2126" t="s">
        <v>252</v>
      </c>
      <c r="G2126" s="6">
        <v>95365</v>
      </c>
      <c r="H2126" s="6">
        <v>37.329725000000003</v>
      </c>
      <c r="I2126" s="6">
        <v>-120.306399</v>
      </c>
      <c r="J2126" s="6">
        <v>0</v>
      </c>
      <c r="K2126" s="6">
        <v>9</v>
      </c>
      <c r="L2126" s="6" t="s">
        <v>55</v>
      </c>
      <c r="M2126" s="6" t="s">
        <v>44</v>
      </c>
      <c r="P2126" t="s">
        <v>41</v>
      </c>
      <c r="Q2126" t="s">
        <v>80</v>
      </c>
      <c r="R2126">
        <v>52</v>
      </c>
      <c r="S2126" t="s">
        <v>44</v>
      </c>
      <c r="T2126" t="s">
        <v>44</v>
      </c>
      <c r="U2126" t="s">
        <v>44</v>
      </c>
      <c r="V2126" t="s">
        <v>44</v>
      </c>
      <c r="W2126" t="s">
        <v>44</v>
      </c>
      <c r="X2126" t="s">
        <v>44</v>
      </c>
      <c r="Y2126" t="s">
        <v>44</v>
      </c>
      <c r="Z2126">
        <f t="shared" si="33"/>
        <v>0</v>
      </c>
      <c r="AA2126" t="s">
        <v>41</v>
      </c>
      <c r="AB2126" t="s">
        <v>52</v>
      </c>
      <c r="AC2126" t="s">
        <v>41</v>
      </c>
      <c r="AD2126" t="s">
        <v>184</v>
      </c>
      <c r="AE2126">
        <v>24.6</v>
      </c>
      <c r="AF2126">
        <v>190.1</v>
      </c>
      <c r="AG2126">
        <v>0</v>
      </c>
      <c r="AH2126">
        <v>0</v>
      </c>
      <c r="AI2126">
        <v>0</v>
      </c>
      <c r="AJ2126">
        <v>190.1</v>
      </c>
      <c r="AK2126" t="s">
        <v>48</v>
      </c>
    </row>
    <row r="2127" spans="1:39" x14ac:dyDescent="0.3">
      <c r="A2127" t="s">
        <v>3085</v>
      </c>
      <c r="B2127" t="s">
        <v>40</v>
      </c>
      <c r="C2127" s="8">
        <v>75</v>
      </c>
      <c r="D2127" s="8" t="s">
        <v>44</v>
      </c>
      <c r="E2127" s="6">
        <v>0</v>
      </c>
      <c r="F2127" t="s">
        <v>1049</v>
      </c>
      <c r="G2127" s="6">
        <v>95070</v>
      </c>
      <c r="H2127" s="6">
        <v>37.257772000000003</v>
      </c>
      <c r="I2127" s="6">
        <v>-122.051824</v>
      </c>
      <c r="J2127" s="6">
        <v>0</v>
      </c>
      <c r="K2127" s="6">
        <v>53</v>
      </c>
      <c r="L2127" s="6" t="s">
        <v>43</v>
      </c>
      <c r="M2127" s="6" t="s">
        <v>41</v>
      </c>
      <c r="N2127">
        <v>16.739999999999998</v>
      </c>
      <c r="O2127" t="s">
        <v>44</v>
      </c>
      <c r="P2127" t="s">
        <v>41</v>
      </c>
      <c r="Q2127" t="s">
        <v>56</v>
      </c>
      <c r="R2127">
        <v>15</v>
      </c>
      <c r="S2127" t="s">
        <v>44</v>
      </c>
      <c r="T2127" t="s">
        <v>41</v>
      </c>
      <c r="U2127" t="s">
        <v>44</v>
      </c>
      <c r="V2127" t="s">
        <v>44</v>
      </c>
      <c r="W2127" t="s">
        <v>44</v>
      </c>
      <c r="X2127" t="s">
        <v>44</v>
      </c>
      <c r="Y2127" t="s">
        <v>44</v>
      </c>
      <c r="Z2127">
        <f t="shared" si="33"/>
        <v>0</v>
      </c>
      <c r="AA2127" t="s">
        <v>41</v>
      </c>
      <c r="AB2127" t="s">
        <v>52</v>
      </c>
      <c r="AC2127" t="s">
        <v>41</v>
      </c>
      <c r="AD2127" t="s">
        <v>47</v>
      </c>
      <c r="AE2127">
        <v>73.8</v>
      </c>
      <c r="AF2127">
        <v>4003.85</v>
      </c>
      <c r="AG2127">
        <v>0</v>
      </c>
      <c r="AH2127">
        <v>0</v>
      </c>
      <c r="AI2127">
        <v>887.22</v>
      </c>
      <c r="AJ2127">
        <v>4891.07</v>
      </c>
      <c r="AK2127" t="s">
        <v>48</v>
      </c>
    </row>
    <row r="2128" spans="1:39" x14ac:dyDescent="0.3">
      <c r="A2128" t="s">
        <v>3086</v>
      </c>
      <c r="B2128" t="s">
        <v>40</v>
      </c>
      <c r="C2128" s="8">
        <v>35</v>
      </c>
      <c r="D2128" s="8" t="s">
        <v>44</v>
      </c>
      <c r="E2128" s="6">
        <v>0</v>
      </c>
      <c r="F2128" t="s">
        <v>569</v>
      </c>
      <c r="G2128" s="6">
        <v>90605</v>
      </c>
      <c r="H2128" s="6">
        <v>33.960890999999997</v>
      </c>
      <c r="I2128" s="6">
        <v>-118.032222</v>
      </c>
      <c r="J2128" s="6">
        <v>0</v>
      </c>
      <c r="K2128" s="6">
        <v>63</v>
      </c>
      <c r="L2128" s="6" t="s">
        <v>77</v>
      </c>
      <c r="M2128" s="6" t="s">
        <v>41</v>
      </c>
      <c r="N2128">
        <v>27.38</v>
      </c>
      <c r="O2128" t="s">
        <v>44</v>
      </c>
      <c r="P2128" t="s">
        <v>41</v>
      </c>
      <c r="Q2128" t="s">
        <v>80</v>
      </c>
      <c r="R2128">
        <v>9</v>
      </c>
      <c r="S2128" t="s">
        <v>44</v>
      </c>
      <c r="T2128" t="s">
        <v>44</v>
      </c>
      <c r="U2128" t="s">
        <v>41</v>
      </c>
      <c r="V2128" t="s">
        <v>44</v>
      </c>
      <c r="W2128" t="s">
        <v>44</v>
      </c>
      <c r="X2128" t="s">
        <v>41</v>
      </c>
      <c r="Y2128" t="s">
        <v>41</v>
      </c>
      <c r="Z2128">
        <f t="shared" si="33"/>
        <v>2</v>
      </c>
      <c r="AA2128" t="s">
        <v>41</v>
      </c>
      <c r="AB2128" t="s">
        <v>46</v>
      </c>
      <c r="AC2128" t="s">
        <v>44</v>
      </c>
      <c r="AD2128" t="s">
        <v>47</v>
      </c>
      <c r="AE2128">
        <v>58.55</v>
      </c>
      <c r="AF2128">
        <v>3503.5</v>
      </c>
      <c r="AG2128">
        <v>0</v>
      </c>
      <c r="AH2128">
        <v>0</v>
      </c>
      <c r="AI2128">
        <v>1724.94</v>
      </c>
      <c r="AJ2128">
        <v>5228.4399999999996</v>
      </c>
      <c r="AK2128" t="s">
        <v>48</v>
      </c>
    </row>
    <row r="2129" spans="1:39" x14ac:dyDescent="0.3">
      <c r="A2129" t="s">
        <v>3087</v>
      </c>
      <c r="B2129" t="s">
        <v>50</v>
      </c>
      <c r="C2129" s="8">
        <v>64</v>
      </c>
      <c r="D2129" s="8" t="s">
        <v>44</v>
      </c>
      <c r="E2129" s="6">
        <v>0</v>
      </c>
      <c r="F2129" t="s">
        <v>3088</v>
      </c>
      <c r="G2129" s="6">
        <v>92886</v>
      </c>
      <c r="H2129" s="6">
        <v>33.897252999999999</v>
      </c>
      <c r="I2129" s="6">
        <v>-117.792202</v>
      </c>
      <c r="J2129" s="6">
        <v>0</v>
      </c>
      <c r="K2129" s="6">
        <v>35</v>
      </c>
      <c r="L2129" s="6" t="s">
        <v>43</v>
      </c>
      <c r="M2129" s="6" t="s">
        <v>41</v>
      </c>
      <c r="N2129">
        <v>20.39</v>
      </c>
      <c r="O2129" t="s">
        <v>41</v>
      </c>
      <c r="P2129" t="s">
        <v>41</v>
      </c>
      <c r="Q2129" t="s">
        <v>80</v>
      </c>
      <c r="R2129">
        <v>21</v>
      </c>
      <c r="S2129" t="s">
        <v>41</v>
      </c>
      <c r="T2129" t="s">
        <v>44</v>
      </c>
      <c r="U2129" t="s">
        <v>44</v>
      </c>
      <c r="V2129" t="s">
        <v>44</v>
      </c>
      <c r="W2129" t="s">
        <v>44</v>
      </c>
      <c r="X2129" t="s">
        <v>44</v>
      </c>
      <c r="Y2129" t="s">
        <v>44</v>
      </c>
      <c r="Z2129">
        <f t="shared" si="33"/>
        <v>0</v>
      </c>
      <c r="AA2129" t="s">
        <v>41</v>
      </c>
      <c r="AB2129" t="s">
        <v>74</v>
      </c>
      <c r="AC2129" t="s">
        <v>44</v>
      </c>
      <c r="AD2129" t="s">
        <v>47</v>
      </c>
      <c r="AE2129">
        <v>55.25</v>
      </c>
      <c r="AF2129">
        <v>1924.1</v>
      </c>
      <c r="AG2129">
        <v>0</v>
      </c>
      <c r="AH2129">
        <v>0</v>
      </c>
      <c r="AI2129">
        <v>713.65</v>
      </c>
      <c r="AJ2129">
        <v>2637.75</v>
      </c>
      <c r="AK2129" t="s">
        <v>48</v>
      </c>
    </row>
    <row r="2130" spans="1:39" x14ac:dyDescent="0.3">
      <c r="A2130" t="s">
        <v>3089</v>
      </c>
      <c r="B2130" t="s">
        <v>50</v>
      </c>
      <c r="C2130" s="8">
        <v>36</v>
      </c>
      <c r="D2130" s="8" t="s">
        <v>41</v>
      </c>
      <c r="E2130" s="6">
        <v>0</v>
      </c>
      <c r="F2130" t="s">
        <v>674</v>
      </c>
      <c r="G2130" s="6">
        <v>95742</v>
      </c>
      <c r="H2130" s="6">
        <v>38.591133999999997</v>
      </c>
      <c r="I2130" s="6">
        <v>-121.161585</v>
      </c>
      <c r="J2130" s="6">
        <v>1</v>
      </c>
      <c r="K2130" s="6">
        <v>41</v>
      </c>
      <c r="L2130" s="6" t="s">
        <v>77</v>
      </c>
      <c r="M2130" s="6" t="s">
        <v>41</v>
      </c>
      <c r="N2130">
        <v>45.03</v>
      </c>
      <c r="O2130" t="s">
        <v>41</v>
      </c>
      <c r="P2130" t="s">
        <v>41</v>
      </c>
      <c r="Q2130" t="s">
        <v>56</v>
      </c>
      <c r="R2130">
        <v>10</v>
      </c>
      <c r="S2130" t="s">
        <v>44</v>
      </c>
      <c r="T2130" t="s">
        <v>44</v>
      </c>
      <c r="U2130" t="s">
        <v>41</v>
      </c>
      <c r="V2130" t="s">
        <v>41</v>
      </c>
      <c r="W2130" t="s">
        <v>41</v>
      </c>
      <c r="X2130" t="s">
        <v>41</v>
      </c>
      <c r="Y2130" t="s">
        <v>41</v>
      </c>
      <c r="Z2130">
        <f t="shared" si="33"/>
        <v>3</v>
      </c>
      <c r="AA2130" t="s">
        <v>41</v>
      </c>
      <c r="AB2130" t="s">
        <v>46</v>
      </c>
      <c r="AC2130" t="s">
        <v>41</v>
      </c>
      <c r="AD2130" t="s">
        <v>57</v>
      </c>
      <c r="AE2130">
        <v>102.6</v>
      </c>
      <c r="AF2130">
        <v>4213.3500000000004</v>
      </c>
      <c r="AG2130">
        <v>2.93</v>
      </c>
      <c r="AH2130">
        <v>0</v>
      </c>
      <c r="AI2130">
        <v>1846.23</v>
      </c>
      <c r="AJ2130">
        <v>6056.65</v>
      </c>
      <c r="AK2130" t="s">
        <v>58</v>
      </c>
      <c r="AL2130" t="s">
        <v>59</v>
      </c>
      <c r="AM2130" t="s">
        <v>60</v>
      </c>
    </row>
    <row r="2131" spans="1:39" x14ac:dyDescent="0.3">
      <c r="A2131" t="s">
        <v>3090</v>
      </c>
      <c r="B2131" t="s">
        <v>50</v>
      </c>
      <c r="C2131" s="8">
        <v>37</v>
      </c>
      <c r="D2131" s="8" t="s">
        <v>44</v>
      </c>
      <c r="E2131" s="6">
        <v>0</v>
      </c>
      <c r="F2131" t="s">
        <v>880</v>
      </c>
      <c r="G2131" s="6">
        <v>95417</v>
      </c>
      <c r="H2131" s="6">
        <v>39.710591000000001</v>
      </c>
      <c r="I2131" s="6">
        <v>-123.682799</v>
      </c>
      <c r="J2131" s="6">
        <v>0</v>
      </c>
      <c r="K2131" s="6">
        <v>13</v>
      </c>
      <c r="L2131" s="6" t="s">
        <v>63</v>
      </c>
      <c r="M2131" s="6" t="s">
        <v>44</v>
      </c>
      <c r="P2131" t="s">
        <v>41</v>
      </c>
      <c r="Q2131" t="s">
        <v>45</v>
      </c>
      <c r="R2131">
        <v>16</v>
      </c>
      <c r="S2131" t="s">
        <v>44</v>
      </c>
      <c r="T2131" t="s">
        <v>44</v>
      </c>
      <c r="U2131" t="s">
        <v>44</v>
      </c>
      <c r="V2131" t="s">
        <v>44</v>
      </c>
      <c r="W2131" t="s">
        <v>44</v>
      </c>
      <c r="X2131" t="s">
        <v>44</v>
      </c>
      <c r="Y2131" t="s">
        <v>44</v>
      </c>
      <c r="Z2131">
        <f t="shared" si="33"/>
        <v>0</v>
      </c>
      <c r="AA2131" t="s">
        <v>41</v>
      </c>
      <c r="AB2131" t="s">
        <v>52</v>
      </c>
      <c r="AC2131" t="s">
        <v>41</v>
      </c>
      <c r="AD2131" t="s">
        <v>57</v>
      </c>
      <c r="AE2131">
        <v>25.15</v>
      </c>
      <c r="AF2131">
        <v>331.85</v>
      </c>
      <c r="AG2131">
        <v>48.59</v>
      </c>
      <c r="AH2131">
        <v>0</v>
      </c>
      <c r="AI2131">
        <v>0</v>
      </c>
      <c r="AJ2131">
        <v>283.26</v>
      </c>
      <c r="AK2131" t="s">
        <v>48</v>
      </c>
    </row>
    <row r="2132" spans="1:39" x14ac:dyDescent="0.3">
      <c r="A2132" t="s">
        <v>3091</v>
      </c>
      <c r="B2132" t="s">
        <v>50</v>
      </c>
      <c r="C2132" s="8">
        <v>52</v>
      </c>
      <c r="D2132" s="8" t="s">
        <v>41</v>
      </c>
      <c r="E2132" s="6">
        <v>3</v>
      </c>
      <c r="F2132" t="s">
        <v>158</v>
      </c>
      <c r="G2132" s="6">
        <v>95124</v>
      </c>
      <c r="H2132" s="6">
        <v>37.257063000000002</v>
      </c>
      <c r="I2132" s="6">
        <v>-121.92303699999999</v>
      </c>
      <c r="J2132" s="6">
        <v>8</v>
      </c>
      <c r="K2132" s="6">
        <v>14</v>
      </c>
      <c r="L2132" s="6" t="s">
        <v>63</v>
      </c>
      <c r="M2132" s="6" t="s">
        <v>41</v>
      </c>
      <c r="N2132">
        <v>2.96</v>
      </c>
      <c r="O2132" t="s">
        <v>41</v>
      </c>
      <c r="P2132" t="s">
        <v>41</v>
      </c>
      <c r="Q2132" t="s">
        <v>80</v>
      </c>
      <c r="R2132">
        <v>76</v>
      </c>
      <c r="S2132" t="s">
        <v>41</v>
      </c>
      <c r="T2132" t="s">
        <v>41</v>
      </c>
      <c r="U2132" t="s">
        <v>44</v>
      </c>
      <c r="V2132" t="s">
        <v>44</v>
      </c>
      <c r="W2132" t="s">
        <v>44</v>
      </c>
      <c r="X2132" t="s">
        <v>41</v>
      </c>
      <c r="Y2132" t="s">
        <v>41</v>
      </c>
      <c r="Z2132">
        <f t="shared" si="33"/>
        <v>2</v>
      </c>
      <c r="AA2132" t="s">
        <v>41</v>
      </c>
      <c r="AB2132" t="s">
        <v>52</v>
      </c>
      <c r="AC2132" t="s">
        <v>44</v>
      </c>
      <c r="AD2132" t="s">
        <v>47</v>
      </c>
      <c r="AE2132">
        <v>69.2</v>
      </c>
      <c r="AF2132">
        <v>944.65</v>
      </c>
      <c r="AG2132">
        <v>0</v>
      </c>
      <c r="AH2132">
        <v>0</v>
      </c>
      <c r="AI2132">
        <v>41.44</v>
      </c>
      <c r="AJ2132">
        <v>986.09</v>
      </c>
      <c r="AK2132" t="s">
        <v>48</v>
      </c>
    </row>
    <row r="2133" spans="1:39" x14ac:dyDescent="0.3">
      <c r="A2133" t="s">
        <v>3092</v>
      </c>
      <c r="B2133" t="s">
        <v>50</v>
      </c>
      <c r="C2133" s="8">
        <v>27</v>
      </c>
      <c r="D2133" s="8" t="s">
        <v>44</v>
      </c>
      <c r="E2133" s="6">
        <v>0</v>
      </c>
      <c r="F2133" t="s">
        <v>1172</v>
      </c>
      <c r="G2133" s="6">
        <v>92276</v>
      </c>
      <c r="H2133" s="6">
        <v>33.849263000000001</v>
      </c>
      <c r="I2133" s="6">
        <v>-116.382778</v>
      </c>
      <c r="J2133" s="6">
        <v>0</v>
      </c>
      <c r="K2133" s="6">
        <v>14</v>
      </c>
      <c r="L2133" s="6" t="s">
        <v>63</v>
      </c>
      <c r="M2133" s="6" t="s">
        <v>41</v>
      </c>
      <c r="N2133">
        <v>43.5</v>
      </c>
      <c r="O2133" t="s">
        <v>44</v>
      </c>
      <c r="P2133" t="s">
        <v>44</v>
      </c>
      <c r="Z2133">
        <f t="shared" si="33"/>
        <v>0</v>
      </c>
      <c r="AB2133" t="s">
        <v>52</v>
      </c>
      <c r="AC2133" t="s">
        <v>44</v>
      </c>
      <c r="AD2133" t="s">
        <v>47</v>
      </c>
      <c r="AE2133">
        <v>19.899999999999999</v>
      </c>
      <c r="AF2133">
        <v>283.75</v>
      </c>
      <c r="AG2133">
        <v>0</v>
      </c>
      <c r="AH2133">
        <v>0</v>
      </c>
      <c r="AI2133">
        <v>609</v>
      </c>
      <c r="AJ2133">
        <v>892.75</v>
      </c>
      <c r="AK2133" t="s">
        <v>48</v>
      </c>
    </row>
    <row r="2134" spans="1:39" x14ac:dyDescent="0.3">
      <c r="A2134" t="s">
        <v>3093</v>
      </c>
      <c r="B2134" t="s">
        <v>40</v>
      </c>
      <c r="C2134" s="8">
        <v>41</v>
      </c>
      <c r="D2134" s="8" t="s">
        <v>41</v>
      </c>
      <c r="E2134" s="6">
        <v>3</v>
      </c>
      <c r="F2134" t="s">
        <v>527</v>
      </c>
      <c r="G2134" s="6">
        <v>91377</v>
      </c>
      <c r="H2134" s="6">
        <v>34.192250000000001</v>
      </c>
      <c r="I2134" s="6">
        <v>-118.77687400000001</v>
      </c>
      <c r="J2134" s="6">
        <v>9</v>
      </c>
      <c r="K2134" s="6">
        <v>51</v>
      </c>
      <c r="L2134" s="6" t="s">
        <v>43</v>
      </c>
      <c r="M2134" s="6" t="s">
        <v>41</v>
      </c>
      <c r="N2134">
        <v>27.23</v>
      </c>
      <c r="O2134" t="s">
        <v>41</v>
      </c>
      <c r="P2134" t="s">
        <v>41</v>
      </c>
      <c r="Q2134" t="s">
        <v>56</v>
      </c>
      <c r="R2134">
        <v>75</v>
      </c>
      <c r="S2134" t="s">
        <v>41</v>
      </c>
      <c r="T2134" t="s">
        <v>41</v>
      </c>
      <c r="U2134" t="s">
        <v>44</v>
      </c>
      <c r="V2134" t="s">
        <v>44</v>
      </c>
      <c r="W2134" t="s">
        <v>44</v>
      </c>
      <c r="X2134" t="s">
        <v>41</v>
      </c>
      <c r="Y2134" t="s">
        <v>41</v>
      </c>
      <c r="Z2134">
        <f t="shared" si="33"/>
        <v>2</v>
      </c>
      <c r="AA2134" t="s">
        <v>41</v>
      </c>
      <c r="AB2134" t="s">
        <v>52</v>
      </c>
      <c r="AC2134" t="s">
        <v>41</v>
      </c>
      <c r="AD2134" t="s">
        <v>57</v>
      </c>
      <c r="AE2134">
        <v>93.8</v>
      </c>
      <c r="AF2134">
        <v>4539.3500000000004</v>
      </c>
      <c r="AG2134">
        <v>0</v>
      </c>
      <c r="AH2134">
        <v>0</v>
      </c>
      <c r="AI2134">
        <v>1388.73</v>
      </c>
      <c r="AJ2134">
        <v>5928.08</v>
      </c>
      <c r="AK2134" t="s">
        <v>48</v>
      </c>
    </row>
    <row r="2135" spans="1:39" x14ac:dyDescent="0.3">
      <c r="A2135" t="s">
        <v>3094</v>
      </c>
      <c r="B2135" t="s">
        <v>40</v>
      </c>
      <c r="C2135" s="8">
        <v>37</v>
      </c>
      <c r="D2135" s="8" t="s">
        <v>44</v>
      </c>
      <c r="E2135" s="6">
        <v>0</v>
      </c>
      <c r="F2135" t="s">
        <v>158</v>
      </c>
      <c r="G2135" s="6">
        <v>95135</v>
      </c>
      <c r="H2135" s="6">
        <v>37.286819999999999</v>
      </c>
      <c r="I2135" s="6">
        <v>-121.723877</v>
      </c>
      <c r="J2135" s="6">
        <v>0</v>
      </c>
      <c r="K2135" s="6">
        <v>1</v>
      </c>
      <c r="L2135" s="6" t="s">
        <v>55</v>
      </c>
      <c r="M2135" s="6" t="s">
        <v>41</v>
      </c>
      <c r="N2135">
        <v>13.01</v>
      </c>
      <c r="O2135" t="s">
        <v>44</v>
      </c>
      <c r="P2135" t="s">
        <v>41</v>
      </c>
      <c r="Q2135" t="s">
        <v>45</v>
      </c>
      <c r="R2135">
        <v>4</v>
      </c>
      <c r="S2135" t="s">
        <v>44</v>
      </c>
      <c r="T2135" t="s">
        <v>44</v>
      </c>
      <c r="U2135" t="s">
        <v>44</v>
      </c>
      <c r="V2135" t="s">
        <v>44</v>
      </c>
      <c r="W2135" t="s">
        <v>44</v>
      </c>
      <c r="X2135" t="s">
        <v>41</v>
      </c>
      <c r="Y2135" t="s">
        <v>41</v>
      </c>
      <c r="Z2135">
        <f t="shared" si="33"/>
        <v>2</v>
      </c>
      <c r="AA2135" t="s">
        <v>41</v>
      </c>
      <c r="AB2135" t="s">
        <v>52</v>
      </c>
      <c r="AC2135" t="s">
        <v>41</v>
      </c>
      <c r="AD2135" t="s">
        <v>57</v>
      </c>
      <c r="AE2135">
        <v>55.4</v>
      </c>
      <c r="AF2135">
        <v>55.4</v>
      </c>
      <c r="AG2135">
        <v>0</v>
      </c>
      <c r="AH2135">
        <v>0</v>
      </c>
      <c r="AI2135">
        <v>13.01</v>
      </c>
      <c r="AJ2135">
        <v>68.41</v>
      </c>
      <c r="AK2135" t="s">
        <v>58</v>
      </c>
      <c r="AL2135" t="s">
        <v>59</v>
      </c>
      <c r="AM2135" t="s">
        <v>60</v>
      </c>
    </row>
    <row r="2136" spans="1:39" x14ac:dyDescent="0.3">
      <c r="A2136" t="s">
        <v>3095</v>
      </c>
      <c r="B2136" t="s">
        <v>40</v>
      </c>
      <c r="C2136" s="8">
        <v>29</v>
      </c>
      <c r="D2136" s="8" t="s">
        <v>44</v>
      </c>
      <c r="E2136" s="6">
        <v>0</v>
      </c>
      <c r="F2136" t="s">
        <v>392</v>
      </c>
      <c r="G2136" s="6">
        <v>94132</v>
      </c>
      <c r="H2136" s="6">
        <v>37.722301999999999</v>
      </c>
      <c r="I2136" s="6">
        <v>-122.491129</v>
      </c>
      <c r="J2136" s="6">
        <v>0</v>
      </c>
      <c r="K2136" s="6">
        <v>1</v>
      </c>
      <c r="L2136" s="6" t="s">
        <v>55</v>
      </c>
      <c r="M2136" s="6" t="s">
        <v>41</v>
      </c>
      <c r="N2136">
        <v>13.04</v>
      </c>
      <c r="O2136" t="s">
        <v>44</v>
      </c>
      <c r="P2136" t="s">
        <v>41</v>
      </c>
      <c r="Q2136" t="s">
        <v>56</v>
      </c>
      <c r="R2136">
        <v>46</v>
      </c>
      <c r="S2136" t="s">
        <v>44</v>
      </c>
      <c r="T2136" t="s">
        <v>44</v>
      </c>
      <c r="U2136" t="s">
        <v>44</v>
      </c>
      <c r="V2136" t="s">
        <v>44</v>
      </c>
      <c r="W2136" t="s">
        <v>44</v>
      </c>
      <c r="X2136" t="s">
        <v>44</v>
      </c>
      <c r="Y2136" t="s">
        <v>44</v>
      </c>
      <c r="Z2136">
        <f t="shared" si="33"/>
        <v>0</v>
      </c>
      <c r="AA2136" t="s">
        <v>41</v>
      </c>
      <c r="AB2136" t="s">
        <v>52</v>
      </c>
      <c r="AC2136" t="s">
        <v>41</v>
      </c>
      <c r="AD2136" t="s">
        <v>47</v>
      </c>
      <c r="AE2136">
        <v>69.95</v>
      </c>
      <c r="AF2136">
        <v>69.95</v>
      </c>
      <c r="AG2136">
        <v>0</v>
      </c>
      <c r="AH2136">
        <v>0</v>
      </c>
      <c r="AI2136">
        <v>13.04</v>
      </c>
      <c r="AJ2136">
        <v>82.99</v>
      </c>
      <c r="AK2136" t="s">
        <v>58</v>
      </c>
      <c r="AL2136" t="s">
        <v>59</v>
      </c>
      <c r="AM2136" t="s">
        <v>105</v>
      </c>
    </row>
    <row r="2137" spans="1:39" x14ac:dyDescent="0.3">
      <c r="A2137" t="s">
        <v>3096</v>
      </c>
      <c r="B2137" t="s">
        <v>40</v>
      </c>
      <c r="C2137" s="8">
        <v>49</v>
      </c>
      <c r="D2137" s="8" t="s">
        <v>41</v>
      </c>
      <c r="E2137" s="6">
        <v>0</v>
      </c>
      <c r="F2137" t="s">
        <v>1427</v>
      </c>
      <c r="G2137" s="6">
        <v>92251</v>
      </c>
      <c r="H2137" s="6">
        <v>32.858595000000001</v>
      </c>
      <c r="I2137" s="6">
        <v>-115.66270900000001</v>
      </c>
      <c r="J2137" s="6">
        <v>9</v>
      </c>
      <c r="K2137" s="6">
        <v>68</v>
      </c>
      <c r="L2137" s="6" t="s">
        <v>43</v>
      </c>
      <c r="M2137" s="6" t="s">
        <v>41</v>
      </c>
      <c r="N2137">
        <v>44.79</v>
      </c>
      <c r="O2137" t="s">
        <v>44</v>
      </c>
      <c r="P2137" t="s">
        <v>41</v>
      </c>
      <c r="Q2137" t="s">
        <v>45</v>
      </c>
      <c r="R2137">
        <v>14</v>
      </c>
      <c r="S2137" t="s">
        <v>41</v>
      </c>
      <c r="T2137" t="s">
        <v>44</v>
      </c>
      <c r="U2137" t="s">
        <v>44</v>
      </c>
      <c r="V2137" t="s">
        <v>41</v>
      </c>
      <c r="W2137" t="s">
        <v>44</v>
      </c>
      <c r="X2137" t="s">
        <v>44</v>
      </c>
      <c r="Y2137" t="s">
        <v>44</v>
      </c>
      <c r="Z2137">
        <f t="shared" si="33"/>
        <v>0</v>
      </c>
      <c r="AA2137" t="s">
        <v>44</v>
      </c>
      <c r="AB2137" t="s">
        <v>46</v>
      </c>
      <c r="AC2137" t="s">
        <v>44</v>
      </c>
      <c r="AD2137" t="s">
        <v>57</v>
      </c>
      <c r="AE2137">
        <v>55.9</v>
      </c>
      <c r="AF2137">
        <v>3848.8</v>
      </c>
      <c r="AG2137">
        <v>0</v>
      </c>
      <c r="AH2137">
        <v>20</v>
      </c>
      <c r="AI2137">
        <v>3045.72</v>
      </c>
      <c r="AJ2137">
        <v>6914.52</v>
      </c>
      <c r="AK2137" t="s">
        <v>48</v>
      </c>
    </row>
    <row r="2138" spans="1:39" x14ac:dyDescent="0.3">
      <c r="A2138" t="s">
        <v>3097</v>
      </c>
      <c r="B2138" t="s">
        <v>50</v>
      </c>
      <c r="C2138" s="8">
        <v>77</v>
      </c>
      <c r="D2138" s="8" t="s">
        <v>44</v>
      </c>
      <c r="E2138" s="6">
        <v>0</v>
      </c>
      <c r="F2138" t="s">
        <v>208</v>
      </c>
      <c r="G2138" s="6">
        <v>96084</v>
      </c>
      <c r="H2138" s="6">
        <v>40.923558</v>
      </c>
      <c r="I2138" s="6">
        <v>-122.059933</v>
      </c>
      <c r="J2138" s="6">
        <v>0</v>
      </c>
      <c r="K2138" s="6">
        <v>1</v>
      </c>
      <c r="L2138" s="6" t="s">
        <v>43</v>
      </c>
      <c r="M2138" s="6" t="s">
        <v>41</v>
      </c>
      <c r="N2138">
        <v>49.6</v>
      </c>
      <c r="O2138" t="s">
        <v>41</v>
      </c>
      <c r="P2138" t="s">
        <v>41</v>
      </c>
      <c r="Q2138" t="s">
        <v>56</v>
      </c>
      <c r="R2138">
        <v>20</v>
      </c>
      <c r="S2138" t="s">
        <v>44</v>
      </c>
      <c r="T2138" t="s">
        <v>44</v>
      </c>
      <c r="U2138" t="s">
        <v>41</v>
      </c>
      <c r="V2138" t="s">
        <v>44</v>
      </c>
      <c r="W2138" t="s">
        <v>41</v>
      </c>
      <c r="X2138" t="s">
        <v>44</v>
      </c>
      <c r="Y2138" t="s">
        <v>44</v>
      </c>
      <c r="Z2138">
        <f t="shared" si="33"/>
        <v>1</v>
      </c>
      <c r="AA2138" t="s">
        <v>44</v>
      </c>
      <c r="AB2138" t="s">
        <v>52</v>
      </c>
      <c r="AC2138" t="s">
        <v>41</v>
      </c>
      <c r="AD2138" t="s">
        <v>57</v>
      </c>
      <c r="AE2138">
        <v>88.8</v>
      </c>
      <c r="AF2138">
        <v>88.8</v>
      </c>
      <c r="AG2138">
        <v>0</v>
      </c>
      <c r="AH2138">
        <v>10</v>
      </c>
      <c r="AI2138">
        <v>49.6</v>
      </c>
      <c r="AJ2138">
        <v>148.4</v>
      </c>
      <c r="AK2138" t="s">
        <v>58</v>
      </c>
      <c r="AL2138" t="s">
        <v>59</v>
      </c>
      <c r="AM2138" t="s">
        <v>105</v>
      </c>
    </row>
    <row r="2139" spans="1:39" x14ac:dyDescent="0.3">
      <c r="A2139" t="s">
        <v>3098</v>
      </c>
      <c r="B2139" t="s">
        <v>40</v>
      </c>
      <c r="C2139" s="8">
        <v>50</v>
      </c>
      <c r="D2139" s="8" t="s">
        <v>44</v>
      </c>
      <c r="E2139" s="6">
        <v>0</v>
      </c>
      <c r="F2139" t="s">
        <v>754</v>
      </c>
      <c r="G2139" s="6">
        <v>95324</v>
      </c>
      <c r="H2139" s="6">
        <v>37.394536000000002</v>
      </c>
      <c r="I2139" s="6">
        <v>-120.890747</v>
      </c>
      <c r="J2139" s="6">
        <v>0</v>
      </c>
      <c r="K2139" s="6">
        <v>1</v>
      </c>
      <c r="L2139" s="6" t="s">
        <v>43</v>
      </c>
      <c r="M2139" s="6" t="s">
        <v>44</v>
      </c>
      <c r="P2139" t="s">
        <v>41</v>
      </c>
      <c r="Q2139" t="s">
        <v>80</v>
      </c>
      <c r="R2139">
        <v>18</v>
      </c>
      <c r="S2139" t="s">
        <v>44</v>
      </c>
      <c r="T2139" t="s">
        <v>44</v>
      </c>
      <c r="U2139" t="s">
        <v>44</v>
      </c>
      <c r="V2139" t="s">
        <v>44</v>
      </c>
      <c r="W2139" t="s">
        <v>44</v>
      </c>
      <c r="X2139" t="s">
        <v>44</v>
      </c>
      <c r="Y2139" t="s">
        <v>44</v>
      </c>
      <c r="Z2139">
        <f t="shared" si="33"/>
        <v>0</v>
      </c>
      <c r="AA2139" t="s">
        <v>41</v>
      </c>
      <c r="AB2139" t="s">
        <v>46</v>
      </c>
      <c r="AC2139" t="s">
        <v>44</v>
      </c>
      <c r="AD2139" t="s">
        <v>47</v>
      </c>
      <c r="AE2139">
        <v>25.85</v>
      </c>
      <c r="AF2139">
        <v>25.85</v>
      </c>
      <c r="AG2139">
        <v>0</v>
      </c>
      <c r="AH2139">
        <v>0</v>
      </c>
      <c r="AI2139">
        <v>0</v>
      </c>
      <c r="AJ2139">
        <v>25.85</v>
      </c>
      <c r="AK2139" t="s">
        <v>99</v>
      </c>
    </row>
    <row r="2140" spans="1:39" x14ac:dyDescent="0.3">
      <c r="A2140" t="s">
        <v>3099</v>
      </c>
      <c r="B2140" t="s">
        <v>40</v>
      </c>
      <c r="C2140" s="8">
        <v>38</v>
      </c>
      <c r="D2140" s="8" t="s">
        <v>44</v>
      </c>
      <c r="E2140" s="6">
        <v>0</v>
      </c>
      <c r="F2140" t="s">
        <v>323</v>
      </c>
      <c r="G2140" s="6">
        <v>95827</v>
      </c>
      <c r="H2140" s="6">
        <v>38.549185000000001</v>
      </c>
      <c r="I2140" s="6">
        <v>-121.32838599999999</v>
      </c>
      <c r="J2140" s="6">
        <v>0</v>
      </c>
      <c r="K2140" s="6">
        <v>60</v>
      </c>
      <c r="L2140" s="6" t="s">
        <v>43</v>
      </c>
      <c r="M2140" s="6" t="s">
        <v>41</v>
      </c>
      <c r="N2140">
        <v>16.809999999999999</v>
      </c>
      <c r="O2140" t="s">
        <v>44</v>
      </c>
      <c r="P2140" t="s">
        <v>41</v>
      </c>
      <c r="Q2140" t="s">
        <v>56</v>
      </c>
      <c r="R2140">
        <v>21</v>
      </c>
      <c r="S2140" t="s">
        <v>44</v>
      </c>
      <c r="T2140" t="s">
        <v>41</v>
      </c>
      <c r="U2140" t="s">
        <v>41</v>
      </c>
      <c r="V2140" t="s">
        <v>44</v>
      </c>
      <c r="W2140" t="s">
        <v>41</v>
      </c>
      <c r="X2140" t="s">
        <v>41</v>
      </c>
      <c r="Y2140" t="s">
        <v>41</v>
      </c>
      <c r="Z2140">
        <f t="shared" si="33"/>
        <v>3</v>
      </c>
      <c r="AA2140" t="s">
        <v>41</v>
      </c>
      <c r="AB2140" t="s">
        <v>74</v>
      </c>
      <c r="AC2140" t="s">
        <v>41</v>
      </c>
      <c r="AD2140" t="s">
        <v>57</v>
      </c>
      <c r="AE2140">
        <v>99.65</v>
      </c>
      <c r="AF2140">
        <v>5941.05</v>
      </c>
      <c r="AG2140">
        <v>0</v>
      </c>
      <c r="AH2140">
        <v>0</v>
      </c>
      <c r="AI2140">
        <v>1008.6</v>
      </c>
      <c r="AJ2140">
        <v>6949.65</v>
      </c>
      <c r="AK2140" t="s">
        <v>48</v>
      </c>
    </row>
    <row r="2141" spans="1:39" x14ac:dyDescent="0.3">
      <c r="A2141" t="s">
        <v>3100</v>
      </c>
      <c r="B2141" t="s">
        <v>50</v>
      </c>
      <c r="C2141" s="8">
        <v>78</v>
      </c>
      <c r="D2141" s="8" t="s">
        <v>44</v>
      </c>
      <c r="E2141" s="6">
        <v>0</v>
      </c>
      <c r="F2141" t="s">
        <v>3101</v>
      </c>
      <c r="G2141" s="6">
        <v>95987</v>
      </c>
      <c r="H2141" s="6">
        <v>39.117536999999999</v>
      </c>
      <c r="I2141" s="6">
        <v>-122.284654</v>
      </c>
      <c r="J2141" s="6">
        <v>0</v>
      </c>
      <c r="K2141" s="6">
        <v>7</v>
      </c>
      <c r="L2141" s="6" t="s">
        <v>43</v>
      </c>
      <c r="M2141" s="6" t="s">
        <v>41</v>
      </c>
      <c r="N2141">
        <v>32.4</v>
      </c>
      <c r="O2141" t="s">
        <v>41</v>
      </c>
      <c r="P2141" t="s">
        <v>41</v>
      </c>
      <c r="Q2141" t="s">
        <v>56</v>
      </c>
      <c r="R2141">
        <v>7</v>
      </c>
      <c r="S2141" t="s">
        <v>44</v>
      </c>
      <c r="T2141" t="s">
        <v>44</v>
      </c>
      <c r="U2141" t="s">
        <v>44</v>
      </c>
      <c r="V2141" t="s">
        <v>44</v>
      </c>
      <c r="W2141" t="s">
        <v>44</v>
      </c>
      <c r="X2141" t="s">
        <v>44</v>
      </c>
      <c r="Y2141" t="s">
        <v>44</v>
      </c>
      <c r="Z2141">
        <f t="shared" si="33"/>
        <v>0</v>
      </c>
      <c r="AA2141" t="s">
        <v>41</v>
      </c>
      <c r="AB2141" t="s">
        <v>52</v>
      </c>
      <c r="AC2141" t="s">
        <v>44</v>
      </c>
      <c r="AD2141" t="s">
        <v>47</v>
      </c>
      <c r="AE2141">
        <v>73.75</v>
      </c>
      <c r="AF2141">
        <v>545.15</v>
      </c>
      <c r="AG2141">
        <v>0</v>
      </c>
      <c r="AH2141">
        <v>0</v>
      </c>
      <c r="AI2141">
        <v>226.8</v>
      </c>
      <c r="AJ2141">
        <v>771.95</v>
      </c>
      <c r="AK2141" t="s">
        <v>58</v>
      </c>
      <c r="AL2141" t="s">
        <v>122</v>
      </c>
      <c r="AM2141" t="s">
        <v>196</v>
      </c>
    </row>
    <row r="2142" spans="1:39" x14ac:dyDescent="0.3">
      <c r="A2142" t="s">
        <v>3102</v>
      </c>
      <c r="B2142" t="s">
        <v>40</v>
      </c>
      <c r="C2142" s="8">
        <v>48</v>
      </c>
      <c r="D2142" s="8" t="s">
        <v>41</v>
      </c>
      <c r="E2142" s="6">
        <v>1</v>
      </c>
      <c r="F2142" t="s">
        <v>1397</v>
      </c>
      <c r="G2142" s="6">
        <v>96039</v>
      </c>
      <c r="H2142" s="6">
        <v>41.831901000000002</v>
      </c>
      <c r="I2142" s="6">
        <v>-123.487478</v>
      </c>
      <c r="J2142" s="6">
        <v>1</v>
      </c>
      <c r="K2142" s="6">
        <v>23</v>
      </c>
      <c r="L2142" s="6" t="s">
        <v>63</v>
      </c>
      <c r="M2142" s="6" t="s">
        <v>41</v>
      </c>
      <c r="N2142">
        <v>39.590000000000003</v>
      </c>
      <c r="O2142" t="s">
        <v>44</v>
      </c>
      <c r="P2142" t="s">
        <v>44</v>
      </c>
      <c r="Z2142">
        <f t="shared" si="33"/>
        <v>0</v>
      </c>
      <c r="AB2142" t="s">
        <v>74</v>
      </c>
      <c r="AC2142" t="s">
        <v>44</v>
      </c>
      <c r="AD2142" t="s">
        <v>57</v>
      </c>
      <c r="AE2142">
        <v>20.399999999999999</v>
      </c>
      <c r="AF2142">
        <v>478.75</v>
      </c>
      <c r="AG2142">
        <v>0</v>
      </c>
      <c r="AH2142">
        <v>0</v>
      </c>
      <c r="AI2142">
        <v>910.57</v>
      </c>
      <c r="AJ2142">
        <v>1389.32</v>
      </c>
      <c r="AK2142" t="s">
        <v>48</v>
      </c>
    </row>
    <row r="2143" spans="1:39" x14ac:dyDescent="0.3">
      <c r="A2143" t="s">
        <v>3103</v>
      </c>
      <c r="B2143" t="s">
        <v>50</v>
      </c>
      <c r="C2143" s="8">
        <v>40</v>
      </c>
      <c r="D2143" s="8" t="s">
        <v>41</v>
      </c>
      <c r="E2143" s="6">
        <v>0</v>
      </c>
      <c r="F2143" t="s">
        <v>1416</v>
      </c>
      <c r="G2143" s="6">
        <v>95636</v>
      </c>
      <c r="H2143" s="6">
        <v>38.636102000000001</v>
      </c>
      <c r="I2143" s="6">
        <v>-120.522149</v>
      </c>
      <c r="J2143" s="6">
        <v>10</v>
      </c>
      <c r="K2143" s="6">
        <v>72</v>
      </c>
      <c r="L2143" s="6" t="s">
        <v>73</v>
      </c>
      <c r="M2143" s="6" t="s">
        <v>41</v>
      </c>
      <c r="N2143">
        <v>48.44</v>
      </c>
      <c r="O2143" t="s">
        <v>41</v>
      </c>
      <c r="P2143" t="s">
        <v>41</v>
      </c>
      <c r="Q2143" t="s">
        <v>45</v>
      </c>
      <c r="R2143">
        <v>15</v>
      </c>
      <c r="S2143" t="s">
        <v>41</v>
      </c>
      <c r="T2143" t="s">
        <v>41</v>
      </c>
      <c r="U2143" t="s">
        <v>41</v>
      </c>
      <c r="V2143" t="s">
        <v>41</v>
      </c>
      <c r="W2143" t="s">
        <v>41</v>
      </c>
      <c r="X2143" t="s">
        <v>44</v>
      </c>
      <c r="Y2143" t="s">
        <v>44</v>
      </c>
      <c r="Z2143">
        <f t="shared" si="33"/>
        <v>1</v>
      </c>
      <c r="AA2143" t="s">
        <v>41</v>
      </c>
      <c r="AB2143" t="s">
        <v>74</v>
      </c>
      <c r="AC2143" t="s">
        <v>44</v>
      </c>
      <c r="AD2143" t="s">
        <v>57</v>
      </c>
      <c r="AE2143">
        <v>82.3</v>
      </c>
      <c r="AF2143">
        <v>5815.15</v>
      </c>
      <c r="AG2143">
        <v>0</v>
      </c>
      <c r="AH2143">
        <v>0</v>
      </c>
      <c r="AI2143">
        <v>3487.68</v>
      </c>
      <c r="AJ2143">
        <v>9302.83</v>
      </c>
      <c r="AK2143" t="s">
        <v>48</v>
      </c>
    </row>
    <row r="2144" spans="1:39" x14ac:dyDescent="0.3">
      <c r="A2144" t="s">
        <v>3104</v>
      </c>
      <c r="B2144" t="s">
        <v>50</v>
      </c>
      <c r="C2144" s="8">
        <v>38</v>
      </c>
      <c r="D2144" s="8" t="s">
        <v>41</v>
      </c>
      <c r="E2144" s="6">
        <v>2</v>
      </c>
      <c r="F2144" t="s">
        <v>569</v>
      </c>
      <c r="G2144" s="6">
        <v>90604</v>
      </c>
      <c r="H2144" s="6">
        <v>33.929704000000001</v>
      </c>
      <c r="I2144" s="6">
        <v>-118.01208</v>
      </c>
      <c r="J2144" s="6">
        <v>1</v>
      </c>
      <c r="K2144" s="6">
        <v>3</v>
      </c>
      <c r="L2144" s="6" t="s">
        <v>55</v>
      </c>
      <c r="M2144" s="6" t="s">
        <v>41</v>
      </c>
      <c r="N2144">
        <v>33.299999999999997</v>
      </c>
      <c r="O2144" t="s">
        <v>44</v>
      </c>
      <c r="P2144" t="s">
        <v>41</v>
      </c>
      <c r="Q2144" t="s">
        <v>56</v>
      </c>
      <c r="R2144">
        <v>12</v>
      </c>
      <c r="S2144" t="s">
        <v>41</v>
      </c>
      <c r="T2144" t="s">
        <v>41</v>
      </c>
      <c r="U2144" t="s">
        <v>44</v>
      </c>
      <c r="V2144" t="s">
        <v>44</v>
      </c>
      <c r="W2144" t="s">
        <v>41</v>
      </c>
      <c r="X2144" t="s">
        <v>44</v>
      </c>
      <c r="Y2144" t="s">
        <v>44</v>
      </c>
      <c r="Z2144">
        <f t="shared" si="33"/>
        <v>1</v>
      </c>
      <c r="AA2144" t="s">
        <v>41</v>
      </c>
      <c r="AB2144" t="s">
        <v>52</v>
      </c>
      <c r="AC2144" t="s">
        <v>44</v>
      </c>
      <c r="AD2144" t="s">
        <v>57</v>
      </c>
      <c r="AE2144">
        <v>89.85</v>
      </c>
      <c r="AF2144">
        <v>248.4</v>
      </c>
      <c r="AG2144">
        <v>0</v>
      </c>
      <c r="AH2144">
        <v>0</v>
      </c>
      <c r="AI2144">
        <v>99.9</v>
      </c>
      <c r="AJ2144">
        <v>348.3</v>
      </c>
      <c r="AK2144" t="s">
        <v>99</v>
      </c>
    </row>
    <row r="2145" spans="1:39" x14ac:dyDescent="0.3">
      <c r="A2145" t="s">
        <v>3105</v>
      </c>
      <c r="B2145" t="s">
        <v>50</v>
      </c>
      <c r="C2145" s="8">
        <v>30</v>
      </c>
      <c r="D2145" s="8" t="s">
        <v>44</v>
      </c>
      <c r="E2145" s="6">
        <v>0</v>
      </c>
      <c r="F2145" t="s">
        <v>152</v>
      </c>
      <c r="G2145" s="6">
        <v>92117</v>
      </c>
      <c r="H2145" s="6">
        <v>32.825085999999999</v>
      </c>
      <c r="I2145" s="6">
        <v>-117.19942399999999</v>
      </c>
      <c r="J2145" s="6">
        <v>0</v>
      </c>
      <c r="K2145" s="6">
        <v>5</v>
      </c>
      <c r="L2145" s="6" t="s">
        <v>43</v>
      </c>
      <c r="M2145" s="6" t="s">
        <v>41</v>
      </c>
      <c r="N2145">
        <v>46.88</v>
      </c>
      <c r="O2145" t="s">
        <v>41</v>
      </c>
      <c r="P2145" t="s">
        <v>41</v>
      </c>
      <c r="Q2145" t="s">
        <v>56</v>
      </c>
      <c r="R2145">
        <v>59</v>
      </c>
      <c r="S2145" t="s">
        <v>44</v>
      </c>
      <c r="T2145" t="s">
        <v>44</v>
      </c>
      <c r="U2145" t="s">
        <v>44</v>
      </c>
      <c r="V2145" t="s">
        <v>44</v>
      </c>
      <c r="W2145" t="s">
        <v>44</v>
      </c>
      <c r="X2145" t="s">
        <v>44</v>
      </c>
      <c r="Y2145" t="s">
        <v>44</v>
      </c>
      <c r="Z2145">
        <f t="shared" si="33"/>
        <v>0</v>
      </c>
      <c r="AA2145" t="s">
        <v>41</v>
      </c>
      <c r="AB2145" t="s">
        <v>52</v>
      </c>
      <c r="AC2145" t="s">
        <v>41</v>
      </c>
      <c r="AD2145" t="s">
        <v>57</v>
      </c>
      <c r="AE2145">
        <v>75.900000000000006</v>
      </c>
      <c r="AF2145">
        <v>357.75</v>
      </c>
      <c r="AG2145">
        <v>0</v>
      </c>
      <c r="AH2145">
        <v>0</v>
      </c>
      <c r="AI2145">
        <v>234.4</v>
      </c>
      <c r="AJ2145">
        <v>592.15</v>
      </c>
      <c r="AK2145" t="s">
        <v>58</v>
      </c>
      <c r="AL2145" t="s">
        <v>59</v>
      </c>
      <c r="AM2145" t="s">
        <v>105</v>
      </c>
    </row>
    <row r="2146" spans="1:39" x14ac:dyDescent="0.3">
      <c r="A2146" t="s">
        <v>3106</v>
      </c>
      <c r="B2146" t="s">
        <v>40</v>
      </c>
      <c r="C2146" s="8">
        <v>29</v>
      </c>
      <c r="D2146" s="8" t="s">
        <v>41</v>
      </c>
      <c r="E2146" s="6">
        <v>3</v>
      </c>
      <c r="F2146" t="s">
        <v>442</v>
      </c>
      <c r="G2146" s="6">
        <v>90807</v>
      </c>
      <c r="H2146" s="6">
        <v>33.830098999999997</v>
      </c>
      <c r="I2146" s="6">
        <v>-118.182239</v>
      </c>
      <c r="J2146" s="6">
        <v>9</v>
      </c>
      <c r="K2146" s="6">
        <v>6</v>
      </c>
      <c r="L2146" s="6" t="s">
        <v>43</v>
      </c>
      <c r="M2146" s="6" t="s">
        <v>41</v>
      </c>
      <c r="N2146">
        <v>5.52</v>
      </c>
      <c r="O2146" t="s">
        <v>44</v>
      </c>
      <c r="P2146" t="s">
        <v>44</v>
      </c>
      <c r="Z2146">
        <f t="shared" si="33"/>
        <v>0</v>
      </c>
      <c r="AB2146" t="s">
        <v>52</v>
      </c>
      <c r="AC2146" t="s">
        <v>44</v>
      </c>
      <c r="AD2146" t="s">
        <v>47</v>
      </c>
      <c r="AE2146">
        <v>19.7</v>
      </c>
      <c r="AF2146">
        <v>113.5</v>
      </c>
      <c r="AG2146">
        <v>0</v>
      </c>
      <c r="AH2146">
        <v>0</v>
      </c>
      <c r="AI2146">
        <v>33.119999999999997</v>
      </c>
      <c r="AJ2146">
        <v>146.62</v>
      </c>
      <c r="AK2146" t="s">
        <v>48</v>
      </c>
    </row>
    <row r="2147" spans="1:39" x14ac:dyDescent="0.3">
      <c r="A2147" t="s">
        <v>3107</v>
      </c>
      <c r="B2147" t="s">
        <v>40</v>
      </c>
      <c r="C2147" s="8">
        <v>45</v>
      </c>
      <c r="D2147" s="8" t="s">
        <v>41</v>
      </c>
      <c r="E2147" s="6">
        <v>1</v>
      </c>
      <c r="F2147" t="s">
        <v>84</v>
      </c>
      <c r="G2147" s="6">
        <v>92091</v>
      </c>
      <c r="H2147" s="6">
        <v>32.993560000000002</v>
      </c>
      <c r="I2147" s="6">
        <v>-117.207121</v>
      </c>
      <c r="J2147" s="6">
        <v>7</v>
      </c>
      <c r="K2147" s="6">
        <v>13</v>
      </c>
      <c r="L2147" s="6" t="s">
        <v>43</v>
      </c>
      <c r="M2147" s="6" t="s">
        <v>41</v>
      </c>
      <c r="N2147">
        <v>5.58</v>
      </c>
      <c r="O2147" t="s">
        <v>44</v>
      </c>
      <c r="P2147" t="s">
        <v>44</v>
      </c>
      <c r="Z2147">
        <f t="shared" si="33"/>
        <v>0</v>
      </c>
      <c r="AB2147" t="s">
        <v>74</v>
      </c>
      <c r="AC2147" t="s">
        <v>41</v>
      </c>
      <c r="AD2147" t="s">
        <v>57</v>
      </c>
      <c r="AE2147">
        <v>19.75</v>
      </c>
      <c r="AF2147">
        <v>246.7</v>
      </c>
      <c r="AG2147">
        <v>0</v>
      </c>
      <c r="AH2147">
        <v>0</v>
      </c>
      <c r="AI2147">
        <v>72.540000000000006</v>
      </c>
      <c r="AJ2147">
        <v>319.24</v>
      </c>
      <c r="AK2147" t="s">
        <v>48</v>
      </c>
    </row>
    <row r="2148" spans="1:39" x14ac:dyDescent="0.3">
      <c r="A2148" t="s">
        <v>3108</v>
      </c>
      <c r="B2148" t="s">
        <v>50</v>
      </c>
      <c r="C2148" s="8">
        <v>26</v>
      </c>
      <c r="D2148" s="8" t="s">
        <v>41</v>
      </c>
      <c r="E2148" s="6">
        <v>0</v>
      </c>
      <c r="F2148" t="s">
        <v>3109</v>
      </c>
      <c r="G2148" s="6">
        <v>93669</v>
      </c>
      <c r="H2148" s="6">
        <v>37.287757999999997</v>
      </c>
      <c r="I2148" s="6">
        <v>-119.54815600000001</v>
      </c>
      <c r="J2148" s="6">
        <v>0</v>
      </c>
      <c r="K2148" s="6">
        <v>47</v>
      </c>
      <c r="L2148" s="6" t="s">
        <v>77</v>
      </c>
      <c r="M2148" s="6" t="s">
        <v>41</v>
      </c>
      <c r="N2148">
        <v>43.2</v>
      </c>
      <c r="O2148" t="s">
        <v>44</v>
      </c>
      <c r="P2148" t="s">
        <v>44</v>
      </c>
      <c r="Z2148">
        <f t="shared" si="33"/>
        <v>0</v>
      </c>
      <c r="AB2148" t="s">
        <v>46</v>
      </c>
      <c r="AC2148" t="s">
        <v>44</v>
      </c>
      <c r="AD2148" t="s">
        <v>57</v>
      </c>
      <c r="AE2148">
        <v>19.899999999999999</v>
      </c>
      <c r="AF2148">
        <v>942.95</v>
      </c>
      <c r="AG2148">
        <v>0</v>
      </c>
      <c r="AH2148">
        <v>0</v>
      </c>
      <c r="AI2148">
        <v>2030.4</v>
      </c>
      <c r="AJ2148">
        <v>2973.35</v>
      </c>
      <c r="AK2148" t="s">
        <v>48</v>
      </c>
    </row>
    <row r="2149" spans="1:39" x14ac:dyDescent="0.3">
      <c r="A2149" t="s">
        <v>3110</v>
      </c>
      <c r="B2149" t="s">
        <v>50</v>
      </c>
      <c r="C2149" s="8">
        <v>62</v>
      </c>
      <c r="D2149" s="8" t="s">
        <v>41</v>
      </c>
      <c r="E2149" s="6">
        <v>0</v>
      </c>
      <c r="F2149" t="s">
        <v>2414</v>
      </c>
      <c r="G2149" s="6">
        <v>96040</v>
      </c>
      <c r="H2149" s="6">
        <v>40.789799000000002</v>
      </c>
      <c r="I2149" s="6">
        <v>-121.474529</v>
      </c>
      <c r="J2149" s="6">
        <v>1</v>
      </c>
      <c r="K2149" s="6">
        <v>3</v>
      </c>
      <c r="L2149" s="6" t="s">
        <v>55</v>
      </c>
      <c r="M2149" s="6" t="s">
        <v>44</v>
      </c>
      <c r="P2149" t="s">
        <v>41</v>
      </c>
      <c r="Q2149" t="s">
        <v>80</v>
      </c>
      <c r="R2149">
        <v>4</v>
      </c>
      <c r="S2149" t="s">
        <v>44</v>
      </c>
      <c r="T2149" t="s">
        <v>41</v>
      </c>
      <c r="U2149" t="s">
        <v>44</v>
      </c>
      <c r="V2149" t="s">
        <v>44</v>
      </c>
      <c r="W2149" t="s">
        <v>44</v>
      </c>
      <c r="X2149" t="s">
        <v>44</v>
      </c>
      <c r="Y2149" t="s">
        <v>44</v>
      </c>
      <c r="Z2149">
        <f t="shared" si="33"/>
        <v>0</v>
      </c>
      <c r="AA2149" t="s">
        <v>41</v>
      </c>
      <c r="AB2149" t="s">
        <v>52</v>
      </c>
      <c r="AC2149" t="s">
        <v>44</v>
      </c>
      <c r="AD2149" t="s">
        <v>47</v>
      </c>
      <c r="AE2149">
        <v>29.8</v>
      </c>
      <c r="AF2149">
        <v>94.4</v>
      </c>
      <c r="AG2149">
        <v>0</v>
      </c>
      <c r="AH2149">
        <v>0</v>
      </c>
      <c r="AI2149">
        <v>0</v>
      </c>
      <c r="AJ2149">
        <v>94.4</v>
      </c>
      <c r="AK2149" t="s">
        <v>99</v>
      </c>
    </row>
    <row r="2150" spans="1:39" x14ac:dyDescent="0.3">
      <c r="A2150" t="s">
        <v>3111</v>
      </c>
      <c r="B2150" t="s">
        <v>50</v>
      </c>
      <c r="C2150" s="8">
        <v>73</v>
      </c>
      <c r="D2150" s="8" t="s">
        <v>41</v>
      </c>
      <c r="E2150" s="6">
        <v>0</v>
      </c>
      <c r="F2150" t="s">
        <v>145</v>
      </c>
      <c r="G2150" s="6">
        <v>95203</v>
      </c>
      <c r="H2150" s="6">
        <v>37.954089000000003</v>
      </c>
      <c r="I2150" s="6">
        <v>-121.329761</v>
      </c>
      <c r="J2150" s="6">
        <v>8</v>
      </c>
      <c r="K2150" s="6">
        <v>14</v>
      </c>
      <c r="L2150" s="6" t="s">
        <v>43</v>
      </c>
      <c r="M2150" s="6" t="s">
        <v>41</v>
      </c>
      <c r="N2150">
        <v>45.76</v>
      </c>
      <c r="O2150" t="s">
        <v>44</v>
      </c>
      <c r="P2150" t="s">
        <v>44</v>
      </c>
      <c r="Z2150">
        <f t="shared" si="33"/>
        <v>0</v>
      </c>
      <c r="AB2150" t="s">
        <v>46</v>
      </c>
      <c r="AC2150" t="s">
        <v>44</v>
      </c>
      <c r="AD2150" t="s">
        <v>47</v>
      </c>
      <c r="AE2150">
        <v>19.649999999999999</v>
      </c>
      <c r="AF2150">
        <v>228.65</v>
      </c>
      <c r="AG2150">
        <v>0</v>
      </c>
      <c r="AH2150">
        <v>0</v>
      </c>
      <c r="AI2150">
        <v>640.64</v>
      </c>
      <c r="AJ2150">
        <v>869.29</v>
      </c>
      <c r="AK2150" t="s">
        <v>48</v>
      </c>
    </row>
    <row r="2151" spans="1:39" x14ac:dyDescent="0.3">
      <c r="A2151" t="s">
        <v>3112</v>
      </c>
      <c r="B2151" t="s">
        <v>40</v>
      </c>
      <c r="C2151" s="8">
        <v>62</v>
      </c>
      <c r="D2151" s="8" t="s">
        <v>41</v>
      </c>
      <c r="E2151" s="6">
        <v>2</v>
      </c>
      <c r="F2151" t="s">
        <v>3113</v>
      </c>
      <c r="G2151" s="6">
        <v>92284</v>
      </c>
      <c r="H2151" s="6">
        <v>34.159534000000001</v>
      </c>
      <c r="I2151" s="6">
        <v>-116.425984</v>
      </c>
      <c r="J2151" s="6">
        <v>10</v>
      </c>
      <c r="K2151" s="6">
        <v>23</v>
      </c>
      <c r="L2151" s="6" t="s">
        <v>43</v>
      </c>
      <c r="M2151" s="6" t="s">
        <v>41</v>
      </c>
      <c r="N2151">
        <v>33.020000000000003</v>
      </c>
      <c r="O2151" t="s">
        <v>41</v>
      </c>
      <c r="P2151" t="s">
        <v>41</v>
      </c>
      <c r="Q2151" t="s">
        <v>80</v>
      </c>
      <c r="R2151">
        <v>12</v>
      </c>
      <c r="S2151" t="s">
        <v>41</v>
      </c>
      <c r="T2151" t="s">
        <v>44</v>
      </c>
      <c r="U2151" t="s">
        <v>41</v>
      </c>
      <c r="V2151" t="s">
        <v>41</v>
      </c>
      <c r="W2151" t="s">
        <v>41</v>
      </c>
      <c r="X2151" t="s">
        <v>44</v>
      </c>
      <c r="Y2151" t="s">
        <v>44</v>
      </c>
      <c r="Z2151">
        <f t="shared" si="33"/>
        <v>1</v>
      </c>
      <c r="AA2151" t="s">
        <v>41</v>
      </c>
      <c r="AB2151" t="s">
        <v>74</v>
      </c>
      <c r="AC2151" t="s">
        <v>41</v>
      </c>
      <c r="AD2151" t="s">
        <v>57</v>
      </c>
      <c r="AE2151">
        <v>77.150000000000006</v>
      </c>
      <c r="AF2151">
        <v>1759.4</v>
      </c>
      <c r="AG2151">
        <v>0</v>
      </c>
      <c r="AH2151">
        <v>0</v>
      </c>
      <c r="AI2151">
        <v>759.46</v>
      </c>
      <c r="AJ2151">
        <v>2518.86</v>
      </c>
      <c r="AK2151" t="s">
        <v>48</v>
      </c>
    </row>
    <row r="2152" spans="1:39" x14ac:dyDescent="0.3">
      <c r="A2152" t="s">
        <v>3114</v>
      </c>
      <c r="B2152" t="s">
        <v>40</v>
      </c>
      <c r="C2152" s="8">
        <v>47</v>
      </c>
      <c r="D2152" s="8" t="s">
        <v>41</v>
      </c>
      <c r="E2152" s="6">
        <v>0</v>
      </c>
      <c r="F2152" t="s">
        <v>1711</v>
      </c>
      <c r="G2152" s="6">
        <v>95621</v>
      </c>
      <c r="H2152" s="6">
        <v>38.695489999999999</v>
      </c>
      <c r="I2152" s="6">
        <v>-121.307864</v>
      </c>
      <c r="J2152" s="6">
        <v>8</v>
      </c>
      <c r="K2152" s="6">
        <v>72</v>
      </c>
      <c r="L2152" s="6" t="s">
        <v>73</v>
      </c>
      <c r="M2152" s="6" t="s">
        <v>41</v>
      </c>
      <c r="N2152">
        <v>43.29</v>
      </c>
      <c r="O2152" t="s">
        <v>41</v>
      </c>
      <c r="P2152" t="s">
        <v>41</v>
      </c>
      <c r="Q2152" t="s">
        <v>80</v>
      </c>
      <c r="R2152">
        <v>16</v>
      </c>
      <c r="S2152" t="s">
        <v>41</v>
      </c>
      <c r="T2152" t="s">
        <v>41</v>
      </c>
      <c r="U2152" t="s">
        <v>41</v>
      </c>
      <c r="V2152" t="s">
        <v>41</v>
      </c>
      <c r="W2152" t="s">
        <v>41</v>
      </c>
      <c r="X2152" t="s">
        <v>41</v>
      </c>
      <c r="Y2152" t="s">
        <v>41</v>
      </c>
      <c r="Z2152">
        <f t="shared" si="33"/>
        <v>3</v>
      </c>
      <c r="AA2152" t="s">
        <v>44</v>
      </c>
      <c r="AB2152" t="s">
        <v>74</v>
      </c>
      <c r="AC2152" t="s">
        <v>44</v>
      </c>
      <c r="AD2152" t="s">
        <v>57</v>
      </c>
      <c r="AE2152">
        <v>92</v>
      </c>
      <c r="AF2152">
        <v>6474.4</v>
      </c>
      <c r="AG2152">
        <v>0</v>
      </c>
      <c r="AH2152">
        <v>110</v>
      </c>
      <c r="AI2152">
        <v>3116.88</v>
      </c>
      <c r="AJ2152">
        <v>9701.2800000000007</v>
      </c>
      <c r="AK2152" t="s">
        <v>48</v>
      </c>
    </row>
    <row r="2153" spans="1:39" x14ac:dyDescent="0.3">
      <c r="A2153" t="s">
        <v>3115</v>
      </c>
      <c r="B2153" t="s">
        <v>40</v>
      </c>
      <c r="C2153" s="8">
        <v>55</v>
      </c>
      <c r="D2153" s="8" t="s">
        <v>44</v>
      </c>
      <c r="E2153" s="6">
        <v>0</v>
      </c>
      <c r="F2153" t="s">
        <v>3116</v>
      </c>
      <c r="G2153" s="6">
        <v>91901</v>
      </c>
      <c r="H2153" s="6">
        <v>32.827184000000003</v>
      </c>
      <c r="I2153" s="6">
        <v>-116.703729</v>
      </c>
      <c r="J2153" s="6">
        <v>0</v>
      </c>
      <c r="K2153" s="6">
        <v>1</v>
      </c>
      <c r="L2153" s="6" t="s">
        <v>55</v>
      </c>
      <c r="M2153" s="6" t="s">
        <v>41</v>
      </c>
      <c r="N2153">
        <v>34.479999999999997</v>
      </c>
      <c r="O2153" t="s">
        <v>44</v>
      </c>
      <c r="P2153" t="s">
        <v>41</v>
      </c>
      <c r="Q2153" t="s">
        <v>45</v>
      </c>
      <c r="R2153">
        <v>9</v>
      </c>
      <c r="S2153" t="s">
        <v>44</v>
      </c>
      <c r="T2153" t="s">
        <v>44</v>
      </c>
      <c r="U2153" t="s">
        <v>44</v>
      </c>
      <c r="V2153" t="s">
        <v>44</v>
      </c>
      <c r="W2153" t="s">
        <v>44</v>
      </c>
      <c r="X2153" t="s">
        <v>44</v>
      </c>
      <c r="Y2153" t="s">
        <v>44</v>
      </c>
      <c r="Z2153">
        <f t="shared" si="33"/>
        <v>0</v>
      </c>
      <c r="AA2153" t="s">
        <v>41</v>
      </c>
      <c r="AB2153" t="s">
        <v>52</v>
      </c>
      <c r="AC2153" t="s">
        <v>44</v>
      </c>
      <c r="AD2153" t="s">
        <v>47</v>
      </c>
      <c r="AE2153">
        <v>43.95</v>
      </c>
      <c r="AF2153">
        <v>43.95</v>
      </c>
      <c r="AG2153">
        <v>0</v>
      </c>
      <c r="AH2153">
        <v>0</v>
      </c>
      <c r="AI2153">
        <v>34.479999999999997</v>
      </c>
      <c r="AJ2153">
        <v>78.430000000000007</v>
      </c>
      <c r="AK2153" t="s">
        <v>58</v>
      </c>
      <c r="AL2153" t="s">
        <v>122</v>
      </c>
      <c r="AM2153" t="s">
        <v>123</v>
      </c>
    </row>
    <row r="2154" spans="1:39" x14ac:dyDescent="0.3">
      <c r="A2154" t="s">
        <v>3117</v>
      </c>
      <c r="B2154" t="s">
        <v>40</v>
      </c>
      <c r="C2154" s="8">
        <v>33</v>
      </c>
      <c r="D2154" s="8" t="s">
        <v>44</v>
      </c>
      <c r="E2154" s="6">
        <v>0</v>
      </c>
      <c r="F2154" t="s">
        <v>3118</v>
      </c>
      <c r="G2154" s="6">
        <v>95043</v>
      </c>
      <c r="H2154" s="6">
        <v>36.525703</v>
      </c>
      <c r="I2154" s="6">
        <v>-120.952122</v>
      </c>
      <c r="J2154" s="6">
        <v>0</v>
      </c>
      <c r="K2154" s="6">
        <v>66</v>
      </c>
      <c r="L2154" s="6" t="s">
        <v>73</v>
      </c>
      <c r="M2154" s="6" t="s">
        <v>41</v>
      </c>
      <c r="N2154">
        <v>43.14</v>
      </c>
      <c r="O2154" t="s">
        <v>41</v>
      </c>
      <c r="P2154" t="s">
        <v>41</v>
      </c>
      <c r="Q2154" t="s">
        <v>56</v>
      </c>
      <c r="R2154">
        <v>20</v>
      </c>
      <c r="S2154" t="s">
        <v>41</v>
      </c>
      <c r="T2154" t="s">
        <v>41</v>
      </c>
      <c r="U2154" t="s">
        <v>41</v>
      </c>
      <c r="V2154" t="s">
        <v>41</v>
      </c>
      <c r="W2154" t="s">
        <v>44</v>
      </c>
      <c r="X2154" t="s">
        <v>41</v>
      </c>
      <c r="Y2154" t="s">
        <v>41</v>
      </c>
      <c r="Z2154">
        <f t="shared" si="33"/>
        <v>2</v>
      </c>
      <c r="AA2154" t="s">
        <v>41</v>
      </c>
      <c r="AB2154" t="s">
        <v>52</v>
      </c>
      <c r="AC2154" t="s">
        <v>41</v>
      </c>
      <c r="AD2154" t="s">
        <v>57</v>
      </c>
      <c r="AE2154">
        <v>103.1</v>
      </c>
      <c r="AF2154">
        <v>6595</v>
      </c>
      <c r="AG2154">
        <v>0</v>
      </c>
      <c r="AH2154">
        <v>0</v>
      </c>
      <c r="AI2154">
        <v>2847.24</v>
      </c>
      <c r="AJ2154">
        <v>9442.24</v>
      </c>
      <c r="AK2154" t="s">
        <v>48</v>
      </c>
    </row>
    <row r="2155" spans="1:39" x14ac:dyDescent="0.3">
      <c r="A2155" t="s">
        <v>3119</v>
      </c>
      <c r="B2155" t="s">
        <v>50</v>
      </c>
      <c r="C2155" s="8">
        <v>37</v>
      </c>
      <c r="D2155" s="8" t="s">
        <v>41</v>
      </c>
      <c r="E2155" s="6">
        <v>3</v>
      </c>
      <c r="F2155" t="s">
        <v>2898</v>
      </c>
      <c r="G2155" s="6">
        <v>93251</v>
      </c>
      <c r="H2155" s="6">
        <v>35.383809999999997</v>
      </c>
      <c r="I2155" s="6">
        <v>-119.730885</v>
      </c>
      <c r="J2155" s="6">
        <v>3</v>
      </c>
      <c r="K2155" s="6">
        <v>53</v>
      </c>
      <c r="L2155" s="6" t="s">
        <v>77</v>
      </c>
      <c r="M2155" s="6" t="s">
        <v>41</v>
      </c>
      <c r="N2155">
        <v>33.31</v>
      </c>
      <c r="O2155" t="s">
        <v>41</v>
      </c>
      <c r="P2155" t="s">
        <v>44</v>
      </c>
      <c r="Z2155">
        <f t="shared" si="33"/>
        <v>0</v>
      </c>
      <c r="AB2155" t="s">
        <v>74</v>
      </c>
      <c r="AC2155" t="s">
        <v>44</v>
      </c>
      <c r="AD2155" t="s">
        <v>47</v>
      </c>
      <c r="AE2155">
        <v>25.55</v>
      </c>
      <c r="AF2155">
        <v>1336.1</v>
      </c>
      <c r="AG2155">
        <v>37.369999999999997</v>
      </c>
      <c r="AH2155">
        <v>0</v>
      </c>
      <c r="AI2155">
        <v>1765.43</v>
      </c>
      <c r="AJ2155">
        <v>3064.16</v>
      </c>
      <c r="AK2155" t="s">
        <v>48</v>
      </c>
    </row>
    <row r="2156" spans="1:39" x14ac:dyDescent="0.3">
      <c r="A2156" t="s">
        <v>3120</v>
      </c>
      <c r="B2156" t="s">
        <v>40</v>
      </c>
      <c r="C2156" s="8">
        <v>28</v>
      </c>
      <c r="D2156" s="8" t="s">
        <v>44</v>
      </c>
      <c r="E2156" s="6">
        <v>0</v>
      </c>
      <c r="F2156" t="s">
        <v>3121</v>
      </c>
      <c r="G2156" s="6">
        <v>95726</v>
      </c>
      <c r="H2156" s="6">
        <v>38.733908</v>
      </c>
      <c r="I2156" s="6">
        <v>-120.453416</v>
      </c>
      <c r="J2156" s="6">
        <v>0</v>
      </c>
      <c r="K2156" s="6">
        <v>11</v>
      </c>
      <c r="L2156" s="6" t="s">
        <v>63</v>
      </c>
      <c r="M2156" s="6" t="s">
        <v>41</v>
      </c>
      <c r="N2156">
        <v>10.06</v>
      </c>
      <c r="O2156" t="s">
        <v>41</v>
      </c>
      <c r="P2156" t="s">
        <v>41</v>
      </c>
      <c r="Q2156" t="s">
        <v>56</v>
      </c>
      <c r="R2156">
        <v>48</v>
      </c>
      <c r="S2156" t="s">
        <v>41</v>
      </c>
      <c r="T2156" t="s">
        <v>44</v>
      </c>
      <c r="U2156" t="s">
        <v>44</v>
      </c>
      <c r="V2156" t="s">
        <v>44</v>
      </c>
      <c r="W2156" t="s">
        <v>44</v>
      </c>
      <c r="X2156" t="s">
        <v>44</v>
      </c>
      <c r="Y2156" t="s">
        <v>44</v>
      </c>
      <c r="Z2156">
        <f t="shared" si="33"/>
        <v>0</v>
      </c>
      <c r="AA2156" t="s">
        <v>41</v>
      </c>
      <c r="AB2156" t="s">
        <v>52</v>
      </c>
      <c r="AC2156" t="s">
        <v>41</v>
      </c>
      <c r="AD2156" t="s">
        <v>57</v>
      </c>
      <c r="AE2156">
        <v>79</v>
      </c>
      <c r="AF2156">
        <v>929.3</v>
      </c>
      <c r="AG2156">
        <v>0</v>
      </c>
      <c r="AH2156">
        <v>0</v>
      </c>
      <c r="AI2156">
        <v>110.66</v>
      </c>
      <c r="AJ2156">
        <v>1039.96</v>
      </c>
      <c r="AK2156" t="s">
        <v>48</v>
      </c>
    </row>
    <row r="2157" spans="1:39" x14ac:dyDescent="0.3">
      <c r="A2157" t="s">
        <v>3122</v>
      </c>
      <c r="B2157" t="s">
        <v>50</v>
      </c>
      <c r="C2157" s="8">
        <v>44</v>
      </c>
      <c r="D2157" s="8" t="s">
        <v>44</v>
      </c>
      <c r="E2157" s="6">
        <v>0</v>
      </c>
      <c r="F2157" t="s">
        <v>808</v>
      </c>
      <c r="G2157" s="6">
        <v>91107</v>
      </c>
      <c r="H2157" s="6">
        <v>34.159007000000003</v>
      </c>
      <c r="I2157" s="6">
        <v>-118.08735299999999</v>
      </c>
      <c r="J2157" s="6">
        <v>0</v>
      </c>
      <c r="K2157" s="6">
        <v>61</v>
      </c>
      <c r="L2157" s="6" t="s">
        <v>43</v>
      </c>
      <c r="M2157" s="6" t="s">
        <v>41</v>
      </c>
      <c r="N2157">
        <v>7.82</v>
      </c>
      <c r="O2157" t="s">
        <v>41</v>
      </c>
      <c r="P2157" t="s">
        <v>41</v>
      </c>
      <c r="Q2157" t="s">
        <v>56</v>
      </c>
      <c r="R2157">
        <v>11</v>
      </c>
      <c r="S2157" t="s">
        <v>41</v>
      </c>
      <c r="T2157" t="s">
        <v>44</v>
      </c>
      <c r="U2157" t="s">
        <v>41</v>
      </c>
      <c r="V2157" t="s">
        <v>41</v>
      </c>
      <c r="W2157" t="s">
        <v>41</v>
      </c>
      <c r="X2157" t="s">
        <v>41</v>
      </c>
      <c r="Y2157" t="s">
        <v>41</v>
      </c>
      <c r="Z2157">
        <f t="shared" si="33"/>
        <v>3</v>
      </c>
      <c r="AA2157" t="s">
        <v>41</v>
      </c>
      <c r="AB2157" t="s">
        <v>74</v>
      </c>
      <c r="AC2157" t="s">
        <v>41</v>
      </c>
      <c r="AD2157" t="s">
        <v>47</v>
      </c>
      <c r="AE2157">
        <v>111.6</v>
      </c>
      <c r="AF2157">
        <v>6876.05</v>
      </c>
      <c r="AG2157">
        <v>0</v>
      </c>
      <c r="AH2157">
        <v>0</v>
      </c>
      <c r="AI2157">
        <v>477.02</v>
      </c>
      <c r="AJ2157">
        <v>7353.07</v>
      </c>
      <c r="AK2157" t="s">
        <v>58</v>
      </c>
      <c r="AL2157" t="s">
        <v>59</v>
      </c>
      <c r="AM2157" t="s">
        <v>215</v>
      </c>
    </row>
    <row r="2158" spans="1:39" x14ac:dyDescent="0.3">
      <c r="A2158" t="s">
        <v>3123</v>
      </c>
      <c r="B2158" t="s">
        <v>50</v>
      </c>
      <c r="C2158" s="8">
        <v>54</v>
      </c>
      <c r="D2158" s="8" t="s">
        <v>44</v>
      </c>
      <c r="E2158" s="6">
        <v>2</v>
      </c>
      <c r="F2158" t="s">
        <v>152</v>
      </c>
      <c r="G2158" s="6">
        <v>92130</v>
      </c>
      <c r="H2158" s="6">
        <v>32.957194999999999</v>
      </c>
      <c r="I2158" s="6">
        <v>-117.20254199999999</v>
      </c>
      <c r="J2158" s="6">
        <v>0</v>
      </c>
      <c r="K2158" s="6">
        <v>2</v>
      </c>
      <c r="L2158" s="6" t="s">
        <v>43</v>
      </c>
      <c r="M2158" s="6" t="s">
        <v>41</v>
      </c>
      <c r="N2158">
        <v>14.88</v>
      </c>
      <c r="O2158" t="s">
        <v>41</v>
      </c>
      <c r="P2158" t="s">
        <v>41</v>
      </c>
      <c r="Q2158" t="s">
        <v>80</v>
      </c>
      <c r="R2158">
        <v>12</v>
      </c>
      <c r="S2158" t="s">
        <v>41</v>
      </c>
      <c r="T2158" t="s">
        <v>41</v>
      </c>
      <c r="U2158" t="s">
        <v>44</v>
      </c>
      <c r="V2158" t="s">
        <v>44</v>
      </c>
      <c r="W2158" t="s">
        <v>44</v>
      </c>
      <c r="X2158" t="s">
        <v>44</v>
      </c>
      <c r="Y2158" t="s">
        <v>44</v>
      </c>
      <c r="Z2158">
        <f t="shared" si="33"/>
        <v>0</v>
      </c>
      <c r="AA2158" t="s">
        <v>41</v>
      </c>
      <c r="AB2158" t="s">
        <v>52</v>
      </c>
      <c r="AC2158" t="s">
        <v>44</v>
      </c>
      <c r="AD2158" t="s">
        <v>57</v>
      </c>
      <c r="AE2158">
        <v>60.95</v>
      </c>
      <c r="AF2158">
        <v>134.6</v>
      </c>
      <c r="AG2158">
        <v>0</v>
      </c>
      <c r="AH2158">
        <v>0</v>
      </c>
      <c r="AI2158">
        <v>29.76</v>
      </c>
      <c r="AJ2158">
        <v>164.36</v>
      </c>
      <c r="AK2158" t="s">
        <v>99</v>
      </c>
    </row>
    <row r="2159" spans="1:39" x14ac:dyDescent="0.3">
      <c r="A2159" t="s">
        <v>3124</v>
      </c>
      <c r="B2159" t="s">
        <v>40</v>
      </c>
      <c r="C2159" s="8">
        <v>48</v>
      </c>
      <c r="D2159" s="8" t="s">
        <v>44</v>
      </c>
      <c r="E2159" s="6">
        <v>0</v>
      </c>
      <c r="F2159" t="s">
        <v>3125</v>
      </c>
      <c r="G2159" s="6">
        <v>93654</v>
      </c>
      <c r="H2159" s="6">
        <v>36.636637999999998</v>
      </c>
      <c r="I2159" s="6">
        <v>-119.421842</v>
      </c>
      <c r="J2159" s="6">
        <v>0</v>
      </c>
      <c r="K2159" s="6">
        <v>1</v>
      </c>
      <c r="L2159" s="6" t="s">
        <v>43</v>
      </c>
      <c r="M2159" s="6" t="s">
        <v>41</v>
      </c>
      <c r="N2159">
        <v>4.09</v>
      </c>
      <c r="O2159" t="s">
        <v>44</v>
      </c>
      <c r="P2159" t="s">
        <v>44</v>
      </c>
      <c r="Z2159">
        <f t="shared" si="33"/>
        <v>0</v>
      </c>
      <c r="AB2159" t="s">
        <v>52</v>
      </c>
      <c r="AC2159" t="s">
        <v>44</v>
      </c>
      <c r="AD2159" t="s">
        <v>47</v>
      </c>
      <c r="AE2159">
        <v>20.3</v>
      </c>
      <c r="AF2159">
        <v>20.3</v>
      </c>
      <c r="AG2159">
        <v>0</v>
      </c>
      <c r="AH2159">
        <v>0</v>
      </c>
      <c r="AI2159">
        <v>4.09</v>
      </c>
      <c r="AJ2159">
        <v>24.39</v>
      </c>
      <c r="AK2159" t="s">
        <v>99</v>
      </c>
    </row>
    <row r="2160" spans="1:39" x14ac:dyDescent="0.3">
      <c r="A2160" t="s">
        <v>3126</v>
      </c>
      <c r="B2160" t="s">
        <v>50</v>
      </c>
      <c r="C2160" s="8">
        <v>64</v>
      </c>
      <c r="D2160" s="8" t="s">
        <v>44</v>
      </c>
      <c r="E2160" s="6">
        <v>0</v>
      </c>
      <c r="F2160" t="s">
        <v>397</v>
      </c>
      <c r="G2160" s="6">
        <v>90710</v>
      </c>
      <c r="H2160" s="6">
        <v>33.798265999999998</v>
      </c>
      <c r="I2160" s="6">
        <v>-118.300237</v>
      </c>
      <c r="J2160" s="6">
        <v>0</v>
      </c>
      <c r="K2160" s="6">
        <v>1</v>
      </c>
      <c r="L2160" s="6" t="s">
        <v>55</v>
      </c>
      <c r="M2160" s="6" t="s">
        <v>44</v>
      </c>
      <c r="P2160" t="s">
        <v>41</v>
      </c>
      <c r="Q2160" t="s">
        <v>80</v>
      </c>
      <c r="R2160">
        <v>22</v>
      </c>
      <c r="S2160" t="s">
        <v>44</v>
      </c>
      <c r="T2160" t="s">
        <v>44</v>
      </c>
      <c r="U2160" t="s">
        <v>44</v>
      </c>
      <c r="V2160" t="s">
        <v>44</v>
      </c>
      <c r="W2160" t="s">
        <v>44</v>
      </c>
      <c r="X2160" t="s">
        <v>41</v>
      </c>
      <c r="Y2160" t="s">
        <v>41</v>
      </c>
      <c r="Z2160">
        <f t="shared" si="33"/>
        <v>2</v>
      </c>
      <c r="AA2160" t="s">
        <v>41</v>
      </c>
      <c r="AB2160" t="s">
        <v>52</v>
      </c>
      <c r="AC2160" t="s">
        <v>41</v>
      </c>
      <c r="AD2160" t="s">
        <v>57</v>
      </c>
      <c r="AE2160">
        <v>35.450000000000003</v>
      </c>
      <c r="AF2160">
        <v>35.450000000000003</v>
      </c>
      <c r="AG2160">
        <v>0</v>
      </c>
      <c r="AH2160">
        <v>0</v>
      </c>
      <c r="AI2160">
        <v>0</v>
      </c>
      <c r="AJ2160">
        <v>35.450000000000003</v>
      </c>
      <c r="AK2160" t="s">
        <v>58</v>
      </c>
      <c r="AL2160" t="s">
        <v>64</v>
      </c>
      <c r="AM2160" t="s">
        <v>68</v>
      </c>
    </row>
    <row r="2161" spans="1:39" x14ac:dyDescent="0.3">
      <c r="A2161" t="s">
        <v>3127</v>
      </c>
      <c r="B2161" t="s">
        <v>50</v>
      </c>
      <c r="C2161" s="8">
        <v>34</v>
      </c>
      <c r="D2161" s="8" t="s">
        <v>41</v>
      </c>
      <c r="E2161" s="6">
        <v>0</v>
      </c>
      <c r="F2161" t="s">
        <v>152</v>
      </c>
      <c r="G2161" s="6">
        <v>92130</v>
      </c>
      <c r="H2161" s="6">
        <v>32.957194999999999</v>
      </c>
      <c r="I2161" s="6">
        <v>-117.20254199999999</v>
      </c>
      <c r="J2161" s="6">
        <v>1</v>
      </c>
      <c r="K2161" s="6">
        <v>67</v>
      </c>
      <c r="L2161" s="6" t="s">
        <v>73</v>
      </c>
      <c r="M2161" s="6" t="s">
        <v>41</v>
      </c>
      <c r="N2161">
        <v>28.4</v>
      </c>
      <c r="O2161" t="s">
        <v>41</v>
      </c>
      <c r="P2161" t="s">
        <v>41</v>
      </c>
      <c r="Q2161" t="s">
        <v>45</v>
      </c>
      <c r="R2161">
        <v>10</v>
      </c>
      <c r="S2161" t="s">
        <v>44</v>
      </c>
      <c r="T2161" t="s">
        <v>41</v>
      </c>
      <c r="U2161" t="s">
        <v>41</v>
      </c>
      <c r="V2161" t="s">
        <v>44</v>
      </c>
      <c r="W2161" t="s">
        <v>44</v>
      </c>
      <c r="X2161" t="s">
        <v>44</v>
      </c>
      <c r="Y2161" t="s">
        <v>44</v>
      </c>
      <c r="Z2161">
        <f t="shared" si="33"/>
        <v>0</v>
      </c>
      <c r="AA2161" t="s">
        <v>41</v>
      </c>
      <c r="AB2161" t="s">
        <v>46</v>
      </c>
      <c r="AC2161" t="s">
        <v>44</v>
      </c>
      <c r="AD2161" t="s">
        <v>57</v>
      </c>
      <c r="AE2161">
        <v>87.4</v>
      </c>
      <c r="AF2161">
        <v>5918.8</v>
      </c>
      <c r="AG2161">
        <v>0</v>
      </c>
      <c r="AH2161">
        <v>0</v>
      </c>
      <c r="AI2161">
        <v>1902.8</v>
      </c>
      <c r="AJ2161">
        <v>7821.6</v>
      </c>
      <c r="AK2161" t="s">
        <v>58</v>
      </c>
      <c r="AL2161" t="s">
        <v>59</v>
      </c>
      <c r="AM2161" t="s">
        <v>105</v>
      </c>
    </row>
    <row r="2162" spans="1:39" x14ac:dyDescent="0.3">
      <c r="A2162" t="s">
        <v>3128</v>
      </c>
      <c r="B2162" t="s">
        <v>50</v>
      </c>
      <c r="C2162" s="8">
        <v>63</v>
      </c>
      <c r="D2162" s="8" t="s">
        <v>44</v>
      </c>
      <c r="E2162" s="6">
        <v>0</v>
      </c>
      <c r="F2162" t="s">
        <v>3129</v>
      </c>
      <c r="G2162" s="6">
        <v>95955</v>
      </c>
      <c r="H2162" s="6">
        <v>39.281193999999999</v>
      </c>
      <c r="I2162" s="6">
        <v>-122.226568</v>
      </c>
      <c r="J2162" s="6">
        <v>0</v>
      </c>
      <c r="K2162" s="6">
        <v>18</v>
      </c>
      <c r="L2162" s="6" t="s">
        <v>43</v>
      </c>
      <c r="M2162" s="6" t="s">
        <v>41</v>
      </c>
      <c r="N2162">
        <v>4.38</v>
      </c>
      <c r="O2162" t="s">
        <v>41</v>
      </c>
      <c r="P2162" t="s">
        <v>41</v>
      </c>
      <c r="Q2162" t="s">
        <v>56</v>
      </c>
      <c r="R2162">
        <v>20</v>
      </c>
      <c r="S2162" t="s">
        <v>44</v>
      </c>
      <c r="T2162" t="s">
        <v>44</v>
      </c>
      <c r="U2162" t="s">
        <v>44</v>
      </c>
      <c r="V2162" t="s">
        <v>44</v>
      </c>
      <c r="W2162" t="s">
        <v>44</v>
      </c>
      <c r="X2162" t="s">
        <v>44</v>
      </c>
      <c r="Y2162" t="s">
        <v>44</v>
      </c>
      <c r="Z2162">
        <f t="shared" si="33"/>
        <v>0</v>
      </c>
      <c r="AA2162" t="s">
        <v>41</v>
      </c>
      <c r="AB2162" t="s">
        <v>52</v>
      </c>
      <c r="AC2162" t="s">
        <v>44</v>
      </c>
      <c r="AD2162" t="s">
        <v>47</v>
      </c>
      <c r="AE2162">
        <v>74.150000000000006</v>
      </c>
      <c r="AF2162">
        <v>1387</v>
      </c>
      <c r="AG2162">
        <v>0</v>
      </c>
      <c r="AH2162">
        <v>0</v>
      </c>
      <c r="AI2162">
        <v>78.84</v>
      </c>
      <c r="AJ2162">
        <v>1465.84</v>
      </c>
      <c r="AK2162" t="s">
        <v>48</v>
      </c>
    </row>
    <row r="2163" spans="1:39" x14ac:dyDescent="0.3">
      <c r="A2163" t="s">
        <v>3130</v>
      </c>
      <c r="B2163" t="s">
        <v>50</v>
      </c>
      <c r="C2163" s="8">
        <v>42</v>
      </c>
      <c r="D2163" s="8" t="s">
        <v>41</v>
      </c>
      <c r="E2163" s="6">
        <v>0</v>
      </c>
      <c r="F2163" t="s">
        <v>764</v>
      </c>
      <c r="G2163" s="6">
        <v>93306</v>
      </c>
      <c r="H2163" s="6">
        <v>35.449880999999998</v>
      </c>
      <c r="I2163" s="6">
        <v>-118.841442</v>
      </c>
      <c r="J2163" s="6">
        <v>1</v>
      </c>
      <c r="K2163" s="6">
        <v>18</v>
      </c>
      <c r="L2163" s="6" t="s">
        <v>43</v>
      </c>
      <c r="M2163" s="6" t="s">
        <v>41</v>
      </c>
      <c r="N2163">
        <v>34.17</v>
      </c>
      <c r="O2163" t="s">
        <v>41</v>
      </c>
      <c r="P2163" t="s">
        <v>41</v>
      </c>
      <c r="Q2163" t="s">
        <v>56</v>
      </c>
      <c r="R2163">
        <v>16</v>
      </c>
      <c r="S2163" t="s">
        <v>44</v>
      </c>
      <c r="T2163" t="s">
        <v>44</v>
      </c>
      <c r="U2163" t="s">
        <v>44</v>
      </c>
      <c r="V2163" t="s">
        <v>44</v>
      </c>
      <c r="W2163" t="s">
        <v>41</v>
      </c>
      <c r="X2163" t="s">
        <v>41</v>
      </c>
      <c r="Y2163" t="s">
        <v>41</v>
      </c>
      <c r="Z2163">
        <f t="shared" si="33"/>
        <v>3</v>
      </c>
      <c r="AA2163" t="s">
        <v>41</v>
      </c>
      <c r="AB2163" t="s">
        <v>52</v>
      </c>
      <c r="AC2163" t="s">
        <v>41</v>
      </c>
      <c r="AD2163" t="s">
        <v>57</v>
      </c>
      <c r="AE2163">
        <v>94.75</v>
      </c>
      <c r="AF2163">
        <v>1691.9</v>
      </c>
      <c r="AG2163">
        <v>0</v>
      </c>
      <c r="AH2163">
        <v>0</v>
      </c>
      <c r="AI2163">
        <v>615.05999999999995</v>
      </c>
      <c r="AJ2163">
        <v>2306.96</v>
      </c>
      <c r="AK2163" t="s">
        <v>48</v>
      </c>
    </row>
    <row r="2164" spans="1:39" x14ac:dyDescent="0.3">
      <c r="A2164" t="s">
        <v>3131</v>
      </c>
      <c r="B2164" t="s">
        <v>40</v>
      </c>
      <c r="C2164" s="8">
        <v>32</v>
      </c>
      <c r="D2164" s="8" t="s">
        <v>44</v>
      </c>
      <c r="E2164" s="6">
        <v>0</v>
      </c>
      <c r="F2164" t="s">
        <v>632</v>
      </c>
      <c r="G2164" s="6">
        <v>90717</v>
      </c>
      <c r="H2164" s="6">
        <v>33.794209000000002</v>
      </c>
      <c r="I2164" s="6">
        <v>-118.31735399999999</v>
      </c>
      <c r="J2164" s="6">
        <v>0</v>
      </c>
      <c r="K2164" s="6">
        <v>12</v>
      </c>
      <c r="L2164" s="6" t="s">
        <v>63</v>
      </c>
      <c r="M2164" s="6" t="s">
        <v>41</v>
      </c>
      <c r="N2164">
        <v>42.55</v>
      </c>
      <c r="O2164" t="s">
        <v>44</v>
      </c>
      <c r="P2164" t="s">
        <v>41</v>
      </c>
      <c r="Q2164" t="s">
        <v>56</v>
      </c>
      <c r="R2164">
        <v>18</v>
      </c>
      <c r="S2164" t="s">
        <v>44</v>
      </c>
      <c r="T2164" t="s">
        <v>44</v>
      </c>
      <c r="U2164" t="s">
        <v>44</v>
      </c>
      <c r="V2164" t="s">
        <v>44</v>
      </c>
      <c r="W2164" t="s">
        <v>44</v>
      </c>
      <c r="X2164" t="s">
        <v>41</v>
      </c>
      <c r="Y2164" t="s">
        <v>41</v>
      </c>
      <c r="Z2164">
        <f t="shared" si="33"/>
        <v>2</v>
      </c>
      <c r="AA2164" t="s">
        <v>41</v>
      </c>
      <c r="AB2164" t="s">
        <v>52</v>
      </c>
      <c r="AC2164" t="s">
        <v>44</v>
      </c>
      <c r="AD2164" t="s">
        <v>57</v>
      </c>
      <c r="AE2164">
        <v>78.099999999999994</v>
      </c>
      <c r="AF2164">
        <v>947.3</v>
      </c>
      <c r="AG2164">
        <v>0</v>
      </c>
      <c r="AH2164">
        <v>0</v>
      </c>
      <c r="AI2164">
        <v>510.6</v>
      </c>
      <c r="AJ2164">
        <v>1457.9</v>
      </c>
      <c r="AK2164" t="s">
        <v>58</v>
      </c>
      <c r="AL2164" t="s">
        <v>122</v>
      </c>
      <c r="AM2164" t="s">
        <v>196</v>
      </c>
    </row>
    <row r="2165" spans="1:39" x14ac:dyDescent="0.3">
      <c r="A2165" t="s">
        <v>3132</v>
      </c>
      <c r="B2165" t="s">
        <v>40</v>
      </c>
      <c r="C2165" s="8">
        <v>73</v>
      </c>
      <c r="D2165" s="8" t="s">
        <v>41</v>
      </c>
      <c r="E2165" s="6">
        <v>0</v>
      </c>
      <c r="F2165" t="s">
        <v>246</v>
      </c>
      <c r="G2165" s="6">
        <v>92028</v>
      </c>
      <c r="H2165" s="6">
        <v>33.362575</v>
      </c>
      <c r="I2165" s="6">
        <v>-117.299644</v>
      </c>
      <c r="J2165" s="6">
        <v>5</v>
      </c>
      <c r="K2165" s="6">
        <v>27</v>
      </c>
      <c r="L2165" s="6" t="s">
        <v>130</v>
      </c>
      <c r="M2165" s="6" t="s">
        <v>41</v>
      </c>
      <c r="N2165">
        <v>10.19</v>
      </c>
      <c r="O2165" t="s">
        <v>41</v>
      </c>
      <c r="P2165" t="s">
        <v>41</v>
      </c>
      <c r="Q2165" t="s">
        <v>56</v>
      </c>
      <c r="R2165">
        <v>27</v>
      </c>
      <c r="S2165" t="s">
        <v>41</v>
      </c>
      <c r="T2165" t="s">
        <v>44</v>
      </c>
      <c r="U2165" t="s">
        <v>44</v>
      </c>
      <c r="V2165" t="s">
        <v>41</v>
      </c>
      <c r="W2165" t="s">
        <v>41</v>
      </c>
      <c r="X2165" t="s">
        <v>41</v>
      </c>
      <c r="Y2165" t="s">
        <v>44</v>
      </c>
      <c r="Z2165">
        <f t="shared" si="33"/>
        <v>2</v>
      </c>
      <c r="AA2165" t="s">
        <v>41</v>
      </c>
      <c r="AB2165" t="s">
        <v>52</v>
      </c>
      <c r="AC2165" t="s">
        <v>41</v>
      </c>
      <c r="AD2165" t="s">
        <v>57</v>
      </c>
      <c r="AE2165">
        <v>104.3</v>
      </c>
      <c r="AF2165">
        <v>2867.75</v>
      </c>
      <c r="AG2165">
        <v>0</v>
      </c>
      <c r="AH2165">
        <v>0</v>
      </c>
      <c r="AI2165">
        <v>275.13</v>
      </c>
      <c r="AJ2165">
        <v>3142.88</v>
      </c>
      <c r="AK2165" t="s">
        <v>58</v>
      </c>
      <c r="AL2165" t="s">
        <v>59</v>
      </c>
      <c r="AM2165" t="s">
        <v>105</v>
      </c>
    </row>
    <row r="2166" spans="1:39" x14ac:dyDescent="0.3">
      <c r="A2166" t="s">
        <v>3133</v>
      </c>
      <c r="B2166" t="s">
        <v>40</v>
      </c>
      <c r="C2166" s="8">
        <v>60</v>
      </c>
      <c r="D2166" s="8" t="s">
        <v>41</v>
      </c>
      <c r="E2166" s="6">
        <v>1</v>
      </c>
      <c r="F2166" t="s">
        <v>2133</v>
      </c>
      <c r="G2166" s="6">
        <v>90291</v>
      </c>
      <c r="H2166" s="6">
        <v>33.991782000000001</v>
      </c>
      <c r="I2166" s="6">
        <v>-118.479229</v>
      </c>
      <c r="J2166" s="6">
        <v>5</v>
      </c>
      <c r="K2166" s="6">
        <v>61</v>
      </c>
      <c r="L2166" s="6" t="s">
        <v>77</v>
      </c>
      <c r="M2166" s="6" t="s">
        <v>41</v>
      </c>
      <c r="N2166">
        <v>18.260000000000002</v>
      </c>
      <c r="O2166" t="s">
        <v>41</v>
      </c>
      <c r="P2166" t="s">
        <v>41</v>
      </c>
      <c r="Q2166" t="s">
        <v>56</v>
      </c>
      <c r="R2166">
        <v>19</v>
      </c>
      <c r="S2166" t="s">
        <v>41</v>
      </c>
      <c r="T2166" t="s">
        <v>41</v>
      </c>
      <c r="U2166" t="s">
        <v>41</v>
      </c>
      <c r="V2166" t="s">
        <v>44</v>
      </c>
      <c r="W2166" t="s">
        <v>44</v>
      </c>
      <c r="X2166" t="s">
        <v>41</v>
      </c>
      <c r="Y2166" t="s">
        <v>41</v>
      </c>
      <c r="Z2166">
        <f t="shared" si="33"/>
        <v>2</v>
      </c>
      <c r="AA2166" t="s">
        <v>44</v>
      </c>
      <c r="AB2166" t="s">
        <v>46</v>
      </c>
      <c r="AC2166" t="s">
        <v>41</v>
      </c>
      <c r="AD2166" t="s">
        <v>47</v>
      </c>
      <c r="AE2166">
        <v>100.7</v>
      </c>
      <c r="AF2166">
        <v>6018.65</v>
      </c>
      <c r="AG2166">
        <v>0</v>
      </c>
      <c r="AH2166">
        <v>90</v>
      </c>
      <c r="AI2166">
        <v>1113.8599999999999</v>
      </c>
      <c r="AJ2166">
        <v>7222.51</v>
      </c>
      <c r="AK2166" t="s">
        <v>48</v>
      </c>
    </row>
    <row r="2167" spans="1:39" x14ac:dyDescent="0.3">
      <c r="A2167" t="s">
        <v>3134</v>
      </c>
      <c r="B2167" t="s">
        <v>40</v>
      </c>
      <c r="C2167" s="8">
        <v>25</v>
      </c>
      <c r="D2167" s="8" t="s">
        <v>41</v>
      </c>
      <c r="E2167" s="6">
        <v>0</v>
      </c>
      <c r="F2167" t="s">
        <v>2236</v>
      </c>
      <c r="G2167" s="6">
        <v>94506</v>
      </c>
      <c r="H2167" s="6">
        <v>37.791480999999997</v>
      </c>
      <c r="I2167" s="6">
        <v>-121.90325300000001</v>
      </c>
      <c r="J2167" s="6">
        <v>1</v>
      </c>
      <c r="K2167" s="6">
        <v>65</v>
      </c>
      <c r="L2167" s="6" t="s">
        <v>43</v>
      </c>
      <c r="M2167" s="6" t="s">
        <v>41</v>
      </c>
      <c r="N2167">
        <v>27.69</v>
      </c>
      <c r="O2167" t="s">
        <v>41</v>
      </c>
      <c r="P2167" t="s">
        <v>41</v>
      </c>
      <c r="Q2167" t="s">
        <v>56</v>
      </c>
      <c r="R2167">
        <v>52</v>
      </c>
      <c r="S2167" t="s">
        <v>44</v>
      </c>
      <c r="T2167" t="s">
        <v>41</v>
      </c>
      <c r="U2167" t="s">
        <v>41</v>
      </c>
      <c r="V2167" t="s">
        <v>41</v>
      </c>
      <c r="W2167" t="s">
        <v>41</v>
      </c>
      <c r="X2167" t="s">
        <v>41</v>
      </c>
      <c r="Y2167" t="s">
        <v>41</v>
      </c>
      <c r="Z2167">
        <f t="shared" si="33"/>
        <v>3</v>
      </c>
      <c r="AA2167" t="s">
        <v>41</v>
      </c>
      <c r="AB2167" t="s">
        <v>74</v>
      </c>
      <c r="AC2167" t="s">
        <v>41</v>
      </c>
      <c r="AD2167" t="s">
        <v>57</v>
      </c>
      <c r="AE2167">
        <v>107.65</v>
      </c>
      <c r="AF2167">
        <v>7082.85</v>
      </c>
      <c r="AG2167">
        <v>0</v>
      </c>
      <c r="AH2167">
        <v>0</v>
      </c>
      <c r="AI2167">
        <v>1799.85</v>
      </c>
      <c r="AJ2167">
        <v>8882.7000000000007</v>
      </c>
      <c r="AK2167" t="s">
        <v>48</v>
      </c>
    </row>
    <row r="2168" spans="1:39" x14ac:dyDescent="0.3">
      <c r="A2168" t="s">
        <v>3135</v>
      </c>
      <c r="B2168" t="s">
        <v>40</v>
      </c>
      <c r="C2168" s="8">
        <v>23</v>
      </c>
      <c r="D2168" s="8" t="s">
        <v>44</v>
      </c>
      <c r="E2168" s="6">
        <v>0</v>
      </c>
      <c r="F2168" t="s">
        <v>608</v>
      </c>
      <c r="G2168" s="6">
        <v>95316</v>
      </c>
      <c r="H2168" s="6">
        <v>37.524721</v>
      </c>
      <c r="I2168" s="6">
        <v>-120.757977</v>
      </c>
      <c r="J2168" s="6">
        <v>0</v>
      </c>
      <c r="K2168" s="6">
        <v>41</v>
      </c>
      <c r="L2168" s="6" t="s">
        <v>77</v>
      </c>
      <c r="M2168" s="6" t="s">
        <v>41</v>
      </c>
      <c r="N2168">
        <v>10.09</v>
      </c>
      <c r="O2168" t="s">
        <v>44</v>
      </c>
      <c r="P2168" t="s">
        <v>44</v>
      </c>
      <c r="Z2168">
        <f t="shared" si="33"/>
        <v>0</v>
      </c>
      <c r="AB2168" t="s">
        <v>74</v>
      </c>
      <c r="AC2168" t="s">
        <v>44</v>
      </c>
      <c r="AD2168" t="s">
        <v>184</v>
      </c>
      <c r="AE2168">
        <v>20</v>
      </c>
      <c r="AF2168">
        <v>810.3</v>
      </c>
      <c r="AG2168">
        <v>0</v>
      </c>
      <c r="AH2168">
        <v>0</v>
      </c>
      <c r="AI2168">
        <v>413.69</v>
      </c>
      <c r="AJ2168">
        <v>1223.99</v>
      </c>
      <c r="AK2168" t="s">
        <v>48</v>
      </c>
    </row>
    <row r="2169" spans="1:39" x14ac:dyDescent="0.3">
      <c r="A2169" t="s">
        <v>3136</v>
      </c>
      <c r="B2169" t="s">
        <v>50</v>
      </c>
      <c r="C2169" s="8">
        <v>51</v>
      </c>
      <c r="D2169" s="8" t="s">
        <v>41</v>
      </c>
      <c r="E2169" s="6">
        <v>2</v>
      </c>
      <c r="F2169" t="s">
        <v>136</v>
      </c>
      <c r="G2169" s="6">
        <v>90012</v>
      </c>
      <c r="H2169" s="6">
        <v>34.065874999999998</v>
      </c>
      <c r="I2169" s="6">
        <v>-118.23872799999999</v>
      </c>
      <c r="J2169" s="6">
        <v>10</v>
      </c>
      <c r="K2169" s="6">
        <v>19</v>
      </c>
      <c r="L2169" s="6" t="s">
        <v>63</v>
      </c>
      <c r="M2169" s="6" t="s">
        <v>41</v>
      </c>
      <c r="N2169">
        <v>9.4700000000000006</v>
      </c>
      <c r="O2169" t="s">
        <v>41</v>
      </c>
      <c r="P2169" t="s">
        <v>41</v>
      </c>
      <c r="Q2169" t="s">
        <v>80</v>
      </c>
      <c r="R2169">
        <v>13</v>
      </c>
      <c r="S2169" t="s">
        <v>44</v>
      </c>
      <c r="T2169" t="s">
        <v>44</v>
      </c>
      <c r="U2169" t="s">
        <v>44</v>
      </c>
      <c r="V2169" t="s">
        <v>44</v>
      </c>
      <c r="W2169" t="s">
        <v>44</v>
      </c>
      <c r="X2169" t="s">
        <v>44</v>
      </c>
      <c r="Y2169" t="s">
        <v>44</v>
      </c>
      <c r="Z2169">
        <f t="shared" si="33"/>
        <v>0</v>
      </c>
      <c r="AA2169" t="s">
        <v>44</v>
      </c>
      <c r="AB2169" t="s">
        <v>52</v>
      </c>
      <c r="AC2169" t="s">
        <v>44</v>
      </c>
      <c r="AD2169" t="s">
        <v>47</v>
      </c>
      <c r="AE2169">
        <v>50.1</v>
      </c>
      <c r="AF2169">
        <v>910.45</v>
      </c>
      <c r="AG2169">
        <v>0</v>
      </c>
      <c r="AH2169">
        <v>120</v>
      </c>
      <c r="AI2169">
        <v>179.93</v>
      </c>
      <c r="AJ2169">
        <v>1210.3800000000001</v>
      </c>
      <c r="AK2169" t="s">
        <v>48</v>
      </c>
    </row>
    <row r="2170" spans="1:39" x14ac:dyDescent="0.3">
      <c r="A2170" t="s">
        <v>3137</v>
      </c>
      <c r="B2170" t="s">
        <v>40</v>
      </c>
      <c r="C2170" s="8">
        <v>42</v>
      </c>
      <c r="D2170" s="8" t="s">
        <v>44</v>
      </c>
      <c r="E2170" s="6">
        <v>0</v>
      </c>
      <c r="F2170" t="s">
        <v>1999</v>
      </c>
      <c r="G2170" s="6">
        <v>94972</v>
      </c>
      <c r="H2170" s="6">
        <v>38.339995999999999</v>
      </c>
      <c r="I2170" s="6">
        <v>-122.935056</v>
      </c>
      <c r="J2170" s="6">
        <v>0</v>
      </c>
      <c r="K2170" s="6">
        <v>2</v>
      </c>
      <c r="L2170" s="6" t="s">
        <v>55</v>
      </c>
      <c r="M2170" s="6" t="s">
        <v>41</v>
      </c>
      <c r="N2170">
        <v>14.7</v>
      </c>
      <c r="O2170" t="s">
        <v>44</v>
      </c>
      <c r="P2170" t="s">
        <v>41</v>
      </c>
      <c r="Q2170" t="s">
        <v>80</v>
      </c>
      <c r="R2170">
        <v>13</v>
      </c>
      <c r="S2170" t="s">
        <v>44</v>
      </c>
      <c r="T2170" t="s">
        <v>41</v>
      </c>
      <c r="U2170" t="s">
        <v>44</v>
      </c>
      <c r="V2170" t="s">
        <v>44</v>
      </c>
      <c r="W2170" t="s">
        <v>44</v>
      </c>
      <c r="X2170" t="s">
        <v>44</v>
      </c>
      <c r="Y2170" t="s">
        <v>44</v>
      </c>
      <c r="Z2170">
        <f t="shared" si="33"/>
        <v>0</v>
      </c>
      <c r="AA2170" t="s">
        <v>44</v>
      </c>
      <c r="AB2170" t="s">
        <v>52</v>
      </c>
      <c r="AC2170" t="s">
        <v>41</v>
      </c>
      <c r="AD2170" t="s">
        <v>47</v>
      </c>
      <c r="AE2170">
        <v>49.05</v>
      </c>
      <c r="AF2170">
        <v>91.1</v>
      </c>
      <c r="AG2170">
        <v>0</v>
      </c>
      <c r="AH2170">
        <v>40</v>
      </c>
      <c r="AI2170">
        <v>29.4</v>
      </c>
      <c r="AJ2170">
        <v>160.5</v>
      </c>
      <c r="AK2170" t="s">
        <v>58</v>
      </c>
      <c r="AL2170" t="s">
        <v>59</v>
      </c>
      <c r="AM2170" t="s">
        <v>60</v>
      </c>
    </row>
    <row r="2171" spans="1:39" x14ac:dyDescent="0.3">
      <c r="A2171" t="s">
        <v>3138</v>
      </c>
      <c r="B2171" t="s">
        <v>50</v>
      </c>
      <c r="C2171" s="8">
        <v>73</v>
      </c>
      <c r="D2171" s="8" t="s">
        <v>41</v>
      </c>
      <c r="E2171" s="6">
        <v>0</v>
      </c>
      <c r="F2171" t="s">
        <v>158</v>
      </c>
      <c r="G2171" s="6">
        <v>95139</v>
      </c>
      <c r="H2171" s="6">
        <v>37.218705</v>
      </c>
      <c r="I2171" s="6">
        <v>-121.762429</v>
      </c>
      <c r="J2171" s="6">
        <v>3</v>
      </c>
      <c r="K2171" s="6">
        <v>2</v>
      </c>
      <c r="L2171" s="6" t="s">
        <v>43</v>
      </c>
      <c r="M2171" s="6" t="s">
        <v>41</v>
      </c>
      <c r="N2171">
        <v>4.1900000000000004</v>
      </c>
      <c r="O2171" t="s">
        <v>41</v>
      </c>
      <c r="P2171" t="s">
        <v>41</v>
      </c>
      <c r="Q2171" t="s">
        <v>56</v>
      </c>
      <c r="R2171">
        <v>11</v>
      </c>
      <c r="S2171" t="s">
        <v>44</v>
      </c>
      <c r="T2171" t="s">
        <v>44</v>
      </c>
      <c r="U2171" t="s">
        <v>44</v>
      </c>
      <c r="V2171" t="s">
        <v>44</v>
      </c>
      <c r="W2171" t="s">
        <v>41</v>
      </c>
      <c r="X2171" t="s">
        <v>44</v>
      </c>
      <c r="Y2171" t="s">
        <v>44</v>
      </c>
      <c r="Z2171">
        <f t="shared" si="33"/>
        <v>1</v>
      </c>
      <c r="AA2171" t="s">
        <v>44</v>
      </c>
      <c r="AB2171" t="s">
        <v>52</v>
      </c>
      <c r="AC2171" t="s">
        <v>41</v>
      </c>
      <c r="AD2171" t="s">
        <v>47</v>
      </c>
      <c r="AE2171">
        <v>86.85</v>
      </c>
      <c r="AF2171">
        <v>156.35</v>
      </c>
      <c r="AG2171">
        <v>0</v>
      </c>
      <c r="AH2171">
        <v>40</v>
      </c>
      <c r="AI2171">
        <v>8.3800000000000008</v>
      </c>
      <c r="AJ2171">
        <v>204.73</v>
      </c>
      <c r="AK2171" t="s">
        <v>58</v>
      </c>
      <c r="AL2171" t="s">
        <v>59</v>
      </c>
      <c r="AM2171" t="s">
        <v>60</v>
      </c>
    </row>
    <row r="2172" spans="1:39" x14ac:dyDescent="0.3">
      <c r="A2172" t="s">
        <v>3139</v>
      </c>
      <c r="B2172" t="s">
        <v>40</v>
      </c>
      <c r="C2172" s="8">
        <v>30</v>
      </c>
      <c r="D2172" s="8" t="s">
        <v>41</v>
      </c>
      <c r="E2172" s="6">
        <v>2</v>
      </c>
      <c r="F2172" t="s">
        <v>3140</v>
      </c>
      <c r="G2172" s="6">
        <v>93254</v>
      </c>
      <c r="H2172" s="6">
        <v>34.956577000000003</v>
      </c>
      <c r="I2172" s="6">
        <v>-119.750142</v>
      </c>
      <c r="J2172" s="6">
        <v>1</v>
      </c>
      <c r="K2172" s="6">
        <v>4</v>
      </c>
      <c r="L2172" s="6" t="s">
        <v>43</v>
      </c>
      <c r="M2172" s="6" t="s">
        <v>41</v>
      </c>
      <c r="N2172">
        <v>28.55</v>
      </c>
      <c r="O2172" t="s">
        <v>44</v>
      </c>
      <c r="P2172" t="s">
        <v>44</v>
      </c>
      <c r="Z2172">
        <f t="shared" si="33"/>
        <v>0</v>
      </c>
      <c r="AB2172" t="s">
        <v>52</v>
      </c>
      <c r="AC2172" t="s">
        <v>41</v>
      </c>
      <c r="AD2172" t="s">
        <v>57</v>
      </c>
      <c r="AE2172">
        <v>19.95</v>
      </c>
      <c r="AF2172">
        <v>82.9</v>
      </c>
      <c r="AG2172">
        <v>0</v>
      </c>
      <c r="AH2172">
        <v>0</v>
      </c>
      <c r="AI2172">
        <v>114.2</v>
      </c>
      <c r="AJ2172">
        <v>197.1</v>
      </c>
      <c r="AK2172" t="s">
        <v>48</v>
      </c>
    </row>
    <row r="2173" spans="1:39" x14ac:dyDescent="0.3">
      <c r="A2173" t="s">
        <v>3141</v>
      </c>
      <c r="B2173" t="s">
        <v>50</v>
      </c>
      <c r="C2173" s="8">
        <v>34</v>
      </c>
      <c r="D2173" s="8" t="s">
        <v>41</v>
      </c>
      <c r="E2173" s="6">
        <v>1</v>
      </c>
      <c r="F2173" t="s">
        <v>3142</v>
      </c>
      <c r="G2173" s="6">
        <v>94525</v>
      </c>
      <c r="H2173" s="6">
        <v>38.049292000000001</v>
      </c>
      <c r="I2173" s="6">
        <v>-122.228415</v>
      </c>
      <c r="J2173" s="6">
        <v>6</v>
      </c>
      <c r="K2173" s="6">
        <v>25</v>
      </c>
      <c r="L2173" s="6" t="s">
        <v>130</v>
      </c>
      <c r="M2173" s="6" t="s">
        <v>41</v>
      </c>
      <c r="N2173">
        <v>37.97</v>
      </c>
      <c r="O2173" t="s">
        <v>44</v>
      </c>
      <c r="P2173" t="s">
        <v>41</v>
      </c>
      <c r="Q2173" t="s">
        <v>80</v>
      </c>
      <c r="R2173">
        <v>22</v>
      </c>
      <c r="S2173" t="s">
        <v>41</v>
      </c>
      <c r="T2173" t="s">
        <v>44</v>
      </c>
      <c r="U2173" t="s">
        <v>44</v>
      </c>
      <c r="V2173" t="s">
        <v>41</v>
      </c>
      <c r="W2173" t="s">
        <v>44</v>
      </c>
      <c r="X2173" t="s">
        <v>44</v>
      </c>
      <c r="Y2173" t="s">
        <v>44</v>
      </c>
      <c r="Z2173">
        <f t="shared" si="33"/>
        <v>0</v>
      </c>
      <c r="AA2173" t="s">
        <v>41</v>
      </c>
      <c r="AB2173" t="s">
        <v>52</v>
      </c>
      <c r="AC2173" t="s">
        <v>44</v>
      </c>
      <c r="AD2173" t="s">
        <v>57</v>
      </c>
      <c r="AE2173">
        <v>54.3</v>
      </c>
      <c r="AF2173">
        <v>1296.8</v>
      </c>
      <c r="AG2173">
        <v>0</v>
      </c>
      <c r="AH2173">
        <v>0</v>
      </c>
      <c r="AI2173">
        <v>949.25</v>
      </c>
      <c r="AJ2173">
        <v>2246.0500000000002</v>
      </c>
      <c r="AK2173" t="s">
        <v>48</v>
      </c>
    </row>
    <row r="2174" spans="1:39" x14ac:dyDescent="0.3">
      <c r="A2174" t="s">
        <v>3143</v>
      </c>
      <c r="B2174" t="s">
        <v>50</v>
      </c>
      <c r="C2174" s="8">
        <v>21</v>
      </c>
      <c r="D2174" s="8" t="s">
        <v>41</v>
      </c>
      <c r="E2174" s="6">
        <v>0</v>
      </c>
      <c r="F2174" t="s">
        <v>554</v>
      </c>
      <c r="G2174" s="6">
        <v>93665</v>
      </c>
      <c r="H2174" s="6">
        <v>36.959730999999998</v>
      </c>
      <c r="I2174" s="6">
        <v>-120.653519</v>
      </c>
      <c r="J2174" s="6">
        <v>1</v>
      </c>
      <c r="K2174" s="6">
        <v>60</v>
      </c>
      <c r="L2174" s="6" t="s">
        <v>77</v>
      </c>
      <c r="M2174" s="6" t="s">
        <v>41</v>
      </c>
      <c r="N2174">
        <v>33.25</v>
      </c>
      <c r="O2174" t="s">
        <v>44</v>
      </c>
      <c r="P2174" t="s">
        <v>41</v>
      </c>
      <c r="Q2174" t="s">
        <v>56</v>
      </c>
      <c r="R2174">
        <v>52</v>
      </c>
      <c r="S2174" t="s">
        <v>44</v>
      </c>
      <c r="T2174" t="s">
        <v>41</v>
      </c>
      <c r="U2174" t="s">
        <v>41</v>
      </c>
      <c r="V2174" t="s">
        <v>44</v>
      </c>
      <c r="W2174" t="s">
        <v>41</v>
      </c>
      <c r="X2174" t="s">
        <v>44</v>
      </c>
      <c r="Y2174" t="s">
        <v>41</v>
      </c>
      <c r="Z2174">
        <f t="shared" si="33"/>
        <v>2</v>
      </c>
      <c r="AA2174" t="s">
        <v>41</v>
      </c>
      <c r="AB2174" t="s">
        <v>46</v>
      </c>
      <c r="AC2174" t="s">
        <v>44</v>
      </c>
      <c r="AD2174" t="s">
        <v>57</v>
      </c>
      <c r="AE2174">
        <v>90.95</v>
      </c>
      <c r="AF2174">
        <v>5453.4</v>
      </c>
      <c r="AG2174">
        <v>0</v>
      </c>
      <c r="AH2174">
        <v>0</v>
      </c>
      <c r="AI2174">
        <v>1995</v>
      </c>
      <c r="AJ2174">
        <v>7448.4</v>
      </c>
      <c r="AK2174" t="s">
        <v>58</v>
      </c>
      <c r="AL2174" t="s">
        <v>110</v>
      </c>
      <c r="AM2174" t="s">
        <v>345</v>
      </c>
    </row>
    <row r="2175" spans="1:39" x14ac:dyDescent="0.3">
      <c r="A2175" t="s">
        <v>3144</v>
      </c>
      <c r="B2175" t="s">
        <v>40</v>
      </c>
      <c r="C2175" s="8">
        <v>32</v>
      </c>
      <c r="D2175" s="8" t="s">
        <v>41</v>
      </c>
      <c r="E2175" s="6">
        <v>0</v>
      </c>
      <c r="F2175" t="s">
        <v>2950</v>
      </c>
      <c r="G2175" s="6">
        <v>92337</v>
      </c>
      <c r="H2175" s="6">
        <v>34.049670999999996</v>
      </c>
      <c r="I2175" s="6">
        <v>-117.468896</v>
      </c>
      <c r="J2175" s="6">
        <v>0</v>
      </c>
      <c r="K2175" s="6">
        <v>8</v>
      </c>
      <c r="L2175" s="6" t="s">
        <v>55</v>
      </c>
      <c r="M2175" s="6" t="s">
        <v>41</v>
      </c>
      <c r="N2175">
        <v>26.41</v>
      </c>
      <c r="O2175" t="s">
        <v>41</v>
      </c>
      <c r="P2175" t="s">
        <v>41</v>
      </c>
      <c r="Q2175" t="s">
        <v>56</v>
      </c>
      <c r="R2175">
        <v>16</v>
      </c>
      <c r="S2175" t="s">
        <v>44</v>
      </c>
      <c r="T2175" t="s">
        <v>44</v>
      </c>
      <c r="U2175" t="s">
        <v>44</v>
      </c>
      <c r="V2175" t="s">
        <v>44</v>
      </c>
      <c r="W2175" t="s">
        <v>44</v>
      </c>
      <c r="X2175" t="s">
        <v>41</v>
      </c>
      <c r="Y2175" t="s">
        <v>41</v>
      </c>
      <c r="Z2175">
        <f t="shared" si="33"/>
        <v>2</v>
      </c>
      <c r="AA2175" t="s">
        <v>41</v>
      </c>
      <c r="AB2175" t="s">
        <v>52</v>
      </c>
      <c r="AC2175" t="s">
        <v>41</v>
      </c>
      <c r="AD2175" t="s">
        <v>47</v>
      </c>
      <c r="AE2175">
        <v>85.2</v>
      </c>
      <c r="AF2175">
        <v>627.4</v>
      </c>
      <c r="AG2175">
        <v>0</v>
      </c>
      <c r="AH2175">
        <v>0</v>
      </c>
      <c r="AI2175">
        <v>211.28</v>
      </c>
      <c r="AJ2175">
        <v>838.68</v>
      </c>
      <c r="AK2175" t="s">
        <v>58</v>
      </c>
      <c r="AL2175" t="s">
        <v>59</v>
      </c>
      <c r="AM2175" t="s">
        <v>60</v>
      </c>
    </row>
    <row r="2176" spans="1:39" x14ac:dyDescent="0.3">
      <c r="A2176" t="s">
        <v>3145</v>
      </c>
      <c r="B2176" t="s">
        <v>50</v>
      </c>
      <c r="C2176" s="8">
        <v>75</v>
      </c>
      <c r="D2176" s="8" t="s">
        <v>41</v>
      </c>
      <c r="E2176" s="6">
        <v>0</v>
      </c>
      <c r="F2176" t="s">
        <v>3146</v>
      </c>
      <c r="G2176" s="6">
        <v>95470</v>
      </c>
      <c r="H2176" s="6">
        <v>39.298065000000001</v>
      </c>
      <c r="I2176" s="6">
        <v>-123.25211</v>
      </c>
      <c r="J2176" s="6">
        <v>3</v>
      </c>
      <c r="K2176" s="6">
        <v>72</v>
      </c>
      <c r="L2176" s="6" t="s">
        <v>73</v>
      </c>
      <c r="M2176" s="6" t="s">
        <v>41</v>
      </c>
      <c r="N2176">
        <v>16.72</v>
      </c>
      <c r="O2176" t="s">
        <v>41</v>
      </c>
      <c r="P2176" t="s">
        <v>41</v>
      </c>
      <c r="Q2176" t="s">
        <v>45</v>
      </c>
      <c r="R2176">
        <v>9</v>
      </c>
      <c r="S2176" t="s">
        <v>41</v>
      </c>
      <c r="T2176" t="s">
        <v>41</v>
      </c>
      <c r="U2176" t="s">
        <v>41</v>
      </c>
      <c r="V2176" t="s">
        <v>44</v>
      </c>
      <c r="W2176" t="s">
        <v>41</v>
      </c>
      <c r="X2176" t="s">
        <v>41</v>
      </c>
      <c r="Y2176" t="s">
        <v>44</v>
      </c>
      <c r="Z2176">
        <f t="shared" si="33"/>
        <v>2</v>
      </c>
      <c r="AA2176" t="s">
        <v>41</v>
      </c>
      <c r="AB2176" t="s">
        <v>74</v>
      </c>
      <c r="AC2176" t="s">
        <v>44</v>
      </c>
      <c r="AD2176" t="s">
        <v>47</v>
      </c>
      <c r="AE2176">
        <v>84.45</v>
      </c>
      <c r="AF2176">
        <v>5899.85</v>
      </c>
      <c r="AG2176">
        <v>0</v>
      </c>
      <c r="AH2176">
        <v>0</v>
      </c>
      <c r="AI2176">
        <v>1203.8399999999999</v>
      </c>
      <c r="AJ2176">
        <v>7103.69</v>
      </c>
      <c r="AK2176" t="s">
        <v>48</v>
      </c>
    </row>
    <row r="2177" spans="1:39" x14ac:dyDescent="0.3">
      <c r="A2177" t="s">
        <v>3147</v>
      </c>
      <c r="B2177" t="s">
        <v>50</v>
      </c>
      <c r="C2177" s="8">
        <v>24</v>
      </c>
      <c r="D2177" s="8" t="s">
        <v>44</v>
      </c>
      <c r="E2177" s="6">
        <v>0</v>
      </c>
      <c r="F2177" t="s">
        <v>3148</v>
      </c>
      <c r="G2177" s="6">
        <v>93267</v>
      </c>
      <c r="H2177" s="6">
        <v>36.141319000000003</v>
      </c>
      <c r="I2177" s="6">
        <v>-119.129075</v>
      </c>
      <c r="J2177" s="6">
        <v>0</v>
      </c>
      <c r="K2177" s="6">
        <v>5</v>
      </c>
      <c r="L2177" s="6" t="s">
        <v>43</v>
      </c>
      <c r="M2177" s="6" t="s">
        <v>41</v>
      </c>
      <c r="N2177">
        <v>41.29</v>
      </c>
      <c r="O2177" t="s">
        <v>44</v>
      </c>
      <c r="P2177" t="s">
        <v>41</v>
      </c>
      <c r="Q2177" t="s">
        <v>80</v>
      </c>
      <c r="R2177">
        <v>51</v>
      </c>
      <c r="S2177" t="s">
        <v>41</v>
      </c>
      <c r="T2177" t="s">
        <v>44</v>
      </c>
      <c r="U2177" t="s">
        <v>41</v>
      </c>
      <c r="V2177" t="s">
        <v>44</v>
      </c>
      <c r="W2177" t="s">
        <v>44</v>
      </c>
      <c r="X2177" t="s">
        <v>44</v>
      </c>
      <c r="Y2177" t="s">
        <v>44</v>
      </c>
      <c r="Z2177">
        <f t="shared" si="33"/>
        <v>0</v>
      </c>
      <c r="AA2177" t="s">
        <v>41</v>
      </c>
      <c r="AB2177" t="s">
        <v>52</v>
      </c>
      <c r="AC2177" t="s">
        <v>41</v>
      </c>
      <c r="AD2177" t="s">
        <v>47</v>
      </c>
      <c r="AE2177">
        <v>55.8</v>
      </c>
      <c r="AF2177">
        <v>274.35000000000002</v>
      </c>
      <c r="AG2177">
        <v>0</v>
      </c>
      <c r="AH2177">
        <v>0</v>
      </c>
      <c r="AI2177">
        <v>206.45</v>
      </c>
      <c r="AJ2177">
        <v>480.8</v>
      </c>
      <c r="AK2177" t="s">
        <v>48</v>
      </c>
    </row>
    <row r="2178" spans="1:39" x14ac:dyDescent="0.3">
      <c r="A2178" t="s">
        <v>3149</v>
      </c>
      <c r="B2178" t="s">
        <v>50</v>
      </c>
      <c r="C2178" s="8">
        <v>24</v>
      </c>
      <c r="D2178" s="8" t="s">
        <v>44</v>
      </c>
      <c r="E2178" s="6">
        <v>0</v>
      </c>
      <c r="F2178" t="s">
        <v>2969</v>
      </c>
      <c r="G2178" s="6">
        <v>93526</v>
      </c>
      <c r="H2178" s="6">
        <v>36.869584000000003</v>
      </c>
      <c r="I2178" s="6">
        <v>-118.189241</v>
      </c>
      <c r="J2178" s="6">
        <v>0</v>
      </c>
      <c r="K2178" s="6">
        <v>10</v>
      </c>
      <c r="L2178" s="6" t="s">
        <v>43</v>
      </c>
      <c r="M2178" s="6" t="s">
        <v>41</v>
      </c>
      <c r="N2178">
        <v>13.16</v>
      </c>
      <c r="O2178" t="s">
        <v>44</v>
      </c>
      <c r="P2178" t="s">
        <v>44</v>
      </c>
      <c r="Z2178">
        <f t="shared" si="33"/>
        <v>0</v>
      </c>
      <c r="AB2178" t="s">
        <v>74</v>
      </c>
      <c r="AC2178" t="s">
        <v>44</v>
      </c>
      <c r="AD2178" t="s">
        <v>47</v>
      </c>
      <c r="AE2178">
        <v>20.25</v>
      </c>
      <c r="AF2178">
        <v>202.5</v>
      </c>
      <c r="AG2178">
        <v>0</v>
      </c>
      <c r="AH2178">
        <v>0</v>
      </c>
      <c r="AI2178">
        <v>131.6</v>
      </c>
      <c r="AJ2178">
        <v>334.1</v>
      </c>
      <c r="AK2178" t="s">
        <v>48</v>
      </c>
    </row>
    <row r="2179" spans="1:39" x14ac:dyDescent="0.3">
      <c r="A2179" t="s">
        <v>3150</v>
      </c>
      <c r="B2179" t="s">
        <v>40</v>
      </c>
      <c r="C2179" s="8">
        <v>43</v>
      </c>
      <c r="D2179" s="8" t="s">
        <v>41</v>
      </c>
      <c r="E2179" s="6">
        <v>0</v>
      </c>
      <c r="F2179" t="s">
        <v>1913</v>
      </c>
      <c r="G2179" s="6">
        <v>93003</v>
      </c>
      <c r="H2179" s="6">
        <v>34.279221</v>
      </c>
      <c r="I2179" s="6">
        <v>-119.22143699999999</v>
      </c>
      <c r="J2179" s="6">
        <v>1</v>
      </c>
      <c r="K2179" s="6">
        <v>59</v>
      </c>
      <c r="L2179" s="6" t="s">
        <v>43</v>
      </c>
      <c r="M2179" s="6" t="s">
        <v>41</v>
      </c>
      <c r="N2179">
        <v>29.6</v>
      </c>
      <c r="O2179" t="s">
        <v>44</v>
      </c>
      <c r="P2179" t="s">
        <v>41</v>
      </c>
      <c r="Q2179" t="s">
        <v>56</v>
      </c>
      <c r="R2179">
        <v>12</v>
      </c>
      <c r="S2179" t="s">
        <v>41</v>
      </c>
      <c r="T2179" t="s">
        <v>44</v>
      </c>
      <c r="U2179" t="s">
        <v>41</v>
      </c>
      <c r="V2179" t="s">
        <v>44</v>
      </c>
      <c r="W2179" t="s">
        <v>44</v>
      </c>
      <c r="X2179" t="s">
        <v>44</v>
      </c>
      <c r="Y2179" t="s">
        <v>44</v>
      </c>
      <c r="Z2179">
        <f t="shared" ref="Z2179:Z2242" si="34">COUNTIF(W2179:Y2179,"YEs")</f>
        <v>0</v>
      </c>
      <c r="AA2179" t="s">
        <v>41</v>
      </c>
      <c r="AB2179" t="s">
        <v>46</v>
      </c>
      <c r="AC2179" t="s">
        <v>41</v>
      </c>
      <c r="AD2179" t="s">
        <v>47</v>
      </c>
      <c r="AE2179">
        <v>81.25</v>
      </c>
      <c r="AF2179">
        <v>4639.45</v>
      </c>
      <c r="AG2179">
        <v>0</v>
      </c>
      <c r="AH2179">
        <v>0</v>
      </c>
      <c r="AI2179">
        <v>1746.4</v>
      </c>
      <c r="AJ2179">
        <v>6385.85</v>
      </c>
      <c r="AK2179" t="s">
        <v>48</v>
      </c>
    </row>
    <row r="2180" spans="1:39" x14ac:dyDescent="0.3">
      <c r="A2180" t="s">
        <v>3151</v>
      </c>
      <c r="B2180" t="s">
        <v>40</v>
      </c>
      <c r="C2180" s="8">
        <v>41</v>
      </c>
      <c r="D2180" s="8" t="s">
        <v>41</v>
      </c>
      <c r="E2180" s="6">
        <v>0</v>
      </c>
      <c r="F2180" t="s">
        <v>1136</v>
      </c>
      <c r="G2180" s="6">
        <v>96124</v>
      </c>
      <c r="H2180" s="6">
        <v>39.672812999999998</v>
      </c>
      <c r="I2180" s="6">
        <v>-120.456699</v>
      </c>
      <c r="J2180" s="6">
        <v>8</v>
      </c>
      <c r="K2180" s="6">
        <v>68</v>
      </c>
      <c r="L2180" s="6" t="s">
        <v>73</v>
      </c>
      <c r="M2180" s="6" t="s">
        <v>41</v>
      </c>
      <c r="N2180">
        <v>17.12</v>
      </c>
      <c r="O2180" t="s">
        <v>41</v>
      </c>
      <c r="P2180" t="s">
        <v>44</v>
      </c>
      <c r="Z2180">
        <f t="shared" si="34"/>
        <v>0</v>
      </c>
      <c r="AB2180" t="s">
        <v>74</v>
      </c>
      <c r="AC2180" t="s">
        <v>44</v>
      </c>
      <c r="AD2180" t="s">
        <v>47</v>
      </c>
      <c r="AE2180">
        <v>25.8</v>
      </c>
      <c r="AF2180">
        <v>1911.5</v>
      </c>
      <c r="AG2180">
        <v>0</v>
      </c>
      <c r="AH2180">
        <v>0</v>
      </c>
      <c r="AI2180">
        <v>1164.1600000000001</v>
      </c>
      <c r="AJ2180">
        <v>3075.66</v>
      </c>
      <c r="AK2180" t="s">
        <v>48</v>
      </c>
    </row>
    <row r="2181" spans="1:39" x14ac:dyDescent="0.3">
      <c r="A2181" t="s">
        <v>3152</v>
      </c>
      <c r="B2181" t="s">
        <v>50</v>
      </c>
      <c r="C2181" s="8">
        <v>19</v>
      </c>
      <c r="D2181" s="8" t="s">
        <v>41</v>
      </c>
      <c r="E2181" s="6">
        <v>2</v>
      </c>
      <c r="F2181" t="s">
        <v>166</v>
      </c>
      <c r="G2181" s="6">
        <v>95318</v>
      </c>
      <c r="H2181" s="6">
        <v>37.654550999999998</v>
      </c>
      <c r="I2181" s="6">
        <v>-119.82298400000001</v>
      </c>
      <c r="J2181" s="6">
        <v>7</v>
      </c>
      <c r="K2181" s="6">
        <v>54</v>
      </c>
      <c r="L2181" s="6" t="s">
        <v>77</v>
      </c>
      <c r="M2181" s="6" t="s">
        <v>41</v>
      </c>
      <c r="N2181">
        <v>41.58</v>
      </c>
      <c r="O2181" t="s">
        <v>41</v>
      </c>
      <c r="P2181" t="s">
        <v>44</v>
      </c>
      <c r="Z2181">
        <f t="shared" si="34"/>
        <v>0</v>
      </c>
      <c r="AB2181" t="s">
        <v>74</v>
      </c>
      <c r="AC2181" t="s">
        <v>41</v>
      </c>
      <c r="AD2181" t="s">
        <v>57</v>
      </c>
      <c r="AE2181">
        <v>24.05</v>
      </c>
      <c r="AF2181">
        <v>1230.9000000000001</v>
      </c>
      <c r="AG2181">
        <v>0</v>
      </c>
      <c r="AH2181">
        <v>0</v>
      </c>
      <c r="AI2181">
        <v>2245.3200000000002</v>
      </c>
      <c r="AJ2181">
        <v>3476.22</v>
      </c>
      <c r="AK2181" t="s">
        <v>48</v>
      </c>
    </row>
    <row r="2182" spans="1:39" x14ac:dyDescent="0.3">
      <c r="A2182" t="s">
        <v>3153</v>
      </c>
      <c r="B2182" t="s">
        <v>50</v>
      </c>
      <c r="C2182" s="8">
        <v>24</v>
      </c>
      <c r="D2182" s="8" t="s">
        <v>44</v>
      </c>
      <c r="E2182" s="6">
        <v>0</v>
      </c>
      <c r="F2182" t="s">
        <v>3154</v>
      </c>
      <c r="G2182" s="6">
        <v>95765</v>
      </c>
      <c r="H2182" s="6">
        <v>38.823278000000002</v>
      </c>
      <c r="I2182" s="6">
        <v>-121.281856</v>
      </c>
      <c r="J2182" s="6">
        <v>0</v>
      </c>
      <c r="K2182" s="6">
        <v>22</v>
      </c>
      <c r="L2182" s="6" t="s">
        <v>63</v>
      </c>
      <c r="M2182" s="6" t="s">
        <v>41</v>
      </c>
      <c r="N2182">
        <v>23.03</v>
      </c>
      <c r="O2182" t="s">
        <v>44</v>
      </c>
      <c r="P2182" t="s">
        <v>44</v>
      </c>
      <c r="Z2182">
        <f t="shared" si="34"/>
        <v>0</v>
      </c>
      <c r="AB2182" t="s">
        <v>46</v>
      </c>
      <c r="AC2182" t="s">
        <v>44</v>
      </c>
      <c r="AD2182" t="s">
        <v>47</v>
      </c>
      <c r="AE2182">
        <v>20.3</v>
      </c>
      <c r="AF2182">
        <v>467.15</v>
      </c>
      <c r="AG2182">
        <v>0</v>
      </c>
      <c r="AH2182">
        <v>0</v>
      </c>
      <c r="AI2182">
        <v>506.66</v>
      </c>
      <c r="AJ2182">
        <v>973.81</v>
      </c>
      <c r="AK2182" t="s">
        <v>48</v>
      </c>
    </row>
    <row r="2183" spans="1:39" x14ac:dyDescent="0.3">
      <c r="A2183" t="s">
        <v>3155</v>
      </c>
      <c r="B2183" t="s">
        <v>40</v>
      </c>
      <c r="C2183" s="8">
        <v>19</v>
      </c>
      <c r="D2183" s="8" t="s">
        <v>41</v>
      </c>
      <c r="E2183" s="6">
        <v>0</v>
      </c>
      <c r="F2183" t="s">
        <v>3088</v>
      </c>
      <c r="G2183" s="6">
        <v>92887</v>
      </c>
      <c r="H2183" s="6">
        <v>33.884073000000001</v>
      </c>
      <c r="I2183" s="6">
        <v>-117.732197</v>
      </c>
      <c r="J2183" s="6">
        <v>6</v>
      </c>
      <c r="K2183" s="6">
        <v>49</v>
      </c>
      <c r="L2183" s="6" t="s">
        <v>43</v>
      </c>
      <c r="M2183" s="6" t="s">
        <v>41</v>
      </c>
      <c r="N2183">
        <v>28.42</v>
      </c>
      <c r="O2183" t="s">
        <v>41</v>
      </c>
      <c r="P2183" t="s">
        <v>41</v>
      </c>
      <c r="Q2183" t="s">
        <v>80</v>
      </c>
      <c r="R2183">
        <v>41</v>
      </c>
      <c r="S2183" t="s">
        <v>44</v>
      </c>
      <c r="T2183" t="s">
        <v>44</v>
      </c>
      <c r="U2183" t="s">
        <v>44</v>
      </c>
      <c r="V2183" t="s">
        <v>44</v>
      </c>
      <c r="W2183" t="s">
        <v>44</v>
      </c>
      <c r="X2183" t="s">
        <v>44</v>
      </c>
      <c r="Y2183" t="s">
        <v>41</v>
      </c>
      <c r="Z2183">
        <f t="shared" si="34"/>
        <v>1</v>
      </c>
      <c r="AA2183" t="s">
        <v>44</v>
      </c>
      <c r="AB2183" t="s">
        <v>52</v>
      </c>
      <c r="AC2183" t="s">
        <v>41</v>
      </c>
      <c r="AD2183" t="s">
        <v>47</v>
      </c>
      <c r="AE2183">
        <v>52.15</v>
      </c>
      <c r="AF2183">
        <v>2583.75</v>
      </c>
      <c r="AG2183">
        <v>0</v>
      </c>
      <c r="AH2183">
        <v>50</v>
      </c>
      <c r="AI2183">
        <v>1392.58</v>
      </c>
      <c r="AJ2183">
        <v>4026.33</v>
      </c>
      <c r="AK2183" t="s">
        <v>48</v>
      </c>
    </row>
    <row r="2184" spans="1:39" x14ac:dyDescent="0.3">
      <c r="A2184" t="s">
        <v>3156</v>
      </c>
      <c r="B2184" t="s">
        <v>40</v>
      </c>
      <c r="C2184" s="8">
        <v>29</v>
      </c>
      <c r="D2184" s="8" t="s">
        <v>41</v>
      </c>
      <c r="E2184" s="6">
        <v>2</v>
      </c>
      <c r="F2184" t="s">
        <v>1192</v>
      </c>
      <c r="G2184" s="6">
        <v>95941</v>
      </c>
      <c r="H2184" s="6">
        <v>39.531027999999999</v>
      </c>
      <c r="I2184" s="6">
        <v>-121.24807</v>
      </c>
      <c r="J2184" s="6">
        <v>6</v>
      </c>
      <c r="K2184" s="6">
        <v>51</v>
      </c>
      <c r="L2184" s="6" t="s">
        <v>43</v>
      </c>
      <c r="M2184" s="6" t="s">
        <v>41</v>
      </c>
      <c r="N2184">
        <v>2.5299999999999998</v>
      </c>
      <c r="O2184" t="s">
        <v>44</v>
      </c>
      <c r="P2184" t="s">
        <v>41</v>
      </c>
      <c r="Q2184" t="s">
        <v>56</v>
      </c>
      <c r="R2184">
        <v>71</v>
      </c>
      <c r="S2184" t="s">
        <v>41</v>
      </c>
      <c r="T2184" t="s">
        <v>41</v>
      </c>
      <c r="U2184" t="s">
        <v>44</v>
      </c>
      <c r="V2184" t="s">
        <v>44</v>
      </c>
      <c r="W2184" t="s">
        <v>44</v>
      </c>
      <c r="X2184" t="s">
        <v>44</v>
      </c>
      <c r="Y2184" t="s">
        <v>44</v>
      </c>
      <c r="Z2184">
        <f t="shared" si="34"/>
        <v>0</v>
      </c>
      <c r="AA2184" t="s">
        <v>41</v>
      </c>
      <c r="AB2184" t="s">
        <v>52</v>
      </c>
      <c r="AC2184" t="s">
        <v>41</v>
      </c>
      <c r="AD2184" t="s">
        <v>57</v>
      </c>
      <c r="AE2184">
        <v>79.150000000000006</v>
      </c>
      <c r="AF2184">
        <v>4018.55</v>
      </c>
      <c r="AG2184">
        <v>0</v>
      </c>
      <c r="AH2184">
        <v>0</v>
      </c>
      <c r="AI2184">
        <v>129.03</v>
      </c>
      <c r="AJ2184">
        <v>4147.58</v>
      </c>
      <c r="AK2184" t="s">
        <v>48</v>
      </c>
    </row>
    <row r="2185" spans="1:39" x14ac:dyDescent="0.3">
      <c r="A2185" t="s">
        <v>3157</v>
      </c>
      <c r="B2185" t="s">
        <v>40</v>
      </c>
      <c r="C2185" s="8">
        <v>50</v>
      </c>
      <c r="D2185" s="8" t="s">
        <v>41</v>
      </c>
      <c r="E2185" s="6">
        <v>2</v>
      </c>
      <c r="F2185" t="s">
        <v>3158</v>
      </c>
      <c r="G2185" s="6">
        <v>92679</v>
      </c>
      <c r="H2185" s="6">
        <v>33.631118999999998</v>
      </c>
      <c r="I2185" s="6">
        <v>-117.567346</v>
      </c>
      <c r="J2185" s="6">
        <v>4</v>
      </c>
      <c r="K2185" s="6">
        <v>19</v>
      </c>
      <c r="L2185" s="6" t="s">
        <v>63</v>
      </c>
      <c r="M2185" s="6" t="s">
        <v>41</v>
      </c>
      <c r="N2185">
        <v>38.43</v>
      </c>
      <c r="O2185" t="s">
        <v>41</v>
      </c>
      <c r="P2185" t="s">
        <v>44</v>
      </c>
      <c r="Z2185">
        <f t="shared" si="34"/>
        <v>0</v>
      </c>
      <c r="AB2185" t="s">
        <v>74</v>
      </c>
      <c r="AC2185" t="s">
        <v>44</v>
      </c>
      <c r="AD2185" t="s">
        <v>47</v>
      </c>
      <c r="AE2185">
        <v>25.6</v>
      </c>
      <c r="AF2185">
        <v>485.9</v>
      </c>
      <c r="AG2185">
        <v>0</v>
      </c>
      <c r="AH2185">
        <v>0</v>
      </c>
      <c r="AI2185">
        <v>730.17</v>
      </c>
      <c r="AJ2185">
        <v>1216.07</v>
      </c>
      <c r="AK2185" t="s">
        <v>48</v>
      </c>
    </row>
    <row r="2186" spans="1:39" x14ac:dyDescent="0.3">
      <c r="A2186" t="s">
        <v>3159</v>
      </c>
      <c r="B2186" t="s">
        <v>40</v>
      </c>
      <c r="C2186" s="8">
        <v>56</v>
      </c>
      <c r="D2186" s="8" t="s">
        <v>44</v>
      </c>
      <c r="E2186" s="6">
        <v>1</v>
      </c>
      <c r="F2186" t="s">
        <v>2754</v>
      </c>
      <c r="G2186" s="6">
        <v>94547</v>
      </c>
      <c r="H2186" s="6">
        <v>37.991258999999999</v>
      </c>
      <c r="I2186" s="6">
        <v>-122.214945</v>
      </c>
      <c r="J2186" s="6">
        <v>0</v>
      </c>
      <c r="K2186" s="6">
        <v>2</v>
      </c>
      <c r="L2186" s="6" t="s">
        <v>43</v>
      </c>
      <c r="M2186" s="6" t="s">
        <v>41</v>
      </c>
      <c r="N2186">
        <v>5.3</v>
      </c>
      <c r="O2186" t="s">
        <v>41</v>
      </c>
      <c r="P2186" t="s">
        <v>41</v>
      </c>
      <c r="Q2186" t="s">
        <v>56</v>
      </c>
      <c r="R2186">
        <v>11</v>
      </c>
      <c r="S2186" t="s">
        <v>41</v>
      </c>
      <c r="T2186" t="s">
        <v>44</v>
      </c>
      <c r="U2186" t="s">
        <v>44</v>
      </c>
      <c r="V2186" t="s">
        <v>44</v>
      </c>
      <c r="W2186" t="s">
        <v>44</v>
      </c>
      <c r="X2186" t="s">
        <v>44</v>
      </c>
      <c r="Y2186" t="s">
        <v>44</v>
      </c>
      <c r="Z2186">
        <f t="shared" si="34"/>
        <v>0</v>
      </c>
      <c r="AA2186" t="s">
        <v>41</v>
      </c>
      <c r="AB2186" t="s">
        <v>52</v>
      </c>
      <c r="AC2186" t="s">
        <v>44</v>
      </c>
      <c r="AD2186" t="s">
        <v>47</v>
      </c>
      <c r="AE2186">
        <v>80.55</v>
      </c>
      <c r="AF2186">
        <v>188.1</v>
      </c>
      <c r="AG2186">
        <v>0</v>
      </c>
      <c r="AH2186">
        <v>0</v>
      </c>
      <c r="AI2186">
        <v>10.6</v>
      </c>
      <c r="AJ2186">
        <v>198.7</v>
      </c>
      <c r="AK2186" t="s">
        <v>99</v>
      </c>
    </row>
    <row r="2187" spans="1:39" x14ac:dyDescent="0.3">
      <c r="A2187" t="s">
        <v>3160</v>
      </c>
      <c r="B2187" t="s">
        <v>40</v>
      </c>
      <c r="C2187" s="8">
        <v>56</v>
      </c>
      <c r="D2187" s="8" t="s">
        <v>41</v>
      </c>
      <c r="E2187" s="6">
        <v>0</v>
      </c>
      <c r="F2187" t="s">
        <v>2057</v>
      </c>
      <c r="G2187" s="6">
        <v>95666</v>
      </c>
      <c r="H2187" s="6">
        <v>38.546999</v>
      </c>
      <c r="I2187" s="6">
        <v>-120.271114</v>
      </c>
      <c r="J2187" s="6">
        <v>9</v>
      </c>
      <c r="K2187" s="6">
        <v>14</v>
      </c>
      <c r="L2187" s="6" t="s">
        <v>43</v>
      </c>
      <c r="M2187" s="6" t="s">
        <v>41</v>
      </c>
      <c r="N2187">
        <v>19.03</v>
      </c>
      <c r="O2187" t="s">
        <v>44</v>
      </c>
      <c r="P2187" t="s">
        <v>44</v>
      </c>
      <c r="Z2187">
        <f t="shared" si="34"/>
        <v>0</v>
      </c>
      <c r="AB2187" t="s">
        <v>46</v>
      </c>
      <c r="AC2187" t="s">
        <v>44</v>
      </c>
      <c r="AD2187" t="s">
        <v>184</v>
      </c>
      <c r="AE2187">
        <v>19.55</v>
      </c>
      <c r="AF2187">
        <v>294.5</v>
      </c>
      <c r="AG2187">
        <v>0</v>
      </c>
      <c r="AH2187">
        <v>0</v>
      </c>
      <c r="AI2187">
        <v>266.42</v>
      </c>
      <c r="AJ2187">
        <v>560.91999999999996</v>
      </c>
      <c r="AK2187" t="s">
        <v>48</v>
      </c>
    </row>
    <row r="2188" spans="1:39" x14ac:dyDescent="0.3">
      <c r="A2188" t="s">
        <v>3161</v>
      </c>
      <c r="B2188" t="s">
        <v>50</v>
      </c>
      <c r="C2188" s="8">
        <v>70</v>
      </c>
      <c r="D2188" s="8" t="s">
        <v>41</v>
      </c>
      <c r="E2188" s="6">
        <v>0</v>
      </c>
      <c r="F2188" t="s">
        <v>51</v>
      </c>
      <c r="G2188" s="6">
        <v>91202</v>
      </c>
      <c r="H2188" s="6">
        <v>34.167926000000001</v>
      </c>
      <c r="I2188" s="6">
        <v>-118.267539</v>
      </c>
      <c r="J2188" s="6">
        <v>1</v>
      </c>
      <c r="K2188" s="6">
        <v>57</v>
      </c>
      <c r="L2188" s="6" t="s">
        <v>43</v>
      </c>
      <c r="M2188" s="6" t="s">
        <v>44</v>
      </c>
      <c r="P2188" t="s">
        <v>41</v>
      </c>
      <c r="Q2188" t="s">
        <v>45</v>
      </c>
      <c r="R2188">
        <v>3</v>
      </c>
      <c r="S2188" t="s">
        <v>44</v>
      </c>
      <c r="T2188" t="s">
        <v>44</v>
      </c>
      <c r="U2188" t="s">
        <v>44</v>
      </c>
      <c r="V2188" t="s">
        <v>44</v>
      </c>
      <c r="W2188" t="s">
        <v>41</v>
      </c>
      <c r="X2188" t="s">
        <v>41</v>
      </c>
      <c r="Y2188" t="s">
        <v>41</v>
      </c>
      <c r="Z2188">
        <f t="shared" si="34"/>
        <v>3</v>
      </c>
      <c r="AA2188" t="s">
        <v>41</v>
      </c>
      <c r="AB2188" t="s">
        <v>52</v>
      </c>
      <c r="AC2188" t="s">
        <v>41</v>
      </c>
      <c r="AD2188" t="s">
        <v>57</v>
      </c>
      <c r="AE2188">
        <v>44.85</v>
      </c>
      <c r="AF2188">
        <v>2572.9499999999998</v>
      </c>
      <c r="AG2188">
        <v>12.07</v>
      </c>
      <c r="AH2188">
        <v>0</v>
      </c>
      <c r="AI2188">
        <v>0</v>
      </c>
      <c r="AJ2188">
        <v>2560.88</v>
      </c>
      <c r="AK2188" t="s">
        <v>58</v>
      </c>
      <c r="AL2188" t="s">
        <v>122</v>
      </c>
      <c r="AM2188" t="s">
        <v>196</v>
      </c>
    </row>
    <row r="2189" spans="1:39" x14ac:dyDescent="0.3">
      <c r="A2189" t="s">
        <v>3162</v>
      </c>
      <c r="B2189" t="s">
        <v>50</v>
      </c>
      <c r="C2189" s="8">
        <v>25</v>
      </c>
      <c r="D2189" s="8" t="s">
        <v>41</v>
      </c>
      <c r="E2189" s="6">
        <v>3</v>
      </c>
      <c r="F2189" t="s">
        <v>3163</v>
      </c>
      <c r="G2189" s="6">
        <v>94002</v>
      </c>
      <c r="H2189" s="6">
        <v>37.509366</v>
      </c>
      <c r="I2189" s="6">
        <v>-122.30613200000001</v>
      </c>
      <c r="J2189" s="6">
        <v>1</v>
      </c>
      <c r="K2189" s="6">
        <v>72</v>
      </c>
      <c r="L2189" s="6" t="s">
        <v>43</v>
      </c>
      <c r="M2189" s="6" t="s">
        <v>41</v>
      </c>
      <c r="N2189">
        <v>20.79</v>
      </c>
      <c r="O2189" t="s">
        <v>41</v>
      </c>
      <c r="P2189" t="s">
        <v>41</v>
      </c>
      <c r="Q2189" t="s">
        <v>56</v>
      </c>
      <c r="R2189">
        <v>59</v>
      </c>
      <c r="S2189" t="s">
        <v>41</v>
      </c>
      <c r="T2189" t="s">
        <v>41</v>
      </c>
      <c r="U2189" t="s">
        <v>44</v>
      </c>
      <c r="V2189" t="s">
        <v>41</v>
      </c>
      <c r="W2189" t="s">
        <v>44</v>
      </c>
      <c r="X2189" t="s">
        <v>41</v>
      </c>
      <c r="Y2189" t="s">
        <v>41</v>
      </c>
      <c r="Z2189">
        <f t="shared" si="34"/>
        <v>2</v>
      </c>
      <c r="AA2189" t="s">
        <v>41</v>
      </c>
      <c r="AB2189" t="s">
        <v>74</v>
      </c>
      <c r="AC2189" t="s">
        <v>41</v>
      </c>
      <c r="AD2189" t="s">
        <v>47</v>
      </c>
      <c r="AE2189">
        <v>97.75</v>
      </c>
      <c r="AF2189">
        <v>6991.6</v>
      </c>
      <c r="AG2189">
        <v>0</v>
      </c>
      <c r="AH2189">
        <v>0</v>
      </c>
      <c r="AI2189">
        <v>1496.88</v>
      </c>
      <c r="AJ2189">
        <v>8488.48</v>
      </c>
      <c r="AK2189" t="s">
        <v>48</v>
      </c>
    </row>
    <row r="2190" spans="1:39" x14ac:dyDescent="0.3">
      <c r="A2190" t="s">
        <v>3164</v>
      </c>
      <c r="B2190" t="s">
        <v>40</v>
      </c>
      <c r="C2190" s="8">
        <v>49</v>
      </c>
      <c r="D2190" s="8" t="s">
        <v>44</v>
      </c>
      <c r="E2190" s="6">
        <v>0</v>
      </c>
      <c r="F2190" t="s">
        <v>145</v>
      </c>
      <c r="G2190" s="6">
        <v>95205</v>
      </c>
      <c r="H2190" s="6">
        <v>37.965694999999997</v>
      </c>
      <c r="I2190" s="6">
        <v>-121.260051</v>
      </c>
      <c r="J2190" s="6">
        <v>0</v>
      </c>
      <c r="K2190" s="6">
        <v>63</v>
      </c>
      <c r="L2190" s="6" t="s">
        <v>43</v>
      </c>
      <c r="M2190" s="6" t="s">
        <v>41</v>
      </c>
      <c r="N2190">
        <v>23.62</v>
      </c>
      <c r="O2190" t="s">
        <v>41</v>
      </c>
      <c r="P2190" t="s">
        <v>41</v>
      </c>
      <c r="Q2190" t="s">
        <v>56</v>
      </c>
      <c r="R2190">
        <v>21</v>
      </c>
      <c r="S2190" t="s">
        <v>41</v>
      </c>
      <c r="T2190" t="s">
        <v>41</v>
      </c>
      <c r="U2190" t="s">
        <v>41</v>
      </c>
      <c r="V2190" t="s">
        <v>44</v>
      </c>
      <c r="W2190" t="s">
        <v>41</v>
      </c>
      <c r="X2190" t="s">
        <v>44</v>
      </c>
      <c r="Y2190" t="s">
        <v>44</v>
      </c>
      <c r="Z2190">
        <f t="shared" si="34"/>
        <v>1</v>
      </c>
      <c r="AA2190" t="s">
        <v>41</v>
      </c>
      <c r="AB2190" t="s">
        <v>74</v>
      </c>
      <c r="AC2190" t="s">
        <v>44</v>
      </c>
      <c r="AD2190" t="s">
        <v>47</v>
      </c>
      <c r="AE2190">
        <v>98</v>
      </c>
      <c r="AF2190">
        <v>6218.45</v>
      </c>
      <c r="AG2190">
        <v>0</v>
      </c>
      <c r="AH2190">
        <v>0</v>
      </c>
      <c r="AI2190">
        <v>1488.06</v>
      </c>
      <c r="AJ2190">
        <v>7706.51</v>
      </c>
      <c r="AK2190" t="s">
        <v>48</v>
      </c>
    </row>
    <row r="2191" spans="1:39" x14ac:dyDescent="0.3">
      <c r="A2191" t="s">
        <v>3165</v>
      </c>
      <c r="B2191" t="s">
        <v>40</v>
      </c>
      <c r="C2191" s="8">
        <v>58</v>
      </c>
      <c r="D2191" s="8" t="s">
        <v>44</v>
      </c>
      <c r="E2191" s="6">
        <v>0</v>
      </c>
      <c r="F2191" t="s">
        <v>3113</v>
      </c>
      <c r="G2191" s="6">
        <v>92284</v>
      </c>
      <c r="H2191" s="6">
        <v>34.159534000000001</v>
      </c>
      <c r="I2191" s="6">
        <v>-116.425984</v>
      </c>
      <c r="J2191" s="6">
        <v>0</v>
      </c>
      <c r="K2191" s="6">
        <v>4</v>
      </c>
      <c r="L2191" s="6" t="s">
        <v>43</v>
      </c>
      <c r="M2191" s="6" t="s">
        <v>41</v>
      </c>
      <c r="N2191">
        <v>1.1000000000000001</v>
      </c>
      <c r="O2191" t="s">
        <v>41</v>
      </c>
      <c r="P2191" t="s">
        <v>41</v>
      </c>
      <c r="Q2191" t="s">
        <v>45</v>
      </c>
      <c r="R2191">
        <v>19</v>
      </c>
      <c r="S2191" t="s">
        <v>44</v>
      </c>
      <c r="T2191" t="s">
        <v>44</v>
      </c>
      <c r="U2191" t="s">
        <v>44</v>
      </c>
      <c r="V2191" t="s">
        <v>41</v>
      </c>
      <c r="W2191" t="s">
        <v>41</v>
      </c>
      <c r="X2191" t="s">
        <v>44</v>
      </c>
      <c r="Y2191" t="s">
        <v>44</v>
      </c>
      <c r="Z2191">
        <f t="shared" si="34"/>
        <v>1</v>
      </c>
      <c r="AA2191" t="s">
        <v>41</v>
      </c>
      <c r="AB2191" t="s">
        <v>52</v>
      </c>
      <c r="AC2191" t="s">
        <v>41</v>
      </c>
      <c r="AD2191" t="s">
        <v>47</v>
      </c>
      <c r="AE2191">
        <v>64.400000000000006</v>
      </c>
      <c r="AF2191">
        <v>253</v>
      </c>
      <c r="AG2191">
        <v>0</v>
      </c>
      <c r="AH2191">
        <v>0</v>
      </c>
      <c r="AI2191">
        <v>4.4000000000000004</v>
      </c>
      <c r="AJ2191">
        <v>257.39999999999998</v>
      </c>
      <c r="AK2191" t="s">
        <v>48</v>
      </c>
    </row>
    <row r="2192" spans="1:39" x14ac:dyDescent="0.3">
      <c r="A2192" t="s">
        <v>3166</v>
      </c>
      <c r="B2192" t="s">
        <v>50</v>
      </c>
      <c r="C2192" s="8">
        <v>32</v>
      </c>
      <c r="D2192" s="8" t="s">
        <v>41</v>
      </c>
      <c r="E2192" s="6">
        <v>0</v>
      </c>
      <c r="F2192" t="s">
        <v>347</v>
      </c>
      <c r="G2192" s="6">
        <v>93550</v>
      </c>
      <c r="H2192" s="6">
        <v>34.536231999999998</v>
      </c>
      <c r="I2192" s="6">
        <v>-118.08293500000001</v>
      </c>
      <c r="J2192" s="6">
        <v>2</v>
      </c>
      <c r="K2192" s="6">
        <v>17</v>
      </c>
      <c r="L2192" s="6" t="s">
        <v>63</v>
      </c>
      <c r="M2192" s="6" t="s">
        <v>41</v>
      </c>
      <c r="N2192">
        <v>45.35</v>
      </c>
      <c r="O2192" t="s">
        <v>44</v>
      </c>
      <c r="P2192" t="s">
        <v>41</v>
      </c>
      <c r="Q2192" t="s">
        <v>80</v>
      </c>
      <c r="R2192">
        <v>11</v>
      </c>
      <c r="S2192" t="s">
        <v>41</v>
      </c>
      <c r="T2192" t="s">
        <v>41</v>
      </c>
      <c r="U2192" t="s">
        <v>44</v>
      </c>
      <c r="V2192" t="s">
        <v>44</v>
      </c>
      <c r="W2192" t="s">
        <v>44</v>
      </c>
      <c r="X2192" t="s">
        <v>41</v>
      </c>
      <c r="Y2192" t="s">
        <v>41</v>
      </c>
      <c r="Z2192">
        <f t="shared" si="34"/>
        <v>2</v>
      </c>
      <c r="AA2192" t="s">
        <v>41</v>
      </c>
      <c r="AB2192" t="s">
        <v>46</v>
      </c>
      <c r="AC2192" t="s">
        <v>44</v>
      </c>
      <c r="AD2192" t="s">
        <v>47</v>
      </c>
      <c r="AE2192">
        <v>64.8</v>
      </c>
      <c r="AF2192">
        <v>1175.5999999999999</v>
      </c>
      <c r="AG2192">
        <v>0</v>
      </c>
      <c r="AH2192">
        <v>0</v>
      </c>
      <c r="AI2192">
        <v>770.95</v>
      </c>
      <c r="AJ2192">
        <v>1946.55</v>
      </c>
      <c r="AK2192" t="s">
        <v>48</v>
      </c>
    </row>
    <row r="2193" spans="1:39" x14ac:dyDescent="0.3">
      <c r="A2193" t="s">
        <v>3167</v>
      </c>
      <c r="B2193" t="s">
        <v>50</v>
      </c>
      <c r="C2193" s="8">
        <v>61</v>
      </c>
      <c r="D2193" s="8" t="s">
        <v>44</v>
      </c>
      <c r="E2193" s="6">
        <v>0</v>
      </c>
      <c r="F2193" t="s">
        <v>2706</v>
      </c>
      <c r="G2193" s="6">
        <v>93630</v>
      </c>
      <c r="H2193" s="6">
        <v>36.727418</v>
      </c>
      <c r="I2193" s="6">
        <v>-120.123526</v>
      </c>
      <c r="J2193" s="6">
        <v>0</v>
      </c>
      <c r="K2193" s="6">
        <v>6</v>
      </c>
      <c r="L2193" s="6" t="s">
        <v>43</v>
      </c>
      <c r="M2193" s="6" t="s">
        <v>41</v>
      </c>
      <c r="N2193">
        <v>11.97</v>
      </c>
      <c r="O2193" t="s">
        <v>44</v>
      </c>
      <c r="P2193" t="s">
        <v>41</v>
      </c>
      <c r="Q2193" t="s">
        <v>56</v>
      </c>
      <c r="R2193">
        <v>27</v>
      </c>
      <c r="S2193" t="s">
        <v>44</v>
      </c>
      <c r="T2193" t="s">
        <v>41</v>
      </c>
      <c r="U2193" t="s">
        <v>44</v>
      </c>
      <c r="V2193" t="s">
        <v>44</v>
      </c>
      <c r="W2193" t="s">
        <v>41</v>
      </c>
      <c r="X2193" t="s">
        <v>44</v>
      </c>
      <c r="Y2193" t="s">
        <v>44</v>
      </c>
      <c r="Z2193">
        <f t="shared" si="34"/>
        <v>1</v>
      </c>
      <c r="AA2193" t="s">
        <v>41</v>
      </c>
      <c r="AB2193" t="s">
        <v>52</v>
      </c>
      <c r="AC2193" t="s">
        <v>41</v>
      </c>
      <c r="AD2193" t="s">
        <v>57</v>
      </c>
      <c r="AE2193">
        <v>85.35</v>
      </c>
      <c r="AF2193">
        <v>489.45</v>
      </c>
      <c r="AG2193">
        <v>0</v>
      </c>
      <c r="AH2193">
        <v>0</v>
      </c>
      <c r="AI2193">
        <v>71.819999999999993</v>
      </c>
      <c r="AJ2193">
        <v>561.27</v>
      </c>
      <c r="AK2193" t="s">
        <v>58</v>
      </c>
      <c r="AL2193" t="s">
        <v>122</v>
      </c>
      <c r="AM2193" t="s">
        <v>123</v>
      </c>
    </row>
    <row r="2194" spans="1:39" x14ac:dyDescent="0.3">
      <c r="A2194" t="s">
        <v>3168</v>
      </c>
      <c r="B2194" t="s">
        <v>50</v>
      </c>
      <c r="C2194" s="8">
        <v>21</v>
      </c>
      <c r="D2194" s="8" t="s">
        <v>44</v>
      </c>
      <c r="E2194" s="6">
        <v>0</v>
      </c>
      <c r="F2194" t="s">
        <v>559</v>
      </c>
      <c r="G2194" s="6">
        <v>91732</v>
      </c>
      <c r="H2194" s="6">
        <v>34.074491999999999</v>
      </c>
      <c r="I2194" s="6">
        <v>-118.01461999999999</v>
      </c>
      <c r="J2194" s="6">
        <v>0</v>
      </c>
      <c r="K2194" s="6">
        <v>56</v>
      </c>
      <c r="L2194" s="6" t="s">
        <v>43</v>
      </c>
      <c r="M2194" s="6" t="s">
        <v>41</v>
      </c>
      <c r="N2194">
        <v>25.41</v>
      </c>
      <c r="O2194" t="s">
        <v>41</v>
      </c>
      <c r="P2194" t="s">
        <v>41</v>
      </c>
      <c r="Q2194" t="s">
        <v>56</v>
      </c>
      <c r="R2194">
        <v>51</v>
      </c>
      <c r="S2194" t="s">
        <v>44</v>
      </c>
      <c r="T2194" t="s">
        <v>41</v>
      </c>
      <c r="U2194" t="s">
        <v>44</v>
      </c>
      <c r="V2194" t="s">
        <v>41</v>
      </c>
      <c r="W2194" t="s">
        <v>44</v>
      </c>
      <c r="X2194" t="s">
        <v>41</v>
      </c>
      <c r="Y2194" t="s">
        <v>41</v>
      </c>
      <c r="Z2194">
        <f t="shared" si="34"/>
        <v>2</v>
      </c>
      <c r="AA2194" t="s">
        <v>41</v>
      </c>
      <c r="AB2194" t="s">
        <v>52</v>
      </c>
      <c r="AC2194" t="s">
        <v>41</v>
      </c>
      <c r="AD2194" t="s">
        <v>57</v>
      </c>
      <c r="AE2194">
        <v>94.45</v>
      </c>
      <c r="AF2194">
        <v>5124.6000000000004</v>
      </c>
      <c r="AG2194">
        <v>0</v>
      </c>
      <c r="AH2194">
        <v>0</v>
      </c>
      <c r="AI2194">
        <v>1422.96</v>
      </c>
      <c r="AJ2194">
        <v>6547.56</v>
      </c>
      <c r="AK2194" t="s">
        <v>58</v>
      </c>
      <c r="AL2194" t="s">
        <v>122</v>
      </c>
      <c r="AM2194" t="s">
        <v>196</v>
      </c>
    </row>
    <row r="2195" spans="1:39" x14ac:dyDescent="0.3">
      <c r="A2195" t="s">
        <v>3169</v>
      </c>
      <c r="B2195" t="s">
        <v>40</v>
      </c>
      <c r="C2195" s="8">
        <v>52</v>
      </c>
      <c r="D2195" s="8" t="s">
        <v>41</v>
      </c>
      <c r="E2195" s="6">
        <v>0</v>
      </c>
      <c r="F2195" t="s">
        <v>152</v>
      </c>
      <c r="G2195" s="6">
        <v>92126</v>
      </c>
      <c r="H2195" s="6">
        <v>32.886924999999998</v>
      </c>
      <c r="I2195" s="6">
        <v>-117.152162</v>
      </c>
      <c r="J2195" s="6">
        <v>1</v>
      </c>
      <c r="K2195" s="6">
        <v>13</v>
      </c>
      <c r="L2195" s="6" t="s">
        <v>43</v>
      </c>
      <c r="M2195" s="6" t="s">
        <v>41</v>
      </c>
      <c r="N2195">
        <v>17.829999999999998</v>
      </c>
      <c r="O2195" t="s">
        <v>44</v>
      </c>
      <c r="P2195" t="s">
        <v>41</v>
      </c>
      <c r="Q2195" t="s">
        <v>56</v>
      </c>
      <c r="R2195">
        <v>10</v>
      </c>
      <c r="S2195" t="s">
        <v>44</v>
      </c>
      <c r="T2195" t="s">
        <v>44</v>
      </c>
      <c r="U2195" t="s">
        <v>44</v>
      </c>
      <c r="V2195" t="s">
        <v>44</v>
      </c>
      <c r="W2195" t="s">
        <v>41</v>
      </c>
      <c r="X2195" t="s">
        <v>41</v>
      </c>
      <c r="Y2195" t="s">
        <v>41</v>
      </c>
      <c r="Z2195">
        <f t="shared" si="34"/>
        <v>3</v>
      </c>
      <c r="AA2195" t="s">
        <v>41</v>
      </c>
      <c r="AB2195" t="s">
        <v>52</v>
      </c>
      <c r="AC2195" t="s">
        <v>44</v>
      </c>
      <c r="AD2195" t="s">
        <v>57</v>
      </c>
      <c r="AE2195">
        <v>88.35</v>
      </c>
      <c r="AF2195">
        <v>1222.8</v>
      </c>
      <c r="AG2195">
        <v>0</v>
      </c>
      <c r="AH2195">
        <v>0</v>
      </c>
      <c r="AI2195">
        <v>231.79</v>
      </c>
      <c r="AJ2195">
        <v>1454.59</v>
      </c>
      <c r="AK2195" t="s">
        <v>58</v>
      </c>
      <c r="AL2195" t="s">
        <v>59</v>
      </c>
      <c r="AM2195" t="s">
        <v>105</v>
      </c>
    </row>
    <row r="2196" spans="1:39" x14ac:dyDescent="0.3">
      <c r="A2196" t="s">
        <v>3170</v>
      </c>
      <c r="B2196" t="s">
        <v>40</v>
      </c>
      <c r="C2196" s="8">
        <v>59</v>
      </c>
      <c r="D2196" s="8" t="s">
        <v>41</v>
      </c>
      <c r="E2196" s="6">
        <v>0</v>
      </c>
      <c r="F2196" t="s">
        <v>139</v>
      </c>
      <c r="G2196" s="6">
        <v>92231</v>
      </c>
      <c r="H2196" s="6">
        <v>32.690654000000002</v>
      </c>
      <c r="I2196" s="6">
        <v>-115.431225</v>
      </c>
      <c r="J2196" s="6">
        <v>1</v>
      </c>
      <c r="K2196" s="6">
        <v>6</v>
      </c>
      <c r="L2196" s="6" t="s">
        <v>55</v>
      </c>
      <c r="M2196" s="6" t="s">
        <v>41</v>
      </c>
      <c r="N2196">
        <v>6.94</v>
      </c>
      <c r="O2196" t="s">
        <v>44</v>
      </c>
      <c r="P2196" t="s">
        <v>41</v>
      </c>
      <c r="Q2196" t="s">
        <v>80</v>
      </c>
      <c r="R2196">
        <v>28</v>
      </c>
      <c r="S2196" t="s">
        <v>44</v>
      </c>
      <c r="T2196" t="s">
        <v>44</v>
      </c>
      <c r="U2196" t="s">
        <v>44</v>
      </c>
      <c r="V2196" t="s">
        <v>41</v>
      </c>
      <c r="W2196" t="s">
        <v>44</v>
      </c>
      <c r="X2196" t="s">
        <v>44</v>
      </c>
      <c r="Y2196" t="s">
        <v>44</v>
      </c>
      <c r="Z2196">
        <f t="shared" si="34"/>
        <v>0</v>
      </c>
      <c r="AA2196" t="s">
        <v>41</v>
      </c>
      <c r="AB2196" t="s">
        <v>52</v>
      </c>
      <c r="AC2196" t="s">
        <v>41</v>
      </c>
      <c r="AD2196" t="s">
        <v>57</v>
      </c>
      <c r="AE2196">
        <v>49.15</v>
      </c>
      <c r="AF2196">
        <v>270.8</v>
      </c>
      <c r="AG2196">
        <v>0</v>
      </c>
      <c r="AH2196">
        <v>0</v>
      </c>
      <c r="AI2196">
        <v>41.64</v>
      </c>
      <c r="AJ2196">
        <v>312.44</v>
      </c>
      <c r="AK2196" t="s">
        <v>58</v>
      </c>
      <c r="AL2196" t="s">
        <v>59</v>
      </c>
      <c r="AM2196" t="s">
        <v>60</v>
      </c>
    </row>
    <row r="2197" spans="1:39" x14ac:dyDescent="0.3">
      <c r="A2197" t="s">
        <v>3171</v>
      </c>
      <c r="B2197" t="s">
        <v>50</v>
      </c>
      <c r="C2197" s="8">
        <v>40</v>
      </c>
      <c r="D2197" s="8" t="s">
        <v>41</v>
      </c>
      <c r="E2197" s="6">
        <v>0</v>
      </c>
      <c r="F2197" t="s">
        <v>569</v>
      </c>
      <c r="G2197" s="6">
        <v>90606</v>
      </c>
      <c r="H2197" s="6">
        <v>33.976678</v>
      </c>
      <c r="I2197" s="6">
        <v>-118.06587500000001</v>
      </c>
      <c r="J2197" s="6">
        <v>8</v>
      </c>
      <c r="K2197" s="6">
        <v>71</v>
      </c>
      <c r="L2197" s="6" t="s">
        <v>73</v>
      </c>
      <c r="M2197" s="6" t="s">
        <v>41</v>
      </c>
      <c r="N2197">
        <v>26.56</v>
      </c>
      <c r="O2197" t="s">
        <v>41</v>
      </c>
      <c r="P2197" t="s">
        <v>41</v>
      </c>
      <c r="Q2197" t="s">
        <v>56</v>
      </c>
      <c r="R2197">
        <v>7</v>
      </c>
      <c r="S2197" t="s">
        <v>44</v>
      </c>
      <c r="T2197" t="s">
        <v>41</v>
      </c>
      <c r="U2197" t="s">
        <v>41</v>
      </c>
      <c r="V2197" t="s">
        <v>44</v>
      </c>
      <c r="W2197" t="s">
        <v>44</v>
      </c>
      <c r="X2197" t="s">
        <v>41</v>
      </c>
      <c r="Y2197" t="s">
        <v>41</v>
      </c>
      <c r="Z2197">
        <f t="shared" si="34"/>
        <v>2</v>
      </c>
      <c r="AA2197" t="s">
        <v>44</v>
      </c>
      <c r="AB2197" t="s">
        <v>52</v>
      </c>
      <c r="AC2197" t="s">
        <v>41</v>
      </c>
      <c r="AD2197" t="s">
        <v>57</v>
      </c>
      <c r="AE2197">
        <v>93.25</v>
      </c>
      <c r="AF2197">
        <v>6669.45</v>
      </c>
      <c r="AG2197">
        <v>0</v>
      </c>
      <c r="AH2197">
        <v>90</v>
      </c>
      <c r="AI2197">
        <v>1885.76</v>
      </c>
      <c r="AJ2197">
        <v>8645.2099999999991</v>
      </c>
      <c r="AK2197" t="s">
        <v>48</v>
      </c>
    </row>
    <row r="2198" spans="1:39" x14ac:dyDescent="0.3">
      <c r="A2198" t="s">
        <v>3172</v>
      </c>
      <c r="B2198" t="s">
        <v>50</v>
      </c>
      <c r="C2198" s="8">
        <v>23</v>
      </c>
      <c r="D2198" s="8" t="s">
        <v>41</v>
      </c>
      <c r="E2198" s="6">
        <v>0</v>
      </c>
      <c r="F2198" t="s">
        <v>3173</v>
      </c>
      <c r="G2198" s="6">
        <v>94066</v>
      </c>
      <c r="H2198" s="6">
        <v>37.624436000000003</v>
      </c>
      <c r="I2198" s="6">
        <v>-122.430661</v>
      </c>
      <c r="J2198" s="6">
        <v>3</v>
      </c>
      <c r="K2198" s="6">
        <v>10</v>
      </c>
      <c r="L2198" s="6" t="s">
        <v>63</v>
      </c>
      <c r="M2198" s="6" t="s">
        <v>41</v>
      </c>
      <c r="N2198">
        <v>39.35</v>
      </c>
      <c r="O2198" t="s">
        <v>44</v>
      </c>
      <c r="P2198" t="s">
        <v>44</v>
      </c>
      <c r="Z2198">
        <f t="shared" si="34"/>
        <v>0</v>
      </c>
      <c r="AB2198" t="s">
        <v>46</v>
      </c>
      <c r="AC2198" t="s">
        <v>44</v>
      </c>
      <c r="AD2198" t="s">
        <v>57</v>
      </c>
      <c r="AE2198">
        <v>19.600000000000001</v>
      </c>
      <c r="AF2198">
        <v>189.45</v>
      </c>
      <c r="AG2198">
        <v>0</v>
      </c>
      <c r="AH2198">
        <v>0</v>
      </c>
      <c r="AI2198">
        <v>393.5</v>
      </c>
      <c r="AJ2198">
        <v>582.95000000000005</v>
      </c>
      <c r="AK2198" t="s">
        <v>48</v>
      </c>
    </row>
    <row r="2199" spans="1:39" x14ac:dyDescent="0.3">
      <c r="A2199" t="s">
        <v>3174</v>
      </c>
      <c r="B2199" t="s">
        <v>40</v>
      </c>
      <c r="C2199" s="8">
        <v>71</v>
      </c>
      <c r="D2199" s="8" t="s">
        <v>41</v>
      </c>
      <c r="E2199" s="6">
        <v>0</v>
      </c>
      <c r="F2199" t="s">
        <v>503</v>
      </c>
      <c r="G2199" s="6">
        <v>90723</v>
      </c>
      <c r="H2199" s="6">
        <v>33.897122000000003</v>
      </c>
      <c r="I2199" s="6">
        <v>-118.16443200000001</v>
      </c>
      <c r="J2199" s="6">
        <v>1</v>
      </c>
      <c r="K2199" s="6">
        <v>72</v>
      </c>
      <c r="L2199" s="6" t="s">
        <v>73</v>
      </c>
      <c r="M2199" s="6" t="s">
        <v>41</v>
      </c>
      <c r="N2199">
        <v>20.48</v>
      </c>
      <c r="O2199" t="s">
        <v>41</v>
      </c>
      <c r="P2199" t="s">
        <v>41</v>
      </c>
      <c r="Q2199" t="s">
        <v>80</v>
      </c>
      <c r="R2199">
        <v>6</v>
      </c>
      <c r="S2199" t="s">
        <v>41</v>
      </c>
      <c r="T2199" t="s">
        <v>41</v>
      </c>
      <c r="U2199" t="s">
        <v>41</v>
      </c>
      <c r="V2199" t="s">
        <v>41</v>
      </c>
      <c r="W2199" t="s">
        <v>41</v>
      </c>
      <c r="X2199" t="s">
        <v>41</v>
      </c>
      <c r="Y2199" t="s">
        <v>41</v>
      </c>
      <c r="Z2199">
        <f t="shared" si="34"/>
        <v>3</v>
      </c>
      <c r="AA2199" t="s">
        <v>41</v>
      </c>
      <c r="AB2199" t="s">
        <v>74</v>
      </c>
      <c r="AC2199" t="s">
        <v>41</v>
      </c>
      <c r="AD2199" t="s">
        <v>47</v>
      </c>
      <c r="AE2199">
        <v>88.05</v>
      </c>
      <c r="AF2199">
        <v>6425.65</v>
      </c>
      <c r="AG2199">
        <v>0</v>
      </c>
      <c r="AH2199">
        <v>0</v>
      </c>
      <c r="AI2199">
        <v>1474.56</v>
      </c>
      <c r="AJ2199">
        <v>7900.21</v>
      </c>
      <c r="AK2199" t="s">
        <v>48</v>
      </c>
    </row>
    <row r="2200" spans="1:39" x14ac:dyDescent="0.3">
      <c r="A2200" t="s">
        <v>3175</v>
      </c>
      <c r="B2200" t="s">
        <v>40</v>
      </c>
      <c r="C2200" s="8">
        <v>23</v>
      </c>
      <c r="D2200" s="8" t="s">
        <v>41</v>
      </c>
      <c r="E2200" s="6">
        <v>0</v>
      </c>
      <c r="F2200" t="s">
        <v>323</v>
      </c>
      <c r="G2200" s="6">
        <v>95837</v>
      </c>
      <c r="H2200" s="6">
        <v>38.691606999999998</v>
      </c>
      <c r="I2200" s="6">
        <v>-121.602284</v>
      </c>
      <c r="J2200" s="6">
        <v>10</v>
      </c>
      <c r="K2200" s="6">
        <v>69</v>
      </c>
      <c r="L2200" s="6" t="s">
        <v>43</v>
      </c>
      <c r="M2200" s="6" t="s">
        <v>41</v>
      </c>
      <c r="N2200">
        <v>45.12</v>
      </c>
      <c r="O2200" t="s">
        <v>41</v>
      </c>
      <c r="P2200" t="s">
        <v>44</v>
      </c>
      <c r="Z2200">
        <f t="shared" si="34"/>
        <v>0</v>
      </c>
      <c r="AB2200" t="s">
        <v>74</v>
      </c>
      <c r="AC2200" t="s">
        <v>41</v>
      </c>
      <c r="AD2200" t="s">
        <v>47</v>
      </c>
      <c r="AE2200">
        <v>24.95</v>
      </c>
      <c r="AF2200">
        <v>1718.35</v>
      </c>
      <c r="AG2200">
        <v>0</v>
      </c>
      <c r="AH2200">
        <v>0</v>
      </c>
      <c r="AI2200">
        <v>3113.28</v>
      </c>
      <c r="AJ2200">
        <v>4831.63</v>
      </c>
      <c r="AK2200" t="s">
        <v>48</v>
      </c>
    </row>
    <row r="2201" spans="1:39" x14ac:dyDescent="0.3">
      <c r="A2201" t="s">
        <v>3176</v>
      </c>
      <c r="B2201" t="s">
        <v>50</v>
      </c>
      <c r="C2201" s="8">
        <v>33</v>
      </c>
      <c r="D2201" s="8" t="s">
        <v>44</v>
      </c>
      <c r="E2201" s="6">
        <v>0</v>
      </c>
      <c r="F2201" t="s">
        <v>246</v>
      </c>
      <c r="G2201" s="6">
        <v>92028</v>
      </c>
      <c r="H2201" s="6">
        <v>33.362575</v>
      </c>
      <c r="I2201" s="6">
        <v>-117.299644</v>
      </c>
      <c r="J2201" s="6">
        <v>0</v>
      </c>
      <c r="K2201" s="6">
        <v>1</v>
      </c>
      <c r="L2201" s="6" t="s">
        <v>55</v>
      </c>
      <c r="M2201" s="6" t="s">
        <v>41</v>
      </c>
      <c r="N2201">
        <v>16.809999999999999</v>
      </c>
      <c r="O2201" t="s">
        <v>44</v>
      </c>
      <c r="P2201" t="s">
        <v>44</v>
      </c>
      <c r="Z2201">
        <f t="shared" si="34"/>
        <v>0</v>
      </c>
      <c r="AB2201" t="s">
        <v>52</v>
      </c>
      <c r="AC2201" t="s">
        <v>44</v>
      </c>
      <c r="AD2201" t="s">
        <v>47</v>
      </c>
      <c r="AE2201">
        <v>20.100000000000001</v>
      </c>
      <c r="AF2201">
        <v>20.100000000000001</v>
      </c>
      <c r="AG2201">
        <v>0</v>
      </c>
      <c r="AH2201">
        <v>0</v>
      </c>
      <c r="AI2201">
        <v>16.809999999999999</v>
      </c>
      <c r="AJ2201">
        <v>36.909999999999997</v>
      </c>
      <c r="AK2201" t="s">
        <v>58</v>
      </c>
      <c r="AL2201" t="s">
        <v>59</v>
      </c>
      <c r="AM2201" t="s">
        <v>105</v>
      </c>
    </row>
    <row r="2202" spans="1:39" x14ac:dyDescent="0.3">
      <c r="A2202" t="s">
        <v>3177</v>
      </c>
      <c r="B2202" t="s">
        <v>50</v>
      </c>
      <c r="C2202" s="8">
        <v>57</v>
      </c>
      <c r="D2202" s="8" t="s">
        <v>41</v>
      </c>
      <c r="E2202" s="6">
        <v>1</v>
      </c>
      <c r="F2202" t="s">
        <v>127</v>
      </c>
      <c r="G2202" s="6">
        <v>95351</v>
      </c>
      <c r="H2202" s="6">
        <v>37.621457999999997</v>
      </c>
      <c r="I2202" s="6">
        <v>-121.01229499999999</v>
      </c>
      <c r="J2202" s="6">
        <v>3</v>
      </c>
      <c r="K2202" s="6">
        <v>47</v>
      </c>
      <c r="L2202" s="6" t="s">
        <v>43</v>
      </c>
      <c r="M2202" s="6" t="s">
        <v>41</v>
      </c>
      <c r="N2202">
        <v>38.25</v>
      </c>
      <c r="O2202" t="s">
        <v>44</v>
      </c>
      <c r="P2202" t="s">
        <v>41</v>
      </c>
      <c r="Q2202" t="s">
        <v>56</v>
      </c>
      <c r="R2202">
        <v>20</v>
      </c>
      <c r="S2202" t="s">
        <v>41</v>
      </c>
      <c r="T2202" t="s">
        <v>44</v>
      </c>
      <c r="U2202" t="s">
        <v>41</v>
      </c>
      <c r="V2202" t="s">
        <v>44</v>
      </c>
      <c r="W2202" t="s">
        <v>44</v>
      </c>
      <c r="X2202" t="s">
        <v>41</v>
      </c>
      <c r="Y2202" t="s">
        <v>41</v>
      </c>
      <c r="Z2202">
        <f t="shared" si="34"/>
        <v>2</v>
      </c>
      <c r="AA2202" t="s">
        <v>41</v>
      </c>
      <c r="AB2202" t="s">
        <v>52</v>
      </c>
      <c r="AC2202" t="s">
        <v>44</v>
      </c>
      <c r="AD2202" t="s">
        <v>57</v>
      </c>
      <c r="AE2202">
        <v>90.05</v>
      </c>
      <c r="AF2202">
        <v>4137.2</v>
      </c>
      <c r="AG2202">
        <v>0</v>
      </c>
      <c r="AH2202">
        <v>0</v>
      </c>
      <c r="AI2202">
        <v>1797.75</v>
      </c>
      <c r="AJ2202">
        <v>5934.95</v>
      </c>
      <c r="AK2202" t="s">
        <v>48</v>
      </c>
    </row>
    <row r="2203" spans="1:39" x14ac:dyDescent="0.3">
      <c r="A2203" t="s">
        <v>3178</v>
      </c>
      <c r="B2203" t="s">
        <v>50</v>
      </c>
      <c r="C2203" s="8">
        <v>28</v>
      </c>
      <c r="D2203" s="8" t="s">
        <v>41</v>
      </c>
      <c r="E2203" s="6">
        <v>0</v>
      </c>
      <c r="F2203" t="s">
        <v>883</v>
      </c>
      <c r="G2203" s="6">
        <v>95694</v>
      </c>
      <c r="H2203" s="6">
        <v>38.578603999999999</v>
      </c>
      <c r="I2203" s="6">
        <v>-122.024579</v>
      </c>
      <c r="J2203" s="6">
        <v>9</v>
      </c>
      <c r="K2203" s="6">
        <v>60</v>
      </c>
      <c r="L2203" s="6" t="s">
        <v>77</v>
      </c>
      <c r="M2203" s="6" t="s">
        <v>41</v>
      </c>
      <c r="N2203">
        <v>31.29</v>
      </c>
      <c r="O2203" t="s">
        <v>44</v>
      </c>
      <c r="P2203" t="s">
        <v>44</v>
      </c>
      <c r="Z2203">
        <f t="shared" si="34"/>
        <v>0</v>
      </c>
      <c r="AB2203" t="s">
        <v>74</v>
      </c>
      <c r="AC2203" t="s">
        <v>41</v>
      </c>
      <c r="AD2203" t="s">
        <v>57</v>
      </c>
      <c r="AE2203">
        <v>20.5</v>
      </c>
      <c r="AF2203">
        <v>1198.8</v>
      </c>
      <c r="AG2203">
        <v>0</v>
      </c>
      <c r="AH2203">
        <v>0</v>
      </c>
      <c r="AI2203">
        <v>1877.4</v>
      </c>
      <c r="AJ2203">
        <v>3076.2</v>
      </c>
      <c r="AK2203" t="s">
        <v>48</v>
      </c>
    </row>
    <row r="2204" spans="1:39" x14ac:dyDescent="0.3">
      <c r="A2204" t="s">
        <v>3179</v>
      </c>
      <c r="B2204" t="s">
        <v>50</v>
      </c>
      <c r="C2204" s="8">
        <v>58</v>
      </c>
      <c r="D2204" s="8" t="s">
        <v>44</v>
      </c>
      <c r="E2204" s="6">
        <v>1</v>
      </c>
      <c r="F2204" t="s">
        <v>158</v>
      </c>
      <c r="G2204" s="6">
        <v>95136</v>
      </c>
      <c r="H2204" s="6">
        <v>37.270938000000001</v>
      </c>
      <c r="I2204" s="6">
        <v>-121.851046</v>
      </c>
      <c r="J2204" s="6">
        <v>0</v>
      </c>
      <c r="K2204" s="6">
        <v>2</v>
      </c>
      <c r="L2204" s="6" t="s">
        <v>43</v>
      </c>
      <c r="M2204" s="6" t="s">
        <v>41</v>
      </c>
      <c r="N2204">
        <v>21.18</v>
      </c>
      <c r="O2204" t="s">
        <v>44</v>
      </c>
      <c r="P2204" t="s">
        <v>44</v>
      </c>
      <c r="Z2204">
        <f t="shared" si="34"/>
        <v>0</v>
      </c>
      <c r="AB2204" t="s">
        <v>52</v>
      </c>
      <c r="AC2204" t="s">
        <v>44</v>
      </c>
      <c r="AD2204" t="s">
        <v>47</v>
      </c>
      <c r="AE2204">
        <v>19.25</v>
      </c>
      <c r="AF2204">
        <v>48.35</v>
      </c>
      <c r="AG2204">
        <v>0</v>
      </c>
      <c r="AH2204">
        <v>0</v>
      </c>
      <c r="AI2204">
        <v>42.36</v>
      </c>
      <c r="AJ2204">
        <v>90.71</v>
      </c>
      <c r="AK2204" t="s">
        <v>99</v>
      </c>
    </row>
    <row r="2205" spans="1:39" x14ac:dyDescent="0.3">
      <c r="A2205" t="s">
        <v>3180</v>
      </c>
      <c r="B2205" t="s">
        <v>40</v>
      </c>
      <c r="C2205" s="8">
        <v>57</v>
      </c>
      <c r="D2205" s="8" t="s">
        <v>44</v>
      </c>
      <c r="E2205" s="6">
        <v>0</v>
      </c>
      <c r="F2205" t="s">
        <v>1244</v>
      </c>
      <c r="G2205" s="6">
        <v>94545</v>
      </c>
      <c r="H2205" s="6">
        <v>37.629840000000002</v>
      </c>
      <c r="I2205" s="6">
        <v>-122.12084299999999</v>
      </c>
      <c r="J2205" s="6">
        <v>0</v>
      </c>
      <c r="K2205" s="6">
        <v>2</v>
      </c>
      <c r="L2205" s="6" t="s">
        <v>43</v>
      </c>
      <c r="M2205" s="6" t="s">
        <v>41</v>
      </c>
      <c r="N2205">
        <v>48.34</v>
      </c>
      <c r="O2205" t="s">
        <v>41</v>
      </c>
      <c r="P2205" t="s">
        <v>41</v>
      </c>
      <c r="Q2205" t="s">
        <v>56</v>
      </c>
      <c r="R2205">
        <v>28</v>
      </c>
      <c r="S2205" t="s">
        <v>44</v>
      </c>
      <c r="T2205" t="s">
        <v>44</v>
      </c>
      <c r="U2205" t="s">
        <v>44</v>
      </c>
      <c r="V2205" t="s">
        <v>44</v>
      </c>
      <c r="W2205" t="s">
        <v>41</v>
      </c>
      <c r="X2205" t="s">
        <v>41</v>
      </c>
      <c r="Y2205" t="s">
        <v>41</v>
      </c>
      <c r="Z2205">
        <f t="shared" si="34"/>
        <v>3</v>
      </c>
      <c r="AA2205" t="s">
        <v>41</v>
      </c>
      <c r="AB2205" t="s">
        <v>52</v>
      </c>
      <c r="AC2205" t="s">
        <v>41</v>
      </c>
      <c r="AD2205" t="s">
        <v>57</v>
      </c>
      <c r="AE2205">
        <v>96</v>
      </c>
      <c r="AF2205">
        <v>174.8</v>
      </c>
      <c r="AG2205">
        <v>0</v>
      </c>
      <c r="AH2205">
        <v>0</v>
      </c>
      <c r="AI2205">
        <v>96.68</v>
      </c>
      <c r="AJ2205">
        <v>271.48</v>
      </c>
      <c r="AK2205" t="s">
        <v>58</v>
      </c>
      <c r="AL2205" t="s">
        <v>59</v>
      </c>
      <c r="AM2205" t="s">
        <v>215</v>
      </c>
    </row>
    <row r="2206" spans="1:39" x14ac:dyDescent="0.3">
      <c r="A2206" t="s">
        <v>3181</v>
      </c>
      <c r="B2206" t="s">
        <v>50</v>
      </c>
      <c r="C2206" s="8">
        <v>37</v>
      </c>
      <c r="D2206" s="8" t="s">
        <v>44</v>
      </c>
      <c r="E2206" s="6">
        <v>0</v>
      </c>
      <c r="F2206" t="s">
        <v>347</v>
      </c>
      <c r="G2206" s="6">
        <v>93552</v>
      </c>
      <c r="H2206" s="6">
        <v>34.557710999999998</v>
      </c>
      <c r="I2206" s="6">
        <v>-118.02944100000001</v>
      </c>
      <c r="J2206" s="6">
        <v>0</v>
      </c>
      <c r="K2206" s="6">
        <v>53</v>
      </c>
      <c r="L2206" s="6" t="s">
        <v>77</v>
      </c>
      <c r="M2206" s="6" t="s">
        <v>44</v>
      </c>
      <c r="P2206" t="s">
        <v>41</v>
      </c>
      <c r="Q2206" t="s">
        <v>80</v>
      </c>
      <c r="R2206">
        <v>24</v>
      </c>
      <c r="S2206" t="s">
        <v>41</v>
      </c>
      <c r="T2206" t="s">
        <v>41</v>
      </c>
      <c r="U2206" t="s">
        <v>44</v>
      </c>
      <c r="V2206" t="s">
        <v>44</v>
      </c>
      <c r="W2206" t="s">
        <v>44</v>
      </c>
      <c r="X2206" t="s">
        <v>41</v>
      </c>
      <c r="Y2206" t="s">
        <v>41</v>
      </c>
      <c r="Z2206">
        <f t="shared" si="34"/>
        <v>2</v>
      </c>
      <c r="AA2206" t="s">
        <v>41</v>
      </c>
      <c r="AB2206" t="s">
        <v>52</v>
      </c>
      <c r="AC2206" t="s">
        <v>41</v>
      </c>
      <c r="AD2206" t="s">
        <v>57</v>
      </c>
      <c r="AE2206">
        <v>46.3</v>
      </c>
      <c r="AF2206">
        <v>2546.85</v>
      </c>
      <c r="AG2206">
        <v>0</v>
      </c>
      <c r="AH2206">
        <v>0</v>
      </c>
      <c r="AI2206">
        <v>0</v>
      </c>
      <c r="AJ2206">
        <v>2546.85</v>
      </c>
      <c r="AK2206" t="s">
        <v>48</v>
      </c>
    </row>
    <row r="2207" spans="1:39" x14ac:dyDescent="0.3">
      <c r="A2207" t="s">
        <v>3182</v>
      </c>
      <c r="B2207" t="s">
        <v>50</v>
      </c>
      <c r="C2207" s="8">
        <v>61</v>
      </c>
      <c r="D2207" s="8" t="s">
        <v>41</v>
      </c>
      <c r="E2207" s="6">
        <v>3</v>
      </c>
      <c r="F2207" t="s">
        <v>1769</v>
      </c>
      <c r="G2207" s="6">
        <v>93960</v>
      </c>
      <c r="H2207" s="6">
        <v>36.414216000000003</v>
      </c>
      <c r="I2207" s="6">
        <v>-121.360597</v>
      </c>
      <c r="J2207" s="6">
        <v>10</v>
      </c>
      <c r="K2207" s="6">
        <v>34</v>
      </c>
      <c r="L2207" s="6" t="s">
        <v>130</v>
      </c>
      <c r="M2207" s="6" t="s">
        <v>41</v>
      </c>
      <c r="N2207">
        <v>20.05</v>
      </c>
      <c r="O2207" t="s">
        <v>41</v>
      </c>
      <c r="P2207" t="s">
        <v>41</v>
      </c>
      <c r="Q2207" t="s">
        <v>56</v>
      </c>
      <c r="R2207">
        <v>57</v>
      </c>
      <c r="S2207" t="s">
        <v>44</v>
      </c>
      <c r="T2207" t="s">
        <v>44</v>
      </c>
      <c r="U2207" t="s">
        <v>41</v>
      </c>
      <c r="V2207" t="s">
        <v>44</v>
      </c>
      <c r="W2207" t="s">
        <v>44</v>
      </c>
      <c r="X2207" t="s">
        <v>41</v>
      </c>
      <c r="Y2207" t="s">
        <v>41</v>
      </c>
      <c r="Z2207">
        <f t="shared" si="34"/>
        <v>2</v>
      </c>
      <c r="AA2207" t="s">
        <v>41</v>
      </c>
      <c r="AB2207" t="s">
        <v>52</v>
      </c>
      <c r="AC2207" t="s">
        <v>41</v>
      </c>
      <c r="AD2207" t="s">
        <v>47</v>
      </c>
      <c r="AE2207">
        <v>90.05</v>
      </c>
      <c r="AF2207">
        <v>3097</v>
      </c>
      <c r="AG2207">
        <v>0</v>
      </c>
      <c r="AH2207">
        <v>0</v>
      </c>
      <c r="AI2207">
        <v>681.7</v>
      </c>
      <c r="AJ2207">
        <v>3778.7</v>
      </c>
      <c r="AK2207" t="s">
        <v>48</v>
      </c>
    </row>
    <row r="2208" spans="1:39" x14ac:dyDescent="0.3">
      <c r="A2208" t="s">
        <v>3183</v>
      </c>
      <c r="B2208" t="s">
        <v>50</v>
      </c>
      <c r="C2208" s="8">
        <v>35</v>
      </c>
      <c r="D2208" s="8" t="s">
        <v>41</v>
      </c>
      <c r="E2208" s="6">
        <v>0</v>
      </c>
      <c r="F2208" t="s">
        <v>775</v>
      </c>
      <c r="G2208" s="6">
        <v>95547</v>
      </c>
      <c r="H2208" s="6">
        <v>40.557313999999998</v>
      </c>
      <c r="I2208" s="6">
        <v>-124.08166199999999</v>
      </c>
      <c r="J2208" s="6">
        <v>4</v>
      </c>
      <c r="K2208" s="6">
        <v>60</v>
      </c>
      <c r="L2208" s="6" t="s">
        <v>77</v>
      </c>
      <c r="M2208" s="6" t="s">
        <v>41</v>
      </c>
      <c r="N2208">
        <v>43.57</v>
      </c>
      <c r="O2208" t="s">
        <v>44</v>
      </c>
      <c r="P2208" t="s">
        <v>41</v>
      </c>
      <c r="Q2208" t="s">
        <v>80</v>
      </c>
      <c r="R2208">
        <v>30</v>
      </c>
      <c r="S2208" t="s">
        <v>41</v>
      </c>
      <c r="T2208" t="s">
        <v>41</v>
      </c>
      <c r="U2208" t="s">
        <v>41</v>
      </c>
      <c r="V2208" t="s">
        <v>41</v>
      </c>
      <c r="W2208" t="s">
        <v>44</v>
      </c>
      <c r="X2208" t="s">
        <v>44</v>
      </c>
      <c r="Y2208" t="s">
        <v>44</v>
      </c>
      <c r="Z2208">
        <f t="shared" si="34"/>
        <v>0</v>
      </c>
      <c r="AA2208" t="s">
        <v>41</v>
      </c>
      <c r="AB2208" t="s">
        <v>46</v>
      </c>
      <c r="AC2208" t="s">
        <v>41</v>
      </c>
      <c r="AD2208" t="s">
        <v>57</v>
      </c>
      <c r="AE2208">
        <v>65.849999999999994</v>
      </c>
      <c r="AF2208">
        <v>3928.3</v>
      </c>
      <c r="AG2208">
        <v>0</v>
      </c>
      <c r="AH2208">
        <v>0</v>
      </c>
      <c r="AI2208">
        <v>2614.1999999999998</v>
      </c>
      <c r="AJ2208">
        <v>6542.5</v>
      </c>
      <c r="AK2208" t="s">
        <v>48</v>
      </c>
    </row>
    <row r="2209" spans="1:39" x14ac:dyDescent="0.3">
      <c r="A2209" t="s">
        <v>3184</v>
      </c>
      <c r="B2209" t="s">
        <v>40</v>
      </c>
      <c r="C2209" s="8">
        <v>75</v>
      </c>
      <c r="D2209" s="8" t="s">
        <v>44</v>
      </c>
      <c r="E2209" s="6">
        <v>0</v>
      </c>
      <c r="F2209" t="s">
        <v>1711</v>
      </c>
      <c r="G2209" s="6">
        <v>95610</v>
      </c>
      <c r="H2209" s="6">
        <v>38.695079999999997</v>
      </c>
      <c r="I2209" s="6">
        <v>-121.27161599999999</v>
      </c>
      <c r="J2209" s="6">
        <v>0</v>
      </c>
      <c r="K2209" s="6">
        <v>55</v>
      </c>
      <c r="L2209" s="6" t="s">
        <v>43</v>
      </c>
      <c r="M2209" s="6" t="s">
        <v>41</v>
      </c>
      <c r="N2209">
        <v>29.6</v>
      </c>
      <c r="O2209" t="s">
        <v>41</v>
      </c>
      <c r="P2209" t="s">
        <v>41</v>
      </c>
      <c r="Q2209" t="s">
        <v>56</v>
      </c>
      <c r="R2209">
        <v>3</v>
      </c>
      <c r="S2209" t="s">
        <v>44</v>
      </c>
      <c r="T2209" t="s">
        <v>44</v>
      </c>
      <c r="U2209" t="s">
        <v>41</v>
      </c>
      <c r="V2209" t="s">
        <v>44</v>
      </c>
      <c r="W2209" t="s">
        <v>41</v>
      </c>
      <c r="X2209" t="s">
        <v>41</v>
      </c>
      <c r="Y2209" t="s">
        <v>44</v>
      </c>
      <c r="Z2209">
        <f t="shared" si="34"/>
        <v>2</v>
      </c>
      <c r="AA2209" t="s">
        <v>41</v>
      </c>
      <c r="AB2209" t="s">
        <v>46</v>
      </c>
      <c r="AC2209" t="s">
        <v>41</v>
      </c>
      <c r="AD2209" t="s">
        <v>57</v>
      </c>
      <c r="AE2209">
        <v>-2</v>
      </c>
      <c r="AF2209">
        <v>5409.75</v>
      </c>
      <c r="AG2209">
        <v>0</v>
      </c>
      <c r="AH2209">
        <v>0</v>
      </c>
      <c r="AI2209">
        <v>1628</v>
      </c>
      <c r="AJ2209">
        <v>7037.75</v>
      </c>
      <c r="AK2209" t="s">
        <v>48</v>
      </c>
    </row>
    <row r="2210" spans="1:39" x14ac:dyDescent="0.3">
      <c r="A2210" t="s">
        <v>3185</v>
      </c>
      <c r="B2210" t="s">
        <v>50</v>
      </c>
      <c r="C2210" s="8">
        <v>25</v>
      </c>
      <c r="D2210" s="8" t="s">
        <v>41</v>
      </c>
      <c r="E2210" s="6">
        <v>2</v>
      </c>
      <c r="F2210" t="s">
        <v>3186</v>
      </c>
      <c r="G2210" s="6">
        <v>96061</v>
      </c>
      <c r="H2210" s="6">
        <v>40.331975</v>
      </c>
      <c r="I2210" s="6">
        <v>-121.460674</v>
      </c>
      <c r="J2210" s="6">
        <v>5</v>
      </c>
      <c r="K2210" s="6">
        <v>53</v>
      </c>
      <c r="L2210" s="6" t="s">
        <v>43</v>
      </c>
      <c r="M2210" s="6" t="s">
        <v>41</v>
      </c>
      <c r="N2210">
        <v>24.33</v>
      </c>
      <c r="O2210" t="s">
        <v>44</v>
      </c>
      <c r="P2210" t="s">
        <v>41</v>
      </c>
      <c r="Q2210" t="s">
        <v>56</v>
      </c>
      <c r="R2210">
        <v>52</v>
      </c>
      <c r="S2210" t="s">
        <v>44</v>
      </c>
      <c r="T2210" t="s">
        <v>41</v>
      </c>
      <c r="U2210" t="s">
        <v>44</v>
      </c>
      <c r="V2210" t="s">
        <v>41</v>
      </c>
      <c r="W2210" t="s">
        <v>41</v>
      </c>
      <c r="X2210" t="s">
        <v>44</v>
      </c>
      <c r="Y2210" t="s">
        <v>44</v>
      </c>
      <c r="Z2210">
        <f t="shared" si="34"/>
        <v>1</v>
      </c>
      <c r="AA2210" t="s">
        <v>41</v>
      </c>
      <c r="AB2210" t="s">
        <v>52</v>
      </c>
      <c r="AC2210" t="s">
        <v>41</v>
      </c>
      <c r="AD2210" t="s">
        <v>57</v>
      </c>
      <c r="AE2210">
        <v>92.55</v>
      </c>
      <c r="AF2210">
        <v>4779.45</v>
      </c>
      <c r="AG2210">
        <v>0</v>
      </c>
      <c r="AH2210">
        <v>0</v>
      </c>
      <c r="AI2210">
        <v>1289.49</v>
      </c>
      <c r="AJ2210">
        <v>6068.94</v>
      </c>
      <c r="AK2210" t="s">
        <v>48</v>
      </c>
    </row>
    <row r="2211" spans="1:39" x14ac:dyDescent="0.3">
      <c r="A2211" t="s">
        <v>3187</v>
      </c>
      <c r="B2211" t="s">
        <v>50</v>
      </c>
      <c r="C2211" s="8">
        <v>39</v>
      </c>
      <c r="D2211" s="8" t="s">
        <v>44</v>
      </c>
      <c r="E2211" s="6">
        <v>0</v>
      </c>
      <c r="F2211" t="s">
        <v>2097</v>
      </c>
      <c r="G2211" s="6">
        <v>95635</v>
      </c>
      <c r="H2211" s="6">
        <v>38.921332999999997</v>
      </c>
      <c r="I2211" s="6">
        <v>-120.897718</v>
      </c>
      <c r="J2211" s="6">
        <v>0</v>
      </c>
      <c r="K2211" s="6">
        <v>5</v>
      </c>
      <c r="L2211" s="6" t="s">
        <v>43</v>
      </c>
      <c r="M2211" s="6" t="s">
        <v>41</v>
      </c>
      <c r="N2211">
        <v>45.25</v>
      </c>
      <c r="O2211" t="s">
        <v>44</v>
      </c>
      <c r="P2211" t="s">
        <v>41</v>
      </c>
      <c r="Q2211" t="s">
        <v>80</v>
      </c>
      <c r="R2211">
        <v>22</v>
      </c>
      <c r="S2211" t="s">
        <v>44</v>
      </c>
      <c r="T2211" t="s">
        <v>44</v>
      </c>
      <c r="U2211" t="s">
        <v>41</v>
      </c>
      <c r="V2211" t="s">
        <v>44</v>
      </c>
      <c r="W2211" t="s">
        <v>41</v>
      </c>
      <c r="X2211" t="s">
        <v>41</v>
      </c>
      <c r="Y2211" t="s">
        <v>41</v>
      </c>
      <c r="Z2211">
        <f t="shared" si="34"/>
        <v>3</v>
      </c>
      <c r="AA2211" t="s">
        <v>44</v>
      </c>
      <c r="AB2211" t="s">
        <v>46</v>
      </c>
      <c r="AC2211" t="s">
        <v>41</v>
      </c>
      <c r="AD2211" t="s">
        <v>47</v>
      </c>
      <c r="AE2211">
        <v>70</v>
      </c>
      <c r="AF2211">
        <v>347.4</v>
      </c>
      <c r="AG2211">
        <v>0</v>
      </c>
      <c r="AH2211">
        <v>10</v>
      </c>
      <c r="AI2211">
        <v>226.25</v>
      </c>
      <c r="AJ2211">
        <v>583.65</v>
      </c>
      <c r="AK2211" t="s">
        <v>58</v>
      </c>
      <c r="AL2211" t="s">
        <v>59</v>
      </c>
      <c r="AM2211" t="s">
        <v>60</v>
      </c>
    </row>
    <row r="2212" spans="1:39" x14ac:dyDescent="0.3">
      <c r="A2212" t="s">
        <v>3188</v>
      </c>
      <c r="B2212" t="s">
        <v>50</v>
      </c>
      <c r="C2212" s="8">
        <v>56</v>
      </c>
      <c r="D2212" s="8" t="s">
        <v>44</v>
      </c>
      <c r="E2212" s="6">
        <v>0</v>
      </c>
      <c r="F2212" t="s">
        <v>3189</v>
      </c>
      <c r="G2212" s="6">
        <v>95311</v>
      </c>
      <c r="H2212" s="6">
        <v>37.722127</v>
      </c>
      <c r="I2212" s="6">
        <v>-120.110174</v>
      </c>
      <c r="J2212" s="6">
        <v>0</v>
      </c>
      <c r="K2212" s="6">
        <v>57</v>
      </c>
      <c r="L2212" s="6" t="s">
        <v>77</v>
      </c>
      <c r="M2212" s="6" t="s">
        <v>44</v>
      </c>
      <c r="P2212" t="s">
        <v>41</v>
      </c>
      <c r="Q2212" t="s">
        <v>80</v>
      </c>
      <c r="R2212">
        <v>30</v>
      </c>
      <c r="S2212" t="s">
        <v>41</v>
      </c>
      <c r="T2212" t="s">
        <v>44</v>
      </c>
      <c r="U2212" t="s">
        <v>41</v>
      </c>
      <c r="V2212" t="s">
        <v>44</v>
      </c>
      <c r="W2212" t="s">
        <v>41</v>
      </c>
      <c r="X2212" t="s">
        <v>41</v>
      </c>
      <c r="Y2212" t="s">
        <v>41</v>
      </c>
      <c r="Z2212">
        <f t="shared" si="34"/>
        <v>3</v>
      </c>
      <c r="AA2212" t="s">
        <v>41</v>
      </c>
      <c r="AB2212" t="s">
        <v>52</v>
      </c>
      <c r="AC2212" t="s">
        <v>41</v>
      </c>
      <c r="AD2212" t="s">
        <v>57</v>
      </c>
      <c r="AE2212">
        <v>53.75</v>
      </c>
      <c r="AF2212">
        <v>3196</v>
      </c>
      <c r="AG2212">
        <v>0</v>
      </c>
      <c r="AH2212">
        <v>0</v>
      </c>
      <c r="AI2212">
        <v>0</v>
      </c>
      <c r="AJ2212">
        <v>3196</v>
      </c>
      <c r="AK2212" t="s">
        <v>48</v>
      </c>
    </row>
    <row r="2213" spans="1:39" x14ac:dyDescent="0.3">
      <c r="A2213" t="s">
        <v>3190</v>
      </c>
      <c r="B2213" t="s">
        <v>50</v>
      </c>
      <c r="C2213" s="8">
        <v>47</v>
      </c>
      <c r="D2213" s="8" t="s">
        <v>41</v>
      </c>
      <c r="E2213" s="6">
        <v>0</v>
      </c>
      <c r="F2213" t="s">
        <v>293</v>
      </c>
      <c r="G2213" s="6">
        <v>95368</v>
      </c>
      <c r="H2213" s="6">
        <v>37.713152000000001</v>
      </c>
      <c r="I2213" s="6">
        <v>-121.08739</v>
      </c>
      <c r="J2213" s="6">
        <v>1</v>
      </c>
      <c r="K2213" s="6">
        <v>1</v>
      </c>
      <c r="L2213" s="6" t="s">
        <v>43</v>
      </c>
      <c r="M2213" s="6" t="s">
        <v>41</v>
      </c>
      <c r="N2213">
        <v>14.9</v>
      </c>
      <c r="O2213" t="s">
        <v>44</v>
      </c>
      <c r="P2213" t="s">
        <v>41</v>
      </c>
      <c r="Q2213" t="s">
        <v>80</v>
      </c>
      <c r="R2213">
        <v>6</v>
      </c>
      <c r="S2213" t="s">
        <v>44</v>
      </c>
      <c r="T2213" t="s">
        <v>44</v>
      </c>
      <c r="U2213" t="s">
        <v>44</v>
      </c>
      <c r="V2213" t="s">
        <v>44</v>
      </c>
      <c r="W2213" t="s">
        <v>44</v>
      </c>
      <c r="X2213" t="s">
        <v>44</v>
      </c>
      <c r="Y2213" t="s">
        <v>44</v>
      </c>
      <c r="Z2213">
        <f t="shared" si="34"/>
        <v>0</v>
      </c>
      <c r="AA2213" t="s">
        <v>41</v>
      </c>
      <c r="AB2213" t="s">
        <v>52</v>
      </c>
      <c r="AC2213" t="s">
        <v>41</v>
      </c>
      <c r="AD2213" t="s">
        <v>47</v>
      </c>
      <c r="AE2213">
        <v>45.85</v>
      </c>
      <c r="AF2213">
        <v>45.85</v>
      </c>
      <c r="AG2213">
        <v>0</v>
      </c>
      <c r="AH2213">
        <v>0</v>
      </c>
      <c r="AI2213">
        <v>14.9</v>
      </c>
      <c r="AJ2213">
        <v>60.75</v>
      </c>
      <c r="AK2213" t="s">
        <v>58</v>
      </c>
      <c r="AL2213" t="s">
        <v>110</v>
      </c>
      <c r="AM2213" t="s">
        <v>111</v>
      </c>
    </row>
    <row r="2214" spans="1:39" x14ac:dyDescent="0.3">
      <c r="A2214" t="s">
        <v>3191</v>
      </c>
      <c r="B2214" t="s">
        <v>40</v>
      </c>
      <c r="C2214" s="8">
        <v>57</v>
      </c>
      <c r="D2214" s="8" t="s">
        <v>44</v>
      </c>
      <c r="E2214" s="6">
        <v>0</v>
      </c>
      <c r="F2214" t="s">
        <v>1643</v>
      </c>
      <c r="G2214" s="6">
        <v>94596</v>
      </c>
      <c r="H2214" s="6">
        <v>37.900661999999997</v>
      </c>
      <c r="I2214" s="6">
        <v>-122.05278199999999</v>
      </c>
      <c r="J2214" s="6">
        <v>0</v>
      </c>
      <c r="K2214" s="6">
        <v>61</v>
      </c>
      <c r="L2214" s="6" t="s">
        <v>77</v>
      </c>
      <c r="M2214" s="6" t="s">
        <v>41</v>
      </c>
      <c r="N2214">
        <v>4.51</v>
      </c>
      <c r="O2214" t="s">
        <v>41</v>
      </c>
      <c r="P2214" t="s">
        <v>41</v>
      </c>
      <c r="Q2214" t="s">
        <v>45</v>
      </c>
      <c r="R2214">
        <v>24</v>
      </c>
      <c r="S2214" t="s">
        <v>41</v>
      </c>
      <c r="T2214" t="s">
        <v>44</v>
      </c>
      <c r="U2214" t="s">
        <v>41</v>
      </c>
      <c r="V2214" t="s">
        <v>41</v>
      </c>
      <c r="W2214" t="s">
        <v>41</v>
      </c>
      <c r="X2214" t="s">
        <v>41</v>
      </c>
      <c r="Y2214" t="s">
        <v>41</v>
      </c>
      <c r="Z2214">
        <f t="shared" si="34"/>
        <v>3</v>
      </c>
      <c r="AA2214" t="s">
        <v>41</v>
      </c>
      <c r="AB2214" t="s">
        <v>74</v>
      </c>
      <c r="AC2214" t="s">
        <v>44</v>
      </c>
      <c r="AD2214" t="s">
        <v>47</v>
      </c>
      <c r="AE2214">
        <v>86.45</v>
      </c>
      <c r="AF2214">
        <v>5175.3</v>
      </c>
      <c r="AG2214">
        <v>0</v>
      </c>
      <c r="AH2214">
        <v>0</v>
      </c>
      <c r="AI2214">
        <v>275.11</v>
      </c>
      <c r="AJ2214">
        <v>5450.41</v>
      </c>
      <c r="AK2214" t="s">
        <v>48</v>
      </c>
    </row>
    <row r="2215" spans="1:39" x14ac:dyDescent="0.3">
      <c r="A2215" t="s">
        <v>3192</v>
      </c>
      <c r="B2215" t="s">
        <v>50</v>
      </c>
      <c r="C2215" s="8">
        <v>71</v>
      </c>
      <c r="D2215" s="8" t="s">
        <v>41</v>
      </c>
      <c r="E2215" s="6">
        <v>1</v>
      </c>
      <c r="F2215" t="s">
        <v>664</v>
      </c>
      <c r="G2215" s="6">
        <v>91962</v>
      </c>
      <c r="H2215" s="6">
        <v>32.800671000000001</v>
      </c>
      <c r="I2215" s="6">
        <v>-116.483363</v>
      </c>
      <c r="J2215" s="6">
        <v>9</v>
      </c>
      <c r="K2215" s="6">
        <v>38</v>
      </c>
      <c r="L2215" s="6" t="s">
        <v>43</v>
      </c>
      <c r="M2215" s="6" t="s">
        <v>41</v>
      </c>
      <c r="N2215">
        <v>28.3</v>
      </c>
      <c r="O2215" t="s">
        <v>41</v>
      </c>
      <c r="P2215" t="s">
        <v>41</v>
      </c>
      <c r="Q2215" t="s">
        <v>56</v>
      </c>
      <c r="R2215">
        <v>27</v>
      </c>
      <c r="S2215" t="s">
        <v>44</v>
      </c>
      <c r="T2215" t="s">
        <v>41</v>
      </c>
      <c r="U2215" t="s">
        <v>44</v>
      </c>
      <c r="V2215" t="s">
        <v>44</v>
      </c>
      <c r="W2215" t="s">
        <v>41</v>
      </c>
      <c r="X2215" t="s">
        <v>41</v>
      </c>
      <c r="Y2215" t="s">
        <v>44</v>
      </c>
      <c r="Z2215">
        <f t="shared" si="34"/>
        <v>2</v>
      </c>
      <c r="AA2215" t="s">
        <v>41</v>
      </c>
      <c r="AB2215" t="s">
        <v>46</v>
      </c>
      <c r="AC2215" t="s">
        <v>44</v>
      </c>
      <c r="AD2215" t="s">
        <v>57</v>
      </c>
      <c r="AE2215">
        <v>101.15</v>
      </c>
      <c r="AF2215">
        <v>3741.85</v>
      </c>
      <c r="AG2215">
        <v>0</v>
      </c>
      <c r="AH2215">
        <v>0</v>
      </c>
      <c r="AI2215">
        <v>1075.4000000000001</v>
      </c>
      <c r="AJ2215">
        <v>4817.25</v>
      </c>
      <c r="AK2215" t="s">
        <v>48</v>
      </c>
    </row>
    <row r="2216" spans="1:39" x14ac:dyDescent="0.3">
      <c r="A2216" t="s">
        <v>3193</v>
      </c>
      <c r="B2216" t="s">
        <v>40</v>
      </c>
      <c r="C2216" s="8">
        <v>30</v>
      </c>
      <c r="D2216" s="8" t="s">
        <v>44</v>
      </c>
      <c r="E2216" s="6">
        <v>0</v>
      </c>
      <c r="F2216" t="s">
        <v>531</v>
      </c>
      <c r="G2216" s="6">
        <v>95385</v>
      </c>
      <c r="H2216" s="6">
        <v>37.609095000000003</v>
      </c>
      <c r="I2216" s="6">
        <v>-121.263381</v>
      </c>
      <c r="J2216" s="6">
        <v>0</v>
      </c>
      <c r="K2216" s="6">
        <v>60</v>
      </c>
      <c r="L2216" s="6" t="s">
        <v>43</v>
      </c>
      <c r="M2216" s="6" t="s">
        <v>41</v>
      </c>
      <c r="N2216">
        <v>22.88</v>
      </c>
      <c r="O2216" t="s">
        <v>44</v>
      </c>
      <c r="P2216" t="s">
        <v>41</v>
      </c>
      <c r="Q2216" t="s">
        <v>56</v>
      </c>
      <c r="R2216">
        <v>48</v>
      </c>
      <c r="S2216" t="s">
        <v>41</v>
      </c>
      <c r="T2216" t="s">
        <v>44</v>
      </c>
      <c r="U2216" t="s">
        <v>41</v>
      </c>
      <c r="V2216" t="s">
        <v>41</v>
      </c>
      <c r="W2216" t="s">
        <v>41</v>
      </c>
      <c r="X2216" t="s">
        <v>41</v>
      </c>
      <c r="Y2216" t="s">
        <v>41</v>
      </c>
      <c r="Z2216">
        <f t="shared" si="34"/>
        <v>3</v>
      </c>
      <c r="AA2216" t="s">
        <v>41</v>
      </c>
      <c r="AB2216" t="s">
        <v>52</v>
      </c>
      <c r="AC2216" t="s">
        <v>41</v>
      </c>
      <c r="AD2216" t="s">
        <v>57</v>
      </c>
      <c r="AE2216">
        <v>104.95</v>
      </c>
      <c r="AF2216">
        <v>6236.75</v>
      </c>
      <c r="AG2216">
        <v>0</v>
      </c>
      <c r="AH2216">
        <v>0</v>
      </c>
      <c r="AI2216">
        <v>1372.8</v>
      </c>
      <c r="AJ2216">
        <v>7609.55</v>
      </c>
      <c r="AK2216" t="s">
        <v>48</v>
      </c>
    </row>
    <row r="2217" spans="1:39" x14ac:dyDescent="0.3">
      <c r="A2217" t="s">
        <v>3194</v>
      </c>
      <c r="B2217" t="s">
        <v>40</v>
      </c>
      <c r="C2217" s="8">
        <v>37</v>
      </c>
      <c r="D2217" s="8" t="s">
        <v>41</v>
      </c>
      <c r="E2217" s="6">
        <v>0</v>
      </c>
      <c r="F2217" t="s">
        <v>2202</v>
      </c>
      <c r="G2217" s="6">
        <v>90222</v>
      </c>
      <c r="H2217" s="6">
        <v>33.912246000000003</v>
      </c>
      <c r="I2217" s="6">
        <v>-118.236773</v>
      </c>
      <c r="J2217" s="6">
        <v>5</v>
      </c>
      <c r="K2217" s="6">
        <v>50</v>
      </c>
      <c r="L2217" s="6" t="s">
        <v>77</v>
      </c>
      <c r="M2217" s="6" t="s">
        <v>41</v>
      </c>
      <c r="N2217">
        <v>26.95</v>
      </c>
      <c r="O2217" t="s">
        <v>44</v>
      </c>
      <c r="P2217" t="s">
        <v>44</v>
      </c>
      <c r="Z2217">
        <f t="shared" si="34"/>
        <v>0</v>
      </c>
      <c r="AB2217" t="s">
        <v>74</v>
      </c>
      <c r="AC2217" t="s">
        <v>44</v>
      </c>
      <c r="AD2217" t="s">
        <v>57</v>
      </c>
      <c r="AE2217">
        <v>20.149999999999999</v>
      </c>
      <c r="AF2217">
        <v>930.9</v>
      </c>
      <c r="AG2217">
        <v>0</v>
      </c>
      <c r="AH2217">
        <v>0</v>
      </c>
      <c r="AI2217">
        <v>1347.5</v>
      </c>
      <c r="AJ2217">
        <v>2278.4</v>
      </c>
      <c r="AK2217" t="s">
        <v>48</v>
      </c>
    </row>
    <row r="2218" spans="1:39" x14ac:dyDescent="0.3">
      <c r="A2218" t="s">
        <v>3195</v>
      </c>
      <c r="B2218" t="s">
        <v>40</v>
      </c>
      <c r="C2218" s="8">
        <v>51</v>
      </c>
      <c r="D2218" s="8" t="s">
        <v>41</v>
      </c>
      <c r="E2218" s="6">
        <v>3</v>
      </c>
      <c r="F2218" t="s">
        <v>535</v>
      </c>
      <c r="G2218" s="6">
        <v>92663</v>
      </c>
      <c r="H2218" s="6">
        <v>33.622509999999998</v>
      </c>
      <c r="I2218" s="6">
        <v>-117.927024</v>
      </c>
      <c r="J2218" s="6">
        <v>1</v>
      </c>
      <c r="K2218" s="6">
        <v>9</v>
      </c>
      <c r="L2218" s="6" t="s">
        <v>43</v>
      </c>
      <c r="M2218" s="6" t="s">
        <v>41</v>
      </c>
      <c r="N2218">
        <v>23.36</v>
      </c>
      <c r="O2218" t="s">
        <v>41</v>
      </c>
      <c r="P2218" t="s">
        <v>41</v>
      </c>
      <c r="Q2218" t="s">
        <v>80</v>
      </c>
      <c r="R2218">
        <v>22</v>
      </c>
      <c r="S2218" t="s">
        <v>44</v>
      </c>
      <c r="T2218" t="s">
        <v>41</v>
      </c>
      <c r="U2218" t="s">
        <v>44</v>
      </c>
      <c r="V2218" t="s">
        <v>44</v>
      </c>
      <c r="W2218" t="s">
        <v>44</v>
      </c>
      <c r="X2218" t="s">
        <v>44</v>
      </c>
      <c r="Y2218" t="s">
        <v>44</v>
      </c>
      <c r="Z2218">
        <f t="shared" si="34"/>
        <v>0</v>
      </c>
      <c r="AA2218" t="s">
        <v>41</v>
      </c>
      <c r="AB2218" t="s">
        <v>52</v>
      </c>
      <c r="AC2218" t="s">
        <v>41</v>
      </c>
      <c r="AD2218" t="s">
        <v>47</v>
      </c>
      <c r="AE2218">
        <v>55.3</v>
      </c>
      <c r="AF2218">
        <v>501.2</v>
      </c>
      <c r="AG2218">
        <v>0</v>
      </c>
      <c r="AH2218">
        <v>0</v>
      </c>
      <c r="AI2218">
        <v>210.24</v>
      </c>
      <c r="AJ2218">
        <v>711.44</v>
      </c>
      <c r="AK2218" t="s">
        <v>48</v>
      </c>
    </row>
    <row r="2219" spans="1:39" x14ac:dyDescent="0.3">
      <c r="A2219" t="s">
        <v>3196</v>
      </c>
      <c r="B2219" t="s">
        <v>40</v>
      </c>
      <c r="C2219" s="8">
        <v>22</v>
      </c>
      <c r="D2219" s="8" t="s">
        <v>41</v>
      </c>
      <c r="E2219" s="6">
        <v>2</v>
      </c>
      <c r="F2219" t="s">
        <v>2560</v>
      </c>
      <c r="G2219" s="6">
        <v>91304</v>
      </c>
      <c r="H2219" s="6">
        <v>34.224376999999997</v>
      </c>
      <c r="I2219" s="6">
        <v>-118.632656</v>
      </c>
      <c r="J2219" s="6">
        <v>5</v>
      </c>
      <c r="K2219" s="6">
        <v>71</v>
      </c>
      <c r="L2219" s="6" t="s">
        <v>43</v>
      </c>
      <c r="M2219" s="6" t="s">
        <v>41</v>
      </c>
      <c r="N2219">
        <v>22.36</v>
      </c>
      <c r="O2219" t="s">
        <v>44</v>
      </c>
      <c r="P2219" t="s">
        <v>44</v>
      </c>
      <c r="Z2219">
        <f t="shared" si="34"/>
        <v>0</v>
      </c>
      <c r="AB2219" t="s">
        <v>74</v>
      </c>
      <c r="AC2219" t="s">
        <v>44</v>
      </c>
      <c r="AD2219" t="s">
        <v>47</v>
      </c>
      <c r="AE2219">
        <v>19.7</v>
      </c>
      <c r="AF2219">
        <v>1415.85</v>
      </c>
      <c r="AG2219">
        <v>0</v>
      </c>
      <c r="AH2219">
        <v>0</v>
      </c>
      <c r="AI2219">
        <v>1587.56</v>
      </c>
      <c r="AJ2219">
        <v>3003.41</v>
      </c>
      <c r="AK2219" t="s">
        <v>48</v>
      </c>
    </row>
    <row r="2220" spans="1:39" x14ac:dyDescent="0.3">
      <c r="A2220" t="s">
        <v>3197</v>
      </c>
      <c r="B2220" t="s">
        <v>40</v>
      </c>
      <c r="C2220" s="8">
        <v>61</v>
      </c>
      <c r="D2220" s="8" t="s">
        <v>41</v>
      </c>
      <c r="E2220" s="6">
        <v>0</v>
      </c>
      <c r="F2220" t="s">
        <v>2292</v>
      </c>
      <c r="G2220" s="6">
        <v>93628</v>
      </c>
      <c r="H2220" s="6">
        <v>36.807594999999999</v>
      </c>
      <c r="I2220" s="6">
        <v>-118.901544</v>
      </c>
      <c r="J2220" s="6">
        <v>1</v>
      </c>
      <c r="K2220" s="6">
        <v>46</v>
      </c>
      <c r="L2220" s="6" t="s">
        <v>43</v>
      </c>
      <c r="M2220" s="6" t="s">
        <v>41</v>
      </c>
      <c r="N2220">
        <v>37.020000000000003</v>
      </c>
      <c r="O2220" t="s">
        <v>44</v>
      </c>
      <c r="P2220" t="s">
        <v>41</v>
      </c>
      <c r="Q2220" t="s">
        <v>80</v>
      </c>
      <c r="R2220">
        <v>6</v>
      </c>
      <c r="S2220" t="s">
        <v>44</v>
      </c>
      <c r="T2220" t="s">
        <v>41</v>
      </c>
      <c r="U2220" t="s">
        <v>44</v>
      </c>
      <c r="V2220" t="s">
        <v>41</v>
      </c>
      <c r="W2220" t="s">
        <v>41</v>
      </c>
      <c r="X2220" t="s">
        <v>44</v>
      </c>
      <c r="Y2220" t="s">
        <v>44</v>
      </c>
      <c r="Z2220">
        <f t="shared" si="34"/>
        <v>1</v>
      </c>
      <c r="AA2220" t="s">
        <v>41</v>
      </c>
      <c r="AB2220" t="s">
        <v>74</v>
      </c>
      <c r="AC2220" t="s">
        <v>41</v>
      </c>
      <c r="AD2220" t="s">
        <v>47</v>
      </c>
      <c r="AE2220">
        <v>64.2</v>
      </c>
      <c r="AF2220">
        <v>3009.5</v>
      </c>
      <c r="AG2220">
        <v>0</v>
      </c>
      <c r="AH2220">
        <v>0</v>
      </c>
      <c r="AI2220">
        <v>1702.92</v>
      </c>
      <c r="AJ2220">
        <v>4712.42</v>
      </c>
      <c r="AK2220" t="s">
        <v>48</v>
      </c>
    </row>
    <row r="2221" spans="1:39" x14ac:dyDescent="0.3">
      <c r="A2221" t="s">
        <v>3198</v>
      </c>
      <c r="B2221" t="s">
        <v>50</v>
      </c>
      <c r="C2221" s="8">
        <v>24</v>
      </c>
      <c r="D2221" s="8" t="s">
        <v>41</v>
      </c>
      <c r="E2221" s="6">
        <v>3</v>
      </c>
      <c r="F2221" t="s">
        <v>51</v>
      </c>
      <c r="G2221" s="6">
        <v>91201</v>
      </c>
      <c r="H2221" s="6">
        <v>34.17051</v>
      </c>
      <c r="I2221" s="6">
        <v>-118.289463</v>
      </c>
      <c r="J2221" s="6">
        <v>8</v>
      </c>
      <c r="K2221" s="6">
        <v>35</v>
      </c>
      <c r="L2221" s="6" t="s">
        <v>43</v>
      </c>
      <c r="M2221" s="6" t="s">
        <v>41</v>
      </c>
      <c r="N2221">
        <v>48.3</v>
      </c>
      <c r="O2221" t="s">
        <v>41</v>
      </c>
      <c r="P2221" t="s">
        <v>41</v>
      </c>
      <c r="Q2221" t="s">
        <v>56</v>
      </c>
      <c r="R2221">
        <v>73</v>
      </c>
      <c r="S2221" t="s">
        <v>44</v>
      </c>
      <c r="T2221" t="s">
        <v>41</v>
      </c>
      <c r="U2221" t="s">
        <v>41</v>
      </c>
      <c r="V2221" t="s">
        <v>41</v>
      </c>
      <c r="W2221" t="s">
        <v>41</v>
      </c>
      <c r="X2221" t="s">
        <v>41</v>
      </c>
      <c r="Y2221" t="s">
        <v>41</v>
      </c>
      <c r="Z2221">
        <f t="shared" si="34"/>
        <v>3</v>
      </c>
      <c r="AA2221" t="s">
        <v>41</v>
      </c>
      <c r="AB2221" t="s">
        <v>52</v>
      </c>
      <c r="AC2221" t="s">
        <v>41</v>
      </c>
      <c r="AD2221" t="s">
        <v>57</v>
      </c>
      <c r="AE2221">
        <v>109.95</v>
      </c>
      <c r="AF2221">
        <v>3782.4</v>
      </c>
      <c r="AG2221">
        <v>31.9</v>
      </c>
      <c r="AH2221">
        <v>0</v>
      </c>
      <c r="AI2221">
        <v>1690.5</v>
      </c>
      <c r="AJ2221">
        <v>5441</v>
      </c>
      <c r="AK2221" t="s">
        <v>48</v>
      </c>
    </row>
    <row r="2222" spans="1:39" x14ac:dyDescent="0.3">
      <c r="A2222" t="s">
        <v>3199</v>
      </c>
      <c r="B2222" t="s">
        <v>40</v>
      </c>
      <c r="C2222" s="8">
        <v>43</v>
      </c>
      <c r="D2222" s="8" t="s">
        <v>44</v>
      </c>
      <c r="E2222" s="6">
        <v>0</v>
      </c>
      <c r="F2222" t="s">
        <v>2169</v>
      </c>
      <c r="G2222" s="6">
        <v>92281</v>
      </c>
      <c r="H2222" s="6">
        <v>33.036790000000003</v>
      </c>
      <c r="I2222" s="6">
        <v>-115.60503</v>
      </c>
      <c r="J2222" s="6">
        <v>0</v>
      </c>
      <c r="K2222" s="6">
        <v>1</v>
      </c>
      <c r="L2222" s="6" t="s">
        <v>43</v>
      </c>
      <c r="M2222" s="6" t="s">
        <v>41</v>
      </c>
      <c r="N2222">
        <v>40.4</v>
      </c>
      <c r="O2222" t="s">
        <v>44</v>
      </c>
      <c r="P2222" t="s">
        <v>41</v>
      </c>
      <c r="Q2222" t="s">
        <v>45</v>
      </c>
      <c r="R2222">
        <v>13</v>
      </c>
      <c r="S2222" t="s">
        <v>44</v>
      </c>
      <c r="T2222" t="s">
        <v>44</v>
      </c>
      <c r="U2222" t="s">
        <v>44</v>
      </c>
      <c r="V2222" t="s">
        <v>44</v>
      </c>
      <c r="W2222" t="s">
        <v>44</v>
      </c>
      <c r="X2222" t="s">
        <v>44</v>
      </c>
      <c r="Y2222" t="s">
        <v>44</v>
      </c>
      <c r="Z2222">
        <f t="shared" si="34"/>
        <v>0</v>
      </c>
      <c r="AA2222" t="s">
        <v>44</v>
      </c>
      <c r="AB2222" t="s">
        <v>52</v>
      </c>
      <c r="AC2222" t="s">
        <v>44</v>
      </c>
      <c r="AD2222" t="s">
        <v>57</v>
      </c>
      <c r="AE2222">
        <v>71.349999999999994</v>
      </c>
      <c r="AF2222">
        <v>71.349999999999994</v>
      </c>
      <c r="AG2222">
        <v>0</v>
      </c>
      <c r="AH2222">
        <v>0</v>
      </c>
      <c r="AI2222">
        <v>40.4</v>
      </c>
      <c r="AJ2222">
        <v>111.75</v>
      </c>
      <c r="AK2222" t="s">
        <v>58</v>
      </c>
      <c r="AL2222" t="s">
        <v>64</v>
      </c>
      <c r="AM2222" t="s">
        <v>1888</v>
      </c>
    </row>
    <row r="2223" spans="1:39" x14ac:dyDescent="0.3">
      <c r="A2223" t="s">
        <v>3200</v>
      </c>
      <c r="B2223" t="s">
        <v>40</v>
      </c>
      <c r="C2223" s="8">
        <v>34</v>
      </c>
      <c r="D2223" s="8" t="s">
        <v>44</v>
      </c>
      <c r="E2223" s="6">
        <v>0</v>
      </c>
      <c r="F2223" t="s">
        <v>1393</v>
      </c>
      <c r="G2223" s="6">
        <v>95601</v>
      </c>
      <c r="H2223" s="6">
        <v>38.431407</v>
      </c>
      <c r="I2223" s="6">
        <v>-120.8421</v>
      </c>
      <c r="J2223" s="6">
        <v>0</v>
      </c>
      <c r="K2223" s="6">
        <v>23</v>
      </c>
      <c r="L2223" s="6" t="s">
        <v>63</v>
      </c>
      <c r="M2223" s="6" t="s">
        <v>41</v>
      </c>
      <c r="N2223">
        <v>10.41</v>
      </c>
      <c r="O2223" t="s">
        <v>44</v>
      </c>
      <c r="P2223" t="s">
        <v>44</v>
      </c>
      <c r="Z2223">
        <f t="shared" si="34"/>
        <v>0</v>
      </c>
      <c r="AB2223" t="s">
        <v>46</v>
      </c>
      <c r="AC2223" t="s">
        <v>41</v>
      </c>
      <c r="AD2223" t="s">
        <v>47</v>
      </c>
      <c r="AE2223">
        <v>19.649999999999999</v>
      </c>
      <c r="AF2223">
        <v>478.1</v>
      </c>
      <c r="AG2223">
        <v>0</v>
      </c>
      <c r="AH2223">
        <v>0</v>
      </c>
      <c r="AI2223">
        <v>239.43</v>
      </c>
      <c r="AJ2223">
        <v>717.53</v>
      </c>
      <c r="AK2223" t="s">
        <v>48</v>
      </c>
    </row>
    <row r="2224" spans="1:39" x14ac:dyDescent="0.3">
      <c r="A2224" t="s">
        <v>3201</v>
      </c>
      <c r="B2224" t="s">
        <v>40</v>
      </c>
      <c r="C2224" s="8">
        <v>45</v>
      </c>
      <c r="D2224" s="8" t="s">
        <v>44</v>
      </c>
      <c r="E2224" s="6">
        <v>0</v>
      </c>
      <c r="F2224" t="s">
        <v>1208</v>
      </c>
      <c r="G2224" s="6">
        <v>95227</v>
      </c>
      <c r="H2224" s="6">
        <v>38.227285000000002</v>
      </c>
      <c r="I2224" s="6">
        <v>-121.02789</v>
      </c>
      <c r="J2224" s="6">
        <v>0</v>
      </c>
      <c r="K2224" s="6">
        <v>1</v>
      </c>
      <c r="L2224" s="6" t="s">
        <v>55</v>
      </c>
      <c r="M2224" s="6" t="s">
        <v>41</v>
      </c>
      <c r="N2224">
        <v>20.23</v>
      </c>
      <c r="O2224" t="s">
        <v>41</v>
      </c>
      <c r="P2224" t="s">
        <v>41</v>
      </c>
      <c r="Q2224" t="s">
        <v>56</v>
      </c>
      <c r="R2224">
        <v>17</v>
      </c>
      <c r="S2224" t="s">
        <v>44</v>
      </c>
      <c r="T2224" t="s">
        <v>41</v>
      </c>
      <c r="U2224" t="s">
        <v>44</v>
      </c>
      <c r="V2224" t="s">
        <v>44</v>
      </c>
      <c r="W2224" t="s">
        <v>41</v>
      </c>
      <c r="X2224" t="s">
        <v>41</v>
      </c>
      <c r="Y2224" t="s">
        <v>41</v>
      </c>
      <c r="Z2224">
        <f t="shared" si="34"/>
        <v>3</v>
      </c>
      <c r="AA2224" t="s">
        <v>41</v>
      </c>
      <c r="AB2224" t="s">
        <v>52</v>
      </c>
      <c r="AC2224" t="s">
        <v>41</v>
      </c>
      <c r="AD2224" t="s">
        <v>47</v>
      </c>
      <c r="AE2224">
        <v>100.25</v>
      </c>
      <c r="AF2224">
        <v>100.25</v>
      </c>
      <c r="AG2224">
        <v>0</v>
      </c>
      <c r="AH2224">
        <v>0</v>
      </c>
      <c r="AI2224">
        <v>20.23</v>
      </c>
      <c r="AJ2224">
        <v>120.48</v>
      </c>
      <c r="AK2224" t="s">
        <v>58</v>
      </c>
      <c r="AL2224" t="s">
        <v>110</v>
      </c>
      <c r="AM2224" t="s">
        <v>111</v>
      </c>
    </row>
    <row r="2225" spans="1:39" x14ac:dyDescent="0.3">
      <c r="A2225" t="s">
        <v>3202</v>
      </c>
      <c r="B2225" t="s">
        <v>50</v>
      </c>
      <c r="C2225" s="8">
        <v>79</v>
      </c>
      <c r="D2225" s="8" t="s">
        <v>41</v>
      </c>
      <c r="E2225" s="6">
        <v>0</v>
      </c>
      <c r="F2225" t="s">
        <v>2124</v>
      </c>
      <c r="G2225" s="6">
        <v>91775</v>
      </c>
      <c r="H2225" s="6">
        <v>34.114772000000002</v>
      </c>
      <c r="I2225" s="6">
        <v>-118.089431</v>
      </c>
      <c r="J2225" s="6">
        <v>5</v>
      </c>
      <c r="K2225" s="6">
        <v>21</v>
      </c>
      <c r="L2225" s="6" t="s">
        <v>43</v>
      </c>
      <c r="M2225" s="6" t="s">
        <v>41</v>
      </c>
      <c r="N2225">
        <v>42.95</v>
      </c>
      <c r="O2225" t="s">
        <v>44</v>
      </c>
      <c r="P2225" t="s">
        <v>41</v>
      </c>
      <c r="Q2225" t="s">
        <v>80</v>
      </c>
      <c r="R2225">
        <v>30</v>
      </c>
      <c r="S2225" t="s">
        <v>41</v>
      </c>
      <c r="T2225" t="s">
        <v>41</v>
      </c>
      <c r="U2225" t="s">
        <v>44</v>
      </c>
      <c r="V2225" t="s">
        <v>44</v>
      </c>
      <c r="W2225" t="s">
        <v>44</v>
      </c>
      <c r="X2225" t="s">
        <v>41</v>
      </c>
      <c r="Y2225" t="s">
        <v>44</v>
      </c>
      <c r="Z2225">
        <f t="shared" si="34"/>
        <v>1</v>
      </c>
      <c r="AA2225" t="s">
        <v>41</v>
      </c>
      <c r="AB2225" t="s">
        <v>46</v>
      </c>
      <c r="AC2225" t="s">
        <v>41</v>
      </c>
      <c r="AD2225" t="s">
        <v>57</v>
      </c>
      <c r="AE2225">
        <v>-3</v>
      </c>
      <c r="AF2225">
        <v>1339.8</v>
      </c>
      <c r="AG2225">
        <v>0</v>
      </c>
      <c r="AH2225">
        <v>0</v>
      </c>
      <c r="AI2225">
        <v>901.95</v>
      </c>
      <c r="AJ2225">
        <v>2241.75</v>
      </c>
      <c r="AK2225" t="s">
        <v>48</v>
      </c>
    </row>
    <row r="2226" spans="1:39" x14ac:dyDescent="0.3">
      <c r="A2226" t="s">
        <v>3203</v>
      </c>
      <c r="B2226" t="s">
        <v>50</v>
      </c>
      <c r="C2226" s="8">
        <v>40</v>
      </c>
      <c r="D2226" s="8" t="s">
        <v>41</v>
      </c>
      <c r="E2226" s="6">
        <v>1</v>
      </c>
      <c r="F2226" t="s">
        <v>1470</v>
      </c>
      <c r="G2226" s="6">
        <v>95450</v>
      </c>
      <c r="H2226" s="6">
        <v>38.505994999999999</v>
      </c>
      <c r="I2226" s="6">
        <v>-123.18701900000001</v>
      </c>
      <c r="J2226" s="6">
        <v>2</v>
      </c>
      <c r="K2226" s="6">
        <v>16</v>
      </c>
      <c r="L2226" s="6" t="s">
        <v>43</v>
      </c>
      <c r="M2226" s="6" t="s">
        <v>41</v>
      </c>
      <c r="N2226">
        <v>31.99</v>
      </c>
      <c r="O2226" t="s">
        <v>44</v>
      </c>
      <c r="P2226" t="s">
        <v>44</v>
      </c>
      <c r="Z2226">
        <f t="shared" si="34"/>
        <v>0</v>
      </c>
      <c r="AB2226" t="s">
        <v>52</v>
      </c>
      <c r="AC2226" t="s">
        <v>44</v>
      </c>
      <c r="AD2226" t="s">
        <v>57</v>
      </c>
      <c r="AE2226">
        <v>19.75</v>
      </c>
      <c r="AF2226">
        <v>313.39999999999998</v>
      </c>
      <c r="AG2226">
        <v>0</v>
      </c>
      <c r="AH2226">
        <v>0</v>
      </c>
      <c r="AI2226">
        <v>511.84</v>
      </c>
      <c r="AJ2226">
        <v>825.24</v>
      </c>
      <c r="AK2226" t="s">
        <v>48</v>
      </c>
    </row>
    <row r="2227" spans="1:39" x14ac:dyDescent="0.3">
      <c r="A2227" t="s">
        <v>3204</v>
      </c>
      <c r="B2227" t="s">
        <v>50</v>
      </c>
      <c r="C2227" s="8">
        <v>19</v>
      </c>
      <c r="D2227" s="8" t="s">
        <v>41</v>
      </c>
      <c r="E2227" s="6">
        <v>0</v>
      </c>
      <c r="F2227" t="s">
        <v>3036</v>
      </c>
      <c r="G2227" s="6">
        <v>95918</v>
      </c>
      <c r="H2227" s="6">
        <v>39.292333999999997</v>
      </c>
      <c r="I2227" s="6">
        <v>-121.32059700000001</v>
      </c>
      <c r="J2227" s="6">
        <v>10</v>
      </c>
      <c r="K2227" s="6">
        <v>70</v>
      </c>
      <c r="L2227" s="6" t="s">
        <v>43</v>
      </c>
      <c r="M2227" s="6" t="s">
        <v>44</v>
      </c>
      <c r="P2227" t="s">
        <v>41</v>
      </c>
      <c r="Q2227" t="s">
        <v>80</v>
      </c>
      <c r="R2227">
        <v>41</v>
      </c>
      <c r="S2227" t="s">
        <v>44</v>
      </c>
      <c r="T2227" t="s">
        <v>41</v>
      </c>
      <c r="U2227" t="s">
        <v>41</v>
      </c>
      <c r="V2227" t="s">
        <v>41</v>
      </c>
      <c r="W2227" t="s">
        <v>44</v>
      </c>
      <c r="X2227" t="s">
        <v>41</v>
      </c>
      <c r="Y2227" t="s">
        <v>41</v>
      </c>
      <c r="Z2227">
        <f t="shared" si="34"/>
        <v>2</v>
      </c>
      <c r="AA2227" t="s">
        <v>44</v>
      </c>
      <c r="AB2227" t="s">
        <v>46</v>
      </c>
      <c r="AC2227" t="s">
        <v>41</v>
      </c>
      <c r="AD2227" t="s">
        <v>57</v>
      </c>
      <c r="AE2227">
        <v>51.05</v>
      </c>
      <c r="AF2227">
        <v>3635.15</v>
      </c>
      <c r="AG2227">
        <v>0</v>
      </c>
      <c r="AH2227">
        <v>120</v>
      </c>
      <c r="AI2227">
        <v>0</v>
      </c>
      <c r="AJ2227">
        <v>3755.15</v>
      </c>
      <c r="AK2227" t="s">
        <v>48</v>
      </c>
    </row>
    <row r="2228" spans="1:39" x14ac:dyDescent="0.3">
      <c r="A2228" t="s">
        <v>3205</v>
      </c>
      <c r="B2228" t="s">
        <v>50</v>
      </c>
      <c r="C2228" s="8">
        <v>44</v>
      </c>
      <c r="D2228" s="8" t="s">
        <v>44</v>
      </c>
      <c r="E2228" s="6">
        <v>0</v>
      </c>
      <c r="F2228" t="s">
        <v>2987</v>
      </c>
      <c r="G2228" s="6">
        <v>92308</v>
      </c>
      <c r="H2228" s="6">
        <v>34.424925999999999</v>
      </c>
      <c r="I2228" s="6">
        <v>-117.18450300000001</v>
      </c>
      <c r="J2228" s="6">
        <v>0</v>
      </c>
      <c r="K2228" s="6">
        <v>66</v>
      </c>
      <c r="L2228" s="6" t="s">
        <v>43</v>
      </c>
      <c r="M2228" s="6" t="s">
        <v>41</v>
      </c>
      <c r="N2228">
        <v>30.96</v>
      </c>
      <c r="O2228" t="s">
        <v>44</v>
      </c>
      <c r="P2228" t="s">
        <v>41</v>
      </c>
      <c r="Q2228" t="s">
        <v>56</v>
      </c>
      <c r="R2228">
        <v>11</v>
      </c>
      <c r="S2228" t="s">
        <v>41</v>
      </c>
      <c r="T2228" t="s">
        <v>44</v>
      </c>
      <c r="U2228" t="s">
        <v>41</v>
      </c>
      <c r="V2228" t="s">
        <v>41</v>
      </c>
      <c r="W2228" t="s">
        <v>41</v>
      </c>
      <c r="X2228" t="s">
        <v>41</v>
      </c>
      <c r="Y2228" t="s">
        <v>41</v>
      </c>
      <c r="Z2228">
        <f t="shared" si="34"/>
        <v>3</v>
      </c>
      <c r="AA2228" t="s">
        <v>41</v>
      </c>
      <c r="AB2228" t="s">
        <v>74</v>
      </c>
      <c r="AC2228" t="s">
        <v>41</v>
      </c>
      <c r="AD2228" t="s">
        <v>57</v>
      </c>
      <c r="AE2228">
        <v>105.65</v>
      </c>
      <c r="AF2228">
        <v>6844.5</v>
      </c>
      <c r="AG2228">
        <v>0</v>
      </c>
      <c r="AH2228">
        <v>0</v>
      </c>
      <c r="AI2228">
        <v>2043.36</v>
      </c>
      <c r="AJ2228">
        <v>8887.86</v>
      </c>
      <c r="AK2228" t="s">
        <v>48</v>
      </c>
    </row>
    <row r="2229" spans="1:39" x14ac:dyDescent="0.3">
      <c r="A2229" t="s">
        <v>3206</v>
      </c>
      <c r="B2229" t="s">
        <v>40</v>
      </c>
      <c r="C2229" s="8">
        <v>20</v>
      </c>
      <c r="D2229" s="8" t="s">
        <v>44</v>
      </c>
      <c r="E2229" s="6">
        <v>0</v>
      </c>
      <c r="F2229" t="s">
        <v>1572</v>
      </c>
      <c r="G2229" s="6">
        <v>96022</v>
      </c>
      <c r="H2229" s="6">
        <v>40.336391999999996</v>
      </c>
      <c r="I2229" s="6">
        <v>-122.448533</v>
      </c>
      <c r="J2229" s="6">
        <v>0</v>
      </c>
      <c r="K2229" s="6">
        <v>1</v>
      </c>
      <c r="L2229" s="6" t="s">
        <v>55</v>
      </c>
      <c r="M2229" s="6" t="s">
        <v>41</v>
      </c>
      <c r="N2229">
        <v>17.23</v>
      </c>
      <c r="O2229" t="s">
        <v>44</v>
      </c>
      <c r="P2229" t="s">
        <v>41</v>
      </c>
      <c r="Q2229" t="s">
        <v>56</v>
      </c>
      <c r="R2229">
        <v>52</v>
      </c>
      <c r="S2229" t="s">
        <v>44</v>
      </c>
      <c r="T2229" t="s">
        <v>41</v>
      </c>
      <c r="U2229" t="s">
        <v>44</v>
      </c>
      <c r="V2229" t="s">
        <v>41</v>
      </c>
      <c r="W2229" t="s">
        <v>41</v>
      </c>
      <c r="X2229" t="s">
        <v>44</v>
      </c>
      <c r="Y2229" t="s">
        <v>41</v>
      </c>
      <c r="Z2229">
        <f t="shared" si="34"/>
        <v>2</v>
      </c>
      <c r="AA2229" t="s">
        <v>41</v>
      </c>
      <c r="AB2229" t="s">
        <v>52</v>
      </c>
      <c r="AC2229" t="s">
        <v>44</v>
      </c>
      <c r="AD2229" t="s">
        <v>57</v>
      </c>
      <c r="AE2229">
        <v>91.7</v>
      </c>
      <c r="AF2229">
        <v>91.7</v>
      </c>
      <c r="AG2229">
        <v>0</v>
      </c>
      <c r="AH2229">
        <v>0</v>
      </c>
      <c r="AI2229">
        <v>17.23</v>
      </c>
      <c r="AJ2229">
        <v>108.93</v>
      </c>
      <c r="AK2229" t="s">
        <v>58</v>
      </c>
      <c r="AL2229" t="s">
        <v>122</v>
      </c>
      <c r="AM2229" t="s">
        <v>123</v>
      </c>
    </row>
    <row r="2230" spans="1:39" x14ac:dyDescent="0.3">
      <c r="A2230" t="s">
        <v>3207</v>
      </c>
      <c r="B2230" t="s">
        <v>50</v>
      </c>
      <c r="C2230" s="8">
        <v>49</v>
      </c>
      <c r="D2230" s="8" t="s">
        <v>44</v>
      </c>
      <c r="E2230" s="6">
        <v>5</v>
      </c>
      <c r="F2230" t="s">
        <v>3208</v>
      </c>
      <c r="G2230" s="6">
        <v>92040</v>
      </c>
      <c r="H2230" s="6">
        <v>32.909872999999997</v>
      </c>
      <c r="I2230" s="6">
        <v>-116.906774</v>
      </c>
      <c r="J2230" s="6">
        <v>0</v>
      </c>
      <c r="K2230" s="6">
        <v>14</v>
      </c>
      <c r="L2230" s="6" t="s">
        <v>43</v>
      </c>
      <c r="M2230" s="6" t="s">
        <v>41</v>
      </c>
      <c r="N2230">
        <v>40.659999999999997</v>
      </c>
      <c r="O2230" t="s">
        <v>44</v>
      </c>
      <c r="P2230" t="s">
        <v>44</v>
      </c>
      <c r="Z2230">
        <f t="shared" si="34"/>
        <v>0</v>
      </c>
      <c r="AB2230" t="s">
        <v>52</v>
      </c>
      <c r="AC2230" t="s">
        <v>44</v>
      </c>
      <c r="AD2230" t="s">
        <v>47</v>
      </c>
      <c r="AE2230">
        <v>19.95</v>
      </c>
      <c r="AF2230">
        <v>268.39999999999998</v>
      </c>
      <c r="AG2230">
        <v>0</v>
      </c>
      <c r="AH2230">
        <v>0</v>
      </c>
      <c r="AI2230">
        <v>569.24</v>
      </c>
      <c r="AJ2230">
        <v>837.64</v>
      </c>
      <c r="AK2230" t="s">
        <v>48</v>
      </c>
    </row>
    <row r="2231" spans="1:39" x14ac:dyDescent="0.3">
      <c r="A2231" t="s">
        <v>3209</v>
      </c>
      <c r="B2231" t="s">
        <v>40</v>
      </c>
      <c r="C2231" s="8">
        <v>42</v>
      </c>
      <c r="D2231" s="8" t="s">
        <v>41</v>
      </c>
      <c r="E2231" s="6">
        <v>1</v>
      </c>
      <c r="F2231" t="s">
        <v>828</v>
      </c>
      <c r="G2231" s="6">
        <v>95307</v>
      </c>
      <c r="H2231" s="6">
        <v>37.553469</v>
      </c>
      <c r="I2231" s="6">
        <v>-120.952825</v>
      </c>
      <c r="J2231" s="6">
        <v>7</v>
      </c>
      <c r="K2231" s="6">
        <v>46</v>
      </c>
      <c r="L2231" s="6" t="s">
        <v>43</v>
      </c>
      <c r="M2231" s="6" t="s">
        <v>41</v>
      </c>
      <c r="N2231">
        <v>27.65</v>
      </c>
      <c r="O2231" t="s">
        <v>44</v>
      </c>
      <c r="P2231" t="s">
        <v>44</v>
      </c>
      <c r="Z2231">
        <f t="shared" si="34"/>
        <v>0</v>
      </c>
      <c r="AB2231" t="s">
        <v>74</v>
      </c>
      <c r="AC2231" t="s">
        <v>44</v>
      </c>
      <c r="AD2231" t="s">
        <v>57</v>
      </c>
      <c r="AE2231">
        <v>20.25</v>
      </c>
      <c r="AF2231">
        <v>890.35</v>
      </c>
      <c r="AG2231">
        <v>0</v>
      </c>
      <c r="AH2231">
        <v>0</v>
      </c>
      <c r="AI2231">
        <v>1271.9000000000001</v>
      </c>
      <c r="AJ2231">
        <v>2162.25</v>
      </c>
      <c r="AK2231" t="s">
        <v>48</v>
      </c>
    </row>
    <row r="2232" spans="1:39" x14ac:dyDescent="0.3">
      <c r="A2232" t="s">
        <v>3210</v>
      </c>
      <c r="B2232" t="s">
        <v>50</v>
      </c>
      <c r="C2232" s="8">
        <v>42</v>
      </c>
      <c r="D2232" s="8" t="s">
        <v>44</v>
      </c>
      <c r="E2232" s="6">
        <v>0</v>
      </c>
      <c r="F2232" t="s">
        <v>1397</v>
      </c>
      <c r="G2232" s="6">
        <v>96039</v>
      </c>
      <c r="H2232" s="6">
        <v>41.831901000000002</v>
      </c>
      <c r="I2232" s="6">
        <v>-123.487478</v>
      </c>
      <c r="J2232" s="6">
        <v>0</v>
      </c>
      <c r="K2232" s="6">
        <v>49</v>
      </c>
      <c r="L2232" s="6" t="s">
        <v>43</v>
      </c>
      <c r="M2232" s="6" t="s">
        <v>41</v>
      </c>
      <c r="N2232">
        <v>18.97</v>
      </c>
      <c r="O2232" t="s">
        <v>41</v>
      </c>
      <c r="P2232" t="s">
        <v>41</v>
      </c>
      <c r="Q2232" t="s">
        <v>56</v>
      </c>
      <c r="R2232">
        <v>3</v>
      </c>
      <c r="S2232" t="s">
        <v>44</v>
      </c>
      <c r="T2232" t="s">
        <v>44</v>
      </c>
      <c r="U2232" t="s">
        <v>44</v>
      </c>
      <c r="V2232" t="s">
        <v>41</v>
      </c>
      <c r="W2232" t="s">
        <v>41</v>
      </c>
      <c r="X2232" t="s">
        <v>41</v>
      </c>
      <c r="Y2232" t="s">
        <v>41</v>
      </c>
      <c r="Z2232">
        <f t="shared" si="34"/>
        <v>3</v>
      </c>
      <c r="AA2232" t="s">
        <v>41</v>
      </c>
      <c r="AB2232" t="s">
        <v>46</v>
      </c>
      <c r="AC2232" t="s">
        <v>41</v>
      </c>
      <c r="AD2232" t="s">
        <v>57</v>
      </c>
      <c r="AE2232">
        <v>100.6</v>
      </c>
      <c r="AF2232">
        <v>5069.6499999999996</v>
      </c>
      <c r="AG2232">
        <v>0</v>
      </c>
      <c r="AH2232">
        <v>0</v>
      </c>
      <c r="AI2232">
        <v>929.53</v>
      </c>
      <c r="AJ2232">
        <v>5999.18</v>
      </c>
      <c r="AK2232" t="s">
        <v>58</v>
      </c>
      <c r="AL2232" t="s">
        <v>59</v>
      </c>
      <c r="AM2232" t="s">
        <v>215</v>
      </c>
    </row>
    <row r="2233" spans="1:39" x14ac:dyDescent="0.3">
      <c r="A2233" t="s">
        <v>3211</v>
      </c>
      <c r="B2233" t="s">
        <v>40</v>
      </c>
      <c r="C2233" s="8">
        <v>57</v>
      </c>
      <c r="D2233" s="8" t="s">
        <v>41</v>
      </c>
      <c r="E2233" s="6">
        <v>1</v>
      </c>
      <c r="F2233" t="s">
        <v>444</v>
      </c>
      <c r="G2233" s="6">
        <v>91784</v>
      </c>
      <c r="H2233" s="6">
        <v>34.141145999999999</v>
      </c>
      <c r="I2233" s="6">
        <v>-117.65558299999999</v>
      </c>
      <c r="J2233" s="6">
        <v>5</v>
      </c>
      <c r="K2233" s="6">
        <v>3</v>
      </c>
      <c r="L2233" s="6" t="s">
        <v>55</v>
      </c>
      <c r="M2233" s="6" t="s">
        <v>41</v>
      </c>
      <c r="N2233">
        <v>23.72</v>
      </c>
      <c r="O2233" t="s">
        <v>44</v>
      </c>
      <c r="P2233" t="s">
        <v>41</v>
      </c>
      <c r="Q2233" t="s">
        <v>56</v>
      </c>
      <c r="R2233">
        <v>17</v>
      </c>
      <c r="S2233" t="s">
        <v>44</v>
      </c>
      <c r="T2233" t="s">
        <v>44</v>
      </c>
      <c r="U2233" t="s">
        <v>44</v>
      </c>
      <c r="V2233" t="s">
        <v>44</v>
      </c>
      <c r="W2233" t="s">
        <v>41</v>
      </c>
      <c r="X2233" t="s">
        <v>44</v>
      </c>
      <c r="Y2233" t="s">
        <v>44</v>
      </c>
      <c r="Z2233">
        <f t="shared" si="34"/>
        <v>1</v>
      </c>
      <c r="AA2233" t="s">
        <v>41</v>
      </c>
      <c r="AB2233" t="s">
        <v>52</v>
      </c>
      <c r="AC2233" t="s">
        <v>41</v>
      </c>
      <c r="AD2233" t="s">
        <v>57</v>
      </c>
      <c r="AE2233">
        <v>80.7</v>
      </c>
      <c r="AF2233">
        <v>239.45</v>
      </c>
      <c r="AG2233">
        <v>0</v>
      </c>
      <c r="AH2233">
        <v>0</v>
      </c>
      <c r="AI2233">
        <v>71.16</v>
      </c>
      <c r="AJ2233">
        <v>310.61</v>
      </c>
      <c r="AK2233" t="s">
        <v>99</v>
      </c>
    </row>
    <row r="2234" spans="1:39" x14ac:dyDescent="0.3">
      <c r="A2234" t="s">
        <v>3212</v>
      </c>
      <c r="B2234" t="s">
        <v>50</v>
      </c>
      <c r="C2234" s="8">
        <v>63</v>
      </c>
      <c r="D2234" s="8" t="s">
        <v>41</v>
      </c>
      <c r="E2234" s="6">
        <v>1</v>
      </c>
      <c r="F2234" t="s">
        <v>1421</v>
      </c>
      <c r="G2234" s="6">
        <v>93660</v>
      </c>
      <c r="H2234" s="6">
        <v>36.600192999999997</v>
      </c>
      <c r="I2234" s="6">
        <v>-120.15339299999999</v>
      </c>
      <c r="J2234" s="6">
        <v>10</v>
      </c>
      <c r="K2234" s="6">
        <v>34</v>
      </c>
      <c r="L2234" s="6" t="s">
        <v>43</v>
      </c>
      <c r="M2234" s="6" t="s">
        <v>41</v>
      </c>
      <c r="N2234">
        <v>5.65</v>
      </c>
      <c r="O2234" t="s">
        <v>44</v>
      </c>
      <c r="P2234" t="s">
        <v>41</v>
      </c>
      <c r="Q2234" t="s">
        <v>56</v>
      </c>
      <c r="R2234">
        <v>26</v>
      </c>
      <c r="S2234" t="s">
        <v>44</v>
      </c>
      <c r="T2234" t="s">
        <v>44</v>
      </c>
      <c r="U2234" t="s">
        <v>41</v>
      </c>
      <c r="V2234" t="s">
        <v>44</v>
      </c>
      <c r="W2234" t="s">
        <v>41</v>
      </c>
      <c r="X2234" t="s">
        <v>44</v>
      </c>
      <c r="Y2234" t="s">
        <v>44</v>
      </c>
      <c r="Z2234">
        <f t="shared" si="34"/>
        <v>1</v>
      </c>
      <c r="AA2234" t="s">
        <v>41</v>
      </c>
      <c r="AB2234" t="s">
        <v>52</v>
      </c>
      <c r="AC2234" t="s">
        <v>41</v>
      </c>
      <c r="AD2234" t="s">
        <v>47</v>
      </c>
      <c r="AE2234">
        <v>84.05</v>
      </c>
      <c r="AF2234">
        <v>2909.95</v>
      </c>
      <c r="AG2234">
        <v>0</v>
      </c>
      <c r="AH2234">
        <v>0</v>
      </c>
      <c r="AI2234">
        <v>192.1</v>
      </c>
      <c r="AJ2234">
        <v>3102.05</v>
      </c>
      <c r="AK2234" t="s">
        <v>48</v>
      </c>
    </row>
    <row r="2235" spans="1:39" x14ac:dyDescent="0.3">
      <c r="A2235" t="s">
        <v>3213</v>
      </c>
      <c r="B2235" t="s">
        <v>50</v>
      </c>
      <c r="C2235" s="8">
        <v>26</v>
      </c>
      <c r="D2235" s="8" t="s">
        <v>41</v>
      </c>
      <c r="E2235" s="6">
        <v>0</v>
      </c>
      <c r="F2235" t="s">
        <v>236</v>
      </c>
      <c r="G2235" s="6">
        <v>90403</v>
      </c>
      <c r="H2235" s="6">
        <v>34.031528999999999</v>
      </c>
      <c r="I2235" s="6">
        <v>-118.491156</v>
      </c>
      <c r="J2235" s="6">
        <v>4</v>
      </c>
      <c r="K2235" s="6">
        <v>68</v>
      </c>
      <c r="L2235" s="6" t="s">
        <v>73</v>
      </c>
      <c r="M2235" s="6" t="s">
        <v>41</v>
      </c>
      <c r="N2235">
        <v>14.79</v>
      </c>
      <c r="O2235" t="s">
        <v>41</v>
      </c>
      <c r="P2235" t="s">
        <v>41</v>
      </c>
      <c r="Q2235" t="s">
        <v>56</v>
      </c>
      <c r="R2235">
        <v>47</v>
      </c>
      <c r="S2235" t="s">
        <v>44</v>
      </c>
      <c r="T2235" t="s">
        <v>41</v>
      </c>
      <c r="U2235" t="s">
        <v>41</v>
      </c>
      <c r="V2235" t="s">
        <v>41</v>
      </c>
      <c r="W2235" t="s">
        <v>41</v>
      </c>
      <c r="X2235" t="s">
        <v>41</v>
      </c>
      <c r="Y2235" t="s">
        <v>41</v>
      </c>
      <c r="Z2235">
        <f t="shared" si="34"/>
        <v>3</v>
      </c>
      <c r="AA2235" t="s">
        <v>41</v>
      </c>
      <c r="AB2235" t="s">
        <v>74</v>
      </c>
      <c r="AC2235" t="s">
        <v>41</v>
      </c>
      <c r="AD2235" t="s">
        <v>57</v>
      </c>
      <c r="AE2235">
        <v>110</v>
      </c>
      <c r="AF2235">
        <v>7611.85</v>
      </c>
      <c r="AG2235">
        <v>0</v>
      </c>
      <c r="AH2235">
        <v>0</v>
      </c>
      <c r="AI2235">
        <v>1005.72</v>
      </c>
      <c r="AJ2235">
        <v>8617.57</v>
      </c>
      <c r="AK2235" t="s">
        <v>58</v>
      </c>
      <c r="AL2235" t="s">
        <v>59</v>
      </c>
      <c r="AM2235" t="s">
        <v>60</v>
      </c>
    </row>
    <row r="2236" spans="1:39" x14ac:dyDescent="0.3">
      <c r="A2236" t="s">
        <v>3214</v>
      </c>
      <c r="B2236" t="s">
        <v>40</v>
      </c>
      <c r="C2236" s="8">
        <v>59</v>
      </c>
      <c r="D2236" s="8" t="s">
        <v>41</v>
      </c>
      <c r="E2236" s="6">
        <v>0</v>
      </c>
      <c r="F2236" t="s">
        <v>152</v>
      </c>
      <c r="G2236" s="6">
        <v>92113</v>
      </c>
      <c r="H2236" s="6">
        <v>32.697097999999997</v>
      </c>
      <c r="I2236" s="6">
        <v>-117.116587</v>
      </c>
      <c r="J2236" s="6">
        <v>1</v>
      </c>
      <c r="K2236" s="6">
        <v>50</v>
      </c>
      <c r="L2236" s="6" t="s">
        <v>43</v>
      </c>
      <c r="M2236" s="6" t="s">
        <v>41</v>
      </c>
      <c r="N2236">
        <v>35.33</v>
      </c>
      <c r="O2236" t="s">
        <v>41</v>
      </c>
      <c r="P2236" t="s">
        <v>41</v>
      </c>
      <c r="Q2236" t="s">
        <v>56</v>
      </c>
      <c r="R2236">
        <v>17</v>
      </c>
      <c r="S2236" t="s">
        <v>44</v>
      </c>
      <c r="T2236" t="s">
        <v>44</v>
      </c>
      <c r="U2236" t="s">
        <v>44</v>
      </c>
      <c r="V2236" t="s">
        <v>44</v>
      </c>
      <c r="W2236" t="s">
        <v>41</v>
      </c>
      <c r="X2236" t="s">
        <v>44</v>
      </c>
      <c r="Y2236" t="s">
        <v>44</v>
      </c>
      <c r="Z2236">
        <f t="shared" si="34"/>
        <v>1</v>
      </c>
      <c r="AA2236" t="s">
        <v>41</v>
      </c>
      <c r="AB2236" t="s">
        <v>52</v>
      </c>
      <c r="AC2236" t="s">
        <v>41</v>
      </c>
      <c r="AD2236" t="s">
        <v>57</v>
      </c>
      <c r="AE2236">
        <v>84.4</v>
      </c>
      <c r="AF2236">
        <v>4116.1499999999996</v>
      </c>
      <c r="AG2236">
        <v>0</v>
      </c>
      <c r="AH2236">
        <v>0</v>
      </c>
      <c r="AI2236">
        <v>1766.5</v>
      </c>
      <c r="AJ2236">
        <v>5882.65</v>
      </c>
      <c r="AK2236" t="s">
        <v>58</v>
      </c>
      <c r="AL2236" t="s">
        <v>59</v>
      </c>
      <c r="AM2236" t="s">
        <v>60</v>
      </c>
    </row>
    <row r="2237" spans="1:39" x14ac:dyDescent="0.3">
      <c r="A2237" t="s">
        <v>3215</v>
      </c>
      <c r="B2237" t="s">
        <v>50</v>
      </c>
      <c r="C2237" s="8">
        <v>19</v>
      </c>
      <c r="D2237" s="8" t="s">
        <v>44</v>
      </c>
      <c r="E2237" s="6">
        <v>0</v>
      </c>
      <c r="F2237" t="s">
        <v>2543</v>
      </c>
      <c r="G2237" s="6">
        <v>95939</v>
      </c>
      <c r="H2237" s="6">
        <v>39.532220000000002</v>
      </c>
      <c r="I2237" s="6">
        <v>-122.59487900000001</v>
      </c>
      <c r="J2237" s="6">
        <v>0</v>
      </c>
      <c r="K2237" s="6">
        <v>3</v>
      </c>
      <c r="L2237" s="6" t="s">
        <v>43</v>
      </c>
      <c r="M2237" s="6" t="s">
        <v>41</v>
      </c>
      <c r="N2237">
        <v>1.57</v>
      </c>
      <c r="O2237" t="s">
        <v>44</v>
      </c>
      <c r="P2237" t="s">
        <v>44</v>
      </c>
      <c r="Z2237">
        <f t="shared" si="34"/>
        <v>0</v>
      </c>
      <c r="AB2237" t="s">
        <v>52</v>
      </c>
      <c r="AC2237" t="s">
        <v>41</v>
      </c>
      <c r="AD2237" t="s">
        <v>57</v>
      </c>
      <c r="AE2237">
        <v>20.25</v>
      </c>
      <c r="AF2237">
        <v>61.45</v>
      </c>
      <c r="AG2237">
        <v>0</v>
      </c>
      <c r="AH2237">
        <v>0</v>
      </c>
      <c r="AI2237">
        <v>4.71</v>
      </c>
      <c r="AJ2237">
        <v>66.16</v>
      </c>
      <c r="AK2237" t="s">
        <v>99</v>
      </c>
    </row>
    <row r="2238" spans="1:39" x14ac:dyDescent="0.3">
      <c r="A2238" t="s">
        <v>3216</v>
      </c>
      <c r="B2238" t="s">
        <v>40</v>
      </c>
      <c r="C2238" s="8">
        <v>23</v>
      </c>
      <c r="D2238" s="8" t="s">
        <v>44</v>
      </c>
      <c r="E2238" s="6">
        <v>0</v>
      </c>
      <c r="F2238" t="s">
        <v>1730</v>
      </c>
      <c r="G2238" s="6">
        <v>93646</v>
      </c>
      <c r="H2238" s="6">
        <v>36.633498000000003</v>
      </c>
      <c r="I2238" s="6">
        <v>-119.298895</v>
      </c>
      <c r="J2238" s="6">
        <v>0</v>
      </c>
      <c r="K2238" s="6">
        <v>25</v>
      </c>
      <c r="L2238" s="6" t="s">
        <v>130</v>
      </c>
      <c r="M2238" s="6" t="s">
        <v>41</v>
      </c>
      <c r="N2238">
        <v>9.57</v>
      </c>
      <c r="O2238" t="s">
        <v>41</v>
      </c>
      <c r="P2238" t="s">
        <v>41</v>
      </c>
      <c r="Q2238" t="s">
        <v>56</v>
      </c>
      <c r="R2238">
        <v>59</v>
      </c>
      <c r="S2238" t="s">
        <v>44</v>
      </c>
      <c r="T2238" t="s">
        <v>44</v>
      </c>
      <c r="U2238" t="s">
        <v>44</v>
      </c>
      <c r="V2238" t="s">
        <v>44</v>
      </c>
      <c r="W2238" t="s">
        <v>41</v>
      </c>
      <c r="X2238" t="s">
        <v>44</v>
      </c>
      <c r="Y2238" t="s">
        <v>44</v>
      </c>
      <c r="Z2238">
        <f t="shared" si="34"/>
        <v>1</v>
      </c>
      <c r="AA2238" t="s">
        <v>41</v>
      </c>
      <c r="AB2238" t="s">
        <v>52</v>
      </c>
      <c r="AC2238" t="s">
        <v>41</v>
      </c>
      <c r="AD2238" t="s">
        <v>47</v>
      </c>
      <c r="AE2238">
        <v>84.6</v>
      </c>
      <c r="AF2238">
        <v>2088.0500000000002</v>
      </c>
      <c r="AG2238">
        <v>0</v>
      </c>
      <c r="AH2238">
        <v>0</v>
      </c>
      <c r="AI2238">
        <v>239.25</v>
      </c>
      <c r="AJ2238">
        <v>2327.3000000000002</v>
      </c>
      <c r="AK2238" t="s">
        <v>48</v>
      </c>
    </row>
    <row r="2239" spans="1:39" x14ac:dyDescent="0.3">
      <c r="A2239" t="s">
        <v>3217</v>
      </c>
      <c r="B2239" t="s">
        <v>40</v>
      </c>
      <c r="C2239" s="8">
        <v>67</v>
      </c>
      <c r="D2239" s="8" t="s">
        <v>44</v>
      </c>
      <c r="E2239" s="6">
        <v>0</v>
      </c>
      <c r="F2239" t="s">
        <v>1458</v>
      </c>
      <c r="G2239" s="6">
        <v>91761</v>
      </c>
      <c r="H2239" s="6">
        <v>34.035601999999997</v>
      </c>
      <c r="I2239" s="6">
        <v>-117.591528</v>
      </c>
      <c r="J2239" s="6">
        <v>0</v>
      </c>
      <c r="K2239" s="6">
        <v>19</v>
      </c>
      <c r="L2239" s="6" t="s">
        <v>43</v>
      </c>
      <c r="M2239" s="6" t="s">
        <v>41</v>
      </c>
      <c r="N2239">
        <v>7.95</v>
      </c>
      <c r="O2239" t="s">
        <v>44</v>
      </c>
      <c r="P2239" t="s">
        <v>41</v>
      </c>
      <c r="Q2239" t="s">
        <v>56</v>
      </c>
      <c r="R2239">
        <v>12</v>
      </c>
      <c r="S2239" t="s">
        <v>41</v>
      </c>
      <c r="T2239" t="s">
        <v>41</v>
      </c>
      <c r="U2239" t="s">
        <v>44</v>
      </c>
      <c r="V2239" t="s">
        <v>41</v>
      </c>
      <c r="W2239" t="s">
        <v>41</v>
      </c>
      <c r="X2239" t="s">
        <v>41</v>
      </c>
      <c r="Y2239" t="s">
        <v>44</v>
      </c>
      <c r="Z2239">
        <f t="shared" si="34"/>
        <v>2</v>
      </c>
      <c r="AA2239" t="s">
        <v>44</v>
      </c>
      <c r="AB2239" t="s">
        <v>46</v>
      </c>
      <c r="AC2239" t="s">
        <v>41</v>
      </c>
      <c r="AD2239" t="s">
        <v>184</v>
      </c>
      <c r="AE2239">
        <v>105</v>
      </c>
      <c r="AF2239">
        <v>2007.25</v>
      </c>
      <c r="AG2239">
        <v>0</v>
      </c>
      <c r="AH2239">
        <v>20</v>
      </c>
      <c r="AI2239">
        <v>151.05000000000001</v>
      </c>
      <c r="AJ2239">
        <v>2178.3000000000002</v>
      </c>
      <c r="AK2239" t="s">
        <v>48</v>
      </c>
    </row>
    <row r="2240" spans="1:39" x14ac:dyDescent="0.3">
      <c r="A2240" t="s">
        <v>3218</v>
      </c>
      <c r="B2240" t="s">
        <v>50</v>
      </c>
      <c r="C2240" s="8">
        <v>47</v>
      </c>
      <c r="D2240" s="8" t="s">
        <v>44</v>
      </c>
      <c r="E2240" s="6">
        <v>0</v>
      </c>
      <c r="F2240" t="s">
        <v>1156</v>
      </c>
      <c r="G2240" s="6">
        <v>93928</v>
      </c>
      <c r="H2240" s="6">
        <v>35.930782000000001</v>
      </c>
      <c r="I2240" s="6">
        <v>-121.189757</v>
      </c>
      <c r="J2240" s="6">
        <v>0</v>
      </c>
      <c r="K2240" s="6">
        <v>65</v>
      </c>
      <c r="L2240" s="6" t="s">
        <v>77</v>
      </c>
      <c r="M2240" s="6" t="s">
        <v>41</v>
      </c>
      <c r="N2240">
        <v>27.75</v>
      </c>
      <c r="O2240" t="s">
        <v>41</v>
      </c>
      <c r="P2240" t="s">
        <v>41</v>
      </c>
      <c r="Q2240" t="s">
        <v>56</v>
      </c>
      <c r="R2240">
        <v>30</v>
      </c>
      <c r="S2240" t="s">
        <v>44</v>
      </c>
      <c r="T2240" t="s">
        <v>41</v>
      </c>
      <c r="U2240" t="s">
        <v>41</v>
      </c>
      <c r="V2240" t="s">
        <v>44</v>
      </c>
      <c r="W2240" t="s">
        <v>41</v>
      </c>
      <c r="X2240" t="s">
        <v>41</v>
      </c>
      <c r="Y2240" t="s">
        <v>41</v>
      </c>
      <c r="Z2240">
        <f t="shared" si="34"/>
        <v>3</v>
      </c>
      <c r="AA2240" t="s">
        <v>41</v>
      </c>
      <c r="AB2240" t="s">
        <v>74</v>
      </c>
      <c r="AC2240" t="s">
        <v>44</v>
      </c>
      <c r="AD2240" t="s">
        <v>47</v>
      </c>
      <c r="AE2240">
        <v>-3</v>
      </c>
      <c r="AF2240">
        <v>6631.85</v>
      </c>
      <c r="AG2240">
        <v>0</v>
      </c>
      <c r="AH2240">
        <v>0</v>
      </c>
      <c r="AI2240">
        <v>1803.75</v>
      </c>
      <c r="AJ2240">
        <v>8435.6</v>
      </c>
      <c r="AK2240" t="s">
        <v>48</v>
      </c>
    </row>
    <row r="2241" spans="1:39" x14ac:dyDescent="0.3">
      <c r="A2241" t="s">
        <v>3219</v>
      </c>
      <c r="B2241" t="s">
        <v>40</v>
      </c>
      <c r="C2241" s="8">
        <v>47</v>
      </c>
      <c r="D2241" s="8" t="s">
        <v>41</v>
      </c>
      <c r="E2241" s="6">
        <v>0</v>
      </c>
      <c r="F2241" t="s">
        <v>1106</v>
      </c>
      <c r="G2241" s="6">
        <v>90292</v>
      </c>
      <c r="H2241" s="6">
        <v>33.977468000000002</v>
      </c>
      <c r="I2241" s="6">
        <v>-118.445475</v>
      </c>
      <c r="J2241" s="6">
        <v>1</v>
      </c>
      <c r="K2241" s="6">
        <v>3</v>
      </c>
      <c r="L2241" s="6" t="s">
        <v>43</v>
      </c>
      <c r="M2241" s="6" t="s">
        <v>41</v>
      </c>
      <c r="N2241">
        <v>38.090000000000003</v>
      </c>
      <c r="O2241" t="s">
        <v>41</v>
      </c>
      <c r="P2241" t="s">
        <v>41</v>
      </c>
      <c r="Q2241" t="s">
        <v>56</v>
      </c>
      <c r="R2241">
        <v>30</v>
      </c>
      <c r="S2241" t="s">
        <v>44</v>
      </c>
      <c r="T2241" t="s">
        <v>44</v>
      </c>
      <c r="U2241" t="s">
        <v>44</v>
      </c>
      <c r="V2241" t="s">
        <v>44</v>
      </c>
      <c r="W2241" t="s">
        <v>44</v>
      </c>
      <c r="X2241" t="s">
        <v>41</v>
      </c>
      <c r="Y2241" t="s">
        <v>41</v>
      </c>
      <c r="Z2241">
        <f t="shared" si="34"/>
        <v>2</v>
      </c>
      <c r="AA2241" t="s">
        <v>41</v>
      </c>
      <c r="AB2241" t="s">
        <v>52</v>
      </c>
      <c r="AC2241" t="s">
        <v>41</v>
      </c>
      <c r="AD2241" t="s">
        <v>57</v>
      </c>
      <c r="AE2241">
        <v>84.75</v>
      </c>
      <c r="AF2241">
        <v>264.85000000000002</v>
      </c>
      <c r="AG2241">
        <v>0</v>
      </c>
      <c r="AH2241">
        <v>0</v>
      </c>
      <c r="AI2241">
        <v>114.27</v>
      </c>
      <c r="AJ2241">
        <v>379.12</v>
      </c>
      <c r="AK2241" t="s">
        <v>58</v>
      </c>
      <c r="AL2241" t="s">
        <v>59</v>
      </c>
      <c r="AM2241" t="s">
        <v>60</v>
      </c>
    </row>
    <row r="2242" spans="1:39" x14ac:dyDescent="0.3">
      <c r="A2242" t="s">
        <v>3220</v>
      </c>
      <c r="B2242" t="s">
        <v>40</v>
      </c>
      <c r="C2242" s="8">
        <v>39</v>
      </c>
      <c r="D2242" s="8" t="s">
        <v>41</v>
      </c>
      <c r="E2242" s="6">
        <v>0</v>
      </c>
      <c r="F2242" t="s">
        <v>2104</v>
      </c>
      <c r="G2242" s="6">
        <v>94025</v>
      </c>
      <c r="H2242" s="6">
        <v>37.449551</v>
      </c>
      <c r="I2242" s="6">
        <v>-122.183762</v>
      </c>
      <c r="J2242" s="6">
        <v>1</v>
      </c>
      <c r="K2242" s="6">
        <v>67</v>
      </c>
      <c r="L2242" s="6" t="s">
        <v>43</v>
      </c>
      <c r="M2242" s="6" t="s">
        <v>41</v>
      </c>
      <c r="N2242">
        <v>35.03</v>
      </c>
      <c r="O2242" t="s">
        <v>41</v>
      </c>
      <c r="P2242" t="s">
        <v>41</v>
      </c>
      <c r="Q2242" t="s">
        <v>56</v>
      </c>
      <c r="R2242">
        <v>23</v>
      </c>
      <c r="S2242" t="s">
        <v>41</v>
      </c>
      <c r="T2242" t="s">
        <v>44</v>
      </c>
      <c r="U2242" t="s">
        <v>41</v>
      </c>
      <c r="V2242" t="s">
        <v>41</v>
      </c>
      <c r="W2242" t="s">
        <v>41</v>
      </c>
      <c r="X2242" t="s">
        <v>41</v>
      </c>
      <c r="Y2242" t="s">
        <v>41</v>
      </c>
      <c r="Z2242">
        <f t="shared" si="34"/>
        <v>3</v>
      </c>
      <c r="AA2242" t="s">
        <v>41</v>
      </c>
      <c r="AB2242" t="s">
        <v>46</v>
      </c>
      <c r="AC2242" t="s">
        <v>41</v>
      </c>
      <c r="AD2242" t="s">
        <v>57</v>
      </c>
      <c r="AE2242">
        <v>111.25</v>
      </c>
      <c r="AF2242">
        <v>7511.65</v>
      </c>
      <c r="AG2242">
        <v>0</v>
      </c>
      <c r="AH2242">
        <v>0</v>
      </c>
      <c r="AI2242">
        <v>2347.0100000000002</v>
      </c>
      <c r="AJ2242">
        <v>9858.66</v>
      </c>
      <c r="AK2242" t="s">
        <v>48</v>
      </c>
    </row>
    <row r="2243" spans="1:39" x14ac:dyDescent="0.3">
      <c r="A2243" t="s">
        <v>3221</v>
      </c>
      <c r="B2243" t="s">
        <v>40</v>
      </c>
      <c r="C2243" s="8">
        <v>51</v>
      </c>
      <c r="D2243" s="8" t="s">
        <v>44</v>
      </c>
      <c r="E2243" s="6">
        <v>0</v>
      </c>
      <c r="F2243" t="s">
        <v>2384</v>
      </c>
      <c r="G2243" s="6">
        <v>91344</v>
      </c>
      <c r="H2243" s="6">
        <v>34.291272999999997</v>
      </c>
      <c r="I2243" s="6">
        <v>-118.505104</v>
      </c>
      <c r="J2243" s="6">
        <v>0</v>
      </c>
      <c r="K2243" s="6">
        <v>8</v>
      </c>
      <c r="L2243" s="6" t="s">
        <v>43</v>
      </c>
      <c r="M2243" s="6" t="s">
        <v>41</v>
      </c>
      <c r="N2243">
        <v>18.82</v>
      </c>
      <c r="O2243" t="s">
        <v>41</v>
      </c>
      <c r="P2243" t="s">
        <v>41</v>
      </c>
      <c r="Q2243" t="s">
        <v>56</v>
      </c>
      <c r="R2243">
        <v>3</v>
      </c>
      <c r="S2243" t="s">
        <v>44</v>
      </c>
      <c r="T2243" t="s">
        <v>44</v>
      </c>
      <c r="U2243" t="s">
        <v>44</v>
      </c>
      <c r="V2243" t="s">
        <v>44</v>
      </c>
      <c r="W2243" t="s">
        <v>44</v>
      </c>
      <c r="X2243" t="s">
        <v>44</v>
      </c>
      <c r="Y2243" t="s">
        <v>44</v>
      </c>
      <c r="Z2243">
        <f t="shared" ref="Z2243:Z2306" si="35">COUNTIF(W2243:Y2243,"YEs")</f>
        <v>0</v>
      </c>
      <c r="AA2243" t="s">
        <v>41</v>
      </c>
      <c r="AB2243" t="s">
        <v>52</v>
      </c>
      <c r="AC2243" t="s">
        <v>41</v>
      </c>
      <c r="AD2243" t="s">
        <v>57</v>
      </c>
      <c r="AE2243">
        <v>75.25</v>
      </c>
      <c r="AF2243">
        <v>576.70000000000005</v>
      </c>
      <c r="AG2243">
        <v>0</v>
      </c>
      <c r="AH2243">
        <v>0</v>
      </c>
      <c r="AI2243">
        <v>150.56</v>
      </c>
      <c r="AJ2243">
        <v>727.26</v>
      </c>
      <c r="AK2243" t="s">
        <v>48</v>
      </c>
    </row>
    <row r="2244" spans="1:39" x14ac:dyDescent="0.3">
      <c r="A2244" t="s">
        <v>3222</v>
      </c>
      <c r="B2244" t="s">
        <v>50</v>
      </c>
      <c r="C2244" s="8">
        <v>38</v>
      </c>
      <c r="D2244" s="8" t="s">
        <v>41</v>
      </c>
      <c r="E2244" s="6">
        <v>0</v>
      </c>
      <c r="F2244" t="s">
        <v>3223</v>
      </c>
      <c r="G2244" s="6">
        <v>93652</v>
      </c>
      <c r="H2244" s="6">
        <v>36.594541999999997</v>
      </c>
      <c r="I2244" s="6">
        <v>-119.90524499999999</v>
      </c>
      <c r="J2244" s="6">
        <v>8</v>
      </c>
      <c r="K2244" s="6">
        <v>67</v>
      </c>
      <c r="L2244" s="6" t="s">
        <v>43</v>
      </c>
      <c r="M2244" s="6" t="s">
        <v>41</v>
      </c>
      <c r="N2244">
        <v>28.06</v>
      </c>
      <c r="O2244" t="s">
        <v>41</v>
      </c>
      <c r="P2244" t="s">
        <v>41</v>
      </c>
      <c r="Q2244" t="s">
        <v>80</v>
      </c>
      <c r="R2244">
        <v>15</v>
      </c>
      <c r="S2244" t="s">
        <v>41</v>
      </c>
      <c r="T2244" t="s">
        <v>41</v>
      </c>
      <c r="U2244" t="s">
        <v>41</v>
      </c>
      <c r="V2244" t="s">
        <v>41</v>
      </c>
      <c r="W2244" t="s">
        <v>44</v>
      </c>
      <c r="X2244" t="s">
        <v>44</v>
      </c>
      <c r="Y2244" t="s">
        <v>44</v>
      </c>
      <c r="Z2244">
        <f t="shared" si="35"/>
        <v>0</v>
      </c>
      <c r="AA2244" t="s">
        <v>41</v>
      </c>
      <c r="AB2244" t="s">
        <v>74</v>
      </c>
      <c r="AC2244" t="s">
        <v>44</v>
      </c>
      <c r="AD2244" t="s">
        <v>47</v>
      </c>
      <c r="AE2244">
        <v>70.900000000000006</v>
      </c>
      <c r="AF2244">
        <v>4677.1000000000004</v>
      </c>
      <c r="AG2244">
        <v>0</v>
      </c>
      <c r="AH2244">
        <v>0</v>
      </c>
      <c r="AI2244">
        <v>1880.02</v>
      </c>
      <c r="AJ2244">
        <v>6557.12</v>
      </c>
      <c r="AK2244" t="s">
        <v>48</v>
      </c>
    </row>
    <row r="2245" spans="1:39" x14ac:dyDescent="0.3">
      <c r="A2245" t="s">
        <v>3224</v>
      </c>
      <c r="B2245" t="s">
        <v>50</v>
      </c>
      <c r="C2245" s="8">
        <v>47</v>
      </c>
      <c r="D2245" s="8" t="s">
        <v>44</v>
      </c>
      <c r="E2245" s="6">
        <v>0</v>
      </c>
      <c r="F2245" t="s">
        <v>1590</v>
      </c>
      <c r="G2245" s="6">
        <v>96128</v>
      </c>
      <c r="H2245" s="6">
        <v>40.346634000000002</v>
      </c>
      <c r="I2245" s="6">
        <v>-120.386422</v>
      </c>
      <c r="J2245" s="6">
        <v>0</v>
      </c>
      <c r="K2245" s="6">
        <v>26</v>
      </c>
      <c r="L2245" s="6" t="s">
        <v>130</v>
      </c>
      <c r="M2245" s="6" t="s">
        <v>41</v>
      </c>
      <c r="N2245">
        <v>3.26</v>
      </c>
      <c r="O2245" t="s">
        <v>44</v>
      </c>
      <c r="P2245" t="s">
        <v>41</v>
      </c>
      <c r="Q2245" t="s">
        <v>80</v>
      </c>
      <c r="R2245">
        <v>6</v>
      </c>
      <c r="S2245" t="s">
        <v>44</v>
      </c>
      <c r="T2245" t="s">
        <v>44</v>
      </c>
      <c r="U2245" t="s">
        <v>44</v>
      </c>
      <c r="V2245" t="s">
        <v>41</v>
      </c>
      <c r="W2245" t="s">
        <v>41</v>
      </c>
      <c r="X2245" t="s">
        <v>44</v>
      </c>
      <c r="Y2245" t="s">
        <v>44</v>
      </c>
      <c r="Z2245">
        <f t="shared" si="35"/>
        <v>1</v>
      </c>
      <c r="AA2245" t="s">
        <v>41</v>
      </c>
      <c r="AB2245" t="s">
        <v>46</v>
      </c>
      <c r="AC2245" t="s">
        <v>44</v>
      </c>
      <c r="AD2245" t="s">
        <v>47</v>
      </c>
      <c r="AE2245">
        <v>59.45</v>
      </c>
      <c r="AF2245">
        <v>1507</v>
      </c>
      <c r="AG2245">
        <v>0</v>
      </c>
      <c r="AH2245">
        <v>0</v>
      </c>
      <c r="AI2245">
        <v>84.76</v>
      </c>
      <c r="AJ2245">
        <v>1591.76</v>
      </c>
      <c r="AK2245" t="s">
        <v>48</v>
      </c>
    </row>
    <row r="2246" spans="1:39" x14ac:dyDescent="0.3">
      <c r="A2246" t="s">
        <v>3225</v>
      </c>
      <c r="B2246" t="s">
        <v>50</v>
      </c>
      <c r="C2246" s="8">
        <v>74</v>
      </c>
      <c r="D2246" s="8" t="s">
        <v>41</v>
      </c>
      <c r="E2246" s="6">
        <v>0</v>
      </c>
      <c r="F2246" t="s">
        <v>535</v>
      </c>
      <c r="G2246" s="6">
        <v>92661</v>
      </c>
      <c r="H2246" s="6">
        <v>33.601309000000001</v>
      </c>
      <c r="I2246" s="6">
        <v>-117.902304</v>
      </c>
      <c r="J2246" s="6">
        <v>1</v>
      </c>
      <c r="K2246" s="6">
        <v>57</v>
      </c>
      <c r="L2246" s="6" t="s">
        <v>43</v>
      </c>
      <c r="M2246" s="6" t="s">
        <v>41</v>
      </c>
      <c r="N2246">
        <v>49.91</v>
      </c>
      <c r="O2246" t="s">
        <v>41</v>
      </c>
      <c r="P2246" t="s">
        <v>41</v>
      </c>
      <c r="Q2246" t="s">
        <v>56</v>
      </c>
      <c r="R2246">
        <v>21</v>
      </c>
      <c r="S2246" t="s">
        <v>44</v>
      </c>
      <c r="T2246" t="s">
        <v>41</v>
      </c>
      <c r="U2246" t="s">
        <v>41</v>
      </c>
      <c r="V2246" t="s">
        <v>44</v>
      </c>
      <c r="W2246" t="s">
        <v>44</v>
      </c>
      <c r="X2246" t="s">
        <v>41</v>
      </c>
      <c r="Y2246" t="s">
        <v>44</v>
      </c>
      <c r="Z2246">
        <f t="shared" si="35"/>
        <v>1</v>
      </c>
      <c r="AA2246" t="s">
        <v>41</v>
      </c>
      <c r="AB2246" t="s">
        <v>52</v>
      </c>
      <c r="AC2246" t="s">
        <v>41</v>
      </c>
      <c r="AD2246" t="s">
        <v>57</v>
      </c>
      <c r="AE2246">
        <v>95.25</v>
      </c>
      <c r="AF2246">
        <v>5427.05</v>
      </c>
      <c r="AG2246">
        <v>12.59</v>
      </c>
      <c r="AH2246">
        <v>0</v>
      </c>
      <c r="AI2246">
        <v>2844.87</v>
      </c>
      <c r="AJ2246">
        <v>8259.33</v>
      </c>
      <c r="AK2246" t="s">
        <v>58</v>
      </c>
      <c r="AL2246" t="s">
        <v>122</v>
      </c>
      <c r="AM2246" t="s">
        <v>196</v>
      </c>
    </row>
    <row r="2247" spans="1:39" x14ac:dyDescent="0.3">
      <c r="A2247" t="s">
        <v>3226</v>
      </c>
      <c r="B2247" t="s">
        <v>50</v>
      </c>
      <c r="C2247" s="8">
        <v>64</v>
      </c>
      <c r="D2247" s="8" t="s">
        <v>44</v>
      </c>
      <c r="E2247" s="6">
        <v>0</v>
      </c>
      <c r="F2247" t="s">
        <v>90</v>
      </c>
      <c r="G2247" s="6">
        <v>91942</v>
      </c>
      <c r="H2247" s="6">
        <v>32.782501000000003</v>
      </c>
      <c r="I2247" s="6">
        <v>-117.01611</v>
      </c>
      <c r="J2247" s="6">
        <v>0</v>
      </c>
      <c r="K2247" s="6">
        <v>39</v>
      </c>
      <c r="L2247" s="6" t="s">
        <v>130</v>
      </c>
      <c r="M2247" s="6" t="s">
        <v>41</v>
      </c>
      <c r="N2247">
        <v>36.17</v>
      </c>
      <c r="O2247" t="s">
        <v>41</v>
      </c>
      <c r="P2247" t="s">
        <v>41</v>
      </c>
      <c r="Q2247" t="s">
        <v>56</v>
      </c>
      <c r="R2247">
        <v>5</v>
      </c>
      <c r="S2247" t="s">
        <v>44</v>
      </c>
      <c r="T2247" t="s">
        <v>44</v>
      </c>
      <c r="U2247" t="s">
        <v>44</v>
      </c>
      <c r="V2247" t="s">
        <v>44</v>
      </c>
      <c r="W2247" t="s">
        <v>44</v>
      </c>
      <c r="X2247" t="s">
        <v>44</v>
      </c>
      <c r="Y2247" t="s">
        <v>44</v>
      </c>
      <c r="Z2247">
        <f t="shared" si="35"/>
        <v>0</v>
      </c>
      <c r="AA2247" t="s">
        <v>41</v>
      </c>
      <c r="AB2247" t="s">
        <v>52</v>
      </c>
      <c r="AC2247" t="s">
        <v>44</v>
      </c>
      <c r="AD2247" t="s">
        <v>57</v>
      </c>
      <c r="AE2247">
        <v>75.25</v>
      </c>
      <c r="AF2247">
        <v>3017.65</v>
      </c>
      <c r="AG2247">
        <v>0</v>
      </c>
      <c r="AH2247">
        <v>0</v>
      </c>
      <c r="AI2247">
        <v>1410.63</v>
      </c>
      <c r="AJ2247">
        <v>4428.28</v>
      </c>
      <c r="AK2247" t="s">
        <v>58</v>
      </c>
      <c r="AL2247" t="s">
        <v>59</v>
      </c>
      <c r="AM2247" t="s">
        <v>105</v>
      </c>
    </row>
    <row r="2248" spans="1:39" x14ac:dyDescent="0.3">
      <c r="A2248" t="s">
        <v>3227</v>
      </c>
      <c r="B2248" t="s">
        <v>50</v>
      </c>
      <c r="C2248" s="8">
        <v>28</v>
      </c>
      <c r="D2248" s="8" t="s">
        <v>41</v>
      </c>
      <c r="E2248" s="6">
        <v>1</v>
      </c>
      <c r="F2248" t="s">
        <v>3228</v>
      </c>
      <c r="G2248" s="6">
        <v>92004</v>
      </c>
      <c r="H2248" s="6">
        <v>33.200369000000002</v>
      </c>
      <c r="I2248" s="6">
        <v>-116.192313</v>
      </c>
      <c r="J2248" s="6">
        <v>1</v>
      </c>
      <c r="K2248" s="6">
        <v>47</v>
      </c>
      <c r="L2248" s="6" t="s">
        <v>77</v>
      </c>
      <c r="M2248" s="6" t="s">
        <v>41</v>
      </c>
      <c r="N2248">
        <v>39.25</v>
      </c>
      <c r="O2248" t="s">
        <v>41</v>
      </c>
      <c r="P2248" t="s">
        <v>41</v>
      </c>
      <c r="Q2248" t="s">
        <v>80</v>
      </c>
      <c r="R2248">
        <v>26</v>
      </c>
      <c r="S2248" t="s">
        <v>44</v>
      </c>
      <c r="T2248" t="s">
        <v>41</v>
      </c>
      <c r="U2248" t="s">
        <v>44</v>
      </c>
      <c r="V2248" t="s">
        <v>44</v>
      </c>
      <c r="W2248" t="s">
        <v>44</v>
      </c>
      <c r="X2248" t="s">
        <v>44</v>
      </c>
      <c r="Y2248" t="s">
        <v>41</v>
      </c>
      <c r="Z2248">
        <f t="shared" si="35"/>
        <v>1</v>
      </c>
      <c r="AA2248" t="s">
        <v>41</v>
      </c>
      <c r="AB2248" t="s">
        <v>52</v>
      </c>
      <c r="AC2248" t="s">
        <v>44</v>
      </c>
      <c r="AD2248" t="s">
        <v>57</v>
      </c>
      <c r="AE2248">
        <v>54.25</v>
      </c>
      <c r="AF2248">
        <v>2538.1999999999998</v>
      </c>
      <c r="AG2248">
        <v>0</v>
      </c>
      <c r="AH2248">
        <v>0</v>
      </c>
      <c r="AI2248">
        <v>1844.75</v>
      </c>
      <c r="AJ2248">
        <v>4382.95</v>
      </c>
      <c r="AK2248" t="s">
        <v>48</v>
      </c>
    </row>
    <row r="2249" spans="1:39" x14ac:dyDescent="0.3">
      <c r="A2249" t="s">
        <v>3229</v>
      </c>
      <c r="B2249" t="s">
        <v>50</v>
      </c>
      <c r="C2249" s="8">
        <v>26</v>
      </c>
      <c r="D2249" s="8" t="s">
        <v>44</v>
      </c>
      <c r="E2249" s="6">
        <v>0</v>
      </c>
      <c r="F2249" t="s">
        <v>1004</v>
      </c>
      <c r="G2249" s="6">
        <v>95776</v>
      </c>
      <c r="H2249" s="6">
        <v>38.694080999999997</v>
      </c>
      <c r="I2249" s="6">
        <v>-121.69443099999999</v>
      </c>
      <c r="J2249" s="6">
        <v>0</v>
      </c>
      <c r="K2249" s="6">
        <v>20</v>
      </c>
      <c r="L2249" s="6" t="s">
        <v>43</v>
      </c>
      <c r="M2249" s="6" t="s">
        <v>41</v>
      </c>
      <c r="N2249">
        <v>23.22</v>
      </c>
      <c r="O2249" t="s">
        <v>41</v>
      </c>
      <c r="P2249" t="s">
        <v>41</v>
      </c>
      <c r="Q2249" t="s">
        <v>56</v>
      </c>
      <c r="R2249">
        <v>59</v>
      </c>
      <c r="S2249" t="s">
        <v>44</v>
      </c>
      <c r="T2249" t="s">
        <v>44</v>
      </c>
      <c r="U2249" t="s">
        <v>44</v>
      </c>
      <c r="V2249" t="s">
        <v>41</v>
      </c>
      <c r="W2249" t="s">
        <v>41</v>
      </c>
      <c r="X2249" t="s">
        <v>41</v>
      </c>
      <c r="Y2249" t="s">
        <v>41</v>
      </c>
      <c r="Z2249">
        <f t="shared" si="35"/>
        <v>3</v>
      </c>
      <c r="AA2249" t="s">
        <v>41</v>
      </c>
      <c r="AB2249" t="s">
        <v>52</v>
      </c>
      <c r="AC2249" t="s">
        <v>41</v>
      </c>
      <c r="AD2249" t="s">
        <v>184</v>
      </c>
      <c r="AE2249">
        <v>98.55</v>
      </c>
      <c r="AF2249">
        <v>2031.95</v>
      </c>
      <c r="AG2249">
        <v>0</v>
      </c>
      <c r="AH2249">
        <v>0</v>
      </c>
      <c r="AI2249">
        <v>464.4</v>
      </c>
      <c r="AJ2249">
        <v>2496.35</v>
      </c>
      <c r="AK2249" t="s">
        <v>48</v>
      </c>
    </row>
    <row r="2250" spans="1:39" x14ac:dyDescent="0.3">
      <c r="A2250" t="s">
        <v>3230</v>
      </c>
      <c r="B2250" t="s">
        <v>50</v>
      </c>
      <c r="C2250" s="8">
        <v>35</v>
      </c>
      <c r="D2250" s="8" t="s">
        <v>41</v>
      </c>
      <c r="E2250" s="6">
        <v>0</v>
      </c>
      <c r="F2250" t="s">
        <v>3231</v>
      </c>
      <c r="G2250" s="6">
        <v>93268</v>
      </c>
      <c r="H2250" s="6">
        <v>35.184837000000002</v>
      </c>
      <c r="I2250" s="6">
        <v>-119.402525</v>
      </c>
      <c r="J2250" s="6">
        <v>1</v>
      </c>
      <c r="K2250" s="6">
        <v>17</v>
      </c>
      <c r="L2250" s="6" t="s">
        <v>43</v>
      </c>
      <c r="M2250" s="6" t="s">
        <v>41</v>
      </c>
      <c r="N2250">
        <v>13.68</v>
      </c>
      <c r="O2250" t="s">
        <v>44</v>
      </c>
      <c r="P2250" t="s">
        <v>41</v>
      </c>
      <c r="Q2250" t="s">
        <v>56</v>
      </c>
      <c r="R2250">
        <v>11</v>
      </c>
      <c r="S2250" t="s">
        <v>44</v>
      </c>
      <c r="T2250" t="s">
        <v>44</v>
      </c>
      <c r="U2250" t="s">
        <v>44</v>
      </c>
      <c r="V2250" t="s">
        <v>44</v>
      </c>
      <c r="W2250" t="s">
        <v>44</v>
      </c>
      <c r="X2250" t="s">
        <v>44</v>
      </c>
      <c r="Y2250" t="s">
        <v>44</v>
      </c>
      <c r="Z2250">
        <f t="shared" si="35"/>
        <v>0</v>
      </c>
      <c r="AA2250" t="s">
        <v>41</v>
      </c>
      <c r="AB2250" t="s">
        <v>52</v>
      </c>
      <c r="AC2250" t="s">
        <v>41</v>
      </c>
      <c r="AD2250" t="s">
        <v>57</v>
      </c>
      <c r="AE2250">
        <v>70.400000000000006</v>
      </c>
      <c r="AF2250">
        <v>1214.05</v>
      </c>
      <c r="AG2250">
        <v>0</v>
      </c>
      <c r="AH2250">
        <v>0</v>
      </c>
      <c r="AI2250">
        <v>232.56</v>
      </c>
      <c r="AJ2250">
        <v>1446.61</v>
      </c>
      <c r="AK2250" t="s">
        <v>58</v>
      </c>
      <c r="AL2250" t="s">
        <v>59</v>
      </c>
      <c r="AM2250" t="s">
        <v>60</v>
      </c>
    </row>
    <row r="2251" spans="1:39" x14ac:dyDescent="0.3">
      <c r="A2251" t="s">
        <v>3232</v>
      </c>
      <c r="B2251" t="s">
        <v>50</v>
      </c>
      <c r="C2251" s="8">
        <v>62</v>
      </c>
      <c r="D2251" s="8" t="s">
        <v>44</v>
      </c>
      <c r="E2251" s="6">
        <v>0</v>
      </c>
      <c r="F2251" t="s">
        <v>400</v>
      </c>
      <c r="G2251" s="6">
        <v>90302</v>
      </c>
      <c r="H2251" s="6">
        <v>33.975332000000002</v>
      </c>
      <c r="I2251" s="6">
        <v>-118.35525199999999</v>
      </c>
      <c r="J2251" s="6">
        <v>0</v>
      </c>
      <c r="K2251" s="6">
        <v>52</v>
      </c>
      <c r="L2251" s="6" t="s">
        <v>43</v>
      </c>
      <c r="M2251" s="6" t="s">
        <v>41</v>
      </c>
      <c r="N2251">
        <v>28.3</v>
      </c>
      <c r="O2251" t="s">
        <v>44</v>
      </c>
      <c r="P2251" t="s">
        <v>44</v>
      </c>
      <c r="Z2251">
        <f t="shared" si="35"/>
        <v>0</v>
      </c>
      <c r="AB2251" t="s">
        <v>74</v>
      </c>
      <c r="AC2251" t="s">
        <v>44</v>
      </c>
      <c r="AD2251" t="s">
        <v>57</v>
      </c>
      <c r="AE2251">
        <v>21</v>
      </c>
      <c r="AF2251">
        <v>1107.2</v>
      </c>
      <c r="AG2251">
        <v>0</v>
      </c>
      <c r="AH2251">
        <v>0</v>
      </c>
      <c r="AI2251">
        <v>1471.6</v>
      </c>
      <c r="AJ2251">
        <v>2578.8000000000002</v>
      </c>
      <c r="AK2251" t="s">
        <v>48</v>
      </c>
    </row>
    <row r="2252" spans="1:39" x14ac:dyDescent="0.3">
      <c r="A2252" t="s">
        <v>3233</v>
      </c>
      <c r="B2252" t="s">
        <v>50</v>
      </c>
      <c r="C2252" s="8">
        <v>22</v>
      </c>
      <c r="D2252" s="8" t="s">
        <v>41</v>
      </c>
      <c r="E2252" s="6">
        <v>2</v>
      </c>
      <c r="F2252" t="s">
        <v>1117</v>
      </c>
      <c r="G2252" s="6">
        <v>92585</v>
      </c>
      <c r="H2252" s="6">
        <v>33.739412000000002</v>
      </c>
      <c r="I2252" s="6">
        <v>-117.173334</v>
      </c>
      <c r="J2252" s="6">
        <v>3</v>
      </c>
      <c r="K2252" s="6">
        <v>10</v>
      </c>
      <c r="L2252" s="6" t="s">
        <v>43</v>
      </c>
      <c r="M2252" s="6" t="s">
        <v>41</v>
      </c>
      <c r="N2252">
        <v>36.369999999999997</v>
      </c>
      <c r="O2252" t="s">
        <v>41</v>
      </c>
      <c r="P2252" t="s">
        <v>44</v>
      </c>
      <c r="Z2252">
        <f t="shared" si="35"/>
        <v>0</v>
      </c>
      <c r="AB2252" t="s">
        <v>74</v>
      </c>
      <c r="AC2252" t="s">
        <v>44</v>
      </c>
      <c r="AD2252" t="s">
        <v>47</v>
      </c>
      <c r="AE2252">
        <v>25.35</v>
      </c>
      <c r="AF2252">
        <v>253.5</v>
      </c>
      <c r="AG2252">
        <v>0</v>
      </c>
      <c r="AH2252">
        <v>0</v>
      </c>
      <c r="AI2252">
        <v>363.7</v>
      </c>
      <c r="AJ2252">
        <v>617.20000000000005</v>
      </c>
      <c r="AK2252" t="s">
        <v>48</v>
      </c>
    </row>
    <row r="2253" spans="1:39" x14ac:dyDescent="0.3">
      <c r="A2253" t="s">
        <v>3234</v>
      </c>
      <c r="B2253" t="s">
        <v>40</v>
      </c>
      <c r="C2253" s="8">
        <v>19</v>
      </c>
      <c r="D2253" s="8" t="s">
        <v>41</v>
      </c>
      <c r="E2253" s="6">
        <v>0</v>
      </c>
      <c r="F2253" t="s">
        <v>1081</v>
      </c>
      <c r="G2253" s="6">
        <v>95665</v>
      </c>
      <c r="H2253" s="6">
        <v>38.400264</v>
      </c>
      <c r="I2253" s="6">
        <v>-120.641274</v>
      </c>
      <c r="J2253" s="6">
        <v>0</v>
      </c>
      <c r="K2253" s="6">
        <v>61</v>
      </c>
      <c r="L2253" s="6" t="s">
        <v>43</v>
      </c>
      <c r="M2253" s="6" t="s">
        <v>41</v>
      </c>
      <c r="N2253">
        <v>10.210000000000001</v>
      </c>
      <c r="O2253" t="s">
        <v>44</v>
      </c>
      <c r="P2253" t="s">
        <v>41</v>
      </c>
      <c r="Q2253" t="s">
        <v>56</v>
      </c>
      <c r="R2253">
        <v>69</v>
      </c>
      <c r="S2253" t="s">
        <v>41</v>
      </c>
      <c r="T2253" t="s">
        <v>41</v>
      </c>
      <c r="U2253" t="s">
        <v>44</v>
      </c>
      <c r="V2253" t="s">
        <v>41</v>
      </c>
      <c r="W2253" t="s">
        <v>44</v>
      </c>
      <c r="X2253" t="s">
        <v>41</v>
      </c>
      <c r="Y2253" t="s">
        <v>41</v>
      </c>
      <c r="Z2253">
        <f t="shared" si="35"/>
        <v>2</v>
      </c>
      <c r="AA2253" t="s">
        <v>41</v>
      </c>
      <c r="AB2253" t="s">
        <v>46</v>
      </c>
      <c r="AC2253" t="s">
        <v>44</v>
      </c>
      <c r="AD2253" t="s">
        <v>57</v>
      </c>
      <c r="AE2253">
        <v>93.7</v>
      </c>
      <c r="AF2253">
        <v>5860.7</v>
      </c>
      <c r="AG2253">
        <v>0</v>
      </c>
      <c r="AH2253">
        <v>0</v>
      </c>
      <c r="AI2253">
        <v>622.80999999999995</v>
      </c>
      <c r="AJ2253">
        <v>6483.51</v>
      </c>
      <c r="AK2253" t="s">
        <v>48</v>
      </c>
    </row>
    <row r="2254" spans="1:39" x14ac:dyDescent="0.3">
      <c r="A2254" t="s">
        <v>3235</v>
      </c>
      <c r="B2254" t="s">
        <v>40</v>
      </c>
      <c r="C2254" s="8">
        <v>66</v>
      </c>
      <c r="D2254" s="8" t="s">
        <v>44</v>
      </c>
      <c r="E2254" s="6">
        <v>0</v>
      </c>
      <c r="F2254" t="s">
        <v>136</v>
      </c>
      <c r="G2254" s="6">
        <v>90001</v>
      </c>
      <c r="H2254" s="6">
        <v>33.973616</v>
      </c>
      <c r="I2254" s="6">
        <v>-118.24902</v>
      </c>
      <c r="J2254" s="6">
        <v>0</v>
      </c>
      <c r="K2254" s="6">
        <v>8</v>
      </c>
      <c r="L2254" s="6" t="s">
        <v>55</v>
      </c>
      <c r="M2254" s="6" t="s">
        <v>41</v>
      </c>
      <c r="N2254">
        <v>5.21</v>
      </c>
      <c r="O2254" t="s">
        <v>44</v>
      </c>
      <c r="P2254" t="s">
        <v>41</v>
      </c>
      <c r="Q2254" t="s">
        <v>56</v>
      </c>
      <c r="R2254">
        <v>8</v>
      </c>
      <c r="S2254" t="s">
        <v>44</v>
      </c>
      <c r="T2254" t="s">
        <v>44</v>
      </c>
      <c r="U2254" t="s">
        <v>41</v>
      </c>
      <c r="V2254" t="s">
        <v>44</v>
      </c>
      <c r="W2254" t="s">
        <v>41</v>
      </c>
      <c r="X2254" t="s">
        <v>41</v>
      </c>
      <c r="Y2254" t="s">
        <v>44</v>
      </c>
      <c r="Z2254">
        <f t="shared" si="35"/>
        <v>2</v>
      </c>
      <c r="AA2254" t="s">
        <v>41</v>
      </c>
      <c r="AB2254" t="s">
        <v>52</v>
      </c>
      <c r="AC2254" t="s">
        <v>41</v>
      </c>
      <c r="AD2254" t="s">
        <v>47</v>
      </c>
      <c r="AE2254">
        <v>94.45</v>
      </c>
      <c r="AF2254">
        <v>742.95</v>
      </c>
      <c r="AG2254">
        <v>0</v>
      </c>
      <c r="AH2254">
        <v>0</v>
      </c>
      <c r="AI2254">
        <v>41.68</v>
      </c>
      <c r="AJ2254">
        <v>784.63</v>
      </c>
      <c r="AK2254" t="s">
        <v>58</v>
      </c>
      <c r="AL2254" t="s">
        <v>59</v>
      </c>
      <c r="AM2254" t="s">
        <v>60</v>
      </c>
    </row>
    <row r="2255" spans="1:39" x14ac:dyDescent="0.3">
      <c r="A2255" t="s">
        <v>3236</v>
      </c>
      <c r="B2255" t="s">
        <v>40</v>
      </c>
      <c r="C2255" s="8">
        <v>70</v>
      </c>
      <c r="D2255" s="8" t="s">
        <v>41</v>
      </c>
      <c r="E2255" s="6">
        <v>0</v>
      </c>
      <c r="F2255" t="s">
        <v>222</v>
      </c>
      <c r="G2255" s="6">
        <v>91755</v>
      </c>
      <c r="H2255" s="6">
        <v>34.049171999999999</v>
      </c>
      <c r="I2255" s="6">
        <v>-118.115022</v>
      </c>
      <c r="J2255" s="6">
        <v>1</v>
      </c>
      <c r="K2255" s="6">
        <v>72</v>
      </c>
      <c r="L2255" s="6" t="s">
        <v>43</v>
      </c>
      <c r="M2255" s="6" t="s">
        <v>41</v>
      </c>
      <c r="N2255">
        <v>24.44</v>
      </c>
      <c r="O2255" t="s">
        <v>41</v>
      </c>
      <c r="P2255" t="s">
        <v>41</v>
      </c>
      <c r="Q2255" t="s">
        <v>80</v>
      </c>
      <c r="R2255">
        <v>13</v>
      </c>
      <c r="S2255" t="s">
        <v>41</v>
      </c>
      <c r="T2255" t="s">
        <v>41</v>
      </c>
      <c r="U2255" t="s">
        <v>41</v>
      </c>
      <c r="V2255" t="s">
        <v>41</v>
      </c>
      <c r="W2255" t="s">
        <v>41</v>
      </c>
      <c r="X2255" t="s">
        <v>41</v>
      </c>
      <c r="Y2255" t="s">
        <v>44</v>
      </c>
      <c r="Z2255">
        <f t="shared" si="35"/>
        <v>2</v>
      </c>
      <c r="AA2255" t="s">
        <v>41</v>
      </c>
      <c r="AB2255" t="s">
        <v>74</v>
      </c>
      <c r="AC2255" t="s">
        <v>44</v>
      </c>
      <c r="AD2255" t="s">
        <v>47</v>
      </c>
      <c r="AE2255">
        <v>89.1</v>
      </c>
      <c r="AF2255">
        <v>6352.4</v>
      </c>
      <c r="AG2255">
        <v>0</v>
      </c>
      <c r="AH2255">
        <v>0</v>
      </c>
      <c r="AI2255">
        <v>1759.68</v>
      </c>
      <c r="AJ2255">
        <v>8112.08</v>
      </c>
      <c r="AK2255" t="s">
        <v>48</v>
      </c>
    </row>
    <row r="2256" spans="1:39" x14ac:dyDescent="0.3">
      <c r="A2256" t="s">
        <v>3237</v>
      </c>
      <c r="B2256" t="s">
        <v>50</v>
      </c>
      <c r="C2256" s="8">
        <v>45</v>
      </c>
      <c r="D2256" s="8" t="s">
        <v>44</v>
      </c>
      <c r="E2256" s="6">
        <v>0</v>
      </c>
      <c r="F2256" t="s">
        <v>1845</v>
      </c>
      <c r="G2256" s="6">
        <v>91752</v>
      </c>
      <c r="H2256" s="6">
        <v>33.999991999999999</v>
      </c>
      <c r="I2256" s="6">
        <v>-117.53539499999999</v>
      </c>
      <c r="J2256" s="6">
        <v>0</v>
      </c>
      <c r="K2256" s="6">
        <v>24</v>
      </c>
      <c r="L2256" s="6" t="s">
        <v>43</v>
      </c>
      <c r="M2256" s="6" t="s">
        <v>41</v>
      </c>
      <c r="N2256">
        <v>2.33</v>
      </c>
      <c r="O2256" t="s">
        <v>44</v>
      </c>
      <c r="P2256" t="s">
        <v>41</v>
      </c>
      <c r="Q2256" t="s">
        <v>80</v>
      </c>
      <c r="R2256">
        <v>2</v>
      </c>
      <c r="S2256" t="s">
        <v>44</v>
      </c>
      <c r="T2256" t="s">
        <v>44</v>
      </c>
      <c r="U2256" t="s">
        <v>44</v>
      </c>
      <c r="V2256" t="s">
        <v>41</v>
      </c>
      <c r="W2256" t="s">
        <v>44</v>
      </c>
      <c r="X2256" t="s">
        <v>44</v>
      </c>
      <c r="Y2256" t="s">
        <v>44</v>
      </c>
      <c r="Z2256">
        <f t="shared" si="35"/>
        <v>0</v>
      </c>
      <c r="AA2256" t="s">
        <v>41</v>
      </c>
      <c r="AB2256" t="s">
        <v>52</v>
      </c>
      <c r="AC2256" t="s">
        <v>41</v>
      </c>
      <c r="AD2256" t="s">
        <v>47</v>
      </c>
      <c r="AE2256">
        <v>51.1</v>
      </c>
      <c r="AF2256">
        <v>1269.5999999999999</v>
      </c>
      <c r="AG2256">
        <v>0</v>
      </c>
      <c r="AH2256">
        <v>0</v>
      </c>
      <c r="AI2256">
        <v>55.92</v>
      </c>
      <c r="AJ2256">
        <v>1325.52</v>
      </c>
      <c r="AK2256" t="s">
        <v>48</v>
      </c>
    </row>
    <row r="2257" spans="1:39" x14ac:dyDescent="0.3">
      <c r="A2257" t="s">
        <v>3238</v>
      </c>
      <c r="B2257" t="s">
        <v>50</v>
      </c>
      <c r="C2257" s="8">
        <v>77</v>
      </c>
      <c r="D2257" s="8" t="s">
        <v>44</v>
      </c>
      <c r="E2257" s="6">
        <v>0</v>
      </c>
      <c r="F2257" t="s">
        <v>1104</v>
      </c>
      <c r="G2257" s="6">
        <v>96031</v>
      </c>
      <c r="H2257" s="6">
        <v>41.232128000000003</v>
      </c>
      <c r="I2257" s="6">
        <v>-123.194748</v>
      </c>
      <c r="J2257" s="6">
        <v>0</v>
      </c>
      <c r="K2257" s="6">
        <v>4</v>
      </c>
      <c r="L2257" s="6" t="s">
        <v>43</v>
      </c>
      <c r="M2257" s="6" t="s">
        <v>41</v>
      </c>
      <c r="N2257">
        <v>30.11</v>
      </c>
      <c r="O2257" t="s">
        <v>44</v>
      </c>
      <c r="P2257" t="s">
        <v>41</v>
      </c>
      <c r="Q2257" t="s">
        <v>56</v>
      </c>
      <c r="R2257">
        <v>25</v>
      </c>
      <c r="S2257" t="s">
        <v>44</v>
      </c>
      <c r="T2257" t="s">
        <v>44</v>
      </c>
      <c r="U2257" t="s">
        <v>44</v>
      </c>
      <c r="V2257" t="s">
        <v>44</v>
      </c>
      <c r="W2257" t="s">
        <v>44</v>
      </c>
      <c r="X2257" t="s">
        <v>44</v>
      </c>
      <c r="Y2257" t="s">
        <v>44</v>
      </c>
      <c r="Z2257">
        <f t="shared" si="35"/>
        <v>0</v>
      </c>
      <c r="AA2257" t="s">
        <v>41</v>
      </c>
      <c r="AB2257" t="s">
        <v>74</v>
      </c>
      <c r="AC2257" t="s">
        <v>44</v>
      </c>
      <c r="AD2257" t="s">
        <v>57</v>
      </c>
      <c r="AE2257">
        <v>69.349999999999994</v>
      </c>
      <c r="AF2257">
        <v>261.64999999999998</v>
      </c>
      <c r="AG2257">
        <v>0</v>
      </c>
      <c r="AH2257">
        <v>0</v>
      </c>
      <c r="AI2257">
        <v>120.44</v>
      </c>
      <c r="AJ2257">
        <v>382.09</v>
      </c>
      <c r="AK2257" t="s">
        <v>48</v>
      </c>
    </row>
    <row r="2258" spans="1:39" x14ac:dyDescent="0.3">
      <c r="A2258" t="s">
        <v>3239</v>
      </c>
      <c r="B2258" t="s">
        <v>50</v>
      </c>
      <c r="C2258" s="8">
        <v>36</v>
      </c>
      <c r="D2258" s="8" t="s">
        <v>44</v>
      </c>
      <c r="E2258" s="6">
        <v>0</v>
      </c>
      <c r="F2258" t="s">
        <v>3240</v>
      </c>
      <c r="G2258" s="6">
        <v>95558</v>
      </c>
      <c r="H2258" s="6">
        <v>40.274301999999999</v>
      </c>
      <c r="I2258" s="6">
        <v>-124.210902</v>
      </c>
      <c r="J2258" s="6">
        <v>0</v>
      </c>
      <c r="K2258" s="6">
        <v>26</v>
      </c>
      <c r="L2258" s="6" t="s">
        <v>43</v>
      </c>
      <c r="M2258" s="6" t="s">
        <v>41</v>
      </c>
      <c r="N2258">
        <v>14.3</v>
      </c>
      <c r="O2258" t="s">
        <v>41</v>
      </c>
      <c r="P2258" t="s">
        <v>41</v>
      </c>
      <c r="Q2258" t="s">
        <v>56</v>
      </c>
      <c r="R2258">
        <v>20</v>
      </c>
      <c r="S2258" t="s">
        <v>44</v>
      </c>
      <c r="T2258" t="s">
        <v>44</v>
      </c>
      <c r="U2258" t="s">
        <v>44</v>
      </c>
      <c r="V2258" t="s">
        <v>44</v>
      </c>
      <c r="W2258" t="s">
        <v>44</v>
      </c>
      <c r="X2258" t="s">
        <v>41</v>
      </c>
      <c r="Y2258" t="s">
        <v>41</v>
      </c>
      <c r="Z2258">
        <f t="shared" si="35"/>
        <v>2</v>
      </c>
      <c r="AA2258" t="s">
        <v>41</v>
      </c>
      <c r="AB2258" t="s">
        <v>52</v>
      </c>
      <c r="AC2258" t="s">
        <v>41</v>
      </c>
      <c r="AD2258" t="s">
        <v>57</v>
      </c>
      <c r="AE2258">
        <v>83.95</v>
      </c>
      <c r="AF2258">
        <v>2254.1999999999998</v>
      </c>
      <c r="AG2258">
        <v>0</v>
      </c>
      <c r="AH2258">
        <v>0</v>
      </c>
      <c r="AI2258">
        <v>371.8</v>
      </c>
      <c r="AJ2258">
        <v>2626</v>
      </c>
      <c r="AK2258" t="s">
        <v>58</v>
      </c>
      <c r="AL2258" t="s">
        <v>59</v>
      </c>
      <c r="AM2258" t="s">
        <v>204</v>
      </c>
    </row>
    <row r="2259" spans="1:39" x14ac:dyDescent="0.3">
      <c r="A2259" t="s">
        <v>3241</v>
      </c>
      <c r="B2259" t="s">
        <v>40</v>
      </c>
      <c r="C2259" s="8">
        <v>59</v>
      </c>
      <c r="D2259" s="8" t="s">
        <v>41</v>
      </c>
      <c r="E2259" s="6">
        <v>0</v>
      </c>
      <c r="F2259" t="s">
        <v>969</v>
      </c>
      <c r="G2259" s="6">
        <v>93924</v>
      </c>
      <c r="H2259" s="6">
        <v>36.414611000000001</v>
      </c>
      <c r="I2259" s="6">
        <v>-121.6386</v>
      </c>
      <c r="J2259" s="6">
        <v>10</v>
      </c>
      <c r="K2259" s="6">
        <v>66</v>
      </c>
      <c r="L2259" s="6" t="s">
        <v>43</v>
      </c>
      <c r="M2259" s="6" t="s">
        <v>41</v>
      </c>
      <c r="N2259">
        <v>37.380000000000003</v>
      </c>
      <c r="O2259" t="s">
        <v>41</v>
      </c>
      <c r="P2259" t="s">
        <v>41</v>
      </c>
      <c r="Q2259" t="s">
        <v>56</v>
      </c>
      <c r="R2259">
        <v>8</v>
      </c>
      <c r="S2259" t="s">
        <v>41</v>
      </c>
      <c r="T2259" t="s">
        <v>41</v>
      </c>
      <c r="U2259" t="s">
        <v>44</v>
      </c>
      <c r="V2259" t="s">
        <v>41</v>
      </c>
      <c r="W2259" t="s">
        <v>44</v>
      </c>
      <c r="X2259" t="s">
        <v>44</v>
      </c>
      <c r="Y2259" t="s">
        <v>44</v>
      </c>
      <c r="Z2259">
        <f t="shared" si="35"/>
        <v>0</v>
      </c>
      <c r="AA2259" t="s">
        <v>41</v>
      </c>
      <c r="AB2259" t="s">
        <v>46</v>
      </c>
      <c r="AC2259" t="s">
        <v>44</v>
      </c>
      <c r="AD2259" t="s">
        <v>57</v>
      </c>
      <c r="AE2259">
        <v>89</v>
      </c>
      <c r="AF2259">
        <v>5898.6</v>
      </c>
      <c r="AG2259">
        <v>0</v>
      </c>
      <c r="AH2259">
        <v>0</v>
      </c>
      <c r="AI2259">
        <v>2467.08</v>
      </c>
      <c r="AJ2259">
        <v>8365.68</v>
      </c>
      <c r="AK2259" t="s">
        <v>48</v>
      </c>
    </row>
    <row r="2260" spans="1:39" x14ac:dyDescent="0.3">
      <c r="A2260" t="s">
        <v>3242</v>
      </c>
      <c r="B2260" t="s">
        <v>40</v>
      </c>
      <c r="C2260" s="8">
        <v>52</v>
      </c>
      <c r="D2260" s="8" t="s">
        <v>41</v>
      </c>
      <c r="E2260" s="6">
        <v>3</v>
      </c>
      <c r="F2260" t="s">
        <v>392</v>
      </c>
      <c r="G2260" s="6">
        <v>94112</v>
      </c>
      <c r="H2260" s="6">
        <v>37.720497999999999</v>
      </c>
      <c r="I2260" s="6">
        <v>-122.443119</v>
      </c>
      <c r="J2260" s="6">
        <v>1</v>
      </c>
      <c r="K2260" s="6">
        <v>65</v>
      </c>
      <c r="L2260" s="6" t="s">
        <v>43</v>
      </c>
      <c r="M2260" s="6" t="s">
        <v>41</v>
      </c>
      <c r="N2260">
        <v>10.11</v>
      </c>
      <c r="O2260" t="s">
        <v>41</v>
      </c>
      <c r="P2260" t="s">
        <v>41</v>
      </c>
      <c r="Q2260" t="s">
        <v>45</v>
      </c>
      <c r="R2260">
        <v>26</v>
      </c>
      <c r="S2260" t="s">
        <v>41</v>
      </c>
      <c r="T2260" t="s">
        <v>41</v>
      </c>
      <c r="U2260" t="s">
        <v>41</v>
      </c>
      <c r="V2260" t="s">
        <v>41</v>
      </c>
      <c r="W2260" t="s">
        <v>41</v>
      </c>
      <c r="X2260" t="s">
        <v>41</v>
      </c>
      <c r="Y2260" t="s">
        <v>41</v>
      </c>
      <c r="Z2260">
        <f t="shared" si="35"/>
        <v>3</v>
      </c>
      <c r="AA2260" t="s">
        <v>41</v>
      </c>
      <c r="AB2260" t="s">
        <v>74</v>
      </c>
      <c r="AC2260" t="s">
        <v>44</v>
      </c>
      <c r="AD2260" t="s">
        <v>57</v>
      </c>
      <c r="AE2260">
        <v>91.55</v>
      </c>
      <c r="AF2260">
        <v>5963.95</v>
      </c>
      <c r="AG2260">
        <v>0</v>
      </c>
      <c r="AH2260">
        <v>0</v>
      </c>
      <c r="AI2260">
        <v>657.15</v>
      </c>
      <c r="AJ2260">
        <v>6621.1</v>
      </c>
      <c r="AK2260" t="s">
        <v>48</v>
      </c>
    </row>
    <row r="2261" spans="1:39" x14ac:dyDescent="0.3">
      <c r="A2261" t="s">
        <v>3243</v>
      </c>
      <c r="B2261" t="s">
        <v>40</v>
      </c>
      <c r="C2261" s="8">
        <v>40</v>
      </c>
      <c r="D2261" s="8" t="s">
        <v>44</v>
      </c>
      <c r="E2261" s="6">
        <v>0</v>
      </c>
      <c r="F2261" t="s">
        <v>392</v>
      </c>
      <c r="G2261" s="6">
        <v>94129</v>
      </c>
      <c r="H2261" s="6">
        <v>37.797525999999998</v>
      </c>
      <c r="I2261" s="6">
        <v>-122.46453099999999</v>
      </c>
      <c r="J2261" s="6">
        <v>0</v>
      </c>
      <c r="K2261" s="6">
        <v>34</v>
      </c>
      <c r="L2261" s="6" t="s">
        <v>130</v>
      </c>
      <c r="M2261" s="6" t="s">
        <v>41</v>
      </c>
      <c r="N2261">
        <v>5.32</v>
      </c>
      <c r="O2261" t="s">
        <v>44</v>
      </c>
      <c r="P2261" t="s">
        <v>41</v>
      </c>
      <c r="Q2261" t="s">
        <v>80</v>
      </c>
      <c r="R2261">
        <v>23</v>
      </c>
      <c r="S2261" t="s">
        <v>41</v>
      </c>
      <c r="T2261" t="s">
        <v>44</v>
      </c>
      <c r="U2261" t="s">
        <v>41</v>
      </c>
      <c r="V2261" t="s">
        <v>41</v>
      </c>
      <c r="W2261" t="s">
        <v>41</v>
      </c>
      <c r="X2261" t="s">
        <v>41</v>
      </c>
      <c r="Y2261" t="s">
        <v>41</v>
      </c>
      <c r="Z2261">
        <f t="shared" si="35"/>
        <v>3</v>
      </c>
      <c r="AA2261" t="s">
        <v>41</v>
      </c>
      <c r="AB2261" t="s">
        <v>46</v>
      </c>
      <c r="AC2261" t="s">
        <v>41</v>
      </c>
      <c r="AD2261" t="s">
        <v>57</v>
      </c>
      <c r="AE2261">
        <v>79.95</v>
      </c>
      <c r="AF2261">
        <v>2727.3</v>
      </c>
      <c r="AG2261">
        <v>0</v>
      </c>
      <c r="AH2261">
        <v>0</v>
      </c>
      <c r="AI2261">
        <v>180.88</v>
      </c>
      <c r="AJ2261">
        <v>2908.18</v>
      </c>
      <c r="AK2261" t="s">
        <v>48</v>
      </c>
    </row>
    <row r="2262" spans="1:39" x14ac:dyDescent="0.3">
      <c r="A2262" t="s">
        <v>3244</v>
      </c>
      <c r="B2262" t="s">
        <v>40</v>
      </c>
      <c r="C2262" s="8">
        <v>41</v>
      </c>
      <c r="D2262" s="8" t="s">
        <v>41</v>
      </c>
      <c r="E2262" s="6">
        <v>0</v>
      </c>
      <c r="F2262" t="s">
        <v>132</v>
      </c>
      <c r="G2262" s="6">
        <v>95501</v>
      </c>
      <c r="H2262" s="6">
        <v>40.796621000000002</v>
      </c>
      <c r="I2262" s="6">
        <v>-124.15428</v>
      </c>
      <c r="J2262" s="6">
        <v>10</v>
      </c>
      <c r="K2262" s="6">
        <v>45</v>
      </c>
      <c r="L2262" s="6" t="s">
        <v>43</v>
      </c>
      <c r="M2262" s="6" t="s">
        <v>41</v>
      </c>
      <c r="N2262">
        <v>26.01</v>
      </c>
      <c r="O2262" t="s">
        <v>44</v>
      </c>
      <c r="P2262" t="s">
        <v>41</v>
      </c>
      <c r="Q2262" t="s">
        <v>45</v>
      </c>
      <c r="R2262">
        <v>29</v>
      </c>
      <c r="S2262" t="s">
        <v>41</v>
      </c>
      <c r="T2262" t="s">
        <v>44</v>
      </c>
      <c r="U2262" t="s">
        <v>41</v>
      </c>
      <c r="V2262" t="s">
        <v>41</v>
      </c>
      <c r="W2262" t="s">
        <v>41</v>
      </c>
      <c r="X2262" t="s">
        <v>41</v>
      </c>
      <c r="Y2262" t="s">
        <v>41</v>
      </c>
      <c r="Z2262">
        <f t="shared" si="35"/>
        <v>3</v>
      </c>
      <c r="AA2262" t="s">
        <v>41</v>
      </c>
      <c r="AB2262" t="s">
        <v>74</v>
      </c>
      <c r="AC2262" t="s">
        <v>41</v>
      </c>
      <c r="AD2262" t="s">
        <v>47</v>
      </c>
      <c r="AE2262">
        <v>81</v>
      </c>
      <c r="AF2262">
        <v>3533.6</v>
      </c>
      <c r="AG2262">
        <v>0</v>
      </c>
      <c r="AH2262">
        <v>0</v>
      </c>
      <c r="AI2262">
        <v>1170.45</v>
      </c>
      <c r="AJ2262">
        <v>4704.05</v>
      </c>
      <c r="AK2262" t="s">
        <v>48</v>
      </c>
    </row>
    <row r="2263" spans="1:39" x14ac:dyDescent="0.3">
      <c r="A2263" t="s">
        <v>3245</v>
      </c>
      <c r="B2263" t="s">
        <v>40</v>
      </c>
      <c r="C2263" s="8">
        <v>43</v>
      </c>
      <c r="D2263" s="8" t="s">
        <v>41</v>
      </c>
      <c r="E2263" s="6">
        <v>2</v>
      </c>
      <c r="F2263" t="s">
        <v>392</v>
      </c>
      <c r="G2263" s="6">
        <v>94107</v>
      </c>
      <c r="H2263" s="6">
        <v>37.768881</v>
      </c>
      <c r="I2263" s="6">
        <v>-122.395521</v>
      </c>
      <c r="J2263" s="6">
        <v>4</v>
      </c>
      <c r="K2263" s="6">
        <v>71</v>
      </c>
      <c r="L2263" s="6" t="s">
        <v>73</v>
      </c>
      <c r="M2263" s="6" t="s">
        <v>41</v>
      </c>
      <c r="N2263">
        <v>15.73</v>
      </c>
      <c r="O2263" t="s">
        <v>41</v>
      </c>
      <c r="P2263" t="s">
        <v>41</v>
      </c>
      <c r="Q2263" t="s">
        <v>56</v>
      </c>
      <c r="R2263">
        <v>17</v>
      </c>
      <c r="S2263" t="s">
        <v>41</v>
      </c>
      <c r="T2263" t="s">
        <v>41</v>
      </c>
      <c r="U2263" t="s">
        <v>41</v>
      </c>
      <c r="V2263" t="s">
        <v>44</v>
      </c>
      <c r="W2263" t="s">
        <v>41</v>
      </c>
      <c r="X2263" t="s">
        <v>44</v>
      </c>
      <c r="Y2263" t="s">
        <v>44</v>
      </c>
      <c r="Z2263">
        <f t="shared" si="35"/>
        <v>1</v>
      </c>
      <c r="AA2263" t="s">
        <v>41</v>
      </c>
      <c r="AB2263" t="s">
        <v>74</v>
      </c>
      <c r="AC2263" t="s">
        <v>41</v>
      </c>
      <c r="AD2263" t="s">
        <v>47</v>
      </c>
      <c r="AE2263">
        <v>99</v>
      </c>
      <c r="AF2263">
        <v>7061.65</v>
      </c>
      <c r="AG2263">
        <v>0</v>
      </c>
      <c r="AH2263">
        <v>0</v>
      </c>
      <c r="AI2263">
        <v>1116.83</v>
      </c>
      <c r="AJ2263">
        <v>8178.48</v>
      </c>
      <c r="AK2263" t="s">
        <v>48</v>
      </c>
    </row>
    <row r="2264" spans="1:39" x14ac:dyDescent="0.3">
      <c r="A2264" t="s">
        <v>3246</v>
      </c>
      <c r="B2264" t="s">
        <v>50</v>
      </c>
      <c r="C2264" s="8">
        <v>36</v>
      </c>
      <c r="D2264" s="8" t="s">
        <v>44</v>
      </c>
      <c r="E2264" s="6">
        <v>0</v>
      </c>
      <c r="F2264" t="s">
        <v>392</v>
      </c>
      <c r="G2264" s="6">
        <v>94110</v>
      </c>
      <c r="H2264" s="6">
        <v>37.750020999999997</v>
      </c>
      <c r="I2264" s="6">
        <v>-122.415201</v>
      </c>
      <c r="J2264" s="6">
        <v>0</v>
      </c>
      <c r="K2264" s="6">
        <v>18</v>
      </c>
      <c r="L2264" s="6" t="s">
        <v>43</v>
      </c>
      <c r="M2264" s="6" t="s">
        <v>41</v>
      </c>
      <c r="N2264">
        <v>12.5</v>
      </c>
      <c r="O2264" t="s">
        <v>41</v>
      </c>
      <c r="P2264" t="s">
        <v>41</v>
      </c>
      <c r="Q2264" t="s">
        <v>80</v>
      </c>
      <c r="R2264">
        <v>5</v>
      </c>
      <c r="S2264" t="s">
        <v>44</v>
      </c>
      <c r="T2264" t="s">
        <v>44</v>
      </c>
      <c r="U2264" t="s">
        <v>41</v>
      </c>
      <c r="V2264" t="s">
        <v>41</v>
      </c>
      <c r="W2264" t="s">
        <v>41</v>
      </c>
      <c r="X2264" t="s">
        <v>41</v>
      </c>
      <c r="Y2264" t="s">
        <v>41</v>
      </c>
      <c r="Z2264">
        <f t="shared" si="35"/>
        <v>3</v>
      </c>
      <c r="AA2264" t="s">
        <v>41</v>
      </c>
      <c r="AB2264" t="s">
        <v>46</v>
      </c>
      <c r="AC2264" t="s">
        <v>41</v>
      </c>
      <c r="AD2264" t="s">
        <v>47</v>
      </c>
      <c r="AE2264">
        <v>82</v>
      </c>
      <c r="AF2264">
        <v>1425.45</v>
      </c>
      <c r="AG2264">
        <v>0</v>
      </c>
      <c r="AH2264">
        <v>0</v>
      </c>
      <c r="AI2264">
        <v>225</v>
      </c>
      <c r="AJ2264">
        <v>1650.45</v>
      </c>
      <c r="AK2264" t="s">
        <v>58</v>
      </c>
      <c r="AL2264" t="s">
        <v>64</v>
      </c>
      <c r="AM2264" t="s">
        <v>65</v>
      </c>
    </row>
    <row r="2265" spans="1:39" x14ac:dyDescent="0.3">
      <c r="A2265" t="s">
        <v>3247</v>
      </c>
      <c r="B2265" t="s">
        <v>50</v>
      </c>
      <c r="C2265" s="8">
        <v>21</v>
      </c>
      <c r="D2265" s="8" t="s">
        <v>44</v>
      </c>
      <c r="E2265" s="6">
        <v>0</v>
      </c>
      <c r="F2265" t="s">
        <v>3248</v>
      </c>
      <c r="G2265" s="6">
        <v>94586</v>
      </c>
      <c r="H2265" s="6">
        <v>37.587494</v>
      </c>
      <c r="I2265" s="6">
        <v>-121.86285599999999</v>
      </c>
      <c r="J2265" s="6">
        <v>0</v>
      </c>
      <c r="K2265" s="6">
        <v>2</v>
      </c>
      <c r="L2265" s="6" t="s">
        <v>43</v>
      </c>
      <c r="M2265" s="6" t="s">
        <v>41</v>
      </c>
      <c r="N2265">
        <v>23.52</v>
      </c>
      <c r="O2265" t="s">
        <v>44</v>
      </c>
      <c r="P2265" t="s">
        <v>41</v>
      </c>
      <c r="Q2265" t="s">
        <v>80</v>
      </c>
      <c r="R2265">
        <v>48</v>
      </c>
      <c r="S2265" t="s">
        <v>44</v>
      </c>
      <c r="T2265" t="s">
        <v>44</v>
      </c>
      <c r="U2265" t="s">
        <v>44</v>
      </c>
      <c r="V2265" t="s">
        <v>41</v>
      </c>
      <c r="W2265" t="s">
        <v>41</v>
      </c>
      <c r="X2265" t="s">
        <v>41</v>
      </c>
      <c r="Y2265" t="s">
        <v>41</v>
      </c>
      <c r="Z2265">
        <f t="shared" si="35"/>
        <v>3</v>
      </c>
      <c r="AA2265" t="s">
        <v>41</v>
      </c>
      <c r="AB2265" t="s">
        <v>52</v>
      </c>
      <c r="AC2265" t="s">
        <v>44</v>
      </c>
      <c r="AD2265" t="s">
        <v>57</v>
      </c>
      <c r="AE2265">
        <v>-8</v>
      </c>
      <c r="AF2265">
        <v>132.4</v>
      </c>
      <c r="AG2265">
        <v>0</v>
      </c>
      <c r="AH2265">
        <v>0</v>
      </c>
      <c r="AI2265">
        <v>47.04</v>
      </c>
      <c r="AJ2265">
        <v>179.44</v>
      </c>
      <c r="AK2265" t="s">
        <v>99</v>
      </c>
    </row>
    <row r="2266" spans="1:39" x14ac:dyDescent="0.3">
      <c r="A2266" t="s">
        <v>3249</v>
      </c>
      <c r="B2266" t="s">
        <v>50</v>
      </c>
      <c r="C2266" s="8">
        <v>51</v>
      </c>
      <c r="D2266" s="8" t="s">
        <v>41</v>
      </c>
      <c r="E2266" s="6">
        <v>0</v>
      </c>
      <c r="F2266" t="s">
        <v>152</v>
      </c>
      <c r="G2266" s="6">
        <v>92109</v>
      </c>
      <c r="H2266" s="6">
        <v>32.787835999999999</v>
      </c>
      <c r="I2266" s="6">
        <v>-117.232376</v>
      </c>
      <c r="J2266" s="6">
        <v>1</v>
      </c>
      <c r="K2266" s="6">
        <v>8</v>
      </c>
      <c r="L2266" s="6" t="s">
        <v>43</v>
      </c>
      <c r="M2266" s="6" t="s">
        <v>41</v>
      </c>
      <c r="N2266">
        <v>47.91</v>
      </c>
      <c r="O2266" t="s">
        <v>44</v>
      </c>
      <c r="P2266" t="s">
        <v>41</v>
      </c>
      <c r="Q2266" t="s">
        <v>56</v>
      </c>
      <c r="R2266">
        <v>23</v>
      </c>
      <c r="S2266" t="s">
        <v>41</v>
      </c>
      <c r="T2266" t="s">
        <v>44</v>
      </c>
      <c r="U2266" t="s">
        <v>44</v>
      </c>
      <c r="V2266" t="s">
        <v>44</v>
      </c>
      <c r="W2266" t="s">
        <v>44</v>
      </c>
      <c r="X2266" t="s">
        <v>44</v>
      </c>
      <c r="Y2266" t="s">
        <v>44</v>
      </c>
      <c r="Z2266">
        <f t="shared" si="35"/>
        <v>0</v>
      </c>
      <c r="AA2266" t="s">
        <v>41</v>
      </c>
      <c r="AB2266" t="s">
        <v>52</v>
      </c>
      <c r="AC2266" t="s">
        <v>41</v>
      </c>
      <c r="AD2266" t="s">
        <v>57</v>
      </c>
      <c r="AE2266">
        <v>74.5</v>
      </c>
      <c r="AF2266">
        <v>609.9</v>
      </c>
      <c r="AG2266">
        <v>0</v>
      </c>
      <c r="AH2266">
        <v>0</v>
      </c>
      <c r="AI2266">
        <v>383.28</v>
      </c>
      <c r="AJ2266">
        <v>993.18</v>
      </c>
      <c r="AK2266" t="s">
        <v>58</v>
      </c>
      <c r="AL2266" t="s">
        <v>59</v>
      </c>
      <c r="AM2266" t="s">
        <v>105</v>
      </c>
    </row>
    <row r="2267" spans="1:39" x14ac:dyDescent="0.3">
      <c r="A2267" t="s">
        <v>3250</v>
      </c>
      <c r="B2267" t="s">
        <v>40</v>
      </c>
      <c r="C2267" s="8">
        <v>43</v>
      </c>
      <c r="D2267" s="8" t="s">
        <v>41</v>
      </c>
      <c r="E2267" s="6">
        <v>1</v>
      </c>
      <c r="F2267" t="s">
        <v>3251</v>
      </c>
      <c r="G2267" s="6">
        <v>95526</v>
      </c>
      <c r="H2267" s="6">
        <v>40.372532</v>
      </c>
      <c r="I2267" s="6">
        <v>-123.525626</v>
      </c>
      <c r="J2267" s="6">
        <v>1</v>
      </c>
      <c r="K2267" s="6">
        <v>3</v>
      </c>
      <c r="L2267" s="6" t="s">
        <v>43</v>
      </c>
      <c r="M2267" s="6" t="s">
        <v>44</v>
      </c>
      <c r="P2267" t="s">
        <v>41</v>
      </c>
      <c r="Q2267" t="s">
        <v>80</v>
      </c>
      <c r="R2267">
        <v>19</v>
      </c>
      <c r="S2267" t="s">
        <v>44</v>
      </c>
      <c r="T2267" t="s">
        <v>44</v>
      </c>
      <c r="U2267" t="s">
        <v>44</v>
      </c>
      <c r="V2267" t="s">
        <v>41</v>
      </c>
      <c r="W2267" t="s">
        <v>44</v>
      </c>
      <c r="X2267" t="s">
        <v>44</v>
      </c>
      <c r="Y2267" t="s">
        <v>44</v>
      </c>
      <c r="Z2267">
        <f t="shared" si="35"/>
        <v>0</v>
      </c>
      <c r="AA2267" t="s">
        <v>44</v>
      </c>
      <c r="AB2267" t="s">
        <v>52</v>
      </c>
      <c r="AC2267" t="s">
        <v>41</v>
      </c>
      <c r="AD2267" t="s">
        <v>47</v>
      </c>
      <c r="AE2267">
        <v>31</v>
      </c>
      <c r="AF2267">
        <v>95.05</v>
      </c>
      <c r="AG2267">
        <v>0</v>
      </c>
      <c r="AH2267">
        <v>20</v>
      </c>
      <c r="AI2267">
        <v>0</v>
      </c>
      <c r="AJ2267">
        <v>115.05</v>
      </c>
      <c r="AK2267" t="s">
        <v>58</v>
      </c>
      <c r="AL2267" t="s">
        <v>64</v>
      </c>
      <c r="AM2267" t="s">
        <v>592</v>
      </c>
    </row>
    <row r="2268" spans="1:39" x14ac:dyDescent="0.3">
      <c r="A2268" t="s">
        <v>3252</v>
      </c>
      <c r="B2268" t="s">
        <v>40</v>
      </c>
      <c r="C2268" s="8">
        <v>60</v>
      </c>
      <c r="D2268" s="8" t="s">
        <v>41</v>
      </c>
      <c r="E2268" s="6">
        <v>0</v>
      </c>
      <c r="F2268" t="s">
        <v>1756</v>
      </c>
      <c r="G2268" s="6">
        <v>91910</v>
      </c>
      <c r="H2268" s="6">
        <v>32.636792</v>
      </c>
      <c r="I2268" s="6">
        <v>-117.05498900000001</v>
      </c>
      <c r="J2268" s="6">
        <v>10</v>
      </c>
      <c r="K2268" s="6">
        <v>12</v>
      </c>
      <c r="L2268" s="6" t="s">
        <v>63</v>
      </c>
      <c r="M2268" s="6" t="s">
        <v>41</v>
      </c>
      <c r="N2268">
        <v>40.340000000000003</v>
      </c>
      <c r="O2268" t="s">
        <v>44</v>
      </c>
      <c r="P2268" t="s">
        <v>44</v>
      </c>
      <c r="Z2268">
        <f t="shared" si="35"/>
        <v>0</v>
      </c>
      <c r="AB2268" t="s">
        <v>74</v>
      </c>
      <c r="AC2268" t="s">
        <v>41</v>
      </c>
      <c r="AD2268" t="s">
        <v>57</v>
      </c>
      <c r="AE2268">
        <v>20.05</v>
      </c>
      <c r="AF2268">
        <v>264.55</v>
      </c>
      <c r="AG2268">
        <v>0</v>
      </c>
      <c r="AH2268">
        <v>0</v>
      </c>
      <c r="AI2268">
        <v>484.08</v>
      </c>
      <c r="AJ2268">
        <v>748.63</v>
      </c>
      <c r="AK2268" t="s">
        <v>48</v>
      </c>
    </row>
    <row r="2269" spans="1:39" x14ac:dyDescent="0.3">
      <c r="A2269" t="s">
        <v>3253</v>
      </c>
      <c r="B2269" t="s">
        <v>40</v>
      </c>
      <c r="C2269" s="8">
        <v>35</v>
      </c>
      <c r="D2269" s="8" t="s">
        <v>44</v>
      </c>
      <c r="E2269" s="6">
        <v>0</v>
      </c>
      <c r="F2269" t="s">
        <v>317</v>
      </c>
      <c r="G2269" s="6">
        <v>92025</v>
      </c>
      <c r="H2269" s="6">
        <v>33.081477999999997</v>
      </c>
      <c r="I2269" s="6">
        <v>-117.03381400000001</v>
      </c>
      <c r="J2269" s="6">
        <v>0</v>
      </c>
      <c r="K2269" s="6">
        <v>16</v>
      </c>
      <c r="L2269" s="6" t="s">
        <v>63</v>
      </c>
      <c r="M2269" s="6" t="s">
        <v>41</v>
      </c>
      <c r="N2269">
        <v>20.65</v>
      </c>
      <c r="O2269" t="s">
        <v>44</v>
      </c>
      <c r="P2269" t="s">
        <v>44</v>
      </c>
      <c r="Z2269">
        <f t="shared" si="35"/>
        <v>0</v>
      </c>
      <c r="AB2269" t="s">
        <v>46</v>
      </c>
      <c r="AC2269" t="s">
        <v>44</v>
      </c>
      <c r="AD2269" t="s">
        <v>47</v>
      </c>
      <c r="AE2269">
        <v>20.100000000000001</v>
      </c>
      <c r="AF2269">
        <v>296.14999999999998</v>
      </c>
      <c r="AG2269">
        <v>0</v>
      </c>
      <c r="AH2269">
        <v>0</v>
      </c>
      <c r="AI2269">
        <v>330.4</v>
      </c>
      <c r="AJ2269">
        <v>626.54999999999995</v>
      </c>
      <c r="AK2269" t="s">
        <v>48</v>
      </c>
    </row>
    <row r="2270" spans="1:39" x14ac:dyDescent="0.3">
      <c r="A2270" t="s">
        <v>3254</v>
      </c>
      <c r="B2270" t="s">
        <v>40</v>
      </c>
      <c r="C2270" s="8">
        <v>77</v>
      </c>
      <c r="D2270" s="8" t="s">
        <v>44</v>
      </c>
      <c r="E2270" s="6">
        <v>0</v>
      </c>
      <c r="F2270" t="s">
        <v>306</v>
      </c>
      <c r="G2270" s="6">
        <v>94710</v>
      </c>
      <c r="H2270" s="6">
        <v>37.872902000000003</v>
      </c>
      <c r="I2270" s="6">
        <v>-122.303708</v>
      </c>
      <c r="J2270" s="6">
        <v>0</v>
      </c>
      <c r="K2270" s="6">
        <v>72</v>
      </c>
      <c r="L2270" s="6" t="s">
        <v>73</v>
      </c>
      <c r="M2270" s="6" t="s">
        <v>41</v>
      </c>
      <c r="N2270">
        <v>14.12</v>
      </c>
      <c r="O2270" t="s">
        <v>41</v>
      </c>
      <c r="P2270" t="s">
        <v>41</v>
      </c>
      <c r="Q2270" t="s">
        <v>56</v>
      </c>
      <c r="R2270">
        <v>23</v>
      </c>
      <c r="S2270" t="s">
        <v>41</v>
      </c>
      <c r="T2270" t="s">
        <v>41</v>
      </c>
      <c r="U2270" t="s">
        <v>44</v>
      </c>
      <c r="V2270" t="s">
        <v>41</v>
      </c>
      <c r="W2270" t="s">
        <v>41</v>
      </c>
      <c r="X2270" t="s">
        <v>41</v>
      </c>
      <c r="Y2270" t="s">
        <v>44</v>
      </c>
      <c r="Z2270">
        <f t="shared" si="35"/>
        <v>2</v>
      </c>
      <c r="AA2270" t="s">
        <v>41</v>
      </c>
      <c r="AB2270" t="s">
        <v>74</v>
      </c>
      <c r="AC2270" t="s">
        <v>41</v>
      </c>
      <c r="AD2270" t="s">
        <v>57</v>
      </c>
      <c r="AE2270">
        <v>110.1</v>
      </c>
      <c r="AF2270">
        <v>7746.7</v>
      </c>
      <c r="AG2270">
        <v>44.81</v>
      </c>
      <c r="AH2270">
        <v>0</v>
      </c>
      <c r="AI2270">
        <v>1016.64</v>
      </c>
      <c r="AJ2270">
        <v>8718.5300000000007</v>
      </c>
      <c r="AK2270" t="s">
        <v>48</v>
      </c>
    </row>
    <row r="2271" spans="1:39" x14ac:dyDescent="0.3">
      <c r="A2271" t="s">
        <v>3255</v>
      </c>
      <c r="B2271" t="s">
        <v>40</v>
      </c>
      <c r="C2271" s="8">
        <v>27</v>
      </c>
      <c r="D2271" s="8" t="s">
        <v>44</v>
      </c>
      <c r="E2271" s="6">
        <v>0</v>
      </c>
      <c r="F2271" t="s">
        <v>764</v>
      </c>
      <c r="G2271" s="6">
        <v>93312</v>
      </c>
      <c r="H2271" s="6">
        <v>35.392598999999997</v>
      </c>
      <c r="I2271" s="6">
        <v>-119.245341</v>
      </c>
      <c r="J2271" s="6">
        <v>0</v>
      </c>
      <c r="K2271" s="6">
        <v>1</v>
      </c>
      <c r="L2271" s="6" t="s">
        <v>55</v>
      </c>
      <c r="M2271" s="6" t="s">
        <v>41</v>
      </c>
      <c r="N2271">
        <v>23</v>
      </c>
      <c r="O2271" t="s">
        <v>44</v>
      </c>
      <c r="P2271" t="s">
        <v>41</v>
      </c>
      <c r="Q2271" t="s">
        <v>56</v>
      </c>
      <c r="R2271">
        <v>59</v>
      </c>
      <c r="S2271" t="s">
        <v>44</v>
      </c>
      <c r="T2271" t="s">
        <v>44</v>
      </c>
      <c r="U2271" t="s">
        <v>44</v>
      </c>
      <c r="V2271" t="s">
        <v>44</v>
      </c>
      <c r="W2271" t="s">
        <v>44</v>
      </c>
      <c r="X2271" t="s">
        <v>44</v>
      </c>
      <c r="Y2271" t="s">
        <v>44</v>
      </c>
      <c r="Z2271">
        <f t="shared" si="35"/>
        <v>0</v>
      </c>
      <c r="AA2271" t="s">
        <v>41</v>
      </c>
      <c r="AB2271" t="s">
        <v>52</v>
      </c>
      <c r="AC2271" t="s">
        <v>41</v>
      </c>
      <c r="AD2271" t="s">
        <v>57</v>
      </c>
      <c r="AE2271">
        <v>70.25</v>
      </c>
      <c r="AF2271">
        <v>70.25</v>
      </c>
      <c r="AG2271">
        <v>0</v>
      </c>
      <c r="AH2271">
        <v>0</v>
      </c>
      <c r="AI2271">
        <v>23</v>
      </c>
      <c r="AJ2271">
        <v>93.25</v>
      </c>
      <c r="AK2271" t="s">
        <v>58</v>
      </c>
      <c r="AL2271" t="s">
        <v>59</v>
      </c>
      <c r="AM2271" t="s">
        <v>60</v>
      </c>
    </row>
    <row r="2272" spans="1:39" x14ac:dyDescent="0.3">
      <c r="A2272" t="s">
        <v>3256</v>
      </c>
      <c r="B2272" t="s">
        <v>50</v>
      </c>
      <c r="C2272" s="8">
        <v>27</v>
      </c>
      <c r="D2272" s="8" t="s">
        <v>44</v>
      </c>
      <c r="E2272" s="6">
        <v>0</v>
      </c>
      <c r="F2272" t="s">
        <v>444</v>
      </c>
      <c r="G2272" s="6">
        <v>91784</v>
      </c>
      <c r="H2272" s="6">
        <v>34.141145999999999</v>
      </c>
      <c r="I2272" s="6">
        <v>-117.65558299999999</v>
      </c>
      <c r="J2272" s="6">
        <v>0</v>
      </c>
      <c r="K2272" s="6">
        <v>1</v>
      </c>
      <c r="L2272" s="6" t="s">
        <v>43</v>
      </c>
      <c r="M2272" s="6" t="s">
        <v>41</v>
      </c>
      <c r="N2272">
        <v>42.15</v>
      </c>
      <c r="O2272" t="s">
        <v>44</v>
      </c>
      <c r="P2272" t="s">
        <v>44</v>
      </c>
      <c r="Z2272">
        <f t="shared" si="35"/>
        <v>0</v>
      </c>
      <c r="AB2272" t="s">
        <v>52</v>
      </c>
      <c r="AC2272" t="s">
        <v>44</v>
      </c>
      <c r="AD2272" t="s">
        <v>184</v>
      </c>
      <c r="AE2272">
        <v>20.2</v>
      </c>
      <c r="AF2272">
        <v>20.2</v>
      </c>
      <c r="AG2272">
        <v>0</v>
      </c>
      <c r="AH2272">
        <v>0</v>
      </c>
      <c r="AI2272">
        <v>42.15</v>
      </c>
      <c r="AJ2272">
        <v>62.35</v>
      </c>
      <c r="AK2272" t="s">
        <v>99</v>
      </c>
    </row>
    <row r="2273" spans="1:39" x14ac:dyDescent="0.3">
      <c r="A2273" t="s">
        <v>3257</v>
      </c>
      <c r="B2273" t="s">
        <v>50</v>
      </c>
      <c r="C2273" s="8">
        <v>77</v>
      </c>
      <c r="D2273" s="8" t="s">
        <v>41</v>
      </c>
      <c r="E2273" s="6">
        <v>0</v>
      </c>
      <c r="F2273" t="s">
        <v>364</v>
      </c>
      <c r="G2273" s="6">
        <v>90240</v>
      </c>
      <c r="H2273" s="6">
        <v>33.956228000000003</v>
      </c>
      <c r="I2273" s="6">
        <v>-118.120993</v>
      </c>
      <c r="J2273" s="6">
        <v>0</v>
      </c>
      <c r="K2273" s="6">
        <v>10</v>
      </c>
      <c r="L2273" s="6" t="s">
        <v>63</v>
      </c>
      <c r="M2273" s="6" t="s">
        <v>41</v>
      </c>
      <c r="N2273">
        <v>6.01</v>
      </c>
      <c r="O2273" t="s">
        <v>41</v>
      </c>
      <c r="P2273" t="s">
        <v>41</v>
      </c>
      <c r="Q2273" t="s">
        <v>56</v>
      </c>
      <c r="R2273">
        <v>27</v>
      </c>
      <c r="S2273" t="s">
        <v>44</v>
      </c>
      <c r="T2273" t="s">
        <v>44</v>
      </c>
      <c r="U2273" t="s">
        <v>44</v>
      </c>
      <c r="V2273" t="s">
        <v>44</v>
      </c>
      <c r="W2273" t="s">
        <v>44</v>
      </c>
      <c r="X2273" t="s">
        <v>41</v>
      </c>
      <c r="Y2273" t="s">
        <v>44</v>
      </c>
      <c r="Z2273">
        <f t="shared" si="35"/>
        <v>1</v>
      </c>
      <c r="AA2273" t="s">
        <v>41</v>
      </c>
      <c r="AB2273" t="s">
        <v>52</v>
      </c>
      <c r="AC2273" t="s">
        <v>44</v>
      </c>
      <c r="AD2273" t="s">
        <v>57</v>
      </c>
      <c r="AE2273">
        <v>85.55</v>
      </c>
      <c r="AF2273">
        <v>851.75</v>
      </c>
      <c r="AG2273">
        <v>0</v>
      </c>
      <c r="AH2273">
        <v>0</v>
      </c>
      <c r="AI2273">
        <v>60.1</v>
      </c>
      <c r="AJ2273">
        <v>911.85</v>
      </c>
      <c r="AK2273" t="s">
        <v>58</v>
      </c>
      <c r="AL2273" t="s">
        <v>122</v>
      </c>
      <c r="AM2273" t="s">
        <v>196</v>
      </c>
    </row>
    <row r="2274" spans="1:39" x14ac:dyDescent="0.3">
      <c r="A2274" t="s">
        <v>3258</v>
      </c>
      <c r="B2274" t="s">
        <v>40</v>
      </c>
      <c r="C2274" s="8">
        <v>38</v>
      </c>
      <c r="D2274" s="8" t="s">
        <v>44</v>
      </c>
      <c r="E2274" s="6">
        <v>0</v>
      </c>
      <c r="F2274" t="s">
        <v>1186</v>
      </c>
      <c r="G2274" s="6">
        <v>95629</v>
      </c>
      <c r="H2274" s="6">
        <v>38.513483999999998</v>
      </c>
      <c r="I2274" s="6">
        <v>-120.70461299999999</v>
      </c>
      <c r="J2274" s="6">
        <v>0</v>
      </c>
      <c r="K2274" s="6">
        <v>62</v>
      </c>
      <c r="L2274" s="6" t="s">
        <v>77</v>
      </c>
      <c r="M2274" s="6" t="s">
        <v>44</v>
      </c>
      <c r="P2274" t="s">
        <v>41</v>
      </c>
      <c r="Q2274" t="s">
        <v>45</v>
      </c>
      <c r="R2274">
        <v>30</v>
      </c>
      <c r="S2274" t="s">
        <v>44</v>
      </c>
      <c r="T2274" t="s">
        <v>41</v>
      </c>
      <c r="U2274" t="s">
        <v>41</v>
      </c>
      <c r="V2274" t="s">
        <v>44</v>
      </c>
      <c r="W2274" t="s">
        <v>44</v>
      </c>
      <c r="X2274" t="s">
        <v>41</v>
      </c>
      <c r="Y2274" t="s">
        <v>41</v>
      </c>
      <c r="Z2274">
        <f t="shared" si="35"/>
        <v>2</v>
      </c>
      <c r="AA2274" t="s">
        <v>41</v>
      </c>
      <c r="AB2274" t="s">
        <v>74</v>
      </c>
      <c r="AC2274" t="s">
        <v>41</v>
      </c>
      <c r="AD2274" t="s">
        <v>47</v>
      </c>
      <c r="AE2274">
        <v>43.6</v>
      </c>
      <c r="AF2274">
        <v>2748.7</v>
      </c>
      <c r="AG2274">
        <v>0</v>
      </c>
      <c r="AH2274">
        <v>0</v>
      </c>
      <c r="AI2274">
        <v>0</v>
      </c>
      <c r="AJ2274">
        <v>2748.7</v>
      </c>
      <c r="AK2274" t="s">
        <v>48</v>
      </c>
    </row>
    <row r="2275" spans="1:39" x14ac:dyDescent="0.3">
      <c r="A2275" t="s">
        <v>3259</v>
      </c>
      <c r="B2275" t="s">
        <v>50</v>
      </c>
      <c r="C2275" s="8">
        <v>28</v>
      </c>
      <c r="D2275" s="8" t="s">
        <v>44</v>
      </c>
      <c r="E2275" s="6">
        <v>0</v>
      </c>
      <c r="F2275" t="s">
        <v>2176</v>
      </c>
      <c r="G2275" s="6">
        <v>95619</v>
      </c>
      <c r="H2275" s="6">
        <v>38.683605</v>
      </c>
      <c r="I2275" s="6">
        <v>-120.811852</v>
      </c>
      <c r="J2275" s="6">
        <v>0</v>
      </c>
      <c r="K2275" s="6">
        <v>4</v>
      </c>
      <c r="L2275" s="6" t="s">
        <v>55</v>
      </c>
      <c r="M2275" s="6" t="s">
        <v>41</v>
      </c>
      <c r="N2275">
        <v>42.06</v>
      </c>
      <c r="O2275" t="s">
        <v>41</v>
      </c>
      <c r="P2275" t="s">
        <v>41</v>
      </c>
      <c r="Q2275" t="s">
        <v>56</v>
      </c>
      <c r="R2275">
        <v>58</v>
      </c>
      <c r="S2275" t="s">
        <v>44</v>
      </c>
      <c r="T2275" t="s">
        <v>41</v>
      </c>
      <c r="U2275" t="s">
        <v>44</v>
      </c>
      <c r="V2275" t="s">
        <v>44</v>
      </c>
      <c r="W2275" t="s">
        <v>44</v>
      </c>
      <c r="X2275" t="s">
        <v>44</v>
      </c>
      <c r="Y2275" t="s">
        <v>41</v>
      </c>
      <c r="Z2275">
        <f t="shared" si="35"/>
        <v>1</v>
      </c>
      <c r="AA2275" t="s">
        <v>41</v>
      </c>
      <c r="AB2275" t="s">
        <v>52</v>
      </c>
      <c r="AC2275" t="s">
        <v>44</v>
      </c>
      <c r="AD2275" t="s">
        <v>57</v>
      </c>
      <c r="AE2275">
        <v>78.45</v>
      </c>
      <c r="AF2275">
        <v>330.05</v>
      </c>
      <c r="AG2275">
        <v>0</v>
      </c>
      <c r="AH2275">
        <v>0</v>
      </c>
      <c r="AI2275">
        <v>168.24</v>
      </c>
      <c r="AJ2275">
        <v>498.29</v>
      </c>
      <c r="AK2275" t="s">
        <v>58</v>
      </c>
      <c r="AL2275" t="s">
        <v>59</v>
      </c>
      <c r="AM2275" t="s">
        <v>105</v>
      </c>
    </row>
    <row r="2276" spans="1:39" x14ac:dyDescent="0.3">
      <c r="A2276" t="s">
        <v>3260</v>
      </c>
      <c r="B2276" t="s">
        <v>50</v>
      </c>
      <c r="C2276" s="8">
        <v>34</v>
      </c>
      <c r="D2276" s="8" t="s">
        <v>44</v>
      </c>
      <c r="E2276" s="6">
        <v>0</v>
      </c>
      <c r="F2276" t="s">
        <v>3261</v>
      </c>
      <c r="G2276" s="6">
        <v>95249</v>
      </c>
      <c r="H2276" s="6">
        <v>38.196497000000001</v>
      </c>
      <c r="I2276" s="6">
        <v>-120.61689</v>
      </c>
      <c r="J2276" s="6">
        <v>0</v>
      </c>
      <c r="K2276" s="6">
        <v>53</v>
      </c>
      <c r="L2276" s="6" t="s">
        <v>77</v>
      </c>
      <c r="M2276" s="6" t="s">
        <v>41</v>
      </c>
      <c r="N2276">
        <v>39.369999999999997</v>
      </c>
      <c r="O2276" t="s">
        <v>41</v>
      </c>
      <c r="P2276" t="s">
        <v>44</v>
      </c>
      <c r="Z2276">
        <f t="shared" si="35"/>
        <v>0</v>
      </c>
      <c r="AB2276" t="s">
        <v>46</v>
      </c>
      <c r="AC2276" t="s">
        <v>44</v>
      </c>
      <c r="AD2276" t="s">
        <v>57</v>
      </c>
      <c r="AE2276">
        <v>24.05</v>
      </c>
      <c r="AF2276">
        <v>1301.9000000000001</v>
      </c>
      <c r="AG2276">
        <v>0</v>
      </c>
      <c r="AH2276">
        <v>0</v>
      </c>
      <c r="AI2276">
        <v>2086.61</v>
      </c>
      <c r="AJ2276">
        <v>3388.51</v>
      </c>
      <c r="AK2276" t="s">
        <v>48</v>
      </c>
    </row>
    <row r="2277" spans="1:39" x14ac:dyDescent="0.3">
      <c r="A2277" t="s">
        <v>3262</v>
      </c>
      <c r="B2277" t="s">
        <v>40</v>
      </c>
      <c r="C2277" s="8">
        <v>31</v>
      </c>
      <c r="D2277" s="8" t="s">
        <v>41</v>
      </c>
      <c r="E2277" s="6">
        <v>2</v>
      </c>
      <c r="F2277" t="s">
        <v>830</v>
      </c>
      <c r="G2277" s="6">
        <v>95758</v>
      </c>
      <c r="H2277" s="6">
        <v>38.353630000000003</v>
      </c>
      <c r="I2277" s="6">
        <v>-121.44195000000001</v>
      </c>
      <c r="J2277" s="6">
        <v>7</v>
      </c>
      <c r="K2277" s="6">
        <v>52</v>
      </c>
      <c r="L2277" s="6" t="s">
        <v>43</v>
      </c>
      <c r="M2277" s="6" t="s">
        <v>41</v>
      </c>
      <c r="N2277">
        <v>7.99</v>
      </c>
      <c r="O2277" t="s">
        <v>44</v>
      </c>
      <c r="P2277" t="s">
        <v>41</v>
      </c>
      <c r="Q2277" t="s">
        <v>56</v>
      </c>
      <c r="R2277">
        <v>19</v>
      </c>
      <c r="S2277" t="s">
        <v>41</v>
      </c>
      <c r="T2277" t="s">
        <v>44</v>
      </c>
      <c r="U2277" t="s">
        <v>41</v>
      </c>
      <c r="V2277" t="s">
        <v>44</v>
      </c>
      <c r="W2277" t="s">
        <v>41</v>
      </c>
      <c r="X2277" t="s">
        <v>41</v>
      </c>
      <c r="Y2277" t="s">
        <v>41</v>
      </c>
      <c r="Z2277">
        <f t="shared" si="35"/>
        <v>3</v>
      </c>
      <c r="AA2277" t="s">
        <v>41</v>
      </c>
      <c r="AB2277" t="s">
        <v>46</v>
      </c>
      <c r="AC2277" t="s">
        <v>44</v>
      </c>
      <c r="AD2277" t="s">
        <v>57</v>
      </c>
      <c r="AE2277">
        <v>100.3</v>
      </c>
      <c r="AF2277">
        <v>5244.45</v>
      </c>
      <c r="AG2277">
        <v>0</v>
      </c>
      <c r="AH2277">
        <v>0</v>
      </c>
      <c r="AI2277">
        <v>415.48</v>
      </c>
      <c r="AJ2277">
        <v>5659.93</v>
      </c>
      <c r="AK2277" t="s">
        <v>48</v>
      </c>
    </row>
    <row r="2278" spans="1:39" x14ac:dyDescent="0.3">
      <c r="A2278" t="s">
        <v>3263</v>
      </c>
      <c r="B2278" t="s">
        <v>50</v>
      </c>
      <c r="C2278" s="8">
        <v>74</v>
      </c>
      <c r="D2278" s="8" t="s">
        <v>44</v>
      </c>
      <c r="E2278" s="6">
        <v>0</v>
      </c>
      <c r="F2278" t="s">
        <v>3264</v>
      </c>
      <c r="G2278" s="6">
        <v>95935</v>
      </c>
      <c r="H2278" s="6">
        <v>39.381174000000001</v>
      </c>
      <c r="I2278" s="6">
        <v>-121.21191</v>
      </c>
      <c r="J2278" s="6">
        <v>0</v>
      </c>
      <c r="K2278" s="6">
        <v>19</v>
      </c>
      <c r="L2278" s="6" t="s">
        <v>63</v>
      </c>
      <c r="M2278" s="6" t="s">
        <v>41</v>
      </c>
      <c r="N2278">
        <v>39.97</v>
      </c>
      <c r="O2278" t="s">
        <v>41</v>
      </c>
      <c r="P2278" t="s">
        <v>41</v>
      </c>
      <c r="Q2278" t="s">
        <v>56</v>
      </c>
      <c r="R2278">
        <v>9</v>
      </c>
      <c r="S2278" t="s">
        <v>44</v>
      </c>
      <c r="T2278" t="s">
        <v>41</v>
      </c>
      <c r="U2278" t="s">
        <v>44</v>
      </c>
      <c r="V2278" t="s">
        <v>44</v>
      </c>
      <c r="W2278" t="s">
        <v>41</v>
      </c>
      <c r="X2278" t="s">
        <v>44</v>
      </c>
      <c r="Y2278" t="s">
        <v>44</v>
      </c>
      <c r="Z2278">
        <f t="shared" si="35"/>
        <v>1</v>
      </c>
      <c r="AA2278" t="s">
        <v>41</v>
      </c>
      <c r="AB2278" t="s">
        <v>52</v>
      </c>
      <c r="AC2278" t="s">
        <v>41</v>
      </c>
      <c r="AD2278" t="s">
        <v>57</v>
      </c>
      <c r="AE2278">
        <v>88.2</v>
      </c>
      <c r="AF2278">
        <v>1775.8</v>
      </c>
      <c r="AG2278">
        <v>0</v>
      </c>
      <c r="AH2278">
        <v>0</v>
      </c>
      <c r="AI2278">
        <v>759.43</v>
      </c>
      <c r="AJ2278">
        <v>2535.23</v>
      </c>
      <c r="AK2278" t="s">
        <v>58</v>
      </c>
      <c r="AL2278" t="s">
        <v>59</v>
      </c>
      <c r="AM2278" t="s">
        <v>60</v>
      </c>
    </row>
    <row r="2279" spans="1:39" x14ac:dyDescent="0.3">
      <c r="A2279" t="s">
        <v>3265</v>
      </c>
      <c r="B2279" t="s">
        <v>50</v>
      </c>
      <c r="C2279" s="8">
        <v>58</v>
      </c>
      <c r="D2279" s="8" t="s">
        <v>44</v>
      </c>
      <c r="E2279" s="6">
        <v>2</v>
      </c>
      <c r="F2279" t="s">
        <v>3266</v>
      </c>
      <c r="G2279" s="6">
        <v>90293</v>
      </c>
      <c r="H2279" s="6">
        <v>33.947305</v>
      </c>
      <c r="I2279" s="6">
        <v>-118.439841</v>
      </c>
      <c r="J2279" s="6">
        <v>0</v>
      </c>
      <c r="K2279" s="6">
        <v>18</v>
      </c>
      <c r="L2279" s="6" t="s">
        <v>63</v>
      </c>
      <c r="M2279" s="6" t="s">
        <v>41</v>
      </c>
      <c r="N2279">
        <v>34.07</v>
      </c>
      <c r="O2279" t="s">
        <v>44</v>
      </c>
      <c r="P2279" t="s">
        <v>41</v>
      </c>
      <c r="Q2279" t="s">
        <v>80</v>
      </c>
      <c r="R2279">
        <v>28</v>
      </c>
      <c r="S2279" t="s">
        <v>44</v>
      </c>
      <c r="T2279" t="s">
        <v>44</v>
      </c>
      <c r="U2279" t="s">
        <v>44</v>
      </c>
      <c r="V2279" t="s">
        <v>44</v>
      </c>
      <c r="W2279" t="s">
        <v>44</v>
      </c>
      <c r="X2279" t="s">
        <v>44</v>
      </c>
      <c r="Y2279" t="s">
        <v>44</v>
      </c>
      <c r="Z2279">
        <f t="shared" si="35"/>
        <v>0</v>
      </c>
      <c r="AA2279" t="s">
        <v>44</v>
      </c>
      <c r="AB2279" t="s">
        <v>52</v>
      </c>
      <c r="AC2279" t="s">
        <v>41</v>
      </c>
      <c r="AD2279" t="s">
        <v>47</v>
      </c>
      <c r="AE2279">
        <v>45.65</v>
      </c>
      <c r="AF2279">
        <v>747.2</v>
      </c>
      <c r="AG2279">
        <v>0</v>
      </c>
      <c r="AH2279">
        <v>40</v>
      </c>
      <c r="AI2279">
        <v>613.26</v>
      </c>
      <c r="AJ2279">
        <v>1400.46</v>
      </c>
      <c r="AK2279" t="s">
        <v>48</v>
      </c>
    </row>
    <row r="2280" spans="1:39" x14ac:dyDescent="0.3">
      <c r="A2280" t="s">
        <v>3267</v>
      </c>
      <c r="B2280" t="s">
        <v>50</v>
      </c>
      <c r="C2280" s="8">
        <v>71</v>
      </c>
      <c r="D2280" s="8" t="s">
        <v>41</v>
      </c>
      <c r="E2280" s="6">
        <v>0</v>
      </c>
      <c r="F2280" t="s">
        <v>644</v>
      </c>
      <c r="G2280" s="6">
        <v>95947</v>
      </c>
      <c r="H2280" s="6">
        <v>40.160386000000003</v>
      </c>
      <c r="I2280" s="6">
        <v>-120.83542799999999</v>
      </c>
      <c r="J2280" s="6">
        <v>1</v>
      </c>
      <c r="K2280" s="6">
        <v>51</v>
      </c>
      <c r="L2280" s="6" t="s">
        <v>77</v>
      </c>
      <c r="M2280" s="6" t="s">
        <v>44</v>
      </c>
      <c r="P2280" t="s">
        <v>41</v>
      </c>
      <c r="Q2280" t="s">
        <v>80</v>
      </c>
      <c r="R2280">
        <v>21</v>
      </c>
      <c r="S2280" t="s">
        <v>44</v>
      </c>
      <c r="T2280" t="s">
        <v>41</v>
      </c>
      <c r="U2280" t="s">
        <v>44</v>
      </c>
      <c r="V2280" t="s">
        <v>44</v>
      </c>
      <c r="W2280" t="s">
        <v>44</v>
      </c>
      <c r="X2280" t="s">
        <v>44</v>
      </c>
      <c r="Y2280" t="s">
        <v>44</v>
      </c>
      <c r="Z2280">
        <f t="shared" si="35"/>
        <v>0</v>
      </c>
      <c r="AA2280" t="s">
        <v>41</v>
      </c>
      <c r="AB2280" t="s">
        <v>52</v>
      </c>
      <c r="AC2280" t="s">
        <v>41</v>
      </c>
      <c r="AD2280" t="s">
        <v>47</v>
      </c>
      <c r="AE2280">
        <v>29.45</v>
      </c>
      <c r="AF2280">
        <v>1459.35</v>
      </c>
      <c r="AG2280">
        <v>0</v>
      </c>
      <c r="AH2280">
        <v>0</v>
      </c>
      <c r="AI2280">
        <v>0</v>
      </c>
      <c r="AJ2280">
        <v>1459.35</v>
      </c>
      <c r="AK2280" t="s">
        <v>48</v>
      </c>
    </row>
    <row r="2281" spans="1:39" x14ac:dyDescent="0.3">
      <c r="A2281" t="s">
        <v>3268</v>
      </c>
      <c r="B2281" t="s">
        <v>50</v>
      </c>
      <c r="C2281" s="8">
        <v>69</v>
      </c>
      <c r="D2281" s="8" t="s">
        <v>44</v>
      </c>
      <c r="E2281" s="6">
        <v>0</v>
      </c>
      <c r="F2281" t="s">
        <v>224</v>
      </c>
      <c r="G2281" s="6">
        <v>95305</v>
      </c>
      <c r="H2281" s="6">
        <v>37.818589000000003</v>
      </c>
      <c r="I2281" s="6">
        <v>-120.256995</v>
      </c>
      <c r="J2281" s="6">
        <v>0</v>
      </c>
      <c r="K2281" s="6">
        <v>6</v>
      </c>
      <c r="L2281" s="6" t="s">
        <v>55</v>
      </c>
      <c r="M2281" s="6" t="s">
        <v>41</v>
      </c>
      <c r="N2281">
        <v>19.739999999999998</v>
      </c>
      <c r="O2281" t="s">
        <v>44</v>
      </c>
      <c r="P2281" t="s">
        <v>41</v>
      </c>
      <c r="Q2281" t="s">
        <v>80</v>
      </c>
      <c r="R2281">
        <v>7</v>
      </c>
      <c r="S2281" t="s">
        <v>44</v>
      </c>
      <c r="T2281" t="s">
        <v>44</v>
      </c>
      <c r="U2281" t="s">
        <v>44</v>
      </c>
      <c r="V2281" t="s">
        <v>44</v>
      </c>
      <c r="W2281" t="s">
        <v>44</v>
      </c>
      <c r="X2281" t="s">
        <v>44</v>
      </c>
      <c r="Y2281" t="s">
        <v>44</v>
      </c>
      <c r="Z2281">
        <f t="shared" si="35"/>
        <v>0</v>
      </c>
      <c r="AA2281" t="s">
        <v>41</v>
      </c>
      <c r="AB2281" t="s">
        <v>52</v>
      </c>
      <c r="AC2281" t="s">
        <v>44</v>
      </c>
      <c r="AD2281" t="s">
        <v>47</v>
      </c>
      <c r="AE2281">
        <v>44.7</v>
      </c>
      <c r="AF2281">
        <v>276.5</v>
      </c>
      <c r="AG2281">
        <v>0</v>
      </c>
      <c r="AH2281">
        <v>0</v>
      </c>
      <c r="AI2281">
        <v>118.44</v>
      </c>
      <c r="AJ2281">
        <v>394.94</v>
      </c>
      <c r="AK2281" t="s">
        <v>48</v>
      </c>
    </row>
    <row r="2282" spans="1:39" x14ac:dyDescent="0.3">
      <c r="A2282" t="s">
        <v>3269</v>
      </c>
      <c r="B2282" t="s">
        <v>50</v>
      </c>
      <c r="C2282" s="8">
        <v>75</v>
      </c>
      <c r="D2282" s="8" t="s">
        <v>44</v>
      </c>
      <c r="E2282" s="6">
        <v>0</v>
      </c>
      <c r="F2282" t="s">
        <v>3208</v>
      </c>
      <c r="G2282" s="6">
        <v>92040</v>
      </c>
      <c r="H2282" s="6">
        <v>32.909872999999997</v>
      </c>
      <c r="I2282" s="6">
        <v>-116.906774</v>
      </c>
      <c r="J2282" s="6">
        <v>0</v>
      </c>
      <c r="K2282" s="6">
        <v>72</v>
      </c>
      <c r="L2282" s="6" t="s">
        <v>43</v>
      </c>
      <c r="M2282" s="6" t="s">
        <v>41</v>
      </c>
      <c r="N2282">
        <v>24.67</v>
      </c>
      <c r="O2282" t="s">
        <v>41</v>
      </c>
      <c r="P2282" t="s">
        <v>41</v>
      </c>
      <c r="Q2282" t="s">
        <v>56</v>
      </c>
      <c r="R2282">
        <v>26</v>
      </c>
      <c r="S2282" t="s">
        <v>41</v>
      </c>
      <c r="T2282" t="s">
        <v>41</v>
      </c>
      <c r="U2282" t="s">
        <v>41</v>
      </c>
      <c r="V2282" t="s">
        <v>41</v>
      </c>
      <c r="W2282" t="s">
        <v>41</v>
      </c>
      <c r="X2282" t="s">
        <v>41</v>
      </c>
      <c r="Y2282" t="s">
        <v>44</v>
      </c>
      <c r="Z2282">
        <f t="shared" si="35"/>
        <v>2</v>
      </c>
      <c r="AA2282" t="s">
        <v>41</v>
      </c>
      <c r="AB2282" t="s">
        <v>74</v>
      </c>
      <c r="AC2282" t="s">
        <v>44</v>
      </c>
      <c r="AD2282" t="s">
        <v>57</v>
      </c>
      <c r="AE2282">
        <v>113.8</v>
      </c>
      <c r="AF2282">
        <v>7845.8</v>
      </c>
      <c r="AG2282">
        <v>0</v>
      </c>
      <c r="AH2282">
        <v>0</v>
      </c>
      <c r="AI2282">
        <v>1776.24</v>
      </c>
      <c r="AJ2282">
        <v>9622.0400000000009</v>
      </c>
      <c r="AK2282" t="s">
        <v>48</v>
      </c>
    </row>
    <row r="2283" spans="1:39" x14ac:dyDescent="0.3">
      <c r="A2283" t="s">
        <v>3270</v>
      </c>
      <c r="B2283" t="s">
        <v>50</v>
      </c>
      <c r="C2283" s="8">
        <v>26</v>
      </c>
      <c r="D2283" s="8" t="s">
        <v>41</v>
      </c>
      <c r="E2283" s="6">
        <v>1</v>
      </c>
      <c r="F2283" t="s">
        <v>323</v>
      </c>
      <c r="G2283" s="6">
        <v>95815</v>
      </c>
      <c r="H2283" s="6">
        <v>38.608404999999998</v>
      </c>
      <c r="I2283" s="6">
        <v>-121.44994199999999</v>
      </c>
      <c r="J2283" s="6">
        <v>7</v>
      </c>
      <c r="K2283" s="6">
        <v>72</v>
      </c>
      <c r="L2283" s="6" t="s">
        <v>43</v>
      </c>
      <c r="M2283" s="6" t="s">
        <v>41</v>
      </c>
      <c r="N2283">
        <v>21.29</v>
      </c>
      <c r="O2283" t="s">
        <v>41</v>
      </c>
      <c r="P2283" t="s">
        <v>41</v>
      </c>
      <c r="Q2283" t="s">
        <v>56</v>
      </c>
      <c r="R2283">
        <v>52</v>
      </c>
      <c r="S2283" t="s">
        <v>41</v>
      </c>
      <c r="T2283" t="s">
        <v>41</v>
      </c>
      <c r="U2283" t="s">
        <v>41</v>
      </c>
      <c r="V2283" t="s">
        <v>41</v>
      </c>
      <c r="W2283" t="s">
        <v>41</v>
      </c>
      <c r="X2283" t="s">
        <v>41</v>
      </c>
      <c r="Y2283" t="s">
        <v>41</v>
      </c>
      <c r="Z2283">
        <f t="shared" si="35"/>
        <v>3</v>
      </c>
      <c r="AA2283" t="s">
        <v>41</v>
      </c>
      <c r="AB2283" t="s">
        <v>74</v>
      </c>
      <c r="AC2283" t="s">
        <v>41</v>
      </c>
      <c r="AD2283" t="s">
        <v>57</v>
      </c>
      <c r="AE2283">
        <v>116.6</v>
      </c>
      <c r="AF2283">
        <v>8337.4500000000007</v>
      </c>
      <c r="AG2283">
        <v>26.7</v>
      </c>
      <c r="AH2283">
        <v>0</v>
      </c>
      <c r="AI2283">
        <v>1532.88</v>
      </c>
      <c r="AJ2283">
        <v>9843.6299999999992</v>
      </c>
      <c r="AK2283" t="s">
        <v>48</v>
      </c>
    </row>
    <row r="2284" spans="1:39" x14ac:dyDescent="0.3">
      <c r="A2284" t="s">
        <v>3271</v>
      </c>
      <c r="B2284" t="s">
        <v>50</v>
      </c>
      <c r="C2284" s="8">
        <v>60</v>
      </c>
      <c r="D2284" s="8" t="s">
        <v>41</v>
      </c>
      <c r="E2284" s="6">
        <v>0</v>
      </c>
      <c r="F2284" t="s">
        <v>830</v>
      </c>
      <c r="G2284" s="6">
        <v>95758</v>
      </c>
      <c r="H2284" s="6">
        <v>38.353630000000003</v>
      </c>
      <c r="I2284" s="6">
        <v>-121.44195000000001</v>
      </c>
      <c r="J2284" s="6">
        <v>3</v>
      </c>
      <c r="K2284" s="6">
        <v>71</v>
      </c>
      <c r="L2284" s="6" t="s">
        <v>73</v>
      </c>
      <c r="M2284" s="6" t="s">
        <v>41</v>
      </c>
      <c r="N2284">
        <v>47.34</v>
      </c>
      <c r="O2284" t="s">
        <v>41</v>
      </c>
      <c r="P2284" t="s">
        <v>41</v>
      </c>
      <c r="Q2284" t="s">
        <v>56</v>
      </c>
      <c r="R2284">
        <v>12</v>
      </c>
      <c r="S2284" t="s">
        <v>44</v>
      </c>
      <c r="T2284" t="s">
        <v>41</v>
      </c>
      <c r="U2284" t="s">
        <v>41</v>
      </c>
      <c r="V2284" t="s">
        <v>44</v>
      </c>
      <c r="W2284" t="s">
        <v>41</v>
      </c>
      <c r="X2284" t="s">
        <v>41</v>
      </c>
      <c r="Y2284" t="s">
        <v>41</v>
      </c>
      <c r="Z2284">
        <f t="shared" si="35"/>
        <v>3</v>
      </c>
      <c r="AA2284" t="s">
        <v>41</v>
      </c>
      <c r="AB2284" t="s">
        <v>74</v>
      </c>
      <c r="AC2284" t="s">
        <v>41</v>
      </c>
      <c r="AD2284" t="s">
        <v>57</v>
      </c>
      <c r="AE2284">
        <v>106</v>
      </c>
      <c r="AF2284">
        <v>7723.7</v>
      </c>
      <c r="AG2284">
        <v>0</v>
      </c>
      <c r="AH2284">
        <v>0</v>
      </c>
      <c r="AI2284">
        <v>3361.14</v>
      </c>
      <c r="AJ2284">
        <v>11084.84</v>
      </c>
      <c r="AK2284" t="s">
        <v>58</v>
      </c>
      <c r="AL2284" t="s">
        <v>59</v>
      </c>
      <c r="AM2284" t="s">
        <v>204</v>
      </c>
    </row>
    <row r="2285" spans="1:39" x14ac:dyDescent="0.3">
      <c r="A2285" t="s">
        <v>3272</v>
      </c>
      <c r="B2285" t="s">
        <v>50</v>
      </c>
      <c r="C2285" s="8">
        <v>72</v>
      </c>
      <c r="D2285" s="8" t="s">
        <v>44</v>
      </c>
      <c r="E2285" s="6">
        <v>0</v>
      </c>
      <c r="F2285" t="s">
        <v>1502</v>
      </c>
      <c r="G2285" s="6">
        <v>91020</v>
      </c>
      <c r="H2285" s="6">
        <v>34.211199999999998</v>
      </c>
      <c r="I2285" s="6">
        <v>-118.230625</v>
      </c>
      <c r="J2285" s="6">
        <v>0</v>
      </c>
      <c r="K2285" s="6">
        <v>57</v>
      </c>
      <c r="L2285" s="6" t="s">
        <v>77</v>
      </c>
      <c r="M2285" s="6" t="s">
        <v>41</v>
      </c>
      <c r="N2285">
        <v>9.1</v>
      </c>
      <c r="O2285" t="s">
        <v>41</v>
      </c>
      <c r="P2285" t="s">
        <v>41</v>
      </c>
      <c r="Q2285" t="s">
        <v>80</v>
      </c>
      <c r="R2285">
        <v>16</v>
      </c>
      <c r="S2285" t="s">
        <v>44</v>
      </c>
      <c r="T2285" t="s">
        <v>41</v>
      </c>
      <c r="U2285" t="s">
        <v>41</v>
      </c>
      <c r="V2285" t="s">
        <v>44</v>
      </c>
      <c r="W2285" t="s">
        <v>41</v>
      </c>
      <c r="X2285" t="s">
        <v>41</v>
      </c>
      <c r="Y2285" t="s">
        <v>44</v>
      </c>
      <c r="Z2285">
        <f t="shared" si="35"/>
        <v>2</v>
      </c>
      <c r="AA2285" t="s">
        <v>41</v>
      </c>
      <c r="AB2285" t="s">
        <v>74</v>
      </c>
      <c r="AC2285" t="s">
        <v>41</v>
      </c>
      <c r="AD2285" t="s">
        <v>57</v>
      </c>
      <c r="AE2285">
        <v>79.75</v>
      </c>
      <c r="AF2285">
        <v>4438.2</v>
      </c>
      <c r="AG2285">
        <v>0</v>
      </c>
      <c r="AH2285">
        <v>0</v>
      </c>
      <c r="AI2285">
        <v>518.70000000000005</v>
      </c>
      <c r="AJ2285">
        <v>4956.8999999999996</v>
      </c>
      <c r="AK2285" t="s">
        <v>48</v>
      </c>
    </row>
    <row r="2286" spans="1:39" x14ac:dyDescent="0.3">
      <c r="A2286" t="s">
        <v>3273</v>
      </c>
      <c r="B2286" t="s">
        <v>50</v>
      </c>
      <c r="C2286" s="8">
        <v>38</v>
      </c>
      <c r="D2286" s="8" t="s">
        <v>41</v>
      </c>
      <c r="E2286" s="6">
        <v>0</v>
      </c>
      <c r="F2286" t="s">
        <v>2144</v>
      </c>
      <c r="G2286" s="6">
        <v>95226</v>
      </c>
      <c r="H2286" s="6">
        <v>38.233879000000002</v>
      </c>
      <c r="I2286" s="6">
        <v>-120.861666</v>
      </c>
      <c r="J2286" s="6">
        <v>3</v>
      </c>
      <c r="K2286" s="6">
        <v>58</v>
      </c>
      <c r="L2286" s="6" t="s">
        <v>77</v>
      </c>
      <c r="M2286" s="6" t="s">
        <v>41</v>
      </c>
      <c r="N2286">
        <v>22.14</v>
      </c>
      <c r="O2286" t="s">
        <v>41</v>
      </c>
      <c r="P2286" t="s">
        <v>41</v>
      </c>
      <c r="Q2286" t="s">
        <v>80</v>
      </c>
      <c r="R2286">
        <v>2</v>
      </c>
      <c r="S2286" t="s">
        <v>41</v>
      </c>
      <c r="T2286" t="s">
        <v>41</v>
      </c>
      <c r="U2286" t="s">
        <v>41</v>
      </c>
      <c r="V2286" t="s">
        <v>44</v>
      </c>
      <c r="W2286" t="s">
        <v>41</v>
      </c>
      <c r="X2286" t="s">
        <v>41</v>
      </c>
      <c r="Y2286" t="s">
        <v>41</v>
      </c>
      <c r="Z2286">
        <f t="shared" si="35"/>
        <v>3</v>
      </c>
      <c r="AA2286" t="s">
        <v>44</v>
      </c>
      <c r="AB2286" t="s">
        <v>74</v>
      </c>
      <c r="AC2286" t="s">
        <v>41</v>
      </c>
      <c r="AD2286" t="s">
        <v>57</v>
      </c>
      <c r="AE2286">
        <v>86.1</v>
      </c>
      <c r="AF2286">
        <v>4890.5</v>
      </c>
      <c r="AG2286">
        <v>0</v>
      </c>
      <c r="AH2286">
        <v>110</v>
      </c>
      <c r="AI2286">
        <v>1284.1199999999999</v>
      </c>
      <c r="AJ2286">
        <v>6284.62</v>
      </c>
      <c r="AK2286" t="s">
        <v>48</v>
      </c>
    </row>
    <row r="2287" spans="1:39" x14ac:dyDescent="0.3">
      <c r="A2287" t="s">
        <v>3274</v>
      </c>
      <c r="B2287" t="s">
        <v>40</v>
      </c>
      <c r="C2287" s="8">
        <v>33</v>
      </c>
      <c r="D2287" s="8" t="s">
        <v>41</v>
      </c>
      <c r="E2287" s="6">
        <v>2</v>
      </c>
      <c r="F2287" t="s">
        <v>1051</v>
      </c>
      <c r="G2287" s="6">
        <v>94521</v>
      </c>
      <c r="H2287" s="6">
        <v>37.971420999999999</v>
      </c>
      <c r="I2287" s="6">
        <v>-121.971504</v>
      </c>
      <c r="J2287" s="6">
        <v>0</v>
      </c>
      <c r="K2287" s="6">
        <v>71</v>
      </c>
      <c r="L2287" s="6" t="s">
        <v>73</v>
      </c>
      <c r="M2287" s="6" t="s">
        <v>41</v>
      </c>
      <c r="N2287">
        <v>4.1500000000000004</v>
      </c>
      <c r="O2287" t="s">
        <v>41</v>
      </c>
      <c r="P2287" t="s">
        <v>44</v>
      </c>
      <c r="Z2287">
        <f t="shared" si="35"/>
        <v>0</v>
      </c>
      <c r="AB2287" t="s">
        <v>74</v>
      </c>
      <c r="AC2287" t="s">
        <v>44</v>
      </c>
      <c r="AD2287" t="s">
        <v>57</v>
      </c>
      <c r="AE2287">
        <v>25.45</v>
      </c>
      <c r="AF2287">
        <v>1813.35</v>
      </c>
      <c r="AG2287">
        <v>0</v>
      </c>
      <c r="AH2287">
        <v>0</v>
      </c>
      <c r="AI2287">
        <v>294.64999999999998</v>
      </c>
      <c r="AJ2287">
        <v>2108</v>
      </c>
      <c r="AK2287" t="s">
        <v>48</v>
      </c>
    </row>
    <row r="2288" spans="1:39" x14ac:dyDescent="0.3">
      <c r="A2288" t="s">
        <v>3275</v>
      </c>
      <c r="B2288" t="s">
        <v>40</v>
      </c>
      <c r="C2288" s="8">
        <v>46</v>
      </c>
      <c r="D2288" s="8" t="s">
        <v>41</v>
      </c>
      <c r="E2288" s="6">
        <v>1</v>
      </c>
      <c r="F2288" t="s">
        <v>400</v>
      </c>
      <c r="G2288" s="6">
        <v>90304</v>
      </c>
      <c r="H2288" s="6">
        <v>33.936827000000001</v>
      </c>
      <c r="I2288" s="6">
        <v>-118.359824</v>
      </c>
      <c r="J2288" s="6">
        <v>1</v>
      </c>
      <c r="K2288" s="6">
        <v>72</v>
      </c>
      <c r="L2288" s="6" t="s">
        <v>73</v>
      </c>
      <c r="M2288" s="6" t="s">
        <v>41</v>
      </c>
      <c r="N2288">
        <v>24.9</v>
      </c>
      <c r="O2288" t="s">
        <v>41</v>
      </c>
      <c r="P2288" t="s">
        <v>41</v>
      </c>
      <c r="Q2288" t="s">
        <v>80</v>
      </c>
      <c r="R2288">
        <v>19</v>
      </c>
      <c r="S2288" t="s">
        <v>41</v>
      </c>
      <c r="T2288" t="s">
        <v>44</v>
      </c>
      <c r="U2288" t="s">
        <v>41</v>
      </c>
      <c r="V2288" t="s">
        <v>41</v>
      </c>
      <c r="W2288" t="s">
        <v>41</v>
      </c>
      <c r="X2288" t="s">
        <v>41</v>
      </c>
      <c r="Y2288" t="s">
        <v>41</v>
      </c>
      <c r="Z2288">
        <f t="shared" si="35"/>
        <v>3</v>
      </c>
      <c r="AA2288" t="s">
        <v>41</v>
      </c>
      <c r="AB2288" t="s">
        <v>74</v>
      </c>
      <c r="AC2288" t="s">
        <v>44</v>
      </c>
      <c r="AD2288" t="s">
        <v>47</v>
      </c>
      <c r="AE2288">
        <v>84.7</v>
      </c>
      <c r="AF2288">
        <v>5893.9</v>
      </c>
      <c r="AG2288">
        <v>0</v>
      </c>
      <c r="AH2288">
        <v>0</v>
      </c>
      <c r="AI2288">
        <v>1792.8</v>
      </c>
      <c r="AJ2288">
        <v>7686.7</v>
      </c>
      <c r="AK2288" t="s">
        <v>48</v>
      </c>
    </row>
    <row r="2289" spans="1:39" x14ac:dyDescent="0.3">
      <c r="A2289" t="s">
        <v>3276</v>
      </c>
      <c r="B2289" t="s">
        <v>50</v>
      </c>
      <c r="C2289" s="8">
        <v>35</v>
      </c>
      <c r="D2289" s="8" t="s">
        <v>44</v>
      </c>
      <c r="E2289" s="6">
        <v>0</v>
      </c>
      <c r="F2289" t="s">
        <v>641</v>
      </c>
      <c r="G2289" s="6">
        <v>95903</v>
      </c>
      <c r="H2289" s="6">
        <v>39.125311000000004</v>
      </c>
      <c r="I2289" s="6">
        <v>-121.39228300000001</v>
      </c>
      <c r="J2289" s="6">
        <v>0</v>
      </c>
      <c r="K2289" s="6">
        <v>17</v>
      </c>
      <c r="L2289" s="6" t="s">
        <v>43</v>
      </c>
      <c r="M2289" s="6" t="s">
        <v>41</v>
      </c>
      <c r="N2289">
        <v>27.66</v>
      </c>
      <c r="O2289" t="s">
        <v>44</v>
      </c>
      <c r="P2289" t="s">
        <v>44</v>
      </c>
      <c r="Z2289">
        <f t="shared" si="35"/>
        <v>0</v>
      </c>
      <c r="AB2289" t="s">
        <v>74</v>
      </c>
      <c r="AC2289" t="s">
        <v>44</v>
      </c>
      <c r="AD2289" t="s">
        <v>47</v>
      </c>
      <c r="AE2289">
        <v>19.149999999999999</v>
      </c>
      <c r="AF2289">
        <v>343.45</v>
      </c>
      <c r="AG2289">
        <v>28.63</v>
      </c>
      <c r="AH2289">
        <v>0</v>
      </c>
      <c r="AI2289">
        <v>470.22</v>
      </c>
      <c r="AJ2289">
        <v>785.04</v>
      </c>
      <c r="AK2289" t="s">
        <v>48</v>
      </c>
    </row>
    <row r="2290" spans="1:39" x14ac:dyDescent="0.3">
      <c r="A2290" t="s">
        <v>3277</v>
      </c>
      <c r="B2290" t="s">
        <v>50</v>
      </c>
      <c r="C2290" s="8">
        <v>79</v>
      </c>
      <c r="D2290" s="8" t="s">
        <v>44</v>
      </c>
      <c r="E2290" s="6">
        <v>0</v>
      </c>
      <c r="F2290" t="s">
        <v>392</v>
      </c>
      <c r="G2290" s="6">
        <v>94123</v>
      </c>
      <c r="H2290" s="6">
        <v>37.800254000000002</v>
      </c>
      <c r="I2290" s="6">
        <v>-122.436975</v>
      </c>
      <c r="J2290" s="6">
        <v>0</v>
      </c>
      <c r="K2290" s="6">
        <v>39</v>
      </c>
      <c r="L2290" s="6" t="s">
        <v>130</v>
      </c>
      <c r="M2290" s="6" t="s">
        <v>41</v>
      </c>
      <c r="N2290">
        <v>41.93</v>
      </c>
      <c r="O2290" t="s">
        <v>41</v>
      </c>
      <c r="P2290" t="s">
        <v>41</v>
      </c>
      <c r="Q2290" t="s">
        <v>56</v>
      </c>
      <c r="R2290">
        <v>23</v>
      </c>
      <c r="S2290" t="s">
        <v>44</v>
      </c>
      <c r="T2290" t="s">
        <v>44</v>
      </c>
      <c r="U2290" t="s">
        <v>44</v>
      </c>
      <c r="V2290" t="s">
        <v>44</v>
      </c>
      <c r="W2290" t="s">
        <v>41</v>
      </c>
      <c r="X2290" t="s">
        <v>41</v>
      </c>
      <c r="Y2290" t="s">
        <v>44</v>
      </c>
      <c r="Z2290">
        <f t="shared" si="35"/>
        <v>2</v>
      </c>
      <c r="AA2290" t="s">
        <v>44</v>
      </c>
      <c r="AB2290" t="s">
        <v>52</v>
      </c>
      <c r="AC2290" t="s">
        <v>41</v>
      </c>
      <c r="AD2290" t="s">
        <v>57</v>
      </c>
      <c r="AE2290">
        <v>95.65</v>
      </c>
      <c r="AF2290">
        <v>3759.05</v>
      </c>
      <c r="AG2290">
        <v>0</v>
      </c>
      <c r="AH2290">
        <v>150</v>
      </c>
      <c r="AI2290">
        <v>1635.27</v>
      </c>
      <c r="AJ2290">
        <v>5544.32</v>
      </c>
      <c r="AK2290" t="s">
        <v>58</v>
      </c>
      <c r="AL2290" t="s">
        <v>110</v>
      </c>
      <c r="AM2290" t="s">
        <v>111</v>
      </c>
    </row>
    <row r="2291" spans="1:39" x14ac:dyDescent="0.3">
      <c r="A2291" t="s">
        <v>3278</v>
      </c>
      <c r="B2291" t="s">
        <v>40</v>
      </c>
      <c r="C2291" s="8">
        <v>24</v>
      </c>
      <c r="D2291" s="8" t="s">
        <v>41</v>
      </c>
      <c r="E2291" s="6">
        <v>1</v>
      </c>
      <c r="F2291" t="s">
        <v>569</v>
      </c>
      <c r="G2291" s="6">
        <v>90602</v>
      </c>
      <c r="H2291" s="6">
        <v>33.972118999999999</v>
      </c>
      <c r="I2291" s="6">
        <v>-118.020188</v>
      </c>
      <c r="J2291" s="6">
        <v>10</v>
      </c>
      <c r="K2291" s="6">
        <v>8</v>
      </c>
      <c r="L2291" s="6" t="s">
        <v>43</v>
      </c>
      <c r="M2291" s="6" t="s">
        <v>41</v>
      </c>
      <c r="N2291">
        <v>31.86</v>
      </c>
      <c r="O2291" t="s">
        <v>44</v>
      </c>
      <c r="P2291" t="s">
        <v>41</v>
      </c>
      <c r="Q2291" t="s">
        <v>45</v>
      </c>
      <c r="R2291">
        <v>59</v>
      </c>
      <c r="S2291" t="s">
        <v>44</v>
      </c>
      <c r="T2291" t="s">
        <v>41</v>
      </c>
      <c r="U2291" t="s">
        <v>44</v>
      </c>
      <c r="V2291" t="s">
        <v>41</v>
      </c>
      <c r="W2291" t="s">
        <v>44</v>
      </c>
      <c r="X2291" t="s">
        <v>44</v>
      </c>
      <c r="Y2291" t="s">
        <v>44</v>
      </c>
      <c r="Z2291">
        <f t="shared" si="35"/>
        <v>0</v>
      </c>
      <c r="AA2291" t="s">
        <v>44</v>
      </c>
      <c r="AB2291" t="s">
        <v>52</v>
      </c>
      <c r="AC2291" t="s">
        <v>44</v>
      </c>
      <c r="AD2291" t="s">
        <v>57</v>
      </c>
      <c r="AE2291">
        <v>56.3</v>
      </c>
      <c r="AF2291">
        <v>401.5</v>
      </c>
      <c r="AG2291">
        <v>0</v>
      </c>
      <c r="AH2291">
        <v>30</v>
      </c>
      <c r="AI2291">
        <v>254.88</v>
      </c>
      <c r="AJ2291">
        <v>686.38</v>
      </c>
      <c r="AK2291" t="s">
        <v>48</v>
      </c>
    </row>
    <row r="2292" spans="1:39" x14ac:dyDescent="0.3">
      <c r="A2292" t="s">
        <v>3279</v>
      </c>
      <c r="B2292" t="s">
        <v>40</v>
      </c>
      <c r="C2292" s="8">
        <v>37</v>
      </c>
      <c r="D2292" s="8" t="s">
        <v>44</v>
      </c>
      <c r="E2292" s="6">
        <v>0</v>
      </c>
      <c r="F2292" t="s">
        <v>1705</v>
      </c>
      <c r="G2292" s="6">
        <v>93235</v>
      </c>
      <c r="H2292" s="6">
        <v>36.385818</v>
      </c>
      <c r="I2292" s="6">
        <v>-119.224243</v>
      </c>
      <c r="J2292" s="6">
        <v>0</v>
      </c>
      <c r="K2292" s="6">
        <v>68</v>
      </c>
      <c r="L2292" s="6" t="s">
        <v>43</v>
      </c>
      <c r="M2292" s="6" t="s">
        <v>41</v>
      </c>
      <c r="N2292">
        <v>32.99</v>
      </c>
      <c r="O2292" t="s">
        <v>44</v>
      </c>
      <c r="P2292" t="s">
        <v>44</v>
      </c>
      <c r="Z2292">
        <f t="shared" si="35"/>
        <v>0</v>
      </c>
      <c r="AB2292" t="s">
        <v>74</v>
      </c>
      <c r="AC2292" t="s">
        <v>44</v>
      </c>
      <c r="AD2292" t="s">
        <v>47</v>
      </c>
      <c r="AE2292">
        <v>19.600000000000001</v>
      </c>
      <c r="AF2292">
        <v>1441.65</v>
      </c>
      <c r="AG2292">
        <v>0</v>
      </c>
      <c r="AH2292">
        <v>0</v>
      </c>
      <c r="AI2292">
        <v>2243.3200000000002</v>
      </c>
      <c r="AJ2292">
        <v>3684.97</v>
      </c>
      <c r="AK2292" t="s">
        <v>48</v>
      </c>
    </row>
    <row r="2293" spans="1:39" x14ac:dyDescent="0.3">
      <c r="A2293" t="s">
        <v>3280</v>
      </c>
      <c r="B2293" t="s">
        <v>50</v>
      </c>
      <c r="C2293" s="8">
        <v>58</v>
      </c>
      <c r="D2293" s="8" t="s">
        <v>41</v>
      </c>
      <c r="E2293" s="6">
        <v>3</v>
      </c>
      <c r="F2293" t="s">
        <v>115</v>
      </c>
      <c r="G2293" s="6">
        <v>93530</v>
      </c>
      <c r="H2293" s="6">
        <v>36.560498000000003</v>
      </c>
      <c r="I2293" s="6">
        <v>-117.962461</v>
      </c>
      <c r="J2293" s="6">
        <v>8</v>
      </c>
      <c r="K2293" s="6">
        <v>28</v>
      </c>
      <c r="L2293" s="6" t="s">
        <v>43</v>
      </c>
      <c r="M2293" s="6" t="s">
        <v>44</v>
      </c>
      <c r="P2293" t="s">
        <v>41</v>
      </c>
      <c r="Q2293" t="s">
        <v>80</v>
      </c>
      <c r="R2293">
        <v>52</v>
      </c>
      <c r="S2293" t="s">
        <v>44</v>
      </c>
      <c r="T2293" t="s">
        <v>41</v>
      </c>
      <c r="U2293" t="s">
        <v>41</v>
      </c>
      <c r="V2293" t="s">
        <v>41</v>
      </c>
      <c r="W2293" t="s">
        <v>41</v>
      </c>
      <c r="X2293" t="s">
        <v>41</v>
      </c>
      <c r="Y2293" t="s">
        <v>41</v>
      </c>
      <c r="Z2293">
        <f t="shared" si="35"/>
        <v>3</v>
      </c>
      <c r="AA2293" t="s">
        <v>41</v>
      </c>
      <c r="AB2293" t="s">
        <v>46</v>
      </c>
      <c r="AC2293" t="s">
        <v>41</v>
      </c>
      <c r="AD2293" t="s">
        <v>47</v>
      </c>
      <c r="AE2293">
        <v>60</v>
      </c>
      <c r="AF2293">
        <v>1682.05</v>
      </c>
      <c r="AG2293">
        <v>0</v>
      </c>
      <c r="AH2293">
        <v>0</v>
      </c>
      <c r="AI2293">
        <v>0</v>
      </c>
      <c r="AJ2293">
        <v>1682.05</v>
      </c>
      <c r="AK2293" t="s">
        <v>48</v>
      </c>
    </row>
    <row r="2294" spans="1:39" x14ac:dyDescent="0.3">
      <c r="A2294" t="s">
        <v>3281</v>
      </c>
      <c r="B2294" t="s">
        <v>40</v>
      </c>
      <c r="C2294" s="8">
        <v>23</v>
      </c>
      <c r="D2294" s="8" t="s">
        <v>44</v>
      </c>
      <c r="E2294" s="6">
        <v>0</v>
      </c>
      <c r="F2294" t="s">
        <v>244</v>
      </c>
      <c r="G2294" s="6">
        <v>92592</v>
      </c>
      <c r="H2294" s="6">
        <v>33.507255000000001</v>
      </c>
      <c r="I2294" s="6">
        <v>-117.029473</v>
      </c>
      <c r="J2294" s="6">
        <v>0</v>
      </c>
      <c r="K2294" s="6">
        <v>1</v>
      </c>
      <c r="L2294" s="6" t="s">
        <v>55</v>
      </c>
      <c r="M2294" s="6" t="s">
        <v>41</v>
      </c>
      <c r="N2294">
        <v>32.86</v>
      </c>
      <c r="O2294" t="s">
        <v>41</v>
      </c>
      <c r="P2294" t="s">
        <v>41</v>
      </c>
      <c r="Q2294" t="s">
        <v>56</v>
      </c>
      <c r="R2294">
        <v>58</v>
      </c>
      <c r="S2294" t="s">
        <v>44</v>
      </c>
      <c r="T2294" t="s">
        <v>44</v>
      </c>
      <c r="U2294" t="s">
        <v>44</v>
      </c>
      <c r="V2294" t="s">
        <v>44</v>
      </c>
      <c r="W2294" t="s">
        <v>44</v>
      </c>
      <c r="X2294" t="s">
        <v>44</v>
      </c>
      <c r="Y2294" t="s">
        <v>44</v>
      </c>
      <c r="Z2294">
        <f t="shared" si="35"/>
        <v>0</v>
      </c>
      <c r="AA2294" t="s">
        <v>41</v>
      </c>
      <c r="AB2294" t="s">
        <v>52</v>
      </c>
      <c r="AC2294" t="s">
        <v>41</v>
      </c>
      <c r="AD2294" t="s">
        <v>184</v>
      </c>
      <c r="AE2294">
        <v>75.05</v>
      </c>
      <c r="AF2294">
        <v>75.05</v>
      </c>
      <c r="AG2294">
        <v>0</v>
      </c>
      <c r="AH2294">
        <v>0</v>
      </c>
      <c r="AI2294">
        <v>32.86</v>
      </c>
      <c r="AJ2294">
        <v>107.91</v>
      </c>
      <c r="AK2294" t="s">
        <v>58</v>
      </c>
      <c r="AL2294" t="s">
        <v>59</v>
      </c>
      <c r="AM2294" t="s">
        <v>105</v>
      </c>
    </row>
    <row r="2295" spans="1:39" x14ac:dyDescent="0.3">
      <c r="A2295" t="s">
        <v>3282</v>
      </c>
      <c r="B2295" t="s">
        <v>40</v>
      </c>
      <c r="C2295" s="8">
        <v>34</v>
      </c>
      <c r="D2295" s="8" t="s">
        <v>44</v>
      </c>
      <c r="E2295" s="6">
        <v>0</v>
      </c>
      <c r="F2295" t="s">
        <v>3283</v>
      </c>
      <c r="G2295" s="6">
        <v>95525</v>
      </c>
      <c r="H2295" s="6">
        <v>40.943379999999998</v>
      </c>
      <c r="I2295" s="6">
        <v>-123.831799</v>
      </c>
      <c r="J2295" s="6">
        <v>0</v>
      </c>
      <c r="K2295" s="6">
        <v>2</v>
      </c>
      <c r="L2295" s="6" t="s">
        <v>55</v>
      </c>
      <c r="M2295" s="6" t="s">
        <v>41</v>
      </c>
      <c r="N2295">
        <v>39.5</v>
      </c>
      <c r="O2295" t="s">
        <v>44</v>
      </c>
      <c r="P2295" t="s">
        <v>41</v>
      </c>
      <c r="Q2295" t="s">
        <v>45</v>
      </c>
      <c r="R2295">
        <v>26</v>
      </c>
      <c r="S2295" t="s">
        <v>44</v>
      </c>
      <c r="T2295" t="s">
        <v>44</v>
      </c>
      <c r="U2295" t="s">
        <v>44</v>
      </c>
      <c r="V2295" t="s">
        <v>44</v>
      </c>
      <c r="W2295" t="s">
        <v>44</v>
      </c>
      <c r="X2295" t="s">
        <v>44</v>
      </c>
      <c r="Y2295" t="s">
        <v>44</v>
      </c>
      <c r="Z2295">
        <f t="shared" si="35"/>
        <v>0</v>
      </c>
      <c r="AA2295" t="s">
        <v>41</v>
      </c>
      <c r="AB2295" t="s">
        <v>52</v>
      </c>
      <c r="AC2295" t="s">
        <v>41</v>
      </c>
      <c r="AD2295" t="s">
        <v>47</v>
      </c>
      <c r="AE2295">
        <v>45.25</v>
      </c>
      <c r="AF2295">
        <v>74.2</v>
      </c>
      <c r="AG2295">
        <v>0</v>
      </c>
      <c r="AH2295">
        <v>0</v>
      </c>
      <c r="AI2295">
        <v>79</v>
      </c>
      <c r="AJ2295">
        <v>153.19999999999999</v>
      </c>
      <c r="AK2295" t="s">
        <v>99</v>
      </c>
    </row>
    <row r="2296" spans="1:39" x14ac:dyDescent="0.3">
      <c r="A2296" t="s">
        <v>3284</v>
      </c>
      <c r="B2296" t="s">
        <v>50</v>
      </c>
      <c r="C2296" s="8">
        <v>21</v>
      </c>
      <c r="D2296" s="8" t="s">
        <v>41</v>
      </c>
      <c r="E2296" s="6">
        <v>3</v>
      </c>
      <c r="F2296" t="s">
        <v>2535</v>
      </c>
      <c r="G2296" s="6">
        <v>91350</v>
      </c>
      <c r="H2296" s="6">
        <v>34.502431999999999</v>
      </c>
      <c r="I2296" s="6">
        <v>-118.41459</v>
      </c>
      <c r="J2296" s="6">
        <v>6</v>
      </c>
      <c r="K2296" s="6">
        <v>71</v>
      </c>
      <c r="L2296" s="6" t="s">
        <v>43</v>
      </c>
      <c r="M2296" s="6" t="s">
        <v>41</v>
      </c>
      <c r="N2296">
        <v>11.3</v>
      </c>
      <c r="O2296" t="s">
        <v>44</v>
      </c>
      <c r="P2296" t="s">
        <v>44</v>
      </c>
      <c r="Z2296">
        <f t="shared" si="35"/>
        <v>0</v>
      </c>
      <c r="AB2296" t="s">
        <v>74</v>
      </c>
      <c r="AC2296" t="s">
        <v>44</v>
      </c>
      <c r="AD2296" t="s">
        <v>184</v>
      </c>
      <c r="AE2296">
        <v>19.45</v>
      </c>
      <c r="AF2296">
        <v>1378.45</v>
      </c>
      <c r="AG2296">
        <v>0</v>
      </c>
      <c r="AH2296">
        <v>0</v>
      </c>
      <c r="AI2296">
        <v>802.3</v>
      </c>
      <c r="AJ2296">
        <v>2180.75</v>
      </c>
      <c r="AK2296" t="s">
        <v>48</v>
      </c>
    </row>
    <row r="2297" spans="1:39" x14ac:dyDescent="0.3">
      <c r="A2297" t="s">
        <v>3285</v>
      </c>
      <c r="B2297" t="s">
        <v>50</v>
      </c>
      <c r="C2297" s="8">
        <v>69</v>
      </c>
      <c r="D2297" s="8" t="s">
        <v>44</v>
      </c>
      <c r="E2297" s="6">
        <v>0</v>
      </c>
      <c r="F2297" t="s">
        <v>136</v>
      </c>
      <c r="G2297" s="6">
        <v>90067</v>
      </c>
      <c r="H2297" s="6">
        <v>34.057496</v>
      </c>
      <c r="I2297" s="6">
        <v>-118.41395900000001</v>
      </c>
      <c r="J2297" s="6">
        <v>0</v>
      </c>
      <c r="K2297" s="6">
        <v>30</v>
      </c>
      <c r="L2297" s="6" t="s">
        <v>43</v>
      </c>
      <c r="M2297" s="6" t="s">
        <v>41</v>
      </c>
      <c r="N2297">
        <v>19.920000000000002</v>
      </c>
      <c r="O2297" t="s">
        <v>41</v>
      </c>
      <c r="P2297" t="s">
        <v>41</v>
      </c>
      <c r="Q2297" t="s">
        <v>80</v>
      </c>
      <c r="R2297">
        <v>30</v>
      </c>
      <c r="S2297" t="s">
        <v>44</v>
      </c>
      <c r="T2297" t="s">
        <v>44</v>
      </c>
      <c r="U2297" t="s">
        <v>41</v>
      </c>
      <c r="V2297" t="s">
        <v>41</v>
      </c>
      <c r="W2297" t="s">
        <v>41</v>
      </c>
      <c r="X2297" t="s">
        <v>44</v>
      </c>
      <c r="Y2297" t="s">
        <v>44</v>
      </c>
      <c r="Z2297">
        <f t="shared" si="35"/>
        <v>1</v>
      </c>
      <c r="AA2297" t="s">
        <v>41</v>
      </c>
      <c r="AB2297" t="s">
        <v>74</v>
      </c>
      <c r="AC2297" t="s">
        <v>41</v>
      </c>
      <c r="AD2297" t="s">
        <v>47</v>
      </c>
      <c r="AE2297">
        <v>69.099999999999994</v>
      </c>
      <c r="AF2297">
        <v>2093.9</v>
      </c>
      <c r="AG2297">
        <v>21.08</v>
      </c>
      <c r="AH2297">
        <v>0</v>
      </c>
      <c r="AI2297">
        <v>597.6</v>
      </c>
      <c r="AJ2297">
        <v>2670.42</v>
      </c>
      <c r="AK2297" t="s">
        <v>48</v>
      </c>
    </row>
    <row r="2298" spans="1:39" x14ac:dyDescent="0.3">
      <c r="A2298" t="s">
        <v>3286</v>
      </c>
      <c r="B2298" t="s">
        <v>50</v>
      </c>
      <c r="C2298" s="8">
        <v>53</v>
      </c>
      <c r="D2298" s="8" t="s">
        <v>41</v>
      </c>
      <c r="E2298" s="6">
        <v>0</v>
      </c>
      <c r="F2298" t="s">
        <v>2232</v>
      </c>
      <c r="G2298" s="6">
        <v>94571</v>
      </c>
      <c r="H2298" s="6">
        <v>38.148862000000001</v>
      </c>
      <c r="I2298" s="6">
        <v>-121.737696</v>
      </c>
      <c r="J2298" s="6">
        <v>7</v>
      </c>
      <c r="K2298" s="6">
        <v>34</v>
      </c>
      <c r="L2298" s="6" t="s">
        <v>43</v>
      </c>
      <c r="M2298" s="6" t="s">
        <v>41</v>
      </c>
      <c r="N2298">
        <v>26.03</v>
      </c>
      <c r="O2298" t="s">
        <v>44</v>
      </c>
      <c r="P2298" t="s">
        <v>44</v>
      </c>
      <c r="Z2298">
        <f t="shared" si="35"/>
        <v>0</v>
      </c>
      <c r="AB2298" t="s">
        <v>46</v>
      </c>
      <c r="AC2298" t="s">
        <v>44</v>
      </c>
      <c r="AD2298" t="s">
        <v>47</v>
      </c>
      <c r="AE2298">
        <v>19.600000000000001</v>
      </c>
      <c r="AF2298">
        <v>678.8</v>
      </c>
      <c r="AG2298">
        <v>0</v>
      </c>
      <c r="AH2298">
        <v>0</v>
      </c>
      <c r="AI2298">
        <v>885.02</v>
      </c>
      <c r="AJ2298">
        <v>1563.82</v>
      </c>
      <c r="AK2298" t="s">
        <v>48</v>
      </c>
    </row>
    <row r="2299" spans="1:39" x14ac:dyDescent="0.3">
      <c r="A2299" t="s">
        <v>3287</v>
      </c>
      <c r="B2299" t="s">
        <v>50</v>
      </c>
      <c r="C2299" s="8">
        <v>56</v>
      </c>
      <c r="D2299" s="8" t="s">
        <v>44</v>
      </c>
      <c r="E2299" s="6">
        <v>0</v>
      </c>
      <c r="F2299" t="s">
        <v>1217</v>
      </c>
      <c r="G2299" s="6">
        <v>91733</v>
      </c>
      <c r="H2299" s="6">
        <v>34.046219999999998</v>
      </c>
      <c r="I2299" s="6">
        <v>-118.053753</v>
      </c>
      <c r="J2299" s="6">
        <v>0</v>
      </c>
      <c r="K2299" s="6">
        <v>32</v>
      </c>
      <c r="L2299" s="6" t="s">
        <v>43</v>
      </c>
      <c r="M2299" s="6" t="s">
        <v>41</v>
      </c>
      <c r="N2299">
        <v>37.479999999999997</v>
      </c>
      <c r="O2299" t="s">
        <v>41</v>
      </c>
      <c r="P2299" t="s">
        <v>41</v>
      </c>
      <c r="Q2299" t="s">
        <v>80</v>
      </c>
      <c r="R2299">
        <v>15</v>
      </c>
      <c r="S2299" t="s">
        <v>44</v>
      </c>
      <c r="T2299" t="s">
        <v>41</v>
      </c>
      <c r="U2299" t="s">
        <v>41</v>
      </c>
      <c r="V2299" t="s">
        <v>41</v>
      </c>
      <c r="W2299" t="s">
        <v>41</v>
      </c>
      <c r="X2299" t="s">
        <v>41</v>
      </c>
      <c r="Y2299" t="s">
        <v>41</v>
      </c>
      <c r="Z2299">
        <f t="shared" si="35"/>
        <v>3</v>
      </c>
      <c r="AA2299" t="s">
        <v>41</v>
      </c>
      <c r="AB2299" t="s">
        <v>46</v>
      </c>
      <c r="AC2299" t="s">
        <v>44</v>
      </c>
      <c r="AD2299" t="s">
        <v>47</v>
      </c>
      <c r="AE2299">
        <v>83.7</v>
      </c>
      <c r="AF2299">
        <v>2633.3</v>
      </c>
      <c r="AG2299">
        <v>0</v>
      </c>
      <c r="AH2299">
        <v>0</v>
      </c>
      <c r="AI2299">
        <v>1199.3599999999999</v>
      </c>
      <c r="AJ2299">
        <v>3832.66</v>
      </c>
      <c r="AK2299" t="s">
        <v>48</v>
      </c>
    </row>
    <row r="2300" spans="1:39" x14ac:dyDescent="0.3">
      <c r="A2300" t="s">
        <v>3288</v>
      </c>
      <c r="B2300" t="s">
        <v>50</v>
      </c>
      <c r="C2300" s="8">
        <v>58</v>
      </c>
      <c r="D2300" s="8" t="s">
        <v>41</v>
      </c>
      <c r="E2300" s="6">
        <v>3</v>
      </c>
      <c r="F2300" t="s">
        <v>136</v>
      </c>
      <c r="G2300" s="6">
        <v>90027</v>
      </c>
      <c r="H2300" s="6">
        <v>34.127194000000003</v>
      </c>
      <c r="I2300" s="6">
        <v>-118.295647</v>
      </c>
      <c r="J2300" s="6">
        <v>8</v>
      </c>
      <c r="K2300" s="6">
        <v>6</v>
      </c>
      <c r="L2300" s="6" t="s">
        <v>55</v>
      </c>
      <c r="M2300" s="6" t="s">
        <v>41</v>
      </c>
      <c r="N2300">
        <v>31.73</v>
      </c>
      <c r="O2300" t="s">
        <v>41</v>
      </c>
      <c r="P2300" t="s">
        <v>44</v>
      </c>
      <c r="Z2300">
        <f t="shared" si="35"/>
        <v>0</v>
      </c>
      <c r="AB2300" t="s">
        <v>74</v>
      </c>
      <c r="AC2300" t="s">
        <v>44</v>
      </c>
      <c r="AD2300" t="s">
        <v>184</v>
      </c>
      <c r="AE2300">
        <v>25.4</v>
      </c>
      <c r="AF2300">
        <v>153.30000000000001</v>
      </c>
      <c r="AG2300">
        <v>0</v>
      </c>
      <c r="AH2300">
        <v>0</v>
      </c>
      <c r="AI2300">
        <v>190.38</v>
      </c>
      <c r="AJ2300">
        <v>343.68</v>
      </c>
      <c r="AK2300" t="s">
        <v>48</v>
      </c>
    </row>
    <row r="2301" spans="1:39" x14ac:dyDescent="0.3">
      <c r="A2301" t="s">
        <v>3289</v>
      </c>
      <c r="B2301" t="s">
        <v>40</v>
      </c>
      <c r="C2301" s="8">
        <v>35</v>
      </c>
      <c r="D2301" s="8" t="s">
        <v>41</v>
      </c>
      <c r="E2301" s="6">
        <v>0</v>
      </c>
      <c r="F2301" t="s">
        <v>3248</v>
      </c>
      <c r="G2301" s="6">
        <v>94586</v>
      </c>
      <c r="H2301" s="6">
        <v>37.587494</v>
      </c>
      <c r="I2301" s="6">
        <v>-121.86285599999999</v>
      </c>
      <c r="J2301" s="6">
        <v>6</v>
      </c>
      <c r="K2301" s="6">
        <v>45</v>
      </c>
      <c r="L2301" s="6" t="s">
        <v>77</v>
      </c>
      <c r="M2301" s="6" t="s">
        <v>41</v>
      </c>
      <c r="N2301">
        <v>42.32</v>
      </c>
      <c r="O2301" t="s">
        <v>41</v>
      </c>
      <c r="P2301" t="s">
        <v>44</v>
      </c>
      <c r="Z2301">
        <f t="shared" si="35"/>
        <v>0</v>
      </c>
      <c r="AB2301" t="s">
        <v>74</v>
      </c>
      <c r="AC2301" t="s">
        <v>44</v>
      </c>
      <c r="AD2301" t="s">
        <v>47</v>
      </c>
      <c r="AE2301">
        <v>25.5</v>
      </c>
      <c r="AF2301">
        <v>1121.05</v>
      </c>
      <c r="AG2301">
        <v>0</v>
      </c>
      <c r="AH2301">
        <v>0</v>
      </c>
      <c r="AI2301">
        <v>1904.4</v>
      </c>
      <c r="AJ2301">
        <v>3025.45</v>
      </c>
      <c r="AK2301" t="s">
        <v>48</v>
      </c>
    </row>
    <row r="2302" spans="1:39" x14ac:dyDescent="0.3">
      <c r="A2302" t="s">
        <v>3290</v>
      </c>
      <c r="B2302" t="s">
        <v>40</v>
      </c>
      <c r="C2302" s="8">
        <v>31</v>
      </c>
      <c r="D2302" s="8" t="s">
        <v>44</v>
      </c>
      <c r="E2302" s="6">
        <v>0</v>
      </c>
      <c r="F2302" t="s">
        <v>855</v>
      </c>
      <c r="G2302" s="6">
        <v>93955</v>
      </c>
      <c r="H2302" s="6">
        <v>36.625114000000004</v>
      </c>
      <c r="I2302" s="6">
        <v>-121.823565</v>
      </c>
      <c r="J2302" s="6">
        <v>0</v>
      </c>
      <c r="K2302" s="6">
        <v>37</v>
      </c>
      <c r="L2302" s="6" t="s">
        <v>43</v>
      </c>
      <c r="M2302" s="6" t="s">
        <v>44</v>
      </c>
      <c r="P2302" t="s">
        <v>41</v>
      </c>
      <c r="Q2302" t="s">
        <v>80</v>
      </c>
      <c r="R2302">
        <v>10</v>
      </c>
      <c r="S2302" t="s">
        <v>44</v>
      </c>
      <c r="T2302" t="s">
        <v>44</v>
      </c>
      <c r="U2302" t="s">
        <v>44</v>
      </c>
      <c r="V2302" t="s">
        <v>41</v>
      </c>
      <c r="W2302" t="s">
        <v>44</v>
      </c>
      <c r="X2302" t="s">
        <v>44</v>
      </c>
      <c r="Y2302" t="s">
        <v>44</v>
      </c>
      <c r="Z2302">
        <f t="shared" si="35"/>
        <v>0</v>
      </c>
      <c r="AA2302" t="s">
        <v>41</v>
      </c>
      <c r="AB2302" t="s">
        <v>52</v>
      </c>
      <c r="AC2302" t="s">
        <v>44</v>
      </c>
      <c r="AD2302" t="s">
        <v>47</v>
      </c>
      <c r="AE2302">
        <v>28.6</v>
      </c>
      <c r="AF2302">
        <v>973.55</v>
      </c>
      <c r="AG2302">
        <v>0</v>
      </c>
      <c r="AH2302">
        <v>0</v>
      </c>
      <c r="AI2302">
        <v>0</v>
      </c>
      <c r="AJ2302">
        <v>973.55</v>
      </c>
      <c r="AK2302" t="s">
        <v>58</v>
      </c>
      <c r="AL2302" t="s">
        <v>110</v>
      </c>
      <c r="AM2302" t="s">
        <v>111</v>
      </c>
    </row>
    <row r="2303" spans="1:39" x14ac:dyDescent="0.3">
      <c r="A2303" t="s">
        <v>3291</v>
      </c>
      <c r="B2303" t="s">
        <v>50</v>
      </c>
      <c r="C2303" s="8">
        <v>75</v>
      </c>
      <c r="D2303" s="8" t="s">
        <v>44</v>
      </c>
      <c r="E2303" s="6">
        <v>0</v>
      </c>
      <c r="F2303" t="s">
        <v>2803</v>
      </c>
      <c r="G2303" s="6">
        <v>96037</v>
      </c>
      <c r="H2303" s="6">
        <v>41.528540999999997</v>
      </c>
      <c r="I2303" s="6">
        <v>-122.955018</v>
      </c>
      <c r="J2303" s="6">
        <v>0</v>
      </c>
      <c r="K2303" s="6">
        <v>11</v>
      </c>
      <c r="L2303" s="6" t="s">
        <v>43</v>
      </c>
      <c r="M2303" s="6" t="s">
        <v>41</v>
      </c>
      <c r="N2303">
        <v>2.63</v>
      </c>
      <c r="O2303" t="s">
        <v>41</v>
      </c>
      <c r="P2303" t="s">
        <v>41</v>
      </c>
      <c r="Q2303" t="s">
        <v>56</v>
      </c>
      <c r="R2303">
        <v>13</v>
      </c>
      <c r="S2303" t="s">
        <v>44</v>
      </c>
      <c r="T2303" t="s">
        <v>41</v>
      </c>
      <c r="U2303" t="s">
        <v>41</v>
      </c>
      <c r="V2303" t="s">
        <v>41</v>
      </c>
      <c r="W2303" t="s">
        <v>41</v>
      </c>
      <c r="X2303" t="s">
        <v>41</v>
      </c>
      <c r="Y2303" t="s">
        <v>44</v>
      </c>
      <c r="Z2303">
        <f t="shared" si="35"/>
        <v>2</v>
      </c>
      <c r="AA2303" t="s">
        <v>44</v>
      </c>
      <c r="AB2303" t="s">
        <v>74</v>
      </c>
      <c r="AC2303" t="s">
        <v>41</v>
      </c>
      <c r="AD2303" t="s">
        <v>57</v>
      </c>
      <c r="AE2303">
        <v>111.4</v>
      </c>
      <c r="AF2303">
        <v>1183.05</v>
      </c>
      <c r="AG2303">
        <v>0</v>
      </c>
      <c r="AH2303">
        <v>40</v>
      </c>
      <c r="AI2303">
        <v>28.93</v>
      </c>
      <c r="AJ2303">
        <v>1251.98</v>
      </c>
      <c r="AK2303" t="s">
        <v>48</v>
      </c>
    </row>
    <row r="2304" spans="1:39" x14ac:dyDescent="0.3">
      <c r="A2304" t="s">
        <v>3292</v>
      </c>
      <c r="B2304" t="s">
        <v>50</v>
      </c>
      <c r="C2304" s="8">
        <v>73</v>
      </c>
      <c r="D2304" s="8" t="s">
        <v>44</v>
      </c>
      <c r="E2304" s="6">
        <v>0</v>
      </c>
      <c r="F2304" t="s">
        <v>51</v>
      </c>
      <c r="G2304" s="6">
        <v>91202</v>
      </c>
      <c r="H2304" s="6">
        <v>34.167926000000001</v>
      </c>
      <c r="I2304" s="6">
        <v>-118.267539</v>
      </c>
      <c r="J2304" s="6">
        <v>0</v>
      </c>
      <c r="K2304" s="6">
        <v>2</v>
      </c>
      <c r="L2304" s="6" t="s">
        <v>43</v>
      </c>
      <c r="M2304" s="6" t="s">
        <v>41</v>
      </c>
      <c r="N2304">
        <v>15.19</v>
      </c>
      <c r="O2304" t="s">
        <v>41</v>
      </c>
      <c r="P2304" t="s">
        <v>41</v>
      </c>
      <c r="Q2304" t="s">
        <v>56</v>
      </c>
      <c r="R2304">
        <v>30</v>
      </c>
      <c r="S2304" t="s">
        <v>44</v>
      </c>
      <c r="T2304" t="s">
        <v>44</v>
      </c>
      <c r="U2304" t="s">
        <v>44</v>
      </c>
      <c r="V2304" t="s">
        <v>44</v>
      </c>
      <c r="W2304" t="s">
        <v>44</v>
      </c>
      <c r="X2304" t="s">
        <v>44</v>
      </c>
      <c r="Y2304" t="s">
        <v>44</v>
      </c>
      <c r="Z2304">
        <f t="shared" si="35"/>
        <v>0</v>
      </c>
      <c r="AA2304" t="s">
        <v>41</v>
      </c>
      <c r="AB2304" t="s">
        <v>52</v>
      </c>
      <c r="AC2304" t="s">
        <v>41</v>
      </c>
      <c r="AD2304" t="s">
        <v>184</v>
      </c>
      <c r="AE2304">
        <v>72.599999999999994</v>
      </c>
      <c r="AF2304">
        <v>154.30000000000001</v>
      </c>
      <c r="AG2304">
        <v>0</v>
      </c>
      <c r="AH2304">
        <v>0</v>
      </c>
      <c r="AI2304">
        <v>30.38</v>
      </c>
      <c r="AJ2304">
        <v>184.68</v>
      </c>
      <c r="AK2304" t="s">
        <v>99</v>
      </c>
    </row>
    <row r="2305" spans="1:39" x14ac:dyDescent="0.3">
      <c r="A2305" t="s">
        <v>3293</v>
      </c>
      <c r="B2305" t="s">
        <v>40</v>
      </c>
      <c r="C2305" s="8">
        <v>76</v>
      </c>
      <c r="D2305" s="8" t="s">
        <v>41</v>
      </c>
      <c r="E2305" s="6">
        <v>0</v>
      </c>
      <c r="F2305" t="s">
        <v>3294</v>
      </c>
      <c r="G2305" s="6">
        <v>95453</v>
      </c>
      <c r="H2305" s="6">
        <v>39.080469000000001</v>
      </c>
      <c r="I2305" s="6">
        <v>-122.95517599999999</v>
      </c>
      <c r="J2305" s="6">
        <v>6</v>
      </c>
      <c r="K2305" s="6">
        <v>1</v>
      </c>
      <c r="L2305" s="6" t="s">
        <v>43</v>
      </c>
      <c r="M2305" s="6" t="s">
        <v>41</v>
      </c>
      <c r="N2305">
        <v>41.16</v>
      </c>
      <c r="O2305" t="s">
        <v>44</v>
      </c>
      <c r="P2305" t="s">
        <v>41</v>
      </c>
      <c r="Q2305" t="s">
        <v>56</v>
      </c>
      <c r="R2305">
        <v>6</v>
      </c>
      <c r="S2305" t="s">
        <v>44</v>
      </c>
      <c r="T2305" t="s">
        <v>41</v>
      </c>
      <c r="U2305" t="s">
        <v>44</v>
      </c>
      <c r="V2305" t="s">
        <v>44</v>
      </c>
      <c r="W2305" t="s">
        <v>44</v>
      </c>
      <c r="X2305" t="s">
        <v>44</v>
      </c>
      <c r="Y2305" t="s">
        <v>44</v>
      </c>
      <c r="Z2305">
        <f t="shared" si="35"/>
        <v>0</v>
      </c>
      <c r="AA2305" t="s">
        <v>41</v>
      </c>
      <c r="AB2305" t="s">
        <v>52</v>
      </c>
      <c r="AC2305" t="s">
        <v>41</v>
      </c>
      <c r="AD2305" t="s">
        <v>184</v>
      </c>
      <c r="AE2305">
        <v>76.400000000000006</v>
      </c>
      <c r="AF2305">
        <v>76.400000000000006</v>
      </c>
      <c r="AG2305">
        <v>0</v>
      </c>
      <c r="AH2305">
        <v>0</v>
      </c>
      <c r="AI2305">
        <v>41.16</v>
      </c>
      <c r="AJ2305">
        <v>117.56</v>
      </c>
      <c r="AK2305" t="s">
        <v>58</v>
      </c>
      <c r="AL2305" t="s">
        <v>122</v>
      </c>
      <c r="AM2305" t="s">
        <v>196</v>
      </c>
    </row>
    <row r="2306" spans="1:39" x14ac:dyDescent="0.3">
      <c r="A2306" t="s">
        <v>3295</v>
      </c>
      <c r="B2306" t="s">
        <v>40</v>
      </c>
      <c r="C2306" s="8">
        <v>27</v>
      </c>
      <c r="D2306" s="8" t="s">
        <v>41</v>
      </c>
      <c r="E2306" s="6">
        <v>0</v>
      </c>
      <c r="F2306" t="s">
        <v>2327</v>
      </c>
      <c r="G2306" s="6">
        <v>92708</v>
      </c>
      <c r="H2306" s="6">
        <v>33.712035999999998</v>
      </c>
      <c r="I2306" s="6">
        <v>-117.950113</v>
      </c>
      <c r="J2306" s="6">
        <v>10</v>
      </c>
      <c r="K2306" s="6">
        <v>23</v>
      </c>
      <c r="L2306" s="6" t="s">
        <v>43</v>
      </c>
      <c r="M2306" s="6" t="s">
        <v>44</v>
      </c>
      <c r="P2306" t="s">
        <v>41</v>
      </c>
      <c r="Q2306" t="s">
        <v>80</v>
      </c>
      <c r="R2306">
        <v>42</v>
      </c>
      <c r="S2306" t="s">
        <v>41</v>
      </c>
      <c r="T2306" t="s">
        <v>44</v>
      </c>
      <c r="U2306" t="s">
        <v>44</v>
      </c>
      <c r="V2306" t="s">
        <v>41</v>
      </c>
      <c r="W2306" t="s">
        <v>44</v>
      </c>
      <c r="X2306" t="s">
        <v>44</v>
      </c>
      <c r="Y2306" t="s">
        <v>44</v>
      </c>
      <c r="Z2306">
        <f t="shared" si="35"/>
        <v>0</v>
      </c>
      <c r="AA2306" t="s">
        <v>41</v>
      </c>
      <c r="AB2306" t="s">
        <v>74</v>
      </c>
      <c r="AC2306" t="s">
        <v>44</v>
      </c>
      <c r="AD2306" t="s">
        <v>47</v>
      </c>
      <c r="AE2306">
        <v>34.6</v>
      </c>
      <c r="AF2306">
        <v>813.45</v>
      </c>
      <c r="AG2306">
        <v>0</v>
      </c>
      <c r="AH2306">
        <v>0</v>
      </c>
      <c r="AI2306">
        <v>0</v>
      </c>
      <c r="AJ2306">
        <v>813.45</v>
      </c>
      <c r="AK2306" t="s">
        <v>48</v>
      </c>
    </row>
    <row r="2307" spans="1:39" x14ac:dyDescent="0.3">
      <c r="A2307" t="s">
        <v>3296</v>
      </c>
      <c r="B2307" t="s">
        <v>40</v>
      </c>
      <c r="C2307" s="8">
        <v>32</v>
      </c>
      <c r="D2307" s="8" t="s">
        <v>44</v>
      </c>
      <c r="E2307" s="6">
        <v>0</v>
      </c>
      <c r="F2307" t="s">
        <v>2161</v>
      </c>
      <c r="G2307" s="6">
        <v>94592</v>
      </c>
      <c r="H2307" s="6">
        <v>38.093701000000003</v>
      </c>
      <c r="I2307" s="6">
        <v>-122.276589</v>
      </c>
      <c r="J2307" s="6">
        <v>0</v>
      </c>
      <c r="K2307" s="6">
        <v>29</v>
      </c>
      <c r="L2307" s="6" t="s">
        <v>43</v>
      </c>
      <c r="M2307" s="6" t="s">
        <v>41</v>
      </c>
      <c r="N2307">
        <v>17.87</v>
      </c>
      <c r="O2307" t="s">
        <v>41</v>
      </c>
      <c r="P2307" t="s">
        <v>41</v>
      </c>
      <c r="Q2307" t="s">
        <v>45</v>
      </c>
      <c r="R2307">
        <v>26</v>
      </c>
      <c r="S2307" t="s">
        <v>41</v>
      </c>
      <c r="T2307" t="s">
        <v>44</v>
      </c>
      <c r="U2307" t="s">
        <v>44</v>
      </c>
      <c r="V2307" t="s">
        <v>44</v>
      </c>
      <c r="W2307" t="s">
        <v>44</v>
      </c>
      <c r="X2307" t="s">
        <v>41</v>
      </c>
      <c r="Y2307" t="s">
        <v>41</v>
      </c>
      <c r="Z2307">
        <f t="shared" ref="Z2307:Z2370" si="36">COUNTIF(W2307:Y2307,"YEs")</f>
        <v>2</v>
      </c>
      <c r="AA2307" t="s">
        <v>41</v>
      </c>
      <c r="AB2307" t="s">
        <v>52</v>
      </c>
      <c r="AC2307" t="s">
        <v>41</v>
      </c>
      <c r="AD2307" t="s">
        <v>57</v>
      </c>
      <c r="AE2307">
        <v>66.099999999999994</v>
      </c>
      <c r="AF2307">
        <v>1912.15</v>
      </c>
      <c r="AG2307">
        <v>0</v>
      </c>
      <c r="AH2307">
        <v>0</v>
      </c>
      <c r="AI2307">
        <v>518.23</v>
      </c>
      <c r="AJ2307">
        <v>2430.38</v>
      </c>
      <c r="AK2307" t="s">
        <v>48</v>
      </c>
    </row>
    <row r="2308" spans="1:39" x14ac:dyDescent="0.3">
      <c r="A2308" t="s">
        <v>3297</v>
      </c>
      <c r="B2308" t="s">
        <v>50</v>
      </c>
      <c r="C2308" s="8">
        <v>27</v>
      </c>
      <c r="D2308" s="8" t="s">
        <v>41</v>
      </c>
      <c r="E2308" s="6">
        <v>1</v>
      </c>
      <c r="F2308" t="s">
        <v>3298</v>
      </c>
      <c r="G2308" s="6">
        <v>93234</v>
      </c>
      <c r="H2308" s="6">
        <v>36.217863999999999</v>
      </c>
      <c r="I2308" s="6">
        <v>-120.080117</v>
      </c>
      <c r="J2308" s="6">
        <v>1</v>
      </c>
      <c r="K2308" s="6">
        <v>68</v>
      </c>
      <c r="L2308" s="6" t="s">
        <v>43</v>
      </c>
      <c r="M2308" s="6" t="s">
        <v>41</v>
      </c>
      <c r="N2308">
        <v>29.67</v>
      </c>
      <c r="O2308" t="s">
        <v>41</v>
      </c>
      <c r="P2308" t="s">
        <v>41</v>
      </c>
      <c r="Q2308" t="s">
        <v>56</v>
      </c>
      <c r="R2308">
        <v>85</v>
      </c>
      <c r="S2308" t="s">
        <v>41</v>
      </c>
      <c r="T2308" t="s">
        <v>41</v>
      </c>
      <c r="U2308" t="s">
        <v>44</v>
      </c>
      <c r="V2308" t="s">
        <v>44</v>
      </c>
      <c r="W2308" t="s">
        <v>44</v>
      </c>
      <c r="X2308" t="s">
        <v>44</v>
      </c>
      <c r="Y2308" t="s">
        <v>44</v>
      </c>
      <c r="Z2308">
        <f t="shared" si="36"/>
        <v>0</v>
      </c>
      <c r="AA2308" t="s">
        <v>41</v>
      </c>
      <c r="AB2308" t="s">
        <v>46</v>
      </c>
      <c r="AC2308" t="s">
        <v>41</v>
      </c>
      <c r="AD2308" t="s">
        <v>57</v>
      </c>
      <c r="AE2308">
        <v>85.5</v>
      </c>
      <c r="AF2308">
        <v>5696.6</v>
      </c>
      <c r="AG2308">
        <v>0</v>
      </c>
      <c r="AH2308">
        <v>0</v>
      </c>
      <c r="AI2308">
        <v>2017.56</v>
      </c>
      <c r="AJ2308">
        <v>7714.16</v>
      </c>
      <c r="AK2308" t="s">
        <v>48</v>
      </c>
    </row>
    <row r="2309" spans="1:39" x14ac:dyDescent="0.3">
      <c r="A2309" t="s">
        <v>3299</v>
      </c>
      <c r="B2309" t="s">
        <v>50</v>
      </c>
      <c r="C2309" s="8">
        <v>36</v>
      </c>
      <c r="D2309" s="8" t="s">
        <v>41</v>
      </c>
      <c r="E2309" s="6">
        <v>0</v>
      </c>
      <c r="F2309" t="s">
        <v>136</v>
      </c>
      <c r="G2309" s="6">
        <v>90001</v>
      </c>
      <c r="H2309" s="6">
        <v>33.973616</v>
      </c>
      <c r="I2309" s="6">
        <v>-118.24902</v>
      </c>
      <c r="J2309" s="6">
        <v>1</v>
      </c>
      <c r="K2309" s="6">
        <v>17</v>
      </c>
      <c r="L2309" s="6" t="s">
        <v>43</v>
      </c>
      <c r="M2309" s="6" t="s">
        <v>44</v>
      </c>
      <c r="P2309" t="s">
        <v>41</v>
      </c>
      <c r="Q2309" t="s">
        <v>45</v>
      </c>
      <c r="R2309">
        <v>10</v>
      </c>
      <c r="S2309" t="s">
        <v>41</v>
      </c>
      <c r="T2309" t="s">
        <v>44</v>
      </c>
      <c r="U2309" t="s">
        <v>41</v>
      </c>
      <c r="V2309" t="s">
        <v>44</v>
      </c>
      <c r="W2309" t="s">
        <v>44</v>
      </c>
      <c r="X2309" t="s">
        <v>44</v>
      </c>
      <c r="Y2309" t="s">
        <v>44</v>
      </c>
      <c r="Z2309">
        <f t="shared" si="36"/>
        <v>0</v>
      </c>
      <c r="AA2309" t="s">
        <v>41</v>
      </c>
      <c r="AB2309" t="s">
        <v>52</v>
      </c>
      <c r="AC2309" t="s">
        <v>44</v>
      </c>
      <c r="AD2309" t="s">
        <v>184</v>
      </c>
      <c r="AE2309">
        <v>34.4</v>
      </c>
      <c r="AF2309">
        <v>592.75</v>
      </c>
      <c r="AG2309">
        <v>0</v>
      </c>
      <c r="AH2309">
        <v>0</v>
      </c>
      <c r="AI2309">
        <v>0</v>
      </c>
      <c r="AJ2309">
        <v>592.75</v>
      </c>
      <c r="AK2309" t="s">
        <v>48</v>
      </c>
    </row>
    <row r="2310" spans="1:39" x14ac:dyDescent="0.3">
      <c r="A2310" t="s">
        <v>3300</v>
      </c>
      <c r="B2310" t="s">
        <v>50</v>
      </c>
      <c r="C2310" s="8">
        <v>54</v>
      </c>
      <c r="D2310" s="8" t="s">
        <v>44</v>
      </c>
      <c r="E2310" s="6">
        <v>0</v>
      </c>
      <c r="F2310" t="s">
        <v>3301</v>
      </c>
      <c r="G2310" s="6">
        <v>95236</v>
      </c>
      <c r="H2310" s="6">
        <v>38.047745999999997</v>
      </c>
      <c r="I2310" s="6">
        <v>-121.03049900000001</v>
      </c>
      <c r="J2310" s="6">
        <v>0</v>
      </c>
      <c r="K2310" s="6">
        <v>69</v>
      </c>
      <c r="L2310" s="6" t="s">
        <v>43</v>
      </c>
      <c r="M2310" s="6" t="s">
        <v>41</v>
      </c>
      <c r="N2310">
        <v>17.739999999999998</v>
      </c>
      <c r="O2310" t="s">
        <v>44</v>
      </c>
      <c r="P2310" t="s">
        <v>44</v>
      </c>
      <c r="Z2310">
        <f t="shared" si="36"/>
        <v>0</v>
      </c>
      <c r="AB2310" t="s">
        <v>74</v>
      </c>
      <c r="AC2310" t="s">
        <v>41</v>
      </c>
      <c r="AD2310" t="s">
        <v>57</v>
      </c>
      <c r="AE2310">
        <v>19.3</v>
      </c>
      <c r="AF2310">
        <v>1447.9</v>
      </c>
      <c r="AG2310">
        <v>0</v>
      </c>
      <c r="AH2310">
        <v>0</v>
      </c>
      <c r="AI2310">
        <v>1224.06</v>
      </c>
      <c r="AJ2310">
        <v>2671.96</v>
      </c>
      <c r="AK2310" t="s">
        <v>48</v>
      </c>
    </row>
    <row r="2311" spans="1:39" x14ac:dyDescent="0.3">
      <c r="A2311" t="s">
        <v>3302</v>
      </c>
      <c r="B2311" t="s">
        <v>50</v>
      </c>
      <c r="C2311" s="8">
        <v>77</v>
      </c>
      <c r="D2311" s="8" t="s">
        <v>41</v>
      </c>
      <c r="E2311" s="6">
        <v>0</v>
      </c>
      <c r="F2311" t="s">
        <v>1951</v>
      </c>
      <c r="G2311" s="6">
        <v>93461</v>
      </c>
      <c r="H2311" s="6">
        <v>35.634487999999997</v>
      </c>
      <c r="I2311" s="6">
        <v>-120.29353399999999</v>
      </c>
      <c r="J2311" s="6">
        <v>3</v>
      </c>
      <c r="K2311" s="6">
        <v>59</v>
      </c>
      <c r="L2311" s="6" t="s">
        <v>43</v>
      </c>
      <c r="M2311" s="6" t="s">
        <v>44</v>
      </c>
      <c r="P2311" t="s">
        <v>41</v>
      </c>
      <c r="Q2311" t="s">
        <v>45</v>
      </c>
      <c r="R2311">
        <v>6</v>
      </c>
      <c r="S2311" t="s">
        <v>41</v>
      </c>
      <c r="T2311" t="s">
        <v>44</v>
      </c>
      <c r="U2311" t="s">
        <v>41</v>
      </c>
      <c r="V2311" t="s">
        <v>41</v>
      </c>
      <c r="W2311" t="s">
        <v>41</v>
      </c>
      <c r="X2311" t="s">
        <v>41</v>
      </c>
      <c r="Y2311" t="s">
        <v>44</v>
      </c>
      <c r="Z2311">
        <f t="shared" si="36"/>
        <v>2</v>
      </c>
      <c r="AA2311" t="s">
        <v>41</v>
      </c>
      <c r="AB2311" t="s">
        <v>74</v>
      </c>
      <c r="AC2311" t="s">
        <v>41</v>
      </c>
      <c r="AD2311" t="s">
        <v>47</v>
      </c>
      <c r="AE2311">
        <v>64.05</v>
      </c>
      <c r="AF2311">
        <v>3886.85</v>
      </c>
      <c r="AG2311">
        <v>0</v>
      </c>
      <c r="AH2311">
        <v>0</v>
      </c>
      <c r="AI2311">
        <v>0</v>
      </c>
      <c r="AJ2311">
        <v>3886.85</v>
      </c>
      <c r="AK2311" t="s">
        <v>48</v>
      </c>
    </row>
    <row r="2312" spans="1:39" x14ac:dyDescent="0.3">
      <c r="A2312" t="s">
        <v>3303</v>
      </c>
      <c r="B2312" t="s">
        <v>50</v>
      </c>
      <c r="C2312" s="8">
        <v>37</v>
      </c>
      <c r="D2312" s="8" t="s">
        <v>44</v>
      </c>
      <c r="E2312" s="6">
        <v>3</v>
      </c>
      <c r="F2312" t="s">
        <v>3304</v>
      </c>
      <c r="G2312" s="6">
        <v>95565</v>
      </c>
      <c r="H2312" s="6">
        <v>40.440635999999998</v>
      </c>
      <c r="I2312" s="6">
        <v>-124.09873899999999</v>
      </c>
      <c r="J2312" s="6">
        <v>0</v>
      </c>
      <c r="K2312" s="6">
        <v>1</v>
      </c>
      <c r="L2312" s="6" t="s">
        <v>43</v>
      </c>
      <c r="M2312" s="6" t="s">
        <v>41</v>
      </c>
      <c r="N2312">
        <v>17.89</v>
      </c>
      <c r="O2312" t="s">
        <v>44</v>
      </c>
      <c r="P2312" t="s">
        <v>44</v>
      </c>
      <c r="Z2312">
        <f t="shared" si="36"/>
        <v>0</v>
      </c>
      <c r="AB2312" t="s">
        <v>52</v>
      </c>
      <c r="AC2312" t="s">
        <v>41</v>
      </c>
      <c r="AD2312" t="s">
        <v>47</v>
      </c>
      <c r="AE2312">
        <v>19.2</v>
      </c>
      <c r="AF2312">
        <v>19.2</v>
      </c>
      <c r="AG2312">
        <v>0</v>
      </c>
      <c r="AH2312">
        <v>0</v>
      </c>
      <c r="AI2312">
        <v>17.89</v>
      </c>
      <c r="AJ2312">
        <v>37.090000000000003</v>
      </c>
      <c r="AK2312" t="s">
        <v>99</v>
      </c>
    </row>
    <row r="2313" spans="1:39" x14ac:dyDescent="0.3">
      <c r="A2313" t="s">
        <v>3305</v>
      </c>
      <c r="B2313" t="s">
        <v>50</v>
      </c>
      <c r="C2313" s="8">
        <v>33</v>
      </c>
      <c r="D2313" s="8" t="s">
        <v>41</v>
      </c>
      <c r="E2313" s="6">
        <v>0</v>
      </c>
      <c r="F2313" t="s">
        <v>158</v>
      </c>
      <c r="G2313" s="6">
        <v>95117</v>
      </c>
      <c r="H2313" s="6">
        <v>37.311087999999998</v>
      </c>
      <c r="I2313" s="6">
        <v>-121.961786</v>
      </c>
      <c r="J2313" s="6">
        <v>3</v>
      </c>
      <c r="K2313" s="6">
        <v>32</v>
      </c>
      <c r="L2313" s="6" t="s">
        <v>43</v>
      </c>
      <c r="M2313" s="6" t="s">
        <v>41</v>
      </c>
      <c r="N2313">
        <v>47.89</v>
      </c>
      <c r="O2313" t="s">
        <v>41</v>
      </c>
      <c r="P2313" t="s">
        <v>41</v>
      </c>
      <c r="Q2313" t="s">
        <v>56</v>
      </c>
      <c r="R2313">
        <v>9</v>
      </c>
      <c r="S2313" t="s">
        <v>44</v>
      </c>
      <c r="T2313" t="s">
        <v>41</v>
      </c>
      <c r="U2313" t="s">
        <v>44</v>
      </c>
      <c r="V2313" t="s">
        <v>44</v>
      </c>
      <c r="W2313" t="s">
        <v>41</v>
      </c>
      <c r="X2313" t="s">
        <v>41</v>
      </c>
      <c r="Y2313" t="s">
        <v>41</v>
      </c>
      <c r="Z2313">
        <f t="shared" si="36"/>
        <v>3</v>
      </c>
      <c r="AA2313" t="s">
        <v>41</v>
      </c>
      <c r="AB2313" t="s">
        <v>52</v>
      </c>
      <c r="AC2313" t="s">
        <v>41</v>
      </c>
      <c r="AD2313" t="s">
        <v>47</v>
      </c>
      <c r="AE2313">
        <v>98.85</v>
      </c>
      <c r="AF2313">
        <v>3145.9</v>
      </c>
      <c r="AG2313">
        <v>0</v>
      </c>
      <c r="AH2313">
        <v>0</v>
      </c>
      <c r="AI2313">
        <v>1532.48</v>
      </c>
      <c r="AJ2313">
        <v>4678.38</v>
      </c>
      <c r="AK2313" t="s">
        <v>48</v>
      </c>
    </row>
    <row r="2314" spans="1:39" x14ac:dyDescent="0.3">
      <c r="A2314" t="s">
        <v>3306</v>
      </c>
      <c r="B2314" t="s">
        <v>50</v>
      </c>
      <c r="C2314" s="8">
        <v>69</v>
      </c>
      <c r="D2314" s="8" t="s">
        <v>41</v>
      </c>
      <c r="E2314" s="6">
        <v>0</v>
      </c>
      <c r="F2314" t="s">
        <v>1820</v>
      </c>
      <c r="G2314" s="6">
        <v>93510</v>
      </c>
      <c r="H2314" s="6">
        <v>34.501452</v>
      </c>
      <c r="I2314" s="6">
        <v>-118.20786200000001</v>
      </c>
      <c r="J2314" s="6">
        <v>0</v>
      </c>
      <c r="K2314" s="6">
        <v>29</v>
      </c>
      <c r="L2314" s="6" t="s">
        <v>43</v>
      </c>
      <c r="M2314" s="6" t="s">
        <v>41</v>
      </c>
      <c r="N2314">
        <v>10.55</v>
      </c>
      <c r="O2314" t="s">
        <v>41</v>
      </c>
      <c r="P2314" t="s">
        <v>41</v>
      </c>
      <c r="Q2314" t="s">
        <v>56</v>
      </c>
      <c r="R2314">
        <v>2</v>
      </c>
      <c r="S2314" t="s">
        <v>44</v>
      </c>
      <c r="T2314" t="s">
        <v>44</v>
      </c>
      <c r="U2314" t="s">
        <v>44</v>
      </c>
      <c r="V2314" t="s">
        <v>41</v>
      </c>
      <c r="W2314" t="s">
        <v>44</v>
      </c>
      <c r="X2314" t="s">
        <v>44</v>
      </c>
      <c r="Y2314" t="s">
        <v>44</v>
      </c>
      <c r="Z2314">
        <f t="shared" si="36"/>
        <v>0</v>
      </c>
      <c r="AA2314" t="s">
        <v>41</v>
      </c>
      <c r="AB2314" t="s">
        <v>52</v>
      </c>
      <c r="AC2314" t="s">
        <v>41</v>
      </c>
      <c r="AD2314" t="s">
        <v>57</v>
      </c>
      <c r="AE2314">
        <v>79.3</v>
      </c>
      <c r="AF2314">
        <v>2414.5500000000002</v>
      </c>
      <c r="AG2314">
        <v>0</v>
      </c>
      <c r="AH2314">
        <v>0</v>
      </c>
      <c r="AI2314">
        <v>305.95</v>
      </c>
      <c r="AJ2314">
        <v>2720.5</v>
      </c>
      <c r="AK2314" t="s">
        <v>48</v>
      </c>
    </row>
    <row r="2315" spans="1:39" x14ac:dyDescent="0.3">
      <c r="A2315" t="s">
        <v>3307</v>
      </c>
      <c r="B2315" t="s">
        <v>50</v>
      </c>
      <c r="C2315" s="8">
        <v>24</v>
      </c>
      <c r="D2315" s="8" t="s">
        <v>41</v>
      </c>
      <c r="E2315" s="6">
        <v>0</v>
      </c>
      <c r="F2315" t="s">
        <v>2023</v>
      </c>
      <c r="G2315" s="6">
        <v>93953</v>
      </c>
      <c r="H2315" s="6">
        <v>36.587496999999999</v>
      </c>
      <c r="I2315" s="6">
        <v>-121.94481500000001</v>
      </c>
      <c r="J2315" s="6">
        <v>0</v>
      </c>
      <c r="K2315" s="6">
        <v>59</v>
      </c>
      <c r="L2315" s="6" t="s">
        <v>77</v>
      </c>
      <c r="M2315" s="6" t="s">
        <v>41</v>
      </c>
      <c r="N2315">
        <v>6.91</v>
      </c>
      <c r="O2315" t="s">
        <v>41</v>
      </c>
      <c r="P2315" t="s">
        <v>41</v>
      </c>
      <c r="Q2315" t="s">
        <v>56</v>
      </c>
      <c r="R2315">
        <v>52</v>
      </c>
      <c r="S2315" t="s">
        <v>44</v>
      </c>
      <c r="T2315" t="s">
        <v>44</v>
      </c>
      <c r="U2315" t="s">
        <v>44</v>
      </c>
      <c r="V2315" t="s">
        <v>44</v>
      </c>
      <c r="W2315" t="s">
        <v>44</v>
      </c>
      <c r="X2315" t="s">
        <v>41</v>
      </c>
      <c r="Y2315" t="s">
        <v>41</v>
      </c>
      <c r="Z2315">
        <f t="shared" si="36"/>
        <v>2</v>
      </c>
      <c r="AA2315" t="s">
        <v>41</v>
      </c>
      <c r="AB2315" t="s">
        <v>46</v>
      </c>
      <c r="AC2315" t="s">
        <v>44</v>
      </c>
      <c r="AD2315" t="s">
        <v>57</v>
      </c>
      <c r="AE2315">
        <v>85.55</v>
      </c>
      <c r="AF2315">
        <v>5084.6499999999996</v>
      </c>
      <c r="AG2315">
        <v>0</v>
      </c>
      <c r="AH2315">
        <v>0</v>
      </c>
      <c r="AI2315">
        <v>407.69</v>
      </c>
      <c r="AJ2315">
        <v>5492.34</v>
      </c>
      <c r="AK2315" t="s">
        <v>58</v>
      </c>
      <c r="AL2315" t="s">
        <v>59</v>
      </c>
      <c r="AM2315" t="s">
        <v>215</v>
      </c>
    </row>
    <row r="2316" spans="1:39" x14ac:dyDescent="0.3">
      <c r="A2316" t="s">
        <v>3308</v>
      </c>
      <c r="B2316" t="s">
        <v>50</v>
      </c>
      <c r="C2316" s="8">
        <v>42</v>
      </c>
      <c r="D2316" s="8" t="s">
        <v>41</v>
      </c>
      <c r="E2316" s="6">
        <v>1</v>
      </c>
      <c r="F2316" t="s">
        <v>136</v>
      </c>
      <c r="G2316" s="6">
        <v>90035</v>
      </c>
      <c r="H2316" s="6">
        <v>34.051808999999999</v>
      </c>
      <c r="I2316" s="6">
        <v>-118.383843</v>
      </c>
      <c r="J2316" s="6">
        <v>2</v>
      </c>
      <c r="K2316" s="6">
        <v>28</v>
      </c>
      <c r="L2316" s="6" t="s">
        <v>130</v>
      </c>
      <c r="M2316" s="6" t="s">
        <v>44</v>
      </c>
      <c r="P2316" t="s">
        <v>41</v>
      </c>
      <c r="Q2316" t="s">
        <v>80</v>
      </c>
      <c r="R2316">
        <v>19</v>
      </c>
      <c r="S2316" t="s">
        <v>41</v>
      </c>
      <c r="T2316" t="s">
        <v>44</v>
      </c>
      <c r="U2316" t="s">
        <v>41</v>
      </c>
      <c r="V2316" t="s">
        <v>41</v>
      </c>
      <c r="W2316" t="s">
        <v>41</v>
      </c>
      <c r="X2316" t="s">
        <v>44</v>
      </c>
      <c r="Y2316" t="s">
        <v>44</v>
      </c>
      <c r="Z2316">
        <f t="shared" si="36"/>
        <v>1</v>
      </c>
      <c r="AA2316" t="s">
        <v>41</v>
      </c>
      <c r="AB2316" t="s">
        <v>46</v>
      </c>
      <c r="AC2316" t="s">
        <v>44</v>
      </c>
      <c r="AD2316" t="s">
        <v>47</v>
      </c>
      <c r="AE2316">
        <v>50.8</v>
      </c>
      <c r="AF2316">
        <v>1386.8</v>
      </c>
      <c r="AG2316">
        <v>0</v>
      </c>
      <c r="AH2316">
        <v>0</v>
      </c>
      <c r="AI2316">
        <v>0</v>
      </c>
      <c r="AJ2316">
        <v>1386.8</v>
      </c>
      <c r="AK2316" t="s">
        <v>48</v>
      </c>
    </row>
    <row r="2317" spans="1:39" x14ac:dyDescent="0.3">
      <c r="A2317" t="s">
        <v>3309</v>
      </c>
      <c r="B2317" t="s">
        <v>50</v>
      </c>
      <c r="C2317" s="8">
        <v>29</v>
      </c>
      <c r="D2317" s="8" t="s">
        <v>44</v>
      </c>
      <c r="E2317" s="6">
        <v>0</v>
      </c>
      <c r="F2317" t="s">
        <v>3186</v>
      </c>
      <c r="G2317" s="6">
        <v>96061</v>
      </c>
      <c r="H2317" s="6">
        <v>40.331975</v>
      </c>
      <c r="I2317" s="6">
        <v>-121.460674</v>
      </c>
      <c r="J2317" s="6">
        <v>0</v>
      </c>
      <c r="K2317" s="6">
        <v>15</v>
      </c>
      <c r="L2317" s="6" t="s">
        <v>63</v>
      </c>
      <c r="M2317" s="6" t="s">
        <v>41</v>
      </c>
      <c r="N2317">
        <v>44.86</v>
      </c>
      <c r="O2317" t="s">
        <v>41</v>
      </c>
      <c r="P2317" t="s">
        <v>41</v>
      </c>
      <c r="Q2317" t="s">
        <v>56</v>
      </c>
      <c r="R2317">
        <v>52</v>
      </c>
      <c r="S2317" t="s">
        <v>44</v>
      </c>
      <c r="T2317" t="s">
        <v>44</v>
      </c>
      <c r="U2317" t="s">
        <v>44</v>
      </c>
      <c r="V2317" t="s">
        <v>44</v>
      </c>
      <c r="W2317" t="s">
        <v>44</v>
      </c>
      <c r="X2317" t="s">
        <v>44</v>
      </c>
      <c r="Y2317" t="s">
        <v>41</v>
      </c>
      <c r="Z2317">
        <f t="shared" si="36"/>
        <v>1</v>
      </c>
      <c r="AA2317" t="s">
        <v>41</v>
      </c>
      <c r="AB2317" t="s">
        <v>52</v>
      </c>
      <c r="AC2317" t="s">
        <v>41</v>
      </c>
      <c r="AD2317" t="s">
        <v>184</v>
      </c>
      <c r="AE2317">
        <v>76</v>
      </c>
      <c r="AF2317">
        <v>1130.8499999999999</v>
      </c>
      <c r="AG2317">
        <v>0</v>
      </c>
      <c r="AH2317">
        <v>0</v>
      </c>
      <c r="AI2317">
        <v>672.9</v>
      </c>
      <c r="AJ2317">
        <v>1803.75</v>
      </c>
      <c r="AK2317" t="s">
        <v>58</v>
      </c>
      <c r="AL2317" t="s">
        <v>64</v>
      </c>
      <c r="AM2317" t="s">
        <v>560</v>
      </c>
    </row>
    <row r="2318" spans="1:39" x14ac:dyDescent="0.3">
      <c r="A2318" t="s">
        <v>3310</v>
      </c>
      <c r="B2318" t="s">
        <v>50</v>
      </c>
      <c r="C2318" s="8">
        <v>64</v>
      </c>
      <c r="D2318" s="8" t="s">
        <v>44</v>
      </c>
      <c r="E2318" s="6">
        <v>0</v>
      </c>
      <c r="F2318" t="s">
        <v>1227</v>
      </c>
      <c r="G2318" s="6">
        <v>91502</v>
      </c>
      <c r="H2318" s="6">
        <v>34.177267000000001</v>
      </c>
      <c r="I2318" s="6">
        <v>-118.31003</v>
      </c>
      <c r="J2318" s="6">
        <v>0</v>
      </c>
      <c r="K2318" s="6">
        <v>50</v>
      </c>
      <c r="L2318" s="6" t="s">
        <v>77</v>
      </c>
      <c r="M2318" s="6" t="s">
        <v>41</v>
      </c>
      <c r="N2318">
        <v>40.83</v>
      </c>
      <c r="O2318" t="s">
        <v>44</v>
      </c>
      <c r="P2318" t="s">
        <v>41</v>
      </c>
      <c r="Q2318" t="s">
        <v>56</v>
      </c>
      <c r="R2318">
        <v>21</v>
      </c>
      <c r="S2318" t="s">
        <v>41</v>
      </c>
      <c r="T2318" t="s">
        <v>41</v>
      </c>
      <c r="U2318" t="s">
        <v>44</v>
      </c>
      <c r="V2318" t="s">
        <v>41</v>
      </c>
      <c r="W2318" t="s">
        <v>44</v>
      </c>
      <c r="X2318" t="s">
        <v>41</v>
      </c>
      <c r="Y2318" t="s">
        <v>41</v>
      </c>
      <c r="Z2318">
        <f t="shared" si="36"/>
        <v>2</v>
      </c>
      <c r="AA2318" t="s">
        <v>41</v>
      </c>
      <c r="AB2318" t="s">
        <v>52</v>
      </c>
      <c r="AC2318" t="s">
        <v>41</v>
      </c>
      <c r="AD2318" t="s">
        <v>47</v>
      </c>
      <c r="AE2318">
        <v>93.5</v>
      </c>
      <c r="AF2318">
        <v>4747.5</v>
      </c>
      <c r="AG2318">
        <v>0</v>
      </c>
      <c r="AH2318">
        <v>0</v>
      </c>
      <c r="AI2318">
        <v>2041.5</v>
      </c>
      <c r="AJ2318">
        <v>6789</v>
      </c>
      <c r="AK2318" t="s">
        <v>48</v>
      </c>
    </row>
    <row r="2319" spans="1:39" x14ac:dyDescent="0.3">
      <c r="A2319" t="s">
        <v>3311</v>
      </c>
      <c r="B2319" t="s">
        <v>40</v>
      </c>
      <c r="C2319" s="8">
        <v>79</v>
      </c>
      <c r="D2319" s="8" t="s">
        <v>44</v>
      </c>
      <c r="E2319" s="6">
        <v>0</v>
      </c>
      <c r="F2319" t="s">
        <v>152</v>
      </c>
      <c r="G2319" s="6">
        <v>92109</v>
      </c>
      <c r="H2319" s="6">
        <v>32.787835999999999</v>
      </c>
      <c r="I2319" s="6">
        <v>-117.232376</v>
      </c>
      <c r="J2319" s="6">
        <v>0</v>
      </c>
      <c r="K2319" s="6">
        <v>5</v>
      </c>
      <c r="L2319" s="6" t="s">
        <v>43</v>
      </c>
      <c r="M2319" s="6" t="s">
        <v>44</v>
      </c>
      <c r="P2319" t="s">
        <v>41</v>
      </c>
      <c r="Q2319" t="s">
        <v>80</v>
      </c>
      <c r="R2319">
        <v>15</v>
      </c>
      <c r="S2319" t="s">
        <v>44</v>
      </c>
      <c r="T2319" t="s">
        <v>44</v>
      </c>
      <c r="U2319" t="s">
        <v>44</v>
      </c>
      <c r="V2319" t="s">
        <v>44</v>
      </c>
      <c r="W2319" t="s">
        <v>41</v>
      </c>
      <c r="X2319" t="s">
        <v>41</v>
      </c>
      <c r="Y2319" t="s">
        <v>44</v>
      </c>
      <c r="Z2319">
        <f t="shared" si="36"/>
        <v>2</v>
      </c>
      <c r="AA2319" t="s">
        <v>41</v>
      </c>
      <c r="AB2319" t="s">
        <v>52</v>
      </c>
      <c r="AC2319" t="s">
        <v>44</v>
      </c>
      <c r="AD2319" t="s">
        <v>57</v>
      </c>
      <c r="AE2319">
        <v>45.7</v>
      </c>
      <c r="AF2319">
        <v>198</v>
      </c>
      <c r="AG2319">
        <v>0</v>
      </c>
      <c r="AH2319">
        <v>0</v>
      </c>
      <c r="AI2319">
        <v>0</v>
      </c>
      <c r="AJ2319">
        <v>198</v>
      </c>
      <c r="AK2319" t="s">
        <v>58</v>
      </c>
      <c r="AL2319" t="s">
        <v>59</v>
      </c>
      <c r="AM2319" t="s">
        <v>105</v>
      </c>
    </row>
    <row r="2320" spans="1:39" x14ac:dyDescent="0.3">
      <c r="A2320" t="s">
        <v>3312</v>
      </c>
      <c r="B2320" t="s">
        <v>40</v>
      </c>
      <c r="C2320" s="8">
        <v>50</v>
      </c>
      <c r="D2320" s="8" t="s">
        <v>41</v>
      </c>
      <c r="E2320" s="6">
        <v>0</v>
      </c>
      <c r="F2320" t="s">
        <v>1828</v>
      </c>
      <c r="G2320" s="6">
        <v>95254</v>
      </c>
      <c r="H2320" s="6">
        <v>38.192608</v>
      </c>
      <c r="I2320" s="6">
        <v>-120.957842</v>
      </c>
      <c r="J2320" s="6">
        <v>7</v>
      </c>
      <c r="K2320" s="6">
        <v>14</v>
      </c>
      <c r="L2320" s="6" t="s">
        <v>43</v>
      </c>
      <c r="M2320" s="6" t="s">
        <v>41</v>
      </c>
      <c r="N2320">
        <v>4.45</v>
      </c>
      <c r="O2320" t="s">
        <v>44</v>
      </c>
      <c r="P2320" t="s">
        <v>41</v>
      </c>
      <c r="Q2320" t="s">
        <v>56</v>
      </c>
      <c r="R2320">
        <v>16</v>
      </c>
      <c r="S2320" t="s">
        <v>44</v>
      </c>
      <c r="T2320" t="s">
        <v>44</v>
      </c>
      <c r="U2320" t="s">
        <v>44</v>
      </c>
      <c r="V2320" t="s">
        <v>44</v>
      </c>
      <c r="W2320" t="s">
        <v>44</v>
      </c>
      <c r="X2320" t="s">
        <v>41</v>
      </c>
      <c r="Y2320" t="s">
        <v>41</v>
      </c>
      <c r="Z2320">
        <f t="shared" si="36"/>
        <v>2</v>
      </c>
      <c r="AA2320" t="s">
        <v>41</v>
      </c>
      <c r="AB2320" t="s">
        <v>52</v>
      </c>
      <c r="AC2320" t="s">
        <v>41</v>
      </c>
      <c r="AD2320" t="s">
        <v>57</v>
      </c>
      <c r="AE2320">
        <v>78.099999999999994</v>
      </c>
      <c r="AF2320">
        <v>1122.4000000000001</v>
      </c>
      <c r="AG2320">
        <v>0</v>
      </c>
      <c r="AH2320">
        <v>0</v>
      </c>
      <c r="AI2320">
        <v>62.3</v>
      </c>
      <c r="AJ2320">
        <v>1184.7</v>
      </c>
      <c r="AK2320" t="s">
        <v>48</v>
      </c>
    </row>
    <row r="2321" spans="1:39" x14ac:dyDescent="0.3">
      <c r="A2321" t="s">
        <v>3313</v>
      </c>
      <c r="B2321" t="s">
        <v>40</v>
      </c>
      <c r="C2321" s="8">
        <v>23</v>
      </c>
      <c r="D2321" s="8" t="s">
        <v>44</v>
      </c>
      <c r="E2321" s="6">
        <v>0</v>
      </c>
      <c r="F2321" t="s">
        <v>3314</v>
      </c>
      <c r="G2321" s="6">
        <v>94560</v>
      </c>
      <c r="H2321" s="6">
        <v>37.504133000000003</v>
      </c>
      <c r="I2321" s="6">
        <v>-122.032347</v>
      </c>
      <c r="J2321" s="6">
        <v>0</v>
      </c>
      <c r="K2321" s="6">
        <v>20</v>
      </c>
      <c r="L2321" s="6" t="s">
        <v>63</v>
      </c>
      <c r="M2321" s="6" t="s">
        <v>41</v>
      </c>
      <c r="N2321">
        <v>10.97</v>
      </c>
      <c r="O2321" t="s">
        <v>44</v>
      </c>
      <c r="P2321" t="s">
        <v>44</v>
      </c>
      <c r="Z2321">
        <f t="shared" si="36"/>
        <v>0</v>
      </c>
      <c r="AB2321" t="s">
        <v>52</v>
      </c>
      <c r="AC2321" t="s">
        <v>41</v>
      </c>
      <c r="AD2321" t="s">
        <v>57</v>
      </c>
      <c r="AE2321">
        <v>19.5</v>
      </c>
      <c r="AF2321">
        <v>413</v>
      </c>
      <c r="AG2321">
        <v>0</v>
      </c>
      <c r="AH2321">
        <v>0</v>
      </c>
      <c r="AI2321">
        <v>219.4</v>
      </c>
      <c r="AJ2321">
        <v>632.4</v>
      </c>
      <c r="AK2321" t="s">
        <v>48</v>
      </c>
    </row>
    <row r="2322" spans="1:39" x14ac:dyDescent="0.3">
      <c r="A2322" t="s">
        <v>3315</v>
      </c>
      <c r="B2322" t="s">
        <v>50</v>
      </c>
      <c r="C2322" s="8">
        <v>58</v>
      </c>
      <c r="D2322" s="8" t="s">
        <v>44</v>
      </c>
      <c r="E2322" s="6">
        <v>0</v>
      </c>
      <c r="F2322" t="s">
        <v>559</v>
      </c>
      <c r="G2322" s="6">
        <v>91731</v>
      </c>
      <c r="H2322" s="6">
        <v>34.079934000000002</v>
      </c>
      <c r="I2322" s="6">
        <v>-118.046695</v>
      </c>
      <c r="J2322" s="6">
        <v>0</v>
      </c>
      <c r="K2322" s="6">
        <v>3</v>
      </c>
      <c r="L2322" s="6" t="s">
        <v>55</v>
      </c>
      <c r="M2322" s="6" t="s">
        <v>41</v>
      </c>
      <c r="N2322">
        <v>15.6</v>
      </c>
      <c r="O2322" t="s">
        <v>44</v>
      </c>
      <c r="P2322" t="s">
        <v>41</v>
      </c>
      <c r="Q2322" t="s">
        <v>56</v>
      </c>
      <c r="R2322">
        <v>9</v>
      </c>
      <c r="S2322" t="s">
        <v>44</v>
      </c>
      <c r="T2322" t="s">
        <v>44</v>
      </c>
      <c r="U2322" t="s">
        <v>44</v>
      </c>
      <c r="V2322" t="s">
        <v>44</v>
      </c>
      <c r="W2322" t="s">
        <v>41</v>
      </c>
      <c r="X2322" t="s">
        <v>41</v>
      </c>
      <c r="Y2322" t="s">
        <v>41</v>
      </c>
      <c r="Z2322">
        <f t="shared" si="36"/>
        <v>3</v>
      </c>
      <c r="AA2322" t="s">
        <v>41</v>
      </c>
      <c r="AB2322" t="s">
        <v>52</v>
      </c>
      <c r="AC2322" t="s">
        <v>41</v>
      </c>
      <c r="AD2322" t="s">
        <v>57</v>
      </c>
      <c r="AE2322">
        <v>92</v>
      </c>
      <c r="AF2322">
        <v>266.8</v>
      </c>
      <c r="AG2322">
        <v>0</v>
      </c>
      <c r="AH2322">
        <v>0</v>
      </c>
      <c r="AI2322">
        <v>46.8</v>
      </c>
      <c r="AJ2322">
        <v>313.60000000000002</v>
      </c>
      <c r="AK2322" t="s">
        <v>99</v>
      </c>
    </row>
    <row r="2323" spans="1:39" x14ac:dyDescent="0.3">
      <c r="A2323" t="s">
        <v>3316</v>
      </c>
      <c r="B2323" t="s">
        <v>50</v>
      </c>
      <c r="C2323" s="8">
        <v>70</v>
      </c>
      <c r="D2323" s="8" t="s">
        <v>44</v>
      </c>
      <c r="E2323" s="6">
        <v>0</v>
      </c>
      <c r="F2323" t="s">
        <v>1230</v>
      </c>
      <c r="G2323" s="6">
        <v>96125</v>
      </c>
      <c r="H2323" s="6">
        <v>39.600599000000003</v>
      </c>
      <c r="I2323" s="6">
        <v>-120.636358</v>
      </c>
      <c r="J2323" s="6">
        <v>0</v>
      </c>
      <c r="K2323" s="6">
        <v>35</v>
      </c>
      <c r="L2323" s="6" t="s">
        <v>130</v>
      </c>
      <c r="M2323" s="6" t="s">
        <v>41</v>
      </c>
      <c r="N2323">
        <v>35.1</v>
      </c>
      <c r="O2323" t="s">
        <v>41</v>
      </c>
      <c r="P2323" t="s">
        <v>41</v>
      </c>
      <c r="Q2323" t="s">
        <v>56</v>
      </c>
      <c r="R2323">
        <v>29</v>
      </c>
      <c r="S2323" t="s">
        <v>44</v>
      </c>
      <c r="T2323" t="s">
        <v>44</v>
      </c>
      <c r="U2323" t="s">
        <v>44</v>
      </c>
      <c r="V2323" t="s">
        <v>44</v>
      </c>
      <c r="W2323" t="s">
        <v>41</v>
      </c>
      <c r="X2323" t="s">
        <v>41</v>
      </c>
      <c r="Y2323" t="s">
        <v>44</v>
      </c>
      <c r="Z2323">
        <f t="shared" si="36"/>
        <v>2</v>
      </c>
      <c r="AA2323" t="s">
        <v>44</v>
      </c>
      <c r="AB2323" t="s">
        <v>52</v>
      </c>
      <c r="AC2323" t="s">
        <v>41</v>
      </c>
      <c r="AD2323" t="s">
        <v>57</v>
      </c>
      <c r="AE2323">
        <v>95.45</v>
      </c>
      <c r="AF2323">
        <v>3474.05</v>
      </c>
      <c r="AG2323">
        <v>0</v>
      </c>
      <c r="AH2323">
        <v>80</v>
      </c>
      <c r="AI2323">
        <v>1228.5</v>
      </c>
      <c r="AJ2323">
        <v>4782.55</v>
      </c>
      <c r="AK2323" t="s">
        <v>58</v>
      </c>
      <c r="AL2323" t="s">
        <v>110</v>
      </c>
      <c r="AM2323" t="s">
        <v>111</v>
      </c>
    </row>
    <row r="2324" spans="1:39" x14ac:dyDescent="0.3">
      <c r="A2324" t="s">
        <v>3317</v>
      </c>
      <c r="B2324" t="s">
        <v>50</v>
      </c>
      <c r="C2324" s="8">
        <v>69</v>
      </c>
      <c r="D2324" s="8" t="s">
        <v>41</v>
      </c>
      <c r="E2324" s="6">
        <v>0</v>
      </c>
      <c r="F2324" t="s">
        <v>152</v>
      </c>
      <c r="G2324" s="6">
        <v>92121</v>
      </c>
      <c r="H2324" s="6">
        <v>32.898612999999997</v>
      </c>
      <c r="I2324" s="6">
        <v>-117.20293700000001</v>
      </c>
      <c r="J2324" s="6">
        <v>0</v>
      </c>
      <c r="K2324" s="6">
        <v>6</v>
      </c>
      <c r="L2324" s="6" t="s">
        <v>55</v>
      </c>
      <c r="M2324" s="6" t="s">
        <v>41</v>
      </c>
      <c r="N2324">
        <v>47.9</v>
      </c>
      <c r="O2324" t="s">
        <v>44</v>
      </c>
      <c r="P2324" t="s">
        <v>41</v>
      </c>
      <c r="Q2324" t="s">
        <v>56</v>
      </c>
      <c r="R2324">
        <v>6</v>
      </c>
      <c r="S2324" t="s">
        <v>44</v>
      </c>
      <c r="T2324" t="s">
        <v>44</v>
      </c>
      <c r="U2324" t="s">
        <v>41</v>
      </c>
      <c r="V2324" t="s">
        <v>44</v>
      </c>
      <c r="W2324" t="s">
        <v>41</v>
      </c>
      <c r="X2324" t="s">
        <v>41</v>
      </c>
      <c r="Y2324" t="s">
        <v>44</v>
      </c>
      <c r="Z2324">
        <f t="shared" si="36"/>
        <v>2</v>
      </c>
      <c r="AA2324" t="s">
        <v>41</v>
      </c>
      <c r="AB2324" t="s">
        <v>52</v>
      </c>
      <c r="AC2324" t="s">
        <v>41</v>
      </c>
      <c r="AD2324" t="s">
        <v>57</v>
      </c>
      <c r="AE2324">
        <v>95.75</v>
      </c>
      <c r="AF2324">
        <v>573.75</v>
      </c>
      <c r="AG2324">
        <v>0</v>
      </c>
      <c r="AH2324">
        <v>0</v>
      </c>
      <c r="AI2324">
        <v>287.39999999999998</v>
      </c>
      <c r="AJ2324">
        <v>861.15</v>
      </c>
      <c r="AK2324" t="s">
        <v>58</v>
      </c>
      <c r="AL2324" t="s">
        <v>59</v>
      </c>
      <c r="AM2324" t="s">
        <v>105</v>
      </c>
    </row>
    <row r="2325" spans="1:39" x14ac:dyDescent="0.3">
      <c r="A2325" t="s">
        <v>3318</v>
      </c>
      <c r="B2325" t="s">
        <v>50</v>
      </c>
      <c r="C2325" s="8">
        <v>65</v>
      </c>
      <c r="D2325" s="8" t="s">
        <v>44</v>
      </c>
      <c r="E2325" s="6">
        <v>0</v>
      </c>
      <c r="F2325" t="s">
        <v>542</v>
      </c>
      <c r="G2325" s="6">
        <v>90210</v>
      </c>
      <c r="H2325" s="6">
        <v>34.099891</v>
      </c>
      <c r="I2325" s="6">
        <v>-118.414338</v>
      </c>
      <c r="J2325" s="6">
        <v>0</v>
      </c>
      <c r="K2325" s="6">
        <v>14</v>
      </c>
      <c r="L2325" s="6" t="s">
        <v>43</v>
      </c>
      <c r="M2325" s="6" t="s">
        <v>41</v>
      </c>
      <c r="N2325">
        <v>37.619999999999997</v>
      </c>
      <c r="O2325" t="s">
        <v>41</v>
      </c>
      <c r="P2325" t="s">
        <v>41</v>
      </c>
      <c r="Q2325" t="s">
        <v>56</v>
      </c>
      <c r="R2325">
        <v>10</v>
      </c>
      <c r="S2325" t="s">
        <v>44</v>
      </c>
      <c r="T2325" t="s">
        <v>44</v>
      </c>
      <c r="U2325" t="s">
        <v>44</v>
      </c>
      <c r="V2325" t="s">
        <v>44</v>
      </c>
      <c r="W2325" t="s">
        <v>41</v>
      </c>
      <c r="X2325" t="s">
        <v>41</v>
      </c>
      <c r="Y2325" t="s">
        <v>41</v>
      </c>
      <c r="Z2325">
        <f t="shared" si="36"/>
        <v>3</v>
      </c>
      <c r="AA2325" t="s">
        <v>41</v>
      </c>
      <c r="AB2325" t="s">
        <v>52</v>
      </c>
      <c r="AC2325" t="s">
        <v>41</v>
      </c>
      <c r="AD2325" t="s">
        <v>57</v>
      </c>
      <c r="AE2325">
        <v>95.6</v>
      </c>
      <c r="AF2325">
        <v>1273.3</v>
      </c>
      <c r="AG2325">
        <v>0</v>
      </c>
      <c r="AH2325">
        <v>0</v>
      </c>
      <c r="AI2325">
        <v>526.67999999999995</v>
      </c>
      <c r="AJ2325">
        <v>1799.98</v>
      </c>
      <c r="AK2325" t="s">
        <v>48</v>
      </c>
    </row>
    <row r="2326" spans="1:39" x14ac:dyDescent="0.3">
      <c r="A2326" t="s">
        <v>3319</v>
      </c>
      <c r="B2326" t="s">
        <v>50</v>
      </c>
      <c r="C2326" s="8">
        <v>61</v>
      </c>
      <c r="D2326" s="8" t="s">
        <v>44</v>
      </c>
      <c r="E2326" s="6">
        <v>0</v>
      </c>
      <c r="F2326" t="s">
        <v>3027</v>
      </c>
      <c r="G2326" s="6">
        <v>95645</v>
      </c>
      <c r="H2326" s="6">
        <v>38.875508000000004</v>
      </c>
      <c r="I2326" s="6">
        <v>-121.765866</v>
      </c>
      <c r="J2326" s="6">
        <v>0</v>
      </c>
      <c r="K2326" s="6">
        <v>23</v>
      </c>
      <c r="L2326" s="6" t="s">
        <v>63</v>
      </c>
      <c r="M2326" s="6" t="s">
        <v>41</v>
      </c>
      <c r="N2326">
        <v>8.5</v>
      </c>
      <c r="O2326" t="s">
        <v>41</v>
      </c>
      <c r="P2326" t="s">
        <v>41</v>
      </c>
      <c r="Q2326" t="s">
        <v>56</v>
      </c>
      <c r="R2326">
        <v>6</v>
      </c>
      <c r="S2326" t="s">
        <v>44</v>
      </c>
      <c r="T2326" t="s">
        <v>44</v>
      </c>
      <c r="U2326" t="s">
        <v>41</v>
      </c>
      <c r="V2326" t="s">
        <v>41</v>
      </c>
      <c r="W2326" t="s">
        <v>41</v>
      </c>
      <c r="X2326" t="s">
        <v>44</v>
      </c>
      <c r="Y2326" t="s">
        <v>44</v>
      </c>
      <c r="Z2326">
        <f t="shared" si="36"/>
        <v>1</v>
      </c>
      <c r="AA2326" t="s">
        <v>41</v>
      </c>
      <c r="AB2326" t="s">
        <v>52</v>
      </c>
      <c r="AC2326" t="s">
        <v>41</v>
      </c>
      <c r="AD2326" t="s">
        <v>47</v>
      </c>
      <c r="AE2326">
        <v>96.9</v>
      </c>
      <c r="AF2326">
        <v>2085.4499999999998</v>
      </c>
      <c r="AG2326">
        <v>0</v>
      </c>
      <c r="AH2326">
        <v>0</v>
      </c>
      <c r="AI2326">
        <v>195.5</v>
      </c>
      <c r="AJ2326">
        <v>2280.9499999999998</v>
      </c>
      <c r="AK2326" t="s">
        <v>48</v>
      </c>
    </row>
    <row r="2327" spans="1:39" x14ac:dyDescent="0.3">
      <c r="A2327" t="s">
        <v>3320</v>
      </c>
      <c r="B2327" t="s">
        <v>50</v>
      </c>
      <c r="C2327" s="8">
        <v>23</v>
      </c>
      <c r="D2327" s="8" t="s">
        <v>41</v>
      </c>
      <c r="E2327" s="6">
        <v>3</v>
      </c>
      <c r="F2327" t="s">
        <v>3321</v>
      </c>
      <c r="G2327" s="6">
        <v>93226</v>
      </c>
      <c r="H2327" s="6">
        <v>35.735694000000002</v>
      </c>
      <c r="I2327" s="6">
        <v>-118.738483</v>
      </c>
      <c r="J2327" s="6">
        <v>1</v>
      </c>
      <c r="K2327" s="6">
        <v>71</v>
      </c>
      <c r="L2327" s="6" t="s">
        <v>73</v>
      </c>
      <c r="M2327" s="6" t="s">
        <v>41</v>
      </c>
      <c r="N2327">
        <v>14.14</v>
      </c>
      <c r="O2327" t="s">
        <v>44</v>
      </c>
      <c r="P2327" t="s">
        <v>41</v>
      </c>
      <c r="Q2327" t="s">
        <v>56</v>
      </c>
      <c r="R2327">
        <v>59</v>
      </c>
      <c r="S2327" t="s">
        <v>41</v>
      </c>
      <c r="T2327" t="s">
        <v>41</v>
      </c>
      <c r="U2327" t="s">
        <v>41</v>
      </c>
      <c r="V2327" t="s">
        <v>44</v>
      </c>
      <c r="W2327" t="s">
        <v>41</v>
      </c>
      <c r="X2327" t="s">
        <v>41</v>
      </c>
      <c r="Y2327" t="s">
        <v>41</v>
      </c>
      <c r="Z2327">
        <f t="shared" si="36"/>
        <v>3</v>
      </c>
      <c r="AA2327" t="s">
        <v>41</v>
      </c>
      <c r="AB2327" t="s">
        <v>46</v>
      </c>
      <c r="AC2327" t="s">
        <v>41</v>
      </c>
      <c r="AD2327" t="s">
        <v>57</v>
      </c>
      <c r="AE2327">
        <v>104.65</v>
      </c>
      <c r="AF2327">
        <v>7288.4</v>
      </c>
      <c r="AG2327">
        <v>0</v>
      </c>
      <c r="AH2327">
        <v>0</v>
      </c>
      <c r="AI2327">
        <v>1003.94</v>
      </c>
      <c r="AJ2327">
        <v>8292.34</v>
      </c>
      <c r="AK2327" t="s">
        <v>48</v>
      </c>
    </row>
    <row r="2328" spans="1:39" x14ac:dyDescent="0.3">
      <c r="A2328" t="s">
        <v>3322</v>
      </c>
      <c r="B2328" t="s">
        <v>50</v>
      </c>
      <c r="C2328" s="8">
        <v>58</v>
      </c>
      <c r="D2328" s="8" t="s">
        <v>41</v>
      </c>
      <c r="E2328" s="6">
        <v>0</v>
      </c>
      <c r="F2328" t="s">
        <v>3053</v>
      </c>
      <c r="G2328" s="6">
        <v>93624</v>
      </c>
      <c r="H2328" s="6">
        <v>36.397745</v>
      </c>
      <c r="I2328" s="6">
        <v>-120.119911</v>
      </c>
      <c r="J2328" s="6">
        <v>1</v>
      </c>
      <c r="K2328" s="6">
        <v>28</v>
      </c>
      <c r="L2328" s="6" t="s">
        <v>130</v>
      </c>
      <c r="M2328" s="6" t="s">
        <v>41</v>
      </c>
      <c r="N2328">
        <v>9.6199999999999992</v>
      </c>
      <c r="O2328" t="s">
        <v>41</v>
      </c>
      <c r="P2328" t="s">
        <v>41</v>
      </c>
      <c r="Q2328" t="s">
        <v>56</v>
      </c>
      <c r="R2328">
        <v>24</v>
      </c>
      <c r="S2328" t="s">
        <v>41</v>
      </c>
      <c r="T2328" t="s">
        <v>41</v>
      </c>
      <c r="U2328" t="s">
        <v>44</v>
      </c>
      <c r="V2328" t="s">
        <v>44</v>
      </c>
      <c r="W2328" t="s">
        <v>41</v>
      </c>
      <c r="X2328" t="s">
        <v>41</v>
      </c>
      <c r="Y2328" t="s">
        <v>41</v>
      </c>
      <c r="Z2328">
        <f t="shared" si="36"/>
        <v>3</v>
      </c>
      <c r="AA2328" t="s">
        <v>41</v>
      </c>
      <c r="AB2328" t="s">
        <v>46</v>
      </c>
      <c r="AC2328" t="s">
        <v>44</v>
      </c>
      <c r="AD2328" t="s">
        <v>57</v>
      </c>
      <c r="AE2328">
        <v>106.1</v>
      </c>
      <c r="AF2328">
        <v>2847.4</v>
      </c>
      <c r="AG2328">
        <v>0</v>
      </c>
      <c r="AH2328">
        <v>0</v>
      </c>
      <c r="AI2328">
        <v>269.36</v>
      </c>
      <c r="AJ2328">
        <v>3116.76</v>
      </c>
      <c r="AK2328" t="s">
        <v>58</v>
      </c>
      <c r="AL2328" t="s">
        <v>64</v>
      </c>
      <c r="AM2328" t="s">
        <v>434</v>
      </c>
    </row>
    <row r="2329" spans="1:39" x14ac:dyDescent="0.3">
      <c r="A2329" t="s">
        <v>3323</v>
      </c>
      <c r="B2329" t="s">
        <v>40</v>
      </c>
      <c r="C2329" s="8">
        <v>31</v>
      </c>
      <c r="D2329" s="8" t="s">
        <v>41</v>
      </c>
      <c r="E2329" s="6">
        <v>0</v>
      </c>
      <c r="F2329" t="s">
        <v>152</v>
      </c>
      <c r="G2329" s="6">
        <v>92131</v>
      </c>
      <c r="H2329" s="6">
        <v>32.893250000000002</v>
      </c>
      <c r="I2329" s="6">
        <v>-117.087091</v>
      </c>
      <c r="J2329" s="6">
        <v>10</v>
      </c>
      <c r="K2329" s="6">
        <v>64</v>
      </c>
      <c r="L2329" s="6" t="s">
        <v>43</v>
      </c>
      <c r="M2329" s="6" t="s">
        <v>41</v>
      </c>
      <c r="N2329">
        <v>19.22</v>
      </c>
      <c r="O2329" t="s">
        <v>44</v>
      </c>
      <c r="P2329" t="s">
        <v>41</v>
      </c>
      <c r="Q2329" t="s">
        <v>56</v>
      </c>
      <c r="R2329">
        <v>21</v>
      </c>
      <c r="S2329" t="s">
        <v>41</v>
      </c>
      <c r="T2329" t="s">
        <v>44</v>
      </c>
      <c r="U2329" t="s">
        <v>44</v>
      </c>
      <c r="V2329" t="s">
        <v>41</v>
      </c>
      <c r="W2329" t="s">
        <v>41</v>
      </c>
      <c r="X2329" t="s">
        <v>41</v>
      </c>
      <c r="Y2329" t="s">
        <v>41</v>
      </c>
      <c r="Z2329">
        <f t="shared" si="36"/>
        <v>3</v>
      </c>
      <c r="AA2329" t="s">
        <v>41</v>
      </c>
      <c r="AB2329" t="s">
        <v>46</v>
      </c>
      <c r="AC2329" t="s">
        <v>41</v>
      </c>
      <c r="AD2329" t="s">
        <v>47</v>
      </c>
      <c r="AE2329">
        <v>96.9</v>
      </c>
      <c r="AF2329">
        <v>6314.35</v>
      </c>
      <c r="AG2329">
        <v>13.37</v>
      </c>
      <c r="AH2329">
        <v>0</v>
      </c>
      <c r="AI2329">
        <v>1230.08</v>
      </c>
      <c r="AJ2329">
        <v>7531.06</v>
      </c>
      <c r="AK2329" t="s">
        <v>48</v>
      </c>
    </row>
    <row r="2330" spans="1:39" x14ac:dyDescent="0.3">
      <c r="A2330" t="s">
        <v>3324</v>
      </c>
      <c r="B2330" t="s">
        <v>40</v>
      </c>
      <c r="C2330" s="8">
        <v>56</v>
      </c>
      <c r="D2330" s="8" t="s">
        <v>44</v>
      </c>
      <c r="E2330" s="6">
        <v>0</v>
      </c>
      <c r="F2330" t="s">
        <v>1628</v>
      </c>
      <c r="G2330" s="6">
        <v>93523</v>
      </c>
      <c r="H2330" s="6">
        <v>34.966777</v>
      </c>
      <c r="I2330" s="6">
        <v>-117.961179</v>
      </c>
      <c r="J2330" s="6">
        <v>0</v>
      </c>
      <c r="K2330" s="6">
        <v>3</v>
      </c>
      <c r="L2330" s="6" t="s">
        <v>43</v>
      </c>
      <c r="M2330" s="6" t="s">
        <v>44</v>
      </c>
      <c r="P2330" t="s">
        <v>41</v>
      </c>
      <c r="Q2330" t="s">
        <v>45</v>
      </c>
      <c r="R2330">
        <v>25</v>
      </c>
      <c r="S2330" t="s">
        <v>44</v>
      </c>
      <c r="T2330" t="s">
        <v>41</v>
      </c>
      <c r="U2330" t="s">
        <v>44</v>
      </c>
      <c r="V2330" t="s">
        <v>44</v>
      </c>
      <c r="W2330" t="s">
        <v>41</v>
      </c>
      <c r="X2330" t="s">
        <v>41</v>
      </c>
      <c r="Y2330" t="s">
        <v>41</v>
      </c>
      <c r="Z2330">
        <f t="shared" si="36"/>
        <v>3</v>
      </c>
      <c r="AA2330" t="s">
        <v>41</v>
      </c>
      <c r="AB2330" t="s">
        <v>52</v>
      </c>
      <c r="AC2330" t="s">
        <v>41</v>
      </c>
      <c r="AD2330" t="s">
        <v>57</v>
      </c>
      <c r="AE2330">
        <v>50.6</v>
      </c>
      <c r="AF2330">
        <v>155.35</v>
      </c>
      <c r="AG2330">
        <v>0</v>
      </c>
      <c r="AH2330">
        <v>0</v>
      </c>
      <c r="AI2330">
        <v>0</v>
      </c>
      <c r="AJ2330">
        <v>155.35</v>
      </c>
      <c r="AK2330" t="s">
        <v>58</v>
      </c>
      <c r="AL2330" t="s">
        <v>64</v>
      </c>
      <c r="AM2330" t="s">
        <v>592</v>
      </c>
    </row>
    <row r="2331" spans="1:39" x14ac:dyDescent="0.3">
      <c r="A2331" t="s">
        <v>3325</v>
      </c>
      <c r="B2331" t="s">
        <v>40</v>
      </c>
      <c r="C2331" s="8">
        <v>23</v>
      </c>
      <c r="D2331" s="8" t="s">
        <v>44</v>
      </c>
      <c r="E2331" s="6">
        <v>0</v>
      </c>
      <c r="F2331" t="s">
        <v>152</v>
      </c>
      <c r="G2331" s="6">
        <v>92130</v>
      </c>
      <c r="H2331" s="6">
        <v>32.957194999999999</v>
      </c>
      <c r="I2331" s="6">
        <v>-117.20254199999999</v>
      </c>
      <c r="J2331" s="6">
        <v>0</v>
      </c>
      <c r="K2331" s="6">
        <v>34</v>
      </c>
      <c r="L2331" s="6" t="s">
        <v>43</v>
      </c>
      <c r="M2331" s="6" t="s">
        <v>41</v>
      </c>
      <c r="N2331">
        <v>7.99</v>
      </c>
      <c r="O2331" t="s">
        <v>41</v>
      </c>
      <c r="P2331" t="s">
        <v>41</v>
      </c>
      <c r="Q2331" t="s">
        <v>56</v>
      </c>
      <c r="R2331">
        <v>76</v>
      </c>
      <c r="S2331" t="s">
        <v>41</v>
      </c>
      <c r="T2331" t="s">
        <v>41</v>
      </c>
      <c r="U2331" t="s">
        <v>41</v>
      </c>
      <c r="V2331" t="s">
        <v>44</v>
      </c>
      <c r="W2331" t="s">
        <v>41</v>
      </c>
      <c r="X2331" t="s">
        <v>41</v>
      </c>
      <c r="Y2331" t="s">
        <v>41</v>
      </c>
      <c r="Z2331">
        <f t="shared" si="36"/>
        <v>3</v>
      </c>
      <c r="AA2331" t="s">
        <v>41</v>
      </c>
      <c r="AB2331" t="s">
        <v>52</v>
      </c>
      <c r="AC2331" t="s">
        <v>41</v>
      </c>
      <c r="AD2331" t="s">
        <v>47</v>
      </c>
      <c r="AE2331">
        <v>109.8</v>
      </c>
      <c r="AF2331">
        <v>3587.25</v>
      </c>
      <c r="AG2331">
        <v>0</v>
      </c>
      <c r="AH2331">
        <v>0</v>
      </c>
      <c r="AI2331">
        <v>271.66000000000003</v>
      </c>
      <c r="AJ2331">
        <v>3858.91</v>
      </c>
      <c r="AK2331" t="s">
        <v>58</v>
      </c>
      <c r="AL2331" t="s">
        <v>59</v>
      </c>
      <c r="AM2331" t="s">
        <v>105</v>
      </c>
    </row>
    <row r="2332" spans="1:39" x14ac:dyDescent="0.3">
      <c r="A2332" t="s">
        <v>3326</v>
      </c>
      <c r="B2332" t="s">
        <v>40</v>
      </c>
      <c r="C2332" s="8">
        <v>51</v>
      </c>
      <c r="D2332" s="8" t="s">
        <v>44</v>
      </c>
      <c r="E2332" s="6">
        <v>0</v>
      </c>
      <c r="F2332" t="s">
        <v>3327</v>
      </c>
      <c r="G2332" s="6">
        <v>95642</v>
      </c>
      <c r="H2332" s="6">
        <v>38.336216</v>
      </c>
      <c r="I2332" s="6">
        <v>-120.76900999999999</v>
      </c>
      <c r="J2332" s="6">
        <v>0</v>
      </c>
      <c r="K2332" s="6">
        <v>1</v>
      </c>
      <c r="L2332" s="6" t="s">
        <v>43</v>
      </c>
      <c r="M2332" s="6" t="s">
        <v>41</v>
      </c>
      <c r="N2332">
        <v>43.49</v>
      </c>
      <c r="O2332" t="s">
        <v>41</v>
      </c>
      <c r="P2332" t="s">
        <v>41</v>
      </c>
      <c r="Q2332" t="s">
        <v>45</v>
      </c>
      <c r="R2332">
        <v>4</v>
      </c>
      <c r="S2332" t="s">
        <v>44</v>
      </c>
      <c r="T2332" t="s">
        <v>44</v>
      </c>
      <c r="U2332" t="s">
        <v>44</v>
      </c>
      <c r="V2332" t="s">
        <v>44</v>
      </c>
      <c r="W2332" t="s">
        <v>44</v>
      </c>
      <c r="X2332" t="s">
        <v>44</v>
      </c>
      <c r="Y2332" t="s">
        <v>44</v>
      </c>
      <c r="Z2332">
        <f t="shared" si="36"/>
        <v>0</v>
      </c>
      <c r="AA2332" t="s">
        <v>41</v>
      </c>
      <c r="AB2332" t="s">
        <v>52</v>
      </c>
      <c r="AC2332" t="s">
        <v>41</v>
      </c>
      <c r="AD2332" t="s">
        <v>57</v>
      </c>
      <c r="AE2332">
        <v>49.95</v>
      </c>
      <c r="AF2332">
        <v>49.95</v>
      </c>
      <c r="AG2332">
        <v>0</v>
      </c>
      <c r="AH2332">
        <v>0</v>
      </c>
      <c r="AI2332">
        <v>43.49</v>
      </c>
      <c r="AJ2332">
        <v>93.44</v>
      </c>
      <c r="AK2332" t="s">
        <v>58</v>
      </c>
      <c r="AL2332" t="s">
        <v>59</v>
      </c>
      <c r="AM2332" t="s">
        <v>60</v>
      </c>
    </row>
    <row r="2333" spans="1:39" x14ac:dyDescent="0.3">
      <c r="A2333" t="s">
        <v>3328</v>
      </c>
      <c r="B2333" t="s">
        <v>40</v>
      </c>
      <c r="C2333" s="8">
        <v>70</v>
      </c>
      <c r="D2333" s="8" t="s">
        <v>44</v>
      </c>
      <c r="E2333" s="6">
        <v>0</v>
      </c>
      <c r="F2333" t="s">
        <v>1244</v>
      </c>
      <c r="G2333" s="6">
        <v>94542</v>
      </c>
      <c r="H2333" s="6">
        <v>37.656694999999999</v>
      </c>
      <c r="I2333" s="6">
        <v>-122.048361</v>
      </c>
      <c r="J2333" s="6">
        <v>0</v>
      </c>
      <c r="K2333" s="6">
        <v>33</v>
      </c>
      <c r="L2333" s="6" t="s">
        <v>130</v>
      </c>
      <c r="M2333" s="6" t="s">
        <v>41</v>
      </c>
      <c r="N2333">
        <v>17.239999999999998</v>
      </c>
      <c r="O2333" t="s">
        <v>41</v>
      </c>
      <c r="P2333" t="s">
        <v>41</v>
      </c>
      <c r="Q2333" t="s">
        <v>56</v>
      </c>
      <c r="R2333">
        <v>25</v>
      </c>
      <c r="S2333" t="s">
        <v>44</v>
      </c>
      <c r="T2333" t="s">
        <v>41</v>
      </c>
      <c r="U2333" t="s">
        <v>41</v>
      </c>
      <c r="V2333" t="s">
        <v>41</v>
      </c>
      <c r="W2333" t="s">
        <v>41</v>
      </c>
      <c r="X2333" t="s">
        <v>41</v>
      </c>
      <c r="Y2333" t="s">
        <v>41</v>
      </c>
      <c r="Z2333">
        <f t="shared" si="36"/>
        <v>3</v>
      </c>
      <c r="AA2333" t="s">
        <v>44</v>
      </c>
      <c r="AB2333" t="s">
        <v>52</v>
      </c>
      <c r="AC2333" t="s">
        <v>41</v>
      </c>
      <c r="AD2333" t="s">
        <v>57</v>
      </c>
      <c r="AE2333">
        <v>110.45</v>
      </c>
      <c r="AF2333">
        <v>3655.45</v>
      </c>
      <c r="AG2333">
        <v>0</v>
      </c>
      <c r="AH2333">
        <v>70</v>
      </c>
      <c r="AI2333">
        <v>568.91999999999996</v>
      </c>
      <c r="AJ2333">
        <v>4294.37</v>
      </c>
      <c r="AK2333" t="s">
        <v>58</v>
      </c>
      <c r="AL2333" t="s">
        <v>64</v>
      </c>
      <c r="AM2333" t="s">
        <v>65</v>
      </c>
    </row>
    <row r="2334" spans="1:39" x14ac:dyDescent="0.3">
      <c r="A2334" t="s">
        <v>3329</v>
      </c>
      <c r="B2334" t="s">
        <v>50</v>
      </c>
      <c r="C2334" s="8">
        <v>38</v>
      </c>
      <c r="D2334" s="8" t="s">
        <v>44</v>
      </c>
      <c r="E2334" s="6">
        <v>0</v>
      </c>
      <c r="F2334" t="s">
        <v>1756</v>
      </c>
      <c r="G2334" s="6">
        <v>91913</v>
      </c>
      <c r="H2334" s="6">
        <v>32.641640000000002</v>
      </c>
      <c r="I2334" s="6">
        <v>-116.985026</v>
      </c>
      <c r="J2334" s="6">
        <v>0</v>
      </c>
      <c r="K2334" s="6">
        <v>12</v>
      </c>
      <c r="L2334" s="6" t="s">
        <v>63</v>
      </c>
      <c r="M2334" s="6" t="s">
        <v>41</v>
      </c>
      <c r="N2334">
        <v>13.88</v>
      </c>
      <c r="O2334" t="s">
        <v>41</v>
      </c>
      <c r="P2334" t="s">
        <v>41</v>
      </c>
      <c r="Q2334" t="s">
        <v>56</v>
      </c>
      <c r="R2334">
        <v>8</v>
      </c>
      <c r="S2334" t="s">
        <v>44</v>
      </c>
      <c r="T2334" t="s">
        <v>44</v>
      </c>
      <c r="U2334" t="s">
        <v>44</v>
      </c>
      <c r="V2334" t="s">
        <v>44</v>
      </c>
      <c r="W2334" t="s">
        <v>41</v>
      </c>
      <c r="X2334" t="s">
        <v>41</v>
      </c>
      <c r="Y2334" t="s">
        <v>41</v>
      </c>
      <c r="Z2334">
        <f t="shared" si="36"/>
        <v>3</v>
      </c>
      <c r="AA2334" t="s">
        <v>41</v>
      </c>
      <c r="AB2334" t="s">
        <v>52</v>
      </c>
      <c r="AC2334" t="s">
        <v>44</v>
      </c>
      <c r="AD2334" t="s">
        <v>57</v>
      </c>
      <c r="AE2334">
        <v>94.55</v>
      </c>
      <c r="AF2334">
        <v>1173.55</v>
      </c>
      <c r="AG2334">
        <v>0</v>
      </c>
      <c r="AH2334">
        <v>0</v>
      </c>
      <c r="AI2334">
        <v>166.56</v>
      </c>
      <c r="AJ2334">
        <v>1340.11</v>
      </c>
      <c r="AK2334" t="s">
        <v>48</v>
      </c>
    </row>
    <row r="2335" spans="1:39" x14ac:dyDescent="0.3">
      <c r="A2335" t="s">
        <v>3330</v>
      </c>
      <c r="B2335" t="s">
        <v>50</v>
      </c>
      <c r="C2335" s="8">
        <v>75</v>
      </c>
      <c r="D2335" s="8" t="s">
        <v>41</v>
      </c>
      <c r="E2335" s="6">
        <v>0</v>
      </c>
      <c r="F2335" t="s">
        <v>1388</v>
      </c>
      <c r="G2335" s="6">
        <v>95968</v>
      </c>
      <c r="H2335" s="6">
        <v>39.435755999999998</v>
      </c>
      <c r="I2335" s="6">
        <v>-121.552071</v>
      </c>
      <c r="J2335" s="6">
        <v>7</v>
      </c>
      <c r="K2335" s="6">
        <v>72</v>
      </c>
      <c r="L2335" s="6" t="s">
        <v>43</v>
      </c>
      <c r="M2335" s="6" t="s">
        <v>41</v>
      </c>
      <c r="N2335">
        <v>11.23</v>
      </c>
      <c r="O2335" t="s">
        <v>41</v>
      </c>
      <c r="P2335" t="s">
        <v>41</v>
      </c>
      <c r="Q2335" t="s">
        <v>56</v>
      </c>
      <c r="R2335">
        <v>20</v>
      </c>
      <c r="S2335" t="s">
        <v>44</v>
      </c>
      <c r="T2335" t="s">
        <v>41</v>
      </c>
      <c r="U2335" t="s">
        <v>44</v>
      </c>
      <c r="V2335" t="s">
        <v>44</v>
      </c>
      <c r="W2335" t="s">
        <v>41</v>
      </c>
      <c r="X2335" t="s">
        <v>41</v>
      </c>
      <c r="Y2335" t="s">
        <v>41</v>
      </c>
      <c r="Z2335">
        <f t="shared" si="36"/>
        <v>3</v>
      </c>
      <c r="AA2335" t="s">
        <v>41</v>
      </c>
      <c r="AB2335" t="s">
        <v>46</v>
      </c>
      <c r="AC2335" t="s">
        <v>41</v>
      </c>
      <c r="AD2335" t="s">
        <v>47</v>
      </c>
      <c r="AE2335">
        <v>97.25</v>
      </c>
      <c r="AF2335">
        <v>7133.1</v>
      </c>
      <c r="AG2335">
        <v>0</v>
      </c>
      <c r="AH2335">
        <v>0</v>
      </c>
      <c r="AI2335">
        <v>808.56</v>
      </c>
      <c r="AJ2335">
        <v>7941.66</v>
      </c>
      <c r="AK2335" t="s">
        <v>48</v>
      </c>
    </row>
    <row r="2336" spans="1:39" x14ac:dyDescent="0.3">
      <c r="A2336" t="s">
        <v>3331</v>
      </c>
      <c r="B2336" t="s">
        <v>50</v>
      </c>
      <c r="C2336" s="8">
        <v>65</v>
      </c>
      <c r="D2336" s="8" t="s">
        <v>41</v>
      </c>
      <c r="E2336" s="6">
        <v>0</v>
      </c>
      <c r="F2336" t="s">
        <v>600</v>
      </c>
      <c r="G2336" s="6">
        <v>94954</v>
      </c>
      <c r="H2336" s="6">
        <v>38.235021000000003</v>
      </c>
      <c r="I2336" s="6">
        <v>-122.557332</v>
      </c>
      <c r="J2336" s="6">
        <v>9</v>
      </c>
      <c r="K2336" s="6">
        <v>36</v>
      </c>
      <c r="L2336" s="6" t="s">
        <v>130</v>
      </c>
      <c r="M2336" s="6" t="s">
        <v>41</v>
      </c>
      <c r="N2336">
        <v>47.16</v>
      </c>
      <c r="O2336" t="s">
        <v>44</v>
      </c>
      <c r="P2336" t="s">
        <v>41</v>
      </c>
      <c r="Q2336" t="s">
        <v>80</v>
      </c>
      <c r="R2336">
        <v>28</v>
      </c>
      <c r="S2336" t="s">
        <v>44</v>
      </c>
      <c r="T2336" t="s">
        <v>44</v>
      </c>
      <c r="U2336" t="s">
        <v>41</v>
      </c>
      <c r="V2336" t="s">
        <v>41</v>
      </c>
      <c r="W2336" t="s">
        <v>44</v>
      </c>
      <c r="X2336" t="s">
        <v>44</v>
      </c>
      <c r="Y2336" t="s">
        <v>44</v>
      </c>
      <c r="Z2336">
        <f t="shared" si="36"/>
        <v>0</v>
      </c>
      <c r="AA2336" t="s">
        <v>41</v>
      </c>
      <c r="AB2336" t="s">
        <v>46</v>
      </c>
      <c r="AC2336" t="s">
        <v>44</v>
      </c>
      <c r="AD2336" t="s">
        <v>47</v>
      </c>
      <c r="AE2336">
        <v>54.1</v>
      </c>
      <c r="AF2336">
        <v>1992.85</v>
      </c>
      <c r="AG2336">
        <v>1.0900000000000001</v>
      </c>
      <c r="AH2336">
        <v>0</v>
      </c>
      <c r="AI2336">
        <v>1697.76</v>
      </c>
      <c r="AJ2336">
        <v>3689.52</v>
      </c>
      <c r="AK2336" t="s">
        <v>48</v>
      </c>
    </row>
    <row r="2337" spans="1:39" x14ac:dyDescent="0.3">
      <c r="A2337" t="s">
        <v>3332</v>
      </c>
      <c r="B2337" t="s">
        <v>50</v>
      </c>
      <c r="C2337" s="8">
        <v>29</v>
      </c>
      <c r="D2337" s="8" t="s">
        <v>44</v>
      </c>
      <c r="E2337" s="6">
        <v>0</v>
      </c>
      <c r="F2337" t="s">
        <v>1455</v>
      </c>
      <c r="G2337" s="6">
        <v>95492</v>
      </c>
      <c r="H2337" s="6">
        <v>38.527296999999997</v>
      </c>
      <c r="I2337" s="6">
        <v>-122.810044</v>
      </c>
      <c r="J2337" s="6">
        <v>0</v>
      </c>
      <c r="K2337" s="6">
        <v>4</v>
      </c>
      <c r="L2337" s="6" t="s">
        <v>43</v>
      </c>
      <c r="M2337" s="6" t="s">
        <v>41</v>
      </c>
      <c r="N2337">
        <v>46.53</v>
      </c>
      <c r="O2337" t="s">
        <v>44</v>
      </c>
      <c r="P2337" t="s">
        <v>44</v>
      </c>
      <c r="Z2337">
        <f t="shared" si="36"/>
        <v>0</v>
      </c>
      <c r="AB2337" t="s">
        <v>52</v>
      </c>
      <c r="AC2337" t="s">
        <v>41</v>
      </c>
      <c r="AD2337" t="s">
        <v>57</v>
      </c>
      <c r="AE2337">
        <v>20.2</v>
      </c>
      <c r="AF2337">
        <v>55.7</v>
      </c>
      <c r="AG2337">
        <v>0</v>
      </c>
      <c r="AH2337">
        <v>0</v>
      </c>
      <c r="AI2337">
        <v>186.12</v>
      </c>
      <c r="AJ2337">
        <v>241.82</v>
      </c>
      <c r="AK2337" t="s">
        <v>48</v>
      </c>
    </row>
    <row r="2338" spans="1:39" x14ac:dyDescent="0.3">
      <c r="A2338" t="s">
        <v>3333</v>
      </c>
      <c r="B2338" t="s">
        <v>50</v>
      </c>
      <c r="C2338" s="8">
        <v>24</v>
      </c>
      <c r="D2338" s="8" t="s">
        <v>41</v>
      </c>
      <c r="E2338" s="6">
        <v>0</v>
      </c>
      <c r="F2338" t="s">
        <v>3334</v>
      </c>
      <c r="G2338" s="6">
        <v>93625</v>
      </c>
      <c r="H2338" s="6">
        <v>36.625791999999997</v>
      </c>
      <c r="I2338" s="6">
        <v>-119.672483</v>
      </c>
      <c r="J2338" s="6">
        <v>6</v>
      </c>
      <c r="K2338" s="6">
        <v>8</v>
      </c>
      <c r="L2338" s="6" t="s">
        <v>55</v>
      </c>
      <c r="M2338" s="6" t="s">
        <v>41</v>
      </c>
      <c r="N2338">
        <v>2.38</v>
      </c>
      <c r="O2338" t="s">
        <v>44</v>
      </c>
      <c r="P2338" t="s">
        <v>41</v>
      </c>
      <c r="Q2338" t="s">
        <v>80</v>
      </c>
      <c r="R2338">
        <v>53</v>
      </c>
      <c r="S2338" t="s">
        <v>44</v>
      </c>
      <c r="T2338" t="s">
        <v>41</v>
      </c>
      <c r="U2338" t="s">
        <v>44</v>
      </c>
      <c r="V2338" t="s">
        <v>44</v>
      </c>
      <c r="W2338" t="s">
        <v>44</v>
      </c>
      <c r="X2338" t="s">
        <v>44</v>
      </c>
      <c r="Y2338" t="s">
        <v>44</v>
      </c>
      <c r="Z2338">
        <f t="shared" si="36"/>
        <v>0</v>
      </c>
      <c r="AA2338" t="s">
        <v>41</v>
      </c>
      <c r="AB2338" t="s">
        <v>52</v>
      </c>
      <c r="AC2338" t="s">
        <v>41</v>
      </c>
      <c r="AD2338" t="s">
        <v>57</v>
      </c>
      <c r="AE2338">
        <v>49.55</v>
      </c>
      <c r="AF2338">
        <v>393.45</v>
      </c>
      <c r="AG2338">
        <v>0</v>
      </c>
      <c r="AH2338">
        <v>0</v>
      </c>
      <c r="AI2338">
        <v>19.04</v>
      </c>
      <c r="AJ2338">
        <v>412.49</v>
      </c>
      <c r="AK2338" t="s">
        <v>48</v>
      </c>
    </row>
    <row r="2339" spans="1:39" x14ac:dyDescent="0.3">
      <c r="A2339" t="s">
        <v>3335</v>
      </c>
      <c r="B2339" t="s">
        <v>40</v>
      </c>
      <c r="C2339" s="8">
        <v>70</v>
      </c>
      <c r="D2339" s="8" t="s">
        <v>41</v>
      </c>
      <c r="E2339" s="6">
        <v>0</v>
      </c>
      <c r="F2339" t="s">
        <v>2834</v>
      </c>
      <c r="G2339" s="6">
        <v>92003</v>
      </c>
      <c r="H2339" s="6">
        <v>33.290906999999997</v>
      </c>
      <c r="I2339" s="6">
        <v>-117.202895</v>
      </c>
      <c r="J2339" s="6">
        <v>1</v>
      </c>
      <c r="K2339" s="6">
        <v>18</v>
      </c>
      <c r="L2339" s="6" t="s">
        <v>43</v>
      </c>
      <c r="M2339" s="6" t="s">
        <v>44</v>
      </c>
      <c r="P2339" t="s">
        <v>41</v>
      </c>
      <c r="Q2339" t="s">
        <v>80</v>
      </c>
      <c r="R2339">
        <v>12</v>
      </c>
      <c r="S2339" t="s">
        <v>44</v>
      </c>
      <c r="T2339" t="s">
        <v>44</v>
      </c>
      <c r="U2339" t="s">
        <v>41</v>
      </c>
      <c r="V2339" t="s">
        <v>44</v>
      </c>
      <c r="W2339" t="s">
        <v>41</v>
      </c>
      <c r="X2339" t="s">
        <v>41</v>
      </c>
      <c r="Y2339" t="s">
        <v>41</v>
      </c>
      <c r="Z2339">
        <f t="shared" si="36"/>
        <v>3</v>
      </c>
      <c r="AA2339" t="s">
        <v>41</v>
      </c>
      <c r="AB2339" t="s">
        <v>52</v>
      </c>
      <c r="AC2339" t="s">
        <v>41</v>
      </c>
      <c r="AD2339" t="s">
        <v>57</v>
      </c>
      <c r="AE2339">
        <v>48.35</v>
      </c>
      <c r="AF2339">
        <v>810.7</v>
      </c>
      <c r="AG2339">
        <v>0</v>
      </c>
      <c r="AH2339">
        <v>0</v>
      </c>
      <c r="AI2339">
        <v>0</v>
      </c>
      <c r="AJ2339">
        <v>810.7</v>
      </c>
      <c r="AK2339" t="s">
        <v>58</v>
      </c>
      <c r="AL2339" t="s">
        <v>64</v>
      </c>
      <c r="AM2339" t="s">
        <v>434</v>
      </c>
    </row>
    <row r="2340" spans="1:39" x14ac:dyDescent="0.3">
      <c r="A2340" t="s">
        <v>3336</v>
      </c>
      <c r="B2340" t="s">
        <v>50</v>
      </c>
      <c r="C2340" s="8">
        <v>60</v>
      </c>
      <c r="D2340" s="8" t="s">
        <v>41</v>
      </c>
      <c r="E2340" s="6">
        <v>2</v>
      </c>
      <c r="F2340" t="s">
        <v>3337</v>
      </c>
      <c r="G2340" s="6">
        <v>93402</v>
      </c>
      <c r="H2340" s="6">
        <v>35.279983999999999</v>
      </c>
      <c r="I2340" s="6">
        <v>-120.824288</v>
      </c>
      <c r="J2340" s="6">
        <v>6</v>
      </c>
      <c r="K2340" s="6">
        <v>29</v>
      </c>
      <c r="L2340" s="6" t="s">
        <v>43</v>
      </c>
      <c r="M2340" s="6" t="s">
        <v>41</v>
      </c>
      <c r="N2340">
        <v>6.73</v>
      </c>
      <c r="O2340" t="s">
        <v>41</v>
      </c>
      <c r="P2340" t="s">
        <v>41</v>
      </c>
      <c r="Q2340" t="s">
        <v>80</v>
      </c>
      <c r="R2340">
        <v>27</v>
      </c>
      <c r="S2340" t="s">
        <v>44</v>
      </c>
      <c r="T2340" t="s">
        <v>41</v>
      </c>
      <c r="U2340" t="s">
        <v>41</v>
      </c>
      <c r="V2340" t="s">
        <v>44</v>
      </c>
      <c r="W2340" t="s">
        <v>41</v>
      </c>
      <c r="X2340" t="s">
        <v>41</v>
      </c>
      <c r="Y2340" t="s">
        <v>41</v>
      </c>
      <c r="Z2340">
        <f t="shared" si="36"/>
        <v>3</v>
      </c>
      <c r="AA2340" t="s">
        <v>41</v>
      </c>
      <c r="AB2340" t="s">
        <v>52</v>
      </c>
      <c r="AC2340" t="s">
        <v>44</v>
      </c>
      <c r="AD2340" t="s">
        <v>47</v>
      </c>
      <c r="AE2340">
        <v>80.099999999999994</v>
      </c>
      <c r="AF2340">
        <v>2211.8000000000002</v>
      </c>
      <c r="AG2340">
        <v>0</v>
      </c>
      <c r="AH2340">
        <v>0</v>
      </c>
      <c r="AI2340">
        <v>195.17</v>
      </c>
      <c r="AJ2340">
        <v>2406.9699999999998</v>
      </c>
      <c r="AK2340" t="s">
        <v>48</v>
      </c>
    </row>
    <row r="2341" spans="1:39" x14ac:dyDescent="0.3">
      <c r="A2341" t="s">
        <v>3338</v>
      </c>
      <c r="B2341" t="s">
        <v>40</v>
      </c>
      <c r="C2341" s="8">
        <v>47</v>
      </c>
      <c r="D2341" s="8" t="s">
        <v>41</v>
      </c>
      <c r="E2341" s="6">
        <v>0</v>
      </c>
      <c r="F2341" t="s">
        <v>2217</v>
      </c>
      <c r="G2341" s="6">
        <v>95448</v>
      </c>
      <c r="H2341" s="6">
        <v>38.618347</v>
      </c>
      <c r="I2341" s="6">
        <v>-122.908422</v>
      </c>
      <c r="J2341" s="6">
        <v>1</v>
      </c>
      <c r="K2341" s="6">
        <v>28</v>
      </c>
      <c r="L2341" s="6" t="s">
        <v>43</v>
      </c>
      <c r="M2341" s="6" t="s">
        <v>41</v>
      </c>
      <c r="N2341">
        <v>37.659999999999997</v>
      </c>
      <c r="O2341" t="s">
        <v>44</v>
      </c>
      <c r="P2341" t="s">
        <v>41</v>
      </c>
      <c r="Q2341" t="s">
        <v>56</v>
      </c>
      <c r="R2341">
        <v>20</v>
      </c>
      <c r="S2341" t="s">
        <v>41</v>
      </c>
      <c r="T2341" t="s">
        <v>44</v>
      </c>
      <c r="U2341" t="s">
        <v>44</v>
      </c>
      <c r="V2341" t="s">
        <v>44</v>
      </c>
      <c r="W2341" t="s">
        <v>41</v>
      </c>
      <c r="X2341" t="s">
        <v>41</v>
      </c>
      <c r="Y2341" t="s">
        <v>41</v>
      </c>
      <c r="Z2341">
        <f t="shared" si="36"/>
        <v>3</v>
      </c>
      <c r="AA2341" t="s">
        <v>41</v>
      </c>
      <c r="AB2341" t="s">
        <v>52</v>
      </c>
      <c r="AC2341" t="s">
        <v>41</v>
      </c>
      <c r="AD2341" t="s">
        <v>47</v>
      </c>
      <c r="AE2341">
        <v>92.35</v>
      </c>
      <c r="AF2341">
        <v>2602.9</v>
      </c>
      <c r="AG2341">
        <v>0</v>
      </c>
      <c r="AH2341">
        <v>0</v>
      </c>
      <c r="AI2341">
        <v>1054.48</v>
      </c>
      <c r="AJ2341">
        <v>3657.38</v>
      </c>
      <c r="AK2341" t="s">
        <v>58</v>
      </c>
      <c r="AL2341" t="s">
        <v>118</v>
      </c>
      <c r="AM2341" t="s">
        <v>241</v>
      </c>
    </row>
    <row r="2342" spans="1:39" x14ac:dyDescent="0.3">
      <c r="A2342" t="s">
        <v>3339</v>
      </c>
      <c r="B2342" t="s">
        <v>40</v>
      </c>
      <c r="C2342" s="8">
        <v>70</v>
      </c>
      <c r="D2342" s="8" t="s">
        <v>44</v>
      </c>
      <c r="E2342" s="6">
        <v>0</v>
      </c>
      <c r="F2342" t="s">
        <v>274</v>
      </c>
      <c r="G2342" s="6">
        <v>93616</v>
      </c>
      <c r="H2342" s="6">
        <v>36.657462000000002</v>
      </c>
      <c r="I2342" s="6">
        <v>-119.595293</v>
      </c>
      <c r="J2342" s="6">
        <v>0</v>
      </c>
      <c r="K2342" s="6">
        <v>59</v>
      </c>
      <c r="L2342" s="6" t="s">
        <v>43</v>
      </c>
      <c r="M2342" s="6" t="s">
        <v>41</v>
      </c>
      <c r="N2342">
        <v>24.27</v>
      </c>
      <c r="O2342" t="s">
        <v>41</v>
      </c>
      <c r="P2342" t="s">
        <v>41</v>
      </c>
      <c r="Q2342" t="s">
        <v>56</v>
      </c>
      <c r="R2342">
        <v>9</v>
      </c>
      <c r="S2342" t="s">
        <v>44</v>
      </c>
      <c r="T2342" t="s">
        <v>44</v>
      </c>
      <c r="U2342" t="s">
        <v>41</v>
      </c>
      <c r="V2342" t="s">
        <v>44</v>
      </c>
      <c r="W2342" t="s">
        <v>41</v>
      </c>
      <c r="X2342" t="s">
        <v>41</v>
      </c>
      <c r="Y2342" t="s">
        <v>41</v>
      </c>
      <c r="Z2342">
        <f t="shared" si="36"/>
        <v>3</v>
      </c>
      <c r="AA2342" t="s">
        <v>41</v>
      </c>
      <c r="AB2342" t="s">
        <v>46</v>
      </c>
      <c r="AC2342" t="s">
        <v>41</v>
      </c>
      <c r="AD2342" t="s">
        <v>57</v>
      </c>
      <c r="AE2342">
        <v>99.5</v>
      </c>
      <c r="AF2342">
        <v>5890</v>
      </c>
      <c r="AG2342">
        <v>0</v>
      </c>
      <c r="AH2342">
        <v>0</v>
      </c>
      <c r="AI2342">
        <v>1431.93</v>
      </c>
      <c r="AJ2342">
        <v>7321.93</v>
      </c>
      <c r="AK2342" t="s">
        <v>48</v>
      </c>
    </row>
    <row r="2343" spans="1:39" x14ac:dyDescent="0.3">
      <c r="A2343" t="s">
        <v>3340</v>
      </c>
      <c r="B2343" t="s">
        <v>40</v>
      </c>
      <c r="C2343" s="8">
        <v>70</v>
      </c>
      <c r="D2343" s="8" t="s">
        <v>44</v>
      </c>
      <c r="E2343" s="6">
        <v>0</v>
      </c>
      <c r="F2343" t="s">
        <v>152</v>
      </c>
      <c r="G2343" s="6">
        <v>92106</v>
      </c>
      <c r="H2343" s="6">
        <v>32.713459999999998</v>
      </c>
      <c r="I2343" s="6">
        <v>-117.236378</v>
      </c>
      <c r="J2343" s="6">
        <v>0</v>
      </c>
      <c r="K2343" s="6">
        <v>16</v>
      </c>
      <c r="L2343" s="6" t="s">
        <v>63</v>
      </c>
      <c r="M2343" s="6" t="s">
        <v>41</v>
      </c>
      <c r="N2343">
        <v>9.7200000000000006</v>
      </c>
      <c r="O2343" t="s">
        <v>41</v>
      </c>
      <c r="P2343" t="s">
        <v>41</v>
      </c>
      <c r="Q2343" t="s">
        <v>80</v>
      </c>
      <c r="R2343">
        <v>29</v>
      </c>
      <c r="S2343" t="s">
        <v>41</v>
      </c>
      <c r="T2343" t="s">
        <v>44</v>
      </c>
      <c r="U2343" t="s">
        <v>44</v>
      </c>
      <c r="V2343" t="s">
        <v>44</v>
      </c>
      <c r="W2343" t="s">
        <v>44</v>
      </c>
      <c r="X2343" t="s">
        <v>44</v>
      </c>
      <c r="Y2343" t="s">
        <v>44</v>
      </c>
      <c r="Z2343">
        <f t="shared" si="36"/>
        <v>0</v>
      </c>
      <c r="AA2343" t="s">
        <v>41</v>
      </c>
      <c r="AB2343" t="s">
        <v>46</v>
      </c>
      <c r="AC2343" t="s">
        <v>41</v>
      </c>
      <c r="AD2343" t="s">
        <v>57</v>
      </c>
      <c r="AE2343">
        <v>54.1</v>
      </c>
      <c r="AF2343">
        <v>889</v>
      </c>
      <c r="AG2343">
        <v>0</v>
      </c>
      <c r="AH2343">
        <v>0</v>
      </c>
      <c r="AI2343">
        <v>155.52000000000001</v>
      </c>
      <c r="AJ2343">
        <v>1044.52</v>
      </c>
      <c r="AK2343" t="s">
        <v>48</v>
      </c>
    </row>
    <row r="2344" spans="1:39" x14ac:dyDescent="0.3">
      <c r="A2344" t="s">
        <v>3341</v>
      </c>
      <c r="B2344" t="s">
        <v>40</v>
      </c>
      <c r="C2344" s="8">
        <v>41</v>
      </c>
      <c r="D2344" s="8" t="s">
        <v>41</v>
      </c>
      <c r="E2344" s="6">
        <v>0</v>
      </c>
      <c r="F2344" t="s">
        <v>3342</v>
      </c>
      <c r="G2344" s="6">
        <v>94535</v>
      </c>
      <c r="H2344" s="6">
        <v>38.265898999999997</v>
      </c>
      <c r="I2344" s="6">
        <v>-121.93946099999999</v>
      </c>
      <c r="J2344" s="6">
        <v>1</v>
      </c>
      <c r="K2344" s="6">
        <v>67</v>
      </c>
      <c r="L2344" s="6" t="s">
        <v>73</v>
      </c>
      <c r="M2344" s="6" t="s">
        <v>41</v>
      </c>
      <c r="N2344">
        <v>30.94</v>
      </c>
      <c r="O2344" t="s">
        <v>41</v>
      </c>
      <c r="P2344" t="s">
        <v>41</v>
      </c>
      <c r="Q2344" t="s">
        <v>56</v>
      </c>
      <c r="R2344">
        <v>11</v>
      </c>
      <c r="S2344" t="s">
        <v>41</v>
      </c>
      <c r="T2344" t="s">
        <v>44</v>
      </c>
      <c r="U2344" t="s">
        <v>44</v>
      </c>
      <c r="V2344" t="s">
        <v>41</v>
      </c>
      <c r="W2344" t="s">
        <v>44</v>
      </c>
      <c r="X2344" t="s">
        <v>41</v>
      </c>
      <c r="Y2344" t="s">
        <v>41</v>
      </c>
      <c r="Z2344">
        <f t="shared" si="36"/>
        <v>2</v>
      </c>
      <c r="AA2344" t="s">
        <v>41</v>
      </c>
      <c r="AB2344" t="s">
        <v>46</v>
      </c>
      <c r="AC2344" t="s">
        <v>41</v>
      </c>
      <c r="AD2344" t="s">
        <v>47</v>
      </c>
      <c r="AE2344">
        <v>94.35</v>
      </c>
      <c r="AF2344">
        <v>6341.45</v>
      </c>
      <c r="AG2344">
        <v>0</v>
      </c>
      <c r="AH2344">
        <v>0</v>
      </c>
      <c r="AI2344">
        <v>2072.98</v>
      </c>
      <c r="AJ2344">
        <v>8414.43</v>
      </c>
      <c r="AK2344" t="s">
        <v>58</v>
      </c>
      <c r="AL2344" t="s">
        <v>118</v>
      </c>
      <c r="AM2344" t="s">
        <v>119</v>
      </c>
    </row>
    <row r="2345" spans="1:39" x14ac:dyDescent="0.3">
      <c r="A2345" t="s">
        <v>3343</v>
      </c>
      <c r="B2345" t="s">
        <v>50</v>
      </c>
      <c r="C2345" s="8">
        <v>42</v>
      </c>
      <c r="D2345" s="8" t="s">
        <v>44</v>
      </c>
      <c r="E2345" s="6">
        <v>0</v>
      </c>
      <c r="F2345" t="s">
        <v>2223</v>
      </c>
      <c r="G2345" s="6">
        <v>95463</v>
      </c>
      <c r="H2345" s="6">
        <v>39.182915999999999</v>
      </c>
      <c r="I2345" s="6">
        <v>-123.552571</v>
      </c>
      <c r="J2345" s="6">
        <v>0</v>
      </c>
      <c r="K2345" s="6">
        <v>40</v>
      </c>
      <c r="L2345" s="6" t="s">
        <v>43</v>
      </c>
      <c r="M2345" s="6" t="s">
        <v>41</v>
      </c>
      <c r="N2345">
        <v>32.78</v>
      </c>
      <c r="O2345" t="s">
        <v>41</v>
      </c>
      <c r="P2345" t="s">
        <v>41</v>
      </c>
      <c r="Q2345" t="s">
        <v>56</v>
      </c>
      <c r="R2345">
        <v>29</v>
      </c>
      <c r="S2345" t="s">
        <v>44</v>
      </c>
      <c r="T2345" t="s">
        <v>41</v>
      </c>
      <c r="U2345" t="s">
        <v>41</v>
      </c>
      <c r="V2345" t="s">
        <v>44</v>
      </c>
      <c r="W2345" t="s">
        <v>41</v>
      </c>
      <c r="X2345" t="s">
        <v>41</v>
      </c>
      <c r="Y2345" t="s">
        <v>41</v>
      </c>
      <c r="Z2345">
        <f t="shared" si="36"/>
        <v>3</v>
      </c>
      <c r="AA2345" t="s">
        <v>41</v>
      </c>
      <c r="AB2345" t="s">
        <v>52</v>
      </c>
      <c r="AC2345" t="s">
        <v>41</v>
      </c>
      <c r="AD2345" t="s">
        <v>47</v>
      </c>
      <c r="AE2345">
        <v>102.65</v>
      </c>
      <c r="AF2345">
        <v>4108.1499999999996</v>
      </c>
      <c r="AG2345">
        <v>0</v>
      </c>
      <c r="AH2345">
        <v>0</v>
      </c>
      <c r="AI2345">
        <v>1311.2</v>
      </c>
      <c r="AJ2345">
        <v>5419.35</v>
      </c>
      <c r="AK2345" t="s">
        <v>48</v>
      </c>
    </row>
    <row r="2346" spans="1:39" x14ac:dyDescent="0.3">
      <c r="A2346" t="s">
        <v>3344</v>
      </c>
      <c r="B2346" t="s">
        <v>40</v>
      </c>
      <c r="C2346" s="8">
        <v>45</v>
      </c>
      <c r="D2346" s="8" t="s">
        <v>41</v>
      </c>
      <c r="E2346" s="6">
        <v>2</v>
      </c>
      <c r="F2346" t="s">
        <v>922</v>
      </c>
      <c r="G2346" s="6">
        <v>95616</v>
      </c>
      <c r="H2346" s="6">
        <v>38.508735000000001</v>
      </c>
      <c r="I2346" s="6">
        <v>-121.67881300000001</v>
      </c>
      <c r="J2346" s="6">
        <v>6</v>
      </c>
      <c r="K2346" s="6">
        <v>9</v>
      </c>
      <c r="L2346" s="6" t="s">
        <v>55</v>
      </c>
      <c r="M2346" s="6" t="s">
        <v>41</v>
      </c>
      <c r="N2346">
        <v>16.13</v>
      </c>
      <c r="O2346" t="s">
        <v>44</v>
      </c>
      <c r="P2346" t="s">
        <v>44</v>
      </c>
      <c r="Z2346">
        <f t="shared" si="36"/>
        <v>0</v>
      </c>
      <c r="AB2346" t="s">
        <v>74</v>
      </c>
      <c r="AC2346" t="s">
        <v>44</v>
      </c>
      <c r="AD2346" t="s">
        <v>47</v>
      </c>
      <c r="AE2346">
        <v>19.75</v>
      </c>
      <c r="AF2346">
        <v>210.65</v>
      </c>
      <c r="AG2346">
        <v>0</v>
      </c>
      <c r="AH2346">
        <v>0</v>
      </c>
      <c r="AI2346">
        <v>145.16999999999999</v>
      </c>
      <c r="AJ2346">
        <v>355.82</v>
      </c>
      <c r="AK2346" t="s">
        <v>48</v>
      </c>
    </row>
    <row r="2347" spans="1:39" x14ac:dyDescent="0.3">
      <c r="A2347" t="s">
        <v>3345</v>
      </c>
      <c r="B2347" t="s">
        <v>40</v>
      </c>
      <c r="C2347" s="8">
        <v>37</v>
      </c>
      <c r="D2347" s="8" t="s">
        <v>44</v>
      </c>
      <c r="E2347" s="6">
        <v>0</v>
      </c>
      <c r="F2347" t="s">
        <v>3346</v>
      </c>
      <c r="G2347" s="6">
        <v>94924</v>
      </c>
      <c r="H2347" s="6">
        <v>37.943086999999998</v>
      </c>
      <c r="I2347" s="6">
        <v>-122.72378999999999</v>
      </c>
      <c r="J2347" s="6">
        <v>0</v>
      </c>
      <c r="K2347" s="6">
        <v>8</v>
      </c>
      <c r="L2347" s="6" t="s">
        <v>43</v>
      </c>
      <c r="M2347" s="6" t="s">
        <v>41</v>
      </c>
      <c r="N2347">
        <v>42.78</v>
      </c>
      <c r="O2347" t="s">
        <v>44</v>
      </c>
      <c r="P2347" t="s">
        <v>41</v>
      </c>
      <c r="Q2347" t="s">
        <v>80</v>
      </c>
      <c r="R2347">
        <v>27</v>
      </c>
      <c r="S2347" t="s">
        <v>41</v>
      </c>
      <c r="T2347" t="s">
        <v>44</v>
      </c>
      <c r="U2347" t="s">
        <v>44</v>
      </c>
      <c r="V2347" t="s">
        <v>41</v>
      </c>
      <c r="W2347" t="s">
        <v>44</v>
      </c>
      <c r="X2347" t="s">
        <v>44</v>
      </c>
      <c r="Y2347" t="s">
        <v>44</v>
      </c>
      <c r="Z2347">
        <f t="shared" si="36"/>
        <v>0</v>
      </c>
      <c r="AA2347" t="s">
        <v>41</v>
      </c>
      <c r="AB2347" t="s">
        <v>46</v>
      </c>
      <c r="AC2347" t="s">
        <v>44</v>
      </c>
      <c r="AD2347" t="s">
        <v>57</v>
      </c>
      <c r="AE2347">
        <v>54.25</v>
      </c>
      <c r="AF2347">
        <v>447.75</v>
      </c>
      <c r="AG2347">
        <v>0</v>
      </c>
      <c r="AH2347">
        <v>0</v>
      </c>
      <c r="AI2347">
        <v>342.24</v>
      </c>
      <c r="AJ2347">
        <v>789.99</v>
      </c>
      <c r="AK2347" t="s">
        <v>48</v>
      </c>
    </row>
    <row r="2348" spans="1:39" x14ac:dyDescent="0.3">
      <c r="A2348" t="s">
        <v>3347</v>
      </c>
      <c r="B2348" t="s">
        <v>40</v>
      </c>
      <c r="C2348" s="8">
        <v>48</v>
      </c>
      <c r="D2348" s="8" t="s">
        <v>41</v>
      </c>
      <c r="E2348" s="6">
        <v>3</v>
      </c>
      <c r="F2348" t="s">
        <v>2966</v>
      </c>
      <c r="G2348" s="6">
        <v>96085</v>
      </c>
      <c r="H2348" s="6">
        <v>41.737962000000003</v>
      </c>
      <c r="I2348" s="6">
        <v>-123.07557</v>
      </c>
      <c r="J2348" s="6">
        <v>9</v>
      </c>
      <c r="K2348" s="6">
        <v>58</v>
      </c>
      <c r="L2348" s="6" t="s">
        <v>77</v>
      </c>
      <c r="M2348" s="6" t="s">
        <v>41</v>
      </c>
      <c r="N2348">
        <v>11.81</v>
      </c>
      <c r="O2348" t="s">
        <v>44</v>
      </c>
      <c r="P2348" t="s">
        <v>44</v>
      </c>
      <c r="Z2348">
        <f t="shared" si="36"/>
        <v>0</v>
      </c>
      <c r="AB2348" t="s">
        <v>74</v>
      </c>
      <c r="AC2348" t="s">
        <v>41</v>
      </c>
      <c r="AD2348" t="s">
        <v>47</v>
      </c>
      <c r="AE2348">
        <v>19.850000000000001</v>
      </c>
      <c r="AF2348">
        <v>1158.8499999999999</v>
      </c>
      <c r="AG2348">
        <v>0</v>
      </c>
      <c r="AH2348">
        <v>0</v>
      </c>
      <c r="AI2348">
        <v>684.98</v>
      </c>
      <c r="AJ2348">
        <v>1843.83</v>
      </c>
      <c r="AK2348" t="s">
        <v>48</v>
      </c>
    </row>
    <row r="2349" spans="1:39" x14ac:dyDescent="0.3">
      <c r="A2349" t="s">
        <v>3348</v>
      </c>
      <c r="B2349" t="s">
        <v>50</v>
      </c>
      <c r="C2349" s="8">
        <v>55</v>
      </c>
      <c r="D2349" s="8" t="s">
        <v>41</v>
      </c>
      <c r="E2349" s="6">
        <v>3</v>
      </c>
      <c r="F2349" t="s">
        <v>2952</v>
      </c>
      <c r="G2349" s="6">
        <v>91335</v>
      </c>
      <c r="H2349" s="6">
        <v>34.200175000000002</v>
      </c>
      <c r="I2349" s="6">
        <v>-118.540958</v>
      </c>
      <c r="J2349" s="6">
        <v>3</v>
      </c>
      <c r="K2349" s="6">
        <v>71</v>
      </c>
      <c r="L2349" s="6" t="s">
        <v>73</v>
      </c>
      <c r="M2349" s="6" t="s">
        <v>41</v>
      </c>
      <c r="N2349">
        <v>25.02</v>
      </c>
      <c r="O2349" t="s">
        <v>41</v>
      </c>
      <c r="P2349" t="s">
        <v>41</v>
      </c>
      <c r="Q2349" t="s">
        <v>56</v>
      </c>
      <c r="R2349">
        <v>53</v>
      </c>
      <c r="S2349" t="s">
        <v>41</v>
      </c>
      <c r="T2349" t="s">
        <v>44</v>
      </c>
      <c r="U2349" t="s">
        <v>41</v>
      </c>
      <c r="V2349" t="s">
        <v>44</v>
      </c>
      <c r="W2349" t="s">
        <v>41</v>
      </c>
      <c r="X2349" t="s">
        <v>41</v>
      </c>
      <c r="Y2349" t="s">
        <v>41</v>
      </c>
      <c r="Z2349">
        <f t="shared" si="36"/>
        <v>3</v>
      </c>
      <c r="AA2349" t="s">
        <v>41</v>
      </c>
      <c r="AB2349" t="s">
        <v>74</v>
      </c>
      <c r="AC2349" t="s">
        <v>44</v>
      </c>
      <c r="AD2349" t="s">
        <v>57</v>
      </c>
      <c r="AE2349">
        <v>105.55</v>
      </c>
      <c r="AF2349">
        <v>7405.5</v>
      </c>
      <c r="AG2349">
        <v>0</v>
      </c>
      <c r="AH2349">
        <v>0</v>
      </c>
      <c r="AI2349">
        <v>1776.42</v>
      </c>
      <c r="AJ2349">
        <v>9181.92</v>
      </c>
      <c r="AK2349" t="s">
        <v>48</v>
      </c>
    </row>
    <row r="2350" spans="1:39" x14ac:dyDescent="0.3">
      <c r="A2350" t="s">
        <v>3349</v>
      </c>
      <c r="B2350" t="s">
        <v>40</v>
      </c>
      <c r="C2350" s="8">
        <v>33</v>
      </c>
      <c r="D2350" s="8" t="s">
        <v>44</v>
      </c>
      <c r="E2350" s="6">
        <v>0</v>
      </c>
      <c r="F2350" t="s">
        <v>1696</v>
      </c>
      <c r="G2350" s="6">
        <v>95019</v>
      </c>
      <c r="H2350" s="6">
        <v>36.936228</v>
      </c>
      <c r="I2350" s="6">
        <v>-121.78555900000001</v>
      </c>
      <c r="J2350" s="6">
        <v>0</v>
      </c>
      <c r="K2350" s="6">
        <v>5</v>
      </c>
      <c r="L2350" s="6" t="s">
        <v>43</v>
      </c>
      <c r="M2350" s="6" t="s">
        <v>41</v>
      </c>
      <c r="N2350">
        <v>34.799999999999997</v>
      </c>
      <c r="O2350" t="s">
        <v>44</v>
      </c>
      <c r="P2350" t="s">
        <v>44</v>
      </c>
      <c r="Z2350">
        <f t="shared" si="36"/>
        <v>0</v>
      </c>
      <c r="AB2350" t="s">
        <v>52</v>
      </c>
      <c r="AC2350" t="s">
        <v>44</v>
      </c>
      <c r="AD2350" t="s">
        <v>47</v>
      </c>
      <c r="AE2350">
        <v>19.95</v>
      </c>
      <c r="AF2350">
        <v>109.6</v>
      </c>
      <c r="AG2350">
        <v>0</v>
      </c>
      <c r="AH2350">
        <v>0</v>
      </c>
      <c r="AI2350">
        <v>174</v>
      </c>
      <c r="AJ2350">
        <v>283.60000000000002</v>
      </c>
      <c r="AK2350" t="s">
        <v>48</v>
      </c>
    </row>
    <row r="2351" spans="1:39" x14ac:dyDescent="0.3">
      <c r="A2351" t="s">
        <v>3350</v>
      </c>
      <c r="B2351" t="s">
        <v>40</v>
      </c>
      <c r="C2351" s="8">
        <v>60</v>
      </c>
      <c r="D2351" s="8" t="s">
        <v>44</v>
      </c>
      <c r="E2351" s="6">
        <v>0</v>
      </c>
      <c r="F2351" t="s">
        <v>84</v>
      </c>
      <c r="G2351" s="6">
        <v>92067</v>
      </c>
      <c r="H2351" s="6">
        <v>33.012751000000002</v>
      </c>
      <c r="I2351" s="6">
        <v>-117.20061699999999</v>
      </c>
      <c r="J2351" s="6">
        <v>0</v>
      </c>
      <c r="K2351" s="6">
        <v>17</v>
      </c>
      <c r="L2351" s="6" t="s">
        <v>43</v>
      </c>
      <c r="M2351" s="6" t="s">
        <v>41</v>
      </c>
      <c r="N2351">
        <v>22.61</v>
      </c>
      <c r="O2351" t="s">
        <v>44</v>
      </c>
      <c r="P2351" t="s">
        <v>41</v>
      </c>
      <c r="Q2351" t="s">
        <v>56</v>
      </c>
      <c r="R2351">
        <v>19</v>
      </c>
      <c r="S2351" t="s">
        <v>44</v>
      </c>
      <c r="T2351" t="s">
        <v>41</v>
      </c>
      <c r="U2351" t="s">
        <v>44</v>
      </c>
      <c r="V2351" t="s">
        <v>44</v>
      </c>
      <c r="W2351" t="s">
        <v>41</v>
      </c>
      <c r="X2351" t="s">
        <v>44</v>
      </c>
      <c r="Y2351" t="s">
        <v>44</v>
      </c>
      <c r="Z2351">
        <f t="shared" si="36"/>
        <v>1</v>
      </c>
      <c r="AA2351" t="s">
        <v>41</v>
      </c>
      <c r="AB2351" t="s">
        <v>52</v>
      </c>
      <c r="AC2351" t="s">
        <v>41</v>
      </c>
      <c r="AD2351" t="s">
        <v>57</v>
      </c>
      <c r="AE2351">
        <v>83.55</v>
      </c>
      <c r="AF2351">
        <v>1329.15</v>
      </c>
      <c r="AG2351">
        <v>0</v>
      </c>
      <c r="AH2351">
        <v>0</v>
      </c>
      <c r="AI2351">
        <v>384.37</v>
      </c>
      <c r="AJ2351">
        <v>1713.52</v>
      </c>
      <c r="AK2351" t="s">
        <v>48</v>
      </c>
    </row>
    <row r="2352" spans="1:39" x14ac:dyDescent="0.3">
      <c r="A2352" t="s">
        <v>3351</v>
      </c>
      <c r="B2352" t="s">
        <v>50</v>
      </c>
      <c r="C2352" s="8">
        <v>63</v>
      </c>
      <c r="D2352" s="8" t="s">
        <v>41</v>
      </c>
      <c r="E2352" s="6">
        <v>2</v>
      </c>
      <c r="F2352" t="s">
        <v>312</v>
      </c>
      <c r="G2352" s="6">
        <v>92201</v>
      </c>
      <c r="H2352" s="6">
        <v>33.713890999999997</v>
      </c>
      <c r="I2352" s="6">
        <v>-116.237257</v>
      </c>
      <c r="J2352" s="6">
        <v>9</v>
      </c>
      <c r="K2352" s="6">
        <v>30</v>
      </c>
      <c r="L2352" s="6" t="s">
        <v>43</v>
      </c>
      <c r="M2352" s="6" t="s">
        <v>41</v>
      </c>
      <c r="N2352">
        <v>21.72</v>
      </c>
      <c r="O2352" t="s">
        <v>41</v>
      </c>
      <c r="P2352" t="s">
        <v>41</v>
      </c>
      <c r="Q2352" t="s">
        <v>56</v>
      </c>
      <c r="R2352">
        <v>19</v>
      </c>
      <c r="S2352" t="s">
        <v>44</v>
      </c>
      <c r="T2352" t="s">
        <v>44</v>
      </c>
      <c r="U2352" t="s">
        <v>44</v>
      </c>
      <c r="V2352" t="s">
        <v>44</v>
      </c>
      <c r="W2352" t="s">
        <v>41</v>
      </c>
      <c r="X2352" t="s">
        <v>44</v>
      </c>
      <c r="Y2352" t="s">
        <v>44</v>
      </c>
      <c r="Z2352">
        <f t="shared" si="36"/>
        <v>1</v>
      </c>
      <c r="AA2352" t="s">
        <v>44</v>
      </c>
      <c r="AB2352" t="s">
        <v>52</v>
      </c>
      <c r="AC2352" t="s">
        <v>44</v>
      </c>
      <c r="AD2352" t="s">
        <v>57</v>
      </c>
      <c r="AE2352">
        <v>85.45</v>
      </c>
      <c r="AF2352">
        <v>2509.9499999999998</v>
      </c>
      <c r="AG2352">
        <v>23.13</v>
      </c>
      <c r="AH2352">
        <v>120</v>
      </c>
      <c r="AI2352">
        <v>651.6</v>
      </c>
      <c r="AJ2352">
        <v>3258.42</v>
      </c>
      <c r="AK2352" t="s">
        <v>48</v>
      </c>
    </row>
    <row r="2353" spans="1:39" x14ac:dyDescent="0.3">
      <c r="A2353" t="s">
        <v>3352</v>
      </c>
      <c r="B2353" t="s">
        <v>40</v>
      </c>
      <c r="C2353" s="8">
        <v>50</v>
      </c>
      <c r="D2353" s="8" t="s">
        <v>44</v>
      </c>
      <c r="E2353" s="6">
        <v>0</v>
      </c>
      <c r="F2353" t="s">
        <v>941</v>
      </c>
      <c r="G2353" s="6">
        <v>94041</v>
      </c>
      <c r="H2353" s="6">
        <v>37.388348999999998</v>
      </c>
      <c r="I2353" s="6">
        <v>-122.075299</v>
      </c>
      <c r="J2353" s="6">
        <v>0</v>
      </c>
      <c r="K2353" s="6">
        <v>3</v>
      </c>
      <c r="L2353" s="6" t="s">
        <v>43</v>
      </c>
      <c r="M2353" s="6" t="s">
        <v>41</v>
      </c>
      <c r="N2353">
        <v>14.35</v>
      </c>
      <c r="O2353" t="s">
        <v>41</v>
      </c>
      <c r="P2353" t="s">
        <v>41</v>
      </c>
      <c r="Q2353" t="s">
        <v>56</v>
      </c>
      <c r="R2353">
        <v>17</v>
      </c>
      <c r="S2353" t="s">
        <v>44</v>
      </c>
      <c r="T2353" t="s">
        <v>44</v>
      </c>
      <c r="U2353" t="s">
        <v>44</v>
      </c>
      <c r="V2353" t="s">
        <v>44</v>
      </c>
      <c r="W2353" t="s">
        <v>44</v>
      </c>
      <c r="X2353" t="s">
        <v>44</v>
      </c>
      <c r="Y2353" t="s">
        <v>44</v>
      </c>
      <c r="Z2353">
        <f t="shared" si="36"/>
        <v>0</v>
      </c>
      <c r="AA2353" t="s">
        <v>41</v>
      </c>
      <c r="AB2353" t="s">
        <v>52</v>
      </c>
      <c r="AC2353" t="s">
        <v>44</v>
      </c>
      <c r="AD2353" t="s">
        <v>57</v>
      </c>
      <c r="AE2353">
        <v>76.099999999999994</v>
      </c>
      <c r="AF2353">
        <v>257.60000000000002</v>
      </c>
      <c r="AG2353">
        <v>0</v>
      </c>
      <c r="AH2353">
        <v>0</v>
      </c>
      <c r="AI2353">
        <v>43.05</v>
      </c>
      <c r="AJ2353">
        <v>300.64999999999998</v>
      </c>
      <c r="AK2353" t="s">
        <v>99</v>
      </c>
    </row>
    <row r="2354" spans="1:39" x14ac:dyDescent="0.3">
      <c r="A2354" t="s">
        <v>3353</v>
      </c>
      <c r="B2354" t="s">
        <v>50</v>
      </c>
      <c r="C2354" s="8">
        <v>31</v>
      </c>
      <c r="D2354" s="8" t="s">
        <v>41</v>
      </c>
      <c r="E2354" s="6">
        <v>2</v>
      </c>
      <c r="F2354" t="s">
        <v>3354</v>
      </c>
      <c r="G2354" s="6">
        <v>94964</v>
      </c>
      <c r="H2354" s="6">
        <v>37.942551000000002</v>
      </c>
      <c r="I2354" s="6">
        <v>-122.491642</v>
      </c>
      <c r="J2354" s="6">
        <v>8</v>
      </c>
      <c r="K2354" s="6">
        <v>13</v>
      </c>
      <c r="L2354" s="6" t="s">
        <v>43</v>
      </c>
      <c r="M2354" s="6" t="s">
        <v>41</v>
      </c>
      <c r="N2354">
        <v>48.7</v>
      </c>
      <c r="O2354" t="s">
        <v>41</v>
      </c>
      <c r="P2354" t="s">
        <v>44</v>
      </c>
      <c r="Z2354">
        <f t="shared" si="36"/>
        <v>0</v>
      </c>
      <c r="AB2354" t="s">
        <v>46</v>
      </c>
      <c r="AC2354" t="s">
        <v>44</v>
      </c>
      <c r="AD2354" t="s">
        <v>57</v>
      </c>
      <c r="AE2354">
        <v>24.5</v>
      </c>
      <c r="AF2354">
        <v>343.6</v>
      </c>
      <c r="AG2354">
        <v>0</v>
      </c>
      <c r="AH2354">
        <v>0</v>
      </c>
      <c r="AI2354">
        <v>633.1</v>
      </c>
      <c r="AJ2354">
        <v>976.7</v>
      </c>
      <c r="AK2354" t="s">
        <v>48</v>
      </c>
    </row>
    <row r="2355" spans="1:39" x14ac:dyDescent="0.3">
      <c r="A2355" t="s">
        <v>3355</v>
      </c>
      <c r="B2355" t="s">
        <v>50</v>
      </c>
      <c r="C2355" s="8">
        <v>76</v>
      </c>
      <c r="D2355" s="8" t="s">
        <v>44</v>
      </c>
      <c r="E2355" s="6">
        <v>0</v>
      </c>
      <c r="F2355" t="s">
        <v>2643</v>
      </c>
      <c r="G2355" s="6">
        <v>95524</v>
      </c>
      <c r="H2355" s="6">
        <v>40.825485999999998</v>
      </c>
      <c r="I2355" s="6">
        <v>-124.049485</v>
      </c>
      <c r="J2355" s="6">
        <v>0</v>
      </c>
      <c r="K2355" s="6">
        <v>16</v>
      </c>
      <c r="L2355" s="6" t="s">
        <v>43</v>
      </c>
      <c r="M2355" s="6" t="s">
        <v>41</v>
      </c>
      <c r="N2355">
        <v>19.18</v>
      </c>
      <c r="O2355" t="s">
        <v>41</v>
      </c>
      <c r="P2355" t="s">
        <v>41</v>
      </c>
      <c r="Q2355" t="s">
        <v>56</v>
      </c>
      <c r="R2355">
        <v>22</v>
      </c>
      <c r="S2355" t="s">
        <v>44</v>
      </c>
      <c r="T2355" t="s">
        <v>44</v>
      </c>
      <c r="U2355" t="s">
        <v>44</v>
      </c>
      <c r="V2355" t="s">
        <v>44</v>
      </c>
      <c r="W2355" t="s">
        <v>41</v>
      </c>
      <c r="X2355" t="s">
        <v>44</v>
      </c>
      <c r="Y2355" t="s">
        <v>44</v>
      </c>
      <c r="Z2355">
        <f t="shared" si="36"/>
        <v>1</v>
      </c>
      <c r="AA2355" t="s">
        <v>41</v>
      </c>
      <c r="AB2355" t="s">
        <v>52</v>
      </c>
      <c r="AC2355" t="s">
        <v>41</v>
      </c>
      <c r="AD2355" t="s">
        <v>57</v>
      </c>
      <c r="AE2355">
        <v>86.6</v>
      </c>
      <c r="AF2355">
        <v>1281</v>
      </c>
      <c r="AG2355">
        <v>0</v>
      </c>
      <c r="AH2355">
        <v>0</v>
      </c>
      <c r="AI2355">
        <v>306.88</v>
      </c>
      <c r="AJ2355">
        <v>1587.88</v>
      </c>
      <c r="AK2355" t="s">
        <v>58</v>
      </c>
      <c r="AL2355" t="s">
        <v>64</v>
      </c>
      <c r="AM2355" t="s">
        <v>68</v>
      </c>
    </row>
    <row r="2356" spans="1:39" x14ac:dyDescent="0.3">
      <c r="A2356" t="s">
        <v>3356</v>
      </c>
      <c r="B2356" t="s">
        <v>50</v>
      </c>
      <c r="C2356" s="8">
        <v>58</v>
      </c>
      <c r="D2356" s="8" t="s">
        <v>41</v>
      </c>
      <c r="E2356" s="6">
        <v>3</v>
      </c>
      <c r="F2356" t="s">
        <v>1528</v>
      </c>
      <c r="G2356" s="6">
        <v>92347</v>
      </c>
      <c r="H2356" s="6">
        <v>34.983808000000003</v>
      </c>
      <c r="I2356" s="6">
        <v>-117.239306</v>
      </c>
      <c r="J2356" s="6">
        <v>6</v>
      </c>
      <c r="K2356" s="6">
        <v>30</v>
      </c>
      <c r="L2356" s="6" t="s">
        <v>43</v>
      </c>
      <c r="M2356" s="6" t="s">
        <v>41</v>
      </c>
      <c r="N2356">
        <v>40</v>
      </c>
      <c r="O2356" t="s">
        <v>44</v>
      </c>
      <c r="P2356" t="s">
        <v>44</v>
      </c>
      <c r="Z2356">
        <f t="shared" si="36"/>
        <v>0</v>
      </c>
      <c r="AB2356" t="s">
        <v>74</v>
      </c>
      <c r="AC2356" t="s">
        <v>44</v>
      </c>
      <c r="AD2356" t="s">
        <v>47</v>
      </c>
      <c r="AE2356">
        <v>21.25</v>
      </c>
      <c r="AF2356">
        <v>711.9</v>
      </c>
      <c r="AG2356">
        <v>0</v>
      </c>
      <c r="AH2356">
        <v>0</v>
      </c>
      <c r="AI2356">
        <v>1200</v>
      </c>
      <c r="AJ2356">
        <v>1911.9</v>
      </c>
      <c r="AK2356" t="s">
        <v>48</v>
      </c>
    </row>
    <row r="2357" spans="1:39" x14ac:dyDescent="0.3">
      <c r="A2357" t="s">
        <v>3357</v>
      </c>
      <c r="B2357" t="s">
        <v>50</v>
      </c>
      <c r="C2357" s="8">
        <v>57</v>
      </c>
      <c r="D2357" s="8" t="s">
        <v>41</v>
      </c>
      <c r="E2357" s="6">
        <v>3</v>
      </c>
      <c r="F2357" t="s">
        <v>331</v>
      </c>
      <c r="G2357" s="6">
        <v>95030</v>
      </c>
      <c r="H2357" s="6">
        <v>37.222842</v>
      </c>
      <c r="I2357" s="6">
        <v>-121.988727</v>
      </c>
      <c r="J2357" s="6">
        <v>10</v>
      </c>
      <c r="K2357" s="6">
        <v>1</v>
      </c>
      <c r="L2357" s="6" t="s">
        <v>43</v>
      </c>
      <c r="M2357" s="6" t="s">
        <v>41</v>
      </c>
      <c r="N2357">
        <v>32.78</v>
      </c>
      <c r="O2357" t="s">
        <v>44</v>
      </c>
      <c r="P2357" t="s">
        <v>44</v>
      </c>
      <c r="Z2357">
        <f t="shared" si="36"/>
        <v>0</v>
      </c>
      <c r="AB2357" t="s">
        <v>52</v>
      </c>
      <c r="AC2357" t="s">
        <v>44</v>
      </c>
      <c r="AD2357" t="s">
        <v>47</v>
      </c>
      <c r="AE2357">
        <v>19.2</v>
      </c>
      <c r="AF2357">
        <v>19.2</v>
      </c>
      <c r="AG2357">
        <v>0</v>
      </c>
      <c r="AH2357">
        <v>0</v>
      </c>
      <c r="AI2357">
        <v>32.78</v>
      </c>
      <c r="AJ2357">
        <v>51.98</v>
      </c>
      <c r="AK2357" t="s">
        <v>99</v>
      </c>
    </row>
    <row r="2358" spans="1:39" x14ac:dyDescent="0.3">
      <c r="A2358" t="s">
        <v>3358</v>
      </c>
      <c r="B2358" t="s">
        <v>40</v>
      </c>
      <c r="C2358" s="8">
        <v>42</v>
      </c>
      <c r="D2358" s="8" t="s">
        <v>44</v>
      </c>
      <c r="E2358" s="6">
        <v>0</v>
      </c>
      <c r="F2358" t="s">
        <v>1540</v>
      </c>
      <c r="G2358" s="6">
        <v>93553</v>
      </c>
      <c r="H2358" s="6">
        <v>34.445239000000001</v>
      </c>
      <c r="I2358" s="6">
        <v>-117.894868</v>
      </c>
      <c r="J2358" s="6">
        <v>0</v>
      </c>
      <c r="K2358" s="6">
        <v>13</v>
      </c>
      <c r="L2358" s="6" t="s">
        <v>63</v>
      </c>
      <c r="M2358" s="6" t="s">
        <v>41</v>
      </c>
      <c r="N2358">
        <v>8.59</v>
      </c>
      <c r="O2358" t="s">
        <v>41</v>
      </c>
      <c r="P2358" t="s">
        <v>41</v>
      </c>
      <c r="Q2358" t="s">
        <v>56</v>
      </c>
      <c r="R2358">
        <v>15</v>
      </c>
      <c r="S2358" t="s">
        <v>44</v>
      </c>
      <c r="T2358" t="s">
        <v>41</v>
      </c>
      <c r="U2358" t="s">
        <v>41</v>
      </c>
      <c r="V2358" t="s">
        <v>41</v>
      </c>
      <c r="W2358" t="s">
        <v>44</v>
      </c>
      <c r="X2358" t="s">
        <v>44</v>
      </c>
      <c r="Y2358" t="s">
        <v>44</v>
      </c>
      <c r="Z2358">
        <f t="shared" si="36"/>
        <v>0</v>
      </c>
      <c r="AA2358" t="s">
        <v>41</v>
      </c>
      <c r="AB2358" t="s">
        <v>52</v>
      </c>
      <c r="AC2358" t="s">
        <v>44</v>
      </c>
      <c r="AD2358" t="s">
        <v>57</v>
      </c>
      <c r="AE2358">
        <v>89.4</v>
      </c>
      <c r="AF2358">
        <v>1132.3499999999999</v>
      </c>
      <c r="AG2358">
        <v>0</v>
      </c>
      <c r="AH2358">
        <v>0</v>
      </c>
      <c r="AI2358">
        <v>111.67</v>
      </c>
      <c r="AJ2358">
        <v>1244.02</v>
      </c>
      <c r="AK2358" t="s">
        <v>58</v>
      </c>
      <c r="AL2358" t="s">
        <v>59</v>
      </c>
      <c r="AM2358" t="s">
        <v>60</v>
      </c>
    </row>
    <row r="2359" spans="1:39" x14ac:dyDescent="0.3">
      <c r="A2359" t="s">
        <v>3359</v>
      </c>
      <c r="B2359" t="s">
        <v>50</v>
      </c>
      <c r="C2359" s="8">
        <v>31</v>
      </c>
      <c r="D2359" s="8" t="s">
        <v>44</v>
      </c>
      <c r="E2359" s="6">
        <v>0</v>
      </c>
      <c r="F2359" t="s">
        <v>2336</v>
      </c>
      <c r="G2359" s="6">
        <v>96103</v>
      </c>
      <c r="H2359" s="6">
        <v>39.783746999999998</v>
      </c>
      <c r="I2359" s="6">
        <v>-120.66103200000001</v>
      </c>
      <c r="J2359" s="6">
        <v>0</v>
      </c>
      <c r="K2359" s="6">
        <v>34</v>
      </c>
      <c r="L2359" s="6" t="s">
        <v>130</v>
      </c>
      <c r="M2359" s="6" t="s">
        <v>41</v>
      </c>
      <c r="N2359">
        <v>36.520000000000003</v>
      </c>
      <c r="O2359" t="s">
        <v>44</v>
      </c>
      <c r="P2359" t="s">
        <v>44</v>
      </c>
      <c r="Z2359">
        <f t="shared" si="36"/>
        <v>0</v>
      </c>
      <c r="AB2359" t="s">
        <v>52</v>
      </c>
      <c r="AC2359" t="s">
        <v>44</v>
      </c>
      <c r="AD2359" t="s">
        <v>47</v>
      </c>
      <c r="AE2359">
        <v>19.7</v>
      </c>
      <c r="AF2359">
        <v>675.6</v>
      </c>
      <c r="AG2359">
        <v>0</v>
      </c>
      <c r="AH2359">
        <v>0</v>
      </c>
      <c r="AI2359">
        <v>1241.68</v>
      </c>
      <c r="AJ2359">
        <v>1917.28</v>
      </c>
      <c r="AK2359" t="s">
        <v>48</v>
      </c>
    </row>
    <row r="2360" spans="1:39" x14ac:dyDescent="0.3">
      <c r="A2360" t="s">
        <v>3360</v>
      </c>
      <c r="B2360" t="s">
        <v>50</v>
      </c>
      <c r="C2360" s="8">
        <v>26</v>
      </c>
      <c r="D2360" s="8" t="s">
        <v>41</v>
      </c>
      <c r="E2360" s="6">
        <v>0</v>
      </c>
      <c r="F2360" t="s">
        <v>1117</v>
      </c>
      <c r="G2360" s="6">
        <v>92585</v>
      </c>
      <c r="H2360" s="6">
        <v>33.739412000000002</v>
      </c>
      <c r="I2360" s="6">
        <v>-117.173334</v>
      </c>
      <c r="J2360" s="6">
        <v>4</v>
      </c>
      <c r="K2360" s="6">
        <v>52</v>
      </c>
      <c r="L2360" s="6" t="s">
        <v>43</v>
      </c>
      <c r="M2360" s="6" t="s">
        <v>41</v>
      </c>
      <c r="N2360">
        <v>49.82</v>
      </c>
      <c r="O2360" t="s">
        <v>44</v>
      </c>
      <c r="P2360" t="s">
        <v>41</v>
      </c>
      <c r="Q2360" t="s">
        <v>56</v>
      </c>
      <c r="R2360">
        <v>51</v>
      </c>
      <c r="S2360" t="s">
        <v>41</v>
      </c>
      <c r="T2360" t="s">
        <v>41</v>
      </c>
      <c r="U2360" t="s">
        <v>41</v>
      </c>
      <c r="V2360" t="s">
        <v>41</v>
      </c>
      <c r="W2360" t="s">
        <v>41</v>
      </c>
      <c r="X2360" t="s">
        <v>41</v>
      </c>
      <c r="Y2360" t="s">
        <v>41</v>
      </c>
      <c r="Z2360">
        <f t="shared" si="36"/>
        <v>3</v>
      </c>
      <c r="AA2360" t="s">
        <v>41</v>
      </c>
      <c r="AB2360" t="s">
        <v>74</v>
      </c>
      <c r="AC2360" t="s">
        <v>41</v>
      </c>
      <c r="AD2360" t="s">
        <v>57</v>
      </c>
      <c r="AE2360">
        <v>106.3</v>
      </c>
      <c r="AF2360">
        <v>5487</v>
      </c>
      <c r="AG2360">
        <v>0</v>
      </c>
      <c r="AH2360">
        <v>0</v>
      </c>
      <c r="AI2360">
        <v>2590.64</v>
      </c>
      <c r="AJ2360">
        <v>8077.64</v>
      </c>
      <c r="AK2360" t="s">
        <v>48</v>
      </c>
    </row>
    <row r="2361" spans="1:39" x14ac:dyDescent="0.3">
      <c r="A2361" t="s">
        <v>3361</v>
      </c>
      <c r="B2361" t="s">
        <v>40</v>
      </c>
      <c r="C2361" s="8">
        <v>42</v>
      </c>
      <c r="D2361" s="8" t="s">
        <v>44</v>
      </c>
      <c r="E2361" s="6">
        <v>1</v>
      </c>
      <c r="F2361" t="s">
        <v>1177</v>
      </c>
      <c r="G2361" s="6">
        <v>91016</v>
      </c>
      <c r="H2361" s="6">
        <v>34.152799999999999</v>
      </c>
      <c r="I2361" s="6">
        <v>-118.00048200000001</v>
      </c>
      <c r="J2361" s="6">
        <v>0</v>
      </c>
      <c r="K2361" s="6">
        <v>4</v>
      </c>
      <c r="L2361" s="6" t="s">
        <v>55</v>
      </c>
      <c r="M2361" s="6" t="s">
        <v>41</v>
      </c>
      <c r="N2361">
        <v>33.5</v>
      </c>
      <c r="O2361" t="s">
        <v>44</v>
      </c>
      <c r="P2361" t="s">
        <v>41</v>
      </c>
      <c r="Q2361" t="s">
        <v>56</v>
      </c>
      <c r="R2361">
        <v>27</v>
      </c>
      <c r="S2361" t="s">
        <v>44</v>
      </c>
      <c r="T2361" t="s">
        <v>44</v>
      </c>
      <c r="U2361" t="s">
        <v>44</v>
      </c>
      <c r="V2361" t="s">
        <v>44</v>
      </c>
      <c r="W2361" t="s">
        <v>44</v>
      </c>
      <c r="X2361" t="s">
        <v>44</v>
      </c>
      <c r="Y2361" t="s">
        <v>44</v>
      </c>
      <c r="Z2361">
        <f t="shared" si="36"/>
        <v>0</v>
      </c>
      <c r="AA2361" t="s">
        <v>41</v>
      </c>
      <c r="AB2361" t="s">
        <v>52</v>
      </c>
      <c r="AC2361" t="s">
        <v>41</v>
      </c>
      <c r="AD2361" t="s">
        <v>57</v>
      </c>
      <c r="AE2361">
        <v>70.900000000000006</v>
      </c>
      <c r="AF2361">
        <v>273</v>
      </c>
      <c r="AG2361">
        <v>8.74</v>
      </c>
      <c r="AH2361">
        <v>0</v>
      </c>
      <c r="AI2361">
        <v>134</v>
      </c>
      <c r="AJ2361">
        <v>398.26</v>
      </c>
      <c r="AK2361" t="s">
        <v>58</v>
      </c>
      <c r="AL2361" t="s">
        <v>64</v>
      </c>
      <c r="AM2361" t="s">
        <v>65</v>
      </c>
    </row>
    <row r="2362" spans="1:39" x14ac:dyDescent="0.3">
      <c r="A2362" t="s">
        <v>3362</v>
      </c>
      <c r="B2362" t="s">
        <v>50</v>
      </c>
      <c r="C2362" s="8">
        <v>44</v>
      </c>
      <c r="D2362" s="8" t="s">
        <v>41</v>
      </c>
      <c r="E2362" s="6">
        <v>0</v>
      </c>
      <c r="F2362" t="s">
        <v>310</v>
      </c>
      <c r="G2362" s="6">
        <v>92840</v>
      </c>
      <c r="H2362" s="6">
        <v>33.787165000000002</v>
      </c>
      <c r="I2362" s="6">
        <v>-117.931889</v>
      </c>
      <c r="J2362" s="6">
        <v>7</v>
      </c>
      <c r="K2362" s="6">
        <v>44</v>
      </c>
      <c r="L2362" s="6" t="s">
        <v>43</v>
      </c>
      <c r="M2362" s="6" t="s">
        <v>41</v>
      </c>
      <c r="N2362">
        <v>32.22</v>
      </c>
      <c r="O2362" t="s">
        <v>41</v>
      </c>
      <c r="P2362" t="s">
        <v>44</v>
      </c>
      <c r="Z2362">
        <f t="shared" si="36"/>
        <v>0</v>
      </c>
      <c r="AB2362" t="s">
        <v>46</v>
      </c>
      <c r="AC2362" t="s">
        <v>44</v>
      </c>
      <c r="AD2362" t="s">
        <v>57</v>
      </c>
      <c r="AE2362">
        <v>24.85</v>
      </c>
      <c r="AF2362">
        <v>1013.6</v>
      </c>
      <c r="AG2362">
        <v>0</v>
      </c>
      <c r="AH2362">
        <v>0</v>
      </c>
      <c r="AI2362">
        <v>1417.68</v>
      </c>
      <c r="AJ2362">
        <v>2431.2800000000002</v>
      </c>
      <c r="AK2362" t="s">
        <v>48</v>
      </c>
    </row>
    <row r="2363" spans="1:39" x14ac:dyDescent="0.3">
      <c r="A2363" t="s">
        <v>3363</v>
      </c>
      <c r="B2363" t="s">
        <v>50</v>
      </c>
      <c r="C2363" s="8">
        <v>61</v>
      </c>
      <c r="D2363" s="8" t="s">
        <v>41</v>
      </c>
      <c r="E2363" s="6">
        <v>0</v>
      </c>
      <c r="F2363" t="s">
        <v>3364</v>
      </c>
      <c r="G2363" s="6">
        <v>95648</v>
      </c>
      <c r="H2363" s="6">
        <v>38.922812</v>
      </c>
      <c r="I2363" s="6">
        <v>-121.312005</v>
      </c>
      <c r="J2363" s="6">
        <v>2</v>
      </c>
      <c r="K2363" s="6">
        <v>47</v>
      </c>
      <c r="L2363" s="6" t="s">
        <v>77</v>
      </c>
      <c r="M2363" s="6" t="s">
        <v>41</v>
      </c>
      <c r="N2363">
        <v>48.69</v>
      </c>
      <c r="O2363" t="s">
        <v>41</v>
      </c>
      <c r="P2363" t="s">
        <v>41</v>
      </c>
      <c r="Q2363" t="s">
        <v>56</v>
      </c>
      <c r="R2363">
        <v>21</v>
      </c>
      <c r="S2363" t="s">
        <v>44</v>
      </c>
      <c r="T2363" t="s">
        <v>41</v>
      </c>
      <c r="U2363" t="s">
        <v>41</v>
      </c>
      <c r="V2363" t="s">
        <v>44</v>
      </c>
      <c r="W2363" t="s">
        <v>41</v>
      </c>
      <c r="X2363" t="s">
        <v>41</v>
      </c>
      <c r="Y2363" t="s">
        <v>41</v>
      </c>
      <c r="Z2363">
        <f t="shared" si="36"/>
        <v>3</v>
      </c>
      <c r="AA2363" t="s">
        <v>41</v>
      </c>
      <c r="AB2363" t="s">
        <v>52</v>
      </c>
      <c r="AC2363" t="s">
        <v>41</v>
      </c>
      <c r="AD2363" t="s">
        <v>57</v>
      </c>
      <c r="AE2363">
        <v>104.1</v>
      </c>
      <c r="AF2363">
        <v>5135.1499999999996</v>
      </c>
      <c r="AG2363">
        <v>0</v>
      </c>
      <c r="AH2363">
        <v>0</v>
      </c>
      <c r="AI2363">
        <v>2288.4299999999998</v>
      </c>
      <c r="AJ2363">
        <v>7423.58</v>
      </c>
      <c r="AK2363" t="s">
        <v>48</v>
      </c>
    </row>
    <row r="2364" spans="1:39" x14ac:dyDescent="0.3">
      <c r="A2364" t="s">
        <v>3365</v>
      </c>
      <c r="B2364" t="s">
        <v>40</v>
      </c>
      <c r="C2364" s="8">
        <v>27</v>
      </c>
      <c r="D2364" s="8" t="s">
        <v>41</v>
      </c>
      <c r="E2364" s="6">
        <v>1</v>
      </c>
      <c r="F2364" t="s">
        <v>158</v>
      </c>
      <c r="G2364" s="6">
        <v>95119</v>
      </c>
      <c r="H2364" s="6">
        <v>37.233226000000002</v>
      </c>
      <c r="I2364" s="6">
        <v>-121.78809</v>
      </c>
      <c r="J2364" s="6">
        <v>6</v>
      </c>
      <c r="K2364" s="6">
        <v>13</v>
      </c>
      <c r="L2364" s="6" t="s">
        <v>63</v>
      </c>
      <c r="M2364" s="6" t="s">
        <v>41</v>
      </c>
      <c r="N2364">
        <v>16.739999999999998</v>
      </c>
      <c r="O2364" t="s">
        <v>44</v>
      </c>
      <c r="P2364" t="s">
        <v>44</v>
      </c>
      <c r="Z2364">
        <f t="shared" si="36"/>
        <v>0</v>
      </c>
      <c r="AB2364" t="s">
        <v>52</v>
      </c>
      <c r="AC2364" t="s">
        <v>44</v>
      </c>
      <c r="AD2364" t="s">
        <v>47</v>
      </c>
      <c r="AE2364">
        <v>18.8</v>
      </c>
      <c r="AF2364">
        <v>251.25</v>
      </c>
      <c r="AG2364">
        <v>0</v>
      </c>
      <c r="AH2364">
        <v>0</v>
      </c>
      <c r="AI2364">
        <v>217.62</v>
      </c>
      <c r="AJ2364">
        <v>468.87</v>
      </c>
      <c r="AK2364" t="s">
        <v>48</v>
      </c>
    </row>
    <row r="2365" spans="1:39" x14ac:dyDescent="0.3">
      <c r="A2365" t="s">
        <v>3366</v>
      </c>
      <c r="B2365" t="s">
        <v>50</v>
      </c>
      <c r="C2365" s="8">
        <v>44</v>
      </c>
      <c r="D2365" s="8" t="s">
        <v>44</v>
      </c>
      <c r="E2365" s="6">
        <v>0</v>
      </c>
      <c r="F2365" t="s">
        <v>405</v>
      </c>
      <c r="G2365" s="6">
        <v>95004</v>
      </c>
      <c r="H2365" s="6">
        <v>36.878363999999998</v>
      </c>
      <c r="I2365" s="6">
        <v>-121.62978099999999</v>
      </c>
      <c r="J2365" s="6">
        <v>0</v>
      </c>
      <c r="K2365" s="6">
        <v>5</v>
      </c>
      <c r="L2365" s="6" t="s">
        <v>55</v>
      </c>
      <c r="M2365" s="6" t="s">
        <v>41</v>
      </c>
      <c r="N2365">
        <v>40.15</v>
      </c>
      <c r="O2365" t="s">
        <v>41</v>
      </c>
      <c r="P2365" t="s">
        <v>41</v>
      </c>
      <c r="Q2365" t="s">
        <v>56</v>
      </c>
      <c r="R2365">
        <v>19</v>
      </c>
      <c r="S2365" t="s">
        <v>44</v>
      </c>
      <c r="T2365" t="s">
        <v>44</v>
      </c>
      <c r="U2365" t="s">
        <v>44</v>
      </c>
      <c r="V2365" t="s">
        <v>44</v>
      </c>
      <c r="W2365" t="s">
        <v>41</v>
      </c>
      <c r="X2365" t="s">
        <v>41</v>
      </c>
      <c r="Y2365" t="s">
        <v>41</v>
      </c>
      <c r="Z2365">
        <f t="shared" si="36"/>
        <v>3</v>
      </c>
      <c r="AA2365" t="s">
        <v>41</v>
      </c>
      <c r="AB2365" t="s">
        <v>52</v>
      </c>
      <c r="AC2365" t="s">
        <v>41</v>
      </c>
      <c r="AD2365" t="s">
        <v>57</v>
      </c>
      <c r="AE2365">
        <v>94.85</v>
      </c>
      <c r="AF2365">
        <v>462.8</v>
      </c>
      <c r="AG2365">
        <v>0</v>
      </c>
      <c r="AH2365">
        <v>0</v>
      </c>
      <c r="AI2365">
        <v>200.75</v>
      </c>
      <c r="AJ2365">
        <v>663.55</v>
      </c>
      <c r="AK2365" t="s">
        <v>58</v>
      </c>
      <c r="AL2365" t="s">
        <v>122</v>
      </c>
      <c r="AM2365" t="s">
        <v>123</v>
      </c>
    </row>
    <row r="2366" spans="1:39" x14ac:dyDescent="0.3">
      <c r="A2366" t="s">
        <v>3367</v>
      </c>
      <c r="B2366" t="s">
        <v>40</v>
      </c>
      <c r="C2366" s="8">
        <v>61</v>
      </c>
      <c r="D2366" s="8" t="s">
        <v>41</v>
      </c>
      <c r="E2366" s="6">
        <v>3</v>
      </c>
      <c r="F2366" t="s">
        <v>3368</v>
      </c>
      <c r="G2366" s="6">
        <v>96123</v>
      </c>
      <c r="H2366" s="6">
        <v>40.845737999999997</v>
      </c>
      <c r="I2366" s="6">
        <v>-120.322219</v>
      </c>
      <c r="J2366" s="6">
        <v>0</v>
      </c>
      <c r="K2366" s="6">
        <v>23</v>
      </c>
      <c r="L2366" s="6" t="s">
        <v>43</v>
      </c>
      <c r="M2366" s="6" t="s">
        <v>41</v>
      </c>
      <c r="N2366">
        <v>7.11</v>
      </c>
      <c r="O2366" t="s">
        <v>41</v>
      </c>
      <c r="P2366" t="s">
        <v>44</v>
      </c>
      <c r="Z2366">
        <f t="shared" si="36"/>
        <v>0</v>
      </c>
      <c r="AB2366" t="s">
        <v>74</v>
      </c>
      <c r="AC2366" t="s">
        <v>44</v>
      </c>
      <c r="AD2366" t="s">
        <v>47</v>
      </c>
      <c r="AE2366">
        <v>23.85</v>
      </c>
      <c r="AF2366">
        <v>625.65</v>
      </c>
      <c r="AG2366">
        <v>0</v>
      </c>
      <c r="AH2366">
        <v>0</v>
      </c>
      <c r="AI2366">
        <v>163.53</v>
      </c>
      <c r="AJ2366">
        <v>789.18</v>
      </c>
      <c r="AK2366" t="s">
        <v>48</v>
      </c>
    </row>
    <row r="2367" spans="1:39" x14ac:dyDescent="0.3">
      <c r="A2367" t="s">
        <v>3369</v>
      </c>
      <c r="B2367" t="s">
        <v>40</v>
      </c>
      <c r="C2367" s="8">
        <v>79</v>
      </c>
      <c r="D2367" s="8" t="s">
        <v>44</v>
      </c>
      <c r="E2367" s="6">
        <v>0</v>
      </c>
      <c r="F2367" t="s">
        <v>3370</v>
      </c>
      <c r="G2367" s="6">
        <v>95970</v>
      </c>
      <c r="H2367" s="6">
        <v>39.424956999999999</v>
      </c>
      <c r="I2367" s="6">
        <v>-122.03930699999999</v>
      </c>
      <c r="J2367" s="6">
        <v>0</v>
      </c>
      <c r="K2367" s="6">
        <v>8</v>
      </c>
      <c r="L2367" s="6" t="s">
        <v>43</v>
      </c>
      <c r="M2367" s="6" t="s">
        <v>41</v>
      </c>
      <c r="N2367">
        <v>45.16</v>
      </c>
      <c r="O2367" t="s">
        <v>41</v>
      </c>
      <c r="P2367" t="s">
        <v>41</v>
      </c>
      <c r="Q2367" t="s">
        <v>56</v>
      </c>
      <c r="R2367">
        <v>15</v>
      </c>
      <c r="S2367" t="s">
        <v>44</v>
      </c>
      <c r="T2367" t="s">
        <v>41</v>
      </c>
      <c r="U2367" t="s">
        <v>41</v>
      </c>
      <c r="V2367" t="s">
        <v>44</v>
      </c>
      <c r="W2367" t="s">
        <v>41</v>
      </c>
      <c r="X2367" t="s">
        <v>41</v>
      </c>
      <c r="Y2367" t="s">
        <v>44</v>
      </c>
      <c r="Z2367">
        <f t="shared" si="36"/>
        <v>2</v>
      </c>
      <c r="AA2367" t="s">
        <v>41</v>
      </c>
      <c r="AB2367" t="s">
        <v>52</v>
      </c>
      <c r="AC2367" t="s">
        <v>41</v>
      </c>
      <c r="AD2367" t="s">
        <v>57</v>
      </c>
      <c r="AE2367">
        <v>105.5</v>
      </c>
      <c r="AF2367">
        <v>829.55</v>
      </c>
      <c r="AG2367">
        <v>0</v>
      </c>
      <c r="AH2367">
        <v>0</v>
      </c>
      <c r="AI2367">
        <v>361.28</v>
      </c>
      <c r="AJ2367">
        <v>1190.83</v>
      </c>
      <c r="AK2367" t="s">
        <v>58</v>
      </c>
      <c r="AL2367" t="s">
        <v>118</v>
      </c>
      <c r="AM2367" t="s">
        <v>467</v>
      </c>
    </row>
    <row r="2368" spans="1:39" x14ac:dyDescent="0.3">
      <c r="A2368" t="s">
        <v>3371</v>
      </c>
      <c r="B2368" t="s">
        <v>50</v>
      </c>
      <c r="C2368" s="8">
        <v>32</v>
      </c>
      <c r="D2368" s="8" t="s">
        <v>41</v>
      </c>
      <c r="E2368" s="6">
        <v>0</v>
      </c>
      <c r="F2368" t="s">
        <v>158</v>
      </c>
      <c r="G2368" s="6">
        <v>95110</v>
      </c>
      <c r="H2368" s="6">
        <v>37.346670000000003</v>
      </c>
      <c r="I2368" s="6">
        <v>-121.91001900000001</v>
      </c>
      <c r="J2368" s="6">
        <v>7</v>
      </c>
      <c r="K2368" s="6">
        <v>40</v>
      </c>
      <c r="L2368" s="6" t="s">
        <v>43</v>
      </c>
      <c r="M2368" s="6" t="s">
        <v>41</v>
      </c>
      <c r="N2368">
        <v>24.3</v>
      </c>
      <c r="O2368" t="s">
        <v>44</v>
      </c>
      <c r="P2368" t="s">
        <v>41</v>
      </c>
      <c r="Q2368" t="s">
        <v>80</v>
      </c>
      <c r="R2368">
        <v>28</v>
      </c>
      <c r="S2368" t="s">
        <v>44</v>
      </c>
      <c r="T2368" t="s">
        <v>41</v>
      </c>
      <c r="U2368" t="s">
        <v>44</v>
      </c>
      <c r="V2368" t="s">
        <v>44</v>
      </c>
      <c r="W2368" t="s">
        <v>44</v>
      </c>
      <c r="X2368" t="s">
        <v>44</v>
      </c>
      <c r="Y2368" t="s">
        <v>44</v>
      </c>
      <c r="Z2368">
        <f t="shared" si="36"/>
        <v>0</v>
      </c>
      <c r="AA2368" t="s">
        <v>41</v>
      </c>
      <c r="AB2368" t="s">
        <v>52</v>
      </c>
      <c r="AC2368" t="s">
        <v>41</v>
      </c>
      <c r="AD2368" t="s">
        <v>47</v>
      </c>
      <c r="AE2368">
        <v>50.15</v>
      </c>
      <c r="AF2368">
        <v>2058.5</v>
      </c>
      <c r="AG2368">
        <v>37.03</v>
      </c>
      <c r="AH2368">
        <v>0</v>
      </c>
      <c r="AI2368">
        <v>972</v>
      </c>
      <c r="AJ2368">
        <v>2993.47</v>
      </c>
      <c r="AK2368" t="s">
        <v>48</v>
      </c>
    </row>
    <row r="2369" spans="1:39" x14ac:dyDescent="0.3">
      <c r="A2369" t="s">
        <v>3372</v>
      </c>
      <c r="B2369" t="s">
        <v>40</v>
      </c>
      <c r="C2369" s="8">
        <v>53</v>
      </c>
      <c r="D2369" s="8" t="s">
        <v>41</v>
      </c>
      <c r="E2369" s="6">
        <v>3</v>
      </c>
      <c r="F2369" t="s">
        <v>727</v>
      </c>
      <c r="G2369" s="6">
        <v>92274</v>
      </c>
      <c r="H2369" s="6">
        <v>33.53604</v>
      </c>
      <c r="I2369" s="6">
        <v>-116.11922199999999</v>
      </c>
      <c r="J2369" s="6">
        <v>1</v>
      </c>
      <c r="K2369" s="6">
        <v>67</v>
      </c>
      <c r="L2369" s="6" t="s">
        <v>73</v>
      </c>
      <c r="M2369" s="6" t="s">
        <v>41</v>
      </c>
      <c r="N2369">
        <v>11.4</v>
      </c>
      <c r="O2369" t="s">
        <v>41</v>
      </c>
      <c r="P2369" t="s">
        <v>41</v>
      </c>
      <c r="Q2369" t="s">
        <v>56</v>
      </c>
      <c r="R2369">
        <v>27</v>
      </c>
      <c r="S2369" t="s">
        <v>44</v>
      </c>
      <c r="T2369" t="s">
        <v>41</v>
      </c>
      <c r="U2369" t="s">
        <v>44</v>
      </c>
      <c r="V2369" t="s">
        <v>41</v>
      </c>
      <c r="W2369" t="s">
        <v>41</v>
      </c>
      <c r="X2369" t="s">
        <v>44</v>
      </c>
      <c r="Y2369" t="s">
        <v>44</v>
      </c>
      <c r="Z2369">
        <f t="shared" si="36"/>
        <v>1</v>
      </c>
      <c r="AA2369" t="s">
        <v>41</v>
      </c>
      <c r="AB2369" t="s">
        <v>74</v>
      </c>
      <c r="AC2369" t="s">
        <v>44</v>
      </c>
      <c r="AD2369" t="s">
        <v>47</v>
      </c>
      <c r="AE2369">
        <v>94.1</v>
      </c>
      <c r="AF2369">
        <v>6302.8</v>
      </c>
      <c r="AG2369">
        <v>0</v>
      </c>
      <c r="AH2369">
        <v>0</v>
      </c>
      <c r="AI2369">
        <v>763.8</v>
      </c>
      <c r="AJ2369">
        <v>7066.6</v>
      </c>
      <c r="AK2369" t="s">
        <v>48</v>
      </c>
    </row>
    <row r="2370" spans="1:39" x14ac:dyDescent="0.3">
      <c r="A2370" t="s">
        <v>3373</v>
      </c>
      <c r="B2370" t="s">
        <v>40</v>
      </c>
      <c r="C2370" s="8">
        <v>59</v>
      </c>
      <c r="D2370" s="8" t="s">
        <v>44</v>
      </c>
      <c r="E2370" s="6">
        <v>0</v>
      </c>
      <c r="F2370" t="s">
        <v>899</v>
      </c>
      <c r="G2370" s="6">
        <v>95626</v>
      </c>
      <c r="H2370" s="6">
        <v>38.734997</v>
      </c>
      <c r="I2370" s="6">
        <v>-121.463719</v>
      </c>
      <c r="J2370" s="6">
        <v>0</v>
      </c>
      <c r="K2370" s="6">
        <v>25</v>
      </c>
      <c r="L2370" s="6" t="s">
        <v>43</v>
      </c>
      <c r="M2370" s="6" t="s">
        <v>41</v>
      </c>
      <c r="N2370">
        <v>36.24</v>
      </c>
      <c r="O2370" t="s">
        <v>41</v>
      </c>
      <c r="P2370" t="s">
        <v>41</v>
      </c>
      <c r="Q2370" t="s">
        <v>56</v>
      </c>
      <c r="R2370">
        <v>3</v>
      </c>
      <c r="S2370" t="s">
        <v>44</v>
      </c>
      <c r="T2370" t="s">
        <v>41</v>
      </c>
      <c r="U2370" t="s">
        <v>44</v>
      </c>
      <c r="V2370" t="s">
        <v>44</v>
      </c>
      <c r="W2370" t="s">
        <v>41</v>
      </c>
      <c r="X2370" t="s">
        <v>41</v>
      </c>
      <c r="Y2370" t="s">
        <v>41</v>
      </c>
      <c r="Z2370">
        <f t="shared" si="36"/>
        <v>3</v>
      </c>
      <c r="AA2370" t="s">
        <v>41</v>
      </c>
      <c r="AB2370" t="s">
        <v>52</v>
      </c>
      <c r="AC2370" t="s">
        <v>41</v>
      </c>
      <c r="AD2370" t="s">
        <v>57</v>
      </c>
      <c r="AE2370">
        <v>100.25</v>
      </c>
      <c r="AF2370">
        <v>2387.75</v>
      </c>
      <c r="AG2370">
        <v>0</v>
      </c>
      <c r="AH2370">
        <v>0</v>
      </c>
      <c r="AI2370">
        <v>906</v>
      </c>
      <c r="AJ2370">
        <v>3293.75</v>
      </c>
      <c r="AK2370" t="s">
        <v>58</v>
      </c>
      <c r="AL2370" t="s">
        <v>118</v>
      </c>
      <c r="AM2370" t="s">
        <v>803</v>
      </c>
    </row>
    <row r="2371" spans="1:39" x14ac:dyDescent="0.3">
      <c r="A2371" t="s">
        <v>3374</v>
      </c>
      <c r="B2371" t="s">
        <v>40</v>
      </c>
      <c r="C2371" s="8">
        <v>45</v>
      </c>
      <c r="D2371" s="8" t="s">
        <v>41</v>
      </c>
      <c r="E2371" s="6">
        <v>3</v>
      </c>
      <c r="F2371" t="s">
        <v>3375</v>
      </c>
      <c r="G2371" s="6">
        <v>93930</v>
      </c>
      <c r="H2371" s="6">
        <v>36.220761000000003</v>
      </c>
      <c r="I2371" s="6">
        <v>-120.980777</v>
      </c>
      <c r="J2371" s="6">
        <v>3</v>
      </c>
      <c r="K2371" s="6">
        <v>70</v>
      </c>
      <c r="L2371" s="6" t="s">
        <v>73</v>
      </c>
      <c r="M2371" s="6" t="s">
        <v>41</v>
      </c>
      <c r="N2371">
        <v>11.36</v>
      </c>
      <c r="O2371" t="s">
        <v>41</v>
      </c>
      <c r="P2371" t="s">
        <v>41</v>
      </c>
      <c r="Q2371" t="s">
        <v>56</v>
      </c>
      <c r="R2371">
        <v>53</v>
      </c>
      <c r="S2371" t="s">
        <v>41</v>
      </c>
      <c r="T2371" t="s">
        <v>41</v>
      </c>
      <c r="U2371" t="s">
        <v>41</v>
      </c>
      <c r="V2371" t="s">
        <v>41</v>
      </c>
      <c r="W2371" t="s">
        <v>41</v>
      </c>
      <c r="X2371" t="s">
        <v>41</v>
      </c>
      <c r="Y2371" t="s">
        <v>41</v>
      </c>
      <c r="Z2371">
        <f t="shared" ref="Z2371:Z2434" si="37">COUNTIF(W2371:Y2371,"YEs")</f>
        <v>3</v>
      </c>
      <c r="AA2371" t="s">
        <v>41</v>
      </c>
      <c r="AB2371" t="s">
        <v>74</v>
      </c>
      <c r="AC2371" t="s">
        <v>41</v>
      </c>
      <c r="AD2371" t="s">
        <v>47</v>
      </c>
      <c r="AE2371">
        <v>115.15</v>
      </c>
      <c r="AF2371">
        <v>8250</v>
      </c>
      <c r="AG2371">
        <v>0</v>
      </c>
      <c r="AH2371">
        <v>0</v>
      </c>
      <c r="AI2371">
        <v>795.2</v>
      </c>
      <c r="AJ2371">
        <v>9045.2000000000007</v>
      </c>
      <c r="AK2371" t="s">
        <v>48</v>
      </c>
    </row>
    <row r="2372" spans="1:39" x14ac:dyDescent="0.3">
      <c r="A2372" t="s">
        <v>3376</v>
      </c>
      <c r="B2372" t="s">
        <v>50</v>
      </c>
      <c r="C2372" s="8">
        <v>64</v>
      </c>
      <c r="D2372" s="8" t="s">
        <v>44</v>
      </c>
      <c r="E2372" s="6">
        <v>0</v>
      </c>
      <c r="F2372" t="s">
        <v>2824</v>
      </c>
      <c r="G2372" s="6">
        <v>95140</v>
      </c>
      <c r="H2372" s="6">
        <v>37.382908999999998</v>
      </c>
      <c r="I2372" s="6">
        <v>-121.634151</v>
      </c>
      <c r="J2372" s="6">
        <v>0</v>
      </c>
      <c r="K2372" s="6">
        <v>43</v>
      </c>
      <c r="L2372" s="6" t="s">
        <v>43</v>
      </c>
      <c r="M2372" s="6" t="s">
        <v>41</v>
      </c>
      <c r="N2372">
        <v>21.64</v>
      </c>
      <c r="O2372" t="s">
        <v>44</v>
      </c>
      <c r="P2372" t="s">
        <v>41</v>
      </c>
      <c r="Q2372" t="s">
        <v>80</v>
      </c>
      <c r="R2372">
        <v>13</v>
      </c>
      <c r="S2372" t="s">
        <v>44</v>
      </c>
      <c r="T2372" t="s">
        <v>41</v>
      </c>
      <c r="U2372" t="s">
        <v>44</v>
      </c>
      <c r="V2372" t="s">
        <v>44</v>
      </c>
      <c r="W2372" t="s">
        <v>44</v>
      </c>
      <c r="X2372" t="s">
        <v>41</v>
      </c>
      <c r="Y2372" t="s">
        <v>41</v>
      </c>
      <c r="Z2372">
        <f t="shared" si="37"/>
        <v>2</v>
      </c>
      <c r="AA2372" t="s">
        <v>41</v>
      </c>
      <c r="AB2372" t="s">
        <v>74</v>
      </c>
      <c r="AC2372" t="s">
        <v>41</v>
      </c>
      <c r="AD2372" t="s">
        <v>57</v>
      </c>
      <c r="AE2372">
        <v>60</v>
      </c>
      <c r="AF2372">
        <v>2548.5500000000002</v>
      </c>
      <c r="AG2372">
        <v>0</v>
      </c>
      <c r="AH2372">
        <v>0</v>
      </c>
      <c r="AI2372">
        <v>930.52</v>
      </c>
      <c r="AJ2372">
        <v>3479.07</v>
      </c>
      <c r="AK2372" t="s">
        <v>48</v>
      </c>
    </row>
    <row r="2373" spans="1:39" x14ac:dyDescent="0.3">
      <c r="A2373" t="s">
        <v>3377</v>
      </c>
      <c r="B2373" t="s">
        <v>40</v>
      </c>
      <c r="C2373" s="8">
        <v>79</v>
      </c>
      <c r="D2373" s="8" t="s">
        <v>44</v>
      </c>
      <c r="E2373" s="6">
        <v>0</v>
      </c>
      <c r="F2373" t="s">
        <v>152</v>
      </c>
      <c r="G2373" s="6">
        <v>92121</v>
      </c>
      <c r="H2373" s="6">
        <v>32.898612999999997</v>
      </c>
      <c r="I2373" s="6">
        <v>-117.20293700000001</v>
      </c>
      <c r="J2373" s="6">
        <v>0</v>
      </c>
      <c r="K2373" s="6">
        <v>12</v>
      </c>
      <c r="L2373" s="6" t="s">
        <v>43</v>
      </c>
      <c r="M2373" s="6" t="s">
        <v>41</v>
      </c>
      <c r="N2373">
        <v>34.01</v>
      </c>
      <c r="O2373" t="s">
        <v>41</v>
      </c>
      <c r="P2373" t="s">
        <v>41</v>
      </c>
      <c r="Q2373" t="s">
        <v>56</v>
      </c>
      <c r="R2373">
        <v>18</v>
      </c>
      <c r="S2373" t="s">
        <v>44</v>
      </c>
      <c r="T2373" t="s">
        <v>41</v>
      </c>
      <c r="U2373" t="s">
        <v>44</v>
      </c>
      <c r="V2373" t="s">
        <v>44</v>
      </c>
      <c r="W2373" t="s">
        <v>41</v>
      </c>
      <c r="X2373" t="s">
        <v>44</v>
      </c>
      <c r="Y2373" t="s">
        <v>44</v>
      </c>
      <c r="Z2373">
        <f t="shared" si="37"/>
        <v>1</v>
      </c>
      <c r="AA2373" t="s">
        <v>41</v>
      </c>
      <c r="AB2373" t="s">
        <v>52</v>
      </c>
      <c r="AC2373" t="s">
        <v>41</v>
      </c>
      <c r="AD2373" t="s">
        <v>57</v>
      </c>
      <c r="AE2373">
        <v>91.3</v>
      </c>
      <c r="AF2373">
        <v>1094.5</v>
      </c>
      <c r="AG2373">
        <v>0</v>
      </c>
      <c r="AH2373">
        <v>0</v>
      </c>
      <c r="AI2373">
        <v>408.12</v>
      </c>
      <c r="AJ2373">
        <v>1502.62</v>
      </c>
      <c r="AK2373" t="s">
        <v>58</v>
      </c>
      <c r="AL2373" t="s">
        <v>59</v>
      </c>
      <c r="AM2373" t="s">
        <v>105</v>
      </c>
    </row>
    <row r="2374" spans="1:39" x14ac:dyDescent="0.3">
      <c r="A2374" t="s">
        <v>3378</v>
      </c>
      <c r="B2374" t="s">
        <v>40</v>
      </c>
      <c r="C2374" s="8">
        <v>74</v>
      </c>
      <c r="D2374" s="8" t="s">
        <v>41</v>
      </c>
      <c r="E2374" s="6">
        <v>0</v>
      </c>
      <c r="F2374" t="s">
        <v>943</v>
      </c>
      <c r="G2374" s="6">
        <v>92833</v>
      </c>
      <c r="H2374" s="6">
        <v>33.877639000000002</v>
      </c>
      <c r="I2374" s="6">
        <v>-117.961212</v>
      </c>
      <c r="J2374" s="6">
        <v>4</v>
      </c>
      <c r="K2374" s="6">
        <v>72</v>
      </c>
      <c r="L2374" s="6" t="s">
        <v>73</v>
      </c>
      <c r="M2374" s="6" t="s">
        <v>41</v>
      </c>
      <c r="N2374">
        <v>5.77</v>
      </c>
      <c r="O2374" t="s">
        <v>41</v>
      </c>
      <c r="P2374" t="s">
        <v>41</v>
      </c>
      <c r="Q2374" t="s">
        <v>80</v>
      </c>
      <c r="R2374">
        <v>24</v>
      </c>
      <c r="S2374" t="s">
        <v>41</v>
      </c>
      <c r="T2374" t="s">
        <v>41</v>
      </c>
      <c r="U2374" t="s">
        <v>41</v>
      </c>
      <c r="V2374" t="s">
        <v>41</v>
      </c>
      <c r="W2374" t="s">
        <v>41</v>
      </c>
      <c r="X2374" t="s">
        <v>41</v>
      </c>
      <c r="Y2374" t="s">
        <v>44</v>
      </c>
      <c r="Z2374">
        <f t="shared" si="37"/>
        <v>2</v>
      </c>
      <c r="AA2374" t="s">
        <v>41</v>
      </c>
      <c r="AB2374" t="s">
        <v>74</v>
      </c>
      <c r="AC2374" t="s">
        <v>41</v>
      </c>
      <c r="AD2374" t="s">
        <v>47</v>
      </c>
      <c r="AE2374">
        <v>89.55</v>
      </c>
      <c r="AF2374">
        <v>6448.85</v>
      </c>
      <c r="AG2374">
        <v>0</v>
      </c>
      <c r="AH2374">
        <v>0</v>
      </c>
      <c r="AI2374">
        <v>415.44</v>
      </c>
      <c r="AJ2374">
        <v>6864.29</v>
      </c>
      <c r="AK2374" t="s">
        <v>48</v>
      </c>
    </row>
    <row r="2375" spans="1:39" x14ac:dyDescent="0.3">
      <c r="A2375" t="s">
        <v>3379</v>
      </c>
      <c r="B2375" t="s">
        <v>50</v>
      </c>
      <c r="C2375" s="8">
        <v>76</v>
      </c>
      <c r="D2375" s="8" t="s">
        <v>41</v>
      </c>
      <c r="E2375" s="6">
        <v>0</v>
      </c>
      <c r="F2375" t="s">
        <v>276</v>
      </c>
      <c r="G2375" s="6">
        <v>94063</v>
      </c>
      <c r="H2375" s="6">
        <v>37.499411000000002</v>
      </c>
      <c r="I2375" s="6">
        <v>-122.19631800000001</v>
      </c>
      <c r="J2375" s="6">
        <v>1</v>
      </c>
      <c r="K2375" s="6">
        <v>21</v>
      </c>
      <c r="L2375" s="6" t="s">
        <v>63</v>
      </c>
      <c r="M2375" s="6" t="s">
        <v>41</v>
      </c>
      <c r="N2375">
        <v>19.739999999999998</v>
      </c>
      <c r="O2375" t="s">
        <v>44</v>
      </c>
      <c r="P2375" t="s">
        <v>41</v>
      </c>
      <c r="Q2375" t="s">
        <v>56</v>
      </c>
      <c r="R2375">
        <v>18</v>
      </c>
      <c r="S2375" t="s">
        <v>44</v>
      </c>
      <c r="T2375" t="s">
        <v>44</v>
      </c>
      <c r="U2375" t="s">
        <v>44</v>
      </c>
      <c r="V2375" t="s">
        <v>44</v>
      </c>
      <c r="W2375" t="s">
        <v>44</v>
      </c>
      <c r="X2375" t="s">
        <v>44</v>
      </c>
      <c r="Y2375" t="s">
        <v>44</v>
      </c>
      <c r="Z2375">
        <f t="shared" si="37"/>
        <v>0</v>
      </c>
      <c r="AA2375" t="s">
        <v>41</v>
      </c>
      <c r="AB2375" t="s">
        <v>52</v>
      </c>
      <c r="AC2375" t="s">
        <v>41</v>
      </c>
      <c r="AD2375" t="s">
        <v>57</v>
      </c>
      <c r="AE2375">
        <v>69.099999999999994</v>
      </c>
      <c r="AF2375">
        <v>1474.75</v>
      </c>
      <c r="AG2375">
        <v>0</v>
      </c>
      <c r="AH2375">
        <v>0</v>
      </c>
      <c r="AI2375">
        <v>414.54</v>
      </c>
      <c r="AJ2375">
        <v>1889.29</v>
      </c>
      <c r="AK2375" t="s">
        <v>58</v>
      </c>
      <c r="AL2375" t="s">
        <v>122</v>
      </c>
      <c r="AM2375" t="s">
        <v>196</v>
      </c>
    </row>
    <row r="2376" spans="1:39" x14ac:dyDescent="0.3">
      <c r="A2376" t="s">
        <v>3380</v>
      </c>
      <c r="B2376" t="s">
        <v>50</v>
      </c>
      <c r="C2376" s="8">
        <v>40</v>
      </c>
      <c r="D2376" s="8" t="s">
        <v>41</v>
      </c>
      <c r="E2376" s="6">
        <v>0</v>
      </c>
      <c r="F2376" t="s">
        <v>734</v>
      </c>
      <c r="G2376" s="6">
        <v>96096</v>
      </c>
      <c r="H2376" s="6">
        <v>40.637104999999998</v>
      </c>
      <c r="I2376" s="6">
        <v>-121.906949</v>
      </c>
      <c r="J2376" s="6">
        <v>5</v>
      </c>
      <c r="K2376" s="6">
        <v>51</v>
      </c>
      <c r="L2376" s="6" t="s">
        <v>77</v>
      </c>
      <c r="M2376" s="6" t="s">
        <v>41</v>
      </c>
      <c r="N2376">
        <v>9.5299999999999994</v>
      </c>
      <c r="O2376" t="s">
        <v>44</v>
      </c>
      <c r="P2376" t="s">
        <v>41</v>
      </c>
      <c r="Q2376" t="s">
        <v>80</v>
      </c>
      <c r="R2376">
        <v>10</v>
      </c>
      <c r="S2376" t="s">
        <v>41</v>
      </c>
      <c r="T2376" t="s">
        <v>41</v>
      </c>
      <c r="U2376" t="s">
        <v>44</v>
      </c>
      <c r="V2376" t="s">
        <v>41</v>
      </c>
      <c r="W2376" t="s">
        <v>44</v>
      </c>
      <c r="X2376" t="s">
        <v>44</v>
      </c>
      <c r="Y2376" t="s">
        <v>44</v>
      </c>
      <c r="Z2376">
        <f t="shared" si="37"/>
        <v>0</v>
      </c>
      <c r="AA2376" t="s">
        <v>41</v>
      </c>
      <c r="AB2376" t="s">
        <v>74</v>
      </c>
      <c r="AC2376" t="s">
        <v>44</v>
      </c>
      <c r="AD2376" t="s">
        <v>47</v>
      </c>
      <c r="AE2376">
        <v>60.5</v>
      </c>
      <c r="AF2376">
        <v>3121.45</v>
      </c>
      <c r="AG2376">
        <v>0</v>
      </c>
      <c r="AH2376">
        <v>0</v>
      </c>
      <c r="AI2376">
        <v>486.03</v>
      </c>
      <c r="AJ2376">
        <v>3607.48</v>
      </c>
      <c r="AK2376" t="s">
        <v>48</v>
      </c>
    </row>
    <row r="2377" spans="1:39" x14ac:dyDescent="0.3">
      <c r="A2377" t="s">
        <v>3381</v>
      </c>
      <c r="B2377" t="s">
        <v>50</v>
      </c>
      <c r="C2377" s="8">
        <v>28</v>
      </c>
      <c r="D2377" s="8" t="s">
        <v>41</v>
      </c>
      <c r="E2377" s="6">
        <v>0</v>
      </c>
      <c r="F2377" t="s">
        <v>1749</v>
      </c>
      <c r="G2377" s="6">
        <v>95014</v>
      </c>
      <c r="H2377" s="6">
        <v>37.306612000000001</v>
      </c>
      <c r="I2377" s="6">
        <v>-122.08062099999999</v>
      </c>
      <c r="J2377" s="6">
        <v>1</v>
      </c>
      <c r="K2377" s="6">
        <v>55</v>
      </c>
      <c r="L2377" s="6" t="s">
        <v>77</v>
      </c>
      <c r="M2377" s="6" t="s">
        <v>41</v>
      </c>
      <c r="N2377">
        <v>8.8000000000000007</v>
      </c>
      <c r="O2377" t="s">
        <v>44</v>
      </c>
      <c r="P2377" t="s">
        <v>41</v>
      </c>
      <c r="Q2377" t="s">
        <v>80</v>
      </c>
      <c r="R2377">
        <v>48</v>
      </c>
      <c r="S2377" t="s">
        <v>41</v>
      </c>
      <c r="T2377" t="s">
        <v>41</v>
      </c>
      <c r="U2377" t="s">
        <v>44</v>
      </c>
      <c r="V2377" t="s">
        <v>41</v>
      </c>
      <c r="W2377" t="s">
        <v>44</v>
      </c>
      <c r="X2377" t="s">
        <v>44</v>
      </c>
      <c r="Y2377" t="s">
        <v>44</v>
      </c>
      <c r="Z2377">
        <f t="shared" si="37"/>
        <v>0</v>
      </c>
      <c r="AA2377" t="s">
        <v>44</v>
      </c>
      <c r="AB2377" t="s">
        <v>74</v>
      </c>
      <c r="AC2377" t="s">
        <v>44</v>
      </c>
      <c r="AD2377" t="s">
        <v>57</v>
      </c>
      <c r="AE2377">
        <v>57.55</v>
      </c>
      <c r="AF2377">
        <v>3046.4</v>
      </c>
      <c r="AG2377">
        <v>0</v>
      </c>
      <c r="AH2377">
        <v>60</v>
      </c>
      <c r="AI2377">
        <v>484</v>
      </c>
      <c r="AJ2377">
        <v>3590.4</v>
      </c>
      <c r="AK2377" t="s">
        <v>58</v>
      </c>
      <c r="AL2377" t="s">
        <v>59</v>
      </c>
      <c r="AM2377" t="s">
        <v>215</v>
      </c>
    </row>
    <row r="2378" spans="1:39" x14ac:dyDescent="0.3">
      <c r="A2378" t="s">
        <v>3382</v>
      </c>
      <c r="B2378" t="s">
        <v>50</v>
      </c>
      <c r="C2378" s="8">
        <v>59</v>
      </c>
      <c r="D2378" s="8" t="s">
        <v>44</v>
      </c>
      <c r="E2378" s="6">
        <v>0</v>
      </c>
      <c r="F2378" t="s">
        <v>3383</v>
      </c>
      <c r="G2378" s="6">
        <v>95715</v>
      </c>
      <c r="H2378" s="6">
        <v>39.237540000000003</v>
      </c>
      <c r="I2378" s="6">
        <v>-120.720196</v>
      </c>
      <c r="J2378" s="6">
        <v>0</v>
      </c>
      <c r="K2378" s="6">
        <v>51</v>
      </c>
      <c r="L2378" s="6" t="s">
        <v>43</v>
      </c>
      <c r="M2378" s="6" t="s">
        <v>41</v>
      </c>
      <c r="N2378">
        <v>9.85</v>
      </c>
      <c r="O2378" t="s">
        <v>41</v>
      </c>
      <c r="P2378" t="s">
        <v>41</v>
      </c>
      <c r="Q2378" t="s">
        <v>45</v>
      </c>
      <c r="R2378">
        <v>3</v>
      </c>
      <c r="S2378" t="s">
        <v>41</v>
      </c>
      <c r="T2378" t="s">
        <v>44</v>
      </c>
      <c r="U2378" t="s">
        <v>44</v>
      </c>
      <c r="V2378" t="s">
        <v>41</v>
      </c>
      <c r="W2378" t="s">
        <v>44</v>
      </c>
      <c r="X2378" t="s">
        <v>44</v>
      </c>
      <c r="Y2378" t="s">
        <v>44</v>
      </c>
      <c r="Z2378">
        <f t="shared" si="37"/>
        <v>0</v>
      </c>
      <c r="AA2378" t="s">
        <v>41</v>
      </c>
      <c r="AB2378" t="s">
        <v>46</v>
      </c>
      <c r="AC2378" t="s">
        <v>44</v>
      </c>
      <c r="AD2378" t="s">
        <v>47</v>
      </c>
      <c r="AE2378">
        <v>59.9</v>
      </c>
      <c r="AF2378">
        <v>3043.6</v>
      </c>
      <c r="AG2378">
        <v>0</v>
      </c>
      <c r="AH2378">
        <v>0</v>
      </c>
      <c r="AI2378">
        <v>502.35</v>
      </c>
      <c r="AJ2378">
        <v>3545.95</v>
      </c>
      <c r="AK2378" t="s">
        <v>48</v>
      </c>
    </row>
    <row r="2379" spans="1:39" x14ac:dyDescent="0.3">
      <c r="A2379" t="s">
        <v>3384</v>
      </c>
      <c r="B2379" t="s">
        <v>40</v>
      </c>
      <c r="C2379" s="8">
        <v>73</v>
      </c>
      <c r="D2379" s="8" t="s">
        <v>41</v>
      </c>
      <c r="E2379" s="6">
        <v>0</v>
      </c>
      <c r="F2379" t="s">
        <v>51</v>
      </c>
      <c r="G2379" s="6">
        <v>91201</v>
      </c>
      <c r="H2379" s="6">
        <v>34.17051</v>
      </c>
      <c r="I2379" s="6">
        <v>-118.289463</v>
      </c>
      <c r="J2379" s="6">
        <v>5</v>
      </c>
      <c r="K2379" s="6">
        <v>22</v>
      </c>
      <c r="L2379" s="6" t="s">
        <v>63</v>
      </c>
      <c r="M2379" s="6" t="s">
        <v>41</v>
      </c>
      <c r="N2379">
        <v>17.22</v>
      </c>
      <c r="O2379" t="s">
        <v>41</v>
      </c>
      <c r="P2379" t="s">
        <v>41</v>
      </c>
      <c r="Q2379" t="s">
        <v>80</v>
      </c>
      <c r="R2379">
        <v>25</v>
      </c>
      <c r="S2379" t="s">
        <v>41</v>
      </c>
      <c r="T2379" t="s">
        <v>41</v>
      </c>
      <c r="U2379" t="s">
        <v>44</v>
      </c>
      <c r="V2379" t="s">
        <v>41</v>
      </c>
      <c r="W2379" t="s">
        <v>44</v>
      </c>
      <c r="X2379" t="s">
        <v>44</v>
      </c>
      <c r="Y2379" t="s">
        <v>44</v>
      </c>
      <c r="Z2379">
        <f t="shared" si="37"/>
        <v>0</v>
      </c>
      <c r="AA2379" t="s">
        <v>41</v>
      </c>
      <c r="AB2379" t="s">
        <v>74</v>
      </c>
      <c r="AC2379" t="s">
        <v>41</v>
      </c>
      <c r="AD2379" t="s">
        <v>47</v>
      </c>
      <c r="AE2379">
        <v>63.55</v>
      </c>
      <c r="AF2379">
        <v>1381.8</v>
      </c>
      <c r="AG2379">
        <v>0</v>
      </c>
      <c r="AH2379">
        <v>0</v>
      </c>
      <c r="AI2379">
        <v>378.84</v>
      </c>
      <c r="AJ2379">
        <v>1760.64</v>
      </c>
      <c r="AK2379" t="s">
        <v>48</v>
      </c>
    </row>
    <row r="2380" spans="1:39" x14ac:dyDescent="0.3">
      <c r="A2380" t="s">
        <v>3385</v>
      </c>
      <c r="B2380" t="s">
        <v>40</v>
      </c>
      <c r="C2380" s="8">
        <v>40</v>
      </c>
      <c r="D2380" s="8" t="s">
        <v>41</v>
      </c>
      <c r="E2380" s="6">
        <v>2</v>
      </c>
      <c r="F2380" t="s">
        <v>3386</v>
      </c>
      <c r="G2380" s="6">
        <v>95482</v>
      </c>
      <c r="H2380" s="6">
        <v>39.134075000000003</v>
      </c>
      <c r="I2380" s="6">
        <v>-123.23421999999999</v>
      </c>
      <c r="J2380" s="6">
        <v>9</v>
      </c>
      <c r="K2380" s="6">
        <v>51</v>
      </c>
      <c r="L2380" s="6" t="s">
        <v>77</v>
      </c>
      <c r="M2380" s="6" t="s">
        <v>41</v>
      </c>
      <c r="N2380">
        <v>29.56</v>
      </c>
      <c r="O2380" t="s">
        <v>41</v>
      </c>
      <c r="P2380" t="s">
        <v>41</v>
      </c>
      <c r="Q2380" t="s">
        <v>56</v>
      </c>
      <c r="R2380">
        <v>27</v>
      </c>
      <c r="S2380" t="s">
        <v>44</v>
      </c>
      <c r="T2380" t="s">
        <v>44</v>
      </c>
      <c r="U2380" t="s">
        <v>44</v>
      </c>
      <c r="V2380" t="s">
        <v>41</v>
      </c>
      <c r="W2380" t="s">
        <v>44</v>
      </c>
      <c r="X2380" t="s">
        <v>44</v>
      </c>
      <c r="Y2380" t="s">
        <v>44</v>
      </c>
      <c r="Z2380">
        <f t="shared" si="37"/>
        <v>0</v>
      </c>
      <c r="AA2380" t="s">
        <v>41</v>
      </c>
      <c r="AB2380" t="s">
        <v>52</v>
      </c>
      <c r="AC2380" t="s">
        <v>41</v>
      </c>
      <c r="AD2380" t="s">
        <v>57</v>
      </c>
      <c r="AE2380">
        <v>80.75</v>
      </c>
      <c r="AF2380">
        <v>4116.8999999999996</v>
      </c>
      <c r="AG2380">
        <v>0</v>
      </c>
      <c r="AH2380">
        <v>0</v>
      </c>
      <c r="AI2380">
        <v>1507.56</v>
      </c>
      <c r="AJ2380">
        <v>5624.46</v>
      </c>
      <c r="AK2380" t="s">
        <v>48</v>
      </c>
    </row>
    <row r="2381" spans="1:39" x14ac:dyDescent="0.3">
      <c r="A2381" t="s">
        <v>3387</v>
      </c>
      <c r="B2381" t="s">
        <v>40</v>
      </c>
      <c r="C2381" s="8">
        <v>22</v>
      </c>
      <c r="D2381" s="8" t="s">
        <v>41</v>
      </c>
      <c r="E2381" s="6">
        <v>1</v>
      </c>
      <c r="F2381" t="s">
        <v>1902</v>
      </c>
      <c r="G2381" s="6">
        <v>93644</v>
      </c>
      <c r="H2381" s="6">
        <v>37.648646999999997</v>
      </c>
      <c r="I2381" s="6">
        <v>-119.231447</v>
      </c>
      <c r="J2381" s="6">
        <v>2</v>
      </c>
      <c r="K2381" s="6">
        <v>71</v>
      </c>
      <c r="L2381" s="6" t="s">
        <v>43</v>
      </c>
      <c r="M2381" s="6" t="s">
        <v>41</v>
      </c>
      <c r="N2381">
        <v>1.84</v>
      </c>
      <c r="O2381" t="s">
        <v>41</v>
      </c>
      <c r="P2381" t="s">
        <v>41</v>
      </c>
      <c r="Q2381" t="s">
        <v>56</v>
      </c>
      <c r="R2381">
        <v>69</v>
      </c>
      <c r="S2381" t="s">
        <v>41</v>
      </c>
      <c r="T2381" t="s">
        <v>41</v>
      </c>
      <c r="U2381" t="s">
        <v>41</v>
      </c>
      <c r="V2381" t="s">
        <v>44</v>
      </c>
      <c r="W2381" t="s">
        <v>41</v>
      </c>
      <c r="X2381" t="s">
        <v>41</v>
      </c>
      <c r="Y2381" t="s">
        <v>41</v>
      </c>
      <c r="Z2381">
        <f t="shared" si="37"/>
        <v>3</v>
      </c>
      <c r="AA2381" t="s">
        <v>44</v>
      </c>
      <c r="AB2381" t="s">
        <v>74</v>
      </c>
      <c r="AC2381" t="s">
        <v>41</v>
      </c>
      <c r="AD2381" t="s">
        <v>57</v>
      </c>
      <c r="AE2381">
        <v>109</v>
      </c>
      <c r="AF2381">
        <v>7661.8</v>
      </c>
      <c r="AG2381">
        <v>0</v>
      </c>
      <c r="AH2381">
        <v>150</v>
      </c>
      <c r="AI2381">
        <v>130.63999999999999</v>
      </c>
      <c r="AJ2381">
        <v>7942.44</v>
      </c>
      <c r="AK2381" t="s">
        <v>48</v>
      </c>
    </row>
    <row r="2382" spans="1:39" x14ac:dyDescent="0.3">
      <c r="A2382" t="s">
        <v>3388</v>
      </c>
      <c r="B2382" t="s">
        <v>50</v>
      </c>
      <c r="C2382" s="8">
        <v>23</v>
      </c>
      <c r="D2382" s="8" t="s">
        <v>44</v>
      </c>
      <c r="E2382" s="6">
        <v>1</v>
      </c>
      <c r="F2382" t="s">
        <v>2387</v>
      </c>
      <c r="G2382" s="6">
        <v>95661</v>
      </c>
      <c r="H2382" s="6">
        <v>38.736685000000001</v>
      </c>
      <c r="I2382" s="6">
        <v>-121.25198399999999</v>
      </c>
      <c r="J2382" s="6">
        <v>0</v>
      </c>
      <c r="K2382" s="6">
        <v>3</v>
      </c>
      <c r="L2382" s="6" t="s">
        <v>43</v>
      </c>
      <c r="M2382" s="6" t="s">
        <v>41</v>
      </c>
      <c r="N2382">
        <v>37.85</v>
      </c>
      <c r="O2382" t="s">
        <v>44</v>
      </c>
      <c r="P2382" t="s">
        <v>44</v>
      </c>
      <c r="Z2382">
        <f t="shared" si="37"/>
        <v>0</v>
      </c>
      <c r="AB2382" t="s">
        <v>52</v>
      </c>
      <c r="AC2382" t="s">
        <v>41</v>
      </c>
      <c r="AD2382" t="s">
        <v>47</v>
      </c>
      <c r="AE2382">
        <v>20.05</v>
      </c>
      <c r="AF2382">
        <v>75.45</v>
      </c>
      <c r="AG2382">
        <v>0</v>
      </c>
      <c r="AH2382">
        <v>0</v>
      </c>
      <c r="AI2382">
        <v>113.55</v>
      </c>
      <c r="AJ2382">
        <v>189</v>
      </c>
      <c r="AK2382" t="s">
        <v>99</v>
      </c>
    </row>
    <row r="2383" spans="1:39" x14ac:dyDescent="0.3">
      <c r="A2383" t="s">
        <v>3389</v>
      </c>
      <c r="B2383" t="s">
        <v>40</v>
      </c>
      <c r="C2383" s="8">
        <v>40</v>
      </c>
      <c r="D2383" s="8" t="s">
        <v>41</v>
      </c>
      <c r="E2383" s="6">
        <v>2</v>
      </c>
      <c r="F2383" t="s">
        <v>392</v>
      </c>
      <c r="G2383" s="6">
        <v>94111</v>
      </c>
      <c r="H2383" s="6">
        <v>37.801775999999997</v>
      </c>
      <c r="I2383" s="6">
        <v>-122.402293</v>
      </c>
      <c r="J2383" s="6">
        <v>4</v>
      </c>
      <c r="K2383" s="6">
        <v>44</v>
      </c>
      <c r="L2383" s="6" t="s">
        <v>77</v>
      </c>
      <c r="M2383" s="6" t="s">
        <v>41</v>
      </c>
      <c r="N2383">
        <v>24.71</v>
      </c>
      <c r="O2383" t="s">
        <v>41</v>
      </c>
      <c r="P2383" t="s">
        <v>41</v>
      </c>
      <c r="Q2383" t="s">
        <v>56</v>
      </c>
      <c r="R2383">
        <v>27</v>
      </c>
      <c r="S2383" t="s">
        <v>44</v>
      </c>
      <c r="T2383" t="s">
        <v>41</v>
      </c>
      <c r="U2383" t="s">
        <v>41</v>
      </c>
      <c r="V2383" t="s">
        <v>44</v>
      </c>
      <c r="W2383" t="s">
        <v>44</v>
      </c>
      <c r="X2383" t="s">
        <v>41</v>
      </c>
      <c r="Y2383" t="s">
        <v>41</v>
      </c>
      <c r="Z2383">
        <f t="shared" si="37"/>
        <v>2</v>
      </c>
      <c r="AA2383" t="s">
        <v>44</v>
      </c>
      <c r="AB2383" t="s">
        <v>46</v>
      </c>
      <c r="AC2383" t="s">
        <v>44</v>
      </c>
      <c r="AD2383" t="s">
        <v>57</v>
      </c>
      <c r="AE2383">
        <v>94.4</v>
      </c>
      <c r="AF2383">
        <v>4295.3500000000004</v>
      </c>
      <c r="AG2383">
        <v>0</v>
      </c>
      <c r="AH2383">
        <v>40</v>
      </c>
      <c r="AI2383">
        <v>1087.24</v>
      </c>
      <c r="AJ2383">
        <v>5422.59</v>
      </c>
      <c r="AK2383" t="s">
        <v>48</v>
      </c>
    </row>
    <row r="2384" spans="1:39" x14ac:dyDescent="0.3">
      <c r="A2384" t="s">
        <v>3390</v>
      </c>
      <c r="B2384" t="s">
        <v>40</v>
      </c>
      <c r="C2384" s="8">
        <v>61</v>
      </c>
      <c r="D2384" s="8" t="s">
        <v>44</v>
      </c>
      <c r="E2384" s="6">
        <v>0</v>
      </c>
      <c r="F2384" t="s">
        <v>2202</v>
      </c>
      <c r="G2384" s="6">
        <v>90221</v>
      </c>
      <c r="H2384" s="6">
        <v>33.885810999999997</v>
      </c>
      <c r="I2384" s="6">
        <v>-118.206459</v>
      </c>
      <c r="J2384" s="6">
        <v>0</v>
      </c>
      <c r="K2384" s="6">
        <v>31</v>
      </c>
      <c r="L2384" s="6" t="s">
        <v>43</v>
      </c>
      <c r="M2384" s="6" t="s">
        <v>41</v>
      </c>
      <c r="N2384">
        <v>25.57</v>
      </c>
      <c r="O2384" t="s">
        <v>44</v>
      </c>
      <c r="P2384" t="s">
        <v>41</v>
      </c>
      <c r="Q2384" t="s">
        <v>80</v>
      </c>
      <c r="R2384">
        <v>27</v>
      </c>
      <c r="S2384" t="s">
        <v>44</v>
      </c>
      <c r="T2384" t="s">
        <v>41</v>
      </c>
      <c r="U2384" t="s">
        <v>41</v>
      </c>
      <c r="V2384" t="s">
        <v>41</v>
      </c>
      <c r="W2384" t="s">
        <v>41</v>
      </c>
      <c r="X2384" t="s">
        <v>41</v>
      </c>
      <c r="Y2384" t="s">
        <v>41</v>
      </c>
      <c r="Z2384">
        <f t="shared" si="37"/>
        <v>3</v>
      </c>
      <c r="AA2384" t="s">
        <v>44</v>
      </c>
      <c r="AB2384" t="s">
        <v>74</v>
      </c>
      <c r="AC2384" t="s">
        <v>44</v>
      </c>
      <c r="AD2384" t="s">
        <v>47</v>
      </c>
      <c r="AE2384">
        <v>79.2</v>
      </c>
      <c r="AF2384">
        <v>2497.1999999999998</v>
      </c>
      <c r="AG2384">
        <v>0</v>
      </c>
      <c r="AH2384">
        <v>70</v>
      </c>
      <c r="AI2384">
        <v>792.67</v>
      </c>
      <c r="AJ2384">
        <v>3359.87</v>
      </c>
      <c r="AK2384" t="s">
        <v>48</v>
      </c>
    </row>
    <row r="2385" spans="1:39" x14ac:dyDescent="0.3">
      <c r="A2385" t="s">
        <v>3391</v>
      </c>
      <c r="B2385" t="s">
        <v>40</v>
      </c>
      <c r="C2385" s="8">
        <v>80</v>
      </c>
      <c r="D2385" s="8" t="s">
        <v>41</v>
      </c>
      <c r="E2385" s="6">
        <v>0</v>
      </c>
      <c r="F2385" t="s">
        <v>136</v>
      </c>
      <c r="G2385" s="6">
        <v>90038</v>
      </c>
      <c r="H2385" s="6">
        <v>34.088017000000001</v>
      </c>
      <c r="I2385" s="6">
        <v>-118.327168</v>
      </c>
      <c r="J2385" s="6">
        <v>3</v>
      </c>
      <c r="K2385" s="6">
        <v>3</v>
      </c>
      <c r="L2385" s="6" t="s">
        <v>55</v>
      </c>
      <c r="M2385" s="6" t="s">
        <v>41</v>
      </c>
      <c r="N2385">
        <v>39.51</v>
      </c>
      <c r="O2385" t="s">
        <v>44</v>
      </c>
      <c r="P2385" t="s">
        <v>41</v>
      </c>
      <c r="Q2385" t="s">
        <v>56</v>
      </c>
      <c r="R2385">
        <v>17</v>
      </c>
      <c r="S2385" t="s">
        <v>44</v>
      </c>
      <c r="T2385" t="s">
        <v>41</v>
      </c>
      <c r="U2385" t="s">
        <v>44</v>
      </c>
      <c r="V2385" t="s">
        <v>44</v>
      </c>
      <c r="W2385" t="s">
        <v>44</v>
      </c>
      <c r="X2385" t="s">
        <v>44</v>
      </c>
      <c r="Y2385" t="s">
        <v>44</v>
      </c>
      <c r="Z2385">
        <f t="shared" si="37"/>
        <v>0</v>
      </c>
      <c r="AA2385" t="s">
        <v>44</v>
      </c>
      <c r="AB2385" t="s">
        <v>52</v>
      </c>
      <c r="AC2385" t="s">
        <v>41</v>
      </c>
      <c r="AD2385" t="s">
        <v>57</v>
      </c>
      <c r="AE2385">
        <v>74.599999999999994</v>
      </c>
      <c r="AF2385">
        <v>239.05</v>
      </c>
      <c r="AG2385">
        <v>0</v>
      </c>
      <c r="AH2385">
        <v>30</v>
      </c>
      <c r="AI2385">
        <v>118.53</v>
      </c>
      <c r="AJ2385">
        <v>387.58</v>
      </c>
      <c r="AK2385" t="s">
        <v>99</v>
      </c>
    </row>
    <row r="2386" spans="1:39" x14ac:dyDescent="0.3">
      <c r="A2386" t="s">
        <v>3392</v>
      </c>
      <c r="B2386" t="s">
        <v>50</v>
      </c>
      <c r="C2386" s="8">
        <v>71</v>
      </c>
      <c r="D2386" s="8" t="s">
        <v>44</v>
      </c>
      <c r="E2386" s="6">
        <v>0</v>
      </c>
      <c r="F2386" t="s">
        <v>136</v>
      </c>
      <c r="G2386" s="6">
        <v>90037</v>
      </c>
      <c r="H2386" s="6">
        <v>34.002642000000002</v>
      </c>
      <c r="I2386" s="6">
        <v>-118.28759599999999</v>
      </c>
      <c r="J2386" s="6">
        <v>0</v>
      </c>
      <c r="K2386" s="6">
        <v>1</v>
      </c>
      <c r="L2386" s="6" t="s">
        <v>55</v>
      </c>
      <c r="M2386" s="6" t="s">
        <v>41</v>
      </c>
      <c r="N2386">
        <v>11.89</v>
      </c>
      <c r="O2386" t="s">
        <v>44</v>
      </c>
      <c r="P2386" t="s">
        <v>41</v>
      </c>
      <c r="Q2386" t="s">
        <v>80</v>
      </c>
      <c r="R2386">
        <v>12</v>
      </c>
      <c r="S2386" t="s">
        <v>44</v>
      </c>
      <c r="T2386" t="s">
        <v>44</v>
      </c>
      <c r="U2386" t="s">
        <v>44</v>
      </c>
      <c r="V2386" t="s">
        <v>44</v>
      </c>
      <c r="W2386" t="s">
        <v>44</v>
      </c>
      <c r="X2386" t="s">
        <v>44</v>
      </c>
      <c r="Y2386" t="s">
        <v>44</v>
      </c>
      <c r="Z2386">
        <f t="shared" si="37"/>
        <v>0</v>
      </c>
      <c r="AA2386" t="s">
        <v>41</v>
      </c>
      <c r="AB2386" t="s">
        <v>46</v>
      </c>
      <c r="AC2386" t="s">
        <v>44</v>
      </c>
      <c r="AD2386" t="s">
        <v>57</v>
      </c>
      <c r="AE2386">
        <v>45.25</v>
      </c>
      <c r="AF2386">
        <v>45.25</v>
      </c>
      <c r="AG2386">
        <v>0</v>
      </c>
      <c r="AH2386">
        <v>0</v>
      </c>
      <c r="AI2386">
        <v>11.89</v>
      </c>
      <c r="AJ2386">
        <v>57.14</v>
      </c>
      <c r="AK2386" t="s">
        <v>99</v>
      </c>
    </row>
    <row r="2387" spans="1:39" x14ac:dyDescent="0.3">
      <c r="A2387" t="s">
        <v>3393</v>
      </c>
      <c r="B2387" t="s">
        <v>50</v>
      </c>
      <c r="C2387" s="8">
        <v>40</v>
      </c>
      <c r="D2387" s="8" t="s">
        <v>44</v>
      </c>
      <c r="E2387" s="6">
        <v>0</v>
      </c>
      <c r="F2387" t="s">
        <v>2154</v>
      </c>
      <c r="G2387" s="6">
        <v>95374</v>
      </c>
      <c r="H2387" s="6">
        <v>37.316806999999997</v>
      </c>
      <c r="I2387" s="6">
        <v>-120.85575300000001</v>
      </c>
      <c r="J2387" s="6">
        <v>0</v>
      </c>
      <c r="K2387" s="6">
        <v>41</v>
      </c>
      <c r="L2387" s="6" t="s">
        <v>43</v>
      </c>
      <c r="M2387" s="6" t="s">
        <v>41</v>
      </c>
      <c r="N2387">
        <v>6.6</v>
      </c>
      <c r="O2387" t="s">
        <v>41</v>
      </c>
      <c r="P2387" t="s">
        <v>41</v>
      </c>
      <c r="Q2387" t="s">
        <v>45</v>
      </c>
      <c r="R2387">
        <v>3</v>
      </c>
      <c r="S2387" t="s">
        <v>44</v>
      </c>
      <c r="T2387" t="s">
        <v>44</v>
      </c>
      <c r="U2387" t="s">
        <v>41</v>
      </c>
      <c r="V2387" t="s">
        <v>44</v>
      </c>
      <c r="W2387" t="s">
        <v>44</v>
      </c>
      <c r="X2387" t="s">
        <v>44</v>
      </c>
      <c r="Y2387" t="s">
        <v>44</v>
      </c>
      <c r="Z2387">
        <f t="shared" si="37"/>
        <v>0</v>
      </c>
      <c r="AA2387" t="s">
        <v>41</v>
      </c>
      <c r="AB2387" t="s">
        <v>52</v>
      </c>
      <c r="AC2387" t="s">
        <v>41</v>
      </c>
      <c r="AD2387" t="s">
        <v>57</v>
      </c>
      <c r="AE2387">
        <v>55.7</v>
      </c>
      <c r="AF2387">
        <v>2237.5500000000002</v>
      </c>
      <c r="AG2387">
        <v>0</v>
      </c>
      <c r="AH2387">
        <v>0</v>
      </c>
      <c r="AI2387">
        <v>270.60000000000002</v>
      </c>
      <c r="AJ2387">
        <v>2508.15</v>
      </c>
      <c r="AK2387" t="s">
        <v>48</v>
      </c>
    </row>
    <row r="2388" spans="1:39" x14ac:dyDescent="0.3">
      <c r="A2388" t="s">
        <v>3394</v>
      </c>
      <c r="B2388" t="s">
        <v>50</v>
      </c>
      <c r="C2388" s="8">
        <v>57</v>
      </c>
      <c r="D2388" s="8" t="s">
        <v>41</v>
      </c>
      <c r="E2388" s="6">
        <v>1</v>
      </c>
      <c r="F2388" t="s">
        <v>282</v>
      </c>
      <c r="G2388" s="6">
        <v>93445</v>
      </c>
      <c r="H2388" s="6">
        <v>35.059694999999998</v>
      </c>
      <c r="I2388" s="6">
        <v>-120.604741</v>
      </c>
      <c r="J2388" s="6">
        <v>1</v>
      </c>
      <c r="K2388" s="6">
        <v>60</v>
      </c>
      <c r="L2388" s="6" t="s">
        <v>77</v>
      </c>
      <c r="M2388" s="6" t="s">
        <v>41</v>
      </c>
      <c r="N2388">
        <v>2.83</v>
      </c>
      <c r="O2388" t="s">
        <v>41</v>
      </c>
      <c r="P2388" t="s">
        <v>41</v>
      </c>
      <c r="Q2388" t="s">
        <v>56</v>
      </c>
      <c r="R2388">
        <v>19</v>
      </c>
      <c r="S2388" t="s">
        <v>44</v>
      </c>
      <c r="T2388" t="s">
        <v>41</v>
      </c>
      <c r="U2388" t="s">
        <v>44</v>
      </c>
      <c r="V2388" t="s">
        <v>41</v>
      </c>
      <c r="W2388" t="s">
        <v>41</v>
      </c>
      <c r="X2388" t="s">
        <v>41</v>
      </c>
      <c r="Y2388" t="s">
        <v>41</v>
      </c>
      <c r="Z2388">
        <f t="shared" si="37"/>
        <v>3</v>
      </c>
      <c r="AA2388" t="s">
        <v>41</v>
      </c>
      <c r="AB2388" t="s">
        <v>52</v>
      </c>
      <c r="AC2388" t="s">
        <v>41</v>
      </c>
      <c r="AD2388" t="s">
        <v>57</v>
      </c>
      <c r="AE2388">
        <v>103.75</v>
      </c>
      <c r="AF2388">
        <v>5969.95</v>
      </c>
      <c r="AG2388">
        <v>0</v>
      </c>
      <c r="AH2388">
        <v>0</v>
      </c>
      <c r="AI2388">
        <v>169.8</v>
      </c>
      <c r="AJ2388">
        <v>6139.75</v>
      </c>
      <c r="AK2388" t="s">
        <v>48</v>
      </c>
    </row>
    <row r="2389" spans="1:39" x14ac:dyDescent="0.3">
      <c r="A2389" t="s">
        <v>3395</v>
      </c>
      <c r="B2389" t="s">
        <v>40</v>
      </c>
      <c r="C2389" s="8">
        <v>21</v>
      </c>
      <c r="D2389" s="8" t="s">
        <v>41</v>
      </c>
      <c r="E2389" s="6">
        <v>2</v>
      </c>
      <c r="F2389" t="s">
        <v>2011</v>
      </c>
      <c r="G2389" s="6">
        <v>93528</v>
      </c>
      <c r="H2389" s="6">
        <v>35.363339000000003</v>
      </c>
      <c r="I2389" s="6">
        <v>-117.637641</v>
      </c>
      <c r="J2389" s="6">
        <v>1</v>
      </c>
      <c r="K2389" s="6">
        <v>2</v>
      </c>
      <c r="L2389" s="6" t="s">
        <v>43</v>
      </c>
      <c r="M2389" s="6" t="s">
        <v>41</v>
      </c>
      <c r="N2389">
        <v>27.27</v>
      </c>
      <c r="O2389" t="s">
        <v>44</v>
      </c>
      <c r="P2389" t="s">
        <v>41</v>
      </c>
      <c r="Q2389" t="s">
        <v>80</v>
      </c>
      <c r="R2389">
        <v>51</v>
      </c>
      <c r="S2389" t="s">
        <v>44</v>
      </c>
      <c r="T2389" t="s">
        <v>44</v>
      </c>
      <c r="U2389" t="s">
        <v>44</v>
      </c>
      <c r="V2389" t="s">
        <v>44</v>
      </c>
      <c r="W2389" t="s">
        <v>41</v>
      </c>
      <c r="X2389" t="s">
        <v>41</v>
      </c>
      <c r="Y2389" t="s">
        <v>41</v>
      </c>
      <c r="Z2389">
        <f t="shared" si="37"/>
        <v>3</v>
      </c>
      <c r="AA2389" t="s">
        <v>41</v>
      </c>
      <c r="AB2389" t="s">
        <v>52</v>
      </c>
      <c r="AC2389" t="s">
        <v>44</v>
      </c>
      <c r="AD2389" t="s">
        <v>47</v>
      </c>
      <c r="AE2389">
        <v>65.7</v>
      </c>
      <c r="AF2389">
        <v>134.35</v>
      </c>
      <c r="AG2389">
        <v>0</v>
      </c>
      <c r="AH2389">
        <v>0</v>
      </c>
      <c r="AI2389">
        <v>54.54</v>
      </c>
      <c r="AJ2389">
        <v>188.89</v>
      </c>
      <c r="AK2389" t="s">
        <v>58</v>
      </c>
      <c r="AL2389" t="s">
        <v>59</v>
      </c>
      <c r="AM2389" t="s">
        <v>60</v>
      </c>
    </row>
    <row r="2390" spans="1:39" x14ac:dyDescent="0.3">
      <c r="A2390" t="s">
        <v>3396</v>
      </c>
      <c r="B2390" t="s">
        <v>50</v>
      </c>
      <c r="C2390" s="8">
        <v>19</v>
      </c>
      <c r="D2390" s="8" t="s">
        <v>44</v>
      </c>
      <c r="E2390" s="6">
        <v>0</v>
      </c>
      <c r="F2390" t="s">
        <v>2131</v>
      </c>
      <c r="G2390" s="6">
        <v>95425</v>
      </c>
      <c r="H2390" s="6">
        <v>38.801935999999998</v>
      </c>
      <c r="I2390" s="6">
        <v>-122.938935</v>
      </c>
      <c r="J2390" s="6">
        <v>0</v>
      </c>
      <c r="K2390" s="6">
        <v>29</v>
      </c>
      <c r="L2390" s="6" t="s">
        <v>43</v>
      </c>
      <c r="M2390" s="6" t="s">
        <v>44</v>
      </c>
      <c r="P2390" t="s">
        <v>41</v>
      </c>
      <c r="Q2390" t="s">
        <v>80</v>
      </c>
      <c r="R2390">
        <v>59</v>
      </c>
      <c r="S2390" t="s">
        <v>44</v>
      </c>
      <c r="T2390" t="s">
        <v>44</v>
      </c>
      <c r="U2390" t="s">
        <v>44</v>
      </c>
      <c r="V2390" t="s">
        <v>44</v>
      </c>
      <c r="W2390" t="s">
        <v>44</v>
      </c>
      <c r="X2390" t="s">
        <v>44</v>
      </c>
      <c r="Y2390" t="s">
        <v>44</v>
      </c>
      <c r="Z2390">
        <f t="shared" si="37"/>
        <v>0</v>
      </c>
      <c r="AA2390" t="s">
        <v>41</v>
      </c>
      <c r="AB2390" t="s">
        <v>46</v>
      </c>
      <c r="AC2390" t="s">
        <v>41</v>
      </c>
      <c r="AD2390" t="s">
        <v>47</v>
      </c>
      <c r="AE2390">
        <v>24.85</v>
      </c>
      <c r="AF2390">
        <v>788.05</v>
      </c>
      <c r="AG2390">
        <v>0</v>
      </c>
      <c r="AH2390">
        <v>0</v>
      </c>
      <c r="AI2390">
        <v>0</v>
      </c>
      <c r="AJ2390">
        <v>788.05</v>
      </c>
      <c r="AK2390" t="s">
        <v>48</v>
      </c>
    </row>
    <row r="2391" spans="1:39" x14ac:dyDescent="0.3">
      <c r="A2391" t="s">
        <v>3397</v>
      </c>
      <c r="B2391" t="s">
        <v>40</v>
      </c>
      <c r="C2391" s="8">
        <v>78</v>
      </c>
      <c r="D2391" s="8" t="s">
        <v>41</v>
      </c>
      <c r="E2391" s="6">
        <v>0</v>
      </c>
      <c r="F2391" t="s">
        <v>3088</v>
      </c>
      <c r="G2391" s="6">
        <v>92887</v>
      </c>
      <c r="H2391" s="6">
        <v>33.884073000000001</v>
      </c>
      <c r="I2391" s="6">
        <v>-117.732197</v>
      </c>
      <c r="J2391" s="6">
        <v>3</v>
      </c>
      <c r="K2391" s="6">
        <v>65</v>
      </c>
      <c r="L2391" s="6" t="s">
        <v>77</v>
      </c>
      <c r="M2391" s="6" t="s">
        <v>41</v>
      </c>
      <c r="N2391">
        <v>18.39</v>
      </c>
      <c r="O2391" t="s">
        <v>41</v>
      </c>
      <c r="P2391" t="s">
        <v>41</v>
      </c>
      <c r="Q2391" t="s">
        <v>56</v>
      </c>
      <c r="R2391">
        <v>28</v>
      </c>
      <c r="S2391" t="s">
        <v>41</v>
      </c>
      <c r="T2391" t="s">
        <v>44</v>
      </c>
      <c r="U2391" t="s">
        <v>41</v>
      </c>
      <c r="V2391" t="s">
        <v>44</v>
      </c>
      <c r="W2391" t="s">
        <v>41</v>
      </c>
      <c r="X2391" t="s">
        <v>41</v>
      </c>
      <c r="Y2391" t="s">
        <v>44</v>
      </c>
      <c r="Z2391">
        <f t="shared" si="37"/>
        <v>2</v>
      </c>
      <c r="AA2391" t="s">
        <v>41</v>
      </c>
      <c r="AB2391" t="s">
        <v>52</v>
      </c>
      <c r="AC2391" t="s">
        <v>44</v>
      </c>
      <c r="AD2391" t="s">
        <v>57</v>
      </c>
      <c r="AE2391">
        <v>105.25</v>
      </c>
      <c r="AF2391">
        <v>6786.4</v>
      </c>
      <c r="AG2391">
        <v>0</v>
      </c>
      <c r="AH2391">
        <v>0</v>
      </c>
      <c r="AI2391">
        <v>1195.3499999999999</v>
      </c>
      <c r="AJ2391">
        <v>7981.75</v>
      </c>
      <c r="AK2391" t="s">
        <v>58</v>
      </c>
      <c r="AL2391" t="s">
        <v>122</v>
      </c>
      <c r="AM2391" t="s">
        <v>196</v>
      </c>
    </row>
    <row r="2392" spans="1:39" x14ac:dyDescent="0.3">
      <c r="A2392" t="s">
        <v>3398</v>
      </c>
      <c r="B2392" t="s">
        <v>40</v>
      </c>
      <c r="C2392" s="8">
        <v>45</v>
      </c>
      <c r="D2392" s="8" t="s">
        <v>44</v>
      </c>
      <c r="E2392" s="6">
        <v>0</v>
      </c>
      <c r="F2392" t="s">
        <v>3399</v>
      </c>
      <c r="G2392" s="6">
        <v>96101</v>
      </c>
      <c r="H2392" s="6">
        <v>41.468876999999999</v>
      </c>
      <c r="I2392" s="6">
        <v>-120.54228999999999</v>
      </c>
      <c r="J2392" s="6">
        <v>0</v>
      </c>
      <c r="K2392" s="6">
        <v>2</v>
      </c>
      <c r="L2392" s="6" t="s">
        <v>55</v>
      </c>
      <c r="M2392" s="6" t="s">
        <v>41</v>
      </c>
      <c r="N2392">
        <v>25.56</v>
      </c>
      <c r="O2392" t="s">
        <v>41</v>
      </c>
      <c r="P2392" t="s">
        <v>41</v>
      </c>
      <c r="Q2392" t="s">
        <v>56</v>
      </c>
      <c r="R2392">
        <v>6</v>
      </c>
      <c r="S2392" t="s">
        <v>44</v>
      </c>
      <c r="T2392" t="s">
        <v>41</v>
      </c>
      <c r="U2392" t="s">
        <v>44</v>
      </c>
      <c r="V2392" t="s">
        <v>44</v>
      </c>
      <c r="W2392" t="s">
        <v>44</v>
      </c>
      <c r="X2392" t="s">
        <v>44</v>
      </c>
      <c r="Y2392" t="s">
        <v>44</v>
      </c>
      <c r="Z2392">
        <f t="shared" si="37"/>
        <v>0</v>
      </c>
      <c r="AA2392" t="s">
        <v>41</v>
      </c>
      <c r="AB2392" t="s">
        <v>52</v>
      </c>
      <c r="AC2392" t="s">
        <v>44</v>
      </c>
      <c r="AD2392" t="s">
        <v>57</v>
      </c>
      <c r="AE2392">
        <v>79.55</v>
      </c>
      <c r="AF2392">
        <v>151.75</v>
      </c>
      <c r="AG2392">
        <v>0</v>
      </c>
      <c r="AH2392">
        <v>0</v>
      </c>
      <c r="AI2392">
        <v>51.12</v>
      </c>
      <c r="AJ2392">
        <v>202.87</v>
      </c>
      <c r="AK2392" t="s">
        <v>99</v>
      </c>
    </row>
    <row r="2393" spans="1:39" x14ac:dyDescent="0.3">
      <c r="A2393" t="s">
        <v>3400</v>
      </c>
      <c r="B2393" t="s">
        <v>50</v>
      </c>
      <c r="C2393" s="8">
        <v>78</v>
      </c>
      <c r="D2393" s="8" t="s">
        <v>44</v>
      </c>
      <c r="E2393" s="6">
        <v>0</v>
      </c>
      <c r="F2393" t="s">
        <v>2322</v>
      </c>
      <c r="G2393" s="6">
        <v>92821</v>
      </c>
      <c r="H2393" s="6">
        <v>33.930199000000002</v>
      </c>
      <c r="I2393" s="6">
        <v>-117.862898</v>
      </c>
      <c r="J2393" s="6">
        <v>0</v>
      </c>
      <c r="K2393" s="6">
        <v>5</v>
      </c>
      <c r="L2393" s="6" t="s">
        <v>55</v>
      </c>
      <c r="M2393" s="6" t="s">
        <v>41</v>
      </c>
      <c r="N2393">
        <v>17.13</v>
      </c>
      <c r="O2393" t="s">
        <v>44</v>
      </c>
      <c r="P2393" t="s">
        <v>41</v>
      </c>
      <c r="Q2393" t="s">
        <v>56</v>
      </c>
      <c r="R2393">
        <v>9</v>
      </c>
      <c r="S2393" t="s">
        <v>44</v>
      </c>
      <c r="T2393" t="s">
        <v>44</v>
      </c>
      <c r="U2393" t="s">
        <v>44</v>
      </c>
      <c r="V2393" t="s">
        <v>44</v>
      </c>
      <c r="W2393" t="s">
        <v>44</v>
      </c>
      <c r="X2393" t="s">
        <v>44</v>
      </c>
      <c r="Y2393" t="s">
        <v>44</v>
      </c>
      <c r="Z2393">
        <f t="shared" si="37"/>
        <v>0</v>
      </c>
      <c r="AA2393" t="s">
        <v>41</v>
      </c>
      <c r="AB2393" t="s">
        <v>74</v>
      </c>
      <c r="AC2393" t="s">
        <v>41</v>
      </c>
      <c r="AD2393" t="s">
        <v>47</v>
      </c>
      <c r="AE2393">
        <v>71.45</v>
      </c>
      <c r="AF2393">
        <v>371.6</v>
      </c>
      <c r="AG2393">
        <v>0</v>
      </c>
      <c r="AH2393">
        <v>0</v>
      </c>
      <c r="AI2393">
        <v>85.65</v>
      </c>
      <c r="AJ2393">
        <v>457.25</v>
      </c>
      <c r="AK2393" t="s">
        <v>48</v>
      </c>
    </row>
    <row r="2394" spans="1:39" x14ac:dyDescent="0.3">
      <c r="A2394" t="s">
        <v>3401</v>
      </c>
      <c r="B2394" t="s">
        <v>50</v>
      </c>
      <c r="C2394" s="8">
        <v>20</v>
      </c>
      <c r="D2394" s="8" t="s">
        <v>44</v>
      </c>
      <c r="E2394" s="6">
        <v>0</v>
      </c>
      <c r="F2394" t="s">
        <v>1488</v>
      </c>
      <c r="G2394" s="6">
        <v>95559</v>
      </c>
      <c r="H2394" s="6">
        <v>40.184094000000002</v>
      </c>
      <c r="I2394" s="6">
        <v>-123.745487</v>
      </c>
      <c r="J2394" s="6">
        <v>0</v>
      </c>
      <c r="K2394" s="6">
        <v>2</v>
      </c>
      <c r="L2394" s="6" t="s">
        <v>55</v>
      </c>
      <c r="M2394" s="6" t="s">
        <v>41</v>
      </c>
      <c r="N2394">
        <v>28.61</v>
      </c>
      <c r="O2394" t="s">
        <v>41</v>
      </c>
      <c r="P2394" t="s">
        <v>41</v>
      </c>
      <c r="Q2394" t="s">
        <v>56</v>
      </c>
      <c r="R2394">
        <v>85</v>
      </c>
      <c r="S2394" t="s">
        <v>44</v>
      </c>
      <c r="T2394" t="s">
        <v>41</v>
      </c>
      <c r="U2394" t="s">
        <v>44</v>
      </c>
      <c r="V2394" t="s">
        <v>44</v>
      </c>
      <c r="W2394" t="s">
        <v>44</v>
      </c>
      <c r="X2394" t="s">
        <v>44</v>
      </c>
      <c r="Y2394" t="s">
        <v>44</v>
      </c>
      <c r="Z2394">
        <f t="shared" si="37"/>
        <v>0</v>
      </c>
      <c r="AA2394" t="s">
        <v>41</v>
      </c>
      <c r="AB2394" t="s">
        <v>52</v>
      </c>
      <c r="AC2394" t="s">
        <v>41</v>
      </c>
      <c r="AD2394" t="s">
        <v>57</v>
      </c>
      <c r="AE2394">
        <v>79.45</v>
      </c>
      <c r="AF2394">
        <v>145.15</v>
      </c>
      <c r="AG2394">
        <v>0</v>
      </c>
      <c r="AH2394">
        <v>0</v>
      </c>
      <c r="AI2394">
        <v>57.22</v>
      </c>
      <c r="AJ2394">
        <v>202.37</v>
      </c>
      <c r="AK2394" t="s">
        <v>99</v>
      </c>
    </row>
    <row r="2395" spans="1:39" x14ac:dyDescent="0.3">
      <c r="A2395" t="s">
        <v>3402</v>
      </c>
      <c r="B2395" t="s">
        <v>50</v>
      </c>
      <c r="C2395" s="8">
        <v>57</v>
      </c>
      <c r="D2395" s="8" t="s">
        <v>41</v>
      </c>
      <c r="E2395" s="6">
        <v>0</v>
      </c>
      <c r="F2395" t="s">
        <v>3403</v>
      </c>
      <c r="G2395" s="6">
        <v>93921</v>
      </c>
      <c r="H2395" s="6">
        <v>36.554617999999998</v>
      </c>
      <c r="I2395" s="6">
        <v>-121.922239</v>
      </c>
      <c r="J2395" s="6">
        <v>1</v>
      </c>
      <c r="K2395" s="6">
        <v>1</v>
      </c>
      <c r="L2395" s="6" t="s">
        <v>55</v>
      </c>
      <c r="M2395" s="6" t="s">
        <v>41</v>
      </c>
      <c r="N2395">
        <v>18.84</v>
      </c>
      <c r="O2395" t="s">
        <v>44</v>
      </c>
      <c r="P2395" t="s">
        <v>41</v>
      </c>
      <c r="Q2395" t="s">
        <v>56</v>
      </c>
      <c r="R2395">
        <v>19</v>
      </c>
      <c r="S2395" t="s">
        <v>44</v>
      </c>
      <c r="T2395" t="s">
        <v>44</v>
      </c>
      <c r="U2395" t="s">
        <v>44</v>
      </c>
      <c r="V2395" t="s">
        <v>44</v>
      </c>
      <c r="W2395" t="s">
        <v>44</v>
      </c>
      <c r="X2395" t="s">
        <v>44</v>
      </c>
      <c r="Y2395" t="s">
        <v>44</v>
      </c>
      <c r="Z2395">
        <f t="shared" si="37"/>
        <v>0</v>
      </c>
      <c r="AA2395" t="s">
        <v>41</v>
      </c>
      <c r="AB2395" t="s">
        <v>52</v>
      </c>
      <c r="AC2395" t="s">
        <v>41</v>
      </c>
      <c r="AD2395" t="s">
        <v>57</v>
      </c>
      <c r="AE2395">
        <v>71</v>
      </c>
      <c r="AF2395">
        <v>71</v>
      </c>
      <c r="AG2395">
        <v>0</v>
      </c>
      <c r="AH2395">
        <v>0</v>
      </c>
      <c r="AI2395">
        <v>18.84</v>
      </c>
      <c r="AJ2395">
        <v>89.84</v>
      </c>
      <c r="AK2395" t="s">
        <v>58</v>
      </c>
      <c r="AL2395" t="s">
        <v>122</v>
      </c>
      <c r="AM2395" t="s">
        <v>196</v>
      </c>
    </row>
    <row r="2396" spans="1:39" x14ac:dyDescent="0.3">
      <c r="A2396" t="s">
        <v>3404</v>
      </c>
      <c r="B2396" t="s">
        <v>50</v>
      </c>
      <c r="C2396" s="8">
        <v>27</v>
      </c>
      <c r="D2396" s="8" t="s">
        <v>41</v>
      </c>
      <c r="E2396" s="6">
        <v>0</v>
      </c>
      <c r="F2396" t="s">
        <v>353</v>
      </c>
      <c r="G2396" s="6">
        <v>94618</v>
      </c>
      <c r="H2396" s="6">
        <v>37.845509999999997</v>
      </c>
      <c r="I2396" s="6">
        <v>-122.235181</v>
      </c>
      <c r="J2396" s="6">
        <v>1</v>
      </c>
      <c r="K2396" s="6">
        <v>28</v>
      </c>
      <c r="L2396" s="6" t="s">
        <v>43</v>
      </c>
      <c r="M2396" s="6" t="s">
        <v>41</v>
      </c>
      <c r="N2396">
        <v>33.630000000000003</v>
      </c>
      <c r="O2396" t="s">
        <v>44</v>
      </c>
      <c r="P2396" t="s">
        <v>41</v>
      </c>
      <c r="Q2396" t="s">
        <v>80</v>
      </c>
      <c r="R2396">
        <v>48</v>
      </c>
      <c r="S2396" t="s">
        <v>41</v>
      </c>
      <c r="T2396" t="s">
        <v>44</v>
      </c>
      <c r="U2396" t="s">
        <v>44</v>
      </c>
      <c r="V2396" t="s">
        <v>41</v>
      </c>
      <c r="W2396" t="s">
        <v>44</v>
      </c>
      <c r="X2396" t="s">
        <v>44</v>
      </c>
      <c r="Y2396" t="s">
        <v>44</v>
      </c>
      <c r="Z2396">
        <f t="shared" si="37"/>
        <v>0</v>
      </c>
      <c r="AA2396" t="s">
        <v>44</v>
      </c>
      <c r="AB2396" t="s">
        <v>46</v>
      </c>
      <c r="AC2396" t="s">
        <v>44</v>
      </c>
      <c r="AD2396" t="s">
        <v>47</v>
      </c>
      <c r="AE2396">
        <v>54.35</v>
      </c>
      <c r="AF2396">
        <v>1426.45</v>
      </c>
      <c r="AG2396">
        <v>0</v>
      </c>
      <c r="AH2396">
        <v>30</v>
      </c>
      <c r="AI2396">
        <v>941.64</v>
      </c>
      <c r="AJ2396">
        <v>2398.09</v>
      </c>
      <c r="AK2396" t="s">
        <v>48</v>
      </c>
    </row>
    <row r="2397" spans="1:39" x14ac:dyDescent="0.3">
      <c r="A2397" t="s">
        <v>3405</v>
      </c>
      <c r="B2397" t="s">
        <v>40</v>
      </c>
      <c r="C2397" s="8">
        <v>58</v>
      </c>
      <c r="D2397" s="8" t="s">
        <v>41</v>
      </c>
      <c r="E2397" s="6">
        <v>1</v>
      </c>
      <c r="F2397" t="s">
        <v>2439</v>
      </c>
      <c r="G2397" s="6">
        <v>93543</v>
      </c>
      <c r="H2397" s="6">
        <v>34.505273000000003</v>
      </c>
      <c r="I2397" s="6">
        <v>-117.955054</v>
      </c>
      <c r="J2397" s="6">
        <v>2</v>
      </c>
      <c r="K2397" s="6">
        <v>14</v>
      </c>
      <c r="L2397" s="6" t="s">
        <v>43</v>
      </c>
      <c r="M2397" s="6" t="s">
        <v>41</v>
      </c>
      <c r="N2397">
        <v>41.05</v>
      </c>
      <c r="O2397" t="s">
        <v>44</v>
      </c>
      <c r="P2397" t="s">
        <v>44</v>
      </c>
      <c r="Z2397">
        <f t="shared" si="37"/>
        <v>0</v>
      </c>
      <c r="AB2397" t="s">
        <v>46</v>
      </c>
      <c r="AC2397" t="s">
        <v>41</v>
      </c>
      <c r="AD2397" t="s">
        <v>47</v>
      </c>
      <c r="AE2397">
        <v>19.5</v>
      </c>
      <c r="AF2397">
        <v>272</v>
      </c>
      <c r="AG2397">
        <v>0</v>
      </c>
      <c r="AH2397">
        <v>0</v>
      </c>
      <c r="AI2397">
        <v>574.70000000000005</v>
      </c>
      <c r="AJ2397">
        <v>846.7</v>
      </c>
      <c r="AK2397" t="s">
        <v>48</v>
      </c>
    </row>
    <row r="2398" spans="1:39" x14ac:dyDescent="0.3">
      <c r="A2398" t="s">
        <v>3406</v>
      </c>
      <c r="B2398" t="s">
        <v>50</v>
      </c>
      <c r="C2398" s="8">
        <v>78</v>
      </c>
      <c r="D2398" s="8" t="s">
        <v>41</v>
      </c>
      <c r="E2398" s="6">
        <v>0</v>
      </c>
      <c r="F2398" t="s">
        <v>152</v>
      </c>
      <c r="G2398" s="6">
        <v>92117</v>
      </c>
      <c r="H2398" s="6">
        <v>32.825085999999999</v>
      </c>
      <c r="I2398" s="6">
        <v>-117.19942399999999</v>
      </c>
      <c r="J2398" s="6">
        <v>1</v>
      </c>
      <c r="K2398" s="6">
        <v>58</v>
      </c>
      <c r="L2398" s="6" t="s">
        <v>43</v>
      </c>
      <c r="M2398" s="6" t="s">
        <v>41</v>
      </c>
      <c r="N2398">
        <v>49.38</v>
      </c>
      <c r="O2398" t="s">
        <v>41</v>
      </c>
      <c r="P2398" t="s">
        <v>41</v>
      </c>
      <c r="Q2398" t="s">
        <v>56</v>
      </c>
      <c r="R2398">
        <v>19</v>
      </c>
      <c r="S2398" t="s">
        <v>41</v>
      </c>
      <c r="T2398" t="s">
        <v>41</v>
      </c>
      <c r="U2398" t="s">
        <v>41</v>
      </c>
      <c r="V2398" t="s">
        <v>44</v>
      </c>
      <c r="W2398" t="s">
        <v>41</v>
      </c>
      <c r="X2398" t="s">
        <v>41</v>
      </c>
      <c r="Y2398" t="s">
        <v>44</v>
      </c>
      <c r="Z2398">
        <f t="shared" si="37"/>
        <v>2</v>
      </c>
      <c r="AA2398" t="s">
        <v>41</v>
      </c>
      <c r="AB2398" t="s">
        <v>46</v>
      </c>
      <c r="AC2398" t="s">
        <v>41</v>
      </c>
      <c r="AD2398" t="s">
        <v>57</v>
      </c>
      <c r="AE2398">
        <v>108.85</v>
      </c>
      <c r="AF2398">
        <v>6287.25</v>
      </c>
      <c r="AG2398">
        <v>0</v>
      </c>
      <c r="AH2398">
        <v>0</v>
      </c>
      <c r="AI2398">
        <v>2864.04</v>
      </c>
      <c r="AJ2398">
        <v>9151.2900000000009</v>
      </c>
      <c r="AK2398" t="s">
        <v>58</v>
      </c>
      <c r="AL2398" t="s">
        <v>59</v>
      </c>
      <c r="AM2398" t="s">
        <v>105</v>
      </c>
    </row>
    <row r="2399" spans="1:39" x14ac:dyDescent="0.3">
      <c r="A2399" t="s">
        <v>3407</v>
      </c>
      <c r="B2399" t="s">
        <v>50</v>
      </c>
      <c r="C2399" s="8">
        <v>47</v>
      </c>
      <c r="D2399" s="8" t="s">
        <v>44</v>
      </c>
      <c r="E2399" s="6">
        <v>0</v>
      </c>
      <c r="F2399" t="s">
        <v>3408</v>
      </c>
      <c r="G2399" s="6">
        <v>94965</v>
      </c>
      <c r="H2399" s="6">
        <v>37.848641000000001</v>
      </c>
      <c r="I2399" s="6">
        <v>-122.515692</v>
      </c>
      <c r="J2399" s="6">
        <v>0</v>
      </c>
      <c r="K2399" s="6">
        <v>15</v>
      </c>
      <c r="L2399" s="6" t="s">
        <v>63</v>
      </c>
      <c r="M2399" s="6" t="s">
        <v>41</v>
      </c>
      <c r="N2399">
        <v>3.15</v>
      </c>
      <c r="O2399" t="s">
        <v>41</v>
      </c>
      <c r="P2399" t="s">
        <v>41</v>
      </c>
      <c r="Q2399" t="s">
        <v>80</v>
      </c>
      <c r="R2399">
        <v>26</v>
      </c>
      <c r="S2399" t="s">
        <v>44</v>
      </c>
      <c r="T2399" t="s">
        <v>44</v>
      </c>
      <c r="U2399" t="s">
        <v>44</v>
      </c>
      <c r="V2399" t="s">
        <v>44</v>
      </c>
      <c r="W2399" t="s">
        <v>44</v>
      </c>
      <c r="X2399" t="s">
        <v>44</v>
      </c>
      <c r="Y2399" t="s">
        <v>44</v>
      </c>
      <c r="Z2399">
        <f t="shared" si="37"/>
        <v>0</v>
      </c>
      <c r="AA2399" t="s">
        <v>44</v>
      </c>
      <c r="AB2399" t="s">
        <v>52</v>
      </c>
      <c r="AC2399" t="s">
        <v>44</v>
      </c>
      <c r="AD2399" t="s">
        <v>57</v>
      </c>
      <c r="AE2399">
        <v>51.55</v>
      </c>
      <c r="AF2399">
        <v>765.5</v>
      </c>
      <c r="AG2399">
        <v>0</v>
      </c>
      <c r="AH2399">
        <v>20</v>
      </c>
      <c r="AI2399">
        <v>47.25</v>
      </c>
      <c r="AJ2399">
        <v>832.75</v>
      </c>
      <c r="AK2399" t="s">
        <v>58</v>
      </c>
      <c r="AL2399" t="s">
        <v>122</v>
      </c>
      <c r="AM2399" t="s">
        <v>196</v>
      </c>
    </row>
    <row r="2400" spans="1:39" x14ac:dyDescent="0.3">
      <c r="A2400" t="s">
        <v>3409</v>
      </c>
      <c r="B2400" t="s">
        <v>40</v>
      </c>
      <c r="C2400" s="8">
        <v>30</v>
      </c>
      <c r="D2400" s="8" t="s">
        <v>41</v>
      </c>
      <c r="E2400" s="6">
        <v>0</v>
      </c>
      <c r="F2400" t="s">
        <v>70</v>
      </c>
      <c r="G2400" s="6">
        <v>95345</v>
      </c>
      <c r="H2400" s="6">
        <v>37.581496000000001</v>
      </c>
      <c r="I2400" s="6">
        <v>-119.972762</v>
      </c>
      <c r="J2400" s="6">
        <v>1</v>
      </c>
      <c r="K2400" s="6">
        <v>19</v>
      </c>
      <c r="L2400" s="6" t="s">
        <v>43</v>
      </c>
      <c r="M2400" s="6" t="s">
        <v>41</v>
      </c>
      <c r="N2400">
        <v>45.37</v>
      </c>
      <c r="O2400" t="s">
        <v>41</v>
      </c>
      <c r="P2400" t="s">
        <v>41</v>
      </c>
      <c r="Q2400" t="s">
        <v>56</v>
      </c>
      <c r="R2400">
        <v>52</v>
      </c>
      <c r="S2400" t="s">
        <v>44</v>
      </c>
      <c r="T2400" t="s">
        <v>41</v>
      </c>
      <c r="U2400" t="s">
        <v>44</v>
      </c>
      <c r="V2400" t="s">
        <v>44</v>
      </c>
      <c r="W2400" t="s">
        <v>44</v>
      </c>
      <c r="X2400" t="s">
        <v>41</v>
      </c>
      <c r="Y2400" t="s">
        <v>41</v>
      </c>
      <c r="Z2400">
        <f t="shared" si="37"/>
        <v>2</v>
      </c>
      <c r="AA2400" t="s">
        <v>41</v>
      </c>
      <c r="AB2400" t="s">
        <v>52</v>
      </c>
      <c r="AC2400" t="s">
        <v>41</v>
      </c>
      <c r="AD2400" t="s">
        <v>57</v>
      </c>
      <c r="AE2400">
        <v>89.1</v>
      </c>
      <c r="AF2400">
        <v>1620.8</v>
      </c>
      <c r="AG2400">
        <v>0</v>
      </c>
      <c r="AH2400">
        <v>0</v>
      </c>
      <c r="AI2400">
        <v>862.03</v>
      </c>
      <c r="AJ2400">
        <v>2482.83</v>
      </c>
      <c r="AK2400" t="s">
        <v>48</v>
      </c>
    </row>
    <row r="2401" spans="1:39" x14ac:dyDescent="0.3">
      <c r="A2401" t="s">
        <v>3410</v>
      </c>
      <c r="B2401" t="s">
        <v>50</v>
      </c>
      <c r="C2401" s="8">
        <v>34</v>
      </c>
      <c r="D2401" s="8" t="s">
        <v>44</v>
      </c>
      <c r="E2401" s="6">
        <v>0</v>
      </c>
      <c r="F2401" t="s">
        <v>2320</v>
      </c>
      <c r="G2401" s="6">
        <v>95471</v>
      </c>
      <c r="H2401" s="6">
        <v>38.522328000000002</v>
      </c>
      <c r="I2401" s="6">
        <v>-122.97932</v>
      </c>
      <c r="J2401" s="6">
        <v>0</v>
      </c>
      <c r="K2401" s="6">
        <v>60</v>
      </c>
      <c r="L2401" s="6" t="s">
        <v>43</v>
      </c>
      <c r="M2401" s="6" t="s">
        <v>41</v>
      </c>
      <c r="N2401">
        <v>7.1</v>
      </c>
      <c r="O2401" t="s">
        <v>41</v>
      </c>
      <c r="P2401" t="s">
        <v>41</v>
      </c>
      <c r="Q2401" t="s">
        <v>56</v>
      </c>
      <c r="R2401">
        <v>10</v>
      </c>
      <c r="S2401" t="s">
        <v>44</v>
      </c>
      <c r="T2401" t="s">
        <v>44</v>
      </c>
      <c r="U2401" t="s">
        <v>41</v>
      </c>
      <c r="V2401" t="s">
        <v>44</v>
      </c>
      <c r="W2401" t="s">
        <v>41</v>
      </c>
      <c r="X2401" t="s">
        <v>44</v>
      </c>
      <c r="Y2401" t="s">
        <v>44</v>
      </c>
      <c r="Z2401">
        <f t="shared" si="37"/>
        <v>1</v>
      </c>
      <c r="AA2401" t="s">
        <v>41</v>
      </c>
      <c r="AB2401" t="s">
        <v>74</v>
      </c>
      <c r="AC2401" t="s">
        <v>41</v>
      </c>
      <c r="AD2401" t="s">
        <v>57</v>
      </c>
      <c r="AE2401">
        <v>89.55</v>
      </c>
      <c r="AF2401">
        <v>5231.2</v>
      </c>
      <c r="AG2401">
        <v>0</v>
      </c>
      <c r="AH2401">
        <v>0</v>
      </c>
      <c r="AI2401">
        <v>426</v>
      </c>
      <c r="AJ2401">
        <v>5657.2</v>
      </c>
      <c r="AK2401" t="s">
        <v>48</v>
      </c>
    </row>
    <row r="2402" spans="1:39" x14ac:dyDescent="0.3">
      <c r="A2402" t="s">
        <v>3411</v>
      </c>
      <c r="B2402" t="s">
        <v>50</v>
      </c>
      <c r="C2402" s="8">
        <v>64</v>
      </c>
      <c r="D2402" s="8" t="s">
        <v>44</v>
      </c>
      <c r="E2402" s="6">
        <v>0</v>
      </c>
      <c r="F2402" t="s">
        <v>326</v>
      </c>
      <c r="G2402" s="6">
        <v>95382</v>
      </c>
      <c r="H2402" s="6">
        <v>37.529656000000003</v>
      </c>
      <c r="I2402" s="6">
        <v>-120.85435699999999</v>
      </c>
      <c r="J2402" s="6">
        <v>0</v>
      </c>
      <c r="K2402" s="6">
        <v>1</v>
      </c>
      <c r="L2402" s="6" t="s">
        <v>43</v>
      </c>
      <c r="M2402" s="6" t="s">
        <v>41</v>
      </c>
      <c r="N2402">
        <v>45.86</v>
      </c>
      <c r="O2402" t="s">
        <v>44</v>
      </c>
      <c r="P2402" t="s">
        <v>41</v>
      </c>
      <c r="Q2402" t="s">
        <v>56</v>
      </c>
      <c r="R2402">
        <v>27</v>
      </c>
      <c r="S2402" t="s">
        <v>44</v>
      </c>
      <c r="T2402" t="s">
        <v>44</v>
      </c>
      <c r="U2402" t="s">
        <v>44</v>
      </c>
      <c r="V2402" t="s">
        <v>44</v>
      </c>
      <c r="W2402" t="s">
        <v>44</v>
      </c>
      <c r="X2402" t="s">
        <v>44</v>
      </c>
      <c r="Y2402" t="s">
        <v>44</v>
      </c>
      <c r="Z2402">
        <f t="shared" si="37"/>
        <v>0</v>
      </c>
      <c r="AA2402" t="s">
        <v>41</v>
      </c>
      <c r="AB2402" t="s">
        <v>52</v>
      </c>
      <c r="AC2402" t="s">
        <v>41</v>
      </c>
      <c r="AD2402" t="s">
        <v>57</v>
      </c>
      <c r="AE2402">
        <v>69.349999999999994</v>
      </c>
      <c r="AF2402">
        <v>69.349999999999994</v>
      </c>
      <c r="AG2402">
        <v>0</v>
      </c>
      <c r="AH2402">
        <v>0</v>
      </c>
      <c r="AI2402">
        <v>45.86</v>
      </c>
      <c r="AJ2402">
        <v>115.21</v>
      </c>
      <c r="AK2402" t="s">
        <v>58</v>
      </c>
      <c r="AL2402" t="s">
        <v>118</v>
      </c>
      <c r="AM2402" t="s">
        <v>119</v>
      </c>
    </row>
    <row r="2403" spans="1:39" x14ac:dyDescent="0.3">
      <c r="A2403" t="s">
        <v>3412</v>
      </c>
      <c r="B2403" t="s">
        <v>40</v>
      </c>
      <c r="C2403" s="8">
        <v>48</v>
      </c>
      <c r="D2403" s="8" t="s">
        <v>44</v>
      </c>
      <c r="E2403" s="6">
        <v>0</v>
      </c>
      <c r="F2403" t="s">
        <v>1244</v>
      </c>
      <c r="G2403" s="6">
        <v>94544</v>
      </c>
      <c r="H2403" s="6">
        <v>37.639215</v>
      </c>
      <c r="I2403" s="6">
        <v>-122.037554</v>
      </c>
      <c r="J2403" s="6">
        <v>0</v>
      </c>
      <c r="K2403" s="6">
        <v>71</v>
      </c>
      <c r="L2403" s="6" t="s">
        <v>73</v>
      </c>
      <c r="M2403" s="6" t="s">
        <v>41</v>
      </c>
      <c r="N2403">
        <v>18.2</v>
      </c>
      <c r="O2403" t="s">
        <v>44</v>
      </c>
      <c r="P2403" t="s">
        <v>41</v>
      </c>
      <c r="Q2403" t="s">
        <v>80</v>
      </c>
      <c r="R2403">
        <v>28</v>
      </c>
      <c r="S2403" t="s">
        <v>41</v>
      </c>
      <c r="T2403" t="s">
        <v>41</v>
      </c>
      <c r="U2403" t="s">
        <v>41</v>
      </c>
      <c r="V2403" t="s">
        <v>41</v>
      </c>
      <c r="W2403" t="s">
        <v>41</v>
      </c>
      <c r="X2403" t="s">
        <v>44</v>
      </c>
      <c r="Y2403" t="s">
        <v>44</v>
      </c>
      <c r="Z2403">
        <f t="shared" si="37"/>
        <v>1</v>
      </c>
      <c r="AA2403" t="s">
        <v>41</v>
      </c>
      <c r="AB2403" t="s">
        <v>74</v>
      </c>
      <c r="AC2403" t="s">
        <v>44</v>
      </c>
      <c r="AD2403" t="s">
        <v>47</v>
      </c>
      <c r="AE2403">
        <v>77.349999999999994</v>
      </c>
      <c r="AF2403">
        <v>5550.1</v>
      </c>
      <c r="AG2403">
        <v>0</v>
      </c>
      <c r="AH2403">
        <v>0</v>
      </c>
      <c r="AI2403">
        <v>1292.2</v>
      </c>
      <c r="AJ2403">
        <v>6842.3</v>
      </c>
      <c r="AK2403" t="s">
        <v>48</v>
      </c>
    </row>
    <row r="2404" spans="1:39" x14ac:dyDescent="0.3">
      <c r="A2404" t="s">
        <v>3413</v>
      </c>
      <c r="B2404" t="s">
        <v>50</v>
      </c>
      <c r="C2404" s="8">
        <v>45</v>
      </c>
      <c r="D2404" s="8" t="s">
        <v>44</v>
      </c>
      <c r="E2404" s="6">
        <v>0</v>
      </c>
      <c r="F2404" t="s">
        <v>2462</v>
      </c>
      <c r="G2404" s="6">
        <v>96054</v>
      </c>
      <c r="H2404" s="6">
        <v>41.280478000000002</v>
      </c>
      <c r="I2404" s="6">
        <v>-121.16024899999999</v>
      </c>
      <c r="J2404" s="6">
        <v>0</v>
      </c>
      <c r="K2404" s="6">
        <v>1</v>
      </c>
      <c r="L2404" s="6" t="s">
        <v>43</v>
      </c>
      <c r="M2404" s="6" t="s">
        <v>44</v>
      </c>
      <c r="P2404" t="s">
        <v>41</v>
      </c>
      <c r="Q2404" t="s">
        <v>80</v>
      </c>
      <c r="R2404">
        <v>29</v>
      </c>
      <c r="S2404" t="s">
        <v>44</v>
      </c>
      <c r="T2404" t="s">
        <v>44</v>
      </c>
      <c r="U2404" t="s">
        <v>44</v>
      </c>
      <c r="V2404" t="s">
        <v>44</v>
      </c>
      <c r="W2404" t="s">
        <v>44</v>
      </c>
      <c r="X2404" t="s">
        <v>44</v>
      </c>
      <c r="Y2404" t="s">
        <v>44</v>
      </c>
      <c r="Z2404">
        <f t="shared" si="37"/>
        <v>0</v>
      </c>
      <c r="AA2404" t="s">
        <v>41</v>
      </c>
      <c r="AB2404" t="s">
        <v>52</v>
      </c>
      <c r="AC2404" t="s">
        <v>44</v>
      </c>
      <c r="AD2404" t="s">
        <v>47</v>
      </c>
      <c r="AE2404">
        <v>24.4</v>
      </c>
      <c r="AF2404">
        <v>24.4</v>
      </c>
      <c r="AG2404">
        <v>0</v>
      </c>
      <c r="AH2404">
        <v>0</v>
      </c>
      <c r="AI2404">
        <v>0</v>
      </c>
      <c r="AJ2404">
        <v>24.4</v>
      </c>
      <c r="AK2404" t="s">
        <v>99</v>
      </c>
    </row>
    <row r="2405" spans="1:39" x14ac:dyDescent="0.3">
      <c r="A2405" t="s">
        <v>3414</v>
      </c>
      <c r="B2405" t="s">
        <v>40</v>
      </c>
      <c r="C2405" s="8">
        <v>26</v>
      </c>
      <c r="D2405" s="8" t="s">
        <v>44</v>
      </c>
      <c r="E2405" s="6">
        <v>0</v>
      </c>
      <c r="F2405" t="s">
        <v>3063</v>
      </c>
      <c r="G2405" s="6">
        <v>95476</v>
      </c>
      <c r="H2405" s="6">
        <v>38.254849999999998</v>
      </c>
      <c r="I2405" s="6">
        <v>-122.461799</v>
      </c>
      <c r="J2405" s="6">
        <v>0</v>
      </c>
      <c r="K2405" s="6">
        <v>6</v>
      </c>
      <c r="L2405" s="6" t="s">
        <v>43</v>
      </c>
      <c r="M2405" s="6" t="s">
        <v>41</v>
      </c>
      <c r="N2405">
        <v>5.16</v>
      </c>
      <c r="O2405" t="s">
        <v>44</v>
      </c>
      <c r="P2405" t="s">
        <v>41</v>
      </c>
      <c r="Q2405" t="s">
        <v>56</v>
      </c>
      <c r="R2405">
        <v>59</v>
      </c>
      <c r="S2405" t="s">
        <v>44</v>
      </c>
      <c r="T2405" t="s">
        <v>44</v>
      </c>
      <c r="U2405" t="s">
        <v>41</v>
      </c>
      <c r="V2405" t="s">
        <v>41</v>
      </c>
      <c r="W2405" t="s">
        <v>41</v>
      </c>
      <c r="X2405" t="s">
        <v>41</v>
      </c>
      <c r="Y2405" t="s">
        <v>41</v>
      </c>
      <c r="Z2405">
        <f t="shared" si="37"/>
        <v>3</v>
      </c>
      <c r="AA2405" t="s">
        <v>41</v>
      </c>
      <c r="AB2405" t="s">
        <v>52</v>
      </c>
      <c r="AC2405" t="s">
        <v>41</v>
      </c>
      <c r="AD2405" t="s">
        <v>184</v>
      </c>
      <c r="AE2405">
        <v>99.95</v>
      </c>
      <c r="AF2405">
        <v>547.65</v>
      </c>
      <c r="AG2405">
        <v>0</v>
      </c>
      <c r="AH2405">
        <v>0</v>
      </c>
      <c r="AI2405">
        <v>30.96</v>
      </c>
      <c r="AJ2405">
        <v>578.61</v>
      </c>
      <c r="AK2405" t="s">
        <v>58</v>
      </c>
      <c r="AL2405" t="s">
        <v>59</v>
      </c>
      <c r="AM2405" t="s">
        <v>204</v>
      </c>
    </row>
    <row r="2406" spans="1:39" x14ac:dyDescent="0.3">
      <c r="A2406" t="s">
        <v>3415</v>
      </c>
      <c r="B2406" t="s">
        <v>40</v>
      </c>
      <c r="C2406" s="8">
        <v>46</v>
      </c>
      <c r="D2406" s="8" t="s">
        <v>41</v>
      </c>
      <c r="E2406" s="6">
        <v>2</v>
      </c>
      <c r="F2406" t="s">
        <v>308</v>
      </c>
      <c r="G2406" s="6">
        <v>93249</v>
      </c>
      <c r="H2406" s="6">
        <v>35.637715</v>
      </c>
      <c r="I2406" s="6">
        <v>-119.893068</v>
      </c>
      <c r="J2406" s="6">
        <v>8</v>
      </c>
      <c r="K2406" s="6">
        <v>43</v>
      </c>
      <c r="L2406" s="6" t="s">
        <v>43</v>
      </c>
      <c r="M2406" s="6" t="s">
        <v>44</v>
      </c>
      <c r="P2406" t="s">
        <v>41</v>
      </c>
      <c r="Q2406" t="s">
        <v>80</v>
      </c>
      <c r="R2406">
        <v>10</v>
      </c>
      <c r="S2406" t="s">
        <v>41</v>
      </c>
      <c r="T2406" t="s">
        <v>44</v>
      </c>
      <c r="U2406" t="s">
        <v>41</v>
      </c>
      <c r="V2406" t="s">
        <v>41</v>
      </c>
      <c r="W2406" t="s">
        <v>41</v>
      </c>
      <c r="X2406" t="s">
        <v>41</v>
      </c>
      <c r="Y2406" t="s">
        <v>41</v>
      </c>
      <c r="Z2406">
        <f t="shared" si="37"/>
        <v>3</v>
      </c>
      <c r="AA2406" t="s">
        <v>44</v>
      </c>
      <c r="AB2406" t="s">
        <v>46</v>
      </c>
      <c r="AC2406" t="s">
        <v>41</v>
      </c>
      <c r="AD2406" t="s">
        <v>47</v>
      </c>
      <c r="AE2406">
        <v>60.4</v>
      </c>
      <c r="AF2406">
        <v>2640.55</v>
      </c>
      <c r="AG2406">
        <v>0</v>
      </c>
      <c r="AH2406">
        <v>100</v>
      </c>
      <c r="AI2406">
        <v>0</v>
      </c>
      <c r="AJ2406">
        <v>2740.55</v>
      </c>
      <c r="AK2406" t="s">
        <v>48</v>
      </c>
    </row>
    <row r="2407" spans="1:39" x14ac:dyDescent="0.3">
      <c r="A2407" t="s">
        <v>3416</v>
      </c>
      <c r="B2407" t="s">
        <v>50</v>
      </c>
      <c r="C2407" s="8">
        <v>60</v>
      </c>
      <c r="D2407" s="8" t="s">
        <v>44</v>
      </c>
      <c r="E2407" s="6">
        <v>0</v>
      </c>
      <c r="F2407" t="s">
        <v>840</v>
      </c>
      <c r="G2407" s="6">
        <v>93614</v>
      </c>
      <c r="H2407" s="6">
        <v>37.212190999999997</v>
      </c>
      <c r="I2407" s="6">
        <v>-119.749323</v>
      </c>
      <c r="J2407" s="6">
        <v>0</v>
      </c>
      <c r="K2407" s="6">
        <v>68</v>
      </c>
      <c r="L2407" s="6" t="s">
        <v>73</v>
      </c>
      <c r="M2407" s="6" t="s">
        <v>41</v>
      </c>
      <c r="N2407">
        <v>1.27</v>
      </c>
      <c r="O2407" t="s">
        <v>41</v>
      </c>
      <c r="P2407" t="s">
        <v>41</v>
      </c>
      <c r="Q2407" t="s">
        <v>45</v>
      </c>
      <c r="R2407">
        <v>13</v>
      </c>
      <c r="S2407" t="s">
        <v>41</v>
      </c>
      <c r="T2407" t="s">
        <v>41</v>
      </c>
      <c r="U2407" t="s">
        <v>41</v>
      </c>
      <c r="V2407" t="s">
        <v>44</v>
      </c>
      <c r="W2407" t="s">
        <v>44</v>
      </c>
      <c r="X2407" t="s">
        <v>41</v>
      </c>
      <c r="Y2407" t="s">
        <v>41</v>
      </c>
      <c r="Z2407">
        <f t="shared" si="37"/>
        <v>2</v>
      </c>
      <c r="AA2407" t="s">
        <v>41</v>
      </c>
      <c r="AB2407" t="s">
        <v>46</v>
      </c>
      <c r="AC2407" t="s">
        <v>41</v>
      </c>
      <c r="AD2407" t="s">
        <v>47</v>
      </c>
      <c r="AE2407">
        <v>76.900000000000006</v>
      </c>
      <c r="AF2407">
        <v>5023</v>
      </c>
      <c r="AG2407">
        <v>0</v>
      </c>
      <c r="AH2407">
        <v>0</v>
      </c>
      <c r="AI2407">
        <v>86.36</v>
      </c>
      <c r="AJ2407">
        <v>5109.3599999999997</v>
      </c>
      <c r="AK2407" t="s">
        <v>48</v>
      </c>
    </row>
    <row r="2408" spans="1:39" x14ac:dyDescent="0.3">
      <c r="A2408" t="s">
        <v>3417</v>
      </c>
      <c r="B2408" t="s">
        <v>50</v>
      </c>
      <c r="C2408" s="8">
        <v>66</v>
      </c>
      <c r="D2408" s="8" t="s">
        <v>41</v>
      </c>
      <c r="E2408" s="6">
        <v>0</v>
      </c>
      <c r="F2408" t="s">
        <v>3418</v>
      </c>
      <c r="G2408" s="6">
        <v>91024</v>
      </c>
      <c r="H2408" s="6">
        <v>34.168686000000001</v>
      </c>
      <c r="I2408" s="6">
        <v>-118.05750500000001</v>
      </c>
      <c r="J2408" s="6">
        <v>6</v>
      </c>
      <c r="K2408" s="6">
        <v>58</v>
      </c>
      <c r="L2408" s="6" t="s">
        <v>77</v>
      </c>
      <c r="M2408" s="6" t="s">
        <v>44</v>
      </c>
      <c r="P2408" t="s">
        <v>41</v>
      </c>
      <c r="Q2408" t="s">
        <v>80</v>
      </c>
      <c r="R2408">
        <v>24</v>
      </c>
      <c r="S2408" t="s">
        <v>44</v>
      </c>
      <c r="T2408" t="s">
        <v>41</v>
      </c>
      <c r="U2408" t="s">
        <v>41</v>
      </c>
      <c r="V2408" t="s">
        <v>44</v>
      </c>
      <c r="W2408" t="s">
        <v>44</v>
      </c>
      <c r="X2408" t="s">
        <v>41</v>
      </c>
      <c r="Y2408" t="s">
        <v>44</v>
      </c>
      <c r="Z2408">
        <f t="shared" si="37"/>
        <v>1</v>
      </c>
      <c r="AA2408" t="s">
        <v>41</v>
      </c>
      <c r="AB2408" t="s">
        <v>52</v>
      </c>
      <c r="AC2408" t="s">
        <v>41</v>
      </c>
      <c r="AD2408" t="s">
        <v>57</v>
      </c>
      <c r="AE2408">
        <v>45.3</v>
      </c>
      <c r="AF2408">
        <v>2651.2</v>
      </c>
      <c r="AG2408">
        <v>40.950000000000003</v>
      </c>
      <c r="AH2408">
        <v>0</v>
      </c>
      <c r="AI2408">
        <v>0</v>
      </c>
      <c r="AJ2408">
        <v>2610.25</v>
      </c>
      <c r="AK2408" t="s">
        <v>58</v>
      </c>
      <c r="AL2408" t="s">
        <v>64</v>
      </c>
      <c r="AM2408" t="s">
        <v>434</v>
      </c>
    </row>
    <row r="2409" spans="1:39" x14ac:dyDescent="0.3">
      <c r="A2409" t="s">
        <v>3419</v>
      </c>
      <c r="B2409" t="s">
        <v>40</v>
      </c>
      <c r="C2409" s="8">
        <v>57</v>
      </c>
      <c r="D2409" s="8" t="s">
        <v>44</v>
      </c>
      <c r="E2409" s="6">
        <v>0</v>
      </c>
      <c r="F2409" t="s">
        <v>2338</v>
      </c>
      <c r="G2409" s="6">
        <v>96141</v>
      </c>
      <c r="H2409" s="6">
        <v>39.117018000000002</v>
      </c>
      <c r="I2409" s="6">
        <v>-120.212535</v>
      </c>
      <c r="J2409" s="6">
        <v>0</v>
      </c>
      <c r="K2409" s="6">
        <v>4</v>
      </c>
      <c r="L2409" s="6" t="s">
        <v>55</v>
      </c>
      <c r="M2409" s="6" t="s">
        <v>41</v>
      </c>
      <c r="N2409">
        <v>38.96</v>
      </c>
      <c r="O2409" t="s">
        <v>44</v>
      </c>
      <c r="P2409" t="s">
        <v>41</v>
      </c>
      <c r="Q2409" t="s">
        <v>80</v>
      </c>
      <c r="R2409">
        <v>10</v>
      </c>
      <c r="S2409" t="s">
        <v>44</v>
      </c>
      <c r="T2409" t="s">
        <v>44</v>
      </c>
      <c r="U2409" t="s">
        <v>44</v>
      </c>
      <c r="V2409" t="s">
        <v>44</v>
      </c>
      <c r="W2409" t="s">
        <v>41</v>
      </c>
      <c r="X2409" t="s">
        <v>44</v>
      </c>
      <c r="Y2409" t="s">
        <v>44</v>
      </c>
      <c r="Z2409">
        <f t="shared" si="37"/>
        <v>1</v>
      </c>
      <c r="AA2409" t="s">
        <v>41</v>
      </c>
      <c r="AB2409" t="s">
        <v>52</v>
      </c>
      <c r="AC2409" t="s">
        <v>44</v>
      </c>
      <c r="AD2409" t="s">
        <v>47</v>
      </c>
      <c r="AE2409">
        <v>55.5</v>
      </c>
      <c r="AF2409">
        <v>227.35</v>
      </c>
      <c r="AG2409">
        <v>0</v>
      </c>
      <c r="AH2409">
        <v>0</v>
      </c>
      <c r="AI2409">
        <v>155.84</v>
      </c>
      <c r="AJ2409">
        <v>383.19</v>
      </c>
      <c r="AK2409" t="s">
        <v>48</v>
      </c>
    </row>
    <row r="2410" spans="1:39" x14ac:dyDescent="0.3">
      <c r="A2410" t="s">
        <v>3420</v>
      </c>
      <c r="B2410" t="s">
        <v>50</v>
      </c>
      <c r="C2410" s="8">
        <v>36</v>
      </c>
      <c r="D2410" s="8" t="s">
        <v>44</v>
      </c>
      <c r="E2410" s="6">
        <v>0</v>
      </c>
      <c r="F2410" t="s">
        <v>764</v>
      </c>
      <c r="G2410" s="6">
        <v>93309</v>
      </c>
      <c r="H2410" s="6">
        <v>35.342891000000002</v>
      </c>
      <c r="I2410" s="6">
        <v>-119.064803</v>
      </c>
      <c r="J2410" s="6">
        <v>0</v>
      </c>
      <c r="K2410" s="6">
        <v>46</v>
      </c>
      <c r="L2410" s="6" t="s">
        <v>77</v>
      </c>
      <c r="M2410" s="6" t="s">
        <v>41</v>
      </c>
      <c r="N2410">
        <v>24.13</v>
      </c>
      <c r="O2410" t="s">
        <v>44</v>
      </c>
      <c r="P2410" t="s">
        <v>41</v>
      </c>
      <c r="Q2410" t="s">
        <v>45</v>
      </c>
      <c r="R2410">
        <v>16</v>
      </c>
      <c r="S2410" t="s">
        <v>44</v>
      </c>
      <c r="T2410" t="s">
        <v>44</v>
      </c>
      <c r="U2410" t="s">
        <v>44</v>
      </c>
      <c r="V2410" t="s">
        <v>44</v>
      </c>
      <c r="W2410" t="s">
        <v>44</v>
      </c>
      <c r="X2410" t="s">
        <v>44</v>
      </c>
      <c r="Y2410" t="s">
        <v>44</v>
      </c>
      <c r="Z2410">
        <f t="shared" si="37"/>
        <v>0</v>
      </c>
      <c r="AA2410" t="s">
        <v>41</v>
      </c>
      <c r="AB2410" t="s">
        <v>52</v>
      </c>
      <c r="AC2410" t="s">
        <v>41</v>
      </c>
      <c r="AD2410" t="s">
        <v>47</v>
      </c>
      <c r="AE2410">
        <v>45.2</v>
      </c>
      <c r="AF2410">
        <v>2065.15</v>
      </c>
      <c r="AG2410">
        <v>0</v>
      </c>
      <c r="AH2410">
        <v>0</v>
      </c>
      <c r="AI2410">
        <v>1109.98</v>
      </c>
      <c r="AJ2410">
        <v>3175.13</v>
      </c>
      <c r="AK2410" t="s">
        <v>48</v>
      </c>
    </row>
    <row r="2411" spans="1:39" x14ac:dyDescent="0.3">
      <c r="A2411" t="s">
        <v>3421</v>
      </c>
      <c r="B2411" t="s">
        <v>40</v>
      </c>
      <c r="C2411" s="8">
        <v>62</v>
      </c>
      <c r="D2411" s="8" t="s">
        <v>41</v>
      </c>
      <c r="E2411" s="6">
        <v>2</v>
      </c>
      <c r="F2411" t="s">
        <v>228</v>
      </c>
      <c r="G2411" s="6">
        <v>95660</v>
      </c>
      <c r="H2411" s="6">
        <v>38.671295000000001</v>
      </c>
      <c r="I2411" s="6">
        <v>-121.388251</v>
      </c>
      <c r="J2411" s="6">
        <v>5</v>
      </c>
      <c r="K2411" s="6">
        <v>35</v>
      </c>
      <c r="L2411" s="6" t="s">
        <v>43</v>
      </c>
      <c r="M2411" s="6" t="s">
        <v>41</v>
      </c>
      <c r="N2411">
        <v>15.41</v>
      </c>
      <c r="O2411" t="s">
        <v>44</v>
      </c>
      <c r="P2411" t="s">
        <v>44</v>
      </c>
      <c r="Z2411">
        <f t="shared" si="37"/>
        <v>0</v>
      </c>
      <c r="AB2411" t="s">
        <v>74</v>
      </c>
      <c r="AC2411" t="s">
        <v>44</v>
      </c>
      <c r="AD2411" t="s">
        <v>47</v>
      </c>
      <c r="AE2411">
        <v>19.7</v>
      </c>
      <c r="AF2411">
        <v>730.4</v>
      </c>
      <c r="AG2411">
        <v>0</v>
      </c>
      <c r="AH2411">
        <v>0</v>
      </c>
      <c r="AI2411">
        <v>539.35</v>
      </c>
      <c r="AJ2411">
        <v>1269.75</v>
      </c>
      <c r="AK2411" t="s">
        <v>48</v>
      </c>
    </row>
    <row r="2412" spans="1:39" x14ac:dyDescent="0.3">
      <c r="A2412" t="s">
        <v>3422</v>
      </c>
      <c r="B2412" t="s">
        <v>50</v>
      </c>
      <c r="C2412" s="8">
        <v>70</v>
      </c>
      <c r="D2412" s="8" t="s">
        <v>44</v>
      </c>
      <c r="E2412" s="6">
        <v>0</v>
      </c>
      <c r="F2412" t="s">
        <v>158</v>
      </c>
      <c r="G2412" s="6">
        <v>95132</v>
      </c>
      <c r="H2412" s="6">
        <v>37.424655000000001</v>
      </c>
      <c r="I2412" s="6">
        <v>-121.74841000000001</v>
      </c>
      <c r="J2412" s="6">
        <v>0</v>
      </c>
      <c r="K2412" s="6">
        <v>47</v>
      </c>
      <c r="L2412" s="6" t="s">
        <v>43</v>
      </c>
      <c r="M2412" s="6" t="s">
        <v>41</v>
      </c>
      <c r="N2412">
        <v>44.08</v>
      </c>
      <c r="O2412" t="s">
        <v>41</v>
      </c>
      <c r="P2412" t="s">
        <v>41</v>
      </c>
      <c r="Q2412" t="s">
        <v>56</v>
      </c>
      <c r="R2412">
        <v>20</v>
      </c>
      <c r="S2412" t="s">
        <v>44</v>
      </c>
      <c r="T2412" t="s">
        <v>44</v>
      </c>
      <c r="U2412" t="s">
        <v>44</v>
      </c>
      <c r="V2412" t="s">
        <v>44</v>
      </c>
      <c r="W2412" t="s">
        <v>41</v>
      </c>
      <c r="X2412" t="s">
        <v>44</v>
      </c>
      <c r="Y2412" t="s">
        <v>44</v>
      </c>
      <c r="Z2412">
        <f t="shared" si="37"/>
        <v>1</v>
      </c>
      <c r="AA2412" t="s">
        <v>41</v>
      </c>
      <c r="AB2412" t="s">
        <v>46</v>
      </c>
      <c r="AC2412" t="s">
        <v>41</v>
      </c>
      <c r="AD2412" t="s">
        <v>47</v>
      </c>
      <c r="AE2412">
        <v>86.05</v>
      </c>
      <c r="AF2412">
        <v>3865.6</v>
      </c>
      <c r="AG2412">
        <v>0</v>
      </c>
      <c r="AH2412">
        <v>0</v>
      </c>
      <c r="AI2412">
        <v>2071.7600000000002</v>
      </c>
      <c r="AJ2412">
        <v>5937.36</v>
      </c>
      <c r="AK2412" t="s">
        <v>48</v>
      </c>
    </row>
    <row r="2413" spans="1:39" x14ac:dyDescent="0.3">
      <c r="A2413" t="s">
        <v>3423</v>
      </c>
      <c r="B2413" t="s">
        <v>50</v>
      </c>
      <c r="C2413" s="8">
        <v>47</v>
      </c>
      <c r="D2413" s="8" t="s">
        <v>41</v>
      </c>
      <c r="E2413" s="6">
        <v>0</v>
      </c>
      <c r="F2413" t="s">
        <v>2506</v>
      </c>
      <c r="G2413" s="6">
        <v>95458</v>
      </c>
      <c r="H2413" s="6">
        <v>39.141933999999999</v>
      </c>
      <c r="I2413" s="6">
        <v>-122.770679</v>
      </c>
      <c r="J2413" s="6">
        <v>3</v>
      </c>
      <c r="K2413" s="6">
        <v>25</v>
      </c>
      <c r="L2413" s="6" t="s">
        <v>43</v>
      </c>
      <c r="M2413" s="6" t="s">
        <v>41</v>
      </c>
      <c r="N2413">
        <v>25.08</v>
      </c>
      <c r="O2413" t="s">
        <v>44</v>
      </c>
      <c r="P2413" t="s">
        <v>44</v>
      </c>
      <c r="Z2413">
        <f t="shared" si="37"/>
        <v>0</v>
      </c>
      <c r="AB2413" t="s">
        <v>46</v>
      </c>
      <c r="AC2413" t="s">
        <v>41</v>
      </c>
      <c r="AD2413" t="s">
        <v>57</v>
      </c>
      <c r="AE2413">
        <v>20.95</v>
      </c>
      <c r="AF2413">
        <v>495.15</v>
      </c>
      <c r="AG2413">
        <v>0</v>
      </c>
      <c r="AH2413">
        <v>0</v>
      </c>
      <c r="AI2413">
        <v>627</v>
      </c>
      <c r="AJ2413">
        <v>1122.1500000000001</v>
      </c>
      <c r="AK2413" t="s">
        <v>48</v>
      </c>
    </row>
    <row r="2414" spans="1:39" x14ac:dyDescent="0.3">
      <c r="A2414" t="s">
        <v>3424</v>
      </c>
      <c r="B2414" t="s">
        <v>40</v>
      </c>
      <c r="C2414" s="8">
        <v>78</v>
      </c>
      <c r="D2414" s="8" t="s">
        <v>41</v>
      </c>
      <c r="E2414" s="6">
        <v>0</v>
      </c>
      <c r="F2414" t="s">
        <v>3223</v>
      </c>
      <c r="G2414" s="6">
        <v>93652</v>
      </c>
      <c r="H2414" s="6">
        <v>36.594541999999997</v>
      </c>
      <c r="I2414" s="6">
        <v>-119.90524499999999</v>
      </c>
      <c r="J2414" s="6">
        <v>10</v>
      </c>
      <c r="K2414" s="6">
        <v>19</v>
      </c>
      <c r="L2414" s="6" t="s">
        <v>43</v>
      </c>
      <c r="M2414" s="6" t="s">
        <v>41</v>
      </c>
      <c r="N2414">
        <v>19.57</v>
      </c>
      <c r="O2414" t="s">
        <v>41</v>
      </c>
      <c r="P2414" t="s">
        <v>41</v>
      </c>
      <c r="Q2414" t="s">
        <v>56</v>
      </c>
      <c r="R2414">
        <v>27</v>
      </c>
      <c r="S2414" t="s">
        <v>44</v>
      </c>
      <c r="T2414" t="s">
        <v>44</v>
      </c>
      <c r="U2414" t="s">
        <v>44</v>
      </c>
      <c r="V2414" t="s">
        <v>44</v>
      </c>
      <c r="W2414" t="s">
        <v>41</v>
      </c>
      <c r="X2414" t="s">
        <v>41</v>
      </c>
      <c r="Y2414" t="s">
        <v>44</v>
      </c>
      <c r="Z2414">
        <f t="shared" si="37"/>
        <v>2</v>
      </c>
      <c r="AA2414" t="s">
        <v>41</v>
      </c>
      <c r="AB2414" t="s">
        <v>74</v>
      </c>
      <c r="AC2414" t="s">
        <v>41</v>
      </c>
      <c r="AD2414" t="s">
        <v>57</v>
      </c>
      <c r="AE2414">
        <v>94.95</v>
      </c>
      <c r="AF2414">
        <v>1760.25</v>
      </c>
      <c r="AG2414">
        <v>0</v>
      </c>
      <c r="AH2414">
        <v>0</v>
      </c>
      <c r="AI2414">
        <v>371.83</v>
      </c>
      <c r="AJ2414">
        <v>2132.08</v>
      </c>
      <c r="AK2414" t="s">
        <v>48</v>
      </c>
    </row>
    <row r="2415" spans="1:39" x14ac:dyDescent="0.3">
      <c r="A2415" t="s">
        <v>3425</v>
      </c>
      <c r="B2415" t="s">
        <v>50</v>
      </c>
      <c r="C2415" s="8">
        <v>39</v>
      </c>
      <c r="D2415" s="8" t="s">
        <v>44</v>
      </c>
      <c r="E2415" s="6">
        <v>0</v>
      </c>
      <c r="F2415" t="s">
        <v>2958</v>
      </c>
      <c r="G2415" s="6">
        <v>91750</v>
      </c>
      <c r="H2415" s="6">
        <v>34.144703</v>
      </c>
      <c r="I2415" s="6">
        <v>-117.77029899999999</v>
      </c>
      <c r="J2415" s="6">
        <v>0</v>
      </c>
      <c r="K2415" s="6">
        <v>49</v>
      </c>
      <c r="L2415" s="6" t="s">
        <v>77</v>
      </c>
      <c r="M2415" s="6" t="s">
        <v>41</v>
      </c>
      <c r="N2415">
        <v>23.82</v>
      </c>
      <c r="O2415" t="s">
        <v>41</v>
      </c>
      <c r="P2415" t="s">
        <v>41</v>
      </c>
      <c r="Q2415" t="s">
        <v>56</v>
      </c>
      <c r="R2415">
        <v>18</v>
      </c>
      <c r="S2415" t="s">
        <v>44</v>
      </c>
      <c r="T2415" t="s">
        <v>44</v>
      </c>
      <c r="U2415" t="s">
        <v>44</v>
      </c>
      <c r="V2415" t="s">
        <v>44</v>
      </c>
      <c r="W2415" t="s">
        <v>44</v>
      </c>
      <c r="X2415" t="s">
        <v>44</v>
      </c>
      <c r="Y2415" t="s">
        <v>44</v>
      </c>
      <c r="Z2415">
        <f t="shared" si="37"/>
        <v>0</v>
      </c>
      <c r="AA2415" t="s">
        <v>41</v>
      </c>
      <c r="AB2415" t="s">
        <v>52</v>
      </c>
      <c r="AC2415" t="s">
        <v>41</v>
      </c>
      <c r="AD2415" t="s">
        <v>57</v>
      </c>
      <c r="AE2415">
        <v>74.599999999999994</v>
      </c>
      <c r="AF2415">
        <v>3720.35</v>
      </c>
      <c r="AG2415">
        <v>0</v>
      </c>
      <c r="AH2415">
        <v>0</v>
      </c>
      <c r="AI2415">
        <v>1167.18</v>
      </c>
      <c r="AJ2415">
        <v>4887.53</v>
      </c>
      <c r="AK2415" t="s">
        <v>48</v>
      </c>
    </row>
    <row r="2416" spans="1:39" x14ac:dyDescent="0.3">
      <c r="A2416" t="s">
        <v>3426</v>
      </c>
      <c r="B2416" t="s">
        <v>50</v>
      </c>
      <c r="C2416" s="8">
        <v>59</v>
      </c>
      <c r="D2416" s="8" t="s">
        <v>44</v>
      </c>
      <c r="E2416" s="6">
        <v>0</v>
      </c>
      <c r="F2416" t="s">
        <v>438</v>
      </c>
      <c r="G2416" s="6">
        <v>92407</v>
      </c>
      <c r="H2416" s="6">
        <v>34.250069000000003</v>
      </c>
      <c r="I2416" s="6">
        <v>-117.39394900000001</v>
      </c>
      <c r="J2416" s="6">
        <v>0</v>
      </c>
      <c r="K2416" s="6">
        <v>6</v>
      </c>
      <c r="L2416" s="6" t="s">
        <v>55</v>
      </c>
      <c r="M2416" s="6" t="s">
        <v>41</v>
      </c>
      <c r="N2416">
        <v>18.649999999999999</v>
      </c>
      <c r="O2416" t="s">
        <v>44</v>
      </c>
      <c r="P2416" t="s">
        <v>41</v>
      </c>
      <c r="Q2416" t="s">
        <v>56</v>
      </c>
      <c r="R2416">
        <v>18</v>
      </c>
      <c r="S2416" t="s">
        <v>44</v>
      </c>
      <c r="T2416" t="s">
        <v>44</v>
      </c>
      <c r="U2416" t="s">
        <v>44</v>
      </c>
      <c r="V2416" t="s">
        <v>44</v>
      </c>
      <c r="W2416" t="s">
        <v>44</v>
      </c>
      <c r="X2416" t="s">
        <v>44</v>
      </c>
      <c r="Y2416" t="s">
        <v>44</v>
      </c>
      <c r="Z2416">
        <f t="shared" si="37"/>
        <v>0</v>
      </c>
      <c r="AA2416" t="s">
        <v>41</v>
      </c>
      <c r="AB2416" t="s">
        <v>52</v>
      </c>
      <c r="AC2416" t="s">
        <v>41</v>
      </c>
      <c r="AD2416" t="s">
        <v>57</v>
      </c>
      <c r="AE2416">
        <v>69.099999999999994</v>
      </c>
      <c r="AF2416">
        <v>435</v>
      </c>
      <c r="AG2416">
        <v>0</v>
      </c>
      <c r="AH2416">
        <v>0</v>
      </c>
      <c r="AI2416">
        <v>111.9</v>
      </c>
      <c r="AJ2416">
        <v>546.9</v>
      </c>
      <c r="AK2416" t="s">
        <v>48</v>
      </c>
    </row>
    <row r="2417" spans="1:39" x14ac:dyDescent="0.3">
      <c r="A2417" t="s">
        <v>3427</v>
      </c>
      <c r="B2417" t="s">
        <v>50</v>
      </c>
      <c r="C2417" s="8">
        <v>66</v>
      </c>
      <c r="D2417" s="8" t="s">
        <v>44</v>
      </c>
      <c r="E2417" s="6">
        <v>0</v>
      </c>
      <c r="F2417" t="s">
        <v>977</v>
      </c>
      <c r="G2417" s="6">
        <v>92059</v>
      </c>
      <c r="H2417" s="6">
        <v>33.384345000000003</v>
      </c>
      <c r="I2417" s="6">
        <v>-117.072619</v>
      </c>
      <c r="J2417" s="6">
        <v>0</v>
      </c>
      <c r="K2417" s="6">
        <v>68</v>
      </c>
      <c r="L2417" s="6" t="s">
        <v>73</v>
      </c>
      <c r="M2417" s="6" t="s">
        <v>41</v>
      </c>
      <c r="N2417">
        <v>10.48</v>
      </c>
      <c r="O2417" t="s">
        <v>44</v>
      </c>
      <c r="P2417" t="s">
        <v>44</v>
      </c>
      <c r="Z2417">
        <f t="shared" si="37"/>
        <v>0</v>
      </c>
      <c r="AB2417" t="s">
        <v>74</v>
      </c>
      <c r="AC2417" t="s">
        <v>41</v>
      </c>
      <c r="AD2417" t="s">
        <v>47</v>
      </c>
      <c r="AE2417">
        <v>20</v>
      </c>
      <c r="AF2417">
        <v>1396</v>
      </c>
      <c r="AG2417">
        <v>0</v>
      </c>
      <c r="AH2417">
        <v>0</v>
      </c>
      <c r="AI2417">
        <v>712.64</v>
      </c>
      <c r="AJ2417">
        <v>2108.64</v>
      </c>
      <c r="AK2417" t="s">
        <v>48</v>
      </c>
    </row>
    <row r="2418" spans="1:39" x14ac:dyDescent="0.3">
      <c r="A2418" t="s">
        <v>3428</v>
      </c>
      <c r="B2418" t="s">
        <v>40</v>
      </c>
      <c r="C2418" s="8">
        <v>35</v>
      </c>
      <c r="D2418" s="8" t="s">
        <v>41</v>
      </c>
      <c r="E2418" s="6">
        <v>1</v>
      </c>
      <c r="F2418" t="s">
        <v>1584</v>
      </c>
      <c r="G2418" s="6">
        <v>95986</v>
      </c>
      <c r="H2418" s="6">
        <v>39.341279999999998</v>
      </c>
      <c r="I2418" s="6">
        <v>-120.786867</v>
      </c>
      <c r="J2418" s="6">
        <v>6</v>
      </c>
      <c r="K2418" s="6">
        <v>58</v>
      </c>
      <c r="L2418" s="6" t="s">
        <v>43</v>
      </c>
      <c r="M2418" s="6" t="s">
        <v>41</v>
      </c>
      <c r="N2418">
        <v>17.21</v>
      </c>
      <c r="O2418" t="s">
        <v>44</v>
      </c>
      <c r="P2418" t="s">
        <v>44</v>
      </c>
      <c r="Z2418">
        <f t="shared" si="37"/>
        <v>0</v>
      </c>
      <c r="AB2418" t="s">
        <v>74</v>
      </c>
      <c r="AC2418" t="s">
        <v>44</v>
      </c>
      <c r="AD2418" t="s">
        <v>47</v>
      </c>
      <c r="AE2418">
        <v>20.3</v>
      </c>
      <c r="AF2418">
        <v>1160.75</v>
      </c>
      <c r="AG2418">
        <v>25.57</v>
      </c>
      <c r="AH2418">
        <v>0</v>
      </c>
      <c r="AI2418">
        <v>998.18</v>
      </c>
      <c r="AJ2418">
        <v>2133.36</v>
      </c>
      <c r="AK2418" t="s">
        <v>48</v>
      </c>
    </row>
    <row r="2419" spans="1:39" x14ac:dyDescent="0.3">
      <c r="A2419" t="s">
        <v>3429</v>
      </c>
      <c r="B2419" t="s">
        <v>50</v>
      </c>
      <c r="C2419" s="8">
        <v>29</v>
      </c>
      <c r="D2419" s="8" t="s">
        <v>44</v>
      </c>
      <c r="E2419" s="6">
        <v>0</v>
      </c>
      <c r="F2419" t="s">
        <v>3430</v>
      </c>
      <c r="G2419" s="6">
        <v>92549</v>
      </c>
      <c r="H2419" s="6">
        <v>33.755038999999996</v>
      </c>
      <c r="I2419" s="6">
        <v>-116.74179599999999</v>
      </c>
      <c r="J2419" s="6">
        <v>0</v>
      </c>
      <c r="K2419" s="6">
        <v>25</v>
      </c>
      <c r="L2419" s="6" t="s">
        <v>130</v>
      </c>
      <c r="M2419" s="6" t="s">
        <v>41</v>
      </c>
      <c r="N2419">
        <v>29.38</v>
      </c>
      <c r="O2419" t="s">
        <v>44</v>
      </c>
      <c r="P2419" t="s">
        <v>44</v>
      </c>
      <c r="Z2419">
        <f t="shared" si="37"/>
        <v>0</v>
      </c>
      <c r="AB2419" t="s">
        <v>74</v>
      </c>
      <c r="AC2419" t="s">
        <v>41</v>
      </c>
      <c r="AD2419" t="s">
        <v>47</v>
      </c>
      <c r="AE2419">
        <v>20.75</v>
      </c>
      <c r="AF2419">
        <v>499.4</v>
      </c>
      <c r="AG2419">
        <v>0</v>
      </c>
      <c r="AH2419">
        <v>0</v>
      </c>
      <c r="AI2419">
        <v>734.5</v>
      </c>
      <c r="AJ2419">
        <v>1233.9000000000001</v>
      </c>
      <c r="AK2419" t="s">
        <v>48</v>
      </c>
    </row>
    <row r="2420" spans="1:39" x14ac:dyDescent="0.3">
      <c r="A2420" t="s">
        <v>3431</v>
      </c>
      <c r="B2420" t="s">
        <v>50</v>
      </c>
      <c r="C2420" s="8">
        <v>58</v>
      </c>
      <c r="D2420" s="8" t="s">
        <v>41</v>
      </c>
      <c r="E2420" s="6">
        <v>3</v>
      </c>
      <c r="F2420" t="s">
        <v>3432</v>
      </c>
      <c r="G2420" s="6">
        <v>94940</v>
      </c>
      <c r="H2420" s="6">
        <v>38.129308000000002</v>
      </c>
      <c r="I2420" s="6">
        <v>-122.83481500000001</v>
      </c>
      <c r="J2420" s="6">
        <v>1</v>
      </c>
      <c r="K2420" s="6">
        <v>24</v>
      </c>
      <c r="L2420" s="6" t="s">
        <v>43</v>
      </c>
      <c r="M2420" s="6" t="s">
        <v>41</v>
      </c>
      <c r="N2420">
        <v>7.37</v>
      </c>
      <c r="O2420" t="s">
        <v>41</v>
      </c>
      <c r="P2420" t="s">
        <v>44</v>
      </c>
      <c r="Z2420">
        <f t="shared" si="37"/>
        <v>0</v>
      </c>
      <c r="AB2420" t="s">
        <v>74</v>
      </c>
      <c r="AC2420" t="s">
        <v>44</v>
      </c>
      <c r="AD2420" t="s">
        <v>47</v>
      </c>
      <c r="AE2420">
        <v>24.2</v>
      </c>
      <c r="AF2420">
        <v>609.04999999999995</v>
      </c>
      <c r="AG2420">
        <v>0</v>
      </c>
      <c r="AH2420">
        <v>0</v>
      </c>
      <c r="AI2420">
        <v>176.88</v>
      </c>
      <c r="AJ2420">
        <v>785.93</v>
      </c>
      <c r="AK2420" t="s">
        <v>48</v>
      </c>
    </row>
    <row r="2421" spans="1:39" x14ac:dyDescent="0.3">
      <c r="A2421" t="s">
        <v>3433</v>
      </c>
      <c r="B2421" t="s">
        <v>40</v>
      </c>
      <c r="C2421" s="8">
        <v>23</v>
      </c>
      <c r="D2421" s="8" t="s">
        <v>44</v>
      </c>
      <c r="E2421" s="6">
        <v>0</v>
      </c>
      <c r="F2421" t="s">
        <v>2031</v>
      </c>
      <c r="G2421" s="6">
        <v>94920</v>
      </c>
      <c r="H2421" s="6">
        <v>37.885629000000002</v>
      </c>
      <c r="I2421" s="6">
        <v>-122.46858</v>
      </c>
      <c r="J2421" s="6">
        <v>0</v>
      </c>
      <c r="K2421" s="6">
        <v>6</v>
      </c>
      <c r="L2421" s="6" t="s">
        <v>43</v>
      </c>
      <c r="M2421" s="6" t="s">
        <v>41</v>
      </c>
      <c r="N2421">
        <v>34.42</v>
      </c>
      <c r="O2421" t="s">
        <v>41</v>
      </c>
      <c r="P2421" t="s">
        <v>41</v>
      </c>
      <c r="Q2421" t="s">
        <v>56</v>
      </c>
      <c r="R2421">
        <v>42</v>
      </c>
      <c r="S2421" t="s">
        <v>44</v>
      </c>
      <c r="T2421" t="s">
        <v>41</v>
      </c>
      <c r="U2421" t="s">
        <v>44</v>
      </c>
      <c r="V2421" t="s">
        <v>44</v>
      </c>
      <c r="W2421" t="s">
        <v>41</v>
      </c>
      <c r="X2421" t="s">
        <v>44</v>
      </c>
      <c r="Y2421" t="s">
        <v>44</v>
      </c>
      <c r="Z2421">
        <f t="shared" si="37"/>
        <v>1</v>
      </c>
      <c r="AA2421" t="s">
        <v>44</v>
      </c>
      <c r="AB2421" t="s">
        <v>52</v>
      </c>
      <c r="AC2421" t="s">
        <v>41</v>
      </c>
      <c r="AD2421" t="s">
        <v>57</v>
      </c>
      <c r="AE2421">
        <v>89.75</v>
      </c>
      <c r="AF2421">
        <v>552.65</v>
      </c>
      <c r="AG2421">
        <v>0</v>
      </c>
      <c r="AH2421">
        <v>60</v>
      </c>
      <c r="AI2421">
        <v>206.52</v>
      </c>
      <c r="AJ2421">
        <v>819.17</v>
      </c>
      <c r="AK2421" t="s">
        <v>48</v>
      </c>
    </row>
    <row r="2422" spans="1:39" x14ac:dyDescent="0.3">
      <c r="A2422" t="s">
        <v>3434</v>
      </c>
      <c r="B2422" t="s">
        <v>50</v>
      </c>
      <c r="C2422" s="8">
        <v>50</v>
      </c>
      <c r="D2422" s="8" t="s">
        <v>41</v>
      </c>
      <c r="E2422" s="6">
        <v>1</v>
      </c>
      <c r="F2422" t="s">
        <v>442</v>
      </c>
      <c r="G2422" s="6">
        <v>90802</v>
      </c>
      <c r="H2422" s="6">
        <v>33.752524000000001</v>
      </c>
      <c r="I2422" s="6">
        <v>-118.21073699999999</v>
      </c>
      <c r="J2422" s="6">
        <v>1</v>
      </c>
      <c r="K2422" s="6">
        <v>15</v>
      </c>
      <c r="L2422" s="6" t="s">
        <v>43</v>
      </c>
      <c r="M2422" s="6" t="s">
        <v>41</v>
      </c>
      <c r="N2422">
        <v>8.44</v>
      </c>
      <c r="O2422" t="s">
        <v>44</v>
      </c>
      <c r="P2422" t="s">
        <v>41</v>
      </c>
      <c r="Q2422" t="s">
        <v>45</v>
      </c>
      <c r="R2422">
        <v>21</v>
      </c>
      <c r="S2422" t="s">
        <v>44</v>
      </c>
      <c r="T2422" t="s">
        <v>41</v>
      </c>
      <c r="U2422" t="s">
        <v>41</v>
      </c>
      <c r="V2422" t="s">
        <v>41</v>
      </c>
      <c r="W2422" t="s">
        <v>44</v>
      </c>
      <c r="X2422" t="s">
        <v>41</v>
      </c>
      <c r="Y2422" t="s">
        <v>41</v>
      </c>
      <c r="Z2422">
        <f t="shared" si="37"/>
        <v>2</v>
      </c>
      <c r="AA2422" t="s">
        <v>41</v>
      </c>
      <c r="AB2422" t="s">
        <v>52</v>
      </c>
      <c r="AC2422" t="s">
        <v>41</v>
      </c>
      <c r="AD2422" t="s">
        <v>47</v>
      </c>
      <c r="AE2422">
        <v>69.5</v>
      </c>
      <c r="AF2422">
        <v>1071.4000000000001</v>
      </c>
      <c r="AG2422">
        <v>0</v>
      </c>
      <c r="AH2422">
        <v>0</v>
      </c>
      <c r="AI2422">
        <v>126.6</v>
      </c>
      <c r="AJ2422">
        <v>1198</v>
      </c>
      <c r="AK2422" t="s">
        <v>48</v>
      </c>
    </row>
    <row r="2423" spans="1:39" x14ac:dyDescent="0.3">
      <c r="A2423" t="s">
        <v>3435</v>
      </c>
      <c r="B2423" t="s">
        <v>50</v>
      </c>
      <c r="C2423" s="8">
        <v>34</v>
      </c>
      <c r="D2423" s="8" t="s">
        <v>44</v>
      </c>
      <c r="E2423" s="6">
        <v>0</v>
      </c>
      <c r="F2423" t="s">
        <v>1843</v>
      </c>
      <c r="G2423" s="6">
        <v>95735</v>
      </c>
      <c r="H2423" s="6">
        <v>38.805481</v>
      </c>
      <c r="I2423" s="6">
        <v>-120.13287</v>
      </c>
      <c r="J2423" s="6">
        <v>0</v>
      </c>
      <c r="K2423" s="6">
        <v>26</v>
      </c>
      <c r="L2423" s="6" t="s">
        <v>43</v>
      </c>
      <c r="M2423" s="6" t="s">
        <v>41</v>
      </c>
      <c r="N2423">
        <v>37.590000000000003</v>
      </c>
      <c r="O2423" t="s">
        <v>41</v>
      </c>
      <c r="P2423" t="s">
        <v>41</v>
      </c>
      <c r="Q2423" t="s">
        <v>56</v>
      </c>
      <c r="R2423">
        <v>8</v>
      </c>
      <c r="S2423" t="s">
        <v>41</v>
      </c>
      <c r="T2423" t="s">
        <v>41</v>
      </c>
      <c r="U2423" t="s">
        <v>44</v>
      </c>
      <c r="V2423" t="s">
        <v>44</v>
      </c>
      <c r="W2423" t="s">
        <v>41</v>
      </c>
      <c r="X2423" t="s">
        <v>44</v>
      </c>
      <c r="Y2423" t="s">
        <v>44</v>
      </c>
      <c r="Z2423">
        <f t="shared" si="37"/>
        <v>1</v>
      </c>
      <c r="AA2423" t="s">
        <v>41</v>
      </c>
      <c r="AB2423" t="s">
        <v>52</v>
      </c>
      <c r="AC2423" t="s">
        <v>41</v>
      </c>
      <c r="AD2423" t="s">
        <v>47</v>
      </c>
      <c r="AE2423">
        <v>92.4</v>
      </c>
      <c r="AF2423">
        <v>2349.8000000000002</v>
      </c>
      <c r="AG2423">
        <v>0</v>
      </c>
      <c r="AH2423">
        <v>0</v>
      </c>
      <c r="AI2423">
        <v>977.34</v>
      </c>
      <c r="AJ2423">
        <v>3327.14</v>
      </c>
      <c r="AK2423" t="s">
        <v>48</v>
      </c>
    </row>
    <row r="2424" spans="1:39" x14ac:dyDescent="0.3">
      <c r="A2424" t="s">
        <v>3436</v>
      </c>
      <c r="B2424" t="s">
        <v>50</v>
      </c>
      <c r="C2424" s="8">
        <v>46</v>
      </c>
      <c r="D2424" s="8" t="s">
        <v>44</v>
      </c>
      <c r="E2424" s="6">
        <v>2</v>
      </c>
      <c r="F2424" t="s">
        <v>853</v>
      </c>
      <c r="G2424" s="6">
        <v>91701</v>
      </c>
      <c r="H2424" s="6">
        <v>34.132275</v>
      </c>
      <c r="I2424" s="6">
        <v>-117.61147800000001</v>
      </c>
      <c r="J2424" s="6">
        <v>0</v>
      </c>
      <c r="K2424" s="6">
        <v>16</v>
      </c>
      <c r="L2424" s="6" t="s">
        <v>63</v>
      </c>
      <c r="M2424" s="6" t="s">
        <v>41</v>
      </c>
      <c r="N2424">
        <v>13.99</v>
      </c>
      <c r="O2424" t="s">
        <v>41</v>
      </c>
      <c r="P2424" t="s">
        <v>41</v>
      </c>
      <c r="Q2424" t="s">
        <v>80</v>
      </c>
      <c r="R2424">
        <v>18</v>
      </c>
      <c r="S2424" t="s">
        <v>41</v>
      </c>
      <c r="T2424" t="s">
        <v>41</v>
      </c>
      <c r="U2424" t="s">
        <v>44</v>
      </c>
      <c r="V2424" t="s">
        <v>44</v>
      </c>
      <c r="W2424" t="s">
        <v>44</v>
      </c>
      <c r="X2424" t="s">
        <v>41</v>
      </c>
      <c r="Y2424" t="s">
        <v>41</v>
      </c>
      <c r="Z2424">
        <f t="shared" si="37"/>
        <v>2</v>
      </c>
      <c r="AA2424" t="s">
        <v>41</v>
      </c>
      <c r="AB2424" t="s">
        <v>52</v>
      </c>
      <c r="AC2424" t="s">
        <v>41</v>
      </c>
      <c r="AD2424" t="s">
        <v>57</v>
      </c>
      <c r="AE2424">
        <v>69.099999999999994</v>
      </c>
      <c r="AF2424">
        <v>1083.7</v>
      </c>
      <c r="AG2424">
        <v>0</v>
      </c>
      <c r="AH2424">
        <v>0</v>
      </c>
      <c r="AI2424">
        <v>223.84</v>
      </c>
      <c r="AJ2424">
        <v>1307.54</v>
      </c>
      <c r="AK2424" t="s">
        <v>48</v>
      </c>
    </row>
    <row r="2425" spans="1:39" x14ac:dyDescent="0.3">
      <c r="A2425" t="s">
        <v>3437</v>
      </c>
      <c r="B2425" t="s">
        <v>40</v>
      </c>
      <c r="C2425" s="8">
        <v>42</v>
      </c>
      <c r="D2425" s="8" t="s">
        <v>41</v>
      </c>
      <c r="E2425" s="6">
        <v>1</v>
      </c>
      <c r="F2425" t="s">
        <v>136</v>
      </c>
      <c r="G2425" s="6">
        <v>90031</v>
      </c>
      <c r="H2425" s="6">
        <v>34.085807000000003</v>
      </c>
      <c r="I2425" s="6">
        <v>-118.20661699999999</v>
      </c>
      <c r="J2425" s="6">
        <v>5</v>
      </c>
      <c r="K2425" s="6">
        <v>10</v>
      </c>
      <c r="L2425" s="6" t="s">
        <v>43</v>
      </c>
      <c r="M2425" s="6" t="s">
        <v>41</v>
      </c>
      <c r="N2425">
        <v>26.37</v>
      </c>
      <c r="O2425" t="s">
        <v>41</v>
      </c>
      <c r="P2425" t="s">
        <v>41</v>
      </c>
      <c r="Q2425" t="s">
        <v>45</v>
      </c>
      <c r="R2425">
        <v>26</v>
      </c>
      <c r="S2425" t="s">
        <v>41</v>
      </c>
      <c r="T2425" t="s">
        <v>41</v>
      </c>
      <c r="U2425" t="s">
        <v>44</v>
      </c>
      <c r="V2425" t="s">
        <v>44</v>
      </c>
      <c r="W2425" t="s">
        <v>41</v>
      </c>
      <c r="X2425" t="s">
        <v>44</v>
      </c>
      <c r="Y2425" t="s">
        <v>44</v>
      </c>
      <c r="Z2425">
        <f t="shared" si="37"/>
        <v>1</v>
      </c>
      <c r="AA2425" t="s">
        <v>41</v>
      </c>
      <c r="AB2425" t="s">
        <v>46</v>
      </c>
      <c r="AC2425" t="s">
        <v>44</v>
      </c>
      <c r="AD2425" t="s">
        <v>57</v>
      </c>
      <c r="AE2425">
        <v>70.3</v>
      </c>
      <c r="AF2425">
        <v>676.15</v>
      </c>
      <c r="AG2425">
        <v>0</v>
      </c>
      <c r="AH2425">
        <v>0</v>
      </c>
      <c r="AI2425">
        <v>263.7</v>
      </c>
      <c r="AJ2425">
        <v>939.85</v>
      </c>
      <c r="AK2425" t="s">
        <v>48</v>
      </c>
    </row>
    <row r="2426" spans="1:39" x14ac:dyDescent="0.3">
      <c r="A2426" t="s">
        <v>3438</v>
      </c>
      <c r="B2426" t="s">
        <v>50</v>
      </c>
      <c r="C2426" s="8">
        <v>60</v>
      </c>
      <c r="D2426" s="8" t="s">
        <v>44</v>
      </c>
      <c r="E2426" s="6">
        <v>2</v>
      </c>
      <c r="F2426" t="s">
        <v>3163</v>
      </c>
      <c r="G2426" s="6">
        <v>94002</v>
      </c>
      <c r="H2426" s="6">
        <v>37.509366</v>
      </c>
      <c r="I2426" s="6">
        <v>-122.30613200000001</v>
      </c>
      <c r="J2426" s="6">
        <v>0</v>
      </c>
      <c r="K2426" s="6">
        <v>21</v>
      </c>
      <c r="L2426" s="6" t="s">
        <v>63</v>
      </c>
      <c r="M2426" s="6" t="s">
        <v>41</v>
      </c>
      <c r="N2426">
        <v>19.57</v>
      </c>
      <c r="O2426" t="s">
        <v>44</v>
      </c>
      <c r="P2426" t="s">
        <v>41</v>
      </c>
      <c r="Q2426" t="s">
        <v>80</v>
      </c>
      <c r="R2426">
        <v>29</v>
      </c>
      <c r="S2426" t="s">
        <v>44</v>
      </c>
      <c r="T2426" t="s">
        <v>44</v>
      </c>
      <c r="U2426" t="s">
        <v>44</v>
      </c>
      <c r="V2426" t="s">
        <v>44</v>
      </c>
      <c r="W2426" t="s">
        <v>44</v>
      </c>
      <c r="X2426" t="s">
        <v>44</v>
      </c>
      <c r="Y2426" t="s">
        <v>44</v>
      </c>
      <c r="Z2426">
        <f t="shared" si="37"/>
        <v>0</v>
      </c>
      <c r="AA2426" t="s">
        <v>41</v>
      </c>
      <c r="AB2426" t="s">
        <v>52</v>
      </c>
      <c r="AC2426" t="s">
        <v>44</v>
      </c>
      <c r="AD2426" t="s">
        <v>47</v>
      </c>
      <c r="AE2426">
        <v>45.65</v>
      </c>
      <c r="AF2426">
        <v>985.05</v>
      </c>
      <c r="AG2426">
        <v>0</v>
      </c>
      <c r="AH2426">
        <v>0</v>
      </c>
      <c r="AI2426">
        <v>410.97</v>
      </c>
      <c r="AJ2426">
        <v>1396.02</v>
      </c>
      <c r="AK2426" t="s">
        <v>48</v>
      </c>
    </row>
    <row r="2427" spans="1:39" x14ac:dyDescent="0.3">
      <c r="A2427" t="s">
        <v>3439</v>
      </c>
      <c r="B2427" t="s">
        <v>40</v>
      </c>
      <c r="C2427" s="8">
        <v>49</v>
      </c>
      <c r="D2427" s="8" t="s">
        <v>41</v>
      </c>
      <c r="E2427" s="6">
        <v>2</v>
      </c>
      <c r="F2427" t="s">
        <v>158</v>
      </c>
      <c r="G2427" s="6">
        <v>95123</v>
      </c>
      <c r="H2427" s="6">
        <v>37.238757999999997</v>
      </c>
      <c r="I2427" s="6">
        <v>-121.82837499999999</v>
      </c>
      <c r="J2427" s="6">
        <v>5</v>
      </c>
      <c r="K2427" s="6">
        <v>67</v>
      </c>
      <c r="L2427" s="6" t="s">
        <v>43</v>
      </c>
      <c r="M2427" s="6" t="s">
        <v>41</v>
      </c>
      <c r="N2427">
        <v>43.01</v>
      </c>
      <c r="O2427" t="s">
        <v>41</v>
      </c>
      <c r="P2427" t="s">
        <v>41</v>
      </c>
      <c r="Q2427" t="s">
        <v>45</v>
      </c>
      <c r="R2427">
        <v>16</v>
      </c>
      <c r="S2427" t="s">
        <v>41</v>
      </c>
      <c r="T2427" t="s">
        <v>41</v>
      </c>
      <c r="U2427" t="s">
        <v>44</v>
      </c>
      <c r="V2427" t="s">
        <v>41</v>
      </c>
      <c r="W2427" t="s">
        <v>41</v>
      </c>
      <c r="X2427" t="s">
        <v>44</v>
      </c>
      <c r="Y2427" t="s">
        <v>44</v>
      </c>
      <c r="Z2427">
        <f t="shared" si="37"/>
        <v>1</v>
      </c>
      <c r="AA2427" t="s">
        <v>41</v>
      </c>
      <c r="AB2427" t="s">
        <v>74</v>
      </c>
      <c r="AC2427" t="s">
        <v>44</v>
      </c>
      <c r="AD2427" t="s">
        <v>47</v>
      </c>
      <c r="AE2427">
        <v>74</v>
      </c>
      <c r="AF2427">
        <v>4868.3999999999996</v>
      </c>
      <c r="AG2427">
        <v>0</v>
      </c>
      <c r="AH2427">
        <v>0</v>
      </c>
      <c r="AI2427">
        <v>2881.67</v>
      </c>
      <c r="AJ2427">
        <v>7750.07</v>
      </c>
      <c r="AK2427" t="s">
        <v>48</v>
      </c>
    </row>
    <row r="2428" spans="1:39" x14ac:dyDescent="0.3">
      <c r="A2428" t="s">
        <v>3440</v>
      </c>
      <c r="B2428" t="s">
        <v>50</v>
      </c>
      <c r="C2428" s="8">
        <v>23</v>
      </c>
      <c r="D2428" s="8" t="s">
        <v>41</v>
      </c>
      <c r="E2428" s="6">
        <v>1</v>
      </c>
      <c r="F2428" t="s">
        <v>394</v>
      </c>
      <c r="G2428" s="6">
        <v>91345</v>
      </c>
      <c r="H2428" s="6">
        <v>34.266388999999997</v>
      </c>
      <c r="I2428" s="6">
        <v>-118.459744</v>
      </c>
      <c r="J2428" s="6">
        <v>3</v>
      </c>
      <c r="K2428" s="6">
        <v>19</v>
      </c>
      <c r="L2428" s="6" t="s">
        <v>43</v>
      </c>
      <c r="M2428" s="6" t="s">
        <v>44</v>
      </c>
      <c r="P2428" t="s">
        <v>41</v>
      </c>
      <c r="Q2428" t="s">
        <v>45</v>
      </c>
      <c r="R2428">
        <v>52</v>
      </c>
      <c r="S2428" t="s">
        <v>41</v>
      </c>
      <c r="T2428" t="s">
        <v>41</v>
      </c>
      <c r="U2428" t="s">
        <v>44</v>
      </c>
      <c r="V2428" t="s">
        <v>44</v>
      </c>
      <c r="W2428" t="s">
        <v>44</v>
      </c>
      <c r="X2428" t="s">
        <v>44</v>
      </c>
      <c r="Y2428" t="s">
        <v>44</v>
      </c>
      <c r="Z2428">
        <f t="shared" si="37"/>
        <v>0</v>
      </c>
      <c r="AA2428" t="s">
        <v>41</v>
      </c>
      <c r="AB2428" t="s">
        <v>52</v>
      </c>
      <c r="AC2428" t="s">
        <v>41</v>
      </c>
      <c r="AD2428" t="s">
        <v>47</v>
      </c>
      <c r="AE2428">
        <v>34.950000000000003</v>
      </c>
      <c r="AF2428">
        <v>610.20000000000005</v>
      </c>
      <c r="AG2428">
        <v>0</v>
      </c>
      <c r="AH2428">
        <v>0</v>
      </c>
      <c r="AI2428">
        <v>0</v>
      </c>
      <c r="AJ2428">
        <v>610.20000000000005</v>
      </c>
      <c r="AK2428" t="s">
        <v>48</v>
      </c>
    </row>
    <row r="2429" spans="1:39" x14ac:dyDescent="0.3">
      <c r="A2429" t="s">
        <v>3441</v>
      </c>
      <c r="B2429" t="s">
        <v>50</v>
      </c>
      <c r="C2429" s="8">
        <v>43</v>
      </c>
      <c r="D2429" s="8" t="s">
        <v>41</v>
      </c>
      <c r="E2429" s="6">
        <v>1</v>
      </c>
      <c r="F2429" t="s">
        <v>323</v>
      </c>
      <c r="G2429" s="6">
        <v>95826</v>
      </c>
      <c r="H2429" s="6">
        <v>38.542532000000001</v>
      </c>
      <c r="I2429" s="6">
        <v>-121.378826</v>
      </c>
      <c r="J2429" s="6">
        <v>9</v>
      </c>
      <c r="K2429" s="6">
        <v>40</v>
      </c>
      <c r="L2429" s="6" t="s">
        <v>43</v>
      </c>
      <c r="M2429" s="6" t="s">
        <v>41</v>
      </c>
      <c r="N2429">
        <v>27.95</v>
      </c>
      <c r="O2429" t="s">
        <v>41</v>
      </c>
      <c r="P2429" t="s">
        <v>44</v>
      </c>
      <c r="Z2429">
        <f t="shared" si="37"/>
        <v>0</v>
      </c>
      <c r="AB2429" t="s">
        <v>74</v>
      </c>
      <c r="AC2429" t="s">
        <v>44</v>
      </c>
      <c r="AD2429" t="s">
        <v>47</v>
      </c>
      <c r="AE2429">
        <v>25.25</v>
      </c>
      <c r="AF2429">
        <v>1006.9</v>
      </c>
      <c r="AG2429">
        <v>44.51</v>
      </c>
      <c r="AH2429">
        <v>0</v>
      </c>
      <c r="AI2429">
        <v>1118</v>
      </c>
      <c r="AJ2429">
        <v>2080.39</v>
      </c>
      <c r="AK2429" t="s">
        <v>48</v>
      </c>
    </row>
    <row r="2430" spans="1:39" x14ac:dyDescent="0.3">
      <c r="A2430" t="s">
        <v>3442</v>
      </c>
      <c r="B2430" t="s">
        <v>40</v>
      </c>
      <c r="C2430" s="8">
        <v>61</v>
      </c>
      <c r="D2430" s="8" t="s">
        <v>41</v>
      </c>
      <c r="E2430" s="6">
        <v>0</v>
      </c>
      <c r="F2430" t="s">
        <v>323</v>
      </c>
      <c r="G2430" s="6">
        <v>95824</v>
      </c>
      <c r="H2430" s="6">
        <v>38.517294999999997</v>
      </c>
      <c r="I2430" s="6">
        <v>-121.439819</v>
      </c>
      <c r="J2430" s="6">
        <v>1</v>
      </c>
      <c r="K2430" s="6">
        <v>16</v>
      </c>
      <c r="L2430" s="6" t="s">
        <v>43</v>
      </c>
      <c r="M2430" s="6" t="s">
        <v>41</v>
      </c>
      <c r="N2430">
        <v>37.83</v>
      </c>
      <c r="O2430" t="s">
        <v>41</v>
      </c>
      <c r="P2430" t="s">
        <v>41</v>
      </c>
      <c r="Q2430" t="s">
        <v>45</v>
      </c>
      <c r="R2430">
        <v>26</v>
      </c>
      <c r="S2430" t="s">
        <v>44</v>
      </c>
      <c r="T2430" t="s">
        <v>41</v>
      </c>
      <c r="U2430" t="s">
        <v>44</v>
      </c>
      <c r="V2430" t="s">
        <v>44</v>
      </c>
      <c r="W2430" t="s">
        <v>41</v>
      </c>
      <c r="X2430" t="s">
        <v>41</v>
      </c>
      <c r="Y2430" t="s">
        <v>41</v>
      </c>
      <c r="Z2430">
        <f t="shared" si="37"/>
        <v>3</v>
      </c>
      <c r="AA2430" t="s">
        <v>41</v>
      </c>
      <c r="AB2430" t="s">
        <v>52</v>
      </c>
      <c r="AC2430" t="s">
        <v>41</v>
      </c>
      <c r="AD2430" t="s">
        <v>57</v>
      </c>
      <c r="AE2430">
        <v>100</v>
      </c>
      <c r="AF2430">
        <v>1534.75</v>
      </c>
      <c r="AG2430">
        <v>0</v>
      </c>
      <c r="AH2430">
        <v>0</v>
      </c>
      <c r="AI2430">
        <v>605.28</v>
      </c>
      <c r="AJ2430">
        <v>2140.0300000000002</v>
      </c>
      <c r="AK2430" t="s">
        <v>58</v>
      </c>
      <c r="AL2430" t="s">
        <v>59</v>
      </c>
      <c r="AM2430" t="s">
        <v>60</v>
      </c>
    </row>
    <row r="2431" spans="1:39" x14ac:dyDescent="0.3">
      <c r="A2431" t="s">
        <v>3443</v>
      </c>
      <c r="B2431" t="s">
        <v>50</v>
      </c>
      <c r="C2431" s="8">
        <v>27</v>
      </c>
      <c r="D2431" s="8" t="s">
        <v>41</v>
      </c>
      <c r="E2431" s="6">
        <v>0</v>
      </c>
      <c r="F2431" t="s">
        <v>914</v>
      </c>
      <c r="G2431" s="6">
        <v>90069</v>
      </c>
      <c r="H2431" s="6">
        <v>34.093781</v>
      </c>
      <c r="I2431" s="6">
        <v>-118.381061</v>
      </c>
      <c r="J2431" s="6">
        <v>2</v>
      </c>
      <c r="K2431" s="6">
        <v>57</v>
      </c>
      <c r="L2431" s="6" t="s">
        <v>43</v>
      </c>
      <c r="M2431" s="6" t="s">
        <v>44</v>
      </c>
      <c r="P2431" t="s">
        <v>41</v>
      </c>
      <c r="Q2431" t="s">
        <v>80</v>
      </c>
      <c r="R2431">
        <v>69</v>
      </c>
      <c r="S2431" t="s">
        <v>44</v>
      </c>
      <c r="T2431" t="s">
        <v>41</v>
      </c>
      <c r="U2431" t="s">
        <v>41</v>
      </c>
      <c r="V2431" t="s">
        <v>41</v>
      </c>
      <c r="W2431" t="s">
        <v>41</v>
      </c>
      <c r="X2431" t="s">
        <v>41</v>
      </c>
      <c r="Y2431" t="s">
        <v>41</v>
      </c>
      <c r="Z2431">
        <f t="shared" si="37"/>
        <v>3</v>
      </c>
      <c r="AA2431" t="s">
        <v>44</v>
      </c>
      <c r="AB2431" t="s">
        <v>74</v>
      </c>
      <c r="AC2431" t="s">
        <v>41</v>
      </c>
      <c r="AD2431" t="s">
        <v>57</v>
      </c>
      <c r="AE2431">
        <v>57.5</v>
      </c>
      <c r="AF2431">
        <v>3265.95</v>
      </c>
      <c r="AG2431">
        <v>0</v>
      </c>
      <c r="AH2431">
        <v>150</v>
      </c>
      <c r="AI2431">
        <v>0</v>
      </c>
      <c r="AJ2431">
        <v>3415.95</v>
      </c>
      <c r="AK2431" t="s">
        <v>48</v>
      </c>
    </row>
    <row r="2432" spans="1:39" x14ac:dyDescent="0.3">
      <c r="A2432" t="s">
        <v>3444</v>
      </c>
      <c r="B2432" t="s">
        <v>50</v>
      </c>
      <c r="C2432" s="8">
        <v>36</v>
      </c>
      <c r="D2432" s="8" t="s">
        <v>41</v>
      </c>
      <c r="E2432" s="6">
        <v>0</v>
      </c>
      <c r="F2432" t="s">
        <v>1104</v>
      </c>
      <c r="G2432" s="6">
        <v>96031</v>
      </c>
      <c r="H2432" s="6">
        <v>41.232128000000003</v>
      </c>
      <c r="I2432" s="6">
        <v>-123.194748</v>
      </c>
      <c r="J2432" s="6">
        <v>10</v>
      </c>
      <c r="K2432" s="6">
        <v>41</v>
      </c>
      <c r="L2432" s="6" t="s">
        <v>77</v>
      </c>
      <c r="M2432" s="6" t="s">
        <v>41</v>
      </c>
      <c r="N2432">
        <v>39.39</v>
      </c>
      <c r="O2432" t="s">
        <v>41</v>
      </c>
      <c r="P2432" t="s">
        <v>41</v>
      </c>
      <c r="Q2432" t="s">
        <v>56</v>
      </c>
      <c r="R2432">
        <v>3</v>
      </c>
      <c r="S2432" t="s">
        <v>44</v>
      </c>
      <c r="T2432" t="s">
        <v>41</v>
      </c>
      <c r="U2432" t="s">
        <v>44</v>
      </c>
      <c r="V2432" t="s">
        <v>44</v>
      </c>
      <c r="W2432" t="s">
        <v>44</v>
      </c>
      <c r="X2432" t="s">
        <v>44</v>
      </c>
      <c r="Y2432" t="s">
        <v>44</v>
      </c>
      <c r="Z2432">
        <f t="shared" si="37"/>
        <v>0</v>
      </c>
      <c r="AA2432" t="s">
        <v>41</v>
      </c>
      <c r="AB2432" t="s">
        <v>52</v>
      </c>
      <c r="AC2432" t="s">
        <v>41</v>
      </c>
      <c r="AD2432" t="s">
        <v>57</v>
      </c>
      <c r="AE2432">
        <v>80.25</v>
      </c>
      <c r="AF2432">
        <v>3439</v>
      </c>
      <c r="AG2432">
        <v>2.1800000000000002</v>
      </c>
      <c r="AH2432">
        <v>0</v>
      </c>
      <c r="AI2432">
        <v>1614.99</v>
      </c>
      <c r="AJ2432">
        <v>5051.8100000000004</v>
      </c>
      <c r="AK2432" t="s">
        <v>48</v>
      </c>
    </row>
    <row r="2433" spans="1:39" x14ac:dyDescent="0.3">
      <c r="A2433" t="s">
        <v>3445</v>
      </c>
      <c r="B2433" t="s">
        <v>40</v>
      </c>
      <c r="C2433" s="8">
        <v>19</v>
      </c>
      <c r="D2433" s="8" t="s">
        <v>44</v>
      </c>
      <c r="E2433" s="6">
        <v>0</v>
      </c>
      <c r="F2433" t="s">
        <v>3446</v>
      </c>
      <c r="G2433" s="6">
        <v>92567</v>
      </c>
      <c r="H2433" s="6">
        <v>33.827689999999997</v>
      </c>
      <c r="I2433" s="6">
        <v>-117.102244</v>
      </c>
      <c r="J2433" s="6">
        <v>0</v>
      </c>
      <c r="K2433" s="6">
        <v>28</v>
      </c>
      <c r="L2433" s="6" t="s">
        <v>130</v>
      </c>
      <c r="M2433" s="6" t="s">
        <v>41</v>
      </c>
      <c r="N2433">
        <v>28.42</v>
      </c>
      <c r="O2433" t="s">
        <v>44</v>
      </c>
      <c r="P2433" t="s">
        <v>41</v>
      </c>
      <c r="Q2433" t="s">
        <v>80</v>
      </c>
      <c r="R2433">
        <v>48</v>
      </c>
      <c r="S2433" t="s">
        <v>41</v>
      </c>
      <c r="T2433" t="s">
        <v>44</v>
      </c>
      <c r="U2433" t="s">
        <v>44</v>
      </c>
      <c r="V2433" t="s">
        <v>41</v>
      </c>
      <c r="W2433" t="s">
        <v>44</v>
      </c>
      <c r="X2433" t="s">
        <v>44</v>
      </c>
      <c r="Y2433" t="s">
        <v>44</v>
      </c>
      <c r="Z2433">
        <f t="shared" si="37"/>
        <v>0</v>
      </c>
      <c r="AA2433" t="s">
        <v>44</v>
      </c>
      <c r="AB2433" t="s">
        <v>46</v>
      </c>
      <c r="AC2433" t="s">
        <v>44</v>
      </c>
      <c r="AD2433" t="s">
        <v>47</v>
      </c>
      <c r="AE2433">
        <v>54.3</v>
      </c>
      <c r="AF2433">
        <v>1546.3</v>
      </c>
      <c r="AG2433">
        <v>0</v>
      </c>
      <c r="AH2433">
        <v>150</v>
      </c>
      <c r="AI2433">
        <v>795.76</v>
      </c>
      <c r="AJ2433">
        <v>2492.06</v>
      </c>
      <c r="AK2433" t="s">
        <v>48</v>
      </c>
    </row>
    <row r="2434" spans="1:39" x14ac:dyDescent="0.3">
      <c r="A2434" t="s">
        <v>3447</v>
      </c>
      <c r="B2434" t="s">
        <v>40</v>
      </c>
      <c r="C2434" s="8">
        <v>44</v>
      </c>
      <c r="D2434" s="8" t="s">
        <v>41</v>
      </c>
      <c r="E2434" s="6">
        <v>1</v>
      </c>
      <c r="F2434" t="s">
        <v>158</v>
      </c>
      <c r="G2434" s="6">
        <v>95128</v>
      </c>
      <c r="H2434" s="6">
        <v>37.316146000000003</v>
      </c>
      <c r="I2434" s="6">
        <v>-121.936285</v>
      </c>
      <c r="J2434" s="6">
        <v>3</v>
      </c>
      <c r="K2434" s="6">
        <v>70</v>
      </c>
      <c r="L2434" s="6" t="s">
        <v>73</v>
      </c>
      <c r="M2434" s="6" t="s">
        <v>41</v>
      </c>
      <c r="N2434">
        <v>8.36</v>
      </c>
      <c r="O2434" t="s">
        <v>41</v>
      </c>
      <c r="P2434" t="s">
        <v>41</v>
      </c>
      <c r="Q2434" t="s">
        <v>80</v>
      </c>
      <c r="R2434">
        <v>19</v>
      </c>
      <c r="S2434" t="s">
        <v>41</v>
      </c>
      <c r="T2434" t="s">
        <v>41</v>
      </c>
      <c r="U2434" t="s">
        <v>41</v>
      </c>
      <c r="V2434" t="s">
        <v>41</v>
      </c>
      <c r="W2434" t="s">
        <v>41</v>
      </c>
      <c r="X2434" t="s">
        <v>44</v>
      </c>
      <c r="Y2434" t="s">
        <v>44</v>
      </c>
      <c r="Z2434">
        <f t="shared" si="37"/>
        <v>1</v>
      </c>
      <c r="AA2434" t="s">
        <v>41</v>
      </c>
      <c r="AB2434" t="s">
        <v>74</v>
      </c>
      <c r="AC2434" t="s">
        <v>44</v>
      </c>
      <c r="AD2434" t="s">
        <v>57</v>
      </c>
      <c r="AE2434">
        <v>79.7</v>
      </c>
      <c r="AF2434">
        <v>5743.3</v>
      </c>
      <c r="AG2434">
        <v>0</v>
      </c>
      <c r="AH2434">
        <v>0</v>
      </c>
      <c r="AI2434">
        <v>585.20000000000005</v>
      </c>
      <c r="AJ2434">
        <v>6328.5</v>
      </c>
      <c r="AK2434" t="s">
        <v>48</v>
      </c>
    </row>
    <row r="2435" spans="1:39" x14ac:dyDescent="0.3">
      <c r="A2435" t="s">
        <v>3448</v>
      </c>
      <c r="B2435" t="s">
        <v>50</v>
      </c>
      <c r="C2435" s="8">
        <v>53</v>
      </c>
      <c r="D2435" s="8" t="s">
        <v>44</v>
      </c>
      <c r="E2435" s="6">
        <v>1</v>
      </c>
      <c r="F2435" t="s">
        <v>3449</v>
      </c>
      <c r="G2435" s="6">
        <v>92301</v>
      </c>
      <c r="H2435" s="6">
        <v>34.667814999999997</v>
      </c>
      <c r="I2435" s="6">
        <v>-117.53618299999999</v>
      </c>
      <c r="J2435" s="6">
        <v>0</v>
      </c>
      <c r="K2435" s="6">
        <v>21</v>
      </c>
      <c r="L2435" s="6" t="s">
        <v>63</v>
      </c>
      <c r="M2435" s="6" t="s">
        <v>41</v>
      </c>
      <c r="N2435">
        <v>31.26</v>
      </c>
      <c r="O2435" t="s">
        <v>41</v>
      </c>
      <c r="P2435" t="s">
        <v>44</v>
      </c>
      <c r="Z2435">
        <f t="shared" ref="Z2435:Z2498" si="38">COUNTIF(W2435:Y2435,"YEs")</f>
        <v>0</v>
      </c>
      <c r="AB2435" t="s">
        <v>52</v>
      </c>
      <c r="AC2435" t="s">
        <v>44</v>
      </c>
      <c r="AD2435" t="s">
        <v>47</v>
      </c>
      <c r="AE2435">
        <v>24.7</v>
      </c>
      <c r="AF2435">
        <v>467.15</v>
      </c>
      <c r="AG2435">
        <v>0</v>
      </c>
      <c r="AH2435">
        <v>0</v>
      </c>
      <c r="AI2435">
        <v>656.46</v>
      </c>
      <c r="AJ2435">
        <v>1123.6099999999999</v>
      </c>
      <c r="AK2435" t="s">
        <v>48</v>
      </c>
    </row>
    <row r="2436" spans="1:39" x14ac:dyDescent="0.3">
      <c r="A2436" t="s">
        <v>3450</v>
      </c>
      <c r="B2436" t="s">
        <v>40</v>
      </c>
      <c r="C2436" s="8">
        <v>47</v>
      </c>
      <c r="D2436" s="8" t="s">
        <v>44</v>
      </c>
      <c r="E2436" s="6">
        <v>0</v>
      </c>
      <c r="F2436" t="s">
        <v>3451</v>
      </c>
      <c r="G2436" s="6">
        <v>94941</v>
      </c>
      <c r="H2436" s="6">
        <v>37.901370999999997</v>
      </c>
      <c r="I2436" s="6">
        <v>-122.572024</v>
      </c>
      <c r="J2436" s="6">
        <v>0</v>
      </c>
      <c r="K2436" s="6">
        <v>36</v>
      </c>
      <c r="L2436" s="6" t="s">
        <v>43</v>
      </c>
      <c r="M2436" s="6" t="s">
        <v>41</v>
      </c>
      <c r="N2436">
        <v>41.33</v>
      </c>
      <c r="O2436" t="s">
        <v>44</v>
      </c>
      <c r="P2436" t="s">
        <v>44</v>
      </c>
      <c r="Z2436">
        <f t="shared" si="38"/>
        <v>0</v>
      </c>
      <c r="AB2436" t="s">
        <v>46</v>
      </c>
      <c r="AC2436" t="s">
        <v>44</v>
      </c>
      <c r="AD2436" t="s">
        <v>47</v>
      </c>
      <c r="AE2436">
        <v>19.55</v>
      </c>
      <c r="AF2436">
        <v>620.75</v>
      </c>
      <c r="AG2436">
        <v>0</v>
      </c>
      <c r="AH2436">
        <v>0</v>
      </c>
      <c r="AI2436">
        <v>1487.88</v>
      </c>
      <c r="AJ2436">
        <v>2108.63</v>
      </c>
      <c r="AK2436" t="s">
        <v>48</v>
      </c>
    </row>
    <row r="2437" spans="1:39" x14ac:dyDescent="0.3">
      <c r="A2437" t="s">
        <v>3452</v>
      </c>
      <c r="B2437" t="s">
        <v>40</v>
      </c>
      <c r="C2437" s="8">
        <v>46</v>
      </c>
      <c r="D2437" s="8" t="s">
        <v>41</v>
      </c>
      <c r="E2437" s="6">
        <v>0</v>
      </c>
      <c r="F2437" t="s">
        <v>3109</v>
      </c>
      <c r="G2437" s="6">
        <v>93669</v>
      </c>
      <c r="H2437" s="6">
        <v>37.287757999999997</v>
      </c>
      <c r="I2437" s="6">
        <v>-119.54815600000001</v>
      </c>
      <c r="J2437" s="6">
        <v>7</v>
      </c>
      <c r="K2437" s="6">
        <v>70</v>
      </c>
      <c r="L2437" s="6" t="s">
        <v>43</v>
      </c>
      <c r="M2437" s="6" t="s">
        <v>41</v>
      </c>
      <c r="N2437">
        <v>19.100000000000001</v>
      </c>
      <c r="O2437" t="s">
        <v>44</v>
      </c>
      <c r="P2437" t="s">
        <v>41</v>
      </c>
      <c r="Q2437" t="s">
        <v>80</v>
      </c>
      <c r="R2437">
        <v>21</v>
      </c>
      <c r="S2437" t="s">
        <v>41</v>
      </c>
      <c r="T2437" t="s">
        <v>41</v>
      </c>
      <c r="U2437" t="s">
        <v>41</v>
      </c>
      <c r="V2437" t="s">
        <v>41</v>
      </c>
      <c r="W2437" t="s">
        <v>44</v>
      </c>
      <c r="X2437" t="s">
        <v>41</v>
      </c>
      <c r="Y2437" t="s">
        <v>41</v>
      </c>
      <c r="Z2437">
        <f t="shared" si="38"/>
        <v>2</v>
      </c>
      <c r="AA2437" t="s">
        <v>41</v>
      </c>
      <c r="AB2437" t="s">
        <v>46</v>
      </c>
      <c r="AC2437" t="s">
        <v>44</v>
      </c>
      <c r="AD2437" t="s">
        <v>47</v>
      </c>
      <c r="AE2437">
        <v>74.099999999999994</v>
      </c>
      <c r="AF2437">
        <v>5222.3</v>
      </c>
      <c r="AG2437">
        <v>0</v>
      </c>
      <c r="AH2437">
        <v>0</v>
      </c>
      <c r="AI2437">
        <v>1337</v>
      </c>
      <c r="AJ2437">
        <v>6559.3</v>
      </c>
      <c r="AK2437" t="s">
        <v>48</v>
      </c>
    </row>
    <row r="2438" spans="1:39" x14ac:dyDescent="0.3">
      <c r="A2438" t="s">
        <v>3453</v>
      </c>
      <c r="B2438" t="s">
        <v>50</v>
      </c>
      <c r="C2438" s="8">
        <v>66</v>
      </c>
      <c r="D2438" s="8" t="s">
        <v>44</v>
      </c>
      <c r="E2438" s="6">
        <v>0</v>
      </c>
      <c r="F2438" t="s">
        <v>3116</v>
      </c>
      <c r="G2438" s="6">
        <v>91901</v>
      </c>
      <c r="H2438" s="6">
        <v>32.827184000000003</v>
      </c>
      <c r="I2438" s="6">
        <v>-116.703729</v>
      </c>
      <c r="J2438" s="6">
        <v>0</v>
      </c>
      <c r="K2438" s="6">
        <v>8</v>
      </c>
      <c r="L2438" s="6" t="s">
        <v>43</v>
      </c>
      <c r="M2438" s="6" t="s">
        <v>41</v>
      </c>
      <c r="N2438">
        <v>1.78</v>
      </c>
      <c r="O2438" t="s">
        <v>44</v>
      </c>
      <c r="P2438" t="s">
        <v>41</v>
      </c>
      <c r="Q2438" t="s">
        <v>56</v>
      </c>
      <c r="R2438">
        <v>7</v>
      </c>
      <c r="S2438" t="s">
        <v>44</v>
      </c>
      <c r="T2438" t="s">
        <v>41</v>
      </c>
      <c r="U2438" t="s">
        <v>44</v>
      </c>
      <c r="V2438" t="s">
        <v>44</v>
      </c>
      <c r="W2438" t="s">
        <v>44</v>
      </c>
      <c r="X2438" t="s">
        <v>44</v>
      </c>
      <c r="Y2438" t="s">
        <v>44</v>
      </c>
      <c r="Z2438">
        <f t="shared" si="38"/>
        <v>0</v>
      </c>
      <c r="AA2438" t="s">
        <v>41</v>
      </c>
      <c r="AB2438" t="s">
        <v>52</v>
      </c>
      <c r="AC2438" t="s">
        <v>41</v>
      </c>
      <c r="AD2438" t="s">
        <v>57</v>
      </c>
      <c r="AE2438">
        <v>74.5</v>
      </c>
      <c r="AF2438">
        <v>606.54999999999995</v>
      </c>
      <c r="AG2438">
        <v>0</v>
      </c>
      <c r="AH2438">
        <v>0</v>
      </c>
      <c r="AI2438">
        <v>14.24</v>
      </c>
      <c r="AJ2438">
        <v>620.79</v>
      </c>
      <c r="AK2438" t="s">
        <v>58</v>
      </c>
      <c r="AL2438" t="s">
        <v>64</v>
      </c>
      <c r="AM2438" t="s">
        <v>592</v>
      </c>
    </row>
    <row r="2439" spans="1:39" x14ac:dyDescent="0.3">
      <c r="A2439" t="s">
        <v>3454</v>
      </c>
      <c r="B2439" t="s">
        <v>40</v>
      </c>
      <c r="C2439" s="8">
        <v>40</v>
      </c>
      <c r="D2439" s="8" t="s">
        <v>41</v>
      </c>
      <c r="E2439" s="6">
        <v>0</v>
      </c>
      <c r="F2439" t="s">
        <v>2346</v>
      </c>
      <c r="G2439" s="6">
        <v>92304</v>
      </c>
      <c r="H2439" s="6">
        <v>34.559882000000002</v>
      </c>
      <c r="I2439" s="6">
        <v>-115.637164</v>
      </c>
      <c r="J2439" s="6">
        <v>9</v>
      </c>
      <c r="K2439" s="6">
        <v>2</v>
      </c>
      <c r="L2439" s="6" t="s">
        <v>43</v>
      </c>
      <c r="M2439" s="6" t="s">
        <v>41</v>
      </c>
      <c r="N2439">
        <v>22.23</v>
      </c>
      <c r="O2439" t="s">
        <v>41</v>
      </c>
      <c r="P2439" t="s">
        <v>41</v>
      </c>
      <c r="Q2439" t="s">
        <v>56</v>
      </c>
      <c r="R2439">
        <v>13</v>
      </c>
      <c r="S2439" t="s">
        <v>44</v>
      </c>
      <c r="T2439" t="s">
        <v>44</v>
      </c>
      <c r="U2439" t="s">
        <v>44</v>
      </c>
      <c r="V2439" t="s">
        <v>44</v>
      </c>
      <c r="W2439" t="s">
        <v>41</v>
      </c>
      <c r="X2439" t="s">
        <v>44</v>
      </c>
      <c r="Y2439" t="s">
        <v>44</v>
      </c>
      <c r="Z2439">
        <f t="shared" si="38"/>
        <v>1</v>
      </c>
      <c r="AA2439" t="s">
        <v>41</v>
      </c>
      <c r="AB2439" t="s">
        <v>52</v>
      </c>
      <c r="AC2439" t="s">
        <v>41</v>
      </c>
      <c r="AD2439" t="s">
        <v>57</v>
      </c>
      <c r="AE2439">
        <v>84.05</v>
      </c>
      <c r="AF2439">
        <v>134.05000000000001</v>
      </c>
      <c r="AG2439">
        <v>0</v>
      </c>
      <c r="AH2439">
        <v>0</v>
      </c>
      <c r="AI2439">
        <v>44.46</v>
      </c>
      <c r="AJ2439">
        <v>178.51</v>
      </c>
      <c r="AK2439" t="s">
        <v>99</v>
      </c>
    </row>
    <row r="2440" spans="1:39" x14ac:dyDescent="0.3">
      <c r="A2440" t="s">
        <v>3455</v>
      </c>
      <c r="B2440" t="s">
        <v>40</v>
      </c>
      <c r="C2440" s="8">
        <v>32</v>
      </c>
      <c r="D2440" s="8" t="s">
        <v>44</v>
      </c>
      <c r="E2440" s="6">
        <v>0</v>
      </c>
      <c r="F2440" t="s">
        <v>3456</v>
      </c>
      <c r="G2440" s="6">
        <v>95490</v>
      </c>
      <c r="H2440" s="6">
        <v>39.492046000000002</v>
      </c>
      <c r="I2440" s="6">
        <v>-123.375818</v>
      </c>
      <c r="J2440" s="6">
        <v>0</v>
      </c>
      <c r="K2440" s="6">
        <v>56</v>
      </c>
      <c r="L2440" s="6" t="s">
        <v>77</v>
      </c>
      <c r="M2440" s="6" t="s">
        <v>41</v>
      </c>
      <c r="N2440">
        <v>30.86</v>
      </c>
      <c r="O2440" t="s">
        <v>44</v>
      </c>
      <c r="P2440" t="s">
        <v>41</v>
      </c>
      <c r="Q2440" t="s">
        <v>80</v>
      </c>
      <c r="R2440">
        <v>22</v>
      </c>
      <c r="S2440" t="s">
        <v>41</v>
      </c>
      <c r="T2440" t="s">
        <v>44</v>
      </c>
      <c r="U2440" t="s">
        <v>41</v>
      </c>
      <c r="V2440" t="s">
        <v>41</v>
      </c>
      <c r="W2440" t="s">
        <v>44</v>
      </c>
      <c r="X2440" t="s">
        <v>44</v>
      </c>
      <c r="Y2440" t="s">
        <v>44</v>
      </c>
      <c r="Z2440">
        <f t="shared" si="38"/>
        <v>0</v>
      </c>
      <c r="AA2440" t="s">
        <v>41</v>
      </c>
      <c r="AB2440" t="s">
        <v>46</v>
      </c>
      <c r="AC2440" t="s">
        <v>41</v>
      </c>
      <c r="AD2440" t="s">
        <v>47</v>
      </c>
      <c r="AE2440">
        <v>60.25</v>
      </c>
      <c r="AF2440">
        <v>3282.75</v>
      </c>
      <c r="AG2440">
        <v>0</v>
      </c>
      <c r="AH2440">
        <v>0</v>
      </c>
      <c r="AI2440">
        <v>1728.16</v>
      </c>
      <c r="AJ2440">
        <v>5010.91</v>
      </c>
      <c r="AK2440" t="s">
        <v>48</v>
      </c>
    </row>
    <row r="2441" spans="1:39" x14ac:dyDescent="0.3">
      <c r="A2441" t="s">
        <v>3457</v>
      </c>
      <c r="B2441" t="s">
        <v>50</v>
      </c>
      <c r="C2441" s="8">
        <v>38</v>
      </c>
      <c r="D2441" s="8" t="s">
        <v>44</v>
      </c>
      <c r="E2441" s="6">
        <v>0</v>
      </c>
      <c r="F2441" t="s">
        <v>627</v>
      </c>
      <c r="G2441" s="6">
        <v>91411</v>
      </c>
      <c r="H2441" s="6">
        <v>34.178469999999997</v>
      </c>
      <c r="I2441" s="6">
        <v>-118.45947200000001</v>
      </c>
      <c r="J2441" s="6">
        <v>0</v>
      </c>
      <c r="K2441" s="6">
        <v>1</v>
      </c>
      <c r="L2441" s="6" t="s">
        <v>43</v>
      </c>
      <c r="M2441" s="6" t="s">
        <v>41</v>
      </c>
      <c r="N2441">
        <v>27.89</v>
      </c>
      <c r="O2441" t="s">
        <v>44</v>
      </c>
      <c r="P2441" t="s">
        <v>41</v>
      </c>
      <c r="Q2441" t="s">
        <v>56</v>
      </c>
      <c r="R2441">
        <v>20</v>
      </c>
      <c r="S2441" t="s">
        <v>44</v>
      </c>
      <c r="T2441" t="s">
        <v>44</v>
      </c>
      <c r="U2441" t="s">
        <v>44</v>
      </c>
      <c r="V2441" t="s">
        <v>44</v>
      </c>
      <c r="W2441" t="s">
        <v>44</v>
      </c>
      <c r="X2441" t="s">
        <v>44</v>
      </c>
      <c r="Y2441" t="s">
        <v>44</v>
      </c>
      <c r="Z2441">
        <f t="shared" si="38"/>
        <v>0</v>
      </c>
      <c r="AA2441" t="s">
        <v>41</v>
      </c>
      <c r="AB2441" t="s">
        <v>52</v>
      </c>
      <c r="AC2441" t="s">
        <v>41</v>
      </c>
      <c r="AD2441" t="s">
        <v>57</v>
      </c>
      <c r="AE2441">
        <v>70.05</v>
      </c>
      <c r="AF2441">
        <v>70.05</v>
      </c>
      <c r="AG2441">
        <v>0</v>
      </c>
      <c r="AH2441">
        <v>0</v>
      </c>
      <c r="AI2441">
        <v>27.89</v>
      </c>
      <c r="AJ2441">
        <v>97.94</v>
      </c>
      <c r="AK2441" t="s">
        <v>58</v>
      </c>
      <c r="AL2441" t="s">
        <v>122</v>
      </c>
      <c r="AM2441" t="s">
        <v>196</v>
      </c>
    </row>
    <row r="2442" spans="1:39" x14ac:dyDescent="0.3">
      <c r="A2442" t="s">
        <v>3458</v>
      </c>
      <c r="B2442" t="s">
        <v>50</v>
      </c>
      <c r="C2442" s="8">
        <v>40</v>
      </c>
      <c r="D2442" s="8" t="s">
        <v>41</v>
      </c>
      <c r="E2442" s="6">
        <v>0</v>
      </c>
      <c r="F2442" t="s">
        <v>979</v>
      </c>
      <c r="G2442" s="6">
        <v>92801</v>
      </c>
      <c r="H2442" s="6">
        <v>33.844982999999999</v>
      </c>
      <c r="I2442" s="6">
        <v>-117.952151</v>
      </c>
      <c r="J2442" s="6">
        <v>2</v>
      </c>
      <c r="K2442" s="6">
        <v>4</v>
      </c>
      <c r="L2442" s="6" t="s">
        <v>43</v>
      </c>
      <c r="M2442" s="6" t="s">
        <v>41</v>
      </c>
      <c r="N2442">
        <v>28.47</v>
      </c>
      <c r="O2442" t="s">
        <v>44</v>
      </c>
      <c r="P2442" t="s">
        <v>41</v>
      </c>
      <c r="Q2442" t="s">
        <v>56</v>
      </c>
      <c r="R2442">
        <v>5</v>
      </c>
      <c r="S2442" t="s">
        <v>44</v>
      </c>
      <c r="T2442" t="s">
        <v>44</v>
      </c>
      <c r="U2442" t="s">
        <v>44</v>
      </c>
      <c r="V2442" t="s">
        <v>44</v>
      </c>
      <c r="W2442" t="s">
        <v>44</v>
      </c>
      <c r="X2442" t="s">
        <v>44</v>
      </c>
      <c r="Y2442" t="s">
        <v>44</v>
      </c>
      <c r="Z2442">
        <f t="shared" si="38"/>
        <v>0</v>
      </c>
      <c r="AA2442" t="s">
        <v>44</v>
      </c>
      <c r="AB2442" t="s">
        <v>52</v>
      </c>
      <c r="AC2442" t="s">
        <v>44</v>
      </c>
      <c r="AD2442" t="s">
        <v>57</v>
      </c>
      <c r="AE2442">
        <v>70.5</v>
      </c>
      <c r="AF2442">
        <v>294.2</v>
      </c>
      <c r="AG2442">
        <v>0</v>
      </c>
      <c r="AH2442">
        <v>10</v>
      </c>
      <c r="AI2442">
        <v>113.88</v>
      </c>
      <c r="AJ2442">
        <v>418.08</v>
      </c>
      <c r="AK2442" t="s">
        <v>48</v>
      </c>
    </row>
    <row r="2443" spans="1:39" x14ac:dyDescent="0.3">
      <c r="A2443" t="s">
        <v>3459</v>
      </c>
      <c r="B2443" t="s">
        <v>50</v>
      </c>
      <c r="C2443" s="8">
        <v>59</v>
      </c>
      <c r="D2443" s="8" t="s">
        <v>41</v>
      </c>
      <c r="E2443" s="6">
        <v>3</v>
      </c>
      <c r="F2443" t="s">
        <v>3460</v>
      </c>
      <c r="G2443" s="6">
        <v>95690</v>
      </c>
      <c r="H2443" s="6">
        <v>38.240419000000003</v>
      </c>
      <c r="I2443" s="6">
        <v>-121.587535</v>
      </c>
      <c r="J2443" s="6">
        <v>2</v>
      </c>
      <c r="K2443" s="6">
        <v>63</v>
      </c>
      <c r="L2443" s="6" t="s">
        <v>43</v>
      </c>
      <c r="M2443" s="6" t="s">
        <v>41</v>
      </c>
      <c r="N2443">
        <v>30.1</v>
      </c>
      <c r="O2443" t="s">
        <v>44</v>
      </c>
      <c r="P2443" t="s">
        <v>44</v>
      </c>
      <c r="Z2443">
        <f t="shared" si="38"/>
        <v>0</v>
      </c>
      <c r="AB2443" t="s">
        <v>74</v>
      </c>
      <c r="AC2443" t="s">
        <v>41</v>
      </c>
      <c r="AD2443" t="s">
        <v>184</v>
      </c>
      <c r="AE2443">
        <v>19.149999999999999</v>
      </c>
      <c r="AF2443">
        <v>1177.05</v>
      </c>
      <c r="AG2443">
        <v>0</v>
      </c>
      <c r="AH2443">
        <v>0</v>
      </c>
      <c r="AI2443">
        <v>1896.3</v>
      </c>
      <c r="AJ2443">
        <v>3073.35</v>
      </c>
      <c r="AK2443" t="s">
        <v>48</v>
      </c>
    </row>
    <row r="2444" spans="1:39" x14ac:dyDescent="0.3">
      <c r="A2444" t="s">
        <v>3461</v>
      </c>
      <c r="B2444" t="s">
        <v>50</v>
      </c>
      <c r="C2444" s="8">
        <v>35</v>
      </c>
      <c r="D2444" s="8" t="s">
        <v>41</v>
      </c>
      <c r="E2444" s="6">
        <v>0</v>
      </c>
      <c r="F2444" t="s">
        <v>136</v>
      </c>
      <c r="G2444" s="6">
        <v>90008</v>
      </c>
      <c r="H2444" s="6">
        <v>34.008293000000002</v>
      </c>
      <c r="I2444" s="6">
        <v>-118.346766</v>
      </c>
      <c r="J2444" s="6">
        <v>1</v>
      </c>
      <c r="K2444" s="6">
        <v>68</v>
      </c>
      <c r="L2444" s="6" t="s">
        <v>43</v>
      </c>
      <c r="M2444" s="6" t="s">
        <v>41</v>
      </c>
      <c r="N2444">
        <v>11.12</v>
      </c>
      <c r="O2444" t="s">
        <v>41</v>
      </c>
      <c r="P2444" t="s">
        <v>41</v>
      </c>
      <c r="Q2444" t="s">
        <v>45</v>
      </c>
      <c r="R2444">
        <v>10</v>
      </c>
      <c r="S2444" t="s">
        <v>44</v>
      </c>
      <c r="T2444" t="s">
        <v>41</v>
      </c>
      <c r="U2444" t="s">
        <v>44</v>
      </c>
      <c r="V2444" t="s">
        <v>41</v>
      </c>
      <c r="W2444" t="s">
        <v>44</v>
      </c>
      <c r="X2444" t="s">
        <v>41</v>
      </c>
      <c r="Y2444" t="s">
        <v>41</v>
      </c>
      <c r="Z2444">
        <f t="shared" si="38"/>
        <v>2</v>
      </c>
      <c r="AA2444" t="s">
        <v>41</v>
      </c>
      <c r="AB2444" t="s">
        <v>74</v>
      </c>
      <c r="AC2444" t="s">
        <v>44</v>
      </c>
      <c r="AD2444" t="s">
        <v>47</v>
      </c>
      <c r="AE2444">
        <v>70.8</v>
      </c>
      <c r="AF2444">
        <v>4859.95</v>
      </c>
      <c r="AG2444">
        <v>0</v>
      </c>
      <c r="AH2444">
        <v>0</v>
      </c>
      <c r="AI2444">
        <v>756.16</v>
      </c>
      <c r="AJ2444">
        <v>5616.11</v>
      </c>
      <c r="AK2444" t="s">
        <v>48</v>
      </c>
    </row>
    <row r="2445" spans="1:39" x14ac:dyDescent="0.3">
      <c r="A2445" t="s">
        <v>3462</v>
      </c>
      <c r="B2445" t="s">
        <v>40</v>
      </c>
      <c r="C2445" s="8">
        <v>76</v>
      </c>
      <c r="D2445" s="8" t="s">
        <v>44</v>
      </c>
      <c r="E2445" s="6">
        <v>0</v>
      </c>
      <c r="F2445" t="s">
        <v>212</v>
      </c>
      <c r="G2445" s="6">
        <v>93702</v>
      </c>
      <c r="H2445" s="6">
        <v>36.739384999999999</v>
      </c>
      <c r="I2445" s="6">
        <v>-119.753649</v>
      </c>
      <c r="J2445" s="6">
        <v>0</v>
      </c>
      <c r="K2445" s="6">
        <v>15</v>
      </c>
      <c r="L2445" s="6" t="s">
        <v>43</v>
      </c>
      <c r="M2445" s="6" t="s">
        <v>41</v>
      </c>
      <c r="N2445">
        <v>19.11</v>
      </c>
      <c r="O2445" t="s">
        <v>44</v>
      </c>
      <c r="P2445" t="s">
        <v>41</v>
      </c>
      <c r="Q2445" t="s">
        <v>56</v>
      </c>
      <c r="R2445">
        <v>8</v>
      </c>
      <c r="S2445" t="s">
        <v>41</v>
      </c>
      <c r="T2445" t="s">
        <v>44</v>
      </c>
      <c r="U2445" t="s">
        <v>41</v>
      </c>
      <c r="V2445" t="s">
        <v>41</v>
      </c>
      <c r="W2445" t="s">
        <v>44</v>
      </c>
      <c r="X2445" t="s">
        <v>41</v>
      </c>
      <c r="Y2445" t="s">
        <v>44</v>
      </c>
      <c r="Z2445">
        <f t="shared" si="38"/>
        <v>1</v>
      </c>
      <c r="AA2445" t="s">
        <v>44</v>
      </c>
      <c r="AB2445" t="s">
        <v>52</v>
      </c>
      <c r="AC2445" t="s">
        <v>41</v>
      </c>
      <c r="AD2445" t="s">
        <v>47</v>
      </c>
      <c r="AE2445">
        <v>96.3</v>
      </c>
      <c r="AF2445">
        <v>1426.75</v>
      </c>
      <c r="AG2445">
        <v>0</v>
      </c>
      <c r="AH2445">
        <v>150</v>
      </c>
      <c r="AI2445">
        <v>286.64999999999998</v>
      </c>
      <c r="AJ2445">
        <v>1863.4</v>
      </c>
      <c r="AK2445" t="s">
        <v>58</v>
      </c>
      <c r="AL2445" t="s">
        <v>122</v>
      </c>
      <c r="AM2445" t="s">
        <v>196</v>
      </c>
    </row>
    <row r="2446" spans="1:39" x14ac:dyDescent="0.3">
      <c r="A2446" t="s">
        <v>3463</v>
      </c>
      <c r="B2446" t="s">
        <v>40</v>
      </c>
      <c r="C2446" s="8">
        <v>41</v>
      </c>
      <c r="D2446" s="8" t="s">
        <v>41</v>
      </c>
      <c r="E2446" s="6">
        <v>0</v>
      </c>
      <c r="F2446" t="s">
        <v>2029</v>
      </c>
      <c r="G2446" s="6">
        <v>93531</v>
      </c>
      <c r="H2446" s="6">
        <v>35.214981999999999</v>
      </c>
      <c r="I2446" s="6">
        <v>-118.59049</v>
      </c>
      <c r="J2446" s="6">
        <v>7</v>
      </c>
      <c r="K2446" s="6">
        <v>43</v>
      </c>
      <c r="L2446" s="6" t="s">
        <v>77</v>
      </c>
      <c r="M2446" s="6" t="s">
        <v>41</v>
      </c>
      <c r="N2446">
        <v>41.83</v>
      </c>
      <c r="O2446" t="s">
        <v>41</v>
      </c>
      <c r="P2446" t="s">
        <v>41</v>
      </c>
      <c r="Q2446" t="s">
        <v>56</v>
      </c>
      <c r="R2446">
        <v>15</v>
      </c>
      <c r="S2446" t="s">
        <v>44</v>
      </c>
      <c r="T2446" t="s">
        <v>41</v>
      </c>
      <c r="U2446" t="s">
        <v>44</v>
      </c>
      <c r="V2446" t="s">
        <v>44</v>
      </c>
      <c r="W2446" t="s">
        <v>44</v>
      </c>
      <c r="X2446" t="s">
        <v>44</v>
      </c>
      <c r="Y2446" t="s">
        <v>44</v>
      </c>
      <c r="Z2446">
        <f t="shared" si="38"/>
        <v>0</v>
      </c>
      <c r="AA2446" t="s">
        <v>41</v>
      </c>
      <c r="AB2446" t="s">
        <v>52</v>
      </c>
      <c r="AC2446" t="s">
        <v>44</v>
      </c>
      <c r="AD2446" t="s">
        <v>57</v>
      </c>
      <c r="AE2446">
        <v>80.45</v>
      </c>
      <c r="AF2446">
        <v>3398.9</v>
      </c>
      <c r="AG2446">
        <v>0</v>
      </c>
      <c r="AH2446">
        <v>0</v>
      </c>
      <c r="AI2446">
        <v>1798.69</v>
      </c>
      <c r="AJ2446">
        <v>5197.59</v>
      </c>
      <c r="AK2446" t="s">
        <v>48</v>
      </c>
    </row>
    <row r="2447" spans="1:39" x14ac:dyDescent="0.3">
      <c r="A2447" t="s">
        <v>3464</v>
      </c>
      <c r="B2447" t="s">
        <v>50</v>
      </c>
      <c r="C2447" s="8">
        <v>52</v>
      </c>
      <c r="D2447" s="8" t="s">
        <v>41</v>
      </c>
      <c r="E2447" s="6">
        <v>3</v>
      </c>
      <c r="F2447" t="s">
        <v>127</v>
      </c>
      <c r="G2447" s="6">
        <v>95358</v>
      </c>
      <c r="H2447" s="6">
        <v>37.612611999999999</v>
      </c>
      <c r="I2447" s="6">
        <v>-121.10856800000001</v>
      </c>
      <c r="J2447" s="6">
        <v>1</v>
      </c>
      <c r="K2447" s="6">
        <v>1</v>
      </c>
      <c r="L2447" s="6" t="s">
        <v>43</v>
      </c>
      <c r="M2447" s="6" t="s">
        <v>41</v>
      </c>
      <c r="N2447">
        <v>8.0299999999999994</v>
      </c>
      <c r="O2447" t="s">
        <v>44</v>
      </c>
      <c r="P2447" t="s">
        <v>44</v>
      </c>
      <c r="Z2447">
        <f t="shared" si="38"/>
        <v>0</v>
      </c>
      <c r="AB2447" t="s">
        <v>52</v>
      </c>
      <c r="AC2447" t="s">
        <v>44</v>
      </c>
      <c r="AD2447" t="s">
        <v>57</v>
      </c>
      <c r="AE2447">
        <v>19.95</v>
      </c>
      <c r="AF2447">
        <v>19.95</v>
      </c>
      <c r="AG2447">
        <v>0</v>
      </c>
      <c r="AH2447">
        <v>0</v>
      </c>
      <c r="AI2447">
        <v>8.0299999999999994</v>
      </c>
      <c r="AJ2447">
        <v>27.98</v>
      </c>
      <c r="AK2447" t="s">
        <v>58</v>
      </c>
      <c r="AL2447" t="s">
        <v>118</v>
      </c>
      <c r="AM2447" t="s">
        <v>119</v>
      </c>
    </row>
    <row r="2448" spans="1:39" x14ac:dyDescent="0.3">
      <c r="A2448" t="s">
        <v>3465</v>
      </c>
      <c r="B2448" t="s">
        <v>50</v>
      </c>
      <c r="C2448" s="8">
        <v>40</v>
      </c>
      <c r="D2448" s="8" t="s">
        <v>44</v>
      </c>
      <c r="E2448" s="6">
        <v>0</v>
      </c>
      <c r="F2448" t="s">
        <v>187</v>
      </c>
      <c r="G2448" s="6">
        <v>90744</v>
      </c>
      <c r="H2448" s="6">
        <v>33.782068000000002</v>
      </c>
      <c r="I2448" s="6">
        <v>-118.262263</v>
      </c>
      <c r="J2448" s="6">
        <v>0</v>
      </c>
      <c r="K2448" s="6">
        <v>35</v>
      </c>
      <c r="L2448" s="6" t="s">
        <v>43</v>
      </c>
      <c r="M2448" s="6" t="s">
        <v>41</v>
      </c>
      <c r="N2448">
        <v>49.13</v>
      </c>
      <c r="O2448" t="s">
        <v>41</v>
      </c>
      <c r="P2448" t="s">
        <v>44</v>
      </c>
      <c r="Z2448">
        <f t="shared" si="38"/>
        <v>0</v>
      </c>
      <c r="AB2448" t="s">
        <v>46</v>
      </c>
      <c r="AC2448" t="s">
        <v>44</v>
      </c>
      <c r="AD2448" t="s">
        <v>57</v>
      </c>
      <c r="AE2448">
        <v>26.2</v>
      </c>
      <c r="AF2448">
        <v>954.9</v>
      </c>
      <c r="AG2448">
        <v>0</v>
      </c>
      <c r="AH2448">
        <v>0</v>
      </c>
      <c r="AI2448">
        <v>1719.55</v>
      </c>
      <c r="AJ2448">
        <v>2674.45</v>
      </c>
      <c r="AK2448" t="s">
        <v>48</v>
      </c>
    </row>
    <row r="2449" spans="1:39" x14ac:dyDescent="0.3">
      <c r="A2449" t="s">
        <v>3466</v>
      </c>
      <c r="B2449" t="s">
        <v>50</v>
      </c>
      <c r="C2449" s="8">
        <v>49</v>
      </c>
      <c r="D2449" s="8" t="s">
        <v>44</v>
      </c>
      <c r="E2449" s="6">
        <v>2</v>
      </c>
      <c r="F2449" t="s">
        <v>180</v>
      </c>
      <c r="G2449" s="6">
        <v>91602</v>
      </c>
      <c r="H2449" s="6">
        <v>34.151359999999997</v>
      </c>
      <c r="I2449" s="6">
        <v>-118.364786</v>
      </c>
      <c r="J2449" s="6">
        <v>0</v>
      </c>
      <c r="K2449" s="6">
        <v>60</v>
      </c>
      <c r="L2449" s="6" t="s">
        <v>77</v>
      </c>
      <c r="M2449" s="6" t="s">
        <v>41</v>
      </c>
      <c r="N2449">
        <v>16.59</v>
      </c>
      <c r="O2449" t="s">
        <v>44</v>
      </c>
      <c r="P2449" t="s">
        <v>44</v>
      </c>
      <c r="Z2449">
        <f t="shared" si="38"/>
        <v>0</v>
      </c>
      <c r="AB2449" t="s">
        <v>74</v>
      </c>
      <c r="AC2449" t="s">
        <v>44</v>
      </c>
      <c r="AD2449" t="s">
        <v>47</v>
      </c>
      <c r="AE2449">
        <v>19.95</v>
      </c>
      <c r="AF2449">
        <v>1189.9000000000001</v>
      </c>
      <c r="AG2449">
        <v>0</v>
      </c>
      <c r="AH2449">
        <v>0</v>
      </c>
      <c r="AI2449">
        <v>995.4</v>
      </c>
      <c r="AJ2449">
        <v>2185.3000000000002</v>
      </c>
      <c r="AK2449" t="s">
        <v>48</v>
      </c>
    </row>
    <row r="2450" spans="1:39" x14ac:dyDescent="0.3">
      <c r="A2450" t="s">
        <v>3467</v>
      </c>
      <c r="B2450" t="s">
        <v>40</v>
      </c>
      <c r="C2450" s="8">
        <v>55</v>
      </c>
      <c r="D2450" s="8" t="s">
        <v>44</v>
      </c>
      <c r="E2450" s="6">
        <v>0</v>
      </c>
      <c r="F2450" t="s">
        <v>559</v>
      </c>
      <c r="G2450" s="6">
        <v>91731</v>
      </c>
      <c r="H2450" s="6">
        <v>34.079934000000002</v>
      </c>
      <c r="I2450" s="6">
        <v>-118.046695</v>
      </c>
      <c r="J2450" s="6">
        <v>0</v>
      </c>
      <c r="K2450" s="6">
        <v>71</v>
      </c>
      <c r="L2450" s="6" t="s">
        <v>73</v>
      </c>
      <c r="M2450" s="6" t="s">
        <v>41</v>
      </c>
      <c r="N2450">
        <v>49.52</v>
      </c>
      <c r="O2450" t="s">
        <v>41</v>
      </c>
      <c r="P2450" t="s">
        <v>41</v>
      </c>
      <c r="Q2450" t="s">
        <v>56</v>
      </c>
      <c r="R2450">
        <v>19</v>
      </c>
      <c r="S2450" t="s">
        <v>41</v>
      </c>
      <c r="T2450" t="s">
        <v>41</v>
      </c>
      <c r="U2450" t="s">
        <v>41</v>
      </c>
      <c r="V2450" t="s">
        <v>41</v>
      </c>
      <c r="W2450" t="s">
        <v>41</v>
      </c>
      <c r="X2450" t="s">
        <v>41</v>
      </c>
      <c r="Y2450" t="s">
        <v>41</v>
      </c>
      <c r="Z2450">
        <f t="shared" si="38"/>
        <v>3</v>
      </c>
      <c r="AA2450" t="s">
        <v>41</v>
      </c>
      <c r="AB2450" t="s">
        <v>74</v>
      </c>
      <c r="AC2450" t="s">
        <v>44</v>
      </c>
      <c r="AD2450" t="s">
        <v>47</v>
      </c>
      <c r="AE2450">
        <v>111.3</v>
      </c>
      <c r="AF2450">
        <v>7985.9</v>
      </c>
      <c r="AG2450">
        <v>0</v>
      </c>
      <c r="AH2450">
        <v>0</v>
      </c>
      <c r="AI2450">
        <v>3515.92</v>
      </c>
      <c r="AJ2450">
        <v>11501.82</v>
      </c>
      <c r="AK2450" t="s">
        <v>48</v>
      </c>
    </row>
    <row r="2451" spans="1:39" x14ac:dyDescent="0.3">
      <c r="A2451" t="s">
        <v>3468</v>
      </c>
      <c r="B2451" t="s">
        <v>40</v>
      </c>
      <c r="C2451" s="8">
        <v>43</v>
      </c>
      <c r="D2451" s="8" t="s">
        <v>41</v>
      </c>
      <c r="E2451" s="6">
        <v>3</v>
      </c>
      <c r="F2451" t="s">
        <v>1121</v>
      </c>
      <c r="G2451" s="6">
        <v>90715</v>
      </c>
      <c r="H2451" s="6">
        <v>33.841026999999997</v>
      </c>
      <c r="I2451" s="6">
        <v>-118.078097</v>
      </c>
      <c r="J2451" s="6">
        <v>10</v>
      </c>
      <c r="K2451" s="6">
        <v>71</v>
      </c>
      <c r="L2451" s="6" t="s">
        <v>73</v>
      </c>
      <c r="M2451" s="6" t="s">
        <v>41</v>
      </c>
      <c r="N2451">
        <v>41.71</v>
      </c>
      <c r="O2451" t="s">
        <v>41</v>
      </c>
      <c r="P2451" t="s">
        <v>41</v>
      </c>
      <c r="Q2451" t="s">
        <v>45</v>
      </c>
      <c r="R2451">
        <v>20</v>
      </c>
      <c r="S2451" t="s">
        <v>41</v>
      </c>
      <c r="T2451" t="s">
        <v>41</v>
      </c>
      <c r="U2451" t="s">
        <v>41</v>
      </c>
      <c r="V2451" t="s">
        <v>41</v>
      </c>
      <c r="W2451" t="s">
        <v>41</v>
      </c>
      <c r="X2451" t="s">
        <v>41</v>
      </c>
      <c r="Y2451" t="s">
        <v>41</v>
      </c>
      <c r="Z2451">
        <f t="shared" si="38"/>
        <v>3</v>
      </c>
      <c r="AA2451" t="s">
        <v>41</v>
      </c>
      <c r="AB2451" t="s">
        <v>74</v>
      </c>
      <c r="AC2451" t="s">
        <v>41</v>
      </c>
      <c r="AD2451" t="s">
        <v>47</v>
      </c>
      <c r="AE2451">
        <v>90.55</v>
      </c>
      <c r="AF2451">
        <v>6239.05</v>
      </c>
      <c r="AG2451">
        <v>0</v>
      </c>
      <c r="AH2451">
        <v>0</v>
      </c>
      <c r="AI2451">
        <v>2961.41</v>
      </c>
      <c r="AJ2451">
        <v>9200.4599999999991</v>
      </c>
      <c r="AK2451" t="s">
        <v>48</v>
      </c>
    </row>
    <row r="2452" spans="1:39" x14ac:dyDescent="0.3">
      <c r="A2452" t="s">
        <v>3469</v>
      </c>
      <c r="B2452" t="s">
        <v>50</v>
      </c>
      <c r="C2452" s="8">
        <v>74</v>
      </c>
      <c r="D2452" s="8" t="s">
        <v>44</v>
      </c>
      <c r="E2452" s="6">
        <v>0</v>
      </c>
      <c r="F2452" t="s">
        <v>3470</v>
      </c>
      <c r="G2452" s="6">
        <v>93218</v>
      </c>
      <c r="H2452" s="6">
        <v>35.846066999999998</v>
      </c>
      <c r="I2452" s="6">
        <v>-119.00407300000001</v>
      </c>
      <c r="J2452" s="6">
        <v>0</v>
      </c>
      <c r="K2452" s="6">
        <v>24</v>
      </c>
      <c r="L2452" s="6" t="s">
        <v>130</v>
      </c>
      <c r="M2452" s="6" t="s">
        <v>41</v>
      </c>
      <c r="N2452">
        <v>31.73</v>
      </c>
      <c r="O2452" t="s">
        <v>44</v>
      </c>
      <c r="P2452" t="s">
        <v>41</v>
      </c>
      <c r="Q2452" t="s">
        <v>56</v>
      </c>
      <c r="R2452">
        <v>13</v>
      </c>
      <c r="S2452" t="s">
        <v>44</v>
      </c>
      <c r="T2452" t="s">
        <v>44</v>
      </c>
      <c r="U2452" t="s">
        <v>44</v>
      </c>
      <c r="V2452" t="s">
        <v>44</v>
      </c>
      <c r="W2452" t="s">
        <v>44</v>
      </c>
      <c r="X2452" t="s">
        <v>44</v>
      </c>
      <c r="Y2452" t="s">
        <v>44</v>
      </c>
      <c r="Z2452">
        <f t="shared" si="38"/>
        <v>0</v>
      </c>
      <c r="AA2452" t="s">
        <v>44</v>
      </c>
      <c r="AB2452" t="s">
        <v>46</v>
      </c>
      <c r="AC2452" t="s">
        <v>44</v>
      </c>
      <c r="AD2452" t="s">
        <v>47</v>
      </c>
      <c r="AE2452">
        <v>70</v>
      </c>
      <c r="AF2452">
        <v>1732.6</v>
      </c>
      <c r="AG2452">
        <v>0</v>
      </c>
      <c r="AH2452">
        <v>140</v>
      </c>
      <c r="AI2452">
        <v>761.52</v>
      </c>
      <c r="AJ2452">
        <v>2634.12</v>
      </c>
      <c r="AK2452" t="s">
        <v>48</v>
      </c>
    </row>
    <row r="2453" spans="1:39" x14ac:dyDescent="0.3">
      <c r="A2453" t="s">
        <v>3471</v>
      </c>
      <c r="B2453" t="s">
        <v>50</v>
      </c>
      <c r="C2453" s="8">
        <v>21</v>
      </c>
      <c r="D2453" s="8" t="s">
        <v>44</v>
      </c>
      <c r="E2453" s="6">
        <v>0</v>
      </c>
      <c r="F2453" t="s">
        <v>1311</v>
      </c>
      <c r="G2453" s="6">
        <v>91977</v>
      </c>
      <c r="H2453" s="6">
        <v>32.726627000000001</v>
      </c>
      <c r="I2453" s="6">
        <v>-116.994608</v>
      </c>
      <c r="J2453" s="6">
        <v>0</v>
      </c>
      <c r="K2453" s="6">
        <v>23</v>
      </c>
      <c r="L2453" s="6" t="s">
        <v>43</v>
      </c>
      <c r="M2453" s="6" t="s">
        <v>41</v>
      </c>
      <c r="N2453">
        <v>41.94</v>
      </c>
      <c r="O2453" t="s">
        <v>44</v>
      </c>
      <c r="P2453" t="s">
        <v>41</v>
      </c>
      <c r="Q2453" t="s">
        <v>56</v>
      </c>
      <c r="R2453">
        <v>30</v>
      </c>
      <c r="S2453" t="s">
        <v>41</v>
      </c>
      <c r="T2453" t="s">
        <v>44</v>
      </c>
      <c r="U2453" t="s">
        <v>41</v>
      </c>
      <c r="V2453" t="s">
        <v>44</v>
      </c>
      <c r="W2453" t="s">
        <v>41</v>
      </c>
      <c r="X2453" t="s">
        <v>41</v>
      </c>
      <c r="Y2453" t="s">
        <v>41</v>
      </c>
      <c r="Z2453">
        <f t="shared" si="38"/>
        <v>3</v>
      </c>
      <c r="AA2453" t="s">
        <v>41</v>
      </c>
      <c r="AB2453" t="s">
        <v>46</v>
      </c>
      <c r="AC2453" t="s">
        <v>41</v>
      </c>
      <c r="AD2453" t="s">
        <v>47</v>
      </c>
      <c r="AE2453">
        <v>99.95</v>
      </c>
      <c r="AF2453">
        <v>2292.75</v>
      </c>
      <c r="AG2453">
        <v>0</v>
      </c>
      <c r="AH2453">
        <v>0</v>
      </c>
      <c r="AI2453">
        <v>964.62</v>
      </c>
      <c r="AJ2453">
        <v>3257.37</v>
      </c>
      <c r="AK2453" t="s">
        <v>48</v>
      </c>
    </row>
    <row r="2454" spans="1:39" x14ac:dyDescent="0.3">
      <c r="A2454" t="s">
        <v>3472</v>
      </c>
      <c r="B2454" t="s">
        <v>50</v>
      </c>
      <c r="C2454" s="8">
        <v>25</v>
      </c>
      <c r="D2454" s="8" t="s">
        <v>41</v>
      </c>
      <c r="E2454" s="6">
        <v>3</v>
      </c>
      <c r="F2454" t="s">
        <v>3473</v>
      </c>
      <c r="G2454" s="6">
        <v>91740</v>
      </c>
      <c r="H2454" s="6">
        <v>34.119363</v>
      </c>
      <c r="I2454" s="6">
        <v>-117.855059</v>
      </c>
      <c r="J2454" s="6">
        <v>8</v>
      </c>
      <c r="K2454" s="6">
        <v>72</v>
      </c>
      <c r="L2454" s="6" t="s">
        <v>73</v>
      </c>
      <c r="M2454" s="6" t="s">
        <v>44</v>
      </c>
      <c r="P2454" t="s">
        <v>41</v>
      </c>
      <c r="Q2454" t="s">
        <v>80</v>
      </c>
      <c r="R2454">
        <v>82</v>
      </c>
      <c r="S2454" t="s">
        <v>41</v>
      </c>
      <c r="T2454" t="s">
        <v>41</v>
      </c>
      <c r="U2454" t="s">
        <v>41</v>
      </c>
      <c r="V2454" t="s">
        <v>44</v>
      </c>
      <c r="W2454" t="s">
        <v>44</v>
      </c>
      <c r="X2454" t="s">
        <v>44</v>
      </c>
      <c r="Y2454" t="s">
        <v>44</v>
      </c>
      <c r="Z2454">
        <f t="shared" si="38"/>
        <v>0</v>
      </c>
      <c r="AA2454" t="s">
        <v>41</v>
      </c>
      <c r="AB2454" t="s">
        <v>74</v>
      </c>
      <c r="AC2454" t="s">
        <v>44</v>
      </c>
      <c r="AD2454" t="s">
        <v>47</v>
      </c>
      <c r="AE2454">
        <v>38.5</v>
      </c>
      <c r="AF2454">
        <v>2763</v>
      </c>
      <c r="AG2454">
        <v>0</v>
      </c>
      <c r="AH2454">
        <v>0</v>
      </c>
      <c r="AI2454">
        <v>0</v>
      </c>
      <c r="AJ2454">
        <v>2763</v>
      </c>
      <c r="AK2454" t="s">
        <v>48</v>
      </c>
    </row>
    <row r="2455" spans="1:39" x14ac:dyDescent="0.3">
      <c r="A2455" t="s">
        <v>3474</v>
      </c>
      <c r="B2455" t="s">
        <v>40</v>
      </c>
      <c r="C2455" s="8">
        <v>57</v>
      </c>
      <c r="D2455" s="8" t="s">
        <v>41</v>
      </c>
      <c r="E2455" s="6">
        <v>0</v>
      </c>
      <c r="F2455" t="s">
        <v>438</v>
      </c>
      <c r="G2455" s="6">
        <v>92404</v>
      </c>
      <c r="H2455" s="6">
        <v>34.183286000000003</v>
      </c>
      <c r="I2455" s="6">
        <v>-117.221722</v>
      </c>
      <c r="J2455" s="6">
        <v>1</v>
      </c>
      <c r="K2455" s="6">
        <v>70</v>
      </c>
      <c r="L2455" s="6" t="s">
        <v>73</v>
      </c>
      <c r="M2455" s="6" t="s">
        <v>41</v>
      </c>
      <c r="N2455">
        <v>42.67</v>
      </c>
      <c r="O2455" t="s">
        <v>41</v>
      </c>
      <c r="P2455" t="s">
        <v>41</v>
      </c>
      <c r="Q2455" t="s">
        <v>80</v>
      </c>
      <c r="R2455">
        <v>24</v>
      </c>
      <c r="S2455" t="s">
        <v>41</v>
      </c>
      <c r="T2455" t="s">
        <v>44</v>
      </c>
      <c r="U2455" t="s">
        <v>41</v>
      </c>
      <c r="V2455" t="s">
        <v>41</v>
      </c>
      <c r="W2455" t="s">
        <v>44</v>
      </c>
      <c r="X2455" t="s">
        <v>44</v>
      </c>
      <c r="Y2455" t="s">
        <v>44</v>
      </c>
      <c r="Z2455">
        <f t="shared" si="38"/>
        <v>0</v>
      </c>
      <c r="AA2455" t="s">
        <v>41</v>
      </c>
      <c r="AB2455" t="s">
        <v>74</v>
      </c>
      <c r="AC2455" t="s">
        <v>44</v>
      </c>
      <c r="AD2455" t="s">
        <v>47</v>
      </c>
      <c r="AE2455">
        <v>65.3</v>
      </c>
      <c r="AF2455">
        <v>4759.75</v>
      </c>
      <c r="AG2455">
        <v>0</v>
      </c>
      <c r="AH2455">
        <v>0</v>
      </c>
      <c r="AI2455">
        <v>2986.9</v>
      </c>
      <c r="AJ2455">
        <v>7746.65</v>
      </c>
      <c r="AK2455" t="s">
        <v>58</v>
      </c>
      <c r="AL2455" t="s">
        <v>64</v>
      </c>
      <c r="AM2455" t="s">
        <v>65</v>
      </c>
    </row>
    <row r="2456" spans="1:39" x14ac:dyDescent="0.3">
      <c r="A2456" t="s">
        <v>3475</v>
      </c>
      <c r="B2456" t="s">
        <v>50</v>
      </c>
      <c r="C2456" s="8">
        <v>67</v>
      </c>
      <c r="D2456" s="8" t="s">
        <v>41</v>
      </c>
      <c r="E2456" s="6">
        <v>0</v>
      </c>
      <c r="F2456" t="s">
        <v>1123</v>
      </c>
      <c r="G2456" s="6">
        <v>95969</v>
      </c>
      <c r="H2456" s="6">
        <v>39.696759999999998</v>
      </c>
      <c r="I2456" s="6">
        <v>-121.644379</v>
      </c>
      <c r="J2456" s="6">
        <v>1</v>
      </c>
      <c r="K2456" s="6">
        <v>72</v>
      </c>
      <c r="L2456" s="6" t="s">
        <v>43</v>
      </c>
      <c r="M2456" s="6" t="s">
        <v>41</v>
      </c>
      <c r="N2456">
        <v>17.71</v>
      </c>
      <c r="O2456" t="s">
        <v>41</v>
      </c>
      <c r="P2456" t="s">
        <v>41</v>
      </c>
      <c r="Q2456" t="s">
        <v>56</v>
      </c>
      <c r="R2456">
        <v>4</v>
      </c>
      <c r="S2456" t="s">
        <v>41</v>
      </c>
      <c r="T2456" t="s">
        <v>41</v>
      </c>
      <c r="U2456" t="s">
        <v>41</v>
      </c>
      <c r="V2456" t="s">
        <v>44</v>
      </c>
      <c r="W2456" t="s">
        <v>41</v>
      </c>
      <c r="X2456" t="s">
        <v>41</v>
      </c>
      <c r="Y2456" t="s">
        <v>41</v>
      </c>
      <c r="Z2456">
        <f t="shared" si="38"/>
        <v>3</v>
      </c>
      <c r="AA2456" t="s">
        <v>41</v>
      </c>
      <c r="AB2456" t="s">
        <v>74</v>
      </c>
      <c r="AC2456" t="s">
        <v>41</v>
      </c>
      <c r="AD2456" t="s">
        <v>57</v>
      </c>
      <c r="AE2456">
        <v>109.55</v>
      </c>
      <c r="AF2456">
        <v>7920.7</v>
      </c>
      <c r="AG2456">
        <v>0</v>
      </c>
      <c r="AH2456">
        <v>0</v>
      </c>
      <c r="AI2456">
        <v>1275.1199999999999</v>
      </c>
      <c r="AJ2456">
        <v>9195.82</v>
      </c>
      <c r="AK2456" t="s">
        <v>48</v>
      </c>
    </row>
    <row r="2457" spans="1:39" x14ac:dyDescent="0.3">
      <c r="A2457" t="s">
        <v>3476</v>
      </c>
      <c r="B2457" t="s">
        <v>40</v>
      </c>
      <c r="C2457" s="8">
        <v>27</v>
      </c>
      <c r="D2457" s="8" t="s">
        <v>41</v>
      </c>
      <c r="E2457" s="6">
        <v>0</v>
      </c>
      <c r="F2457" t="s">
        <v>1909</v>
      </c>
      <c r="G2457" s="6">
        <v>95012</v>
      </c>
      <c r="H2457" s="6">
        <v>36.784481</v>
      </c>
      <c r="I2457" s="6">
        <v>-121.75905400000001</v>
      </c>
      <c r="J2457" s="6">
        <v>8</v>
      </c>
      <c r="K2457" s="6">
        <v>1</v>
      </c>
      <c r="L2457" s="6" t="s">
        <v>43</v>
      </c>
      <c r="M2457" s="6" t="s">
        <v>41</v>
      </c>
      <c r="N2457">
        <v>36.69</v>
      </c>
      <c r="O2457" t="s">
        <v>44</v>
      </c>
      <c r="P2457" t="s">
        <v>41</v>
      </c>
      <c r="Q2457" t="s">
        <v>80</v>
      </c>
      <c r="R2457">
        <v>82</v>
      </c>
      <c r="S2457" t="s">
        <v>44</v>
      </c>
      <c r="T2457" t="s">
        <v>44</v>
      </c>
      <c r="U2457" t="s">
        <v>44</v>
      </c>
      <c r="V2457" t="s">
        <v>44</v>
      </c>
      <c r="W2457" t="s">
        <v>41</v>
      </c>
      <c r="X2457" t="s">
        <v>44</v>
      </c>
      <c r="Y2457" t="s">
        <v>44</v>
      </c>
      <c r="Z2457">
        <f t="shared" si="38"/>
        <v>1</v>
      </c>
      <c r="AA2457" t="s">
        <v>41</v>
      </c>
      <c r="AB2457" t="s">
        <v>52</v>
      </c>
      <c r="AC2457" t="s">
        <v>41</v>
      </c>
      <c r="AD2457" t="s">
        <v>47</v>
      </c>
      <c r="AE2457">
        <v>55.3</v>
      </c>
      <c r="AF2457">
        <v>55.3</v>
      </c>
      <c r="AG2457">
        <v>0</v>
      </c>
      <c r="AH2457">
        <v>0</v>
      </c>
      <c r="AI2457">
        <v>36.69</v>
      </c>
      <c r="AJ2457">
        <v>91.99</v>
      </c>
      <c r="AK2457" t="s">
        <v>99</v>
      </c>
    </row>
    <row r="2458" spans="1:39" x14ac:dyDescent="0.3">
      <c r="A2458" t="s">
        <v>3477</v>
      </c>
      <c r="B2458" t="s">
        <v>40</v>
      </c>
      <c r="C2458" s="8">
        <v>61</v>
      </c>
      <c r="D2458" s="8" t="s">
        <v>41</v>
      </c>
      <c r="E2458" s="6">
        <v>0</v>
      </c>
      <c r="F2458" t="s">
        <v>392</v>
      </c>
      <c r="G2458" s="6">
        <v>94123</v>
      </c>
      <c r="H2458" s="6">
        <v>37.800254000000002</v>
      </c>
      <c r="I2458" s="6">
        <v>-122.436975</v>
      </c>
      <c r="J2458" s="6">
        <v>1</v>
      </c>
      <c r="K2458" s="6">
        <v>3</v>
      </c>
      <c r="L2458" s="6" t="s">
        <v>55</v>
      </c>
      <c r="M2458" s="6" t="s">
        <v>41</v>
      </c>
      <c r="N2458">
        <v>44.34</v>
      </c>
      <c r="O2458" t="s">
        <v>41</v>
      </c>
      <c r="P2458" t="s">
        <v>41</v>
      </c>
      <c r="Q2458" t="s">
        <v>56</v>
      </c>
      <c r="R2458">
        <v>29</v>
      </c>
      <c r="S2458" t="s">
        <v>44</v>
      </c>
      <c r="T2458" t="s">
        <v>44</v>
      </c>
      <c r="U2458" t="s">
        <v>44</v>
      </c>
      <c r="V2458" t="s">
        <v>44</v>
      </c>
      <c r="W2458" t="s">
        <v>44</v>
      </c>
      <c r="X2458" t="s">
        <v>44</v>
      </c>
      <c r="Y2458" t="s">
        <v>44</v>
      </c>
      <c r="Z2458">
        <f t="shared" si="38"/>
        <v>0</v>
      </c>
      <c r="AA2458" t="s">
        <v>41</v>
      </c>
      <c r="AB2458" t="s">
        <v>52</v>
      </c>
      <c r="AC2458" t="s">
        <v>41</v>
      </c>
      <c r="AD2458" t="s">
        <v>57</v>
      </c>
      <c r="AE2458">
        <v>75.849999999999994</v>
      </c>
      <c r="AF2458">
        <v>256.60000000000002</v>
      </c>
      <c r="AG2458">
        <v>0</v>
      </c>
      <c r="AH2458">
        <v>0</v>
      </c>
      <c r="AI2458">
        <v>133.02000000000001</v>
      </c>
      <c r="AJ2458">
        <v>389.62</v>
      </c>
      <c r="AK2458" t="s">
        <v>58</v>
      </c>
      <c r="AL2458" t="s">
        <v>59</v>
      </c>
      <c r="AM2458" t="s">
        <v>215</v>
      </c>
    </row>
    <row r="2459" spans="1:39" x14ac:dyDescent="0.3">
      <c r="A2459" t="s">
        <v>3478</v>
      </c>
      <c r="B2459" t="s">
        <v>50</v>
      </c>
      <c r="C2459" s="8">
        <v>47</v>
      </c>
      <c r="D2459" s="8" t="s">
        <v>41</v>
      </c>
      <c r="E2459" s="6">
        <v>1</v>
      </c>
      <c r="F2459" t="s">
        <v>152</v>
      </c>
      <c r="G2459" s="6">
        <v>92120</v>
      </c>
      <c r="H2459" s="6">
        <v>32.807867000000002</v>
      </c>
      <c r="I2459" s="6">
        <v>-117.060993</v>
      </c>
      <c r="J2459" s="6">
        <v>2</v>
      </c>
      <c r="K2459" s="6">
        <v>72</v>
      </c>
      <c r="L2459" s="6" t="s">
        <v>43</v>
      </c>
      <c r="M2459" s="6" t="s">
        <v>41</v>
      </c>
      <c r="N2459">
        <v>17.3</v>
      </c>
      <c r="O2459" t="s">
        <v>41</v>
      </c>
      <c r="P2459" t="s">
        <v>41</v>
      </c>
      <c r="Q2459" t="s">
        <v>56</v>
      </c>
      <c r="R2459">
        <v>14</v>
      </c>
      <c r="S2459" t="s">
        <v>41</v>
      </c>
      <c r="T2459" t="s">
        <v>41</v>
      </c>
      <c r="U2459" t="s">
        <v>41</v>
      </c>
      <c r="V2459" t="s">
        <v>41</v>
      </c>
      <c r="W2459" t="s">
        <v>41</v>
      </c>
      <c r="X2459" t="s">
        <v>41</v>
      </c>
      <c r="Y2459" t="s">
        <v>41</v>
      </c>
      <c r="Z2459">
        <f t="shared" si="38"/>
        <v>3</v>
      </c>
      <c r="AA2459" t="s">
        <v>41</v>
      </c>
      <c r="AB2459" t="s">
        <v>74</v>
      </c>
      <c r="AC2459" t="s">
        <v>41</v>
      </c>
      <c r="AD2459" t="s">
        <v>47</v>
      </c>
      <c r="AE2459">
        <v>112.6</v>
      </c>
      <c r="AF2459">
        <v>8126.65</v>
      </c>
      <c r="AG2459">
        <v>0</v>
      </c>
      <c r="AH2459">
        <v>0</v>
      </c>
      <c r="AI2459">
        <v>1245.5999999999999</v>
      </c>
      <c r="AJ2459">
        <v>9372.25</v>
      </c>
      <c r="AK2459" t="s">
        <v>48</v>
      </c>
    </row>
    <row r="2460" spans="1:39" x14ac:dyDescent="0.3">
      <c r="A2460" t="s">
        <v>3479</v>
      </c>
      <c r="B2460" t="s">
        <v>50</v>
      </c>
      <c r="C2460" s="8">
        <v>54</v>
      </c>
      <c r="D2460" s="8" t="s">
        <v>44</v>
      </c>
      <c r="E2460" s="6">
        <v>0</v>
      </c>
      <c r="F2460" t="s">
        <v>1148</v>
      </c>
      <c r="G2460" s="6">
        <v>92345</v>
      </c>
      <c r="H2460" s="6">
        <v>34.361387000000001</v>
      </c>
      <c r="I2460" s="6">
        <v>-117.337509</v>
      </c>
      <c r="J2460" s="6">
        <v>0</v>
      </c>
      <c r="K2460" s="6">
        <v>34</v>
      </c>
      <c r="L2460" s="6" t="s">
        <v>43</v>
      </c>
      <c r="M2460" s="6" t="s">
        <v>41</v>
      </c>
      <c r="N2460">
        <v>20.47</v>
      </c>
      <c r="O2460" t="s">
        <v>41</v>
      </c>
      <c r="P2460" t="s">
        <v>44</v>
      </c>
      <c r="Z2460">
        <f t="shared" si="38"/>
        <v>0</v>
      </c>
      <c r="AB2460" t="s">
        <v>74</v>
      </c>
      <c r="AC2460" t="s">
        <v>44</v>
      </c>
      <c r="AD2460" t="s">
        <v>57</v>
      </c>
      <c r="AE2460">
        <v>26.1</v>
      </c>
      <c r="AF2460">
        <v>980.35</v>
      </c>
      <c r="AG2460">
        <v>0</v>
      </c>
      <c r="AH2460">
        <v>0</v>
      </c>
      <c r="AI2460">
        <v>695.98</v>
      </c>
      <c r="AJ2460">
        <v>1676.33</v>
      </c>
      <c r="AK2460" t="s">
        <v>48</v>
      </c>
    </row>
    <row r="2461" spans="1:39" x14ac:dyDescent="0.3">
      <c r="A2461" t="s">
        <v>3480</v>
      </c>
      <c r="B2461" t="s">
        <v>50</v>
      </c>
      <c r="C2461" s="8">
        <v>25</v>
      </c>
      <c r="D2461" s="8" t="s">
        <v>44</v>
      </c>
      <c r="E2461" s="6">
        <v>0</v>
      </c>
      <c r="F2461" t="s">
        <v>3481</v>
      </c>
      <c r="G2461" s="6">
        <v>96068</v>
      </c>
      <c r="H2461" s="6">
        <v>41.082472000000003</v>
      </c>
      <c r="I2461" s="6">
        <v>-121.195215</v>
      </c>
      <c r="J2461" s="6">
        <v>0</v>
      </c>
      <c r="K2461" s="6">
        <v>24</v>
      </c>
      <c r="L2461" s="6" t="s">
        <v>43</v>
      </c>
      <c r="M2461" s="6" t="s">
        <v>41</v>
      </c>
      <c r="N2461">
        <v>38.68</v>
      </c>
      <c r="O2461" t="s">
        <v>44</v>
      </c>
      <c r="P2461" t="s">
        <v>41</v>
      </c>
      <c r="Q2461" t="s">
        <v>80</v>
      </c>
      <c r="R2461">
        <v>73</v>
      </c>
      <c r="S2461" t="s">
        <v>44</v>
      </c>
      <c r="T2461" t="s">
        <v>44</v>
      </c>
      <c r="U2461" t="s">
        <v>41</v>
      </c>
      <c r="V2461" t="s">
        <v>44</v>
      </c>
      <c r="W2461" t="s">
        <v>44</v>
      </c>
      <c r="X2461" t="s">
        <v>44</v>
      </c>
      <c r="Y2461" t="s">
        <v>44</v>
      </c>
      <c r="Z2461">
        <f t="shared" si="38"/>
        <v>0</v>
      </c>
      <c r="AA2461" t="s">
        <v>41</v>
      </c>
      <c r="AB2461" t="s">
        <v>52</v>
      </c>
      <c r="AC2461" t="s">
        <v>41</v>
      </c>
      <c r="AD2461" t="s">
        <v>47</v>
      </c>
      <c r="AE2461">
        <v>49.7</v>
      </c>
      <c r="AF2461">
        <v>1167.8</v>
      </c>
      <c r="AG2461">
        <v>0</v>
      </c>
      <c r="AH2461">
        <v>0</v>
      </c>
      <c r="AI2461">
        <v>928.32</v>
      </c>
      <c r="AJ2461">
        <v>2096.12</v>
      </c>
      <c r="AK2461" t="s">
        <v>48</v>
      </c>
    </row>
    <row r="2462" spans="1:39" x14ac:dyDescent="0.3">
      <c r="A2462" t="s">
        <v>3482</v>
      </c>
      <c r="B2462" t="s">
        <v>40</v>
      </c>
      <c r="C2462" s="8">
        <v>26</v>
      </c>
      <c r="D2462" s="8" t="s">
        <v>44</v>
      </c>
      <c r="E2462" s="6">
        <v>0</v>
      </c>
      <c r="F2462" t="s">
        <v>152</v>
      </c>
      <c r="G2462" s="6">
        <v>92126</v>
      </c>
      <c r="H2462" s="6">
        <v>32.886924999999998</v>
      </c>
      <c r="I2462" s="6">
        <v>-117.152162</v>
      </c>
      <c r="J2462" s="6">
        <v>0</v>
      </c>
      <c r="K2462" s="6">
        <v>37</v>
      </c>
      <c r="L2462" s="6" t="s">
        <v>130</v>
      </c>
      <c r="M2462" s="6" t="s">
        <v>41</v>
      </c>
      <c r="N2462">
        <v>3.27</v>
      </c>
      <c r="O2462" t="s">
        <v>44</v>
      </c>
      <c r="P2462" t="s">
        <v>41</v>
      </c>
      <c r="Q2462" t="s">
        <v>45</v>
      </c>
      <c r="R2462">
        <v>71</v>
      </c>
      <c r="S2462" t="s">
        <v>44</v>
      </c>
      <c r="T2462" t="s">
        <v>44</v>
      </c>
      <c r="U2462" t="s">
        <v>44</v>
      </c>
      <c r="V2462" t="s">
        <v>44</v>
      </c>
      <c r="W2462" t="s">
        <v>41</v>
      </c>
      <c r="X2462" t="s">
        <v>41</v>
      </c>
      <c r="Y2462" t="s">
        <v>41</v>
      </c>
      <c r="Z2462">
        <f t="shared" si="38"/>
        <v>3</v>
      </c>
      <c r="AA2462" t="s">
        <v>41</v>
      </c>
      <c r="AB2462" t="s">
        <v>52</v>
      </c>
      <c r="AC2462" t="s">
        <v>41</v>
      </c>
      <c r="AD2462" t="s">
        <v>57</v>
      </c>
      <c r="AE2462">
        <v>64.75</v>
      </c>
      <c r="AF2462">
        <v>2345.1999999999998</v>
      </c>
      <c r="AG2462">
        <v>0</v>
      </c>
      <c r="AH2462">
        <v>0</v>
      </c>
      <c r="AI2462">
        <v>120.99</v>
      </c>
      <c r="AJ2462">
        <v>2466.19</v>
      </c>
      <c r="AK2462" t="s">
        <v>58</v>
      </c>
      <c r="AL2462" t="s">
        <v>122</v>
      </c>
      <c r="AM2462" t="s">
        <v>196</v>
      </c>
    </row>
    <row r="2463" spans="1:39" x14ac:dyDescent="0.3">
      <c r="A2463" t="s">
        <v>3483</v>
      </c>
      <c r="B2463" t="s">
        <v>40</v>
      </c>
      <c r="C2463" s="8">
        <v>21</v>
      </c>
      <c r="D2463" s="8" t="s">
        <v>41</v>
      </c>
      <c r="E2463" s="6">
        <v>0</v>
      </c>
      <c r="F2463" t="s">
        <v>145</v>
      </c>
      <c r="G2463" s="6">
        <v>95210</v>
      </c>
      <c r="H2463" s="6">
        <v>38.033219000000003</v>
      </c>
      <c r="I2463" s="6">
        <v>-121.297433</v>
      </c>
      <c r="J2463" s="6">
        <v>6</v>
      </c>
      <c r="K2463" s="6">
        <v>32</v>
      </c>
      <c r="L2463" s="6" t="s">
        <v>130</v>
      </c>
      <c r="M2463" s="6" t="s">
        <v>41</v>
      </c>
      <c r="N2463">
        <v>19.3</v>
      </c>
      <c r="O2463" t="s">
        <v>44</v>
      </c>
      <c r="P2463" t="s">
        <v>41</v>
      </c>
      <c r="Q2463" t="s">
        <v>56</v>
      </c>
      <c r="R2463">
        <v>47</v>
      </c>
      <c r="S2463" t="s">
        <v>41</v>
      </c>
      <c r="T2463" t="s">
        <v>44</v>
      </c>
      <c r="U2463" t="s">
        <v>44</v>
      </c>
      <c r="V2463" t="s">
        <v>44</v>
      </c>
      <c r="W2463" t="s">
        <v>44</v>
      </c>
      <c r="X2463" t="s">
        <v>44</v>
      </c>
      <c r="Y2463" t="s">
        <v>44</v>
      </c>
      <c r="Z2463">
        <f t="shared" si="38"/>
        <v>0</v>
      </c>
      <c r="AA2463" t="s">
        <v>41</v>
      </c>
      <c r="AB2463" t="s">
        <v>52</v>
      </c>
      <c r="AC2463" t="s">
        <v>41</v>
      </c>
      <c r="AD2463" t="s">
        <v>57</v>
      </c>
      <c r="AE2463">
        <v>75.5</v>
      </c>
      <c r="AF2463">
        <v>2324.6999999999998</v>
      </c>
      <c r="AG2463">
        <v>0</v>
      </c>
      <c r="AH2463">
        <v>0</v>
      </c>
      <c r="AI2463">
        <v>617.6</v>
      </c>
      <c r="AJ2463">
        <v>2942.3</v>
      </c>
      <c r="AK2463" t="s">
        <v>48</v>
      </c>
    </row>
    <row r="2464" spans="1:39" x14ac:dyDescent="0.3">
      <c r="A2464" t="s">
        <v>3484</v>
      </c>
      <c r="B2464" t="s">
        <v>50</v>
      </c>
      <c r="C2464" s="8">
        <v>65</v>
      </c>
      <c r="D2464" s="8" t="s">
        <v>44</v>
      </c>
      <c r="E2464" s="6">
        <v>0</v>
      </c>
      <c r="F2464" t="s">
        <v>3002</v>
      </c>
      <c r="G2464" s="6">
        <v>94022</v>
      </c>
      <c r="H2464" s="6">
        <v>37.349545999999997</v>
      </c>
      <c r="I2464" s="6">
        <v>-122.134356</v>
      </c>
      <c r="J2464" s="6">
        <v>0</v>
      </c>
      <c r="K2464" s="6">
        <v>26</v>
      </c>
      <c r="L2464" s="6" t="s">
        <v>130</v>
      </c>
      <c r="M2464" s="6" t="s">
        <v>41</v>
      </c>
      <c r="N2464">
        <v>29.88</v>
      </c>
      <c r="O2464" t="s">
        <v>44</v>
      </c>
      <c r="P2464" t="s">
        <v>44</v>
      </c>
      <c r="Z2464">
        <f t="shared" si="38"/>
        <v>0</v>
      </c>
      <c r="AB2464" t="s">
        <v>46</v>
      </c>
      <c r="AC2464" t="s">
        <v>44</v>
      </c>
      <c r="AD2464" t="s">
        <v>47</v>
      </c>
      <c r="AE2464">
        <v>19.3</v>
      </c>
      <c r="AF2464">
        <v>504.2</v>
      </c>
      <c r="AG2464">
        <v>9.49</v>
      </c>
      <c r="AH2464">
        <v>0</v>
      </c>
      <c r="AI2464">
        <v>776.88</v>
      </c>
      <c r="AJ2464">
        <v>1271.5899999999999</v>
      </c>
      <c r="AK2464" t="s">
        <v>48</v>
      </c>
    </row>
    <row r="2465" spans="1:39" x14ac:dyDescent="0.3">
      <c r="A2465" t="s">
        <v>3485</v>
      </c>
      <c r="B2465" t="s">
        <v>40</v>
      </c>
      <c r="C2465" s="8">
        <v>22</v>
      </c>
      <c r="D2465" s="8" t="s">
        <v>41</v>
      </c>
      <c r="E2465" s="6">
        <v>0</v>
      </c>
      <c r="F2465" t="s">
        <v>3486</v>
      </c>
      <c r="G2465" s="6">
        <v>96009</v>
      </c>
      <c r="H2465" s="6">
        <v>41.083463999999999</v>
      </c>
      <c r="I2465" s="6">
        <v>-121.107929</v>
      </c>
      <c r="J2465" s="6">
        <v>1</v>
      </c>
      <c r="K2465" s="6">
        <v>22</v>
      </c>
      <c r="L2465" s="6" t="s">
        <v>43</v>
      </c>
      <c r="M2465" s="6" t="s">
        <v>41</v>
      </c>
      <c r="N2465">
        <v>35.04</v>
      </c>
      <c r="O2465" t="s">
        <v>44</v>
      </c>
      <c r="P2465" t="s">
        <v>41</v>
      </c>
      <c r="Q2465" t="s">
        <v>80</v>
      </c>
      <c r="R2465">
        <v>76</v>
      </c>
      <c r="S2465" t="s">
        <v>44</v>
      </c>
      <c r="T2465" t="s">
        <v>41</v>
      </c>
      <c r="U2465" t="s">
        <v>44</v>
      </c>
      <c r="V2465" t="s">
        <v>44</v>
      </c>
      <c r="W2465" t="s">
        <v>41</v>
      </c>
      <c r="X2465" t="s">
        <v>41</v>
      </c>
      <c r="Y2465" t="s">
        <v>41</v>
      </c>
      <c r="Z2465">
        <f t="shared" si="38"/>
        <v>3</v>
      </c>
      <c r="AA2465" t="s">
        <v>41</v>
      </c>
      <c r="AB2465" t="s">
        <v>46</v>
      </c>
      <c r="AC2465" t="s">
        <v>41</v>
      </c>
      <c r="AD2465" t="s">
        <v>57</v>
      </c>
      <c r="AE2465">
        <v>69.5</v>
      </c>
      <c r="AF2465">
        <v>1498.2</v>
      </c>
      <c r="AG2465">
        <v>49.57</v>
      </c>
      <c r="AH2465">
        <v>0</v>
      </c>
      <c r="AI2465">
        <v>770.88</v>
      </c>
      <c r="AJ2465">
        <v>2219.5100000000002</v>
      </c>
      <c r="AK2465" t="s">
        <v>58</v>
      </c>
      <c r="AL2465" t="s">
        <v>59</v>
      </c>
      <c r="AM2465" t="s">
        <v>215</v>
      </c>
    </row>
    <row r="2466" spans="1:39" x14ac:dyDescent="0.3">
      <c r="A2466" t="s">
        <v>3487</v>
      </c>
      <c r="B2466" t="s">
        <v>40</v>
      </c>
      <c r="C2466" s="8">
        <v>29</v>
      </c>
      <c r="D2466" s="8" t="s">
        <v>41</v>
      </c>
      <c r="E2466" s="6">
        <v>2</v>
      </c>
      <c r="F2466" t="s">
        <v>3488</v>
      </c>
      <c r="G2466" s="6">
        <v>94925</v>
      </c>
      <c r="H2466" s="6">
        <v>37.924014</v>
      </c>
      <c r="I2466" s="6">
        <v>-122.51169400000001</v>
      </c>
      <c r="J2466" s="6">
        <v>8</v>
      </c>
      <c r="K2466" s="6">
        <v>43</v>
      </c>
      <c r="L2466" s="6" t="s">
        <v>43</v>
      </c>
      <c r="M2466" s="6" t="s">
        <v>41</v>
      </c>
      <c r="N2466">
        <v>5.25</v>
      </c>
      <c r="O2466" t="s">
        <v>41</v>
      </c>
      <c r="P2466" t="s">
        <v>41</v>
      </c>
      <c r="Q2466" t="s">
        <v>56</v>
      </c>
      <c r="R2466">
        <v>59</v>
      </c>
      <c r="S2466" t="s">
        <v>44</v>
      </c>
      <c r="T2466" t="s">
        <v>44</v>
      </c>
      <c r="U2466" t="s">
        <v>41</v>
      </c>
      <c r="V2466" t="s">
        <v>44</v>
      </c>
      <c r="W2466" t="s">
        <v>41</v>
      </c>
      <c r="X2466" t="s">
        <v>41</v>
      </c>
      <c r="Y2466" t="s">
        <v>41</v>
      </c>
      <c r="Z2466">
        <f t="shared" si="38"/>
        <v>3</v>
      </c>
      <c r="AA2466" t="s">
        <v>41</v>
      </c>
      <c r="AB2466" t="s">
        <v>52</v>
      </c>
      <c r="AC2466" t="s">
        <v>41</v>
      </c>
      <c r="AD2466" t="s">
        <v>57</v>
      </c>
      <c r="AE2466">
        <v>99.3</v>
      </c>
      <c r="AF2466">
        <v>4209.95</v>
      </c>
      <c r="AG2466">
        <v>0</v>
      </c>
      <c r="AH2466">
        <v>0</v>
      </c>
      <c r="AI2466">
        <v>225.75</v>
      </c>
      <c r="AJ2466">
        <v>4435.7</v>
      </c>
      <c r="AK2466" t="s">
        <v>48</v>
      </c>
    </row>
    <row r="2467" spans="1:39" x14ac:dyDescent="0.3">
      <c r="A2467" t="s">
        <v>3489</v>
      </c>
      <c r="B2467" t="s">
        <v>40</v>
      </c>
      <c r="C2467" s="8">
        <v>58</v>
      </c>
      <c r="D2467" s="8" t="s">
        <v>44</v>
      </c>
      <c r="E2467" s="6">
        <v>0</v>
      </c>
      <c r="F2467" t="s">
        <v>695</v>
      </c>
      <c r="G2467" s="6">
        <v>95018</v>
      </c>
      <c r="H2467" s="6">
        <v>37.089111000000003</v>
      </c>
      <c r="I2467" s="6">
        <v>-122.062213</v>
      </c>
      <c r="J2467" s="6">
        <v>0</v>
      </c>
      <c r="K2467" s="6">
        <v>17</v>
      </c>
      <c r="L2467" s="6" t="s">
        <v>63</v>
      </c>
      <c r="M2467" s="6" t="s">
        <v>41</v>
      </c>
      <c r="N2467">
        <v>30.07</v>
      </c>
      <c r="O2467" t="s">
        <v>44</v>
      </c>
      <c r="P2467" t="s">
        <v>44</v>
      </c>
      <c r="Z2467">
        <f t="shared" si="38"/>
        <v>0</v>
      </c>
      <c r="AB2467" t="s">
        <v>74</v>
      </c>
      <c r="AC2467" t="s">
        <v>44</v>
      </c>
      <c r="AD2467" t="s">
        <v>47</v>
      </c>
      <c r="AE2467">
        <v>19.399999999999999</v>
      </c>
      <c r="AF2467">
        <v>358.05</v>
      </c>
      <c r="AG2467">
        <v>0</v>
      </c>
      <c r="AH2467">
        <v>0</v>
      </c>
      <c r="AI2467">
        <v>511.19</v>
      </c>
      <c r="AJ2467">
        <v>869.24</v>
      </c>
      <c r="AK2467" t="s">
        <v>48</v>
      </c>
    </row>
    <row r="2468" spans="1:39" x14ac:dyDescent="0.3">
      <c r="A2468" t="s">
        <v>3490</v>
      </c>
      <c r="B2468" t="s">
        <v>50</v>
      </c>
      <c r="C2468" s="8">
        <v>73</v>
      </c>
      <c r="D2468" s="8" t="s">
        <v>41</v>
      </c>
      <c r="E2468" s="6">
        <v>0</v>
      </c>
      <c r="F2468" t="s">
        <v>136</v>
      </c>
      <c r="G2468" s="6">
        <v>90068</v>
      </c>
      <c r="H2468" s="6">
        <v>34.137411</v>
      </c>
      <c r="I2468" s="6">
        <v>-118.32891499999999</v>
      </c>
      <c r="J2468" s="6">
        <v>10</v>
      </c>
      <c r="K2468" s="6">
        <v>71</v>
      </c>
      <c r="L2468" s="6" t="s">
        <v>43</v>
      </c>
      <c r="M2468" s="6" t="s">
        <v>44</v>
      </c>
      <c r="P2468" t="s">
        <v>41</v>
      </c>
      <c r="Q2468" t="s">
        <v>45</v>
      </c>
      <c r="R2468">
        <v>28</v>
      </c>
      <c r="S2468" t="s">
        <v>44</v>
      </c>
      <c r="T2468" t="s">
        <v>41</v>
      </c>
      <c r="U2468" t="s">
        <v>41</v>
      </c>
      <c r="V2468" t="s">
        <v>44</v>
      </c>
      <c r="W2468" t="s">
        <v>41</v>
      </c>
      <c r="X2468" t="s">
        <v>41</v>
      </c>
      <c r="Y2468" t="s">
        <v>41</v>
      </c>
      <c r="Z2468">
        <f t="shared" si="38"/>
        <v>3</v>
      </c>
      <c r="AA2468" t="s">
        <v>44</v>
      </c>
      <c r="AB2468" t="s">
        <v>52</v>
      </c>
      <c r="AC2468" t="s">
        <v>41</v>
      </c>
      <c r="AD2468" t="s">
        <v>57</v>
      </c>
      <c r="AE2468">
        <v>52.3</v>
      </c>
      <c r="AF2468">
        <v>3765.05</v>
      </c>
      <c r="AG2468">
        <v>0</v>
      </c>
      <c r="AH2468">
        <v>40</v>
      </c>
      <c r="AI2468">
        <v>0</v>
      </c>
      <c r="AJ2468">
        <v>3805.05</v>
      </c>
      <c r="AK2468" t="s">
        <v>48</v>
      </c>
    </row>
    <row r="2469" spans="1:39" x14ac:dyDescent="0.3">
      <c r="A2469" t="s">
        <v>3491</v>
      </c>
      <c r="B2469" t="s">
        <v>40</v>
      </c>
      <c r="C2469" s="8">
        <v>55</v>
      </c>
      <c r="D2469" s="8" t="s">
        <v>44</v>
      </c>
      <c r="E2469" s="6">
        <v>0</v>
      </c>
      <c r="F2469" t="s">
        <v>449</v>
      </c>
      <c r="G2469" s="6">
        <v>90263</v>
      </c>
      <c r="H2469" s="6">
        <v>34.037036999999998</v>
      </c>
      <c r="I2469" s="6">
        <v>-118.705803</v>
      </c>
      <c r="J2469" s="6">
        <v>0</v>
      </c>
      <c r="K2469" s="6">
        <v>7</v>
      </c>
      <c r="L2469" s="6" t="s">
        <v>43</v>
      </c>
      <c r="M2469" s="6" t="s">
        <v>41</v>
      </c>
      <c r="N2469">
        <v>15.54</v>
      </c>
      <c r="O2469" t="s">
        <v>44</v>
      </c>
      <c r="P2469" t="s">
        <v>44</v>
      </c>
      <c r="Z2469">
        <f t="shared" si="38"/>
        <v>0</v>
      </c>
      <c r="AB2469" t="s">
        <v>52</v>
      </c>
      <c r="AC2469" t="s">
        <v>44</v>
      </c>
      <c r="AD2469" t="s">
        <v>47</v>
      </c>
      <c r="AE2469">
        <v>20.65</v>
      </c>
      <c r="AF2469">
        <v>155.9</v>
      </c>
      <c r="AG2469">
        <v>0</v>
      </c>
      <c r="AH2469">
        <v>0</v>
      </c>
      <c r="AI2469">
        <v>108.78</v>
      </c>
      <c r="AJ2469">
        <v>264.68</v>
      </c>
      <c r="AK2469" t="s">
        <v>48</v>
      </c>
    </row>
    <row r="2470" spans="1:39" x14ac:dyDescent="0.3">
      <c r="A2470" t="s">
        <v>3492</v>
      </c>
      <c r="B2470" t="s">
        <v>40</v>
      </c>
      <c r="C2470" s="8">
        <v>27</v>
      </c>
      <c r="D2470" s="8" t="s">
        <v>41</v>
      </c>
      <c r="E2470" s="6">
        <v>2</v>
      </c>
      <c r="F2470" t="s">
        <v>929</v>
      </c>
      <c r="G2470" s="6">
        <v>95337</v>
      </c>
      <c r="H2470" s="6">
        <v>37.750821999999999</v>
      </c>
      <c r="I2470" s="6">
        <v>-121.238423</v>
      </c>
      <c r="J2470" s="6">
        <v>2</v>
      </c>
      <c r="K2470" s="6">
        <v>22</v>
      </c>
      <c r="L2470" s="6" t="s">
        <v>63</v>
      </c>
      <c r="M2470" s="6" t="s">
        <v>41</v>
      </c>
      <c r="N2470">
        <v>49.51</v>
      </c>
      <c r="O2470" t="s">
        <v>44</v>
      </c>
      <c r="P2470" t="s">
        <v>44</v>
      </c>
      <c r="Z2470">
        <f t="shared" si="38"/>
        <v>0</v>
      </c>
      <c r="AB2470" t="s">
        <v>52</v>
      </c>
      <c r="AC2470" t="s">
        <v>44</v>
      </c>
      <c r="AD2470" t="s">
        <v>47</v>
      </c>
      <c r="AE2470">
        <v>19.899999999999999</v>
      </c>
      <c r="AF2470">
        <v>400.3</v>
      </c>
      <c r="AG2470">
        <v>0</v>
      </c>
      <c r="AH2470">
        <v>0</v>
      </c>
      <c r="AI2470">
        <v>1089.22</v>
      </c>
      <c r="AJ2470">
        <v>1489.52</v>
      </c>
      <c r="AK2470" t="s">
        <v>48</v>
      </c>
    </row>
    <row r="2471" spans="1:39" x14ac:dyDescent="0.3">
      <c r="A2471" t="s">
        <v>3493</v>
      </c>
      <c r="B2471" t="s">
        <v>50</v>
      </c>
      <c r="C2471" s="8">
        <v>56</v>
      </c>
      <c r="D2471" s="8" t="s">
        <v>41</v>
      </c>
      <c r="E2471" s="6">
        <v>0</v>
      </c>
      <c r="F2471" t="s">
        <v>3494</v>
      </c>
      <c r="G2471" s="6">
        <v>96120</v>
      </c>
      <c r="H2471" s="6">
        <v>38.735788999999997</v>
      </c>
      <c r="I2471" s="6">
        <v>-119.85798</v>
      </c>
      <c r="J2471" s="6">
        <v>4</v>
      </c>
      <c r="K2471" s="6">
        <v>68</v>
      </c>
      <c r="L2471" s="6" t="s">
        <v>43</v>
      </c>
      <c r="M2471" s="6" t="s">
        <v>41</v>
      </c>
      <c r="N2471">
        <v>11.94</v>
      </c>
      <c r="O2471" t="s">
        <v>44</v>
      </c>
      <c r="P2471" t="s">
        <v>41</v>
      </c>
      <c r="Q2471" t="s">
        <v>80</v>
      </c>
      <c r="R2471">
        <v>3</v>
      </c>
      <c r="S2471" t="s">
        <v>41</v>
      </c>
      <c r="T2471" t="s">
        <v>41</v>
      </c>
      <c r="U2471" t="s">
        <v>41</v>
      </c>
      <c r="V2471" t="s">
        <v>44</v>
      </c>
      <c r="W2471" t="s">
        <v>44</v>
      </c>
      <c r="X2471" t="s">
        <v>41</v>
      </c>
      <c r="Y2471" t="s">
        <v>41</v>
      </c>
      <c r="Z2471">
        <f t="shared" si="38"/>
        <v>2</v>
      </c>
      <c r="AA2471" t="s">
        <v>41</v>
      </c>
      <c r="AB2471" t="s">
        <v>74</v>
      </c>
      <c r="AC2471" t="s">
        <v>44</v>
      </c>
      <c r="AD2471" t="s">
        <v>57</v>
      </c>
      <c r="AE2471">
        <v>70.95</v>
      </c>
      <c r="AF2471">
        <v>4741.45</v>
      </c>
      <c r="AG2471">
        <v>0</v>
      </c>
      <c r="AH2471">
        <v>0</v>
      </c>
      <c r="AI2471">
        <v>811.92</v>
      </c>
      <c r="AJ2471">
        <v>5553.37</v>
      </c>
      <c r="AK2471" t="s">
        <v>48</v>
      </c>
    </row>
    <row r="2472" spans="1:39" x14ac:dyDescent="0.3">
      <c r="A2472" t="s">
        <v>3495</v>
      </c>
      <c r="B2472" t="s">
        <v>50</v>
      </c>
      <c r="C2472" s="8">
        <v>76</v>
      </c>
      <c r="D2472" s="8" t="s">
        <v>41</v>
      </c>
      <c r="E2472" s="6">
        <v>0</v>
      </c>
      <c r="F2472" t="s">
        <v>1370</v>
      </c>
      <c r="G2472" s="6">
        <v>91030</v>
      </c>
      <c r="H2472" s="6">
        <v>34.110444000000001</v>
      </c>
      <c r="I2472" s="6">
        <v>-118.15695700000001</v>
      </c>
      <c r="J2472" s="6">
        <v>1</v>
      </c>
      <c r="K2472" s="6">
        <v>32</v>
      </c>
      <c r="L2472" s="6" t="s">
        <v>43</v>
      </c>
      <c r="M2472" s="6" t="s">
        <v>41</v>
      </c>
      <c r="N2472">
        <v>49.6</v>
      </c>
      <c r="O2472" t="s">
        <v>41</v>
      </c>
      <c r="P2472" t="s">
        <v>41</v>
      </c>
      <c r="Q2472" t="s">
        <v>56</v>
      </c>
      <c r="R2472">
        <v>10</v>
      </c>
      <c r="S2472" t="s">
        <v>44</v>
      </c>
      <c r="T2472" t="s">
        <v>44</v>
      </c>
      <c r="U2472" t="s">
        <v>44</v>
      </c>
      <c r="V2472" t="s">
        <v>44</v>
      </c>
      <c r="W2472" t="s">
        <v>44</v>
      </c>
      <c r="X2472" t="s">
        <v>41</v>
      </c>
      <c r="Y2472" t="s">
        <v>41</v>
      </c>
      <c r="Z2472">
        <f t="shared" si="38"/>
        <v>2</v>
      </c>
      <c r="AA2472" t="s">
        <v>41</v>
      </c>
      <c r="AB2472" t="s">
        <v>52</v>
      </c>
      <c r="AC2472" t="s">
        <v>44</v>
      </c>
      <c r="AD2472" t="s">
        <v>57</v>
      </c>
      <c r="AE2472">
        <v>85.3</v>
      </c>
      <c r="AF2472">
        <v>2661.1</v>
      </c>
      <c r="AG2472">
        <v>0</v>
      </c>
      <c r="AH2472">
        <v>0</v>
      </c>
      <c r="AI2472">
        <v>1587.2</v>
      </c>
      <c r="AJ2472">
        <v>4248.3</v>
      </c>
      <c r="AK2472" t="s">
        <v>58</v>
      </c>
      <c r="AL2472" t="s">
        <v>59</v>
      </c>
      <c r="AM2472" t="s">
        <v>60</v>
      </c>
    </row>
    <row r="2473" spans="1:39" x14ac:dyDescent="0.3">
      <c r="A2473" t="s">
        <v>3496</v>
      </c>
      <c r="B2473" t="s">
        <v>40</v>
      </c>
      <c r="C2473" s="8">
        <v>20</v>
      </c>
      <c r="D2473" s="8" t="s">
        <v>41</v>
      </c>
      <c r="E2473" s="6">
        <v>0</v>
      </c>
      <c r="F2473" t="s">
        <v>1692</v>
      </c>
      <c r="G2473" s="6">
        <v>92359</v>
      </c>
      <c r="H2473" s="6">
        <v>34.103577999999999</v>
      </c>
      <c r="I2473" s="6">
        <v>-117.04053999999999</v>
      </c>
      <c r="J2473" s="6">
        <v>3</v>
      </c>
      <c r="K2473" s="6">
        <v>55</v>
      </c>
      <c r="L2473" s="6" t="s">
        <v>43</v>
      </c>
      <c r="M2473" s="6" t="s">
        <v>41</v>
      </c>
      <c r="N2473">
        <v>23.45</v>
      </c>
      <c r="O2473" t="s">
        <v>41</v>
      </c>
      <c r="P2473" t="s">
        <v>41</v>
      </c>
      <c r="Q2473" t="s">
        <v>56</v>
      </c>
      <c r="R2473">
        <v>53</v>
      </c>
      <c r="S2473" t="s">
        <v>44</v>
      </c>
      <c r="T2473" t="s">
        <v>41</v>
      </c>
      <c r="U2473" t="s">
        <v>44</v>
      </c>
      <c r="V2473" t="s">
        <v>44</v>
      </c>
      <c r="W2473" t="s">
        <v>44</v>
      </c>
      <c r="X2473" t="s">
        <v>44</v>
      </c>
      <c r="Y2473" t="s">
        <v>44</v>
      </c>
      <c r="Z2473">
        <f t="shared" si="38"/>
        <v>0</v>
      </c>
      <c r="AA2473" t="s">
        <v>41</v>
      </c>
      <c r="AB2473" t="s">
        <v>52</v>
      </c>
      <c r="AC2473" t="s">
        <v>41</v>
      </c>
      <c r="AD2473" t="s">
        <v>47</v>
      </c>
      <c r="AE2473">
        <v>77.75</v>
      </c>
      <c r="AF2473">
        <v>4266.3999999999996</v>
      </c>
      <c r="AG2473">
        <v>0</v>
      </c>
      <c r="AH2473">
        <v>0</v>
      </c>
      <c r="AI2473">
        <v>1289.75</v>
      </c>
      <c r="AJ2473">
        <v>5556.15</v>
      </c>
      <c r="AK2473" t="s">
        <v>48</v>
      </c>
    </row>
    <row r="2474" spans="1:39" x14ac:dyDescent="0.3">
      <c r="A2474" t="s">
        <v>3497</v>
      </c>
      <c r="B2474" t="s">
        <v>40</v>
      </c>
      <c r="C2474" s="8">
        <v>78</v>
      </c>
      <c r="D2474" s="8" t="s">
        <v>41</v>
      </c>
      <c r="E2474" s="6">
        <v>0</v>
      </c>
      <c r="F2474" t="s">
        <v>2140</v>
      </c>
      <c r="G2474" s="6">
        <v>91324</v>
      </c>
      <c r="H2474" s="6">
        <v>34.238208</v>
      </c>
      <c r="I2474" s="6">
        <v>-118.55029</v>
      </c>
      <c r="J2474" s="6">
        <v>1</v>
      </c>
      <c r="K2474" s="6">
        <v>47</v>
      </c>
      <c r="L2474" s="6" t="s">
        <v>43</v>
      </c>
      <c r="M2474" s="6" t="s">
        <v>41</v>
      </c>
      <c r="N2474">
        <v>46.77</v>
      </c>
      <c r="O2474" t="s">
        <v>41</v>
      </c>
      <c r="P2474" t="s">
        <v>41</v>
      </c>
      <c r="Q2474" t="s">
        <v>80</v>
      </c>
      <c r="R2474">
        <v>24</v>
      </c>
      <c r="S2474" t="s">
        <v>41</v>
      </c>
      <c r="T2474" t="s">
        <v>41</v>
      </c>
      <c r="U2474" t="s">
        <v>41</v>
      </c>
      <c r="V2474" t="s">
        <v>44</v>
      </c>
      <c r="W2474" t="s">
        <v>44</v>
      </c>
      <c r="X2474" t="s">
        <v>44</v>
      </c>
      <c r="Y2474" t="s">
        <v>44</v>
      </c>
      <c r="Z2474">
        <f t="shared" si="38"/>
        <v>0</v>
      </c>
      <c r="AA2474" t="s">
        <v>41</v>
      </c>
      <c r="AB2474" t="s">
        <v>74</v>
      </c>
      <c r="AC2474" t="s">
        <v>41</v>
      </c>
      <c r="AD2474" t="s">
        <v>47</v>
      </c>
      <c r="AE2474">
        <v>67.45</v>
      </c>
      <c r="AF2474">
        <v>3252</v>
      </c>
      <c r="AG2474">
        <v>0</v>
      </c>
      <c r="AH2474">
        <v>0</v>
      </c>
      <c r="AI2474">
        <v>2198.19</v>
      </c>
      <c r="AJ2474">
        <v>5450.19</v>
      </c>
      <c r="AK2474" t="s">
        <v>48</v>
      </c>
    </row>
    <row r="2475" spans="1:39" x14ac:dyDescent="0.3">
      <c r="A2475" t="s">
        <v>3498</v>
      </c>
      <c r="B2475" t="s">
        <v>50</v>
      </c>
      <c r="C2475" s="8">
        <v>46</v>
      </c>
      <c r="D2475" s="8" t="s">
        <v>44</v>
      </c>
      <c r="E2475" s="6">
        <v>0</v>
      </c>
      <c r="F2475" t="s">
        <v>392</v>
      </c>
      <c r="G2475" s="6">
        <v>94127</v>
      </c>
      <c r="H2475" s="6">
        <v>37.736535000000003</v>
      </c>
      <c r="I2475" s="6">
        <v>-122.45732</v>
      </c>
      <c r="J2475" s="6">
        <v>0</v>
      </c>
      <c r="K2475" s="6">
        <v>3</v>
      </c>
      <c r="L2475" s="6" t="s">
        <v>55</v>
      </c>
      <c r="M2475" s="6" t="s">
        <v>44</v>
      </c>
      <c r="P2475" t="s">
        <v>41</v>
      </c>
      <c r="Q2475" t="s">
        <v>45</v>
      </c>
      <c r="R2475">
        <v>3</v>
      </c>
      <c r="S2475" t="s">
        <v>44</v>
      </c>
      <c r="T2475" t="s">
        <v>41</v>
      </c>
      <c r="U2475" t="s">
        <v>44</v>
      </c>
      <c r="V2475" t="s">
        <v>44</v>
      </c>
      <c r="W2475" t="s">
        <v>44</v>
      </c>
      <c r="X2475" t="s">
        <v>44</v>
      </c>
      <c r="Y2475" t="s">
        <v>44</v>
      </c>
      <c r="Z2475">
        <f t="shared" si="38"/>
        <v>0</v>
      </c>
      <c r="AA2475" t="s">
        <v>41</v>
      </c>
      <c r="AB2475" t="s">
        <v>52</v>
      </c>
      <c r="AC2475" t="s">
        <v>41</v>
      </c>
      <c r="AD2475" t="s">
        <v>57</v>
      </c>
      <c r="AE2475">
        <v>29.6</v>
      </c>
      <c r="AF2475">
        <v>79.45</v>
      </c>
      <c r="AG2475">
        <v>0</v>
      </c>
      <c r="AH2475">
        <v>0</v>
      </c>
      <c r="AI2475">
        <v>0</v>
      </c>
      <c r="AJ2475">
        <v>79.45</v>
      </c>
      <c r="AK2475" t="s">
        <v>58</v>
      </c>
      <c r="AL2475" t="s">
        <v>59</v>
      </c>
      <c r="AM2475" t="s">
        <v>60</v>
      </c>
    </row>
    <row r="2476" spans="1:39" x14ac:dyDescent="0.3">
      <c r="A2476" t="s">
        <v>3499</v>
      </c>
      <c r="B2476" t="s">
        <v>40</v>
      </c>
      <c r="C2476" s="8">
        <v>21</v>
      </c>
      <c r="D2476" s="8" t="s">
        <v>44</v>
      </c>
      <c r="E2476" s="6">
        <v>0</v>
      </c>
      <c r="F2476" t="s">
        <v>1236</v>
      </c>
      <c r="G2476" s="6">
        <v>95595</v>
      </c>
      <c r="H2476" s="6">
        <v>40.170357000000003</v>
      </c>
      <c r="I2476" s="6">
        <v>-123.417298</v>
      </c>
      <c r="J2476" s="6">
        <v>0</v>
      </c>
      <c r="K2476" s="6">
        <v>15</v>
      </c>
      <c r="L2476" s="6" t="s">
        <v>43</v>
      </c>
      <c r="M2476" s="6" t="s">
        <v>41</v>
      </c>
      <c r="N2476">
        <v>20.03</v>
      </c>
      <c r="O2476" t="s">
        <v>44</v>
      </c>
      <c r="P2476" t="s">
        <v>41</v>
      </c>
      <c r="Q2476" t="s">
        <v>56</v>
      </c>
      <c r="R2476">
        <v>59</v>
      </c>
      <c r="S2476" t="s">
        <v>41</v>
      </c>
      <c r="T2476" t="s">
        <v>44</v>
      </c>
      <c r="U2476" t="s">
        <v>44</v>
      </c>
      <c r="V2476" t="s">
        <v>44</v>
      </c>
      <c r="W2476" t="s">
        <v>41</v>
      </c>
      <c r="X2476" t="s">
        <v>44</v>
      </c>
      <c r="Y2476" t="s">
        <v>41</v>
      </c>
      <c r="Z2476">
        <f t="shared" si="38"/>
        <v>2</v>
      </c>
      <c r="AA2476" t="s">
        <v>44</v>
      </c>
      <c r="AB2476" t="s">
        <v>52</v>
      </c>
      <c r="AC2476" t="s">
        <v>44</v>
      </c>
      <c r="AD2476" t="s">
        <v>57</v>
      </c>
      <c r="AE2476">
        <v>86.2</v>
      </c>
      <c r="AF2476">
        <v>1270.2</v>
      </c>
      <c r="AG2476">
        <v>0</v>
      </c>
      <c r="AH2476">
        <v>100</v>
      </c>
      <c r="AI2476">
        <v>300.45</v>
      </c>
      <c r="AJ2476">
        <v>1670.65</v>
      </c>
      <c r="AK2476" t="s">
        <v>58</v>
      </c>
      <c r="AL2476" t="s">
        <v>64</v>
      </c>
      <c r="AM2476" t="s">
        <v>560</v>
      </c>
    </row>
    <row r="2477" spans="1:39" x14ac:dyDescent="0.3">
      <c r="A2477" t="s">
        <v>3500</v>
      </c>
      <c r="B2477" t="s">
        <v>40</v>
      </c>
      <c r="C2477" s="8">
        <v>51</v>
      </c>
      <c r="D2477" s="8" t="s">
        <v>41</v>
      </c>
      <c r="E2477" s="6">
        <v>2</v>
      </c>
      <c r="F2477" t="s">
        <v>3501</v>
      </c>
      <c r="G2477" s="6">
        <v>91214</v>
      </c>
      <c r="H2477" s="6">
        <v>34.239635999999997</v>
      </c>
      <c r="I2477" s="6">
        <v>-118.245259</v>
      </c>
      <c r="J2477" s="6">
        <v>5</v>
      </c>
      <c r="K2477" s="6">
        <v>55</v>
      </c>
      <c r="L2477" s="6" t="s">
        <v>43</v>
      </c>
      <c r="M2477" s="6" t="s">
        <v>41</v>
      </c>
      <c r="N2477">
        <v>20.100000000000001</v>
      </c>
      <c r="O2477" t="s">
        <v>41</v>
      </c>
      <c r="P2477" t="s">
        <v>41</v>
      </c>
      <c r="Q2477" t="s">
        <v>56</v>
      </c>
      <c r="R2477">
        <v>19</v>
      </c>
      <c r="S2477" t="s">
        <v>41</v>
      </c>
      <c r="T2477" t="s">
        <v>41</v>
      </c>
      <c r="U2477" t="s">
        <v>44</v>
      </c>
      <c r="V2477" t="s">
        <v>44</v>
      </c>
      <c r="W2477" t="s">
        <v>44</v>
      </c>
      <c r="X2477" t="s">
        <v>44</v>
      </c>
      <c r="Y2477" t="s">
        <v>44</v>
      </c>
      <c r="Z2477">
        <f t="shared" si="38"/>
        <v>0</v>
      </c>
      <c r="AA2477" t="s">
        <v>41</v>
      </c>
      <c r="AB2477" t="s">
        <v>52</v>
      </c>
      <c r="AC2477" t="s">
        <v>41</v>
      </c>
      <c r="AD2477" t="s">
        <v>57</v>
      </c>
      <c r="AE2477">
        <v>85.1</v>
      </c>
      <c r="AF2477">
        <v>4600.95</v>
      </c>
      <c r="AG2477">
        <v>14.3</v>
      </c>
      <c r="AH2477">
        <v>0</v>
      </c>
      <c r="AI2477">
        <v>1105.5</v>
      </c>
      <c r="AJ2477">
        <v>5692.15</v>
      </c>
      <c r="AK2477" t="s">
        <v>48</v>
      </c>
    </row>
    <row r="2478" spans="1:39" x14ac:dyDescent="0.3">
      <c r="A2478" t="s">
        <v>3502</v>
      </c>
      <c r="B2478" t="s">
        <v>40</v>
      </c>
      <c r="C2478" s="8">
        <v>36</v>
      </c>
      <c r="D2478" s="8" t="s">
        <v>41</v>
      </c>
      <c r="E2478" s="6">
        <v>1</v>
      </c>
      <c r="F2478" t="s">
        <v>3503</v>
      </c>
      <c r="G2478" s="6">
        <v>95466</v>
      </c>
      <c r="H2478" s="6">
        <v>39.094101999999999</v>
      </c>
      <c r="I2478" s="6">
        <v>-123.50085300000001</v>
      </c>
      <c r="J2478" s="6">
        <v>4</v>
      </c>
      <c r="K2478" s="6">
        <v>72</v>
      </c>
      <c r="L2478" s="6" t="s">
        <v>43</v>
      </c>
      <c r="M2478" s="6" t="s">
        <v>41</v>
      </c>
      <c r="N2478">
        <v>12.84</v>
      </c>
      <c r="O2478" t="s">
        <v>41</v>
      </c>
      <c r="P2478" t="s">
        <v>41</v>
      </c>
      <c r="Q2478" t="s">
        <v>80</v>
      </c>
      <c r="R2478">
        <v>22</v>
      </c>
      <c r="S2478" t="s">
        <v>41</v>
      </c>
      <c r="T2478" t="s">
        <v>41</v>
      </c>
      <c r="U2478" t="s">
        <v>41</v>
      </c>
      <c r="V2478" t="s">
        <v>44</v>
      </c>
      <c r="W2478" t="s">
        <v>41</v>
      </c>
      <c r="X2478" t="s">
        <v>41</v>
      </c>
      <c r="Y2478" t="s">
        <v>41</v>
      </c>
      <c r="Z2478">
        <f t="shared" si="38"/>
        <v>3</v>
      </c>
      <c r="AA2478" t="s">
        <v>41</v>
      </c>
      <c r="AB2478" t="s">
        <v>74</v>
      </c>
      <c r="AC2478" t="s">
        <v>41</v>
      </c>
      <c r="AD2478" t="s">
        <v>47</v>
      </c>
      <c r="AE2478">
        <v>83.6</v>
      </c>
      <c r="AF2478">
        <v>5959.3</v>
      </c>
      <c r="AG2478">
        <v>0</v>
      </c>
      <c r="AH2478">
        <v>0</v>
      </c>
      <c r="AI2478">
        <v>924.48</v>
      </c>
      <c r="AJ2478">
        <v>6883.78</v>
      </c>
      <c r="AK2478" t="s">
        <v>48</v>
      </c>
    </row>
    <row r="2479" spans="1:39" x14ac:dyDescent="0.3">
      <c r="A2479" t="s">
        <v>3504</v>
      </c>
      <c r="B2479" t="s">
        <v>40</v>
      </c>
      <c r="C2479" s="8">
        <v>52</v>
      </c>
      <c r="D2479" s="8" t="s">
        <v>41</v>
      </c>
      <c r="E2479" s="6">
        <v>3</v>
      </c>
      <c r="F2479" t="s">
        <v>236</v>
      </c>
      <c r="G2479" s="6">
        <v>90402</v>
      </c>
      <c r="H2479" s="6">
        <v>34.035848999999999</v>
      </c>
      <c r="I2479" s="6">
        <v>-118.503508</v>
      </c>
      <c r="J2479" s="6">
        <v>7</v>
      </c>
      <c r="K2479" s="6">
        <v>49</v>
      </c>
      <c r="L2479" s="6" t="s">
        <v>77</v>
      </c>
      <c r="M2479" s="6" t="s">
        <v>41</v>
      </c>
      <c r="N2479">
        <v>27.38</v>
      </c>
      <c r="O2479" t="s">
        <v>41</v>
      </c>
      <c r="P2479" t="s">
        <v>41</v>
      </c>
      <c r="Q2479" t="s">
        <v>56</v>
      </c>
      <c r="R2479">
        <v>57</v>
      </c>
      <c r="S2479" t="s">
        <v>44</v>
      </c>
      <c r="T2479" t="s">
        <v>41</v>
      </c>
      <c r="U2479" t="s">
        <v>44</v>
      </c>
      <c r="V2479" t="s">
        <v>44</v>
      </c>
      <c r="W2479" t="s">
        <v>41</v>
      </c>
      <c r="X2479" t="s">
        <v>41</v>
      </c>
      <c r="Y2479" t="s">
        <v>41</v>
      </c>
      <c r="Z2479">
        <f t="shared" si="38"/>
        <v>3</v>
      </c>
      <c r="AA2479" t="s">
        <v>41</v>
      </c>
      <c r="AB2479" t="s">
        <v>52</v>
      </c>
      <c r="AC2479" t="s">
        <v>41</v>
      </c>
      <c r="AD2479" t="s">
        <v>57</v>
      </c>
      <c r="AE2479">
        <v>98.35</v>
      </c>
      <c r="AF2479">
        <v>4889.2</v>
      </c>
      <c r="AG2479">
        <v>0</v>
      </c>
      <c r="AH2479">
        <v>0</v>
      </c>
      <c r="AI2479">
        <v>1341.62</v>
      </c>
      <c r="AJ2479">
        <v>6230.82</v>
      </c>
      <c r="AK2479" t="s">
        <v>48</v>
      </c>
    </row>
    <row r="2480" spans="1:39" x14ac:dyDescent="0.3">
      <c r="A2480" t="s">
        <v>3505</v>
      </c>
      <c r="B2480" t="s">
        <v>50</v>
      </c>
      <c r="C2480" s="8">
        <v>29</v>
      </c>
      <c r="D2480" s="8" t="s">
        <v>44</v>
      </c>
      <c r="E2480" s="6">
        <v>0</v>
      </c>
      <c r="F2480" t="s">
        <v>2610</v>
      </c>
      <c r="G2480" s="6">
        <v>92225</v>
      </c>
      <c r="H2480" s="6">
        <v>33.674582999999998</v>
      </c>
      <c r="I2480" s="6">
        <v>-114.71612</v>
      </c>
      <c r="J2480" s="6">
        <v>0</v>
      </c>
      <c r="K2480" s="6">
        <v>7</v>
      </c>
      <c r="L2480" s="6" t="s">
        <v>43</v>
      </c>
      <c r="M2480" s="6" t="s">
        <v>41</v>
      </c>
      <c r="N2480">
        <v>9.43</v>
      </c>
      <c r="O2480" t="s">
        <v>44</v>
      </c>
      <c r="P2480" t="s">
        <v>44</v>
      </c>
      <c r="Z2480">
        <f t="shared" si="38"/>
        <v>0</v>
      </c>
      <c r="AB2480" t="s">
        <v>74</v>
      </c>
      <c r="AC2480" t="s">
        <v>44</v>
      </c>
      <c r="AD2480" t="s">
        <v>47</v>
      </c>
      <c r="AE2480">
        <v>19.45</v>
      </c>
      <c r="AF2480">
        <v>165.35</v>
      </c>
      <c r="AG2480">
        <v>0</v>
      </c>
      <c r="AH2480">
        <v>0</v>
      </c>
      <c r="AI2480">
        <v>66.010000000000005</v>
      </c>
      <c r="AJ2480">
        <v>231.36</v>
      </c>
      <c r="AK2480" t="s">
        <v>48</v>
      </c>
    </row>
    <row r="2481" spans="1:39" x14ac:dyDescent="0.3">
      <c r="A2481" t="s">
        <v>3506</v>
      </c>
      <c r="B2481" t="s">
        <v>40</v>
      </c>
      <c r="C2481" s="8">
        <v>20</v>
      </c>
      <c r="D2481" s="8" t="s">
        <v>41</v>
      </c>
      <c r="E2481" s="6">
        <v>0</v>
      </c>
      <c r="F2481" t="s">
        <v>1251</v>
      </c>
      <c r="G2481" s="6">
        <v>94074</v>
      </c>
      <c r="H2481" s="6">
        <v>37.331761999999998</v>
      </c>
      <c r="I2481" s="6">
        <v>-122.341444</v>
      </c>
      <c r="J2481" s="6">
        <v>7</v>
      </c>
      <c r="K2481" s="6">
        <v>47</v>
      </c>
      <c r="L2481" s="6" t="s">
        <v>43</v>
      </c>
      <c r="M2481" s="6" t="s">
        <v>41</v>
      </c>
      <c r="N2481">
        <v>11.68</v>
      </c>
      <c r="O2481" t="s">
        <v>41</v>
      </c>
      <c r="P2481" t="s">
        <v>44</v>
      </c>
      <c r="Z2481">
        <f t="shared" si="38"/>
        <v>0</v>
      </c>
      <c r="AB2481" t="s">
        <v>46</v>
      </c>
      <c r="AC2481" t="s">
        <v>44</v>
      </c>
      <c r="AD2481" t="s">
        <v>57</v>
      </c>
      <c r="AE2481">
        <v>26.9</v>
      </c>
      <c r="AF2481">
        <v>1250.8499999999999</v>
      </c>
      <c r="AG2481">
        <v>0</v>
      </c>
      <c r="AH2481">
        <v>0</v>
      </c>
      <c r="AI2481">
        <v>548.96</v>
      </c>
      <c r="AJ2481">
        <v>1799.81</v>
      </c>
      <c r="AK2481" t="s">
        <v>48</v>
      </c>
    </row>
    <row r="2482" spans="1:39" x14ac:dyDescent="0.3">
      <c r="A2482" t="s">
        <v>3507</v>
      </c>
      <c r="B2482" t="s">
        <v>50</v>
      </c>
      <c r="C2482" s="8">
        <v>56</v>
      </c>
      <c r="D2482" s="8" t="s">
        <v>41</v>
      </c>
      <c r="E2482" s="6">
        <v>1</v>
      </c>
      <c r="F2482" t="s">
        <v>484</v>
      </c>
      <c r="G2482" s="6">
        <v>94402</v>
      </c>
      <c r="H2482" s="6">
        <v>37.556634000000003</v>
      </c>
      <c r="I2482" s="6">
        <v>-122.317723</v>
      </c>
      <c r="J2482" s="6">
        <v>0</v>
      </c>
      <c r="K2482" s="6">
        <v>12</v>
      </c>
      <c r="L2482" s="6" t="s">
        <v>43</v>
      </c>
      <c r="M2482" s="6" t="s">
        <v>41</v>
      </c>
      <c r="N2482">
        <v>26.17</v>
      </c>
      <c r="O2482" t="s">
        <v>41</v>
      </c>
      <c r="P2482" t="s">
        <v>44</v>
      </c>
      <c r="Z2482">
        <f t="shared" si="38"/>
        <v>0</v>
      </c>
      <c r="AB2482" t="s">
        <v>74</v>
      </c>
      <c r="AC2482" t="s">
        <v>41</v>
      </c>
      <c r="AD2482" t="s">
        <v>57</v>
      </c>
      <c r="AE2482">
        <v>24</v>
      </c>
      <c r="AF2482">
        <v>269.64999999999998</v>
      </c>
      <c r="AG2482">
        <v>0</v>
      </c>
      <c r="AH2482">
        <v>0</v>
      </c>
      <c r="AI2482">
        <v>314.04000000000002</v>
      </c>
      <c r="AJ2482">
        <v>583.69000000000005</v>
      </c>
      <c r="AK2482" t="s">
        <v>48</v>
      </c>
    </row>
    <row r="2483" spans="1:39" x14ac:dyDescent="0.3">
      <c r="A2483" t="s">
        <v>3508</v>
      </c>
      <c r="B2483" t="s">
        <v>40</v>
      </c>
      <c r="C2483" s="8">
        <v>51</v>
      </c>
      <c r="D2483" s="8" t="s">
        <v>44</v>
      </c>
      <c r="E2483" s="6">
        <v>0</v>
      </c>
      <c r="F2483" t="s">
        <v>3509</v>
      </c>
      <c r="G2483" s="6">
        <v>94574</v>
      </c>
      <c r="H2483" s="6">
        <v>38.581353999999997</v>
      </c>
      <c r="I2483" s="6">
        <v>-122.296283</v>
      </c>
      <c r="J2483" s="6">
        <v>0</v>
      </c>
      <c r="K2483" s="6">
        <v>33</v>
      </c>
      <c r="L2483" s="6" t="s">
        <v>43</v>
      </c>
      <c r="M2483" s="6" t="s">
        <v>41</v>
      </c>
      <c r="N2483">
        <v>20.29</v>
      </c>
      <c r="O2483" t="s">
        <v>41</v>
      </c>
      <c r="P2483" t="s">
        <v>41</v>
      </c>
      <c r="Q2483" t="s">
        <v>56</v>
      </c>
      <c r="R2483">
        <v>30</v>
      </c>
      <c r="S2483" t="s">
        <v>44</v>
      </c>
      <c r="T2483" t="s">
        <v>44</v>
      </c>
      <c r="U2483" t="s">
        <v>44</v>
      </c>
      <c r="V2483" t="s">
        <v>44</v>
      </c>
      <c r="W2483" t="s">
        <v>44</v>
      </c>
      <c r="X2483" t="s">
        <v>41</v>
      </c>
      <c r="Y2483" t="s">
        <v>41</v>
      </c>
      <c r="Z2483">
        <f t="shared" si="38"/>
        <v>2</v>
      </c>
      <c r="AA2483" t="s">
        <v>44</v>
      </c>
      <c r="AB2483" t="s">
        <v>52</v>
      </c>
      <c r="AC2483" t="s">
        <v>41</v>
      </c>
      <c r="AD2483" t="s">
        <v>57</v>
      </c>
      <c r="AE2483">
        <v>83.35</v>
      </c>
      <c r="AF2483">
        <v>2757.85</v>
      </c>
      <c r="AG2483">
        <v>0</v>
      </c>
      <c r="AH2483">
        <v>40</v>
      </c>
      <c r="AI2483">
        <v>669.57</v>
      </c>
      <c r="AJ2483">
        <v>3467.42</v>
      </c>
      <c r="AK2483" t="s">
        <v>58</v>
      </c>
      <c r="AL2483" t="s">
        <v>118</v>
      </c>
      <c r="AM2483" t="s">
        <v>467</v>
      </c>
    </row>
    <row r="2484" spans="1:39" x14ac:dyDescent="0.3">
      <c r="A2484" t="s">
        <v>3510</v>
      </c>
      <c r="B2484" t="s">
        <v>50</v>
      </c>
      <c r="C2484" s="8">
        <v>23</v>
      </c>
      <c r="D2484" s="8" t="s">
        <v>41</v>
      </c>
      <c r="E2484" s="6">
        <v>0</v>
      </c>
      <c r="F2484" t="s">
        <v>1902</v>
      </c>
      <c r="G2484" s="6">
        <v>93644</v>
      </c>
      <c r="H2484" s="6">
        <v>37.648646999999997</v>
      </c>
      <c r="I2484" s="6">
        <v>-119.231447</v>
      </c>
      <c r="J2484" s="6">
        <v>0</v>
      </c>
      <c r="K2484" s="6">
        <v>34</v>
      </c>
      <c r="L2484" s="6" t="s">
        <v>43</v>
      </c>
      <c r="M2484" s="6" t="s">
        <v>44</v>
      </c>
      <c r="P2484" t="s">
        <v>41</v>
      </c>
      <c r="Q2484" t="s">
        <v>80</v>
      </c>
      <c r="R2484">
        <v>42</v>
      </c>
      <c r="S2484" t="s">
        <v>41</v>
      </c>
      <c r="T2484" t="s">
        <v>44</v>
      </c>
      <c r="U2484" t="s">
        <v>44</v>
      </c>
      <c r="V2484" t="s">
        <v>44</v>
      </c>
      <c r="W2484" t="s">
        <v>44</v>
      </c>
      <c r="X2484" t="s">
        <v>44</v>
      </c>
      <c r="Y2484" t="s">
        <v>44</v>
      </c>
      <c r="Z2484">
        <f t="shared" si="38"/>
        <v>0</v>
      </c>
      <c r="AA2484" t="s">
        <v>41</v>
      </c>
      <c r="AB2484" t="s">
        <v>46</v>
      </c>
      <c r="AC2484" t="s">
        <v>44</v>
      </c>
      <c r="AD2484" t="s">
        <v>57</v>
      </c>
      <c r="AE2484">
        <v>30.4</v>
      </c>
      <c r="AF2484">
        <v>938.65</v>
      </c>
      <c r="AG2484">
        <v>0</v>
      </c>
      <c r="AH2484">
        <v>0</v>
      </c>
      <c r="AI2484">
        <v>0</v>
      </c>
      <c r="AJ2484">
        <v>938.65</v>
      </c>
      <c r="AK2484" t="s">
        <v>48</v>
      </c>
    </row>
    <row r="2485" spans="1:39" x14ac:dyDescent="0.3">
      <c r="A2485" t="s">
        <v>3511</v>
      </c>
      <c r="B2485" t="s">
        <v>50</v>
      </c>
      <c r="C2485" s="8">
        <v>68</v>
      </c>
      <c r="D2485" s="8" t="s">
        <v>44</v>
      </c>
      <c r="E2485" s="6">
        <v>0</v>
      </c>
      <c r="F2485" t="s">
        <v>3512</v>
      </c>
      <c r="G2485" s="6">
        <v>95919</v>
      </c>
      <c r="H2485" s="6">
        <v>39.440686999999997</v>
      </c>
      <c r="I2485" s="6">
        <v>-121.263583</v>
      </c>
      <c r="J2485" s="6">
        <v>0</v>
      </c>
      <c r="K2485" s="6">
        <v>1</v>
      </c>
      <c r="L2485" s="6" t="s">
        <v>55</v>
      </c>
      <c r="M2485" s="6" t="s">
        <v>41</v>
      </c>
      <c r="N2485">
        <v>11.08</v>
      </c>
      <c r="O2485" t="s">
        <v>41</v>
      </c>
      <c r="P2485" t="s">
        <v>41</v>
      </c>
      <c r="Q2485" t="s">
        <v>56</v>
      </c>
      <c r="R2485">
        <v>12</v>
      </c>
      <c r="S2485" t="s">
        <v>44</v>
      </c>
      <c r="T2485" t="s">
        <v>44</v>
      </c>
      <c r="U2485" t="s">
        <v>44</v>
      </c>
      <c r="V2485" t="s">
        <v>44</v>
      </c>
      <c r="W2485" t="s">
        <v>44</v>
      </c>
      <c r="X2485" t="s">
        <v>44</v>
      </c>
      <c r="Y2485" t="s">
        <v>44</v>
      </c>
      <c r="Z2485">
        <f t="shared" si="38"/>
        <v>0</v>
      </c>
      <c r="AA2485" t="s">
        <v>41</v>
      </c>
      <c r="AB2485" t="s">
        <v>52</v>
      </c>
      <c r="AC2485" t="s">
        <v>41</v>
      </c>
      <c r="AD2485" t="s">
        <v>57</v>
      </c>
      <c r="AE2485">
        <v>74.400000000000006</v>
      </c>
      <c r="AF2485">
        <v>74.400000000000006</v>
      </c>
      <c r="AG2485">
        <v>0</v>
      </c>
      <c r="AH2485">
        <v>0</v>
      </c>
      <c r="AI2485">
        <v>11.08</v>
      </c>
      <c r="AJ2485">
        <v>85.48</v>
      </c>
      <c r="AK2485" t="s">
        <v>58</v>
      </c>
      <c r="AL2485" t="s">
        <v>118</v>
      </c>
      <c r="AM2485" t="s">
        <v>467</v>
      </c>
    </row>
    <row r="2486" spans="1:39" x14ac:dyDescent="0.3">
      <c r="A2486" t="s">
        <v>3513</v>
      </c>
      <c r="B2486" t="s">
        <v>50</v>
      </c>
      <c r="C2486" s="8">
        <v>42</v>
      </c>
      <c r="D2486" s="8" t="s">
        <v>41</v>
      </c>
      <c r="E2486" s="6">
        <v>3</v>
      </c>
      <c r="F2486" t="s">
        <v>438</v>
      </c>
      <c r="G2486" s="6">
        <v>92411</v>
      </c>
      <c r="H2486" s="6">
        <v>34.122501</v>
      </c>
      <c r="I2486" s="6">
        <v>-117.320138</v>
      </c>
      <c r="J2486" s="6">
        <v>4</v>
      </c>
      <c r="K2486" s="6">
        <v>63</v>
      </c>
      <c r="L2486" s="6" t="s">
        <v>77</v>
      </c>
      <c r="M2486" s="6" t="s">
        <v>41</v>
      </c>
      <c r="N2486">
        <v>40.729999999999997</v>
      </c>
      <c r="O2486" t="s">
        <v>41</v>
      </c>
      <c r="P2486" t="s">
        <v>41</v>
      </c>
      <c r="Q2486" t="s">
        <v>56</v>
      </c>
      <c r="R2486">
        <v>76</v>
      </c>
      <c r="S2486" t="s">
        <v>44</v>
      </c>
      <c r="T2486" t="s">
        <v>41</v>
      </c>
      <c r="U2486" t="s">
        <v>41</v>
      </c>
      <c r="V2486" t="s">
        <v>44</v>
      </c>
      <c r="W2486" t="s">
        <v>41</v>
      </c>
      <c r="X2486" t="s">
        <v>41</v>
      </c>
      <c r="Y2486" t="s">
        <v>41</v>
      </c>
      <c r="Z2486">
        <f t="shared" si="38"/>
        <v>3</v>
      </c>
      <c r="AA2486" t="s">
        <v>41</v>
      </c>
      <c r="AB2486" t="s">
        <v>74</v>
      </c>
      <c r="AC2486" t="s">
        <v>41</v>
      </c>
      <c r="AD2486" t="s">
        <v>57</v>
      </c>
      <c r="AE2486">
        <v>104.8</v>
      </c>
      <c r="AF2486">
        <v>6597.25</v>
      </c>
      <c r="AG2486">
        <v>0</v>
      </c>
      <c r="AH2486">
        <v>0</v>
      </c>
      <c r="AI2486">
        <v>2565.9899999999998</v>
      </c>
      <c r="AJ2486">
        <v>9163.24</v>
      </c>
      <c r="AK2486" t="s">
        <v>48</v>
      </c>
    </row>
    <row r="2487" spans="1:39" x14ac:dyDescent="0.3">
      <c r="A2487" t="s">
        <v>3514</v>
      </c>
      <c r="B2487" t="s">
        <v>40</v>
      </c>
      <c r="C2487" s="8">
        <v>21</v>
      </c>
      <c r="D2487" s="8" t="s">
        <v>41</v>
      </c>
      <c r="E2487" s="6">
        <v>0</v>
      </c>
      <c r="F2487" t="s">
        <v>2909</v>
      </c>
      <c r="G2487" s="6">
        <v>95685</v>
      </c>
      <c r="H2487" s="6">
        <v>38.432144999999998</v>
      </c>
      <c r="I2487" s="6">
        <v>-120.77069</v>
      </c>
      <c r="J2487" s="6">
        <v>2</v>
      </c>
      <c r="K2487" s="6">
        <v>20</v>
      </c>
      <c r="L2487" s="6" t="s">
        <v>63</v>
      </c>
      <c r="M2487" s="6" t="s">
        <v>41</v>
      </c>
      <c r="N2487">
        <v>19.149999999999999</v>
      </c>
      <c r="O2487" t="s">
        <v>44</v>
      </c>
      <c r="P2487" t="s">
        <v>44</v>
      </c>
      <c r="Z2487">
        <f t="shared" si="38"/>
        <v>0</v>
      </c>
      <c r="AB2487" t="s">
        <v>46</v>
      </c>
      <c r="AC2487" t="s">
        <v>41</v>
      </c>
      <c r="AD2487" t="s">
        <v>47</v>
      </c>
      <c r="AE2487">
        <v>20</v>
      </c>
      <c r="AF2487">
        <v>416.45</v>
      </c>
      <c r="AG2487">
        <v>0</v>
      </c>
      <c r="AH2487">
        <v>0</v>
      </c>
      <c r="AI2487">
        <v>383</v>
      </c>
      <c r="AJ2487">
        <v>799.45</v>
      </c>
      <c r="AK2487" t="s">
        <v>48</v>
      </c>
    </row>
    <row r="2488" spans="1:39" x14ac:dyDescent="0.3">
      <c r="A2488" t="s">
        <v>3515</v>
      </c>
      <c r="B2488" t="s">
        <v>40</v>
      </c>
      <c r="C2488" s="8">
        <v>56</v>
      </c>
      <c r="D2488" s="8" t="s">
        <v>44</v>
      </c>
      <c r="E2488" s="6">
        <v>0</v>
      </c>
      <c r="F2488" t="s">
        <v>136</v>
      </c>
      <c r="G2488" s="6">
        <v>90043</v>
      </c>
      <c r="H2488" s="6">
        <v>33.988543</v>
      </c>
      <c r="I2488" s="6">
        <v>-118.334081</v>
      </c>
      <c r="J2488" s="6">
        <v>0</v>
      </c>
      <c r="K2488" s="6">
        <v>47</v>
      </c>
      <c r="L2488" s="6" t="s">
        <v>43</v>
      </c>
      <c r="M2488" s="6" t="s">
        <v>41</v>
      </c>
      <c r="N2488">
        <v>45.67</v>
      </c>
      <c r="O2488" t="s">
        <v>41</v>
      </c>
      <c r="P2488" t="s">
        <v>41</v>
      </c>
      <c r="Q2488" t="s">
        <v>80</v>
      </c>
      <c r="R2488">
        <v>3</v>
      </c>
      <c r="S2488" t="s">
        <v>41</v>
      </c>
      <c r="T2488" t="s">
        <v>41</v>
      </c>
      <c r="U2488" t="s">
        <v>44</v>
      </c>
      <c r="V2488" t="s">
        <v>41</v>
      </c>
      <c r="W2488" t="s">
        <v>44</v>
      </c>
      <c r="X2488" t="s">
        <v>41</v>
      </c>
      <c r="Y2488" t="s">
        <v>41</v>
      </c>
      <c r="Z2488">
        <f t="shared" si="38"/>
        <v>2</v>
      </c>
      <c r="AA2488" t="s">
        <v>41</v>
      </c>
      <c r="AB2488" t="s">
        <v>74</v>
      </c>
      <c r="AC2488" t="s">
        <v>44</v>
      </c>
      <c r="AD2488" t="s">
        <v>47</v>
      </c>
      <c r="AE2488">
        <v>74.05</v>
      </c>
      <c r="AF2488">
        <v>3496.3</v>
      </c>
      <c r="AG2488">
        <v>0</v>
      </c>
      <c r="AH2488">
        <v>0</v>
      </c>
      <c r="AI2488">
        <v>2146.4899999999998</v>
      </c>
      <c r="AJ2488">
        <v>5642.79</v>
      </c>
      <c r="AK2488" t="s">
        <v>48</v>
      </c>
    </row>
    <row r="2489" spans="1:39" x14ac:dyDescent="0.3">
      <c r="A2489" t="s">
        <v>3516</v>
      </c>
      <c r="B2489" t="s">
        <v>50</v>
      </c>
      <c r="C2489" s="8">
        <v>38</v>
      </c>
      <c r="D2489" s="8" t="s">
        <v>41</v>
      </c>
      <c r="E2489" s="6">
        <v>1</v>
      </c>
      <c r="F2489" t="s">
        <v>3517</v>
      </c>
      <c r="G2489" s="6">
        <v>92364</v>
      </c>
      <c r="H2489" s="6">
        <v>35.478735999999998</v>
      </c>
      <c r="I2489" s="6">
        <v>-115.51698399999999</v>
      </c>
      <c r="J2489" s="6">
        <v>4</v>
      </c>
      <c r="K2489" s="6">
        <v>68</v>
      </c>
      <c r="L2489" s="6" t="s">
        <v>73</v>
      </c>
      <c r="M2489" s="6" t="s">
        <v>41</v>
      </c>
      <c r="N2489">
        <v>36.51</v>
      </c>
      <c r="O2489" t="s">
        <v>44</v>
      </c>
      <c r="P2489" t="s">
        <v>41</v>
      </c>
      <c r="Q2489" t="s">
        <v>80</v>
      </c>
      <c r="R2489">
        <v>24</v>
      </c>
      <c r="S2489" t="s">
        <v>41</v>
      </c>
      <c r="T2489" t="s">
        <v>41</v>
      </c>
      <c r="U2489" t="s">
        <v>41</v>
      </c>
      <c r="V2489" t="s">
        <v>41</v>
      </c>
      <c r="W2489" t="s">
        <v>44</v>
      </c>
      <c r="X2489" t="s">
        <v>44</v>
      </c>
      <c r="Y2489" t="s">
        <v>44</v>
      </c>
      <c r="Z2489">
        <f t="shared" si="38"/>
        <v>0</v>
      </c>
      <c r="AA2489" t="s">
        <v>41</v>
      </c>
      <c r="AB2489" t="s">
        <v>74</v>
      </c>
      <c r="AC2489" t="s">
        <v>44</v>
      </c>
      <c r="AD2489" t="s">
        <v>47</v>
      </c>
      <c r="AE2489">
        <v>62.65</v>
      </c>
      <c r="AF2489">
        <v>4375.8</v>
      </c>
      <c r="AG2489">
        <v>0</v>
      </c>
      <c r="AH2489">
        <v>0</v>
      </c>
      <c r="AI2489">
        <v>2482.6799999999998</v>
      </c>
      <c r="AJ2489">
        <v>6858.48</v>
      </c>
      <c r="AK2489" t="s">
        <v>48</v>
      </c>
    </row>
    <row r="2490" spans="1:39" x14ac:dyDescent="0.3">
      <c r="A2490" t="s">
        <v>3518</v>
      </c>
      <c r="B2490" t="s">
        <v>40</v>
      </c>
      <c r="C2490" s="8">
        <v>65</v>
      </c>
      <c r="D2490" s="8" t="s">
        <v>41</v>
      </c>
      <c r="E2490" s="6">
        <v>0</v>
      </c>
      <c r="F2490" t="s">
        <v>145</v>
      </c>
      <c r="G2490" s="6">
        <v>95209</v>
      </c>
      <c r="H2490" s="6">
        <v>38.044522999999998</v>
      </c>
      <c r="I2490" s="6">
        <v>-121.34804800000001</v>
      </c>
      <c r="J2490" s="6">
        <v>1</v>
      </c>
      <c r="K2490" s="6">
        <v>29</v>
      </c>
      <c r="L2490" s="6" t="s">
        <v>43</v>
      </c>
      <c r="M2490" s="6" t="s">
        <v>41</v>
      </c>
      <c r="N2490">
        <v>22.33</v>
      </c>
      <c r="O2490" t="s">
        <v>41</v>
      </c>
      <c r="P2490" t="s">
        <v>41</v>
      </c>
      <c r="Q2490" t="s">
        <v>56</v>
      </c>
      <c r="R2490">
        <v>6</v>
      </c>
      <c r="S2490" t="s">
        <v>44</v>
      </c>
      <c r="T2490" t="s">
        <v>44</v>
      </c>
      <c r="U2490" t="s">
        <v>41</v>
      </c>
      <c r="V2490" t="s">
        <v>44</v>
      </c>
      <c r="W2490" t="s">
        <v>41</v>
      </c>
      <c r="X2490" t="s">
        <v>41</v>
      </c>
      <c r="Y2490" t="s">
        <v>41</v>
      </c>
      <c r="Z2490">
        <f t="shared" si="38"/>
        <v>3</v>
      </c>
      <c r="AA2490" t="s">
        <v>41</v>
      </c>
      <c r="AB2490" t="s">
        <v>52</v>
      </c>
      <c r="AC2490" t="s">
        <v>41</v>
      </c>
      <c r="AD2490" t="s">
        <v>57</v>
      </c>
      <c r="AE2490">
        <v>99.05</v>
      </c>
      <c r="AF2490">
        <v>2952.85</v>
      </c>
      <c r="AG2490">
        <v>0</v>
      </c>
      <c r="AH2490">
        <v>0</v>
      </c>
      <c r="AI2490">
        <v>647.57000000000005</v>
      </c>
      <c r="AJ2490">
        <v>3600.42</v>
      </c>
      <c r="AK2490" t="s">
        <v>58</v>
      </c>
      <c r="AL2490" t="s">
        <v>59</v>
      </c>
      <c r="AM2490" t="s">
        <v>204</v>
      </c>
    </row>
    <row r="2491" spans="1:39" x14ac:dyDescent="0.3">
      <c r="A2491" t="s">
        <v>3519</v>
      </c>
      <c r="B2491" t="s">
        <v>40</v>
      </c>
      <c r="C2491" s="8">
        <v>28</v>
      </c>
      <c r="D2491" s="8" t="s">
        <v>41</v>
      </c>
      <c r="E2491" s="6">
        <v>3</v>
      </c>
      <c r="F2491" t="s">
        <v>1987</v>
      </c>
      <c r="G2491" s="6">
        <v>93430</v>
      </c>
      <c r="H2491" s="6">
        <v>35.511833000000003</v>
      </c>
      <c r="I2491" s="6">
        <v>-120.918713</v>
      </c>
      <c r="J2491" s="6">
        <v>3</v>
      </c>
      <c r="K2491" s="6">
        <v>64</v>
      </c>
      <c r="L2491" s="6" t="s">
        <v>77</v>
      </c>
      <c r="M2491" s="6" t="s">
        <v>44</v>
      </c>
      <c r="P2491" t="s">
        <v>41</v>
      </c>
      <c r="Q2491" t="s">
        <v>80</v>
      </c>
      <c r="R2491">
        <v>59</v>
      </c>
      <c r="S2491" t="s">
        <v>44</v>
      </c>
      <c r="T2491" t="s">
        <v>41</v>
      </c>
      <c r="U2491" t="s">
        <v>41</v>
      </c>
      <c r="V2491" t="s">
        <v>41</v>
      </c>
      <c r="W2491" t="s">
        <v>44</v>
      </c>
      <c r="X2491" t="s">
        <v>41</v>
      </c>
      <c r="Y2491" t="s">
        <v>41</v>
      </c>
      <c r="Z2491">
        <f t="shared" si="38"/>
        <v>2</v>
      </c>
      <c r="AA2491" t="s">
        <v>41</v>
      </c>
      <c r="AB2491" t="s">
        <v>74</v>
      </c>
      <c r="AC2491" t="s">
        <v>44</v>
      </c>
      <c r="AD2491" t="s">
        <v>57</v>
      </c>
      <c r="AE2491">
        <v>49.85</v>
      </c>
      <c r="AF2491">
        <v>3210.35</v>
      </c>
      <c r="AG2491">
        <v>0</v>
      </c>
      <c r="AH2491">
        <v>0</v>
      </c>
      <c r="AI2491">
        <v>0</v>
      </c>
      <c r="AJ2491">
        <v>3210.35</v>
      </c>
      <c r="AK2491" t="s">
        <v>48</v>
      </c>
    </row>
    <row r="2492" spans="1:39" x14ac:dyDescent="0.3">
      <c r="A2492" t="s">
        <v>3520</v>
      </c>
      <c r="B2492" t="s">
        <v>50</v>
      </c>
      <c r="C2492" s="8">
        <v>50</v>
      </c>
      <c r="D2492" s="8" t="s">
        <v>44</v>
      </c>
      <c r="E2492" s="6">
        <v>0</v>
      </c>
      <c r="F2492" t="s">
        <v>337</v>
      </c>
      <c r="G2492" s="6">
        <v>91367</v>
      </c>
      <c r="H2492" s="6">
        <v>34.178068000000003</v>
      </c>
      <c r="I2492" s="6">
        <v>-118.615714</v>
      </c>
      <c r="J2492" s="6">
        <v>0</v>
      </c>
      <c r="K2492" s="6">
        <v>1</v>
      </c>
      <c r="L2492" s="6" t="s">
        <v>55</v>
      </c>
      <c r="M2492" s="6" t="s">
        <v>41</v>
      </c>
      <c r="N2492">
        <v>16.34</v>
      </c>
      <c r="O2492" t="s">
        <v>44</v>
      </c>
      <c r="P2492" t="s">
        <v>41</v>
      </c>
      <c r="Q2492" t="s">
        <v>80</v>
      </c>
      <c r="R2492">
        <v>4</v>
      </c>
      <c r="S2492" t="s">
        <v>44</v>
      </c>
      <c r="T2492" t="s">
        <v>44</v>
      </c>
      <c r="U2492" t="s">
        <v>44</v>
      </c>
      <c r="V2492" t="s">
        <v>44</v>
      </c>
      <c r="W2492" t="s">
        <v>44</v>
      </c>
      <c r="X2492" t="s">
        <v>44</v>
      </c>
      <c r="Y2492" t="s">
        <v>44</v>
      </c>
      <c r="Z2492">
        <f t="shared" si="38"/>
        <v>0</v>
      </c>
      <c r="AA2492" t="s">
        <v>41</v>
      </c>
      <c r="AB2492" t="s">
        <v>52</v>
      </c>
      <c r="AC2492" t="s">
        <v>41</v>
      </c>
      <c r="AD2492" t="s">
        <v>184</v>
      </c>
      <c r="AE2492">
        <v>45.55</v>
      </c>
      <c r="AF2492">
        <v>45.55</v>
      </c>
      <c r="AG2492">
        <v>0</v>
      </c>
      <c r="AH2492">
        <v>0</v>
      </c>
      <c r="AI2492">
        <v>16.34</v>
      </c>
      <c r="AJ2492">
        <v>61.89</v>
      </c>
      <c r="AK2492" t="s">
        <v>99</v>
      </c>
    </row>
    <row r="2493" spans="1:39" x14ac:dyDescent="0.3">
      <c r="A2493" t="s">
        <v>3521</v>
      </c>
      <c r="B2493" t="s">
        <v>40</v>
      </c>
      <c r="C2493" s="8">
        <v>39</v>
      </c>
      <c r="D2493" s="8" t="s">
        <v>41</v>
      </c>
      <c r="E2493" s="6">
        <v>0</v>
      </c>
      <c r="F2493" t="s">
        <v>903</v>
      </c>
      <c r="G2493" s="6">
        <v>91361</v>
      </c>
      <c r="H2493" s="6">
        <v>34.130991999999999</v>
      </c>
      <c r="I2493" s="6">
        <v>-118.894673</v>
      </c>
      <c r="J2493" s="6">
        <v>0</v>
      </c>
      <c r="K2493" s="6">
        <v>12</v>
      </c>
      <c r="L2493" s="6" t="s">
        <v>43</v>
      </c>
      <c r="M2493" s="6" t="s">
        <v>41</v>
      </c>
      <c r="N2493">
        <v>30.79</v>
      </c>
      <c r="O2493" t="s">
        <v>44</v>
      </c>
      <c r="P2493" t="s">
        <v>41</v>
      </c>
      <c r="Q2493" t="s">
        <v>80</v>
      </c>
      <c r="R2493">
        <v>4</v>
      </c>
      <c r="S2493" t="s">
        <v>44</v>
      </c>
      <c r="T2493" t="s">
        <v>44</v>
      </c>
      <c r="U2493" t="s">
        <v>44</v>
      </c>
      <c r="V2493" t="s">
        <v>44</v>
      </c>
      <c r="W2493" t="s">
        <v>44</v>
      </c>
      <c r="X2493" t="s">
        <v>44</v>
      </c>
      <c r="Y2493" t="s">
        <v>44</v>
      </c>
      <c r="Z2493">
        <f t="shared" si="38"/>
        <v>0</v>
      </c>
      <c r="AA2493" t="s">
        <v>41</v>
      </c>
      <c r="AB2493" t="s">
        <v>52</v>
      </c>
      <c r="AC2493" t="s">
        <v>44</v>
      </c>
      <c r="AD2493" t="s">
        <v>57</v>
      </c>
      <c r="AE2493">
        <v>45.9</v>
      </c>
      <c r="AF2493">
        <v>505.95</v>
      </c>
      <c r="AG2493">
        <v>0</v>
      </c>
      <c r="AH2493">
        <v>0</v>
      </c>
      <c r="AI2493">
        <v>369.48</v>
      </c>
      <c r="AJ2493">
        <v>875.43</v>
      </c>
      <c r="AK2493" t="s">
        <v>48</v>
      </c>
    </row>
    <row r="2494" spans="1:39" x14ac:dyDescent="0.3">
      <c r="A2494" t="s">
        <v>3522</v>
      </c>
      <c r="B2494" t="s">
        <v>50</v>
      </c>
      <c r="C2494" s="8">
        <v>40</v>
      </c>
      <c r="D2494" s="8" t="s">
        <v>41</v>
      </c>
      <c r="E2494" s="6">
        <v>1</v>
      </c>
      <c r="F2494" t="s">
        <v>1198</v>
      </c>
      <c r="G2494" s="6">
        <v>96048</v>
      </c>
      <c r="H2494" s="6">
        <v>40.913192000000002</v>
      </c>
      <c r="I2494" s="6">
        <v>-123.06596999999999</v>
      </c>
      <c r="J2494" s="6">
        <v>7</v>
      </c>
      <c r="K2494" s="6">
        <v>53</v>
      </c>
      <c r="L2494" s="6" t="s">
        <v>77</v>
      </c>
      <c r="M2494" s="6" t="s">
        <v>41</v>
      </c>
      <c r="N2494">
        <v>3.78</v>
      </c>
      <c r="O2494" t="s">
        <v>41</v>
      </c>
      <c r="P2494" t="s">
        <v>41</v>
      </c>
      <c r="Q2494" t="s">
        <v>56</v>
      </c>
      <c r="R2494">
        <v>27</v>
      </c>
      <c r="S2494" t="s">
        <v>44</v>
      </c>
      <c r="T2494" t="s">
        <v>41</v>
      </c>
      <c r="U2494" t="s">
        <v>41</v>
      </c>
      <c r="V2494" t="s">
        <v>44</v>
      </c>
      <c r="W2494" t="s">
        <v>41</v>
      </c>
      <c r="X2494" t="s">
        <v>41</v>
      </c>
      <c r="Y2494" t="s">
        <v>41</v>
      </c>
      <c r="Z2494">
        <f t="shared" si="38"/>
        <v>3</v>
      </c>
      <c r="AA2494" t="s">
        <v>41</v>
      </c>
      <c r="AB2494" t="s">
        <v>46</v>
      </c>
      <c r="AC2494" t="s">
        <v>41</v>
      </c>
      <c r="AD2494" t="s">
        <v>57</v>
      </c>
      <c r="AE2494">
        <v>105.25</v>
      </c>
      <c r="AF2494">
        <v>5576.3</v>
      </c>
      <c r="AG2494">
        <v>0</v>
      </c>
      <c r="AH2494">
        <v>0</v>
      </c>
      <c r="AI2494">
        <v>200.34</v>
      </c>
      <c r="AJ2494">
        <v>5776.64</v>
      </c>
      <c r="AK2494" t="s">
        <v>48</v>
      </c>
    </row>
    <row r="2495" spans="1:39" x14ac:dyDescent="0.3">
      <c r="A2495" t="s">
        <v>3523</v>
      </c>
      <c r="B2495" t="s">
        <v>40</v>
      </c>
      <c r="C2495" s="8">
        <v>44</v>
      </c>
      <c r="D2495" s="8" t="s">
        <v>44</v>
      </c>
      <c r="E2495" s="6">
        <v>0</v>
      </c>
      <c r="F2495" t="s">
        <v>1081</v>
      </c>
      <c r="G2495" s="6">
        <v>95665</v>
      </c>
      <c r="H2495" s="6">
        <v>38.400264</v>
      </c>
      <c r="I2495" s="6">
        <v>-120.641274</v>
      </c>
      <c r="J2495" s="6">
        <v>0</v>
      </c>
      <c r="K2495" s="6">
        <v>24</v>
      </c>
      <c r="L2495" s="6" t="s">
        <v>43</v>
      </c>
      <c r="M2495" s="6" t="s">
        <v>41</v>
      </c>
      <c r="N2495">
        <v>25.81</v>
      </c>
      <c r="O2495" t="s">
        <v>41</v>
      </c>
      <c r="P2495" t="s">
        <v>41</v>
      </c>
      <c r="Q2495" t="s">
        <v>56</v>
      </c>
      <c r="R2495">
        <v>3</v>
      </c>
      <c r="S2495" t="s">
        <v>41</v>
      </c>
      <c r="T2495" t="s">
        <v>44</v>
      </c>
      <c r="U2495" t="s">
        <v>44</v>
      </c>
      <c r="V2495" t="s">
        <v>41</v>
      </c>
      <c r="W2495" t="s">
        <v>44</v>
      </c>
      <c r="X2495" t="s">
        <v>44</v>
      </c>
      <c r="Y2495" t="s">
        <v>44</v>
      </c>
      <c r="Z2495">
        <f t="shared" si="38"/>
        <v>0</v>
      </c>
      <c r="AA2495" t="s">
        <v>41</v>
      </c>
      <c r="AB2495" t="s">
        <v>52</v>
      </c>
      <c r="AC2495" t="s">
        <v>41</v>
      </c>
      <c r="AD2495" t="s">
        <v>57</v>
      </c>
      <c r="AE2495">
        <v>84.35</v>
      </c>
      <c r="AF2495">
        <v>1938.05</v>
      </c>
      <c r="AG2495">
        <v>0</v>
      </c>
      <c r="AH2495">
        <v>0</v>
      </c>
      <c r="AI2495">
        <v>619.44000000000005</v>
      </c>
      <c r="AJ2495">
        <v>2557.4899999999998</v>
      </c>
      <c r="AK2495" t="s">
        <v>48</v>
      </c>
    </row>
    <row r="2496" spans="1:39" x14ac:dyDescent="0.3">
      <c r="A2496" t="s">
        <v>3524</v>
      </c>
      <c r="B2496" t="s">
        <v>40</v>
      </c>
      <c r="C2496" s="8">
        <v>20</v>
      </c>
      <c r="D2496" s="8" t="s">
        <v>41</v>
      </c>
      <c r="E2496" s="6">
        <v>1</v>
      </c>
      <c r="F2496" t="s">
        <v>1662</v>
      </c>
      <c r="G2496" s="6">
        <v>92014</v>
      </c>
      <c r="H2496" s="6">
        <v>32.948262</v>
      </c>
      <c r="I2496" s="6">
        <v>-117.256086</v>
      </c>
      <c r="J2496" s="6">
        <v>2</v>
      </c>
      <c r="K2496" s="6">
        <v>72</v>
      </c>
      <c r="L2496" s="6" t="s">
        <v>43</v>
      </c>
      <c r="M2496" s="6" t="s">
        <v>41</v>
      </c>
      <c r="N2496">
        <v>45.66</v>
      </c>
      <c r="O2496" t="s">
        <v>41</v>
      </c>
      <c r="P2496" t="s">
        <v>41</v>
      </c>
      <c r="Q2496" t="s">
        <v>80</v>
      </c>
      <c r="R2496">
        <v>47</v>
      </c>
      <c r="S2496" t="s">
        <v>41</v>
      </c>
      <c r="T2496" t="s">
        <v>41</v>
      </c>
      <c r="U2496" t="s">
        <v>41</v>
      </c>
      <c r="V2496" t="s">
        <v>41</v>
      </c>
      <c r="W2496" t="s">
        <v>41</v>
      </c>
      <c r="X2496" t="s">
        <v>41</v>
      </c>
      <c r="Y2496" t="s">
        <v>41</v>
      </c>
      <c r="Z2496">
        <f t="shared" si="38"/>
        <v>3</v>
      </c>
      <c r="AA2496" t="s">
        <v>41</v>
      </c>
      <c r="AB2496" t="s">
        <v>74</v>
      </c>
      <c r="AC2496" t="s">
        <v>44</v>
      </c>
      <c r="AD2496" t="s">
        <v>47</v>
      </c>
      <c r="AE2496">
        <v>90.95</v>
      </c>
      <c r="AF2496">
        <v>6652.45</v>
      </c>
      <c r="AG2496">
        <v>0</v>
      </c>
      <c r="AH2496">
        <v>0</v>
      </c>
      <c r="AI2496">
        <v>3287.52</v>
      </c>
      <c r="AJ2496">
        <v>9939.9699999999993</v>
      </c>
      <c r="AK2496" t="s">
        <v>48</v>
      </c>
    </row>
    <row r="2497" spans="1:39" x14ac:dyDescent="0.3">
      <c r="A2497" t="s">
        <v>3525</v>
      </c>
      <c r="B2497" t="s">
        <v>50</v>
      </c>
      <c r="C2497" s="8">
        <v>59</v>
      </c>
      <c r="D2497" s="8" t="s">
        <v>41</v>
      </c>
      <c r="E2497" s="6">
        <v>3</v>
      </c>
      <c r="F2497" t="s">
        <v>323</v>
      </c>
      <c r="G2497" s="6">
        <v>95824</v>
      </c>
      <c r="H2497" s="6">
        <v>38.517294999999997</v>
      </c>
      <c r="I2497" s="6">
        <v>-121.439819</v>
      </c>
      <c r="J2497" s="6">
        <v>0</v>
      </c>
      <c r="K2497" s="6">
        <v>66</v>
      </c>
      <c r="L2497" s="6" t="s">
        <v>73</v>
      </c>
      <c r="M2497" s="6" t="s">
        <v>41</v>
      </c>
      <c r="N2497">
        <v>29.5</v>
      </c>
      <c r="O2497" t="s">
        <v>44</v>
      </c>
      <c r="P2497" t="s">
        <v>41</v>
      </c>
      <c r="Q2497" t="s">
        <v>80</v>
      </c>
      <c r="R2497">
        <v>76</v>
      </c>
      <c r="S2497" t="s">
        <v>41</v>
      </c>
      <c r="T2497" t="s">
        <v>41</v>
      </c>
      <c r="U2497" t="s">
        <v>41</v>
      </c>
      <c r="V2497" t="s">
        <v>41</v>
      </c>
      <c r="W2497" t="s">
        <v>41</v>
      </c>
      <c r="X2497" t="s">
        <v>44</v>
      </c>
      <c r="Y2497" t="s">
        <v>44</v>
      </c>
      <c r="Z2497">
        <f t="shared" si="38"/>
        <v>1</v>
      </c>
      <c r="AA2497" t="s">
        <v>41</v>
      </c>
      <c r="AB2497" t="s">
        <v>46</v>
      </c>
      <c r="AC2497" t="s">
        <v>41</v>
      </c>
      <c r="AD2497" t="s">
        <v>57</v>
      </c>
      <c r="AE2497">
        <v>75.099999999999994</v>
      </c>
      <c r="AF2497">
        <v>5013</v>
      </c>
      <c r="AG2497">
        <v>0</v>
      </c>
      <c r="AH2497">
        <v>0</v>
      </c>
      <c r="AI2497">
        <v>1947</v>
      </c>
      <c r="AJ2497">
        <v>6960</v>
      </c>
      <c r="AK2497" t="s">
        <v>48</v>
      </c>
    </row>
    <row r="2498" spans="1:39" x14ac:dyDescent="0.3">
      <c r="A2498" t="s">
        <v>3526</v>
      </c>
      <c r="B2498" t="s">
        <v>40</v>
      </c>
      <c r="C2498" s="8">
        <v>40</v>
      </c>
      <c r="D2498" s="8" t="s">
        <v>44</v>
      </c>
      <c r="E2498" s="6">
        <v>0</v>
      </c>
      <c r="F2498" t="s">
        <v>212</v>
      </c>
      <c r="G2498" s="6">
        <v>93725</v>
      </c>
      <c r="H2498" s="6">
        <v>36.623632000000001</v>
      </c>
      <c r="I2498" s="6">
        <v>-119.741322</v>
      </c>
      <c r="J2498" s="6">
        <v>0</v>
      </c>
      <c r="K2498" s="6">
        <v>42</v>
      </c>
      <c r="L2498" s="6" t="s">
        <v>43</v>
      </c>
      <c r="M2498" s="6" t="s">
        <v>41</v>
      </c>
      <c r="N2498">
        <v>8.7100000000000009</v>
      </c>
      <c r="O2498" t="s">
        <v>44</v>
      </c>
      <c r="P2498" t="s">
        <v>41</v>
      </c>
      <c r="Q2498" t="s">
        <v>80</v>
      </c>
      <c r="R2498">
        <v>23</v>
      </c>
      <c r="S2498" t="s">
        <v>44</v>
      </c>
      <c r="T2498" t="s">
        <v>41</v>
      </c>
      <c r="U2498" t="s">
        <v>44</v>
      </c>
      <c r="V2498" t="s">
        <v>44</v>
      </c>
      <c r="W2498" t="s">
        <v>44</v>
      </c>
      <c r="X2498" t="s">
        <v>44</v>
      </c>
      <c r="Y2498" t="s">
        <v>44</v>
      </c>
      <c r="Z2498">
        <f t="shared" si="38"/>
        <v>0</v>
      </c>
      <c r="AA2498" t="s">
        <v>41</v>
      </c>
      <c r="AB2498" t="s">
        <v>52</v>
      </c>
      <c r="AC2498" t="s">
        <v>41</v>
      </c>
      <c r="AD2498" t="s">
        <v>57</v>
      </c>
      <c r="AE2498">
        <v>49.55</v>
      </c>
      <c r="AF2498">
        <v>2077.9499999999998</v>
      </c>
      <c r="AG2498">
        <v>0</v>
      </c>
      <c r="AH2498">
        <v>0</v>
      </c>
      <c r="AI2498">
        <v>365.82</v>
      </c>
      <c r="AJ2498">
        <v>2443.77</v>
      </c>
      <c r="AK2498" t="s">
        <v>48</v>
      </c>
    </row>
    <row r="2499" spans="1:39" x14ac:dyDescent="0.3">
      <c r="A2499" t="s">
        <v>3527</v>
      </c>
      <c r="B2499" t="s">
        <v>50</v>
      </c>
      <c r="C2499" s="8">
        <v>30</v>
      </c>
      <c r="D2499" s="8" t="s">
        <v>41</v>
      </c>
      <c r="E2499" s="6">
        <v>3</v>
      </c>
      <c r="F2499" t="s">
        <v>244</v>
      </c>
      <c r="G2499" s="6">
        <v>92592</v>
      </c>
      <c r="H2499" s="6">
        <v>33.507255000000001</v>
      </c>
      <c r="I2499" s="6">
        <v>-117.029473</v>
      </c>
      <c r="J2499" s="6">
        <v>1</v>
      </c>
      <c r="K2499" s="6">
        <v>58</v>
      </c>
      <c r="L2499" s="6" t="s">
        <v>77</v>
      </c>
      <c r="M2499" s="6" t="s">
        <v>41</v>
      </c>
      <c r="N2499">
        <v>43.75</v>
      </c>
      <c r="O2499" t="s">
        <v>41</v>
      </c>
      <c r="P2499" t="s">
        <v>41</v>
      </c>
      <c r="Q2499" t="s">
        <v>56</v>
      </c>
      <c r="R2499">
        <v>69</v>
      </c>
      <c r="S2499" t="s">
        <v>44</v>
      </c>
      <c r="T2499" t="s">
        <v>41</v>
      </c>
      <c r="U2499" t="s">
        <v>44</v>
      </c>
      <c r="V2499" t="s">
        <v>41</v>
      </c>
      <c r="W2499" t="s">
        <v>41</v>
      </c>
      <c r="X2499" t="s">
        <v>44</v>
      </c>
      <c r="Y2499" t="s">
        <v>44</v>
      </c>
      <c r="Z2499">
        <f t="shared" ref="Z2499:Z2562" si="39">COUNTIF(W2499:Y2499,"YEs")</f>
        <v>1</v>
      </c>
      <c r="AA2499" t="s">
        <v>41</v>
      </c>
      <c r="AB2499" t="s">
        <v>46</v>
      </c>
      <c r="AC2499" t="s">
        <v>41</v>
      </c>
      <c r="AD2499" t="s">
        <v>47</v>
      </c>
      <c r="AE2499">
        <v>94.7</v>
      </c>
      <c r="AF2499">
        <v>5430.35</v>
      </c>
      <c r="AG2499">
        <v>0</v>
      </c>
      <c r="AH2499">
        <v>0</v>
      </c>
      <c r="AI2499">
        <v>2537.5</v>
      </c>
      <c r="AJ2499">
        <v>7967.85</v>
      </c>
      <c r="AK2499" t="s">
        <v>48</v>
      </c>
    </row>
    <row r="2500" spans="1:39" x14ac:dyDescent="0.3">
      <c r="A2500" t="s">
        <v>3528</v>
      </c>
      <c r="B2500" t="s">
        <v>50</v>
      </c>
      <c r="C2500" s="8">
        <v>60</v>
      </c>
      <c r="D2500" s="8" t="s">
        <v>44</v>
      </c>
      <c r="E2500" s="6">
        <v>0</v>
      </c>
      <c r="F2500" t="s">
        <v>3044</v>
      </c>
      <c r="G2500" s="6">
        <v>93060</v>
      </c>
      <c r="H2500" s="6">
        <v>34.402343000000002</v>
      </c>
      <c r="I2500" s="6">
        <v>-119.094824</v>
      </c>
      <c r="J2500" s="6">
        <v>0</v>
      </c>
      <c r="K2500" s="6">
        <v>65</v>
      </c>
      <c r="L2500" s="6" t="s">
        <v>77</v>
      </c>
      <c r="M2500" s="6" t="s">
        <v>41</v>
      </c>
      <c r="N2500">
        <v>9.36</v>
      </c>
      <c r="O2500" t="s">
        <v>41</v>
      </c>
      <c r="P2500" t="s">
        <v>41</v>
      </c>
      <c r="Q2500" t="s">
        <v>56</v>
      </c>
      <c r="R2500">
        <v>4</v>
      </c>
      <c r="S2500" t="s">
        <v>44</v>
      </c>
      <c r="T2500" t="s">
        <v>41</v>
      </c>
      <c r="U2500" t="s">
        <v>41</v>
      </c>
      <c r="V2500" t="s">
        <v>41</v>
      </c>
      <c r="W2500" t="s">
        <v>41</v>
      </c>
      <c r="X2500" t="s">
        <v>41</v>
      </c>
      <c r="Y2500" t="s">
        <v>41</v>
      </c>
      <c r="Z2500">
        <f t="shared" si="39"/>
        <v>3</v>
      </c>
      <c r="AA2500" t="s">
        <v>44</v>
      </c>
      <c r="AB2500" t="s">
        <v>52</v>
      </c>
      <c r="AC2500" t="s">
        <v>41</v>
      </c>
      <c r="AD2500" t="s">
        <v>57</v>
      </c>
      <c r="AE2500">
        <v>109.15</v>
      </c>
      <c r="AF2500">
        <v>6941.2</v>
      </c>
      <c r="AG2500">
        <v>0</v>
      </c>
      <c r="AH2500">
        <v>140</v>
      </c>
      <c r="AI2500">
        <v>608.4</v>
      </c>
      <c r="AJ2500">
        <v>7689.6</v>
      </c>
      <c r="AK2500" t="s">
        <v>58</v>
      </c>
      <c r="AL2500" t="s">
        <v>122</v>
      </c>
      <c r="AM2500" t="s">
        <v>196</v>
      </c>
    </row>
    <row r="2501" spans="1:39" x14ac:dyDescent="0.3">
      <c r="A2501" t="s">
        <v>3529</v>
      </c>
      <c r="B2501" t="s">
        <v>40</v>
      </c>
      <c r="C2501" s="8">
        <v>28</v>
      </c>
      <c r="D2501" s="8" t="s">
        <v>44</v>
      </c>
      <c r="E2501" s="6">
        <v>2</v>
      </c>
      <c r="F2501" t="s">
        <v>158</v>
      </c>
      <c r="G2501" s="6">
        <v>95118</v>
      </c>
      <c r="H2501" s="6">
        <v>37.255479000000001</v>
      </c>
      <c r="I2501" s="6">
        <v>-121.889838</v>
      </c>
      <c r="J2501" s="6">
        <v>0</v>
      </c>
      <c r="K2501" s="6">
        <v>46</v>
      </c>
      <c r="L2501" s="6" t="s">
        <v>43</v>
      </c>
      <c r="M2501" s="6" t="s">
        <v>41</v>
      </c>
      <c r="N2501">
        <v>4.08</v>
      </c>
      <c r="O2501" t="s">
        <v>41</v>
      </c>
      <c r="P2501" t="s">
        <v>41</v>
      </c>
      <c r="Q2501" t="s">
        <v>56</v>
      </c>
      <c r="R2501">
        <v>59</v>
      </c>
      <c r="S2501" t="s">
        <v>44</v>
      </c>
      <c r="T2501" t="s">
        <v>44</v>
      </c>
      <c r="U2501" t="s">
        <v>41</v>
      </c>
      <c r="V2501" t="s">
        <v>41</v>
      </c>
      <c r="W2501" t="s">
        <v>44</v>
      </c>
      <c r="X2501" t="s">
        <v>44</v>
      </c>
      <c r="Y2501" t="s">
        <v>44</v>
      </c>
      <c r="Z2501">
        <f t="shared" si="39"/>
        <v>0</v>
      </c>
      <c r="AA2501" t="s">
        <v>41</v>
      </c>
      <c r="AB2501" t="s">
        <v>52</v>
      </c>
      <c r="AC2501" t="s">
        <v>41</v>
      </c>
      <c r="AD2501" t="s">
        <v>57</v>
      </c>
      <c r="AE2501">
        <v>84.8</v>
      </c>
      <c r="AF2501">
        <v>3958.85</v>
      </c>
      <c r="AG2501">
        <v>0</v>
      </c>
      <c r="AH2501">
        <v>0</v>
      </c>
      <c r="AI2501">
        <v>187.68</v>
      </c>
      <c r="AJ2501">
        <v>4146.53</v>
      </c>
      <c r="AK2501" t="s">
        <v>48</v>
      </c>
    </row>
    <row r="2502" spans="1:39" x14ac:dyDescent="0.3">
      <c r="A2502" t="s">
        <v>3530</v>
      </c>
      <c r="B2502" t="s">
        <v>50</v>
      </c>
      <c r="C2502" s="8">
        <v>47</v>
      </c>
      <c r="D2502" s="8" t="s">
        <v>44</v>
      </c>
      <c r="E2502" s="6">
        <v>0</v>
      </c>
      <c r="F2502" t="s">
        <v>785</v>
      </c>
      <c r="G2502" s="6">
        <v>94546</v>
      </c>
      <c r="H2502" s="6">
        <v>37.708326999999997</v>
      </c>
      <c r="I2502" s="6">
        <v>-122.083473</v>
      </c>
      <c r="J2502" s="6">
        <v>0</v>
      </c>
      <c r="K2502" s="6">
        <v>45</v>
      </c>
      <c r="L2502" s="6" t="s">
        <v>43</v>
      </c>
      <c r="M2502" s="6" t="s">
        <v>41</v>
      </c>
      <c r="N2502">
        <v>40.590000000000003</v>
      </c>
      <c r="O2502" t="s">
        <v>44</v>
      </c>
      <c r="P2502" t="s">
        <v>44</v>
      </c>
      <c r="Z2502">
        <f t="shared" si="39"/>
        <v>0</v>
      </c>
      <c r="AB2502" t="s">
        <v>46</v>
      </c>
      <c r="AC2502" t="s">
        <v>44</v>
      </c>
      <c r="AD2502" t="s">
        <v>57</v>
      </c>
      <c r="AE2502">
        <v>18.850000000000001</v>
      </c>
      <c r="AF2502">
        <v>867.3</v>
      </c>
      <c r="AG2502">
        <v>0</v>
      </c>
      <c r="AH2502">
        <v>0</v>
      </c>
      <c r="AI2502">
        <v>1826.55</v>
      </c>
      <c r="AJ2502">
        <v>2693.85</v>
      </c>
      <c r="AK2502" t="s">
        <v>48</v>
      </c>
    </row>
    <row r="2503" spans="1:39" x14ac:dyDescent="0.3">
      <c r="A2503" t="s">
        <v>3531</v>
      </c>
      <c r="B2503" t="s">
        <v>50</v>
      </c>
      <c r="C2503" s="8">
        <v>59</v>
      </c>
      <c r="D2503" s="8" t="s">
        <v>44</v>
      </c>
      <c r="E2503" s="6">
        <v>0</v>
      </c>
      <c r="F2503" t="s">
        <v>2499</v>
      </c>
      <c r="G2503" s="6">
        <v>92314</v>
      </c>
      <c r="H2503" s="6">
        <v>34.278967000000002</v>
      </c>
      <c r="I2503" s="6">
        <v>-116.773825</v>
      </c>
      <c r="J2503" s="6">
        <v>0</v>
      </c>
      <c r="K2503" s="6">
        <v>1</v>
      </c>
      <c r="L2503" s="6" t="s">
        <v>43</v>
      </c>
      <c r="M2503" s="6" t="s">
        <v>41</v>
      </c>
      <c r="N2503">
        <v>14.65</v>
      </c>
      <c r="O2503" t="s">
        <v>44</v>
      </c>
      <c r="P2503" t="s">
        <v>41</v>
      </c>
      <c r="Q2503" t="s">
        <v>45</v>
      </c>
      <c r="R2503">
        <v>15</v>
      </c>
      <c r="S2503" t="s">
        <v>44</v>
      </c>
      <c r="T2503" t="s">
        <v>44</v>
      </c>
      <c r="U2503" t="s">
        <v>41</v>
      </c>
      <c r="V2503" t="s">
        <v>41</v>
      </c>
      <c r="W2503" t="s">
        <v>44</v>
      </c>
      <c r="X2503" t="s">
        <v>44</v>
      </c>
      <c r="Y2503" t="s">
        <v>44</v>
      </c>
      <c r="Z2503">
        <f t="shared" si="39"/>
        <v>0</v>
      </c>
      <c r="AA2503" t="s">
        <v>41</v>
      </c>
      <c r="AB2503" t="s">
        <v>52</v>
      </c>
      <c r="AC2503" t="s">
        <v>44</v>
      </c>
      <c r="AD2503" t="s">
        <v>47</v>
      </c>
      <c r="AE2503">
        <v>55.05</v>
      </c>
      <c r="AF2503">
        <v>55.05</v>
      </c>
      <c r="AG2503">
        <v>0</v>
      </c>
      <c r="AH2503">
        <v>0</v>
      </c>
      <c r="AI2503">
        <v>14.65</v>
      </c>
      <c r="AJ2503">
        <v>69.7</v>
      </c>
      <c r="AK2503" t="s">
        <v>99</v>
      </c>
    </row>
    <row r="2504" spans="1:39" x14ac:dyDescent="0.3">
      <c r="A2504" t="s">
        <v>3532</v>
      </c>
      <c r="B2504" t="s">
        <v>40</v>
      </c>
      <c r="C2504" s="8">
        <v>56</v>
      </c>
      <c r="D2504" s="8" t="s">
        <v>41</v>
      </c>
      <c r="E2504" s="6">
        <v>1</v>
      </c>
      <c r="F2504" t="s">
        <v>333</v>
      </c>
      <c r="G2504" s="6">
        <v>93611</v>
      </c>
      <c r="H2504" s="6">
        <v>36.917651999999997</v>
      </c>
      <c r="I2504" s="6">
        <v>-119.593757</v>
      </c>
      <c r="J2504" s="6">
        <v>7</v>
      </c>
      <c r="K2504" s="6">
        <v>61</v>
      </c>
      <c r="L2504" s="6" t="s">
        <v>43</v>
      </c>
      <c r="M2504" s="6" t="s">
        <v>41</v>
      </c>
      <c r="N2504">
        <v>34.840000000000003</v>
      </c>
      <c r="O2504" t="s">
        <v>41</v>
      </c>
      <c r="P2504" t="s">
        <v>44</v>
      </c>
      <c r="Z2504">
        <f t="shared" si="39"/>
        <v>0</v>
      </c>
      <c r="AB2504" t="s">
        <v>74</v>
      </c>
      <c r="AC2504" t="s">
        <v>41</v>
      </c>
      <c r="AD2504" t="s">
        <v>47</v>
      </c>
      <c r="AE2504">
        <v>24.2</v>
      </c>
      <c r="AF2504">
        <v>1445.2</v>
      </c>
      <c r="AG2504">
        <v>0</v>
      </c>
      <c r="AH2504">
        <v>0</v>
      </c>
      <c r="AI2504">
        <v>2125.2399999999998</v>
      </c>
      <c r="AJ2504">
        <v>3570.44</v>
      </c>
      <c r="AK2504" t="s">
        <v>48</v>
      </c>
    </row>
    <row r="2505" spans="1:39" x14ac:dyDescent="0.3">
      <c r="A2505" t="s">
        <v>3533</v>
      </c>
      <c r="B2505" t="s">
        <v>50</v>
      </c>
      <c r="C2505" s="8">
        <v>44</v>
      </c>
      <c r="D2505" s="8" t="s">
        <v>41</v>
      </c>
      <c r="E2505" s="6">
        <v>4</v>
      </c>
      <c r="F2505" t="s">
        <v>349</v>
      </c>
      <c r="G2505" s="6">
        <v>92655</v>
      </c>
      <c r="H2505" s="6">
        <v>33.744439</v>
      </c>
      <c r="I2505" s="6">
        <v>-117.98587999999999</v>
      </c>
      <c r="J2505" s="6">
        <v>10</v>
      </c>
      <c r="K2505" s="6">
        <v>72</v>
      </c>
      <c r="L2505" s="6" t="s">
        <v>43</v>
      </c>
      <c r="M2505" s="6" t="s">
        <v>41</v>
      </c>
      <c r="N2505">
        <v>33.01</v>
      </c>
      <c r="O2505" t="s">
        <v>41</v>
      </c>
      <c r="P2505" t="s">
        <v>41</v>
      </c>
      <c r="Q2505" t="s">
        <v>56</v>
      </c>
      <c r="R2505">
        <v>51</v>
      </c>
      <c r="S2505" t="s">
        <v>41</v>
      </c>
      <c r="T2505" t="s">
        <v>41</v>
      </c>
      <c r="U2505" t="s">
        <v>41</v>
      </c>
      <c r="V2505" t="s">
        <v>44</v>
      </c>
      <c r="W2505" t="s">
        <v>41</v>
      </c>
      <c r="X2505" t="s">
        <v>41</v>
      </c>
      <c r="Y2505" t="s">
        <v>41</v>
      </c>
      <c r="Z2505">
        <f t="shared" si="39"/>
        <v>3</v>
      </c>
      <c r="AA2505" t="s">
        <v>41</v>
      </c>
      <c r="AB2505" t="s">
        <v>74</v>
      </c>
      <c r="AC2505" t="s">
        <v>41</v>
      </c>
      <c r="AD2505" t="s">
        <v>57</v>
      </c>
      <c r="AE2505">
        <v>110.3</v>
      </c>
      <c r="AF2505">
        <v>7966.9</v>
      </c>
      <c r="AG2505">
        <v>0</v>
      </c>
      <c r="AH2505">
        <v>0</v>
      </c>
      <c r="AI2505">
        <v>2376.7199999999998</v>
      </c>
      <c r="AJ2505">
        <v>10343.620000000001</v>
      </c>
      <c r="AK2505" t="s">
        <v>48</v>
      </c>
    </row>
    <row r="2506" spans="1:39" x14ac:dyDescent="0.3">
      <c r="A2506" t="s">
        <v>3534</v>
      </c>
      <c r="B2506" t="s">
        <v>50</v>
      </c>
      <c r="C2506" s="8">
        <v>34</v>
      </c>
      <c r="D2506" s="8" t="s">
        <v>44</v>
      </c>
      <c r="E2506" s="6">
        <v>0</v>
      </c>
      <c r="F2506" t="s">
        <v>152</v>
      </c>
      <c r="G2506" s="6">
        <v>92122</v>
      </c>
      <c r="H2506" s="6">
        <v>32.857230000000001</v>
      </c>
      <c r="I2506" s="6">
        <v>-117.209774</v>
      </c>
      <c r="J2506" s="6">
        <v>0</v>
      </c>
      <c r="K2506" s="6">
        <v>10</v>
      </c>
      <c r="L2506" s="6" t="s">
        <v>43</v>
      </c>
      <c r="M2506" s="6" t="s">
        <v>41</v>
      </c>
      <c r="N2506">
        <v>49.58</v>
      </c>
      <c r="O2506" t="s">
        <v>44</v>
      </c>
      <c r="P2506" t="s">
        <v>41</v>
      </c>
      <c r="Q2506" t="s">
        <v>80</v>
      </c>
      <c r="R2506">
        <v>17</v>
      </c>
      <c r="S2506" t="s">
        <v>44</v>
      </c>
      <c r="T2506" t="s">
        <v>44</v>
      </c>
      <c r="U2506" t="s">
        <v>44</v>
      </c>
      <c r="V2506" t="s">
        <v>44</v>
      </c>
      <c r="W2506" t="s">
        <v>44</v>
      </c>
      <c r="X2506" t="s">
        <v>44</v>
      </c>
      <c r="Y2506" t="s">
        <v>44</v>
      </c>
      <c r="Z2506">
        <f t="shared" si="39"/>
        <v>0</v>
      </c>
      <c r="AA2506" t="s">
        <v>41</v>
      </c>
      <c r="AB2506" t="s">
        <v>52</v>
      </c>
      <c r="AC2506" t="s">
        <v>41</v>
      </c>
      <c r="AD2506" t="s">
        <v>47</v>
      </c>
      <c r="AE2506">
        <v>44.85</v>
      </c>
      <c r="AF2506">
        <v>435.4</v>
      </c>
      <c r="AG2506">
        <v>0</v>
      </c>
      <c r="AH2506">
        <v>0</v>
      </c>
      <c r="AI2506">
        <v>495.8</v>
      </c>
      <c r="AJ2506">
        <v>931.2</v>
      </c>
      <c r="AK2506" t="s">
        <v>58</v>
      </c>
      <c r="AL2506" t="s">
        <v>59</v>
      </c>
      <c r="AM2506" t="s">
        <v>105</v>
      </c>
    </row>
    <row r="2507" spans="1:39" x14ac:dyDescent="0.3">
      <c r="A2507" t="s">
        <v>3535</v>
      </c>
      <c r="B2507" t="s">
        <v>50</v>
      </c>
      <c r="C2507" s="8">
        <v>25</v>
      </c>
      <c r="D2507" s="8" t="s">
        <v>44</v>
      </c>
      <c r="E2507" s="6">
        <v>0</v>
      </c>
      <c r="F2507" t="s">
        <v>1514</v>
      </c>
      <c r="G2507" s="6">
        <v>92373</v>
      </c>
      <c r="H2507" s="6">
        <v>34.003242999999998</v>
      </c>
      <c r="I2507" s="6">
        <v>-117.13828599999999</v>
      </c>
      <c r="J2507" s="6">
        <v>0</v>
      </c>
      <c r="K2507" s="6">
        <v>1</v>
      </c>
      <c r="L2507" s="6" t="s">
        <v>43</v>
      </c>
      <c r="M2507" s="6" t="s">
        <v>41</v>
      </c>
      <c r="N2507">
        <v>47.22</v>
      </c>
      <c r="O2507" t="s">
        <v>44</v>
      </c>
      <c r="P2507" t="s">
        <v>41</v>
      </c>
      <c r="Q2507" t="s">
        <v>45</v>
      </c>
      <c r="R2507">
        <v>53</v>
      </c>
      <c r="S2507" t="s">
        <v>44</v>
      </c>
      <c r="T2507" t="s">
        <v>44</v>
      </c>
      <c r="U2507" t="s">
        <v>44</v>
      </c>
      <c r="V2507" t="s">
        <v>44</v>
      </c>
      <c r="W2507" t="s">
        <v>44</v>
      </c>
      <c r="X2507" t="s">
        <v>41</v>
      </c>
      <c r="Y2507" t="s">
        <v>41</v>
      </c>
      <c r="Z2507">
        <f t="shared" si="39"/>
        <v>2</v>
      </c>
      <c r="AA2507" t="s">
        <v>41</v>
      </c>
      <c r="AB2507" t="s">
        <v>52</v>
      </c>
      <c r="AC2507" t="s">
        <v>41</v>
      </c>
      <c r="AD2507" t="s">
        <v>57</v>
      </c>
      <c r="AE2507">
        <v>55</v>
      </c>
      <c r="AF2507">
        <v>55</v>
      </c>
      <c r="AG2507">
        <v>0</v>
      </c>
      <c r="AH2507">
        <v>0</v>
      </c>
      <c r="AI2507">
        <v>47.22</v>
      </c>
      <c r="AJ2507">
        <v>102.22</v>
      </c>
      <c r="AK2507" t="s">
        <v>58</v>
      </c>
      <c r="AL2507" t="s">
        <v>59</v>
      </c>
      <c r="AM2507" t="s">
        <v>60</v>
      </c>
    </row>
    <row r="2508" spans="1:39" x14ac:dyDescent="0.3">
      <c r="A2508" t="s">
        <v>3536</v>
      </c>
      <c r="B2508" t="s">
        <v>50</v>
      </c>
      <c r="C2508" s="8">
        <v>51</v>
      </c>
      <c r="D2508" s="8" t="s">
        <v>44</v>
      </c>
      <c r="E2508" s="6">
        <v>0</v>
      </c>
      <c r="F2508" t="s">
        <v>152</v>
      </c>
      <c r="G2508" s="6">
        <v>92115</v>
      </c>
      <c r="H2508" s="6">
        <v>32.762506000000002</v>
      </c>
      <c r="I2508" s="6">
        <v>-117.07245</v>
      </c>
      <c r="J2508" s="6">
        <v>0</v>
      </c>
      <c r="K2508" s="6">
        <v>18</v>
      </c>
      <c r="L2508" s="6" t="s">
        <v>43</v>
      </c>
      <c r="M2508" s="6" t="s">
        <v>41</v>
      </c>
      <c r="N2508">
        <v>26.84</v>
      </c>
      <c r="O2508" t="s">
        <v>44</v>
      </c>
      <c r="P2508" t="s">
        <v>41</v>
      </c>
      <c r="Q2508" t="s">
        <v>56</v>
      </c>
      <c r="R2508">
        <v>20</v>
      </c>
      <c r="S2508" t="s">
        <v>44</v>
      </c>
      <c r="T2508" t="s">
        <v>44</v>
      </c>
      <c r="U2508" t="s">
        <v>44</v>
      </c>
      <c r="V2508" t="s">
        <v>41</v>
      </c>
      <c r="W2508" t="s">
        <v>44</v>
      </c>
      <c r="X2508" t="s">
        <v>44</v>
      </c>
      <c r="Y2508" t="s">
        <v>44</v>
      </c>
      <c r="Z2508">
        <f t="shared" si="39"/>
        <v>0</v>
      </c>
      <c r="AA2508" t="s">
        <v>41</v>
      </c>
      <c r="AB2508" t="s">
        <v>52</v>
      </c>
      <c r="AC2508" t="s">
        <v>41</v>
      </c>
      <c r="AD2508" t="s">
        <v>57</v>
      </c>
      <c r="AE2508">
        <v>-1</v>
      </c>
      <c r="AF2508">
        <v>1373.05</v>
      </c>
      <c r="AG2508">
        <v>15.57</v>
      </c>
      <c r="AH2508">
        <v>0</v>
      </c>
      <c r="AI2508">
        <v>483.12</v>
      </c>
      <c r="AJ2508">
        <v>1840.6</v>
      </c>
      <c r="AK2508" t="s">
        <v>48</v>
      </c>
    </row>
    <row r="2509" spans="1:39" x14ac:dyDescent="0.3">
      <c r="A2509" t="s">
        <v>3537</v>
      </c>
      <c r="B2509" t="s">
        <v>50</v>
      </c>
      <c r="C2509" s="8">
        <v>23</v>
      </c>
      <c r="D2509" s="8" t="s">
        <v>41</v>
      </c>
      <c r="E2509" s="6">
        <v>0</v>
      </c>
      <c r="F2509" t="s">
        <v>1741</v>
      </c>
      <c r="G2509" s="6">
        <v>96094</v>
      </c>
      <c r="H2509" s="6">
        <v>41.465121000000003</v>
      </c>
      <c r="I2509" s="6">
        <v>-122.38094700000001</v>
      </c>
      <c r="J2509" s="6">
        <v>2</v>
      </c>
      <c r="K2509" s="6">
        <v>51</v>
      </c>
      <c r="L2509" s="6" t="s">
        <v>77</v>
      </c>
      <c r="M2509" s="6" t="s">
        <v>41</v>
      </c>
      <c r="N2509">
        <v>39.32</v>
      </c>
      <c r="O2509" t="s">
        <v>41</v>
      </c>
      <c r="P2509" t="s">
        <v>41</v>
      </c>
      <c r="Q2509" t="s">
        <v>56</v>
      </c>
      <c r="R2509">
        <v>76</v>
      </c>
      <c r="S2509" t="s">
        <v>41</v>
      </c>
      <c r="T2509" t="s">
        <v>44</v>
      </c>
      <c r="U2509" t="s">
        <v>41</v>
      </c>
      <c r="V2509" t="s">
        <v>41</v>
      </c>
      <c r="W2509" t="s">
        <v>41</v>
      </c>
      <c r="X2509" t="s">
        <v>41</v>
      </c>
      <c r="Y2509" t="s">
        <v>41</v>
      </c>
      <c r="Z2509">
        <f t="shared" si="39"/>
        <v>3</v>
      </c>
      <c r="AA2509" t="s">
        <v>41</v>
      </c>
      <c r="AB2509" t="s">
        <v>46</v>
      </c>
      <c r="AC2509" t="s">
        <v>41</v>
      </c>
      <c r="AD2509" t="s">
        <v>57</v>
      </c>
      <c r="AE2509">
        <v>111.55</v>
      </c>
      <c r="AF2509">
        <v>5720.35</v>
      </c>
      <c r="AG2509">
        <v>0</v>
      </c>
      <c r="AH2509">
        <v>0</v>
      </c>
      <c r="AI2509">
        <v>2005.32</v>
      </c>
      <c r="AJ2509">
        <v>7725.67</v>
      </c>
      <c r="AK2509" t="s">
        <v>48</v>
      </c>
    </row>
    <row r="2510" spans="1:39" x14ac:dyDescent="0.3">
      <c r="A2510" t="s">
        <v>3538</v>
      </c>
      <c r="B2510" t="s">
        <v>40</v>
      </c>
      <c r="C2510" s="8">
        <v>53</v>
      </c>
      <c r="D2510" s="8" t="s">
        <v>44</v>
      </c>
      <c r="E2510" s="6">
        <v>0</v>
      </c>
      <c r="F2510" t="s">
        <v>312</v>
      </c>
      <c r="G2510" s="6">
        <v>92201</v>
      </c>
      <c r="H2510" s="6">
        <v>33.713890999999997</v>
      </c>
      <c r="I2510" s="6">
        <v>-116.237257</v>
      </c>
      <c r="J2510" s="6">
        <v>0</v>
      </c>
      <c r="K2510" s="6">
        <v>8</v>
      </c>
      <c r="L2510" s="6" t="s">
        <v>43</v>
      </c>
      <c r="M2510" s="6" t="s">
        <v>41</v>
      </c>
      <c r="N2510">
        <v>29.66</v>
      </c>
      <c r="O2510" t="s">
        <v>41</v>
      </c>
      <c r="P2510" t="s">
        <v>41</v>
      </c>
      <c r="Q2510" t="s">
        <v>56</v>
      </c>
      <c r="R2510">
        <v>12</v>
      </c>
      <c r="S2510" t="s">
        <v>44</v>
      </c>
      <c r="T2510" t="s">
        <v>44</v>
      </c>
      <c r="U2510" t="s">
        <v>44</v>
      </c>
      <c r="V2510" t="s">
        <v>44</v>
      </c>
      <c r="W2510" t="s">
        <v>41</v>
      </c>
      <c r="X2510" t="s">
        <v>41</v>
      </c>
      <c r="Y2510" t="s">
        <v>41</v>
      </c>
      <c r="Z2510">
        <f t="shared" si="39"/>
        <v>3</v>
      </c>
      <c r="AA2510" t="s">
        <v>41</v>
      </c>
      <c r="AB2510" t="s">
        <v>52</v>
      </c>
      <c r="AC2510" t="s">
        <v>44</v>
      </c>
      <c r="AD2510" t="s">
        <v>57</v>
      </c>
      <c r="AE2510">
        <v>95.65</v>
      </c>
      <c r="AF2510">
        <v>778.1</v>
      </c>
      <c r="AG2510">
        <v>0</v>
      </c>
      <c r="AH2510">
        <v>0</v>
      </c>
      <c r="AI2510">
        <v>237.28</v>
      </c>
      <c r="AJ2510">
        <v>1015.38</v>
      </c>
      <c r="AK2510" t="s">
        <v>58</v>
      </c>
      <c r="AL2510" t="s">
        <v>122</v>
      </c>
      <c r="AM2510" t="s">
        <v>196</v>
      </c>
    </row>
    <row r="2511" spans="1:39" x14ac:dyDescent="0.3">
      <c r="A2511" t="s">
        <v>3539</v>
      </c>
      <c r="B2511" t="s">
        <v>40</v>
      </c>
      <c r="C2511" s="8">
        <v>25</v>
      </c>
      <c r="D2511" s="8" t="s">
        <v>41</v>
      </c>
      <c r="E2511" s="6">
        <v>0</v>
      </c>
      <c r="F2511" t="s">
        <v>306</v>
      </c>
      <c r="G2511" s="6">
        <v>94707</v>
      </c>
      <c r="H2511" s="6">
        <v>37.897753000000002</v>
      </c>
      <c r="I2511" s="6">
        <v>-122.279391</v>
      </c>
      <c r="J2511" s="6">
        <v>2</v>
      </c>
      <c r="K2511" s="6">
        <v>57</v>
      </c>
      <c r="L2511" s="6" t="s">
        <v>43</v>
      </c>
      <c r="M2511" s="6" t="s">
        <v>41</v>
      </c>
      <c r="N2511">
        <v>6.63</v>
      </c>
      <c r="O2511" t="s">
        <v>41</v>
      </c>
      <c r="P2511" t="s">
        <v>41</v>
      </c>
      <c r="Q2511" t="s">
        <v>45</v>
      </c>
      <c r="R2511">
        <v>27</v>
      </c>
      <c r="S2511" t="s">
        <v>44</v>
      </c>
      <c r="T2511" t="s">
        <v>41</v>
      </c>
      <c r="U2511" t="s">
        <v>41</v>
      </c>
      <c r="V2511" t="s">
        <v>41</v>
      </c>
      <c r="W2511" t="s">
        <v>41</v>
      </c>
      <c r="X2511" t="s">
        <v>44</v>
      </c>
      <c r="Y2511" t="s">
        <v>44</v>
      </c>
      <c r="Z2511">
        <f t="shared" si="39"/>
        <v>1</v>
      </c>
      <c r="AA2511" t="s">
        <v>41</v>
      </c>
      <c r="AB2511" t="s">
        <v>46</v>
      </c>
      <c r="AC2511" t="s">
        <v>44</v>
      </c>
      <c r="AD2511" t="s">
        <v>57</v>
      </c>
      <c r="AE2511">
        <v>74.599999999999994</v>
      </c>
      <c r="AF2511">
        <v>4368.95</v>
      </c>
      <c r="AG2511">
        <v>0</v>
      </c>
      <c r="AH2511">
        <v>0</v>
      </c>
      <c r="AI2511">
        <v>377.91</v>
      </c>
      <c r="AJ2511">
        <v>4746.8599999999997</v>
      </c>
      <c r="AK2511" t="s">
        <v>48</v>
      </c>
    </row>
    <row r="2512" spans="1:39" x14ac:dyDescent="0.3">
      <c r="A2512" t="s">
        <v>3540</v>
      </c>
      <c r="B2512" t="s">
        <v>50</v>
      </c>
      <c r="C2512" s="8">
        <v>37</v>
      </c>
      <c r="D2512" s="8" t="s">
        <v>44</v>
      </c>
      <c r="E2512" s="6">
        <v>0</v>
      </c>
      <c r="F2512" t="s">
        <v>2044</v>
      </c>
      <c r="G2512" s="6">
        <v>95667</v>
      </c>
      <c r="H2512" s="6">
        <v>38.733713999999999</v>
      </c>
      <c r="I2512" s="6">
        <v>-120.795213</v>
      </c>
      <c r="J2512" s="6">
        <v>0</v>
      </c>
      <c r="K2512" s="6">
        <v>10</v>
      </c>
      <c r="L2512" s="6" t="s">
        <v>63</v>
      </c>
      <c r="M2512" s="6" t="s">
        <v>41</v>
      </c>
      <c r="N2512">
        <v>46.33</v>
      </c>
      <c r="O2512" t="s">
        <v>44</v>
      </c>
      <c r="P2512" t="s">
        <v>41</v>
      </c>
      <c r="Q2512" t="s">
        <v>56</v>
      </c>
      <c r="R2512">
        <v>26</v>
      </c>
      <c r="S2512" t="s">
        <v>41</v>
      </c>
      <c r="T2512" t="s">
        <v>44</v>
      </c>
      <c r="U2512" t="s">
        <v>41</v>
      </c>
      <c r="V2512" t="s">
        <v>44</v>
      </c>
      <c r="W2512" t="s">
        <v>41</v>
      </c>
      <c r="X2512" t="s">
        <v>41</v>
      </c>
      <c r="Y2512" t="s">
        <v>41</v>
      </c>
      <c r="Z2512">
        <f t="shared" si="39"/>
        <v>3</v>
      </c>
      <c r="AA2512" t="s">
        <v>41</v>
      </c>
      <c r="AB2512" t="s">
        <v>46</v>
      </c>
      <c r="AC2512" t="s">
        <v>41</v>
      </c>
      <c r="AD2512" t="s">
        <v>57</v>
      </c>
      <c r="AE2512">
        <v>98.9</v>
      </c>
      <c r="AF2512">
        <v>1064.95</v>
      </c>
      <c r="AG2512">
        <v>0</v>
      </c>
      <c r="AH2512">
        <v>0</v>
      </c>
      <c r="AI2512">
        <v>463.3</v>
      </c>
      <c r="AJ2512">
        <v>1528.25</v>
      </c>
      <c r="AK2512" t="s">
        <v>48</v>
      </c>
    </row>
    <row r="2513" spans="1:39" x14ac:dyDescent="0.3">
      <c r="A2513" t="s">
        <v>3541</v>
      </c>
      <c r="B2513" t="s">
        <v>40</v>
      </c>
      <c r="C2513" s="8">
        <v>78</v>
      </c>
      <c r="D2513" s="8" t="s">
        <v>44</v>
      </c>
      <c r="E2513" s="6">
        <v>0</v>
      </c>
      <c r="F2513" t="s">
        <v>136</v>
      </c>
      <c r="G2513" s="6">
        <v>90077</v>
      </c>
      <c r="H2513" s="6">
        <v>34.102083999999998</v>
      </c>
      <c r="I2513" s="6">
        <v>-118.451629</v>
      </c>
      <c r="J2513" s="6">
        <v>0</v>
      </c>
      <c r="K2513" s="6">
        <v>35</v>
      </c>
      <c r="L2513" s="6" t="s">
        <v>130</v>
      </c>
      <c r="M2513" s="6" t="s">
        <v>41</v>
      </c>
      <c r="N2513">
        <v>31.64</v>
      </c>
      <c r="O2513" t="s">
        <v>41</v>
      </c>
      <c r="P2513" t="s">
        <v>41</v>
      </c>
      <c r="Q2513" t="s">
        <v>56</v>
      </c>
      <c r="R2513">
        <v>7</v>
      </c>
      <c r="S2513" t="s">
        <v>41</v>
      </c>
      <c r="T2513" t="s">
        <v>44</v>
      </c>
      <c r="U2513" t="s">
        <v>44</v>
      </c>
      <c r="V2513" t="s">
        <v>44</v>
      </c>
      <c r="W2513" t="s">
        <v>41</v>
      </c>
      <c r="X2513" t="s">
        <v>41</v>
      </c>
      <c r="Y2513" t="s">
        <v>41</v>
      </c>
      <c r="Z2513">
        <f t="shared" si="39"/>
        <v>3</v>
      </c>
      <c r="AA2513" t="s">
        <v>41</v>
      </c>
      <c r="AB2513" t="s">
        <v>52</v>
      </c>
      <c r="AC2513" t="s">
        <v>41</v>
      </c>
      <c r="AD2513" t="s">
        <v>57</v>
      </c>
      <c r="AE2513">
        <v>99.05</v>
      </c>
      <c r="AF2513">
        <v>3554.6</v>
      </c>
      <c r="AG2513">
        <v>0</v>
      </c>
      <c r="AH2513">
        <v>0</v>
      </c>
      <c r="AI2513">
        <v>1107.4000000000001</v>
      </c>
      <c r="AJ2513">
        <v>4662</v>
      </c>
      <c r="AK2513" t="s">
        <v>48</v>
      </c>
    </row>
    <row r="2514" spans="1:39" x14ac:dyDescent="0.3">
      <c r="A2514" t="s">
        <v>3542</v>
      </c>
      <c r="B2514" t="s">
        <v>50</v>
      </c>
      <c r="C2514" s="8">
        <v>19</v>
      </c>
      <c r="D2514" s="8" t="s">
        <v>44</v>
      </c>
      <c r="E2514" s="6">
        <v>0</v>
      </c>
      <c r="F2514" t="s">
        <v>1977</v>
      </c>
      <c r="G2514" s="6">
        <v>91766</v>
      </c>
      <c r="H2514" s="6">
        <v>34.042285999999997</v>
      </c>
      <c r="I2514" s="6">
        <v>-117.756106</v>
      </c>
      <c r="J2514" s="6">
        <v>0</v>
      </c>
      <c r="K2514" s="6">
        <v>9</v>
      </c>
      <c r="L2514" s="6" t="s">
        <v>55</v>
      </c>
      <c r="M2514" s="6" t="s">
        <v>41</v>
      </c>
      <c r="N2514">
        <v>38.65</v>
      </c>
      <c r="O2514" t="s">
        <v>44</v>
      </c>
      <c r="P2514" t="s">
        <v>41</v>
      </c>
      <c r="Q2514" t="s">
        <v>80</v>
      </c>
      <c r="R2514">
        <v>26</v>
      </c>
      <c r="S2514" t="s">
        <v>44</v>
      </c>
      <c r="T2514" t="s">
        <v>44</v>
      </c>
      <c r="U2514" t="s">
        <v>44</v>
      </c>
      <c r="V2514" t="s">
        <v>44</v>
      </c>
      <c r="W2514" t="s">
        <v>44</v>
      </c>
      <c r="X2514" t="s">
        <v>44</v>
      </c>
      <c r="Y2514" t="s">
        <v>44</v>
      </c>
      <c r="Z2514">
        <f t="shared" si="39"/>
        <v>0</v>
      </c>
      <c r="AA2514" t="s">
        <v>41</v>
      </c>
      <c r="AB2514" t="s">
        <v>52</v>
      </c>
      <c r="AC2514" t="s">
        <v>41</v>
      </c>
      <c r="AD2514" t="s">
        <v>47</v>
      </c>
      <c r="AE2514">
        <v>44.4</v>
      </c>
      <c r="AF2514">
        <v>348.15</v>
      </c>
      <c r="AG2514">
        <v>0</v>
      </c>
      <c r="AH2514">
        <v>0</v>
      </c>
      <c r="AI2514">
        <v>347.85</v>
      </c>
      <c r="AJ2514">
        <v>696</v>
      </c>
      <c r="AK2514" t="s">
        <v>48</v>
      </c>
    </row>
    <row r="2515" spans="1:39" x14ac:dyDescent="0.3">
      <c r="A2515" t="s">
        <v>3543</v>
      </c>
      <c r="B2515" t="s">
        <v>50</v>
      </c>
      <c r="C2515" s="8">
        <v>50</v>
      </c>
      <c r="D2515" s="8" t="s">
        <v>44</v>
      </c>
      <c r="E2515" s="6">
        <v>0</v>
      </c>
      <c r="F2515" t="s">
        <v>2006</v>
      </c>
      <c r="G2515" s="6">
        <v>90703</v>
      </c>
      <c r="H2515" s="6">
        <v>33.868099999999998</v>
      </c>
      <c r="I2515" s="6">
        <v>-118.067402</v>
      </c>
      <c r="J2515" s="6">
        <v>0</v>
      </c>
      <c r="K2515" s="6">
        <v>1</v>
      </c>
      <c r="L2515" s="6" t="s">
        <v>43</v>
      </c>
      <c r="M2515" s="6" t="s">
        <v>41</v>
      </c>
      <c r="N2515">
        <v>31.97</v>
      </c>
      <c r="O2515" t="s">
        <v>44</v>
      </c>
      <c r="P2515" t="s">
        <v>44</v>
      </c>
      <c r="Z2515">
        <f t="shared" si="39"/>
        <v>0</v>
      </c>
      <c r="AB2515" t="s">
        <v>52</v>
      </c>
      <c r="AC2515" t="s">
        <v>44</v>
      </c>
      <c r="AD2515" t="s">
        <v>47</v>
      </c>
      <c r="AE2515">
        <v>20.350000000000001</v>
      </c>
      <c r="AF2515">
        <v>20.350000000000001</v>
      </c>
      <c r="AG2515">
        <v>0</v>
      </c>
      <c r="AH2515">
        <v>0</v>
      </c>
      <c r="AI2515">
        <v>31.97</v>
      </c>
      <c r="AJ2515">
        <v>52.32</v>
      </c>
      <c r="AK2515" t="s">
        <v>99</v>
      </c>
    </row>
    <row r="2516" spans="1:39" x14ac:dyDescent="0.3">
      <c r="A2516" t="s">
        <v>3544</v>
      </c>
      <c r="B2516" t="s">
        <v>40</v>
      </c>
      <c r="C2516" s="8">
        <v>44</v>
      </c>
      <c r="D2516" s="8" t="s">
        <v>41</v>
      </c>
      <c r="E2516" s="6">
        <v>0</v>
      </c>
      <c r="F2516" t="s">
        <v>523</v>
      </c>
      <c r="G2516" s="6">
        <v>94947</v>
      </c>
      <c r="H2516" s="6">
        <v>38.112166000000002</v>
      </c>
      <c r="I2516" s="6">
        <v>-122.634384</v>
      </c>
      <c r="J2516" s="6">
        <v>6</v>
      </c>
      <c r="K2516" s="6">
        <v>24</v>
      </c>
      <c r="L2516" s="6" t="s">
        <v>43</v>
      </c>
      <c r="M2516" s="6" t="s">
        <v>41</v>
      </c>
      <c r="N2516">
        <v>35.86</v>
      </c>
      <c r="O2516" t="s">
        <v>44</v>
      </c>
      <c r="P2516" t="s">
        <v>44</v>
      </c>
      <c r="Z2516">
        <f t="shared" si="39"/>
        <v>0</v>
      </c>
      <c r="AB2516" t="s">
        <v>46</v>
      </c>
      <c r="AC2516" t="s">
        <v>44</v>
      </c>
      <c r="AD2516" t="s">
        <v>47</v>
      </c>
      <c r="AE2516">
        <v>20.399999999999999</v>
      </c>
      <c r="AF2516">
        <v>482.8</v>
      </c>
      <c r="AG2516">
        <v>0</v>
      </c>
      <c r="AH2516">
        <v>0</v>
      </c>
      <c r="AI2516">
        <v>860.64</v>
      </c>
      <c r="AJ2516">
        <v>1343.44</v>
      </c>
      <c r="AK2516" t="s">
        <v>48</v>
      </c>
    </row>
    <row r="2517" spans="1:39" x14ac:dyDescent="0.3">
      <c r="A2517" t="s">
        <v>3545</v>
      </c>
      <c r="B2517" t="s">
        <v>40</v>
      </c>
      <c r="C2517" s="8">
        <v>31</v>
      </c>
      <c r="D2517" s="8" t="s">
        <v>44</v>
      </c>
      <c r="E2517" s="6">
        <v>0</v>
      </c>
      <c r="F2517" t="s">
        <v>1299</v>
      </c>
      <c r="G2517" s="6">
        <v>96033</v>
      </c>
      <c r="H2517" s="6">
        <v>40.740138000000002</v>
      </c>
      <c r="I2517" s="6">
        <v>-122.587476</v>
      </c>
      <c r="J2517" s="6">
        <v>0</v>
      </c>
      <c r="K2517" s="6">
        <v>2</v>
      </c>
      <c r="L2517" s="6" t="s">
        <v>43</v>
      </c>
      <c r="M2517" s="6" t="s">
        <v>41</v>
      </c>
      <c r="N2517">
        <v>47.19</v>
      </c>
      <c r="O2517" t="s">
        <v>44</v>
      </c>
      <c r="P2517" t="s">
        <v>44</v>
      </c>
      <c r="Z2517">
        <f t="shared" si="39"/>
        <v>0</v>
      </c>
      <c r="AB2517" t="s">
        <v>52</v>
      </c>
      <c r="AC2517" t="s">
        <v>41</v>
      </c>
      <c r="AD2517" t="s">
        <v>184</v>
      </c>
      <c r="AE2517">
        <v>20.45</v>
      </c>
      <c r="AF2517">
        <v>42.45</v>
      </c>
      <c r="AG2517">
        <v>0</v>
      </c>
      <c r="AH2517">
        <v>0</v>
      </c>
      <c r="AI2517">
        <v>94.38</v>
      </c>
      <c r="AJ2517">
        <v>136.83000000000001</v>
      </c>
      <c r="AK2517" t="s">
        <v>99</v>
      </c>
    </row>
    <row r="2518" spans="1:39" x14ac:dyDescent="0.3">
      <c r="A2518" t="s">
        <v>3546</v>
      </c>
      <c r="B2518" t="s">
        <v>50</v>
      </c>
      <c r="C2518" s="8">
        <v>33</v>
      </c>
      <c r="D2518" s="8" t="s">
        <v>41</v>
      </c>
      <c r="E2518" s="6">
        <v>0</v>
      </c>
      <c r="F2518" t="s">
        <v>3547</v>
      </c>
      <c r="G2518" s="6">
        <v>95493</v>
      </c>
      <c r="H2518" s="6">
        <v>39.222323000000003</v>
      </c>
      <c r="I2518" s="6">
        <v>-122.985488</v>
      </c>
      <c r="J2518" s="6">
        <v>3</v>
      </c>
      <c r="K2518" s="6">
        <v>3</v>
      </c>
      <c r="L2518" s="6" t="s">
        <v>55</v>
      </c>
      <c r="M2518" s="6" t="s">
        <v>44</v>
      </c>
      <c r="P2518" t="s">
        <v>41</v>
      </c>
      <c r="Q2518" t="s">
        <v>45</v>
      </c>
      <c r="R2518">
        <v>25</v>
      </c>
      <c r="S2518" t="s">
        <v>41</v>
      </c>
      <c r="T2518" t="s">
        <v>44</v>
      </c>
      <c r="U2518" t="s">
        <v>44</v>
      </c>
      <c r="V2518" t="s">
        <v>41</v>
      </c>
      <c r="W2518" t="s">
        <v>44</v>
      </c>
      <c r="X2518" t="s">
        <v>44</v>
      </c>
      <c r="Y2518" t="s">
        <v>44</v>
      </c>
      <c r="Z2518">
        <f t="shared" si="39"/>
        <v>0</v>
      </c>
      <c r="AA2518" t="s">
        <v>41</v>
      </c>
      <c r="AB2518" t="s">
        <v>52</v>
      </c>
      <c r="AC2518" t="s">
        <v>44</v>
      </c>
      <c r="AD2518" t="s">
        <v>47</v>
      </c>
      <c r="AE2518">
        <v>35.1</v>
      </c>
      <c r="AF2518">
        <v>101.1</v>
      </c>
      <c r="AG2518">
        <v>0</v>
      </c>
      <c r="AH2518">
        <v>0</v>
      </c>
      <c r="AI2518">
        <v>0</v>
      </c>
      <c r="AJ2518">
        <v>101.1</v>
      </c>
      <c r="AK2518" t="s">
        <v>99</v>
      </c>
    </row>
    <row r="2519" spans="1:39" x14ac:dyDescent="0.3">
      <c r="A2519" t="s">
        <v>3548</v>
      </c>
      <c r="B2519" t="s">
        <v>40</v>
      </c>
      <c r="C2519" s="8">
        <v>27</v>
      </c>
      <c r="D2519" s="8" t="s">
        <v>44</v>
      </c>
      <c r="E2519" s="6">
        <v>0</v>
      </c>
      <c r="F2519" t="s">
        <v>54</v>
      </c>
      <c r="G2519" s="6">
        <v>92626</v>
      </c>
      <c r="H2519" s="6">
        <v>33.678590999999997</v>
      </c>
      <c r="I2519" s="6">
        <v>-117.90547100000001</v>
      </c>
      <c r="J2519" s="6">
        <v>0</v>
      </c>
      <c r="K2519" s="6">
        <v>35</v>
      </c>
      <c r="L2519" s="6" t="s">
        <v>130</v>
      </c>
      <c r="M2519" s="6" t="s">
        <v>41</v>
      </c>
      <c r="N2519">
        <v>8.8000000000000007</v>
      </c>
      <c r="O2519" t="s">
        <v>41</v>
      </c>
      <c r="P2519" t="s">
        <v>41</v>
      </c>
      <c r="Q2519" t="s">
        <v>45</v>
      </c>
      <c r="R2519">
        <v>46</v>
      </c>
      <c r="S2519" t="s">
        <v>41</v>
      </c>
      <c r="T2519" t="s">
        <v>44</v>
      </c>
      <c r="U2519" t="s">
        <v>41</v>
      </c>
      <c r="V2519" t="s">
        <v>41</v>
      </c>
      <c r="W2519" t="s">
        <v>41</v>
      </c>
      <c r="X2519" t="s">
        <v>41</v>
      </c>
      <c r="Y2519" t="s">
        <v>41</v>
      </c>
      <c r="Z2519">
        <f t="shared" si="39"/>
        <v>3</v>
      </c>
      <c r="AA2519" t="s">
        <v>44</v>
      </c>
      <c r="AB2519" t="s">
        <v>46</v>
      </c>
      <c r="AC2519" t="s">
        <v>41</v>
      </c>
      <c r="AD2519" t="s">
        <v>47</v>
      </c>
      <c r="AE2519">
        <v>85.95</v>
      </c>
      <c r="AF2519">
        <v>3110.1</v>
      </c>
      <c r="AG2519">
        <v>0</v>
      </c>
      <c r="AH2519">
        <v>0</v>
      </c>
      <c r="AI2519">
        <v>308</v>
      </c>
      <c r="AJ2519">
        <v>3418.1</v>
      </c>
      <c r="AK2519" t="s">
        <v>58</v>
      </c>
      <c r="AL2519" t="s">
        <v>118</v>
      </c>
      <c r="AM2519" t="s">
        <v>803</v>
      </c>
    </row>
    <row r="2520" spans="1:39" x14ac:dyDescent="0.3">
      <c r="A2520" t="s">
        <v>3549</v>
      </c>
      <c r="B2520" t="s">
        <v>40</v>
      </c>
      <c r="C2520" s="8">
        <v>49</v>
      </c>
      <c r="D2520" s="8" t="s">
        <v>44</v>
      </c>
      <c r="E2520" s="6">
        <v>0</v>
      </c>
      <c r="F2520" t="s">
        <v>971</v>
      </c>
      <c r="G2520" s="6">
        <v>92227</v>
      </c>
      <c r="H2520" s="6">
        <v>33.03933</v>
      </c>
      <c r="I2520" s="6">
        <v>-115.191857</v>
      </c>
      <c r="J2520" s="6">
        <v>0</v>
      </c>
      <c r="K2520" s="6">
        <v>27</v>
      </c>
      <c r="L2520" s="6" t="s">
        <v>43</v>
      </c>
      <c r="M2520" s="6" t="s">
        <v>41</v>
      </c>
      <c r="N2520">
        <v>35.17</v>
      </c>
      <c r="O2520" t="s">
        <v>41</v>
      </c>
      <c r="P2520" t="s">
        <v>41</v>
      </c>
      <c r="Q2520" t="s">
        <v>56</v>
      </c>
      <c r="R2520">
        <v>24</v>
      </c>
      <c r="S2520" t="s">
        <v>44</v>
      </c>
      <c r="T2520" t="s">
        <v>44</v>
      </c>
      <c r="U2520" t="s">
        <v>44</v>
      </c>
      <c r="V2520" t="s">
        <v>44</v>
      </c>
      <c r="W2520" t="s">
        <v>41</v>
      </c>
      <c r="X2520" t="s">
        <v>41</v>
      </c>
      <c r="Y2520" t="s">
        <v>41</v>
      </c>
      <c r="Z2520">
        <f t="shared" si="39"/>
        <v>3</v>
      </c>
      <c r="AA2520" t="s">
        <v>41</v>
      </c>
      <c r="AB2520" t="s">
        <v>52</v>
      </c>
      <c r="AC2520" t="s">
        <v>41</v>
      </c>
      <c r="AD2520" t="s">
        <v>57</v>
      </c>
      <c r="AE2520">
        <v>95.6</v>
      </c>
      <c r="AF2520">
        <v>2595.25</v>
      </c>
      <c r="AG2520">
        <v>0</v>
      </c>
      <c r="AH2520">
        <v>0</v>
      </c>
      <c r="AI2520">
        <v>949.59</v>
      </c>
      <c r="AJ2520">
        <v>3544.84</v>
      </c>
      <c r="AK2520" t="s">
        <v>48</v>
      </c>
    </row>
    <row r="2521" spans="1:39" x14ac:dyDescent="0.3">
      <c r="A2521" t="s">
        <v>3550</v>
      </c>
      <c r="B2521" t="s">
        <v>40</v>
      </c>
      <c r="C2521" s="8">
        <v>73</v>
      </c>
      <c r="D2521" s="8" t="s">
        <v>41</v>
      </c>
      <c r="E2521" s="6">
        <v>0</v>
      </c>
      <c r="F2521" t="s">
        <v>990</v>
      </c>
      <c r="G2521" s="6">
        <v>92782</v>
      </c>
      <c r="H2521" s="6">
        <v>33.738543</v>
      </c>
      <c r="I2521" s="6">
        <v>-117.78504599999999</v>
      </c>
      <c r="J2521" s="6">
        <v>3</v>
      </c>
      <c r="K2521" s="6">
        <v>70</v>
      </c>
      <c r="L2521" s="6" t="s">
        <v>73</v>
      </c>
      <c r="M2521" s="6" t="s">
        <v>41</v>
      </c>
      <c r="N2521">
        <v>39.340000000000003</v>
      </c>
      <c r="O2521" t="s">
        <v>41</v>
      </c>
      <c r="P2521" t="s">
        <v>41</v>
      </c>
      <c r="Q2521" t="s">
        <v>56</v>
      </c>
      <c r="R2521">
        <v>13</v>
      </c>
      <c r="S2521" t="s">
        <v>44</v>
      </c>
      <c r="T2521" t="s">
        <v>41</v>
      </c>
      <c r="U2521" t="s">
        <v>44</v>
      </c>
      <c r="V2521" t="s">
        <v>41</v>
      </c>
      <c r="W2521" t="s">
        <v>41</v>
      </c>
      <c r="X2521" t="s">
        <v>41</v>
      </c>
      <c r="Y2521" t="s">
        <v>44</v>
      </c>
      <c r="Z2521">
        <f t="shared" si="39"/>
        <v>2</v>
      </c>
      <c r="AA2521" t="s">
        <v>41</v>
      </c>
      <c r="AB2521" t="s">
        <v>74</v>
      </c>
      <c r="AC2521" t="s">
        <v>41</v>
      </c>
      <c r="AD2521" t="s">
        <v>57</v>
      </c>
      <c r="AE2521">
        <v>104.45</v>
      </c>
      <c r="AF2521">
        <v>7349.35</v>
      </c>
      <c r="AG2521">
        <v>0</v>
      </c>
      <c r="AH2521">
        <v>0</v>
      </c>
      <c r="AI2521">
        <v>2753.8</v>
      </c>
      <c r="AJ2521">
        <v>10103.15</v>
      </c>
      <c r="AK2521" t="s">
        <v>48</v>
      </c>
    </row>
    <row r="2522" spans="1:39" x14ac:dyDescent="0.3">
      <c r="A2522" t="s">
        <v>3551</v>
      </c>
      <c r="B2522" t="s">
        <v>40</v>
      </c>
      <c r="C2522" s="8">
        <v>41</v>
      </c>
      <c r="D2522" s="8" t="s">
        <v>44</v>
      </c>
      <c r="E2522" s="6">
        <v>0</v>
      </c>
      <c r="F2522" t="s">
        <v>152</v>
      </c>
      <c r="G2522" s="6">
        <v>92104</v>
      </c>
      <c r="H2522" s="6">
        <v>32.741498999999997</v>
      </c>
      <c r="I2522" s="6">
        <v>-117.127409</v>
      </c>
      <c r="J2522" s="6">
        <v>0</v>
      </c>
      <c r="K2522" s="6">
        <v>10</v>
      </c>
      <c r="L2522" s="6" t="s">
        <v>63</v>
      </c>
      <c r="M2522" s="6" t="s">
        <v>41</v>
      </c>
      <c r="N2522">
        <v>12.96</v>
      </c>
      <c r="O2522" t="s">
        <v>44</v>
      </c>
      <c r="P2522" t="s">
        <v>41</v>
      </c>
      <c r="Q2522" t="s">
        <v>80</v>
      </c>
      <c r="R2522">
        <v>29</v>
      </c>
      <c r="S2522" t="s">
        <v>44</v>
      </c>
      <c r="T2522" t="s">
        <v>44</v>
      </c>
      <c r="U2522" t="s">
        <v>41</v>
      </c>
      <c r="V2522" t="s">
        <v>41</v>
      </c>
      <c r="W2522" t="s">
        <v>44</v>
      </c>
      <c r="X2522" t="s">
        <v>44</v>
      </c>
      <c r="Y2522" t="s">
        <v>44</v>
      </c>
      <c r="Z2522">
        <f t="shared" si="39"/>
        <v>0</v>
      </c>
      <c r="AA2522" t="s">
        <v>41</v>
      </c>
      <c r="AB2522" t="s">
        <v>52</v>
      </c>
      <c r="AC2522" t="s">
        <v>44</v>
      </c>
      <c r="AD2522" t="s">
        <v>57</v>
      </c>
      <c r="AE2522">
        <v>54.25</v>
      </c>
      <c r="AF2522">
        <v>583</v>
      </c>
      <c r="AG2522">
        <v>0</v>
      </c>
      <c r="AH2522">
        <v>0</v>
      </c>
      <c r="AI2522">
        <v>129.6</v>
      </c>
      <c r="AJ2522">
        <v>712.6</v>
      </c>
      <c r="AK2522" t="s">
        <v>48</v>
      </c>
    </row>
    <row r="2523" spans="1:39" x14ac:dyDescent="0.3">
      <c r="A2523" t="s">
        <v>3552</v>
      </c>
      <c r="B2523" t="s">
        <v>50</v>
      </c>
      <c r="C2523" s="8">
        <v>67</v>
      </c>
      <c r="D2523" s="8" t="s">
        <v>41</v>
      </c>
      <c r="E2523" s="6">
        <v>0</v>
      </c>
      <c r="F2523" t="s">
        <v>3553</v>
      </c>
      <c r="G2523" s="6">
        <v>92278</v>
      </c>
      <c r="H2523" s="6">
        <v>34.457828999999997</v>
      </c>
      <c r="I2523" s="6">
        <v>-116.139589</v>
      </c>
      <c r="J2523" s="6">
        <v>2</v>
      </c>
      <c r="K2523" s="6">
        <v>55</v>
      </c>
      <c r="L2523" s="6" t="s">
        <v>43</v>
      </c>
      <c r="M2523" s="6" t="s">
        <v>41</v>
      </c>
      <c r="N2523">
        <v>9.08</v>
      </c>
      <c r="O2523" t="s">
        <v>41</v>
      </c>
      <c r="P2523" t="s">
        <v>41</v>
      </c>
      <c r="Q2523" t="s">
        <v>45</v>
      </c>
      <c r="R2523">
        <v>23</v>
      </c>
      <c r="S2523" t="s">
        <v>41</v>
      </c>
      <c r="T2523" t="s">
        <v>41</v>
      </c>
      <c r="U2523" t="s">
        <v>44</v>
      </c>
      <c r="V2523" t="s">
        <v>44</v>
      </c>
      <c r="W2523" t="s">
        <v>44</v>
      </c>
      <c r="X2523" t="s">
        <v>44</v>
      </c>
      <c r="Y2523" t="s">
        <v>44</v>
      </c>
      <c r="Z2523">
        <f t="shared" si="39"/>
        <v>0</v>
      </c>
      <c r="AA2523" t="s">
        <v>41</v>
      </c>
      <c r="AB2523" t="s">
        <v>46</v>
      </c>
      <c r="AC2523" t="s">
        <v>44</v>
      </c>
      <c r="AD2523" t="s">
        <v>47</v>
      </c>
      <c r="AE2523">
        <v>60</v>
      </c>
      <c r="AF2523">
        <v>3316.1</v>
      </c>
      <c r="AG2523">
        <v>0</v>
      </c>
      <c r="AH2523">
        <v>0</v>
      </c>
      <c r="AI2523">
        <v>499.4</v>
      </c>
      <c r="AJ2523">
        <v>3815.5</v>
      </c>
      <c r="AK2523" t="s">
        <v>48</v>
      </c>
    </row>
    <row r="2524" spans="1:39" x14ac:dyDescent="0.3">
      <c r="A2524" t="s">
        <v>3554</v>
      </c>
      <c r="B2524" t="s">
        <v>50</v>
      </c>
      <c r="C2524" s="8">
        <v>35</v>
      </c>
      <c r="D2524" s="8" t="s">
        <v>44</v>
      </c>
      <c r="E2524" s="6">
        <v>0</v>
      </c>
      <c r="F2524" t="s">
        <v>3301</v>
      </c>
      <c r="G2524" s="6">
        <v>95236</v>
      </c>
      <c r="H2524" s="6">
        <v>38.047745999999997</v>
      </c>
      <c r="I2524" s="6">
        <v>-121.03049900000001</v>
      </c>
      <c r="J2524" s="6">
        <v>0</v>
      </c>
      <c r="K2524" s="6">
        <v>31</v>
      </c>
      <c r="L2524" s="6" t="s">
        <v>43</v>
      </c>
      <c r="M2524" s="6" t="s">
        <v>44</v>
      </c>
      <c r="P2524" t="s">
        <v>41</v>
      </c>
      <c r="Q2524" t="s">
        <v>80</v>
      </c>
      <c r="R2524">
        <v>5</v>
      </c>
      <c r="S2524" t="s">
        <v>44</v>
      </c>
      <c r="T2524" t="s">
        <v>44</v>
      </c>
      <c r="U2524" t="s">
        <v>41</v>
      </c>
      <c r="V2524" t="s">
        <v>44</v>
      </c>
      <c r="W2524" t="s">
        <v>41</v>
      </c>
      <c r="X2524" t="s">
        <v>41</v>
      </c>
      <c r="Y2524" t="s">
        <v>41</v>
      </c>
      <c r="Z2524">
        <f t="shared" si="39"/>
        <v>3</v>
      </c>
      <c r="AA2524" t="s">
        <v>41</v>
      </c>
      <c r="AB2524" t="s">
        <v>46</v>
      </c>
      <c r="AC2524" t="s">
        <v>41</v>
      </c>
      <c r="AD2524" t="s">
        <v>57</v>
      </c>
      <c r="AE2524">
        <v>50.05</v>
      </c>
      <c r="AF2524">
        <v>1523.4</v>
      </c>
      <c r="AG2524">
        <v>0</v>
      </c>
      <c r="AH2524">
        <v>0</v>
      </c>
      <c r="AI2524">
        <v>0</v>
      </c>
      <c r="AJ2524">
        <v>1523.4</v>
      </c>
      <c r="AK2524" t="s">
        <v>48</v>
      </c>
    </row>
    <row r="2525" spans="1:39" x14ac:dyDescent="0.3">
      <c r="A2525" t="s">
        <v>3555</v>
      </c>
      <c r="B2525" t="s">
        <v>50</v>
      </c>
      <c r="C2525" s="8">
        <v>68</v>
      </c>
      <c r="D2525" s="8" t="s">
        <v>44</v>
      </c>
      <c r="E2525" s="6">
        <v>0</v>
      </c>
      <c r="F2525" t="s">
        <v>3556</v>
      </c>
      <c r="G2525" s="6">
        <v>91748</v>
      </c>
      <c r="H2525" s="6">
        <v>33.976753000000002</v>
      </c>
      <c r="I2525" s="6">
        <v>-117.897367</v>
      </c>
      <c r="J2525" s="6">
        <v>0</v>
      </c>
      <c r="K2525" s="6">
        <v>13</v>
      </c>
      <c r="L2525" s="6" t="s">
        <v>63</v>
      </c>
      <c r="M2525" s="6" t="s">
        <v>41</v>
      </c>
      <c r="N2525">
        <v>32.68</v>
      </c>
      <c r="O2525" t="s">
        <v>41</v>
      </c>
      <c r="P2525" t="s">
        <v>41</v>
      </c>
      <c r="Q2525" t="s">
        <v>45</v>
      </c>
      <c r="R2525">
        <v>11</v>
      </c>
      <c r="S2525" t="s">
        <v>44</v>
      </c>
      <c r="T2525" t="s">
        <v>41</v>
      </c>
      <c r="U2525" t="s">
        <v>41</v>
      </c>
      <c r="V2525" t="s">
        <v>44</v>
      </c>
      <c r="W2525" t="s">
        <v>41</v>
      </c>
      <c r="X2525" t="s">
        <v>41</v>
      </c>
      <c r="Y2525" t="s">
        <v>44</v>
      </c>
      <c r="Z2525">
        <f t="shared" si="39"/>
        <v>2</v>
      </c>
      <c r="AA2525" t="s">
        <v>44</v>
      </c>
      <c r="AB2525" t="s">
        <v>52</v>
      </c>
      <c r="AC2525" t="s">
        <v>41</v>
      </c>
      <c r="AD2525" t="s">
        <v>57</v>
      </c>
      <c r="AE2525">
        <v>106.9</v>
      </c>
      <c r="AF2525">
        <v>1364.3</v>
      </c>
      <c r="AG2525">
        <v>0</v>
      </c>
      <c r="AH2525">
        <v>10</v>
      </c>
      <c r="AI2525">
        <v>424.84</v>
      </c>
      <c r="AJ2525">
        <v>1799.14</v>
      </c>
      <c r="AK2525" t="s">
        <v>58</v>
      </c>
      <c r="AL2525" t="s">
        <v>59</v>
      </c>
      <c r="AM2525" t="s">
        <v>60</v>
      </c>
    </row>
    <row r="2526" spans="1:39" x14ac:dyDescent="0.3">
      <c r="A2526" t="s">
        <v>3557</v>
      </c>
      <c r="B2526" t="s">
        <v>50</v>
      </c>
      <c r="C2526" s="8">
        <v>53</v>
      </c>
      <c r="D2526" s="8" t="s">
        <v>41</v>
      </c>
      <c r="E2526" s="6">
        <v>1</v>
      </c>
      <c r="F2526" t="s">
        <v>1227</v>
      </c>
      <c r="G2526" s="6">
        <v>91502</v>
      </c>
      <c r="H2526" s="6">
        <v>34.177267000000001</v>
      </c>
      <c r="I2526" s="6">
        <v>-118.31003</v>
      </c>
      <c r="J2526" s="6">
        <v>1</v>
      </c>
      <c r="K2526" s="6">
        <v>64</v>
      </c>
      <c r="L2526" s="6" t="s">
        <v>43</v>
      </c>
      <c r="M2526" s="6" t="s">
        <v>41</v>
      </c>
      <c r="N2526">
        <v>13.73</v>
      </c>
      <c r="O2526" t="s">
        <v>41</v>
      </c>
      <c r="P2526" t="s">
        <v>41</v>
      </c>
      <c r="Q2526" t="s">
        <v>56</v>
      </c>
      <c r="R2526">
        <v>12</v>
      </c>
      <c r="S2526" t="s">
        <v>44</v>
      </c>
      <c r="T2526" t="s">
        <v>41</v>
      </c>
      <c r="U2526" t="s">
        <v>41</v>
      </c>
      <c r="V2526" t="s">
        <v>41</v>
      </c>
      <c r="W2526" t="s">
        <v>41</v>
      </c>
      <c r="X2526" t="s">
        <v>41</v>
      </c>
      <c r="Y2526" t="s">
        <v>41</v>
      </c>
      <c r="Z2526">
        <f t="shared" si="39"/>
        <v>3</v>
      </c>
      <c r="AA2526" t="s">
        <v>41</v>
      </c>
      <c r="AB2526" t="s">
        <v>74</v>
      </c>
      <c r="AC2526" t="s">
        <v>41</v>
      </c>
      <c r="AD2526" t="s">
        <v>47</v>
      </c>
      <c r="AE2526">
        <v>109.2</v>
      </c>
      <c r="AF2526">
        <v>6741.15</v>
      </c>
      <c r="AG2526">
        <v>17.3</v>
      </c>
      <c r="AH2526">
        <v>0</v>
      </c>
      <c r="AI2526">
        <v>878.72</v>
      </c>
      <c r="AJ2526">
        <v>7602.57</v>
      </c>
      <c r="AK2526" t="s">
        <v>48</v>
      </c>
    </row>
    <row r="2527" spans="1:39" x14ac:dyDescent="0.3">
      <c r="A2527" t="s">
        <v>3558</v>
      </c>
      <c r="B2527" t="s">
        <v>40</v>
      </c>
      <c r="C2527" s="8">
        <v>59</v>
      </c>
      <c r="D2527" s="8" t="s">
        <v>41</v>
      </c>
      <c r="E2527" s="6">
        <v>0</v>
      </c>
      <c r="F2527" t="s">
        <v>3559</v>
      </c>
      <c r="G2527" s="6">
        <v>94020</v>
      </c>
      <c r="H2527" s="6">
        <v>37.285677</v>
      </c>
      <c r="I2527" s="6">
        <v>-122.224165</v>
      </c>
      <c r="J2527" s="6">
        <v>10</v>
      </c>
      <c r="K2527" s="6">
        <v>71</v>
      </c>
      <c r="L2527" s="6" t="s">
        <v>43</v>
      </c>
      <c r="M2527" s="6" t="s">
        <v>41</v>
      </c>
      <c r="N2527">
        <v>33</v>
      </c>
      <c r="O2527" t="s">
        <v>41</v>
      </c>
      <c r="P2527" t="s">
        <v>44</v>
      </c>
      <c r="Z2527">
        <f t="shared" si="39"/>
        <v>0</v>
      </c>
      <c r="AB2527" t="s">
        <v>74</v>
      </c>
      <c r="AC2527" t="s">
        <v>41</v>
      </c>
      <c r="AD2527" t="s">
        <v>47</v>
      </c>
      <c r="AE2527">
        <v>24.45</v>
      </c>
      <c r="AF2527">
        <v>1681.6</v>
      </c>
      <c r="AG2527">
        <v>0</v>
      </c>
      <c r="AH2527">
        <v>0</v>
      </c>
      <c r="AI2527">
        <v>2343</v>
      </c>
      <c r="AJ2527">
        <v>4024.6</v>
      </c>
      <c r="AK2527" t="s">
        <v>48</v>
      </c>
    </row>
    <row r="2528" spans="1:39" x14ac:dyDescent="0.3">
      <c r="A2528" t="s">
        <v>3560</v>
      </c>
      <c r="B2528" t="s">
        <v>40</v>
      </c>
      <c r="C2528" s="8">
        <v>61</v>
      </c>
      <c r="D2528" s="8" t="s">
        <v>41</v>
      </c>
      <c r="E2528" s="6">
        <v>2</v>
      </c>
      <c r="F2528" t="s">
        <v>127</v>
      </c>
      <c r="G2528" s="6">
        <v>95355</v>
      </c>
      <c r="H2528" s="6">
        <v>37.672905999999998</v>
      </c>
      <c r="I2528" s="6">
        <v>-120.946594</v>
      </c>
      <c r="J2528" s="6">
        <v>2</v>
      </c>
      <c r="K2528" s="6">
        <v>66</v>
      </c>
      <c r="L2528" s="6" t="s">
        <v>43</v>
      </c>
      <c r="M2528" s="6" t="s">
        <v>41</v>
      </c>
      <c r="N2528">
        <v>20.11</v>
      </c>
      <c r="O2528" t="s">
        <v>41</v>
      </c>
      <c r="P2528" t="s">
        <v>41</v>
      </c>
      <c r="Q2528" t="s">
        <v>56</v>
      </c>
      <c r="R2528">
        <v>25</v>
      </c>
      <c r="S2528" t="s">
        <v>41</v>
      </c>
      <c r="T2528" t="s">
        <v>41</v>
      </c>
      <c r="U2528" t="s">
        <v>41</v>
      </c>
      <c r="V2528" t="s">
        <v>44</v>
      </c>
      <c r="W2528" t="s">
        <v>41</v>
      </c>
      <c r="X2528" t="s">
        <v>41</v>
      </c>
      <c r="Y2528" t="s">
        <v>41</v>
      </c>
      <c r="Z2528">
        <f t="shared" si="39"/>
        <v>3</v>
      </c>
      <c r="AA2528" t="s">
        <v>44</v>
      </c>
      <c r="AB2528" t="s">
        <v>74</v>
      </c>
      <c r="AC2528" t="s">
        <v>44</v>
      </c>
      <c r="AD2528" t="s">
        <v>57</v>
      </c>
      <c r="AE2528">
        <v>109.25</v>
      </c>
      <c r="AF2528">
        <v>7082.5</v>
      </c>
      <c r="AG2528">
        <v>0</v>
      </c>
      <c r="AH2528">
        <v>80</v>
      </c>
      <c r="AI2528">
        <v>1327.26</v>
      </c>
      <c r="AJ2528">
        <v>8489.76</v>
      </c>
      <c r="AK2528" t="s">
        <v>48</v>
      </c>
    </row>
    <row r="2529" spans="1:39" x14ac:dyDescent="0.3">
      <c r="A2529" t="s">
        <v>3561</v>
      </c>
      <c r="B2529" t="s">
        <v>40</v>
      </c>
      <c r="C2529" s="8">
        <v>44</v>
      </c>
      <c r="D2529" s="8" t="s">
        <v>41</v>
      </c>
      <c r="E2529" s="6">
        <v>2</v>
      </c>
      <c r="F2529" t="s">
        <v>2148</v>
      </c>
      <c r="G2529" s="6">
        <v>92584</v>
      </c>
      <c r="H2529" s="6">
        <v>33.653337999999998</v>
      </c>
      <c r="I2529" s="6">
        <v>-117.178271</v>
      </c>
      <c r="J2529" s="6">
        <v>3</v>
      </c>
      <c r="K2529" s="6">
        <v>52</v>
      </c>
      <c r="L2529" s="6" t="s">
        <v>43</v>
      </c>
      <c r="M2529" s="6" t="s">
        <v>41</v>
      </c>
      <c r="N2529">
        <v>9.8699999999999992</v>
      </c>
      <c r="O2529" t="s">
        <v>44</v>
      </c>
      <c r="P2529" t="s">
        <v>44</v>
      </c>
      <c r="Z2529">
        <f t="shared" si="39"/>
        <v>0</v>
      </c>
      <c r="AB2529" t="s">
        <v>74</v>
      </c>
      <c r="AC2529" t="s">
        <v>44</v>
      </c>
      <c r="AD2529" t="s">
        <v>47</v>
      </c>
      <c r="AE2529">
        <v>19.350000000000001</v>
      </c>
      <c r="AF2529">
        <v>1031.7</v>
      </c>
      <c r="AG2529">
        <v>0</v>
      </c>
      <c r="AH2529">
        <v>0</v>
      </c>
      <c r="AI2529">
        <v>513.24</v>
      </c>
      <c r="AJ2529">
        <v>1544.94</v>
      </c>
      <c r="AK2529" t="s">
        <v>48</v>
      </c>
    </row>
    <row r="2530" spans="1:39" x14ac:dyDescent="0.3">
      <c r="A2530" t="s">
        <v>3562</v>
      </c>
      <c r="B2530" t="s">
        <v>50</v>
      </c>
      <c r="C2530" s="8">
        <v>32</v>
      </c>
      <c r="D2530" s="8" t="s">
        <v>44</v>
      </c>
      <c r="E2530" s="6">
        <v>0</v>
      </c>
      <c r="F2530" t="s">
        <v>3563</v>
      </c>
      <c r="G2530" s="6">
        <v>92548</v>
      </c>
      <c r="H2530" s="6">
        <v>33.761893999999998</v>
      </c>
      <c r="I2530" s="6">
        <v>-117.120868</v>
      </c>
      <c r="J2530" s="6">
        <v>0</v>
      </c>
      <c r="K2530" s="6">
        <v>2</v>
      </c>
      <c r="L2530" s="6" t="s">
        <v>43</v>
      </c>
      <c r="M2530" s="6" t="s">
        <v>41</v>
      </c>
      <c r="N2530">
        <v>19.87</v>
      </c>
      <c r="O2530" t="s">
        <v>44</v>
      </c>
      <c r="P2530" t="s">
        <v>41</v>
      </c>
      <c r="Q2530" t="s">
        <v>80</v>
      </c>
      <c r="R2530">
        <v>19</v>
      </c>
      <c r="S2530" t="s">
        <v>41</v>
      </c>
      <c r="T2530" t="s">
        <v>44</v>
      </c>
      <c r="U2530" t="s">
        <v>44</v>
      </c>
      <c r="V2530" t="s">
        <v>41</v>
      </c>
      <c r="W2530" t="s">
        <v>44</v>
      </c>
      <c r="X2530" t="s">
        <v>44</v>
      </c>
      <c r="Y2530" t="s">
        <v>44</v>
      </c>
      <c r="Z2530">
        <f t="shared" si="39"/>
        <v>0</v>
      </c>
      <c r="AA2530" t="s">
        <v>41</v>
      </c>
      <c r="AB2530" t="s">
        <v>52</v>
      </c>
      <c r="AC2530" t="s">
        <v>41</v>
      </c>
      <c r="AD2530" t="s">
        <v>47</v>
      </c>
      <c r="AE2530">
        <v>54.45</v>
      </c>
      <c r="AF2530">
        <v>87.3</v>
      </c>
      <c r="AG2530">
        <v>0</v>
      </c>
      <c r="AH2530">
        <v>0</v>
      </c>
      <c r="AI2530">
        <v>39.74</v>
      </c>
      <c r="AJ2530">
        <v>127.04</v>
      </c>
      <c r="AK2530" t="s">
        <v>99</v>
      </c>
    </row>
    <row r="2531" spans="1:39" x14ac:dyDescent="0.3">
      <c r="A2531" t="s">
        <v>3564</v>
      </c>
      <c r="B2531" t="s">
        <v>40</v>
      </c>
      <c r="C2531" s="8">
        <v>71</v>
      </c>
      <c r="D2531" s="8" t="s">
        <v>41</v>
      </c>
      <c r="E2531" s="6">
        <v>0</v>
      </c>
      <c r="F2531" t="s">
        <v>3565</v>
      </c>
      <c r="G2531" s="6">
        <v>96091</v>
      </c>
      <c r="H2531" s="6">
        <v>41.081847000000003</v>
      </c>
      <c r="I2531" s="6">
        <v>-122.70054500000001</v>
      </c>
      <c r="J2531" s="6">
        <v>1</v>
      </c>
      <c r="K2531" s="6">
        <v>14</v>
      </c>
      <c r="L2531" s="6" t="s">
        <v>43</v>
      </c>
      <c r="M2531" s="6" t="s">
        <v>41</v>
      </c>
      <c r="N2531">
        <v>47.01</v>
      </c>
      <c r="O2531" t="s">
        <v>41</v>
      </c>
      <c r="P2531" t="s">
        <v>41</v>
      </c>
      <c r="Q2531" t="s">
        <v>56</v>
      </c>
      <c r="R2531">
        <v>19</v>
      </c>
      <c r="S2531" t="s">
        <v>44</v>
      </c>
      <c r="T2531" t="s">
        <v>41</v>
      </c>
      <c r="U2531" t="s">
        <v>44</v>
      </c>
      <c r="V2531" t="s">
        <v>44</v>
      </c>
      <c r="W2531" t="s">
        <v>41</v>
      </c>
      <c r="X2531" t="s">
        <v>41</v>
      </c>
      <c r="Y2531" t="s">
        <v>44</v>
      </c>
      <c r="Z2531">
        <f t="shared" si="39"/>
        <v>2</v>
      </c>
      <c r="AA2531" t="s">
        <v>41</v>
      </c>
      <c r="AB2531" t="s">
        <v>52</v>
      </c>
      <c r="AC2531" t="s">
        <v>41</v>
      </c>
      <c r="AD2531" t="s">
        <v>57</v>
      </c>
      <c r="AE2531">
        <v>100.2</v>
      </c>
      <c r="AF2531">
        <v>1369.8</v>
      </c>
      <c r="AG2531">
        <v>0</v>
      </c>
      <c r="AH2531">
        <v>0</v>
      </c>
      <c r="AI2531">
        <v>658.14</v>
      </c>
      <c r="AJ2531">
        <v>2027.94</v>
      </c>
      <c r="AK2531" t="s">
        <v>58</v>
      </c>
      <c r="AL2531" t="s">
        <v>64</v>
      </c>
      <c r="AM2531" t="s">
        <v>434</v>
      </c>
    </row>
    <row r="2532" spans="1:39" x14ac:dyDescent="0.3">
      <c r="A2532" t="s">
        <v>3566</v>
      </c>
      <c r="B2532" t="s">
        <v>40</v>
      </c>
      <c r="C2532" s="8">
        <v>44</v>
      </c>
      <c r="D2532" s="8" t="s">
        <v>41</v>
      </c>
      <c r="E2532" s="6">
        <v>0</v>
      </c>
      <c r="F2532" t="s">
        <v>797</v>
      </c>
      <c r="G2532" s="6">
        <v>95073</v>
      </c>
      <c r="H2532" s="6">
        <v>37.023668999999998</v>
      </c>
      <c r="I2532" s="6">
        <v>-121.946461</v>
      </c>
      <c r="J2532" s="6">
        <v>2</v>
      </c>
      <c r="K2532" s="6">
        <v>57</v>
      </c>
      <c r="L2532" s="6" t="s">
        <v>43</v>
      </c>
      <c r="M2532" s="6" t="s">
        <v>44</v>
      </c>
      <c r="P2532" t="s">
        <v>41</v>
      </c>
      <c r="Q2532" t="s">
        <v>80</v>
      </c>
      <c r="R2532">
        <v>14</v>
      </c>
      <c r="S2532" t="s">
        <v>41</v>
      </c>
      <c r="T2532" t="s">
        <v>44</v>
      </c>
      <c r="U2532" t="s">
        <v>41</v>
      </c>
      <c r="V2532" t="s">
        <v>41</v>
      </c>
      <c r="W2532" t="s">
        <v>44</v>
      </c>
      <c r="X2532" t="s">
        <v>41</v>
      </c>
      <c r="Y2532" t="s">
        <v>41</v>
      </c>
      <c r="Z2532">
        <f t="shared" si="39"/>
        <v>2</v>
      </c>
      <c r="AA2532" t="s">
        <v>41</v>
      </c>
      <c r="AB2532" t="s">
        <v>52</v>
      </c>
      <c r="AC2532" t="s">
        <v>41</v>
      </c>
      <c r="AD2532" t="s">
        <v>57</v>
      </c>
      <c r="AE2532">
        <v>49.9</v>
      </c>
      <c r="AF2532">
        <v>2782.4</v>
      </c>
      <c r="AG2532">
        <v>0</v>
      </c>
      <c r="AH2532">
        <v>0</v>
      </c>
      <c r="AI2532">
        <v>0</v>
      </c>
      <c r="AJ2532">
        <v>2782.4</v>
      </c>
      <c r="AK2532" t="s">
        <v>48</v>
      </c>
    </row>
    <row r="2533" spans="1:39" x14ac:dyDescent="0.3">
      <c r="A2533" t="s">
        <v>3567</v>
      </c>
      <c r="B2533" t="s">
        <v>50</v>
      </c>
      <c r="C2533" s="8">
        <v>34</v>
      </c>
      <c r="D2533" s="8" t="s">
        <v>44</v>
      </c>
      <c r="E2533" s="6">
        <v>0</v>
      </c>
      <c r="F2533" t="s">
        <v>136</v>
      </c>
      <c r="G2533" s="6">
        <v>90065</v>
      </c>
      <c r="H2533" s="6">
        <v>34.108832999999997</v>
      </c>
      <c r="I2533" s="6">
        <v>-118.229715</v>
      </c>
      <c r="J2533" s="6">
        <v>0</v>
      </c>
      <c r="K2533" s="6">
        <v>21</v>
      </c>
      <c r="L2533" s="6" t="s">
        <v>63</v>
      </c>
      <c r="M2533" s="6" t="s">
        <v>41</v>
      </c>
      <c r="N2533">
        <v>44.01</v>
      </c>
      <c r="O2533" t="s">
        <v>44</v>
      </c>
      <c r="P2533" t="s">
        <v>44</v>
      </c>
      <c r="Z2533">
        <f t="shared" si="39"/>
        <v>0</v>
      </c>
      <c r="AB2533" t="s">
        <v>52</v>
      </c>
      <c r="AC2533" t="s">
        <v>41</v>
      </c>
      <c r="AD2533" t="s">
        <v>47</v>
      </c>
      <c r="AE2533">
        <v>19.95</v>
      </c>
      <c r="AF2533">
        <v>416.4</v>
      </c>
      <c r="AG2533">
        <v>0</v>
      </c>
      <c r="AH2533">
        <v>0</v>
      </c>
      <c r="AI2533">
        <v>924.21</v>
      </c>
      <c r="AJ2533">
        <v>1340.61</v>
      </c>
      <c r="AK2533" t="s">
        <v>48</v>
      </c>
    </row>
    <row r="2534" spans="1:39" x14ac:dyDescent="0.3">
      <c r="A2534" t="s">
        <v>3568</v>
      </c>
      <c r="B2534" t="s">
        <v>40</v>
      </c>
      <c r="C2534" s="8">
        <v>49</v>
      </c>
      <c r="D2534" s="8" t="s">
        <v>44</v>
      </c>
      <c r="E2534" s="6">
        <v>0</v>
      </c>
      <c r="F2534" t="s">
        <v>3569</v>
      </c>
      <c r="G2534" s="6">
        <v>95326</v>
      </c>
      <c r="H2534" s="6">
        <v>37.592300000000002</v>
      </c>
      <c r="I2534" s="6">
        <v>-120.85328800000001</v>
      </c>
      <c r="J2534" s="6">
        <v>0</v>
      </c>
      <c r="K2534" s="6">
        <v>9</v>
      </c>
      <c r="L2534" s="6" t="s">
        <v>43</v>
      </c>
      <c r="M2534" s="6" t="s">
        <v>41</v>
      </c>
      <c r="N2534">
        <v>24.52</v>
      </c>
      <c r="O2534" t="s">
        <v>44</v>
      </c>
      <c r="P2534" t="s">
        <v>41</v>
      </c>
      <c r="Q2534" t="s">
        <v>56</v>
      </c>
      <c r="R2534">
        <v>9</v>
      </c>
      <c r="S2534" t="s">
        <v>44</v>
      </c>
      <c r="T2534" t="s">
        <v>44</v>
      </c>
      <c r="U2534" t="s">
        <v>44</v>
      </c>
      <c r="V2534" t="s">
        <v>44</v>
      </c>
      <c r="W2534" t="s">
        <v>44</v>
      </c>
      <c r="X2534" t="s">
        <v>44</v>
      </c>
      <c r="Y2534" t="s">
        <v>44</v>
      </c>
      <c r="Z2534">
        <f t="shared" si="39"/>
        <v>0</v>
      </c>
      <c r="AA2534" t="s">
        <v>41</v>
      </c>
      <c r="AB2534" t="s">
        <v>52</v>
      </c>
      <c r="AC2534" t="s">
        <v>44</v>
      </c>
      <c r="AD2534" t="s">
        <v>57</v>
      </c>
      <c r="AE2534">
        <v>71</v>
      </c>
      <c r="AF2534">
        <v>672.55</v>
      </c>
      <c r="AG2534">
        <v>8.35</v>
      </c>
      <c r="AH2534">
        <v>0</v>
      </c>
      <c r="AI2534">
        <v>220.68</v>
      </c>
      <c r="AJ2534">
        <v>884.88</v>
      </c>
      <c r="AK2534" t="s">
        <v>58</v>
      </c>
      <c r="AL2534" t="s">
        <v>59</v>
      </c>
      <c r="AM2534" t="s">
        <v>215</v>
      </c>
    </row>
    <row r="2535" spans="1:39" x14ac:dyDescent="0.3">
      <c r="A2535" t="s">
        <v>3570</v>
      </c>
      <c r="B2535" t="s">
        <v>40</v>
      </c>
      <c r="C2535" s="8">
        <v>28</v>
      </c>
      <c r="D2535" s="8" t="s">
        <v>44</v>
      </c>
      <c r="E2535" s="6">
        <v>0</v>
      </c>
      <c r="F2535" t="s">
        <v>979</v>
      </c>
      <c r="G2535" s="6">
        <v>92806</v>
      </c>
      <c r="H2535" s="6">
        <v>33.837960000000002</v>
      </c>
      <c r="I2535" s="6">
        <v>-117.87049399999999</v>
      </c>
      <c r="J2535" s="6">
        <v>0</v>
      </c>
      <c r="K2535" s="6">
        <v>1</v>
      </c>
      <c r="L2535" s="6" t="s">
        <v>43</v>
      </c>
      <c r="M2535" s="6" t="s">
        <v>41</v>
      </c>
      <c r="N2535">
        <v>4.13</v>
      </c>
      <c r="O2535" t="s">
        <v>44</v>
      </c>
      <c r="P2535" t="s">
        <v>41</v>
      </c>
      <c r="Q2535" t="s">
        <v>56</v>
      </c>
      <c r="R2535">
        <v>51</v>
      </c>
      <c r="S2535" t="s">
        <v>41</v>
      </c>
      <c r="T2535" t="s">
        <v>44</v>
      </c>
      <c r="U2535" t="s">
        <v>44</v>
      </c>
      <c r="V2535" t="s">
        <v>44</v>
      </c>
      <c r="W2535" t="s">
        <v>44</v>
      </c>
      <c r="X2535" t="s">
        <v>44</v>
      </c>
      <c r="Y2535" t="s">
        <v>44</v>
      </c>
      <c r="Z2535">
        <f t="shared" si="39"/>
        <v>0</v>
      </c>
      <c r="AA2535" t="s">
        <v>41</v>
      </c>
      <c r="AB2535" t="s">
        <v>52</v>
      </c>
      <c r="AC2535" t="s">
        <v>44</v>
      </c>
      <c r="AD2535" t="s">
        <v>184</v>
      </c>
      <c r="AE2535">
        <v>75.3</v>
      </c>
      <c r="AF2535">
        <v>75.3</v>
      </c>
      <c r="AG2535">
        <v>0</v>
      </c>
      <c r="AH2535">
        <v>0</v>
      </c>
      <c r="AI2535">
        <v>4.13</v>
      </c>
      <c r="AJ2535">
        <v>79.430000000000007</v>
      </c>
      <c r="AK2535" t="s">
        <v>58</v>
      </c>
      <c r="AL2535" t="s">
        <v>59</v>
      </c>
      <c r="AM2535" t="s">
        <v>60</v>
      </c>
    </row>
    <row r="2536" spans="1:39" x14ac:dyDescent="0.3">
      <c r="A2536" t="s">
        <v>3571</v>
      </c>
      <c r="B2536" t="s">
        <v>40</v>
      </c>
      <c r="C2536" s="8">
        <v>19</v>
      </c>
      <c r="D2536" s="8" t="s">
        <v>44</v>
      </c>
      <c r="E2536" s="6">
        <v>0</v>
      </c>
      <c r="F2536" t="s">
        <v>1192</v>
      </c>
      <c r="G2536" s="6">
        <v>95941</v>
      </c>
      <c r="H2536" s="6">
        <v>39.531027999999999</v>
      </c>
      <c r="I2536" s="6">
        <v>-121.24807</v>
      </c>
      <c r="J2536" s="6">
        <v>0</v>
      </c>
      <c r="K2536" s="6">
        <v>8</v>
      </c>
      <c r="L2536" s="6" t="s">
        <v>43</v>
      </c>
      <c r="M2536" s="6" t="s">
        <v>41</v>
      </c>
      <c r="N2536">
        <v>45.04</v>
      </c>
      <c r="O2536" t="s">
        <v>44</v>
      </c>
      <c r="P2536" t="s">
        <v>41</v>
      </c>
      <c r="Q2536" t="s">
        <v>80</v>
      </c>
      <c r="R2536">
        <v>73</v>
      </c>
      <c r="S2536" t="s">
        <v>44</v>
      </c>
      <c r="T2536" t="s">
        <v>44</v>
      </c>
      <c r="U2536" t="s">
        <v>41</v>
      </c>
      <c r="V2536" t="s">
        <v>41</v>
      </c>
      <c r="W2536" t="s">
        <v>44</v>
      </c>
      <c r="X2536" t="s">
        <v>41</v>
      </c>
      <c r="Y2536" t="s">
        <v>41</v>
      </c>
      <c r="Z2536">
        <f t="shared" si="39"/>
        <v>2</v>
      </c>
      <c r="AA2536" t="s">
        <v>44</v>
      </c>
      <c r="AB2536" t="s">
        <v>52</v>
      </c>
      <c r="AC2536" t="s">
        <v>44</v>
      </c>
      <c r="AD2536" t="s">
        <v>184</v>
      </c>
      <c r="AE2536">
        <v>64.099999999999994</v>
      </c>
      <c r="AF2536">
        <v>504.05</v>
      </c>
      <c r="AG2536">
        <v>0</v>
      </c>
      <c r="AH2536">
        <v>10</v>
      </c>
      <c r="AI2536">
        <v>360.32</v>
      </c>
      <c r="AJ2536">
        <v>874.37</v>
      </c>
      <c r="AK2536" t="s">
        <v>48</v>
      </c>
    </row>
    <row r="2537" spans="1:39" x14ac:dyDescent="0.3">
      <c r="A2537" t="s">
        <v>3572</v>
      </c>
      <c r="B2537" t="s">
        <v>50</v>
      </c>
      <c r="C2537" s="8">
        <v>77</v>
      </c>
      <c r="D2537" s="8" t="s">
        <v>44</v>
      </c>
      <c r="E2537" s="6">
        <v>0</v>
      </c>
      <c r="F2537" t="s">
        <v>3573</v>
      </c>
      <c r="G2537" s="6">
        <v>96086</v>
      </c>
      <c r="H2537" s="6">
        <v>41.924174000000001</v>
      </c>
      <c r="I2537" s="6">
        <v>-123.26078800000001</v>
      </c>
      <c r="J2537" s="6">
        <v>0</v>
      </c>
      <c r="K2537" s="6">
        <v>17</v>
      </c>
      <c r="L2537" s="6" t="s">
        <v>43</v>
      </c>
      <c r="M2537" s="6" t="s">
        <v>41</v>
      </c>
      <c r="N2537">
        <v>17.260000000000002</v>
      </c>
      <c r="O2537" t="s">
        <v>44</v>
      </c>
      <c r="P2537" t="s">
        <v>41</v>
      </c>
      <c r="Q2537" t="s">
        <v>56</v>
      </c>
      <c r="R2537">
        <v>25</v>
      </c>
      <c r="S2537" t="s">
        <v>44</v>
      </c>
      <c r="T2537" t="s">
        <v>41</v>
      </c>
      <c r="U2537" t="s">
        <v>41</v>
      </c>
      <c r="V2537" t="s">
        <v>44</v>
      </c>
      <c r="W2537" t="s">
        <v>41</v>
      </c>
      <c r="X2537" t="s">
        <v>41</v>
      </c>
      <c r="Y2537" t="s">
        <v>44</v>
      </c>
      <c r="Z2537">
        <f t="shared" si="39"/>
        <v>2</v>
      </c>
      <c r="AA2537" t="s">
        <v>44</v>
      </c>
      <c r="AB2537" t="s">
        <v>74</v>
      </c>
      <c r="AC2537" t="s">
        <v>41</v>
      </c>
      <c r="AD2537" t="s">
        <v>57</v>
      </c>
      <c r="AE2537">
        <v>101.8</v>
      </c>
      <c r="AF2537">
        <v>1752.45</v>
      </c>
      <c r="AG2537">
        <v>27.15</v>
      </c>
      <c r="AH2537">
        <v>90</v>
      </c>
      <c r="AI2537">
        <v>293.42</v>
      </c>
      <c r="AJ2537">
        <v>2108.7199999999998</v>
      </c>
      <c r="AK2537" t="s">
        <v>48</v>
      </c>
    </row>
    <row r="2538" spans="1:39" x14ac:dyDescent="0.3">
      <c r="A2538" t="s">
        <v>3574</v>
      </c>
      <c r="B2538" t="s">
        <v>50</v>
      </c>
      <c r="C2538" s="8">
        <v>25</v>
      </c>
      <c r="D2538" s="8" t="s">
        <v>44</v>
      </c>
      <c r="E2538" s="6">
        <v>1</v>
      </c>
      <c r="F2538" t="s">
        <v>70</v>
      </c>
      <c r="G2538" s="6">
        <v>95345</v>
      </c>
      <c r="H2538" s="6">
        <v>37.581496000000001</v>
      </c>
      <c r="I2538" s="6">
        <v>-119.972762</v>
      </c>
      <c r="J2538" s="6">
        <v>0</v>
      </c>
      <c r="K2538" s="6">
        <v>17</v>
      </c>
      <c r="L2538" s="6" t="s">
        <v>43</v>
      </c>
      <c r="M2538" s="6" t="s">
        <v>41</v>
      </c>
      <c r="N2538">
        <v>45.92</v>
      </c>
      <c r="O2538" t="s">
        <v>44</v>
      </c>
      <c r="P2538" t="s">
        <v>41</v>
      </c>
      <c r="Q2538" t="s">
        <v>80</v>
      </c>
      <c r="R2538">
        <v>73</v>
      </c>
      <c r="S2538" t="s">
        <v>44</v>
      </c>
      <c r="T2538" t="s">
        <v>41</v>
      </c>
      <c r="U2538" t="s">
        <v>41</v>
      </c>
      <c r="V2538" t="s">
        <v>41</v>
      </c>
      <c r="W2538" t="s">
        <v>41</v>
      </c>
      <c r="X2538" t="s">
        <v>41</v>
      </c>
      <c r="Y2538" t="s">
        <v>41</v>
      </c>
      <c r="Z2538">
        <f t="shared" si="39"/>
        <v>3</v>
      </c>
      <c r="AA2538" t="s">
        <v>44</v>
      </c>
      <c r="AB2538" t="s">
        <v>46</v>
      </c>
      <c r="AC2538" t="s">
        <v>44</v>
      </c>
      <c r="AD2538" t="s">
        <v>57</v>
      </c>
      <c r="AE2538">
        <v>80.849999999999994</v>
      </c>
      <c r="AF2538">
        <v>1445.95</v>
      </c>
      <c r="AG2538">
        <v>0</v>
      </c>
      <c r="AH2538">
        <v>50</v>
      </c>
      <c r="AI2538">
        <v>780.64</v>
      </c>
      <c r="AJ2538">
        <v>2276.59</v>
      </c>
      <c r="AK2538" t="s">
        <v>48</v>
      </c>
    </row>
    <row r="2539" spans="1:39" x14ac:dyDescent="0.3">
      <c r="A2539" t="s">
        <v>3575</v>
      </c>
      <c r="B2539" t="s">
        <v>40</v>
      </c>
      <c r="C2539" s="8">
        <v>49</v>
      </c>
      <c r="D2539" s="8" t="s">
        <v>44</v>
      </c>
      <c r="E2539" s="6">
        <v>0</v>
      </c>
      <c r="F2539" t="s">
        <v>627</v>
      </c>
      <c r="G2539" s="6">
        <v>91406</v>
      </c>
      <c r="H2539" s="6">
        <v>34.195684999999997</v>
      </c>
      <c r="I2539" s="6">
        <v>-118.490752</v>
      </c>
      <c r="J2539" s="6">
        <v>0</v>
      </c>
      <c r="K2539" s="6">
        <v>15</v>
      </c>
      <c r="L2539" s="6" t="s">
        <v>43</v>
      </c>
      <c r="M2539" s="6" t="s">
        <v>44</v>
      </c>
      <c r="P2539" t="s">
        <v>41</v>
      </c>
      <c r="Q2539" t="s">
        <v>80</v>
      </c>
      <c r="R2539">
        <v>23</v>
      </c>
      <c r="S2539" t="s">
        <v>44</v>
      </c>
      <c r="T2539" t="s">
        <v>41</v>
      </c>
      <c r="U2539" t="s">
        <v>44</v>
      </c>
      <c r="V2539" t="s">
        <v>44</v>
      </c>
      <c r="W2539" t="s">
        <v>44</v>
      </c>
      <c r="X2539" t="s">
        <v>41</v>
      </c>
      <c r="Y2539" t="s">
        <v>41</v>
      </c>
      <c r="Z2539">
        <f t="shared" si="39"/>
        <v>2</v>
      </c>
      <c r="AA2539" t="s">
        <v>41</v>
      </c>
      <c r="AB2539" t="s">
        <v>74</v>
      </c>
      <c r="AC2539" t="s">
        <v>41</v>
      </c>
      <c r="AD2539" t="s">
        <v>47</v>
      </c>
      <c r="AE2539">
        <v>38.799999999999997</v>
      </c>
      <c r="AF2539">
        <v>603</v>
      </c>
      <c r="AG2539">
        <v>0</v>
      </c>
      <c r="AH2539">
        <v>0</v>
      </c>
      <c r="AI2539">
        <v>0</v>
      </c>
      <c r="AJ2539">
        <v>603</v>
      </c>
      <c r="AK2539" t="s">
        <v>48</v>
      </c>
    </row>
    <row r="2540" spans="1:39" x14ac:dyDescent="0.3">
      <c r="A2540" t="s">
        <v>3576</v>
      </c>
      <c r="B2540" t="s">
        <v>50</v>
      </c>
      <c r="C2540" s="8">
        <v>19</v>
      </c>
      <c r="D2540" s="8" t="s">
        <v>44</v>
      </c>
      <c r="E2540" s="6">
        <v>0</v>
      </c>
      <c r="F2540" t="s">
        <v>2169</v>
      </c>
      <c r="G2540" s="6">
        <v>92281</v>
      </c>
      <c r="H2540" s="6">
        <v>33.036790000000003</v>
      </c>
      <c r="I2540" s="6">
        <v>-115.60503</v>
      </c>
      <c r="J2540" s="6">
        <v>0</v>
      </c>
      <c r="K2540" s="6">
        <v>62</v>
      </c>
      <c r="L2540" s="6" t="s">
        <v>43</v>
      </c>
      <c r="M2540" s="6" t="s">
        <v>41</v>
      </c>
      <c r="N2540">
        <v>33.68</v>
      </c>
      <c r="O2540" t="s">
        <v>44</v>
      </c>
      <c r="P2540" t="s">
        <v>44</v>
      </c>
      <c r="Z2540">
        <f t="shared" si="39"/>
        <v>0</v>
      </c>
      <c r="AB2540" t="s">
        <v>74</v>
      </c>
      <c r="AC2540" t="s">
        <v>41</v>
      </c>
      <c r="AD2540" t="s">
        <v>47</v>
      </c>
      <c r="AE2540">
        <v>20.05</v>
      </c>
      <c r="AF2540">
        <v>1201.6500000000001</v>
      </c>
      <c r="AG2540">
        <v>0</v>
      </c>
      <c r="AH2540">
        <v>0</v>
      </c>
      <c r="AI2540">
        <v>2088.16</v>
      </c>
      <c r="AJ2540">
        <v>3289.81</v>
      </c>
      <c r="AK2540" t="s">
        <v>48</v>
      </c>
    </row>
    <row r="2541" spans="1:39" x14ac:dyDescent="0.3">
      <c r="A2541" t="s">
        <v>3577</v>
      </c>
      <c r="B2541" t="s">
        <v>40</v>
      </c>
      <c r="C2541" s="8">
        <v>34</v>
      </c>
      <c r="D2541" s="8" t="s">
        <v>41</v>
      </c>
      <c r="E2541" s="6">
        <v>0</v>
      </c>
      <c r="F2541" t="s">
        <v>1194</v>
      </c>
      <c r="G2541" s="6">
        <v>95257</v>
      </c>
      <c r="H2541" s="6">
        <v>38.392685999999998</v>
      </c>
      <c r="I2541" s="6">
        <v>-120.41595100000001</v>
      </c>
      <c r="J2541" s="6">
        <v>1</v>
      </c>
      <c r="K2541" s="6">
        <v>13</v>
      </c>
      <c r="L2541" s="6" t="s">
        <v>43</v>
      </c>
      <c r="M2541" s="6" t="s">
        <v>41</v>
      </c>
      <c r="N2541">
        <v>29.49</v>
      </c>
      <c r="O2541" t="s">
        <v>44</v>
      </c>
      <c r="P2541" t="s">
        <v>41</v>
      </c>
      <c r="Q2541" t="s">
        <v>80</v>
      </c>
      <c r="R2541">
        <v>2</v>
      </c>
      <c r="S2541" t="s">
        <v>44</v>
      </c>
      <c r="T2541" t="s">
        <v>44</v>
      </c>
      <c r="U2541" t="s">
        <v>44</v>
      </c>
      <c r="V2541" t="s">
        <v>44</v>
      </c>
      <c r="W2541" t="s">
        <v>44</v>
      </c>
      <c r="X2541" t="s">
        <v>44</v>
      </c>
      <c r="Y2541" t="s">
        <v>44</v>
      </c>
      <c r="Z2541">
        <f t="shared" si="39"/>
        <v>0</v>
      </c>
      <c r="AA2541" t="s">
        <v>41</v>
      </c>
      <c r="AB2541" t="s">
        <v>46</v>
      </c>
      <c r="AC2541" t="s">
        <v>44</v>
      </c>
      <c r="AD2541" t="s">
        <v>57</v>
      </c>
      <c r="AE2541">
        <v>43.8</v>
      </c>
      <c r="AF2541">
        <v>592.65</v>
      </c>
      <c r="AG2541">
        <v>0</v>
      </c>
      <c r="AH2541">
        <v>0</v>
      </c>
      <c r="AI2541">
        <v>383.37</v>
      </c>
      <c r="AJ2541">
        <v>976.02</v>
      </c>
      <c r="AK2541" t="s">
        <v>48</v>
      </c>
    </row>
    <row r="2542" spans="1:39" x14ac:dyDescent="0.3">
      <c r="A2542" t="s">
        <v>3578</v>
      </c>
      <c r="B2542" t="s">
        <v>50</v>
      </c>
      <c r="C2542" s="8">
        <v>62</v>
      </c>
      <c r="D2542" s="8" t="s">
        <v>44</v>
      </c>
      <c r="E2542" s="6">
        <v>0</v>
      </c>
      <c r="F2542" t="s">
        <v>1763</v>
      </c>
      <c r="G2542" s="6">
        <v>91706</v>
      </c>
      <c r="H2542" s="6">
        <v>34.098275000000001</v>
      </c>
      <c r="I2542" s="6">
        <v>-117.967399</v>
      </c>
      <c r="J2542" s="6">
        <v>0</v>
      </c>
      <c r="K2542" s="6">
        <v>68</v>
      </c>
      <c r="L2542" s="6" t="s">
        <v>43</v>
      </c>
      <c r="M2542" s="6" t="s">
        <v>41</v>
      </c>
      <c r="N2542">
        <v>11.5</v>
      </c>
      <c r="O2542" t="s">
        <v>41</v>
      </c>
      <c r="P2542" t="s">
        <v>41</v>
      </c>
      <c r="Q2542" t="s">
        <v>80</v>
      </c>
      <c r="R2542">
        <v>29</v>
      </c>
      <c r="S2542" t="s">
        <v>41</v>
      </c>
      <c r="T2542" t="s">
        <v>41</v>
      </c>
      <c r="U2542" t="s">
        <v>44</v>
      </c>
      <c r="V2542" t="s">
        <v>41</v>
      </c>
      <c r="W2542" t="s">
        <v>41</v>
      </c>
      <c r="X2542" t="s">
        <v>41</v>
      </c>
      <c r="Y2542" t="s">
        <v>41</v>
      </c>
      <c r="Z2542">
        <f t="shared" si="39"/>
        <v>3</v>
      </c>
      <c r="AA2542" t="s">
        <v>41</v>
      </c>
      <c r="AB2542" t="s">
        <v>74</v>
      </c>
      <c r="AC2542" t="s">
        <v>41</v>
      </c>
      <c r="AD2542" t="s">
        <v>57</v>
      </c>
      <c r="AE2542">
        <v>86.5</v>
      </c>
      <c r="AF2542">
        <v>5882.75</v>
      </c>
      <c r="AG2542">
        <v>0</v>
      </c>
      <c r="AH2542">
        <v>0</v>
      </c>
      <c r="AI2542">
        <v>782</v>
      </c>
      <c r="AJ2542">
        <v>6664.75</v>
      </c>
      <c r="AK2542" t="s">
        <v>48</v>
      </c>
    </row>
    <row r="2543" spans="1:39" x14ac:dyDescent="0.3">
      <c r="A2543" t="s">
        <v>3579</v>
      </c>
      <c r="B2543" t="s">
        <v>40</v>
      </c>
      <c r="C2543" s="8">
        <v>25</v>
      </c>
      <c r="D2543" s="8" t="s">
        <v>41</v>
      </c>
      <c r="E2543" s="6">
        <v>0</v>
      </c>
      <c r="F2543" t="s">
        <v>136</v>
      </c>
      <c r="G2543" s="6">
        <v>90025</v>
      </c>
      <c r="H2543" s="6">
        <v>34.046174000000001</v>
      </c>
      <c r="I2543" s="6">
        <v>-118.446333</v>
      </c>
      <c r="J2543" s="6">
        <v>1</v>
      </c>
      <c r="K2543" s="6">
        <v>58</v>
      </c>
      <c r="L2543" s="6" t="s">
        <v>77</v>
      </c>
      <c r="M2543" s="6" t="s">
        <v>41</v>
      </c>
      <c r="N2543">
        <v>48.98</v>
      </c>
      <c r="O2543" t="s">
        <v>41</v>
      </c>
      <c r="P2543" t="s">
        <v>41</v>
      </c>
      <c r="Q2543" t="s">
        <v>45</v>
      </c>
      <c r="R2543">
        <v>76</v>
      </c>
      <c r="S2543" t="s">
        <v>44</v>
      </c>
      <c r="T2543" t="s">
        <v>41</v>
      </c>
      <c r="U2543" t="s">
        <v>44</v>
      </c>
      <c r="V2543" t="s">
        <v>41</v>
      </c>
      <c r="W2543" t="s">
        <v>44</v>
      </c>
      <c r="X2543" t="s">
        <v>44</v>
      </c>
      <c r="Y2543" t="s">
        <v>44</v>
      </c>
      <c r="Z2543">
        <f t="shared" si="39"/>
        <v>0</v>
      </c>
      <c r="AA2543" t="s">
        <v>41</v>
      </c>
      <c r="AB2543" t="s">
        <v>74</v>
      </c>
      <c r="AC2543" t="s">
        <v>41</v>
      </c>
      <c r="AD2543" t="s">
        <v>47</v>
      </c>
      <c r="AE2543">
        <v>59.9</v>
      </c>
      <c r="AF2543">
        <v>3505.1</v>
      </c>
      <c r="AG2543">
        <v>0</v>
      </c>
      <c r="AH2543">
        <v>0</v>
      </c>
      <c r="AI2543">
        <v>2840.84</v>
      </c>
      <c r="AJ2543">
        <v>6345.94</v>
      </c>
      <c r="AK2543" t="s">
        <v>48</v>
      </c>
    </row>
    <row r="2544" spans="1:39" x14ac:dyDescent="0.3">
      <c r="A2544" t="s">
        <v>3580</v>
      </c>
      <c r="B2544" t="s">
        <v>40</v>
      </c>
      <c r="C2544" s="8">
        <v>52</v>
      </c>
      <c r="D2544" s="8" t="s">
        <v>44</v>
      </c>
      <c r="E2544" s="6">
        <v>3</v>
      </c>
      <c r="F2544" t="s">
        <v>158</v>
      </c>
      <c r="G2544" s="6">
        <v>95135</v>
      </c>
      <c r="H2544" s="6">
        <v>37.286819999999999</v>
      </c>
      <c r="I2544" s="6">
        <v>-121.723877</v>
      </c>
      <c r="J2544" s="6">
        <v>0</v>
      </c>
      <c r="K2544" s="6">
        <v>19</v>
      </c>
      <c r="L2544" s="6" t="s">
        <v>63</v>
      </c>
      <c r="M2544" s="6" t="s">
        <v>41</v>
      </c>
      <c r="N2544">
        <v>36.479999999999997</v>
      </c>
      <c r="O2544" t="s">
        <v>44</v>
      </c>
      <c r="P2544" t="s">
        <v>41</v>
      </c>
      <c r="Q2544" t="s">
        <v>80</v>
      </c>
      <c r="R2544">
        <v>20</v>
      </c>
      <c r="S2544" t="s">
        <v>41</v>
      </c>
      <c r="T2544" t="s">
        <v>41</v>
      </c>
      <c r="U2544" t="s">
        <v>41</v>
      </c>
      <c r="V2544" t="s">
        <v>44</v>
      </c>
      <c r="W2544" t="s">
        <v>44</v>
      </c>
      <c r="X2544" t="s">
        <v>44</v>
      </c>
      <c r="Y2544" t="s">
        <v>44</v>
      </c>
      <c r="Z2544">
        <f t="shared" si="39"/>
        <v>0</v>
      </c>
      <c r="AA2544" t="s">
        <v>41</v>
      </c>
      <c r="AB2544" t="s">
        <v>52</v>
      </c>
      <c r="AC2544" t="s">
        <v>41</v>
      </c>
      <c r="AD2544" t="s">
        <v>57</v>
      </c>
      <c r="AE2544">
        <v>60.6</v>
      </c>
      <c r="AF2544">
        <v>1297.8</v>
      </c>
      <c r="AG2544">
        <v>0</v>
      </c>
      <c r="AH2544">
        <v>0</v>
      </c>
      <c r="AI2544">
        <v>693.12</v>
      </c>
      <c r="AJ2544">
        <v>1990.92</v>
      </c>
      <c r="AK2544" t="s">
        <v>48</v>
      </c>
    </row>
    <row r="2545" spans="1:39" x14ac:dyDescent="0.3">
      <c r="A2545" t="s">
        <v>3581</v>
      </c>
      <c r="B2545" t="s">
        <v>50</v>
      </c>
      <c r="C2545" s="8">
        <v>25</v>
      </c>
      <c r="D2545" s="8" t="s">
        <v>41</v>
      </c>
      <c r="E2545" s="6">
        <v>3</v>
      </c>
      <c r="F2545" t="s">
        <v>808</v>
      </c>
      <c r="G2545" s="6">
        <v>91101</v>
      </c>
      <c r="H2545" s="6">
        <v>34.146635000000003</v>
      </c>
      <c r="I2545" s="6">
        <v>-118.139225</v>
      </c>
      <c r="J2545" s="6">
        <v>0</v>
      </c>
      <c r="K2545" s="6">
        <v>13</v>
      </c>
      <c r="L2545" s="6" t="s">
        <v>43</v>
      </c>
      <c r="M2545" s="6" t="s">
        <v>41</v>
      </c>
      <c r="N2545">
        <v>6.18</v>
      </c>
      <c r="O2545" t="s">
        <v>44</v>
      </c>
      <c r="P2545" t="s">
        <v>41</v>
      </c>
      <c r="Q2545" t="s">
        <v>45</v>
      </c>
      <c r="R2545">
        <v>59</v>
      </c>
      <c r="S2545" t="s">
        <v>44</v>
      </c>
      <c r="T2545" t="s">
        <v>44</v>
      </c>
      <c r="U2545" t="s">
        <v>44</v>
      </c>
      <c r="V2545" t="s">
        <v>44</v>
      </c>
      <c r="W2545" t="s">
        <v>44</v>
      </c>
      <c r="X2545" t="s">
        <v>44</v>
      </c>
      <c r="Y2545" t="s">
        <v>44</v>
      </c>
      <c r="Z2545">
        <f t="shared" si="39"/>
        <v>0</v>
      </c>
      <c r="AA2545" t="s">
        <v>44</v>
      </c>
      <c r="AB2545" t="s">
        <v>52</v>
      </c>
      <c r="AC2545" t="s">
        <v>44</v>
      </c>
      <c r="AD2545" t="s">
        <v>57</v>
      </c>
      <c r="AE2545">
        <v>44.8</v>
      </c>
      <c r="AF2545">
        <v>559.20000000000005</v>
      </c>
      <c r="AG2545">
        <v>37.49</v>
      </c>
      <c r="AH2545">
        <v>90</v>
      </c>
      <c r="AI2545">
        <v>80.34</v>
      </c>
      <c r="AJ2545">
        <v>692.05</v>
      </c>
      <c r="AK2545" t="s">
        <v>48</v>
      </c>
    </row>
    <row r="2546" spans="1:39" x14ac:dyDescent="0.3">
      <c r="A2546" t="s">
        <v>3582</v>
      </c>
      <c r="B2546" t="s">
        <v>40</v>
      </c>
      <c r="C2546" s="8">
        <v>54</v>
      </c>
      <c r="D2546" s="8" t="s">
        <v>44</v>
      </c>
      <c r="E2546" s="6">
        <v>0</v>
      </c>
      <c r="F2546" t="s">
        <v>3583</v>
      </c>
      <c r="G2546" s="6">
        <v>94587</v>
      </c>
      <c r="H2546" s="6">
        <v>37.594850000000001</v>
      </c>
      <c r="I2546" s="6">
        <v>-122.05152099999999</v>
      </c>
      <c r="J2546" s="6">
        <v>0</v>
      </c>
      <c r="K2546" s="6">
        <v>31</v>
      </c>
      <c r="L2546" s="6" t="s">
        <v>43</v>
      </c>
      <c r="M2546" s="6" t="s">
        <v>41</v>
      </c>
      <c r="N2546">
        <v>6.33</v>
      </c>
      <c r="O2546" t="s">
        <v>41</v>
      </c>
      <c r="P2546" t="s">
        <v>41</v>
      </c>
      <c r="Q2546" t="s">
        <v>56</v>
      </c>
      <c r="R2546">
        <v>11</v>
      </c>
      <c r="S2546" t="s">
        <v>44</v>
      </c>
      <c r="T2546" t="s">
        <v>44</v>
      </c>
      <c r="U2546" t="s">
        <v>41</v>
      </c>
      <c r="V2546" t="s">
        <v>44</v>
      </c>
      <c r="W2546" t="s">
        <v>44</v>
      </c>
      <c r="X2546" t="s">
        <v>41</v>
      </c>
      <c r="Y2546" t="s">
        <v>41</v>
      </c>
      <c r="Z2546">
        <f t="shared" si="39"/>
        <v>2</v>
      </c>
      <c r="AA2546" t="s">
        <v>41</v>
      </c>
      <c r="AB2546" t="s">
        <v>52</v>
      </c>
      <c r="AC2546" t="s">
        <v>41</v>
      </c>
      <c r="AD2546" t="s">
        <v>57</v>
      </c>
      <c r="AE2546">
        <v>89.9</v>
      </c>
      <c r="AF2546">
        <v>2806.9</v>
      </c>
      <c r="AG2546">
        <v>41.18</v>
      </c>
      <c r="AH2546">
        <v>0</v>
      </c>
      <c r="AI2546">
        <v>196.23</v>
      </c>
      <c r="AJ2546">
        <v>2961.95</v>
      </c>
      <c r="AK2546" t="s">
        <v>58</v>
      </c>
      <c r="AL2546" t="s">
        <v>64</v>
      </c>
      <c r="AM2546" t="s">
        <v>434</v>
      </c>
    </row>
    <row r="2547" spans="1:39" x14ac:dyDescent="0.3">
      <c r="A2547" t="s">
        <v>3584</v>
      </c>
      <c r="B2547" t="s">
        <v>40</v>
      </c>
      <c r="C2547" s="8">
        <v>34</v>
      </c>
      <c r="D2547" s="8" t="s">
        <v>41</v>
      </c>
      <c r="E2547" s="6">
        <v>1</v>
      </c>
      <c r="F2547" t="s">
        <v>364</v>
      </c>
      <c r="G2547" s="6">
        <v>90240</v>
      </c>
      <c r="H2547" s="6">
        <v>33.956228000000003</v>
      </c>
      <c r="I2547" s="6">
        <v>-118.120993</v>
      </c>
      <c r="J2547" s="6">
        <v>4</v>
      </c>
      <c r="K2547" s="6">
        <v>71</v>
      </c>
      <c r="L2547" s="6" t="s">
        <v>73</v>
      </c>
      <c r="M2547" s="6" t="s">
        <v>41</v>
      </c>
      <c r="N2547">
        <v>12.22</v>
      </c>
      <c r="O2547" t="s">
        <v>44</v>
      </c>
      <c r="P2547" t="s">
        <v>44</v>
      </c>
      <c r="Z2547">
        <f t="shared" si="39"/>
        <v>0</v>
      </c>
      <c r="AB2547" t="s">
        <v>74</v>
      </c>
      <c r="AC2547" t="s">
        <v>44</v>
      </c>
      <c r="AD2547" t="s">
        <v>57</v>
      </c>
      <c r="AE2547">
        <v>19.899999999999999</v>
      </c>
      <c r="AF2547">
        <v>1389.35</v>
      </c>
      <c r="AG2547">
        <v>0</v>
      </c>
      <c r="AH2547">
        <v>0</v>
      </c>
      <c r="AI2547">
        <v>867.62</v>
      </c>
      <c r="AJ2547">
        <v>2256.9699999999998</v>
      </c>
      <c r="AK2547" t="s">
        <v>48</v>
      </c>
    </row>
    <row r="2548" spans="1:39" x14ac:dyDescent="0.3">
      <c r="A2548" t="s">
        <v>3585</v>
      </c>
      <c r="B2548" t="s">
        <v>40</v>
      </c>
      <c r="C2548" s="8">
        <v>58</v>
      </c>
      <c r="D2548" s="8" t="s">
        <v>44</v>
      </c>
      <c r="E2548" s="6">
        <v>0</v>
      </c>
      <c r="F2548" t="s">
        <v>2423</v>
      </c>
      <c r="G2548" s="6">
        <v>92057</v>
      </c>
      <c r="H2548" s="6">
        <v>33.254497000000001</v>
      </c>
      <c r="I2548" s="6">
        <v>-117.28587899999999</v>
      </c>
      <c r="J2548" s="6">
        <v>0</v>
      </c>
      <c r="K2548" s="6">
        <v>61</v>
      </c>
      <c r="L2548" s="6" t="s">
        <v>77</v>
      </c>
      <c r="M2548" s="6" t="s">
        <v>41</v>
      </c>
      <c r="N2548">
        <v>5.55</v>
      </c>
      <c r="O2548" t="s">
        <v>41</v>
      </c>
      <c r="P2548" t="s">
        <v>41</v>
      </c>
      <c r="Q2548" t="s">
        <v>56</v>
      </c>
      <c r="R2548">
        <v>7</v>
      </c>
      <c r="S2548" t="s">
        <v>41</v>
      </c>
      <c r="T2548" t="s">
        <v>41</v>
      </c>
      <c r="U2548" t="s">
        <v>41</v>
      </c>
      <c r="V2548" t="s">
        <v>41</v>
      </c>
      <c r="W2548" t="s">
        <v>41</v>
      </c>
      <c r="X2548" t="s">
        <v>41</v>
      </c>
      <c r="Y2548" t="s">
        <v>41</v>
      </c>
      <c r="Z2548">
        <f t="shared" si="39"/>
        <v>3</v>
      </c>
      <c r="AA2548" t="s">
        <v>41</v>
      </c>
      <c r="AB2548" t="s">
        <v>46</v>
      </c>
      <c r="AC2548" t="s">
        <v>41</v>
      </c>
      <c r="AD2548" t="s">
        <v>47</v>
      </c>
      <c r="AE2548">
        <v>115.1</v>
      </c>
      <c r="AF2548">
        <v>6993.65</v>
      </c>
      <c r="AG2548">
        <v>0</v>
      </c>
      <c r="AH2548">
        <v>0</v>
      </c>
      <c r="AI2548">
        <v>338.55</v>
      </c>
      <c r="AJ2548">
        <v>7332.2</v>
      </c>
      <c r="AK2548" t="s">
        <v>48</v>
      </c>
    </row>
    <row r="2549" spans="1:39" x14ac:dyDescent="0.3">
      <c r="A2549" t="s">
        <v>3586</v>
      </c>
      <c r="B2549" t="s">
        <v>50</v>
      </c>
      <c r="C2549" s="8">
        <v>74</v>
      </c>
      <c r="D2549" s="8" t="s">
        <v>41</v>
      </c>
      <c r="E2549" s="6">
        <v>0</v>
      </c>
      <c r="F2549" t="s">
        <v>3587</v>
      </c>
      <c r="G2549" s="6">
        <v>93662</v>
      </c>
      <c r="H2549" s="6">
        <v>36.545321999999999</v>
      </c>
      <c r="I2549" s="6">
        <v>-119.642281</v>
      </c>
      <c r="J2549" s="6">
        <v>1</v>
      </c>
      <c r="K2549" s="6">
        <v>7</v>
      </c>
      <c r="L2549" s="6" t="s">
        <v>43</v>
      </c>
      <c r="M2549" s="6" t="s">
        <v>41</v>
      </c>
      <c r="N2549">
        <v>21.91</v>
      </c>
      <c r="O2549" t="s">
        <v>41</v>
      </c>
      <c r="P2549" t="s">
        <v>41</v>
      </c>
      <c r="Q2549" t="s">
        <v>45</v>
      </c>
      <c r="R2549">
        <v>11</v>
      </c>
      <c r="S2549" t="s">
        <v>44</v>
      </c>
      <c r="T2549" t="s">
        <v>44</v>
      </c>
      <c r="U2549" t="s">
        <v>44</v>
      </c>
      <c r="V2549" t="s">
        <v>44</v>
      </c>
      <c r="W2549" t="s">
        <v>41</v>
      </c>
      <c r="X2549" t="s">
        <v>41</v>
      </c>
      <c r="Y2549" t="s">
        <v>44</v>
      </c>
      <c r="Z2549">
        <f t="shared" si="39"/>
        <v>2</v>
      </c>
      <c r="AA2549" t="s">
        <v>41</v>
      </c>
      <c r="AB2549" t="s">
        <v>52</v>
      </c>
      <c r="AC2549" t="s">
        <v>41</v>
      </c>
      <c r="AD2549" t="s">
        <v>57</v>
      </c>
      <c r="AE2549">
        <v>95.6</v>
      </c>
      <c r="AF2549">
        <v>644.35</v>
      </c>
      <c r="AG2549">
        <v>0</v>
      </c>
      <c r="AH2549">
        <v>0</v>
      </c>
      <c r="AI2549">
        <v>153.37</v>
      </c>
      <c r="AJ2549">
        <v>797.72</v>
      </c>
      <c r="AK2549" t="s">
        <v>58</v>
      </c>
      <c r="AL2549" t="s">
        <v>59</v>
      </c>
      <c r="AM2549" t="s">
        <v>105</v>
      </c>
    </row>
    <row r="2550" spans="1:39" x14ac:dyDescent="0.3">
      <c r="A2550" t="s">
        <v>3588</v>
      </c>
      <c r="B2550" t="s">
        <v>50</v>
      </c>
      <c r="C2550" s="8">
        <v>60</v>
      </c>
      <c r="D2550" s="8" t="s">
        <v>41</v>
      </c>
      <c r="E2550" s="6">
        <v>1</v>
      </c>
      <c r="F2550" t="s">
        <v>838</v>
      </c>
      <c r="G2550" s="6">
        <v>95977</v>
      </c>
      <c r="H2550" s="6">
        <v>39.176594999999999</v>
      </c>
      <c r="I2550" s="6">
        <v>-121.291692</v>
      </c>
      <c r="J2550" s="6">
        <v>1</v>
      </c>
      <c r="K2550" s="6">
        <v>13</v>
      </c>
      <c r="L2550" s="6" t="s">
        <v>63</v>
      </c>
      <c r="M2550" s="6" t="s">
        <v>41</v>
      </c>
      <c r="N2550">
        <v>44.05</v>
      </c>
      <c r="O2550" t="s">
        <v>44</v>
      </c>
      <c r="P2550" t="s">
        <v>41</v>
      </c>
      <c r="Q2550" t="s">
        <v>56</v>
      </c>
      <c r="R2550">
        <v>19</v>
      </c>
      <c r="S2550" t="s">
        <v>44</v>
      </c>
      <c r="T2550" t="s">
        <v>44</v>
      </c>
      <c r="U2550" t="s">
        <v>41</v>
      </c>
      <c r="V2550" t="s">
        <v>44</v>
      </c>
      <c r="W2550" t="s">
        <v>41</v>
      </c>
      <c r="X2550" t="s">
        <v>41</v>
      </c>
      <c r="Y2550" t="s">
        <v>41</v>
      </c>
      <c r="Z2550">
        <f t="shared" si="39"/>
        <v>3</v>
      </c>
      <c r="AA2550" t="s">
        <v>41</v>
      </c>
      <c r="AB2550" t="s">
        <v>52</v>
      </c>
      <c r="AC2550" t="s">
        <v>44</v>
      </c>
      <c r="AD2550" t="s">
        <v>57</v>
      </c>
      <c r="AE2550">
        <v>97</v>
      </c>
      <c r="AF2550">
        <v>1334.45</v>
      </c>
      <c r="AG2550">
        <v>0</v>
      </c>
      <c r="AH2550">
        <v>0</v>
      </c>
      <c r="AI2550">
        <v>572.65</v>
      </c>
      <c r="AJ2550">
        <v>1907.1</v>
      </c>
      <c r="AK2550" t="s">
        <v>48</v>
      </c>
    </row>
    <row r="2551" spans="1:39" x14ac:dyDescent="0.3">
      <c r="A2551" t="s">
        <v>3589</v>
      </c>
      <c r="B2551" t="s">
        <v>50</v>
      </c>
      <c r="C2551" s="8">
        <v>29</v>
      </c>
      <c r="D2551" s="8" t="s">
        <v>44</v>
      </c>
      <c r="E2551" s="6">
        <v>1</v>
      </c>
      <c r="F2551" t="s">
        <v>2140</v>
      </c>
      <c r="G2551" s="6">
        <v>91325</v>
      </c>
      <c r="H2551" s="6">
        <v>34.236682999999999</v>
      </c>
      <c r="I2551" s="6">
        <v>-118.517588</v>
      </c>
      <c r="J2551" s="6">
        <v>0</v>
      </c>
      <c r="K2551" s="6">
        <v>1</v>
      </c>
      <c r="L2551" s="6" t="s">
        <v>43</v>
      </c>
      <c r="M2551" s="6" t="s">
        <v>41</v>
      </c>
      <c r="N2551">
        <v>7.57</v>
      </c>
      <c r="O2551" t="s">
        <v>44</v>
      </c>
      <c r="P2551" t="s">
        <v>44</v>
      </c>
      <c r="Z2551">
        <f t="shared" si="39"/>
        <v>0</v>
      </c>
      <c r="AB2551" t="s">
        <v>52</v>
      </c>
      <c r="AC2551" t="s">
        <v>44</v>
      </c>
      <c r="AD2551" t="s">
        <v>47</v>
      </c>
      <c r="AE2551">
        <v>20.75</v>
      </c>
      <c r="AF2551">
        <v>20.75</v>
      </c>
      <c r="AG2551">
        <v>0</v>
      </c>
      <c r="AH2551">
        <v>0</v>
      </c>
      <c r="AI2551">
        <v>7.57</v>
      </c>
      <c r="AJ2551">
        <v>28.32</v>
      </c>
      <c r="AK2551" t="s">
        <v>99</v>
      </c>
    </row>
    <row r="2552" spans="1:39" x14ac:dyDescent="0.3">
      <c r="A2552" t="s">
        <v>3590</v>
      </c>
      <c r="B2552" t="s">
        <v>40</v>
      </c>
      <c r="C2552" s="8">
        <v>42</v>
      </c>
      <c r="D2552" s="8" t="s">
        <v>44</v>
      </c>
      <c r="E2552" s="6">
        <v>0</v>
      </c>
      <c r="F2552" t="s">
        <v>323</v>
      </c>
      <c r="G2552" s="6">
        <v>95822</v>
      </c>
      <c r="H2552" s="6">
        <v>38.512568999999999</v>
      </c>
      <c r="I2552" s="6">
        <v>-121.49518399999999</v>
      </c>
      <c r="J2552" s="6">
        <v>0</v>
      </c>
      <c r="K2552" s="6">
        <v>56</v>
      </c>
      <c r="L2552" s="6" t="s">
        <v>77</v>
      </c>
      <c r="M2552" s="6" t="s">
        <v>41</v>
      </c>
      <c r="N2552">
        <v>32.880000000000003</v>
      </c>
      <c r="O2552" t="s">
        <v>44</v>
      </c>
      <c r="P2552" t="s">
        <v>44</v>
      </c>
      <c r="Z2552">
        <f t="shared" si="39"/>
        <v>0</v>
      </c>
      <c r="AB2552" t="s">
        <v>74</v>
      </c>
      <c r="AC2552" t="s">
        <v>44</v>
      </c>
      <c r="AD2552" t="s">
        <v>57</v>
      </c>
      <c r="AE2552">
        <v>19.7</v>
      </c>
      <c r="AF2552">
        <v>1051.9000000000001</v>
      </c>
      <c r="AG2552">
        <v>0</v>
      </c>
      <c r="AH2552">
        <v>0</v>
      </c>
      <c r="AI2552">
        <v>1841.28</v>
      </c>
      <c r="AJ2552">
        <v>2893.18</v>
      </c>
      <c r="AK2552" t="s">
        <v>48</v>
      </c>
    </row>
    <row r="2553" spans="1:39" x14ac:dyDescent="0.3">
      <c r="A2553" t="s">
        <v>3591</v>
      </c>
      <c r="B2553" t="s">
        <v>50</v>
      </c>
      <c r="C2553" s="8">
        <v>52</v>
      </c>
      <c r="D2553" s="8" t="s">
        <v>41</v>
      </c>
      <c r="E2553" s="6">
        <v>0</v>
      </c>
      <c r="F2553" t="s">
        <v>3327</v>
      </c>
      <c r="G2553" s="6">
        <v>95642</v>
      </c>
      <c r="H2553" s="6">
        <v>38.336216</v>
      </c>
      <c r="I2553" s="6">
        <v>-120.76900999999999</v>
      </c>
      <c r="J2553" s="6">
        <v>7</v>
      </c>
      <c r="K2553" s="6">
        <v>22</v>
      </c>
      <c r="L2553" s="6" t="s">
        <v>43</v>
      </c>
      <c r="M2553" s="6" t="s">
        <v>41</v>
      </c>
      <c r="N2553">
        <v>37.799999999999997</v>
      </c>
      <c r="O2553" t="s">
        <v>44</v>
      </c>
      <c r="P2553" t="s">
        <v>41</v>
      </c>
      <c r="Q2553" t="s">
        <v>56</v>
      </c>
      <c r="R2553">
        <v>15</v>
      </c>
      <c r="S2553" t="s">
        <v>44</v>
      </c>
      <c r="T2553" t="s">
        <v>44</v>
      </c>
      <c r="U2553" t="s">
        <v>41</v>
      </c>
      <c r="V2553" t="s">
        <v>44</v>
      </c>
      <c r="W2553" t="s">
        <v>41</v>
      </c>
      <c r="X2553" t="s">
        <v>41</v>
      </c>
      <c r="Y2553" t="s">
        <v>41</v>
      </c>
      <c r="Z2553">
        <f t="shared" si="39"/>
        <v>3</v>
      </c>
      <c r="AA2553" t="s">
        <v>41</v>
      </c>
      <c r="AB2553" t="s">
        <v>52</v>
      </c>
      <c r="AC2553" t="s">
        <v>41</v>
      </c>
      <c r="AD2553" t="s">
        <v>47</v>
      </c>
      <c r="AE2553">
        <v>94.7</v>
      </c>
      <c r="AF2553">
        <v>1914.9</v>
      </c>
      <c r="AG2553">
        <v>0</v>
      </c>
      <c r="AH2553">
        <v>0</v>
      </c>
      <c r="AI2553">
        <v>831.6</v>
      </c>
      <c r="AJ2553">
        <v>2746.5</v>
      </c>
      <c r="AK2553" t="s">
        <v>58</v>
      </c>
      <c r="AL2553" t="s">
        <v>122</v>
      </c>
      <c r="AM2553" t="s">
        <v>196</v>
      </c>
    </row>
    <row r="2554" spans="1:39" x14ac:dyDescent="0.3">
      <c r="A2554" t="s">
        <v>3592</v>
      </c>
      <c r="B2554" t="s">
        <v>50</v>
      </c>
      <c r="C2554" s="8">
        <v>48</v>
      </c>
      <c r="D2554" s="8" t="s">
        <v>41</v>
      </c>
      <c r="E2554" s="6">
        <v>3</v>
      </c>
      <c r="F2554" t="s">
        <v>98</v>
      </c>
      <c r="G2554" s="6">
        <v>92069</v>
      </c>
      <c r="H2554" s="6">
        <v>33.162624000000001</v>
      </c>
      <c r="I2554" s="6">
        <v>-117.170863</v>
      </c>
      <c r="J2554" s="6">
        <v>2</v>
      </c>
      <c r="K2554" s="6">
        <v>32</v>
      </c>
      <c r="L2554" s="6" t="s">
        <v>130</v>
      </c>
      <c r="M2554" s="6" t="s">
        <v>44</v>
      </c>
      <c r="P2554" t="s">
        <v>41</v>
      </c>
      <c r="Q2554" t="s">
        <v>80</v>
      </c>
      <c r="R2554">
        <v>53</v>
      </c>
      <c r="S2554" t="s">
        <v>44</v>
      </c>
      <c r="T2554" t="s">
        <v>44</v>
      </c>
      <c r="U2554" t="s">
        <v>41</v>
      </c>
      <c r="V2554" t="s">
        <v>41</v>
      </c>
      <c r="W2554" t="s">
        <v>44</v>
      </c>
      <c r="X2554" t="s">
        <v>44</v>
      </c>
      <c r="Y2554" t="s">
        <v>44</v>
      </c>
      <c r="Z2554">
        <f t="shared" si="39"/>
        <v>0</v>
      </c>
      <c r="AA2554" t="s">
        <v>41</v>
      </c>
      <c r="AB2554" t="s">
        <v>46</v>
      </c>
      <c r="AC2554" t="s">
        <v>41</v>
      </c>
      <c r="AD2554" t="s">
        <v>184</v>
      </c>
      <c r="AE2554">
        <v>36.25</v>
      </c>
      <c r="AF2554">
        <v>1151.05</v>
      </c>
      <c r="AG2554">
        <v>0</v>
      </c>
      <c r="AH2554">
        <v>0</v>
      </c>
      <c r="AI2554">
        <v>0</v>
      </c>
      <c r="AJ2554">
        <v>1151.05</v>
      </c>
      <c r="AK2554" t="s">
        <v>48</v>
      </c>
    </row>
    <row r="2555" spans="1:39" x14ac:dyDescent="0.3">
      <c r="A2555" t="s">
        <v>3593</v>
      </c>
      <c r="B2555" t="s">
        <v>50</v>
      </c>
      <c r="C2555" s="8">
        <v>26</v>
      </c>
      <c r="D2555" s="8" t="s">
        <v>44</v>
      </c>
      <c r="E2555" s="6">
        <v>0</v>
      </c>
      <c r="F2555" t="s">
        <v>438</v>
      </c>
      <c r="G2555" s="6">
        <v>92407</v>
      </c>
      <c r="H2555" s="6">
        <v>34.250069000000003</v>
      </c>
      <c r="I2555" s="6">
        <v>-117.39394900000001</v>
      </c>
      <c r="J2555" s="6">
        <v>0</v>
      </c>
      <c r="K2555" s="6">
        <v>72</v>
      </c>
      <c r="L2555" s="6" t="s">
        <v>73</v>
      </c>
      <c r="M2555" s="6" t="s">
        <v>41</v>
      </c>
      <c r="N2555">
        <v>44.46</v>
      </c>
      <c r="O2555" t="s">
        <v>41</v>
      </c>
      <c r="P2555" t="s">
        <v>41</v>
      </c>
      <c r="Q2555" t="s">
        <v>80</v>
      </c>
      <c r="R2555">
        <v>48</v>
      </c>
      <c r="S2555" t="s">
        <v>44</v>
      </c>
      <c r="T2555" t="s">
        <v>41</v>
      </c>
      <c r="U2555" t="s">
        <v>41</v>
      </c>
      <c r="V2555" t="s">
        <v>41</v>
      </c>
      <c r="W2555" t="s">
        <v>41</v>
      </c>
      <c r="X2555" t="s">
        <v>41</v>
      </c>
      <c r="Y2555" t="s">
        <v>41</v>
      </c>
      <c r="Z2555">
        <f t="shared" si="39"/>
        <v>3</v>
      </c>
      <c r="AA2555" t="s">
        <v>41</v>
      </c>
      <c r="AB2555" t="s">
        <v>74</v>
      </c>
      <c r="AC2555" t="s">
        <v>41</v>
      </c>
      <c r="AD2555" t="s">
        <v>57</v>
      </c>
      <c r="AE2555">
        <v>88.6</v>
      </c>
      <c r="AF2555">
        <v>6201.95</v>
      </c>
      <c r="AG2555">
        <v>0</v>
      </c>
      <c r="AH2555">
        <v>0</v>
      </c>
      <c r="AI2555">
        <v>3201.12</v>
      </c>
      <c r="AJ2555">
        <v>9403.07</v>
      </c>
      <c r="AK2555" t="s">
        <v>48</v>
      </c>
    </row>
    <row r="2556" spans="1:39" x14ac:dyDescent="0.3">
      <c r="A2556" t="s">
        <v>3594</v>
      </c>
      <c r="B2556" t="s">
        <v>50</v>
      </c>
      <c r="C2556" s="8">
        <v>39</v>
      </c>
      <c r="D2556" s="8" t="s">
        <v>41</v>
      </c>
      <c r="E2556" s="6">
        <v>1</v>
      </c>
      <c r="F2556" t="s">
        <v>323</v>
      </c>
      <c r="G2556" s="6">
        <v>95821</v>
      </c>
      <c r="H2556" s="6">
        <v>38.625095999999999</v>
      </c>
      <c r="I2556" s="6">
        <v>-121.383658</v>
      </c>
      <c r="J2556" s="6">
        <v>10</v>
      </c>
      <c r="K2556" s="6">
        <v>43</v>
      </c>
      <c r="L2556" s="6" t="s">
        <v>43</v>
      </c>
      <c r="M2556" s="6" t="s">
        <v>41</v>
      </c>
      <c r="N2556">
        <v>14.97</v>
      </c>
      <c r="O2556" t="s">
        <v>44</v>
      </c>
      <c r="P2556" t="s">
        <v>44</v>
      </c>
      <c r="Z2556">
        <f t="shared" si="39"/>
        <v>0</v>
      </c>
      <c r="AB2556" t="s">
        <v>46</v>
      </c>
      <c r="AC2556" t="s">
        <v>41</v>
      </c>
      <c r="AD2556" t="s">
        <v>47</v>
      </c>
      <c r="AE2556">
        <v>19.2</v>
      </c>
      <c r="AF2556">
        <v>776.25</v>
      </c>
      <c r="AG2556">
        <v>9.48</v>
      </c>
      <c r="AH2556">
        <v>0</v>
      </c>
      <c r="AI2556">
        <v>643.71</v>
      </c>
      <c r="AJ2556">
        <v>1410.48</v>
      </c>
      <c r="AK2556" t="s">
        <v>48</v>
      </c>
    </row>
    <row r="2557" spans="1:39" x14ac:dyDescent="0.3">
      <c r="A2557" t="s">
        <v>3595</v>
      </c>
      <c r="B2557" t="s">
        <v>40</v>
      </c>
      <c r="C2557" s="8">
        <v>60</v>
      </c>
      <c r="D2557" s="8" t="s">
        <v>44</v>
      </c>
      <c r="E2557" s="6">
        <v>0</v>
      </c>
      <c r="F2557" t="s">
        <v>136</v>
      </c>
      <c r="G2557" s="6">
        <v>90064</v>
      </c>
      <c r="H2557" s="6">
        <v>34.037250999999998</v>
      </c>
      <c r="I2557" s="6">
        <v>-118.423573</v>
      </c>
      <c r="J2557" s="6">
        <v>0</v>
      </c>
      <c r="K2557" s="6">
        <v>61</v>
      </c>
      <c r="L2557" s="6" t="s">
        <v>43</v>
      </c>
      <c r="M2557" s="6" t="s">
        <v>41</v>
      </c>
      <c r="N2557">
        <v>19.579999999999998</v>
      </c>
      <c r="O2557" t="s">
        <v>41</v>
      </c>
      <c r="P2557" t="s">
        <v>41</v>
      </c>
      <c r="Q2557" t="s">
        <v>80</v>
      </c>
      <c r="R2557">
        <v>22</v>
      </c>
      <c r="S2557" t="s">
        <v>44</v>
      </c>
      <c r="T2557" t="s">
        <v>41</v>
      </c>
      <c r="U2557" t="s">
        <v>41</v>
      </c>
      <c r="V2557" t="s">
        <v>41</v>
      </c>
      <c r="W2557" t="s">
        <v>41</v>
      </c>
      <c r="X2557" t="s">
        <v>41</v>
      </c>
      <c r="Y2557" t="s">
        <v>41</v>
      </c>
      <c r="Z2557">
        <f t="shared" si="39"/>
        <v>3</v>
      </c>
      <c r="AA2557" t="s">
        <v>41</v>
      </c>
      <c r="AB2557" t="s">
        <v>74</v>
      </c>
      <c r="AC2557" t="s">
        <v>44</v>
      </c>
      <c r="AD2557" t="s">
        <v>47</v>
      </c>
      <c r="AE2557">
        <v>88.65</v>
      </c>
      <c r="AF2557">
        <v>5321.25</v>
      </c>
      <c r="AG2557">
        <v>0</v>
      </c>
      <c r="AH2557">
        <v>0</v>
      </c>
      <c r="AI2557">
        <v>1194.3800000000001</v>
      </c>
      <c r="AJ2557">
        <v>6515.63</v>
      </c>
      <c r="AK2557" t="s">
        <v>48</v>
      </c>
    </row>
    <row r="2558" spans="1:39" x14ac:dyDescent="0.3">
      <c r="A2558" t="s">
        <v>3596</v>
      </c>
      <c r="B2558" t="s">
        <v>40</v>
      </c>
      <c r="C2558" s="8">
        <v>48</v>
      </c>
      <c r="D2558" s="8" t="s">
        <v>41</v>
      </c>
      <c r="E2558" s="6">
        <v>0</v>
      </c>
      <c r="F2558" t="s">
        <v>136</v>
      </c>
      <c r="G2558" s="6">
        <v>90017</v>
      </c>
      <c r="H2558" s="6">
        <v>34.052841999999998</v>
      </c>
      <c r="I2558" s="6">
        <v>-118.264495</v>
      </c>
      <c r="J2558" s="6">
        <v>7</v>
      </c>
      <c r="K2558" s="6">
        <v>69</v>
      </c>
      <c r="L2558" s="6" t="s">
        <v>73</v>
      </c>
      <c r="M2558" s="6" t="s">
        <v>41</v>
      </c>
      <c r="N2558">
        <v>33.229999999999997</v>
      </c>
      <c r="O2558" t="s">
        <v>41</v>
      </c>
      <c r="P2558" t="s">
        <v>41</v>
      </c>
      <c r="Q2558" t="s">
        <v>56</v>
      </c>
      <c r="R2558">
        <v>3</v>
      </c>
      <c r="S2558" t="s">
        <v>41</v>
      </c>
      <c r="T2558" t="s">
        <v>41</v>
      </c>
      <c r="U2558" t="s">
        <v>41</v>
      </c>
      <c r="V2558" t="s">
        <v>41</v>
      </c>
      <c r="W2558" t="s">
        <v>41</v>
      </c>
      <c r="X2558" t="s">
        <v>41</v>
      </c>
      <c r="Y2558" t="s">
        <v>41</v>
      </c>
      <c r="Z2558">
        <f t="shared" si="39"/>
        <v>3</v>
      </c>
      <c r="AA2558" t="s">
        <v>41</v>
      </c>
      <c r="AB2558" t="s">
        <v>74</v>
      </c>
      <c r="AC2558" t="s">
        <v>44</v>
      </c>
      <c r="AD2558" t="s">
        <v>47</v>
      </c>
      <c r="AE2558">
        <v>113.25</v>
      </c>
      <c r="AF2558">
        <v>7895.15</v>
      </c>
      <c r="AG2558">
        <v>0</v>
      </c>
      <c r="AH2558">
        <v>0</v>
      </c>
      <c r="AI2558">
        <v>2292.87</v>
      </c>
      <c r="AJ2558">
        <v>10188.02</v>
      </c>
      <c r="AK2558" t="s">
        <v>48</v>
      </c>
    </row>
    <row r="2559" spans="1:39" x14ac:dyDescent="0.3">
      <c r="A2559" t="s">
        <v>3597</v>
      </c>
      <c r="B2559" t="s">
        <v>40</v>
      </c>
      <c r="C2559" s="8">
        <v>19</v>
      </c>
      <c r="D2559" s="8" t="s">
        <v>44</v>
      </c>
      <c r="E2559" s="6">
        <v>0</v>
      </c>
      <c r="F2559" t="s">
        <v>1756</v>
      </c>
      <c r="G2559" s="6">
        <v>91910</v>
      </c>
      <c r="H2559" s="6">
        <v>32.636792</v>
      </c>
      <c r="I2559" s="6">
        <v>-117.05498900000001</v>
      </c>
      <c r="J2559" s="6">
        <v>0</v>
      </c>
      <c r="K2559" s="6">
        <v>3</v>
      </c>
      <c r="L2559" s="6" t="s">
        <v>43</v>
      </c>
      <c r="M2559" s="6" t="s">
        <v>41</v>
      </c>
      <c r="N2559">
        <v>1.24</v>
      </c>
      <c r="O2559" t="s">
        <v>44</v>
      </c>
      <c r="P2559" t="s">
        <v>41</v>
      </c>
      <c r="Q2559" t="s">
        <v>80</v>
      </c>
      <c r="R2559">
        <v>52</v>
      </c>
      <c r="S2559" t="s">
        <v>41</v>
      </c>
      <c r="T2559" t="s">
        <v>41</v>
      </c>
      <c r="U2559" t="s">
        <v>44</v>
      </c>
      <c r="V2559" t="s">
        <v>44</v>
      </c>
      <c r="W2559" t="s">
        <v>44</v>
      </c>
      <c r="X2559" t="s">
        <v>44</v>
      </c>
      <c r="Y2559" t="s">
        <v>41</v>
      </c>
      <c r="Z2559">
        <f t="shared" si="39"/>
        <v>1</v>
      </c>
      <c r="AA2559" t="s">
        <v>41</v>
      </c>
      <c r="AB2559" t="s">
        <v>52</v>
      </c>
      <c r="AC2559" t="s">
        <v>44</v>
      </c>
      <c r="AD2559" t="s">
        <v>57</v>
      </c>
      <c r="AE2559">
        <v>55.35</v>
      </c>
      <c r="AF2559">
        <v>165.2</v>
      </c>
      <c r="AG2559">
        <v>0</v>
      </c>
      <c r="AH2559">
        <v>0</v>
      </c>
      <c r="AI2559">
        <v>3.72</v>
      </c>
      <c r="AJ2559">
        <v>168.92</v>
      </c>
      <c r="AK2559" t="s">
        <v>58</v>
      </c>
      <c r="AL2559" t="s">
        <v>59</v>
      </c>
      <c r="AM2559" t="s">
        <v>215</v>
      </c>
    </row>
    <row r="2560" spans="1:39" x14ac:dyDescent="0.3">
      <c r="A2560" t="s">
        <v>3598</v>
      </c>
      <c r="B2560" t="s">
        <v>40</v>
      </c>
      <c r="C2560" s="8">
        <v>76</v>
      </c>
      <c r="D2560" s="8" t="s">
        <v>44</v>
      </c>
      <c r="E2560" s="6">
        <v>0</v>
      </c>
      <c r="F2560" t="s">
        <v>1079</v>
      </c>
      <c r="G2560" s="6">
        <v>93405</v>
      </c>
      <c r="H2560" s="6">
        <v>35.236548999999997</v>
      </c>
      <c r="I2560" s="6">
        <v>-120.727344</v>
      </c>
      <c r="J2560" s="6">
        <v>0</v>
      </c>
      <c r="K2560" s="6">
        <v>52</v>
      </c>
      <c r="L2560" s="6" t="s">
        <v>43</v>
      </c>
      <c r="M2560" s="6" t="s">
        <v>41</v>
      </c>
      <c r="N2560">
        <v>11.01</v>
      </c>
      <c r="O2560" t="s">
        <v>41</v>
      </c>
      <c r="P2560" t="s">
        <v>41</v>
      </c>
      <c r="Q2560" t="s">
        <v>56</v>
      </c>
      <c r="R2560">
        <v>18</v>
      </c>
      <c r="S2560" t="s">
        <v>41</v>
      </c>
      <c r="T2560" t="s">
        <v>41</v>
      </c>
      <c r="U2560" t="s">
        <v>41</v>
      </c>
      <c r="V2560" t="s">
        <v>44</v>
      </c>
      <c r="W2560" t="s">
        <v>41</v>
      </c>
      <c r="X2560" t="s">
        <v>41</v>
      </c>
      <c r="Y2560" t="s">
        <v>44</v>
      </c>
      <c r="Z2560">
        <f t="shared" si="39"/>
        <v>2</v>
      </c>
      <c r="AA2560" t="s">
        <v>41</v>
      </c>
      <c r="AB2560" t="s">
        <v>74</v>
      </c>
      <c r="AC2560" t="s">
        <v>44</v>
      </c>
      <c r="AD2560" t="s">
        <v>47</v>
      </c>
      <c r="AE2560">
        <v>108.1</v>
      </c>
      <c r="AF2560">
        <v>5839.3</v>
      </c>
      <c r="AG2560">
        <v>0</v>
      </c>
      <c r="AH2560">
        <v>0</v>
      </c>
      <c r="AI2560">
        <v>572.52</v>
      </c>
      <c r="AJ2560">
        <v>6411.82</v>
      </c>
      <c r="AK2560" t="s">
        <v>48</v>
      </c>
    </row>
    <row r="2561" spans="1:39" x14ac:dyDescent="0.3">
      <c r="A2561" t="s">
        <v>3599</v>
      </c>
      <c r="B2561" t="s">
        <v>40</v>
      </c>
      <c r="C2561" s="8">
        <v>19</v>
      </c>
      <c r="D2561" s="8" t="s">
        <v>44</v>
      </c>
      <c r="E2561" s="6">
        <v>0</v>
      </c>
      <c r="F2561" t="s">
        <v>136</v>
      </c>
      <c r="G2561" s="6">
        <v>90068</v>
      </c>
      <c r="H2561" s="6">
        <v>34.137411</v>
      </c>
      <c r="I2561" s="6">
        <v>-118.32891499999999</v>
      </c>
      <c r="J2561" s="6">
        <v>0</v>
      </c>
      <c r="K2561" s="6">
        <v>1</v>
      </c>
      <c r="L2561" s="6" t="s">
        <v>43</v>
      </c>
      <c r="M2561" s="6" t="s">
        <v>41</v>
      </c>
      <c r="N2561">
        <v>44.36</v>
      </c>
      <c r="O2561" t="s">
        <v>44</v>
      </c>
      <c r="P2561" t="s">
        <v>41</v>
      </c>
      <c r="Q2561" t="s">
        <v>80</v>
      </c>
      <c r="R2561">
        <v>58</v>
      </c>
      <c r="S2561" t="s">
        <v>41</v>
      </c>
      <c r="T2561" t="s">
        <v>41</v>
      </c>
      <c r="U2561" t="s">
        <v>44</v>
      </c>
      <c r="V2561" t="s">
        <v>44</v>
      </c>
      <c r="W2561" t="s">
        <v>44</v>
      </c>
      <c r="X2561" t="s">
        <v>44</v>
      </c>
      <c r="Y2561" t="s">
        <v>41</v>
      </c>
      <c r="Z2561">
        <f t="shared" si="39"/>
        <v>1</v>
      </c>
      <c r="AA2561" t="s">
        <v>41</v>
      </c>
      <c r="AB2561" t="s">
        <v>52</v>
      </c>
      <c r="AC2561" t="s">
        <v>41</v>
      </c>
      <c r="AD2561" t="s">
        <v>57</v>
      </c>
      <c r="AE2561">
        <v>54.9</v>
      </c>
      <c r="AF2561">
        <v>54.9</v>
      </c>
      <c r="AG2561">
        <v>0</v>
      </c>
      <c r="AH2561">
        <v>0</v>
      </c>
      <c r="AI2561">
        <v>44.36</v>
      </c>
      <c r="AJ2561">
        <v>99.26</v>
      </c>
      <c r="AK2561" t="s">
        <v>58</v>
      </c>
      <c r="AL2561" t="s">
        <v>64</v>
      </c>
      <c r="AM2561" t="s">
        <v>68</v>
      </c>
    </row>
    <row r="2562" spans="1:39" x14ac:dyDescent="0.3">
      <c r="A2562" t="s">
        <v>3600</v>
      </c>
      <c r="B2562" t="s">
        <v>50</v>
      </c>
      <c r="C2562" s="8">
        <v>56</v>
      </c>
      <c r="D2562" s="8" t="s">
        <v>44</v>
      </c>
      <c r="E2562" s="6">
        <v>0</v>
      </c>
      <c r="F2562" t="s">
        <v>236</v>
      </c>
      <c r="G2562" s="6">
        <v>90401</v>
      </c>
      <c r="H2562" s="6">
        <v>34.015481000000001</v>
      </c>
      <c r="I2562" s="6">
        <v>-118.49323099999999</v>
      </c>
      <c r="J2562" s="6">
        <v>0</v>
      </c>
      <c r="K2562" s="6">
        <v>62</v>
      </c>
      <c r="L2562" s="6" t="s">
        <v>77</v>
      </c>
      <c r="M2562" s="6" t="s">
        <v>41</v>
      </c>
      <c r="N2562">
        <v>38.33</v>
      </c>
      <c r="O2562" t="s">
        <v>44</v>
      </c>
      <c r="P2562" t="s">
        <v>41</v>
      </c>
      <c r="Q2562" t="s">
        <v>45</v>
      </c>
      <c r="R2562">
        <v>30</v>
      </c>
      <c r="S2562" t="s">
        <v>41</v>
      </c>
      <c r="T2562" t="s">
        <v>41</v>
      </c>
      <c r="U2562" t="s">
        <v>44</v>
      </c>
      <c r="V2562" t="s">
        <v>44</v>
      </c>
      <c r="W2562" t="s">
        <v>41</v>
      </c>
      <c r="X2562" t="s">
        <v>41</v>
      </c>
      <c r="Y2562" t="s">
        <v>41</v>
      </c>
      <c r="Z2562">
        <f t="shared" si="39"/>
        <v>3</v>
      </c>
      <c r="AA2562" t="s">
        <v>41</v>
      </c>
      <c r="AB2562" t="s">
        <v>46</v>
      </c>
      <c r="AC2562" t="s">
        <v>41</v>
      </c>
      <c r="AD2562" t="s">
        <v>47</v>
      </c>
      <c r="AE2562">
        <v>74.3</v>
      </c>
      <c r="AF2562">
        <v>4698.05</v>
      </c>
      <c r="AG2562">
        <v>0</v>
      </c>
      <c r="AH2562">
        <v>0</v>
      </c>
      <c r="AI2562">
        <v>2376.46</v>
      </c>
      <c r="AJ2562">
        <v>7074.51</v>
      </c>
      <c r="AK2562" t="s">
        <v>48</v>
      </c>
    </row>
    <row r="2563" spans="1:39" x14ac:dyDescent="0.3">
      <c r="A2563" t="s">
        <v>3601</v>
      </c>
      <c r="B2563" t="s">
        <v>40</v>
      </c>
      <c r="C2563" s="8">
        <v>44</v>
      </c>
      <c r="D2563" s="8" t="s">
        <v>44</v>
      </c>
      <c r="E2563" s="6">
        <v>0</v>
      </c>
      <c r="F2563" t="s">
        <v>2518</v>
      </c>
      <c r="G2563" s="6">
        <v>90278</v>
      </c>
      <c r="H2563" s="6">
        <v>33.873395000000002</v>
      </c>
      <c r="I2563" s="6">
        <v>-118.37018999999999</v>
      </c>
      <c r="J2563" s="6">
        <v>0</v>
      </c>
      <c r="K2563" s="6">
        <v>54</v>
      </c>
      <c r="L2563" s="6" t="s">
        <v>77</v>
      </c>
      <c r="M2563" s="6" t="s">
        <v>41</v>
      </c>
      <c r="N2563">
        <v>10.83</v>
      </c>
      <c r="O2563" t="s">
        <v>44</v>
      </c>
      <c r="P2563" t="s">
        <v>44</v>
      </c>
      <c r="Z2563">
        <f t="shared" ref="Z2563:Z2626" si="40">COUNTIF(W2563:Y2563,"YEs")</f>
        <v>0</v>
      </c>
      <c r="AB2563" t="s">
        <v>74</v>
      </c>
      <c r="AC2563" t="s">
        <v>41</v>
      </c>
      <c r="AD2563" t="s">
        <v>47</v>
      </c>
      <c r="AE2563">
        <v>20.5</v>
      </c>
      <c r="AF2563">
        <v>1035.7</v>
      </c>
      <c r="AG2563">
        <v>0</v>
      </c>
      <c r="AH2563">
        <v>0</v>
      </c>
      <c r="AI2563">
        <v>584.82000000000005</v>
      </c>
      <c r="AJ2563">
        <v>1620.52</v>
      </c>
      <c r="AK2563" t="s">
        <v>48</v>
      </c>
    </row>
    <row r="2564" spans="1:39" x14ac:dyDescent="0.3">
      <c r="A2564" t="s">
        <v>3602</v>
      </c>
      <c r="B2564" t="s">
        <v>40</v>
      </c>
      <c r="C2564" s="8">
        <v>43</v>
      </c>
      <c r="D2564" s="8" t="s">
        <v>44</v>
      </c>
      <c r="E2564" s="6">
        <v>0</v>
      </c>
      <c r="F2564" t="s">
        <v>3603</v>
      </c>
      <c r="G2564" s="6">
        <v>93933</v>
      </c>
      <c r="H2564" s="6">
        <v>36.689582000000001</v>
      </c>
      <c r="I2564" s="6">
        <v>-121.758398</v>
      </c>
      <c r="J2564" s="6">
        <v>0</v>
      </c>
      <c r="K2564" s="6">
        <v>15</v>
      </c>
      <c r="L2564" s="6" t="s">
        <v>43</v>
      </c>
      <c r="M2564" s="6" t="s">
        <v>41</v>
      </c>
      <c r="N2564">
        <v>16.82</v>
      </c>
      <c r="O2564" t="s">
        <v>44</v>
      </c>
      <c r="P2564" t="s">
        <v>41</v>
      </c>
      <c r="Q2564" t="s">
        <v>56</v>
      </c>
      <c r="R2564">
        <v>26</v>
      </c>
      <c r="S2564" t="s">
        <v>44</v>
      </c>
      <c r="T2564" t="s">
        <v>41</v>
      </c>
      <c r="U2564" t="s">
        <v>41</v>
      </c>
      <c r="V2564" t="s">
        <v>44</v>
      </c>
      <c r="W2564" t="s">
        <v>41</v>
      </c>
      <c r="X2564" t="s">
        <v>41</v>
      </c>
      <c r="Y2564" t="s">
        <v>41</v>
      </c>
      <c r="Z2564">
        <f t="shared" si="40"/>
        <v>3</v>
      </c>
      <c r="AA2564" t="s">
        <v>41</v>
      </c>
      <c r="AB2564" t="s">
        <v>52</v>
      </c>
      <c r="AC2564" t="s">
        <v>41</v>
      </c>
      <c r="AD2564" t="s">
        <v>57</v>
      </c>
      <c r="AE2564">
        <v>101.25</v>
      </c>
      <c r="AF2564">
        <v>1457.25</v>
      </c>
      <c r="AG2564">
        <v>0</v>
      </c>
      <c r="AH2564">
        <v>0</v>
      </c>
      <c r="AI2564">
        <v>252.3</v>
      </c>
      <c r="AJ2564">
        <v>1709.55</v>
      </c>
      <c r="AK2564" t="s">
        <v>58</v>
      </c>
      <c r="AL2564" t="s">
        <v>64</v>
      </c>
      <c r="AM2564" t="s">
        <v>560</v>
      </c>
    </row>
    <row r="2565" spans="1:39" x14ac:dyDescent="0.3">
      <c r="A2565" t="s">
        <v>3604</v>
      </c>
      <c r="B2565" t="s">
        <v>40</v>
      </c>
      <c r="C2565" s="8">
        <v>19</v>
      </c>
      <c r="D2565" s="8" t="s">
        <v>44</v>
      </c>
      <c r="E2565" s="6">
        <v>0</v>
      </c>
      <c r="F2565" t="s">
        <v>1606</v>
      </c>
      <c r="G2565" s="6">
        <v>96067</v>
      </c>
      <c r="H2565" s="6">
        <v>41.338320000000003</v>
      </c>
      <c r="I2565" s="6">
        <v>-122.290756</v>
      </c>
      <c r="J2565" s="6">
        <v>0</v>
      </c>
      <c r="K2565" s="6">
        <v>19</v>
      </c>
      <c r="L2565" s="6" t="s">
        <v>43</v>
      </c>
      <c r="M2565" s="6" t="s">
        <v>44</v>
      </c>
      <c r="P2565" t="s">
        <v>41</v>
      </c>
      <c r="Q2565" t="s">
        <v>80</v>
      </c>
      <c r="R2565">
        <v>59</v>
      </c>
      <c r="S2565" t="s">
        <v>44</v>
      </c>
      <c r="T2565" t="s">
        <v>41</v>
      </c>
      <c r="U2565" t="s">
        <v>44</v>
      </c>
      <c r="V2565" t="s">
        <v>44</v>
      </c>
      <c r="W2565" t="s">
        <v>44</v>
      </c>
      <c r="X2565" t="s">
        <v>41</v>
      </c>
      <c r="Y2565" t="s">
        <v>41</v>
      </c>
      <c r="Z2565">
        <f t="shared" si="40"/>
        <v>2</v>
      </c>
      <c r="AA2565" t="s">
        <v>44</v>
      </c>
      <c r="AB2565" t="s">
        <v>52</v>
      </c>
      <c r="AC2565" t="s">
        <v>41</v>
      </c>
      <c r="AD2565" t="s">
        <v>57</v>
      </c>
      <c r="AE2565">
        <v>39.700000000000003</v>
      </c>
      <c r="AF2565">
        <v>710.05</v>
      </c>
      <c r="AG2565">
        <v>0</v>
      </c>
      <c r="AH2565">
        <v>110</v>
      </c>
      <c r="AI2565">
        <v>0</v>
      </c>
      <c r="AJ2565">
        <v>820.05</v>
      </c>
      <c r="AK2565" t="s">
        <v>48</v>
      </c>
    </row>
    <row r="2566" spans="1:39" x14ac:dyDescent="0.3">
      <c r="A2566" t="s">
        <v>3605</v>
      </c>
      <c r="B2566" t="s">
        <v>50</v>
      </c>
      <c r="C2566" s="8">
        <v>37</v>
      </c>
      <c r="D2566" s="8" t="s">
        <v>44</v>
      </c>
      <c r="E2566" s="6">
        <v>0</v>
      </c>
      <c r="F2566" t="s">
        <v>136</v>
      </c>
      <c r="G2566" s="6">
        <v>90003</v>
      </c>
      <c r="H2566" s="6">
        <v>33.964131000000002</v>
      </c>
      <c r="I2566" s="6">
        <v>-118.272783</v>
      </c>
      <c r="J2566" s="6">
        <v>0</v>
      </c>
      <c r="K2566" s="6">
        <v>2</v>
      </c>
      <c r="L2566" s="6" t="s">
        <v>43</v>
      </c>
      <c r="M2566" s="6" t="s">
        <v>41</v>
      </c>
      <c r="N2566">
        <v>10.47</v>
      </c>
      <c r="O2566" t="s">
        <v>44</v>
      </c>
      <c r="P2566" t="s">
        <v>41</v>
      </c>
      <c r="Q2566" t="s">
        <v>80</v>
      </c>
      <c r="R2566">
        <v>21</v>
      </c>
      <c r="S2566" t="s">
        <v>41</v>
      </c>
      <c r="T2566" t="s">
        <v>41</v>
      </c>
      <c r="U2566" t="s">
        <v>44</v>
      </c>
      <c r="V2566" t="s">
        <v>44</v>
      </c>
      <c r="W2566" t="s">
        <v>44</v>
      </c>
      <c r="X2566" t="s">
        <v>44</v>
      </c>
      <c r="Y2566" t="s">
        <v>44</v>
      </c>
      <c r="Z2566">
        <f t="shared" si="40"/>
        <v>0</v>
      </c>
      <c r="AA2566" t="s">
        <v>41</v>
      </c>
      <c r="AB2566" t="s">
        <v>52</v>
      </c>
      <c r="AC2566" t="s">
        <v>41</v>
      </c>
      <c r="AD2566" t="s">
        <v>47</v>
      </c>
      <c r="AE2566">
        <v>53.85</v>
      </c>
      <c r="AF2566">
        <v>108.15</v>
      </c>
      <c r="AG2566">
        <v>0</v>
      </c>
      <c r="AH2566">
        <v>0</v>
      </c>
      <c r="AI2566">
        <v>20.94</v>
      </c>
      <c r="AJ2566">
        <v>129.09</v>
      </c>
      <c r="AK2566" t="s">
        <v>58</v>
      </c>
      <c r="AL2566" t="s">
        <v>59</v>
      </c>
      <c r="AM2566" t="s">
        <v>105</v>
      </c>
    </row>
    <row r="2567" spans="1:39" x14ac:dyDescent="0.3">
      <c r="A2567" t="s">
        <v>3606</v>
      </c>
      <c r="B2567" t="s">
        <v>50</v>
      </c>
      <c r="C2567" s="8">
        <v>20</v>
      </c>
      <c r="D2567" s="8" t="s">
        <v>44</v>
      </c>
      <c r="E2567" s="6">
        <v>0</v>
      </c>
      <c r="F2567" t="s">
        <v>3607</v>
      </c>
      <c r="G2567" s="6">
        <v>96142</v>
      </c>
      <c r="H2567" s="6">
        <v>39.061227000000002</v>
      </c>
      <c r="I2567" s="6">
        <v>-120.179546</v>
      </c>
      <c r="J2567" s="6">
        <v>0</v>
      </c>
      <c r="K2567" s="6">
        <v>5</v>
      </c>
      <c r="L2567" s="6" t="s">
        <v>43</v>
      </c>
      <c r="M2567" s="6" t="s">
        <v>44</v>
      </c>
      <c r="P2567" t="s">
        <v>41</v>
      </c>
      <c r="Q2567" t="s">
        <v>80</v>
      </c>
      <c r="R2567">
        <v>59</v>
      </c>
      <c r="S2567" t="s">
        <v>44</v>
      </c>
      <c r="T2567" t="s">
        <v>41</v>
      </c>
      <c r="U2567" t="s">
        <v>44</v>
      </c>
      <c r="V2567" t="s">
        <v>44</v>
      </c>
      <c r="W2567" t="s">
        <v>41</v>
      </c>
      <c r="X2567" t="s">
        <v>41</v>
      </c>
      <c r="Y2567" t="s">
        <v>41</v>
      </c>
      <c r="Z2567">
        <f t="shared" si="40"/>
        <v>3</v>
      </c>
      <c r="AA2567" t="s">
        <v>41</v>
      </c>
      <c r="AB2567" t="s">
        <v>52</v>
      </c>
      <c r="AC2567" t="s">
        <v>41</v>
      </c>
      <c r="AD2567" t="s">
        <v>184</v>
      </c>
      <c r="AE2567">
        <v>51</v>
      </c>
      <c r="AF2567">
        <v>305.95</v>
      </c>
      <c r="AG2567">
        <v>0</v>
      </c>
      <c r="AH2567">
        <v>0</v>
      </c>
      <c r="AI2567">
        <v>0</v>
      </c>
      <c r="AJ2567">
        <v>305.95</v>
      </c>
      <c r="AK2567" t="s">
        <v>58</v>
      </c>
      <c r="AL2567" t="s">
        <v>118</v>
      </c>
      <c r="AM2567" t="s">
        <v>119</v>
      </c>
    </row>
    <row r="2568" spans="1:39" x14ac:dyDescent="0.3">
      <c r="A2568" t="s">
        <v>3608</v>
      </c>
      <c r="B2568" t="s">
        <v>50</v>
      </c>
      <c r="C2568" s="8">
        <v>47</v>
      </c>
      <c r="D2568" s="8" t="s">
        <v>44</v>
      </c>
      <c r="E2568" s="6">
        <v>0</v>
      </c>
      <c r="F2568" t="s">
        <v>1331</v>
      </c>
      <c r="G2568" s="6">
        <v>91326</v>
      </c>
      <c r="H2568" s="6">
        <v>34.281911000000001</v>
      </c>
      <c r="I2568" s="6">
        <v>-118.556218</v>
      </c>
      <c r="J2568" s="6">
        <v>0</v>
      </c>
      <c r="K2568" s="6">
        <v>1</v>
      </c>
      <c r="L2568" s="6" t="s">
        <v>55</v>
      </c>
      <c r="M2568" s="6" t="s">
        <v>41</v>
      </c>
      <c r="N2568">
        <v>48.58</v>
      </c>
      <c r="O2568" t="s">
        <v>44</v>
      </c>
      <c r="P2568" t="s">
        <v>41</v>
      </c>
      <c r="Q2568" t="s">
        <v>80</v>
      </c>
      <c r="R2568">
        <v>21</v>
      </c>
      <c r="S2568" t="s">
        <v>44</v>
      </c>
      <c r="T2568" t="s">
        <v>44</v>
      </c>
      <c r="U2568" t="s">
        <v>44</v>
      </c>
      <c r="V2568" t="s">
        <v>44</v>
      </c>
      <c r="W2568" t="s">
        <v>44</v>
      </c>
      <c r="X2568" t="s">
        <v>44</v>
      </c>
      <c r="Y2568" t="s">
        <v>44</v>
      </c>
      <c r="Z2568">
        <f t="shared" si="40"/>
        <v>0</v>
      </c>
      <c r="AA2568" t="s">
        <v>41</v>
      </c>
      <c r="AB2568" t="s">
        <v>52</v>
      </c>
      <c r="AC2568" t="s">
        <v>44</v>
      </c>
      <c r="AD2568" t="s">
        <v>47</v>
      </c>
      <c r="AE2568">
        <v>46.2</v>
      </c>
      <c r="AF2568">
        <v>46.2</v>
      </c>
      <c r="AG2568">
        <v>0</v>
      </c>
      <c r="AH2568">
        <v>0</v>
      </c>
      <c r="AI2568">
        <v>48.58</v>
      </c>
      <c r="AJ2568">
        <v>94.78</v>
      </c>
      <c r="AK2568" t="s">
        <v>58</v>
      </c>
      <c r="AL2568" t="s">
        <v>122</v>
      </c>
      <c r="AM2568" t="s">
        <v>196</v>
      </c>
    </row>
    <row r="2569" spans="1:39" x14ac:dyDescent="0.3">
      <c r="A2569" t="s">
        <v>3609</v>
      </c>
      <c r="B2569" t="s">
        <v>40</v>
      </c>
      <c r="C2569" s="8">
        <v>57</v>
      </c>
      <c r="D2569" s="8" t="s">
        <v>41</v>
      </c>
      <c r="E2569" s="6">
        <v>0</v>
      </c>
      <c r="F2569" t="s">
        <v>569</v>
      </c>
      <c r="G2569" s="6">
        <v>90604</v>
      </c>
      <c r="H2569" s="6">
        <v>33.929704000000001</v>
      </c>
      <c r="I2569" s="6">
        <v>-118.01208</v>
      </c>
      <c r="J2569" s="6">
        <v>7</v>
      </c>
      <c r="K2569" s="6">
        <v>71</v>
      </c>
      <c r="L2569" s="6" t="s">
        <v>73</v>
      </c>
      <c r="M2569" s="6" t="s">
        <v>41</v>
      </c>
      <c r="N2569">
        <v>9.44</v>
      </c>
      <c r="O2569" t="s">
        <v>41</v>
      </c>
      <c r="P2569" t="s">
        <v>41</v>
      </c>
      <c r="Q2569" t="s">
        <v>56</v>
      </c>
      <c r="R2569">
        <v>9</v>
      </c>
      <c r="S2569" t="s">
        <v>41</v>
      </c>
      <c r="T2569" t="s">
        <v>41</v>
      </c>
      <c r="U2569" t="s">
        <v>41</v>
      </c>
      <c r="V2569" t="s">
        <v>41</v>
      </c>
      <c r="W2569" t="s">
        <v>41</v>
      </c>
      <c r="X2569" t="s">
        <v>41</v>
      </c>
      <c r="Y2569" t="s">
        <v>41</v>
      </c>
      <c r="Z2569">
        <f t="shared" si="40"/>
        <v>3</v>
      </c>
      <c r="AA2569" t="s">
        <v>41</v>
      </c>
      <c r="AB2569" t="s">
        <v>74</v>
      </c>
      <c r="AC2569" t="s">
        <v>41</v>
      </c>
      <c r="AD2569" t="s">
        <v>47</v>
      </c>
      <c r="AE2569">
        <v>115.15</v>
      </c>
      <c r="AF2569">
        <v>8078.1</v>
      </c>
      <c r="AG2569">
        <v>0</v>
      </c>
      <c r="AH2569">
        <v>0</v>
      </c>
      <c r="AI2569">
        <v>670.24</v>
      </c>
      <c r="AJ2569">
        <v>8748.34</v>
      </c>
      <c r="AK2569" t="s">
        <v>48</v>
      </c>
    </row>
    <row r="2570" spans="1:39" x14ac:dyDescent="0.3">
      <c r="A2570" t="s">
        <v>3610</v>
      </c>
      <c r="B2570" t="s">
        <v>50</v>
      </c>
      <c r="C2570" s="8">
        <v>46</v>
      </c>
      <c r="D2570" s="8" t="s">
        <v>41</v>
      </c>
      <c r="E2570" s="6">
        <v>0</v>
      </c>
      <c r="F2570" t="s">
        <v>3603</v>
      </c>
      <c r="G2570" s="6">
        <v>93933</v>
      </c>
      <c r="H2570" s="6">
        <v>36.689582000000001</v>
      </c>
      <c r="I2570" s="6">
        <v>-121.758398</v>
      </c>
      <c r="J2570" s="6">
        <v>1</v>
      </c>
      <c r="K2570" s="6">
        <v>4</v>
      </c>
      <c r="L2570" s="6" t="s">
        <v>55</v>
      </c>
      <c r="M2570" s="6" t="s">
        <v>41</v>
      </c>
      <c r="N2570">
        <v>14.3</v>
      </c>
      <c r="O2570" t="s">
        <v>44</v>
      </c>
      <c r="P2570" t="s">
        <v>41</v>
      </c>
      <c r="Q2570" t="s">
        <v>56</v>
      </c>
      <c r="R2570">
        <v>2</v>
      </c>
      <c r="S2570" t="s">
        <v>44</v>
      </c>
      <c r="T2570" t="s">
        <v>44</v>
      </c>
      <c r="U2570" t="s">
        <v>41</v>
      </c>
      <c r="V2570" t="s">
        <v>41</v>
      </c>
      <c r="W2570" t="s">
        <v>44</v>
      </c>
      <c r="X2570" t="s">
        <v>44</v>
      </c>
      <c r="Y2570" t="s">
        <v>44</v>
      </c>
      <c r="Z2570">
        <f t="shared" si="40"/>
        <v>0</v>
      </c>
      <c r="AA2570" t="s">
        <v>41</v>
      </c>
      <c r="AB2570" t="s">
        <v>52</v>
      </c>
      <c r="AC2570" t="s">
        <v>41</v>
      </c>
      <c r="AD2570" t="s">
        <v>184</v>
      </c>
      <c r="AE2570">
        <v>80.599999999999994</v>
      </c>
      <c r="AF2570">
        <v>319.14999999999998</v>
      </c>
      <c r="AG2570">
        <v>0</v>
      </c>
      <c r="AH2570">
        <v>0</v>
      </c>
      <c r="AI2570">
        <v>57.2</v>
      </c>
      <c r="AJ2570">
        <v>376.35</v>
      </c>
      <c r="AK2570" t="s">
        <v>58</v>
      </c>
      <c r="AL2570" t="s">
        <v>59</v>
      </c>
      <c r="AM2570" t="s">
        <v>215</v>
      </c>
    </row>
    <row r="2571" spans="1:39" x14ac:dyDescent="0.3">
      <c r="A2571" t="s">
        <v>3611</v>
      </c>
      <c r="B2571" t="s">
        <v>50</v>
      </c>
      <c r="C2571" s="8">
        <v>71</v>
      </c>
      <c r="D2571" s="8" t="s">
        <v>41</v>
      </c>
      <c r="E2571" s="6">
        <v>0</v>
      </c>
      <c r="F2571" t="s">
        <v>1180</v>
      </c>
      <c r="G2571" s="6">
        <v>91384</v>
      </c>
      <c r="H2571" s="6">
        <v>34.506627000000002</v>
      </c>
      <c r="I2571" s="6">
        <v>-118.699048</v>
      </c>
      <c r="J2571" s="6">
        <v>1</v>
      </c>
      <c r="K2571" s="6">
        <v>36</v>
      </c>
      <c r="L2571" s="6" t="s">
        <v>130</v>
      </c>
      <c r="M2571" s="6" t="s">
        <v>41</v>
      </c>
      <c r="N2571">
        <v>31.65</v>
      </c>
      <c r="O2571" t="s">
        <v>41</v>
      </c>
      <c r="P2571" t="s">
        <v>41</v>
      </c>
      <c r="Q2571" t="s">
        <v>56</v>
      </c>
      <c r="R2571">
        <v>15</v>
      </c>
      <c r="S2571" t="s">
        <v>44</v>
      </c>
      <c r="T2571" t="s">
        <v>44</v>
      </c>
      <c r="U2571" t="s">
        <v>44</v>
      </c>
      <c r="V2571" t="s">
        <v>44</v>
      </c>
      <c r="W2571" t="s">
        <v>44</v>
      </c>
      <c r="X2571" t="s">
        <v>41</v>
      </c>
      <c r="Y2571" t="s">
        <v>44</v>
      </c>
      <c r="Z2571">
        <f t="shared" si="40"/>
        <v>1</v>
      </c>
      <c r="AA2571" t="s">
        <v>41</v>
      </c>
      <c r="AB2571" t="s">
        <v>52</v>
      </c>
      <c r="AC2571" t="s">
        <v>41</v>
      </c>
      <c r="AD2571" t="s">
        <v>57</v>
      </c>
      <c r="AE2571">
        <v>84.1</v>
      </c>
      <c r="AF2571">
        <v>3021.6</v>
      </c>
      <c r="AG2571">
        <v>0</v>
      </c>
      <c r="AH2571">
        <v>0</v>
      </c>
      <c r="AI2571">
        <v>1139.4000000000001</v>
      </c>
      <c r="AJ2571">
        <v>4161</v>
      </c>
      <c r="AK2571" t="s">
        <v>58</v>
      </c>
      <c r="AL2571" t="s">
        <v>59</v>
      </c>
      <c r="AM2571" t="s">
        <v>105</v>
      </c>
    </row>
    <row r="2572" spans="1:39" x14ac:dyDescent="0.3">
      <c r="A2572" t="s">
        <v>3612</v>
      </c>
      <c r="B2572" t="s">
        <v>50</v>
      </c>
      <c r="C2572" s="8">
        <v>40</v>
      </c>
      <c r="D2572" s="8" t="s">
        <v>44</v>
      </c>
      <c r="E2572" s="6">
        <v>0</v>
      </c>
      <c r="F2572" t="s">
        <v>535</v>
      </c>
      <c r="G2572" s="6">
        <v>92660</v>
      </c>
      <c r="H2572" s="6">
        <v>33.634625999999997</v>
      </c>
      <c r="I2572" s="6">
        <v>-117.874882</v>
      </c>
      <c r="J2572" s="6">
        <v>0</v>
      </c>
      <c r="K2572" s="6">
        <v>5</v>
      </c>
      <c r="L2572" s="6" t="s">
        <v>55</v>
      </c>
      <c r="M2572" s="6" t="s">
        <v>41</v>
      </c>
      <c r="N2572">
        <v>42.52</v>
      </c>
      <c r="O2572" t="s">
        <v>44</v>
      </c>
      <c r="P2572" t="s">
        <v>44</v>
      </c>
      <c r="Z2572">
        <f t="shared" si="40"/>
        <v>0</v>
      </c>
      <c r="AB2572" t="s">
        <v>52</v>
      </c>
      <c r="AC2572" t="s">
        <v>44</v>
      </c>
      <c r="AD2572" t="s">
        <v>57</v>
      </c>
      <c r="AE2572">
        <v>20.65</v>
      </c>
      <c r="AF2572">
        <v>93.55</v>
      </c>
      <c r="AG2572">
        <v>0</v>
      </c>
      <c r="AH2572">
        <v>0</v>
      </c>
      <c r="AI2572">
        <v>212.6</v>
      </c>
      <c r="AJ2572">
        <v>306.14999999999998</v>
      </c>
      <c r="AK2572" t="s">
        <v>48</v>
      </c>
    </row>
    <row r="2573" spans="1:39" x14ac:dyDescent="0.3">
      <c r="A2573" t="s">
        <v>3613</v>
      </c>
      <c r="B2573" t="s">
        <v>50</v>
      </c>
      <c r="C2573" s="8">
        <v>29</v>
      </c>
      <c r="D2573" s="8" t="s">
        <v>44</v>
      </c>
      <c r="E2573" s="6">
        <v>0</v>
      </c>
      <c r="F2573" t="s">
        <v>853</v>
      </c>
      <c r="G2573" s="6">
        <v>91737</v>
      </c>
      <c r="H2573" s="6">
        <v>34.245289</v>
      </c>
      <c r="I2573" s="6">
        <v>-117.642503</v>
      </c>
      <c r="J2573" s="6">
        <v>0</v>
      </c>
      <c r="K2573" s="6">
        <v>10</v>
      </c>
      <c r="L2573" s="6" t="s">
        <v>63</v>
      </c>
      <c r="M2573" s="6" t="s">
        <v>41</v>
      </c>
      <c r="N2573">
        <v>1.98</v>
      </c>
      <c r="O2573" t="s">
        <v>44</v>
      </c>
      <c r="P2573" t="s">
        <v>44</v>
      </c>
      <c r="Z2573">
        <f t="shared" si="40"/>
        <v>0</v>
      </c>
      <c r="AB2573" t="s">
        <v>52</v>
      </c>
      <c r="AC2573" t="s">
        <v>41</v>
      </c>
      <c r="AD2573" t="s">
        <v>47</v>
      </c>
      <c r="AE2573">
        <v>19.850000000000001</v>
      </c>
      <c r="AF2573">
        <v>193.05</v>
      </c>
      <c r="AG2573">
        <v>0</v>
      </c>
      <c r="AH2573">
        <v>0</v>
      </c>
      <c r="AI2573">
        <v>19.8</v>
      </c>
      <c r="AJ2573">
        <v>212.85</v>
      </c>
      <c r="AK2573" t="s">
        <v>48</v>
      </c>
    </row>
    <row r="2574" spans="1:39" x14ac:dyDescent="0.3">
      <c r="A2574" t="s">
        <v>3614</v>
      </c>
      <c r="B2574" t="s">
        <v>40</v>
      </c>
      <c r="C2574" s="8">
        <v>73</v>
      </c>
      <c r="D2574" s="8" t="s">
        <v>44</v>
      </c>
      <c r="E2574" s="6">
        <v>0</v>
      </c>
      <c r="F2574" t="s">
        <v>3615</v>
      </c>
      <c r="G2574" s="6">
        <v>95658</v>
      </c>
      <c r="H2574" s="6">
        <v>38.883223999999998</v>
      </c>
      <c r="I2574" s="6">
        <v>-121.15918000000001</v>
      </c>
      <c r="J2574" s="6">
        <v>0</v>
      </c>
      <c r="K2574" s="6">
        <v>2</v>
      </c>
      <c r="L2574" s="6" t="s">
        <v>43</v>
      </c>
      <c r="M2574" s="6" t="s">
        <v>44</v>
      </c>
      <c r="P2574" t="s">
        <v>41</v>
      </c>
      <c r="Q2574" t="s">
        <v>80</v>
      </c>
      <c r="R2574">
        <v>13</v>
      </c>
      <c r="S2574" t="s">
        <v>44</v>
      </c>
      <c r="T2574" t="s">
        <v>44</v>
      </c>
      <c r="U2574" t="s">
        <v>41</v>
      </c>
      <c r="V2574" t="s">
        <v>44</v>
      </c>
      <c r="W2574" t="s">
        <v>44</v>
      </c>
      <c r="X2574" t="s">
        <v>44</v>
      </c>
      <c r="Y2574" t="s">
        <v>44</v>
      </c>
      <c r="Z2574">
        <f t="shared" si="40"/>
        <v>0</v>
      </c>
      <c r="AA2574" t="s">
        <v>41</v>
      </c>
      <c r="AB2574" t="s">
        <v>52</v>
      </c>
      <c r="AC2574" t="s">
        <v>41</v>
      </c>
      <c r="AD2574" t="s">
        <v>57</v>
      </c>
      <c r="AE2574">
        <v>30.4</v>
      </c>
      <c r="AF2574">
        <v>78.650000000000006</v>
      </c>
      <c r="AG2574">
        <v>0</v>
      </c>
      <c r="AH2574">
        <v>0</v>
      </c>
      <c r="AI2574">
        <v>0</v>
      </c>
      <c r="AJ2574">
        <v>78.650000000000006</v>
      </c>
      <c r="AK2574" t="s">
        <v>58</v>
      </c>
      <c r="AL2574" t="s">
        <v>122</v>
      </c>
      <c r="AM2574" t="s">
        <v>196</v>
      </c>
    </row>
    <row r="2575" spans="1:39" x14ac:dyDescent="0.3">
      <c r="A2575" t="s">
        <v>3616</v>
      </c>
      <c r="B2575" t="s">
        <v>40</v>
      </c>
      <c r="C2575" s="8">
        <v>27</v>
      </c>
      <c r="D2575" s="8" t="s">
        <v>44</v>
      </c>
      <c r="E2575" s="6">
        <v>0</v>
      </c>
      <c r="F2575" t="s">
        <v>2092</v>
      </c>
      <c r="G2575" s="6">
        <v>93465</v>
      </c>
      <c r="H2575" s="6">
        <v>35.536115000000002</v>
      </c>
      <c r="I2575" s="6">
        <v>-120.739231</v>
      </c>
      <c r="J2575" s="6">
        <v>0</v>
      </c>
      <c r="K2575" s="6">
        <v>14</v>
      </c>
      <c r="L2575" s="6" t="s">
        <v>43</v>
      </c>
      <c r="M2575" s="6" t="s">
        <v>41</v>
      </c>
      <c r="N2575">
        <v>36.25</v>
      </c>
      <c r="O2575" t="s">
        <v>44</v>
      </c>
      <c r="P2575" t="s">
        <v>41</v>
      </c>
      <c r="Q2575" t="s">
        <v>56</v>
      </c>
      <c r="R2575">
        <v>52</v>
      </c>
      <c r="S2575" t="s">
        <v>44</v>
      </c>
      <c r="T2575" t="s">
        <v>44</v>
      </c>
      <c r="U2575" t="s">
        <v>44</v>
      </c>
      <c r="V2575" t="s">
        <v>44</v>
      </c>
      <c r="W2575" t="s">
        <v>44</v>
      </c>
      <c r="X2575" t="s">
        <v>44</v>
      </c>
      <c r="Y2575" t="s">
        <v>44</v>
      </c>
      <c r="Z2575">
        <f t="shared" si="40"/>
        <v>0</v>
      </c>
      <c r="AA2575" t="s">
        <v>41</v>
      </c>
      <c r="AB2575" t="s">
        <v>52</v>
      </c>
      <c r="AC2575" t="s">
        <v>41</v>
      </c>
      <c r="AD2575" t="s">
        <v>47</v>
      </c>
      <c r="AE2575">
        <v>71</v>
      </c>
      <c r="AF2575">
        <v>914</v>
      </c>
      <c r="AG2575">
        <v>0</v>
      </c>
      <c r="AH2575">
        <v>0</v>
      </c>
      <c r="AI2575">
        <v>507.5</v>
      </c>
      <c r="AJ2575">
        <v>1421.5</v>
      </c>
      <c r="AK2575" t="s">
        <v>58</v>
      </c>
      <c r="AL2575" t="s">
        <v>110</v>
      </c>
      <c r="AM2575" t="s">
        <v>111</v>
      </c>
    </row>
    <row r="2576" spans="1:39" x14ac:dyDescent="0.3">
      <c r="A2576" t="s">
        <v>3617</v>
      </c>
      <c r="B2576" t="s">
        <v>50</v>
      </c>
      <c r="C2576" s="8">
        <v>45</v>
      </c>
      <c r="D2576" s="8" t="s">
        <v>41</v>
      </c>
      <c r="E2576" s="6">
        <v>3</v>
      </c>
      <c r="F2576" t="s">
        <v>1331</v>
      </c>
      <c r="G2576" s="6">
        <v>91326</v>
      </c>
      <c r="H2576" s="6">
        <v>34.281911000000001</v>
      </c>
      <c r="I2576" s="6">
        <v>-118.556218</v>
      </c>
      <c r="J2576" s="6">
        <v>1</v>
      </c>
      <c r="K2576" s="6">
        <v>68</v>
      </c>
      <c r="L2576" s="6" t="s">
        <v>73</v>
      </c>
      <c r="M2576" s="6" t="s">
        <v>41</v>
      </c>
      <c r="N2576">
        <v>35.89</v>
      </c>
      <c r="O2576" t="s">
        <v>44</v>
      </c>
      <c r="P2576" t="s">
        <v>44</v>
      </c>
      <c r="Z2576">
        <f t="shared" si="40"/>
        <v>0</v>
      </c>
      <c r="AB2576" t="s">
        <v>74</v>
      </c>
      <c r="AC2576" t="s">
        <v>44</v>
      </c>
      <c r="AD2576" t="s">
        <v>57</v>
      </c>
      <c r="AE2576">
        <v>19.95</v>
      </c>
      <c r="AF2576">
        <v>1377.7</v>
      </c>
      <c r="AG2576">
        <v>28.98</v>
      </c>
      <c r="AH2576">
        <v>0</v>
      </c>
      <c r="AI2576">
        <v>2440.52</v>
      </c>
      <c r="AJ2576">
        <v>3789.24</v>
      </c>
      <c r="AK2576" t="s">
        <v>48</v>
      </c>
    </row>
    <row r="2577" spans="1:39" x14ac:dyDescent="0.3">
      <c r="A2577" t="s">
        <v>3618</v>
      </c>
      <c r="B2577" t="s">
        <v>40</v>
      </c>
      <c r="C2577" s="8">
        <v>38</v>
      </c>
      <c r="D2577" s="8" t="s">
        <v>41</v>
      </c>
      <c r="E2577" s="6">
        <v>2</v>
      </c>
      <c r="F2577" t="s">
        <v>400</v>
      </c>
      <c r="G2577" s="6">
        <v>90305</v>
      </c>
      <c r="H2577" s="6">
        <v>33.958134000000001</v>
      </c>
      <c r="I2577" s="6">
        <v>-118.330905</v>
      </c>
      <c r="J2577" s="6">
        <v>1</v>
      </c>
      <c r="K2577" s="6">
        <v>1</v>
      </c>
      <c r="L2577" s="6" t="s">
        <v>55</v>
      </c>
      <c r="M2577" s="6" t="s">
        <v>41</v>
      </c>
      <c r="N2577">
        <v>16.440000000000001</v>
      </c>
      <c r="O2577" t="s">
        <v>44</v>
      </c>
      <c r="P2577" t="s">
        <v>44</v>
      </c>
      <c r="Z2577">
        <f t="shared" si="40"/>
        <v>0</v>
      </c>
      <c r="AB2577" t="s">
        <v>52</v>
      </c>
      <c r="AC2577" t="s">
        <v>44</v>
      </c>
      <c r="AD2577" t="s">
        <v>57</v>
      </c>
      <c r="AE2577">
        <v>19.45</v>
      </c>
      <c r="AF2577">
        <v>19.45</v>
      </c>
      <c r="AG2577">
        <v>0</v>
      </c>
      <c r="AH2577">
        <v>0</v>
      </c>
      <c r="AI2577">
        <v>16.440000000000001</v>
      </c>
      <c r="AJ2577">
        <v>35.89</v>
      </c>
      <c r="AK2577" t="s">
        <v>99</v>
      </c>
    </row>
    <row r="2578" spans="1:39" x14ac:dyDescent="0.3">
      <c r="A2578" t="s">
        <v>3619</v>
      </c>
      <c r="B2578" t="s">
        <v>50</v>
      </c>
      <c r="C2578" s="8">
        <v>22</v>
      </c>
      <c r="D2578" s="8" t="s">
        <v>44</v>
      </c>
      <c r="E2578" s="6">
        <v>0</v>
      </c>
      <c r="F2578" t="s">
        <v>3077</v>
      </c>
      <c r="G2578" s="6">
        <v>95549</v>
      </c>
      <c r="H2578" s="6">
        <v>40.664482999999997</v>
      </c>
      <c r="I2578" s="6">
        <v>-123.865325</v>
      </c>
      <c r="J2578" s="6">
        <v>0</v>
      </c>
      <c r="K2578" s="6">
        <v>60</v>
      </c>
      <c r="L2578" s="6" t="s">
        <v>43</v>
      </c>
      <c r="M2578" s="6" t="s">
        <v>41</v>
      </c>
      <c r="N2578">
        <v>44.24</v>
      </c>
      <c r="O2578" t="s">
        <v>41</v>
      </c>
      <c r="P2578" t="s">
        <v>41</v>
      </c>
      <c r="Q2578" t="s">
        <v>56</v>
      </c>
      <c r="R2578">
        <v>52</v>
      </c>
      <c r="S2578" t="s">
        <v>41</v>
      </c>
      <c r="T2578" t="s">
        <v>41</v>
      </c>
      <c r="U2578" t="s">
        <v>41</v>
      </c>
      <c r="V2578" t="s">
        <v>41</v>
      </c>
      <c r="W2578" t="s">
        <v>41</v>
      </c>
      <c r="X2578" t="s">
        <v>41</v>
      </c>
      <c r="Y2578" t="s">
        <v>41</v>
      </c>
      <c r="Z2578">
        <f t="shared" si="40"/>
        <v>3</v>
      </c>
      <c r="AA2578" t="s">
        <v>41</v>
      </c>
      <c r="AB2578" t="s">
        <v>46</v>
      </c>
      <c r="AC2578" t="s">
        <v>41</v>
      </c>
      <c r="AD2578" t="s">
        <v>47</v>
      </c>
      <c r="AE2578">
        <v>116.6</v>
      </c>
      <c r="AF2578">
        <v>7049.5</v>
      </c>
      <c r="AG2578">
        <v>0</v>
      </c>
      <c r="AH2578">
        <v>0</v>
      </c>
      <c r="AI2578">
        <v>2654.4</v>
      </c>
      <c r="AJ2578">
        <v>9703.9</v>
      </c>
      <c r="AK2578" t="s">
        <v>48</v>
      </c>
    </row>
    <row r="2579" spans="1:39" x14ac:dyDescent="0.3">
      <c r="A2579" t="s">
        <v>3620</v>
      </c>
      <c r="B2579" t="s">
        <v>50</v>
      </c>
      <c r="C2579" s="8">
        <v>27</v>
      </c>
      <c r="D2579" s="8" t="s">
        <v>41</v>
      </c>
      <c r="E2579" s="6">
        <v>1</v>
      </c>
      <c r="F2579" t="s">
        <v>172</v>
      </c>
      <c r="G2579" s="6">
        <v>96134</v>
      </c>
      <c r="H2579" s="6">
        <v>41.813521000000001</v>
      </c>
      <c r="I2579" s="6">
        <v>-121.492666</v>
      </c>
      <c r="J2579" s="6">
        <v>4</v>
      </c>
      <c r="K2579" s="6">
        <v>10</v>
      </c>
      <c r="L2579" s="6" t="s">
        <v>43</v>
      </c>
      <c r="M2579" s="6" t="s">
        <v>41</v>
      </c>
      <c r="N2579">
        <v>4.16</v>
      </c>
      <c r="O2579" t="s">
        <v>41</v>
      </c>
      <c r="P2579" t="s">
        <v>44</v>
      </c>
      <c r="Z2579">
        <f t="shared" si="40"/>
        <v>0</v>
      </c>
      <c r="AB2579" t="s">
        <v>52</v>
      </c>
      <c r="AC2579" t="s">
        <v>41</v>
      </c>
      <c r="AD2579" t="s">
        <v>47</v>
      </c>
      <c r="AE2579">
        <v>24.4</v>
      </c>
      <c r="AF2579">
        <v>253.9</v>
      </c>
      <c r="AG2579">
        <v>0</v>
      </c>
      <c r="AH2579">
        <v>0</v>
      </c>
      <c r="AI2579">
        <v>41.6</v>
      </c>
      <c r="AJ2579">
        <v>295.5</v>
      </c>
      <c r="AK2579" t="s">
        <v>48</v>
      </c>
    </row>
    <row r="2580" spans="1:39" x14ac:dyDescent="0.3">
      <c r="A2580" t="s">
        <v>3621</v>
      </c>
      <c r="B2580" t="s">
        <v>40</v>
      </c>
      <c r="C2580" s="8">
        <v>51</v>
      </c>
      <c r="D2580" s="8" t="s">
        <v>44</v>
      </c>
      <c r="E2580" s="6">
        <v>0</v>
      </c>
      <c r="F2580" t="s">
        <v>392</v>
      </c>
      <c r="G2580" s="6">
        <v>94107</v>
      </c>
      <c r="H2580" s="6">
        <v>37.768881</v>
      </c>
      <c r="I2580" s="6">
        <v>-122.395521</v>
      </c>
      <c r="J2580" s="6">
        <v>0</v>
      </c>
      <c r="K2580" s="6">
        <v>6</v>
      </c>
      <c r="L2580" s="6" t="s">
        <v>55</v>
      </c>
      <c r="M2580" s="6" t="s">
        <v>41</v>
      </c>
      <c r="N2580">
        <v>21.91</v>
      </c>
      <c r="O2580" t="s">
        <v>44</v>
      </c>
      <c r="P2580" t="s">
        <v>41</v>
      </c>
      <c r="Q2580" t="s">
        <v>80</v>
      </c>
      <c r="R2580">
        <v>12</v>
      </c>
      <c r="S2580" t="s">
        <v>44</v>
      </c>
      <c r="T2580" t="s">
        <v>44</v>
      </c>
      <c r="U2580" t="s">
        <v>44</v>
      </c>
      <c r="V2580" t="s">
        <v>41</v>
      </c>
      <c r="W2580" t="s">
        <v>44</v>
      </c>
      <c r="X2580" t="s">
        <v>44</v>
      </c>
      <c r="Y2580" t="s">
        <v>44</v>
      </c>
      <c r="Z2580">
        <f t="shared" si="40"/>
        <v>0</v>
      </c>
      <c r="AA2580" t="s">
        <v>41</v>
      </c>
      <c r="AB2580" t="s">
        <v>52</v>
      </c>
      <c r="AC2580" t="s">
        <v>41</v>
      </c>
      <c r="AD2580" t="s">
        <v>57</v>
      </c>
      <c r="AE2580">
        <v>50.8</v>
      </c>
      <c r="AF2580">
        <v>288.05</v>
      </c>
      <c r="AG2580">
        <v>0</v>
      </c>
      <c r="AH2580">
        <v>0</v>
      </c>
      <c r="AI2580">
        <v>131.46</v>
      </c>
      <c r="AJ2580">
        <v>419.51</v>
      </c>
      <c r="AK2580" t="s">
        <v>58</v>
      </c>
      <c r="AL2580" t="s">
        <v>59</v>
      </c>
      <c r="AM2580" t="s">
        <v>204</v>
      </c>
    </row>
    <row r="2581" spans="1:39" x14ac:dyDescent="0.3">
      <c r="A2581" t="s">
        <v>3622</v>
      </c>
      <c r="B2581" t="s">
        <v>50</v>
      </c>
      <c r="C2581" s="8">
        <v>34</v>
      </c>
      <c r="D2581" s="8" t="s">
        <v>44</v>
      </c>
      <c r="E2581" s="6">
        <v>0</v>
      </c>
      <c r="F2581" t="s">
        <v>3264</v>
      </c>
      <c r="G2581" s="6">
        <v>95935</v>
      </c>
      <c r="H2581" s="6">
        <v>39.381174000000001</v>
      </c>
      <c r="I2581" s="6">
        <v>-121.21191</v>
      </c>
      <c r="J2581" s="6">
        <v>0</v>
      </c>
      <c r="K2581" s="6">
        <v>58</v>
      </c>
      <c r="L2581" s="6" t="s">
        <v>77</v>
      </c>
      <c r="M2581" s="6" t="s">
        <v>41</v>
      </c>
      <c r="N2581">
        <v>41.14</v>
      </c>
      <c r="O2581" t="s">
        <v>41</v>
      </c>
      <c r="P2581" t="s">
        <v>41</v>
      </c>
      <c r="Q2581" t="s">
        <v>56</v>
      </c>
      <c r="R2581">
        <v>25</v>
      </c>
      <c r="S2581" t="s">
        <v>44</v>
      </c>
      <c r="T2581" t="s">
        <v>44</v>
      </c>
      <c r="U2581" t="s">
        <v>41</v>
      </c>
      <c r="V2581" t="s">
        <v>41</v>
      </c>
      <c r="W2581" t="s">
        <v>41</v>
      </c>
      <c r="X2581" t="s">
        <v>41</v>
      </c>
      <c r="Y2581" t="s">
        <v>41</v>
      </c>
      <c r="Z2581">
        <f t="shared" si="40"/>
        <v>3</v>
      </c>
      <c r="AA2581" t="s">
        <v>44</v>
      </c>
      <c r="AB2581" t="s">
        <v>46</v>
      </c>
      <c r="AC2581" t="s">
        <v>41</v>
      </c>
      <c r="AD2581" t="s">
        <v>57</v>
      </c>
      <c r="AE2581">
        <v>104.65</v>
      </c>
      <c r="AF2581">
        <v>6219.6</v>
      </c>
      <c r="AG2581">
        <v>0</v>
      </c>
      <c r="AH2581">
        <v>40</v>
      </c>
      <c r="AI2581">
        <v>2386.12</v>
      </c>
      <c r="AJ2581">
        <v>8645.7199999999993</v>
      </c>
      <c r="AK2581" t="s">
        <v>58</v>
      </c>
      <c r="AL2581" t="s">
        <v>64</v>
      </c>
      <c r="AM2581" t="s">
        <v>434</v>
      </c>
    </row>
    <row r="2582" spans="1:39" x14ac:dyDescent="0.3">
      <c r="A2582" t="s">
        <v>3623</v>
      </c>
      <c r="B2582" t="s">
        <v>40</v>
      </c>
      <c r="C2582" s="8">
        <v>56</v>
      </c>
      <c r="D2582" s="8" t="s">
        <v>44</v>
      </c>
      <c r="E2582" s="6">
        <v>0</v>
      </c>
      <c r="F2582" t="s">
        <v>725</v>
      </c>
      <c r="G2582" s="6">
        <v>96029</v>
      </c>
      <c r="H2582" s="6">
        <v>39.847839999999998</v>
      </c>
      <c r="I2582" s="6">
        <v>-122.544556</v>
      </c>
      <c r="J2582" s="6">
        <v>0</v>
      </c>
      <c r="K2582" s="6">
        <v>16</v>
      </c>
      <c r="L2582" s="6" t="s">
        <v>43</v>
      </c>
      <c r="M2582" s="6" t="s">
        <v>41</v>
      </c>
      <c r="N2582">
        <v>42.73</v>
      </c>
      <c r="O2582" t="s">
        <v>41</v>
      </c>
      <c r="P2582" t="s">
        <v>41</v>
      </c>
      <c r="Q2582" t="s">
        <v>80</v>
      </c>
      <c r="R2582">
        <v>23</v>
      </c>
      <c r="S2582" t="s">
        <v>44</v>
      </c>
      <c r="T2582" t="s">
        <v>44</v>
      </c>
      <c r="U2582" t="s">
        <v>44</v>
      </c>
      <c r="V2582" t="s">
        <v>44</v>
      </c>
      <c r="W2582" t="s">
        <v>44</v>
      </c>
      <c r="X2582" t="s">
        <v>41</v>
      </c>
      <c r="Y2582" t="s">
        <v>41</v>
      </c>
      <c r="Z2582">
        <f t="shared" si="40"/>
        <v>2</v>
      </c>
      <c r="AA2582" t="s">
        <v>44</v>
      </c>
      <c r="AB2582" t="s">
        <v>52</v>
      </c>
      <c r="AC2582" t="s">
        <v>41</v>
      </c>
      <c r="AD2582" t="s">
        <v>57</v>
      </c>
      <c r="AE2582">
        <v>63.05</v>
      </c>
      <c r="AF2582">
        <v>1067.05</v>
      </c>
      <c r="AG2582">
        <v>0</v>
      </c>
      <c r="AH2582">
        <v>10</v>
      </c>
      <c r="AI2582">
        <v>683.68</v>
      </c>
      <c r="AJ2582">
        <v>1760.73</v>
      </c>
      <c r="AK2582" t="s">
        <v>48</v>
      </c>
    </row>
    <row r="2583" spans="1:39" x14ac:dyDescent="0.3">
      <c r="A2583" t="s">
        <v>3624</v>
      </c>
      <c r="B2583" t="s">
        <v>40</v>
      </c>
      <c r="C2583" s="8">
        <v>30</v>
      </c>
      <c r="D2583" s="8" t="s">
        <v>44</v>
      </c>
      <c r="E2583" s="6">
        <v>0</v>
      </c>
      <c r="F2583" t="s">
        <v>288</v>
      </c>
      <c r="G2583" s="6">
        <v>92618</v>
      </c>
      <c r="H2583" s="6">
        <v>33.667144999999998</v>
      </c>
      <c r="I2583" s="6">
        <v>-117.732135</v>
      </c>
      <c r="J2583" s="6">
        <v>0</v>
      </c>
      <c r="K2583" s="6">
        <v>29</v>
      </c>
      <c r="L2583" s="6" t="s">
        <v>43</v>
      </c>
      <c r="M2583" s="6" t="s">
        <v>44</v>
      </c>
      <c r="P2583" t="s">
        <v>41</v>
      </c>
      <c r="Q2583" t="s">
        <v>45</v>
      </c>
      <c r="R2583">
        <v>59</v>
      </c>
      <c r="S2583" t="s">
        <v>44</v>
      </c>
      <c r="T2583" t="s">
        <v>44</v>
      </c>
      <c r="U2583" t="s">
        <v>44</v>
      </c>
      <c r="V2583" t="s">
        <v>41</v>
      </c>
      <c r="W2583" t="s">
        <v>44</v>
      </c>
      <c r="X2583" t="s">
        <v>44</v>
      </c>
      <c r="Y2583" t="s">
        <v>44</v>
      </c>
      <c r="Z2583">
        <f t="shared" si="40"/>
        <v>0</v>
      </c>
      <c r="AA2583" t="s">
        <v>41</v>
      </c>
      <c r="AB2583" t="s">
        <v>52</v>
      </c>
      <c r="AC2583" t="s">
        <v>41</v>
      </c>
      <c r="AD2583" t="s">
        <v>57</v>
      </c>
      <c r="AE2583">
        <v>31.2</v>
      </c>
      <c r="AF2583">
        <v>926.2</v>
      </c>
      <c r="AG2583">
        <v>0</v>
      </c>
      <c r="AH2583">
        <v>0</v>
      </c>
      <c r="AI2583">
        <v>0</v>
      </c>
      <c r="AJ2583">
        <v>926.2</v>
      </c>
      <c r="AK2583" t="s">
        <v>48</v>
      </c>
    </row>
    <row r="2584" spans="1:39" x14ac:dyDescent="0.3">
      <c r="A2584" t="s">
        <v>3625</v>
      </c>
      <c r="B2584" t="s">
        <v>40</v>
      </c>
      <c r="C2584" s="8">
        <v>70</v>
      </c>
      <c r="D2584" s="8" t="s">
        <v>41</v>
      </c>
      <c r="E2584" s="6">
        <v>0</v>
      </c>
      <c r="F2584" t="s">
        <v>1014</v>
      </c>
      <c r="G2584" s="6">
        <v>93239</v>
      </c>
      <c r="H2584" s="6">
        <v>35.996923000000002</v>
      </c>
      <c r="I2584" s="6">
        <v>-120.000951</v>
      </c>
      <c r="J2584" s="6">
        <v>9</v>
      </c>
      <c r="K2584" s="6">
        <v>52</v>
      </c>
      <c r="L2584" s="6" t="s">
        <v>43</v>
      </c>
      <c r="M2584" s="6" t="s">
        <v>41</v>
      </c>
      <c r="N2584">
        <v>27.74</v>
      </c>
      <c r="O2584" t="s">
        <v>41</v>
      </c>
      <c r="P2584" t="s">
        <v>41</v>
      </c>
      <c r="Q2584" t="s">
        <v>56</v>
      </c>
      <c r="R2584">
        <v>18</v>
      </c>
      <c r="S2584" t="s">
        <v>44</v>
      </c>
      <c r="T2584" t="s">
        <v>41</v>
      </c>
      <c r="U2584" t="s">
        <v>41</v>
      </c>
      <c r="V2584" t="s">
        <v>44</v>
      </c>
      <c r="W2584" t="s">
        <v>41</v>
      </c>
      <c r="X2584" t="s">
        <v>41</v>
      </c>
      <c r="Y2584" t="s">
        <v>44</v>
      </c>
      <c r="Z2584">
        <f t="shared" si="40"/>
        <v>2</v>
      </c>
      <c r="AA2584" t="s">
        <v>44</v>
      </c>
      <c r="AB2584" t="s">
        <v>46</v>
      </c>
      <c r="AC2584" t="s">
        <v>41</v>
      </c>
      <c r="AD2584" t="s">
        <v>57</v>
      </c>
      <c r="AE2584">
        <v>106.5</v>
      </c>
      <c r="AF2584">
        <v>5621.85</v>
      </c>
      <c r="AG2584">
        <v>0</v>
      </c>
      <c r="AH2584">
        <v>90</v>
      </c>
      <c r="AI2584">
        <v>1442.48</v>
      </c>
      <c r="AJ2584">
        <v>7154.33</v>
      </c>
      <c r="AK2584" t="s">
        <v>48</v>
      </c>
    </row>
    <row r="2585" spans="1:39" x14ac:dyDescent="0.3">
      <c r="A2585" t="s">
        <v>3626</v>
      </c>
      <c r="B2585" t="s">
        <v>50</v>
      </c>
      <c r="C2585" s="8">
        <v>56</v>
      </c>
      <c r="D2585" s="8" t="s">
        <v>41</v>
      </c>
      <c r="E2585" s="6">
        <v>3</v>
      </c>
      <c r="F2585" t="s">
        <v>2748</v>
      </c>
      <c r="G2585" s="6">
        <v>93549</v>
      </c>
      <c r="H2585" s="6">
        <v>36.296850999999997</v>
      </c>
      <c r="I2585" s="6">
        <v>-117.865469</v>
      </c>
      <c r="J2585" s="6">
        <v>3</v>
      </c>
      <c r="K2585" s="6">
        <v>4</v>
      </c>
      <c r="L2585" s="6" t="s">
        <v>43</v>
      </c>
      <c r="M2585" s="6" t="s">
        <v>44</v>
      </c>
      <c r="P2585" t="s">
        <v>41</v>
      </c>
      <c r="Q2585" t="s">
        <v>80</v>
      </c>
      <c r="R2585">
        <v>53</v>
      </c>
      <c r="S2585" t="s">
        <v>41</v>
      </c>
      <c r="T2585" t="s">
        <v>44</v>
      </c>
      <c r="U2585" t="s">
        <v>44</v>
      </c>
      <c r="V2585" t="s">
        <v>44</v>
      </c>
      <c r="W2585" t="s">
        <v>41</v>
      </c>
      <c r="X2585" t="s">
        <v>44</v>
      </c>
      <c r="Y2585" t="s">
        <v>44</v>
      </c>
      <c r="Z2585">
        <f t="shared" si="40"/>
        <v>1</v>
      </c>
      <c r="AA2585" t="s">
        <v>41</v>
      </c>
      <c r="AB2585" t="s">
        <v>52</v>
      </c>
      <c r="AC2585" t="s">
        <v>44</v>
      </c>
      <c r="AD2585" t="s">
        <v>47</v>
      </c>
      <c r="AE2585">
        <v>38.549999999999997</v>
      </c>
      <c r="AF2585">
        <v>156.1</v>
      </c>
      <c r="AG2585">
        <v>0</v>
      </c>
      <c r="AH2585">
        <v>0</v>
      </c>
      <c r="AI2585">
        <v>0</v>
      </c>
      <c r="AJ2585">
        <v>156.1</v>
      </c>
      <c r="AK2585" t="s">
        <v>48</v>
      </c>
    </row>
    <row r="2586" spans="1:39" x14ac:dyDescent="0.3">
      <c r="A2586" t="s">
        <v>3627</v>
      </c>
      <c r="B2586" t="s">
        <v>40</v>
      </c>
      <c r="C2586" s="8">
        <v>62</v>
      </c>
      <c r="D2586" s="8" t="s">
        <v>44</v>
      </c>
      <c r="E2586" s="6">
        <v>0</v>
      </c>
      <c r="F2586" t="s">
        <v>3628</v>
      </c>
      <c r="G2586" s="6">
        <v>96021</v>
      </c>
      <c r="H2586" s="6">
        <v>39.913777000000003</v>
      </c>
      <c r="I2586" s="6">
        <v>-122.289984</v>
      </c>
      <c r="J2586" s="6">
        <v>0</v>
      </c>
      <c r="K2586" s="6">
        <v>5</v>
      </c>
      <c r="L2586" s="6" t="s">
        <v>43</v>
      </c>
      <c r="M2586" s="6" t="s">
        <v>41</v>
      </c>
      <c r="N2586">
        <v>41.93</v>
      </c>
      <c r="O2586" t="s">
        <v>44</v>
      </c>
      <c r="P2586" t="s">
        <v>44</v>
      </c>
      <c r="Z2586">
        <f t="shared" si="40"/>
        <v>0</v>
      </c>
      <c r="AB2586" t="s">
        <v>52</v>
      </c>
      <c r="AC2586" t="s">
        <v>41</v>
      </c>
      <c r="AD2586" t="s">
        <v>47</v>
      </c>
      <c r="AE2586">
        <v>19.649999999999999</v>
      </c>
      <c r="AF2586">
        <v>92.05</v>
      </c>
      <c r="AG2586">
        <v>0</v>
      </c>
      <c r="AH2586">
        <v>0</v>
      </c>
      <c r="AI2586">
        <v>209.65</v>
      </c>
      <c r="AJ2586">
        <v>301.7</v>
      </c>
      <c r="AK2586" t="s">
        <v>48</v>
      </c>
    </row>
    <row r="2587" spans="1:39" x14ac:dyDescent="0.3">
      <c r="A2587" t="s">
        <v>3629</v>
      </c>
      <c r="B2587" t="s">
        <v>40</v>
      </c>
      <c r="C2587" s="8">
        <v>50</v>
      </c>
      <c r="D2587" s="8" t="s">
        <v>44</v>
      </c>
      <c r="E2587" s="6">
        <v>0</v>
      </c>
      <c r="F2587" t="s">
        <v>2167</v>
      </c>
      <c r="G2587" s="6">
        <v>96011</v>
      </c>
      <c r="H2587" s="6">
        <v>41.096569000000002</v>
      </c>
      <c r="I2587" s="6">
        <v>-121.879082</v>
      </c>
      <c r="J2587" s="6">
        <v>0</v>
      </c>
      <c r="K2587" s="6">
        <v>68</v>
      </c>
      <c r="L2587" s="6" t="s">
        <v>43</v>
      </c>
      <c r="M2587" s="6" t="s">
        <v>41</v>
      </c>
      <c r="N2587">
        <v>9.82</v>
      </c>
      <c r="O2587" t="s">
        <v>41</v>
      </c>
      <c r="P2587" t="s">
        <v>44</v>
      </c>
      <c r="Z2587">
        <f t="shared" si="40"/>
        <v>0</v>
      </c>
      <c r="AB2587" t="s">
        <v>74</v>
      </c>
      <c r="AC2587" t="s">
        <v>44</v>
      </c>
      <c r="AD2587" t="s">
        <v>57</v>
      </c>
      <c r="AE2587">
        <v>25.5</v>
      </c>
      <c r="AF2587">
        <v>1821.8</v>
      </c>
      <c r="AG2587">
        <v>16.850000000000001</v>
      </c>
      <c r="AH2587">
        <v>0</v>
      </c>
      <c r="AI2587">
        <v>667.76</v>
      </c>
      <c r="AJ2587">
        <v>2472.71</v>
      </c>
      <c r="AK2587" t="s">
        <v>48</v>
      </c>
    </row>
    <row r="2588" spans="1:39" x14ac:dyDescent="0.3">
      <c r="A2588" t="s">
        <v>3630</v>
      </c>
      <c r="B2588" t="s">
        <v>40</v>
      </c>
      <c r="C2588" s="8">
        <v>59</v>
      </c>
      <c r="D2588" s="8" t="s">
        <v>44</v>
      </c>
      <c r="E2588" s="6">
        <v>0</v>
      </c>
      <c r="F2588" t="s">
        <v>158</v>
      </c>
      <c r="G2588" s="6">
        <v>95124</v>
      </c>
      <c r="H2588" s="6">
        <v>37.257063000000002</v>
      </c>
      <c r="I2588" s="6">
        <v>-121.92303699999999</v>
      </c>
      <c r="J2588" s="6">
        <v>0</v>
      </c>
      <c r="K2588" s="6">
        <v>50</v>
      </c>
      <c r="L2588" s="6" t="s">
        <v>77</v>
      </c>
      <c r="M2588" s="6" t="s">
        <v>41</v>
      </c>
      <c r="N2588">
        <v>21.25</v>
      </c>
      <c r="O2588" t="s">
        <v>41</v>
      </c>
      <c r="P2588" t="s">
        <v>41</v>
      </c>
      <c r="Q2588" t="s">
        <v>80</v>
      </c>
      <c r="R2588">
        <v>2</v>
      </c>
      <c r="S2588" t="s">
        <v>41</v>
      </c>
      <c r="T2588" t="s">
        <v>44</v>
      </c>
      <c r="U2588" t="s">
        <v>41</v>
      </c>
      <c r="V2588" t="s">
        <v>41</v>
      </c>
      <c r="W2588" t="s">
        <v>41</v>
      </c>
      <c r="X2588" t="s">
        <v>41</v>
      </c>
      <c r="Y2588" t="s">
        <v>41</v>
      </c>
      <c r="Z2588">
        <f t="shared" si="40"/>
        <v>3</v>
      </c>
      <c r="AA2588" t="s">
        <v>41</v>
      </c>
      <c r="AB2588" t="s">
        <v>46</v>
      </c>
      <c r="AC2588" t="s">
        <v>41</v>
      </c>
      <c r="AD2588" t="s">
        <v>47</v>
      </c>
      <c r="AE2588">
        <v>82.5</v>
      </c>
      <c r="AF2588">
        <v>4179.1000000000004</v>
      </c>
      <c r="AG2588">
        <v>21.35</v>
      </c>
      <c r="AH2588">
        <v>0</v>
      </c>
      <c r="AI2588">
        <v>1062.5</v>
      </c>
      <c r="AJ2588">
        <v>5220.25</v>
      </c>
      <c r="AK2588" t="s">
        <v>48</v>
      </c>
    </row>
    <row r="2589" spans="1:39" x14ac:dyDescent="0.3">
      <c r="A2589" t="s">
        <v>3631</v>
      </c>
      <c r="B2589" t="s">
        <v>50</v>
      </c>
      <c r="C2589" s="8">
        <v>63</v>
      </c>
      <c r="D2589" s="8" t="s">
        <v>41</v>
      </c>
      <c r="E2589" s="6">
        <v>3</v>
      </c>
      <c r="F2589" t="s">
        <v>3158</v>
      </c>
      <c r="G2589" s="6">
        <v>92679</v>
      </c>
      <c r="H2589" s="6">
        <v>33.631118999999998</v>
      </c>
      <c r="I2589" s="6">
        <v>-117.567346</v>
      </c>
      <c r="J2589" s="6">
        <v>6</v>
      </c>
      <c r="K2589" s="6">
        <v>7</v>
      </c>
      <c r="L2589" s="6" t="s">
        <v>55</v>
      </c>
      <c r="M2589" s="6" t="s">
        <v>41</v>
      </c>
      <c r="N2589">
        <v>5.17</v>
      </c>
      <c r="O2589" t="s">
        <v>44</v>
      </c>
      <c r="P2589" t="s">
        <v>41</v>
      </c>
      <c r="Q2589" t="s">
        <v>45</v>
      </c>
      <c r="R2589">
        <v>51</v>
      </c>
      <c r="S2589" t="s">
        <v>41</v>
      </c>
      <c r="T2589" t="s">
        <v>44</v>
      </c>
      <c r="U2589" t="s">
        <v>44</v>
      </c>
      <c r="V2589" t="s">
        <v>44</v>
      </c>
      <c r="W2589" t="s">
        <v>41</v>
      </c>
      <c r="X2589" t="s">
        <v>41</v>
      </c>
      <c r="Y2589" t="s">
        <v>41</v>
      </c>
      <c r="Z2589">
        <f t="shared" si="40"/>
        <v>3</v>
      </c>
      <c r="AA2589" t="s">
        <v>41</v>
      </c>
      <c r="AB2589" t="s">
        <v>52</v>
      </c>
      <c r="AC2589" t="s">
        <v>44</v>
      </c>
      <c r="AD2589" t="s">
        <v>47</v>
      </c>
      <c r="AE2589">
        <v>69.7</v>
      </c>
      <c r="AF2589">
        <v>516.15</v>
      </c>
      <c r="AG2589">
        <v>0</v>
      </c>
      <c r="AH2589">
        <v>0</v>
      </c>
      <c r="AI2589">
        <v>36.19</v>
      </c>
      <c r="AJ2589">
        <v>552.34</v>
      </c>
      <c r="AK2589" t="s">
        <v>48</v>
      </c>
    </row>
    <row r="2590" spans="1:39" x14ac:dyDescent="0.3">
      <c r="A2590" t="s">
        <v>3632</v>
      </c>
      <c r="B2590" t="s">
        <v>50</v>
      </c>
      <c r="C2590" s="8">
        <v>70</v>
      </c>
      <c r="D2590" s="8" t="s">
        <v>44</v>
      </c>
      <c r="E2590" s="6">
        <v>0</v>
      </c>
      <c r="F2590" t="s">
        <v>1590</v>
      </c>
      <c r="G2590" s="6">
        <v>96128</v>
      </c>
      <c r="H2590" s="6">
        <v>40.346634000000002</v>
      </c>
      <c r="I2590" s="6">
        <v>-120.386422</v>
      </c>
      <c r="J2590" s="6">
        <v>0</v>
      </c>
      <c r="K2590" s="6">
        <v>16</v>
      </c>
      <c r="L2590" s="6" t="s">
        <v>63</v>
      </c>
      <c r="M2590" s="6" t="s">
        <v>41</v>
      </c>
      <c r="N2590">
        <v>22.02</v>
      </c>
      <c r="O2590" t="s">
        <v>41</v>
      </c>
      <c r="P2590" t="s">
        <v>41</v>
      </c>
      <c r="Q2590" t="s">
        <v>56</v>
      </c>
      <c r="R2590">
        <v>5</v>
      </c>
      <c r="S2590" t="s">
        <v>44</v>
      </c>
      <c r="T2590" t="s">
        <v>44</v>
      </c>
      <c r="U2590" t="s">
        <v>44</v>
      </c>
      <c r="V2590" t="s">
        <v>44</v>
      </c>
      <c r="W2590" t="s">
        <v>44</v>
      </c>
      <c r="X2590" t="s">
        <v>44</v>
      </c>
      <c r="Y2590" t="s">
        <v>44</v>
      </c>
      <c r="Z2590">
        <f t="shared" si="40"/>
        <v>0</v>
      </c>
      <c r="AA2590" t="s">
        <v>41</v>
      </c>
      <c r="AB2590" t="s">
        <v>74</v>
      </c>
      <c r="AC2590" t="s">
        <v>41</v>
      </c>
      <c r="AD2590" t="s">
        <v>57</v>
      </c>
      <c r="AE2590">
        <v>74.45</v>
      </c>
      <c r="AF2590">
        <v>1261.3499999999999</v>
      </c>
      <c r="AG2590">
        <v>0</v>
      </c>
      <c r="AH2590">
        <v>0</v>
      </c>
      <c r="AI2590">
        <v>352.32</v>
      </c>
      <c r="AJ2590">
        <v>1613.67</v>
      </c>
      <c r="AK2590" t="s">
        <v>48</v>
      </c>
    </row>
    <row r="2591" spans="1:39" x14ac:dyDescent="0.3">
      <c r="A2591" t="s">
        <v>3633</v>
      </c>
      <c r="B2591" t="s">
        <v>50</v>
      </c>
      <c r="C2591" s="8">
        <v>28</v>
      </c>
      <c r="D2591" s="8" t="s">
        <v>44</v>
      </c>
      <c r="E2591" s="6">
        <v>0</v>
      </c>
      <c r="F2591" t="s">
        <v>288</v>
      </c>
      <c r="G2591" s="6">
        <v>92614</v>
      </c>
      <c r="H2591" s="6">
        <v>33.680301999999998</v>
      </c>
      <c r="I2591" s="6">
        <v>-117.833296</v>
      </c>
      <c r="J2591" s="6">
        <v>0</v>
      </c>
      <c r="K2591" s="6">
        <v>21</v>
      </c>
      <c r="L2591" s="6" t="s">
        <v>43</v>
      </c>
      <c r="M2591" s="6" t="s">
        <v>41</v>
      </c>
      <c r="N2591">
        <v>16.16</v>
      </c>
      <c r="O2591" t="s">
        <v>44</v>
      </c>
      <c r="P2591" t="s">
        <v>41</v>
      </c>
      <c r="Q2591" t="s">
        <v>80</v>
      </c>
      <c r="R2591">
        <v>42</v>
      </c>
      <c r="S2591" t="s">
        <v>41</v>
      </c>
      <c r="T2591" t="s">
        <v>44</v>
      </c>
      <c r="U2591" t="s">
        <v>41</v>
      </c>
      <c r="V2591" t="s">
        <v>44</v>
      </c>
      <c r="W2591" t="s">
        <v>41</v>
      </c>
      <c r="X2591" t="s">
        <v>44</v>
      </c>
      <c r="Y2591" t="s">
        <v>44</v>
      </c>
      <c r="Z2591">
        <f t="shared" si="40"/>
        <v>1</v>
      </c>
      <c r="AA2591" t="s">
        <v>41</v>
      </c>
      <c r="AB2591" t="s">
        <v>52</v>
      </c>
      <c r="AC2591" t="s">
        <v>44</v>
      </c>
      <c r="AD2591" t="s">
        <v>57</v>
      </c>
      <c r="AE2591">
        <v>65.349999999999994</v>
      </c>
      <c r="AF2591">
        <v>1424.4</v>
      </c>
      <c r="AG2591">
        <v>0</v>
      </c>
      <c r="AH2591">
        <v>0</v>
      </c>
      <c r="AI2591">
        <v>339.36</v>
      </c>
      <c r="AJ2591">
        <v>1763.76</v>
      </c>
      <c r="AK2591" t="s">
        <v>48</v>
      </c>
    </row>
    <row r="2592" spans="1:39" x14ac:dyDescent="0.3">
      <c r="A2592" t="s">
        <v>3634</v>
      </c>
      <c r="B2592" t="s">
        <v>50</v>
      </c>
      <c r="C2592" s="8">
        <v>51</v>
      </c>
      <c r="D2592" s="8" t="s">
        <v>41</v>
      </c>
      <c r="E2592" s="6">
        <v>0</v>
      </c>
      <c r="F2592" t="s">
        <v>2219</v>
      </c>
      <c r="G2592" s="6">
        <v>95981</v>
      </c>
      <c r="H2592" s="6">
        <v>39.584580000000003</v>
      </c>
      <c r="I2592" s="6">
        <v>-121.093256</v>
      </c>
      <c r="J2592" s="6">
        <v>1</v>
      </c>
      <c r="K2592" s="6">
        <v>2</v>
      </c>
      <c r="L2592" s="6" t="s">
        <v>43</v>
      </c>
      <c r="M2592" s="6" t="s">
        <v>41</v>
      </c>
      <c r="N2592">
        <v>46.92</v>
      </c>
      <c r="O2592" t="s">
        <v>44</v>
      </c>
      <c r="P2592" t="s">
        <v>41</v>
      </c>
      <c r="Q2592" t="s">
        <v>56</v>
      </c>
      <c r="R2592">
        <v>7</v>
      </c>
      <c r="S2592" t="s">
        <v>44</v>
      </c>
      <c r="T2592" t="s">
        <v>44</v>
      </c>
      <c r="U2592" t="s">
        <v>41</v>
      </c>
      <c r="V2592" t="s">
        <v>41</v>
      </c>
      <c r="W2592" t="s">
        <v>44</v>
      </c>
      <c r="X2592" t="s">
        <v>41</v>
      </c>
      <c r="Y2592" t="s">
        <v>41</v>
      </c>
      <c r="Z2592">
        <f t="shared" si="40"/>
        <v>2</v>
      </c>
      <c r="AA2592" t="s">
        <v>41</v>
      </c>
      <c r="AB2592" t="s">
        <v>52</v>
      </c>
      <c r="AC2592" t="s">
        <v>44</v>
      </c>
      <c r="AD2592" t="s">
        <v>47</v>
      </c>
      <c r="AE2592">
        <v>90</v>
      </c>
      <c r="AF2592">
        <v>190.05</v>
      </c>
      <c r="AG2592">
        <v>0</v>
      </c>
      <c r="AH2592">
        <v>0</v>
      </c>
      <c r="AI2592">
        <v>93.84</v>
      </c>
      <c r="AJ2592">
        <v>283.89</v>
      </c>
      <c r="AK2592" t="s">
        <v>58</v>
      </c>
      <c r="AL2592" t="s">
        <v>59</v>
      </c>
      <c r="AM2592" t="s">
        <v>105</v>
      </c>
    </row>
    <row r="2593" spans="1:39" x14ac:dyDescent="0.3">
      <c r="A2593" t="s">
        <v>3635</v>
      </c>
      <c r="B2593" t="s">
        <v>40</v>
      </c>
      <c r="C2593" s="8">
        <v>49</v>
      </c>
      <c r="D2593" s="8" t="s">
        <v>41</v>
      </c>
      <c r="E2593" s="6">
        <v>3</v>
      </c>
      <c r="F2593" t="s">
        <v>136</v>
      </c>
      <c r="G2593" s="6">
        <v>90063</v>
      </c>
      <c r="H2593" s="6">
        <v>34.044271000000002</v>
      </c>
      <c r="I2593" s="6">
        <v>-118.185237</v>
      </c>
      <c r="J2593" s="6">
        <v>9</v>
      </c>
      <c r="K2593" s="6">
        <v>72</v>
      </c>
      <c r="L2593" s="6" t="s">
        <v>43</v>
      </c>
      <c r="M2593" s="6" t="s">
        <v>44</v>
      </c>
      <c r="P2593" t="s">
        <v>41</v>
      </c>
      <c r="Q2593" t="s">
        <v>80</v>
      </c>
      <c r="R2593">
        <v>53</v>
      </c>
      <c r="S2593" t="s">
        <v>44</v>
      </c>
      <c r="T2593" t="s">
        <v>41</v>
      </c>
      <c r="U2593" t="s">
        <v>44</v>
      </c>
      <c r="V2593" t="s">
        <v>41</v>
      </c>
      <c r="W2593" t="s">
        <v>41</v>
      </c>
      <c r="X2593" t="s">
        <v>41</v>
      </c>
      <c r="Y2593" t="s">
        <v>41</v>
      </c>
      <c r="Z2593">
        <f t="shared" si="40"/>
        <v>3</v>
      </c>
      <c r="AA2593" t="s">
        <v>41</v>
      </c>
      <c r="AB2593" t="s">
        <v>74</v>
      </c>
      <c r="AC2593" t="s">
        <v>44</v>
      </c>
      <c r="AD2593" t="s">
        <v>47</v>
      </c>
      <c r="AE2593">
        <v>53.65</v>
      </c>
      <c r="AF2593">
        <v>3784</v>
      </c>
      <c r="AG2593">
        <v>0</v>
      </c>
      <c r="AH2593">
        <v>0</v>
      </c>
      <c r="AI2593">
        <v>0</v>
      </c>
      <c r="AJ2593">
        <v>3784</v>
      </c>
      <c r="AK2593" t="s">
        <v>48</v>
      </c>
    </row>
    <row r="2594" spans="1:39" x14ac:dyDescent="0.3">
      <c r="A2594" t="s">
        <v>3636</v>
      </c>
      <c r="B2594" t="s">
        <v>50</v>
      </c>
      <c r="C2594" s="8">
        <v>49</v>
      </c>
      <c r="D2594" s="8" t="s">
        <v>44</v>
      </c>
      <c r="E2594" s="6">
        <v>0</v>
      </c>
      <c r="F2594" t="s">
        <v>2006</v>
      </c>
      <c r="G2594" s="6">
        <v>90703</v>
      </c>
      <c r="H2594" s="6">
        <v>33.868099999999998</v>
      </c>
      <c r="I2594" s="6">
        <v>-118.067402</v>
      </c>
      <c r="J2594" s="6">
        <v>0</v>
      </c>
      <c r="K2594" s="6">
        <v>45</v>
      </c>
      <c r="L2594" s="6" t="s">
        <v>77</v>
      </c>
      <c r="M2594" s="6" t="s">
        <v>41</v>
      </c>
      <c r="N2594">
        <v>25.4</v>
      </c>
      <c r="O2594" t="s">
        <v>44</v>
      </c>
      <c r="P2594" t="s">
        <v>44</v>
      </c>
      <c r="Z2594">
        <f t="shared" si="40"/>
        <v>0</v>
      </c>
      <c r="AB2594" t="s">
        <v>46</v>
      </c>
      <c r="AC2594" t="s">
        <v>41</v>
      </c>
      <c r="AD2594" t="s">
        <v>57</v>
      </c>
      <c r="AE2594">
        <v>20.399999999999999</v>
      </c>
      <c r="AF2594">
        <v>930.45</v>
      </c>
      <c r="AG2594">
        <v>0</v>
      </c>
      <c r="AH2594">
        <v>0</v>
      </c>
      <c r="AI2594">
        <v>1143</v>
      </c>
      <c r="AJ2594">
        <v>2073.4499999999998</v>
      </c>
      <c r="AK2594" t="s">
        <v>58</v>
      </c>
      <c r="AL2594" t="s">
        <v>118</v>
      </c>
      <c r="AM2594" t="s">
        <v>119</v>
      </c>
    </row>
    <row r="2595" spans="1:39" x14ac:dyDescent="0.3">
      <c r="A2595" t="s">
        <v>3637</v>
      </c>
      <c r="B2595" t="s">
        <v>40</v>
      </c>
      <c r="C2595" s="8">
        <v>52</v>
      </c>
      <c r="D2595" s="8" t="s">
        <v>41</v>
      </c>
      <c r="E2595" s="6">
        <v>0</v>
      </c>
      <c r="F2595" t="s">
        <v>3386</v>
      </c>
      <c r="G2595" s="6">
        <v>95482</v>
      </c>
      <c r="H2595" s="6">
        <v>39.134075000000003</v>
      </c>
      <c r="I2595" s="6">
        <v>-123.23421999999999</v>
      </c>
      <c r="J2595" s="6">
        <v>6</v>
      </c>
      <c r="K2595" s="6">
        <v>69</v>
      </c>
      <c r="L2595" s="6" t="s">
        <v>43</v>
      </c>
      <c r="M2595" s="6" t="s">
        <v>41</v>
      </c>
      <c r="N2595">
        <v>45.35</v>
      </c>
      <c r="O2595" t="s">
        <v>41</v>
      </c>
      <c r="P2595" t="s">
        <v>41</v>
      </c>
      <c r="Q2595" t="s">
        <v>56</v>
      </c>
      <c r="R2595">
        <v>19</v>
      </c>
      <c r="S2595" t="s">
        <v>41</v>
      </c>
      <c r="T2595" t="s">
        <v>44</v>
      </c>
      <c r="U2595" t="s">
        <v>44</v>
      </c>
      <c r="V2595" t="s">
        <v>44</v>
      </c>
      <c r="W2595" t="s">
        <v>41</v>
      </c>
      <c r="X2595" t="s">
        <v>41</v>
      </c>
      <c r="Y2595" t="s">
        <v>41</v>
      </c>
      <c r="Z2595">
        <f t="shared" si="40"/>
        <v>3</v>
      </c>
      <c r="AA2595" t="s">
        <v>41</v>
      </c>
      <c r="AB2595" t="s">
        <v>74</v>
      </c>
      <c r="AC2595" t="s">
        <v>44</v>
      </c>
      <c r="AD2595" t="s">
        <v>57</v>
      </c>
      <c r="AE2595">
        <v>99.15</v>
      </c>
      <c r="AF2595">
        <v>6875.35</v>
      </c>
      <c r="AG2595">
        <v>0</v>
      </c>
      <c r="AH2595">
        <v>0</v>
      </c>
      <c r="AI2595">
        <v>3129.15</v>
      </c>
      <c r="AJ2595">
        <v>10004.5</v>
      </c>
      <c r="AK2595" t="s">
        <v>48</v>
      </c>
    </row>
    <row r="2596" spans="1:39" x14ac:dyDescent="0.3">
      <c r="A2596" t="s">
        <v>3638</v>
      </c>
      <c r="B2596" t="s">
        <v>50</v>
      </c>
      <c r="C2596" s="8">
        <v>28</v>
      </c>
      <c r="D2596" s="8" t="s">
        <v>44</v>
      </c>
      <c r="E2596" s="6">
        <v>0</v>
      </c>
      <c r="F2596" t="s">
        <v>969</v>
      </c>
      <c r="G2596" s="6">
        <v>93924</v>
      </c>
      <c r="H2596" s="6">
        <v>36.414611000000001</v>
      </c>
      <c r="I2596" s="6">
        <v>-121.6386</v>
      </c>
      <c r="J2596" s="6">
        <v>0</v>
      </c>
      <c r="K2596" s="6">
        <v>1</v>
      </c>
      <c r="L2596" s="6" t="s">
        <v>43</v>
      </c>
      <c r="M2596" s="6" t="s">
        <v>41</v>
      </c>
      <c r="N2596">
        <v>21.8</v>
      </c>
      <c r="O2596" t="s">
        <v>41</v>
      </c>
      <c r="P2596" t="s">
        <v>41</v>
      </c>
      <c r="Q2596" t="s">
        <v>56</v>
      </c>
      <c r="R2596">
        <v>42</v>
      </c>
      <c r="S2596" t="s">
        <v>44</v>
      </c>
      <c r="T2596" t="s">
        <v>44</v>
      </c>
      <c r="U2596" t="s">
        <v>44</v>
      </c>
      <c r="V2596" t="s">
        <v>44</v>
      </c>
      <c r="W2596" t="s">
        <v>44</v>
      </c>
      <c r="X2596" t="s">
        <v>44</v>
      </c>
      <c r="Y2596" t="s">
        <v>44</v>
      </c>
      <c r="Z2596">
        <f t="shared" si="40"/>
        <v>0</v>
      </c>
      <c r="AA2596" t="s">
        <v>41</v>
      </c>
      <c r="AB2596" t="s">
        <v>52</v>
      </c>
      <c r="AC2596" t="s">
        <v>41</v>
      </c>
      <c r="AD2596" t="s">
        <v>184</v>
      </c>
      <c r="AE2596">
        <v>74.25</v>
      </c>
      <c r="AF2596">
        <v>74.25</v>
      </c>
      <c r="AG2596">
        <v>0</v>
      </c>
      <c r="AH2596">
        <v>0</v>
      </c>
      <c r="AI2596">
        <v>21.8</v>
      </c>
      <c r="AJ2596">
        <v>96.05</v>
      </c>
      <c r="AK2596" t="s">
        <v>58</v>
      </c>
      <c r="AL2596" t="s">
        <v>110</v>
      </c>
      <c r="AM2596" t="s">
        <v>111</v>
      </c>
    </row>
    <row r="2597" spans="1:39" x14ac:dyDescent="0.3">
      <c r="A2597" t="s">
        <v>3639</v>
      </c>
      <c r="B2597" t="s">
        <v>40</v>
      </c>
      <c r="C2597" s="8">
        <v>44</v>
      </c>
      <c r="D2597" s="8" t="s">
        <v>44</v>
      </c>
      <c r="E2597" s="6">
        <v>0</v>
      </c>
      <c r="F2597" t="s">
        <v>353</v>
      </c>
      <c r="G2597" s="6">
        <v>94611</v>
      </c>
      <c r="H2597" s="6">
        <v>37.828415999999997</v>
      </c>
      <c r="I2597" s="6">
        <v>-122.216005</v>
      </c>
      <c r="J2597" s="6">
        <v>0</v>
      </c>
      <c r="K2597" s="6">
        <v>32</v>
      </c>
      <c r="L2597" s="6" t="s">
        <v>43</v>
      </c>
      <c r="M2597" s="6" t="s">
        <v>41</v>
      </c>
      <c r="N2597">
        <v>40.26</v>
      </c>
      <c r="O2597" t="s">
        <v>41</v>
      </c>
      <c r="P2597" t="s">
        <v>41</v>
      </c>
      <c r="Q2597" t="s">
        <v>56</v>
      </c>
      <c r="R2597">
        <v>14</v>
      </c>
      <c r="S2597" t="s">
        <v>44</v>
      </c>
      <c r="T2597" t="s">
        <v>44</v>
      </c>
      <c r="U2597" t="s">
        <v>44</v>
      </c>
      <c r="V2597" t="s">
        <v>44</v>
      </c>
      <c r="W2597" t="s">
        <v>41</v>
      </c>
      <c r="X2597" t="s">
        <v>44</v>
      </c>
      <c r="Y2597" t="s">
        <v>44</v>
      </c>
      <c r="Z2597">
        <f t="shared" si="40"/>
        <v>1</v>
      </c>
      <c r="AA2597" t="s">
        <v>41</v>
      </c>
      <c r="AB2597" t="s">
        <v>46</v>
      </c>
      <c r="AC2597" t="s">
        <v>44</v>
      </c>
      <c r="AD2597" t="s">
        <v>57</v>
      </c>
      <c r="AE2597">
        <v>84.05</v>
      </c>
      <c r="AF2597">
        <v>2781.85</v>
      </c>
      <c r="AG2597">
        <v>0</v>
      </c>
      <c r="AH2597">
        <v>0</v>
      </c>
      <c r="AI2597">
        <v>1288.32</v>
      </c>
      <c r="AJ2597">
        <v>4070.17</v>
      </c>
      <c r="AK2597" t="s">
        <v>58</v>
      </c>
      <c r="AL2597" t="s">
        <v>110</v>
      </c>
      <c r="AM2597" t="s">
        <v>345</v>
      </c>
    </row>
    <row r="2598" spans="1:39" x14ac:dyDescent="0.3">
      <c r="A2598" t="s">
        <v>3640</v>
      </c>
      <c r="B2598" t="s">
        <v>50</v>
      </c>
      <c r="C2598" s="8">
        <v>51</v>
      </c>
      <c r="D2598" s="8" t="s">
        <v>44</v>
      </c>
      <c r="E2598" s="6">
        <v>0</v>
      </c>
      <c r="F2598" t="s">
        <v>3641</v>
      </c>
      <c r="G2598" s="6">
        <v>95441</v>
      </c>
      <c r="H2598" s="6">
        <v>38.731771000000002</v>
      </c>
      <c r="I2598" s="6">
        <v>-123.064272</v>
      </c>
      <c r="J2598" s="6">
        <v>0</v>
      </c>
      <c r="K2598" s="6">
        <v>26</v>
      </c>
      <c r="L2598" s="6" t="s">
        <v>43</v>
      </c>
      <c r="M2598" s="6" t="s">
        <v>41</v>
      </c>
      <c r="N2598">
        <v>29.72</v>
      </c>
      <c r="O2598" t="s">
        <v>44</v>
      </c>
      <c r="P2598" t="s">
        <v>41</v>
      </c>
      <c r="Q2598" t="s">
        <v>56</v>
      </c>
      <c r="R2598">
        <v>11</v>
      </c>
      <c r="S2598" t="s">
        <v>44</v>
      </c>
      <c r="T2598" t="s">
        <v>41</v>
      </c>
      <c r="U2598" t="s">
        <v>41</v>
      </c>
      <c r="V2598" t="s">
        <v>41</v>
      </c>
      <c r="W2598" t="s">
        <v>44</v>
      </c>
      <c r="X2598" t="s">
        <v>44</v>
      </c>
      <c r="Y2598" t="s">
        <v>44</v>
      </c>
      <c r="Z2598">
        <f t="shared" si="40"/>
        <v>0</v>
      </c>
      <c r="AA2598" t="s">
        <v>41</v>
      </c>
      <c r="AB2598" t="s">
        <v>46</v>
      </c>
      <c r="AC2598" t="s">
        <v>41</v>
      </c>
      <c r="AD2598" t="s">
        <v>57</v>
      </c>
      <c r="AE2598">
        <v>-2</v>
      </c>
      <c r="AF2598">
        <v>2184.6</v>
      </c>
      <c r="AG2598">
        <v>0</v>
      </c>
      <c r="AH2598">
        <v>0</v>
      </c>
      <c r="AI2598">
        <v>772.72</v>
      </c>
      <c r="AJ2598">
        <v>2957.32</v>
      </c>
      <c r="AK2598" t="s">
        <v>48</v>
      </c>
    </row>
    <row r="2599" spans="1:39" x14ac:dyDescent="0.3">
      <c r="A2599" t="s">
        <v>3642</v>
      </c>
      <c r="B2599" t="s">
        <v>50</v>
      </c>
      <c r="C2599" s="8">
        <v>22</v>
      </c>
      <c r="D2599" s="8" t="s">
        <v>41</v>
      </c>
      <c r="E2599" s="6">
        <v>0</v>
      </c>
      <c r="F2599" t="s">
        <v>51</v>
      </c>
      <c r="G2599" s="6">
        <v>91201</v>
      </c>
      <c r="H2599" s="6">
        <v>34.17051</v>
      </c>
      <c r="I2599" s="6">
        <v>-118.289463</v>
      </c>
      <c r="J2599" s="6">
        <v>3</v>
      </c>
      <c r="K2599" s="6">
        <v>61</v>
      </c>
      <c r="L2599" s="6" t="s">
        <v>43</v>
      </c>
      <c r="M2599" s="6" t="s">
        <v>41</v>
      </c>
      <c r="N2599">
        <v>19.27</v>
      </c>
      <c r="O2599" t="s">
        <v>44</v>
      </c>
      <c r="P2599" t="s">
        <v>44</v>
      </c>
      <c r="Z2599">
        <f t="shared" si="40"/>
        <v>0</v>
      </c>
      <c r="AB2599" t="s">
        <v>46</v>
      </c>
      <c r="AC2599" t="s">
        <v>41</v>
      </c>
      <c r="AD2599" t="s">
        <v>47</v>
      </c>
      <c r="AE2599">
        <v>20.55</v>
      </c>
      <c r="AF2599">
        <v>1252</v>
      </c>
      <c r="AG2599">
        <v>0</v>
      </c>
      <c r="AH2599">
        <v>0</v>
      </c>
      <c r="AI2599">
        <v>1175.47</v>
      </c>
      <c r="AJ2599">
        <v>2427.4699999999998</v>
      </c>
      <c r="AK2599" t="s">
        <v>48</v>
      </c>
    </row>
    <row r="2600" spans="1:39" x14ac:dyDescent="0.3">
      <c r="A2600" t="s">
        <v>3643</v>
      </c>
      <c r="B2600" t="s">
        <v>40</v>
      </c>
      <c r="C2600" s="8">
        <v>76</v>
      </c>
      <c r="D2600" s="8" t="s">
        <v>41</v>
      </c>
      <c r="E2600" s="6">
        <v>0</v>
      </c>
      <c r="F2600" t="s">
        <v>266</v>
      </c>
      <c r="G2600" s="6">
        <v>95313</v>
      </c>
      <c r="H2600" s="6">
        <v>37.435664000000003</v>
      </c>
      <c r="I2600" s="6">
        <v>-121.04905599999999</v>
      </c>
      <c r="J2600" s="6">
        <v>1</v>
      </c>
      <c r="K2600" s="6">
        <v>42</v>
      </c>
      <c r="L2600" s="6" t="s">
        <v>77</v>
      </c>
      <c r="M2600" s="6" t="s">
        <v>41</v>
      </c>
      <c r="N2600">
        <v>2.9</v>
      </c>
      <c r="O2600" t="s">
        <v>44</v>
      </c>
      <c r="P2600" t="s">
        <v>41</v>
      </c>
      <c r="Q2600" t="s">
        <v>56</v>
      </c>
      <c r="R2600">
        <v>21</v>
      </c>
      <c r="S2600" t="s">
        <v>41</v>
      </c>
      <c r="T2600" t="s">
        <v>44</v>
      </c>
      <c r="U2600" t="s">
        <v>44</v>
      </c>
      <c r="V2600" t="s">
        <v>44</v>
      </c>
      <c r="W2600" t="s">
        <v>44</v>
      </c>
      <c r="X2600" t="s">
        <v>44</v>
      </c>
      <c r="Y2600" t="s">
        <v>44</v>
      </c>
      <c r="Z2600">
        <f t="shared" si="40"/>
        <v>0</v>
      </c>
      <c r="AA2600" t="s">
        <v>41</v>
      </c>
      <c r="AB2600" t="s">
        <v>52</v>
      </c>
      <c r="AC2600" t="s">
        <v>41</v>
      </c>
      <c r="AD2600" t="s">
        <v>47</v>
      </c>
      <c r="AE2600">
        <v>74.150000000000006</v>
      </c>
      <c r="AF2600">
        <v>3229.4</v>
      </c>
      <c r="AG2600">
        <v>0</v>
      </c>
      <c r="AH2600">
        <v>0</v>
      </c>
      <c r="AI2600">
        <v>121.8</v>
      </c>
      <c r="AJ2600">
        <v>3351.2</v>
      </c>
      <c r="AK2600" t="s">
        <v>58</v>
      </c>
      <c r="AL2600" t="s">
        <v>122</v>
      </c>
      <c r="AM2600" t="s">
        <v>196</v>
      </c>
    </row>
    <row r="2601" spans="1:39" x14ac:dyDescent="0.3">
      <c r="A2601" t="s">
        <v>3644</v>
      </c>
      <c r="B2601" t="s">
        <v>40</v>
      </c>
      <c r="C2601" s="8">
        <v>49</v>
      </c>
      <c r="D2601" s="8" t="s">
        <v>44</v>
      </c>
      <c r="E2601" s="6">
        <v>0</v>
      </c>
      <c r="F2601" t="s">
        <v>136</v>
      </c>
      <c r="G2601" s="6">
        <v>90048</v>
      </c>
      <c r="H2601" s="6">
        <v>34.072944999999997</v>
      </c>
      <c r="I2601" s="6">
        <v>-118.37267</v>
      </c>
      <c r="J2601" s="6">
        <v>0</v>
      </c>
      <c r="K2601" s="6">
        <v>49</v>
      </c>
      <c r="L2601" s="6" t="s">
        <v>77</v>
      </c>
      <c r="M2601" s="6" t="s">
        <v>41</v>
      </c>
      <c r="N2601">
        <v>27.2</v>
      </c>
      <c r="O2601" t="s">
        <v>41</v>
      </c>
      <c r="P2601" t="s">
        <v>41</v>
      </c>
      <c r="Q2601" t="s">
        <v>56</v>
      </c>
      <c r="R2601">
        <v>24</v>
      </c>
      <c r="S2601" t="s">
        <v>44</v>
      </c>
      <c r="T2601" t="s">
        <v>44</v>
      </c>
      <c r="U2601" t="s">
        <v>44</v>
      </c>
      <c r="V2601" t="s">
        <v>44</v>
      </c>
      <c r="W2601" t="s">
        <v>44</v>
      </c>
      <c r="X2601" t="s">
        <v>41</v>
      </c>
      <c r="Y2601" t="s">
        <v>41</v>
      </c>
      <c r="Z2601">
        <f t="shared" si="40"/>
        <v>2</v>
      </c>
      <c r="AA2601" t="s">
        <v>41</v>
      </c>
      <c r="AB2601" t="s">
        <v>52</v>
      </c>
      <c r="AC2601" t="s">
        <v>41</v>
      </c>
      <c r="AD2601" t="s">
        <v>57</v>
      </c>
      <c r="AE2601">
        <v>84.5</v>
      </c>
      <c r="AF2601">
        <v>3906.7</v>
      </c>
      <c r="AG2601">
        <v>0</v>
      </c>
      <c r="AH2601">
        <v>0</v>
      </c>
      <c r="AI2601">
        <v>1332.8</v>
      </c>
      <c r="AJ2601">
        <v>5239.5</v>
      </c>
      <c r="AK2601" t="s">
        <v>48</v>
      </c>
    </row>
    <row r="2602" spans="1:39" x14ac:dyDescent="0.3">
      <c r="A2602" t="s">
        <v>3645</v>
      </c>
      <c r="B2602" t="s">
        <v>40</v>
      </c>
      <c r="C2602" s="8">
        <v>43</v>
      </c>
      <c r="D2602" s="8" t="s">
        <v>44</v>
      </c>
      <c r="E2602" s="6">
        <v>0</v>
      </c>
      <c r="F2602" t="s">
        <v>489</v>
      </c>
      <c r="G2602" s="6">
        <v>95062</v>
      </c>
      <c r="H2602" s="6">
        <v>36.974575000000002</v>
      </c>
      <c r="I2602" s="6">
        <v>-121.99114899999999</v>
      </c>
      <c r="J2602" s="6">
        <v>0</v>
      </c>
      <c r="K2602" s="6">
        <v>37</v>
      </c>
      <c r="L2602" s="6" t="s">
        <v>43</v>
      </c>
      <c r="M2602" s="6" t="s">
        <v>41</v>
      </c>
      <c r="N2602">
        <v>42.41</v>
      </c>
      <c r="O2602" t="s">
        <v>41</v>
      </c>
      <c r="P2602" t="s">
        <v>41</v>
      </c>
      <c r="Q2602" t="s">
        <v>80</v>
      </c>
      <c r="R2602">
        <v>4</v>
      </c>
      <c r="S2602" t="s">
        <v>41</v>
      </c>
      <c r="T2602" t="s">
        <v>41</v>
      </c>
      <c r="U2602" t="s">
        <v>41</v>
      </c>
      <c r="V2602" t="s">
        <v>41</v>
      </c>
      <c r="W2602" t="s">
        <v>41</v>
      </c>
      <c r="X2602" t="s">
        <v>44</v>
      </c>
      <c r="Y2602" t="s">
        <v>44</v>
      </c>
      <c r="Z2602">
        <f t="shared" si="40"/>
        <v>1</v>
      </c>
      <c r="AA2602" t="s">
        <v>44</v>
      </c>
      <c r="AB2602" t="s">
        <v>52</v>
      </c>
      <c r="AC2602" t="s">
        <v>41</v>
      </c>
      <c r="AD2602" t="s">
        <v>47</v>
      </c>
      <c r="AE2602">
        <v>78.900000000000006</v>
      </c>
      <c r="AF2602">
        <v>2976.95</v>
      </c>
      <c r="AG2602">
        <v>0</v>
      </c>
      <c r="AH2602">
        <v>30</v>
      </c>
      <c r="AI2602">
        <v>1569.17</v>
      </c>
      <c r="AJ2602">
        <v>4576.12</v>
      </c>
      <c r="AK2602" t="s">
        <v>48</v>
      </c>
    </row>
    <row r="2603" spans="1:39" x14ac:dyDescent="0.3">
      <c r="A2603" t="s">
        <v>3646</v>
      </c>
      <c r="B2603" t="s">
        <v>50</v>
      </c>
      <c r="C2603" s="8">
        <v>62</v>
      </c>
      <c r="D2603" s="8" t="s">
        <v>44</v>
      </c>
      <c r="E2603" s="6">
        <v>0</v>
      </c>
      <c r="F2603" t="s">
        <v>152</v>
      </c>
      <c r="G2603" s="6">
        <v>92130</v>
      </c>
      <c r="H2603" s="6">
        <v>32.957194999999999</v>
      </c>
      <c r="I2603" s="6">
        <v>-117.20254199999999</v>
      </c>
      <c r="J2603" s="6">
        <v>0</v>
      </c>
      <c r="K2603" s="6">
        <v>1</v>
      </c>
      <c r="L2603" s="6" t="s">
        <v>55</v>
      </c>
      <c r="M2603" s="6" t="s">
        <v>41</v>
      </c>
      <c r="N2603">
        <v>38.659999999999997</v>
      </c>
      <c r="O2603" t="s">
        <v>44</v>
      </c>
      <c r="P2603" t="s">
        <v>41</v>
      </c>
      <c r="Q2603" t="s">
        <v>56</v>
      </c>
      <c r="R2603">
        <v>18</v>
      </c>
      <c r="S2603" t="s">
        <v>44</v>
      </c>
      <c r="T2603" t="s">
        <v>44</v>
      </c>
      <c r="U2603" t="s">
        <v>44</v>
      </c>
      <c r="V2603" t="s">
        <v>44</v>
      </c>
      <c r="W2603" t="s">
        <v>44</v>
      </c>
      <c r="X2603" t="s">
        <v>44</v>
      </c>
      <c r="Y2603" t="s">
        <v>44</v>
      </c>
      <c r="Z2603">
        <f t="shared" si="40"/>
        <v>0</v>
      </c>
      <c r="AA2603" t="s">
        <v>41</v>
      </c>
      <c r="AB2603" t="s">
        <v>52</v>
      </c>
      <c r="AC2603" t="s">
        <v>41</v>
      </c>
      <c r="AD2603" t="s">
        <v>57</v>
      </c>
      <c r="AE2603">
        <v>69.099999999999994</v>
      </c>
      <c r="AF2603">
        <v>69.099999999999994</v>
      </c>
      <c r="AG2603">
        <v>0</v>
      </c>
      <c r="AH2603">
        <v>0</v>
      </c>
      <c r="AI2603">
        <v>38.659999999999997</v>
      </c>
      <c r="AJ2603">
        <v>107.76</v>
      </c>
      <c r="AK2603" t="s">
        <v>58</v>
      </c>
      <c r="AL2603" t="s">
        <v>59</v>
      </c>
      <c r="AM2603" t="s">
        <v>105</v>
      </c>
    </row>
    <row r="2604" spans="1:39" x14ac:dyDescent="0.3">
      <c r="A2604" t="s">
        <v>3647</v>
      </c>
      <c r="B2604" t="s">
        <v>50</v>
      </c>
      <c r="C2604" s="8">
        <v>27</v>
      </c>
      <c r="D2604" s="8" t="s">
        <v>41</v>
      </c>
      <c r="E2604" s="6">
        <v>0</v>
      </c>
      <c r="F2604" t="s">
        <v>158</v>
      </c>
      <c r="G2604" s="6">
        <v>95136</v>
      </c>
      <c r="H2604" s="6">
        <v>37.270938000000001</v>
      </c>
      <c r="I2604" s="6">
        <v>-121.851046</v>
      </c>
      <c r="J2604" s="6">
        <v>0</v>
      </c>
      <c r="K2604" s="6">
        <v>60</v>
      </c>
      <c r="L2604" s="6" t="s">
        <v>43</v>
      </c>
      <c r="M2604" s="6" t="s">
        <v>41</v>
      </c>
      <c r="N2604">
        <v>10.050000000000001</v>
      </c>
      <c r="O2604" t="s">
        <v>41</v>
      </c>
      <c r="P2604" t="s">
        <v>41</v>
      </c>
      <c r="Q2604" t="s">
        <v>56</v>
      </c>
      <c r="R2604">
        <v>48</v>
      </c>
      <c r="S2604" t="s">
        <v>44</v>
      </c>
      <c r="T2604" t="s">
        <v>44</v>
      </c>
      <c r="U2604" t="s">
        <v>41</v>
      </c>
      <c r="V2604" t="s">
        <v>44</v>
      </c>
      <c r="W2604" t="s">
        <v>41</v>
      </c>
      <c r="X2604" t="s">
        <v>41</v>
      </c>
      <c r="Y2604" t="s">
        <v>41</v>
      </c>
      <c r="Z2604">
        <f t="shared" si="40"/>
        <v>3</v>
      </c>
      <c r="AA2604" t="s">
        <v>41</v>
      </c>
      <c r="AB2604" t="s">
        <v>74</v>
      </c>
      <c r="AC2604" t="s">
        <v>44</v>
      </c>
      <c r="AD2604" t="s">
        <v>47</v>
      </c>
      <c r="AE2604">
        <v>101.15</v>
      </c>
      <c r="AF2604">
        <v>6067.4</v>
      </c>
      <c r="AG2604">
        <v>0</v>
      </c>
      <c r="AH2604">
        <v>0</v>
      </c>
      <c r="AI2604">
        <v>603</v>
      </c>
      <c r="AJ2604">
        <v>6670.4</v>
      </c>
      <c r="AK2604" t="s">
        <v>48</v>
      </c>
    </row>
    <row r="2605" spans="1:39" x14ac:dyDescent="0.3">
      <c r="A2605" t="s">
        <v>3648</v>
      </c>
      <c r="B2605" t="s">
        <v>50</v>
      </c>
      <c r="C2605" s="8">
        <v>54</v>
      </c>
      <c r="D2605" s="8" t="s">
        <v>44</v>
      </c>
      <c r="E2605" s="6">
        <v>0</v>
      </c>
      <c r="F2605" t="s">
        <v>505</v>
      </c>
      <c r="G2605" s="6">
        <v>92675</v>
      </c>
      <c r="H2605" s="6">
        <v>33.521447000000002</v>
      </c>
      <c r="I2605" s="6">
        <v>-117.602555</v>
      </c>
      <c r="J2605" s="6">
        <v>0</v>
      </c>
      <c r="K2605" s="6">
        <v>1</v>
      </c>
      <c r="L2605" s="6" t="s">
        <v>43</v>
      </c>
      <c r="M2605" s="6" t="s">
        <v>41</v>
      </c>
      <c r="N2605">
        <v>14.97</v>
      </c>
      <c r="O2605" t="s">
        <v>44</v>
      </c>
      <c r="P2605" t="s">
        <v>41</v>
      </c>
      <c r="Q2605" t="s">
        <v>80</v>
      </c>
      <c r="R2605">
        <v>5</v>
      </c>
      <c r="S2605" t="s">
        <v>44</v>
      </c>
      <c r="T2605" t="s">
        <v>44</v>
      </c>
      <c r="U2605" t="s">
        <v>44</v>
      </c>
      <c r="V2605" t="s">
        <v>41</v>
      </c>
      <c r="W2605" t="s">
        <v>44</v>
      </c>
      <c r="X2605" t="s">
        <v>44</v>
      </c>
      <c r="Y2605" t="s">
        <v>44</v>
      </c>
      <c r="Z2605">
        <f t="shared" si="40"/>
        <v>0</v>
      </c>
      <c r="AA2605" t="s">
        <v>44</v>
      </c>
      <c r="AB2605" t="s">
        <v>52</v>
      </c>
      <c r="AC2605" t="s">
        <v>41</v>
      </c>
      <c r="AD2605" t="s">
        <v>57</v>
      </c>
      <c r="AE2605">
        <v>-1</v>
      </c>
      <c r="AF2605">
        <v>49.3</v>
      </c>
      <c r="AG2605">
        <v>0</v>
      </c>
      <c r="AH2605">
        <v>10</v>
      </c>
      <c r="AI2605">
        <v>14.97</v>
      </c>
      <c r="AJ2605">
        <v>74.27</v>
      </c>
      <c r="AK2605" t="s">
        <v>99</v>
      </c>
    </row>
    <row r="2606" spans="1:39" x14ac:dyDescent="0.3">
      <c r="A2606" t="s">
        <v>3649</v>
      </c>
      <c r="B2606" t="s">
        <v>50</v>
      </c>
      <c r="C2606" s="8">
        <v>19</v>
      </c>
      <c r="D2606" s="8" t="s">
        <v>44</v>
      </c>
      <c r="E2606" s="6">
        <v>1</v>
      </c>
      <c r="F2606" t="s">
        <v>713</v>
      </c>
      <c r="G2606" s="6">
        <v>96065</v>
      </c>
      <c r="H2606" s="6">
        <v>40.877552000000001</v>
      </c>
      <c r="I2606" s="6">
        <v>-121.885884</v>
      </c>
      <c r="J2606" s="6">
        <v>0</v>
      </c>
      <c r="K2606" s="6">
        <v>5</v>
      </c>
      <c r="L2606" s="6" t="s">
        <v>55</v>
      </c>
      <c r="M2606" s="6" t="s">
        <v>41</v>
      </c>
      <c r="N2606">
        <v>29.15</v>
      </c>
      <c r="O2606" t="s">
        <v>44</v>
      </c>
      <c r="P2606" t="s">
        <v>44</v>
      </c>
      <c r="Z2606">
        <f t="shared" si="40"/>
        <v>0</v>
      </c>
      <c r="AB2606" t="s">
        <v>74</v>
      </c>
      <c r="AC2606" t="s">
        <v>44</v>
      </c>
      <c r="AD2606" t="s">
        <v>47</v>
      </c>
      <c r="AE2606">
        <v>20.45</v>
      </c>
      <c r="AF2606">
        <v>106.9</v>
      </c>
      <c r="AG2606">
        <v>0</v>
      </c>
      <c r="AH2606">
        <v>0</v>
      </c>
      <c r="AI2606">
        <v>145.75</v>
      </c>
      <c r="AJ2606">
        <v>252.65</v>
      </c>
      <c r="AK2606" t="s">
        <v>48</v>
      </c>
    </row>
    <row r="2607" spans="1:39" x14ac:dyDescent="0.3">
      <c r="A2607" t="s">
        <v>3650</v>
      </c>
      <c r="B2607" t="s">
        <v>50</v>
      </c>
      <c r="C2607" s="8">
        <v>36</v>
      </c>
      <c r="D2607" s="8" t="s">
        <v>41</v>
      </c>
      <c r="E2607" s="6">
        <v>0</v>
      </c>
      <c r="F2607" t="s">
        <v>1892</v>
      </c>
      <c r="G2607" s="6">
        <v>95943</v>
      </c>
      <c r="H2607" s="6">
        <v>39.597974999999998</v>
      </c>
      <c r="I2607" s="6">
        <v>-122.032248</v>
      </c>
      <c r="J2607" s="6">
        <v>3</v>
      </c>
      <c r="K2607" s="6">
        <v>38</v>
      </c>
      <c r="L2607" s="6" t="s">
        <v>43</v>
      </c>
      <c r="M2607" s="6" t="s">
        <v>41</v>
      </c>
      <c r="N2607">
        <v>12.71</v>
      </c>
      <c r="O2607" t="s">
        <v>41</v>
      </c>
      <c r="P2607" t="s">
        <v>41</v>
      </c>
      <c r="Q2607" t="s">
        <v>56</v>
      </c>
      <c r="R2607">
        <v>9</v>
      </c>
      <c r="S2607" t="s">
        <v>41</v>
      </c>
      <c r="T2607" t="s">
        <v>44</v>
      </c>
      <c r="U2607" t="s">
        <v>44</v>
      </c>
      <c r="V2607" t="s">
        <v>44</v>
      </c>
      <c r="W2607" t="s">
        <v>41</v>
      </c>
      <c r="X2607" t="s">
        <v>44</v>
      </c>
      <c r="Y2607" t="s">
        <v>44</v>
      </c>
      <c r="Z2607">
        <f t="shared" si="40"/>
        <v>1</v>
      </c>
      <c r="AA2607" t="s">
        <v>41</v>
      </c>
      <c r="AB2607" t="s">
        <v>52</v>
      </c>
      <c r="AC2607" t="s">
        <v>44</v>
      </c>
      <c r="AD2607" t="s">
        <v>57</v>
      </c>
      <c r="AE2607">
        <v>91.7</v>
      </c>
      <c r="AF2607">
        <v>3479.05</v>
      </c>
      <c r="AG2607">
        <v>0</v>
      </c>
      <c r="AH2607">
        <v>0</v>
      </c>
      <c r="AI2607">
        <v>482.98</v>
      </c>
      <c r="AJ2607">
        <v>3962.03</v>
      </c>
      <c r="AK2607" t="s">
        <v>48</v>
      </c>
    </row>
    <row r="2608" spans="1:39" x14ac:dyDescent="0.3">
      <c r="A2608" t="s">
        <v>3651</v>
      </c>
      <c r="B2608" t="s">
        <v>50</v>
      </c>
      <c r="C2608" s="8">
        <v>37</v>
      </c>
      <c r="D2608" s="8" t="s">
        <v>44</v>
      </c>
      <c r="E2608" s="6">
        <v>0</v>
      </c>
      <c r="F2608" t="s">
        <v>482</v>
      </c>
      <c r="G2608" s="6">
        <v>95640</v>
      </c>
      <c r="H2608" s="6">
        <v>38.337879999999998</v>
      </c>
      <c r="I2608" s="6">
        <v>-120.954202</v>
      </c>
      <c r="J2608" s="6">
        <v>0</v>
      </c>
      <c r="K2608" s="6">
        <v>2</v>
      </c>
      <c r="L2608" s="6" t="s">
        <v>55</v>
      </c>
      <c r="M2608" s="6" t="s">
        <v>41</v>
      </c>
      <c r="N2608">
        <v>2.72</v>
      </c>
      <c r="O2608" t="s">
        <v>44</v>
      </c>
      <c r="P2608" t="s">
        <v>41</v>
      </c>
      <c r="Q2608" t="s">
        <v>56</v>
      </c>
      <c r="R2608">
        <v>14</v>
      </c>
      <c r="S2608" t="s">
        <v>44</v>
      </c>
      <c r="T2608" t="s">
        <v>44</v>
      </c>
      <c r="U2608" t="s">
        <v>44</v>
      </c>
      <c r="V2608" t="s">
        <v>44</v>
      </c>
      <c r="W2608" t="s">
        <v>44</v>
      </c>
      <c r="X2608" t="s">
        <v>44</v>
      </c>
      <c r="Y2608" t="s">
        <v>44</v>
      </c>
      <c r="Z2608">
        <f t="shared" si="40"/>
        <v>0</v>
      </c>
      <c r="AA2608" t="s">
        <v>44</v>
      </c>
      <c r="AB2608" t="s">
        <v>52</v>
      </c>
      <c r="AC2608" t="s">
        <v>44</v>
      </c>
      <c r="AD2608" t="s">
        <v>47</v>
      </c>
      <c r="AE2608">
        <v>-1</v>
      </c>
      <c r="AF2608">
        <v>129.19999999999999</v>
      </c>
      <c r="AG2608">
        <v>0</v>
      </c>
      <c r="AH2608">
        <v>10</v>
      </c>
      <c r="AI2608">
        <v>5.44</v>
      </c>
      <c r="AJ2608">
        <v>144.63999999999999</v>
      </c>
      <c r="AK2608" t="s">
        <v>99</v>
      </c>
    </row>
    <row r="2609" spans="1:39" x14ac:dyDescent="0.3">
      <c r="A2609" t="s">
        <v>3652</v>
      </c>
      <c r="B2609" t="s">
        <v>50</v>
      </c>
      <c r="C2609" s="8">
        <v>48</v>
      </c>
      <c r="D2609" s="8" t="s">
        <v>44</v>
      </c>
      <c r="E2609" s="6">
        <v>0</v>
      </c>
      <c r="F2609" t="s">
        <v>2303</v>
      </c>
      <c r="G2609" s="6">
        <v>94568</v>
      </c>
      <c r="H2609" s="6">
        <v>37.713926000000001</v>
      </c>
      <c r="I2609" s="6">
        <v>-121.928425</v>
      </c>
      <c r="J2609" s="6">
        <v>0</v>
      </c>
      <c r="K2609" s="6">
        <v>1</v>
      </c>
      <c r="L2609" s="6" t="s">
        <v>55</v>
      </c>
      <c r="M2609" s="6" t="s">
        <v>41</v>
      </c>
      <c r="N2609">
        <v>5.32</v>
      </c>
      <c r="O2609" t="s">
        <v>44</v>
      </c>
      <c r="P2609" t="s">
        <v>44</v>
      </c>
      <c r="Z2609">
        <f t="shared" si="40"/>
        <v>0</v>
      </c>
      <c r="AB2609" t="s">
        <v>52</v>
      </c>
      <c r="AC2609" t="s">
        <v>44</v>
      </c>
      <c r="AD2609" t="s">
        <v>57</v>
      </c>
      <c r="AE2609">
        <v>19.75</v>
      </c>
      <c r="AF2609">
        <v>19.75</v>
      </c>
      <c r="AG2609">
        <v>0</v>
      </c>
      <c r="AH2609">
        <v>0</v>
      </c>
      <c r="AI2609">
        <v>5.32</v>
      </c>
      <c r="AJ2609">
        <v>25.07</v>
      </c>
      <c r="AK2609" t="s">
        <v>99</v>
      </c>
    </row>
    <row r="2610" spans="1:39" x14ac:dyDescent="0.3">
      <c r="A2610" t="s">
        <v>3653</v>
      </c>
      <c r="B2610" t="s">
        <v>40</v>
      </c>
      <c r="C2610" s="8">
        <v>68</v>
      </c>
      <c r="D2610" s="8" t="s">
        <v>41</v>
      </c>
      <c r="E2610" s="6">
        <v>0</v>
      </c>
      <c r="F2610" t="s">
        <v>3654</v>
      </c>
      <c r="G2610" s="6">
        <v>95366</v>
      </c>
      <c r="H2610" s="6">
        <v>37.750777999999997</v>
      </c>
      <c r="I2610" s="6">
        <v>-121.13238</v>
      </c>
      <c r="J2610" s="6">
        <v>3</v>
      </c>
      <c r="K2610" s="6">
        <v>54</v>
      </c>
      <c r="L2610" s="6" t="s">
        <v>43</v>
      </c>
      <c r="M2610" s="6" t="s">
        <v>41</v>
      </c>
      <c r="N2610">
        <v>23.94</v>
      </c>
      <c r="O2610" t="s">
        <v>44</v>
      </c>
      <c r="P2610" t="s">
        <v>44</v>
      </c>
      <c r="Z2610">
        <f t="shared" si="40"/>
        <v>0</v>
      </c>
      <c r="AB2610" t="s">
        <v>74</v>
      </c>
      <c r="AC2610" t="s">
        <v>41</v>
      </c>
      <c r="AD2610" t="s">
        <v>184</v>
      </c>
      <c r="AE2610">
        <v>18.95</v>
      </c>
      <c r="AF2610">
        <v>1031.0999999999999</v>
      </c>
      <c r="AG2610">
        <v>0</v>
      </c>
      <c r="AH2610">
        <v>0</v>
      </c>
      <c r="AI2610">
        <v>1292.76</v>
      </c>
      <c r="AJ2610">
        <v>2323.86</v>
      </c>
      <c r="AK2610" t="s">
        <v>48</v>
      </c>
    </row>
    <row r="2611" spans="1:39" x14ac:dyDescent="0.3">
      <c r="A2611" t="s">
        <v>3655</v>
      </c>
      <c r="B2611" t="s">
        <v>50</v>
      </c>
      <c r="C2611" s="8">
        <v>20</v>
      </c>
      <c r="D2611" s="8" t="s">
        <v>41</v>
      </c>
      <c r="E2611" s="6">
        <v>0</v>
      </c>
      <c r="F2611" t="s">
        <v>3656</v>
      </c>
      <c r="G2611" s="6">
        <v>96090</v>
      </c>
      <c r="H2611" s="6">
        <v>40.021787000000003</v>
      </c>
      <c r="I2611" s="6">
        <v>-122.127576</v>
      </c>
      <c r="J2611" s="6">
        <v>5</v>
      </c>
      <c r="K2611" s="6">
        <v>51</v>
      </c>
      <c r="L2611" s="6" t="s">
        <v>77</v>
      </c>
      <c r="M2611" s="6" t="s">
        <v>41</v>
      </c>
      <c r="N2611">
        <v>6.89</v>
      </c>
      <c r="O2611" t="s">
        <v>44</v>
      </c>
      <c r="P2611" t="s">
        <v>41</v>
      </c>
      <c r="Q2611" t="s">
        <v>45</v>
      </c>
      <c r="R2611">
        <v>41</v>
      </c>
      <c r="S2611" t="s">
        <v>41</v>
      </c>
      <c r="T2611" t="s">
        <v>41</v>
      </c>
      <c r="U2611" t="s">
        <v>41</v>
      </c>
      <c r="V2611" t="s">
        <v>41</v>
      </c>
      <c r="W2611" t="s">
        <v>41</v>
      </c>
      <c r="X2611" t="s">
        <v>41</v>
      </c>
      <c r="Y2611" t="s">
        <v>41</v>
      </c>
      <c r="Z2611">
        <f t="shared" si="40"/>
        <v>3</v>
      </c>
      <c r="AA2611" t="s">
        <v>41</v>
      </c>
      <c r="AB2611" t="s">
        <v>74</v>
      </c>
      <c r="AC2611" t="s">
        <v>41</v>
      </c>
      <c r="AD2611" t="s">
        <v>47</v>
      </c>
      <c r="AE2611">
        <v>83.85</v>
      </c>
      <c r="AF2611">
        <v>4307.1000000000004</v>
      </c>
      <c r="AG2611">
        <v>0</v>
      </c>
      <c r="AH2611">
        <v>0</v>
      </c>
      <c r="AI2611">
        <v>351.39</v>
      </c>
      <c r="AJ2611">
        <v>4658.49</v>
      </c>
      <c r="AK2611" t="s">
        <v>48</v>
      </c>
    </row>
    <row r="2612" spans="1:39" x14ac:dyDescent="0.3">
      <c r="A2612" t="s">
        <v>3657</v>
      </c>
      <c r="B2612" t="s">
        <v>40</v>
      </c>
      <c r="C2612" s="8">
        <v>45</v>
      </c>
      <c r="D2612" s="8" t="s">
        <v>44</v>
      </c>
      <c r="E2612" s="6">
        <v>0</v>
      </c>
      <c r="F2612" t="s">
        <v>834</v>
      </c>
      <c r="G2612" s="6">
        <v>96024</v>
      </c>
      <c r="H2612" s="6">
        <v>40.586587999999999</v>
      </c>
      <c r="I2612" s="6">
        <v>-122.903677</v>
      </c>
      <c r="J2612" s="6">
        <v>0</v>
      </c>
      <c r="K2612" s="6">
        <v>2</v>
      </c>
      <c r="L2612" s="6" t="s">
        <v>43</v>
      </c>
      <c r="M2612" s="6" t="s">
        <v>41</v>
      </c>
      <c r="N2612">
        <v>15.33</v>
      </c>
      <c r="O2612" t="s">
        <v>44</v>
      </c>
      <c r="P2612" t="s">
        <v>41</v>
      </c>
      <c r="Q2612" t="s">
        <v>56</v>
      </c>
      <c r="R2612">
        <v>26</v>
      </c>
      <c r="S2612" t="s">
        <v>44</v>
      </c>
      <c r="T2612" t="s">
        <v>44</v>
      </c>
      <c r="U2612" t="s">
        <v>44</v>
      </c>
      <c r="V2612" t="s">
        <v>44</v>
      </c>
      <c r="W2612" t="s">
        <v>44</v>
      </c>
      <c r="X2612" t="s">
        <v>44</v>
      </c>
      <c r="Y2612" t="s">
        <v>44</v>
      </c>
      <c r="Z2612">
        <f t="shared" si="40"/>
        <v>0</v>
      </c>
      <c r="AA2612" t="s">
        <v>41</v>
      </c>
      <c r="AB2612" t="s">
        <v>52</v>
      </c>
      <c r="AC2612" t="s">
        <v>41</v>
      </c>
      <c r="AD2612" t="s">
        <v>57</v>
      </c>
      <c r="AE2612">
        <v>70.95</v>
      </c>
      <c r="AF2612">
        <v>137.94999999999999</v>
      </c>
      <c r="AG2612">
        <v>0</v>
      </c>
      <c r="AH2612">
        <v>0</v>
      </c>
      <c r="AI2612">
        <v>30.66</v>
      </c>
      <c r="AJ2612">
        <v>168.61</v>
      </c>
      <c r="AK2612" t="s">
        <v>58</v>
      </c>
      <c r="AL2612" t="s">
        <v>64</v>
      </c>
      <c r="AM2612" t="s">
        <v>1888</v>
      </c>
    </row>
    <row r="2613" spans="1:39" x14ac:dyDescent="0.3">
      <c r="A2613" t="s">
        <v>3658</v>
      </c>
      <c r="B2613" t="s">
        <v>50</v>
      </c>
      <c r="C2613" s="8">
        <v>49</v>
      </c>
      <c r="D2613" s="8" t="s">
        <v>44</v>
      </c>
      <c r="E2613" s="6">
        <v>0</v>
      </c>
      <c r="F2613" t="s">
        <v>306</v>
      </c>
      <c r="G2613" s="6">
        <v>94704</v>
      </c>
      <c r="H2613" s="6">
        <v>37.871416000000004</v>
      </c>
      <c r="I2613" s="6">
        <v>-122.24659699999999</v>
      </c>
      <c r="J2613" s="6">
        <v>0</v>
      </c>
      <c r="K2613" s="6">
        <v>15</v>
      </c>
      <c r="L2613" s="6" t="s">
        <v>43</v>
      </c>
      <c r="M2613" s="6" t="s">
        <v>41</v>
      </c>
      <c r="N2613">
        <v>5.54</v>
      </c>
      <c r="O2613" t="s">
        <v>44</v>
      </c>
      <c r="P2613" t="s">
        <v>44</v>
      </c>
      <c r="Z2613">
        <f t="shared" si="40"/>
        <v>0</v>
      </c>
      <c r="AB2613" t="s">
        <v>46</v>
      </c>
      <c r="AC2613" t="s">
        <v>44</v>
      </c>
      <c r="AD2613" t="s">
        <v>47</v>
      </c>
      <c r="AE2613">
        <v>19.8</v>
      </c>
      <c r="AF2613">
        <v>304.60000000000002</v>
      </c>
      <c r="AG2613">
        <v>0</v>
      </c>
      <c r="AH2613">
        <v>0</v>
      </c>
      <c r="AI2613">
        <v>83.1</v>
      </c>
      <c r="AJ2613">
        <v>387.7</v>
      </c>
      <c r="AK2613" t="s">
        <v>48</v>
      </c>
    </row>
    <row r="2614" spans="1:39" x14ac:dyDescent="0.3">
      <c r="A2614" t="s">
        <v>3659</v>
      </c>
      <c r="B2614" t="s">
        <v>40</v>
      </c>
      <c r="C2614" s="8">
        <v>62</v>
      </c>
      <c r="D2614" s="8" t="s">
        <v>44</v>
      </c>
      <c r="E2614" s="6">
        <v>0</v>
      </c>
      <c r="F2614" t="s">
        <v>838</v>
      </c>
      <c r="G2614" s="6">
        <v>95977</v>
      </c>
      <c r="H2614" s="6">
        <v>39.176594999999999</v>
      </c>
      <c r="I2614" s="6">
        <v>-121.291692</v>
      </c>
      <c r="J2614" s="6">
        <v>0</v>
      </c>
      <c r="K2614" s="6">
        <v>27</v>
      </c>
      <c r="L2614" s="6" t="s">
        <v>43</v>
      </c>
      <c r="M2614" s="6" t="s">
        <v>41</v>
      </c>
      <c r="N2614">
        <v>15.41</v>
      </c>
      <c r="O2614" t="s">
        <v>44</v>
      </c>
      <c r="P2614" t="s">
        <v>44</v>
      </c>
      <c r="Z2614">
        <f t="shared" si="40"/>
        <v>0</v>
      </c>
      <c r="AB2614" t="s">
        <v>74</v>
      </c>
      <c r="AC2614" t="s">
        <v>41</v>
      </c>
      <c r="AD2614" t="s">
        <v>184</v>
      </c>
      <c r="AE2614">
        <v>19.600000000000001</v>
      </c>
      <c r="AF2614">
        <v>561.15</v>
      </c>
      <c r="AG2614">
        <v>13.07</v>
      </c>
      <c r="AH2614">
        <v>0</v>
      </c>
      <c r="AI2614">
        <v>416.07</v>
      </c>
      <c r="AJ2614">
        <v>964.15</v>
      </c>
      <c r="AK2614" t="s">
        <v>48</v>
      </c>
    </row>
    <row r="2615" spans="1:39" x14ac:dyDescent="0.3">
      <c r="A2615" t="s">
        <v>3660</v>
      </c>
      <c r="B2615" t="s">
        <v>50</v>
      </c>
      <c r="C2615" s="8">
        <v>23</v>
      </c>
      <c r="D2615" s="8" t="s">
        <v>44</v>
      </c>
      <c r="E2615" s="6">
        <v>0</v>
      </c>
      <c r="F2615" t="s">
        <v>2585</v>
      </c>
      <c r="G2615" s="6">
        <v>93512</v>
      </c>
      <c r="H2615" s="6">
        <v>37.653947000000002</v>
      </c>
      <c r="I2615" s="6">
        <v>-118.231443</v>
      </c>
      <c r="J2615" s="6">
        <v>0</v>
      </c>
      <c r="K2615" s="6">
        <v>1</v>
      </c>
      <c r="L2615" s="6" t="s">
        <v>43</v>
      </c>
      <c r="M2615" s="6" t="s">
        <v>41</v>
      </c>
      <c r="N2615">
        <v>14.26</v>
      </c>
      <c r="O2615" t="s">
        <v>44</v>
      </c>
      <c r="P2615" t="s">
        <v>41</v>
      </c>
      <c r="Q2615" t="s">
        <v>56</v>
      </c>
      <c r="R2615">
        <v>46</v>
      </c>
      <c r="S2615" t="s">
        <v>44</v>
      </c>
      <c r="T2615" t="s">
        <v>44</v>
      </c>
      <c r="U2615" t="s">
        <v>44</v>
      </c>
      <c r="V2615" t="s">
        <v>44</v>
      </c>
      <c r="W2615" t="s">
        <v>41</v>
      </c>
      <c r="X2615" t="s">
        <v>41</v>
      </c>
      <c r="Y2615" t="s">
        <v>41</v>
      </c>
      <c r="Z2615">
        <f t="shared" si="40"/>
        <v>3</v>
      </c>
      <c r="AA2615" t="s">
        <v>41</v>
      </c>
      <c r="AB2615" t="s">
        <v>52</v>
      </c>
      <c r="AC2615" t="s">
        <v>41</v>
      </c>
      <c r="AD2615" t="s">
        <v>57</v>
      </c>
      <c r="AE2615">
        <v>88.35</v>
      </c>
      <c r="AF2615">
        <v>88.35</v>
      </c>
      <c r="AG2615">
        <v>0</v>
      </c>
      <c r="AH2615">
        <v>0</v>
      </c>
      <c r="AI2615">
        <v>14.26</v>
      </c>
      <c r="AJ2615">
        <v>102.61</v>
      </c>
      <c r="AK2615" t="s">
        <v>58</v>
      </c>
      <c r="AL2615" t="s">
        <v>59</v>
      </c>
      <c r="AM2615" t="s">
        <v>204</v>
      </c>
    </row>
    <row r="2616" spans="1:39" x14ac:dyDescent="0.3">
      <c r="A2616" t="s">
        <v>3661</v>
      </c>
      <c r="B2616" t="s">
        <v>50</v>
      </c>
      <c r="C2616" s="8">
        <v>74</v>
      </c>
      <c r="D2616" s="8" t="s">
        <v>44</v>
      </c>
      <c r="E2616" s="6">
        <v>0</v>
      </c>
      <c r="F2616" t="s">
        <v>3228</v>
      </c>
      <c r="G2616" s="6">
        <v>92004</v>
      </c>
      <c r="H2616" s="6">
        <v>33.200369000000002</v>
      </c>
      <c r="I2616" s="6">
        <v>-116.192313</v>
      </c>
      <c r="J2616" s="6">
        <v>0</v>
      </c>
      <c r="K2616" s="6">
        <v>24</v>
      </c>
      <c r="L2616" s="6" t="s">
        <v>43</v>
      </c>
      <c r="M2616" s="6" t="s">
        <v>41</v>
      </c>
      <c r="N2616">
        <v>8.66</v>
      </c>
      <c r="O2616" t="s">
        <v>41</v>
      </c>
      <c r="P2616" t="s">
        <v>41</v>
      </c>
      <c r="Q2616" t="s">
        <v>45</v>
      </c>
      <c r="R2616">
        <v>27</v>
      </c>
      <c r="S2616" t="s">
        <v>44</v>
      </c>
      <c r="T2616" t="s">
        <v>41</v>
      </c>
      <c r="U2616" t="s">
        <v>44</v>
      </c>
      <c r="V2616" t="s">
        <v>44</v>
      </c>
      <c r="W2616" t="s">
        <v>44</v>
      </c>
      <c r="X2616" t="s">
        <v>44</v>
      </c>
      <c r="Y2616" t="s">
        <v>44</v>
      </c>
      <c r="Z2616">
        <f t="shared" si="40"/>
        <v>0</v>
      </c>
      <c r="AA2616" t="s">
        <v>44</v>
      </c>
      <c r="AB2616" t="s">
        <v>74</v>
      </c>
      <c r="AC2616" t="s">
        <v>44</v>
      </c>
      <c r="AD2616" t="s">
        <v>47</v>
      </c>
      <c r="AE2616">
        <v>54.8</v>
      </c>
      <c r="AF2616">
        <v>1291.3</v>
      </c>
      <c r="AG2616">
        <v>0</v>
      </c>
      <c r="AH2616">
        <v>110</v>
      </c>
      <c r="AI2616">
        <v>207.84</v>
      </c>
      <c r="AJ2616">
        <v>1609.14</v>
      </c>
      <c r="AK2616" t="s">
        <v>48</v>
      </c>
    </row>
    <row r="2617" spans="1:39" x14ac:dyDescent="0.3">
      <c r="A2617" t="s">
        <v>3662</v>
      </c>
      <c r="B2617" t="s">
        <v>50</v>
      </c>
      <c r="C2617" s="8">
        <v>37</v>
      </c>
      <c r="D2617" s="8" t="s">
        <v>41</v>
      </c>
      <c r="E2617" s="6">
        <v>1</v>
      </c>
      <c r="F2617" t="s">
        <v>649</v>
      </c>
      <c r="G2617" s="6">
        <v>92254</v>
      </c>
      <c r="H2617" s="6">
        <v>33.543835000000001</v>
      </c>
      <c r="I2617" s="6">
        <v>-115.993906</v>
      </c>
      <c r="J2617" s="6">
        <v>0</v>
      </c>
      <c r="K2617" s="6">
        <v>10</v>
      </c>
      <c r="L2617" s="6" t="s">
        <v>63</v>
      </c>
      <c r="M2617" s="6" t="s">
        <v>41</v>
      </c>
      <c r="N2617">
        <v>37.590000000000003</v>
      </c>
      <c r="O2617" t="s">
        <v>44</v>
      </c>
      <c r="P2617" t="s">
        <v>44</v>
      </c>
      <c r="Z2617">
        <f t="shared" si="40"/>
        <v>0</v>
      </c>
      <c r="AB2617" t="s">
        <v>46</v>
      </c>
      <c r="AC2617" t="s">
        <v>44</v>
      </c>
      <c r="AD2617" t="s">
        <v>47</v>
      </c>
      <c r="AE2617">
        <v>20.45</v>
      </c>
      <c r="AF2617">
        <v>242.4</v>
      </c>
      <c r="AG2617">
        <v>0</v>
      </c>
      <c r="AH2617">
        <v>0</v>
      </c>
      <c r="AI2617">
        <v>375.9</v>
      </c>
      <c r="AJ2617">
        <v>618.29999999999995</v>
      </c>
      <c r="AK2617" t="s">
        <v>48</v>
      </c>
    </row>
    <row r="2618" spans="1:39" x14ac:dyDescent="0.3">
      <c r="A2618" t="s">
        <v>3663</v>
      </c>
      <c r="B2618" t="s">
        <v>50</v>
      </c>
      <c r="C2618" s="8">
        <v>48</v>
      </c>
      <c r="D2618" s="8" t="s">
        <v>41</v>
      </c>
      <c r="E2618" s="6">
        <v>3</v>
      </c>
      <c r="F2618" t="s">
        <v>3125</v>
      </c>
      <c r="G2618" s="6">
        <v>93654</v>
      </c>
      <c r="H2618" s="6">
        <v>36.636637999999998</v>
      </c>
      <c r="I2618" s="6">
        <v>-119.421842</v>
      </c>
      <c r="J2618" s="6">
        <v>5</v>
      </c>
      <c r="K2618" s="6">
        <v>6</v>
      </c>
      <c r="L2618" s="6" t="s">
        <v>55</v>
      </c>
      <c r="M2618" s="6" t="s">
        <v>41</v>
      </c>
      <c r="N2618">
        <v>36.54</v>
      </c>
      <c r="O2618" t="s">
        <v>44</v>
      </c>
      <c r="P2618" t="s">
        <v>44</v>
      </c>
      <c r="Z2618">
        <f t="shared" si="40"/>
        <v>0</v>
      </c>
      <c r="AB2618" t="s">
        <v>52</v>
      </c>
      <c r="AC2618" t="s">
        <v>44</v>
      </c>
      <c r="AD2618" t="s">
        <v>47</v>
      </c>
      <c r="AE2618">
        <v>19.55</v>
      </c>
      <c r="AF2618">
        <v>122.9</v>
      </c>
      <c r="AG2618">
        <v>0</v>
      </c>
      <c r="AH2618">
        <v>0</v>
      </c>
      <c r="AI2618">
        <v>219.24</v>
      </c>
      <c r="AJ2618">
        <v>342.14</v>
      </c>
      <c r="AK2618" t="s">
        <v>48</v>
      </c>
    </row>
    <row r="2619" spans="1:39" x14ac:dyDescent="0.3">
      <c r="A2619" t="s">
        <v>3664</v>
      </c>
      <c r="B2619" t="s">
        <v>50</v>
      </c>
      <c r="C2619" s="8">
        <v>25</v>
      </c>
      <c r="D2619" s="8" t="s">
        <v>41</v>
      </c>
      <c r="E2619" s="6">
        <v>1</v>
      </c>
      <c r="F2619" t="s">
        <v>2546</v>
      </c>
      <c r="G2619" s="6">
        <v>95306</v>
      </c>
      <c r="H2619" s="6">
        <v>37.394410999999998</v>
      </c>
      <c r="I2619" s="6">
        <v>-120.127262</v>
      </c>
      <c r="J2619" s="6">
        <v>0</v>
      </c>
      <c r="K2619" s="6">
        <v>71</v>
      </c>
      <c r="L2619" s="6" t="s">
        <v>43</v>
      </c>
      <c r="M2619" s="6" t="s">
        <v>41</v>
      </c>
      <c r="N2619">
        <v>25.45</v>
      </c>
      <c r="O2619" t="s">
        <v>41</v>
      </c>
      <c r="P2619" t="s">
        <v>41</v>
      </c>
      <c r="Q2619" t="s">
        <v>56</v>
      </c>
      <c r="R2619">
        <v>59</v>
      </c>
      <c r="S2619" t="s">
        <v>41</v>
      </c>
      <c r="T2619" t="s">
        <v>41</v>
      </c>
      <c r="U2619" t="s">
        <v>41</v>
      </c>
      <c r="V2619" t="s">
        <v>41</v>
      </c>
      <c r="W2619" t="s">
        <v>41</v>
      </c>
      <c r="X2619" t="s">
        <v>41</v>
      </c>
      <c r="Y2619" t="s">
        <v>41</v>
      </c>
      <c r="Z2619">
        <f t="shared" si="40"/>
        <v>3</v>
      </c>
      <c r="AA2619" t="s">
        <v>41</v>
      </c>
      <c r="AB2619" t="s">
        <v>74</v>
      </c>
      <c r="AC2619" t="s">
        <v>41</v>
      </c>
      <c r="AD2619" t="s">
        <v>57</v>
      </c>
      <c r="AE2619">
        <v>114</v>
      </c>
      <c r="AF2619">
        <v>8175.9</v>
      </c>
      <c r="AG2619">
        <v>0</v>
      </c>
      <c r="AH2619">
        <v>0</v>
      </c>
      <c r="AI2619">
        <v>1806.95</v>
      </c>
      <c r="AJ2619">
        <v>9982.85</v>
      </c>
      <c r="AK2619" t="s">
        <v>48</v>
      </c>
    </row>
    <row r="2620" spans="1:39" x14ac:dyDescent="0.3">
      <c r="A2620" t="s">
        <v>3665</v>
      </c>
      <c r="B2620" t="s">
        <v>40</v>
      </c>
      <c r="C2620" s="8">
        <v>29</v>
      </c>
      <c r="D2620" s="8" t="s">
        <v>44</v>
      </c>
      <c r="E2620" s="6">
        <v>0</v>
      </c>
      <c r="F2620" t="s">
        <v>764</v>
      </c>
      <c r="G2620" s="6">
        <v>93312</v>
      </c>
      <c r="H2620" s="6">
        <v>35.392598999999997</v>
      </c>
      <c r="I2620" s="6">
        <v>-119.245341</v>
      </c>
      <c r="J2620" s="6">
        <v>0</v>
      </c>
      <c r="K2620" s="6">
        <v>1</v>
      </c>
      <c r="L2620" s="6" t="s">
        <v>43</v>
      </c>
      <c r="M2620" s="6" t="s">
        <v>41</v>
      </c>
      <c r="N2620">
        <v>45.91</v>
      </c>
      <c r="O2620" t="s">
        <v>44</v>
      </c>
      <c r="P2620" t="s">
        <v>44</v>
      </c>
      <c r="Z2620">
        <f t="shared" si="40"/>
        <v>0</v>
      </c>
      <c r="AB2620" t="s">
        <v>52</v>
      </c>
      <c r="AC2620" t="s">
        <v>44</v>
      </c>
      <c r="AD2620" t="s">
        <v>47</v>
      </c>
      <c r="AE2620">
        <v>20.399999999999999</v>
      </c>
      <c r="AF2620">
        <v>20.399999999999999</v>
      </c>
      <c r="AG2620">
        <v>0</v>
      </c>
      <c r="AH2620">
        <v>0</v>
      </c>
      <c r="AI2620">
        <v>45.91</v>
      </c>
      <c r="AJ2620">
        <v>66.31</v>
      </c>
      <c r="AK2620" t="s">
        <v>99</v>
      </c>
    </row>
    <row r="2621" spans="1:39" x14ac:dyDescent="0.3">
      <c r="A2621" t="s">
        <v>3666</v>
      </c>
      <c r="B2621" t="s">
        <v>50</v>
      </c>
      <c r="C2621" s="8">
        <v>32</v>
      </c>
      <c r="D2621" s="8" t="s">
        <v>41</v>
      </c>
      <c r="E2621" s="6">
        <v>3</v>
      </c>
      <c r="F2621" t="s">
        <v>3667</v>
      </c>
      <c r="G2621" s="6">
        <v>91302</v>
      </c>
      <c r="H2621" s="6">
        <v>34.130861000000003</v>
      </c>
      <c r="I2621" s="6">
        <v>-118.68346</v>
      </c>
      <c r="J2621" s="6">
        <v>3</v>
      </c>
      <c r="K2621" s="6">
        <v>66</v>
      </c>
      <c r="L2621" s="6" t="s">
        <v>73</v>
      </c>
      <c r="M2621" s="6" t="s">
        <v>41</v>
      </c>
      <c r="N2621">
        <v>42.84</v>
      </c>
      <c r="O2621" t="s">
        <v>41</v>
      </c>
      <c r="P2621" t="s">
        <v>44</v>
      </c>
      <c r="Z2621">
        <f t="shared" si="40"/>
        <v>0</v>
      </c>
      <c r="AB2621" t="s">
        <v>46</v>
      </c>
      <c r="AC2621" t="s">
        <v>41</v>
      </c>
      <c r="AD2621" t="s">
        <v>47</v>
      </c>
      <c r="AE2621">
        <v>25.7</v>
      </c>
      <c r="AF2621">
        <v>1714.55</v>
      </c>
      <c r="AG2621">
        <v>0</v>
      </c>
      <c r="AH2621">
        <v>0</v>
      </c>
      <c r="AI2621">
        <v>2827.44</v>
      </c>
      <c r="AJ2621">
        <v>4541.99</v>
      </c>
      <c r="AK2621" t="s">
        <v>48</v>
      </c>
    </row>
    <row r="2622" spans="1:39" x14ac:dyDescent="0.3">
      <c r="A2622" t="s">
        <v>3668</v>
      </c>
      <c r="B2622" t="s">
        <v>50</v>
      </c>
      <c r="C2622" s="8">
        <v>24</v>
      </c>
      <c r="D2622" s="8" t="s">
        <v>44</v>
      </c>
      <c r="E2622" s="6">
        <v>0</v>
      </c>
      <c r="F2622" t="s">
        <v>2374</v>
      </c>
      <c r="G2622" s="6">
        <v>91906</v>
      </c>
      <c r="H2622" s="6">
        <v>32.673482999999997</v>
      </c>
      <c r="I2622" s="6">
        <v>-116.472863</v>
      </c>
      <c r="J2622" s="6">
        <v>0</v>
      </c>
      <c r="K2622" s="6">
        <v>35</v>
      </c>
      <c r="L2622" s="6" t="s">
        <v>43</v>
      </c>
      <c r="M2622" s="6" t="s">
        <v>41</v>
      </c>
      <c r="N2622">
        <v>38.380000000000003</v>
      </c>
      <c r="O2622" t="s">
        <v>44</v>
      </c>
      <c r="P2622" t="s">
        <v>41</v>
      </c>
      <c r="Q2622" t="s">
        <v>80</v>
      </c>
      <c r="R2622">
        <v>82</v>
      </c>
      <c r="S2622" t="s">
        <v>41</v>
      </c>
      <c r="T2622" t="s">
        <v>41</v>
      </c>
      <c r="U2622" t="s">
        <v>41</v>
      </c>
      <c r="V2622" t="s">
        <v>44</v>
      </c>
      <c r="W2622" t="s">
        <v>44</v>
      </c>
      <c r="X2622" t="s">
        <v>44</v>
      </c>
      <c r="Y2622" t="s">
        <v>44</v>
      </c>
      <c r="Z2622">
        <f t="shared" si="40"/>
        <v>0</v>
      </c>
      <c r="AA2622" t="s">
        <v>41</v>
      </c>
      <c r="AB2622" t="s">
        <v>46</v>
      </c>
      <c r="AC2622" t="s">
        <v>44</v>
      </c>
      <c r="AD2622" t="s">
        <v>184</v>
      </c>
      <c r="AE2622">
        <v>61.2</v>
      </c>
      <c r="AF2622">
        <v>2021.2</v>
      </c>
      <c r="AG2622">
        <v>0</v>
      </c>
      <c r="AH2622">
        <v>0</v>
      </c>
      <c r="AI2622">
        <v>1343.3</v>
      </c>
      <c r="AJ2622">
        <v>3364.5</v>
      </c>
      <c r="AK2622" t="s">
        <v>48</v>
      </c>
    </row>
    <row r="2623" spans="1:39" x14ac:dyDescent="0.3">
      <c r="A2623" t="s">
        <v>3669</v>
      </c>
      <c r="B2623" t="s">
        <v>50</v>
      </c>
      <c r="C2623" s="8">
        <v>34</v>
      </c>
      <c r="D2623" s="8" t="s">
        <v>41</v>
      </c>
      <c r="E2623" s="6">
        <v>0</v>
      </c>
      <c r="F2623" t="s">
        <v>1007</v>
      </c>
      <c r="G2623" s="6">
        <v>94928</v>
      </c>
      <c r="H2623" s="6">
        <v>38.347189999999998</v>
      </c>
      <c r="I2623" s="6">
        <v>-122.697822</v>
      </c>
      <c r="J2623" s="6">
        <v>3</v>
      </c>
      <c r="K2623" s="6">
        <v>6</v>
      </c>
      <c r="L2623" s="6" t="s">
        <v>43</v>
      </c>
      <c r="M2623" s="6" t="s">
        <v>41</v>
      </c>
      <c r="N2623">
        <v>8.59</v>
      </c>
      <c r="O2623" t="s">
        <v>41</v>
      </c>
      <c r="P2623" t="s">
        <v>41</v>
      </c>
      <c r="Q2623" t="s">
        <v>56</v>
      </c>
      <c r="R2623">
        <v>28</v>
      </c>
      <c r="S2623" t="s">
        <v>44</v>
      </c>
      <c r="T2623" t="s">
        <v>44</v>
      </c>
      <c r="U2623" t="s">
        <v>44</v>
      </c>
      <c r="V2623" t="s">
        <v>44</v>
      </c>
      <c r="W2623" t="s">
        <v>41</v>
      </c>
      <c r="X2623" t="s">
        <v>44</v>
      </c>
      <c r="Y2623" t="s">
        <v>44</v>
      </c>
      <c r="Z2623">
        <f t="shared" si="40"/>
        <v>1</v>
      </c>
      <c r="AA2623" t="s">
        <v>41</v>
      </c>
      <c r="AB2623" t="s">
        <v>52</v>
      </c>
      <c r="AC2623" t="s">
        <v>41</v>
      </c>
      <c r="AD2623" t="s">
        <v>57</v>
      </c>
      <c r="AE2623">
        <v>82.85</v>
      </c>
      <c r="AF2623">
        <v>460.25</v>
      </c>
      <c r="AG2623">
        <v>48.95</v>
      </c>
      <c r="AH2623">
        <v>0</v>
      </c>
      <c r="AI2623">
        <v>51.54</v>
      </c>
      <c r="AJ2623">
        <v>462.84</v>
      </c>
      <c r="AK2623" t="s">
        <v>58</v>
      </c>
      <c r="AL2623" t="s">
        <v>59</v>
      </c>
      <c r="AM2623" t="s">
        <v>60</v>
      </c>
    </row>
    <row r="2624" spans="1:39" x14ac:dyDescent="0.3">
      <c r="A2624" t="s">
        <v>3670</v>
      </c>
      <c r="B2624" t="s">
        <v>50</v>
      </c>
      <c r="C2624" s="8">
        <v>80</v>
      </c>
      <c r="D2624" s="8" t="s">
        <v>44</v>
      </c>
      <c r="E2624" s="6">
        <v>0</v>
      </c>
      <c r="F2624" t="s">
        <v>1068</v>
      </c>
      <c r="G2624" s="6">
        <v>93256</v>
      </c>
      <c r="H2624" s="6">
        <v>35.957019000000003</v>
      </c>
      <c r="I2624" s="6">
        <v>-119.330928</v>
      </c>
      <c r="J2624" s="6">
        <v>0</v>
      </c>
      <c r="K2624" s="6">
        <v>65</v>
      </c>
      <c r="L2624" s="6" t="s">
        <v>43</v>
      </c>
      <c r="M2624" s="6" t="s">
        <v>41</v>
      </c>
      <c r="N2624">
        <v>44.23</v>
      </c>
      <c r="O2624" t="s">
        <v>41</v>
      </c>
      <c r="P2624" t="s">
        <v>41</v>
      </c>
      <c r="Q2624" t="s">
        <v>56</v>
      </c>
      <c r="R2624">
        <v>27</v>
      </c>
      <c r="S2624" t="s">
        <v>41</v>
      </c>
      <c r="T2624" t="s">
        <v>44</v>
      </c>
      <c r="U2624" t="s">
        <v>41</v>
      </c>
      <c r="V2624" t="s">
        <v>41</v>
      </c>
      <c r="W2624" t="s">
        <v>41</v>
      </c>
      <c r="X2624" t="s">
        <v>41</v>
      </c>
      <c r="Y2624" t="s">
        <v>44</v>
      </c>
      <c r="Z2624">
        <f t="shared" si="40"/>
        <v>2</v>
      </c>
      <c r="AA2624" t="s">
        <v>41</v>
      </c>
      <c r="AB2624" t="s">
        <v>74</v>
      </c>
      <c r="AC2624" t="s">
        <v>41</v>
      </c>
      <c r="AD2624" t="s">
        <v>57</v>
      </c>
      <c r="AE2624">
        <v>110.35</v>
      </c>
      <c r="AF2624">
        <v>7246.15</v>
      </c>
      <c r="AG2624">
        <v>0</v>
      </c>
      <c r="AH2624">
        <v>0</v>
      </c>
      <c r="AI2624">
        <v>2874.95</v>
      </c>
      <c r="AJ2624">
        <v>10121.1</v>
      </c>
      <c r="AK2624" t="s">
        <v>48</v>
      </c>
    </row>
    <row r="2625" spans="1:39" x14ac:dyDescent="0.3">
      <c r="A2625" t="s">
        <v>3671</v>
      </c>
      <c r="B2625" t="s">
        <v>40</v>
      </c>
      <c r="C2625" s="8">
        <v>22</v>
      </c>
      <c r="D2625" s="8" t="s">
        <v>41</v>
      </c>
      <c r="E2625" s="6">
        <v>0</v>
      </c>
      <c r="F2625" t="s">
        <v>463</v>
      </c>
      <c r="G2625" s="6">
        <v>95564</v>
      </c>
      <c r="H2625" s="6">
        <v>40.809635999999998</v>
      </c>
      <c r="I2625" s="6">
        <v>-124.189977</v>
      </c>
      <c r="J2625" s="6">
        <v>6</v>
      </c>
      <c r="K2625" s="6">
        <v>15</v>
      </c>
      <c r="L2625" s="6" t="s">
        <v>43</v>
      </c>
      <c r="M2625" s="6" t="s">
        <v>41</v>
      </c>
      <c r="N2625">
        <v>30.09</v>
      </c>
      <c r="O2625" t="s">
        <v>44</v>
      </c>
      <c r="P2625" t="s">
        <v>41</v>
      </c>
      <c r="Q2625" t="s">
        <v>56</v>
      </c>
      <c r="R2625">
        <v>71</v>
      </c>
      <c r="S2625" t="s">
        <v>44</v>
      </c>
      <c r="T2625" t="s">
        <v>41</v>
      </c>
      <c r="U2625" t="s">
        <v>44</v>
      </c>
      <c r="V2625" t="s">
        <v>44</v>
      </c>
      <c r="W2625" t="s">
        <v>44</v>
      </c>
      <c r="X2625" t="s">
        <v>44</v>
      </c>
      <c r="Y2625" t="s">
        <v>44</v>
      </c>
      <c r="Z2625">
        <f t="shared" si="40"/>
        <v>0</v>
      </c>
      <c r="AA2625" t="s">
        <v>41</v>
      </c>
      <c r="AB2625" t="s">
        <v>52</v>
      </c>
      <c r="AC2625" t="s">
        <v>44</v>
      </c>
      <c r="AD2625" t="s">
        <v>57</v>
      </c>
      <c r="AE2625">
        <v>75.349999999999994</v>
      </c>
      <c r="AF2625">
        <v>1114.55</v>
      </c>
      <c r="AG2625">
        <v>0</v>
      </c>
      <c r="AH2625">
        <v>0</v>
      </c>
      <c r="AI2625">
        <v>451.35</v>
      </c>
      <c r="AJ2625">
        <v>1565.9</v>
      </c>
      <c r="AK2625" t="s">
        <v>48</v>
      </c>
    </row>
    <row r="2626" spans="1:39" x14ac:dyDescent="0.3">
      <c r="A2626" t="s">
        <v>3672</v>
      </c>
      <c r="B2626" t="s">
        <v>50</v>
      </c>
      <c r="C2626" s="8">
        <v>78</v>
      </c>
      <c r="D2626" s="8" t="s">
        <v>41</v>
      </c>
      <c r="E2626" s="6">
        <v>0</v>
      </c>
      <c r="F2626" t="s">
        <v>1042</v>
      </c>
      <c r="G2626" s="6">
        <v>92342</v>
      </c>
      <c r="H2626" s="6">
        <v>34.757783000000003</v>
      </c>
      <c r="I2626" s="6">
        <v>-117.33996999999999</v>
      </c>
      <c r="J2626" s="6">
        <v>5</v>
      </c>
      <c r="K2626" s="6">
        <v>61</v>
      </c>
      <c r="L2626" s="6" t="s">
        <v>77</v>
      </c>
      <c r="M2626" s="6" t="s">
        <v>41</v>
      </c>
      <c r="N2626">
        <v>46.65</v>
      </c>
      <c r="O2626" t="s">
        <v>41</v>
      </c>
      <c r="P2626" t="s">
        <v>41</v>
      </c>
      <c r="Q2626" t="s">
        <v>56</v>
      </c>
      <c r="R2626">
        <v>23</v>
      </c>
      <c r="S2626" t="s">
        <v>44</v>
      </c>
      <c r="T2626" t="s">
        <v>41</v>
      </c>
      <c r="U2626" t="s">
        <v>44</v>
      </c>
      <c r="V2626" t="s">
        <v>41</v>
      </c>
      <c r="W2626" t="s">
        <v>44</v>
      </c>
      <c r="X2626" t="s">
        <v>44</v>
      </c>
      <c r="Y2626" t="s">
        <v>44</v>
      </c>
      <c r="Z2626">
        <f t="shared" si="40"/>
        <v>0</v>
      </c>
      <c r="AA2626" t="s">
        <v>41</v>
      </c>
      <c r="AB2626" t="s">
        <v>46</v>
      </c>
      <c r="AC2626" t="s">
        <v>41</v>
      </c>
      <c r="AD2626" t="s">
        <v>57</v>
      </c>
      <c r="AE2626">
        <v>85.55</v>
      </c>
      <c r="AF2626">
        <v>5251.75</v>
      </c>
      <c r="AG2626">
        <v>0</v>
      </c>
      <c r="AH2626">
        <v>0</v>
      </c>
      <c r="AI2626">
        <v>2845.65</v>
      </c>
      <c r="AJ2626">
        <v>8097.4</v>
      </c>
      <c r="AK2626" t="s">
        <v>48</v>
      </c>
    </row>
    <row r="2627" spans="1:39" x14ac:dyDescent="0.3">
      <c r="A2627" t="s">
        <v>3673</v>
      </c>
      <c r="B2627" t="s">
        <v>50</v>
      </c>
      <c r="C2627" s="8">
        <v>29</v>
      </c>
      <c r="D2627" s="8" t="s">
        <v>41</v>
      </c>
      <c r="E2627" s="6">
        <v>2</v>
      </c>
      <c r="F2627" t="s">
        <v>400</v>
      </c>
      <c r="G2627" s="6">
        <v>90301</v>
      </c>
      <c r="H2627" s="6">
        <v>33.956445000000002</v>
      </c>
      <c r="I2627" s="6">
        <v>-118.358634</v>
      </c>
      <c r="J2627" s="6">
        <v>3</v>
      </c>
      <c r="K2627" s="6">
        <v>22</v>
      </c>
      <c r="L2627" s="6" t="s">
        <v>43</v>
      </c>
      <c r="M2627" s="6" t="s">
        <v>41</v>
      </c>
      <c r="N2627">
        <v>27.91</v>
      </c>
      <c r="O2627" t="s">
        <v>44</v>
      </c>
      <c r="P2627" t="s">
        <v>41</v>
      </c>
      <c r="Q2627" t="s">
        <v>45</v>
      </c>
      <c r="R2627">
        <v>27</v>
      </c>
      <c r="S2627" t="s">
        <v>44</v>
      </c>
      <c r="T2627" t="s">
        <v>44</v>
      </c>
      <c r="U2627" t="s">
        <v>44</v>
      </c>
      <c r="V2627" t="s">
        <v>41</v>
      </c>
      <c r="W2627" t="s">
        <v>44</v>
      </c>
      <c r="X2627" t="s">
        <v>44</v>
      </c>
      <c r="Y2627" t="s">
        <v>44</v>
      </c>
      <c r="Z2627">
        <f t="shared" ref="Z2627:Z2690" si="41">COUNTIF(W2627:Y2627,"YEs")</f>
        <v>0</v>
      </c>
      <c r="AA2627" t="s">
        <v>41</v>
      </c>
      <c r="AB2627" t="s">
        <v>52</v>
      </c>
      <c r="AC2627" t="s">
        <v>41</v>
      </c>
      <c r="AD2627" t="s">
        <v>57</v>
      </c>
      <c r="AE2627">
        <v>51.1</v>
      </c>
      <c r="AF2627">
        <v>1232.9000000000001</v>
      </c>
      <c r="AG2627">
        <v>0</v>
      </c>
      <c r="AH2627">
        <v>0</v>
      </c>
      <c r="AI2627">
        <v>614.02</v>
      </c>
      <c r="AJ2627">
        <v>1846.92</v>
      </c>
      <c r="AK2627" t="s">
        <v>48</v>
      </c>
    </row>
    <row r="2628" spans="1:39" x14ac:dyDescent="0.3">
      <c r="A2628" t="s">
        <v>3674</v>
      </c>
      <c r="B2628" t="s">
        <v>50</v>
      </c>
      <c r="C2628" s="8">
        <v>50</v>
      </c>
      <c r="D2628" s="8" t="s">
        <v>44</v>
      </c>
      <c r="E2628" s="6">
        <v>0</v>
      </c>
      <c r="F2628" t="s">
        <v>351</v>
      </c>
      <c r="G2628" s="6">
        <v>95630</v>
      </c>
      <c r="H2628" s="6">
        <v>38.672637999999999</v>
      </c>
      <c r="I2628" s="6">
        <v>-121.147403</v>
      </c>
      <c r="J2628" s="6">
        <v>0</v>
      </c>
      <c r="K2628" s="6">
        <v>28</v>
      </c>
      <c r="L2628" s="6" t="s">
        <v>130</v>
      </c>
      <c r="M2628" s="6" t="s">
        <v>41</v>
      </c>
      <c r="N2628">
        <v>13.69</v>
      </c>
      <c r="O2628" t="s">
        <v>44</v>
      </c>
      <c r="P2628" t="s">
        <v>41</v>
      </c>
      <c r="Q2628" t="s">
        <v>56</v>
      </c>
      <c r="R2628">
        <v>12</v>
      </c>
      <c r="S2628" t="s">
        <v>44</v>
      </c>
      <c r="T2628" t="s">
        <v>41</v>
      </c>
      <c r="U2628" t="s">
        <v>44</v>
      </c>
      <c r="V2628" t="s">
        <v>41</v>
      </c>
      <c r="W2628" t="s">
        <v>41</v>
      </c>
      <c r="X2628" t="s">
        <v>44</v>
      </c>
      <c r="Y2628" t="s">
        <v>44</v>
      </c>
      <c r="Z2628">
        <f t="shared" si="41"/>
        <v>1</v>
      </c>
      <c r="AA2628" t="s">
        <v>41</v>
      </c>
      <c r="AB2628" t="s">
        <v>46</v>
      </c>
      <c r="AC2628" t="s">
        <v>41</v>
      </c>
      <c r="AD2628" t="s">
        <v>57</v>
      </c>
      <c r="AE2628">
        <v>91.25</v>
      </c>
      <c r="AF2628">
        <v>2483.65</v>
      </c>
      <c r="AG2628">
        <v>0</v>
      </c>
      <c r="AH2628">
        <v>0</v>
      </c>
      <c r="AI2628">
        <v>383.32</v>
      </c>
      <c r="AJ2628">
        <v>2866.97</v>
      </c>
      <c r="AK2628" t="s">
        <v>48</v>
      </c>
    </row>
    <row r="2629" spans="1:39" x14ac:dyDescent="0.3">
      <c r="A2629" t="s">
        <v>3675</v>
      </c>
      <c r="B2629" t="s">
        <v>40</v>
      </c>
      <c r="C2629" s="8">
        <v>60</v>
      </c>
      <c r="D2629" s="8" t="s">
        <v>41</v>
      </c>
      <c r="E2629" s="6">
        <v>0</v>
      </c>
      <c r="F2629" t="s">
        <v>2240</v>
      </c>
      <c r="G2629" s="6">
        <v>94030</v>
      </c>
      <c r="H2629" s="6">
        <v>37.601247999999998</v>
      </c>
      <c r="I2629" s="6">
        <v>-122.403099</v>
      </c>
      <c r="J2629" s="6">
        <v>5</v>
      </c>
      <c r="K2629" s="6">
        <v>11</v>
      </c>
      <c r="L2629" s="6" t="s">
        <v>43</v>
      </c>
      <c r="M2629" s="6" t="s">
        <v>41</v>
      </c>
      <c r="N2629">
        <v>26.88</v>
      </c>
      <c r="O2629" t="s">
        <v>41</v>
      </c>
      <c r="P2629" t="s">
        <v>41</v>
      </c>
      <c r="Q2629" t="s">
        <v>56</v>
      </c>
      <c r="R2629">
        <v>19</v>
      </c>
      <c r="S2629" t="s">
        <v>41</v>
      </c>
      <c r="T2629" t="s">
        <v>44</v>
      </c>
      <c r="U2629" t="s">
        <v>44</v>
      </c>
      <c r="V2629" t="s">
        <v>41</v>
      </c>
      <c r="W2629" t="s">
        <v>41</v>
      </c>
      <c r="X2629" t="s">
        <v>44</v>
      </c>
      <c r="Y2629" t="s">
        <v>44</v>
      </c>
      <c r="Z2629">
        <f t="shared" si="41"/>
        <v>1</v>
      </c>
      <c r="AA2629" t="s">
        <v>41</v>
      </c>
      <c r="AB2629" t="s">
        <v>52</v>
      </c>
      <c r="AC2629" t="s">
        <v>41</v>
      </c>
      <c r="AD2629" t="s">
        <v>47</v>
      </c>
      <c r="AE2629">
        <v>96.2</v>
      </c>
      <c r="AF2629">
        <v>1222.05</v>
      </c>
      <c r="AG2629">
        <v>0</v>
      </c>
      <c r="AH2629">
        <v>0</v>
      </c>
      <c r="AI2629">
        <v>295.68</v>
      </c>
      <c r="AJ2629">
        <v>1517.73</v>
      </c>
      <c r="AK2629" t="s">
        <v>58</v>
      </c>
      <c r="AL2629" t="s">
        <v>59</v>
      </c>
      <c r="AM2629" t="s">
        <v>60</v>
      </c>
    </row>
    <row r="2630" spans="1:39" x14ac:dyDescent="0.3">
      <c r="A2630" t="s">
        <v>3676</v>
      </c>
      <c r="B2630" t="s">
        <v>50</v>
      </c>
      <c r="C2630" s="8">
        <v>57</v>
      </c>
      <c r="D2630" s="8" t="s">
        <v>44</v>
      </c>
      <c r="E2630" s="6">
        <v>0</v>
      </c>
      <c r="F2630" t="s">
        <v>2674</v>
      </c>
      <c r="G2630" s="6">
        <v>91948</v>
      </c>
      <c r="H2630" s="6">
        <v>32.830852</v>
      </c>
      <c r="I2630" s="6">
        <v>-116.44460100000001</v>
      </c>
      <c r="J2630" s="6">
        <v>0</v>
      </c>
      <c r="K2630" s="6">
        <v>24</v>
      </c>
      <c r="L2630" s="6" t="s">
        <v>130</v>
      </c>
      <c r="M2630" s="6" t="s">
        <v>41</v>
      </c>
      <c r="N2630">
        <v>13.13</v>
      </c>
      <c r="O2630" t="s">
        <v>41</v>
      </c>
      <c r="P2630" t="s">
        <v>41</v>
      </c>
      <c r="Q2630" t="s">
        <v>56</v>
      </c>
      <c r="R2630">
        <v>14</v>
      </c>
      <c r="S2630" t="s">
        <v>44</v>
      </c>
      <c r="T2630" t="s">
        <v>41</v>
      </c>
      <c r="U2630" t="s">
        <v>41</v>
      </c>
      <c r="V2630" t="s">
        <v>44</v>
      </c>
      <c r="W2630" t="s">
        <v>44</v>
      </c>
      <c r="X2630" t="s">
        <v>44</v>
      </c>
      <c r="Y2630" t="s">
        <v>44</v>
      </c>
      <c r="Z2630">
        <f t="shared" si="41"/>
        <v>0</v>
      </c>
      <c r="AA2630" t="s">
        <v>44</v>
      </c>
      <c r="AB2630" t="s">
        <v>52</v>
      </c>
      <c r="AC2630" t="s">
        <v>41</v>
      </c>
      <c r="AD2630" t="s">
        <v>57</v>
      </c>
      <c r="AE2630">
        <v>84.85</v>
      </c>
      <c r="AF2630">
        <v>2048.8000000000002</v>
      </c>
      <c r="AG2630">
        <v>0</v>
      </c>
      <c r="AH2630">
        <v>80</v>
      </c>
      <c r="AI2630">
        <v>315.12</v>
      </c>
      <c r="AJ2630">
        <v>2443.92</v>
      </c>
      <c r="AK2630" t="s">
        <v>48</v>
      </c>
    </row>
    <row r="2631" spans="1:39" x14ac:dyDescent="0.3">
      <c r="A2631" t="s">
        <v>3677</v>
      </c>
      <c r="B2631" t="s">
        <v>50</v>
      </c>
      <c r="C2631" s="8">
        <v>37</v>
      </c>
      <c r="D2631" s="8" t="s">
        <v>41</v>
      </c>
      <c r="E2631" s="6">
        <v>0</v>
      </c>
      <c r="F2631" t="s">
        <v>503</v>
      </c>
      <c r="G2631" s="6">
        <v>90723</v>
      </c>
      <c r="H2631" s="6">
        <v>33.897122000000003</v>
      </c>
      <c r="I2631" s="6">
        <v>-118.16443200000001</v>
      </c>
      <c r="J2631" s="6">
        <v>7</v>
      </c>
      <c r="K2631" s="6">
        <v>36</v>
      </c>
      <c r="L2631" s="6" t="s">
        <v>130</v>
      </c>
      <c r="M2631" s="6" t="s">
        <v>44</v>
      </c>
      <c r="P2631" t="s">
        <v>41</v>
      </c>
      <c r="Q2631" t="s">
        <v>45</v>
      </c>
      <c r="R2631">
        <v>23</v>
      </c>
      <c r="S2631" t="s">
        <v>41</v>
      </c>
      <c r="T2631" t="s">
        <v>44</v>
      </c>
      <c r="U2631" t="s">
        <v>41</v>
      </c>
      <c r="V2631" t="s">
        <v>44</v>
      </c>
      <c r="W2631" t="s">
        <v>44</v>
      </c>
      <c r="X2631" t="s">
        <v>44</v>
      </c>
      <c r="Y2631" t="s">
        <v>44</v>
      </c>
      <c r="Z2631">
        <f t="shared" si="41"/>
        <v>0</v>
      </c>
      <c r="AA2631" t="s">
        <v>41</v>
      </c>
      <c r="AB2631" t="s">
        <v>46</v>
      </c>
      <c r="AC2631" t="s">
        <v>44</v>
      </c>
      <c r="AD2631" t="s">
        <v>184</v>
      </c>
      <c r="AE2631">
        <v>35.35</v>
      </c>
      <c r="AF2631">
        <v>1317.95</v>
      </c>
      <c r="AG2631">
        <v>0</v>
      </c>
      <c r="AH2631">
        <v>0</v>
      </c>
      <c r="AI2631">
        <v>0</v>
      </c>
      <c r="AJ2631">
        <v>1317.95</v>
      </c>
      <c r="AK2631" t="s">
        <v>48</v>
      </c>
    </row>
    <row r="2632" spans="1:39" x14ac:dyDescent="0.3">
      <c r="A2632" t="s">
        <v>3678</v>
      </c>
      <c r="B2632" t="s">
        <v>50</v>
      </c>
      <c r="C2632" s="8">
        <v>79</v>
      </c>
      <c r="D2632" s="8" t="s">
        <v>41</v>
      </c>
      <c r="E2632" s="6">
        <v>0</v>
      </c>
      <c r="F2632" t="s">
        <v>3509</v>
      </c>
      <c r="G2632" s="6">
        <v>94574</v>
      </c>
      <c r="H2632" s="6">
        <v>38.581353999999997</v>
      </c>
      <c r="I2632" s="6">
        <v>-122.296283</v>
      </c>
      <c r="J2632" s="6">
        <v>7</v>
      </c>
      <c r="K2632" s="6">
        <v>67</v>
      </c>
      <c r="L2632" s="6" t="s">
        <v>73</v>
      </c>
      <c r="M2632" s="6" t="s">
        <v>41</v>
      </c>
      <c r="N2632">
        <v>42.07</v>
      </c>
      <c r="O2632" t="s">
        <v>44</v>
      </c>
      <c r="P2632" t="s">
        <v>41</v>
      </c>
      <c r="Q2632" t="s">
        <v>45</v>
      </c>
      <c r="R2632">
        <v>12</v>
      </c>
      <c r="S2632" t="s">
        <v>41</v>
      </c>
      <c r="T2632" t="s">
        <v>41</v>
      </c>
      <c r="U2632" t="s">
        <v>44</v>
      </c>
      <c r="V2632" t="s">
        <v>41</v>
      </c>
      <c r="W2632" t="s">
        <v>44</v>
      </c>
      <c r="X2632" t="s">
        <v>44</v>
      </c>
      <c r="Y2632" t="s">
        <v>44</v>
      </c>
      <c r="Z2632">
        <f t="shared" si="41"/>
        <v>0</v>
      </c>
      <c r="AA2632" t="s">
        <v>41</v>
      </c>
      <c r="AB2632" t="s">
        <v>46</v>
      </c>
      <c r="AC2632" t="s">
        <v>41</v>
      </c>
      <c r="AD2632" t="s">
        <v>57</v>
      </c>
      <c r="AE2632">
        <v>60.95</v>
      </c>
      <c r="AF2632">
        <v>4119.3999999999996</v>
      </c>
      <c r="AG2632">
        <v>17.190000000000001</v>
      </c>
      <c r="AH2632">
        <v>0</v>
      </c>
      <c r="AI2632">
        <v>2818.69</v>
      </c>
      <c r="AJ2632">
        <v>6920.9</v>
      </c>
      <c r="AK2632" t="s">
        <v>48</v>
      </c>
    </row>
    <row r="2633" spans="1:39" x14ac:dyDescent="0.3">
      <c r="A2633" t="s">
        <v>3679</v>
      </c>
      <c r="B2633" t="s">
        <v>40</v>
      </c>
      <c r="C2633" s="8">
        <v>64</v>
      </c>
      <c r="D2633" s="8" t="s">
        <v>44</v>
      </c>
      <c r="E2633" s="6">
        <v>0</v>
      </c>
      <c r="F2633" t="s">
        <v>590</v>
      </c>
      <c r="G2633" s="6">
        <v>92346</v>
      </c>
      <c r="H2633" s="6">
        <v>34.129677000000001</v>
      </c>
      <c r="I2633" s="6">
        <v>-117.15427699999999</v>
      </c>
      <c r="J2633" s="6">
        <v>0</v>
      </c>
      <c r="K2633" s="6">
        <v>3</v>
      </c>
      <c r="L2633" s="6" t="s">
        <v>43</v>
      </c>
      <c r="M2633" s="6" t="s">
        <v>41</v>
      </c>
      <c r="N2633">
        <v>31.81</v>
      </c>
      <c r="O2633" t="s">
        <v>44</v>
      </c>
      <c r="P2633" t="s">
        <v>44</v>
      </c>
      <c r="Z2633">
        <f t="shared" si="41"/>
        <v>0</v>
      </c>
      <c r="AB2633" t="s">
        <v>52</v>
      </c>
      <c r="AC2633" t="s">
        <v>44</v>
      </c>
      <c r="AD2633" t="s">
        <v>57</v>
      </c>
      <c r="AE2633">
        <v>20.2</v>
      </c>
      <c r="AF2633">
        <v>65.95</v>
      </c>
      <c r="AG2633">
        <v>0</v>
      </c>
      <c r="AH2633">
        <v>0</v>
      </c>
      <c r="AI2633">
        <v>95.43</v>
      </c>
      <c r="AJ2633">
        <v>161.38</v>
      </c>
      <c r="AK2633" t="s">
        <v>99</v>
      </c>
    </row>
    <row r="2634" spans="1:39" x14ac:dyDescent="0.3">
      <c r="A2634" t="s">
        <v>3680</v>
      </c>
      <c r="B2634" t="s">
        <v>50</v>
      </c>
      <c r="C2634" s="8">
        <v>25</v>
      </c>
      <c r="D2634" s="8" t="s">
        <v>44</v>
      </c>
      <c r="E2634" s="6">
        <v>0</v>
      </c>
      <c r="F2634" t="s">
        <v>651</v>
      </c>
      <c r="G2634" s="6">
        <v>90501</v>
      </c>
      <c r="H2634" s="6">
        <v>33.833699000000003</v>
      </c>
      <c r="I2634" s="6">
        <v>-118.314387</v>
      </c>
      <c r="J2634" s="6">
        <v>0</v>
      </c>
      <c r="K2634" s="6">
        <v>21</v>
      </c>
      <c r="L2634" s="6" t="s">
        <v>63</v>
      </c>
      <c r="M2634" s="6" t="s">
        <v>41</v>
      </c>
      <c r="N2634">
        <v>12.76</v>
      </c>
      <c r="O2634" t="s">
        <v>41</v>
      </c>
      <c r="P2634" t="s">
        <v>41</v>
      </c>
      <c r="Q2634" t="s">
        <v>56</v>
      </c>
      <c r="R2634">
        <v>48</v>
      </c>
      <c r="S2634" t="s">
        <v>44</v>
      </c>
      <c r="T2634" t="s">
        <v>41</v>
      </c>
      <c r="U2634" t="s">
        <v>44</v>
      </c>
      <c r="V2634" t="s">
        <v>44</v>
      </c>
      <c r="W2634" t="s">
        <v>44</v>
      </c>
      <c r="X2634" t="s">
        <v>44</v>
      </c>
      <c r="Y2634" t="s">
        <v>41</v>
      </c>
      <c r="Z2634">
        <f t="shared" si="41"/>
        <v>1</v>
      </c>
      <c r="AA2634" t="s">
        <v>41</v>
      </c>
      <c r="AB2634" t="s">
        <v>52</v>
      </c>
      <c r="AC2634" t="s">
        <v>41</v>
      </c>
      <c r="AD2634" t="s">
        <v>57</v>
      </c>
      <c r="AE2634">
        <v>82.35</v>
      </c>
      <c r="AF2634">
        <v>1852.85</v>
      </c>
      <c r="AG2634">
        <v>0</v>
      </c>
      <c r="AH2634">
        <v>0</v>
      </c>
      <c r="AI2634">
        <v>267.95999999999998</v>
      </c>
      <c r="AJ2634">
        <v>2120.81</v>
      </c>
      <c r="AK2634" t="s">
        <v>58</v>
      </c>
      <c r="AL2634" t="s">
        <v>64</v>
      </c>
      <c r="AM2634" t="s">
        <v>68</v>
      </c>
    </row>
    <row r="2635" spans="1:39" x14ac:dyDescent="0.3">
      <c r="A2635" t="s">
        <v>3681</v>
      </c>
      <c r="B2635" t="s">
        <v>50</v>
      </c>
      <c r="C2635" s="8">
        <v>49</v>
      </c>
      <c r="D2635" s="8" t="s">
        <v>41</v>
      </c>
      <c r="E2635" s="6">
        <v>3</v>
      </c>
      <c r="F2635" t="s">
        <v>2210</v>
      </c>
      <c r="G2635" s="6">
        <v>95993</v>
      </c>
      <c r="H2635" s="6">
        <v>39.075693999999999</v>
      </c>
      <c r="I2635" s="6">
        <v>-121.70605999999999</v>
      </c>
      <c r="J2635" s="6">
        <v>0</v>
      </c>
      <c r="K2635" s="6">
        <v>66</v>
      </c>
      <c r="L2635" s="6" t="s">
        <v>43</v>
      </c>
      <c r="M2635" s="6" t="s">
        <v>44</v>
      </c>
      <c r="P2635" t="s">
        <v>41</v>
      </c>
      <c r="Q2635" t="s">
        <v>80</v>
      </c>
      <c r="R2635">
        <v>28</v>
      </c>
      <c r="S2635" t="s">
        <v>44</v>
      </c>
      <c r="T2635" t="s">
        <v>44</v>
      </c>
      <c r="U2635" t="s">
        <v>41</v>
      </c>
      <c r="V2635" t="s">
        <v>41</v>
      </c>
      <c r="W2635" t="s">
        <v>41</v>
      </c>
      <c r="X2635" t="s">
        <v>41</v>
      </c>
      <c r="Y2635" t="s">
        <v>41</v>
      </c>
      <c r="Z2635">
        <f t="shared" si="41"/>
        <v>3</v>
      </c>
      <c r="AA2635" t="s">
        <v>41</v>
      </c>
      <c r="AB2635" t="s">
        <v>74</v>
      </c>
      <c r="AC2635" t="s">
        <v>44</v>
      </c>
      <c r="AD2635" t="s">
        <v>57</v>
      </c>
      <c r="AE2635">
        <v>54.65</v>
      </c>
      <c r="AF2635">
        <v>3632</v>
      </c>
      <c r="AG2635">
        <v>46.75</v>
      </c>
      <c r="AH2635">
        <v>0</v>
      </c>
      <c r="AI2635">
        <v>0</v>
      </c>
      <c r="AJ2635">
        <v>3585.25</v>
      </c>
      <c r="AK2635" t="s">
        <v>48</v>
      </c>
    </row>
    <row r="2636" spans="1:39" x14ac:dyDescent="0.3">
      <c r="A2636" t="s">
        <v>3682</v>
      </c>
      <c r="B2636" t="s">
        <v>50</v>
      </c>
      <c r="C2636" s="8">
        <v>63</v>
      </c>
      <c r="D2636" s="8" t="s">
        <v>41</v>
      </c>
      <c r="E2636" s="6">
        <v>0</v>
      </c>
      <c r="F2636" t="s">
        <v>246</v>
      </c>
      <c r="G2636" s="6">
        <v>92028</v>
      </c>
      <c r="H2636" s="6">
        <v>33.362575</v>
      </c>
      <c r="I2636" s="6">
        <v>-117.299644</v>
      </c>
      <c r="J2636" s="6">
        <v>1</v>
      </c>
      <c r="K2636" s="6">
        <v>1</v>
      </c>
      <c r="L2636" s="6" t="s">
        <v>55</v>
      </c>
      <c r="M2636" s="6" t="s">
        <v>41</v>
      </c>
      <c r="N2636">
        <v>44.73</v>
      </c>
      <c r="O2636" t="s">
        <v>41</v>
      </c>
      <c r="P2636" t="s">
        <v>41</v>
      </c>
      <c r="Q2636" t="s">
        <v>56</v>
      </c>
      <c r="R2636">
        <v>3</v>
      </c>
      <c r="S2636" t="s">
        <v>44</v>
      </c>
      <c r="T2636" t="s">
        <v>44</v>
      </c>
      <c r="U2636" t="s">
        <v>44</v>
      </c>
      <c r="V2636" t="s">
        <v>44</v>
      </c>
      <c r="W2636" t="s">
        <v>44</v>
      </c>
      <c r="X2636" t="s">
        <v>44</v>
      </c>
      <c r="Y2636" t="s">
        <v>44</v>
      </c>
      <c r="Z2636">
        <f t="shared" si="41"/>
        <v>0</v>
      </c>
      <c r="AA2636" t="s">
        <v>41</v>
      </c>
      <c r="AB2636" t="s">
        <v>52</v>
      </c>
      <c r="AC2636" t="s">
        <v>41</v>
      </c>
      <c r="AD2636" t="s">
        <v>57</v>
      </c>
      <c r="AE2636">
        <v>74.599999999999994</v>
      </c>
      <c r="AF2636">
        <v>74.599999999999994</v>
      </c>
      <c r="AG2636">
        <v>0</v>
      </c>
      <c r="AH2636">
        <v>0</v>
      </c>
      <c r="AI2636">
        <v>44.73</v>
      </c>
      <c r="AJ2636">
        <v>119.33</v>
      </c>
      <c r="AK2636" t="s">
        <v>58</v>
      </c>
      <c r="AL2636" t="s">
        <v>59</v>
      </c>
      <c r="AM2636" t="s">
        <v>105</v>
      </c>
    </row>
    <row r="2637" spans="1:39" x14ac:dyDescent="0.3">
      <c r="A2637" t="s">
        <v>3683</v>
      </c>
      <c r="B2637" t="s">
        <v>50</v>
      </c>
      <c r="C2637" s="8">
        <v>33</v>
      </c>
      <c r="D2637" s="8" t="s">
        <v>44</v>
      </c>
      <c r="E2637" s="6">
        <v>0</v>
      </c>
      <c r="F2637" t="s">
        <v>353</v>
      </c>
      <c r="G2637" s="6">
        <v>94610</v>
      </c>
      <c r="H2637" s="6">
        <v>37.808731000000002</v>
      </c>
      <c r="I2637" s="6">
        <v>-122.238708</v>
      </c>
      <c r="J2637" s="6">
        <v>0</v>
      </c>
      <c r="K2637" s="6">
        <v>4</v>
      </c>
      <c r="L2637" s="6" t="s">
        <v>43</v>
      </c>
      <c r="M2637" s="6" t="s">
        <v>44</v>
      </c>
      <c r="P2637" t="s">
        <v>41</v>
      </c>
      <c r="Q2637" t="s">
        <v>80</v>
      </c>
      <c r="R2637">
        <v>13</v>
      </c>
      <c r="S2637" t="s">
        <v>44</v>
      </c>
      <c r="T2637" t="s">
        <v>44</v>
      </c>
      <c r="U2637" t="s">
        <v>44</v>
      </c>
      <c r="V2637" t="s">
        <v>41</v>
      </c>
      <c r="W2637" t="s">
        <v>44</v>
      </c>
      <c r="X2637" t="s">
        <v>41</v>
      </c>
      <c r="Y2637" t="s">
        <v>41</v>
      </c>
      <c r="Z2637">
        <f t="shared" si="41"/>
        <v>2</v>
      </c>
      <c r="AA2637" t="s">
        <v>41</v>
      </c>
      <c r="AB2637" t="s">
        <v>52</v>
      </c>
      <c r="AC2637" t="s">
        <v>41</v>
      </c>
      <c r="AD2637" t="s">
        <v>57</v>
      </c>
      <c r="AE2637">
        <v>40.049999999999997</v>
      </c>
      <c r="AF2637">
        <v>162.44999999999999</v>
      </c>
      <c r="AG2637">
        <v>0</v>
      </c>
      <c r="AH2637">
        <v>0</v>
      </c>
      <c r="AI2637">
        <v>0</v>
      </c>
      <c r="AJ2637">
        <v>162.44999999999999</v>
      </c>
      <c r="AK2637" t="s">
        <v>48</v>
      </c>
    </row>
    <row r="2638" spans="1:39" x14ac:dyDescent="0.3">
      <c r="A2638" t="s">
        <v>3684</v>
      </c>
      <c r="B2638" t="s">
        <v>50</v>
      </c>
      <c r="C2638" s="8">
        <v>58</v>
      </c>
      <c r="D2638" s="8" t="s">
        <v>44</v>
      </c>
      <c r="E2638" s="6">
        <v>0</v>
      </c>
      <c r="F2638" t="s">
        <v>1115</v>
      </c>
      <c r="G2638" s="6">
        <v>95423</v>
      </c>
      <c r="H2638" s="6">
        <v>39.071159999999999</v>
      </c>
      <c r="I2638" s="6">
        <v>-122.59854199999999</v>
      </c>
      <c r="J2638" s="6">
        <v>0</v>
      </c>
      <c r="K2638" s="6">
        <v>2</v>
      </c>
      <c r="L2638" s="6" t="s">
        <v>43</v>
      </c>
      <c r="M2638" s="6" t="s">
        <v>41</v>
      </c>
      <c r="N2638">
        <v>11.75</v>
      </c>
      <c r="O2638" t="s">
        <v>44</v>
      </c>
      <c r="P2638" t="s">
        <v>41</v>
      </c>
      <c r="Q2638" t="s">
        <v>56</v>
      </c>
      <c r="R2638">
        <v>4</v>
      </c>
      <c r="S2638" t="s">
        <v>44</v>
      </c>
      <c r="T2638" t="s">
        <v>44</v>
      </c>
      <c r="U2638" t="s">
        <v>44</v>
      </c>
      <c r="V2638" t="s">
        <v>44</v>
      </c>
      <c r="W2638" t="s">
        <v>44</v>
      </c>
      <c r="X2638" t="s">
        <v>44</v>
      </c>
      <c r="Y2638" t="s">
        <v>44</v>
      </c>
      <c r="Z2638">
        <f t="shared" si="41"/>
        <v>0</v>
      </c>
      <c r="AA2638" t="s">
        <v>41</v>
      </c>
      <c r="AB2638" t="s">
        <v>52</v>
      </c>
      <c r="AC2638" t="s">
        <v>41</v>
      </c>
      <c r="AD2638" t="s">
        <v>57</v>
      </c>
      <c r="AE2638">
        <v>67.75</v>
      </c>
      <c r="AF2638">
        <v>116.65</v>
      </c>
      <c r="AG2638">
        <v>0</v>
      </c>
      <c r="AH2638">
        <v>0</v>
      </c>
      <c r="AI2638">
        <v>23.5</v>
      </c>
      <c r="AJ2638">
        <v>140.15</v>
      </c>
      <c r="AK2638" t="s">
        <v>58</v>
      </c>
      <c r="AL2638" t="s">
        <v>110</v>
      </c>
      <c r="AM2638" t="s">
        <v>111</v>
      </c>
    </row>
    <row r="2639" spans="1:39" x14ac:dyDescent="0.3">
      <c r="A2639" t="s">
        <v>3685</v>
      </c>
      <c r="B2639" t="s">
        <v>40</v>
      </c>
      <c r="C2639" s="8">
        <v>38</v>
      </c>
      <c r="D2639" s="8" t="s">
        <v>44</v>
      </c>
      <c r="E2639" s="6">
        <v>0</v>
      </c>
      <c r="F2639" t="s">
        <v>736</v>
      </c>
      <c r="G2639" s="6">
        <v>94501</v>
      </c>
      <c r="H2639" s="6">
        <v>37.774633000000001</v>
      </c>
      <c r="I2639" s="6">
        <v>-122.274434</v>
      </c>
      <c r="J2639" s="6">
        <v>0</v>
      </c>
      <c r="K2639" s="6">
        <v>12</v>
      </c>
      <c r="L2639" s="6" t="s">
        <v>43</v>
      </c>
      <c r="M2639" s="6" t="s">
        <v>41</v>
      </c>
      <c r="N2639">
        <v>18.12</v>
      </c>
      <c r="O2639" t="s">
        <v>44</v>
      </c>
      <c r="P2639" t="s">
        <v>44</v>
      </c>
      <c r="Z2639">
        <f t="shared" si="41"/>
        <v>0</v>
      </c>
      <c r="AB2639" t="s">
        <v>52</v>
      </c>
      <c r="AC2639" t="s">
        <v>44</v>
      </c>
      <c r="AD2639" t="s">
        <v>47</v>
      </c>
      <c r="AE2639">
        <v>19.45</v>
      </c>
      <c r="AF2639">
        <v>246.25</v>
      </c>
      <c r="AG2639">
        <v>0</v>
      </c>
      <c r="AH2639">
        <v>0</v>
      </c>
      <c r="AI2639">
        <v>217.44</v>
      </c>
      <c r="AJ2639">
        <v>463.69</v>
      </c>
      <c r="AK2639" t="s">
        <v>48</v>
      </c>
    </row>
    <row r="2640" spans="1:39" x14ac:dyDescent="0.3">
      <c r="A2640" t="s">
        <v>3686</v>
      </c>
      <c r="B2640" t="s">
        <v>50</v>
      </c>
      <c r="C2640" s="8">
        <v>64</v>
      </c>
      <c r="D2640" s="8" t="s">
        <v>41</v>
      </c>
      <c r="E2640" s="6">
        <v>0</v>
      </c>
      <c r="F2640" t="s">
        <v>3473</v>
      </c>
      <c r="G2640" s="6">
        <v>91741</v>
      </c>
      <c r="H2640" s="6">
        <v>34.14649</v>
      </c>
      <c r="I2640" s="6">
        <v>-117.84981500000001</v>
      </c>
      <c r="J2640" s="6">
        <v>1</v>
      </c>
      <c r="K2640" s="6">
        <v>7</v>
      </c>
      <c r="L2640" s="6" t="s">
        <v>43</v>
      </c>
      <c r="M2640" s="6" t="s">
        <v>41</v>
      </c>
      <c r="N2640">
        <v>21.09</v>
      </c>
      <c r="O2640" t="s">
        <v>44</v>
      </c>
      <c r="P2640" t="s">
        <v>44</v>
      </c>
      <c r="Z2640">
        <f t="shared" si="41"/>
        <v>0</v>
      </c>
      <c r="AB2640" t="s">
        <v>46</v>
      </c>
      <c r="AC2640" t="s">
        <v>44</v>
      </c>
      <c r="AD2640" t="s">
        <v>184</v>
      </c>
      <c r="AE2640">
        <v>20.65</v>
      </c>
      <c r="AF2640">
        <v>150</v>
      </c>
      <c r="AG2640">
        <v>0</v>
      </c>
      <c r="AH2640">
        <v>0</v>
      </c>
      <c r="AI2640">
        <v>147.63</v>
      </c>
      <c r="AJ2640">
        <v>297.63</v>
      </c>
      <c r="AK2640" t="s">
        <v>48</v>
      </c>
    </row>
    <row r="2641" spans="1:39" x14ac:dyDescent="0.3">
      <c r="A2641" t="s">
        <v>3687</v>
      </c>
      <c r="B2641" t="s">
        <v>40</v>
      </c>
      <c r="C2641" s="8">
        <v>62</v>
      </c>
      <c r="D2641" s="8" t="s">
        <v>44</v>
      </c>
      <c r="E2641" s="6">
        <v>0</v>
      </c>
      <c r="F2641" t="s">
        <v>1498</v>
      </c>
      <c r="G2641" s="6">
        <v>95494</v>
      </c>
      <c r="H2641" s="6">
        <v>38.888351</v>
      </c>
      <c r="I2641" s="6">
        <v>-123.23964700000001</v>
      </c>
      <c r="J2641" s="6">
        <v>0</v>
      </c>
      <c r="K2641" s="6">
        <v>1</v>
      </c>
      <c r="L2641" s="6" t="s">
        <v>55</v>
      </c>
      <c r="M2641" s="6" t="s">
        <v>44</v>
      </c>
      <c r="P2641" t="s">
        <v>41</v>
      </c>
      <c r="Q2641" t="s">
        <v>80</v>
      </c>
      <c r="R2641">
        <v>22</v>
      </c>
      <c r="S2641" t="s">
        <v>44</v>
      </c>
      <c r="T2641" t="s">
        <v>44</v>
      </c>
      <c r="U2641" t="s">
        <v>44</v>
      </c>
      <c r="V2641" t="s">
        <v>44</v>
      </c>
      <c r="W2641" t="s">
        <v>44</v>
      </c>
      <c r="X2641" t="s">
        <v>41</v>
      </c>
      <c r="Y2641" t="s">
        <v>41</v>
      </c>
      <c r="Z2641">
        <f t="shared" si="41"/>
        <v>2</v>
      </c>
      <c r="AA2641" t="s">
        <v>41</v>
      </c>
      <c r="AB2641" t="s">
        <v>52</v>
      </c>
      <c r="AC2641" t="s">
        <v>44</v>
      </c>
      <c r="AD2641" t="s">
        <v>184</v>
      </c>
      <c r="AE2641">
        <v>35.049999999999997</v>
      </c>
      <c r="AF2641">
        <v>35.049999999999997</v>
      </c>
      <c r="AG2641">
        <v>0</v>
      </c>
      <c r="AH2641">
        <v>0</v>
      </c>
      <c r="AI2641">
        <v>0</v>
      </c>
      <c r="AJ2641">
        <v>35.049999999999997</v>
      </c>
      <c r="AK2641" t="s">
        <v>58</v>
      </c>
      <c r="AL2641" t="s">
        <v>59</v>
      </c>
      <c r="AM2641" t="s">
        <v>204</v>
      </c>
    </row>
    <row r="2642" spans="1:39" x14ac:dyDescent="0.3">
      <c r="A2642" t="s">
        <v>3688</v>
      </c>
      <c r="B2642" t="s">
        <v>40</v>
      </c>
      <c r="C2642" s="8">
        <v>59</v>
      </c>
      <c r="D2642" s="8" t="s">
        <v>41</v>
      </c>
      <c r="E2642" s="6">
        <v>1</v>
      </c>
      <c r="F2642" t="s">
        <v>355</v>
      </c>
      <c r="G2642" s="6">
        <v>94960</v>
      </c>
      <c r="H2642" s="6">
        <v>37.992719999999998</v>
      </c>
      <c r="I2642" s="6">
        <v>-122.57502599999999</v>
      </c>
      <c r="J2642" s="6">
        <v>1</v>
      </c>
      <c r="K2642" s="6">
        <v>13</v>
      </c>
      <c r="L2642" s="6" t="s">
        <v>63</v>
      </c>
      <c r="M2642" s="6" t="s">
        <v>41</v>
      </c>
      <c r="N2642">
        <v>16.399999999999999</v>
      </c>
      <c r="O2642" t="s">
        <v>44</v>
      </c>
      <c r="P2642" t="s">
        <v>44</v>
      </c>
      <c r="Z2642">
        <f t="shared" si="41"/>
        <v>0</v>
      </c>
      <c r="AB2642" t="s">
        <v>52</v>
      </c>
      <c r="AC2642" t="s">
        <v>41</v>
      </c>
      <c r="AD2642" t="s">
        <v>47</v>
      </c>
      <c r="AE2642">
        <v>20.45</v>
      </c>
      <c r="AF2642">
        <v>254.5</v>
      </c>
      <c r="AG2642">
        <v>0</v>
      </c>
      <c r="AH2642">
        <v>0</v>
      </c>
      <c r="AI2642">
        <v>213.2</v>
      </c>
      <c r="AJ2642">
        <v>467.7</v>
      </c>
      <c r="AK2642" t="s">
        <v>48</v>
      </c>
    </row>
    <row r="2643" spans="1:39" x14ac:dyDescent="0.3">
      <c r="A2643" t="s">
        <v>3689</v>
      </c>
      <c r="B2643" t="s">
        <v>40</v>
      </c>
      <c r="C2643" s="8">
        <v>21</v>
      </c>
      <c r="D2643" s="8" t="s">
        <v>41</v>
      </c>
      <c r="E2643" s="6">
        <v>0</v>
      </c>
      <c r="F2643" t="s">
        <v>152</v>
      </c>
      <c r="G2643" s="6">
        <v>92139</v>
      </c>
      <c r="H2643" s="6">
        <v>32.677715999999997</v>
      </c>
      <c r="I2643" s="6">
        <v>-117.04766600000001</v>
      </c>
      <c r="J2643" s="6">
        <v>1</v>
      </c>
      <c r="K2643" s="6">
        <v>15</v>
      </c>
      <c r="L2643" s="6" t="s">
        <v>43</v>
      </c>
      <c r="M2643" s="6" t="s">
        <v>41</v>
      </c>
      <c r="N2643">
        <v>12.27</v>
      </c>
      <c r="O2643" t="s">
        <v>44</v>
      </c>
      <c r="P2643" t="s">
        <v>41</v>
      </c>
      <c r="Q2643" t="s">
        <v>56</v>
      </c>
      <c r="R2643">
        <v>76</v>
      </c>
      <c r="S2643" t="s">
        <v>44</v>
      </c>
      <c r="T2643" t="s">
        <v>44</v>
      </c>
      <c r="U2643" t="s">
        <v>44</v>
      </c>
      <c r="V2643" t="s">
        <v>44</v>
      </c>
      <c r="W2643" t="s">
        <v>41</v>
      </c>
      <c r="X2643" t="s">
        <v>41</v>
      </c>
      <c r="Y2643" t="s">
        <v>41</v>
      </c>
      <c r="Z2643">
        <f t="shared" si="41"/>
        <v>3</v>
      </c>
      <c r="AA2643" t="s">
        <v>41</v>
      </c>
      <c r="AB2643" t="s">
        <v>52</v>
      </c>
      <c r="AC2643" t="s">
        <v>44</v>
      </c>
      <c r="AD2643" t="s">
        <v>57</v>
      </c>
      <c r="AE2643">
        <v>88.15</v>
      </c>
      <c r="AF2643">
        <v>1390.6</v>
      </c>
      <c r="AG2643">
        <v>0</v>
      </c>
      <c r="AH2643">
        <v>0</v>
      </c>
      <c r="AI2643">
        <v>184.05</v>
      </c>
      <c r="AJ2643">
        <v>1574.65</v>
      </c>
      <c r="AK2643" t="s">
        <v>58</v>
      </c>
      <c r="AL2643" t="s">
        <v>64</v>
      </c>
      <c r="AM2643" t="s">
        <v>65</v>
      </c>
    </row>
    <row r="2644" spans="1:39" x14ac:dyDescent="0.3">
      <c r="A2644" t="s">
        <v>3690</v>
      </c>
      <c r="B2644" t="s">
        <v>50</v>
      </c>
      <c r="C2644" s="8">
        <v>78</v>
      </c>
      <c r="D2644" s="8" t="s">
        <v>44</v>
      </c>
      <c r="E2644" s="6">
        <v>0</v>
      </c>
      <c r="F2644" t="s">
        <v>2196</v>
      </c>
      <c r="G2644" s="6">
        <v>94806</v>
      </c>
      <c r="H2644" s="6">
        <v>37.980269</v>
      </c>
      <c r="I2644" s="6">
        <v>-122.342635</v>
      </c>
      <c r="J2644" s="6">
        <v>0</v>
      </c>
      <c r="K2644" s="6">
        <v>2</v>
      </c>
      <c r="L2644" s="6" t="s">
        <v>43</v>
      </c>
      <c r="M2644" s="6" t="s">
        <v>41</v>
      </c>
      <c r="N2644">
        <v>43.66</v>
      </c>
      <c r="O2644" t="s">
        <v>44</v>
      </c>
      <c r="P2644" t="s">
        <v>41</v>
      </c>
      <c r="Q2644" t="s">
        <v>80</v>
      </c>
      <c r="R2644">
        <v>25</v>
      </c>
      <c r="S2644" t="s">
        <v>44</v>
      </c>
      <c r="T2644" t="s">
        <v>44</v>
      </c>
      <c r="U2644" t="s">
        <v>44</v>
      </c>
      <c r="V2644" t="s">
        <v>44</v>
      </c>
      <c r="W2644" t="s">
        <v>44</v>
      </c>
      <c r="X2644" t="s">
        <v>44</v>
      </c>
      <c r="Y2644" t="s">
        <v>44</v>
      </c>
      <c r="Z2644">
        <f t="shared" si="41"/>
        <v>0</v>
      </c>
      <c r="AA2644" t="s">
        <v>41</v>
      </c>
      <c r="AB2644" t="s">
        <v>52</v>
      </c>
      <c r="AC2644" t="s">
        <v>41</v>
      </c>
      <c r="AD2644" t="s">
        <v>57</v>
      </c>
      <c r="AE2644">
        <v>44.15</v>
      </c>
      <c r="AF2644">
        <v>92.65</v>
      </c>
      <c r="AG2644">
        <v>0</v>
      </c>
      <c r="AH2644">
        <v>0</v>
      </c>
      <c r="AI2644">
        <v>87.32</v>
      </c>
      <c r="AJ2644">
        <v>179.97</v>
      </c>
      <c r="AK2644" t="s">
        <v>58</v>
      </c>
      <c r="AL2644" t="s">
        <v>122</v>
      </c>
      <c r="AM2644" t="s">
        <v>196</v>
      </c>
    </row>
    <row r="2645" spans="1:39" x14ac:dyDescent="0.3">
      <c r="A2645" t="s">
        <v>3691</v>
      </c>
      <c r="B2645" t="s">
        <v>50</v>
      </c>
      <c r="C2645" s="8">
        <v>78</v>
      </c>
      <c r="D2645" s="8" t="s">
        <v>41</v>
      </c>
      <c r="E2645" s="6">
        <v>0</v>
      </c>
      <c r="F2645" t="s">
        <v>299</v>
      </c>
      <c r="G2645" s="6">
        <v>92648</v>
      </c>
      <c r="H2645" s="6">
        <v>33.679659000000001</v>
      </c>
      <c r="I2645" s="6">
        <v>-118.016195</v>
      </c>
      <c r="J2645" s="6">
        <v>1</v>
      </c>
      <c r="K2645" s="6">
        <v>16</v>
      </c>
      <c r="L2645" s="6" t="s">
        <v>43</v>
      </c>
      <c r="M2645" s="6" t="s">
        <v>41</v>
      </c>
      <c r="N2645">
        <v>45.9</v>
      </c>
      <c r="O2645" t="s">
        <v>44</v>
      </c>
      <c r="P2645" t="s">
        <v>41</v>
      </c>
      <c r="Q2645" t="s">
        <v>56</v>
      </c>
      <c r="R2645">
        <v>5</v>
      </c>
      <c r="S2645" t="s">
        <v>44</v>
      </c>
      <c r="T2645" t="s">
        <v>44</v>
      </c>
      <c r="U2645" t="s">
        <v>44</v>
      </c>
      <c r="V2645" t="s">
        <v>44</v>
      </c>
      <c r="W2645" t="s">
        <v>44</v>
      </c>
      <c r="X2645" t="s">
        <v>44</v>
      </c>
      <c r="Y2645" t="s">
        <v>44</v>
      </c>
      <c r="Z2645">
        <f t="shared" si="41"/>
        <v>0</v>
      </c>
      <c r="AA2645" t="s">
        <v>41</v>
      </c>
      <c r="AB2645" t="s">
        <v>52</v>
      </c>
      <c r="AC2645" t="s">
        <v>41</v>
      </c>
      <c r="AD2645" t="s">
        <v>57</v>
      </c>
      <c r="AE2645">
        <v>71.8</v>
      </c>
      <c r="AF2645">
        <v>1167.8</v>
      </c>
      <c r="AG2645">
        <v>0</v>
      </c>
      <c r="AH2645">
        <v>0</v>
      </c>
      <c r="AI2645">
        <v>734.4</v>
      </c>
      <c r="AJ2645">
        <v>1902.2</v>
      </c>
      <c r="AK2645" t="s">
        <v>58</v>
      </c>
      <c r="AL2645" t="s">
        <v>59</v>
      </c>
      <c r="AM2645" t="s">
        <v>215</v>
      </c>
    </row>
    <row r="2646" spans="1:39" x14ac:dyDescent="0.3">
      <c r="A2646" t="s">
        <v>3692</v>
      </c>
      <c r="B2646" t="s">
        <v>50</v>
      </c>
      <c r="C2646" s="8">
        <v>66</v>
      </c>
      <c r="D2646" s="8" t="s">
        <v>41</v>
      </c>
      <c r="E2646" s="6">
        <v>0</v>
      </c>
      <c r="F2646" t="s">
        <v>808</v>
      </c>
      <c r="G2646" s="6">
        <v>91101</v>
      </c>
      <c r="H2646" s="6">
        <v>34.146635000000003</v>
      </c>
      <c r="I2646" s="6">
        <v>-118.139225</v>
      </c>
      <c r="J2646" s="6">
        <v>6</v>
      </c>
      <c r="K2646" s="6">
        <v>65</v>
      </c>
      <c r="L2646" s="6" t="s">
        <v>43</v>
      </c>
      <c r="M2646" s="6" t="s">
        <v>41</v>
      </c>
      <c r="N2646">
        <v>32.08</v>
      </c>
      <c r="O2646" t="s">
        <v>41</v>
      </c>
      <c r="P2646" t="s">
        <v>41</v>
      </c>
      <c r="Q2646" t="s">
        <v>56</v>
      </c>
      <c r="R2646">
        <v>8</v>
      </c>
      <c r="S2646" t="s">
        <v>41</v>
      </c>
      <c r="T2646" t="s">
        <v>44</v>
      </c>
      <c r="U2646" t="s">
        <v>44</v>
      </c>
      <c r="V2646" t="s">
        <v>44</v>
      </c>
      <c r="W2646" t="s">
        <v>41</v>
      </c>
      <c r="X2646" t="s">
        <v>41</v>
      </c>
      <c r="Y2646" t="s">
        <v>44</v>
      </c>
      <c r="Z2646">
        <f t="shared" si="41"/>
        <v>2</v>
      </c>
      <c r="AA2646" t="s">
        <v>41</v>
      </c>
      <c r="AB2646" t="s">
        <v>46</v>
      </c>
      <c r="AC2646" t="s">
        <v>41</v>
      </c>
      <c r="AD2646" t="s">
        <v>57</v>
      </c>
      <c r="AE2646">
        <v>100.75</v>
      </c>
      <c r="AF2646">
        <v>6674.65</v>
      </c>
      <c r="AG2646">
        <v>0</v>
      </c>
      <c r="AH2646">
        <v>0</v>
      </c>
      <c r="AI2646">
        <v>2085.1999999999998</v>
      </c>
      <c r="AJ2646">
        <v>8759.85</v>
      </c>
      <c r="AK2646" t="s">
        <v>48</v>
      </c>
    </row>
    <row r="2647" spans="1:39" x14ac:dyDescent="0.3">
      <c r="A2647" t="s">
        <v>3693</v>
      </c>
      <c r="B2647" t="s">
        <v>50</v>
      </c>
      <c r="C2647" s="8">
        <v>77</v>
      </c>
      <c r="D2647" s="8" t="s">
        <v>41</v>
      </c>
      <c r="E2647" s="6">
        <v>0</v>
      </c>
      <c r="F2647" t="s">
        <v>3694</v>
      </c>
      <c r="G2647" s="6">
        <v>93444</v>
      </c>
      <c r="H2647" s="6">
        <v>35.050345</v>
      </c>
      <c r="I2647" s="6">
        <v>-120.489599</v>
      </c>
      <c r="J2647" s="6">
        <v>3</v>
      </c>
      <c r="K2647" s="6">
        <v>32</v>
      </c>
      <c r="L2647" s="6" t="s">
        <v>43</v>
      </c>
      <c r="M2647" s="6" t="s">
        <v>41</v>
      </c>
      <c r="N2647">
        <v>7.92</v>
      </c>
      <c r="O2647" t="s">
        <v>41</v>
      </c>
      <c r="P2647" t="s">
        <v>41</v>
      </c>
      <c r="Q2647" t="s">
        <v>56</v>
      </c>
      <c r="R2647">
        <v>3</v>
      </c>
      <c r="S2647" t="s">
        <v>44</v>
      </c>
      <c r="T2647" t="s">
        <v>41</v>
      </c>
      <c r="U2647" t="s">
        <v>41</v>
      </c>
      <c r="V2647" t="s">
        <v>44</v>
      </c>
      <c r="W2647" t="s">
        <v>41</v>
      </c>
      <c r="X2647" t="s">
        <v>41</v>
      </c>
      <c r="Y2647" t="s">
        <v>44</v>
      </c>
      <c r="Z2647">
        <f t="shared" si="41"/>
        <v>2</v>
      </c>
      <c r="AA2647" t="s">
        <v>41</v>
      </c>
      <c r="AB2647" t="s">
        <v>52</v>
      </c>
      <c r="AC2647" t="s">
        <v>44</v>
      </c>
      <c r="AD2647" t="s">
        <v>57</v>
      </c>
      <c r="AE2647">
        <v>106.35</v>
      </c>
      <c r="AF2647">
        <v>3520.75</v>
      </c>
      <c r="AG2647">
        <v>0</v>
      </c>
      <c r="AH2647">
        <v>0</v>
      </c>
      <c r="AI2647">
        <v>253.44</v>
      </c>
      <c r="AJ2647">
        <v>3774.19</v>
      </c>
      <c r="AK2647" t="s">
        <v>58</v>
      </c>
      <c r="AL2647" t="s">
        <v>110</v>
      </c>
      <c r="AM2647" t="s">
        <v>345</v>
      </c>
    </row>
    <row r="2648" spans="1:39" x14ac:dyDescent="0.3">
      <c r="A2648" t="s">
        <v>3695</v>
      </c>
      <c r="B2648" t="s">
        <v>40</v>
      </c>
      <c r="C2648" s="8">
        <v>20</v>
      </c>
      <c r="D2648" s="8" t="s">
        <v>41</v>
      </c>
      <c r="E2648" s="6">
        <v>0</v>
      </c>
      <c r="F2648" t="s">
        <v>203</v>
      </c>
      <c r="G2648" s="6">
        <v>93563</v>
      </c>
      <c r="H2648" s="6">
        <v>34.395829999999997</v>
      </c>
      <c r="I2648" s="6">
        <v>-117.734568</v>
      </c>
      <c r="J2648" s="6">
        <v>7</v>
      </c>
      <c r="K2648" s="6">
        <v>59</v>
      </c>
      <c r="L2648" s="6" t="s">
        <v>77</v>
      </c>
      <c r="M2648" s="6" t="s">
        <v>41</v>
      </c>
      <c r="N2648">
        <v>41.15</v>
      </c>
      <c r="O2648" t="s">
        <v>41</v>
      </c>
      <c r="P2648" t="s">
        <v>41</v>
      </c>
      <c r="Q2648" t="s">
        <v>56</v>
      </c>
      <c r="R2648">
        <v>48</v>
      </c>
      <c r="S2648" t="s">
        <v>41</v>
      </c>
      <c r="T2648" t="s">
        <v>41</v>
      </c>
      <c r="U2648" t="s">
        <v>41</v>
      </c>
      <c r="V2648" t="s">
        <v>41</v>
      </c>
      <c r="W2648" t="s">
        <v>44</v>
      </c>
      <c r="X2648" t="s">
        <v>41</v>
      </c>
      <c r="Y2648" t="s">
        <v>41</v>
      </c>
      <c r="Z2648">
        <f t="shared" si="41"/>
        <v>2</v>
      </c>
      <c r="AA2648" t="s">
        <v>44</v>
      </c>
      <c r="AB2648" t="s">
        <v>46</v>
      </c>
      <c r="AC2648" t="s">
        <v>41</v>
      </c>
      <c r="AD2648" t="s">
        <v>47</v>
      </c>
      <c r="AE2648">
        <v>107</v>
      </c>
      <c r="AF2648">
        <v>6152.3</v>
      </c>
      <c r="AG2648">
        <v>0</v>
      </c>
      <c r="AH2648">
        <v>0</v>
      </c>
      <c r="AI2648">
        <v>2427.85</v>
      </c>
      <c r="AJ2648">
        <v>8580.15</v>
      </c>
      <c r="AK2648" t="s">
        <v>48</v>
      </c>
    </row>
    <row r="2649" spans="1:39" x14ac:dyDescent="0.3">
      <c r="A2649" t="s">
        <v>3696</v>
      </c>
      <c r="B2649" t="s">
        <v>40</v>
      </c>
      <c r="C2649" s="8">
        <v>69</v>
      </c>
      <c r="D2649" s="8" t="s">
        <v>41</v>
      </c>
      <c r="E2649" s="6">
        <v>0</v>
      </c>
      <c r="F2649" t="s">
        <v>136</v>
      </c>
      <c r="G2649" s="6">
        <v>90011</v>
      </c>
      <c r="H2649" s="6">
        <v>34.007089999999998</v>
      </c>
      <c r="I2649" s="6">
        <v>-118.258681</v>
      </c>
      <c r="J2649" s="6">
        <v>4</v>
      </c>
      <c r="K2649" s="6">
        <v>65</v>
      </c>
      <c r="L2649" s="6" t="s">
        <v>43</v>
      </c>
      <c r="M2649" s="6" t="s">
        <v>41</v>
      </c>
      <c r="N2649">
        <v>48.53</v>
      </c>
      <c r="O2649" t="s">
        <v>41</v>
      </c>
      <c r="P2649" t="s">
        <v>41</v>
      </c>
      <c r="Q2649" t="s">
        <v>56</v>
      </c>
      <c r="R2649">
        <v>9</v>
      </c>
      <c r="S2649" t="s">
        <v>44</v>
      </c>
      <c r="T2649" t="s">
        <v>41</v>
      </c>
      <c r="U2649" t="s">
        <v>41</v>
      </c>
      <c r="V2649" t="s">
        <v>44</v>
      </c>
      <c r="W2649" t="s">
        <v>41</v>
      </c>
      <c r="X2649" t="s">
        <v>41</v>
      </c>
      <c r="Y2649" t="s">
        <v>44</v>
      </c>
      <c r="Z2649">
        <f t="shared" si="41"/>
        <v>2</v>
      </c>
      <c r="AA2649" t="s">
        <v>41</v>
      </c>
      <c r="AB2649" t="s">
        <v>74</v>
      </c>
      <c r="AC2649" t="s">
        <v>41</v>
      </c>
      <c r="AD2649" t="s">
        <v>57</v>
      </c>
      <c r="AE2649">
        <v>108.8</v>
      </c>
      <c r="AF2649">
        <v>7082.45</v>
      </c>
      <c r="AG2649">
        <v>21.52</v>
      </c>
      <c r="AH2649">
        <v>0</v>
      </c>
      <c r="AI2649">
        <v>3154.45</v>
      </c>
      <c r="AJ2649">
        <v>10215.379999999999</v>
      </c>
      <c r="AK2649" t="s">
        <v>48</v>
      </c>
    </row>
    <row r="2650" spans="1:39" x14ac:dyDescent="0.3">
      <c r="A2650" t="s">
        <v>3697</v>
      </c>
      <c r="B2650" t="s">
        <v>50</v>
      </c>
      <c r="C2650" s="8">
        <v>23</v>
      </c>
      <c r="D2650" s="8" t="s">
        <v>41</v>
      </c>
      <c r="E2650" s="6">
        <v>0</v>
      </c>
      <c r="F2650" t="s">
        <v>3060</v>
      </c>
      <c r="G2650" s="6">
        <v>95233</v>
      </c>
      <c r="H2650" s="6">
        <v>38.184913999999999</v>
      </c>
      <c r="I2650" s="6">
        <v>-120.364085</v>
      </c>
      <c r="J2650" s="6">
        <v>1</v>
      </c>
      <c r="K2650" s="6">
        <v>66</v>
      </c>
      <c r="L2650" s="6" t="s">
        <v>73</v>
      </c>
      <c r="M2650" s="6" t="s">
        <v>41</v>
      </c>
      <c r="N2650">
        <v>20.07</v>
      </c>
      <c r="O2650" t="s">
        <v>41</v>
      </c>
      <c r="P2650" t="s">
        <v>41</v>
      </c>
      <c r="Q2650" t="s">
        <v>56</v>
      </c>
      <c r="R2650">
        <v>85</v>
      </c>
      <c r="S2650" t="s">
        <v>44</v>
      </c>
      <c r="T2650" t="s">
        <v>41</v>
      </c>
      <c r="U2650" t="s">
        <v>44</v>
      </c>
      <c r="V2650" t="s">
        <v>41</v>
      </c>
      <c r="W2650" t="s">
        <v>41</v>
      </c>
      <c r="X2650" t="s">
        <v>41</v>
      </c>
      <c r="Y2650" t="s">
        <v>41</v>
      </c>
      <c r="Z2650">
        <f t="shared" si="41"/>
        <v>3</v>
      </c>
      <c r="AA2650" t="s">
        <v>41</v>
      </c>
      <c r="AB2650" t="s">
        <v>46</v>
      </c>
      <c r="AC2650" t="s">
        <v>41</v>
      </c>
      <c r="AD2650" t="s">
        <v>57</v>
      </c>
      <c r="AE2650">
        <v>104.05</v>
      </c>
      <c r="AF2650">
        <v>6890</v>
      </c>
      <c r="AG2650">
        <v>0</v>
      </c>
      <c r="AH2650">
        <v>0</v>
      </c>
      <c r="AI2650">
        <v>1324.62</v>
      </c>
      <c r="AJ2650">
        <v>8214.6200000000008</v>
      </c>
      <c r="AK2650" t="s">
        <v>58</v>
      </c>
      <c r="AL2650" t="s">
        <v>59</v>
      </c>
      <c r="AM2650" t="s">
        <v>215</v>
      </c>
    </row>
    <row r="2651" spans="1:39" x14ac:dyDescent="0.3">
      <c r="A2651" t="s">
        <v>3698</v>
      </c>
      <c r="B2651" t="s">
        <v>50</v>
      </c>
      <c r="C2651" s="8">
        <v>49</v>
      </c>
      <c r="D2651" s="8" t="s">
        <v>44</v>
      </c>
      <c r="E2651" s="6">
        <v>0</v>
      </c>
      <c r="F2651" t="s">
        <v>2067</v>
      </c>
      <c r="G2651" s="6">
        <v>91905</v>
      </c>
      <c r="H2651" s="6">
        <v>32.677097000000003</v>
      </c>
      <c r="I2651" s="6">
        <v>-116.304991</v>
      </c>
      <c r="J2651" s="6">
        <v>0</v>
      </c>
      <c r="K2651" s="6">
        <v>46</v>
      </c>
      <c r="L2651" s="6" t="s">
        <v>77</v>
      </c>
      <c r="M2651" s="6" t="s">
        <v>41</v>
      </c>
      <c r="N2651">
        <v>30.99</v>
      </c>
      <c r="O2651" t="s">
        <v>44</v>
      </c>
      <c r="P2651" t="s">
        <v>44</v>
      </c>
      <c r="Z2651">
        <f t="shared" si="41"/>
        <v>0</v>
      </c>
      <c r="AB2651" t="s">
        <v>74</v>
      </c>
      <c r="AC2651" t="s">
        <v>44</v>
      </c>
      <c r="AD2651" t="s">
        <v>47</v>
      </c>
      <c r="AE2651">
        <v>19.2</v>
      </c>
      <c r="AF2651">
        <v>908.15</v>
      </c>
      <c r="AG2651">
        <v>0</v>
      </c>
      <c r="AH2651">
        <v>0</v>
      </c>
      <c r="AI2651">
        <v>1425.54</v>
      </c>
      <c r="AJ2651">
        <v>2333.69</v>
      </c>
      <c r="AK2651" t="s">
        <v>48</v>
      </c>
    </row>
    <row r="2652" spans="1:39" x14ac:dyDescent="0.3">
      <c r="A2652" t="s">
        <v>3699</v>
      </c>
      <c r="B2652" t="s">
        <v>40</v>
      </c>
      <c r="C2652" s="8">
        <v>23</v>
      </c>
      <c r="D2652" s="8" t="s">
        <v>44</v>
      </c>
      <c r="E2652" s="6">
        <v>0</v>
      </c>
      <c r="F2652" t="s">
        <v>3700</v>
      </c>
      <c r="G2652" s="6">
        <v>96075</v>
      </c>
      <c r="H2652" s="6">
        <v>40.343212999999999</v>
      </c>
      <c r="I2652" s="6">
        <v>-121.81541199999999</v>
      </c>
      <c r="J2652" s="6">
        <v>0</v>
      </c>
      <c r="K2652" s="6">
        <v>1</v>
      </c>
      <c r="L2652" s="6" t="s">
        <v>55</v>
      </c>
      <c r="M2652" s="6" t="s">
        <v>41</v>
      </c>
      <c r="N2652">
        <v>44.11</v>
      </c>
      <c r="O2652" t="s">
        <v>44</v>
      </c>
      <c r="P2652" t="s">
        <v>41</v>
      </c>
      <c r="Q2652" t="s">
        <v>56</v>
      </c>
      <c r="R2652">
        <v>69</v>
      </c>
      <c r="S2652" t="s">
        <v>44</v>
      </c>
      <c r="T2652" t="s">
        <v>41</v>
      </c>
      <c r="U2652" t="s">
        <v>44</v>
      </c>
      <c r="V2652" t="s">
        <v>44</v>
      </c>
      <c r="W2652" t="s">
        <v>44</v>
      </c>
      <c r="X2652" t="s">
        <v>44</v>
      </c>
      <c r="Y2652" t="s">
        <v>41</v>
      </c>
      <c r="Z2652">
        <f t="shared" si="41"/>
        <v>1</v>
      </c>
      <c r="AA2652" t="s">
        <v>41</v>
      </c>
      <c r="AB2652" t="s">
        <v>52</v>
      </c>
      <c r="AC2652" t="s">
        <v>41</v>
      </c>
      <c r="AD2652" t="s">
        <v>57</v>
      </c>
      <c r="AE2652">
        <v>74.7</v>
      </c>
      <c r="AF2652">
        <v>74.7</v>
      </c>
      <c r="AG2652">
        <v>0</v>
      </c>
      <c r="AH2652">
        <v>0</v>
      </c>
      <c r="AI2652">
        <v>44.11</v>
      </c>
      <c r="AJ2652">
        <v>118.81</v>
      </c>
      <c r="AK2652" t="s">
        <v>58</v>
      </c>
      <c r="AL2652" t="s">
        <v>59</v>
      </c>
      <c r="AM2652" t="s">
        <v>215</v>
      </c>
    </row>
    <row r="2653" spans="1:39" x14ac:dyDescent="0.3">
      <c r="A2653" t="s">
        <v>3701</v>
      </c>
      <c r="B2653" t="s">
        <v>40</v>
      </c>
      <c r="C2653" s="8">
        <v>55</v>
      </c>
      <c r="D2653" s="8" t="s">
        <v>41</v>
      </c>
      <c r="E2653" s="6">
        <v>3</v>
      </c>
      <c r="F2653" t="s">
        <v>3186</v>
      </c>
      <c r="G2653" s="6">
        <v>96061</v>
      </c>
      <c r="H2653" s="6">
        <v>40.331975</v>
      </c>
      <c r="I2653" s="6">
        <v>-121.460674</v>
      </c>
      <c r="J2653" s="6">
        <v>1</v>
      </c>
      <c r="K2653" s="6">
        <v>68</v>
      </c>
      <c r="L2653" s="6" t="s">
        <v>43</v>
      </c>
      <c r="M2653" s="6" t="s">
        <v>41</v>
      </c>
      <c r="N2653">
        <v>18.420000000000002</v>
      </c>
      <c r="O2653" t="s">
        <v>41</v>
      </c>
      <c r="P2653" t="s">
        <v>41</v>
      </c>
      <c r="Q2653" t="s">
        <v>56</v>
      </c>
      <c r="R2653">
        <v>53</v>
      </c>
      <c r="S2653" t="s">
        <v>41</v>
      </c>
      <c r="T2653" t="s">
        <v>44</v>
      </c>
      <c r="U2653" t="s">
        <v>41</v>
      </c>
      <c r="V2653" t="s">
        <v>41</v>
      </c>
      <c r="W2653" t="s">
        <v>41</v>
      </c>
      <c r="X2653" t="s">
        <v>41</v>
      </c>
      <c r="Y2653" t="s">
        <v>41</v>
      </c>
      <c r="Z2653">
        <f t="shared" si="41"/>
        <v>3</v>
      </c>
      <c r="AA2653" t="s">
        <v>41</v>
      </c>
      <c r="AB2653" t="s">
        <v>74</v>
      </c>
      <c r="AC2653" t="s">
        <v>41</v>
      </c>
      <c r="AD2653" t="s">
        <v>57</v>
      </c>
      <c r="AE2653">
        <v>109.05</v>
      </c>
      <c r="AF2653">
        <v>7508.55</v>
      </c>
      <c r="AG2653">
        <v>0</v>
      </c>
      <c r="AH2653">
        <v>0</v>
      </c>
      <c r="AI2653">
        <v>1252.56</v>
      </c>
      <c r="AJ2653">
        <v>8761.11</v>
      </c>
      <c r="AK2653" t="s">
        <v>48</v>
      </c>
    </row>
    <row r="2654" spans="1:39" x14ac:dyDescent="0.3">
      <c r="A2654" t="s">
        <v>3702</v>
      </c>
      <c r="B2654" t="s">
        <v>50</v>
      </c>
      <c r="C2654" s="8">
        <v>73</v>
      </c>
      <c r="D2654" s="8" t="s">
        <v>41</v>
      </c>
      <c r="E2654" s="6">
        <v>0</v>
      </c>
      <c r="F2654" t="s">
        <v>651</v>
      </c>
      <c r="G2654" s="6">
        <v>90503</v>
      </c>
      <c r="H2654" s="6">
        <v>33.840398999999998</v>
      </c>
      <c r="I2654" s="6">
        <v>-118.353714</v>
      </c>
      <c r="J2654" s="6">
        <v>1</v>
      </c>
      <c r="K2654" s="6">
        <v>57</v>
      </c>
      <c r="L2654" s="6" t="s">
        <v>77</v>
      </c>
      <c r="M2654" s="6" t="s">
        <v>41</v>
      </c>
      <c r="N2654">
        <v>42.1</v>
      </c>
      <c r="O2654" t="s">
        <v>41</v>
      </c>
      <c r="P2654" t="s">
        <v>41</v>
      </c>
      <c r="Q2654" t="s">
        <v>56</v>
      </c>
      <c r="R2654">
        <v>3</v>
      </c>
      <c r="S2654" t="s">
        <v>44</v>
      </c>
      <c r="T2654" t="s">
        <v>44</v>
      </c>
      <c r="U2654" t="s">
        <v>41</v>
      </c>
      <c r="V2654" t="s">
        <v>44</v>
      </c>
      <c r="W2654" t="s">
        <v>41</v>
      </c>
      <c r="X2654" t="s">
        <v>41</v>
      </c>
      <c r="Y2654" t="s">
        <v>44</v>
      </c>
      <c r="Z2654">
        <f t="shared" si="41"/>
        <v>2</v>
      </c>
      <c r="AA2654" t="s">
        <v>41</v>
      </c>
      <c r="AB2654" t="s">
        <v>52</v>
      </c>
      <c r="AC2654" t="s">
        <v>44</v>
      </c>
      <c r="AD2654" t="s">
        <v>57</v>
      </c>
      <c r="AE2654">
        <v>100.6</v>
      </c>
      <c r="AF2654">
        <v>5746.15</v>
      </c>
      <c r="AG2654">
        <v>0</v>
      </c>
      <c r="AH2654">
        <v>0</v>
      </c>
      <c r="AI2654">
        <v>2399.6999999999998</v>
      </c>
      <c r="AJ2654">
        <v>8145.85</v>
      </c>
      <c r="AK2654" t="s">
        <v>58</v>
      </c>
      <c r="AL2654" t="s">
        <v>64</v>
      </c>
      <c r="AM2654" t="s">
        <v>68</v>
      </c>
    </row>
    <row r="2655" spans="1:39" x14ac:dyDescent="0.3">
      <c r="A2655" t="s">
        <v>3703</v>
      </c>
      <c r="B2655" t="s">
        <v>50</v>
      </c>
      <c r="C2655" s="8">
        <v>19</v>
      </c>
      <c r="D2655" s="8" t="s">
        <v>41</v>
      </c>
      <c r="E2655" s="6">
        <v>0</v>
      </c>
      <c r="F2655" t="s">
        <v>2518</v>
      </c>
      <c r="G2655" s="6">
        <v>90278</v>
      </c>
      <c r="H2655" s="6">
        <v>33.873395000000002</v>
      </c>
      <c r="I2655" s="6">
        <v>-118.37018999999999</v>
      </c>
      <c r="J2655" s="6">
        <v>9</v>
      </c>
      <c r="K2655" s="6">
        <v>67</v>
      </c>
      <c r="L2655" s="6" t="s">
        <v>73</v>
      </c>
      <c r="M2655" s="6" t="s">
        <v>41</v>
      </c>
      <c r="N2655">
        <v>3.28</v>
      </c>
      <c r="O2655" t="s">
        <v>41</v>
      </c>
      <c r="P2655" t="s">
        <v>44</v>
      </c>
      <c r="Z2655">
        <f t="shared" si="41"/>
        <v>0</v>
      </c>
      <c r="AB2655" t="s">
        <v>74</v>
      </c>
      <c r="AC2655" t="s">
        <v>44</v>
      </c>
      <c r="AD2655" t="s">
        <v>47</v>
      </c>
      <c r="AE2655">
        <v>24.85</v>
      </c>
      <c r="AF2655">
        <v>1583.5</v>
      </c>
      <c r="AG2655">
        <v>0</v>
      </c>
      <c r="AH2655">
        <v>0</v>
      </c>
      <c r="AI2655">
        <v>219.76</v>
      </c>
      <c r="AJ2655">
        <v>1803.26</v>
      </c>
      <c r="AK2655" t="s">
        <v>48</v>
      </c>
    </row>
    <row r="2656" spans="1:39" x14ac:dyDescent="0.3">
      <c r="A2656" t="s">
        <v>3704</v>
      </c>
      <c r="B2656" t="s">
        <v>40</v>
      </c>
      <c r="C2656" s="8">
        <v>61</v>
      </c>
      <c r="D2656" s="8" t="s">
        <v>41</v>
      </c>
      <c r="E2656" s="6">
        <v>3</v>
      </c>
      <c r="F2656" t="s">
        <v>2930</v>
      </c>
      <c r="G2656" s="6">
        <v>95563</v>
      </c>
      <c r="H2656" s="6">
        <v>40.89866</v>
      </c>
      <c r="I2656" s="6">
        <v>-123.539754</v>
      </c>
      <c r="J2656" s="6">
        <v>2</v>
      </c>
      <c r="K2656" s="6">
        <v>33</v>
      </c>
      <c r="L2656" s="6" t="s">
        <v>43</v>
      </c>
      <c r="M2656" s="6" t="s">
        <v>41</v>
      </c>
      <c r="N2656">
        <v>24.27</v>
      </c>
      <c r="O2656" t="s">
        <v>44</v>
      </c>
      <c r="P2656" t="s">
        <v>44</v>
      </c>
      <c r="Z2656">
        <f t="shared" si="41"/>
        <v>0</v>
      </c>
      <c r="AB2656" t="s">
        <v>74</v>
      </c>
      <c r="AC2656" t="s">
        <v>44</v>
      </c>
      <c r="AD2656" t="s">
        <v>47</v>
      </c>
      <c r="AE2656">
        <v>20.100000000000001</v>
      </c>
      <c r="AF2656">
        <v>670.35</v>
      </c>
      <c r="AG2656">
        <v>0</v>
      </c>
      <c r="AH2656">
        <v>0</v>
      </c>
      <c r="AI2656">
        <v>800.91</v>
      </c>
      <c r="AJ2656">
        <v>1471.26</v>
      </c>
      <c r="AK2656" t="s">
        <v>48</v>
      </c>
    </row>
    <row r="2657" spans="1:39" x14ac:dyDescent="0.3">
      <c r="A2657" t="s">
        <v>3705</v>
      </c>
      <c r="B2657" t="s">
        <v>50</v>
      </c>
      <c r="C2657" s="8">
        <v>38</v>
      </c>
      <c r="D2657" s="8" t="s">
        <v>44</v>
      </c>
      <c r="E2657" s="6">
        <v>0</v>
      </c>
      <c r="F2657" t="s">
        <v>256</v>
      </c>
      <c r="G2657" s="6">
        <v>93463</v>
      </c>
      <c r="H2657" s="6">
        <v>34.624398999999997</v>
      </c>
      <c r="I2657" s="6">
        <v>-120.13787499999999</v>
      </c>
      <c r="J2657" s="6">
        <v>0</v>
      </c>
      <c r="K2657" s="6">
        <v>20</v>
      </c>
      <c r="L2657" s="6" t="s">
        <v>63</v>
      </c>
      <c r="M2657" s="6" t="s">
        <v>41</v>
      </c>
      <c r="N2657">
        <v>25.41</v>
      </c>
      <c r="O2657" t="s">
        <v>41</v>
      </c>
      <c r="P2657" t="s">
        <v>41</v>
      </c>
      <c r="Q2657" t="s">
        <v>56</v>
      </c>
      <c r="R2657">
        <v>27</v>
      </c>
      <c r="S2657" t="s">
        <v>44</v>
      </c>
      <c r="T2657" t="s">
        <v>44</v>
      </c>
      <c r="U2657" t="s">
        <v>41</v>
      </c>
      <c r="V2657" t="s">
        <v>44</v>
      </c>
      <c r="W2657" t="s">
        <v>41</v>
      </c>
      <c r="X2657" t="s">
        <v>44</v>
      </c>
      <c r="Y2657" t="s">
        <v>44</v>
      </c>
      <c r="Z2657">
        <f t="shared" si="41"/>
        <v>1</v>
      </c>
      <c r="AA2657" t="s">
        <v>41</v>
      </c>
      <c r="AB2657" t="s">
        <v>52</v>
      </c>
      <c r="AC2657" t="s">
        <v>41</v>
      </c>
      <c r="AD2657" t="s">
        <v>47</v>
      </c>
      <c r="AE2657">
        <v>90.7</v>
      </c>
      <c r="AF2657">
        <v>1781.35</v>
      </c>
      <c r="AG2657">
        <v>0</v>
      </c>
      <c r="AH2657">
        <v>0</v>
      </c>
      <c r="AI2657">
        <v>508.2</v>
      </c>
      <c r="AJ2657">
        <v>2289.5500000000002</v>
      </c>
      <c r="AK2657" t="s">
        <v>48</v>
      </c>
    </row>
    <row r="2658" spans="1:39" x14ac:dyDescent="0.3">
      <c r="A2658" t="s">
        <v>3706</v>
      </c>
      <c r="B2658" t="s">
        <v>40</v>
      </c>
      <c r="C2658" s="8">
        <v>23</v>
      </c>
      <c r="D2658" s="8" t="s">
        <v>41</v>
      </c>
      <c r="E2658" s="6">
        <v>0</v>
      </c>
      <c r="F2658" t="s">
        <v>2650</v>
      </c>
      <c r="G2658" s="6">
        <v>90716</v>
      </c>
      <c r="H2658" s="6">
        <v>33.830430999999997</v>
      </c>
      <c r="I2658" s="6">
        <v>-118.074071</v>
      </c>
      <c r="J2658" s="6">
        <v>1</v>
      </c>
      <c r="K2658" s="6">
        <v>64</v>
      </c>
      <c r="L2658" s="6" t="s">
        <v>43</v>
      </c>
      <c r="M2658" s="6" t="s">
        <v>41</v>
      </c>
      <c r="N2658">
        <v>36.24</v>
      </c>
      <c r="O2658" t="s">
        <v>44</v>
      </c>
      <c r="P2658" t="s">
        <v>44</v>
      </c>
      <c r="Z2658">
        <f t="shared" si="41"/>
        <v>0</v>
      </c>
      <c r="AB2658" t="s">
        <v>74</v>
      </c>
      <c r="AC2658" t="s">
        <v>44</v>
      </c>
      <c r="AD2658" t="s">
        <v>47</v>
      </c>
      <c r="AE2658">
        <v>20.2</v>
      </c>
      <c r="AF2658">
        <v>1277.75</v>
      </c>
      <c r="AG2658">
        <v>0</v>
      </c>
      <c r="AH2658">
        <v>0</v>
      </c>
      <c r="AI2658">
        <v>2319.36</v>
      </c>
      <c r="AJ2658">
        <v>3597.11</v>
      </c>
      <c r="AK2658" t="s">
        <v>48</v>
      </c>
    </row>
    <row r="2659" spans="1:39" x14ac:dyDescent="0.3">
      <c r="A2659" t="s">
        <v>3707</v>
      </c>
      <c r="B2659" t="s">
        <v>40</v>
      </c>
      <c r="C2659" s="8">
        <v>79</v>
      </c>
      <c r="D2659" s="8" t="s">
        <v>44</v>
      </c>
      <c r="E2659" s="6">
        <v>0</v>
      </c>
      <c r="F2659" t="s">
        <v>1227</v>
      </c>
      <c r="G2659" s="6">
        <v>91501</v>
      </c>
      <c r="H2659" s="6">
        <v>34.188338999999999</v>
      </c>
      <c r="I2659" s="6">
        <v>-118.30094200000001</v>
      </c>
      <c r="J2659" s="6">
        <v>0</v>
      </c>
      <c r="K2659" s="6">
        <v>1</v>
      </c>
      <c r="L2659" s="6" t="s">
        <v>43</v>
      </c>
      <c r="M2659" s="6" t="s">
        <v>44</v>
      </c>
      <c r="P2659" t="s">
        <v>41</v>
      </c>
      <c r="Q2659" t="s">
        <v>45</v>
      </c>
      <c r="R2659">
        <v>26</v>
      </c>
      <c r="S2659" t="s">
        <v>44</v>
      </c>
      <c r="T2659" t="s">
        <v>44</v>
      </c>
      <c r="U2659" t="s">
        <v>44</v>
      </c>
      <c r="V2659" t="s">
        <v>44</v>
      </c>
      <c r="W2659" t="s">
        <v>41</v>
      </c>
      <c r="X2659" t="s">
        <v>44</v>
      </c>
      <c r="Y2659" t="s">
        <v>44</v>
      </c>
      <c r="Z2659">
        <f t="shared" si="41"/>
        <v>1</v>
      </c>
      <c r="AA2659" t="s">
        <v>41</v>
      </c>
      <c r="AB2659" t="s">
        <v>52</v>
      </c>
      <c r="AC2659" t="s">
        <v>41</v>
      </c>
      <c r="AD2659" t="s">
        <v>57</v>
      </c>
      <c r="AE2659">
        <v>36.450000000000003</v>
      </c>
      <c r="AF2659">
        <v>36.450000000000003</v>
      </c>
      <c r="AG2659">
        <v>0</v>
      </c>
      <c r="AH2659">
        <v>0</v>
      </c>
      <c r="AI2659">
        <v>0</v>
      </c>
      <c r="AJ2659">
        <v>36.450000000000003</v>
      </c>
      <c r="AK2659" t="s">
        <v>58</v>
      </c>
      <c r="AL2659" t="s">
        <v>64</v>
      </c>
      <c r="AM2659" t="s">
        <v>434</v>
      </c>
    </row>
    <row r="2660" spans="1:39" x14ac:dyDescent="0.3">
      <c r="A2660" t="s">
        <v>3708</v>
      </c>
      <c r="B2660" t="s">
        <v>40</v>
      </c>
      <c r="C2660" s="8">
        <v>52</v>
      </c>
      <c r="D2660" s="8" t="s">
        <v>41</v>
      </c>
      <c r="E2660" s="6">
        <v>2</v>
      </c>
      <c r="F2660" t="s">
        <v>3709</v>
      </c>
      <c r="G2660" s="6">
        <v>95721</v>
      </c>
      <c r="H2660" s="6">
        <v>38.851841999999998</v>
      </c>
      <c r="I2660" s="6">
        <v>-120.076204</v>
      </c>
      <c r="J2660" s="6">
        <v>4</v>
      </c>
      <c r="K2660" s="6">
        <v>58</v>
      </c>
      <c r="L2660" s="6" t="s">
        <v>43</v>
      </c>
      <c r="M2660" s="6" t="s">
        <v>41</v>
      </c>
      <c r="N2660">
        <v>43.52</v>
      </c>
      <c r="O2660" t="s">
        <v>44</v>
      </c>
      <c r="P2660" t="s">
        <v>44</v>
      </c>
      <c r="Z2660">
        <f t="shared" si="41"/>
        <v>0</v>
      </c>
      <c r="AB2660" t="s">
        <v>74</v>
      </c>
      <c r="AC2660" t="s">
        <v>44</v>
      </c>
      <c r="AD2660" t="s">
        <v>47</v>
      </c>
      <c r="AE2660">
        <v>19.55</v>
      </c>
      <c r="AF2660">
        <v>1079.6500000000001</v>
      </c>
      <c r="AG2660">
        <v>0</v>
      </c>
      <c r="AH2660">
        <v>0</v>
      </c>
      <c r="AI2660">
        <v>2524.16</v>
      </c>
      <c r="AJ2660">
        <v>3603.81</v>
      </c>
      <c r="AK2660" t="s">
        <v>48</v>
      </c>
    </row>
    <row r="2661" spans="1:39" x14ac:dyDescent="0.3">
      <c r="A2661" t="s">
        <v>3710</v>
      </c>
      <c r="B2661" t="s">
        <v>40</v>
      </c>
      <c r="C2661" s="8">
        <v>33</v>
      </c>
      <c r="D2661" s="8" t="s">
        <v>41</v>
      </c>
      <c r="E2661" s="6">
        <v>0</v>
      </c>
      <c r="F2661" t="s">
        <v>152</v>
      </c>
      <c r="G2661" s="6">
        <v>92127</v>
      </c>
      <c r="H2661" s="6">
        <v>33.017518000000003</v>
      </c>
      <c r="I2661" s="6">
        <v>-117.11845599999999</v>
      </c>
      <c r="J2661" s="6">
        <v>1</v>
      </c>
      <c r="K2661" s="6">
        <v>24</v>
      </c>
      <c r="L2661" s="6" t="s">
        <v>130</v>
      </c>
      <c r="M2661" s="6" t="s">
        <v>41</v>
      </c>
      <c r="N2661">
        <v>32.86</v>
      </c>
      <c r="O2661" t="s">
        <v>44</v>
      </c>
      <c r="P2661" t="s">
        <v>44</v>
      </c>
      <c r="Z2661">
        <f t="shared" si="41"/>
        <v>0</v>
      </c>
      <c r="AB2661" t="s">
        <v>46</v>
      </c>
      <c r="AC2661" t="s">
        <v>44</v>
      </c>
      <c r="AD2661" t="s">
        <v>47</v>
      </c>
      <c r="AE2661">
        <v>20.149999999999999</v>
      </c>
      <c r="AF2661">
        <v>456.85</v>
      </c>
      <c r="AG2661">
        <v>0</v>
      </c>
      <c r="AH2661">
        <v>0</v>
      </c>
      <c r="AI2661">
        <v>788.64</v>
      </c>
      <c r="AJ2661">
        <v>1245.49</v>
      </c>
      <c r="AK2661" t="s">
        <v>48</v>
      </c>
    </row>
    <row r="2662" spans="1:39" x14ac:dyDescent="0.3">
      <c r="A2662" t="s">
        <v>3711</v>
      </c>
      <c r="B2662" t="s">
        <v>40</v>
      </c>
      <c r="C2662" s="8">
        <v>38</v>
      </c>
      <c r="D2662" s="8" t="s">
        <v>41</v>
      </c>
      <c r="E2662" s="6">
        <v>0</v>
      </c>
      <c r="F2662" t="s">
        <v>3712</v>
      </c>
      <c r="G2662" s="6">
        <v>94929</v>
      </c>
      <c r="H2662" s="6">
        <v>38.244579999999999</v>
      </c>
      <c r="I2662" s="6">
        <v>-122.95626799999999</v>
      </c>
      <c r="J2662" s="6">
        <v>8</v>
      </c>
      <c r="K2662" s="6">
        <v>71</v>
      </c>
      <c r="L2662" s="6" t="s">
        <v>43</v>
      </c>
      <c r="M2662" s="6" t="s">
        <v>41</v>
      </c>
      <c r="N2662">
        <v>12.12</v>
      </c>
      <c r="O2662" t="s">
        <v>41</v>
      </c>
      <c r="P2662" t="s">
        <v>41</v>
      </c>
      <c r="Q2662" t="s">
        <v>45</v>
      </c>
      <c r="R2662">
        <v>23</v>
      </c>
      <c r="S2662" t="s">
        <v>41</v>
      </c>
      <c r="T2662" t="s">
        <v>41</v>
      </c>
      <c r="U2662" t="s">
        <v>41</v>
      </c>
      <c r="V2662" t="s">
        <v>41</v>
      </c>
      <c r="W2662" t="s">
        <v>41</v>
      </c>
      <c r="X2662" t="s">
        <v>41</v>
      </c>
      <c r="Y2662" t="s">
        <v>41</v>
      </c>
      <c r="Z2662">
        <f t="shared" si="41"/>
        <v>3</v>
      </c>
      <c r="AA2662" t="s">
        <v>41</v>
      </c>
      <c r="AB2662" t="s">
        <v>74</v>
      </c>
      <c r="AC2662" t="s">
        <v>44</v>
      </c>
      <c r="AD2662" t="s">
        <v>47</v>
      </c>
      <c r="AE2662">
        <v>93.2</v>
      </c>
      <c r="AF2662">
        <v>6506.15</v>
      </c>
      <c r="AG2662">
        <v>0</v>
      </c>
      <c r="AH2662">
        <v>0</v>
      </c>
      <c r="AI2662">
        <v>860.52</v>
      </c>
      <c r="AJ2662">
        <v>7366.67</v>
      </c>
      <c r="AK2662" t="s">
        <v>48</v>
      </c>
    </row>
    <row r="2663" spans="1:39" x14ac:dyDescent="0.3">
      <c r="A2663" t="s">
        <v>3713</v>
      </c>
      <c r="B2663" t="s">
        <v>50</v>
      </c>
      <c r="C2663" s="8">
        <v>77</v>
      </c>
      <c r="D2663" s="8" t="s">
        <v>41</v>
      </c>
      <c r="E2663" s="6">
        <v>1</v>
      </c>
      <c r="F2663" t="s">
        <v>1373</v>
      </c>
      <c r="G2663" s="6">
        <v>92384</v>
      </c>
      <c r="H2663" s="6">
        <v>35.924252000000003</v>
      </c>
      <c r="I2663" s="6">
        <v>-116.18866800000001</v>
      </c>
      <c r="J2663" s="6">
        <v>6</v>
      </c>
      <c r="K2663" s="6">
        <v>35</v>
      </c>
      <c r="L2663" s="6" t="s">
        <v>130</v>
      </c>
      <c r="M2663" s="6" t="s">
        <v>41</v>
      </c>
      <c r="N2663">
        <v>14.19</v>
      </c>
      <c r="O2663" t="s">
        <v>44</v>
      </c>
      <c r="P2663" t="s">
        <v>41</v>
      </c>
      <c r="Q2663" t="s">
        <v>80</v>
      </c>
      <c r="R2663">
        <v>17</v>
      </c>
      <c r="S2663" t="s">
        <v>44</v>
      </c>
      <c r="T2663" t="s">
        <v>41</v>
      </c>
      <c r="U2663" t="s">
        <v>44</v>
      </c>
      <c r="V2663" t="s">
        <v>41</v>
      </c>
      <c r="W2663" t="s">
        <v>41</v>
      </c>
      <c r="X2663" t="s">
        <v>41</v>
      </c>
      <c r="Y2663" t="s">
        <v>41</v>
      </c>
      <c r="Z2663">
        <f t="shared" si="41"/>
        <v>3</v>
      </c>
      <c r="AA2663" t="s">
        <v>41</v>
      </c>
      <c r="AB2663" t="s">
        <v>46</v>
      </c>
      <c r="AC2663" t="s">
        <v>41</v>
      </c>
      <c r="AD2663" t="s">
        <v>57</v>
      </c>
      <c r="AE2663">
        <v>76.05</v>
      </c>
      <c r="AF2663">
        <v>2747.2</v>
      </c>
      <c r="AG2663">
        <v>0</v>
      </c>
      <c r="AH2663">
        <v>0</v>
      </c>
      <c r="AI2663">
        <v>496.65</v>
      </c>
      <c r="AJ2663">
        <v>3243.85</v>
      </c>
      <c r="AK2663" t="s">
        <v>48</v>
      </c>
    </row>
    <row r="2664" spans="1:39" x14ac:dyDescent="0.3">
      <c r="A2664" t="s">
        <v>3714</v>
      </c>
      <c r="B2664" t="s">
        <v>40</v>
      </c>
      <c r="C2664" s="8">
        <v>33</v>
      </c>
      <c r="D2664" s="8" t="s">
        <v>41</v>
      </c>
      <c r="E2664" s="6">
        <v>1</v>
      </c>
      <c r="F2664" t="s">
        <v>442</v>
      </c>
      <c r="G2664" s="6">
        <v>90803</v>
      </c>
      <c r="H2664" s="6">
        <v>33.760458</v>
      </c>
      <c r="I2664" s="6">
        <v>-118.12972499999999</v>
      </c>
      <c r="J2664" s="6">
        <v>1</v>
      </c>
      <c r="K2664" s="6">
        <v>8</v>
      </c>
      <c r="L2664" s="6" t="s">
        <v>43</v>
      </c>
      <c r="M2664" s="6" t="s">
        <v>41</v>
      </c>
      <c r="N2664">
        <v>29.94</v>
      </c>
      <c r="O2664" t="s">
        <v>44</v>
      </c>
      <c r="P2664" t="s">
        <v>41</v>
      </c>
      <c r="Q2664" t="s">
        <v>45</v>
      </c>
      <c r="R2664">
        <v>17</v>
      </c>
      <c r="S2664" t="s">
        <v>44</v>
      </c>
      <c r="T2664" t="s">
        <v>44</v>
      </c>
      <c r="U2664" t="s">
        <v>44</v>
      </c>
      <c r="V2664" t="s">
        <v>41</v>
      </c>
      <c r="W2664" t="s">
        <v>41</v>
      </c>
      <c r="X2664" t="s">
        <v>41</v>
      </c>
      <c r="Y2664" t="s">
        <v>41</v>
      </c>
      <c r="Z2664">
        <f t="shared" si="41"/>
        <v>3</v>
      </c>
      <c r="AA2664" t="s">
        <v>41</v>
      </c>
      <c r="AB2664" t="s">
        <v>52</v>
      </c>
      <c r="AC2664" t="s">
        <v>41</v>
      </c>
      <c r="AD2664" t="s">
        <v>57</v>
      </c>
      <c r="AE2664">
        <v>68.55</v>
      </c>
      <c r="AF2664">
        <v>564.35</v>
      </c>
      <c r="AG2664">
        <v>0</v>
      </c>
      <c r="AH2664">
        <v>0</v>
      </c>
      <c r="AI2664">
        <v>239.52</v>
      </c>
      <c r="AJ2664">
        <v>803.87</v>
      </c>
      <c r="AK2664" t="s">
        <v>48</v>
      </c>
    </row>
    <row r="2665" spans="1:39" x14ac:dyDescent="0.3">
      <c r="A2665" t="s">
        <v>3715</v>
      </c>
      <c r="B2665" t="s">
        <v>50</v>
      </c>
      <c r="C2665" s="8">
        <v>24</v>
      </c>
      <c r="D2665" s="8" t="s">
        <v>44</v>
      </c>
      <c r="E2665" s="6">
        <v>0</v>
      </c>
      <c r="F2665" t="s">
        <v>394</v>
      </c>
      <c r="G2665" s="6">
        <v>91345</v>
      </c>
      <c r="H2665" s="6">
        <v>34.266388999999997</v>
      </c>
      <c r="I2665" s="6">
        <v>-118.459744</v>
      </c>
      <c r="J2665" s="6">
        <v>0</v>
      </c>
      <c r="K2665" s="6">
        <v>53</v>
      </c>
      <c r="L2665" s="6" t="s">
        <v>43</v>
      </c>
      <c r="M2665" s="6" t="s">
        <v>41</v>
      </c>
      <c r="N2665">
        <v>34.159999999999997</v>
      </c>
      <c r="O2665" t="s">
        <v>41</v>
      </c>
      <c r="P2665" t="s">
        <v>44</v>
      </c>
      <c r="Z2665">
        <f t="shared" si="41"/>
        <v>0</v>
      </c>
      <c r="AB2665" t="s">
        <v>74</v>
      </c>
      <c r="AC2665" t="s">
        <v>44</v>
      </c>
      <c r="AD2665" t="s">
        <v>47</v>
      </c>
      <c r="AE2665">
        <v>24.6</v>
      </c>
      <c r="AF2665">
        <v>1279</v>
      </c>
      <c r="AG2665">
        <v>37.68</v>
      </c>
      <c r="AH2665">
        <v>0</v>
      </c>
      <c r="AI2665">
        <v>1810.48</v>
      </c>
      <c r="AJ2665">
        <v>3051.8</v>
      </c>
      <c r="AK2665" t="s">
        <v>48</v>
      </c>
    </row>
    <row r="2666" spans="1:39" x14ac:dyDescent="0.3">
      <c r="A2666" t="s">
        <v>3716</v>
      </c>
      <c r="B2666" t="s">
        <v>50</v>
      </c>
      <c r="C2666" s="8">
        <v>40</v>
      </c>
      <c r="D2666" s="8" t="s">
        <v>44</v>
      </c>
      <c r="E2666" s="6">
        <v>0</v>
      </c>
      <c r="F2666" t="s">
        <v>1287</v>
      </c>
      <c r="G2666" s="6">
        <v>93517</v>
      </c>
      <c r="H2666" s="6">
        <v>38.184583000000003</v>
      </c>
      <c r="I2666" s="6">
        <v>-119.286558</v>
      </c>
      <c r="J2666" s="6">
        <v>0</v>
      </c>
      <c r="K2666" s="6">
        <v>1</v>
      </c>
      <c r="L2666" s="6" t="s">
        <v>43</v>
      </c>
      <c r="M2666" s="6" t="s">
        <v>41</v>
      </c>
      <c r="N2666">
        <v>16.91</v>
      </c>
      <c r="O2666" t="s">
        <v>44</v>
      </c>
      <c r="P2666" t="s">
        <v>44</v>
      </c>
      <c r="Z2666">
        <f t="shared" si="41"/>
        <v>0</v>
      </c>
      <c r="AB2666" t="s">
        <v>52</v>
      </c>
      <c r="AC2666" t="s">
        <v>44</v>
      </c>
      <c r="AD2666" t="s">
        <v>47</v>
      </c>
      <c r="AE2666">
        <v>19.649999999999999</v>
      </c>
      <c r="AF2666">
        <v>19.649999999999999</v>
      </c>
      <c r="AG2666">
        <v>0</v>
      </c>
      <c r="AH2666">
        <v>0</v>
      </c>
      <c r="AI2666">
        <v>16.91</v>
      </c>
      <c r="AJ2666">
        <v>36.56</v>
      </c>
      <c r="AK2666" t="s">
        <v>99</v>
      </c>
    </row>
    <row r="2667" spans="1:39" x14ac:dyDescent="0.3">
      <c r="A2667" t="s">
        <v>3717</v>
      </c>
      <c r="B2667" t="s">
        <v>40</v>
      </c>
      <c r="C2667" s="8">
        <v>69</v>
      </c>
      <c r="D2667" s="8" t="s">
        <v>41</v>
      </c>
      <c r="E2667" s="6">
        <v>0</v>
      </c>
      <c r="F2667" t="s">
        <v>979</v>
      </c>
      <c r="G2667" s="6">
        <v>92807</v>
      </c>
      <c r="H2667" s="6">
        <v>33.848733000000003</v>
      </c>
      <c r="I2667" s="6">
        <v>-117.788357</v>
      </c>
      <c r="J2667" s="6">
        <v>8</v>
      </c>
      <c r="K2667" s="6">
        <v>72</v>
      </c>
      <c r="L2667" s="6" t="s">
        <v>73</v>
      </c>
      <c r="M2667" s="6" t="s">
        <v>41</v>
      </c>
      <c r="N2667">
        <v>7.85</v>
      </c>
      <c r="O2667" t="s">
        <v>41</v>
      </c>
      <c r="P2667" t="s">
        <v>41</v>
      </c>
      <c r="Q2667" t="s">
        <v>56</v>
      </c>
      <c r="R2667">
        <v>20</v>
      </c>
      <c r="S2667" t="s">
        <v>41</v>
      </c>
      <c r="T2667" t="s">
        <v>41</v>
      </c>
      <c r="U2667" t="s">
        <v>44</v>
      </c>
      <c r="V2667" t="s">
        <v>44</v>
      </c>
      <c r="W2667" t="s">
        <v>41</v>
      </c>
      <c r="X2667" t="s">
        <v>41</v>
      </c>
      <c r="Y2667" t="s">
        <v>41</v>
      </c>
      <c r="Z2667">
        <f t="shared" si="41"/>
        <v>3</v>
      </c>
      <c r="AA2667" t="s">
        <v>44</v>
      </c>
      <c r="AB2667" t="s">
        <v>46</v>
      </c>
      <c r="AC2667" t="s">
        <v>41</v>
      </c>
      <c r="AD2667" t="s">
        <v>57</v>
      </c>
      <c r="AE2667">
        <v>106.85</v>
      </c>
      <c r="AF2667">
        <v>7677.4</v>
      </c>
      <c r="AG2667">
        <v>0</v>
      </c>
      <c r="AH2667">
        <v>100</v>
      </c>
      <c r="AI2667">
        <v>565.20000000000005</v>
      </c>
      <c r="AJ2667">
        <v>8342.6</v>
      </c>
      <c r="AK2667" t="s">
        <v>48</v>
      </c>
    </row>
    <row r="2668" spans="1:39" x14ac:dyDescent="0.3">
      <c r="A2668" t="s">
        <v>3718</v>
      </c>
      <c r="B2668" t="s">
        <v>50</v>
      </c>
      <c r="C2668" s="8">
        <v>23</v>
      </c>
      <c r="D2668" s="8" t="s">
        <v>41</v>
      </c>
      <c r="E2668" s="6">
        <v>9</v>
      </c>
      <c r="F2668" t="s">
        <v>1698</v>
      </c>
      <c r="G2668" s="6">
        <v>93450</v>
      </c>
      <c r="H2668" s="6">
        <v>35.996008000000003</v>
      </c>
      <c r="I2668" s="6">
        <v>-120.85305</v>
      </c>
      <c r="J2668" s="6">
        <v>1</v>
      </c>
      <c r="K2668" s="6">
        <v>21</v>
      </c>
      <c r="L2668" s="6" t="s">
        <v>63</v>
      </c>
      <c r="M2668" s="6" t="s">
        <v>44</v>
      </c>
      <c r="P2668" t="s">
        <v>41</v>
      </c>
      <c r="Q2668" t="s">
        <v>80</v>
      </c>
      <c r="R2668">
        <v>59</v>
      </c>
      <c r="S2668" t="s">
        <v>44</v>
      </c>
      <c r="T2668" t="s">
        <v>44</v>
      </c>
      <c r="U2668" t="s">
        <v>44</v>
      </c>
      <c r="V2668" t="s">
        <v>44</v>
      </c>
      <c r="W2668" t="s">
        <v>44</v>
      </c>
      <c r="X2668" t="s">
        <v>44</v>
      </c>
      <c r="Y2668" t="s">
        <v>44</v>
      </c>
      <c r="Z2668">
        <f t="shared" si="41"/>
        <v>0</v>
      </c>
      <c r="AA2668" t="s">
        <v>41</v>
      </c>
      <c r="AB2668" t="s">
        <v>52</v>
      </c>
      <c r="AC2668" t="s">
        <v>41</v>
      </c>
      <c r="AD2668" t="s">
        <v>57</v>
      </c>
      <c r="AE2668">
        <v>26.05</v>
      </c>
      <c r="AF2668">
        <v>565.75</v>
      </c>
      <c r="AG2668">
        <v>0</v>
      </c>
      <c r="AH2668">
        <v>0</v>
      </c>
      <c r="AI2668">
        <v>0</v>
      </c>
      <c r="AJ2668">
        <v>565.75</v>
      </c>
      <c r="AK2668" t="s">
        <v>48</v>
      </c>
    </row>
    <row r="2669" spans="1:39" x14ac:dyDescent="0.3">
      <c r="A2669" t="s">
        <v>3719</v>
      </c>
      <c r="B2669" t="s">
        <v>40</v>
      </c>
      <c r="C2669" s="8">
        <v>68</v>
      </c>
      <c r="D2669" s="8" t="s">
        <v>41</v>
      </c>
      <c r="E2669" s="6">
        <v>0</v>
      </c>
      <c r="F2669" t="s">
        <v>1108</v>
      </c>
      <c r="G2669" s="6">
        <v>95650</v>
      </c>
      <c r="H2669" s="6">
        <v>38.809175000000003</v>
      </c>
      <c r="I2669" s="6">
        <v>-121.171375</v>
      </c>
      <c r="J2669" s="6">
        <v>1</v>
      </c>
      <c r="K2669" s="6">
        <v>56</v>
      </c>
      <c r="L2669" s="6" t="s">
        <v>43</v>
      </c>
      <c r="M2669" s="6" t="s">
        <v>41</v>
      </c>
      <c r="N2669">
        <v>33.81</v>
      </c>
      <c r="O2669" t="s">
        <v>41</v>
      </c>
      <c r="P2669" t="s">
        <v>41</v>
      </c>
      <c r="Q2669" t="s">
        <v>45</v>
      </c>
      <c r="R2669">
        <v>29</v>
      </c>
      <c r="S2669" t="s">
        <v>44</v>
      </c>
      <c r="T2669" t="s">
        <v>44</v>
      </c>
      <c r="U2669" t="s">
        <v>41</v>
      </c>
      <c r="V2669" t="s">
        <v>44</v>
      </c>
      <c r="W2669" t="s">
        <v>41</v>
      </c>
      <c r="X2669" t="s">
        <v>41</v>
      </c>
      <c r="Y2669" t="s">
        <v>44</v>
      </c>
      <c r="Z2669">
        <f t="shared" si="41"/>
        <v>2</v>
      </c>
      <c r="AA2669" t="s">
        <v>44</v>
      </c>
      <c r="AB2669" t="s">
        <v>52</v>
      </c>
      <c r="AC2669" t="s">
        <v>41</v>
      </c>
      <c r="AD2669" t="s">
        <v>57</v>
      </c>
      <c r="AE2669">
        <v>100.65</v>
      </c>
      <c r="AF2669">
        <v>5688.05</v>
      </c>
      <c r="AG2669">
        <v>0</v>
      </c>
      <c r="AH2669">
        <v>130</v>
      </c>
      <c r="AI2669">
        <v>1893.36</v>
      </c>
      <c r="AJ2669">
        <v>7711.41</v>
      </c>
      <c r="AK2669" t="s">
        <v>58</v>
      </c>
      <c r="AL2669" t="s">
        <v>122</v>
      </c>
      <c r="AM2669" t="s">
        <v>196</v>
      </c>
    </row>
    <row r="2670" spans="1:39" x14ac:dyDescent="0.3">
      <c r="A2670" t="s">
        <v>3720</v>
      </c>
      <c r="B2670" t="s">
        <v>40</v>
      </c>
      <c r="C2670" s="8">
        <v>73</v>
      </c>
      <c r="D2670" s="8" t="s">
        <v>44</v>
      </c>
      <c r="E2670" s="6">
        <v>0</v>
      </c>
      <c r="F2670" t="s">
        <v>922</v>
      </c>
      <c r="G2670" s="6">
        <v>95618</v>
      </c>
      <c r="H2670" s="6">
        <v>38.544001999999999</v>
      </c>
      <c r="I2670" s="6">
        <v>-121.685559</v>
      </c>
      <c r="J2670" s="6">
        <v>0</v>
      </c>
      <c r="K2670" s="6">
        <v>13</v>
      </c>
      <c r="L2670" s="6" t="s">
        <v>43</v>
      </c>
      <c r="M2670" s="6" t="s">
        <v>41</v>
      </c>
      <c r="N2670">
        <v>19.03</v>
      </c>
      <c r="O2670" t="s">
        <v>41</v>
      </c>
      <c r="P2670" t="s">
        <v>41</v>
      </c>
      <c r="Q2670" t="s">
        <v>56</v>
      </c>
      <c r="R2670">
        <v>24</v>
      </c>
      <c r="S2670" t="s">
        <v>44</v>
      </c>
      <c r="T2670" t="s">
        <v>44</v>
      </c>
      <c r="U2670" t="s">
        <v>44</v>
      </c>
      <c r="V2670" t="s">
        <v>44</v>
      </c>
      <c r="W2670" t="s">
        <v>41</v>
      </c>
      <c r="X2670" t="s">
        <v>41</v>
      </c>
      <c r="Y2670" t="s">
        <v>41</v>
      </c>
      <c r="Z2670">
        <f t="shared" si="41"/>
        <v>3</v>
      </c>
      <c r="AA2670" t="s">
        <v>41</v>
      </c>
      <c r="AB2670" t="s">
        <v>52</v>
      </c>
      <c r="AC2670" t="s">
        <v>41</v>
      </c>
      <c r="AD2670" t="s">
        <v>57</v>
      </c>
      <c r="AE2670">
        <v>95.05</v>
      </c>
      <c r="AF2670">
        <v>1290</v>
      </c>
      <c r="AG2670">
        <v>0</v>
      </c>
      <c r="AH2670">
        <v>0</v>
      </c>
      <c r="AI2670">
        <v>247.39</v>
      </c>
      <c r="AJ2670">
        <v>1537.39</v>
      </c>
      <c r="AK2670" t="s">
        <v>58</v>
      </c>
      <c r="AL2670" t="s">
        <v>59</v>
      </c>
      <c r="AM2670" t="s">
        <v>105</v>
      </c>
    </row>
    <row r="2671" spans="1:39" x14ac:dyDescent="0.3">
      <c r="A2671" t="s">
        <v>3721</v>
      </c>
      <c r="B2671" t="s">
        <v>50</v>
      </c>
      <c r="C2671" s="8">
        <v>53</v>
      </c>
      <c r="D2671" s="8" t="s">
        <v>41</v>
      </c>
      <c r="E2671" s="6">
        <v>0</v>
      </c>
      <c r="F2671" t="s">
        <v>3722</v>
      </c>
      <c r="G2671" s="6">
        <v>96008</v>
      </c>
      <c r="H2671" s="6">
        <v>40.722732999999998</v>
      </c>
      <c r="I2671" s="6">
        <v>-122.109666</v>
      </c>
      <c r="J2671" s="6">
        <v>10</v>
      </c>
      <c r="K2671" s="6">
        <v>30</v>
      </c>
      <c r="L2671" s="6" t="s">
        <v>130</v>
      </c>
      <c r="M2671" s="6" t="s">
        <v>41</v>
      </c>
      <c r="N2671">
        <v>23.16</v>
      </c>
      <c r="O2671" t="s">
        <v>44</v>
      </c>
      <c r="P2671" t="s">
        <v>41</v>
      </c>
      <c r="Q2671" t="s">
        <v>80</v>
      </c>
      <c r="R2671">
        <v>6</v>
      </c>
      <c r="S2671" t="s">
        <v>44</v>
      </c>
      <c r="T2671" t="s">
        <v>44</v>
      </c>
      <c r="U2671" t="s">
        <v>41</v>
      </c>
      <c r="V2671" t="s">
        <v>44</v>
      </c>
      <c r="W2671" t="s">
        <v>44</v>
      </c>
      <c r="X2671" t="s">
        <v>44</v>
      </c>
      <c r="Y2671" t="s">
        <v>44</v>
      </c>
      <c r="Z2671">
        <f t="shared" si="41"/>
        <v>0</v>
      </c>
      <c r="AA2671" t="s">
        <v>41</v>
      </c>
      <c r="AB2671" t="s">
        <v>52</v>
      </c>
      <c r="AC2671" t="s">
        <v>41</v>
      </c>
      <c r="AD2671" t="s">
        <v>47</v>
      </c>
      <c r="AE2671">
        <v>50</v>
      </c>
      <c r="AF2671">
        <v>1474.9</v>
      </c>
      <c r="AG2671">
        <v>0</v>
      </c>
      <c r="AH2671">
        <v>0</v>
      </c>
      <c r="AI2671">
        <v>694.8</v>
      </c>
      <c r="AJ2671">
        <v>2169.6999999999998</v>
      </c>
      <c r="AK2671" t="s">
        <v>48</v>
      </c>
    </row>
    <row r="2672" spans="1:39" x14ac:dyDescent="0.3">
      <c r="A2672" t="s">
        <v>3723</v>
      </c>
      <c r="B2672" t="s">
        <v>50</v>
      </c>
      <c r="C2672" s="8">
        <v>21</v>
      </c>
      <c r="D2672" s="8" t="s">
        <v>41</v>
      </c>
      <c r="E2672" s="6">
        <v>2</v>
      </c>
      <c r="F2672" t="s">
        <v>734</v>
      </c>
      <c r="G2672" s="6">
        <v>96096</v>
      </c>
      <c r="H2672" s="6">
        <v>40.637104999999998</v>
      </c>
      <c r="I2672" s="6">
        <v>-121.906949</v>
      </c>
      <c r="J2672" s="6">
        <v>5</v>
      </c>
      <c r="K2672" s="6">
        <v>70</v>
      </c>
      <c r="L2672" s="6" t="s">
        <v>73</v>
      </c>
      <c r="M2672" s="6" t="s">
        <v>41</v>
      </c>
      <c r="N2672">
        <v>40.770000000000003</v>
      </c>
      <c r="O2672" t="s">
        <v>41</v>
      </c>
      <c r="P2672" t="s">
        <v>41</v>
      </c>
      <c r="Q2672" t="s">
        <v>56</v>
      </c>
      <c r="R2672">
        <v>71</v>
      </c>
      <c r="S2672" t="s">
        <v>41</v>
      </c>
      <c r="T2672" t="s">
        <v>41</v>
      </c>
      <c r="U2672" t="s">
        <v>41</v>
      </c>
      <c r="V2672" t="s">
        <v>41</v>
      </c>
      <c r="W2672" t="s">
        <v>41</v>
      </c>
      <c r="X2672" t="s">
        <v>41</v>
      </c>
      <c r="Y2672" t="s">
        <v>41</v>
      </c>
      <c r="Z2672">
        <f t="shared" si="41"/>
        <v>3</v>
      </c>
      <c r="AA2672" t="s">
        <v>41</v>
      </c>
      <c r="AB2672" t="s">
        <v>74</v>
      </c>
      <c r="AC2672" t="s">
        <v>41</v>
      </c>
      <c r="AD2672" t="s">
        <v>47</v>
      </c>
      <c r="AE2672">
        <v>116.55</v>
      </c>
      <c r="AF2672">
        <v>8152.3</v>
      </c>
      <c r="AG2672">
        <v>0</v>
      </c>
      <c r="AH2672">
        <v>0</v>
      </c>
      <c r="AI2672">
        <v>2853.9</v>
      </c>
      <c r="AJ2672">
        <v>11006.2</v>
      </c>
      <c r="AK2672" t="s">
        <v>48</v>
      </c>
    </row>
    <row r="2673" spans="1:39" x14ac:dyDescent="0.3">
      <c r="A2673" t="s">
        <v>3724</v>
      </c>
      <c r="B2673" t="s">
        <v>40</v>
      </c>
      <c r="C2673" s="8">
        <v>58</v>
      </c>
      <c r="D2673" s="8" t="s">
        <v>41</v>
      </c>
      <c r="E2673" s="6">
        <v>0</v>
      </c>
      <c r="F2673" t="s">
        <v>136</v>
      </c>
      <c r="G2673" s="6">
        <v>90048</v>
      </c>
      <c r="H2673" s="6">
        <v>34.072944999999997</v>
      </c>
      <c r="I2673" s="6">
        <v>-118.37267</v>
      </c>
      <c r="J2673" s="6">
        <v>7</v>
      </c>
      <c r="K2673" s="6">
        <v>63</v>
      </c>
      <c r="L2673" s="6" t="s">
        <v>43</v>
      </c>
      <c r="M2673" s="6" t="s">
        <v>41</v>
      </c>
      <c r="N2673">
        <v>6.33</v>
      </c>
      <c r="O2673" t="s">
        <v>44</v>
      </c>
      <c r="P2673" t="s">
        <v>41</v>
      </c>
      <c r="Q2673" t="s">
        <v>45</v>
      </c>
      <c r="R2673">
        <v>30</v>
      </c>
      <c r="S2673" t="s">
        <v>41</v>
      </c>
      <c r="T2673" t="s">
        <v>41</v>
      </c>
      <c r="U2673" t="s">
        <v>41</v>
      </c>
      <c r="V2673" t="s">
        <v>41</v>
      </c>
      <c r="W2673" t="s">
        <v>41</v>
      </c>
      <c r="X2673" t="s">
        <v>44</v>
      </c>
      <c r="Y2673" t="s">
        <v>44</v>
      </c>
      <c r="Z2673">
        <f t="shared" si="41"/>
        <v>1</v>
      </c>
      <c r="AA2673" t="s">
        <v>41</v>
      </c>
      <c r="AB2673" t="s">
        <v>74</v>
      </c>
      <c r="AC2673" t="s">
        <v>44</v>
      </c>
      <c r="AD2673" t="s">
        <v>47</v>
      </c>
      <c r="AE2673">
        <v>75.55</v>
      </c>
      <c r="AF2673">
        <v>4707.8500000000004</v>
      </c>
      <c r="AG2673">
        <v>0</v>
      </c>
      <c r="AH2673">
        <v>0</v>
      </c>
      <c r="AI2673">
        <v>398.79</v>
      </c>
      <c r="AJ2673">
        <v>5106.6400000000003</v>
      </c>
      <c r="AK2673" t="s">
        <v>48</v>
      </c>
    </row>
    <row r="2674" spans="1:39" x14ac:dyDescent="0.3">
      <c r="A2674" t="s">
        <v>3725</v>
      </c>
      <c r="B2674" t="s">
        <v>50</v>
      </c>
      <c r="C2674" s="8">
        <v>52</v>
      </c>
      <c r="D2674" s="8" t="s">
        <v>41</v>
      </c>
      <c r="E2674" s="6">
        <v>0</v>
      </c>
      <c r="F2674" t="s">
        <v>2086</v>
      </c>
      <c r="G2674" s="6">
        <v>95497</v>
      </c>
      <c r="H2674" s="6">
        <v>38.696658999999997</v>
      </c>
      <c r="I2674" s="6">
        <v>-123.43686099999999</v>
      </c>
      <c r="J2674" s="6">
        <v>2</v>
      </c>
      <c r="K2674" s="6">
        <v>63</v>
      </c>
      <c r="L2674" s="6" t="s">
        <v>43</v>
      </c>
      <c r="M2674" s="6" t="s">
        <v>41</v>
      </c>
      <c r="N2674">
        <v>48.14</v>
      </c>
      <c r="O2674" t="s">
        <v>41</v>
      </c>
      <c r="P2674" t="s">
        <v>41</v>
      </c>
      <c r="Q2674" t="s">
        <v>45</v>
      </c>
      <c r="R2674">
        <v>28</v>
      </c>
      <c r="S2674" t="s">
        <v>44</v>
      </c>
      <c r="T2674" t="s">
        <v>41</v>
      </c>
      <c r="U2674" t="s">
        <v>44</v>
      </c>
      <c r="V2674" t="s">
        <v>41</v>
      </c>
      <c r="W2674" t="s">
        <v>44</v>
      </c>
      <c r="X2674" t="s">
        <v>41</v>
      </c>
      <c r="Y2674" t="s">
        <v>41</v>
      </c>
      <c r="Z2674">
        <f t="shared" si="41"/>
        <v>2</v>
      </c>
      <c r="AA2674" t="s">
        <v>44</v>
      </c>
      <c r="AB2674" t="s">
        <v>74</v>
      </c>
      <c r="AC2674" t="s">
        <v>44</v>
      </c>
      <c r="AD2674" t="s">
        <v>47</v>
      </c>
      <c r="AE2674">
        <v>67.25</v>
      </c>
      <c r="AF2674">
        <v>4234.1499999999996</v>
      </c>
      <c r="AG2674">
        <v>0</v>
      </c>
      <c r="AH2674">
        <v>150</v>
      </c>
      <c r="AI2674">
        <v>3032.82</v>
      </c>
      <c r="AJ2674">
        <v>7416.97</v>
      </c>
      <c r="AK2674" t="s">
        <v>48</v>
      </c>
    </row>
    <row r="2675" spans="1:39" x14ac:dyDescent="0.3">
      <c r="A2675" t="s">
        <v>3726</v>
      </c>
      <c r="B2675" t="s">
        <v>50</v>
      </c>
      <c r="C2675" s="8">
        <v>31</v>
      </c>
      <c r="D2675" s="8" t="s">
        <v>44</v>
      </c>
      <c r="E2675" s="6">
        <v>2</v>
      </c>
      <c r="F2675" t="s">
        <v>2560</v>
      </c>
      <c r="G2675" s="6">
        <v>91303</v>
      </c>
      <c r="H2675" s="6">
        <v>34.19829</v>
      </c>
      <c r="I2675" s="6">
        <v>-118.602203</v>
      </c>
      <c r="J2675" s="6">
        <v>0</v>
      </c>
      <c r="K2675" s="6">
        <v>11</v>
      </c>
      <c r="L2675" s="6" t="s">
        <v>43</v>
      </c>
      <c r="M2675" s="6" t="s">
        <v>41</v>
      </c>
      <c r="N2675">
        <v>5.84</v>
      </c>
      <c r="O2675" t="s">
        <v>41</v>
      </c>
      <c r="P2675" t="s">
        <v>41</v>
      </c>
      <c r="Q2675" t="s">
        <v>56</v>
      </c>
      <c r="R2675">
        <v>10</v>
      </c>
      <c r="S2675" t="s">
        <v>44</v>
      </c>
      <c r="T2675" t="s">
        <v>44</v>
      </c>
      <c r="U2675" t="s">
        <v>44</v>
      </c>
      <c r="V2675" t="s">
        <v>44</v>
      </c>
      <c r="W2675" t="s">
        <v>44</v>
      </c>
      <c r="X2675" t="s">
        <v>41</v>
      </c>
      <c r="Y2675" t="s">
        <v>41</v>
      </c>
      <c r="Z2675">
        <f t="shared" si="41"/>
        <v>2</v>
      </c>
      <c r="AA2675" t="s">
        <v>44</v>
      </c>
      <c r="AB2675" t="s">
        <v>52</v>
      </c>
      <c r="AC2675" t="s">
        <v>44</v>
      </c>
      <c r="AD2675" t="s">
        <v>57</v>
      </c>
      <c r="AE2675">
        <v>86.2</v>
      </c>
      <c r="AF2675">
        <v>893.2</v>
      </c>
      <c r="AG2675">
        <v>0</v>
      </c>
      <c r="AH2675">
        <v>30</v>
      </c>
      <c r="AI2675">
        <v>64.239999999999995</v>
      </c>
      <c r="AJ2675">
        <v>987.44</v>
      </c>
      <c r="AK2675" t="s">
        <v>48</v>
      </c>
    </row>
    <row r="2676" spans="1:39" x14ac:dyDescent="0.3">
      <c r="A2676" t="s">
        <v>3727</v>
      </c>
      <c r="B2676" t="s">
        <v>50</v>
      </c>
      <c r="C2676" s="8">
        <v>55</v>
      </c>
      <c r="D2676" s="8" t="s">
        <v>41</v>
      </c>
      <c r="E2676" s="6">
        <v>0</v>
      </c>
      <c r="F2676" t="s">
        <v>158</v>
      </c>
      <c r="G2676" s="6">
        <v>95121</v>
      </c>
      <c r="H2676" s="6">
        <v>37.304681000000002</v>
      </c>
      <c r="I2676" s="6">
        <v>-121.809955</v>
      </c>
      <c r="J2676" s="6">
        <v>3</v>
      </c>
      <c r="K2676" s="6">
        <v>1</v>
      </c>
      <c r="L2676" s="6" t="s">
        <v>55</v>
      </c>
      <c r="M2676" s="6" t="s">
        <v>44</v>
      </c>
      <c r="P2676" t="s">
        <v>41</v>
      </c>
      <c r="Q2676" t="s">
        <v>80</v>
      </c>
      <c r="R2676">
        <v>21</v>
      </c>
      <c r="S2676" t="s">
        <v>44</v>
      </c>
      <c r="T2676" t="s">
        <v>44</v>
      </c>
      <c r="U2676" t="s">
        <v>44</v>
      </c>
      <c r="V2676" t="s">
        <v>44</v>
      </c>
      <c r="W2676" t="s">
        <v>44</v>
      </c>
      <c r="X2676" t="s">
        <v>44</v>
      </c>
      <c r="Y2676" t="s">
        <v>44</v>
      </c>
      <c r="Z2676">
        <f t="shared" si="41"/>
        <v>0</v>
      </c>
      <c r="AA2676" t="s">
        <v>41</v>
      </c>
      <c r="AB2676" t="s">
        <v>52</v>
      </c>
      <c r="AC2676" t="s">
        <v>41</v>
      </c>
      <c r="AD2676" t="s">
        <v>57</v>
      </c>
      <c r="AE2676">
        <v>23.45</v>
      </c>
      <c r="AF2676">
        <v>23.45</v>
      </c>
      <c r="AG2676">
        <v>0</v>
      </c>
      <c r="AH2676">
        <v>0</v>
      </c>
      <c r="AI2676">
        <v>0</v>
      </c>
      <c r="AJ2676">
        <v>23.45</v>
      </c>
      <c r="AK2676" t="s">
        <v>58</v>
      </c>
      <c r="AL2676" t="s">
        <v>118</v>
      </c>
      <c r="AM2676" t="s">
        <v>467</v>
      </c>
    </row>
    <row r="2677" spans="1:39" x14ac:dyDescent="0.3">
      <c r="A2677" t="s">
        <v>3728</v>
      </c>
      <c r="B2677" t="s">
        <v>40</v>
      </c>
      <c r="C2677" s="8">
        <v>74</v>
      </c>
      <c r="D2677" s="8" t="s">
        <v>44</v>
      </c>
      <c r="E2677" s="6">
        <v>0</v>
      </c>
      <c r="F2677" t="s">
        <v>542</v>
      </c>
      <c r="G2677" s="6">
        <v>90212</v>
      </c>
      <c r="H2677" s="6">
        <v>34.062094999999999</v>
      </c>
      <c r="I2677" s="6">
        <v>-118.40150800000001</v>
      </c>
      <c r="J2677" s="6">
        <v>0</v>
      </c>
      <c r="K2677" s="6">
        <v>2</v>
      </c>
      <c r="L2677" s="6" t="s">
        <v>55</v>
      </c>
      <c r="M2677" s="6" t="s">
        <v>41</v>
      </c>
      <c r="N2677">
        <v>19.09</v>
      </c>
      <c r="O2677" t="s">
        <v>44</v>
      </c>
      <c r="P2677" t="s">
        <v>41</v>
      </c>
      <c r="Q2677" t="s">
        <v>80</v>
      </c>
      <c r="R2677">
        <v>30</v>
      </c>
      <c r="S2677" t="s">
        <v>44</v>
      </c>
      <c r="T2677" t="s">
        <v>44</v>
      </c>
      <c r="U2677" t="s">
        <v>44</v>
      </c>
      <c r="V2677" t="s">
        <v>44</v>
      </c>
      <c r="W2677" t="s">
        <v>44</v>
      </c>
      <c r="X2677" t="s">
        <v>44</v>
      </c>
      <c r="Y2677" t="s">
        <v>44</v>
      </c>
      <c r="Z2677">
        <f t="shared" si="41"/>
        <v>0</v>
      </c>
      <c r="AA2677" t="s">
        <v>41</v>
      </c>
      <c r="AB2677" t="s">
        <v>52</v>
      </c>
      <c r="AC2677" t="s">
        <v>44</v>
      </c>
      <c r="AD2677" t="s">
        <v>57</v>
      </c>
      <c r="AE2677">
        <v>43.95</v>
      </c>
      <c r="AF2677">
        <v>85.1</v>
      </c>
      <c r="AG2677">
        <v>0</v>
      </c>
      <c r="AH2677">
        <v>0</v>
      </c>
      <c r="AI2677">
        <v>38.18</v>
      </c>
      <c r="AJ2677">
        <v>123.28</v>
      </c>
      <c r="AK2677" t="s">
        <v>99</v>
      </c>
    </row>
    <row r="2678" spans="1:39" x14ac:dyDescent="0.3">
      <c r="A2678" t="s">
        <v>3729</v>
      </c>
      <c r="B2678" t="s">
        <v>50</v>
      </c>
      <c r="C2678" s="8">
        <v>49</v>
      </c>
      <c r="D2678" s="8" t="s">
        <v>41</v>
      </c>
      <c r="E2678" s="6">
        <v>0</v>
      </c>
      <c r="F2678" t="s">
        <v>3730</v>
      </c>
      <c r="G2678" s="6">
        <v>93207</v>
      </c>
      <c r="H2678" s="6">
        <v>35.865794999999999</v>
      </c>
      <c r="I2678" s="6">
        <v>-118.69759000000001</v>
      </c>
      <c r="J2678" s="6">
        <v>9</v>
      </c>
      <c r="K2678" s="6">
        <v>7</v>
      </c>
      <c r="L2678" s="6" t="s">
        <v>43</v>
      </c>
      <c r="M2678" s="6" t="s">
        <v>41</v>
      </c>
      <c r="N2678">
        <v>35.42</v>
      </c>
      <c r="O2678" t="s">
        <v>44</v>
      </c>
      <c r="P2678" t="s">
        <v>41</v>
      </c>
      <c r="Q2678" t="s">
        <v>56</v>
      </c>
      <c r="R2678">
        <v>3</v>
      </c>
      <c r="S2678" t="s">
        <v>44</v>
      </c>
      <c r="T2678" t="s">
        <v>44</v>
      </c>
      <c r="U2678" t="s">
        <v>44</v>
      </c>
      <c r="V2678" t="s">
        <v>44</v>
      </c>
      <c r="W2678" t="s">
        <v>44</v>
      </c>
      <c r="X2678" t="s">
        <v>44</v>
      </c>
      <c r="Y2678" t="s">
        <v>44</v>
      </c>
      <c r="Z2678">
        <f t="shared" si="41"/>
        <v>0</v>
      </c>
      <c r="AA2678" t="s">
        <v>41</v>
      </c>
      <c r="AB2678" t="s">
        <v>52</v>
      </c>
      <c r="AC2678" t="s">
        <v>41</v>
      </c>
      <c r="AD2678" t="s">
        <v>57</v>
      </c>
      <c r="AE2678">
        <v>69.95</v>
      </c>
      <c r="AF2678">
        <v>529.5</v>
      </c>
      <c r="AG2678">
        <v>0</v>
      </c>
      <c r="AH2678">
        <v>0</v>
      </c>
      <c r="AI2678">
        <v>247.94</v>
      </c>
      <c r="AJ2678">
        <v>777.44</v>
      </c>
      <c r="AK2678" t="s">
        <v>58</v>
      </c>
      <c r="AL2678" t="s">
        <v>64</v>
      </c>
      <c r="AM2678" t="s">
        <v>592</v>
      </c>
    </row>
    <row r="2679" spans="1:39" x14ac:dyDescent="0.3">
      <c r="A2679" t="s">
        <v>3731</v>
      </c>
      <c r="B2679" t="s">
        <v>40</v>
      </c>
      <c r="C2679" s="8">
        <v>52</v>
      </c>
      <c r="D2679" s="8" t="s">
        <v>44</v>
      </c>
      <c r="E2679" s="6">
        <v>0</v>
      </c>
      <c r="F2679" t="s">
        <v>96</v>
      </c>
      <c r="G2679" s="6">
        <v>94956</v>
      </c>
      <c r="H2679" s="6">
        <v>38.060263999999997</v>
      </c>
      <c r="I2679" s="6">
        <v>-122.830646</v>
      </c>
      <c r="J2679" s="6">
        <v>0</v>
      </c>
      <c r="K2679" s="6">
        <v>14</v>
      </c>
      <c r="L2679" s="6" t="s">
        <v>43</v>
      </c>
      <c r="M2679" s="6" t="s">
        <v>41</v>
      </c>
      <c r="N2679">
        <v>27.68</v>
      </c>
      <c r="O2679" t="s">
        <v>44</v>
      </c>
      <c r="P2679" t="s">
        <v>41</v>
      </c>
      <c r="Q2679" t="s">
        <v>80</v>
      </c>
      <c r="R2679">
        <v>26</v>
      </c>
      <c r="S2679" t="s">
        <v>41</v>
      </c>
      <c r="T2679" t="s">
        <v>44</v>
      </c>
      <c r="U2679" t="s">
        <v>44</v>
      </c>
      <c r="V2679" t="s">
        <v>41</v>
      </c>
      <c r="W2679" t="s">
        <v>44</v>
      </c>
      <c r="X2679" t="s">
        <v>44</v>
      </c>
      <c r="Y2679" t="s">
        <v>44</v>
      </c>
      <c r="Z2679">
        <f t="shared" si="41"/>
        <v>0</v>
      </c>
      <c r="AA2679" t="s">
        <v>44</v>
      </c>
      <c r="AB2679" t="s">
        <v>46</v>
      </c>
      <c r="AC2679" t="s">
        <v>44</v>
      </c>
      <c r="AD2679" t="s">
        <v>47</v>
      </c>
      <c r="AE2679">
        <v>-8</v>
      </c>
      <c r="AF2679">
        <v>795.15</v>
      </c>
      <c r="AG2679">
        <v>0</v>
      </c>
      <c r="AH2679">
        <v>100</v>
      </c>
      <c r="AI2679">
        <v>387.52</v>
      </c>
      <c r="AJ2679">
        <v>1282.67</v>
      </c>
      <c r="AK2679" t="s">
        <v>48</v>
      </c>
    </row>
    <row r="2680" spans="1:39" x14ac:dyDescent="0.3">
      <c r="A2680" t="s">
        <v>3732</v>
      </c>
      <c r="B2680" t="s">
        <v>50</v>
      </c>
      <c r="C2680" s="8">
        <v>44</v>
      </c>
      <c r="D2680" s="8" t="s">
        <v>41</v>
      </c>
      <c r="E2680" s="6">
        <v>0</v>
      </c>
      <c r="F2680" t="s">
        <v>3733</v>
      </c>
      <c r="G2680" s="6">
        <v>95606</v>
      </c>
      <c r="H2680" s="6">
        <v>38.809804</v>
      </c>
      <c r="I2680" s="6">
        <v>-122.241383</v>
      </c>
      <c r="J2680" s="6">
        <v>1</v>
      </c>
      <c r="K2680" s="6">
        <v>1</v>
      </c>
      <c r="L2680" s="6" t="s">
        <v>43</v>
      </c>
      <c r="M2680" s="6" t="s">
        <v>41</v>
      </c>
      <c r="N2680">
        <v>32.35</v>
      </c>
      <c r="O2680" t="s">
        <v>44</v>
      </c>
      <c r="P2680" t="s">
        <v>41</v>
      </c>
      <c r="Q2680" t="s">
        <v>56</v>
      </c>
      <c r="R2680">
        <v>18</v>
      </c>
      <c r="S2680" t="s">
        <v>44</v>
      </c>
      <c r="T2680" t="s">
        <v>44</v>
      </c>
      <c r="U2680" t="s">
        <v>44</v>
      </c>
      <c r="V2680" t="s">
        <v>44</v>
      </c>
      <c r="W2680" t="s">
        <v>41</v>
      </c>
      <c r="X2680" t="s">
        <v>41</v>
      </c>
      <c r="Y2680" t="s">
        <v>41</v>
      </c>
      <c r="Z2680">
        <f t="shared" si="41"/>
        <v>3</v>
      </c>
      <c r="AA2680" t="s">
        <v>41</v>
      </c>
      <c r="AB2680" t="s">
        <v>52</v>
      </c>
      <c r="AC2680" t="s">
        <v>44</v>
      </c>
      <c r="AD2680" t="s">
        <v>184</v>
      </c>
      <c r="AE2680">
        <v>89.15</v>
      </c>
      <c r="AF2680">
        <v>89.15</v>
      </c>
      <c r="AG2680">
        <v>0</v>
      </c>
      <c r="AH2680">
        <v>0</v>
      </c>
      <c r="AI2680">
        <v>32.35</v>
      </c>
      <c r="AJ2680">
        <v>121.5</v>
      </c>
      <c r="AK2680" t="s">
        <v>58</v>
      </c>
      <c r="AL2680" t="s">
        <v>59</v>
      </c>
      <c r="AM2680" t="s">
        <v>60</v>
      </c>
    </row>
    <row r="2681" spans="1:39" x14ac:dyDescent="0.3">
      <c r="A2681" t="s">
        <v>3734</v>
      </c>
      <c r="B2681" t="s">
        <v>40</v>
      </c>
      <c r="C2681" s="8">
        <v>25</v>
      </c>
      <c r="D2681" s="8" t="s">
        <v>41</v>
      </c>
      <c r="E2681" s="6">
        <v>2</v>
      </c>
      <c r="F2681" t="s">
        <v>2322</v>
      </c>
      <c r="G2681" s="6">
        <v>92821</v>
      </c>
      <c r="H2681" s="6">
        <v>33.930199000000002</v>
      </c>
      <c r="I2681" s="6">
        <v>-117.862898</v>
      </c>
      <c r="J2681" s="6">
        <v>1</v>
      </c>
      <c r="K2681" s="6">
        <v>1</v>
      </c>
      <c r="L2681" s="6" t="s">
        <v>43</v>
      </c>
      <c r="M2681" s="6" t="s">
        <v>41</v>
      </c>
      <c r="N2681">
        <v>37.92</v>
      </c>
      <c r="O2681" t="s">
        <v>44</v>
      </c>
      <c r="P2681" t="s">
        <v>44</v>
      </c>
      <c r="Z2681">
        <f t="shared" si="41"/>
        <v>0</v>
      </c>
      <c r="AB2681" t="s">
        <v>52</v>
      </c>
      <c r="AC2681" t="s">
        <v>44</v>
      </c>
      <c r="AD2681" t="s">
        <v>47</v>
      </c>
      <c r="AE2681">
        <v>20.55</v>
      </c>
      <c r="AF2681">
        <v>20.55</v>
      </c>
      <c r="AG2681">
        <v>0</v>
      </c>
      <c r="AH2681">
        <v>0</v>
      </c>
      <c r="AI2681">
        <v>37.92</v>
      </c>
      <c r="AJ2681">
        <v>58.47</v>
      </c>
      <c r="AK2681" t="s">
        <v>58</v>
      </c>
      <c r="AL2681" t="s">
        <v>122</v>
      </c>
      <c r="AM2681" t="s">
        <v>196</v>
      </c>
    </row>
    <row r="2682" spans="1:39" x14ac:dyDescent="0.3">
      <c r="A2682" t="s">
        <v>3735</v>
      </c>
      <c r="B2682" t="s">
        <v>50</v>
      </c>
      <c r="C2682" s="8">
        <v>55</v>
      </c>
      <c r="D2682" s="8" t="s">
        <v>41</v>
      </c>
      <c r="E2682" s="6">
        <v>0</v>
      </c>
      <c r="F2682" t="s">
        <v>941</v>
      </c>
      <c r="G2682" s="6">
        <v>94043</v>
      </c>
      <c r="H2682" s="6">
        <v>37.419725</v>
      </c>
      <c r="I2682" s="6">
        <v>-122.06294699999999</v>
      </c>
      <c r="J2682" s="6">
        <v>6</v>
      </c>
      <c r="K2682" s="6">
        <v>50</v>
      </c>
      <c r="L2682" s="6" t="s">
        <v>77</v>
      </c>
      <c r="M2682" s="6" t="s">
        <v>41</v>
      </c>
      <c r="N2682">
        <v>42.21</v>
      </c>
      <c r="O2682" t="s">
        <v>41</v>
      </c>
      <c r="P2682" t="s">
        <v>41</v>
      </c>
      <c r="Q2682" t="s">
        <v>56</v>
      </c>
      <c r="R2682">
        <v>14</v>
      </c>
      <c r="S2682" t="s">
        <v>44</v>
      </c>
      <c r="T2682" t="s">
        <v>41</v>
      </c>
      <c r="U2682" t="s">
        <v>41</v>
      </c>
      <c r="V2682" t="s">
        <v>44</v>
      </c>
      <c r="W2682" t="s">
        <v>41</v>
      </c>
      <c r="X2682" t="s">
        <v>41</v>
      </c>
      <c r="Y2682" t="s">
        <v>41</v>
      </c>
      <c r="Z2682">
        <f t="shared" si="41"/>
        <v>3</v>
      </c>
      <c r="AA2682" t="s">
        <v>41</v>
      </c>
      <c r="AB2682" t="s">
        <v>52</v>
      </c>
      <c r="AC2682" t="s">
        <v>41</v>
      </c>
      <c r="AD2682" t="s">
        <v>57</v>
      </c>
      <c r="AE2682">
        <v>103.85</v>
      </c>
      <c r="AF2682">
        <v>5017.8999999999996</v>
      </c>
      <c r="AG2682">
        <v>0</v>
      </c>
      <c r="AH2682">
        <v>0</v>
      </c>
      <c r="AI2682">
        <v>2110.5</v>
      </c>
      <c r="AJ2682">
        <v>7128.4</v>
      </c>
      <c r="AK2682" t="s">
        <v>58</v>
      </c>
      <c r="AL2682" t="s">
        <v>118</v>
      </c>
      <c r="AM2682" t="s">
        <v>467</v>
      </c>
    </row>
    <row r="2683" spans="1:39" x14ac:dyDescent="0.3">
      <c r="A2683" t="s">
        <v>3736</v>
      </c>
      <c r="B2683" t="s">
        <v>40</v>
      </c>
      <c r="C2683" s="8">
        <v>47</v>
      </c>
      <c r="D2683" s="8" t="s">
        <v>44</v>
      </c>
      <c r="E2683" s="6">
        <v>0</v>
      </c>
      <c r="F2683" t="s">
        <v>2427</v>
      </c>
      <c r="G2683" s="6">
        <v>92309</v>
      </c>
      <c r="H2683" s="6">
        <v>35.289520000000003</v>
      </c>
      <c r="I2683" s="6">
        <v>-116.092214</v>
      </c>
      <c r="J2683" s="6">
        <v>0</v>
      </c>
      <c r="K2683" s="6">
        <v>4</v>
      </c>
      <c r="L2683" s="6" t="s">
        <v>55</v>
      </c>
      <c r="M2683" s="6" t="s">
        <v>44</v>
      </c>
      <c r="P2683" t="s">
        <v>41</v>
      </c>
      <c r="Q2683" t="s">
        <v>80</v>
      </c>
      <c r="R2683">
        <v>4</v>
      </c>
      <c r="S2683" t="s">
        <v>41</v>
      </c>
      <c r="T2683" t="s">
        <v>41</v>
      </c>
      <c r="U2683" t="s">
        <v>44</v>
      </c>
      <c r="V2683" t="s">
        <v>44</v>
      </c>
      <c r="W2683" t="s">
        <v>44</v>
      </c>
      <c r="X2683" t="s">
        <v>44</v>
      </c>
      <c r="Y2683" t="s">
        <v>44</v>
      </c>
      <c r="Z2683">
        <f t="shared" si="41"/>
        <v>0</v>
      </c>
      <c r="AA2683" t="s">
        <v>41</v>
      </c>
      <c r="AB2683" t="s">
        <v>52</v>
      </c>
      <c r="AC2683" t="s">
        <v>41</v>
      </c>
      <c r="AD2683" t="s">
        <v>57</v>
      </c>
      <c r="AE2683">
        <v>33.65</v>
      </c>
      <c r="AF2683">
        <v>137.85</v>
      </c>
      <c r="AG2683">
        <v>0</v>
      </c>
      <c r="AH2683">
        <v>0</v>
      </c>
      <c r="AI2683">
        <v>0</v>
      </c>
      <c r="AJ2683">
        <v>137.85</v>
      </c>
      <c r="AK2683" t="s">
        <v>58</v>
      </c>
      <c r="AL2683" t="s">
        <v>122</v>
      </c>
      <c r="AM2683" t="s">
        <v>123</v>
      </c>
    </row>
    <row r="2684" spans="1:39" x14ac:dyDescent="0.3">
      <c r="A2684" t="s">
        <v>3737</v>
      </c>
      <c r="B2684" t="s">
        <v>40</v>
      </c>
      <c r="C2684" s="8">
        <v>44</v>
      </c>
      <c r="D2684" s="8" t="s">
        <v>44</v>
      </c>
      <c r="E2684" s="6">
        <v>0</v>
      </c>
      <c r="F2684" t="s">
        <v>3738</v>
      </c>
      <c r="G2684" s="6">
        <v>94938</v>
      </c>
      <c r="H2684" s="6">
        <v>38.021771999999999</v>
      </c>
      <c r="I2684" s="6">
        <v>-122.691744</v>
      </c>
      <c r="J2684" s="6">
        <v>0</v>
      </c>
      <c r="K2684" s="6">
        <v>3</v>
      </c>
      <c r="L2684" s="6" t="s">
        <v>55</v>
      </c>
      <c r="M2684" s="6" t="s">
        <v>41</v>
      </c>
      <c r="N2684">
        <v>6.61</v>
      </c>
      <c r="O2684" t="s">
        <v>44</v>
      </c>
      <c r="P2684" t="s">
        <v>44</v>
      </c>
      <c r="Z2684">
        <f t="shared" si="41"/>
        <v>0</v>
      </c>
      <c r="AB2684" t="s">
        <v>52</v>
      </c>
      <c r="AC2684" t="s">
        <v>44</v>
      </c>
      <c r="AD2684" t="s">
        <v>47</v>
      </c>
      <c r="AE2684">
        <v>18.8</v>
      </c>
      <c r="AF2684">
        <v>56</v>
      </c>
      <c r="AG2684">
        <v>0</v>
      </c>
      <c r="AH2684">
        <v>0</v>
      </c>
      <c r="AI2684">
        <v>19.829999999999998</v>
      </c>
      <c r="AJ2684">
        <v>75.83</v>
      </c>
      <c r="AK2684" t="s">
        <v>99</v>
      </c>
    </row>
    <row r="2685" spans="1:39" x14ac:dyDescent="0.3">
      <c r="A2685" t="s">
        <v>3739</v>
      </c>
      <c r="B2685" t="s">
        <v>40</v>
      </c>
      <c r="C2685" s="8">
        <v>59</v>
      </c>
      <c r="D2685" s="8" t="s">
        <v>41</v>
      </c>
      <c r="E2685" s="6">
        <v>0</v>
      </c>
      <c r="F2685" t="s">
        <v>3264</v>
      </c>
      <c r="G2685" s="6">
        <v>95935</v>
      </c>
      <c r="H2685" s="6">
        <v>39.381174000000001</v>
      </c>
      <c r="I2685" s="6">
        <v>-121.21191</v>
      </c>
      <c r="J2685" s="6">
        <v>6</v>
      </c>
      <c r="K2685" s="6">
        <v>55</v>
      </c>
      <c r="L2685" s="6" t="s">
        <v>77</v>
      </c>
      <c r="M2685" s="6" t="s">
        <v>41</v>
      </c>
      <c r="N2685">
        <v>24.93</v>
      </c>
      <c r="O2685" t="s">
        <v>44</v>
      </c>
      <c r="P2685" t="s">
        <v>41</v>
      </c>
      <c r="Q2685" t="s">
        <v>56</v>
      </c>
      <c r="R2685">
        <v>17</v>
      </c>
      <c r="S2685" t="s">
        <v>41</v>
      </c>
      <c r="T2685" t="s">
        <v>44</v>
      </c>
      <c r="U2685" t="s">
        <v>44</v>
      </c>
      <c r="V2685" t="s">
        <v>44</v>
      </c>
      <c r="W2685" t="s">
        <v>41</v>
      </c>
      <c r="X2685" t="s">
        <v>41</v>
      </c>
      <c r="Y2685" t="s">
        <v>41</v>
      </c>
      <c r="Z2685">
        <f t="shared" si="41"/>
        <v>3</v>
      </c>
      <c r="AA2685" t="s">
        <v>41</v>
      </c>
      <c r="AB2685" t="s">
        <v>46</v>
      </c>
      <c r="AC2685" t="s">
        <v>41</v>
      </c>
      <c r="AD2685" t="s">
        <v>57</v>
      </c>
      <c r="AE2685">
        <v>94.75</v>
      </c>
      <c r="AF2685">
        <v>5276.1</v>
      </c>
      <c r="AG2685">
        <v>0</v>
      </c>
      <c r="AH2685">
        <v>0</v>
      </c>
      <c r="AI2685">
        <v>1371.15</v>
      </c>
      <c r="AJ2685">
        <v>6647.25</v>
      </c>
      <c r="AK2685" t="s">
        <v>48</v>
      </c>
    </row>
    <row r="2686" spans="1:39" x14ac:dyDescent="0.3">
      <c r="A2686" t="s">
        <v>3740</v>
      </c>
      <c r="B2686" t="s">
        <v>40</v>
      </c>
      <c r="C2686" s="8">
        <v>21</v>
      </c>
      <c r="D2686" s="8" t="s">
        <v>41</v>
      </c>
      <c r="E2686" s="6">
        <v>3</v>
      </c>
      <c r="F2686" t="s">
        <v>1645</v>
      </c>
      <c r="G2686" s="6">
        <v>93623</v>
      </c>
      <c r="H2686" s="6">
        <v>37.483535000000003</v>
      </c>
      <c r="I2686" s="6">
        <v>-119.67941399999999</v>
      </c>
      <c r="J2686" s="6">
        <v>4</v>
      </c>
      <c r="K2686" s="6">
        <v>1</v>
      </c>
      <c r="L2686" s="6" t="s">
        <v>43</v>
      </c>
      <c r="M2686" s="6" t="s">
        <v>41</v>
      </c>
      <c r="N2686">
        <v>6.86</v>
      </c>
      <c r="O2686" t="s">
        <v>44</v>
      </c>
      <c r="P2686" t="s">
        <v>44</v>
      </c>
      <c r="Z2686">
        <f t="shared" si="41"/>
        <v>0</v>
      </c>
      <c r="AB2686" t="s">
        <v>52</v>
      </c>
      <c r="AC2686" t="s">
        <v>44</v>
      </c>
      <c r="AD2686" t="s">
        <v>57</v>
      </c>
      <c r="AE2686">
        <v>20</v>
      </c>
      <c r="AF2686">
        <v>20</v>
      </c>
      <c r="AG2686">
        <v>0</v>
      </c>
      <c r="AH2686">
        <v>0</v>
      </c>
      <c r="AI2686">
        <v>6.86</v>
      </c>
      <c r="AJ2686">
        <v>26.86</v>
      </c>
      <c r="AK2686" t="s">
        <v>99</v>
      </c>
    </row>
    <row r="2687" spans="1:39" x14ac:dyDescent="0.3">
      <c r="A2687" t="s">
        <v>3741</v>
      </c>
      <c r="B2687" t="s">
        <v>40</v>
      </c>
      <c r="C2687" s="8">
        <v>35</v>
      </c>
      <c r="D2687" s="8" t="s">
        <v>44</v>
      </c>
      <c r="E2687" s="6">
        <v>0</v>
      </c>
      <c r="F2687" t="s">
        <v>234</v>
      </c>
      <c r="G2687" s="6">
        <v>91801</v>
      </c>
      <c r="H2687" s="6">
        <v>34.090924999999999</v>
      </c>
      <c r="I2687" s="6">
        <v>-118.128164</v>
      </c>
      <c r="J2687" s="6">
        <v>0</v>
      </c>
      <c r="K2687" s="6">
        <v>20</v>
      </c>
      <c r="L2687" s="6" t="s">
        <v>63</v>
      </c>
      <c r="M2687" s="6" t="s">
        <v>41</v>
      </c>
      <c r="N2687">
        <v>4.1500000000000004</v>
      </c>
      <c r="O2687" t="s">
        <v>44</v>
      </c>
      <c r="P2687" t="s">
        <v>41</v>
      </c>
      <c r="Q2687" t="s">
        <v>45</v>
      </c>
      <c r="R2687">
        <v>18</v>
      </c>
      <c r="S2687" t="s">
        <v>44</v>
      </c>
      <c r="T2687" t="s">
        <v>44</v>
      </c>
      <c r="U2687" t="s">
        <v>44</v>
      </c>
      <c r="V2687" t="s">
        <v>44</v>
      </c>
      <c r="W2687" t="s">
        <v>44</v>
      </c>
      <c r="X2687" t="s">
        <v>44</v>
      </c>
      <c r="Y2687" t="s">
        <v>44</v>
      </c>
      <c r="Z2687">
        <f t="shared" si="41"/>
        <v>0</v>
      </c>
      <c r="AA2687" t="s">
        <v>41</v>
      </c>
      <c r="AB2687" t="s">
        <v>52</v>
      </c>
      <c r="AC2687" t="s">
        <v>41</v>
      </c>
      <c r="AD2687" t="s">
        <v>57</v>
      </c>
      <c r="AE2687">
        <v>44.35</v>
      </c>
      <c r="AF2687">
        <v>927.15</v>
      </c>
      <c r="AG2687">
        <v>0</v>
      </c>
      <c r="AH2687">
        <v>0</v>
      </c>
      <c r="AI2687">
        <v>83</v>
      </c>
      <c r="AJ2687">
        <v>1010.15</v>
      </c>
      <c r="AK2687" t="s">
        <v>48</v>
      </c>
    </row>
    <row r="2688" spans="1:39" x14ac:dyDescent="0.3">
      <c r="A2688" t="s">
        <v>3742</v>
      </c>
      <c r="B2688" t="s">
        <v>40</v>
      </c>
      <c r="C2688" s="8">
        <v>28</v>
      </c>
      <c r="D2688" s="8" t="s">
        <v>41</v>
      </c>
      <c r="E2688" s="6">
        <v>1</v>
      </c>
      <c r="F2688" t="s">
        <v>799</v>
      </c>
      <c r="G2688" s="6">
        <v>96019</v>
      </c>
      <c r="H2688" s="6">
        <v>40.692523000000001</v>
      </c>
      <c r="I2688" s="6">
        <v>-122.369876</v>
      </c>
      <c r="J2688" s="6">
        <v>10</v>
      </c>
      <c r="K2688" s="6">
        <v>72</v>
      </c>
      <c r="L2688" s="6" t="s">
        <v>43</v>
      </c>
      <c r="M2688" s="6" t="s">
        <v>41</v>
      </c>
      <c r="N2688">
        <v>47.02</v>
      </c>
      <c r="O2688" t="s">
        <v>41</v>
      </c>
      <c r="P2688" t="s">
        <v>41</v>
      </c>
      <c r="Q2688" t="s">
        <v>56</v>
      </c>
      <c r="R2688">
        <v>48</v>
      </c>
      <c r="S2688" t="s">
        <v>41</v>
      </c>
      <c r="T2688" t="s">
        <v>41</v>
      </c>
      <c r="U2688" t="s">
        <v>41</v>
      </c>
      <c r="V2688" t="s">
        <v>41</v>
      </c>
      <c r="W2688" t="s">
        <v>41</v>
      </c>
      <c r="X2688" t="s">
        <v>41</v>
      </c>
      <c r="Y2688" t="s">
        <v>41</v>
      </c>
      <c r="Z2688">
        <f t="shared" si="41"/>
        <v>3</v>
      </c>
      <c r="AA2688" t="s">
        <v>41</v>
      </c>
      <c r="AB2688" t="s">
        <v>74</v>
      </c>
      <c r="AC2688" t="s">
        <v>41</v>
      </c>
      <c r="AD2688" t="s">
        <v>57</v>
      </c>
      <c r="AE2688">
        <v>117.6</v>
      </c>
      <c r="AF2688">
        <v>8308.9</v>
      </c>
      <c r="AG2688">
        <v>5.44</v>
      </c>
      <c r="AH2688">
        <v>0</v>
      </c>
      <c r="AI2688">
        <v>3385.44</v>
      </c>
      <c r="AJ2688">
        <v>11688.9</v>
      </c>
      <c r="AK2688" t="s">
        <v>48</v>
      </c>
    </row>
    <row r="2689" spans="1:39" x14ac:dyDescent="0.3">
      <c r="A2689" t="s">
        <v>3743</v>
      </c>
      <c r="B2689" t="s">
        <v>50</v>
      </c>
      <c r="C2689" s="8">
        <v>63</v>
      </c>
      <c r="D2689" s="8" t="s">
        <v>41</v>
      </c>
      <c r="E2689" s="6">
        <v>1</v>
      </c>
      <c r="F2689" t="s">
        <v>199</v>
      </c>
      <c r="G2689" s="6">
        <v>92256</v>
      </c>
      <c r="H2689" s="6">
        <v>34.097862999999997</v>
      </c>
      <c r="I2689" s="6">
        <v>-116.594561</v>
      </c>
      <c r="J2689" s="6">
        <v>6</v>
      </c>
      <c r="K2689" s="6">
        <v>70</v>
      </c>
      <c r="L2689" s="6" t="s">
        <v>73</v>
      </c>
      <c r="M2689" s="6" t="s">
        <v>41</v>
      </c>
      <c r="N2689">
        <v>10.46</v>
      </c>
      <c r="O2689" t="s">
        <v>41</v>
      </c>
      <c r="P2689" t="s">
        <v>44</v>
      </c>
      <c r="Z2689">
        <f t="shared" si="41"/>
        <v>0</v>
      </c>
      <c r="AB2689" t="s">
        <v>74</v>
      </c>
      <c r="AC2689" t="s">
        <v>44</v>
      </c>
      <c r="AD2689" t="s">
        <v>47</v>
      </c>
      <c r="AE2689">
        <v>25.35</v>
      </c>
      <c r="AF2689">
        <v>1715.15</v>
      </c>
      <c r="AG2689">
        <v>0</v>
      </c>
      <c r="AH2689">
        <v>0</v>
      </c>
      <c r="AI2689">
        <v>732.2</v>
      </c>
      <c r="AJ2689">
        <v>2447.35</v>
      </c>
      <c r="AK2689" t="s">
        <v>48</v>
      </c>
    </row>
    <row r="2690" spans="1:39" x14ac:dyDescent="0.3">
      <c r="A2690" t="s">
        <v>3744</v>
      </c>
      <c r="B2690" t="s">
        <v>50</v>
      </c>
      <c r="C2690" s="8">
        <v>61</v>
      </c>
      <c r="D2690" s="8" t="s">
        <v>44</v>
      </c>
      <c r="E2690" s="6">
        <v>0</v>
      </c>
      <c r="F2690" t="s">
        <v>3745</v>
      </c>
      <c r="G2690" s="6">
        <v>92358</v>
      </c>
      <c r="H2690" s="6">
        <v>34.238162000000003</v>
      </c>
      <c r="I2690" s="6">
        <v>-117.534306</v>
      </c>
      <c r="J2690" s="6">
        <v>0</v>
      </c>
      <c r="K2690" s="6">
        <v>7</v>
      </c>
      <c r="L2690" s="6" t="s">
        <v>43</v>
      </c>
      <c r="M2690" s="6" t="s">
        <v>41</v>
      </c>
      <c r="N2690">
        <v>47.03</v>
      </c>
      <c r="O2690" t="s">
        <v>41</v>
      </c>
      <c r="P2690" t="s">
        <v>41</v>
      </c>
      <c r="Q2690" t="s">
        <v>56</v>
      </c>
      <c r="R2690">
        <v>2</v>
      </c>
      <c r="S2690" t="s">
        <v>44</v>
      </c>
      <c r="T2690" t="s">
        <v>41</v>
      </c>
      <c r="U2690" t="s">
        <v>44</v>
      </c>
      <c r="V2690" t="s">
        <v>44</v>
      </c>
      <c r="W2690" t="s">
        <v>41</v>
      </c>
      <c r="X2690" t="s">
        <v>41</v>
      </c>
      <c r="Y2690" t="s">
        <v>41</v>
      </c>
      <c r="Z2690">
        <f t="shared" si="41"/>
        <v>3</v>
      </c>
      <c r="AA2690" t="s">
        <v>44</v>
      </c>
      <c r="AB2690" t="s">
        <v>52</v>
      </c>
      <c r="AC2690" t="s">
        <v>41</v>
      </c>
      <c r="AD2690" t="s">
        <v>57</v>
      </c>
      <c r="AE2690">
        <v>99.8</v>
      </c>
      <c r="AF2690">
        <v>673.25</v>
      </c>
      <c r="AG2690">
        <v>0</v>
      </c>
      <c r="AH2690">
        <v>10</v>
      </c>
      <c r="AI2690">
        <v>329.21</v>
      </c>
      <c r="AJ2690">
        <v>1012.46</v>
      </c>
      <c r="AK2690" t="s">
        <v>58</v>
      </c>
      <c r="AL2690" t="s">
        <v>59</v>
      </c>
      <c r="AM2690" t="s">
        <v>60</v>
      </c>
    </row>
    <row r="2691" spans="1:39" x14ac:dyDescent="0.3">
      <c r="A2691" t="s">
        <v>3746</v>
      </c>
      <c r="B2691" t="s">
        <v>40</v>
      </c>
      <c r="C2691" s="8">
        <v>51</v>
      </c>
      <c r="D2691" s="8" t="s">
        <v>41</v>
      </c>
      <c r="E2691" s="6">
        <v>1</v>
      </c>
      <c r="F2691" t="s">
        <v>178</v>
      </c>
      <c r="G2691" s="6">
        <v>92240</v>
      </c>
      <c r="H2691" s="6">
        <v>33.948557999999998</v>
      </c>
      <c r="I2691" s="6">
        <v>-116.516976</v>
      </c>
      <c r="J2691" s="6">
        <v>1</v>
      </c>
      <c r="K2691" s="6">
        <v>27</v>
      </c>
      <c r="L2691" s="6" t="s">
        <v>43</v>
      </c>
      <c r="M2691" s="6" t="s">
        <v>41</v>
      </c>
      <c r="N2691">
        <v>35.520000000000003</v>
      </c>
      <c r="O2691" t="s">
        <v>41</v>
      </c>
      <c r="P2691" t="s">
        <v>44</v>
      </c>
      <c r="Z2691">
        <f t="shared" ref="Z2691:Z2754" si="42">COUNTIF(W2691:Y2691,"YEs")</f>
        <v>0</v>
      </c>
      <c r="AB2691" t="s">
        <v>74</v>
      </c>
      <c r="AC2691" t="s">
        <v>44</v>
      </c>
      <c r="AD2691" t="s">
        <v>57</v>
      </c>
      <c r="AE2691">
        <v>24.5</v>
      </c>
      <c r="AF2691">
        <v>761.95</v>
      </c>
      <c r="AG2691">
        <v>0</v>
      </c>
      <c r="AH2691">
        <v>0</v>
      </c>
      <c r="AI2691">
        <v>959.04</v>
      </c>
      <c r="AJ2691">
        <v>1720.99</v>
      </c>
      <c r="AK2691" t="s">
        <v>48</v>
      </c>
    </row>
    <row r="2692" spans="1:39" x14ac:dyDescent="0.3">
      <c r="A2692" t="s">
        <v>3747</v>
      </c>
      <c r="B2692" t="s">
        <v>50</v>
      </c>
      <c r="C2692" s="8">
        <v>39</v>
      </c>
      <c r="D2692" s="8" t="s">
        <v>41</v>
      </c>
      <c r="E2692" s="6">
        <v>0</v>
      </c>
      <c r="F2692" t="s">
        <v>630</v>
      </c>
      <c r="G2692" s="6">
        <v>96104</v>
      </c>
      <c r="H2692" s="6">
        <v>41.505915999999999</v>
      </c>
      <c r="I2692" s="6">
        <v>-120.152505</v>
      </c>
      <c r="J2692" s="6">
        <v>10</v>
      </c>
      <c r="K2692" s="6">
        <v>67</v>
      </c>
      <c r="L2692" s="6" t="s">
        <v>43</v>
      </c>
      <c r="M2692" s="6" t="s">
        <v>44</v>
      </c>
      <c r="P2692" t="s">
        <v>41</v>
      </c>
      <c r="Q2692" t="s">
        <v>80</v>
      </c>
      <c r="R2692">
        <v>6</v>
      </c>
      <c r="S2692" t="s">
        <v>41</v>
      </c>
      <c r="T2692" t="s">
        <v>41</v>
      </c>
      <c r="U2692" t="s">
        <v>44</v>
      </c>
      <c r="V2692" t="s">
        <v>41</v>
      </c>
      <c r="W2692" t="s">
        <v>44</v>
      </c>
      <c r="X2692" t="s">
        <v>41</v>
      </c>
      <c r="Y2692" t="s">
        <v>41</v>
      </c>
      <c r="Z2692">
        <f t="shared" si="42"/>
        <v>2</v>
      </c>
      <c r="AA2692" t="s">
        <v>41</v>
      </c>
      <c r="AB2692" t="s">
        <v>74</v>
      </c>
      <c r="AC2692" t="s">
        <v>41</v>
      </c>
      <c r="AD2692" t="s">
        <v>57</v>
      </c>
      <c r="AE2692">
        <v>50.95</v>
      </c>
      <c r="AF2692">
        <v>3521.7</v>
      </c>
      <c r="AG2692">
        <v>0</v>
      </c>
      <c r="AH2692">
        <v>0</v>
      </c>
      <c r="AI2692">
        <v>0</v>
      </c>
      <c r="AJ2692">
        <v>3521.7</v>
      </c>
      <c r="AK2692" t="s">
        <v>48</v>
      </c>
    </row>
    <row r="2693" spans="1:39" x14ac:dyDescent="0.3">
      <c r="A2693" t="s">
        <v>3748</v>
      </c>
      <c r="B2693" t="s">
        <v>40</v>
      </c>
      <c r="C2693" s="8">
        <v>58</v>
      </c>
      <c r="D2693" s="8" t="s">
        <v>44</v>
      </c>
      <c r="E2693" s="6">
        <v>0</v>
      </c>
      <c r="F2693" t="s">
        <v>1244</v>
      </c>
      <c r="G2693" s="6">
        <v>94545</v>
      </c>
      <c r="H2693" s="6">
        <v>37.629840000000002</v>
      </c>
      <c r="I2693" s="6">
        <v>-122.12084299999999</v>
      </c>
      <c r="J2693" s="6">
        <v>0</v>
      </c>
      <c r="K2693" s="6">
        <v>31</v>
      </c>
      <c r="L2693" s="6" t="s">
        <v>43</v>
      </c>
      <c r="M2693" s="6" t="s">
        <v>41</v>
      </c>
      <c r="N2693">
        <v>16.63</v>
      </c>
      <c r="O2693" t="s">
        <v>41</v>
      </c>
      <c r="P2693" t="s">
        <v>41</v>
      </c>
      <c r="Q2693" t="s">
        <v>56</v>
      </c>
      <c r="R2693">
        <v>12</v>
      </c>
      <c r="S2693" t="s">
        <v>44</v>
      </c>
      <c r="T2693" t="s">
        <v>44</v>
      </c>
      <c r="U2693" t="s">
        <v>44</v>
      </c>
      <c r="V2693" t="s">
        <v>41</v>
      </c>
      <c r="W2693" t="s">
        <v>44</v>
      </c>
      <c r="X2693" t="s">
        <v>44</v>
      </c>
      <c r="Y2693" t="s">
        <v>44</v>
      </c>
      <c r="Z2693">
        <f t="shared" si="42"/>
        <v>0</v>
      </c>
      <c r="AA2693" t="s">
        <v>41</v>
      </c>
      <c r="AB2693" t="s">
        <v>52</v>
      </c>
      <c r="AC2693" t="s">
        <v>41</v>
      </c>
      <c r="AD2693" t="s">
        <v>47</v>
      </c>
      <c r="AE2693">
        <v>79.849999999999994</v>
      </c>
      <c r="AF2693">
        <v>2404.15</v>
      </c>
      <c r="AG2693">
        <v>0</v>
      </c>
      <c r="AH2693">
        <v>0</v>
      </c>
      <c r="AI2693">
        <v>515.53</v>
      </c>
      <c r="AJ2693">
        <v>2919.68</v>
      </c>
      <c r="AK2693" t="s">
        <v>58</v>
      </c>
      <c r="AL2693" t="s">
        <v>64</v>
      </c>
      <c r="AM2693" t="s">
        <v>560</v>
      </c>
    </row>
    <row r="2694" spans="1:39" x14ac:dyDescent="0.3">
      <c r="A2694" t="s">
        <v>3749</v>
      </c>
      <c r="B2694" t="s">
        <v>40</v>
      </c>
      <c r="C2694" s="8">
        <v>26</v>
      </c>
      <c r="D2694" s="8" t="s">
        <v>44</v>
      </c>
      <c r="E2694" s="6">
        <v>0</v>
      </c>
      <c r="F2694" t="s">
        <v>3750</v>
      </c>
      <c r="G2694" s="6">
        <v>93204</v>
      </c>
      <c r="H2694" s="6">
        <v>35.916943000000003</v>
      </c>
      <c r="I2694" s="6">
        <v>-120.129921</v>
      </c>
      <c r="J2694" s="6">
        <v>0</v>
      </c>
      <c r="K2694" s="6">
        <v>3</v>
      </c>
      <c r="L2694" s="6" t="s">
        <v>55</v>
      </c>
      <c r="M2694" s="6" t="s">
        <v>44</v>
      </c>
      <c r="P2694" t="s">
        <v>41</v>
      </c>
      <c r="Q2694" t="s">
        <v>45</v>
      </c>
      <c r="R2694">
        <v>52</v>
      </c>
      <c r="S2694" t="s">
        <v>41</v>
      </c>
      <c r="T2694" t="s">
        <v>44</v>
      </c>
      <c r="U2694" t="s">
        <v>44</v>
      </c>
      <c r="V2694" t="s">
        <v>41</v>
      </c>
      <c r="W2694" t="s">
        <v>44</v>
      </c>
      <c r="X2694" t="s">
        <v>44</v>
      </c>
      <c r="Y2694" t="s">
        <v>44</v>
      </c>
      <c r="Z2694">
        <f t="shared" si="42"/>
        <v>0</v>
      </c>
      <c r="AA2694" t="s">
        <v>41</v>
      </c>
      <c r="AB2694" t="s">
        <v>52</v>
      </c>
      <c r="AC2694" t="s">
        <v>44</v>
      </c>
      <c r="AD2694" t="s">
        <v>184</v>
      </c>
      <c r="AE2694">
        <v>34.25</v>
      </c>
      <c r="AF2694">
        <v>139.35</v>
      </c>
      <c r="AG2694">
        <v>0</v>
      </c>
      <c r="AH2694">
        <v>0</v>
      </c>
      <c r="AI2694">
        <v>0</v>
      </c>
      <c r="AJ2694">
        <v>139.35</v>
      </c>
      <c r="AK2694" t="s">
        <v>58</v>
      </c>
      <c r="AL2694" t="s">
        <v>59</v>
      </c>
      <c r="AM2694" t="s">
        <v>204</v>
      </c>
    </row>
    <row r="2695" spans="1:39" x14ac:dyDescent="0.3">
      <c r="A2695" t="s">
        <v>3751</v>
      </c>
      <c r="B2695" t="s">
        <v>50</v>
      </c>
      <c r="C2695" s="8">
        <v>61</v>
      </c>
      <c r="D2695" s="8" t="s">
        <v>44</v>
      </c>
      <c r="E2695" s="6">
        <v>0</v>
      </c>
      <c r="F2695" t="s">
        <v>627</v>
      </c>
      <c r="G2695" s="6">
        <v>91406</v>
      </c>
      <c r="H2695" s="6">
        <v>34.195684999999997</v>
      </c>
      <c r="I2695" s="6">
        <v>-118.490752</v>
      </c>
      <c r="J2695" s="6">
        <v>0</v>
      </c>
      <c r="K2695" s="6">
        <v>12</v>
      </c>
      <c r="L2695" s="6" t="s">
        <v>63</v>
      </c>
      <c r="M2695" s="6" t="s">
        <v>41</v>
      </c>
      <c r="N2695">
        <v>25.57</v>
      </c>
      <c r="O2695" t="s">
        <v>41</v>
      </c>
      <c r="P2695" t="s">
        <v>44</v>
      </c>
      <c r="Z2695">
        <f t="shared" si="42"/>
        <v>0</v>
      </c>
      <c r="AB2695" t="s">
        <v>46</v>
      </c>
      <c r="AC2695" t="s">
        <v>44</v>
      </c>
      <c r="AD2695" t="s">
        <v>47</v>
      </c>
      <c r="AE2695">
        <v>24.95</v>
      </c>
      <c r="AF2695">
        <v>280.39999999999998</v>
      </c>
      <c r="AG2695">
        <v>0</v>
      </c>
      <c r="AH2695">
        <v>0</v>
      </c>
      <c r="AI2695">
        <v>306.83999999999997</v>
      </c>
      <c r="AJ2695">
        <v>587.24</v>
      </c>
      <c r="AK2695" t="s">
        <v>48</v>
      </c>
    </row>
    <row r="2696" spans="1:39" x14ac:dyDescent="0.3">
      <c r="A2696" t="s">
        <v>3752</v>
      </c>
      <c r="B2696" t="s">
        <v>40</v>
      </c>
      <c r="C2696" s="8">
        <v>27</v>
      </c>
      <c r="D2696" s="8" t="s">
        <v>44</v>
      </c>
      <c r="E2696" s="6">
        <v>0</v>
      </c>
      <c r="F2696" t="s">
        <v>943</v>
      </c>
      <c r="G2696" s="6">
        <v>92833</v>
      </c>
      <c r="H2696" s="6">
        <v>33.877639000000002</v>
      </c>
      <c r="I2696" s="6">
        <v>-117.961212</v>
      </c>
      <c r="J2696" s="6">
        <v>0</v>
      </c>
      <c r="K2696" s="6">
        <v>17</v>
      </c>
      <c r="L2696" s="6" t="s">
        <v>63</v>
      </c>
      <c r="M2696" s="6" t="s">
        <v>41</v>
      </c>
      <c r="N2696">
        <v>22.26</v>
      </c>
      <c r="O2696" t="s">
        <v>44</v>
      </c>
      <c r="P2696" t="s">
        <v>44</v>
      </c>
      <c r="Z2696">
        <f t="shared" si="42"/>
        <v>0</v>
      </c>
      <c r="AB2696" t="s">
        <v>52</v>
      </c>
      <c r="AC2696" t="s">
        <v>44</v>
      </c>
      <c r="AD2696" t="s">
        <v>47</v>
      </c>
      <c r="AE2696">
        <v>19.7</v>
      </c>
      <c r="AF2696">
        <v>340.35</v>
      </c>
      <c r="AG2696">
        <v>0</v>
      </c>
      <c r="AH2696">
        <v>0</v>
      </c>
      <c r="AI2696">
        <v>378.42</v>
      </c>
      <c r="AJ2696">
        <v>718.77</v>
      </c>
      <c r="AK2696" t="s">
        <v>48</v>
      </c>
    </row>
    <row r="2697" spans="1:39" x14ac:dyDescent="0.3">
      <c r="A2697" t="s">
        <v>3753</v>
      </c>
      <c r="B2697" t="s">
        <v>40</v>
      </c>
      <c r="C2697" s="8">
        <v>38</v>
      </c>
      <c r="D2697" s="8" t="s">
        <v>41</v>
      </c>
      <c r="E2697" s="6">
        <v>1</v>
      </c>
      <c r="F2697" t="s">
        <v>3754</v>
      </c>
      <c r="G2697" s="6">
        <v>95232</v>
      </c>
      <c r="H2697" s="6">
        <v>38.358463999999998</v>
      </c>
      <c r="I2697" s="6">
        <v>-120.57930399999999</v>
      </c>
      <c r="J2697" s="6">
        <v>3</v>
      </c>
      <c r="K2697" s="6">
        <v>72</v>
      </c>
      <c r="L2697" s="6" t="s">
        <v>43</v>
      </c>
      <c r="M2697" s="6" t="s">
        <v>41</v>
      </c>
      <c r="N2697">
        <v>32.229999999999997</v>
      </c>
      <c r="O2697" t="s">
        <v>44</v>
      </c>
      <c r="P2697" t="s">
        <v>41</v>
      </c>
      <c r="Q2697" t="s">
        <v>56</v>
      </c>
      <c r="R2697">
        <v>19</v>
      </c>
      <c r="S2697" t="s">
        <v>41</v>
      </c>
      <c r="T2697" t="s">
        <v>41</v>
      </c>
      <c r="U2697" t="s">
        <v>41</v>
      </c>
      <c r="V2697" t="s">
        <v>41</v>
      </c>
      <c r="W2697" t="s">
        <v>41</v>
      </c>
      <c r="X2697" t="s">
        <v>41</v>
      </c>
      <c r="Y2697" t="s">
        <v>41</v>
      </c>
      <c r="Z2697">
        <f t="shared" si="42"/>
        <v>3</v>
      </c>
      <c r="AA2697" t="s">
        <v>41</v>
      </c>
      <c r="AB2697" t="s">
        <v>74</v>
      </c>
      <c r="AC2697" t="s">
        <v>41</v>
      </c>
      <c r="AD2697" t="s">
        <v>47</v>
      </c>
      <c r="AE2697">
        <v>109.5</v>
      </c>
      <c r="AF2697">
        <v>7854.9</v>
      </c>
      <c r="AG2697">
        <v>0</v>
      </c>
      <c r="AH2697">
        <v>0</v>
      </c>
      <c r="AI2697">
        <v>2320.56</v>
      </c>
      <c r="AJ2697">
        <v>10175.459999999999</v>
      </c>
      <c r="AK2697" t="s">
        <v>48</v>
      </c>
    </row>
    <row r="2698" spans="1:39" x14ac:dyDescent="0.3">
      <c r="A2698" t="s">
        <v>3755</v>
      </c>
      <c r="B2698" t="s">
        <v>50</v>
      </c>
      <c r="C2698" s="8">
        <v>23</v>
      </c>
      <c r="D2698" s="8" t="s">
        <v>44</v>
      </c>
      <c r="E2698" s="6">
        <v>0</v>
      </c>
      <c r="F2698" t="s">
        <v>442</v>
      </c>
      <c r="G2698" s="6">
        <v>90814</v>
      </c>
      <c r="H2698" s="6">
        <v>33.771611999999998</v>
      </c>
      <c r="I2698" s="6">
        <v>-118.143866</v>
      </c>
      <c r="J2698" s="6">
        <v>0</v>
      </c>
      <c r="K2698" s="6">
        <v>7</v>
      </c>
      <c r="L2698" s="6" t="s">
        <v>55</v>
      </c>
      <c r="M2698" s="6" t="s">
        <v>41</v>
      </c>
      <c r="N2698">
        <v>18.829999999999998</v>
      </c>
      <c r="O2698" t="s">
        <v>41</v>
      </c>
      <c r="P2698" t="s">
        <v>41</v>
      </c>
      <c r="Q2698" t="s">
        <v>56</v>
      </c>
      <c r="R2698">
        <v>26</v>
      </c>
      <c r="S2698" t="s">
        <v>44</v>
      </c>
      <c r="T2698" t="s">
        <v>44</v>
      </c>
      <c r="U2698" t="s">
        <v>44</v>
      </c>
      <c r="V2698" t="s">
        <v>44</v>
      </c>
      <c r="W2698" t="s">
        <v>44</v>
      </c>
      <c r="X2698" t="s">
        <v>41</v>
      </c>
      <c r="Y2698" t="s">
        <v>41</v>
      </c>
      <c r="Z2698">
        <f t="shared" si="42"/>
        <v>2</v>
      </c>
      <c r="AA2698" t="s">
        <v>41</v>
      </c>
      <c r="AB2698" t="s">
        <v>52</v>
      </c>
      <c r="AC2698" t="s">
        <v>41</v>
      </c>
      <c r="AD2698" t="s">
        <v>47</v>
      </c>
      <c r="AE2698">
        <v>85.2</v>
      </c>
      <c r="AF2698">
        <v>602.54999999999995</v>
      </c>
      <c r="AG2698">
        <v>0</v>
      </c>
      <c r="AH2698">
        <v>0</v>
      </c>
      <c r="AI2698">
        <v>131.81</v>
      </c>
      <c r="AJ2698">
        <v>734.36</v>
      </c>
      <c r="AK2698" t="s">
        <v>58</v>
      </c>
      <c r="AL2698" t="s">
        <v>122</v>
      </c>
      <c r="AM2698" t="s">
        <v>196</v>
      </c>
    </row>
    <row r="2699" spans="1:39" x14ac:dyDescent="0.3">
      <c r="A2699" t="s">
        <v>3756</v>
      </c>
      <c r="B2699" t="s">
        <v>50</v>
      </c>
      <c r="C2699" s="8">
        <v>69</v>
      </c>
      <c r="D2699" s="8" t="s">
        <v>41</v>
      </c>
      <c r="E2699" s="6">
        <v>0</v>
      </c>
      <c r="F2699" t="s">
        <v>212</v>
      </c>
      <c r="G2699" s="6">
        <v>93720</v>
      </c>
      <c r="H2699" s="6">
        <v>36.878709000000001</v>
      </c>
      <c r="I2699" s="6">
        <v>-119.7645</v>
      </c>
      <c r="J2699" s="6">
        <v>0</v>
      </c>
      <c r="K2699" s="6">
        <v>71</v>
      </c>
      <c r="L2699" s="6" t="s">
        <v>73</v>
      </c>
      <c r="M2699" s="6" t="s">
        <v>41</v>
      </c>
      <c r="N2699">
        <v>22.19</v>
      </c>
      <c r="O2699" t="s">
        <v>41</v>
      </c>
      <c r="P2699" t="s">
        <v>44</v>
      </c>
      <c r="Z2699">
        <f t="shared" si="42"/>
        <v>0</v>
      </c>
      <c r="AB2699" t="s">
        <v>74</v>
      </c>
      <c r="AC2699" t="s">
        <v>44</v>
      </c>
      <c r="AD2699" t="s">
        <v>57</v>
      </c>
      <c r="AE2699">
        <v>24.85</v>
      </c>
      <c r="AF2699">
        <v>1901</v>
      </c>
      <c r="AG2699">
        <v>0</v>
      </c>
      <c r="AH2699">
        <v>0</v>
      </c>
      <c r="AI2699">
        <v>1575.49</v>
      </c>
      <c r="AJ2699">
        <v>3476.49</v>
      </c>
      <c r="AK2699" t="s">
        <v>48</v>
      </c>
    </row>
    <row r="2700" spans="1:39" x14ac:dyDescent="0.3">
      <c r="A2700" t="s">
        <v>3757</v>
      </c>
      <c r="B2700" t="s">
        <v>50</v>
      </c>
      <c r="C2700" s="8">
        <v>28</v>
      </c>
      <c r="D2700" s="8" t="s">
        <v>41</v>
      </c>
      <c r="E2700" s="6">
        <v>0</v>
      </c>
      <c r="F2700" t="s">
        <v>1449</v>
      </c>
      <c r="G2700" s="6">
        <v>95568</v>
      </c>
      <c r="H2700" s="6">
        <v>41.444606</v>
      </c>
      <c r="I2700" s="6">
        <v>-123.471895</v>
      </c>
      <c r="J2700" s="6">
        <v>0</v>
      </c>
      <c r="K2700" s="6">
        <v>66</v>
      </c>
      <c r="L2700" s="6" t="s">
        <v>73</v>
      </c>
      <c r="M2700" s="6" t="s">
        <v>41</v>
      </c>
      <c r="N2700">
        <v>7.28</v>
      </c>
      <c r="O2700" t="s">
        <v>41</v>
      </c>
      <c r="P2700" t="s">
        <v>41</v>
      </c>
      <c r="Q2700" t="s">
        <v>56</v>
      </c>
      <c r="R2700">
        <v>51</v>
      </c>
      <c r="S2700" t="s">
        <v>44</v>
      </c>
      <c r="T2700" t="s">
        <v>41</v>
      </c>
      <c r="U2700" t="s">
        <v>41</v>
      </c>
      <c r="V2700" t="s">
        <v>44</v>
      </c>
      <c r="W2700" t="s">
        <v>41</v>
      </c>
      <c r="X2700" t="s">
        <v>41</v>
      </c>
      <c r="Y2700" t="s">
        <v>41</v>
      </c>
      <c r="Z2700">
        <f t="shared" si="42"/>
        <v>3</v>
      </c>
      <c r="AA2700" t="s">
        <v>41</v>
      </c>
      <c r="AB2700" t="s">
        <v>52</v>
      </c>
      <c r="AC2700" t="s">
        <v>41</v>
      </c>
      <c r="AD2700" t="s">
        <v>47</v>
      </c>
      <c r="AE2700">
        <v>105</v>
      </c>
      <c r="AF2700">
        <v>7133.25</v>
      </c>
      <c r="AG2700">
        <v>0</v>
      </c>
      <c r="AH2700">
        <v>0</v>
      </c>
      <c r="AI2700">
        <v>480.48</v>
      </c>
      <c r="AJ2700">
        <v>7613.73</v>
      </c>
      <c r="AK2700" t="s">
        <v>58</v>
      </c>
      <c r="AL2700" t="s">
        <v>59</v>
      </c>
      <c r="AM2700" t="s">
        <v>60</v>
      </c>
    </row>
    <row r="2701" spans="1:39" x14ac:dyDescent="0.3">
      <c r="A2701" t="s">
        <v>3758</v>
      </c>
      <c r="B2701" t="s">
        <v>40</v>
      </c>
      <c r="C2701" s="8">
        <v>33</v>
      </c>
      <c r="D2701" s="8" t="s">
        <v>41</v>
      </c>
      <c r="E2701" s="6">
        <v>0</v>
      </c>
      <c r="F2701" t="s">
        <v>2922</v>
      </c>
      <c r="G2701" s="6">
        <v>93442</v>
      </c>
      <c r="H2701" s="6">
        <v>35.369553000000003</v>
      </c>
      <c r="I2701" s="6">
        <v>-120.763864</v>
      </c>
      <c r="J2701" s="6">
        <v>9</v>
      </c>
      <c r="K2701" s="6">
        <v>1</v>
      </c>
      <c r="L2701" s="6" t="s">
        <v>43</v>
      </c>
      <c r="M2701" s="6" t="s">
        <v>44</v>
      </c>
      <c r="P2701" t="s">
        <v>41</v>
      </c>
      <c r="Q2701" t="s">
        <v>80</v>
      </c>
      <c r="R2701">
        <v>14</v>
      </c>
      <c r="S2701" t="s">
        <v>44</v>
      </c>
      <c r="T2701" t="s">
        <v>44</v>
      </c>
      <c r="U2701" t="s">
        <v>44</v>
      </c>
      <c r="V2701" t="s">
        <v>44</v>
      </c>
      <c r="W2701" t="s">
        <v>44</v>
      </c>
      <c r="X2701" t="s">
        <v>41</v>
      </c>
      <c r="Y2701" t="s">
        <v>41</v>
      </c>
      <c r="Z2701">
        <f t="shared" si="42"/>
        <v>2</v>
      </c>
      <c r="AA2701" t="s">
        <v>41</v>
      </c>
      <c r="AB2701" t="s">
        <v>52</v>
      </c>
      <c r="AC2701" t="s">
        <v>44</v>
      </c>
      <c r="AD2701" t="s">
        <v>57</v>
      </c>
      <c r="AE2701">
        <v>35</v>
      </c>
      <c r="AF2701">
        <v>35</v>
      </c>
      <c r="AG2701">
        <v>0</v>
      </c>
      <c r="AH2701">
        <v>0</v>
      </c>
      <c r="AI2701">
        <v>0</v>
      </c>
      <c r="AJ2701">
        <v>35</v>
      </c>
      <c r="AK2701" t="s">
        <v>99</v>
      </c>
    </row>
    <row r="2702" spans="1:39" x14ac:dyDescent="0.3">
      <c r="A2702" t="s">
        <v>3759</v>
      </c>
      <c r="B2702" t="s">
        <v>40</v>
      </c>
      <c r="C2702" s="8">
        <v>69</v>
      </c>
      <c r="D2702" s="8" t="s">
        <v>41</v>
      </c>
      <c r="E2702" s="6">
        <v>0</v>
      </c>
      <c r="F2702" t="s">
        <v>136</v>
      </c>
      <c r="G2702" s="6">
        <v>90033</v>
      </c>
      <c r="H2702" s="6">
        <v>34.050198000000002</v>
      </c>
      <c r="I2702" s="6">
        <v>-118.21094600000001</v>
      </c>
      <c r="J2702" s="6">
        <v>3</v>
      </c>
      <c r="K2702" s="6">
        <v>71</v>
      </c>
      <c r="L2702" s="6" t="s">
        <v>43</v>
      </c>
      <c r="M2702" s="6" t="s">
        <v>41</v>
      </c>
      <c r="N2702">
        <v>47.02</v>
      </c>
      <c r="O2702" t="s">
        <v>41</v>
      </c>
      <c r="P2702" t="s">
        <v>41</v>
      </c>
      <c r="Q2702" t="s">
        <v>56</v>
      </c>
      <c r="R2702">
        <v>12</v>
      </c>
      <c r="S2702" t="s">
        <v>41</v>
      </c>
      <c r="T2702" t="s">
        <v>41</v>
      </c>
      <c r="U2702" t="s">
        <v>41</v>
      </c>
      <c r="V2702" t="s">
        <v>41</v>
      </c>
      <c r="W2702" t="s">
        <v>44</v>
      </c>
      <c r="X2702" t="s">
        <v>44</v>
      </c>
      <c r="Y2702" t="s">
        <v>44</v>
      </c>
      <c r="Z2702">
        <f t="shared" si="42"/>
        <v>0</v>
      </c>
      <c r="AA2702" t="s">
        <v>41</v>
      </c>
      <c r="AB2702" t="s">
        <v>74</v>
      </c>
      <c r="AC2702" t="s">
        <v>41</v>
      </c>
      <c r="AD2702" t="s">
        <v>47</v>
      </c>
      <c r="AE2702">
        <v>96.35</v>
      </c>
      <c r="AF2702">
        <v>6766.95</v>
      </c>
      <c r="AG2702">
        <v>0</v>
      </c>
      <c r="AH2702">
        <v>0</v>
      </c>
      <c r="AI2702">
        <v>3338.42</v>
      </c>
      <c r="AJ2702">
        <v>10105.370000000001</v>
      </c>
      <c r="AK2702" t="s">
        <v>48</v>
      </c>
    </row>
    <row r="2703" spans="1:39" x14ac:dyDescent="0.3">
      <c r="A2703" t="s">
        <v>3760</v>
      </c>
      <c r="B2703" t="s">
        <v>40</v>
      </c>
      <c r="C2703" s="8">
        <v>28</v>
      </c>
      <c r="D2703" s="8" t="s">
        <v>44</v>
      </c>
      <c r="E2703" s="6">
        <v>0</v>
      </c>
      <c r="F2703" t="s">
        <v>2283</v>
      </c>
      <c r="G2703" s="6">
        <v>94579</v>
      </c>
      <c r="H2703" s="6">
        <v>37.687263999999999</v>
      </c>
      <c r="I2703" s="6">
        <v>-122.15728</v>
      </c>
      <c r="J2703" s="6">
        <v>0</v>
      </c>
      <c r="K2703" s="6">
        <v>35</v>
      </c>
      <c r="L2703" s="6" t="s">
        <v>130</v>
      </c>
      <c r="M2703" s="6" t="s">
        <v>41</v>
      </c>
      <c r="N2703">
        <v>45.14</v>
      </c>
      <c r="O2703" t="s">
        <v>41</v>
      </c>
      <c r="P2703" t="s">
        <v>41</v>
      </c>
      <c r="Q2703" t="s">
        <v>56</v>
      </c>
      <c r="R2703">
        <v>41</v>
      </c>
      <c r="S2703" t="s">
        <v>44</v>
      </c>
      <c r="T2703" t="s">
        <v>41</v>
      </c>
      <c r="U2703" t="s">
        <v>44</v>
      </c>
      <c r="V2703" t="s">
        <v>41</v>
      </c>
      <c r="W2703" t="s">
        <v>44</v>
      </c>
      <c r="X2703" t="s">
        <v>44</v>
      </c>
      <c r="Y2703" t="s">
        <v>41</v>
      </c>
      <c r="Z2703">
        <f t="shared" si="42"/>
        <v>1</v>
      </c>
      <c r="AA2703" t="s">
        <v>44</v>
      </c>
      <c r="AB2703" t="s">
        <v>52</v>
      </c>
      <c r="AC2703" t="s">
        <v>44</v>
      </c>
      <c r="AD2703" t="s">
        <v>47</v>
      </c>
      <c r="AE2703">
        <v>85.3</v>
      </c>
      <c r="AF2703">
        <v>2917.5</v>
      </c>
      <c r="AG2703">
        <v>23.89</v>
      </c>
      <c r="AH2703">
        <v>130</v>
      </c>
      <c r="AI2703">
        <v>1579.9</v>
      </c>
      <c r="AJ2703">
        <v>4603.51</v>
      </c>
      <c r="AK2703" t="s">
        <v>58</v>
      </c>
      <c r="AL2703" t="s">
        <v>59</v>
      </c>
      <c r="AM2703" t="s">
        <v>215</v>
      </c>
    </row>
    <row r="2704" spans="1:39" x14ac:dyDescent="0.3">
      <c r="A2704" t="s">
        <v>3761</v>
      </c>
      <c r="B2704" t="s">
        <v>50</v>
      </c>
      <c r="C2704" s="8">
        <v>59</v>
      </c>
      <c r="D2704" s="8" t="s">
        <v>41</v>
      </c>
      <c r="E2704" s="6">
        <v>0</v>
      </c>
      <c r="F2704" t="s">
        <v>1643</v>
      </c>
      <c r="G2704" s="6">
        <v>94595</v>
      </c>
      <c r="H2704" s="6">
        <v>37.862127999999998</v>
      </c>
      <c r="I2704" s="6">
        <v>-122.075197</v>
      </c>
      <c r="J2704" s="6">
        <v>8</v>
      </c>
      <c r="K2704" s="6">
        <v>16</v>
      </c>
      <c r="L2704" s="6" t="s">
        <v>43</v>
      </c>
      <c r="M2704" s="6" t="s">
        <v>41</v>
      </c>
      <c r="N2704">
        <v>46</v>
      </c>
      <c r="O2704" t="s">
        <v>44</v>
      </c>
      <c r="P2704" t="s">
        <v>41</v>
      </c>
      <c r="Q2704" t="s">
        <v>56</v>
      </c>
      <c r="R2704">
        <v>30</v>
      </c>
      <c r="S2704" t="s">
        <v>41</v>
      </c>
      <c r="T2704" t="s">
        <v>41</v>
      </c>
      <c r="U2704" t="s">
        <v>44</v>
      </c>
      <c r="V2704" t="s">
        <v>44</v>
      </c>
      <c r="W2704" t="s">
        <v>44</v>
      </c>
      <c r="X2704" t="s">
        <v>44</v>
      </c>
      <c r="Y2704" t="s">
        <v>44</v>
      </c>
      <c r="Z2704">
        <f t="shared" si="42"/>
        <v>0</v>
      </c>
      <c r="AA2704" t="s">
        <v>41</v>
      </c>
      <c r="AB2704" t="s">
        <v>52</v>
      </c>
      <c r="AC2704" t="s">
        <v>44</v>
      </c>
      <c r="AD2704" t="s">
        <v>57</v>
      </c>
      <c r="AE2704">
        <v>80.75</v>
      </c>
      <c r="AF2704">
        <v>1321.3</v>
      </c>
      <c r="AG2704">
        <v>0</v>
      </c>
      <c r="AH2704">
        <v>0</v>
      </c>
      <c r="AI2704">
        <v>736</v>
      </c>
      <c r="AJ2704">
        <v>2057.3000000000002</v>
      </c>
      <c r="AK2704" t="s">
        <v>48</v>
      </c>
    </row>
    <row r="2705" spans="1:39" x14ac:dyDescent="0.3">
      <c r="A2705" t="s">
        <v>3762</v>
      </c>
      <c r="B2705" t="s">
        <v>50</v>
      </c>
      <c r="C2705" s="8">
        <v>55</v>
      </c>
      <c r="D2705" s="8" t="s">
        <v>44</v>
      </c>
      <c r="E2705" s="6">
        <v>0</v>
      </c>
      <c r="F2705" t="s">
        <v>3763</v>
      </c>
      <c r="G2705" s="6">
        <v>95335</v>
      </c>
      <c r="H2705" s="6">
        <v>38.109124999999999</v>
      </c>
      <c r="I2705" s="6">
        <v>-120.078597</v>
      </c>
      <c r="J2705" s="6">
        <v>0</v>
      </c>
      <c r="K2705" s="6">
        <v>2</v>
      </c>
      <c r="L2705" s="6" t="s">
        <v>43</v>
      </c>
      <c r="M2705" s="6" t="s">
        <v>41</v>
      </c>
      <c r="N2705">
        <v>7.8</v>
      </c>
      <c r="O2705" t="s">
        <v>44</v>
      </c>
      <c r="P2705" t="s">
        <v>44</v>
      </c>
      <c r="Z2705">
        <f t="shared" si="42"/>
        <v>0</v>
      </c>
      <c r="AB2705" t="s">
        <v>52</v>
      </c>
      <c r="AC2705" t="s">
        <v>41</v>
      </c>
      <c r="AD2705" t="s">
        <v>57</v>
      </c>
      <c r="AE2705">
        <v>19.649999999999999</v>
      </c>
      <c r="AF2705">
        <v>31.2</v>
      </c>
      <c r="AG2705">
        <v>0</v>
      </c>
      <c r="AH2705">
        <v>0</v>
      </c>
      <c r="AI2705">
        <v>15.6</v>
      </c>
      <c r="AJ2705">
        <v>46.8</v>
      </c>
      <c r="AK2705" t="s">
        <v>99</v>
      </c>
    </row>
    <row r="2706" spans="1:39" x14ac:dyDescent="0.3">
      <c r="A2706" t="s">
        <v>3764</v>
      </c>
      <c r="B2706" t="s">
        <v>40</v>
      </c>
      <c r="C2706" s="8">
        <v>48</v>
      </c>
      <c r="D2706" s="8" t="s">
        <v>41</v>
      </c>
      <c r="E2706" s="6">
        <v>3</v>
      </c>
      <c r="F2706" t="s">
        <v>182</v>
      </c>
      <c r="G2706" s="6">
        <v>94937</v>
      </c>
      <c r="H2706" s="6">
        <v>38.099322999999998</v>
      </c>
      <c r="I2706" s="6">
        <v>-122.945723</v>
      </c>
      <c r="J2706" s="6">
        <v>1</v>
      </c>
      <c r="K2706" s="6">
        <v>16</v>
      </c>
      <c r="L2706" s="6" t="s">
        <v>63</v>
      </c>
      <c r="M2706" s="6" t="s">
        <v>44</v>
      </c>
      <c r="P2706" t="s">
        <v>41</v>
      </c>
      <c r="Q2706" t="s">
        <v>45</v>
      </c>
      <c r="R2706">
        <v>53</v>
      </c>
      <c r="S2706" t="s">
        <v>44</v>
      </c>
      <c r="T2706" t="s">
        <v>44</v>
      </c>
      <c r="U2706" t="s">
        <v>44</v>
      </c>
      <c r="V2706" t="s">
        <v>44</v>
      </c>
      <c r="W2706" t="s">
        <v>44</v>
      </c>
      <c r="X2706" t="s">
        <v>41</v>
      </c>
      <c r="Y2706" t="s">
        <v>41</v>
      </c>
      <c r="Z2706">
        <f t="shared" si="42"/>
        <v>2</v>
      </c>
      <c r="AA2706" t="s">
        <v>44</v>
      </c>
      <c r="AB2706" t="s">
        <v>52</v>
      </c>
      <c r="AC2706" t="s">
        <v>41</v>
      </c>
      <c r="AD2706" t="s">
        <v>47</v>
      </c>
      <c r="AE2706">
        <v>35.5</v>
      </c>
      <c r="AF2706">
        <v>552.70000000000005</v>
      </c>
      <c r="AG2706">
        <v>0</v>
      </c>
      <c r="AH2706">
        <v>80</v>
      </c>
      <c r="AI2706">
        <v>0</v>
      </c>
      <c r="AJ2706">
        <v>632.70000000000005</v>
      </c>
      <c r="AK2706" t="s">
        <v>48</v>
      </c>
    </row>
    <row r="2707" spans="1:39" x14ac:dyDescent="0.3">
      <c r="A2707" t="s">
        <v>3765</v>
      </c>
      <c r="B2707" t="s">
        <v>40</v>
      </c>
      <c r="C2707" s="8">
        <v>27</v>
      </c>
      <c r="D2707" s="8" t="s">
        <v>44</v>
      </c>
      <c r="E2707" s="6">
        <v>0</v>
      </c>
      <c r="F2707" t="s">
        <v>3766</v>
      </c>
      <c r="G2707" s="6">
        <v>93604</v>
      </c>
      <c r="H2707" s="6">
        <v>37.458367000000003</v>
      </c>
      <c r="I2707" s="6">
        <v>-119.345011</v>
      </c>
      <c r="J2707" s="6">
        <v>0</v>
      </c>
      <c r="K2707" s="6">
        <v>10</v>
      </c>
      <c r="L2707" s="6" t="s">
        <v>43</v>
      </c>
      <c r="M2707" s="6" t="s">
        <v>41</v>
      </c>
      <c r="N2707">
        <v>12.39</v>
      </c>
      <c r="O2707" t="s">
        <v>44</v>
      </c>
      <c r="P2707" t="s">
        <v>44</v>
      </c>
      <c r="Z2707">
        <f t="shared" si="42"/>
        <v>0</v>
      </c>
      <c r="AB2707" t="s">
        <v>52</v>
      </c>
      <c r="AC2707" t="s">
        <v>41</v>
      </c>
      <c r="AD2707" t="s">
        <v>47</v>
      </c>
      <c r="AE2707">
        <v>20.9</v>
      </c>
      <c r="AF2707">
        <v>247</v>
      </c>
      <c r="AG2707">
        <v>0</v>
      </c>
      <c r="AH2707">
        <v>0</v>
      </c>
      <c r="AI2707">
        <v>123.9</v>
      </c>
      <c r="AJ2707">
        <v>370.9</v>
      </c>
      <c r="AK2707" t="s">
        <v>48</v>
      </c>
    </row>
    <row r="2708" spans="1:39" x14ac:dyDescent="0.3">
      <c r="A2708" t="s">
        <v>3767</v>
      </c>
      <c r="B2708" t="s">
        <v>50</v>
      </c>
      <c r="C2708" s="8">
        <v>42</v>
      </c>
      <c r="D2708" s="8" t="s">
        <v>41</v>
      </c>
      <c r="E2708" s="6">
        <v>3</v>
      </c>
      <c r="F2708" t="s">
        <v>808</v>
      </c>
      <c r="G2708" s="6">
        <v>91106</v>
      </c>
      <c r="H2708" s="6">
        <v>34.139401999999997</v>
      </c>
      <c r="I2708" s="6">
        <v>-118.128658</v>
      </c>
      <c r="J2708" s="6">
        <v>0</v>
      </c>
      <c r="K2708" s="6">
        <v>71</v>
      </c>
      <c r="L2708" s="6" t="s">
        <v>73</v>
      </c>
      <c r="M2708" s="6" t="s">
        <v>41</v>
      </c>
      <c r="N2708">
        <v>37.03</v>
      </c>
      <c r="O2708" t="s">
        <v>41</v>
      </c>
      <c r="P2708" t="s">
        <v>41</v>
      </c>
      <c r="Q2708" t="s">
        <v>80</v>
      </c>
      <c r="R2708">
        <v>26</v>
      </c>
      <c r="S2708" t="s">
        <v>41</v>
      </c>
      <c r="T2708" t="s">
        <v>44</v>
      </c>
      <c r="U2708" t="s">
        <v>44</v>
      </c>
      <c r="V2708" t="s">
        <v>44</v>
      </c>
      <c r="W2708" t="s">
        <v>41</v>
      </c>
      <c r="X2708" t="s">
        <v>44</v>
      </c>
      <c r="Y2708" t="s">
        <v>44</v>
      </c>
      <c r="Z2708">
        <f t="shared" si="42"/>
        <v>1</v>
      </c>
      <c r="AA2708" t="s">
        <v>41</v>
      </c>
      <c r="AB2708" t="s">
        <v>46</v>
      </c>
      <c r="AC2708" t="s">
        <v>41</v>
      </c>
      <c r="AD2708" t="s">
        <v>57</v>
      </c>
      <c r="AE2708">
        <v>66.2</v>
      </c>
      <c r="AF2708">
        <v>4692.55</v>
      </c>
      <c r="AG2708">
        <v>0</v>
      </c>
      <c r="AH2708">
        <v>0</v>
      </c>
      <c r="AI2708">
        <v>2629.13</v>
      </c>
      <c r="AJ2708">
        <v>7321.68</v>
      </c>
      <c r="AK2708" t="s">
        <v>48</v>
      </c>
    </row>
    <row r="2709" spans="1:39" x14ac:dyDescent="0.3">
      <c r="A2709" t="s">
        <v>3768</v>
      </c>
      <c r="B2709" t="s">
        <v>50</v>
      </c>
      <c r="C2709" s="8">
        <v>58</v>
      </c>
      <c r="D2709" s="8" t="s">
        <v>44</v>
      </c>
      <c r="E2709" s="6">
        <v>0</v>
      </c>
      <c r="F2709" t="s">
        <v>1767</v>
      </c>
      <c r="G2709" s="6">
        <v>95722</v>
      </c>
      <c r="H2709" s="6">
        <v>39.003357999999999</v>
      </c>
      <c r="I2709" s="6">
        <v>-121.02253899999999</v>
      </c>
      <c r="J2709" s="6">
        <v>0</v>
      </c>
      <c r="K2709" s="6">
        <v>17</v>
      </c>
      <c r="L2709" s="6" t="s">
        <v>43</v>
      </c>
      <c r="M2709" s="6" t="s">
        <v>41</v>
      </c>
      <c r="N2709">
        <v>21.14</v>
      </c>
      <c r="O2709" t="s">
        <v>41</v>
      </c>
      <c r="P2709" t="s">
        <v>41</v>
      </c>
      <c r="Q2709" t="s">
        <v>56</v>
      </c>
      <c r="R2709">
        <v>5</v>
      </c>
      <c r="S2709" t="s">
        <v>44</v>
      </c>
      <c r="T2709" t="s">
        <v>44</v>
      </c>
      <c r="U2709" t="s">
        <v>41</v>
      </c>
      <c r="V2709" t="s">
        <v>41</v>
      </c>
      <c r="W2709" t="s">
        <v>44</v>
      </c>
      <c r="X2709" t="s">
        <v>41</v>
      </c>
      <c r="Y2709" t="s">
        <v>41</v>
      </c>
      <c r="Z2709">
        <f t="shared" si="42"/>
        <v>2</v>
      </c>
      <c r="AA2709" t="s">
        <v>41</v>
      </c>
      <c r="AB2709" t="s">
        <v>52</v>
      </c>
      <c r="AC2709" t="s">
        <v>41</v>
      </c>
      <c r="AD2709" t="s">
        <v>57</v>
      </c>
      <c r="AE2709">
        <v>95.65</v>
      </c>
      <c r="AF2709">
        <v>1640</v>
      </c>
      <c r="AG2709">
        <v>0</v>
      </c>
      <c r="AH2709">
        <v>0</v>
      </c>
      <c r="AI2709">
        <v>359.38</v>
      </c>
      <c r="AJ2709">
        <v>1999.38</v>
      </c>
      <c r="AK2709" t="s">
        <v>48</v>
      </c>
    </row>
    <row r="2710" spans="1:39" x14ac:dyDescent="0.3">
      <c r="A2710" t="s">
        <v>3769</v>
      </c>
      <c r="B2710" t="s">
        <v>40</v>
      </c>
      <c r="C2710" s="8">
        <v>35</v>
      </c>
      <c r="D2710" s="8" t="s">
        <v>41</v>
      </c>
      <c r="E2710" s="6">
        <v>3</v>
      </c>
      <c r="F2710" t="s">
        <v>1701</v>
      </c>
      <c r="G2710" s="6">
        <v>91006</v>
      </c>
      <c r="H2710" s="6">
        <v>34.137318999999998</v>
      </c>
      <c r="I2710" s="6">
        <v>-118.029837</v>
      </c>
      <c r="J2710" s="6">
        <v>9</v>
      </c>
      <c r="K2710" s="6">
        <v>4</v>
      </c>
      <c r="L2710" s="6" t="s">
        <v>43</v>
      </c>
      <c r="M2710" s="6" t="s">
        <v>41</v>
      </c>
      <c r="N2710">
        <v>41.93</v>
      </c>
      <c r="O2710" t="s">
        <v>44</v>
      </c>
      <c r="P2710" t="s">
        <v>41</v>
      </c>
      <c r="Q2710" t="s">
        <v>56</v>
      </c>
      <c r="R2710">
        <v>53</v>
      </c>
      <c r="S2710" t="s">
        <v>44</v>
      </c>
      <c r="T2710" t="s">
        <v>44</v>
      </c>
      <c r="U2710" t="s">
        <v>44</v>
      </c>
      <c r="V2710" t="s">
        <v>44</v>
      </c>
      <c r="W2710" t="s">
        <v>41</v>
      </c>
      <c r="X2710" t="s">
        <v>44</v>
      </c>
      <c r="Y2710" t="s">
        <v>44</v>
      </c>
      <c r="Z2710">
        <f t="shared" si="42"/>
        <v>1</v>
      </c>
      <c r="AA2710" t="s">
        <v>41</v>
      </c>
      <c r="AB2710" t="s">
        <v>52</v>
      </c>
      <c r="AC2710" t="s">
        <v>41</v>
      </c>
      <c r="AD2710" t="s">
        <v>47</v>
      </c>
      <c r="AE2710">
        <v>78.900000000000006</v>
      </c>
      <c r="AF2710">
        <v>299.75</v>
      </c>
      <c r="AG2710">
        <v>37.01</v>
      </c>
      <c r="AH2710">
        <v>0</v>
      </c>
      <c r="AI2710">
        <v>167.72</v>
      </c>
      <c r="AJ2710">
        <v>430.46</v>
      </c>
      <c r="AK2710" t="s">
        <v>48</v>
      </c>
    </row>
    <row r="2711" spans="1:39" x14ac:dyDescent="0.3">
      <c r="A2711" t="s">
        <v>3770</v>
      </c>
      <c r="B2711" t="s">
        <v>50</v>
      </c>
      <c r="C2711" s="8">
        <v>48</v>
      </c>
      <c r="D2711" s="8" t="s">
        <v>44</v>
      </c>
      <c r="E2711" s="6">
        <v>0</v>
      </c>
      <c r="F2711" t="s">
        <v>152</v>
      </c>
      <c r="G2711" s="6">
        <v>92117</v>
      </c>
      <c r="H2711" s="6">
        <v>32.825085999999999</v>
      </c>
      <c r="I2711" s="6">
        <v>-117.19942399999999</v>
      </c>
      <c r="J2711" s="6">
        <v>0</v>
      </c>
      <c r="K2711" s="6">
        <v>23</v>
      </c>
      <c r="L2711" s="6" t="s">
        <v>43</v>
      </c>
      <c r="M2711" s="6" t="s">
        <v>41</v>
      </c>
      <c r="N2711">
        <v>28.8</v>
      </c>
      <c r="O2711" t="s">
        <v>41</v>
      </c>
      <c r="P2711" t="s">
        <v>41</v>
      </c>
      <c r="Q2711" t="s">
        <v>45</v>
      </c>
      <c r="R2711">
        <v>13</v>
      </c>
      <c r="S2711" t="s">
        <v>44</v>
      </c>
      <c r="T2711" t="s">
        <v>44</v>
      </c>
      <c r="U2711" t="s">
        <v>44</v>
      </c>
      <c r="V2711" t="s">
        <v>44</v>
      </c>
      <c r="W2711" t="s">
        <v>44</v>
      </c>
      <c r="X2711" t="s">
        <v>44</v>
      </c>
      <c r="Y2711" t="s">
        <v>44</v>
      </c>
      <c r="Z2711">
        <f t="shared" si="42"/>
        <v>0</v>
      </c>
      <c r="AA2711" t="s">
        <v>41</v>
      </c>
      <c r="AB2711" t="s">
        <v>52</v>
      </c>
      <c r="AC2711" t="s">
        <v>41</v>
      </c>
      <c r="AD2711" t="s">
        <v>57</v>
      </c>
      <c r="AE2711">
        <v>74.95</v>
      </c>
      <c r="AF2711">
        <v>1710.45</v>
      </c>
      <c r="AG2711">
        <v>0</v>
      </c>
      <c r="AH2711">
        <v>0</v>
      </c>
      <c r="AI2711">
        <v>662.4</v>
      </c>
      <c r="AJ2711">
        <v>2372.85</v>
      </c>
      <c r="AK2711" t="s">
        <v>58</v>
      </c>
      <c r="AL2711" t="s">
        <v>59</v>
      </c>
      <c r="AM2711" t="s">
        <v>105</v>
      </c>
    </row>
    <row r="2712" spans="1:39" x14ac:dyDescent="0.3">
      <c r="A2712" t="s">
        <v>3771</v>
      </c>
      <c r="B2712" t="s">
        <v>40</v>
      </c>
      <c r="C2712" s="8">
        <v>24</v>
      </c>
      <c r="D2712" s="8" t="s">
        <v>41</v>
      </c>
      <c r="E2712" s="6">
        <v>0</v>
      </c>
      <c r="F2712" t="s">
        <v>2124</v>
      </c>
      <c r="G2712" s="6">
        <v>91776</v>
      </c>
      <c r="H2712" s="6">
        <v>34.089927000000003</v>
      </c>
      <c r="I2712" s="6">
        <v>-118.095645</v>
      </c>
      <c r="J2712" s="6">
        <v>5</v>
      </c>
      <c r="K2712" s="6">
        <v>40</v>
      </c>
      <c r="L2712" s="6" t="s">
        <v>77</v>
      </c>
      <c r="M2712" s="6" t="s">
        <v>41</v>
      </c>
      <c r="N2712">
        <v>22.2</v>
      </c>
      <c r="O2712" t="s">
        <v>41</v>
      </c>
      <c r="P2712" t="s">
        <v>41</v>
      </c>
      <c r="Q2712" t="s">
        <v>56</v>
      </c>
      <c r="R2712">
        <v>76</v>
      </c>
      <c r="S2712" t="s">
        <v>41</v>
      </c>
      <c r="T2712" t="s">
        <v>44</v>
      </c>
      <c r="U2712" t="s">
        <v>41</v>
      </c>
      <c r="V2712" t="s">
        <v>44</v>
      </c>
      <c r="W2712" t="s">
        <v>41</v>
      </c>
      <c r="X2712" t="s">
        <v>41</v>
      </c>
      <c r="Y2712" t="s">
        <v>41</v>
      </c>
      <c r="Z2712">
        <f t="shared" si="42"/>
        <v>3</v>
      </c>
      <c r="AA2712" t="s">
        <v>41</v>
      </c>
      <c r="AB2712" t="s">
        <v>46</v>
      </c>
      <c r="AC2712" t="s">
        <v>44</v>
      </c>
      <c r="AD2712" t="s">
        <v>57</v>
      </c>
      <c r="AE2712">
        <v>105.75</v>
      </c>
      <c r="AF2712">
        <v>4228.55</v>
      </c>
      <c r="AG2712">
        <v>0</v>
      </c>
      <c r="AH2712">
        <v>0</v>
      </c>
      <c r="AI2712">
        <v>888</v>
      </c>
      <c r="AJ2712">
        <v>5116.55</v>
      </c>
      <c r="AK2712" t="s">
        <v>48</v>
      </c>
    </row>
    <row r="2713" spans="1:39" x14ac:dyDescent="0.3">
      <c r="A2713" t="s">
        <v>3772</v>
      </c>
      <c r="B2713" t="s">
        <v>40</v>
      </c>
      <c r="C2713" s="8">
        <v>47</v>
      </c>
      <c r="D2713" s="8" t="s">
        <v>44</v>
      </c>
      <c r="E2713" s="6">
        <v>0</v>
      </c>
      <c r="F2713" t="s">
        <v>1395</v>
      </c>
      <c r="G2713" s="6">
        <v>93247</v>
      </c>
      <c r="H2713" s="6">
        <v>36.205464999999997</v>
      </c>
      <c r="I2713" s="6">
        <v>-119.085807</v>
      </c>
      <c r="J2713" s="6">
        <v>0</v>
      </c>
      <c r="K2713" s="6">
        <v>4</v>
      </c>
      <c r="L2713" s="6" t="s">
        <v>43</v>
      </c>
      <c r="M2713" s="6" t="s">
        <v>41</v>
      </c>
      <c r="N2713">
        <v>45.4</v>
      </c>
      <c r="O2713" t="s">
        <v>44</v>
      </c>
      <c r="P2713" t="s">
        <v>41</v>
      </c>
      <c r="Q2713" t="s">
        <v>80</v>
      </c>
      <c r="R2713">
        <v>27</v>
      </c>
      <c r="S2713" t="s">
        <v>44</v>
      </c>
      <c r="T2713" t="s">
        <v>44</v>
      </c>
      <c r="U2713" t="s">
        <v>44</v>
      </c>
      <c r="V2713" t="s">
        <v>44</v>
      </c>
      <c r="W2713" t="s">
        <v>44</v>
      </c>
      <c r="X2713" t="s">
        <v>44</v>
      </c>
      <c r="Y2713" t="s">
        <v>44</v>
      </c>
      <c r="Z2713">
        <f t="shared" si="42"/>
        <v>0</v>
      </c>
      <c r="AA2713" t="s">
        <v>41</v>
      </c>
      <c r="AB2713" t="s">
        <v>52</v>
      </c>
      <c r="AC2713" t="s">
        <v>44</v>
      </c>
      <c r="AD2713" t="s">
        <v>184</v>
      </c>
      <c r="AE2713">
        <v>45.65</v>
      </c>
      <c r="AF2713">
        <v>191.05</v>
      </c>
      <c r="AG2713">
        <v>0</v>
      </c>
      <c r="AH2713">
        <v>0</v>
      </c>
      <c r="AI2713">
        <v>181.6</v>
      </c>
      <c r="AJ2713">
        <v>372.65</v>
      </c>
      <c r="AK2713" t="s">
        <v>58</v>
      </c>
      <c r="AL2713" t="s">
        <v>59</v>
      </c>
      <c r="AM2713" t="s">
        <v>60</v>
      </c>
    </row>
    <row r="2714" spans="1:39" x14ac:dyDescent="0.3">
      <c r="A2714" t="s">
        <v>3773</v>
      </c>
      <c r="B2714" t="s">
        <v>50</v>
      </c>
      <c r="C2714" s="8">
        <v>27</v>
      </c>
      <c r="D2714" s="8" t="s">
        <v>41</v>
      </c>
      <c r="E2714" s="6">
        <v>0</v>
      </c>
      <c r="F2714" t="s">
        <v>353</v>
      </c>
      <c r="G2714" s="6">
        <v>94607</v>
      </c>
      <c r="H2714" s="6">
        <v>37.807070000000003</v>
      </c>
      <c r="I2714" s="6">
        <v>-122.29740099999999</v>
      </c>
      <c r="J2714" s="6">
        <v>1</v>
      </c>
      <c r="K2714" s="6">
        <v>12</v>
      </c>
      <c r="L2714" s="6" t="s">
        <v>43</v>
      </c>
      <c r="M2714" s="6" t="s">
        <v>41</v>
      </c>
      <c r="N2714">
        <v>27.82</v>
      </c>
      <c r="O2714" t="s">
        <v>44</v>
      </c>
      <c r="P2714" t="s">
        <v>41</v>
      </c>
      <c r="Q2714" t="s">
        <v>80</v>
      </c>
      <c r="R2714">
        <v>26</v>
      </c>
      <c r="S2714" t="s">
        <v>44</v>
      </c>
      <c r="T2714" t="s">
        <v>44</v>
      </c>
      <c r="U2714" t="s">
        <v>44</v>
      </c>
      <c r="V2714" t="s">
        <v>44</v>
      </c>
      <c r="W2714" t="s">
        <v>44</v>
      </c>
      <c r="X2714" t="s">
        <v>41</v>
      </c>
      <c r="Y2714" t="s">
        <v>41</v>
      </c>
      <c r="Z2714">
        <f t="shared" si="42"/>
        <v>2</v>
      </c>
      <c r="AA2714" t="s">
        <v>41</v>
      </c>
      <c r="AB2714" t="s">
        <v>46</v>
      </c>
      <c r="AC2714" t="s">
        <v>44</v>
      </c>
      <c r="AD2714" t="s">
        <v>47</v>
      </c>
      <c r="AE2714">
        <v>53.65</v>
      </c>
      <c r="AF2714">
        <v>696.35</v>
      </c>
      <c r="AG2714">
        <v>0</v>
      </c>
      <c r="AH2714">
        <v>0</v>
      </c>
      <c r="AI2714">
        <v>333.84</v>
      </c>
      <c r="AJ2714">
        <v>1030.19</v>
      </c>
      <c r="AK2714" t="s">
        <v>58</v>
      </c>
      <c r="AL2714" t="s">
        <v>59</v>
      </c>
      <c r="AM2714" t="s">
        <v>60</v>
      </c>
    </row>
    <row r="2715" spans="1:39" x14ac:dyDescent="0.3">
      <c r="A2715" t="s">
        <v>3774</v>
      </c>
      <c r="B2715" t="s">
        <v>50</v>
      </c>
      <c r="C2715" s="8">
        <v>60</v>
      </c>
      <c r="D2715" s="8" t="s">
        <v>44</v>
      </c>
      <c r="E2715" s="6">
        <v>0</v>
      </c>
      <c r="F2715" t="s">
        <v>1035</v>
      </c>
      <c r="G2715" s="6">
        <v>92691</v>
      </c>
      <c r="H2715" s="6">
        <v>33.611944999999999</v>
      </c>
      <c r="I2715" s="6">
        <v>-117.66586700000001</v>
      </c>
      <c r="J2715" s="6">
        <v>0</v>
      </c>
      <c r="K2715" s="6">
        <v>59</v>
      </c>
      <c r="L2715" s="6" t="s">
        <v>43</v>
      </c>
      <c r="M2715" s="6" t="s">
        <v>41</v>
      </c>
      <c r="N2715">
        <v>16.8</v>
      </c>
      <c r="O2715" t="s">
        <v>44</v>
      </c>
      <c r="P2715" t="s">
        <v>41</v>
      </c>
      <c r="Q2715" t="s">
        <v>45</v>
      </c>
      <c r="R2715">
        <v>18</v>
      </c>
      <c r="S2715" t="s">
        <v>44</v>
      </c>
      <c r="T2715" t="s">
        <v>44</v>
      </c>
      <c r="U2715" t="s">
        <v>41</v>
      </c>
      <c r="V2715" t="s">
        <v>41</v>
      </c>
      <c r="W2715" t="s">
        <v>41</v>
      </c>
      <c r="X2715" t="s">
        <v>44</v>
      </c>
      <c r="Y2715" t="s">
        <v>44</v>
      </c>
      <c r="Z2715">
        <f t="shared" si="42"/>
        <v>1</v>
      </c>
      <c r="AA2715" t="s">
        <v>41</v>
      </c>
      <c r="AB2715" t="s">
        <v>52</v>
      </c>
      <c r="AC2715" t="s">
        <v>41</v>
      </c>
      <c r="AD2715" t="s">
        <v>57</v>
      </c>
      <c r="AE2715">
        <v>64.650000000000006</v>
      </c>
      <c r="AF2715">
        <v>3735.45</v>
      </c>
      <c r="AG2715">
        <v>0</v>
      </c>
      <c r="AH2715">
        <v>0</v>
      </c>
      <c r="AI2715">
        <v>991.2</v>
      </c>
      <c r="AJ2715">
        <v>4726.6499999999996</v>
      </c>
      <c r="AK2715" t="s">
        <v>48</v>
      </c>
    </row>
    <row r="2716" spans="1:39" x14ac:dyDescent="0.3">
      <c r="A2716" t="s">
        <v>3775</v>
      </c>
      <c r="B2716" t="s">
        <v>50</v>
      </c>
      <c r="C2716" s="8">
        <v>76</v>
      </c>
      <c r="D2716" s="8" t="s">
        <v>44</v>
      </c>
      <c r="E2716" s="6">
        <v>2</v>
      </c>
      <c r="F2716" t="s">
        <v>3776</v>
      </c>
      <c r="G2716" s="6">
        <v>95615</v>
      </c>
      <c r="H2716" s="6">
        <v>38.311608999999997</v>
      </c>
      <c r="I2716" s="6">
        <v>-121.554034</v>
      </c>
      <c r="J2716" s="6">
        <v>0</v>
      </c>
      <c r="K2716" s="6">
        <v>38</v>
      </c>
      <c r="L2716" s="6" t="s">
        <v>43</v>
      </c>
      <c r="M2716" s="6" t="s">
        <v>41</v>
      </c>
      <c r="N2716">
        <v>45.13</v>
      </c>
      <c r="O2716" t="s">
        <v>41</v>
      </c>
      <c r="P2716" t="s">
        <v>41</v>
      </c>
      <c r="Q2716" t="s">
        <v>56</v>
      </c>
      <c r="R2716">
        <v>27</v>
      </c>
      <c r="S2716" t="s">
        <v>41</v>
      </c>
      <c r="T2716" t="s">
        <v>44</v>
      </c>
      <c r="U2716" t="s">
        <v>44</v>
      </c>
      <c r="V2716" t="s">
        <v>44</v>
      </c>
      <c r="W2716" t="s">
        <v>44</v>
      </c>
      <c r="X2716" t="s">
        <v>44</v>
      </c>
      <c r="Y2716" t="s">
        <v>44</v>
      </c>
      <c r="Z2716">
        <f t="shared" si="42"/>
        <v>0</v>
      </c>
      <c r="AA2716" t="s">
        <v>41</v>
      </c>
      <c r="AB2716" t="s">
        <v>74</v>
      </c>
      <c r="AC2716" t="s">
        <v>41</v>
      </c>
      <c r="AD2716" t="s">
        <v>47</v>
      </c>
      <c r="AE2716">
        <v>80.45</v>
      </c>
      <c r="AF2716">
        <v>3162.65</v>
      </c>
      <c r="AG2716">
        <v>0</v>
      </c>
      <c r="AH2716">
        <v>0</v>
      </c>
      <c r="AI2716">
        <v>1714.94</v>
      </c>
      <c r="AJ2716">
        <v>4877.59</v>
      </c>
      <c r="AK2716" t="s">
        <v>48</v>
      </c>
    </row>
    <row r="2717" spans="1:39" x14ac:dyDescent="0.3">
      <c r="A2717" t="s">
        <v>3777</v>
      </c>
      <c r="B2717" t="s">
        <v>50</v>
      </c>
      <c r="C2717" s="8">
        <v>40</v>
      </c>
      <c r="D2717" s="8" t="s">
        <v>41</v>
      </c>
      <c r="E2717" s="6">
        <v>1</v>
      </c>
      <c r="F2717" t="s">
        <v>392</v>
      </c>
      <c r="G2717" s="6">
        <v>94110</v>
      </c>
      <c r="H2717" s="6">
        <v>37.750020999999997</v>
      </c>
      <c r="I2717" s="6">
        <v>-122.415201</v>
      </c>
      <c r="J2717" s="6">
        <v>1</v>
      </c>
      <c r="K2717" s="6">
        <v>72</v>
      </c>
      <c r="L2717" s="6" t="s">
        <v>43</v>
      </c>
      <c r="M2717" s="6" t="s">
        <v>41</v>
      </c>
      <c r="N2717">
        <v>11.67</v>
      </c>
      <c r="O2717" t="s">
        <v>41</v>
      </c>
      <c r="P2717" t="s">
        <v>41</v>
      </c>
      <c r="Q2717" t="s">
        <v>56</v>
      </c>
      <c r="R2717">
        <v>26</v>
      </c>
      <c r="S2717" t="s">
        <v>41</v>
      </c>
      <c r="T2717" t="s">
        <v>44</v>
      </c>
      <c r="U2717" t="s">
        <v>41</v>
      </c>
      <c r="V2717" t="s">
        <v>44</v>
      </c>
      <c r="W2717" t="s">
        <v>41</v>
      </c>
      <c r="X2717" t="s">
        <v>41</v>
      </c>
      <c r="Y2717" t="s">
        <v>41</v>
      </c>
      <c r="Z2717">
        <f t="shared" si="42"/>
        <v>3</v>
      </c>
      <c r="AA2717" t="s">
        <v>41</v>
      </c>
      <c r="AB2717" t="s">
        <v>46</v>
      </c>
      <c r="AC2717" t="s">
        <v>41</v>
      </c>
      <c r="AD2717" t="s">
        <v>57</v>
      </c>
      <c r="AE2717">
        <v>106.1</v>
      </c>
      <c r="AF2717">
        <v>7848.5</v>
      </c>
      <c r="AG2717">
        <v>0</v>
      </c>
      <c r="AH2717">
        <v>0</v>
      </c>
      <c r="AI2717">
        <v>840.24</v>
      </c>
      <c r="AJ2717">
        <v>8688.74</v>
      </c>
      <c r="AK2717" t="s">
        <v>48</v>
      </c>
    </row>
    <row r="2718" spans="1:39" x14ac:dyDescent="0.3">
      <c r="A2718" t="s">
        <v>3778</v>
      </c>
      <c r="B2718" t="s">
        <v>50</v>
      </c>
      <c r="C2718" s="8">
        <v>25</v>
      </c>
      <c r="D2718" s="8" t="s">
        <v>44</v>
      </c>
      <c r="E2718" s="6">
        <v>0</v>
      </c>
      <c r="F2718" t="s">
        <v>136</v>
      </c>
      <c r="G2718" s="6">
        <v>90077</v>
      </c>
      <c r="H2718" s="6">
        <v>34.102083999999998</v>
      </c>
      <c r="I2718" s="6">
        <v>-118.451629</v>
      </c>
      <c r="J2718" s="6">
        <v>0</v>
      </c>
      <c r="K2718" s="6">
        <v>19</v>
      </c>
      <c r="L2718" s="6" t="s">
        <v>63</v>
      </c>
      <c r="M2718" s="6" t="s">
        <v>41</v>
      </c>
      <c r="N2718">
        <v>34.68</v>
      </c>
      <c r="O2718" t="s">
        <v>44</v>
      </c>
      <c r="P2718" t="s">
        <v>44</v>
      </c>
      <c r="Z2718">
        <f t="shared" si="42"/>
        <v>0</v>
      </c>
      <c r="AB2718" t="s">
        <v>74</v>
      </c>
      <c r="AC2718" t="s">
        <v>44</v>
      </c>
      <c r="AD2718" t="s">
        <v>47</v>
      </c>
      <c r="AE2718">
        <v>19.649999999999999</v>
      </c>
      <c r="AF2718">
        <v>358.15</v>
      </c>
      <c r="AG2718">
        <v>0</v>
      </c>
      <c r="AH2718">
        <v>0</v>
      </c>
      <c r="AI2718">
        <v>658.92</v>
      </c>
      <c r="AJ2718">
        <v>1017.07</v>
      </c>
      <c r="AK2718" t="s">
        <v>48</v>
      </c>
    </row>
    <row r="2719" spans="1:39" x14ac:dyDescent="0.3">
      <c r="A2719" t="s">
        <v>3779</v>
      </c>
      <c r="B2719" t="s">
        <v>50</v>
      </c>
      <c r="C2719" s="8">
        <v>77</v>
      </c>
      <c r="D2719" s="8" t="s">
        <v>41</v>
      </c>
      <c r="E2719" s="6">
        <v>0</v>
      </c>
      <c r="F2719" t="s">
        <v>323</v>
      </c>
      <c r="G2719" s="6">
        <v>95831</v>
      </c>
      <c r="H2719" s="6">
        <v>38.494832000000002</v>
      </c>
      <c r="I2719" s="6">
        <v>-121.529447</v>
      </c>
      <c r="J2719" s="6">
        <v>7</v>
      </c>
      <c r="K2719" s="6">
        <v>69</v>
      </c>
      <c r="L2719" s="6" t="s">
        <v>43</v>
      </c>
      <c r="M2719" s="6" t="s">
        <v>41</v>
      </c>
      <c r="N2719">
        <v>14.76</v>
      </c>
      <c r="O2719" t="s">
        <v>41</v>
      </c>
      <c r="P2719" t="s">
        <v>41</v>
      </c>
      <c r="Q2719" t="s">
        <v>56</v>
      </c>
      <c r="R2719">
        <v>14</v>
      </c>
      <c r="S2719" t="s">
        <v>41</v>
      </c>
      <c r="T2719" t="s">
        <v>41</v>
      </c>
      <c r="U2719" t="s">
        <v>44</v>
      </c>
      <c r="V2719" t="s">
        <v>44</v>
      </c>
      <c r="W2719" t="s">
        <v>44</v>
      </c>
      <c r="X2719" t="s">
        <v>44</v>
      </c>
      <c r="Y2719" t="s">
        <v>44</v>
      </c>
      <c r="Z2719">
        <f t="shared" si="42"/>
        <v>0</v>
      </c>
      <c r="AA2719" t="s">
        <v>41</v>
      </c>
      <c r="AB2719" t="s">
        <v>52</v>
      </c>
      <c r="AC2719" t="s">
        <v>41</v>
      </c>
      <c r="AD2719" t="s">
        <v>47</v>
      </c>
      <c r="AE2719">
        <v>84.9</v>
      </c>
      <c r="AF2719">
        <v>5785.65</v>
      </c>
      <c r="AG2719">
        <v>0</v>
      </c>
      <c r="AH2719">
        <v>0</v>
      </c>
      <c r="AI2719">
        <v>1018.44</v>
      </c>
      <c r="AJ2719">
        <v>6804.09</v>
      </c>
      <c r="AK2719" t="s">
        <v>48</v>
      </c>
    </row>
    <row r="2720" spans="1:39" x14ac:dyDescent="0.3">
      <c r="A2720" t="s">
        <v>3780</v>
      </c>
      <c r="B2720" t="s">
        <v>40</v>
      </c>
      <c r="C2720" s="8">
        <v>64</v>
      </c>
      <c r="D2720" s="8" t="s">
        <v>44</v>
      </c>
      <c r="E2720" s="6">
        <v>0</v>
      </c>
      <c r="F2720" t="s">
        <v>136</v>
      </c>
      <c r="G2720" s="6">
        <v>90017</v>
      </c>
      <c r="H2720" s="6">
        <v>34.052841999999998</v>
      </c>
      <c r="I2720" s="6">
        <v>-118.264495</v>
      </c>
      <c r="J2720" s="6">
        <v>0</v>
      </c>
      <c r="K2720" s="6">
        <v>2</v>
      </c>
      <c r="L2720" s="6" t="s">
        <v>43</v>
      </c>
      <c r="M2720" s="6" t="s">
        <v>41</v>
      </c>
      <c r="N2720">
        <v>26.93</v>
      </c>
      <c r="O2720" t="s">
        <v>44</v>
      </c>
      <c r="P2720" t="s">
        <v>41</v>
      </c>
      <c r="Q2720" t="s">
        <v>80</v>
      </c>
      <c r="R2720">
        <v>10</v>
      </c>
      <c r="S2720" t="s">
        <v>41</v>
      </c>
      <c r="T2720" t="s">
        <v>44</v>
      </c>
      <c r="U2720" t="s">
        <v>44</v>
      </c>
      <c r="V2720" t="s">
        <v>44</v>
      </c>
      <c r="W2720" t="s">
        <v>41</v>
      </c>
      <c r="X2720" t="s">
        <v>41</v>
      </c>
      <c r="Y2720" t="s">
        <v>41</v>
      </c>
      <c r="Z2720">
        <f t="shared" si="42"/>
        <v>3</v>
      </c>
      <c r="AA2720" t="s">
        <v>41</v>
      </c>
      <c r="AB2720" t="s">
        <v>52</v>
      </c>
      <c r="AC2720" t="s">
        <v>41</v>
      </c>
      <c r="AD2720" t="s">
        <v>57</v>
      </c>
      <c r="AE2720">
        <v>70.75</v>
      </c>
      <c r="AF2720">
        <v>146.9</v>
      </c>
      <c r="AG2720">
        <v>0</v>
      </c>
      <c r="AH2720">
        <v>0</v>
      </c>
      <c r="AI2720">
        <v>53.86</v>
      </c>
      <c r="AJ2720">
        <v>200.76</v>
      </c>
      <c r="AK2720" t="s">
        <v>58</v>
      </c>
      <c r="AL2720" t="s">
        <v>122</v>
      </c>
      <c r="AM2720" t="s">
        <v>196</v>
      </c>
    </row>
    <row r="2721" spans="1:39" x14ac:dyDescent="0.3">
      <c r="A2721" t="s">
        <v>3781</v>
      </c>
      <c r="B2721" t="s">
        <v>40</v>
      </c>
      <c r="C2721" s="8">
        <v>21</v>
      </c>
      <c r="D2721" s="8" t="s">
        <v>41</v>
      </c>
      <c r="E2721" s="6">
        <v>0</v>
      </c>
      <c r="F2721" t="s">
        <v>1813</v>
      </c>
      <c r="G2721" s="6">
        <v>93208</v>
      </c>
      <c r="H2721" s="6">
        <v>36.057457999999997</v>
      </c>
      <c r="I2721" s="6">
        <v>-118.59195099999999</v>
      </c>
      <c r="J2721" s="6">
        <v>1</v>
      </c>
      <c r="K2721" s="6">
        <v>54</v>
      </c>
      <c r="L2721" s="6" t="s">
        <v>77</v>
      </c>
      <c r="M2721" s="6" t="s">
        <v>41</v>
      </c>
      <c r="N2721">
        <v>2.1800000000000002</v>
      </c>
      <c r="O2721" t="s">
        <v>41</v>
      </c>
      <c r="P2721" t="s">
        <v>41</v>
      </c>
      <c r="Q2721" t="s">
        <v>56</v>
      </c>
      <c r="R2721">
        <v>71</v>
      </c>
      <c r="S2721" t="s">
        <v>44</v>
      </c>
      <c r="T2721" t="s">
        <v>41</v>
      </c>
      <c r="U2721" t="s">
        <v>41</v>
      </c>
      <c r="V2721" t="s">
        <v>41</v>
      </c>
      <c r="W2721" t="s">
        <v>41</v>
      </c>
      <c r="X2721" t="s">
        <v>41</v>
      </c>
      <c r="Y2721" t="s">
        <v>41</v>
      </c>
      <c r="Z2721">
        <f t="shared" si="42"/>
        <v>3</v>
      </c>
      <c r="AA2721" t="s">
        <v>41</v>
      </c>
      <c r="AB2721" t="s">
        <v>46</v>
      </c>
      <c r="AC2721" t="s">
        <v>44</v>
      </c>
      <c r="AD2721" t="s">
        <v>57</v>
      </c>
      <c r="AE2721">
        <v>110.35</v>
      </c>
      <c r="AF2721">
        <v>5893.15</v>
      </c>
      <c r="AG2721">
        <v>0</v>
      </c>
      <c r="AH2721">
        <v>0</v>
      </c>
      <c r="AI2721">
        <v>117.72</v>
      </c>
      <c r="AJ2721">
        <v>6010.87</v>
      </c>
      <c r="AK2721" t="s">
        <v>58</v>
      </c>
      <c r="AL2721" t="s">
        <v>59</v>
      </c>
      <c r="AM2721" t="s">
        <v>60</v>
      </c>
    </row>
    <row r="2722" spans="1:39" x14ac:dyDescent="0.3">
      <c r="A2722" t="s">
        <v>3782</v>
      </c>
      <c r="B2722" t="s">
        <v>40</v>
      </c>
      <c r="C2722" s="8">
        <v>56</v>
      </c>
      <c r="D2722" s="8" t="s">
        <v>41</v>
      </c>
      <c r="E2722" s="6">
        <v>2</v>
      </c>
      <c r="F2722" t="s">
        <v>832</v>
      </c>
      <c r="G2722" s="6">
        <v>95693</v>
      </c>
      <c r="H2722" s="6">
        <v>38.392558999999999</v>
      </c>
      <c r="I2722" s="6">
        <v>-121.225093</v>
      </c>
      <c r="J2722" s="6">
        <v>4</v>
      </c>
      <c r="K2722" s="6">
        <v>70</v>
      </c>
      <c r="L2722" s="6" t="s">
        <v>73</v>
      </c>
      <c r="M2722" s="6" t="s">
        <v>41</v>
      </c>
      <c r="N2722">
        <v>33.25</v>
      </c>
      <c r="O2722" t="s">
        <v>41</v>
      </c>
      <c r="P2722" t="s">
        <v>41</v>
      </c>
      <c r="Q2722" t="s">
        <v>56</v>
      </c>
      <c r="R2722">
        <v>15</v>
      </c>
      <c r="S2722" t="s">
        <v>41</v>
      </c>
      <c r="T2722" t="s">
        <v>41</v>
      </c>
      <c r="U2722" t="s">
        <v>41</v>
      </c>
      <c r="V2722" t="s">
        <v>41</v>
      </c>
      <c r="W2722" t="s">
        <v>41</v>
      </c>
      <c r="X2722" t="s">
        <v>41</v>
      </c>
      <c r="Y2722" t="s">
        <v>41</v>
      </c>
      <c r="Z2722">
        <f t="shared" si="42"/>
        <v>3</v>
      </c>
      <c r="AA2722" t="s">
        <v>41</v>
      </c>
      <c r="AB2722" t="s">
        <v>74</v>
      </c>
      <c r="AC2722" t="s">
        <v>41</v>
      </c>
      <c r="AD2722" t="s">
        <v>47</v>
      </c>
      <c r="AE2722">
        <v>113.05</v>
      </c>
      <c r="AF2722">
        <v>7869.05</v>
      </c>
      <c r="AG2722">
        <v>0</v>
      </c>
      <c r="AH2722">
        <v>0</v>
      </c>
      <c r="AI2722">
        <v>2327.5</v>
      </c>
      <c r="AJ2722">
        <v>10196.549999999999</v>
      </c>
      <c r="AK2722" t="s">
        <v>48</v>
      </c>
    </row>
    <row r="2723" spans="1:39" x14ac:dyDescent="0.3">
      <c r="A2723" t="s">
        <v>3783</v>
      </c>
      <c r="B2723" t="s">
        <v>50</v>
      </c>
      <c r="C2723" s="8">
        <v>70</v>
      </c>
      <c r="D2723" s="8" t="s">
        <v>44</v>
      </c>
      <c r="E2723" s="6">
        <v>0</v>
      </c>
      <c r="F2723" t="s">
        <v>67</v>
      </c>
      <c r="G2723" s="6">
        <v>93010</v>
      </c>
      <c r="H2723" s="6">
        <v>34.227846</v>
      </c>
      <c r="I2723" s="6">
        <v>-119.079903</v>
      </c>
      <c r="J2723" s="6">
        <v>0</v>
      </c>
      <c r="K2723" s="6">
        <v>1</v>
      </c>
      <c r="L2723" s="6" t="s">
        <v>43</v>
      </c>
      <c r="M2723" s="6" t="s">
        <v>41</v>
      </c>
      <c r="N2723">
        <v>16.190000000000001</v>
      </c>
      <c r="O2723" t="s">
        <v>44</v>
      </c>
      <c r="P2723" t="s">
        <v>41</v>
      </c>
      <c r="Q2723" t="s">
        <v>56</v>
      </c>
      <c r="R2723">
        <v>12</v>
      </c>
      <c r="S2723" t="s">
        <v>44</v>
      </c>
      <c r="T2723" t="s">
        <v>44</v>
      </c>
      <c r="U2723" t="s">
        <v>44</v>
      </c>
      <c r="V2723" t="s">
        <v>44</v>
      </c>
      <c r="W2723" t="s">
        <v>44</v>
      </c>
      <c r="X2723" t="s">
        <v>44</v>
      </c>
      <c r="Y2723" t="s">
        <v>44</v>
      </c>
      <c r="Z2723">
        <f t="shared" si="42"/>
        <v>0</v>
      </c>
      <c r="AA2723" t="s">
        <v>41</v>
      </c>
      <c r="AB2723" t="s">
        <v>52</v>
      </c>
      <c r="AC2723" t="s">
        <v>44</v>
      </c>
      <c r="AD2723" t="s">
        <v>57</v>
      </c>
      <c r="AE2723">
        <v>69.099999999999994</v>
      </c>
      <c r="AF2723">
        <v>69.099999999999994</v>
      </c>
      <c r="AG2723">
        <v>0</v>
      </c>
      <c r="AH2723">
        <v>0</v>
      </c>
      <c r="AI2723">
        <v>16.190000000000001</v>
      </c>
      <c r="AJ2723">
        <v>85.29</v>
      </c>
      <c r="AK2723" t="s">
        <v>58</v>
      </c>
      <c r="AL2723" t="s">
        <v>110</v>
      </c>
      <c r="AM2723" t="s">
        <v>345</v>
      </c>
    </row>
    <row r="2724" spans="1:39" x14ac:dyDescent="0.3">
      <c r="A2724" t="s">
        <v>3784</v>
      </c>
      <c r="B2724" t="s">
        <v>50</v>
      </c>
      <c r="C2724" s="8">
        <v>54</v>
      </c>
      <c r="D2724" s="8" t="s">
        <v>44</v>
      </c>
      <c r="E2724" s="6">
        <v>0</v>
      </c>
      <c r="F2724" t="s">
        <v>212</v>
      </c>
      <c r="G2724" s="6">
        <v>93703</v>
      </c>
      <c r="H2724" s="6">
        <v>36.768774000000001</v>
      </c>
      <c r="I2724" s="6">
        <v>-119.76263299999999</v>
      </c>
      <c r="J2724" s="6">
        <v>0</v>
      </c>
      <c r="K2724" s="6">
        <v>14</v>
      </c>
      <c r="L2724" s="6" t="s">
        <v>63</v>
      </c>
      <c r="M2724" s="6" t="s">
        <v>41</v>
      </c>
      <c r="N2724">
        <v>18.48</v>
      </c>
      <c r="O2724" t="s">
        <v>41</v>
      </c>
      <c r="P2724" t="s">
        <v>41</v>
      </c>
      <c r="Q2724" t="s">
        <v>80</v>
      </c>
      <c r="R2724">
        <v>21</v>
      </c>
      <c r="S2724" t="s">
        <v>44</v>
      </c>
      <c r="T2724" t="s">
        <v>41</v>
      </c>
      <c r="U2724" t="s">
        <v>44</v>
      </c>
      <c r="V2724" t="s">
        <v>44</v>
      </c>
      <c r="W2724" t="s">
        <v>44</v>
      </c>
      <c r="X2724" t="s">
        <v>44</v>
      </c>
      <c r="Y2724" t="s">
        <v>44</v>
      </c>
      <c r="Z2724">
        <f t="shared" si="42"/>
        <v>0</v>
      </c>
      <c r="AA2724" t="s">
        <v>41</v>
      </c>
      <c r="AB2724" t="s">
        <v>52</v>
      </c>
      <c r="AC2724" t="s">
        <v>41</v>
      </c>
      <c r="AD2724" t="s">
        <v>47</v>
      </c>
      <c r="AE2724">
        <v>55.5</v>
      </c>
      <c r="AF2724">
        <v>767.55</v>
      </c>
      <c r="AG2724">
        <v>0</v>
      </c>
      <c r="AH2724">
        <v>0</v>
      </c>
      <c r="AI2724">
        <v>258.72000000000003</v>
      </c>
      <c r="AJ2724">
        <v>1026.27</v>
      </c>
      <c r="AK2724" t="s">
        <v>48</v>
      </c>
    </row>
    <row r="2725" spans="1:39" x14ac:dyDescent="0.3">
      <c r="A2725" t="s">
        <v>3785</v>
      </c>
      <c r="B2725" t="s">
        <v>50</v>
      </c>
      <c r="C2725" s="8">
        <v>58</v>
      </c>
      <c r="D2725" s="8" t="s">
        <v>41</v>
      </c>
      <c r="E2725" s="6">
        <v>0</v>
      </c>
      <c r="F2725" t="s">
        <v>2546</v>
      </c>
      <c r="G2725" s="6">
        <v>95306</v>
      </c>
      <c r="H2725" s="6">
        <v>37.394410999999998</v>
      </c>
      <c r="I2725" s="6">
        <v>-120.127262</v>
      </c>
      <c r="J2725" s="6">
        <v>1</v>
      </c>
      <c r="K2725" s="6">
        <v>67</v>
      </c>
      <c r="L2725" s="6" t="s">
        <v>73</v>
      </c>
      <c r="M2725" s="6" t="s">
        <v>41</v>
      </c>
      <c r="N2725">
        <v>11.74</v>
      </c>
      <c r="O2725" t="s">
        <v>41</v>
      </c>
      <c r="P2725" t="s">
        <v>44</v>
      </c>
      <c r="Z2725">
        <f t="shared" si="42"/>
        <v>0</v>
      </c>
      <c r="AB2725" t="s">
        <v>74</v>
      </c>
      <c r="AC2725" t="s">
        <v>44</v>
      </c>
      <c r="AD2725" t="s">
        <v>47</v>
      </c>
      <c r="AE2725">
        <v>25.6</v>
      </c>
      <c r="AF2725">
        <v>1784.9</v>
      </c>
      <c r="AG2725">
        <v>0</v>
      </c>
      <c r="AH2725">
        <v>0</v>
      </c>
      <c r="AI2725">
        <v>786.58</v>
      </c>
      <c r="AJ2725">
        <v>2571.48</v>
      </c>
      <c r="AK2725" t="s">
        <v>48</v>
      </c>
    </row>
    <row r="2726" spans="1:39" x14ac:dyDescent="0.3">
      <c r="A2726" t="s">
        <v>3786</v>
      </c>
      <c r="B2726" t="s">
        <v>50</v>
      </c>
      <c r="C2726" s="8">
        <v>32</v>
      </c>
      <c r="D2726" s="8" t="s">
        <v>44</v>
      </c>
      <c r="E2726" s="6">
        <v>4</v>
      </c>
      <c r="F2726" t="s">
        <v>442</v>
      </c>
      <c r="G2726" s="6">
        <v>90804</v>
      </c>
      <c r="H2726" s="6">
        <v>33.783047000000003</v>
      </c>
      <c r="I2726" s="6">
        <v>-118.1486</v>
      </c>
      <c r="J2726" s="6">
        <v>0</v>
      </c>
      <c r="K2726" s="6">
        <v>7</v>
      </c>
      <c r="L2726" s="6" t="s">
        <v>55</v>
      </c>
      <c r="M2726" s="6" t="s">
        <v>41</v>
      </c>
      <c r="N2726">
        <v>20.52</v>
      </c>
      <c r="O2726" t="s">
        <v>41</v>
      </c>
      <c r="P2726" t="s">
        <v>41</v>
      </c>
      <c r="Q2726" t="s">
        <v>45</v>
      </c>
      <c r="R2726">
        <v>28</v>
      </c>
      <c r="S2726" t="s">
        <v>44</v>
      </c>
      <c r="T2726" t="s">
        <v>44</v>
      </c>
      <c r="U2726" t="s">
        <v>44</v>
      </c>
      <c r="V2726" t="s">
        <v>44</v>
      </c>
      <c r="W2726" t="s">
        <v>41</v>
      </c>
      <c r="X2726" t="s">
        <v>41</v>
      </c>
      <c r="Y2726" t="s">
        <v>41</v>
      </c>
      <c r="Z2726">
        <f t="shared" si="42"/>
        <v>3</v>
      </c>
      <c r="AA2726" t="s">
        <v>44</v>
      </c>
      <c r="AB2726" t="s">
        <v>52</v>
      </c>
      <c r="AC2726" t="s">
        <v>44</v>
      </c>
      <c r="AD2726" t="s">
        <v>47</v>
      </c>
      <c r="AE2726">
        <v>95</v>
      </c>
      <c r="AF2726">
        <v>655.5</v>
      </c>
      <c r="AG2726">
        <v>36.6</v>
      </c>
      <c r="AH2726">
        <v>10</v>
      </c>
      <c r="AI2726">
        <v>143.63999999999999</v>
      </c>
      <c r="AJ2726">
        <v>772.54</v>
      </c>
      <c r="AK2726" t="s">
        <v>58</v>
      </c>
      <c r="AL2726" t="s">
        <v>59</v>
      </c>
      <c r="AM2726" t="s">
        <v>60</v>
      </c>
    </row>
    <row r="2727" spans="1:39" x14ac:dyDescent="0.3">
      <c r="A2727" t="s">
        <v>3787</v>
      </c>
      <c r="B2727" t="s">
        <v>50</v>
      </c>
      <c r="C2727" s="8">
        <v>50</v>
      </c>
      <c r="D2727" s="8" t="s">
        <v>44</v>
      </c>
      <c r="E2727" s="6">
        <v>0</v>
      </c>
      <c r="F2727" t="s">
        <v>280</v>
      </c>
      <c r="G2727" s="6">
        <v>90250</v>
      </c>
      <c r="H2727" s="6">
        <v>33.914774999999999</v>
      </c>
      <c r="I2727" s="6">
        <v>-118.348083</v>
      </c>
      <c r="J2727" s="6">
        <v>0</v>
      </c>
      <c r="K2727" s="6">
        <v>1</v>
      </c>
      <c r="L2727" s="6" t="s">
        <v>43</v>
      </c>
      <c r="M2727" s="6" t="s">
        <v>41</v>
      </c>
      <c r="N2727">
        <v>22.05</v>
      </c>
      <c r="O2727" t="s">
        <v>41</v>
      </c>
      <c r="P2727" t="s">
        <v>41</v>
      </c>
      <c r="Q2727" t="s">
        <v>45</v>
      </c>
      <c r="R2727">
        <v>28</v>
      </c>
      <c r="S2727" t="s">
        <v>44</v>
      </c>
      <c r="T2727" t="s">
        <v>44</v>
      </c>
      <c r="U2727" t="s">
        <v>44</v>
      </c>
      <c r="V2727" t="s">
        <v>44</v>
      </c>
      <c r="W2727" t="s">
        <v>41</v>
      </c>
      <c r="X2727" t="s">
        <v>44</v>
      </c>
      <c r="Y2727" t="s">
        <v>44</v>
      </c>
      <c r="Z2727">
        <f t="shared" si="42"/>
        <v>1</v>
      </c>
      <c r="AA2727" t="s">
        <v>41</v>
      </c>
      <c r="AB2727" t="s">
        <v>52</v>
      </c>
      <c r="AC2727" t="s">
        <v>41</v>
      </c>
      <c r="AD2727" t="s">
        <v>57</v>
      </c>
      <c r="AE2727">
        <v>59.85</v>
      </c>
      <c r="AF2727">
        <v>59.85</v>
      </c>
      <c r="AG2727">
        <v>0</v>
      </c>
      <c r="AH2727">
        <v>0</v>
      </c>
      <c r="AI2727">
        <v>22.05</v>
      </c>
      <c r="AJ2727">
        <v>81.900000000000006</v>
      </c>
      <c r="AK2727" t="s">
        <v>58</v>
      </c>
      <c r="AL2727" t="s">
        <v>122</v>
      </c>
      <c r="AM2727" t="s">
        <v>196</v>
      </c>
    </row>
    <row r="2728" spans="1:39" x14ac:dyDescent="0.3">
      <c r="A2728" t="s">
        <v>3788</v>
      </c>
      <c r="B2728" t="s">
        <v>40</v>
      </c>
      <c r="C2728" s="8">
        <v>68</v>
      </c>
      <c r="D2728" s="8" t="s">
        <v>44</v>
      </c>
      <c r="E2728" s="6">
        <v>0</v>
      </c>
      <c r="F2728" t="s">
        <v>2790</v>
      </c>
      <c r="G2728" s="6">
        <v>92037</v>
      </c>
      <c r="H2728" s="6">
        <v>32.853743000000001</v>
      </c>
      <c r="I2728" s="6">
        <v>-117.25033999999999</v>
      </c>
      <c r="J2728" s="6">
        <v>0</v>
      </c>
      <c r="K2728" s="6">
        <v>1</v>
      </c>
      <c r="L2728" s="6" t="s">
        <v>43</v>
      </c>
      <c r="M2728" s="6" t="s">
        <v>41</v>
      </c>
      <c r="N2728">
        <v>17.600000000000001</v>
      </c>
      <c r="O2728" t="s">
        <v>44</v>
      </c>
      <c r="P2728" t="s">
        <v>41</v>
      </c>
      <c r="Q2728" t="s">
        <v>56</v>
      </c>
      <c r="R2728">
        <v>2</v>
      </c>
      <c r="S2728" t="s">
        <v>44</v>
      </c>
      <c r="T2728" t="s">
        <v>44</v>
      </c>
      <c r="U2728" t="s">
        <v>44</v>
      </c>
      <c r="V2728" t="s">
        <v>44</v>
      </c>
      <c r="W2728" t="s">
        <v>44</v>
      </c>
      <c r="X2728" t="s">
        <v>44</v>
      </c>
      <c r="Y2728" t="s">
        <v>44</v>
      </c>
      <c r="Z2728">
        <f t="shared" si="42"/>
        <v>0</v>
      </c>
      <c r="AA2728" t="s">
        <v>44</v>
      </c>
      <c r="AB2728" t="s">
        <v>74</v>
      </c>
      <c r="AC2728" t="s">
        <v>41</v>
      </c>
      <c r="AD2728" t="s">
        <v>57</v>
      </c>
      <c r="AE2728">
        <v>71.25</v>
      </c>
      <c r="AF2728">
        <v>71.25</v>
      </c>
      <c r="AG2728">
        <v>0</v>
      </c>
      <c r="AH2728">
        <v>10</v>
      </c>
      <c r="AI2728">
        <v>17.600000000000001</v>
      </c>
      <c r="AJ2728">
        <v>98.85</v>
      </c>
      <c r="AK2728" t="s">
        <v>99</v>
      </c>
    </row>
    <row r="2729" spans="1:39" x14ac:dyDescent="0.3">
      <c r="A2729" t="s">
        <v>3789</v>
      </c>
      <c r="B2729" t="s">
        <v>40</v>
      </c>
      <c r="C2729" s="8">
        <v>41</v>
      </c>
      <c r="D2729" s="8" t="s">
        <v>41</v>
      </c>
      <c r="E2729" s="6">
        <v>1</v>
      </c>
      <c r="F2729" t="s">
        <v>3088</v>
      </c>
      <c r="G2729" s="6">
        <v>92886</v>
      </c>
      <c r="H2729" s="6">
        <v>33.897252999999999</v>
      </c>
      <c r="I2729" s="6">
        <v>-117.792202</v>
      </c>
      <c r="J2729" s="6">
        <v>1</v>
      </c>
      <c r="K2729" s="6">
        <v>60</v>
      </c>
      <c r="L2729" s="6" t="s">
        <v>77</v>
      </c>
      <c r="M2729" s="6" t="s">
        <v>41</v>
      </c>
      <c r="N2729">
        <v>43.33</v>
      </c>
      <c r="O2729" t="s">
        <v>41</v>
      </c>
      <c r="P2729" t="s">
        <v>41</v>
      </c>
      <c r="Q2729" t="s">
        <v>56</v>
      </c>
      <c r="R2729">
        <v>28</v>
      </c>
      <c r="S2729" t="s">
        <v>41</v>
      </c>
      <c r="T2729" t="s">
        <v>41</v>
      </c>
      <c r="U2729" t="s">
        <v>41</v>
      </c>
      <c r="V2729" t="s">
        <v>41</v>
      </c>
      <c r="W2729" t="s">
        <v>41</v>
      </c>
      <c r="X2729" t="s">
        <v>41</v>
      </c>
      <c r="Y2729" t="s">
        <v>41</v>
      </c>
      <c r="Z2729">
        <f t="shared" si="42"/>
        <v>3</v>
      </c>
      <c r="AA2729" t="s">
        <v>41</v>
      </c>
      <c r="AB2729" t="s">
        <v>74</v>
      </c>
      <c r="AC2729" t="s">
        <v>44</v>
      </c>
      <c r="AD2729" t="s">
        <v>47</v>
      </c>
      <c r="AE2729">
        <v>-9</v>
      </c>
      <c r="AF2729">
        <v>6758.45</v>
      </c>
      <c r="AG2729">
        <v>11.85</v>
      </c>
      <c r="AH2729">
        <v>0</v>
      </c>
      <c r="AI2729">
        <v>2599.8000000000002</v>
      </c>
      <c r="AJ2729">
        <v>9346.4</v>
      </c>
      <c r="AK2729" t="s">
        <v>48</v>
      </c>
    </row>
    <row r="2730" spans="1:39" x14ac:dyDescent="0.3">
      <c r="A2730" t="s">
        <v>3790</v>
      </c>
      <c r="B2730" t="s">
        <v>40</v>
      </c>
      <c r="C2730" s="8">
        <v>51</v>
      </c>
      <c r="D2730" s="8" t="s">
        <v>44</v>
      </c>
      <c r="E2730" s="6">
        <v>0</v>
      </c>
      <c r="F2730" t="s">
        <v>2398</v>
      </c>
      <c r="G2730" s="6">
        <v>95922</v>
      </c>
      <c r="H2730" s="6">
        <v>39.432127000000001</v>
      </c>
      <c r="I2730" s="6">
        <v>-121.099287</v>
      </c>
      <c r="J2730" s="6">
        <v>0</v>
      </c>
      <c r="K2730" s="6">
        <v>17</v>
      </c>
      <c r="L2730" s="6" t="s">
        <v>43</v>
      </c>
      <c r="M2730" s="6" t="s">
        <v>41</v>
      </c>
      <c r="N2730">
        <v>7.66</v>
      </c>
      <c r="O2730" t="s">
        <v>44</v>
      </c>
      <c r="P2730" t="s">
        <v>41</v>
      </c>
      <c r="Q2730" t="s">
        <v>56</v>
      </c>
      <c r="R2730">
        <v>17</v>
      </c>
      <c r="S2730" t="s">
        <v>44</v>
      </c>
      <c r="T2730" t="s">
        <v>44</v>
      </c>
      <c r="U2730" t="s">
        <v>44</v>
      </c>
      <c r="V2730" t="s">
        <v>44</v>
      </c>
      <c r="W2730" t="s">
        <v>44</v>
      </c>
      <c r="X2730" t="s">
        <v>44</v>
      </c>
      <c r="Y2730" t="s">
        <v>44</v>
      </c>
      <c r="Z2730">
        <f t="shared" si="42"/>
        <v>0</v>
      </c>
      <c r="AA2730" t="s">
        <v>44</v>
      </c>
      <c r="AB2730" t="s">
        <v>52</v>
      </c>
      <c r="AC2730" t="s">
        <v>41</v>
      </c>
      <c r="AD2730" t="s">
        <v>57</v>
      </c>
      <c r="AE2730">
        <v>70</v>
      </c>
      <c r="AF2730">
        <v>1144.5</v>
      </c>
      <c r="AG2730">
        <v>0</v>
      </c>
      <c r="AH2730">
        <v>80</v>
      </c>
      <c r="AI2730">
        <v>130.22</v>
      </c>
      <c r="AJ2730">
        <v>1354.72</v>
      </c>
      <c r="AK2730" t="s">
        <v>58</v>
      </c>
      <c r="AL2730" t="s">
        <v>122</v>
      </c>
      <c r="AM2730" t="s">
        <v>196</v>
      </c>
    </row>
    <row r="2731" spans="1:39" x14ac:dyDescent="0.3">
      <c r="A2731" t="s">
        <v>3791</v>
      </c>
      <c r="B2731" t="s">
        <v>40</v>
      </c>
      <c r="C2731" s="8">
        <v>58</v>
      </c>
      <c r="D2731" s="8" t="s">
        <v>41</v>
      </c>
      <c r="E2731" s="6">
        <v>1</v>
      </c>
      <c r="F2731" t="s">
        <v>2176</v>
      </c>
      <c r="G2731" s="6">
        <v>95619</v>
      </c>
      <c r="H2731" s="6">
        <v>38.683605</v>
      </c>
      <c r="I2731" s="6">
        <v>-120.811852</v>
      </c>
      <c r="J2731" s="6">
        <v>5</v>
      </c>
      <c r="K2731" s="6">
        <v>67</v>
      </c>
      <c r="L2731" s="6" t="s">
        <v>43</v>
      </c>
      <c r="M2731" s="6" t="s">
        <v>44</v>
      </c>
      <c r="P2731" t="s">
        <v>41</v>
      </c>
      <c r="Q2731" t="s">
        <v>80</v>
      </c>
      <c r="R2731">
        <v>15</v>
      </c>
      <c r="S2731" t="s">
        <v>41</v>
      </c>
      <c r="T2731" t="s">
        <v>41</v>
      </c>
      <c r="U2731" t="s">
        <v>44</v>
      </c>
      <c r="V2731" t="s">
        <v>44</v>
      </c>
      <c r="W2731" t="s">
        <v>44</v>
      </c>
      <c r="X2731" t="s">
        <v>44</v>
      </c>
      <c r="Y2731" t="s">
        <v>44</v>
      </c>
      <c r="Z2731">
        <f t="shared" si="42"/>
        <v>0</v>
      </c>
      <c r="AA2731" t="s">
        <v>41</v>
      </c>
      <c r="AB2731" t="s">
        <v>74</v>
      </c>
      <c r="AC2731" t="s">
        <v>44</v>
      </c>
      <c r="AD2731" t="s">
        <v>57</v>
      </c>
      <c r="AE2731">
        <v>36.15</v>
      </c>
      <c r="AF2731">
        <v>2434.4499999999998</v>
      </c>
      <c r="AG2731">
        <v>0</v>
      </c>
      <c r="AH2731">
        <v>0</v>
      </c>
      <c r="AI2731">
        <v>0</v>
      </c>
      <c r="AJ2731">
        <v>2434.4499999999998</v>
      </c>
      <c r="AK2731" t="s">
        <v>48</v>
      </c>
    </row>
    <row r="2732" spans="1:39" x14ac:dyDescent="0.3">
      <c r="A2732" t="s">
        <v>3792</v>
      </c>
      <c r="B2732" t="s">
        <v>40</v>
      </c>
      <c r="C2732" s="8">
        <v>57</v>
      </c>
      <c r="D2732" s="8" t="s">
        <v>41</v>
      </c>
      <c r="E2732" s="6">
        <v>0</v>
      </c>
      <c r="F2732" t="s">
        <v>943</v>
      </c>
      <c r="G2732" s="6">
        <v>92831</v>
      </c>
      <c r="H2732" s="6">
        <v>33.879983000000003</v>
      </c>
      <c r="I2732" s="6">
        <v>-117.895482</v>
      </c>
      <c r="J2732" s="6">
        <v>1</v>
      </c>
      <c r="K2732" s="6">
        <v>72</v>
      </c>
      <c r="L2732" s="6" t="s">
        <v>43</v>
      </c>
      <c r="M2732" s="6" t="s">
        <v>41</v>
      </c>
      <c r="N2732">
        <v>31.13</v>
      </c>
      <c r="O2732" t="s">
        <v>41</v>
      </c>
      <c r="P2732" t="s">
        <v>41</v>
      </c>
      <c r="Q2732" t="s">
        <v>56</v>
      </c>
      <c r="R2732">
        <v>11</v>
      </c>
      <c r="S2732" t="s">
        <v>44</v>
      </c>
      <c r="T2732" t="s">
        <v>41</v>
      </c>
      <c r="U2732" t="s">
        <v>41</v>
      </c>
      <c r="V2732" t="s">
        <v>41</v>
      </c>
      <c r="W2732" t="s">
        <v>41</v>
      </c>
      <c r="X2732" t="s">
        <v>41</v>
      </c>
      <c r="Y2732" t="s">
        <v>41</v>
      </c>
      <c r="Z2732">
        <f t="shared" si="42"/>
        <v>3</v>
      </c>
      <c r="AA2732" t="s">
        <v>41</v>
      </c>
      <c r="AB2732" t="s">
        <v>46</v>
      </c>
      <c r="AC2732" t="s">
        <v>41</v>
      </c>
      <c r="AD2732" t="s">
        <v>57</v>
      </c>
      <c r="AE2732">
        <v>109.25</v>
      </c>
      <c r="AF2732">
        <v>8109.8</v>
      </c>
      <c r="AG2732">
        <v>0</v>
      </c>
      <c r="AH2732">
        <v>0</v>
      </c>
      <c r="AI2732">
        <v>2241.36</v>
      </c>
      <c r="AJ2732">
        <v>10351.16</v>
      </c>
      <c r="AK2732" t="s">
        <v>58</v>
      </c>
      <c r="AL2732" t="s">
        <v>59</v>
      </c>
      <c r="AM2732" t="s">
        <v>60</v>
      </c>
    </row>
    <row r="2733" spans="1:39" x14ac:dyDescent="0.3">
      <c r="A2733" t="s">
        <v>3793</v>
      </c>
      <c r="B2733" t="s">
        <v>40</v>
      </c>
      <c r="C2733" s="8">
        <v>48</v>
      </c>
      <c r="D2733" s="8" t="s">
        <v>41</v>
      </c>
      <c r="E2733" s="6">
        <v>0</v>
      </c>
      <c r="F2733" t="s">
        <v>3794</v>
      </c>
      <c r="G2733" s="6">
        <v>90254</v>
      </c>
      <c r="H2733" s="6">
        <v>33.865319999999997</v>
      </c>
      <c r="I2733" s="6">
        <v>-118.39633600000001</v>
      </c>
      <c r="J2733" s="6">
        <v>4</v>
      </c>
      <c r="K2733" s="6">
        <v>45</v>
      </c>
      <c r="L2733" s="6" t="s">
        <v>77</v>
      </c>
      <c r="M2733" s="6" t="s">
        <v>41</v>
      </c>
      <c r="N2733">
        <v>22.49</v>
      </c>
      <c r="O2733" t="s">
        <v>41</v>
      </c>
      <c r="P2733" t="s">
        <v>44</v>
      </c>
      <c r="Z2733">
        <f t="shared" si="42"/>
        <v>0</v>
      </c>
      <c r="AB2733" t="s">
        <v>46</v>
      </c>
      <c r="AC2733" t="s">
        <v>41</v>
      </c>
      <c r="AD2733" t="s">
        <v>47</v>
      </c>
      <c r="AE2733">
        <v>25.9</v>
      </c>
      <c r="AF2733">
        <v>1216.5999999999999</v>
      </c>
      <c r="AG2733">
        <v>0</v>
      </c>
      <c r="AH2733">
        <v>0</v>
      </c>
      <c r="AI2733">
        <v>1012.05</v>
      </c>
      <c r="AJ2733">
        <v>2228.65</v>
      </c>
      <c r="AK2733" t="s">
        <v>48</v>
      </c>
    </row>
    <row r="2734" spans="1:39" x14ac:dyDescent="0.3">
      <c r="A2734" t="s">
        <v>3795</v>
      </c>
      <c r="B2734" t="s">
        <v>50</v>
      </c>
      <c r="C2734" s="8">
        <v>52</v>
      </c>
      <c r="D2734" s="8" t="s">
        <v>41</v>
      </c>
      <c r="E2734" s="6">
        <v>1</v>
      </c>
      <c r="F2734" t="s">
        <v>88</v>
      </c>
      <c r="G2734" s="6">
        <v>95843</v>
      </c>
      <c r="H2734" s="6">
        <v>38.715497999999997</v>
      </c>
      <c r="I2734" s="6">
        <v>-121.363411</v>
      </c>
      <c r="J2734" s="6">
        <v>1</v>
      </c>
      <c r="K2734" s="6">
        <v>68</v>
      </c>
      <c r="L2734" s="6" t="s">
        <v>43</v>
      </c>
      <c r="M2734" s="6" t="s">
        <v>41</v>
      </c>
      <c r="N2734">
        <v>27.59</v>
      </c>
      <c r="O2734" t="s">
        <v>44</v>
      </c>
      <c r="P2734" t="s">
        <v>41</v>
      </c>
      <c r="Q2734" t="s">
        <v>80</v>
      </c>
      <c r="R2734">
        <v>27</v>
      </c>
      <c r="S2734" t="s">
        <v>41</v>
      </c>
      <c r="T2734" t="s">
        <v>41</v>
      </c>
      <c r="U2734" t="s">
        <v>44</v>
      </c>
      <c r="V2734" t="s">
        <v>41</v>
      </c>
      <c r="W2734" t="s">
        <v>41</v>
      </c>
      <c r="X2734" t="s">
        <v>41</v>
      </c>
      <c r="Y2734" t="s">
        <v>41</v>
      </c>
      <c r="Z2734">
        <f t="shared" si="42"/>
        <v>3</v>
      </c>
      <c r="AA2734" t="s">
        <v>41</v>
      </c>
      <c r="AB2734" t="s">
        <v>74</v>
      </c>
      <c r="AC2734" t="s">
        <v>44</v>
      </c>
      <c r="AD2734" t="s">
        <v>57</v>
      </c>
      <c r="AE2734">
        <v>82.85</v>
      </c>
      <c r="AF2734">
        <v>5776.45</v>
      </c>
      <c r="AG2734">
        <v>0</v>
      </c>
      <c r="AH2734">
        <v>0</v>
      </c>
      <c r="AI2734">
        <v>1876.12</v>
      </c>
      <c r="AJ2734">
        <v>7652.57</v>
      </c>
      <c r="AK2734" t="s">
        <v>48</v>
      </c>
    </row>
    <row r="2735" spans="1:39" x14ac:dyDescent="0.3">
      <c r="A2735" t="s">
        <v>3796</v>
      </c>
      <c r="B2735" t="s">
        <v>50</v>
      </c>
      <c r="C2735" s="8">
        <v>29</v>
      </c>
      <c r="D2735" s="8" t="s">
        <v>44</v>
      </c>
      <c r="E2735" s="6">
        <v>0</v>
      </c>
      <c r="F2735" t="s">
        <v>3797</v>
      </c>
      <c r="G2735" s="6">
        <v>96062</v>
      </c>
      <c r="H2735" s="6">
        <v>40.531256999999997</v>
      </c>
      <c r="I2735" s="6">
        <v>-122.148139</v>
      </c>
      <c r="J2735" s="6">
        <v>0</v>
      </c>
      <c r="K2735" s="6">
        <v>16</v>
      </c>
      <c r="L2735" s="6" t="s">
        <v>43</v>
      </c>
      <c r="M2735" s="6" t="s">
        <v>41</v>
      </c>
      <c r="N2735">
        <v>48.45</v>
      </c>
      <c r="O2735" t="s">
        <v>44</v>
      </c>
      <c r="P2735" t="s">
        <v>41</v>
      </c>
      <c r="Q2735" t="s">
        <v>80</v>
      </c>
      <c r="R2735">
        <v>59</v>
      </c>
      <c r="S2735" t="s">
        <v>44</v>
      </c>
      <c r="T2735" t="s">
        <v>44</v>
      </c>
      <c r="U2735" t="s">
        <v>44</v>
      </c>
      <c r="V2735" t="s">
        <v>41</v>
      </c>
      <c r="W2735" t="s">
        <v>44</v>
      </c>
      <c r="X2735" t="s">
        <v>44</v>
      </c>
      <c r="Y2735" t="s">
        <v>44</v>
      </c>
      <c r="Z2735">
        <f t="shared" si="42"/>
        <v>0</v>
      </c>
      <c r="AA2735" t="s">
        <v>41</v>
      </c>
      <c r="AB2735" t="s">
        <v>52</v>
      </c>
      <c r="AC2735" t="s">
        <v>41</v>
      </c>
      <c r="AD2735" t="s">
        <v>47</v>
      </c>
      <c r="AE2735">
        <v>49.45</v>
      </c>
      <c r="AF2735">
        <v>799</v>
      </c>
      <c r="AG2735">
        <v>0</v>
      </c>
      <c r="AH2735">
        <v>0</v>
      </c>
      <c r="AI2735">
        <v>775.2</v>
      </c>
      <c r="AJ2735">
        <v>1574.2</v>
      </c>
      <c r="AK2735" t="s">
        <v>48</v>
      </c>
    </row>
    <row r="2736" spans="1:39" x14ac:dyDescent="0.3">
      <c r="A2736" t="s">
        <v>3798</v>
      </c>
      <c r="B2736" t="s">
        <v>50</v>
      </c>
      <c r="C2736" s="8">
        <v>26</v>
      </c>
      <c r="D2736" s="8" t="s">
        <v>44</v>
      </c>
      <c r="E2736" s="6">
        <v>0</v>
      </c>
      <c r="F2736" t="s">
        <v>158</v>
      </c>
      <c r="G2736" s="6">
        <v>95131</v>
      </c>
      <c r="H2736" s="6">
        <v>37.387027000000003</v>
      </c>
      <c r="I2736" s="6">
        <v>-121.897775</v>
      </c>
      <c r="J2736" s="6">
        <v>0</v>
      </c>
      <c r="K2736" s="6">
        <v>37</v>
      </c>
      <c r="L2736" s="6" t="s">
        <v>43</v>
      </c>
      <c r="M2736" s="6" t="s">
        <v>44</v>
      </c>
      <c r="P2736" t="s">
        <v>41</v>
      </c>
      <c r="Q2736" t="s">
        <v>80</v>
      </c>
      <c r="R2736">
        <v>69</v>
      </c>
      <c r="S2736" t="s">
        <v>41</v>
      </c>
      <c r="T2736" t="s">
        <v>41</v>
      </c>
      <c r="U2736" t="s">
        <v>44</v>
      </c>
      <c r="V2736" t="s">
        <v>41</v>
      </c>
      <c r="W2736" t="s">
        <v>44</v>
      </c>
      <c r="X2736" t="s">
        <v>44</v>
      </c>
      <c r="Y2736" t="s">
        <v>41</v>
      </c>
      <c r="Z2736">
        <f t="shared" si="42"/>
        <v>1</v>
      </c>
      <c r="AA2736" t="s">
        <v>44</v>
      </c>
      <c r="AB2736" t="s">
        <v>74</v>
      </c>
      <c r="AC2736" t="s">
        <v>41</v>
      </c>
      <c r="AD2736" t="s">
        <v>47</v>
      </c>
      <c r="AE2736">
        <v>40.549999999999997</v>
      </c>
      <c r="AF2736">
        <v>1390.85</v>
      </c>
      <c r="AG2736">
        <v>0</v>
      </c>
      <c r="AH2736">
        <v>50</v>
      </c>
      <c r="AI2736">
        <v>0</v>
      </c>
      <c r="AJ2736">
        <v>1440.85</v>
      </c>
      <c r="AK2736" t="s">
        <v>48</v>
      </c>
    </row>
    <row r="2737" spans="1:39" x14ac:dyDescent="0.3">
      <c r="A2737" t="s">
        <v>3799</v>
      </c>
      <c r="B2737" t="s">
        <v>40</v>
      </c>
      <c r="C2737" s="8">
        <v>40</v>
      </c>
      <c r="D2737" s="8" t="s">
        <v>44</v>
      </c>
      <c r="E2737" s="6">
        <v>3</v>
      </c>
      <c r="F2737" t="s">
        <v>136</v>
      </c>
      <c r="G2737" s="6">
        <v>90063</v>
      </c>
      <c r="H2737" s="6">
        <v>34.044271000000002</v>
      </c>
      <c r="I2737" s="6">
        <v>-118.185237</v>
      </c>
      <c r="J2737" s="6">
        <v>0</v>
      </c>
      <c r="K2737" s="6">
        <v>1</v>
      </c>
      <c r="L2737" s="6" t="s">
        <v>43</v>
      </c>
      <c r="M2737" s="6" t="s">
        <v>41</v>
      </c>
      <c r="N2737">
        <v>13.58</v>
      </c>
      <c r="O2737" t="s">
        <v>44</v>
      </c>
      <c r="P2737" t="s">
        <v>41</v>
      </c>
      <c r="Q2737" t="s">
        <v>80</v>
      </c>
      <c r="R2737">
        <v>24</v>
      </c>
      <c r="S2737" t="s">
        <v>44</v>
      </c>
      <c r="T2737" t="s">
        <v>44</v>
      </c>
      <c r="U2737" t="s">
        <v>41</v>
      </c>
      <c r="V2737" t="s">
        <v>44</v>
      </c>
      <c r="W2737" t="s">
        <v>44</v>
      </c>
      <c r="X2737" t="s">
        <v>41</v>
      </c>
      <c r="Y2737" t="s">
        <v>41</v>
      </c>
      <c r="Z2737">
        <f t="shared" si="42"/>
        <v>2</v>
      </c>
      <c r="AA2737" t="s">
        <v>41</v>
      </c>
      <c r="AB2737" t="s">
        <v>52</v>
      </c>
      <c r="AC2737" t="s">
        <v>44</v>
      </c>
      <c r="AD2737" t="s">
        <v>57</v>
      </c>
      <c r="AE2737">
        <v>59.2</v>
      </c>
      <c r="AF2737">
        <v>59.2</v>
      </c>
      <c r="AG2737">
        <v>0</v>
      </c>
      <c r="AH2737">
        <v>0</v>
      </c>
      <c r="AI2737">
        <v>13.58</v>
      </c>
      <c r="AJ2737">
        <v>72.78</v>
      </c>
      <c r="AK2737" t="s">
        <v>58</v>
      </c>
      <c r="AL2737" t="s">
        <v>64</v>
      </c>
      <c r="AM2737" t="s">
        <v>434</v>
      </c>
    </row>
    <row r="2738" spans="1:39" x14ac:dyDescent="0.3">
      <c r="A2738" t="s">
        <v>3800</v>
      </c>
      <c r="B2738" t="s">
        <v>50</v>
      </c>
      <c r="C2738" s="8">
        <v>56</v>
      </c>
      <c r="D2738" s="8" t="s">
        <v>41</v>
      </c>
      <c r="E2738" s="6">
        <v>1</v>
      </c>
      <c r="F2738" t="s">
        <v>2954</v>
      </c>
      <c r="G2738" s="6">
        <v>95936</v>
      </c>
      <c r="H2738" s="6">
        <v>39.578792</v>
      </c>
      <c r="I2738" s="6">
        <v>-120.78078600000001</v>
      </c>
      <c r="J2738" s="6">
        <v>4</v>
      </c>
      <c r="K2738" s="6">
        <v>72</v>
      </c>
      <c r="L2738" s="6" t="s">
        <v>73</v>
      </c>
      <c r="M2738" s="6" t="s">
        <v>41</v>
      </c>
      <c r="N2738">
        <v>5.81</v>
      </c>
      <c r="O2738" t="s">
        <v>41</v>
      </c>
      <c r="P2738" t="s">
        <v>41</v>
      </c>
      <c r="Q2738" t="s">
        <v>56</v>
      </c>
      <c r="R2738">
        <v>29</v>
      </c>
      <c r="S2738" t="s">
        <v>41</v>
      </c>
      <c r="T2738" t="s">
        <v>41</v>
      </c>
      <c r="U2738" t="s">
        <v>41</v>
      </c>
      <c r="V2738" t="s">
        <v>41</v>
      </c>
      <c r="W2738" t="s">
        <v>41</v>
      </c>
      <c r="X2738" t="s">
        <v>41</v>
      </c>
      <c r="Y2738" t="s">
        <v>41</v>
      </c>
      <c r="Z2738">
        <f t="shared" si="42"/>
        <v>3</v>
      </c>
      <c r="AA2738" t="s">
        <v>41</v>
      </c>
      <c r="AB2738" t="s">
        <v>74</v>
      </c>
      <c r="AC2738" t="s">
        <v>41</v>
      </c>
      <c r="AD2738" t="s">
        <v>47</v>
      </c>
      <c r="AE2738">
        <v>114.05</v>
      </c>
      <c r="AF2738">
        <v>8289.2000000000007</v>
      </c>
      <c r="AG2738">
        <v>0</v>
      </c>
      <c r="AH2738">
        <v>0</v>
      </c>
      <c r="AI2738">
        <v>418.32</v>
      </c>
      <c r="AJ2738">
        <v>8707.52</v>
      </c>
      <c r="AK2738" t="s">
        <v>48</v>
      </c>
    </row>
    <row r="2739" spans="1:39" x14ac:dyDescent="0.3">
      <c r="A2739" t="s">
        <v>3801</v>
      </c>
      <c r="B2739" t="s">
        <v>50</v>
      </c>
      <c r="C2739" s="8">
        <v>19</v>
      </c>
      <c r="D2739" s="8" t="s">
        <v>44</v>
      </c>
      <c r="E2739" s="6">
        <v>0</v>
      </c>
      <c r="F2739" t="s">
        <v>347</v>
      </c>
      <c r="G2739" s="6">
        <v>93550</v>
      </c>
      <c r="H2739" s="6">
        <v>34.536231999999998</v>
      </c>
      <c r="I2739" s="6">
        <v>-118.08293500000001</v>
      </c>
      <c r="J2739" s="6">
        <v>0</v>
      </c>
      <c r="K2739" s="6">
        <v>68</v>
      </c>
      <c r="L2739" s="6" t="s">
        <v>43</v>
      </c>
      <c r="M2739" s="6" t="s">
        <v>44</v>
      </c>
      <c r="P2739" t="s">
        <v>41</v>
      </c>
      <c r="Q2739" t="s">
        <v>80</v>
      </c>
      <c r="R2739">
        <v>58</v>
      </c>
      <c r="S2739" t="s">
        <v>44</v>
      </c>
      <c r="T2739" t="s">
        <v>44</v>
      </c>
      <c r="U2739" t="s">
        <v>41</v>
      </c>
      <c r="V2739" t="s">
        <v>44</v>
      </c>
      <c r="W2739" t="s">
        <v>44</v>
      </c>
      <c r="X2739" t="s">
        <v>41</v>
      </c>
      <c r="Y2739" t="s">
        <v>41</v>
      </c>
      <c r="Z2739">
        <f t="shared" si="42"/>
        <v>2</v>
      </c>
      <c r="AA2739" t="s">
        <v>41</v>
      </c>
      <c r="AB2739" t="s">
        <v>52</v>
      </c>
      <c r="AC2739" t="s">
        <v>41</v>
      </c>
      <c r="AD2739" t="s">
        <v>57</v>
      </c>
      <c r="AE2739">
        <v>39.9</v>
      </c>
      <c r="AF2739">
        <v>2796.35</v>
      </c>
      <c r="AG2739">
        <v>0</v>
      </c>
      <c r="AH2739">
        <v>0</v>
      </c>
      <c r="AI2739">
        <v>0</v>
      </c>
      <c r="AJ2739">
        <v>2796.35</v>
      </c>
      <c r="AK2739" t="s">
        <v>48</v>
      </c>
    </row>
    <row r="2740" spans="1:39" x14ac:dyDescent="0.3">
      <c r="A2740" t="s">
        <v>3802</v>
      </c>
      <c r="B2740" t="s">
        <v>40</v>
      </c>
      <c r="C2740" s="8">
        <v>61</v>
      </c>
      <c r="D2740" s="8" t="s">
        <v>44</v>
      </c>
      <c r="E2740" s="6">
        <v>0</v>
      </c>
      <c r="F2740" t="s">
        <v>3803</v>
      </c>
      <c r="G2740" s="6">
        <v>95301</v>
      </c>
      <c r="H2740" s="6">
        <v>37.321232999999999</v>
      </c>
      <c r="I2740" s="6">
        <v>-120.65635399999999</v>
      </c>
      <c r="J2740" s="6">
        <v>0</v>
      </c>
      <c r="K2740" s="6">
        <v>67</v>
      </c>
      <c r="L2740" s="6" t="s">
        <v>43</v>
      </c>
      <c r="M2740" s="6" t="s">
        <v>44</v>
      </c>
      <c r="P2740" t="s">
        <v>41</v>
      </c>
      <c r="Q2740" t="s">
        <v>80</v>
      </c>
      <c r="R2740">
        <v>11</v>
      </c>
      <c r="S2740" t="s">
        <v>44</v>
      </c>
      <c r="T2740" t="s">
        <v>44</v>
      </c>
      <c r="U2740" t="s">
        <v>41</v>
      </c>
      <c r="V2740" t="s">
        <v>41</v>
      </c>
      <c r="W2740" t="s">
        <v>41</v>
      </c>
      <c r="X2740" t="s">
        <v>41</v>
      </c>
      <c r="Y2740" t="s">
        <v>41</v>
      </c>
      <c r="Z2740">
        <f t="shared" si="42"/>
        <v>3</v>
      </c>
      <c r="AA2740" t="s">
        <v>41</v>
      </c>
      <c r="AB2740" t="s">
        <v>52</v>
      </c>
      <c r="AC2740" t="s">
        <v>41</v>
      </c>
      <c r="AD2740" t="s">
        <v>47</v>
      </c>
      <c r="AE2740">
        <v>53.4</v>
      </c>
      <c r="AF2740">
        <v>3579.15</v>
      </c>
      <c r="AG2740">
        <v>0</v>
      </c>
      <c r="AH2740">
        <v>0</v>
      </c>
      <c r="AI2740">
        <v>0</v>
      </c>
      <c r="AJ2740">
        <v>3579.15</v>
      </c>
      <c r="AK2740" t="s">
        <v>48</v>
      </c>
    </row>
    <row r="2741" spans="1:39" x14ac:dyDescent="0.3">
      <c r="A2741" t="s">
        <v>3804</v>
      </c>
      <c r="B2741" t="s">
        <v>40</v>
      </c>
      <c r="C2741" s="8">
        <v>42</v>
      </c>
      <c r="D2741" s="8" t="s">
        <v>41</v>
      </c>
      <c r="E2741" s="6">
        <v>3</v>
      </c>
      <c r="F2741" t="s">
        <v>1648</v>
      </c>
      <c r="G2741" s="6">
        <v>96035</v>
      </c>
      <c r="H2741" s="6">
        <v>40.031939999999999</v>
      </c>
      <c r="I2741" s="6">
        <v>-122.176023</v>
      </c>
      <c r="J2741" s="6">
        <v>7</v>
      </c>
      <c r="K2741" s="6">
        <v>24</v>
      </c>
      <c r="L2741" s="6" t="s">
        <v>43</v>
      </c>
      <c r="M2741" s="6" t="s">
        <v>41</v>
      </c>
      <c r="N2741">
        <v>20.74</v>
      </c>
      <c r="O2741" t="s">
        <v>41</v>
      </c>
      <c r="P2741" t="s">
        <v>44</v>
      </c>
      <c r="Z2741">
        <f t="shared" si="42"/>
        <v>0</v>
      </c>
      <c r="AB2741" t="s">
        <v>74</v>
      </c>
      <c r="AC2741" t="s">
        <v>44</v>
      </c>
      <c r="AD2741" t="s">
        <v>184</v>
      </c>
      <c r="AE2741">
        <v>24.7</v>
      </c>
      <c r="AF2741">
        <v>571.75</v>
      </c>
      <c r="AG2741">
        <v>0</v>
      </c>
      <c r="AH2741">
        <v>0</v>
      </c>
      <c r="AI2741">
        <v>497.76</v>
      </c>
      <c r="AJ2741">
        <v>1069.51</v>
      </c>
      <c r="AK2741" t="s">
        <v>48</v>
      </c>
    </row>
    <row r="2742" spans="1:39" x14ac:dyDescent="0.3">
      <c r="A2742" t="s">
        <v>3805</v>
      </c>
      <c r="B2742" t="s">
        <v>40</v>
      </c>
      <c r="C2742" s="8">
        <v>23</v>
      </c>
      <c r="D2742" s="8" t="s">
        <v>44</v>
      </c>
      <c r="E2742" s="6">
        <v>1</v>
      </c>
      <c r="F2742" t="s">
        <v>598</v>
      </c>
      <c r="G2742" s="6">
        <v>96113</v>
      </c>
      <c r="H2742" s="6">
        <v>40.198233999999999</v>
      </c>
      <c r="I2742" s="6">
        <v>-120.18089000000001</v>
      </c>
      <c r="J2742" s="6">
        <v>0</v>
      </c>
      <c r="K2742" s="6">
        <v>10</v>
      </c>
      <c r="L2742" s="6" t="s">
        <v>63</v>
      </c>
      <c r="M2742" s="6" t="s">
        <v>41</v>
      </c>
      <c r="N2742">
        <v>14.24</v>
      </c>
      <c r="O2742" t="s">
        <v>41</v>
      </c>
      <c r="P2742" t="s">
        <v>41</v>
      </c>
      <c r="Q2742" t="s">
        <v>45</v>
      </c>
      <c r="R2742">
        <v>26</v>
      </c>
      <c r="S2742" t="s">
        <v>41</v>
      </c>
      <c r="T2742" t="s">
        <v>44</v>
      </c>
      <c r="U2742" t="s">
        <v>41</v>
      </c>
      <c r="V2742" t="s">
        <v>41</v>
      </c>
      <c r="W2742" t="s">
        <v>44</v>
      </c>
      <c r="X2742" t="s">
        <v>41</v>
      </c>
      <c r="Y2742" t="s">
        <v>41</v>
      </c>
      <c r="Z2742">
        <f t="shared" si="42"/>
        <v>2</v>
      </c>
      <c r="AA2742" t="s">
        <v>41</v>
      </c>
      <c r="AB2742" t="s">
        <v>46</v>
      </c>
      <c r="AC2742" t="s">
        <v>44</v>
      </c>
      <c r="AD2742" t="s">
        <v>47</v>
      </c>
      <c r="AE2742">
        <v>73.55</v>
      </c>
      <c r="AF2742">
        <v>693.3</v>
      </c>
      <c r="AG2742">
        <v>0</v>
      </c>
      <c r="AH2742">
        <v>0</v>
      </c>
      <c r="AI2742">
        <v>142.4</v>
      </c>
      <c r="AJ2742">
        <v>835.7</v>
      </c>
      <c r="AK2742" t="s">
        <v>48</v>
      </c>
    </row>
    <row r="2743" spans="1:39" x14ac:dyDescent="0.3">
      <c r="A2743" t="s">
        <v>3806</v>
      </c>
      <c r="B2743" t="s">
        <v>40</v>
      </c>
      <c r="C2743" s="8">
        <v>71</v>
      </c>
      <c r="D2743" s="8" t="s">
        <v>44</v>
      </c>
      <c r="E2743" s="6">
        <v>0</v>
      </c>
      <c r="F2743" t="s">
        <v>3368</v>
      </c>
      <c r="G2743" s="6">
        <v>96123</v>
      </c>
      <c r="H2743" s="6">
        <v>40.845737999999997</v>
      </c>
      <c r="I2743" s="6">
        <v>-120.322219</v>
      </c>
      <c r="J2743" s="6">
        <v>0</v>
      </c>
      <c r="K2743" s="6">
        <v>45</v>
      </c>
      <c r="L2743" s="6" t="s">
        <v>43</v>
      </c>
      <c r="M2743" s="6" t="s">
        <v>41</v>
      </c>
      <c r="N2743">
        <v>12.67</v>
      </c>
      <c r="O2743" t="s">
        <v>41</v>
      </c>
      <c r="P2743" t="s">
        <v>41</v>
      </c>
      <c r="Q2743" t="s">
        <v>56</v>
      </c>
      <c r="R2743">
        <v>4</v>
      </c>
      <c r="S2743" t="s">
        <v>41</v>
      </c>
      <c r="T2743" t="s">
        <v>41</v>
      </c>
      <c r="U2743" t="s">
        <v>44</v>
      </c>
      <c r="V2743" t="s">
        <v>41</v>
      </c>
      <c r="W2743" t="s">
        <v>41</v>
      </c>
      <c r="X2743" t="s">
        <v>44</v>
      </c>
      <c r="Y2743" t="s">
        <v>44</v>
      </c>
      <c r="Z2743">
        <f t="shared" si="42"/>
        <v>1</v>
      </c>
      <c r="AA2743" t="s">
        <v>41</v>
      </c>
      <c r="AB2743" t="s">
        <v>74</v>
      </c>
      <c r="AC2743" t="s">
        <v>41</v>
      </c>
      <c r="AD2743" t="s">
        <v>57</v>
      </c>
      <c r="AE2743">
        <v>97.05</v>
      </c>
      <c r="AF2743">
        <v>4385.05</v>
      </c>
      <c r="AG2743">
        <v>0</v>
      </c>
      <c r="AH2743">
        <v>0</v>
      </c>
      <c r="AI2743">
        <v>570.15</v>
      </c>
      <c r="AJ2743">
        <v>4955.2</v>
      </c>
      <c r="AK2743" t="s">
        <v>48</v>
      </c>
    </row>
    <row r="2744" spans="1:39" x14ac:dyDescent="0.3">
      <c r="A2744" t="s">
        <v>3807</v>
      </c>
      <c r="B2744" t="s">
        <v>40</v>
      </c>
      <c r="C2744" s="8">
        <v>45</v>
      </c>
      <c r="D2744" s="8" t="s">
        <v>44</v>
      </c>
      <c r="E2744" s="6">
        <v>0</v>
      </c>
      <c r="F2744" t="s">
        <v>1540</v>
      </c>
      <c r="G2744" s="6">
        <v>93553</v>
      </c>
      <c r="H2744" s="6">
        <v>34.445239000000001</v>
      </c>
      <c r="I2744" s="6">
        <v>-117.894868</v>
      </c>
      <c r="J2744" s="6">
        <v>0</v>
      </c>
      <c r="K2744" s="6">
        <v>1</v>
      </c>
      <c r="L2744" s="6" t="s">
        <v>43</v>
      </c>
      <c r="M2744" s="6" t="s">
        <v>41</v>
      </c>
      <c r="N2744">
        <v>49.51</v>
      </c>
      <c r="O2744" t="s">
        <v>44</v>
      </c>
      <c r="P2744" t="s">
        <v>44</v>
      </c>
      <c r="Z2744">
        <f t="shared" si="42"/>
        <v>0</v>
      </c>
      <c r="AB2744" t="s">
        <v>52</v>
      </c>
      <c r="AC2744" t="s">
        <v>44</v>
      </c>
      <c r="AD2744" t="s">
        <v>184</v>
      </c>
      <c r="AE2744">
        <v>19.899999999999999</v>
      </c>
      <c r="AF2744">
        <v>19.899999999999999</v>
      </c>
      <c r="AG2744">
        <v>0</v>
      </c>
      <c r="AH2744">
        <v>0</v>
      </c>
      <c r="AI2744">
        <v>49.51</v>
      </c>
      <c r="AJ2744">
        <v>69.41</v>
      </c>
      <c r="AK2744" t="s">
        <v>58</v>
      </c>
      <c r="AL2744" t="s">
        <v>122</v>
      </c>
      <c r="AM2744" t="s">
        <v>196</v>
      </c>
    </row>
    <row r="2745" spans="1:39" x14ac:dyDescent="0.3">
      <c r="A2745" t="s">
        <v>3808</v>
      </c>
      <c r="B2745" t="s">
        <v>50</v>
      </c>
      <c r="C2745" s="8">
        <v>66</v>
      </c>
      <c r="D2745" s="8" t="s">
        <v>41</v>
      </c>
      <c r="E2745" s="6">
        <v>0</v>
      </c>
      <c r="F2745" t="s">
        <v>3011</v>
      </c>
      <c r="G2745" s="6">
        <v>96109</v>
      </c>
      <c r="H2745" s="6">
        <v>40.012675000000002</v>
      </c>
      <c r="I2745" s="6">
        <v>-120.101857</v>
      </c>
      <c r="J2745" s="6">
        <v>1</v>
      </c>
      <c r="K2745" s="6">
        <v>12</v>
      </c>
      <c r="L2745" s="6" t="s">
        <v>43</v>
      </c>
      <c r="M2745" s="6" t="s">
        <v>41</v>
      </c>
      <c r="N2745">
        <v>48.5</v>
      </c>
      <c r="O2745" t="s">
        <v>41</v>
      </c>
      <c r="P2745" t="s">
        <v>41</v>
      </c>
      <c r="Q2745" t="s">
        <v>56</v>
      </c>
      <c r="R2745">
        <v>4</v>
      </c>
      <c r="S2745" t="s">
        <v>44</v>
      </c>
      <c r="T2745" t="s">
        <v>41</v>
      </c>
      <c r="U2745" t="s">
        <v>44</v>
      </c>
      <c r="V2745" t="s">
        <v>44</v>
      </c>
      <c r="W2745" t="s">
        <v>41</v>
      </c>
      <c r="X2745" t="s">
        <v>41</v>
      </c>
      <c r="Y2745" t="s">
        <v>44</v>
      </c>
      <c r="Z2745">
        <f t="shared" si="42"/>
        <v>2</v>
      </c>
      <c r="AA2745" t="s">
        <v>41</v>
      </c>
      <c r="AB2745" t="s">
        <v>52</v>
      </c>
      <c r="AC2745" t="s">
        <v>41</v>
      </c>
      <c r="AD2745" t="s">
        <v>57</v>
      </c>
      <c r="AE2745">
        <v>101.35</v>
      </c>
      <c r="AF2745">
        <v>1218.55</v>
      </c>
      <c r="AG2745">
        <v>0</v>
      </c>
      <c r="AH2745">
        <v>0</v>
      </c>
      <c r="AI2745">
        <v>582</v>
      </c>
      <c r="AJ2745">
        <v>1800.55</v>
      </c>
      <c r="AK2745" t="s">
        <v>58</v>
      </c>
      <c r="AL2745" t="s">
        <v>64</v>
      </c>
      <c r="AM2745" t="s">
        <v>65</v>
      </c>
    </row>
    <row r="2746" spans="1:39" x14ac:dyDescent="0.3">
      <c r="A2746" t="s">
        <v>3809</v>
      </c>
      <c r="B2746" t="s">
        <v>50</v>
      </c>
      <c r="C2746" s="8">
        <v>35</v>
      </c>
      <c r="D2746" s="8" t="s">
        <v>41</v>
      </c>
      <c r="E2746" s="6">
        <v>0</v>
      </c>
      <c r="F2746" t="s">
        <v>569</v>
      </c>
      <c r="G2746" s="6">
        <v>90601</v>
      </c>
      <c r="H2746" s="6">
        <v>34.007353000000002</v>
      </c>
      <c r="I2746" s="6">
        <v>-118.033683</v>
      </c>
      <c r="J2746" s="6">
        <v>3</v>
      </c>
      <c r="K2746" s="6">
        <v>63</v>
      </c>
      <c r="L2746" s="6" t="s">
        <v>77</v>
      </c>
      <c r="M2746" s="6" t="s">
        <v>41</v>
      </c>
      <c r="N2746">
        <v>12.15</v>
      </c>
      <c r="O2746" t="s">
        <v>41</v>
      </c>
      <c r="P2746" t="s">
        <v>41</v>
      </c>
      <c r="Q2746" t="s">
        <v>80</v>
      </c>
      <c r="R2746">
        <v>21</v>
      </c>
      <c r="S2746" t="s">
        <v>41</v>
      </c>
      <c r="T2746" t="s">
        <v>44</v>
      </c>
      <c r="U2746" t="s">
        <v>41</v>
      </c>
      <c r="V2746" t="s">
        <v>41</v>
      </c>
      <c r="W2746" t="s">
        <v>44</v>
      </c>
      <c r="X2746" t="s">
        <v>41</v>
      </c>
      <c r="Y2746" t="s">
        <v>41</v>
      </c>
      <c r="Z2746">
        <f t="shared" si="42"/>
        <v>2</v>
      </c>
      <c r="AA2746" t="s">
        <v>41</v>
      </c>
      <c r="AB2746" t="s">
        <v>74</v>
      </c>
      <c r="AC2746" t="s">
        <v>44</v>
      </c>
      <c r="AD2746" t="s">
        <v>47</v>
      </c>
      <c r="AE2746">
        <v>75.7</v>
      </c>
      <c r="AF2746">
        <v>4676.7</v>
      </c>
      <c r="AG2746">
        <v>0</v>
      </c>
      <c r="AH2746">
        <v>0</v>
      </c>
      <c r="AI2746">
        <v>765.45</v>
      </c>
      <c r="AJ2746">
        <v>5442.15</v>
      </c>
      <c r="AK2746" t="s">
        <v>48</v>
      </c>
    </row>
    <row r="2747" spans="1:39" x14ac:dyDescent="0.3">
      <c r="A2747" t="s">
        <v>3810</v>
      </c>
      <c r="B2747" t="s">
        <v>50</v>
      </c>
      <c r="C2747" s="8">
        <v>27</v>
      </c>
      <c r="D2747" s="8" t="s">
        <v>44</v>
      </c>
      <c r="E2747" s="6">
        <v>0</v>
      </c>
      <c r="F2747" t="s">
        <v>145</v>
      </c>
      <c r="G2747" s="6">
        <v>95205</v>
      </c>
      <c r="H2747" s="6">
        <v>37.965694999999997</v>
      </c>
      <c r="I2747" s="6">
        <v>-121.260051</v>
      </c>
      <c r="J2747" s="6">
        <v>0</v>
      </c>
      <c r="K2747" s="6">
        <v>4</v>
      </c>
      <c r="L2747" s="6" t="s">
        <v>55</v>
      </c>
      <c r="M2747" s="6" t="s">
        <v>41</v>
      </c>
      <c r="N2747">
        <v>44.16</v>
      </c>
      <c r="O2747" t="s">
        <v>41</v>
      </c>
      <c r="P2747" t="s">
        <v>41</v>
      </c>
      <c r="Q2747" t="s">
        <v>56</v>
      </c>
      <c r="R2747">
        <v>82</v>
      </c>
      <c r="S2747" t="s">
        <v>41</v>
      </c>
      <c r="T2747" t="s">
        <v>44</v>
      </c>
      <c r="U2747" t="s">
        <v>44</v>
      </c>
      <c r="V2747" t="s">
        <v>44</v>
      </c>
      <c r="W2747" t="s">
        <v>44</v>
      </c>
      <c r="X2747" t="s">
        <v>44</v>
      </c>
      <c r="Y2747" t="s">
        <v>44</v>
      </c>
      <c r="Z2747">
        <f t="shared" si="42"/>
        <v>0</v>
      </c>
      <c r="AA2747" t="s">
        <v>41</v>
      </c>
      <c r="AB2747" t="s">
        <v>52</v>
      </c>
      <c r="AC2747" t="s">
        <v>41</v>
      </c>
      <c r="AD2747" t="s">
        <v>57</v>
      </c>
      <c r="AE2747">
        <v>80.099999999999994</v>
      </c>
      <c r="AF2747">
        <v>336.15</v>
      </c>
      <c r="AG2747">
        <v>0</v>
      </c>
      <c r="AH2747">
        <v>0</v>
      </c>
      <c r="AI2747">
        <v>176.64</v>
      </c>
      <c r="AJ2747">
        <v>512.79</v>
      </c>
      <c r="AK2747" t="s">
        <v>48</v>
      </c>
    </row>
    <row r="2748" spans="1:39" x14ac:dyDescent="0.3">
      <c r="A2748" t="s">
        <v>3811</v>
      </c>
      <c r="B2748" t="s">
        <v>40</v>
      </c>
      <c r="C2748" s="8">
        <v>40</v>
      </c>
      <c r="D2748" s="8" t="s">
        <v>44</v>
      </c>
      <c r="E2748" s="6">
        <v>0</v>
      </c>
      <c r="F2748" t="s">
        <v>3002</v>
      </c>
      <c r="G2748" s="6">
        <v>94024</v>
      </c>
      <c r="H2748" s="6">
        <v>37.352910999999999</v>
      </c>
      <c r="I2748" s="6">
        <v>-122.093002</v>
      </c>
      <c r="J2748" s="6">
        <v>0</v>
      </c>
      <c r="K2748" s="6">
        <v>6</v>
      </c>
      <c r="L2748" s="6" t="s">
        <v>43</v>
      </c>
      <c r="M2748" s="6" t="s">
        <v>41</v>
      </c>
      <c r="N2748">
        <v>25.93</v>
      </c>
      <c r="O2748" t="s">
        <v>44</v>
      </c>
      <c r="P2748" t="s">
        <v>41</v>
      </c>
      <c r="Q2748" t="s">
        <v>56</v>
      </c>
      <c r="R2748">
        <v>24</v>
      </c>
      <c r="S2748" t="s">
        <v>44</v>
      </c>
      <c r="T2748" t="s">
        <v>44</v>
      </c>
      <c r="U2748" t="s">
        <v>41</v>
      </c>
      <c r="V2748" t="s">
        <v>44</v>
      </c>
      <c r="W2748" t="s">
        <v>44</v>
      </c>
      <c r="X2748" t="s">
        <v>41</v>
      </c>
      <c r="Y2748" t="s">
        <v>41</v>
      </c>
      <c r="Z2748">
        <f t="shared" si="42"/>
        <v>2</v>
      </c>
      <c r="AA2748" t="s">
        <v>41</v>
      </c>
      <c r="AB2748" t="s">
        <v>52</v>
      </c>
      <c r="AC2748" t="s">
        <v>44</v>
      </c>
      <c r="AD2748" t="s">
        <v>57</v>
      </c>
      <c r="AE2748">
        <v>83.9</v>
      </c>
      <c r="AF2748">
        <v>497.55</v>
      </c>
      <c r="AG2748">
        <v>0</v>
      </c>
      <c r="AH2748">
        <v>0</v>
      </c>
      <c r="AI2748">
        <v>155.58000000000001</v>
      </c>
      <c r="AJ2748">
        <v>653.13</v>
      </c>
      <c r="AK2748" t="s">
        <v>58</v>
      </c>
      <c r="AL2748" t="s">
        <v>59</v>
      </c>
      <c r="AM2748" t="s">
        <v>60</v>
      </c>
    </row>
    <row r="2749" spans="1:39" x14ac:dyDescent="0.3">
      <c r="A2749" t="s">
        <v>3812</v>
      </c>
      <c r="B2749" t="s">
        <v>50</v>
      </c>
      <c r="C2749" s="8">
        <v>79</v>
      </c>
      <c r="D2749" s="8" t="s">
        <v>41</v>
      </c>
      <c r="E2749" s="6">
        <v>0</v>
      </c>
      <c r="F2749" t="s">
        <v>1606</v>
      </c>
      <c r="G2749" s="6">
        <v>96067</v>
      </c>
      <c r="H2749" s="6">
        <v>41.338320000000003</v>
      </c>
      <c r="I2749" s="6">
        <v>-122.290756</v>
      </c>
      <c r="J2749" s="6">
        <v>9</v>
      </c>
      <c r="K2749" s="6">
        <v>68</v>
      </c>
      <c r="L2749" s="6" t="s">
        <v>43</v>
      </c>
      <c r="M2749" s="6" t="s">
        <v>44</v>
      </c>
      <c r="P2749" t="s">
        <v>41</v>
      </c>
      <c r="Q2749" t="s">
        <v>45</v>
      </c>
      <c r="R2749">
        <v>28</v>
      </c>
      <c r="S2749" t="s">
        <v>41</v>
      </c>
      <c r="T2749" t="s">
        <v>41</v>
      </c>
      <c r="U2749" t="s">
        <v>41</v>
      </c>
      <c r="V2749" t="s">
        <v>44</v>
      </c>
      <c r="W2749" t="s">
        <v>44</v>
      </c>
      <c r="X2749" t="s">
        <v>44</v>
      </c>
      <c r="Y2749" t="s">
        <v>44</v>
      </c>
      <c r="Z2749">
        <f t="shared" si="42"/>
        <v>0</v>
      </c>
      <c r="AA2749" t="s">
        <v>41</v>
      </c>
      <c r="AB2749" t="s">
        <v>74</v>
      </c>
      <c r="AC2749" t="s">
        <v>41</v>
      </c>
      <c r="AD2749" t="s">
        <v>57</v>
      </c>
      <c r="AE2749">
        <v>41.95</v>
      </c>
      <c r="AF2749">
        <v>2965.75</v>
      </c>
      <c r="AG2749">
        <v>0</v>
      </c>
      <c r="AH2749">
        <v>0</v>
      </c>
      <c r="AI2749">
        <v>0</v>
      </c>
      <c r="AJ2749">
        <v>2965.75</v>
      </c>
      <c r="AK2749" t="s">
        <v>48</v>
      </c>
    </row>
    <row r="2750" spans="1:39" x14ac:dyDescent="0.3">
      <c r="A2750" t="s">
        <v>3813</v>
      </c>
      <c r="B2750" t="s">
        <v>40</v>
      </c>
      <c r="C2750" s="8">
        <v>28</v>
      </c>
      <c r="D2750" s="8" t="s">
        <v>41</v>
      </c>
      <c r="E2750" s="6">
        <v>0</v>
      </c>
      <c r="F2750" t="s">
        <v>556</v>
      </c>
      <c r="G2750" s="6">
        <v>95555</v>
      </c>
      <c r="H2750" s="6">
        <v>41.336354</v>
      </c>
      <c r="I2750" s="6">
        <v>-124.044354</v>
      </c>
      <c r="J2750" s="6">
        <v>8</v>
      </c>
      <c r="K2750" s="6">
        <v>72</v>
      </c>
      <c r="L2750" s="6" t="s">
        <v>43</v>
      </c>
      <c r="M2750" s="6" t="s">
        <v>41</v>
      </c>
      <c r="N2750">
        <v>12.87</v>
      </c>
      <c r="O2750" t="s">
        <v>44</v>
      </c>
      <c r="P2750" t="s">
        <v>44</v>
      </c>
      <c r="Z2750">
        <f t="shared" si="42"/>
        <v>0</v>
      </c>
      <c r="AB2750" t="s">
        <v>74</v>
      </c>
      <c r="AC2750" t="s">
        <v>44</v>
      </c>
      <c r="AD2750" t="s">
        <v>57</v>
      </c>
      <c r="AE2750">
        <v>19.399999999999999</v>
      </c>
      <c r="AF2750">
        <v>1496.45</v>
      </c>
      <c r="AG2750">
        <v>0</v>
      </c>
      <c r="AH2750">
        <v>0</v>
      </c>
      <c r="AI2750">
        <v>926.64</v>
      </c>
      <c r="AJ2750">
        <v>2423.09</v>
      </c>
      <c r="AK2750" t="s">
        <v>48</v>
      </c>
    </row>
    <row r="2751" spans="1:39" x14ac:dyDescent="0.3">
      <c r="A2751" t="s">
        <v>3814</v>
      </c>
      <c r="B2751" t="s">
        <v>40</v>
      </c>
      <c r="C2751" s="8">
        <v>46</v>
      </c>
      <c r="D2751" s="8" t="s">
        <v>41</v>
      </c>
      <c r="E2751" s="6">
        <v>0</v>
      </c>
      <c r="F2751" t="s">
        <v>3154</v>
      </c>
      <c r="G2751" s="6">
        <v>95765</v>
      </c>
      <c r="H2751" s="6">
        <v>38.823278000000002</v>
      </c>
      <c r="I2751" s="6">
        <v>-121.281856</v>
      </c>
      <c r="J2751" s="6">
        <v>2</v>
      </c>
      <c r="K2751" s="6">
        <v>71</v>
      </c>
      <c r="L2751" s="6" t="s">
        <v>73</v>
      </c>
      <c r="M2751" s="6" t="s">
        <v>44</v>
      </c>
      <c r="P2751" t="s">
        <v>41</v>
      </c>
      <c r="Q2751" t="s">
        <v>80</v>
      </c>
      <c r="R2751">
        <v>27</v>
      </c>
      <c r="S2751" t="s">
        <v>44</v>
      </c>
      <c r="T2751" t="s">
        <v>41</v>
      </c>
      <c r="U2751" t="s">
        <v>41</v>
      </c>
      <c r="V2751" t="s">
        <v>41</v>
      </c>
      <c r="W2751" t="s">
        <v>41</v>
      </c>
      <c r="X2751" t="s">
        <v>41</v>
      </c>
      <c r="Y2751" t="s">
        <v>41</v>
      </c>
      <c r="Z2751">
        <f t="shared" si="42"/>
        <v>3</v>
      </c>
      <c r="AA2751" t="s">
        <v>41</v>
      </c>
      <c r="AB2751" t="s">
        <v>74</v>
      </c>
      <c r="AC2751" t="s">
        <v>41</v>
      </c>
      <c r="AD2751" t="s">
        <v>47</v>
      </c>
      <c r="AE2751">
        <v>61.4</v>
      </c>
      <c r="AF2751">
        <v>4310.3500000000004</v>
      </c>
      <c r="AG2751">
        <v>0</v>
      </c>
      <c r="AH2751">
        <v>0</v>
      </c>
      <c r="AI2751">
        <v>0</v>
      </c>
      <c r="AJ2751">
        <v>4310.3500000000004</v>
      </c>
      <c r="AK2751" t="s">
        <v>48</v>
      </c>
    </row>
    <row r="2752" spans="1:39" x14ac:dyDescent="0.3">
      <c r="A2752" t="s">
        <v>3815</v>
      </c>
      <c r="B2752" t="s">
        <v>40</v>
      </c>
      <c r="C2752" s="8">
        <v>52</v>
      </c>
      <c r="D2752" s="8" t="s">
        <v>41</v>
      </c>
      <c r="E2752" s="6">
        <v>1</v>
      </c>
      <c r="F2752" t="s">
        <v>3816</v>
      </c>
      <c r="G2752" s="6">
        <v>93230</v>
      </c>
      <c r="H2752" s="6">
        <v>36.292230000000004</v>
      </c>
      <c r="I2752" s="6">
        <v>-119.622676</v>
      </c>
      <c r="J2752" s="6">
        <v>8</v>
      </c>
      <c r="K2752" s="6">
        <v>72</v>
      </c>
      <c r="L2752" s="6" t="s">
        <v>73</v>
      </c>
      <c r="M2752" s="6" t="s">
        <v>41</v>
      </c>
      <c r="N2752">
        <v>6.85</v>
      </c>
      <c r="O2752" t="s">
        <v>41</v>
      </c>
      <c r="P2752" t="s">
        <v>41</v>
      </c>
      <c r="Q2752" t="s">
        <v>80</v>
      </c>
      <c r="R2752">
        <v>19</v>
      </c>
      <c r="S2752" t="s">
        <v>41</v>
      </c>
      <c r="T2752" t="s">
        <v>41</v>
      </c>
      <c r="U2752" t="s">
        <v>41</v>
      </c>
      <c r="V2752" t="s">
        <v>41</v>
      </c>
      <c r="W2752" t="s">
        <v>44</v>
      </c>
      <c r="X2752" t="s">
        <v>44</v>
      </c>
      <c r="Y2752" t="s">
        <v>44</v>
      </c>
      <c r="Z2752">
        <f t="shared" si="42"/>
        <v>0</v>
      </c>
      <c r="AA2752" t="s">
        <v>41</v>
      </c>
      <c r="AB2752" t="s">
        <v>74</v>
      </c>
      <c r="AC2752" t="s">
        <v>41</v>
      </c>
      <c r="AD2752" t="s">
        <v>57</v>
      </c>
      <c r="AE2752">
        <v>70.45</v>
      </c>
      <c r="AF2752">
        <v>5165.7</v>
      </c>
      <c r="AG2752">
        <v>0</v>
      </c>
      <c r="AH2752">
        <v>0</v>
      </c>
      <c r="AI2752">
        <v>493.2</v>
      </c>
      <c r="AJ2752">
        <v>5658.9</v>
      </c>
      <c r="AK2752" t="s">
        <v>48</v>
      </c>
    </row>
    <row r="2753" spans="1:39" x14ac:dyDescent="0.3">
      <c r="A2753" t="s">
        <v>3817</v>
      </c>
      <c r="B2753" t="s">
        <v>40</v>
      </c>
      <c r="C2753" s="8">
        <v>40</v>
      </c>
      <c r="D2753" s="8" t="s">
        <v>41</v>
      </c>
      <c r="E2753" s="6">
        <v>0</v>
      </c>
      <c r="F2753" t="s">
        <v>136</v>
      </c>
      <c r="G2753" s="6">
        <v>90019</v>
      </c>
      <c r="H2753" s="6">
        <v>34.049841000000001</v>
      </c>
      <c r="I2753" s="6">
        <v>-118.33846</v>
      </c>
      <c r="J2753" s="6">
        <v>9</v>
      </c>
      <c r="K2753" s="6">
        <v>64</v>
      </c>
      <c r="L2753" s="6" t="s">
        <v>43</v>
      </c>
      <c r="M2753" s="6" t="s">
        <v>41</v>
      </c>
      <c r="N2753">
        <v>49.39</v>
      </c>
      <c r="O2753" t="s">
        <v>41</v>
      </c>
      <c r="P2753" t="s">
        <v>44</v>
      </c>
      <c r="Z2753">
        <f t="shared" si="42"/>
        <v>0</v>
      </c>
      <c r="AB2753" t="s">
        <v>74</v>
      </c>
      <c r="AC2753" t="s">
        <v>44</v>
      </c>
      <c r="AD2753" t="s">
        <v>47</v>
      </c>
      <c r="AE2753">
        <v>25.55</v>
      </c>
      <c r="AF2753">
        <v>1714.95</v>
      </c>
      <c r="AG2753">
        <v>0</v>
      </c>
      <c r="AH2753">
        <v>0</v>
      </c>
      <c r="AI2753">
        <v>3160.96</v>
      </c>
      <c r="AJ2753">
        <v>4875.91</v>
      </c>
      <c r="AK2753" t="s">
        <v>48</v>
      </c>
    </row>
    <row r="2754" spans="1:39" x14ac:dyDescent="0.3">
      <c r="A2754" t="s">
        <v>3818</v>
      </c>
      <c r="B2754" t="s">
        <v>50</v>
      </c>
      <c r="C2754" s="8">
        <v>25</v>
      </c>
      <c r="D2754" s="8" t="s">
        <v>44</v>
      </c>
      <c r="E2754" s="6">
        <v>0</v>
      </c>
      <c r="F2754" t="s">
        <v>3819</v>
      </c>
      <c r="G2754" s="6">
        <v>92086</v>
      </c>
      <c r="H2754" s="6">
        <v>33.323704999999997</v>
      </c>
      <c r="I2754" s="6">
        <v>-116.626907</v>
      </c>
      <c r="J2754" s="6">
        <v>0</v>
      </c>
      <c r="K2754" s="6">
        <v>9</v>
      </c>
      <c r="L2754" s="6" t="s">
        <v>43</v>
      </c>
      <c r="M2754" s="6" t="s">
        <v>41</v>
      </c>
      <c r="N2754">
        <v>46.34</v>
      </c>
      <c r="O2754" t="s">
        <v>44</v>
      </c>
      <c r="P2754" t="s">
        <v>41</v>
      </c>
      <c r="Q2754" t="s">
        <v>56</v>
      </c>
      <c r="R2754">
        <v>59</v>
      </c>
      <c r="S2754" t="s">
        <v>44</v>
      </c>
      <c r="T2754" t="s">
        <v>44</v>
      </c>
      <c r="U2754" t="s">
        <v>44</v>
      </c>
      <c r="V2754" t="s">
        <v>41</v>
      </c>
      <c r="W2754" t="s">
        <v>41</v>
      </c>
      <c r="X2754" t="s">
        <v>44</v>
      </c>
      <c r="Y2754" t="s">
        <v>44</v>
      </c>
      <c r="Z2754">
        <f t="shared" si="42"/>
        <v>1</v>
      </c>
      <c r="AA2754" t="s">
        <v>41</v>
      </c>
      <c r="AB2754" t="s">
        <v>52</v>
      </c>
      <c r="AC2754" t="s">
        <v>44</v>
      </c>
      <c r="AD2754" t="s">
        <v>57</v>
      </c>
      <c r="AE2754">
        <v>86.25</v>
      </c>
      <c r="AF2754">
        <v>770.5</v>
      </c>
      <c r="AG2754">
        <v>0</v>
      </c>
      <c r="AH2754">
        <v>0</v>
      </c>
      <c r="AI2754">
        <v>417.06</v>
      </c>
      <c r="AJ2754">
        <v>1187.56</v>
      </c>
      <c r="AK2754" t="s">
        <v>48</v>
      </c>
    </row>
    <row r="2755" spans="1:39" x14ac:dyDescent="0.3">
      <c r="A2755" t="s">
        <v>3820</v>
      </c>
      <c r="B2755" t="s">
        <v>50</v>
      </c>
      <c r="C2755" s="8">
        <v>72</v>
      </c>
      <c r="D2755" s="8" t="s">
        <v>44</v>
      </c>
      <c r="E2755" s="6">
        <v>0</v>
      </c>
      <c r="F2755" t="s">
        <v>1864</v>
      </c>
      <c r="G2755" s="6">
        <v>94931</v>
      </c>
      <c r="H2755" s="6">
        <v>38.326214999999998</v>
      </c>
      <c r="I2755" s="6">
        <v>-122.71874200000001</v>
      </c>
      <c r="J2755" s="6">
        <v>0</v>
      </c>
      <c r="K2755" s="6">
        <v>60</v>
      </c>
      <c r="L2755" s="6" t="s">
        <v>43</v>
      </c>
      <c r="M2755" s="6" t="s">
        <v>41</v>
      </c>
      <c r="N2755">
        <v>10.199999999999999</v>
      </c>
      <c r="O2755" t="s">
        <v>41</v>
      </c>
      <c r="P2755" t="s">
        <v>41</v>
      </c>
      <c r="Q2755" t="s">
        <v>80</v>
      </c>
      <c r="R2755">
        <v>29</v>
      </c>
      <c r="S2755" t="s">
        <v>41</v>
      </c>
      <c r="T2755" t="s">
        <v>41</v>
      </c>
      <c r="U2755" t="s">
        <v>44</v>
      </c>
      <c r="V2755" t="s">
        <v>44</v>
      </c>
      <c r="W2755" t="s">
        <v>44</v>
      </c>
      <c r="X2755" t="s">
        <v>41</v>
      </c>
      <c r="Y2755" t="s">
        <v>41</v>
      </c>
      <c r="Z2755">
        <f t="shared" ref="Z2755:Z2818" si="43">COUNTIF(W2755:Y2755,"YEs")</f>
        <v>2</v>
      </c>
      <c r="AA2755" t="s">
        <v>44</v>
      </c>
      <c r="AB2755" t="s">
        <v>46</v>
      </c>
      <c r="AC2755" t="s">
        <v>41</v>
      </c>
      <c r="AD2755" t="s">
        <v>57</v>
      </c>
      <c r="AE2755">
        <v>71.75</v>
      </c>
      <c r="AF2755">
        <v>4374.55</v>
      </c>
      <c r="AG2755">
        <v>0</v>
      </c>
      <c r="AH2755">
        <v>10</v>
      </c>
      <c r="AI2755">
        <v>612</v>
      </c>
      <c r="AJ2755">
        <v>4996.55</v>
      </c>
      <c r="AK2755" t="s">
        <v>48</v>
      </c>
    </row>
    <row r="2756" spans="1:39" x14ac:dyDescent="0.3">
      <c r="A2756" t="s">
        <v>3821</v>
      </c>
      <c r="B2756" t="s">
        <v>50</v>
      </c>
      <c r="C2756" s="8">
        <v>21</v>
      </c>
      <c r="D2756" s="8" t="s">
        <v>44</v>
      </c>
      <c r="E2756" s="6">
        <v>0</v>
      </c>
      <c r="F2756" t="s">
        <v>3822</v>
      </c>
      <c r="G2756" s="6">
        <v>95320</v>
      </c>
      <c r="H2756" s="6">
        <v>37.818542999999998</v>
      </c>
      <c r="I2756" s="6">
        <v>-121.006907</v>
      </c>
      <c r="J2756" s="6">
        <v>0</v>
      </c>
      <c r="K2756" s="6">
        <v>3</v>
      </c>
      <c r="L2756" s="6" t="s">
        <v>55</v>
      </c>
      <c r="M2756" s="6" t="s">
        <v>41</v>
      </c>
      <c r="N2756">
        <v>29.84</v>
      </c>
      <c r="O2756" t="s">
        <v>44</v>
      </c>
      <c r="P2756" t="s">
        <v>41</v>
      </c>
      <c r="Q2756" t="s">
        <v>56</v>
      </c>
      <c r="R2756">
        <v>30</v>
      </c>
      <c r="S2756" t="s">
        <v>44</v>
      </c>
      <c r="T2756" t="s">
        <v>44</v>
      </c>
      <c r="U2756" t="s">
        <v>41</v>
      </c>
      <c r="V2756" t="s">
        <v>44</v>
      </c>
      <c r="W2756" t="s">
        <v>44</v>
      </c>
      <c r="X2756" t="s">
        <v>41</v>
      </c>
      <c r="Y2756" t="s">
        <v>41</v>
      </c>
      <c r="Z2756">
        <f t="shared" si="43"/>
        <v>2</v>
      </c>
      <c r="AA2756" t="s">
        <v>41</v>
      </c>
      <c r="AB2756" t="s">
        <v>52</v>
      </c>
      <c r="AC2756" t="s">
        <v>44</v>
      </c>
      <c r="AD2756" t="s">
        <v>47</v>
      </c>
      <c r="AE2756">
        <v>85.7</v>
      </c>
      <c r="AF2756">
        <v>256.75</v>
      </c>
      <c r="AG2756">
        <v>0</v>
      </c>
      <c r="AH2756">
        <v>0</v>
      </c>
      <c r="AI2756">
        <v>89.52</v>
      </c>
      <c r="AJ2756">
        <v>346.27</v>
      </c>
      <c r="AK2756" t="s">
        <v>99</v>
      </c>
    </row>
    <row r="2757" spans="1:39" x14ac:dyDescent="0.3">
      <c r="A2757" t="s">
        <v>3823</v>
      </c>
      <c r="B2757" t="s">
        <v>40</v>
      </c>
      <c r="C2757" s="8">
        <v>53</v>
      </c>
      <c r="D2757" s="8" t="s">
        <v>44</v>
      </c>
      <c r="E2757" s="6">
        <v>1</v>
      </c>
      <c r="F2757" t="s">
        <v>291</v>
      </c>
      <c r="G2757" s="6">
        <v>95066</v>
      </c>
      <c r="H2757" s="6">
        <v>37.070177000000001</v>
      </c>
      <c r="I2757" s="6">
        <v>-122.010077</v>
      </c>
      <c r="J2757" s="6">
        <v>0</v>
      </c>
      <c r="K2757" s="6">
        <v>26</v>
      </c>
      <c r="L2757" s="6" t="s">
        <v>43</v>
      </c>
      <c r="M2757" s="6" t="s">
        <v>41</v>
      </c>
      <c r="N2757">
        <v>16.34</v>
      </c>
      <c r="O2757" t="s">
        <v>41</v>
      </c>
      <c r="P2757" t="s">
        <v>41</v>
      </c>
      <c r="Q2757" t="s">
        <v>80</v>
      </c>
      <c r="R2757">
        <v>19</v>
      </c>
      <c r="S2757" t="s">
        <v>44</v>
      </c>
      <c r="T2757" t="s">
        <v>44</v>
      </c>
      <c r="U2757" t="s">
        <v>44</v>
      </c>
      <c r="V2757" t="s">
        <v>44</v>
      </c>
      <c r="W2757" t="s">
        <v>44</v>
      </c>
      <c r="X2757" t="s">
        <v>44</v>
      </c>
      <c r="Y2757" t="s">
        <v>44</v>
      </c>
      <c r="Z2757">
        <f t="shared" si="43"/>
        <v>0</v>
      </c>
      <c r="AA2757" t="s">
        <v>44</v>
      </c>
      <c r="AB2757" t="s">
        <v>52</v>
      </c>
      <c r="AC2757" t="s">
        <v>41</v>
      </c>
      <c r="AD2757" t="s">
        <v>47</v>
      </c>
      <c r="AE2757">
        <v>49.5</v>
      </c>
      <c r="AF2757">
        <v>1265.6500000000001</v>
      </c>
      <c r="AG2757">
        <v>0</v>
      </c>
      <c r="AH2757">
        <v>150</v>
      </c>
      <c r="AI2757">
        <v>424.84</v>
      </c>
      <c r="AJ2757">
        <v>1840.49</v>
      </c>
      <c r="AK2757" t="s">
        <v>48</v>
      </c>
    </row>
    <row r="2758" spans="1:39" x14ac:dyDescent="0.3">
      <c r="A2758" t="s">
        <v>3824</v>
      </c>
      <c r="B2758" t="s">
        <v>40</v>
      </c>
      <c r="C2758" s="8">
        <v>69</v>
      </c>
      <c r="D2758" s="8" t="s">
        <v>41</v>
      </c>
      <c r="E2758" s="6">
        <v>0</v>
      </c>
      <c r="F2758" t="s">
        <v>738</v>
      </c>
      <c r="G2758" s="6">
        <v>95638</v>
      </c>
      <c r="H2758" s="6">
        <v>38.313446999999996</v>
      </c>
      <c r="I2758" s="6">
        <v>-121.123886</v>
      </c>
      <c r="J2758" s="6">
        <v>1</v>
      </c>
      <c r="K2758" s="6">
        <v>50</v>
      </c>
      <c r="L2758" s="6" t="s">
        <v>43</v>
      </c>
      <c r="M2758" s="6" t="s">
        <v>41</v>
      </c>
      <c r="N2758">
        <v>4.5999999999999996</v>
      </c>
      <c r="O2758" t="s">
        <v>44</v>
      </c>
      <c r="P2758" t="s">
        <v>41</v>
      </c>
      <c r="Q2758" t="s">
        <v>45</v>
      </c>
      <c r="R2758">
        <v>24</v>
      </c>
      <c r="S2758" t="s">
        <v>44</v>
      </c>
      <c r="T2758" t="s">
        <v>44</v>
      </c>
      <c r="U2758" t="s">
        <v>44</v>
      </c>
      <c r="V2758" t="s">
        <v>44</v>
      </c>
      <c r="W2758" t="s">
        <v>44</v>
      </c>
      <c r="X2758" t="s">
        <v>44</v>
      </c>
      <c r="Y2758" t="s">
        <v>44</v>
      </c>
      <c r="Z2758">
        <f t="shared" si="43"/>
        <v>0</v>
      </c>
      <c r="AA2758" t="s">
        <v>41</v>
      </c>
      <c r="AB2758" t="s">
        <v>52</v>
      </c>
      <c r="AC2758" t="s">
        <v>41</v>
      </c>
      <c r="AD2758" t="s">
        <v>57</v>
      </c>
      <c r="AE2758">
        <v>71.05</v>
      </c>
      <c r="AF2758">
        <v>3444.85</v>
      </c>
      <c r="AG2758">
        <v>0</v>
      </c>
      <c r="AH2758">
        <v>0</v>
      </c>
      <c r="AI2758">
        <v>230</v>
      </c>
      <c r="AJ2758">
        <v>3674.85</v>
      </c>
      <c r="AK2758" t="s">
        <v>58</v>
      </c>
      <c r="AL2758" t="s">
        <v>64</v>
      </c>
      <c r="AM2758" t="s">
        <v>592</v>
      </c>
    </row>
    <row r="2759" spans="1:39" x14ac:dyDescent="0.3">
      <c r="A2759" t="s">
        <v>3825</v>
      </c>
      <c r="B2759" t="s">
        <v>50</v>
      </c>
      <c r="C2759" s="8">
        <v>27</v>
      </c>
      <c r="D2759" s="8" t="s">
        <v>44</v>
      </c>
      <c r="E2759" s="6">
        <v>0</v>
      </c>
      <c r="F2759" t="s">
        <v>2374</v>
      </c>
      <c r="G2759" s="6">
        <v>91906</v>
      </c>
      <c r="H2759" s="6">
        <v>32.673482999999997</v>
      </c>
      <c r="I2759" s="6">
        <v>-116.472863</v>
      </c>
      <c r="J2759" s="6">
        <v>0</v>
      </c>
      <c r="K2759" s="6">
        <v>1</v>
      </c>
      <c r="L2759" s="6" t="s">
        <v>55</v>
      </c>
      <c r="M2759" s="6" t="s">
        <v>41</v>
      </c>
      <c r="N2759">
        <v>11.06</v>
      </c>
      <c r="O2759" t="s">
        <v>44</v>
      </c>
      <c r="P2759" t="s">
        <v>41</v>
      </c>
      <c r="Q2759" t="s">
        <v>80</v>
      </c>
      <c r="R2759">
        <v>58</v>
      </c>
      <c r="S2759" t="s">
        <v>44</v>
      </c>
      <c r="T2759" t="s">
        <v>44</v>
      </c>
      <c r="U2759" t="s">
        <v>44</v>
      </c>
      <c r="V2759" t="s">
        <v>44</v>
      </c>
      <c r="W2759" t="s">
        <v>44</v>
      </c>
      <c r="X2759" t="s">
        <v>44</v>
      </c>
      <c r="Y2759" t="s">
        <v>41</v>
      </c>
      <c r="Z2759">
        <f t="shared" si="43"/>
        <v>1</v>
      </c>
      <c r="AA2759" t="s">
        <v>41</v>
      </c>
      <c r="AB2759" t="s">
        <v>52</v>
      </c>
      <c r="AC2759" t="s">
        <v>41</v>
      </c>
      <c r="AD2759" t="s">
        <v>57</v>
      </c>
      <c r="AE2759">
        <v>45.1</v>
      </c>
      <c r="AF2759">
        <v>45.1</v>
      </c>
      <c r="AG2759">
        <v>0</v>
      </c>
      <c r="AH2759">
        <v>0</v>
      </c>
      <c r="AI2759">
        <v>11.06</v>
      </c>
      <c r="AJ2759">
        <v>56.16</v>
      </c>
      <c r="AK2759" t="s">
        <v>58</v>
      </c>
      <c r="AL2759" t="s">
        <v>110</v>
      </c>
      <c r="AM2759" t="s">
        <v>111</v>
      </c>
    </row>
    <row r="2760" spans="1:39" x14ac:dyDescent="0.3">
      <c r="A2760" t="s">
        <v>3826</v>
      </c>
      <c r="B2760" t="s">
        <v>40</v>
      </c>
      <c r="C2760" s="8">
        <v>62</v>
      </c>
      <c r="D2760" s="8" t="s">
        <v>44</v>
      </c>
      <c r="E2760" s="6">
        <v>0</v>
      </c>
      <c r="F2760" t="s">
        <v>323</v>
      </c>
      <c r="G2760" s="6">
        <v>95841</v>
      </c>
      <c r="H2760" s="6">
        <v>38.660442000000003</v>
      </c>
      <c r="I2760" s="6">
        <v>-121.346321</v>
      </c>
      <c r="J2760" s="6">
        <v>0</v>
      </c>
      <c r="K2760" s="6">
        <v>41</v>
      </c>
      <c r="L2760" s="6" t="s">
        <v>43</v>
      </c>
      <c r="M2760" s="6" t="s">
        <v>41</v>
      </c>
      <c r="N2760">
        <v>12.42</v>
      </c>
      <c r="O2760" t="s">
        <v>44</v>
      </c>
      <c r="P2760" t="s">
        <v>41</v>
      </c>
      <c r="Q2760" t="s">
        <v>45</v>
      </c>
      <c r="R2760">
        <v>12</v>
      </c>
      <c r="S2760" t="s">
        <v>44</v>
      </c>
      <c r="T2760" t="s">
        <v>44</v>
      </c>
      <c r="U2760" t="s">
        <v>44</v>
      </c>
      <c r="V2760" t="s">
        <v>41</v>
      </c>
      <c r="W2760" t="s">
        <v>44</v>
      </c>
      <c r="X2760" t="s">
        <v>44</v>
      </c>
      <c r="Y2760" t="s">
        <v>44</v>
      </c>
      <c r="Z2760">
        <f t="shared" si="43"/>
        <v>0</v>
      </c>
      <c r="AA2760" t="s">
        <v>41</v>
      </c>
      <c r="AB2760" t="s">
        <v>46</v>
      </c>
      <c r="AC2760" t="s">
        <v>44</v>
      </c>
      <c r="AD2760" t="s">
        <v>57</v>
      </c>
      <c r="AE2760">
        <v>50.05</v>
      </c>
      <c r="AF2760">
        <v>2029.05</v>
      </c>
      <c r="AG2760">
        <v>0</v>
      </c>
      <c r="AH2760">
        <v>0</v>
      </c>
      <c r="AI2760">
        <v>509.22</v>
      </c>
      <c r="AJ2760">
        <v>2538.27</v>
      </c>
      <c r="AK2760" t="s">
        <v>48</v>
      </c>
    </row>
    <row r="2761" spans="1:39" x14ac:dyDescent="0.3">
      <c r="A2761" t="s">
        <v>3827</v>
      </c>
      <c r="B2761" t="s">
        <v>50</v>
      </c>
      <c r="C2761" s="8">
        <v>48</v>
      </c>
      <c r="D2761" s="8" t="s">
        <v>41</v>
      </c>
      <c r="E2761" s="6">
        <v>0</v>
      </c>
      <c r="F2761" t="s">
        <v>3763</v>
      </c>
      <c r="G2761" s="6">
        <v>95335</v>
      </c>
      <c r="H2761" s="6">
        <v>38.109124999999999</v>
      </c>
      <c r="I2761" s="6">
        <v>-120.078597</v>
      </c>
      <c r="J2761" s="6">
        <v>1</v>
      </c>
      <c r="K2761" s="6">
        <v>53</v>
      </c>
      <c r="L2761" s="6" t="s">
        <v>77</v>
      </c>
      <c r="M2761" s="6" t="s">
        <v>41</v>
      </c>
      <c r="N2761">
        <v>15.77</v>
      </c>
      <c r="O2761" t="s">
        <v>44</v>
      </c>
      <c r="P2761" t="s">
        <v>41</v>
      </c>
      <c r="Q2761" t="s">
        <v>56</v>
      </c>
      <c r="R2761">
        <v>9</v>
      </c>
      <c r="S2761" t="s">
        <v>44</v>
      </c>
      <c r="T2761" t="s">
        <v>41</v>
      </c>
      <c r="U2761" t="s">
        <v>44</v>
      </c>
      <c r="V2761" t="s">
        <v>44</v>
      </c>
      <c r="W2761" t="s">
        <v>41</v>
      </c>
      <c r="X2761" t="s">
        <v>41</v>
      </c>
      <c r="Y2761" t="s">
        <v>41</v>
      </c>
      <c r="Z2761">
        <f t="shared" si="43"/>
        <v>3</v>
      </c>
      <c r="AA2761" t="s">
        <v>41</v>
      </c>
      <c r="AB2761" t="s">
        <v>46</v>
      </c>
      <c r="AC2761" t="s">
        <v>41</v>
      </c>
      <c r="AD2761" t="s">
        <v>57</v>
      </c>
      <c r="AE2761">
        <v>94.25</v>
      </c>
      <c r="AF2761">
        <v>4867.95</v>
      </c>
      <c r="AG2761">
        <v>0</v>
      </c>
      <c r="AH2761">
        <v>0</v>
      </c>
      <c r="AI2761">
        <v>835.81</v>
      </c>
      <c r="AJ2761">
        <v>5703.76</v>
      </c>
      <c r="AK2761" t="s">
        <v>58</v>
      </c>
      <c r="AL2761" t="s">
        <v>110</v>
      </c>
      <c r="AM2761" t="s">
        <v>345</v>
      </c>
    </row>
    <row r="2762" spans="1:39" x14ac:dyDescent="0.3">
      <c r="A2762" t="s">
        <v>3828</v>
      </c>
      <c r="B2762" t="s">
        <v>50</v>
      </c>
      <c r="C2762" s="8">
        <v>45</v>
      </c>
      <c r="D2762" s="8" t="s">
        <v>44</v>
      </c>
      <c r="E2762" s="6">
        <v>0</v>
      </c>
      <c r="F2762" t="s">
        <v>691</v>
      </c>
      <c r="G2762" s="6">
        <v>90680</v>
      </c>
      <c r="H2762" s="6">
        <v>33.801869000000003</v>
      </c>
      <c r="I2762" s="6">
        <v>-117.995068</v>
      </c>
      <c r="J2762" s="6">
        <v>0</v>
      </c>
      <c r="K2762" s="6">
        <v>1</v>
      </c>
      <c r="L2762" s="6" t="s">
        <v>43</v>
      </c>
      <c r="M2762" s="6" t="s">
        <v>41</v>
      </c>
      <c r="N2762">
        <v>15.77</v>
      </c>
      <c r="O2762" t="s">
        <v>44</v>
      </c>
      <c r="P2762" t="s">
        <v>44</v>
      </c>
      <c r="Z2762">
        <f t="shared" si="43"/>
        <v>0</v>
      </c>
      <c r="AB2762" t="s">
        <v>52</v>
      </c>
      <c r="AC2762" t="s">
        <v>44</v>
      </c>
      <c r="AD2762" t="s">
        <v>47</v>
      </c>
      <c r="AE2762">
        <v>19.75</v>
      </c>
      <c r="AF2762">
        <v>19.75</v>
      </c>
      <c r="AG2762">
        <v>0</v>
      </c>
      <c r="AH2762">
        <v>0</v>
      </c>
      <c r="AI2762">
        <v>15.77</v>
      </c>
      <c r="AJ2762">
        <v>35.520000000000003</v>
      </c>
      <c r="AK2762" t="s">
        <v>99</v>
      </c>
    </row>
    <row r="2763" spans="1:39" x14ac:dyDescent="0.3">
      <c r="A2763" t="s">
        <v>3829</v>
      </c>
      <c r="B2763" t="s">
        <v>40</v>
      </c>
      <c r="C2763" s="8">
        <v>29</v>
      </c>
      <c r="D2763" s="8" t="s">
        <v>44</v>
      </c>
      <c r="E2763" s="6">
        <v>0</v>
      </c>
      <c r="F2763" t="s">
        <v>1000</v>
      </c>
      <c r="G2763" s="6">
        <v>92610</v>
      </c>
      <c r="H2763" s="6">
        <v>33.698728000000003</v>
      </c>
      <c r="I2763" s="6">
        <v>-117.67768</v>
      </c>
      <c r="J2763" s="6">
        <v>0</v>
      </c>
      <c r="K2763" s="6">
        <v>4</v>
      </c>
      <c r="L2763" s="6" t="s">
        <v>43</v>
      </c>
      <c r="M2763" s="6" t="s">
        <v>41</v>
      </c>
      <c r="N2763">
        <v>43.45</v>
      </c>
      <c r="O2763" t="s">
        <v>44</v>
      </c>
      <c r="P2763" t="s">
        <v>41</v>
      </c>
      <c r="Q2763" t="s">
        <v>56</v>
      </c>
      <c r="R2763">
        <v>52</v>
      </c>
      <c r="S2763" t="s">
        <v>44</v>
      </c>
      <c r="T2763" t="s">
        <v>41</v>
      </c>
      <c r="U2763" t="s">
        <v>41</v>
      </c>
      <c r="V2763" t="s">
        <v>41</v>
      </c>
      <c r="W2763" t="s">
        <v>41</v>
      </c>
      <c r="X2763" t="s">
        <v>41</v>
      </c>
      <c r="Y2763" t="s">
        <v>41</v>
      </c>
      <c r="Z2763">
        <f t="shared" si="43"/>
        <v>3</v>
      </c>
      <c r="AA2763" t="s">
        <v>41</v>
      </c>
      <c r="AB2763" t="s">
        <v>46</v>
      </c>
      <c r="AC2763" t="s">
        <v>41</v>
      </c>
      <c r="AD2763" t="s">
        <v>57</v>
      </c>
      <c r="AE2763">
        <v>105.65</v>
      </c>
      <c r="AF2763">
        <v>443.9</v>
      </c>
      <c r="AG2763">
        <v>0</v>
      </c>
      <c r="AH2763">
        <v>0</v>
      </c>
      <c r="AI2763">
        <v>173.8</v>
      </c>
      <c r="AJ2763">
        <v>617.70000000000005</v>
      </c>
      <c r="AK2763" t="s">
        <v>58</v>
      </c>
      <c r="AL2763" t="s">
        <v>64</v>
      </c>
      <c r="AM2763" t="s">
        <v>102</v>
      </c>
    </row>
    <row r="2764" spans="1:39" x14ac:dyDescent="0.3">
      <c r="A2764" t="s">
        <v>3830</v>
      </c>
      <c r="B2764" t="s">
        <v>50</v>
      </c>
      <c r="C2764" s="8">
        <v>51</v>
      </c>
      <c r="D2764" s="8" t="s">
        <v>44</v>
      </c>
      <c r="E2764" s="6">
        <v>0</v>
      </c>
      <c r="F2764" t="s">
        <v>3456</v>
      </c>
      <c r="G2764" s="6">
        <v>95490</v>
      </c>
      <c r="H2764" s="6">
        <v>39.492046000000002</v>
      </c>
      <c r="I2764" s="6">
        <v>-123.375818</v>
      </c>
      <c r="J2764" s="6">
        <v>0</v>
      </c>
      <c r="K2764" s="6">
        <v>45</v>
      </c>
      <c r="L2764" s="6" t="s">
        <v>77</v>
      </c>
      <c r="M2764" s="6" t="s">
        <v>41</v>
      </c>
      <c r="N2764">
        <v>24.75</v>
      </c>
      <c r="O2764" t="s">
        <v>41</v>
      </c>
      <c r="P2764" t="s">
        <v>41</v>
      </c>
      <c r="Q2764" t="s">
        <v>56</v>
      </c>
      <c r="R2764">
        <v>13</v>
      </c>
      <c r="S2764" t="s">
        <v>44</v>
      </c>
      <c r="T2764" t="s">
        <v>44</v>
      </c>
      <c r="U2764" t="s">
        <v>41</v>
      </c>
      <c r="V2764" t="s">
        <v>41</v>
      </c>
      <c r="W2764" t="s">
        <v>41</v>
      </c>
      <c r="X2764" t="s">
        <v>41</v>
      </c>
      <c r="Y2764" t="s">
        <v>41</v>
      </c>
      <c r="Z2764">
        <f t="shared" si="43"/>
        <v>3</v>
      </c>
      <c r="AA2764" t="s">
        <v>41</v>
      </c>
      <c r="AB2764" t="s">
        <v>52</v>
      </c>
      <c r="AC2764" t="s">
        <v>41</v>
      </c>
      <c r="AD2764" t="s">
        <v>57</v>
      </c>
      <c r="AE2764">
        <v>103.65</v>
      </c>
      <c r="AF2764">
        <v>4747.8500000000004</v>
      </c>
      <c r="AG2764">
        <v>0</v>
      </c>
      <c r="AH2764">
        <v>0</v>
      </c>
      <c r="AI2764">
        <v>1113.75</v>
      </c>
      <c r="AJ2764">
        <v>5861.6</v>
      </c>
      <c r="AK2764" t="s">
        <v>48</v>
      </c>
    </row>
    <row r="2765" spans="1:39" x14ac:dyDescent="0.3">
      <c r="A2765" t="s">
        <v>3831</v>
      </c>
      <c r="B2765" t="s">
        <v>40</v>
      </c>
      <c r="C2765" s="8">
        <v>48</v>
      </c>
      <c r="D2765" s="8" t="s">
        <v>44</v>
      </c>
      <c r="E2765" s="6">
        <v>0</v>
      </c>
      <c r="F2765" t="s">
        <v>3020</v>
      </c>
      <c r="G2765" s="6">
        <v>92311</v>
      </c>
      <c r="H2765" s="6">
        <v>34.965648000000002</v>
      </c>
      <c r="I2765" s="6">
        <v>-117.001509</v>
      </c>
      <c r="J2765" s="6">
        <v>0</v>
      </c>
      <c r="K2765" s="6">
        <v>50</v>
      </c>
      <c r="L2765" s="6" t="s">
        <v>43</v>
      </c>
      <c r="M2765" s="6" t="s">
        <v>44</v>
      </c>
      <c r="P2765" t="s">
        <v>41</v>
      </c>
      <c r="Q2765" t="s">
        <v>80</v>
      </c>
      <c r="R2765">
        <v>6</v>
      </c>
      <c r="S2765" t="s">
        <v>44</v>
      </c>
      <c r="T2765" t="s">
        <v>41</v>
      </c>
      <c r="U2765" t="s">
        <v>41</v>
      </c>
      <c r="V2765" t="s">
        <v>41</v>
      </c>
      <c r="W2765" t="s">
        <v>44</v>
      </c>
      <c r="X2765" t="s">
        <v>44</v>
      </c>
      <c r="Y2765" t="s">
        <v>44</v>
      </c>
      <c r="Z2765">
        <f t="shared" si="43"/>
        <v>0</v>
      </c>
      <c r="AA2765" t="s">
        <v>41</v>
      </c>
      <c r="AB2765" t="s">
        <v>74</v>
      </c>
      <c r="AC2765" t="s">
        <v>44</v>
      </c>
      <c r="AD2765" t="s">
        <v>47</v>
      </c>
      <c r="AE2765">
        <v>39.700000000000003</v>
      </c>
      <c r="AF2765">
        <v>1932.75</v>
      </c>
      <c r="AG2765">
        <v>0</v>
      </c>
      <c r="AH2765">
        <v>0</v>
      </c>
      <c r="AI2765">
        <v>0</v>
      </c>
      <c r="AJ2765">
        <v>1932.75</v>
      </c>
      <c r="AK2765" t="s">
        <v>48</v>
      </c>
    </row>
    <row r="2766" spans="1:39" x14ac:dyDescent="0.3">
      <c r="A2766" t="s">
        <v>3832</v>
      </c>
      <c r="B2766" t="s">
        <v>50</v>
      </c>
      <c r="C2766" s="8">
        <v>33</v>
      </c>
      <c r="D2766" s="8" t="s">
        <v>41</v>
      </c>
      <c r="E2766" s="6">
        <v>0</v>
      </c>
      <c r="F2766" t="s">
        <v>638</v>
      </c>
      <c r="G2766" s="6">
        <v>95364</v>
      </c>
      <c r="H2766" s="6">
        <v>38.224868999999998</v>
      </c>
      <c r="I2766" s="6">
        <v>-119.755729</v>
      </c>
      <c r="J2766" s="6">
        <v>1</v>
      </c>
      <c r="K2766" s="6">
        <v>23</v>
      </c>
      <c r="L2766" s="6" t="s">
        <v>63</v>
      </c>
      <c r="M2766" s="6" t="s">
        <v>41</v>
      </c>
      <c r="N2766">
        <v>19.2</v>
      </c>
      <c r="O2766" t="s">
        <v>41</v>
      </c>
      <c r="P2766" t="s">
        <v>41</v>
      </c>
      <c r="Q2766" t="s">
        <v>56</v>
      </c>
      <c r="R2766">
        <v>7</v>
      </c>
      <c r="S2766" t="s">
        <v>41</v>
      </c>
      <c r="T2766" t="s">
        <v>41</v>
      </c>
      <c r="U2766" t="s">
        <v>41</v>
      </c>
      <c r="V2766" t="s">
        <v>44</v>
      </c>
      <c r="W2766" t="s">
        <v>41</v>
      </c>
      <c r="X2766" t="s">
        <v>44</v>
      </c>
      <c r="Y2766" t="s">
        <v>44</v>
      </c>
      <c r="Z2766">
        <f t="shared" si="43"/>
        <v>1</v>
      </c>
      <c r="AA2766" t="s">
        <v>41</v>
      </c>
      <c r="AB2766" t="s">
        <v>52</v>
      </c>
      <c r="AC2766" t="s">
        <v>41</v>
      </c>
      <c r="AD2766" t="s">
        <v>57</v>
      </c>
      <c r="AE2766">
        <v>99.25</v>
      </c>
      <c r="AF2766">
        <v>2186.4</v>
      </c>
      <c r="AG2766">
        <v>0</v>
      </c>
      <c r="AH2766">
        <v>0</v>
      </c>
      <c r="AI2766">
        <v>441.6</v>
      </c>
      <c r="AJ2766">
        <v>2628</v>
      </c>
      <c r="AK2766" t="s">
        <v>58</v>
      </c>
      <c r="AL2766" t="s">
        <v>64</v>
      </c>
      <c r="AM2766" t="s">
        <v>434</v>
      </c>
    </row>
    <row r="2767" spans="1:39" x14ac:dyDescent="0.3">
      <c r="A2767" t="s">
        <v>3833</v>
      </c>
      <c r="B2767" t="s">
        <v>50</v>
      </c>
      <c r="C2767" s="8">
        <v>54</v>
      </c>
      <c r="D2767" s="8" t="s">
        <v>41</v>
      </c>
      <c r="E2767" s="6">
        <v>0</v>
      </c>
      <c r="F2767" t="s">
        <v>3553</v>
      </c>
      <c r="G2767" s="6">
        <v>92278</v>
      </c>
      <c r="H2767" s="6">
        <v>34.457828999999997</v>
      </c>
      <c r="I2767" s="6">
        <v>-116.139589</v>
      </c>
      <c r="J2767" s="6">
        <v>10</v>
      </c>
      <c r="K2767" s="6">
        <v>44</v>
      </c>
      <c r="L2767" s="6" t="s">
        <v>77</v>
      </c>
      <c r="M2767" s="6" t="s">
        <v>41</v>
      </c>
      <c r="N2767">
        <v>15.33</v>
      </c>
      <c r="O2767" t="s">
        <v>41</v>
      </c>
      <c r="P2767" t="s">
        <v>44</v>
      </c>
      <c r="Z2767">
        <f t="shared" si="43"/>
        <v>0</v>
      </c>
      <c r="AB2767" t="s">
        <v>46</v>
      </c>
      <c r="AC2767" t="s">
        <v>44</v>
      </c>
      <c r="AD2767" t="s">
        <v>47</v>
      </c>
      <c r="AE2767">
        <v>25.7</v>
      </c>
      <c r="AF2767">
        <v>1110.5</v>
      </c>
      <c r="AG2767">
        <v>0</v>
      </c>
      <c r="AH2767">
        <v>0</v>
      </c>
      <c r="AI2767">
        <v>674.52</v>
      </c>
      <c r="AJ2767">
        <v>1785.02</v>
      </c>
      <c r="AK2767" t="s">
        <v>48</v>
      </c>
    </row>
    <row r="2768" spans="1:39" x14ac:dyDescent="0.3">
      <c r="A2768" t="s">
        <v>3834</v>
      </c>
      <c r="B2768" t="s">
        <v>50</v>
      </c>
      <c r="C2768" s="8">
        <v>58</v>
      </c>
      <c r="D2768" s="8" t="s">
        <v>44</v>
      </c>
      <c r="E2768" s="6">
        <v>0</v>
      </c>
      <c r="F2768" t="s">
        <v>301</v>
      </c>
      <c r="G2768" s="6">
        <v>92320</v>
      </c>
      <c r="H2768" s="6">
        <v>33.982787000000002</v>
      </c>
      <c r="I2768" s="6">
        <v>-117.057627</v>
      </c>
      <c r="J2768" s="6">
        <v>0</v>
      </c>
      <c r="K2768" s="6">
        <v>2</v>
      </c>
      <c r="L2768" s="6" t="s">
        <v>43</v>
      </c>
      <c r="M2768" s="6" t="s">
        <v>41</v>
      </c>
      <c r="N2768">
        <v>1.97</v>
      </c>
      <c r="O2768" t="s">
        <v>44</v>
      </c>
      <c r="P2768" t="s">
        <v>44</v>
      </c>
      <c r="Z2768">
        <f t="shared" si="43"/>
        <v>0</v>
      </c>
      <c r="AB2768" t="s">
        <v>52</v>
      </c>
      <c r="AC2768" t="s">
        <v>44</v>
      </c>
      <c r="AD2768" t="s">
        <v>47</v>
      </c>
      <c r="AE2768">
        <v>19.75</v>
      </c>
      <c r="AF2768">
        <v>39.299999999999997</v>
      </c>
      <c r="AG2768">
        <v>0</v>
      </c>
      <c r="AH2768">
        <v>0</v>
      </c>
      <c r="AI2768">
        <v>3.94</v>
      </c>
      <c r="AJ2768">
        <v>43.24</v>
      </c>
      <c r="AK2768" t="s">
        <v>99</v>
      </c>
    </row>
    <row r="2769" spans="1:39" x14ac:dyDescent="0.3">
      <c r="A2769" t="s">
        <v>3835</v>
      </c>
      <c r="B2769" t="s">
        <v>50</v>
      </c>
      <c r="C2769" s="8">
        <v>55</v>
      </c>
      <c r="D2769" s="8" t="s">
        <v>44</v>
      </c>
      <c r="E2769" s="6">
        <v>0</v>
      </c>
      <c r="F2769" t="s">
        <v>1462</v>
      </c>
      <c r="G2769" s="6">
        <v>96114</v>
      </c>
      <c r="H2769" s="6">
        <v>40.294034000000003</v>
      </c>
      <c r="I2769" s="6">
        <v>-120.51262199999999</v>
      </c>
      <c r="J2769" s="6">
        <v>0</v>
      </c>
      <c r="K2769" s="6">
        <v>72</v>
      </c>
      <c r="L2769" s="6" t="s">
        <v>73</v>
      </c>
      <c r="M2769" s="6" t="s">
        <v>41</v>
      </c>
      <c r="N2769">
        <v>29.03</v>
      </c>
      <c r="O2769" t="s">
        <v>41</v>
      </c>
      <c r="P2769" t="s">
        <v>41</v>
      </c>
      <c r="Q2769" t="s">
        <v>80</v>
      </c>
      <c r="R2769">
        <v>27</v>
      </c>
      <c r="S2769" t="s">
        <v>41</v>
      </c>
      <c r="T2769" t="s">
        <v>44</v>
      </c>
      <c r="U2769" t="s">
        <v>41</v>
      </c>
      <c r="V2769" t="s">
        <v>41</v>
      </c>
      <c r="W2769" t="s">
        <v>41</v>
      </c>
      <c r="X2769" t="s">
        <v>41</v>
      </c>
      <c r="Y2769" t="s">
        <v>41</v>
      </c>
      <c r="Z2769">
        <f t="shared" si="43"/>
        <v>3</v>
      </c>
      <c r="AA2769" t="s">
        <v>41</v>
      </c>
      <c r="AB2769" t="s">
        <v>74</v>
      </c>
      <c r="AC2769" t="s">
        <v>44</v>
      </c>
      <c r="AD2769" t="s">
        <v>47</v>
      </c>
      <c r="AE2769">
        <v>84.3</v>
      </c>
      <c r="AF2769">
        <v>5997.1</v>
      </c>
      <c r="AG2769">
        <v>0</v>
      </c>
      <c r="AH2769">
        <v>0</v>
      </c>
      <c r="AI2769">
        <v>2090.16</v>
      </c>
      <c r="AJ2769">
        <v>8087.26</v>
      </c>
      <c r="AK2769" t="s">
        <v>48</v>
      </c>
    </row>
    <row r="2770" spans="1:39" x14ac:dyDescent="0.3">
      <c r="A2770" t="s">
        <v>3836</v>
      </c>
      <c r="B2770" t="s">
        <v>50</v>
      </c>
      <c r="C2770" s="8">
        <v>32</v>
      </c>
      <c r="D2770" s="8" t="s">
        <v>41</v>
      </c>
      <c r="E2770" s="6">
        <v>0</v>
      </c>
      <c r="F2770" t="s">
        <v>465</v>
      </c>
      <c r="G2770" s="6">
        <v>95527</v>
      </c>
      <c r="H2770" s="6">
        <v>40.854512</v>
      </c>
      <c r="I2770" s="6">
        <v>-123.450097</v>
      </c>
      <c r="J2770" s="6">
        <v>6</v>
      </c>
      <c r="K2770" s="6">
        <v>42</v>
      </c>
      <c r="L2770" s="6" t="s">
        <v>43</v>
      </c>
      <c r="M2770" s="6" t="s">
        <v>44</v>
      </c>
      <c r="P2770" t="s">
        <v>41</v>
      </c>
      <c r="Q2770" t="s">
        <v>80</v>
      </c>
      <c r="R2770">
        <v>26</v>
      </c>
      <c r="S2770" t="s">
        <v>44</v>
      </c>
      <c r="T2770" t="s">
        <v>41</v>
      </c>
      <c r="U2770" t="s">
        <v>41</v>
      </c>
      <c r="V2770" t="s">
        <v>44</v>
      </c>
      <c r="W2770" t="s">
        <v>44</v>
      </c>
      <c r="X2770" t="s">
        <v>41</v>
      </c>
      <c r="Y2770" t="s">
        <v>41</v>
      </c>
      <c r="Z2770">
        <f t="shared" si="43"/>
        <v>2</v>
      </c>
      <c r="AA2770" t="s">
        <v>41</v>
      </c>
      <c r="AB2770" t="s">
        <v>46</v>
      </c>
      <c r="AC2770" t="s">
        <v>41</v>
      </c>
      <c r="AD2770" t="s">
        <v>47</v>
      </c>
      <c r="AE2770">
        <v>45.1</v>
      </c>
      <c r="AF2770">
        <v>2049.0500000000002</v>
      </c>
      <c r="AG2770">
        <v>0</v>
      </c>
      <c r="AH2770">
        <v>0</v>
      </c>
      <c r="AI2770">
        <v>0</v>
      </c>
      <c r="AJ2770">
        <v>2049.0500000000002</v>
      </c>
      <c r="AK2770" t="s">
        <v>48</v>
      </c>
    </row>
    <row r="2771" spans="1:39" x14ac:dyDescent="0.3">
      <c r="A2771" t="s">
        <v>3837</v>
      </c>
      <c r="B2771" t="s">
        <v>40</v>
      </c>
      <c r="C2771" s="8">
        <v>48</v>
      </c>
      <c r="D2771" s="8" t="s">
        <v>44</v>
      </c>
      <c r="E2771" s="6">
        <v>0</v>
      </c>
      <c r="F2771" t="s">
        <v>136</v>
      </c>
      <c r="G2771" s="6">
        <v>90010</v>
      </c>
      <c r="H2771" s="6">
        <v>34.062125000000002</v>
      </c>
      <c r="I2771" s="6">
        <v>-118.315709</v>
      </c>
      <c r="J2771" s="6">
        <v>0</v>
      </c>
      <c r="K2771" s="6">
        <v>26</v>
      </c>
      <c r="L2771" s="6" t="s">
        <v>43</v>
      </c>
      <c r="M2771" s="6" t="s">
        <v>41</v>
      </c>
      <c r="N2771">
        <v>17.53</v>
      </c>
      <c r="O2771" t="s">
        <v>41</v>
      </c>
      <c r="P2771" t="s">
        <v>41</v>
      </c>
      <c r="Q2771" t="s">
        <v>56</v>
      </c>
      <c r="R2771">
        <v>15</v>
      </c>
      <c r="S2771" t="s">
        <v>44</v>
      </c>
      <c r="T2771" t="s">
        <v>44</v>
      </c>
      <c r="U2771" t="s">
        <v>44</v>
      </c>
      <c r="V2771" t="s">
        <v>44</v>
      </c>
      <c r="W2771" t="s">
        <v>44</v>
      </c>
      <c r="X2771" t="s">
        <v>44</v>
      </c>
      <c r="Y2771" t="s">
        <v>44</v>
      </c>
      <c r="Z2771">
        <f t="shared" si="43"/>
        <v>0</v>
      </c>
      <c r="AA2771" t="s">
        <v>41</v>
      </c>
      <c r="AB2771" t="s">
        <v>52</v>
      </c>
      <c r="AC2771" t="s">
        <v>41</v>
      </c>
      <c r="AD2771" t="s">
        <v>57</v>
      </c>
      <c r="AE2771">
        <v>74.95</v>
      </c>
      <c r="AF2771">
        <v>1834.95</v>
      </c>
      <c r="AG2771">
        <v>0</v>
      </c>
      <c r="AH2771">
        <v>0</v>
      </c>
      <c r="AI2771">
        <v>455.78</v>
      </c>
      <c r="AJ2771">
        <v>2290.73</v>
      </c>
      <c r="AK2771" t="s">
        <v>58</v>
      </c>
      <c r="AL2771" t="s">
        <v>110</v>
      </c>
      <c r="AM2771" t="s">
        <v>111</v>
      </c>
    </row>
    <row r="2772" spans="1:39" x14ac:dyDescent="0.3">
      <c r="A2772" t="s">
        <v>3838</v>
      </c>
      <c r="B2772" t="s">
        <v>40</v>
      </c>
      <c r="C2772" s="8">
        <v>33</v>
      </c>
      <c r="D2772" s="8" t="s">
        <v>44</v>
      </c>
      <c r="E2772" s="6">
        <v>1</v>
      </c>
      <c r="F2772" t="s">
        <v>158</v>
      </c>
      <c r="G2772" s="6">
        <v>95113</v>
      </c>
      <c r="H2772" s="6">
        <v>37.333851000000003</v>
      </c>
      <c r="I2772" s="6">
        <v>-121.891147</v>
      </c>
      <c r="J2772" s="6">
        <v>0</v>
      </c>
      <c r="K2772" s="6">
        <v>12</v>
      </c>
      <c r="L2772" s="6" t="s">
        <v>43</v>
      </c>
      <c r="M2772" s="6" t="s">
        <v>41</v>
      </c>
      <c r="N2772">
        <v>5.16</v>
      </c>
      <c r="O2772" t="s">
        <v>44</v>
      </c>
      <c r="P2772" t="s">
        <v>41</v>
      </c>
      <c r="Q2772" t="s">
        <v>80</v>
      </c>
      <c r="R2772">
        <v>16</v>
      </c>
      <c r="S2772" t="s">
        <v>44</v>
      </c>
      <c r="T2772" t="s">
        <v>44</v>
      </c>
      <c r="U2772" t="s">
        <v>44</v>
      </c>
      <c r="V2772" t="s">
        <v>44</v>
      </c>
      <c r="W2772" t="s">
        <v>44</v>
      </c>
      <c r="X2772" t="s">
        <v>44</v>
      </c>
      <c r="Y2772" t="s">
        <v>44</v>
      </c>
      <c r="Z2772">
        <f t="shared" si="43"/>
        <v>0</v>
      </c>
      <c r="AA2772" t="s">
        <v>44</v>
      </c>
      <c r="AB2772" t="s">
        <v>52</v>
      </c>
      <c r="AC2772" t="s">
        <v>41</v>
      </c>
      <c r="AD2772" t="s">
        <v>57</v>
      </c>
      <c r="AE2772">
        <v>44.55</v>
      </c>
      <c r="AF2772">
        <v>480.6</v>
      </c>
      <c r="AG2772">
        <v>18.21</v>
      </c>
      <c r="AH2772">
        <v>0</v>
      </c>
      <c r="AI2772">
        <v>61.92</v>
      </c>
      <c r="AJ2772">
        <v>524.30999999999995</v>
      </c>
      <c r="AK2772" t="s">
        <v>58</v>
      </c>
      <c r="AL2772" t="s">
        <v>118</v>
      </c>
      <c r="AM2772" t="s">
        <v>803</v>
      </c>
    </row>
    <row r="2773" spans="1:39" x14ac:dyDescent="0.3">
      <c r="A2773" t="s">
        <v>3839</v>
      </c>
      <c r="B2773" t="s">
        <v>50</v>
      </c>
      <c r="C2773" s="8">
        <v>21</v>
      </c>
      <c r="D2773" s="8" t="s">
        <v>41</v>
      </c>
      <c r="E2773" s="6">
        <v>0</v>
      </c>
      <c r="F2773" t="s">
        <v>495</v>
      </c>
      <c r="G2773" s="6">
        <v>91403</v>
      </c>
      <c r="H2773" s="6">
        <v>34.147148999999999</v>
      </c>
      <c r="I2773" s="6">
        <v>-118.463365</v>
      </c>
      <c r="J2773" s="6">
        <v>1</v>
      </c>
      <c r="K2773" s="6">
        <v>47</v>
      </c>
      <c r="L2773" s="6" t="s">
        <v>43</v>
      </c>
      <c r="M2773" s="6" t="s">
        <v>41</v>
      </c>
      <c r="N2773">
        <v>20.93</v>
      </c>
      <c r="O2773" t="s">
        <v>41</v>
      </c>
      <c r="P2773" t="s">
        <v>41</v>
      </c>
      <c r="Q2773" t="s">
        <v>56</v>
      </c>
      <c r="R2773">
        <v>85</v>
      </c>
      <c r="S2773" t="s">
        <v>44</v>
      </c>
      <c r="T2773" t="s">
        <v>44</v>
      </c>
      <c r="U2773" t="s">
        <v>44</v>
      </c>
      <c r="V2773" t="s">
        <v>44</v>
      </c>
      <c r="W2773" t="s">
        <v>41</v>
      </c>
      <c r="X2773" t="s">
        <v>41</v>
      </c>
      <c r="Y2773" t="s">
        <v>41</v>
      </c>
      <c r="Z2773">
        <f t="shared" si="43"/>
        <v>3</v>
      </c>
      <c r="AA2773" t="s">
        <v>44</v>
      </c>
      <c r="AB2773" t="s">
        <v>46</v>
      </c>
      <c r="AC2773" t="s">
        <v>41</v>
      </c>
      <c r="AD2773" t="s">
        <v>47</v>
      </c>
      <c r="AE2773">
        <v>95.2</v>
      </c>
      <c r="AF2773">
        <v>4563</v>
      </c>
      <c r="AG2773">
        <v>0</v>
      </c>
      <c r="AH2773">
        <v>80</v>
      </c>
      <c r="AI2773">
        <v>983.71</v>
      </c>
      <c r="AJ2773">
        <v>5626.71</v>
      </c>
      <c r="AK2773" t="s">
        <v>48</v>
      </c>
    </row>
    <row r="2774" spans="1:39" x14ac:dyDescent="0.3">
      <c r="A2774" t="s">
        <v>3840</v>
      </c>
      <c r="B2774" t="s">
        <v>50</v>
      </c>
      <c r="C2774" s="8">
        <v>50</v>
      </c>
      <c r="D2774" s="8" t="s">
        <v>44</v>
      </c>
      <c r="E2774" s="6">
        <v>0</v>
      </c>
      <c r="F2774" t="s">
        <v>1458</v>
      </c>
      <c r="G2774" s="6">
        <v>91761</v>
      </c>
      <c r="H2774" s="6">
        <v>34.035601999999997</v>
      </c>
      <c r="I2774" s="6">
        <v>-117.591528</v>
      </c>
      <c r="J2774" s="6">
        <v>0</v>
      </c>
      <c r="K2774" s="6">
        <v>1</v>
      </c>
      <c r="L2774" s="6" t="s">
        <v>55</v>
      </c>
      <c r="M2774" s="6" t="s">
        <v>41</v>
      </c>
      <c r="N2774">
        <v>6.95</v>
      </c>
      <c r="O2774" t="s">
        <v>44</v>
      </c>
      <c r="P2774" t="s">
        <v>41</v>
      </c>
      <c r="Q2774" t="s">
        <v>80</v>
      </c>
      <c r="R2774">
        <v>11</v>
      </c>
      <c r="S2774" t="s">
        <v>44</v>
      </c>
      <c r="T2774" t="s">
        <v>44</v>
      </c>
      <c r="U2774" t="s">
        <v>41</v>
      </c>
      <c r="V2774" t="s">
        <v>44</v>
      </c>
      <c r="W2774" t="s">
        <v>44</v>
      </c>
      <c r="X2774" t="s">
        <v>44</v>
      </c>
      <c r="Y2774" t="s">
        <v>44</v>
      </c>
      <c r="Z2774">
        <f t="shared" si="43"/>
        <v>0</v>
      </c>
      <c r="AA2774" t="s">
        <v>41</v>
      </c>
      <c r="AB2774" t="s">
        <v>52</v>
      </c>
      <c r="AC2774" t="s">
        <v>44</v>
      </c>
      <c r="AD2774" t="s">
        <v>47</v>
      </c>
      <c r="AE2774">
        <v>50.9</v>
      </c>
      <c r="AF2774">
        <v>50.9</v>
      </c>
      <c r="AG2774">
        <v>0</v>
      </c>
      <c r="AH2774">
        <v>0</v>
      </c>
      <c r="AI2774">
        <v>6.95</v>
      </c>
      <c r="AJ2774">
        <v>57.85</v>
      </c>
      <c r="AK2774" t="s">
        <v>58</v>
      </c>
      <c r="AL2774" t="s">
        <v>122</v>
      </c>
      <c r="AM2774" t="s">
        <v>196</v>
      </c>
    </row>
    <row r="2775" spans="1:39" x14ac:dyDescent="0.3">
      <c r="A2775" t="s">
        <v>3841</v>
      </c>
      <c r="B2775" t="s">
        <v>50</v>
      </c>
      <c r="C2775" s="8">
        <v>43</v>
      </c>
      <c r="D2775" s="8" t="s">
        <v>41</v>
      </c>
      <c r="E2775" s="6">
        <v>2</v>
      </c>
      <c r="F2775" t="s">
        <v>2606</v>
      </c>
      <c r="G2775" s="6">
        <v>93455</v>
      </c>
      <c r="H2775" s="6">
        <v>34.818227</v>
      </c>
      <c r="I2775" s="6">
        <v>-120.418784</v>
      </c>
      <c r="J2775" s="6">
        <v>2</v>
      </c>
      <c r="K2775" s="6">
        <v>9</v>
      </c>
      <c r="L2775" s="6" t="s">
        <v>43</v>
      </c>
      <c r="M2775" s="6" t="s">
        <v>41</v>
      </c>
      <c r="N2775">
        <v>44.46</v>
      </c>
      <c r="O2775" t="s">
        <v>44</v>
      </c>
      <c r="P2775" t="s">
        <v>41</v>
      </c>
      <c r="Q2775" t="s">
        <v>80</v>
      </c>
      <c r="R2775">
        <v>24</v>
      </c>
      <c r="S2775" t="s">
        <v>44</v>
      </c>
      <c r="T2775" t="s">
        <v>41</v>
      </c>
      <c r="U2775" t="s">
        <v>44</v>
      </c>
      <c r="V2775" t="s">
        <v>41</v>
      </c>
      <c r="W2775" t="s">
        <v>44</v>
      </c>
      <c r="X2775" t="s">
        <v>44</v>
      </c>
      <c r="Y2775" t="s">
        <v>44</v>
      </c>
      <c r="Z2775">
        <f t="shared" si="43"/>
        <v>0</v>
      </c>
      <c r="AA2775" t="s">
        <v>41</v>
      </c>
      <c r="AB2775" t="s">
        <v>52</v>
      </c>
      <c r="AC2775" t="s">
        <v>44</v>
      </c>
      <c r="AD2775" t="s">
        <v>47</v>
      </c>
      <c r="AE2775">
        <v>54.8</v>
      </c>
      <c r="AF2775">
        <v>452.8</v>
      </c>
      <c r="AG2775">
        <v>0</v>
      </c>
      <c r="AH2775">
        <v>0</v>
      </c>
      <c r="AI2775">
        <v>400.14</v>
      </c>
      <c r="AJ2775">
        <v>852.94</v>
      </c>
      <c r="AK2775" t="s">
        <v>48</v>
      </c>
    </row>
    <row r="2776" spans="1:39" x14ac:dyDescent="0.3">
      <c r="A2776" t="s">
        <v>3842</v>
      </c>
      <c r="B2776" t="s">
        <v>50</v>
      </c>
      <c r="C2776" s="8">
        <v>64</v>
      </c>
      <c r="D2776" s="8" t="s">
        <v>44</v>
      </c>
      <c r="E2776" s="6">
        <v>0</v>
      </c>
      <c r="F2776" t="s">
        <v>331</v>
      </c>
      <c r="G2776" s="6">
        <v>95033</v>
      </c>
      <c r="H2776" s="6">
        <v>37.160193999999997</v>
      </c>
      <c r="I2776" s="6">
        <v>-121.945611</v>
      </c>
      <c r="J2776" s="6">
        <v>0</v>
      </c>
      <c r="K2776" s="6">
        <v>66</v>
      </c>
      <c r="L2776" s="6" t="s">
        <v>43</v>
      </c>
      <c r="M2776" s="6" t="s">
        <v>41</v>
      </c>
      <c r="N2776">
        <v>20.52</v>
      </c>
      <c r="O2776" t="s">
        <v>41</v>
      </c>
      <c r="P2776" t="s">
        <v>41</v>
      </c>
      <c r="Q2776" t="s">
        <v>45</v>
      </c>
      <c r="R2776">
        <v>10</v>
      </c>
      <c r="S2776" t="s">
        <v>41</v>
      </c>
      <c r="T2776" t="s">
        <v>41</v>
      </c>
      <c r="U2776" t="s">
        <v>41</v>
      </c>
      <c r="V2776" t="s">
        <v>41</v>
      </c>
      <c r="W2776" t="s">
        <v>44</v>
      </c>
      <c r="X2776" t="s">
        <v>44</v>
      </c>
      <c r="Y2776" t="s">
        <v>44</v>
      </c>
      <c r="Z2776">
        <f t="shared" si="43"/>
        <v>0</v>
      </c>
      <c r="AA2776" t="s">
        <v>41</v>
      </c>
      <c r="AB2776" t="s">
        <v>74</v>
      </c>
      <c r="AC2776" t="s">
        <v>44</v>
      </c>
      <c r="AD2776" t="s">
        <v>57</v>
      </c>
      <c r="AE2776">
        <v>68.75</v>
      </c>
      <c r="AF2776">
        <v>4447.55</v>
      </c>
      <c r="AG2776">
        <v>0</v>
      </c>
      <c r="AH2776">
        <v>0</v>
      </c>
      <c r="AI2776">
        <v>1354.32</v>
      </c>
      <c r="AJ2776">
        <v>5801.87</v>
      </c>
      <c r="AK2776" t="s">
        <v>48</v>
      </c>
    </row>
    <row r="2777" spans="1:39" x14ac:dyDescent="0.3">
      <c r="A2777" t="s">
        <v>3843</v>
      </c>
      <c r="B2777" t="s">
        <v>50</v>
      </c>
      <c r="C2777" s="8">
        <v>35</v>
      </c>
      <c r="D2777" s="8" t="s">
        <v>44</v>
      </c>
      <c r="E2777" s="6">
        <v>0</v>
      </c>
      <c r="F2777" t="s">
        <v>152</v>
      </c>
      <c r="G2777" s="6">
        <v>92117</v>
      </c>
      <c r="H2777" s="6">
        <v>32.825085999999999</v>
      </c>
      <c r="I2777" s="6">
        <v>-117.19942399999999</v>
      </c>
      <c r="J2777" s="6">
        <v>0</v>
      </c>
      <c r="K2777" s="6">
        <v>24</v>
      </c>
      <c r="L2777" s="6" t="s">
        <v>43</v>
      </c>
      <c r="M2777" s="6" t="s">
        <v>41</v>
      </c>
      <c r="N2777">
        <v>14.39</v>
      </c>
      <c r="O2777" t="s">
        <v>44</v>
      </c>
      <c r="P2777" t="s">
        <v>41</v>
      </c>
      <c r="Q2777" t="s">
        <v>80</v>
      </c>
      <c r="R2777">
        <v>28</v>
      </c>
      <c r="S2777" t="s">
        <v>41</v>
      </c>
      <c r="T2777" t="s">
        <v>44</v>
      </c>
      <c r="U2777" t="s">
        <v>44</v>
      </c>
      <c r="V2777" t="s">
        <v>44</v>
      </c>
      <c r="W2777" t="s">
        <v>44</v>
      </c>
      <c r="X2777" t="s">
        <v>44</v>
      </c>
      <c r="Y2777" t="s">
        <v>44</v>
      </c>
      <c r="Z2777">
        <f t="shared" si="43"/>
        <v>0</v>
      </c>
      <c r="AA2777" t="s">
        <v>41</v>
      </c>
      <c r="AB2777" t="s">
        <v>52</v>
      </c>
      <c r="AC2777" t="s">
        <v>41</v>
      </c>
      <c r="AD2777" t="s">
        <v>57</v>
      </c>
      <c r="AE2777">
        <v>49.55</v>
      </c>
      <c r="AF2777">
        <v>1210.4000000000001</v>
      </c>
      <c r="AG2777">
        <v>0</v>
      </c>
      <c r="AH2777">
        <v>0</v>
      </c>
      <c r="AI2777">
        <v>345.36</v>
      </c>
      <c r="AJ2777">
        <v>1555.76</v>
      </c>
      <c r="AK2777" t="s">
        <v>58</v>
      </c>
      <c r="AL2777" t="s">
        <v>110</v>
      </c>
      <c r="AM2777" t="s">
        <v>111</v>
      </c>
    </row>
    <row r="2778" spans="1:39" x14ac:dyDescent="0.3">
      <c r="A2778" t="s">
        <v>3844</v>
      </c>
      <c r="B2778" t="s">
        <v>50</v>
      </c>
      <c r="C2778" s="8">
        <v>37</v>
      </c>
      <c r="D2778" s="8" t="s">
        <v>41</v>
      </c>
      <c r="E2778" s="6">
        <v>3</v>
      </c>
      <c r="F2778" t="s">
        <v>752</v>
      </c>
      <c r="G2778" s="6">
        <v>96020</v>
      </c>
      <c r="H2778" s="6">
        <v>40.243493999999998</v>
      </c>
      <c r="I2778" s="6">
        <v>-121.15473299999999</v>
      </c>
      <c r="J2778" s="6">
        <v>7</v>
      </c>
      <c r="K2778" s="6">
        <v>57</v>
      </c>
      <c r="L2778" s="6" t="s">
        <v>43</v>
      </c>
      <c r="M2778" s="6" t="s">
        <v>41</v>
      </c>
      <c r="N2778">
        <v>14.55</v>
      </c>
      <c r="O2778" t="s">
        <v>44</v>
      </c>
      <c r="P2778" t="s">
        <v>41</v>
      </c>
      <c r="Q2778" t="s">
        <v>80</v>
      </c>
      <c r="R2778">
        <v>58</v>
      </c>
      <c r="S2778" t="s">
        <v>41</v>
      </c>
      <c r="T2778" t="s">
        <v>41</v>
      </c>
      <c r="U2778" t="s">
        <v>44</v>
      </c>
      <c r="V2778" t="s">
        <v>41</v>
      </c>
      <c r="W2778" t="s">
        <v>44</v>
      </c>
      <c r="X2778" t="s">
        <v>44</v>
      </c>
      <c r="Y2778" t="s">
        <v>44</v>
      </c>
      <c r="Z2778">
        <f t="shared" si="43"/>
        <v>0</v>
      </c>
      <c r="AA2778" t="s">
        <v>44</v>
      </c>
      <c r="AB2778" t="s">
        <v>46</v>
      </c>
      <c r="AC2778" t="s">
        <v>44</v>
      </c>
      <c r="AD2778" t="s">
        <v>47</v>
      </c>
      <c r="AE2778">
        <v>59.6</v>
      </c>
      <c r="AF2778">
        <v>3509.4</v>
      </c>
      <c r="AG2778">
        <v>0</v>
      </c>
      <c r="AH2778">
        <v>70</v>
      </c>
      <c r="AI2778">
        <v>829.35</v>
      </c>
      <c r="AJ2778">
        <v>4408.75</v>
      </c>
      <c r="AK2778" t="s">
        <v>48</v>
      </c>
    </row>
    <row r="2779" spans="1:39" x14ac:dyDescent="0.3">
      <c r="A2779" t="s">
        <v>3845</v>
      </c>
      <c r="B2779" t="s">
        <v>40</v>
      </c>
      <c r="C2779" s="8">
        <v>76</v>
      </c>
      <c r="D2779" s="8" t="s">
        <v>41</v>
      </c>
      <c r="E2779" s="6">
        <v>0</v>
      </c>
      <c r="F2779" t="s">
        <v>1383</v>
      </c>
      <c r="G2779" s="6">
        <v>92234</v>
      </c>
      <c r="H2779" s="6">
        <v>33.829583</v>
      </c>
      <c r="I2779" s="6">
        <v>-116.474131</v>
      </c>
      <c r="J2779" s="6">
        <v>10</v>
      </c>
      <c r="K2779" s="6">
        <v>42</v>
      </c>
      <c r="L2779" s="6" t="s">
        <v>43</v>
      </c>
      <c r="M2779" s="6" t="s">
        <v>41</v>
      </c>
      <c r="N2779">
        <v>42.29</v>
      </c>
      <c r="O2779" t="s">
        <v>41</v>
      </c>
      <c r="P2779" t="s">
        <v>41</v>
      </c>
      <c r="Q2779" t="s">
        <v>56</v>
      </c>
      <c r="R2779">
        <v>10</v>
      </c>
      <c r="S2779" t="s">
        <v>44</v>
      </c>
      <c r="T2779" t="s">
        <v>44</v>
      </c>
      <c r="U2779" t="s">
        <v>44</v>
      </c>
      <c r="V2779" t="s">
        <v>44</v>
      </c>
      <c r="W2779" t="s">
        <v>41</v>
      </c>
      <c r="X2779" t="s">
        <v>41</v>
      </c>
      <c r="Y2779" t="s">
        <v>44</v>
      </c>
      <c r="Z2779">
        <f t="shared" si="43"/>
        <v>2</v>
      </c>
      <c r="AA2779" t="s">
        <v>44</v>
      </c>
      <c r="AB2779" t="s">
        <v>46</v>
      </c>
      <c r="AC2779" t="s">
        <v>41</v>
      </c>
      <c r="AD2779" t="s">
        <v>57</v>
      </c>
      <c r="AE2779">
        <v>95.05</v>
      </c>
      <c r="AF2779">
        <v>3944.5</v>
      </c>
      <c r="AG2779">
        <v>0</v>
      </c>
      <c r="AH2779">
        <v>100</v>
      </c>
      <c r="AI2779">
        <v>1776.18</v>
      </c>
      <c r="AJ2779">
        <v>5820.68</v>
      </c>
      <c r="AK2779" t="s">
        <v>48</v>
      </c>
    </row>
    <row r="2780" spans="1:39" x14ac:dyDescent="0.3">
      <c r="A2780" t="s">
        <v>3846</v>
      </c>
      <c r="B2780" t="s">
        <v>50</v>
      </c>
      <c r="C2780" s="8">
        <v>45</v>
      </c>
      <c r="D2780" s="8" t="s">
        <v>44</v>
      </c>
      <c r="E2780" s="6">
        <v>0</v>
      </c>
      <c r="F2780" t="s">
        <v>3794</v>
      </c>
      <c r="G2780" s="6">
        <v>90254</v>
      </c>
      <c r="H2780" s="6">
        <v>33.865319999999997</v>
      </c>
      <c r="I2780" s="6">
        <v>-118.39633600000001</v>
      </c>
      <c r="J2780" s="6">
        <v>0</v>
      </c>
      <c r="K2780" s="6">
        <v>20</v>
      </c>
      <c r="L2780" s="6" t="s">
        <v>63</v>
      </c>
      <c r="M2780" s="6" t="s">
        <v>41</v>
      </c>
      <c r="N2780">
        <v>45.39</v>
      </c>
      <c r="O2780" t="s">
        <v>44</v>
      </c>
      <c r="P2780" t="s">
        <v>41</v>
      </c>
      <c r="Q2780" t="s">
        <v>56</v>
      </c>
      <c r="R2780">
        <v>24</v>
      </c>
      <c r="S2780" t="s">
        <v>44</v>
      </c>
      <c r="T2780" t="s">
        <v>44</v>
      </c>
      <c r="U2780" t="s">
        <v>44</v>
      </c>
      <c r="V2780" t="s">
        <v>44</v>
      </c>
      <c r="W2780" t="s">
        <v>41</v>
      </c>
      <c r="X2780" t="s">
        <v>44</v>
      </c>
      <c r="Y2780" t="s">
        <v>44</v>
      </c>
      <c r="Z2780">
        <f t="shared" si="43"/>
        <v>1</v>
      </c>
      <c r="AA2780" t="s">
        <v>41</v>
      </c>
      <c r="AB2780" t="s">
        <v>52</v>
      </c>
      <c r="AC2780" t="s">
        <v>44</v>
      </c>
      <c r="AD2780" t="s">
        <v>57</v>
      </c>
      <c r="AE2780">
        <v>-5</v>
      </c>
      <c r="AF2780">
        <v>1641.3</v>
      </c>
      <c r="AG2780">
        <v>0</v>
      </c>
      <c r="AH2780">
        <v>0</v>
      </c>
      <c r="AI2780">
        <v>907.8</v>
      </c>
      <c r="AJ2780">
        <v>2549.1</v>
      </c>
      <c r="AK2780" t="s">
        <v>48</v>
      </c>
    </row>
    <row r="2781" spans="1:39" x14ac:dyDescent="0.3">
      <c r="A2781" t="s">
        <v>3847</v>
      </c>
      <c r="B2781" t="s">
        <v>40</v>
      </c>
      <c r="C2781" s="8">
        <v>67</v>
      </c>
      <c r="D2781" s="8" t="s">
        <v>44</v>
      </c>
      <c r="E2781" s="6">
        <v>0</v>
      </c>
      <c r="F2781" t="s">
        <v>392</v>
      </c>
      <c r="G2781" s="6">
        <v>94115</v>
      </c>
      <c r="H2781" s="6">
        <v>37.786031000000001</v>
      </c>
      <c r="I2781" s="6">
        <v>-122.43730100000001</v>
      </c>
      <c r="J2781" s="6">
        <v>0</v>
      </c>
      <c r="K2781" s="6">
        <v>23</v>
      </c>
      <c r="L2781" s="6" t="s">
        <v>43</v>
      </c>
      <c r="M2781" s="6" t="s">
        <v>41</v>
      </c>
      <c r="N2781">
        <v>17.62</v>
      </c>
      <c r="O2781" t="s">
        <v>44</v>
      </c>
      <c r="P2781" t="s">
        <v>41</v>
      </c>
      <c r="Q2781" t="s">
        <v>56</v>
      </c>
      <c r="R2781">
        <v>25</v>
      </c>
      <c r="S2781" t="s">
        <v>41</v>
      </c>
      <c r="T2781" t="s">
        <v>44</v>
      </c>
      <c r="U2781" t="s">
        <v>44</v>
      </c>
      <c r="V2781" t="s">
        <v>44</v>
      </c>
      <c r="W2781" t="s">
        <v>44</v>
      </c>
      <c r="X2781" t="s">
        <v>44</v>
      </c>
      <c r="Y2781" t="s">
        <v>44</v>
      </c>
      <c r="Z2781">
        <f t="shared" si="43"/>
        <v>0</v>
      </c>
      <c r="AA2781" t="s">
        <v>44</v>
      </c>
      <c r="AB2781" t="s">
        <v>46</v>
      </c>
      <c r="AC2781" t="s">
        <v>41</v>
      </c>
      <c r="AD2781" t="s">
        <v>57</v>
      </c>
      <c r="AE2781">
        <v>75.400000000000006</v>
      </c>
      <c r="AF2781">
        <v>1643.55</v>
      </c>
      <c r="AG2781">
        <v>0</v>
      </c>
      <c r="AH2781">
        <v>80</v>
      </c>
      <c r="AI2781">
        <v>405.26</v>
      </c>
      <c r="AJ2781">
        <v>2128.81</v>
      </c>
      <c r="AK2781" t="s">
        <v>48</v>
      </c>
    </row>
    <row r="2782" spans="1:39" x14ac:dyDescent="0.3">
      <c r="A2782" t="s">
        <v>3848</v>
      </c>
      <c r="B2782" t="s">
        <v>40</v>
      </c>
      <c r="C2782" s="8">
        <v>62</v>
      </c>
      <c r="D2782" s="8" t="s">
        <v>44</v>
      </c>
      <c r="E2782" s="6">
        <v>0</v>
      </c>
      <c r="F2782" t="s">
        <v>127</v>
      </c>
      <c r="G2782" s="6">
        <v>95350</v>
      </c>
      <c r="H2782" s="6">
        <v>37.671805999999997</v>
      </c>
      <c r="I2782" s="6">
        <v>-121.007575</v>
      </c>
      <c r="J2782" s="6">
        <v>0</v>
      </c>
      <c r="K2782" s="6">
        <v>28</v>
      </c>
      <c r="L2782" s="6" t="s">
        <v>43</v>
      </c>
      <c r="M2782" s="6" t="s">
        <v>41</v>
      </c>
      <c r="N2782">
        <v>33.840000000000003</v>
      </c>
      <c r="O2782" t="s">
        <v>44</v>
      </c>
      <c r="P2782" t="s">
        <v>41</v>
      </c>
      <c r="Q2782" t="s">
        <v>56</v>
      </c>
      <c r="R2782">
        <v>5</v>
      </c>
      <c r="S2782" t="s">
        <v>44</v>
      </c>
      <c r="T2782" t="s">
        <v>44</v>
      </c>
      <c r="U2782" t="s">
        <v>44</v>
      </c>
      <c r="V2782" t="s">
        <v>44</v>
      </c>
      <c r="W2782" t="s">
        <v>44</v>
      </c>
      <c r="X2782" t="s">
        <v>41</v>
      </c>
      <c r="Y2782" t="s">
        <v>41</v>
      </c>
      <c r="Z2782">
        <f t="shared" si="43"/>
        <v>2</v>
      </c>
      <c r="AA2782" t="s">
        <v>41</v>
      </c>
      <c r="AB2782" t="s">
        <v>52</v>
      </c>
      <c r="AC2782" t="s">
        <v>41</v>
      </c>
      <c r="AD2782" t="s">
        <v>57</v>
      </c>
      <c r="AE2782">
        <v>80.599999999999994</v>
      </c>
      <c r="AF2782">
        <v>2244.9499999999998</v>
      </c>
      <c r="AG2782">
        <v>0</v>
      </c>
      <c r="AH2782">
        <v>0</v>
      </c>
      <c r="AI2782">
        <v>947.52</v>
      </c>
      <c r="AJ2782">
        <v>3192.47</v>
      </c>
      <c r="AK2782" t="s">
        <v>48</v>
      </c>
    </row>
    <row r="2783" spans="1:39" x14ac:dyDescent="0.3">
      <c r="A2783" t="s">
        <v>3849</v>
      </c>
      <c r="B2783" t="s">
        <v>40</v>
      </c>
      <c r="C2783" s="8">
        <v>50</v>
      </c>
      <c r="D2783" s="8" t="s">
        <v>41</v>
      </c>
      <c r="E2783" s="6">
        <v>0</v>
      </c>
      <c r="F2783" t="s">
        <v>845</v>
      </c>
      <c r="G2783" s="6">
        <v>92536</v>
      </c>
      <c r="H2783" s="6">
        <v>33.482242999999997</v>
      </c>
      <c r="I2783" s="6">
        <v>-116.827173</v>
      </c>
      <c r="J2783" s="6">
        <v>1</v>
      </c>
      <c r="K2783" s="6">
        <v>70</v>
      </c>
      <c r="L2783" s="6" t="s">
        <v>73</v>
      </c>
      <c r="M2783" s="6" t="s">
        <v>41</v>
      </c>
      <c r="N2783">
        <v>29.72</v>
      </c>
      <c r="O2783" t="s">
        <v>41</v>
      </c>
      <c r="P2783" t="s">
        <v>41</v>
      </c>
      <c r="Q2783" t="s">
        <v>80</v>
      </c>
      <c r="R2783">
        <v>12</v>
      </c>
      <c r="S2783" t="s">
        <v>41</v>
      </c>
      <c r="T2783" t="s">
        <v>44</v>
      </c>
      <c r="U2783" t="s">
        <v>44</v>
      </c>
      <c r="V2783" t="s">
        <v>44</v>
      </c>
      <c r="W2783" t="s">
        <v>44</v>
      </c>
      <c r="X2783" t="s">
        <v>41</v>
      </c>
      <c r="Y2783" t="s">
        <v>41</v>
      </c>
      <c r="Z2783">
        <f t="shared" si="43"/>
        <v>2</v>
      </c>
      <c r="AA2783" t="s">
        <v>41</v>
      </c>
      <c r="AB2783" t="s">
        <v>46</v>
      </c>
      <c r="AC2783" t="s">
        <v>44</v>
      </c>
      <c r="AD2783" t="s">
        <v>57</v>
      </c>
      <c r="AE2783">
        <v>65.2</v>
      </c>
      <c r="AF2783">
        <v>4543.1499999999996</v>
      </c>
      <c r="AG2783">
        <v>0</v>
      </c>
      <c r="AH2783">
        <v>0</v>
      </c>
      <c r="AI2783">
        <v>2080.4</v>
      </c>
      <c r="AJ2783">
        <v>6623.55</v>
      </c>
      <c r="AK2783" t="s">
        <v>48</v>
      </c>
    </row>
    <row r="2784" spans="1:39" x14ac:dyDescent="0.3">
      <c r="A2784" t="s">
        <v>3850</v>
      </c>
      <c r="B2784" t="s">
        <v>40</v>
      </c>
      <c r="C2784" s="8">
        <v>75</v>
      </c>
      <c r="D2784" s="8" t="s">
        <v>44</v>
      </c>
      <c r="E2784" s="6">
        <v>0</v>
      </c>
      <c r="F2784" t="s">
        <v>3851</v>
      </c>
      <c r="G2784" s="6">
        <v>96088</v>
      </c>
      <c r="H2784" s="6">
        <v>40.497441000000002</v>
      </c>
      <c r="I2784" s="6">
        <v>-121.827524</v>
      </c>
      <c r="J2784" s="6">
        <v>0</v>
      </c>
      <c r="K2784" s="6">
        <v>28</v>
      </c>
      <c r="L2784" s="6" t="s">
        <v>130</v>
      </c>
      <c r="M2784" s="6" t="s">
        <v>41</v>
      </c>
      <c r="N2784">
        <v>9.67</v>
      </c>
      <c r="O2784" t="s">
        <v>41</v>
      </c>
      <c r="P2784" t="s">
        <v>41</v>
      </c>
      <c r="Q2784" t="s">
        <v>56</v>
      </c>
      <c r="R2784">
        <v>28</v>
      </c>
      <c r="S2784" t="s">
        <v>44</v>
      </c>
      <c r="T2784" t="s">
        <v>41</v>
      </c>
      <c r="U2784" t="s">
        <v>41</v>
      </c>
      <c r="V2784" t="s">
        <v>44</v>
      </c>
      <c r="W2784" t="s">
        <v>41</v>
      </c>
      <c r="X2784" t="s">
        <v>41</v>
      </c>
      <c r="Y2784" t="s">
        <v>44</v>
      </c>
      <c r="Z2784">
        <f t="shared" si="43"/>
        <v>2</v>
      </c>
      <c r="AA2784" t="s">
        <v>41</v>
      </c>
      <c r="AB2784" t="s">
        <v>52</v>
      </c>
      <c r="AC2784" t="s">
        <v>41</v>
      </c>
      <c r="AD2784" t="s">
        <v>57</v>
      </c>
      <c r="AE2784">
        <v>106.15</v>
      </c>
      <c r="AF2784">
        <v>3152.5</v>
      </c>
      <c r="AG2784">
        <v>0</v>
      </c>
      <c r="AH2784">
        <v>0</v>
      </c>
      <c r="AI2784">
        <v>270.76</v>
      </c>
      <c r="AJ2784">
        <v>3423.26</v>
      </c>
      <c r="AK2784" t="s">
        <v>58</v>
      </c>
      <c r="AL2784" t="s">
        <v>59</v>
      </c>
      <c r="AM2784" t="s">
        <v>215</v>
      </c>
    </row>
    <row r="2785" spans="1:39" x14ac:dyDescent="0.3">
      <c r="A2785" t="s">
        <v>3852</v>
      </c>
      <c r="B2785" t="s">
        <v>40</v>
      </c>
      <c r="C2785" s="8">
        <v>61</v>
      </c>
      <c r="D2785" s="8" t="s">
        <v>41</v>
      </c>
      <c r="E2785" s="6">
        <v>0</v>
      </c>
      <c r="F2785" t="s">
        <v>136</v>
      </c>
      <c r="G2785" s="6">
        <v>90068</v>
      </c>
      <c r="H2785" s="6">
        <v>34.137411</v>
      </c>
      <c r="I2785" s="6">
        <v>-118.32891499999999</v>
      </c>
      <c r="J2785" s="6">
        <v>10</v>
      </c>
      <c r="K2785" s="6">
        <v>34</v>
      </c>
      <c r="L2785" s="6" t="s">
        <v>43</v>
      </c>
      <c r="M2785" s="6" t="s">
        <v>41</v>
      </c>
      <c r="N2785">
        <v>25.21</v>
      </c>
      <c r="O2785" t="s">
        <v>41</v>
      </c>
      <c r="P2785" t="s">
        <v>44</v>
      </c>
      <c r="Z2785">
        <f t="shared" si="43"/>
        <v>0</v>
      </c>
      <c r="AB2785" t="s">
        <v>74</v>
      </c>
      <c r="AC2785" t="s">
        <v>44</v>
      </c>
      <c r="AD2785" t="s">
        <v>47</v>
      </c>
      <c r="AE2785">
        <v>24.95</v>
      </c>
      <c r="AF2785">
        <v>894.3</v>
      </c>
      <c r="AG2785">
        <v>0</v>
      </c>
      <c r="AH2785">
        <v>0</v>
      </c>
      <c r="AI2785">
        <v>857.14</v>
      </c>
      <c r="AJ2785">
        <v>1751.44</v>
      </c>
      <c r="AK2785" t="s">
        <v>48</v>
      </c>
    </row>
    <row r="2786" spans="1:39" x14ac:dyDescent="0.3">
      <c r="A2786" t="s">
        <v>3853</v>
      </c>
      <c r="B2786" t="s">
        <v>50</v>
      </c>
      <c r="C2786" s="8">
        <v>49</v>
      </c>
      <c r="D2786" s="8" t="s">
        <v>44</v>
      </c>
      <c r="E2786" s="6">
        <v>0</v>
      </c>
      <c r="F2786" t="s">
        <v>2588</v>
      </c>
      <c r="G2786" s="6">
        <v>91362</v>
      </c>
      <c r="H2786" s="6">
        <v>34.191842000000001</v>
      </c>
      <c r="I2786" s="6">
        <v>-118.822796</v>
      </c>
      <c r="J2786" s="6">
        <v>0</v>
      </c>
      <c r="K2786" s="6">
        <v>1</v>
      </c>
      <c r="L2786" s="6" t="s">
        <v>55</v>
      </c>
      <c r="M2786" s="6" t="s">
        <v>41</v>
      </c>
      <c r="N2786">
        <v>30.73</v>
      </c>
      <c r="O2786" t="s">
        <v>44</v>
      </c>
      <c r="P2786" t="s">
        <v>41</v>
      </c>
      <c r="Q2786" t="s">
        <v>45</v>
      </c>
      <c r="R2786">
        <v>10</v>
      </c>
      <c r="S2786" t="s">
        <v>44</v>
      </c>
      <c r="T2786" t="s">
        <v>44</v>
      </c>
      <c r="U2786" t="s">
        <v>44</v>
      </c>
      <c r="V2786" t="s">
        <v>44</v>
      </c>
      <c r="W2786" t="s">
        <v>44</v>
      </c>
      <c r="X2786" t="s">
        <v>44</v>
      </c>
      <c r="Y2786" t="s">
        <v>44</v>
      </c>
      <c r="Z2786">
        <f t="shared" si="43"/>
        <v>0</v>
      </c>
      <c r="AA2786" t="s">
        <v>41</v>
      </c>
      <c r="AB2786" t="s">
        <v>52</v>
      </c>
      <c r="AC2786" t="s">
        <v>41</v>
      </c>
      <c r="AD2786" t="s">
        <v>57</v>
      </c>
      <c r="AE2786">
        <v>44.05</v>
      </c>
      <c r="AF2786">
        <v>44.05</v>
      </c>
      <c r="AG2786">
        <v>0</v>
      </c>
      <c r="AH2786">
        <v>0</v>
      </c>
      <c r="AI2786">
        <v>30.73</v>
      </c>
      <c r="AJ2786">
        <v>74.78</v>
      </c>
      <c r="AK2786" t="s">
        <v>99</v>
      </c>
    </row>
    <row r="2787" spans="1:39" x14ac:dyDescent="0.3">
      <c r="A2787" t="s">
        <v>3854</v>
      </c>
      <c r="B2787" t="s">
        <v>40</v>
      </c>
      <c r="C2787" s="8">
        <v>25</v>
      </c>
      <c r="D2787" s="8" t="s">
        <v>44</v>
      </c>
      <c r="E2787" s="6">
        <v>0</v>
      </c>
      <c r="F2787" t="s">
        <v>2133</v>
      </c>
      <c r="G2787" s="6">
        <v>90291</v>
      </c>
      <c r="H2787" s="6">
        <v>33.991782000000001</v>
      </c>
      <c r="I2787" s="6">
        <v>-118.479229</v>
      </c>
      <c r="J2787" s="6">
        <v>0</v>
      </c>
      <c r="K2787" s="6">
        <v>72</v>
      </c>
      <c r="L2787" s="6" t="s">
        <v>73</v>
      </c>
      <c r="M2787" s="6" t="s">
        <v>41</v>
      </c>
      <c r="N2787">
        <v>48.52</v>
      </c>
      <c r="O2787" t="s">
        <v>41</v>
      </c>
      <c r="P2787" t="s">
        <v>41</v>
      </c>
      <c r="Q2787" t="s">
        <v>56</v>
      </c>
      <c r="R2787">
        <v>51</v>
      </c>
      <c r="S2787" t="s">
        <v>41</v>
      </c>
      <c r="T2787" t="s">
        <v>41</v>
      </c>
      <c r="U2787" t="s">
        <v>41</v>
      </c>
      <c r="V2787" t="s">
        <v>41</v>
      </c>
      <c r="W2787" t="s">
        <v>41</v>
      </c>
      <c r="X2787" t="s">
        <v>41</v>
      </c>
      <c r="Y2787" t="s">
        <v>41</v>
      </c>
      <c r="Z2787">
        <f t="shared" si="43"/>
        <v>3</v>
      </c>
      <c r="AA2787" t="s">
        <v>44</v>
      </c>
      <c r="AB2787" t="s">
        <v>74</v>
      </c>
      <c r="AC2787" t="s">
        <v>41</v>
      </c>
      <c r="AD2787" t="s">
        <v>57</v>
      </c>
      <c r="AE2787">
        <v>116.45</v>
      </c>
      <c r="AF2787">
        <v>8013.55</v>
      </c>
      <c r="AG2787">
        <v>0</v>
      </c>
      <c r="AH2787">
        <v>90</v>
      </c>
      <c r="AI2787">
        <v>3493.44</v>
      </c>
      <c r="AJ2787">
        <v>11596.99</v>
      </c>
      <c r="AK2787" t="s">
        <v>48</v>
      </c>
    </row>
    <row r="2788" spans="1:39" x14ac:dyDescent="0.3">
      <c r="A2788" t="s">
        <v>3855</v>
      </c>
      <c r="B2788" t="s">
        <v>40</v>
      </c>
      <c r="C2788" s="8">
        <v>74</v>
      </c>
      <c r="D2788" s="8" t="s">
        <v>44</v>
      </c>
      <c r="E2788" s="6">
        <v>0</v>
      </c>
      <c r="F2788" t="s">
        <v>996</v>
      </c>
      <c r="G2788" s="6">
        <v>93514</v>
      </c>
      <c r="H2788" s="6">
        <v>37.045839999999998</v>
      </c>
      <c r="I2788" s="6">
        <v>-118.39723600000001</v>
      </c>
      <c r="J2788" s="6">
        <v>0</v>
      </c>
      <c r="K2788" s="6">
        <v>3</v>
      </c>
      <c r="L2788" s="6" t="s">
        <v>55</v>
      </c>
      <c r="M2788" s="6" t="s">
        <v>41</v>
      </c>
      <c r="N2788">
        <v>41.44</v>
      </c>
      <c r="O2788" t="s">
        <v>44</v>
      </c>
      <c r="P2788" t="s">
        <v>41</v>
      </c>
      <c r="Q2788" t="s">
        <v>56</v>
      </c>
      <c r="R2788">
        <v>13</v>
      </c>
      <c r="S2788" t="s">
        <v>44</v>
      </c>
      <c r="T2788" t="s">
        <v>44</v>
      </c>
      <c r="U2788" t="s">
        <v>41</v>
      </c>
      <c r="V2788" t="s">
        <v>44</v>
      </c>
      <c r="W2788" t="s">
        <v>44</v>
      </c>
      <c r="X2788" t="s">
        <v>44</v>
      </c>
      <c r="Y2788" t="s">
        <v>44</v>
      </c>
      <c r="Z2788">
        <f t="shared" si="43"/>
        <v>0</v>
      </c>
      <c r="AA2788" t="s">
        <v>44</v>
      </c>
      <c r="AB2788" t="s">
        <v>46</v>
      </c>
      <c r="AC2788" t="s">
        <v>44</v>
      </c>
      <c r="AD2788" t="s">
        <v>47</v>
      </c>
      <c r="AE2788">
        <v>75.05</v>
      </c>
      <c r="AF2788">
        <v>202.9</v>
      </c>
      <c r="AG2788">
        <v>5.49</v>
      </c>
      <c r="AH2788">
        <v>10</v>
      </c>
      <c r="AI2788">
        <v>124.32</v>
      </c>
      <c r="AJ2788">
        <v>331.73</v>
      </c>
      <c r="AK2788" t="s">
        <v>99</v>
      </c>
    </row>
    <row r="2789" spans="1:39" x14ac:dyDescent="0.3">
      <c r="A2789" t="s">
        <v>3856</v>
      </c>
      <c r="B2789" t="s">
        <v>50</v>
      </c>
      <c r="C2789" s="8">
        <v>42</v>
      </c>
      <c r="D2789" s="8" t="s">
        <v>41</v>
      </c>
      <c r="E2789" s="6">
        <v>0</v>
      </c>
      <c r="F2789" t="s">
        <v>136</v>
      </c>
      <c r="G2789" s="6">
        <v>90061</v>
      </c>
      <c r="H2789" s="6">
        <v>33.921280000000003</v>
      </c>
      <c r="I2789" s="6">
        <v>-118.274186</v>
      </c>
      <c r="J2789" s="6">
        <v>5</v>
      </c>
      <c r="K2789" s="6">
        <v>72</v>
      </c>
      <c r="L2789" s="6" t="s">
        <v>73</v>
      </c>
      <c r="M2789" s="6" t="s">
        <v>41</v>
      </c>
      <c r="N2789">
        <v>13.59</v>
      </c>
      <c r="O2789" t="s">
        <v>41</v>
      </c>
      <c r="P2789" t="s">
        <v>41</v>
      </c>
      <c r="Q2789" t="s">
        <v>80</v>
      </c>
      <c r="R2789">
        <v>5</v>
      </c>
      <c r="S2789" t="s">
        <v>41</v>
      </c>
      <c r="T2789" t="s">
        <v>41</v>
      </c>
      <c r="U2789" t="s">
        <v>41</v>
      </c>
      <c r="V2789" t="s">
        <v>41</v>
      </c>
      <c r="W2789" t="s">
        <v>41</v>
      </c>
      <c r="X2789" t="s">
        <v>41</v>
      </c>
      <c r="Y2789" t="s">
        <v>41</v>
      </c>
      <c r="Z2789">
        <f t="shared" si="43"/>
        <v>3</v>
      </c>
      <c r="AA2789" t="s">
        <v>44</v>
      </c>
      <c r="AB2789" t="s">
        <v>74</v>
      </c>
      <c r="AC2789" t="s">
        <v>44</v>
      </c>
      <c r="AD2789" t="s">
        <v>47</v>
      </c>
      <c r="AE2789">
        <v>92.3</v>
      </c>
      <c r="AF2789">
        <v>6719.9</v>
      </c>
      <c r="AG2789">
        <v>0</v>
      </c>
      <c r="AH2789">
        <v>0</v>
      </c>
      <c r="AI2789">
        <v>978.48</v>
      </c>
      <c r="AJ2789">
        <v>7698.38</v>
      </c>
      <c r="AK2789" t="s">
        <v>48</v>
      </c>
    </row>
    <row r="2790" spans="1:39" x14ac:dyDescent="0.3">
      <c r="A2790" t="s">
        <v>3857</v>
      </c>
      <c r="B2790" t="s">
        <v>40</v>
      </c>
      <c r="C2790" s="8">
        <v>54</v>
      </c>
      <c r="D2790" s="8" t="s">
        <v>41</v>
      </c>
      <c r="E2790" s="6">
        <v>1</v>
      </c>
      <c r="F2790" t="s">
        <v>716</v>
      </c>
      <c r="G2790" s="6">
        <v>95585</v>
      </c>
      <c r="H2790" s="6">
        <v>39.873370999999999</v>
      </c>
      <c r="I2790" s="6">
        <v>-123.741474</v>
      </c>
      <c r="J2790" s="6">
        <v>4</v>
      </c>
      <c r="K2790" s="6">
        <v>67</v>
      </c>
      <c r="L2790" s="6" t="s">
        <v>43</v>
      </c>
      <c r="M2790" s="6" t="s">
        <v>41</v>
      </c>
      <c r="N2790">
        <v>17.43</v>
      </c>
      <c r="O2790" t="s">
        <v>41</v>
      </c>
      <c r="P2790" t="s">
        <v>44</v>
      </c>
      <c r="Z2790">
        <f t="shared" si="43"/>
        <v>0</v>
      </c>
      <c r="AB2790" t="s">
        <v>74</v>
      </c>
      <c r="AC2790" t="s">
        <v>41</v>
      </c>
      <c r="AD2790" t="s">
        <v>47</v>
      </c>
      <c r="AE2790">
        <v>24.9</v>
      </c>
      <c r="AF2790">
        <v>1680.25</v>
      </c>
      <c r="AG2790">
        <v>0</v>
      </c>
      <c r="AH2790">
        <v>0</v>
      </c>
      <c r="AI2790">
        <v>1167.81</v>
      </c>
      <c r="AJ2790">
        <v>2848.06</v>
      </c>
      <c r="AK2790" t="s">
        <v>48</v>
      </c>
    </row>
    <row r="2791" spans="1:39" x14ac:dyDescent="0.3">
      <c r="A2791" t="s">
        <v>3858</v>
      </c>
      <c r="B2791" t="s">
        <v>40</v>
      </c>
      <c r="C2791" s="8">
        <v>46</v>
      </c>
      <c r="D2791" s="8" t="s">
        <v>44</v>
      </c>
      <c r="E2791" s="6">
        <v>0</v>
      </c>
      <c r="F2791" t="s">
        <v>306</v>
      </c>
      <c r="G2791" s="6">
        <v>94708</v>
      </c>
      <c r="H2791" s="6">
        <v>37.897742999999998</v>
      </c>
      <c r="I2791" s="6">
        <v>-122.263124</v>
      </c>
      <c r="J2791" s="6">
        <v>0</v>
      </c>
      <c r="K2791" s="6">
        <v>11</v>
      </c>
      <c r="L2791" s="6" t="s">
        <v>43</v>
      </c>
      <c r="M2791" s="6" t="s">
        <v>41</v>
      </c>
      <c r="N2791">
        <v>36.520000000000003</v>
      </c>
      <c r="O2791" t="s">
        <v>44</v>
      </c>
      <c r="P2791" t="s">
        <v>41</v>
      </c>
      <c r="Q2791" t="s">
        <v>56</v>
      </c>
      <c r="R2791">
        <v>20</v>
      </c>
      <c r="S2791" t="s">
        <v>41</v>
      </c>
      <c r="T2791" t="s">
        <v>44</v>
      </c>
      <c r="U2791" t="s">
        <v>44</v>
      </c>
      <c r="V2791" t="s">
        <v>44</v>
      </c>
      <c r="W2791" t="s">
        <v>44</v>
      </c>
      <c r="X2791" t="s">
        <v>44</v>
      </c>
      <c r="Y2791" t="s">
        <v>44</v>
      </c>
      <c r="Z2791">
        <f t="shared" si="43"/>
        <v>0</v>
      </c>
      <c r="AA2791" t="s">
        <v>41</v>
      </c>
      <c r="AB2791" t="s">
        <v>52</v>
      </c>
      <c r="AC2791" t="s">
        <v>44</v>
      </c>
      <c r="AD2791" t="s">
        <v>57</v>
      </c>
      <c r="AE2791">
        <v>76.400000000000006</v>
      </c>
      <c r="AF2791">
        <v>838.7</v>
      </c>
      <c r="AG2791">
        <v>0</v>
      </c>
      <c r="AH2791">
        <v>0</v>
      </c>
      <c r="AI2791">
        <v>401.72</v>
      </c>
      <c r="AJ2791">
        <v>1240.42</v>
      </c>
      <c r="AK2791" t="s">
        <v>48</v>
      </c>
    </row>
    <row r="2792" spans="1:39" x14ac:dyDescent="0.3">
      <c r="A2792" t="s">
        <v>3859</v>
      </c>
      <c r="B2792" t="s">
        <v>40</v>
      </c>
      <c r="C2792" s="8">
        <v>47</v>
      </c>
      <c r="D2792" s="8" t="s">
        <v>41</v>
      </c>
      <c r="E2792" s="6">
        <v>0</v>
      </c>
      <c r="F2792" t="s">
        <v>614</v>
      </c>
      <c r="G2792" s="6">
        <v>94303</v>
      </c>
      <c r="H2792" s="6">
        <v>37.458089999999999</v>
      </c>
      <c r="I2792" s="6">
        <v>-122.115398</v>
      </c>
      <c r="J2792" s="6">
        <v>0</v>
      </c>
      <c r="K2792" s="6">
        <v>58</v>
      </c>
      <c r="L2792" s="6" t="s">
        <v>43</v>
      </c>
      <c r="M2792" s="6" t="s">
        <v>41</v>
      </c>
      <c r="N2792">
        <v>40.159999999999997</v>
      </c>
      <c r="O2792" t="s">
        <v>44</v>
      </c>
      <c r="P2792" t="s">
        <v>41</v>
      </c>
      <c r="Q2792" t="s">
        <v>80</v>
      </c>
      <c r="R2792">
        <v>20</v>
      </c>
      <c r="S2792" t="s">
        <v>41</v>
      </c>
      <c r="T2792" t="s">
        <v>41</v>
      </c>
      <c r="U2792" t="s">
        <v>44</v>
      </c>
      <c r="V2792" t="s">
        <v>44</v>
      </c>
      <c r="W2792" t="s">
        <v>41</v>
      </c>
      <c r="X2792" t="s">
        <v>44</v>
      </c>
      <c r="Y2792" t="s">
        <v>44</v>
      </c>
      <c r="Z2792">
        <f t="shared" si="43"/>
        <v>1</v>
      </c>
      <c r="AA2792" t="s">
        <v>44</v>
      </c>
      <c r="AB2792" t="s">
        <v>52</v>
      </c>
      <c r="AC2792" t="s">
        <v>41</v>
      </c>
      <c r="AD2792" t="s">
        <v>47</v>
      </c>
      <c r="AE2792">
        <v>65.25</v>
      </c>
      <c r="AF2792">
        <v>3791.6</v>
      </c>
      <c r="AG2792">
        <v>0</v>
      </c>
      <c r="AH2792">
        <v>110</v>
      </c>
      <c r="AI2792">
        <v>2329.2800000000002</v>
      </c>
      <c r="AJ2792">
        <v>6230.88</v>
      </c>
      <c r="AK2792" t="s">
        <v>48</v>
      </c>
    </row>
    <row r="2793" spans="1:39" x14ac:dyDescent="0.3">
      <c r="A2793" t="s">
        <v>3860</v>
      </c>
      <c r="B2793" t="s">
        <v>40</v>
      </c>
      <c r="C2793" s="8">
        <v>45</v>
      </c>
      <c r="D2793" s="8" t="s">
        <v>44</v>
      </c>
      <c r="E2793" s="6">
        <v>0</v>
      </c>
      <c r="F2793" t="s">
        <v>3861</v>
      </c>
      <c r="G2793" s="6">
        <v>91307</v>
      </c>
      <c r="H2793" s="6">
        <v>34.199787000000001</v>
      </c>
      <c r="I2793" s="6">
        <v>-118.68492999999999</v>
      </c>
      <c r="J2793" s="6">
        <v>0</v>
      </c>
      <c r="K2793" s="6">
        <v>62</v>
      </c>
      <c r="L2793" s="6" t="s">
        <v>43</v>
      </c>
      <c r="M2793" s="6" t="s">
        <v>41</v>
      </c>
      <c r="N2793">
        <v>24.03</v>
      </c>
      <c r="O2793" t="s">
        <v>44</v>
      </c>
      <c r="P2793" t="s">
        <v>44</v>
      </c>
      <c r="Z2793">
        <f t="shared" si="43"/>
        <v>0</v>
      </c>
      <c r="AB2793" t="s">
        <v>74</v>
      </c>
      <c r="AC2793" t="s">
        <v>41</v>
      </c>
      <c r="AD2793" t="s">
        <v>47</v>
      </c>
      <c r="AE2793">
        <v>19.2</v>
      </c>
      <c r="AF2793">
        <v>1123.6500000000001</v>
      </c>
      <c r="AG2793">
        <v>0</v>
      </c>
      <c r="AH2793">
        <v>0</v>
      </c>
      <c r="AI2793">
        <v>1489.86</v>
      </c>
      <c r="AJ2793">
        <v>2613.5100000000002</v>
      </c>
      <c r="AK2793" t="s">
        <v>48</v>
      </c>
    </row>
    <row r="2794" spans="1:39" x14ac:dyDescent="0.3">
      <c r="A2794" t="s">
        <v>3862</v>
      </c>
      <c r="B2794" t="s">
        <v>50</v>
      </c>
      <c r="C2794" s="8">
        <v>49</v>
      </c>
      <c r="D2794" s="8" t="s">
        <v>44</v>
      </c>
      <c r="E2794" s="6">
        <v>0</v>
      </c>
      <c r="F2794" t="s">
        <v>2977</v>
      </c>
      <c r="G2794" s="6">
        <v>92008</v>
      </c>
      <c r="H2794" s="6">
        <v>33.148116000000002</v>
      </c>
      <c r="I2794" s="6">
        <v>-117.306043</v>
      </c>
      <c r="J2794" s="6">
        <v>0</v>
      </c>
      <c r="K2794" s="6">
        <v>71</v>
      </c>
      <c r="L2794" s="6" t="s">
        <v>43</v>
      </c>
      <c r="M2794" s="6" t="s">
        <v>41</v>
      </c>
      <c r="N2794">
        <v>22.22</v>
      </c>
      <c r="O2794" t="s">
        <v>44</v>
      </c>
      <c r="P2794" t="s">
        <v>44</v>
      </c>
      <c r="Z2794">
        <f t="shared" si="43"/>
        <v>0</v>
      </c>
      <c r="AB2794" t="s">
        <v>74</v>
      </c>
      <c r="AC2794" t="s">
        <v>41</v>
      </c>
      <c r="AD2794" t="s">
        <v>47</v>
      </c>
      <c r="AE2794">
        <v>19.899999999999999</v>
      </c>
      <c r="AF2794">
        <v>1355.1</v>
      </c>
      <c r="AG2794">
        <v>42.18</v>
      </c>
      <c r="AH2794">
        <v>0</v>
      </c>
      <c r="AI2794">
        <v>1577.62</v>
      </c>
      <c r="AJ2794">
        <v>2890.54</v>
      </c>
      <c r="AK2794" t="s">
        <v>48</v>
      </c>
    </row>
    <row r="2795" spans="1:39" x14ac:dyDescent="0.3">
      <c r="A2795" t="s">
        <v>3863</v>
      </c>
      <c r="B2795" t="s">
        <v>40</v>
      </c>
      <c r="C2795" s="8">
        <v>63</v>
      </c>
      <c r="D2795" s="8" t="s">
        <v>41</v>
      </c>
      <c r="E2795" s="6">
        <v>0</v>
      </c>
      <c r="F2795" t="s">
        <v>152</v>
      </c>
      <c r="G2795" s="6">
        <v>92130</v>
      </c>
      <c r="H2795" s="6">
        <v>32.957194999999999</v>
      </c>
      <c r="I2795" s="6">
        <v>-117.20254199999999</v>
      </c>
      <c r="J2795" s="6">
        <v>1</v>
      </c>
      <c r="K2795" s="6">
        <v>30</v>
      </c>
      <c r="L2795" s="6" t="s">
        <v>43</v>
      </c>
      <c r="M2795" s="6" t="s">
        <v>41</v>
      </c>
      <c r="N2795">
        <v>7.01</v>
      </c>
      <c r="O2795" t="s">
        <v>41</v>
      </c>
      <c r="P2795" t="s">
        <v>41</v>
      </c>
      <c r="Q2795" t="s">
        <v>56</v>
      </c>
      <c r="R2795">
        <v>24</v>
      </c>
      <c r="S2795" t="s">
        <v>44</v>
      </c>
      <c r="T2795" t="s">
        <v>41</v>
      </c>
      <c r="U2795" t="s">
        <v>44</v>
      </c>
      <c r="V2795" t="s">
        <v>41</v>
      </c>
      <c r="W2795" t="s">
        <v>41</v>
      </c>
      <c r="X2795" t="s">
        <v>44</v>
      </c>
      <c r="Y2795" t="s">
        <v>44</v>
      </c>
      <c r="Z2795">
        <f t="shared" si="43"/>
        <v>1</v>
      </c>
      <c r="AA2795" t="s">
        <v>41</v>
      </c>
      <c r="AB2795" t="s">
        <v>52</v>
      </c>
      <c r="AC2795" t="s">
        <v>41</v>
      </c>
      <c r="AD2795" t="s">
        <v>47</v>
      </c>
      <c r="AE2795">
        <v>94.1</v>
      </c>
      <c r="AF2795">
        <v>2804.45</v>
      </c>
      <c r="AG2795">
        <v>0</v>
      </c>
      <c r="AH2795">
        <v>0</v>
      </c>
      <c r="AI2795">
        <v>210.3</v>
      </c>
      <c r="AJ2795">
        <v>3014.75</v>
      </c>
      <c r="AK2795" t="s">
        <v>58</v>
      </c>
      <c r="AL2795" t="s">
        <v>59</v>
      </c>
      <c r="AM2795" t="s">
        <v>105</v>
      </c>
    </row>
    <row r="2796" spans="1:39" x14ac:dyDescent="0.3">
      <c r="A2796" t="s">
        <v>3864</v>
      </c>
      <c r="B2796" t="s">
        <v>50</v>
      </c>
      <c r="C2796" s="8">
        <v>57</v>
      </c>
      <c r="D2796" s="8" t="s">
        <v>44</v>
      </c>
      <c r="E2796" s="6">
        <v>0</v>
      </c>
      <c r="F2796" t="s">
        <v>2031</v>
      </c>
      <c r="G2796" s="6">
        <v>94920</v>
      </c>
      <c r="H2796" s="6">
        <v>37.885629000000002</v>
      </c>
      <c r="I2796" s="6">
        <v>-122.46858</v>
      </c>
      <c r="J2796" s="6">
        <v>0</v>
      </c>
      <c r="K2796" s="6">
        <v>72</v>
      </c>
      <c r="L2796" s="6" t="s">
        <v>43</v>
      </c>
      <c r="M2796" s="6" t="s">
        <v>41</v>
      </c>
      <c r="N2796">
        <v>45.75</v>
      </c>
      <c r="O2796" t="s">
        <v>44</v>
      </c>
      <c r="P2796" t="s">
        <v>44</v>
      </c>
      <c r="Z2796">
        <f t="shared" si="43"/>
        <v>0</v>
      </c>
      <c r="AB2796" t="s">
        <v>74</v>
      </c>
      <c r="AC2796" t="s">
        <v>44</v>
      </c>
      <c r="AD2796" t="s">
        <v>57</v>
      </c>
      <c r="AE2796">
        <v>19.3</v>
      </c>
      <c r="AF2796">
        <v>1414.8</v>
      </c>
      <c r="AG2796">
        <v>0</v>
      </c>
      <c r="AH2796">
        <v>0</v>
      </c>
      <c r="AI2796">
        <v>3294</v>
      </c>
      <c r="AJ2796">
        <v>4708.8</v>
      </c>
      <c r="AK2796" t="s">
        <v>48</v>
      </c>
    </row>
    <row r="2797" spans="1:39" x14ac:dyDescent="0.3">
      <c r="A2797" t="s">
        <v>3865</v>
      </c>
      <c r="B2797" t="s">
        <v>50</v>
      </c>
      <c r="C2797" s="8">
        <v>55</v>
      </c>
      <c r="D2797" s="8" t="s">
        <v>44</v>
      </c>
      <c r="E2797" s="6">
        <v>0</v>
      </c>
      <c r="F2797" t="s">
        <v>1845</v>
      </c>
      <c r="G2797" s="6">
        <v>91752</v>
      </c>
      <c r="H2797" s="6">
        <v>33.999991999999999</v>
      </c>
      <c r="I2797" s="6">
        <v>-117.53539499999999</v>
      </c>
      <c r="J2797" s="6">
        <v>0</v>
      </c>
      <c r="K2797" s="6">
        <v>1</v>
      </c>
      <c r="L2797" s="6" t="s">
        <v>55</v>
      </c>
      <c r="M2797" s="6" t="s">
        <v>41</v>
      </c>
      <c r="N2797">
        <v>1.48</v>
      </c>
      <c r="O2797" t="s">
        <v>44</v>
      </c>
      <c r="P2797" t="s">
        <v>44</v>
      </c>
      <c r="Z2797">
        <f t="shared" si="43"/>
        <v>0</v>
      </c>
      <c r="AB2797" t="s">
        <v>52</v>
      </c>
      <c r="AC2797" t="s">
        <v>44</v>
      </c>
      <c r="AD2797" t="s">
        <v>47</v>
      </c>
      <c r="AE2797">
        <v>20.6</v>
      </c>
      <c r="AF2797">
        <v>20.6</v>
      </c>
      <c r="AG2797">
        <v>0</v>
      </c>
      <c r="AH2797">
        <v>0</v>
      </c>
      <c r="AI2797">
        <v>1.48</v>
      </c>
      <c r="AJ2797">
        <v>22.08</v>
      </c>
      <c r="AK2797" t="s">
        <v>99</v>
      </c>
    </row>
    <row r="2798" spans="1:39" x14ac:dyDescent="0.3">
      <c r="A2798" t="s">
        <v>3866</v>
      </c>
      <c r="B2798" t="s">
        <v>40</v>
      </c>
      <c r="C2798" s="8">
        <v>30</v>
      </c>
      <c r="D2798" s="8" t="s">
        <v>44</v>
      </c>
      <c r="E2798" s="6">
        <v>0</v>
      </c>
      <c r="F2798" t="s">
        <v>3819</v>
      </c>
      <c r="G2798" s="6">
        <v>92086</v>
      </c>
      <c r="H2798" s="6">
        <v>33.323704999999997</v>
      </c>
      <c r="I2798" s="6">
        <v>-116.626907</v>
      </c>
      <c r="J2798" s="6">
        <v>0</v>
      </c>
      <c r="K2798" s="6">
        <v>5</v>
      </c>
      <c r="L2798" s="6" t="s">
        <v>55</v>
      </c>
      <c r="M2798" s="6" t="s">
        <v>41</v>
      </c>
      <c r="N2798">
        <v>3.37</v>
      </c>
      <c r="O2798" t="s">
        <v>44</v>
      </c>
      <c r="P2798" t="s">
        <v>44</v>
      </c>
      <c r="Z2798">
        <f t="shared" si="43"/>
        <v>0</v>
      </c>
      <c r="AB2798" t="s">
        <v>52</v>
      </c>
      <c r="AC2798" t="s">
        <v>44</v>
      </c>
      <c r="AD2798" t="s">
        <v>47</v>
      </c>
      <c r="AE2798">
        <v>20.149999999999999</v>
      </c>
      <c r="AF2798">
        <v>117.95</v>
      </c>
      <c r="AG2798">
        <v>0</v>
      </c>
      <c r="AH2798">
        <v>0</v>
      </c>
      <c r="AI2798">
        <v>16.850000000000001</v>
      </c>
      <c r="AJ2798">
        <v>134.80000000000001</v>
      </c>
      <c r="AK2798" t="s">
        <v>48</v>
      </c>
    </row>
    <row r="2799" spans="1:39" x14ac:dyDescent="0.3">
      <c r="A2799" t="s">
        <v>3867</v>
      </c>
      <c r="B2799" t="s">
        <v>50</v>
      </c>
      <c r="C2799" s="8">
        <v>62</v>
      </c>
      <c r="D2799" s="8" t="s">
        <v>44</v>
      </c>
      <c r="E2799" s="6">
        <v>2</v>
      </c>
      <c r="F2799" t="s">
        <v>1619</v>
      </c>
      <c r="G2799" s="6">
        <v>90232</v>
      </c>
      <c r="H2799" s="6">
        <v>34.019323</v>
      </c>
      <c r="I2799" s="6">
        <v>-118.391902</v>
      </c>
      <c r="J2799" s="6">
        <v>0</v>
      </c>
      <c r="K2799" s="6">
        <v>19</v>
      </c>
      <c r="L2799" s="6" t="s">
        <v>43</v>
      </c>
      <c r="M2799" s="6" t="s">
        <v>41</v>
      </c>
      <c r="N2799">
        <v>36.159999999999997</v>
      </c>
      <c r="O2799" t="s">
        <v>44</v>
      </c>
      <c r="P2799" t="s">
        <v>44</v>
      </c>
      <c r="Z2799">
        <f t="shared" si="43"/>
        <v>0</v>
      </c>
      <c r="AB2799" t="s">
        <v>74</v>
      </c>
      <c r="AC2799" t="s">
        <v>44</v>
      </c>
      <c r="AD2799" t="s">
        <v>47</v>
      </c>
      <c r="AE2799">
        <v>20.85</v>
      </c>
      <c r="AF2799">
        <v>467.5</v>
      </c>
      <c r="AG2799">
        <v>0</v>
      </c>
      <c r="AH2799">
        <v>0</v>
      </c>
      <c r="AI2799">
        <v>687.04</v>
      </c>
      <c r="AJ2799">
        <v>1154.54</v>
      </c>
      <c r="AK2799" t="s">
        <v>48</v>
      </c>
    </row>
    <row r="2800" spans="1:39" x14ac:dyDescent="0.3">
      <c r="A2800" t="s">
        <v>3868</v>
      </c>
      <c r="B2800" t="s">
        <v>50</v>
      </c>
      <c r="C2800" s="8">
        <v>28</v>
      </c>
      <c r="D2800" s="8" t="s">
        <v>44</v>
      </c>
      <c r="E2800" s="6">
        <v>0</v>
      </c>
      <c r="F2800" t="s">
        <v>764</v>
      </c>
      <c r="G2800" s="6">
        <v>93305</v>
      </c>
      <c r="H2800" s="6">
        <v>35.391733000000002</v>
      </c>
      <c r="I2800" s="6">
        <v>-118.984109</v>
      </c>
      <c r="J2800" s="6">
        <v>0</v>
      </c>
      <c r="K2800" s="6">
        <v>8</v>
      </c>
      <c r="L2800" s="6" t="s">
        <v>55</v>
      </c>
      <c r="M2800" s="6" t="s">
        <v>41</v>
      </c>
      <c r="N2800">
        <v>22.15</v>
      </c>
      <c r="O2800" t="s">
        <v>44</v>
      </c>
      <c r="P2800" t="s">
        <v>44</v>
      </c>
      <c r="Z2800">
        <f t="shared" si="43"/>
        <v>0</v>
      </c>
      <c r="AB2800" t="s">
        <v>52</v>
      </c>
      <c r="AC2800" t="s">
        <v>41</v>
      </c>
      <c r="AD2800" t="s">
        <v>57</v>
      </c>
      <c r="AE2800">
        <v>19.7</v>
      </c>
      <c r="AF2800">
        <v>168.9</v>
      </c>
      <c r="AG2800">
        <v>0</v>
      </c>
      <c r="AH2800">
        <v>0</v>
      </c>
      <c r="AI2800">
        <v>177.2</v>
      </c>
      <c r="AJ2800">
        <v>346.1</v>
      </c>
      <c r="AK2800" t="s">
        <v>48</v>
      </c>
    </row>
    <row r="2801" spans="1:39" x14ac:dyDescent="0.3">
      <c r="A2801" t="s">
        <v>3869</v>
      </c>
      <c r="B2801" t="s">
        <v>50</v>
      </c>
      <c r="C2801" s="8">
        <v>78</v>
      </c>
      <c r="D2801" s="8" t="s">
        <v>41</v>
      </c>
      <c r="E2801" s="6">
        <v>1</v>
      </c>
      <c r="F2801" t="s">
        <v>3870</v>
      </c>
      <c r="G2801" s="6">
        <v>91040</v>
      </c>
      <c r="H2801" s="6">
        <v>34.282704000000003</v>
      </c>
      <c r="I2801" s="6">
        <v>-118.312929</v>
      </c>
      <c r="J2801" s="6">
        <v>10</v>
      </c>
      <c r="K2801" s="6">
        <v>65</v>
      </c>
      <c r="L2801" s="6" t="s">
        <v>43</v>
      </c>
      <c r="M2801" s="6" t="s">
        <v>41</v>
      </c>
      <c r="N2801">
        <v>9.68</v>
      </c>
      <c r="O2801" t="s">
        <v>41</v>
      </c>
      <c r="P2801" t="s">
        <v>41</v>
      </c>
      <c r="Q2801" t="s">
        <v>56</v>
      </c>
      <c r="R2801">
        <v>23</v>
      </c>
      <c r="S2801" t="s">
        <v>41</v>
      </c>
      <c r="T2801" t="s">
        <v>41</v>
      </c>
      <c r="U2801" t="s">
        <v>44</v>
      </c>
      <c r="V2801" t="s">
        <v>44</v>
      </c>
      <c r="W2801" t="s">
        <v>44</v>
      </c>
      <c r="X2801" t="s">
        <v>44</v>
      </c>
      <c r="Y2801" t="s">
        <v>44</v>
      </c>
      <c r="Z2801">
        <f t="shared" si="43"/>
        <v>0</v>
      </c>
      <c r="AA2801" t="s">
        <v>41</v>
      </c>
      <c r="AB2801" t="s">
        <v>74</v>
      </c>
      <c r="AC2801" t="s">
        <v>41</v>
      </c>
      <c r="AD2801" t="s">
        <v>57</v>
      </c>
      <c r="AE2801">
        <v>85.75</v>
      </c>
      <c r="AF2801">
        <v>5688.45</v>
      </c>
      <c r="AG2801">
        <v>38.090000000000003</v>
      </c>
      <c r="AH2801">
        <v>0</v>
      </c>
      <c r="AI2801">
        <v>629.20000000000005</v>
      </c>
      <c r="AJ2801">
        <v>6279.56</v>
      </c>
      <c r="AK2801" t="s">
        <v>48</v>
      </c>
    </row>
    <row r="2802" spans="1:39" x14ac:dyDescent="0.3">
      <c r="A2802" t="s">
        <v>3871</v>
      </c>
      <c r="B2802" t="s">
        <v>50</v>
      </c>
      <c r="C2802" s="8">
        <v>37</v>
      </c>
      <c r="D2802" s="8" t="s">
        <v>44</v>
      </c>
      <c r="E2802" s="6">
        <v>0</v>
      </c>
      <c r="F2802" t="s">
        <v>917</v>
      </c>
      <c r="G2802" s="6">
        <v>93638</v>
      </c>
      <c r="H2802" s="6">
        <v>37.004067999999997</v>
      </c>
      <c r="I2802" s="6">
        <v>-119.930027</v>
      </c>
      <c r="J2802" s="6">
        <v>0</v>
      </c>
      <c r="K2802" s="6">
        <v>36</v>
      </c>
      <c r="L2802" s="6" t="s">
        <v>43</v>
      </c>
      <c r="M2802" s="6" t="s">
        <v>41</v>
      </c>
      <c r="N2802">
        <v>12.72</v>
      </c>
      <c r="O2802" t="s">
        <v>44</v>
      </c>
      <c r="P2802" t="s">
        <v>44</v>
      </c>
      <c r="Z2802">
        <f t="shared" si="43"/>
        <v>0</v>
      </c>
      <c r="AB2802" t="s">
        <v>46</v>
      </c>
      <c r="AC2802" t="s">
        <v>41</v>
      </c>
      <c r="AD2802" t="s">
        <v>47</v>
      </c>
      <c r="AE2802">
        <v>20.350000000000001</v>
      </c>
      <c r="AF2802">
        <v>695.85</v>
      </c>
      <c r="AG2802">
        <v>0</v>
      </c>
      <c r="AH2802">
        <v>0</v>
      </c>
      <c r="AI2802">
        <v>457.92</v>
      </c>
      <c r="AJ2802">
        <v>1153.77</v>
      </c>
      <c r="AK2802" t="s">
        <v>48</v>
      </c>
    </row>
    <row r="2803" spans="1:39" x14ac:dyDescent="0.3">
      <c r="A2803" t="s">
        <v>3872</v>
      </c>
      <c r="B2803" t="s">
        <v>40</v>
      </c>
      <c r="C2803" s="8">
        <v>30</v>
      </c>
      <c r="D2803" s="8" t="s">
        <v>41</v>
      </c>
      <c r="E2803" s="6">
        <v>0</v>
      </c>
      <c r="F2803" t="s">
        <v>608</v>
      </c>
      <c r="G2803" s="6">
        <v>95316</v>
      </c>
      <c r="H2803" s="6">
        <v>37.524721</v>
      </c>
      <c r="I2803" s="6">
        <v>-120.757977</v>
      </c>
      <c r="J2803" s="6">
        <v>2</v>
      </c>
      <c r="K2803" s="6">
        <v>42</v>
      </c>
      <c r="L2803" s="6" t="s">
        <v>77</v>
      </c>
      <c r="M2803" s="6" t="s">
        <v>41</v>
      </c>
      <c r="N2803">
        <v>10.79</v>
      </c>
      <c r="O2803" t="s">
        <v>41</v>
      </c>
      <c r="P2803" t="s">
        <v>41</v>
      </c>
      <c r="Q2803" t="s">
        <v>45</v>
      </c>
      <c r="R2803">
        <v>41</v>
      </c>
      <c r="S2803" t="s">
        <v>44</v>
      </c>
      <c r="T2803" t="s">
        <v>44</v>
      </c>
      <c r="U2803" t="s">
        <v>44</v>
      </c>
      <c r="V2803" t="s">
        <v>44</v>
      </c>
      <c r="W2803" t="s">
        <v>44</v>
      </c>
      <c r="X2803" t="s">
        <v>44</v>
      </c>
      <c r="Y2803" t="s">
        <v>44</v>
      </c>
      <c r="Z2803">
        <f t="shared" si="43"/>
        <v>0</v>
      </c>
      <c r="AA2803" t="s">
        <v>41</v>
      </c>
      <c r="AB2803" t="s">
        <v>52</v>
      </c>
      <c r="AC2803" t="s">
        <v>41</v>
      </c>
      <c r="AD2803" t="s">
        <v>57</v>
      </c>
      <c r="AE2803">
        <v>50.25</v>
      </c>
      <c r="AF2803">
        <v>2203.65</v>
      </c>
      <c r="AG2803">
        <v>28.49</v>
      </c>
      <c r="AH2803">
        <v>0</v>
      </c>
      <c r="AI2803">
        <v>453.18</v>
      </c>
      <c r="AJ2803">
        <v>2628.34</v>
      </c>
      <c r="AK2803" t="s">
        <v>58</v>
      </c>
      <c r="AL2803" t="s">
        <v>59</v>
      </c>
      <c r="AM2803" t="s">
        <v>215</v>
      </c>
    </row>
    <row r="2804" spans="1:39" x14ac:dyDescent="0.3">
      <c r="A2804" t="s">
        <v>3873</v>
      </c>
      <c r="B2804" t="s">
        <v>50</v>
      </c>
      <c r="C2804" s="8">
        <v>29</v>
      </c>
      <c r="D2804" s="8" t="s">
        <v>44</v>
      </c>
      <c r="E2804" s="6">
        <v>0</v>
      </c>
      <c r="F2804" t="s">
        <v>1584</v>
      </c>
      <c r="G2804" s="6">
        <v>95986</v>
      </c>
      <c r="H2804" s="6">
        <v>39.341279999999998</v>
      </c>
      <c r="I2804" s="6">
        <v>-120.786867</v>
      </c>
      <c r="J2804" s="6">
        <v>0</v>
      </c>
      <c r="K2804" s="6">
        <v>26</v>
      </c>
      <c r="L2804" s="6" t="s">
        <v>43</v>
      </c>
      <c r="M2804" s="6" t="s">
        <v>41</v>
      </c>
      <c r="N2804">
        <v>6.38</v>
      </c>
      <c r="O2804" t="s">
        <v>44</v>
      </c>
      <c r="P2804" t="s">
        <v>44</v>
      </c>
      <c r="Z2804">
        <f t="shared" si="43"/>
        <v>0</v>
      </c>
      <c r="AB2804" t="s">
        <v>46</v>
      </c>
      <c r="AC2804" t="s">
        <v>44</v>
      </c>
      <c r="AD2804" t="s">
        <v>47</v>
      </c>
      <c r="AE2804">
        <v>19.399999999999999</v>
      </c>
      <c r="AF2804">
        <v>525.54999999999995</v>
      </c>
      <c r="AG2804">
        <v>4.25</v>
      </c>
      <c r="AH2804">
        <v>0</v>
      </c>
      <c r="AI2804">
        <v>165.88</v>
      </c>
      <c r="AJ2804">
        <v>687.18</v>
      </c>
      <c r="AK2804" t="s">
        <v>48</v>
      </c>
    </row>
    <row r="2805" spans="1:39" x14ac:dyDescent="0.3">
      <c r="A2805" t="s">
        <v>3874</v>
      </c>
      <c r="B2805" t="s">
        <v>50</v>
      </c>
      <c r="C2805" s="8">
        <v>58</v>
      </c>
      <c r="D2805" s="8" t="s">
        <v>44</v>
      </c>
      <c r="E2805" s="6">
        <v>0</v>
      </c>
      <c r="F2805" t="s">
        <v>3063</v>
      </c>
      <c r="G2805" s="6">
        <v>95476</v>
      </c>
      <c r="H2805" s="6">
        <v>38.254849999999998</v>
      </c>
      <c r="I2805" s="6">
        <v>-122.461799</v>
      </c>
      <c r="J2805" s="6">
        <v>0</v>
      </c>
      <c r="K2805" s="6">
        <v>9</v>
      </c>
      <c r="L2805" s="6" t="s">
        <v>43</v>
      </c>
      <c r="M2805" s="6" t="s">
        <v>41</v>
      </c>
      <c r="N2805">
        <v>21.11</v>
      </c>
      <c r="O2805" t="s">
        <v>44</v>
      </c>
      <c r="P2805" t="s">
        <v>41</v>
      </c>
      <c r="Q2805" t="s">
        <v>56</v>
      </c>
      <c r="R2805">
        <v>6</v>
      </c>
      <c r="S2805" t="s">
        <v>41</v>
      </c>
      <c r="T2805" t="s">
        <v>44</v>
      </c>
      <c r="U2805" t="s">
        <v>44</v>
      </c>
      <c r="V2805" t="s">
        <v>44</v>
      </c>
      <c r="W2805" t="s">
        <v>44</v>
      </c>
      <c r="X2805" t="s">
        <v>44</v>
      </c>
      <c r="Y2805" t="s">
        <v>44</v>
      </c>
      <c r="Z2805">
        <f t="shared" si="43"/>
        <v>0</v>
      </c>
      <c r="AA2805" t="s">
        <v>41</v>
      </c>
      <c r="AB2805" t="s">
        <v>52</v>
      </c>
      <c r="AC2805" t="s">
        <v>44</v>
      </c>
      <c r="AD2805" t="s">
        <v>57</v>
      </c>
      <c r="AE2805">
        <v>75.599999999999994</v>
      </c>
      <c r="AF2805">
        <v>661.55</v>
      </c>
      <c r="AG2805">
        <v>0</v>
      </c>
      <c r="AH2805">
        <v>0</v>
      </c>
      <c r="AI2805">
        <v>189.99</v>
      </c>
      <c r="AJ2805">
        <v>851.54</v>
      </c>
      <c r="AK2805" t="s">
        <v>48</v>
      </c>
    </row>
    <row r="2806" spans="1:39" x14ac:dyDescent="0.3">
      <c r="A2806" t="s">
        <v>3875</v>
      </c>
      <c r="B2806" t="s">
        <v>40</v>
      </c>
      <c r="C2806" s="8">
        <v>68</v>
      </c>
      <c r="D2806" s="8" t="s">
        <v>44</v>
      </c>
      <c r="E2806" s="6">
        <v>0</v>
      </c>
      <c r="F2806" t="s">
        <v>1010</v>
      </c>
      <c r="G2806" s="6">
        <v>92625</v>
      </c>
      <c r="H2806" s="6">
        <v>33.600987000000003</v>
      </c>
      <c r="I2806" s="6">
        <v>-117.862734</v>
      </c>
      <c r="J2806" s="6">
        <v>0</v>
      </c>
      <c r="K2806" s="6">
        <v>1</v>
      </c>
      <c r="L2806" s="6" t="s">
        <v>43</v>
      </c>
      <c r="M2806" s="6" t="s">
        <v>41</v>
      </c>
      <c r="N2806">
        <v>43.61</v>
      </c>
      <c r="O2806" t="s">
        <v>44</v>
      </c>
      <c r="P2806" t="s">
        <v>41</v>
      </c>
      <c r="Q2806" t="s">
        <v>56</v>
      </c>
      <c r="R2806">
        <v>2</v>
      </c>
      <c r="S2806" t="s">
        <v>44</v>
      </c>
      <c r="T2806" t="s">
        <v>44</v>
      </c>
      <c r="U2806" t="s">
        <v>44</v>
      </c>
      <c r="V2806" t="s">
        <v>44</v>
      </c>
      <c r="W2806" t="s">
        <v>41</v>
      </c>
      <c r="X2806" t="s">
        <v>41</v>
      </c>
      <c r="Y2806" t="s">
        <v>41</v>
      </c>
      <c r="Z2806">
        <f t="shared" si="43"/>
        <v>3</v>
      </c>
      <c r="AA2806" t="s">
        <v>41</v>
      </c>
      <c r="AB2806" t="s">
        <v>52</v>
      </c>
      <c r="AC2806" t="s">
        <v>41</v>
      </c>
      <c r="AD2806" t="s">
        <v>57</v>
      </c>
      <c r="AE2806">
        <v>91.3</v>
      </c>
      <c r="AF2806">
        <v>91.3</v>
      </c>
      <c r="AG2806">
        <v>0</v>
      </c>
      <c r="AH2806">
        <v>0</v>
      </c>
      <c r="AI2806">
        <v>43.61</v>
      </c>
      <c r="AJ2806">
        <v>134.91</v>
      </c>
      <c r="AK2806" t="s">
        <v>58</v>
      </c>
      <c r="AL2806" t="s">
        <v>122</v>
      </c>
      <c r="AM2806" t="s">
        <v>123</v>
      </c>
    </row>
    <row r="2807" spans="1:39" x14ac:dyDescent="0.3">
      <c r="A2807" t="s">
        <v>3876</v>
      </c>
      <c r="B2807" t="s">
        <v>50</v>
      </c>
      <c r="C2807" s="8">
        <v>74</v>
      </c>
      <c r="D2807" s="8" t="s">
        <v>41</v>
      </c>
      <c r="E2807" s="6">
        <v>0</v>
      </c>
      <c r="F2807" t="s">
        <v>3877</v>
      </c>
      <c r="G2807" s="6">
        <v>91011</v>
      </c>
      <c r="H2807" s="6">
        <v>34.234912000000001</v>
      </c>
      <c r="I2807" s="6">
        <v>-118.153729</v>
      </c>
      <c r="J2807" s="6">
        <v>3</v>
      </c>
      <c r="K2807" s="6">
        <v>37</v>
      </c>
      <c r="L2807" s="6" t="s">
        <v>43</v>
      </c>
      <c r="M2807" s="6" t="s">
        <v>41</v>
      </c>
      <c r="N2807">
        <v>49.37</v>
      </c>
      <c r="O2807" t="s">
        <v>41</v>
      </c>
      <c r="P2807" t="s">
        <v>41</v>
      </c>
      <c r="Q2807" t="s">
        <v>56</v>
      </c>
      <c r="R2807">
        <v>4</v>
      </c>
      <c r="S2807" t="s">
        <v>44</v>
      </c>
      <c r="T2807" t="s">
        <v>44</v>
      </c>
      <c r="U2807" t="s">
        <v>44</v>
      </c>
      <c r="V2807" t="s">
        <v>44</v>
      </c>
      <c r="W2807" t="s">
        <v>41</v>
      </c>
      <c r="X2807" t="s">
        <v>41</v>
      </c>
      <c r="Y2807" t="s">
        <v>41</v>
      </c>
      <c r="Z2807">
        <f t="shared" si="43"/>
        <v>3</v>
      </c>
      <c r="AA2807" t="s">
        <v>41</v>
      </c>
      <c r="AB2807" t="s">
        <v>52</v>
      </c>
      <c r="AC2807" t="s">
        <v>41</v>
      </c>
      <c r="AD2807" t="s">
        <v>57</v>
      </c>
      <c r="AE2807">
        <v>92.5</v>
      </c>
      <c r="AF2807">
        <v>3473.4</v>
      </c>
      <c r="AG2807">
        <v>0</v>
      </c>
      <c r="AH2807">
        <v>0</v>
      </c>
      <c r="AI2807">
        <v>1826.69</v>
      </c>
      <c r="AJ2807">
        <v>5300.09</v>
      </c>
      <c r="AK2807" t="s">
        <v>58</v>
      </c>
      <c r="AL2807" t="s">
        <v>59</v>
      </c>
      <c r="AM2807" t="s">
        <v>60</v>
      </c>
    </row>
    <row r="2808" spans="1:39" x14ac:dyDescent="0.3">
      <c r="A2808" t="s">
        <v>3878</v>
      </c>
      <c r="B2808" t="s">
        <v>40</v>
      </c>
      <c r="C2808" s="8">
        <v>55</v>
      </c>
      <c r="D2808" s="8" t="s">
        <v>44</v>
      </c>
      <c r="E2808" s="6">
        <v>0</v>
      </c>
      <c r="F2808" t="s">
        <v>3803</v>
      </c>
      <c r="G2808" s="6">
        <v>95301</v>
      </c>
      <c r="H2808" s="6">
        <v>37.321232999999999</v>
      </c>
      <c r="I2808" s="6">
        <v>-120.65635399999999</v>
      </c>
      <c r="J2808" s="6">
        <v>0</v>
      </c>
      <c r="K2808" s="6">
        <v>6</v>
      </c>
      <c r="L2808" s="6" t="s">
        <v>55</v>
      </c>
      <c r="M2808" s="6" t="s">
        <v>41</v>
      </c>
      <c r="N2808">
        <v>20.36</v>
      </c>
      <c r="O2808" t="s">
        <v>41</v>
      </c>
      <c r="P2808" t="s">
        <v>41</v>
      </c>
      <c r="Q2808" t="s">
        <v>56</v>
      </c>
      <c r="R2808">
        <v>10</v>
      </c>
      <c r="S2808" t="s">
        <v>44</v>
      </c>
      <c r="T2808" t="s">
        <v>41</v>
      </c>
      <c r="U2808" t="s">
        <v>41</v>
      </c>
      <c r="V2808" t="s">
        <v>41</v>
      </c>
      <c r="W2808" t="s">
        <v>41</v>
      </c>
      <c r="X2808" t="s">
        <v>41</v>
      </c>
      <c r="Y2808" t="s">
        <v>41</v>
      </c>
      <c r="Z2808">
        <f t="shared" si="43"/>
        <v>3</v>
      </c>
      <c r="AA2808" t="s">
        <v>41</v>
      </c>
      <c r="AB2808" t="s">
        <v>52</v>
      </c>
      <c r="AC2808" t="s">
        <v>41</v>
      </c>
      <c r="AD2808" t="s">
        <v>47</v>
      </c>
      <c r="AE2808">
        <v>109.9</v>
      </c>
      <c r="AF2808">
        <v>669.45</v>
      </c>
      <c r="AG2808">
        <v>0</v>
      </c>
      <c r="AH2808">
        <v>0</v>
      </c>
      <c r="AI2808">
        <v>122.16</v>
      </c>
      <c r="AJ2808">
        <v>791.61</v>
      </c>
      <c r="AK2808" t="s">
        <v>58</v>
      </c>
      <c r="AL2808" t="s">
        <v>59</v>
      </c>
      <c r="AM2808" t="s">
        <v>60</v>
      </c>
    </row>
    <row r="2809" spans="1:39" x14ac:dyDescent="0.3">
      <c r="A2809" t="s">
        <v>3879</v>
      </c>
      <c r="B2809" t="s">
        <v>40</v>
      </c>
      <c r="C2809" s="8">
        <v>28</v>
      </c>
      <c r="D2809" s="8" t="s">
        <v>44</v>
      </c>
      <c r="E2809" s="6">
        <v>0</v>
      </c>
      <c r="F2809" t="s">
        <v>1329</v>
      </c>
      <c r="G2809" s="6">
        <v>92582</v>
      </c>
      <c r="H2809" s="6">
        <v>33.806708</v>
      </c>
      <c r="I2809" s="6">
        <v>-117.02007</v>
      </c>
      <c r="J2809" s="6">
        <v>0</v>
      </c>
      <c r="K2809" s="6">
        <v>2</v>
      </c>
      <c r="L2809" s="6" t="s">
        <v>43</v>
      </c>
      <c r="M2809" s="6" t="s">
        <v>41</v>
      </c>
      <c r="N2809">
        <v>15.25</v>
      </c>
      <c r="O2809" t="s">
        <v>44</v>
      </c>
      <c r="P2809" t="s">
        <v>41</v>
      </c>
      <c r="Q2809" t="s">
        <v>80</v>
      </c>
      <c r="R2809">
        <v>82</v>
      </c>
      <c r="S2809" t="s">
        <v>44</v>
      </c>
      <c r="T2809" t="s">
        <v>44</v>
      </c>
      <c r="U2809" t="s">
        <v>41</v>
      </c>
      <c r="V2809" t="s">
        <v>44</v>
      </c>
      <c r="W2809" t="s">
        <v>44</v>
      </c>
      <c r="X2809" t="s">
        <v>41</v>
      </c>
      <c r="Y2809" t="s">
        <v>41</v>
      </c>
      <c r="Z2809">
        <f t="shared" si="43"/>
        <v>2</v>
      </c>
      <c r="AA2809" t="s">
        <v>41</v>
      </c>
      <c r="AB2809" t="s">
        <v>52</v>
      </c>
      <c r="AC2809" t="s">
        <v>44</v>
      </c>
      <c r="AD2809" t="s">
        <v>57</v>
      </c>
      <c r="AE2809">
        <v>60.85</v>
      </c>
      <c r="AF2809">
        <v>111.4</v>
      </c>
      <c r="AG2809">
        <v>0</v>
      </c>
      <c r="AH2809">
        <v>0</v>
      </c>
      <c r="AI2809">
        <v>30.5</v>
      </c>
      <c r="AJ2809">
        <v>141.9</v>
      </c>
      <c r="AK2809" t="s">
        <v>99</v>
      </c>
    </row>
    <row r="2810" spans="1:39" x14ac:dyDescent="0.3">
      <c r="A2810" t="s">
        <v>3880</v>
      </c>
      <c r="B2810" t="s">
        <v>50</v>
      </c>
      <c r="C2810" s="8">
        <v>77</v>
      </c>
      <c r="D2810" s="8" t="s">
        <v>41</v>
      </c>
      <c r="E2810" s="6">
        <v>1</v>
      </c>
      <c r="F2810" t="s">
        <v>323</v>
      </c>
      <c r="G2810" s="6">
        <v>95832</v>
      </c>
      <c r="H2810" s="6">
        <v>38.445939000000003</v>
      </c>
      <c r="I2810" s="6">
        <v>-121.496855</v>
      </c>
      <c r="J2810" s="6">
        <v>5</v>
      </c>
      <c r="K2810" s="6">
        <v>71</v>
      </c>
      <c r="L2810" s="6" t="s">
        <v>43</v>
      </c>
      <c r="M2810" s="6" t="s">
        <v>41</v>
      </c>
      <c r="N2810">
        <v>32.119999999999997</v>
      </c>
      <c r="O2810" t="s">
        <v>44</v>
      </c>
      <c r="P2810" t="s">
        <v>44</v>
      </c>
      <c r="Z2810">
        <f t="shared" si="43"/>
        <v>0</v>
      </c>
      <c r="AB2810" t="s">
        <v>74</v>
      </c>
      <c r="AC2810" t="s">
        <v>44</v>
      </c>
      <c r="AD2810" t="s">
        <v>47</v>
      </c>
      <c r="AE2810">
        <v>19.8</v>
      </c>
      <c r="AF2810">
        <v>1388.45</v>
      </c>
      <c r="AG2810">
        <v>0</v>
      </c>
      <c r="AH2810">
        <v>0</v>
      </c>
      <c r="AI2810">
        <v>2280.52</v>
      </c>
      <c r="AJ2810">
        <v>3668.97</v>
      </c>
      <c r="AK2810" t="s">
        <v>48</v>
      </c>
    </row>
    <row r="2811" spans="1:39" x14ac:dyDescent="0.3">
      <c r="A2811" t="s">
        <v>3881</v>
      </c>
      <c r="B2811" t="s">
        <v>50</v>
      </c>
      <c r="C2811" s="8">
        <v>80</v>
      </c>
      <c r="D2811" s="8" t="s">
        <v>44</v>
      </c>
      <c r="E2811" s="6">
        <v>0</v>
      </c>
      <c r="F2811" t="s">
        <v>2979</v>
      </c>
      <c r="G2811" s="6">
        <v>95303</v>
      </c>
      <c r="H2811" s="6">
        <v>37.469499999999996</v>
      </c>
      <c r="I2811" s="6">
        <v>-120.672724</v>
      </c>
      <c r="J2811" s="6">
        <v>0</v>
      </c>
      <c r="K2811" s="6">
        <v>8</v>
      </c>
      <c r="L2811" s="6" t="s">
        <v>43</v>
      </c>
      <c r="M2811" s="6" t="s">
        <v>41</v>
      </c>
      <c r="N2811">
        <v>14.89</v>
      </c>
      <c r="O2811" t="s">
        <v>44</v>
      </c>
      <c r="P2811" t="s">
        <v>41</v>
      </c>
      <c r="Q2811" t="s">
        <v>56</v>
      </c>
      <c r="R2811">
        <v>20</v>
      </c>
      <c r="S2811" t="s">
        <v>44</v>
      </c>
      <c r="T2811" t="s">
        <v>44</v>
      </c>
      <c r="U2811" t="s">
        <v>44</v>
      </c>
      <c r="V2811" t="s">
        <v>44</v>
      </c>
      <c r="W2811" t="s">
        <v>44</v>
      </c>
      <c r="X2811" t="s">
        <v>44</v>
      </c>
      <c r="Y2811" t="s">
        <v>44</v>
      </c>
      <c r="Z2811">
        <f t="shared" si="43"/>
        <v>0</v>
      </c>
      <c r="AA2811" t="s">
        <v>41</v>
      </c>
      <c r="AB2811" t="s">
        <v>52</v>
      </c>
      <c r="AC2811" t="s">
        <v>41</v>
      </c>
      <c r="AD2811" t="s">
        <v>57</v>
      </c>
      <c r="AE2811">
        <v>69.7</v>
      </c>
      <c r="AF2811">
        <v>560.85</v>
      </c>
      <c r="AG2811">
        <v>0</v>
      </c>
      <c r="AH2811">
        <v>0</v>
      </c>
      <c r="AI2811">
        <v>119.12</v>
      </c>
      <c r="AJ2811">
        <v>679.97</v>
      </c>
      <c r="AK2811" t="s">
        <v>58</v>
      </c>
      <c r="AL2811" t="s">
        <v>64</v>
      </c>
      <c r="AM2811" t="s">
        <v>65</v>
      </c>
    </row>
    <row r="2812" spans="1:39" x14ac:dyDescent="0.3">
      <c r="A2812" t="s">
        <v>3882</v>
      </c>
      <c r="B2812" t="s">
        <v>40</v>
      </c>
      <c r="C2812" s="8">
        <v>39</v>
      </c>
      <c r="D2812" s="8" t="s">
        <v>41</v>
      </c>
      <c r="E2812" s="6">
        <v>3</v>
      </c>
      <c r="F2812" t="s">
        <v>2815</v>
      </c>
      <c r="G2812" s="6">
        <v>95728</v>
      </c>
      <c r="H2812" s="6">
        <v>39.279068000000002</v>
      </c>
      <c r="I2812" s="6">
        <v>-120.414275</v>
      </c>
      <c r="J2812" s="6">
        <v>2</v>
      </c>
      <c r="K2812" s="6">
        <v>60</v>
      </c>
      <c r="L2812" s="6" t="s">
        <v>43</v>
      </c>
      <c r="M2812" s="6" t="s">
        <v>44</v>
      </c>
      <c r="P2812" t="s">
        <v>41</v>
      </c>
      <c r="Q2812" t="s">
        <v>45</v>
      </c>
      <c r="R2812">
        <v>51</v>
      </c>
      <c r="S2812" t="s">
        <v>44</v>
      </c>
      <c r="T2812" t="s">
        <v>41</v>
      </c>
      <c r="U2812" t="s">
        <v>44</v>
      </c>
      <c r="V2812" t="s">
        <v>44</v>
      </c>
      <c r="W2812" t="s">
        <v>41</v>
      </c>
      <c r="X2812" t="s">
        <v>41</v>
      </c>
      <c r="Y2812" t="s">
        <v>41</v>
      </c>
      <c r="Z2812">
        <f t="shared" si="43"/>
        <v>3</v>
      </c>
      <c r="AA2812" t="s">
        <v>41</v>
      </c>
      <c r="AB2812" t="s">
        <v>52</v>
      </c>
      <c r="AC2812" t="s">
        <v>41</v>
      </c>
      <c r="AD2812" t="s">
        <v>57</v>
      </c>
      <c r="AE2812">
        <v>49.75</v>
      </c>
      <c r="AF2812">
        <v>3069.45</v>
      </c>
      <c r="AG2812">
        <v>0</v>
      </c>
      <c r="AH2812">
        <v>0</v>
      </c>
      <c r="AI2812">
        <v>0</v>
      </c>
      <c r="AJ2812">
        <v>3069.45</v>
      </c>
      <c r="AK2812" t="s">
        <v>48</v>
      </c>
    </row>
    <row r="2813" spans="1:39" x14ac:dyDescent="0.3">
      <c r="A2813" t="s">
        <v>3883</v>
      </c>
      <c r="B2813" t="s">
        <v>50</v>
      </c>
      <c r="C2813" s="8">
        <v>56</v>
      </c>
      <c r="D2813" s="8" t="s">
        <v>41</v>
      </c>
      <c r="E2813" s="6">
        <v>3</v>
      </c>
      <c r="F2813" t="s">
        <v>3121</v>
      </c>
      <c r="G2813" s="6">
        <v>95726</v>
      </c>
      <c r="H2813" s="6">
        <v>38.733908</v>
      </c>
      <c r="I2813" s="6">
        <v>-120.453416</v>
      </c>
      <c r="J2813" s="6">
        <v>2</v>
      </c>
      <c r="K2813" s="6">
        <v>38</v>
      </c>
      <c r="L2813" s="6" t="s">
        <v>43</v>
      </c>
      <c r="M2813" s="6" t="s">
        <v>41</v>
      </c>
      <c r="N2813">
        <v>13.67</v>
      </c>
      <c r="O2813" t="s">
        <v>41</v>
      </c>
      <c r="P2813" t="s">
        <v>41</v>
      </c>
      <c r="Q2813" t="s">
        <v>45</v>
      </c>
      <c r="R2813">
        <v>30</v>
      </c>
      <c r="S2813" t="s">
        <v>44</v>
      </c>
      <c r="T2813" t="s">
        <v>41</v>
      </c>
      <c r="U2813" t="s">
        <v>41</v>
      </c>
      <c r="V2813" t="s">
        <v>44</v>
      </c>
      <c r="W2813" t="s">
        <v>41</v>
      </c>
      <c r="X2813" t="s">
        <v>41</v>
      </c>
      <c r="Y2813" t="s">
        <v>41</v>
      </c>
      <c r="Z2813">
        <f t="shared" si="43"/>
        <v>3</v>
      </c>
      <c r="AA2813" t="s">
        <v>41</v>
      </c>
      <c r="AB2813" t="s">
        <v>46</v>
      </c>
      <c r="AC2813" t="s">
        <v>44</v>
      </c>
      <c r="AD2813" t="s">
        <v>47</v>
      </c>
      <c r="AE2813">
        <v>78.95</v>
      </c>
      <c r="AF2813">
        <v>2862.55</v>
      </c>
      <c r="AG2813">
        <v>0</v>
      </c>
      <c r="AH2813">
        <v>0</v>
      </c>
      <c r="AI2813">
        <v>519.46</v>
      </c>
      <c r="AJ2813">
        <v>3382.01</v>
      </c>
      <c r="AK2813" t="s">
        <v>48</v>
      </c>
    </row>
    <row r="2814" spans="1:39" x14ac:dyDescent="0.3">
      <c r="A2814" t="s">
        <v>3884</v>
      </c>
      <c r="B2814" t="s">
        <v>40</v>
      </c>
      <c r="C2814" s="8">
        <v>49</v>
      </c>
      <c r="D2814" s="8" t="s">
        <v>41</v>
      </c>
      <c r="E2814" s="6">
        <v>2</v>
      </c>
      <c r="F2814" t="s">
        <v>323</v>
      </c>
      <c r="G2814" s="6">
        <v>95827</v>
      </c>
      <c r="H2814" s="6">
        <v>38.549185000000001</v>
      </c>
      <c r="I2814" s="6">
        <v>-121.32838599999999</v>
      </c>
      <c r="J2814" s="6">
        <v>5</v>
      </c>
      <c r="K2814" s="6">
        <v>58</v>
      </c>
      <c r="L2814" s="6" t="s">
        <v>77</v>
      </c>
      <c r="M2814" s="6" t="s">
        <v>41</v>
      </c>
      <c r="N2814">
        <v>40.74</v>
      </c>
      <c r="O2814" t="s">
        <v>44</v>
      </c>
      <c r="P2814" t="s">
        <v>41</v>
      </c>
      <c r="Q2814" t="s">
        <v>56</v>
      </c>
      <c r="R2814">
        <v>17</v>
      </c>
      <c r="S2814" t="s">
        <v>44</v>
      </c>
      <c r="T2814" t="s">
        <v>41</v>
      </c>
      <c r="U2814" t="s">
        <v>41</v>
      </c>
      <c r="V2814" t="s">
        <v>44</v>
      </c>
      <c r="W2814" t="s">
        <v>41</v>
      </c>
      <c r="X2814" t="s">
        <v>44</v>
      </c>
      <c r="Y2814" t="s">
        <v>44</v>
      </c>
      <c r="Z2814">
        <f t="shared" si="43"/>
        <v>1</v>
      </c>
      <c r="AA2814" t="s">
        <v>41</v>
      </c>
      <c r="AB2814" t="s">
        <v>52</v>
      </c>
      <c r="AC2814" t="s">
        <v>41</v>
      </c>
      <c r="AD2814" t="s">
        <v>57</v>
      </c>
      <c r="AE2814">
        <v>91.55</v>
      </c>
      <c r="AF2814">
        <v>5511.65</v>
      </c>
      <c r="AG2814">
        <v>0</v>
      </c>
      <c r="AH2814">
        <v>0</v>
      </c>
      <c r="AI2814">
        <v>2362.92</v>
      </c>
      <c r="AJ2814">
        <v>7874.57</v>
      </c>
      <c r="AK2814" t="s">
        <v>48</v>
      </c>
    </row>
    <row r="2815" spans="1:39" x14ac:dyDescent="0.3">
      <c r="A2815" t="s">
        <v>3885</v>
      </c>
      <c r="B2815" t="s">
        <v>50</v>
      </c>
      <c r="C2815" s="8">
        <v>59</v>
      </c>
      <c r="D2815" s="8" t="s">
        <v>44</v>
      </c>
      <c r="E2815" s="6">
        <v>0</v>
      </c>
      <c r="F2815" t="s">
        <v>3142</v>
      </c>
      <c r="G2815" s="6">
        <v>94525</v>
      </c>
      <c r="H2815" s="6">
        <v>38.049292000000001</v>
      </c>
      <c r="I2815" s="6">
        <v>-122.228415</v>
      </c>
      <c r="J2815" s="6">
        <v>0</v>
      </c>
      <c r="K2815" s="6">
        <v>25</v>
      </c>
      <c r="L2815" s="6" t="s">
        <v>43</v>
      </c>
      <c r="M2815" s="6" t="s">
        <v>41</v>
      </c>
      <c r="N2815">
        <v>25.2</v>
      </c>
      <c r="O2815" t="s">
        <v>41</v>
      </c>
      <c r="P2815" t="s">
        <v>41</v>
      </c>
      <c r="Q2815" t="s">
        <v>45</v>
      </c>
      <c r="R2815">
        <v>23</v>
      </c>
      <c r="S2815" t="s">
        <v>41</v>
      </c>
      <c r="T2815" t="s">
        <v>41</v>
      </c>
      <c r="U2815" t="s">
        <v>41</v>
      </c>
      <c r="V2815" t="s">
        <v>41</v>
      </c>
      <c r="W2815" t="s">
        <v>44</v>
      </c>
      <c r="X2815" t="s">
        <v>41</v>
      </c>
      <c r="Y2815" t="s">
        <v>41</v>
      </c>
      <c r="Z2815">
        <f t="shared" si="43"/>
        <v>2</v>
      </c>
      <c r="AA2815" t="s">
        <v>41</v>
      </c>
      <c r="AB2815" t="s">
        <v>52</v>
      </c>
      <c r="AC2815" t="s">
        <v>44</v>
      </c>
      <c r="AD2815" t="s">
        <v>57</v>
      </c>
      <c r="AE2815">
        <v>81.75</v>
      </c>
      <c r="AF2815">
        <v>2028.8</v>
      </c>
      <c r="AG2815">
        <v>0</v>
      </c>
      <c r="AH2815">
        <v>0</v>
      </c>
      <c r="AI2815">
        <v>630</v>
      </c>
      <c r="AJ2815">
        <v>2658.8</v>
      </c>
      <c r="AK2815" t="s">
        <v>48</v>
      </c>
    </row>
    <row r="2816" spans="1:39" x14ac:dyDescent="0.3">
      <c r="A2816" t="s">
        <v>3886</v>
      </c>
      <c r="B2816" t="s">
        <v>50</v>
      </c>
      <c r="C2816" s="8">
        <v>62</v>
      </c>
      <c r="D2816" s="8" t="s">
        <v>44</v>
      </c>
      <c r="E2816" s="6">
        <v>0</v>
      </c>
      <c r="F2816" t="s">
        <v>489</v>
      </c>
      <c r="G2816" s="6">
        <v>95060</v>
      </c>
      <c r="H2816" s="6">
        <v>36.993451</v>
      </c>
      <c r="I2816" s="6">
        <v>-122.09885800000001</v>
      </c>
      <c r="J2816" s="6">
        <v>0</v>
      </c>
      <c r="K2816" s="6">
        <v>19</v>
      </c>
      <c r="L2816" s="6" t="s">
        <v>63</v>
      </c>
      <c r="M2816" s="6" t="s">
        <v>41</v>
      </c>
      <c r="N2816">
        <v>46.49</v>
      </c>
      <c r="O2816" t="s">
        <v>44</v>
      </c>
      <c r="P2816" t="s">
        <v>41</v>
      </c>
      <c r="Q2816" t="s">
        <v>45</v>
      </c>
      <c r="R2816">
        <v>8</v>
      </c>
      <c r="S2816" t="s">
        <v>44</v>
      </c>
      <c r="T2816" t="s">
        <v>44</v>
      </c>
      <c r="U2816" t="s">
        <v>44</v>
      </c>
      <c r="V2816" t="s">
        <v>41</v>
      </c>
      <c r="W2816" t="s">
        <v>41</v>
      </c>
      <c r="X2816" t="s">
        <v>44</v>
      </c>
      <c r="Y2816" t="s">
        <v>44</v>
      </c>
      <c r="Z2816">
        <f t="shared" si="43"/>
        <v>1</v>
      </c>
      <c r="AA2816" t="s">
        <v>41</v>
      </c>
      <c r="AB2816" t="s">
        <v>52</v>
      </c>
      <c r="AC2816" t="s">
        <v>41</v>
      </c>
      <c r="AD2816" t="s">
        <v>47</v>
      </c>
      <c r="AE2816">
        <v>61.55</v>
      </c>
      <c r="AF2816">
        <v>1093.2</v>
      </c>
      <c r="AG2816">
        <v>0</v>
      </c>
      <c r="AH2816">
        <v>0</v>
      </c>
      <c r="AI2816">
        <v>883.31</v>
      </c>
      <c r="AJ2816">
        <v>1976.51</v>
      </c>
      <c r="AK2816" t="s">
        <v>48</v>
      </c>
    </row>
    <row r="2817" spans="1:39" x14ac:dyDescent="0.3">
      <c r="A2817" t="s">
        <v>3887</v>
      </c>
      <c r="B2817" t="s">
        <v>40</v>
      </c>
      <c r="C2817" s="8">
        <v>55</v>
      </c>
      <c r="D2817" s="8" t="s">
        <v>41</v>
      </c>
      <c r="E2817" s="6">
        <v>0</v>
      </c>
      <c r="F2817" t="s">
        <v>3888</v>
      </c>
      <c r="G2817" s="6">
        <v>95376</v>
      </c>
      <c r="H2817" s="6">
        <v>37.680968</v>
      </c>
      <c r="I2817" s="6">
        <v>-121.446049</v>
      </c>
      <c r="J2817" s="6">
        <v>9</v>
      </c>
      <c r="K2817" s="6">
        <v>31</v>
      </c>
      <c r="L2817" s="6" t="s">
        <v>43</v>
      </c>
      <c r="M2817" s="6" t="s">
        <v>41</v>
      </c>
      <c r="N2817">
        <v>28.8</v>
      </c>
      <c r="O2817" t="s">
        <v>44</v>
      </c>
      <c r="P2817" t="s">
        <v>41</v>
      </c>
      <c r="Q2817" t="s">
        <v>45</v>
      </c>
      <c r="R2817">
        <v>15</v>
      </c>
      <c r="S2817" t="s">
        <v>41</v>
      </c>
      <c r="T2817" t="s">
        <v>44</v>
      </c>
      <c r="U2817" t="s">
        <v>44</v>
      </c>
      <c r="V2817" t="s">
        <v>41</v>
      </c>
      <c r="W2817" t="s">
        <v>44</v>
      </c>
      <c r="X2817" t="s">
        <v>41</v>
      </c>
      <c r="Y2817" t="s">
        <v>41</v>
      </c>
      <c r="Z2817">
        <f t="shared" si="43"/>
        <v>2</v>
      </c>
      <c r="AA2817" t="s">
        <v>41</v>
      </c>
      <c r="AB2817" t="s">
        <v>46</v>
      </c>
      <c r="AC2817" t="s">
        <v>41</v>
      </c>
      <c r="AD2817" t="s">
        <v>57</v>
      </c>
      <c r="AE2817">
        <v>64</v>
      </c>
      <c r="AF2817">
        <v>1910.75</v>
      </c>
      <c r="AG2817">
        <v>0</v>
      </c>
      <c r="AH2817">
        <v>0</v>
      </c>
      <c r="AI2817">
        <v>892.8</v>
      </c>
      <c r="AJ2817">
        <v>2803.55</v>
      </c>
      <c r="AK2817" t="s">
        <v>48</v>
      </c>
    </row>
    <row r="2818" spans="1:39" x14ac:dyDescent="0.3">
      <c r="A2818" t="s">
        <v>3889</v>
      </c>
      <c r="B2818" t="s">
        <v>50</v>
      </c>
      <c r="C2818" s="8">
        <v>24</v>
      </c>
      <c r="D2818" s="8" t="s">
        <v>44</v>
      </c>
      <c r="E2818" s="6">
        <v>0</v>
      </c>
      <c r="F2818" t="s">
        <v>764</v>
      </c>
      <c r="G2818" s="6">
        <v>93311</v>
      </c>
      <c r="H2818" s="6">
        <v>35.16207</v>
      </c>
      <c r="I2818" s="6">
        <v>-119.19448800000001</v>
      </c>
      <c r="J2818" s="6">
        <v>0</v>
      </c>
      <c r="K2818" s="6">
        <v>63</v>
      </c>
      <c r="L2818" s="6" t="s">
        <v>43</v>
      </c>
      <c r="M2818" s="6" t="s">
        <v>41</v>
      </c>
      <c r="N2818">
        <v>29.58</v>
      </c>
      <c r="O2818" t="s">
        <v>44</v>
      </c>
      <c r="P2818" t="s">
        <v>41</v>
      </c>
      <c r="Q2818" t="s">
        <v>80</v>
      </c>
      <c r="R2818">
        <v>47</v>
      </c>
      <c r="S2818" t="s">
        <v>41</v>
      </c>
      <c r="T2818" t="s">
        <v>41</v>
      </c>
      <c r="U2818" t="s">
        <v>41</v>
      </c>
      <c r="V2818" t="s">
        <v>41</v>
      </c>
      <c r="W2818" t="s">
        <v>41</v>
      </c>
      <c r="X2818" t="s">
        <v>41</v>
      </c>
      <c r="Y2818" t="s">
        <v>41</v>
      </c>
      <c r="Z2818">
        <f t="shared" si="43"/>
        <v>3</v>
      </c>
      <c r="AA2818" t="s">
        <v>41</v>
      </c>
      <c r="AB2818" t="s">
        <v>74</v>
      </c>
      <c r="AC2818" t="s">
        <v>41</v>
      </c>
      <c r="AD2818" t="s">
        <v>57</v>
      </c>
      <c r="AE2818">
        <v>86.7</v>
      </c>
      <c r="AF2818">
        <v>5309.5</v>
      </c>
      <c r="AG2818">
        <v>0</v>
      </c>
      <c r="AH2818">
        <v>0</v>
      </c>
      <c r="AI2818">
        <v>1863.54</v>
      </c>
      <c r="AJ2818">
        <v>7173.04</v>
      </c>
      <c r="AK2818" t="s">
        <v>48</v>
      </c>
    </row>
    <row r="2819" spans="1:39" x14ac:dyDescent="0.3">
      <c r="A2819" t="s">
        <v>3890</v>
      </c>
      <c r="B2819" t="s">
        <v>40</v>
      </c>
      <c r="C2819" s="8">
        <v>69</v>
      </c>
      <c r="D2819" s="8" t="s">
        <v>44</v>
      </c>
      <c r="E2819" s="6">
        <v>0</v>
      </c>
      <c r="F2819" t="s">
        <v>3891</v>
      </c>
      <c r="G2819" s="6">
        <v>95673</v>
      </c>
      <c r="H2819" s="6">
        <v>38.688763999999999</v>
      </c>
      <c r="I2819" s="6">
        <v>-121.457596</v>
      </c>
      <c r="J2819" s="6">
        <v>0</v>
      </c>
      <c r="K2819" s="6">
        <v>56</v>
      </c>
      <c r="L2819" s="6" t="s">
        <v>43</v>
      </c>
      <c r="M2819" s="6" t="s">
        <v>41</v>
      </c>
      <c r="N2819">
        <v>46.67</v>
      </c>
      <c r="O2819" t="s">
        <v>41</v>
      </c>
      <c r="P2819" t="s">
        <v>41</v>
      </c>
      <c r="Q2819" t="s">
        <v>56</v>
      </c>
      <c r="R2819">
        <v>18</v>
      </c>
      <c r="S2819" t="s">
        <v>41</v>
      </c>
      <c r="T2819" t="s">
        <v>41</v>
      </c>
      <c r="U2819" t="s">
        <v>44</v>
      </c>
      <c r="V2819" t="s">
        <v>44</v>
      </c>
      <c r="W2819" t="s">
        <v>44</v>
      </c>
      <c r="X2819" t="s">
        <v>41</v>
      </c>
      <c r="Y2819" t="s">
        <v>41</v>
      </c>
      <c r="Z2819">
        <f t="shared" ref="Z2819:Z2882" si="44">COUNTIF(W2819:Y2819,"YEs")</f>
        <v>2</v>
      </c>
      <c r="AA2819" t="s">
        <v>41</v>
      </c>
      <c r="AB2819" t="s">
        <v>74</v>
      </c>
      <c r="AC2819" t="s">
        <v>41</v>
      </c>
      <c r="AD2819" t="s">
        <v>57</v>
      </c>
      <c r="AE2819">
        <v>96.85</v>
      </c>
      <c r="AF2819">
        <v>5219.6499999999996</v>
      </c>
      <c r="AG2819">
        <v>0</v>
      </c>
      <c r="AH2819">
        <v>0</v>
      </c>
      <c r="AI2819">
        <v>2613.52</v>
      </c>
      <c r="AJ2819">
        <v>7833.17</v>
      </c>
      <c r="AK2819" t="s">
        <v>48</v>
      </c>
    </row>
    <row r="2820" spans="1:39" x14ac:dyDescent="0.3">
      <c r="A2820" t="s">
        <v>3892</v>
      </c>
      <c r="B2820" t="s">
        <v>40</v>
      </c>
      <c r="C2820" s="8">
        <v>35</v>
      </c>
      <c r="D2820" s="8" t="s">
        <v>44</v>
      </c>
      <c r="E2820" s="6">
        <v>0</v>
      </c>
      <c r="F2820" t="s">
        <v>329</v>
      </c>
      <c r="G2820" s="6">
        <v>95321</v>
      </c>
      <c r="H2820" s="6">
        <v>37.902968000000001</v>
      </c>
      <c r="I2820" s="6">
        <v>-119.66754400000001</v>
      </c>
      <c r="J2820" s="6">
        <v>0</v>
      </c>
      <c r="K2820" s="6">
        <v>25</v>
      </c>
      <c r="L2820" s="6" t="s">
        <v>43</v>
      </c>
      <c r="M2820" s="6" t="s">
        <v>41</v>
      </c>
      <c r="N2820">
        <v>48.42</v>
      </c>
      <c r="O2820" t="s">
        <v>44</v>
      </c>
      <c r="P2820" t="s">
        <v>41</v>
      </c>
      <c r="Q2820" t="s">
        <v>56</v>
      </c>
      <c r="R2820">
        <v>8</v>
      </c>
      <c r="S2820" t="s">
        <v>44</v>
      </c>
      <c r="T2820" t="s">
        <v>41</v>
      </c>
      <c r="U2820" t="s">
        <v>41</v>
      </c>
      <c r="V2820" t="s">
        <v>44</v>
      </c>
      <c r="W2820" t="s">
        <v>41</v>
      </c>
      <c r="X2820" t="s">
        <v>41</v>
      </c>
      <c r="Y2820" t="s">
        <v>41</v>
      </c>
      <c r="Z2820">
        <f t="shared" si="44"/>
        <v>3</v>
      </c>
      <c r="AA2820" t="s">
        <v>41</v>
      </c>
      <c r="AB2820" t="s">
        <v>52</v>
      </c>
      <c r="AC2820" t="s">
        <v>41</v>
      </c>
      <c r="AD2820" t="s">
        <v>57</v>
      </c>
      <c r="AE2820">
        <v>99.5</v>
      </c>
      <c r="AF2820">
        <v>2369.0500000000002</v>
      </c>
      <c r="AG2820">
        <v>19.5</v>
      </c>
      <c r="AH2820">
        <v>0</v>
      </c>
      <c r="AI2820">
        <v>1210.5</v>
      </c>
      <c r="AJ2820">
        <v>3560.05</v>
      </c>
      <c r="AK2820" t="s">
        <v>58</v>
      </c>
      <c r="AL2820" t="s">
        <v>59</v>
      </c>
      <c r="AM2820" t="s">
        <v>215</v>
      </c>
    </row>
    <row r="2821" spans="1:39" x14ac:dyDescent="0.3">
      <c r="A2821" t="s">
        <v>3893</v>
      </c>
      <c r="B2821" t="s">
        <v>40</v>
      </c>
      <c r="C2821" s="8">
        <v>25</v>
      </c>
      <c r="D2821" s="8" t="s">
        <v>44</v>
      </c>
      <c r="E2821" s="6">
        <v>0</v>
      </c>
      <c r="F2821" t="s">
        <v>2494</v>
      </c>
      <c r="G2821" s="6">
        <v>92399</v>
      </c>
      <c r="H2821" s="6">
        <v>34.045969999999997</v>
      </c>
      <c r="I2821" s="6">
        <v>-117.011825</v>
      </c>
      <c r="J2821" s="6">
        <v>0</v>
      </c>
      <c r="K2821" s="6">
        <v>56</v>
      </c>
      <c r="L2821" s="6" t="s">
        <v>77</v>
      </c>
      <c r="M2821" s="6" t="s">
        <v>41</v>
      </c>
      <c r="N2821">
        <v>24.77</v>
      </c>
      <c r="O2821" t="s">
        <v>41</v>
      </c>
      <c r="P2821" t="s">
        <v>41</v>
      </c>
      <c r="Q2821" t="s">
        <v>56</v>
      </c>
      <c r="R2821">
        <v>51</v>
      </c>
      <c r="S2821" t="s">
        <v>41</v>
      </c>
      <c r="T2821" t="s">
        <v>41</v>
      </c>
      <c r="U2821" t="s">
        <v>44</v>
      </c>
      <c r="V2821" t="s">
        <v>44</v>
      </c>
      <c r="W2821" t="s">
        <v>41</v>
      </c>
      <c r="X2821" t="s">
        <v>41</v>
      </c>
      <c r="Y2821" t="s">
        <v>41</v>
      </c>
      <c r="Z2821">
        <f t="shared" si="44"/>
        <v>3</v>
      </c>
      <c r="AA2821" t="s">
        <v>41</v>
      </c>
      <c r="AB2821" t="s">
        <v>52</v>
      </c>
      <c r="AC2821" t="s">
        <v>41</v>
      </c>
      <c r="AD2821" t="s">
        <v>47</v>
      </c>
      <c r="AE2821">
        <v>106.6</v>
      </c>
      <c r="AF2821">
        <v>5893.95</v>
      </c>
      <c r="AG2821">
        <v>0</v>
      </c>
      <c r="AH2821">
        <v>0</v>
      </c>
      <c r="AI2821">
        <v>1387.12</v>
      </c>
      <c r="AJ2821">
        <v>7281.07</v>
      </c>
      <c r="AK2821" t="s">
        <v>48</v>
      </c>
    </row>
    <row r="2822" spans="1:39" x14ac:dyDescent="0.3">
      <c r="A2822" t="s">
        <v>3894</v>
      </c>
      <c r="B2822" t="s">
        <v>50</v>
      </c>
      <c r="C2822" s="8">
        <v>59</v>
      </c>
      <c r="D2822" s="8" t="s">
        <v>44</v>
      </c>
      <c r="E2822" s="6">
        <v>0</v>
      </c>
      <c r="F2822" t="s">
        <v>2264</v>
      </c>
      <c r="G2822" s="6">
        <v>90650</v>
      </c>
      <c r="H2822" s="6">
        <v>33.905963</v>
      </c>
      <c r="I2822" s="6">
        <v>-118.08262999999999</v>
      </c>
      <c r="J2822" s="6">
        <v>0</v>
      </c>
      <c r="K2822" s="6">
        <v>27</v>
      </c>
      <c r="L2822" s="6" t="s">
        <v>43</v>
      </c>
      <c r="M2822" s="6" t="s">
        <v>41</v>
      </c>
      <c r="N2822">
        <v>18.510000000000002</v>
      </c>
      <c r="O2822" t="s">
        <v>44</v>
      </c>
      <c r="P2822" t="s">
        <v>41</v>
      </c>
      <c r="Q2822" t="s">
        <v>80</v>
      </c>
      <c r="R2822">
        <v>9</v>
      </c>
      <c r="S2822" t="s">
        <v>41</v>
      </c>
      <c r="T2822" t="s">
        <v>44</v>
      </c>
      <c r="U2822" t="s">
        <v>44</v>
      </c>
      <c r="V2822" t="s">
        <v>44</v>
      </c>
      <c r="W2822" t="s">
        <v>44</v>
      </c>
      <c r="X2822" t="s">
        <v>44</v>
      </c>
      <c r="Y2822" t="s">
        <v>44</v>
      </c>
      <c r="Z2822">
        <f t="shared" si="44"/>
        <v>0</v>
      </c>
      <c r="AA2822" t="s">
        <v>44</v>
      </c>
      <c r="AB2822" t="s">
        <v>52</v>
      </c>
      <c r="AC2822" t="s">
        <v>44</v>
      </c>
      <c r="AD2822" t="s">
        <v>47</v>
      </c>
      <c r="AE2822">
        <v>50.35</v>
      </c>
      <c r="AF2822">
        <v>1411.35</v>
      </c>
      <c r="AG2822">
        <v>0</v>
      </c>
      <c r="AH2822">
        <v>150</v>
      </c>
      <c r="AI2822">
        <v>499.77</v>
      </c>
      <c r="AJ2822">
        <v>2061.12</v>
      </c>
      <c r="AK2822" t="s">
        <v>48</v>
      </c>
    </row>
    <row r="2823" spans="1:39" x14ac:dyDescent="0.3">
      <c r="A2823" t="s">
        <v>3895</v>
      </c>
      <c r="B2823" t="s">
        <v>50</v>
      </c>
      <c r="C2823" s="8">
        <v>45</v>
      </c>
      <c r="D2823" s="8" t="s">
        <v>41</v>
      </c>
      <c r="E2823" s="6">
        <v>0</v>
      </c>
      <c r="F2823" t="s">
        <v>544</v>
      </c>
      <c r="G2823" s="6">
        <v>92508</v>
      </c>
      <c r="H2823" s="6">
        <v>33.885499000000003</v>
      </c>
      <c r="I2823" s="6">
        <v>-117.32495900000001</v>
      </c>
      <c r="J2823" s="6">
        <v>5</v>
      </c>
      <c r="K2823" s="6">
        <v>60</v>
      </c>
      <c r="L2823" s="6" t="s">
        <v>43</v>
      </c>
      <c r="M2823" s="6" t="s">
        <v>41</v>
      </c>
      <c r="N2823">
        <v>22.22</v>
      </c>
      <c r="O2823" t="s">
        <v>44</v>
      </c>
      <c r="P2823" t="s">
        <v>41</v>
      </c>
      <c r="Q2823" t="s">
        <v>80</v>
      </c>
      <c r="R2823">
        <v>16</v>
      </c>
      <c r="S2823" t="s">
        <v>41</v>
      </c>
      <c r="T2823" t="s">
        <v>41</v>
      </c>
      <c r="U2823" t="s">
        <v>44</v>
      </c>
      <c r="V2823" t="s">
        <v>41</v>
      </c>
      <c r="W2823" t="s">
        <v>44</v>
      </c>
      <c r="X2823" t="s">
        <v>44</v>
      </c>
      <c r="Y2823" t="s">
        <v>44</v>
      </c>
      <c r="Z2823">
        <f t="shared" si="44"/>
        <v>0</v>
      </c>
      <c r="AA2823" t="s">
        <v>41</v>
      </c>
      <c r="AB2823" t="s">
        <v>74</v>
      </c>
      <c r="AC2823" t="s">
        <v>41</v>
      </c>
      <c r="AD2823" t="s">
        <v>47</v>
      </c>
      <c r="AE2823">
        <v>61.35</v>
      </c>
      <c r="AF2823">
        <v>3766.2</v>
      </c>
      <c r="AG2823">
        <v>0</v>
      </c>
      <c r="AH2823">
        <v>0</v>
      </c>
      <c r="AI2823">
        <v>1333.2</v>
      </c>
      <c r="AJ2823">
        <v>5099.3999999999996</v>
      </c>
      <c r="AK2823" t="s">
        <v>48</v>
      </c>
    </row>
    <row r="2824" spans="1:39" x14ac:dyDescent="0.3">
      <c r="A2824" t="s">
        <v>3896</v>
      </c>
      <c r="B2824" t="s">
        <v>40</v>
      </c>
      <c r="C2824" s="8">
        <v>33</v>
      </c>
      <c r="D2824" s="8" t="s">
        <v>41</v>
      </c>
      <c r="E2824" s="6">
        <v>2</v>
      </c>
      <c r="F2824" t="s">
        <v>3077</v>
      </c>
      <c r="G2824" s="6">
        <v>95549</v>
      </c>
      <c r="H2824" s="6">
        <v>40.664482999999997</v>
      </c>
      <c r="I2824" s="6">
        <v>-123.865325</v>
      </c>
      <c r="J2824" s="6">
        <v>6</v>
      </c>
      <c r="K2824" s="6">
        <v>21</v>
      </c>
      <c r="L2824" s="6" t="s">
        <v>63</v>
      </c>
      <c r="M2824" s="6" t="s">
        <v>41</v>
      </c>
      <c r="N2824">
        <v>38.950000000000003</v>
      </c>
      <c r="O2824" t="s">
        <v>44</v>
      </c>
      <c r="P2824" t="s">
        <v>41</v>
      </c>
      <c r="Q2824" t="s">
        <v>45</v>
      </c>
      <c r="R2824">
        <v>17</v>
      </c>
      <c r="S2824" t="s">
        <v>44</v>
      </c>
      <c r="T2824" t="s">
        <v>44</v>
      </c>
      <c r="U2824" t="s">
        <v>44</v>
      </c>
      <c r="V2824" t="s">
        <v>44</v>
      </c>
      <c r="W2824" t="s">
        <v>44</v>
      </c>
      <c r="X2824" t="s">
        <v>44</v>
      </c>
      <c r="Y2824" t="s">
        <v>44</v>
      </c>
      <c r="Z2824">
        <f t="shared" si="44"/>
        <v>0</v>
      </c>
      <c r="AA2824" t="s">
        <v>41</v>
      </c>
      <c r="AB2824" t="s">
        <v>52</v>
      </c>
      <c r="AC2824" t="s">
        <v>41</v>
      </c>
      <c r="AD2824" t="s">
        <v>57</v>
      </c>
      <c r="AE2824">
        <v>44.95</v>
      </c>
      <c r="AF2824">
        <v>926.25</v>
      </c>
      <c r="AG2824">
        <v>0</v>
      </c>
      <c r="AH2824">
        <v>0</v>
      </c>
      <c r="AI2824">
        <v>817.95</v>
      </c>
      <c r="AJ2824">
        <v>1744.2</v>
      </c>
      <c r="AK2824" t="s">
        <v>48</v>
      </c>
    </row>
    <row r="2825" spans="1:39" x14ac:dyDescent="0.3">
      <c r="A2825" t="s">
        <v>3897</v>
      </c>
      <c r="B2825" t="s">
        <v>50</v>
      </c>
      <c r="C2825" s="8">
        <v>37</v>
      </c>
      <c r="D2825" s="8" t="s">
        <v>44</v>
      </c>
      <c r="E2825" s="6">
        <v>0</v>
      </c>
      <c r="F2825" t="s">
        <v>515</v>
      </c>
      <c r="G2825" s="6">
        <v>93534</v>
      </c>
      <c r="H2825" s="6">
        <v>34.727528999999997</v>
      </c>
      <c r="I2825" s="6">
        <v>-118.153098</v>
      </c>
      <c r="J2825" s="6">
        <v>0</v>
      </c>
      <c r="K2825" s="6">
        <v>1</v>
      </c>
      <c r="L2825" s="6" t="s">
        <v>55</v>
      </c>
      <c r="M2825" s="6" t="s">
        <v>41</v>
      </c>
      <c r="N2825">
        <v>48.14</v>
      </c>
      <c r="O2825" t="s">
        <v>44</v>
      </c>
      <c r="P2825" t="s">
        <v>44</v>
      </c>
      <c r="Z2825">
        <f t="shared" si="44"/>
        <v>0</v>
      </c>
      <c r="AB2825" t="s">
        <v>52</v>
      </c>
      <c r="AC2825" t="s">
        <v>44</v>
      </c>
      <c r="AD2825" t="s">
        <v>47</v>
      </c>
      <c r="AE2825">
        <v>20.8</v>
      </c>
      <c r="AF2825">
        <v>20.8</v>
      </c>
      <c r="AG2825">
        <v>0</v>
      </c>
      <c r="AH2825">
        <v>0</v>
      </c>
      <c r="AI2825">
        <v>48.14</v>
      </c>
      <c r="AJ2825">
        <v>68.94</v>
      </c>
      <c r="AK2825" t="s">
        <v>99</v>
      </c>
    </row>
    <row r="2826" spans="1:39" x14ac:dyDescent="0.3">
      <c r="A2826" t="s">
        <v>3898</v>
      </c>
      <c r="B2826" t="s">
        <v>50</v>
      </c>
      <c r="C2826" s="8">
        <v>59</v>
      </c>
      <c r="D2826" s="8" t="s">
        <v>44</v>
      </c>
      <c r="E2826" s="6">
        <v>0</v>
      </c>
      <c r="F2826" t="s">
        <v>306</v>
      </c>
      <c r="G2826" s="6">
        <v>94704</v>
      </c>
      <c r="H2826" s="6">
        <v>37.871416000000004</v>
      </c>
      <c r="I2826" s="6">
        <v>-122.24659699999999</v>
      </c>
      <c r="J2826" s="6">
        <v>0</v>
      </c>
      <c r="K2826" s="6">
        <v>19</v>
      </c>
      <c r="L2826" s="6" t="s">
        <v>63</v>
      </c>
      <c r="M2826" s="6" t="s">
        <v>41</v>
      </c>
      <c r="N2826">
        <v>20.260000000000002</v>
      </c>
      <c r="O2826" t="s">
        <v>44</v>
      </c>
      <c r="P2826" t="s">
        <v>41</v>
      </c>
      <c r="Q2826" t="s">
        <v>56</v>
      </c>
      <c r="R2826">
        <v>25</v>
      </c>
      <c r="S2826" t="s">
        <v>44</v>
      </c>
      <c r="T2826" t="s">
        <v>41</v>
      </c>
      <c r="U2826" t="s">
        <v>41</v>
      </c>
      <c r="V2826" t="s">
        <v>44</v>
      </c>
      <c r="W2826" t="s">
        <v>44</v>
      </c>
      <c r="X2826" t="s">
        <v>44</v>
      </c>
      <c r="Y2826" t="s">
        <v>44</v>
      </c>
      <c r="Z2826">
        <f t="shared" si="44"/>
        <v>0</v>
      </c>
      <c r="AA2826" t="s">
        <v>41</v>
      </c>
      <c r="AB2826" t="s">
        <v>52</v>
      </c>
      <c r="AC2826" t="s">
        <v>41</v>
      </c>
      <c r="AD2826" t="s">
        <v>57</v>
      </c>
      <c r="AE2826">
        <v>78.25</v>
      </c>
      <c r="AF2826">
        <v>1490.95</v>
      </c>
      <c r="AG2826">
        <v>0</v>
      </c>
      <c r="AH2826">
        <v>0</v>
      </c>
      <c r="AI2826">
        <v>384.94</v>
      </c>
      <c r="AJ2826">
        <v>1875.89</v>
      </c>
      <c r="AK2826" t="s">
        <v>58</v>
      </c>
      <c r="AL2826" t="s">
        <v>59</v>
      </c>
      <c r="AM2826" t="s">
        <v>60</v>
      </c>
    </row>
    <row r="2827" spans="1:39" x14ac:dyDescent="0.3">
      <c r="A2827" t="s">
        <v>3899</v>
      </c>
      <c r="B2827" t="s">
        <v>40</v>
      </c>
      <c r="C2827" s="8">
        <v>33</v>
      </c>
      <c r="D2827" s="8" t="s">
        <v>44</v>
      </c>
      <c r="E2827" s="6">
        <v>0</v>
      </c>
      <c r="F2827" t="s">
        <v>246</v>
      </c>
      <c r="G2827" s="6">
        <v>92028</v>
      </c>
      <c r="H2827" s="6">
        <v>33.362575</v>
      </c>
      <c r="I2827" s="6">
        <v>-117.299644</v>
      </c>
      <c r="J2827" s="6">
        <v>0</v>
      </c>
      <c r="K2827" s="6">
        <v>7</v>
      </c>
      <c r="L2827" s="6" t="s">
        <v>55</v>
      </c>
      <c r="M2827" s="6" t="s">
        <v>41</v>
      </c>
      <c r="N2827">
        <v>48.82</v>
      </c>
      <c r="O2827" t="s">
        <v>41</v>
      </c>
      <c r="P2827" t="s">
        <v>41</v>
      </c>
      <c r="Q2827" t="s">
        <v>45</v>
      </c>
      <c r="R2827">
        <v>19</v>
      </c>
      <c r="S2827" t="s">
        <v>44</v>
      </c>
      <c r="T2827" t="s">
        <v>44</v>
      </c>
      <c r="U2827" t="s">
        <v>44</v>
      </c>
      <c r="V2827" t="s">
        <v>41</v>
      </c>
      <c r="W2827" t="s">
        <v>41</v>
      </c>
      <c r="X2827" t="s">
        <v>41</v>
      </c>
      <c r="Y2827" t="s">
        <v>41</v>
      </c>
      <c r="Z2827">
        <f t="shared" si="44"/>
        <v>3</v>
      </c>
      <c r="AA2827" t="s">
        <v>41</v>
      </c>
      <c r="AB2827" t="s">
        <v>52</v>
      </c>
      <c r="AC2827" t="s">
        <v>41</v>
      </c>
      <c r="AD2827" t="s">
        <v>57</v>
      </c>
      <c r="AE2827">
        <v>74.650000000000006</v>
      </c>
      <c r="AF2827">
        <v>521.1</v>
      </c>
      <c r="AG2827">
        <v>28.35</v>
      </c>
      <c r="AH2827">
        <v>0</v>
      </c>
      <c r="AI2827">
        <v>341.74</v>
      </c>
      <c r="AJ2827">
        <v>834.49</v>
      </c>
      <c r="AK2827" t="s">
        <v>58</v>
      </c>
      <c r="AL2827" t="s">
        <v>59</v>
      </c>
      <c r="AM2827" t="s">
        <v>105</v>
      </c>
    </row>
    <row r="2828" spans="1:39" x14ac:dyDescent="0.3">
      <c r="A2828" t="s">
        <v>3900</v>
      </c>
      <c r="B2828" t="s">
        <v>40</v>
      </c>
      <c r="C2828" s="8">
        <v>20</v>
      </c>
      <c r="D2828" s="8" t="s">
        <v>44</v>
      </c>
      <c r="E2828" s="6">
        <v>0</v>
      </c>
      <c r="F2828" t="s">
        <v>158</v>
      </c>
      <c r="G2828" s="6">
        <v>95136</v>
      </c>
      <c r="H2828" s="6">
        <v>37.270938000000001</v>
      </c>
      <c r="I2828" s="6">
        <v>-121.851046</v>
      </c>
      <c r="J2828" s="6">
        <v>0</v>
      </c>
      <c r="K2828" s="6">
        <v>25</v>
      </c>
      <c r="L2828" s="6" t="s">
        <v>130</v>
      </c>
      <c r="M2828" s="6" t="s">
        <v>41</v>
      </c>
      <c r="N2828">
        <v>32.33</v>
      </c>
      <c r="O2828" t="s">
        <v>41</v>
      </c>
      <c r="P2828" t="s">
        <v>41</v>
      </c>
      <c r="Q2828" t="s">
        <v>56</v>
      </c>
      <c r="R2828">
        <v>51</v>
      </c>
      <c r="S2828" t="s">
        <v>44</v>
      </c>
      <c r="T2828" t="s">
        <v>41</v>
      </c>
      <c r="U2828" t="s">
        <v>41</v>
      </c>
      <c r="V2828" t="s">
        <v>41</v>
      </c>
      <c r="W2828" t="s">
        <v>41</v>
      </c>
      <c r="X2828" t="s">
        <v>41</v>
      </c>
      <c r="Y2828" t="s">
        <v>41</v>
      </c>
      <c r="Z2828">
        <f t="shared" si="44"/>
        <v>3</v>
      </c>
      <c r="AA2828" t="s">
        <v>41</v>
      </c>
      <c r="AB2828" t="s">
        <v>74</v>
      </c>
      <c r="AC2828" t="s">
        <v>44</v>
      </c>
      <c r="AD2828" t="s">
        <v>57</v>
      </c>
      <c r="AE2828">
        <v>108.9</v>
      </c>
      <c r="AF2828">
        <v>2809.05</v>
      </c>
      <c r="AG2828">
        <v>0</v>
      </c>
      <c r="AH2828">
        <v>0</v>
      </c>
      <c r="AI2828">
        <v>808.25</v>
      </c>
      <c r="AJ2828">
        <v>3617.3</v>
      </c>
      <c r="AK2828" t="s">
        <v>48</v>
      </c>
    </row>
    <row r="2829" spans="1:39" x14ac:dyDescent="0.3">
      <c r="A2829" t="s">
        <v>3901</v>
      </c>
      <c r="B2829" t="s">
        <v>50</v>
      </c>
      <c r="C2829" s="8">
        <v>43</v>
      </c>
      <c r="D2829" s="8" t="s">
        <v>44</v>
      </c>
      <c r="E2829" s="6">
        <v>2</v>
      </c>
      <c r="F2829" t="s">
        <v>3776</v>
      </c>
      <c r="G2829" s="6">
        <v>95615</v>
      </c>
      <c r="H2829" s="6">
        <v>38.311608999999997</v>
      </c>
      <c r="I2829" s="6">
        <v>-121.554034</v>
      </c>
      <c r="J2829" s="6">
        <v>0</v>
      </c>
      <c r="K2829" s="6">
        <v>22</v>
      </c>
      <c r="L2829" s="6" t="s">
        <v>63</v>
      </c>
      <c r="M2829" s="6" t="s">
        <v>41</v>
      </c>
      <c r="N2829">
        <v>34.07</v>
      </c>
      <c r="O2829" t="s">
        <v>44</v>
      </c>
      <c r="P2829" t="s">
        <v>44</v>
      </c>
      <c r="Z2829">
        <f t="shared" si="44"/>
        <v>0</v>
      </c>
      <c r="AB2829" t="s">
        <v>52</v>
      </c>
      <c r="AC2829" t="s">
        <v>44</v>
      </c>
      <c r="AD2829" t="s">
        <v>47</v>
      </c>
      <c r="AE2829">
        <v>20.149999999999999</v>
      </c>
      <c r="AF2829">
        <v>432.5</v>
      </c>
      <c r="AG2829">
        <v>0</v>
      </c>
      <c r="AH2829">
        <v>0</v>
      </c>
      <c r="AI2829">
        <v>749.54</v>
      </c>
      <c r="AJ2829">
        <v>1182.04</v>
      </c>
      <c r="AK2829" t="s">
        <v>48</v>
      </c>
    </row>
    <row r="2830" spans="1:39" x14ac:dyDescent="0.3">
      <c r="A2830" t="s">
        <v>3902</v>
      </c>
      <c r="B2830" t="s">
        <v>40</v>
      </c>
      <c r="C2830" s="8">
        <v>23</v>
      </c>
      <c r="D2830" s="8" t="s">
        <v>41</v>
      </c>
      <c r="E2830" s="6">
        <v>0</v>
      </c>
      <c r="F2830" t="s">
        <v>2529</v>
      </c>
      <c r="G2830" s="6">
        <v>93505</v>
      </c>
      <c r="H2830" s="6">
        <v>35.151491</v>
      </c>
      <c r="I2830" s="6">
        <v>-117.92759700000001</v>
      </c>
      <c r="J2830" s="6">
        <v>9</v>
      </c>
      <c r="K2830" s="6">
        <v>61</v>
      </c>
      <c r="L2830" s="6" t="s">
        <v>77</v>
      </c>
      <c r="M2830" s="6" t="s">
        <v>41</v>
      </c>
      <c r="N2830">
        <v>13.35</v>
      </c>
      <c r="O2830" t="s">
        <v>41</v>
      </c>
      <c r="P2830" t="s">
        <v>44</v>
      </c>
      <c r="Z2830">
        <f t="shared" si="44"/>
        <v>0</v>
      </c>
      <c r="AB2830" t="s">
        <v>74</v>
      </c>
      <c r="AC2830" t="s">
        <v>41</v>
      </c>
      <c r="AD2830" t="s">
        <v>47</v>
      </c>
      <c r="AE2830">
        <v>24.1</v>
      </c>
      <c r="AF2830">
        <v>1551.6</v>
      </c>
      <c r="AG2830">
        <v>0</v>
      </c>
      <c r="AH2830">
        <v>0</v>
      </c>
      <c r="AI2830">
        <v>814.35</v>
      </c>
      <c r="AJ2830">
        <v>2365.9499999999998</v>
      </c>
      <c r="AK2830" t="s">
        <v>48</v>
      </c>
    </row>
    <row r="2831" spans="1:39" x14ac:dyDescent="0.3">
      <c r="A2831" t="s">
        <v>3903</v>
      </c>
      <c r="B2831" t="s">
        <v>50</v>
      </c>
      <c r="C2831" s="8">
        <v>54</v>
      </c>
      <c r="D2831" s="8" t="s">
        <v>41</v>
      </c>
      <c r="E2831" s="6">
        <v>2</v>
      </c>
      <c r="F2831" t="s">
        <v>136</v>
      </c>
      <c r="G2831" s="6">
        <v>90044</v>
      </c>
      <c r="H2831" s="6">
        <v>33.952714</v>
      </c>
      <c r="I2831" s="6">
        <v>-118.292061</v>
      </c>
      <c r="J2831" s="6">
        <v>8</v>
      </c>
      <c r="K2831" s="6">
        <v>6</v>
      </c>
      <c r="L2831" s="6" t="s">
        <v>55</v>
      </c>
      <c r="M2831" s="6" t="s">
        <v>41</v>
      </c>
      <c r="N2831">
        <v>23.73</v>
      </c>
      <c r="O2831" t="s">
        <v>44</v>
      </c>
      <c r="P2831" t="s">
        <v>44</v>
      </c>
      <c r="Z2831">
        <f t="shared" si="44"/>
        <v>0</v>
      </c>
      <c r="AB2831" t="s">
        <v>52</v>
      </c>
      <c r="AC2831" t="s">
        <v>44</v>
      </c>
      <c r="AD2831" t="s">
        <v>47</v>
      </c>
      <c r="AE2831">
        <v>19.850000000000001</v>
      </c>
      <c r="AF2831">
        <v>138.85</v>
      </c>
      <c r="AG2831">
        <v>0</v>
      </c>
      <c r="AH2831">
        <v>0</v>
      </c>
      <c r="AI2831">
        <v>142.38</v>
      </c>
      <c r="AJ2831">
        <v>281.23</v>
      </c>
      <c r="AK2831" t="s">
        <v>48</v>
      </c>
    </row>
    <row r="2832" spans="1:39" x14ac:dyDescent="0.3">
      <c r="A2832" t="s">
        <v>3904</v>
      </c>
      <c r="B2832" t="s">
        <v>50</v>
      </c>
      <c r="C2832" s="8">
        <v>75</v>
      </c>
      <c r="D2832" s="8" t="s">
        <v>41</v>
      </c>
      <c r="E2832" s="6">
        <v>0</v>
      </c>
      <c r="F2832" t="s">
        <v>319</v>
      </c>
      <c r="G2832" s="6">
        <v>92555</v>
      </c>
      <c r="H2832" s="6">
        <v>33.907361000000002</v>
      </c>
      <c r="I2832" s="6">
        <v>-117.109972</v>
      </c>
      <c r="J2832" s="6">
        <v>1</v>
      </c>
      <c r="K2832" s="6">
        <v>29</v>
      </c>
      <c r="L2832" s="6" t="s">
        <v>43</v>
      </c>
      <c r="M2832" s="6" t="s">
        <v>41</v>
      </c>
      <c r="N2832">
        <v>25.78</v>
      </c>
      <c r="O2832" t="s">
        <v>41</v>
      </c>
      <c r="P2832" t="s">
        <v>41</v>
      </c>
      <c r="Q2832" t="s">
        <v>56</v>
      </c>
      <c r="R2832">
        <v>28</v>
      </c>
      <c r="S2832" t="s">
        <v>44</v>
      </c>
      <c r="T2832" t="s">
        <v>44</v>
      </c>
      <c r="U2832" t="s">
        <v>41</v>
      </c>
      <c r="V2832" t="s">
        <v>44</v>
      </c>
      <c r="W2832" t="s">
        <v>41</v>
      </c>
      <c r="X2832" t="s">
        <v>41</v>
      </c>
      <c r="Y2832" t="s">
        <v>41</v>
      </c>
      <c r="Z2832">
        <f t="shared" si="44"/>
        <v>3</v>
      </c>
      <c r="AA2832" t="s">
        <v>44</v>
      </c>
      <c r="AB2832" t="s">
        <v>52</v>
      </c>
      <c r="AC2832" t="s">
        <v>41</v>
      </c>
      <c r="AD2832" t="s">
        <v>57</v>
      </c>
      <c r="AE2832">
        <v>98.5</v>
      </c>
      <c r="AF2832">
        <v>3004.15</v>
      </c>
      <c r="AG2832">
        <v>37.549999999999997</v>
      </c>
      <c r="AH2832">
        <v>40</v>
      </c>
      <c r="AI2832">
        <v>747.62</v>
      </c>
      <c r="AJ2832">
        <v>3754.22</v>
      </c>
      <c r="AK2832" t="s">
        <v>58</v>
      </c>
      <c r="AL2832" t="s">
        <v>122</v>
      </c>
      <c r="AM2832" t="s">
        <v>123</v>
      </c>
    </row>
    <row r="2833" spans="1:39" x14ac:dyDescent="0.3">
      <c r="A2833" t="s">
        <v>3905</v>
      </c>
      <c r="B2833" t="s">
        <v>40</v>
      </c>
      <c r="C2833" s="8">
        <v>72</v>
      </c>
      <c r="D2833" s="8" t="s">
        <v>41</v>
      </c>
      <c r="E2833" s="6">
        <v>0</v>
      </c>
      <c r="F2833" t="s">
        <v>1588</v>
      </c>
      <c r="G2833" s="6">
        <v>95569</v>
      </c>
      <c r="H2833" s="6">
        <v>40.363446000000003</v>
      </c>
      <c r="I2833" s="6">
        <v>-123.835041</v>
      </c>
      <c r="J2833" s="6">
        <v>10</v>
      </c>
      <c r="K2833" s="6">
        <v>31</v>
      </c>
      <c r="L2833" s="6" t="s">
        <v>130</v>
      </c>
      <c r="M2833" s="6" t="s">
        <v>44</v>
      </c>
      <c r="P2833" t="s">
        <v>41</v>
      </c>
      <c r="Q2833" t="s">
        <v>80</v>
      </c>
      <c r="R2833">
        <v>21</v>
      </c>
      <c r="S2833" t="s">
        <v>41</v>
      </c>
      <c r="T2833" t="s">
        <v>41</v>
      </c>
      <c r="U2833" t="s">
        <v>41</v>
      </c>
      <c r="V2833" t="s">
        <v>44</v>
      </c>
      <c r="W2833" t="s">
        <v>44</v>
      </c>
      <c r="X2833" t="s">
        <v>41</v>
      </c>
      <c r="Y2833" t="s">
        <v>44</v>
      </c>
      <c r="Z2833">
        <f t="shared" si="44"/>
        <v>1</v>
      </c>
      <c r="AA2833" t="s">
        <v>41</v>
      </c>
      <c r="AB2833" t="s">
        <v>46</v>
      </c>
      <c r="AC2833" t="s">
        <v>41</v>
      </c>
      <c r="AD2833" t="s">
        <v>47</v>
      </c>
      <c r="AE2833">
        <v>50.4</v>
      </c>
      <c r="AF2833">
        <v>1580.1</v>
      </c>
      <c r="AG2833">
        <v>0</v>
      </c>
      <c r="AH2833">
        <v>0</v>
      </c>
      <c r="AI2833">
        <v>0</v>
      </c>
      <c r="AJ2833">
        <v>1580.1</v>
      </c>
      <c r="AK2833" t="s">
        <v>48</v>
      </c>
    </row>
    <row r="2834" spans="1:39" x14ac:dyDescent="0.3">
      <c r="A2834" t="s">
        <v>3906</v>
      </c>
      <c r="B2834" t="s">
        <v>40</v>
      </c>
      <c r="C2834" s="8">
        <v>39</v>
      </c>
      <c r="D2834" s="8" t="s">
        <v>41</v>
      </c>
      <c r="E2834" s="6">
        <v>0</v>
      </c>
      <c r="F2834" t="s">
        <v>2824</v>
      </c>
      <c r="G2834" s="6">
        <v>95140</v>
      </c>
      <c r="H2834" s="6">
        <v>37.382908999999998</v>
      </c>
      <c r="I2834" s="6">
        <v>-121.634151</v>
      </c>
      <c r="J2834" s="6">
        <v>8</v>
      </c>
      <c r="K2834" s="6">
        <v>72</v>
      </c>
      <c r="L2834" s="6" t="s">
        <v>43</v>
      </c>
      <c r="M2834" s="6" t="s">
        <v>41</v>
      </c>
      <c r="N2834">
        <v>11.02</v>
      </c>
      <c r="O2834" t="s">
        <v>41</v>
      </c>
      <c r="P2834" t="s">
        <v>41</v>
      </c>
      <c r="Q2834" t="s">
        <v>56</v>
      </c>
      <c r="R2834">
        <v>17</v>
      </c>
      <c r="S2834" t="s">
        <v>41</v>
      </c>
      <c r="T2834" t="s">
        <v>41</v>
      </c>
      <c r="U2834" t="s">
        <v>41</v>
      </c>
      <c r="V2834" t="s">
        <v>41</v>
      </c>
      <c r="W2834" t="s">
        <v>44</v>
      </c>
      <c r="X2834" t="s">
        <v>44</v>
      </c>
      <c r="Y2834" t="s">
        <v>44</v>
      </c>
      <c r="Z2834">
        <f t="shared" si="44"/>
        <v>0</v>
      </c>
      <c r="AA2834" t="s">
        <v>44</v>
      </c>
      <c r="AB2834" t="s">
        <v>74</v>
      </c>
      <c r="AC2834" t="s">
        <v>41</v>
      </c>
      <c r="AD2834" t="s">
        <v>57</v>
      </c>
      <c r="AE2834">
        <v>94.25</v>
      </c>
      <c r="AF2834">
        <v>6849.75</v>
      </c>
      <c r="AG2834">
        <v>0</v>
      </c>
      <c r="AH2834">
        <v>100</v>
      </c>
      <c r="AI2834">
        <v>793.44</v>
      </c>
      <c r="AJ2834">
        <v>7743.19</v>
      </c>
      <c r="AK2834" t="s">
        <v>48</v>
      </c>
    </row>
    <row r="2835" spans="1:39" x14ac:dyDescent="0.3">
      <c r="A2835" t="s">
        <v>3907</v>
      </c>
      <c r="B2835" t="s">
        <v>50</v>
      </c>
      <c r="C2835" s="8">
        <v>35</v>
      </c>
      <c r="D2835" s="8" t="s">
        <v>44</v>
      </c>
      <c r="E2835" s="6">
        <v>0</v>
      </c>
      <c r="F2835" t="s">
        <v>3712</v>
      </c>
      <c r="G2835" s="6">
        <v>94929</v>
      </c>
      <c r="H2835" s="6">
        <v>38.244579999999999</v>
      </c>
      <c r="I2835" s="6">
        <v>-122.95626799999999</v>
      </c>
      <c r="J2835" s="6">
        <v>0</v>
      </c>
      <c r="K2835" s="6">
        <v>3</v>
      </c>
      <c r="L2835" s="6" t="s">
        <v>43</v>
      </c>
      <c r="M2835" s="6" t="s">
        <v>41</v>
      </c>
      <c r="N2835">
        <v>28.19</v>
      </c>
      <c r="O2835" t="s">
        <v>44</v>
      </c>
      <c r="P2835" t="s">
        <v>41</v>
      </c>
      <c r="Q2835" t="s">
        <v>45</v>
      </c>
      <c r="R2835">
        <v>21</v>
      </c>
      <c r="S2835" t="s">
        <v>44</v>
      </c>
      <c r="T2835" t="s">
        <v>44</v>
      </c>
      <c r="U2835" t="s">
        <v>44</v>
      </c>
      <c r="V2835" t="s">
        <v>41</v>
      </c>
      <c r="W2835" t="s">
        <v>44</v>
      </c>
      <c r="X2835" t="s">
        <v>44</v>
      </c>
      <c r="Y2835" t="s">
        <v>44</v>
      </c>
      <c r="Z2835">
        <f t="shared" si="44"/>
        <v>0</v>
      </c>
      <c r="AA2835" t="s">
        <v>41</v>
      </c>
      <c r="AB2835" t="s">
        <v>52</v>
      </c>
      <c r="AC2835" t="s">
        <v>41</v>
      </c>
      <c r="AD2835" t="s">
        <v>47</v>
      </c>
      <c r="AE2835">
        <v>50.25</v>
      </c>
      <c r="AF2835">
        <v>152.30000000000001</v>
      </c>
      <c r="AG2835">
        <v>0</v>
      </c>
      <c r="AH2835">
        <v>0</v>
      </c>
      <c r="AI2835">
        <v>84.57</v>
      </c>
      <c r="AJ2835">
        <v>236.87</v>
      </c>
      <c r="AK2835" t="s">
        <v>99</v>
      </c>
    </row>
    <row r="2836" spans="1:39" x14ac:dyDescent="0.3">
      <c r="A2836" t="s">
        <v>3908</v>
      </c>
      <c r="B2836" t="s">
        <v>50</v>
      </c>
      <c r="C2836" s="8">
        <v>35</v>
      </c>
      <c r="D2836" s="8" t="s">
        <v>44</v>
      </c>
      <c r="E2836" s="6">
        <v>0</v>
      </c>
      <c r="F2836" t="s">
        <v>392</v>
      </c>
      <c r="G2836" s="6">
        <v>94118</v>
      </c>
      <c r="H2836" s="6">
        <v>37.781303999999999</v>
      </c>
      <c r="I2836" s="6">
        <v>-122.461522</v>
      </c>
      <c r="J2836" s="6">
        <v>0</v>
      </c>
      <c r="K2836" s="6">
        <v>3</v>
      </c>
      <c r="L2836" s="6" t="s">
        <v>43</v>
      </c>
      <c r="M2836" s="6" t="s">
        <v>41</v>
      </c>
      <c r="N2836">
        <v>9.74</v>
      </c>
      <c r="O2836" t="s">
        <v>44</v>
      </c>
      <c r="P2836" t="s">
        <v>41</v>
      </c>
      <c r="Q2836" t="s">
        <v>56</v>
      </c>
      <c r="R2836">
        <v>27</v>
      </c>
      <c r="S2836" t="s">
        <v>44</v>
      </c>
      <c r="T2836" t="s">
        <v>44</v>
      </c>
      <c r="U2836" t="s">
        <v>44</v>
      </c>
      <c r="V2836" t="s">
        <v>44</v>
      </c>
      <c r="W2836" t="s">
        <v>44</v>
      </c>
      <c r="X2836" t="s">
        <v>44</v>
      </c>
      <c r="Y2836" t="s">
        <v>44</v>
      </c>
      <c r="Z2836">
        <f t="shared" si="44"/>
        <v>0</v>
      </c>
      <c r="AA2836" t="s">
        <v>41</v>
      </c>
      <c r="AB2836" t="s">
        <v>52</v>
      </c>
      <c r="AC2836" t="s">
        <v>41</v>
      </c>
      <c r="AD2836" t="s">
        <v>47</v>
      </c>
      <c r="AE2836">
        <v>70.3</v>
      </c>
      <c r="AF2836">
        <v>220.4</v>
      </c>
      <c r="AG2836">
        <v>0</v>
      </c>
      <c r="AH2836">
        <v>0</v>
      </c>
      <c r="AI2836">
        <v>29.22</v>
      </c>
      <c r="AJ2836">
        <v>249.62</v>
      </c>
      <c r="AK2836" t="s">
        <v>99</v>
      </c>
    </row>
    <row r="2837" spans="1:39" x14ac:dyDescent="0.3">
      <c r="A2837" t="s">
        <v>3909</v>
      </c>
      <c r="B2837" t="s">
        <v>40</v>
      </c>
      <c r="C2837" s="8">
        <v>53</v>
      </c>
      <c r="D2837" s="8" t="s">
        <v>44</v>
      </c>
      <c r="E2837" s="6">
        <v>0</v>
      </c>
      <c r="F2837" t="s">
        <v>793</v>
      </c>
      <c r="G2837" s="6">
        <v>95427</v>
      </c>
      <c r="H2837" s="6">
        <v>39.239818</v>
      </c>
      <c r="I2837" s="6">
        <v>-123.565432</v>
      </c>
      <c r="J2837" s="6">
        <v>0</v>
      </c>
      <c r="K2837" s="6">
        <v>2</v>
      </c>
      <c r="L2837" s="6" t="s">
        <v>43</v>
      </c>
      <c r="M2837" s="6" t="s">
        <v>44</v>
      </c>
      <c r="P2837" t="s">
        <v>41</v>
      </c>
      <c r="Q2837" t="s">
        <v>80</v>
      </c>
      <c r="R2837">
        <v>18</v>
      </c>
      <c r="S2837" t="s">
        <v>44</v>
      </c>
      <c r="T2837" t="s">
        <v>44</v>
      </c>
      <c r="U2837" t="s">
        <v>44</v>
      </c>
      <c r="V2837" t="s">
        <v>41</v>
      </c>
      <c r="W2837" t="s">
        <v>44</v>
      </c>
      <c r="X2837" t="s">
        <v>44</v>
      </c>
      <c r="Y2837" t="s">
        <v>44</v>
      </c>
      <c r="Z2837">
        <f t="shared" si="44"/>
        <v>0</v>
      </c>
      <c r="AA2837" t="s">
        <v>41</v>
      </c>
      <c r="AB2837" t="s">
        <v>52</v>
      </c>
      <c r="AC2837" t="s">
        <v>41</v>
      </c>
      <c r="AD2837" t="s">
        <v>57</v>
      </c>
      <c r="AE2837">
        <v>30.9</v>
      </c>
      <c r="AF2837">
        <v>59.05</v>
      </c>
      <c r="AG2837">
        <v>0</v>
      </c>
      <c r="AH2837">
        <v>0</v>
      </c>
      <c r="AI2837">
        <v>0</v>
      </c>
      <c r="AJ2837">
        <v>59.05</v>
      </c>
      <c r="AK2837" t="s">
        <v>58</v>
      </c>
      <c r="AL2837" t="s">
        <v>64</v>
      </c>
      <c r="AM2837" t="s">
        <v>68</v>
      </c>
    </row>
    <row r="2838" spans="1:39" x14ac:dyDescent="0.3">
      <c r="A2838" t="s">
        <v>3910</v>
      </c>
      <c r="B2838" t="s">
        <v>40</v>
      </c>
      <c r="C2838" s="8">
        <v>37</v>
      </c>
      <c r="D2838" s="8" t="s">
        <v>41</v>
      </c>
      <c r="E2838" s="6">
        <v>2</v>
      </c>
      <c r="F2838" t="s">
        <v>1368</v>
      </c>
      <c r="G2838" s="6">
        <v>96028</v>
      </c>
      <c r="H2838" s="6">
        <v>41.017282000000002</v>
      </c>
      <c r="I2838" s="6">
        <v>-121.46894500000001</v>
      </c>
      <c r="J2838" s="6">
        <v>1</v>
      </c>
      <c r="K2838" s="6">
        <v>41</v>
      </c>
      <c r="L2838" s="6" t="s">
        <v>77</v>
      </c>
      <c r="M2838" s="6" t="s">
        <v>44</v>
      </c>
      <c r="P2838" t="s">
        <v>41</v>
      </c>
      <c r="Q2838" t="s">
        <v>45</v>
      </c>
      <c r="R2838">
        <v>16</v>
      </c>
      <c r="S2838" t="s">
        <v>41</v>
      </c>
      <c r="T2838" t="s">
        <v>44</v>
      </c>
      <c r="U2838" t="s">
        <v>41</v>
      </c>
      <c r="V2838" t="s">
        <v>44</v>
      </c>
      <c r="W2838" t="s">
        <v>44</v>
      </c>
      <c r="X2838" t="s">
        <v>44</v>
      </c>
      <c r="Y2838" t="s">
        <v>44</v>
      </c>
      <c r="Z2838">
        <f t="shared" si="44"/>
        <v>0</v>
      </c>
      <c r="AA2838" t="s">
        <v>41</v>
      </c>
      <c r="AB2838" t="s">
        <v>46</v>
      </c>
      <c r="AC2838" t="s">
        <v>44</v>
      </c>
      <c r="AD2838" t="s">
        <v>47</v>
      </c>
      <c r="AE2838">
        <v>35.4</v>
      </c>
      <c r="AF2838">
        <v>1412.4</v>
      </c>
      <c r="AG2838">
        <v>0</v>
      </c>
      <c r="AH2838">
        <v>0</v>
      </c>
      <c r="AI2838">
        <v>0</v>
      </c>
      <c r="AJ2838">
        <v>1412.4</v>
      </c>
      <c r="AK2838" t="s">
        <v>48</v>
      </c>
    </row>
    <row r="2839" spans="1:39" x14ac:dyDescent="0.3">
      <c r="A2839" t="s">
        <v>3911</v>
      </c>
      <c r="B2839" t="s">
        <v>50</v>
      </c>
      <c r="C2839" s="8">
        <v>77</v>
      </c>
      <c r="D2839" s="8" t="s">
        <v>41</v>
      </c>
      <c r="E2839" s="6">
        <v>0</v>
      </c>
      <c r="F2839" t="s">
        <v>288</v>
      </c>
      <c r="G2839" s="6">
        <v>92620</v>
      </c>
      <c r="H2839" s="6">
        <v>33.716135999999999</v>
      </c>
      <c r="I2839" s="6">
        <v>-117.752574</v>
      </c>
      <c r="J2839" s="6">
        <v>1</v>
      </c>
      <c r="K2839" s="6">
        <v>36</v>
      </c>
      <c r="L2839" s="6" t="s">
        <v>43</v>
      </c>
      <c r="M2839" s="6" t="s">
        <v>41</v>
      </c>
      <c r="N2839">
        <v>16.61</v>
      </c>
      <c r="O2839" t="s">
        <v>41</v>
      </c>
      <c r="P2839" t="s">
        <v>41</v>
      </c>
      <c r="Q2839" t="s">
        <v>56</v>
      </c>
      <c r="R2839">
        <v>3</v>
      </c>
      <c r="S2839" t="s">
        <v>44</v>
      </c>
      <c r="T2839" t="s">
        <v>41</v>
      </c>
      <c r="U2839" t="s">
        <v>44</v>
      </c>
      <c r="V2839" t="s">
        <v>44</v>
      </c>
      <c r="W2839" t="s">
        <v>41</v>
      </c>
      <c r="X2839" t="s">
        <v>41</v>
      </c>
      <c r="Y2839" t="s">
        <v>44</v>
      </c>
      <c r="Z2839">
        <f t="shared" si="44"/>
        <v>2</v>
      </c>
      <c r="AA2839" t="s">
        <v>41</v>
      </c>
      <c r="AB2839" t="s">
        <v>52</v>
      </c>
      <c r="AC2839" t="s">
        <v>41</v>
      </c>
      <c r="AD2839" t="s">
        <v>57</v>
      </c>
      <c r="AE2839">
        <v>96.5</v>
      </c>
      <c r="AF2839">
        <v>3436.1</v>
      </c>
      <c r="AG2839">
        <v>0</v>
      </c>
      <c r="AH2839">
        <v>0</v>
      </c>
      <c r="AI2839">
        <v>597.96</v>
      </c>
      <c r="AJ2839">
        <v>4034.06</v>
      </c>
      <c r="AK2839" t="s">
        <v>58</v>
      </c>
      <c r="AL2839" t="s">
        <v>118</v>
      </c>
      <c r="AM2839" t="s">
        <v>241</v>
      </c>
    </row>
    <row r="2840" spans="1:39" x14ac:dyDescent="0.3">
      <c r="A2840" t="s">
        <v>3912</v>
      </c>
      <c r="B2840" t="s">
        <v>50</v>
      </c>
      <c r="C2840" s="8">
        <v>74</v>
      </c>
      <c r="D2840" s="8" t="s">
        <v>41</v>
      </c>
      <c r="E2840" s="6">
        <v>0</v>
      </c>
      <c r="F2840" t="s">
        <v>152</v>
      </c>
      <c r="G2840" s="6">
        <v>92102</v>
      </c>
      <c r="H2840" s="6">
        <v>32.716006999999998</v>
      </c>
      <c r="I2840" s="6">
        <v>-117.117462</v>
      </c>
      <c r="J2840" s="6">
        <v>4</v>
      </c>
      <c r="K2840" s="6">
        <v>49</v>
      </c>
      <c r="L2840" s="6" t="s">
        <v>43</v>
      </c>
      <c r="M2840" s="6" t="s">
        <v>41</v>
      </c>
      <c r="N2840">
        <v>1.67</v>
      </c>
      <c r="O2840" t="s">
        <v>44</v>
      </c>
      <c r="P2840" t="s">
        <v>41</v>
      </c>
      <c r="Q2840" t="s">
        <v>80</v>
      </c>
      <c r="R2840">
        <v>15</v>
      </c>
      <c r="S2840" t="s">
        <v>44</v>
      </c>
      <c r="T2840" t="s">
        <v>41</v>
      </c>
      <c r="U2840" t="s">
        <v>44</v>
      </c>
      <c r="V2840" t="s">
        <v>44</v>
      </c>
      <c r="W2840" t="s">
        <v>44</v>
      </c>
      <c r="X2840" t="s">
        <v>44</v>
      </c>
      <c r="Y2840" t="s">
        <v>44</v>
      </c>
      <c r="Z2840">
        <f t="shared" si="44"/>
        <v>0</v>
      </c>
      <c r="AA2840" t="s">
        <v>41</v>
      </c>
      <c r="AB2840" t="s">
        <v>74</v>
      </c>
      <c r="AC2840" t="s">
        <v>44</v>
      </c>
      <c r="AD2840" t="s">
        <v>47</v>
      </c>
      <c r="AE2840">
        <v>49.8</v>
      </c>
      <c r="AF2840">
        <v>2398.4</v>
      </c>
      <c r="AG2840">
        <v>0</v>
      </c>
      <c r="AH2840">
        <v>0</v>
      </c>
      <c r="AI2840">
        <v>81.83</v>
      </c>
      <c r="AJ2840">
        <v>2480.23</v>
      </c>
      <c r="AK2840" t="s">
        <v>48</v>
      </c>
    </row>
    <row r="2841" spans="1:39" x14ac:dyDescent="0.3">
      <c r="A2841" t="s">
        <v>3913</v>
      </c>
      <c r="B2841" t="s">
        <v>50</v>
      </c>
      <c r="C2841" s="8">
        <v>54</v>
      </c>
      <c r="D2841" s="8" t="s">
        <v>41</v>
      </c>
      <c r="E2841" s="6">
        <v>0</v>
      </c>
      <c r="F2841" t="s">
        <v>2859</v>
      </c>
      <c r="G2841" s="6">
        <v>92270</v>
      </c>
      <c r="H2841" s="6">
        <v>33.763677999999999</v>
      </c>
      <c r="I2841" s="6">
        <v>-116.429928</v>
      </c>
      <c r="J2841" s="6">
        <v>10</v>
      </c>
      <c r="K2841" s="6">
        <v>71</v>
      </c>
      <c r="L2841" s="6" t="s">
        <v>73</v>
      </c>
      <c r="M2841" s="6" t="s">
        <v>41</v>
      </c>
      <c r="N2841">
        <v>37.69</v>
      </c>
      <c r="O2841" t="s">
        <v>44</v>
      </c>
      <c r="P2841" t="s">
        <v>41</v>
      </c>
      <c r="Q2841" t="s">
        <v>56</v>
      </c>
      <c r="R2841">
        <v>8</v>
      </c>
      <c r="S2841" t="s">
        <v>44</v>
      </c>
      <c r="T2841" t="s">
        <v>41</v>
      </c>
      <c r="U2841" t="s">
        <v>41</v>
      </c>
      <c r="V2841" t="s">
        <v>41</v>
      </c>
      <c r="W2841" t="s">
        <v>41</v>
      </c>
      <c r="X2841" t="s">
        <v>41</v>
      </c>
      <c r="Y2841" t="s">
        <v>41</v>
      </c>
      <c r="Z2841">
        <f t="shared" si="44"/>
        <v>3</v>
      </c>
      <c r="AA2841" t="s">
        <v>41</v>
      </c>
      <c r="AB2841" t="s">
        <v>74</v>
      </c>
      <c r="AC2841" t="s">
        <v>41</v>
      </c>
      <c r="AD2841" t="s">
        <v>57</v>
      </c>
      <c r="AE2841">
        <v>105.25</v>
      </c>
      <c r="AF2841">
        <v>7291.75</v>
      </c>
      <c r="AG2841">
        <v>0</v>
      </c>
      <c r="AH2841">
        <v>0</v>
      </c>
      <c r="AI2841">
        <v>2675.99</v>
      </c>
      <c r="AJ2841">
        <v>9967.74</v>
      </c>
      <c r="AK2841" t="s">
        <v>48</v>
      </c>
    </row>
    <row r="2842" spans="1:39" x14ac:dyDescent="0.3">
      <c r="A2842" t="s">
        <v>3914</v>
      </c>
      <c r="B2842" t="s">
        <v>40</v>
      </c>
      <c r="C2842" s="8">
        <v>35</v>
      </c>
      <c r="D2842" s="8" t="s">
        <v>41</v>
      </c>
      <c r="E2842" s="6">
        <v>0</v>
      </c>
      <c r="F2842" t="s">
        <v>3915</v>
      </c>
      <c r="G2842" s="6">
        <v>92339</v>
      </c>
      <c r="H2842" s="6">
        <v>34.067698999999998</v>
      </c>
      <c r="I2842" s="6">
        <v>-116.903891</v>
      </c>
      <c r="J2842" s="6">
        <v>7</v>
      </c>
      <c r="K2842" s="6">
        <v>64</v>
      </c>
      <c r="L2842" s="6" t="s">
        <v>77</v>
      </c>
      <c r="M2842" s="6" t="s">
        <v>41</v>
      </c>
      <c r="N2842">
        <v>35.92</v>
      </c>
      <c r="O2842" t="s">
        <v>44</v>
      </c>
      <c r="P2842" t="s">
        <v>41</v>
      </c>
      <c r="Q2842" t="s">
        <v>56</v>
      </c>
      <c r="R2842">
        <v>11</v>
      </c>
      <c r="S2842" t="s">
        <v>41</v>
      </c>
      <c r="T2842" t="s">
        <v>44</v>
      </c>
      <c r="U2842" t="s">
        <v>41</v>
      </c>
      <c r="V2842" t="s">
        <v>44</v>
      </c>
      <c r="W2842" t="s">
        <v>41</v>
      </c>
      <c r="X2842" t="s">
        <v>41</v>
      </c>
      <c r="Y2842" t="s">
        <v>41</v>
      </c>
      <c r="Z2842">
        <f t="shared" si="44"/>
        <v>3</v>
      </c>
      <c r="AA2842" t="s">
        <v>41</v>
      </c>
      <c r="AB2842" t="s">
        <v>74</v>
      </c>
      <c r="AC2842" t="s">
        <v>41</v>
      </c>
      <c r="AD2842" t="s">
        <v>57</v>
      </c>
      <c r="AE2842">
        <v>99</v>
      </c>
      <c r="AF2842">
        <v>6375.8</v>
      </c>
      <c r="AG2842">
        <v>0</v>
      </c>
      <c r="AH2842">
        <v>0</v>
      </c>
      <c r="AI2842">
        <v>2298.88</v>
      </c>
      <c r="AJ2842">
        <v>8674.68</v>
      </c>
      <c r="AK2842" t="s">
        <v>48</v>
      </c>
    </row>
    <row r="2843" spans="1:39" x14ac:dyDescent="0.3">
      <c r="A2843" t="s">
        <v>3916</v>
      </c>
      <c r="B2843" t="s">
        <v>40</v>
      </c>
      <c r="C2843" s="8">
        <v>29</v>
      </c>
      <c r="D2843" s="8" t="s">
        <v>41</v>
      </c>
      <c r="E2843" s="6">
        <v>1</v>
      </c>
      <c r="F2843" t="s">
        <v>1429</v>
      </c>
      <c r="G2843" s="6">
        <v>93451</v>
      </c>
      <c r="H2843" s="6">
        <v>35.886766999999999</v>
      </c>
      <c r="I2843" s="6">
        <v>-120.608661</v>
      </c>
      <c r="J2843" s="6">
        <v>10</v>
      </c>
      <c r="K2843" s="6">
        <v>18</v>
      </c>
      <c r="L2843" s="6" t="s">
        <v>63</v>
      </c>
      <c r="M2843" s="6" t="s">
        <v>41</v>
      </c>
      <c r="N2843">
        <v>35.44</v>
      </c>
      <c r="O2843" t="s">
        <v>44</v>
      </c>
      <c r="P2843" t="s">
        <v>44</v>
      </c>
      <c r="Z2843">
        <f t="shared" si="44"/>
        <v>0</v>
      </c>
      <c r="AB2843" t="s">
        <v>52</v>
      </c>
      <c r="AC2843" t="s">
        <v>41</v>
      </c>
      <c r="AD2843" t="s">
        <v>47</v>
      </c>
      <c r="AE2843">
        <v>20.25</v>
      </c>
      <c r="AF2843">
        <v>401.95</v>
      </c>
      <c r="AG2843">
        <v>0</v>
      </c>
      <c r="AH2843">
        <v>0</v>
      </c>
      <c r="AI2843">
        <v>637.91999999999996</v>
      </c>
      <c r="AJ2843">
        <v>1039.8699999999999</v>
      </c>
      <c r="AK2843" t="s">
        <v>48</v>
      </c>
    </row>
    <row r="2844" spans="1:39" x14ac:dyDescent="0.3">
      <c r="A2844" t="s">
        <v>3917</v>
      </c>
      <c r="B2844" t="s">
        <v>40</v>
      </c>
      <c r="C2844" s="8">
        <v>49</v>
      </c>
      <c r="D2844" s="8" t="s">
        <v>41</v>
      </c>
      <c r="E2844" s="6">
        <v>2</v>
      </c>
      <c r="F2844" t="s">
        <v>2191</v>
      </c>
      <c r="G2844" s="6">
        <v>93117</v>
      </c>
      <c r="H2844" s="6">
        <v>34.489983000000002</v>
      </c>
      <c r="I2844" s="6">
        <v>-120.091246</v>
      </c>
      <c r="J2844" s="6">
        <v>6</v>
      </c>
      <c r="K2844" s="6">
        <v>72</v>
      </c>
      <c r="L2844" s="6" t="s">
        <v>73</v>
      </c>
      <c r="M2844" s="6" t="s">
        <v>41</v>
      </c>
      <c r="N2844">
        <v>2.71</v>
      </c>
      <c r="O2844" t="s">
        <v>41</v>
      </c>
      <c r="P2844" t="s">
        <v>41</v>
      </c>
      <c r="Q2844" t="s">
        <v>56</v>
      </c>
      <c r="R2844">
        <v>20</v>
      </c>
      <c r="S2844" t="s">
        <v>41</v>
      </c>
      <c r="T2844" t="s">
        <v>44</v>
      </c>
      <c r="U2844" t="s">
        <v>41</v>
      </c>
      <c r="V2844" t="s">
        <v>41</v>
      </c>
      <c r="W2844" t="s">
        <v>41</v>
      </c>
      <c r="X2844" t="s">
        <v>41</v>
      </c>
      <c r="Y2844" t="s">
        <v>41</v>
      </c>
      <c r="Z2844">
        <f t="shared" si="44"/>
        <v>3</v>
      </c>
      <c r="AA2844" t="s">
        <v>41</v>
      </c>
      <c r="AB2844" t="s">
        <v>74</v>
      </c>
      <c r="AC2844" t="s">
        <v>44</v>
      </c>
      <c r="AD2844" t="s">
        <v>47</v>
      </c>
      <c r="AE2844">
        <v>107.45</v>
      </c>
      <c r="AF2844">
        <v>7576.7</v>
      </c>
      <c r="AG2844">
        <v>0</v>
      </c>
      <c r="AH2844">
        <v>0</v>
      </c>
      <c r="AI2844">
        <v>195.12</v>
      </c>
      <c r="AJ2844">
        <v>7771.82</v>
      </c>
      <c r="AK2844" t="s">
        <v>48</v>
      </c>
    </row>
    <row r="2845" spans="1:39" x14ac:dyDescent="0.3">
      <c r="A2845" t="s">
        <v>3918</v>
      </c>
      <c r="B2845" t="s">
        <v>50</v>
      </c>
      <c r="C2845" s="8">
        <v>40</v>
      </c>
      <c r="D2845" s="8" t="s">
        <v>41</v>
      </c>
      <c r="E2845" s="6">
        <v>2</v>
      </c>
      <c r="F2845" t="s">
        <v>1536</v>
      </c>
      <c r="G2845" s="6">
        <v>93651</v>
      </c>
      <c r="H2845" s="6">
        <v>37.007238000000001</v>
      </c>
      <c r="I2845" s="6">
        <v>-119.505661</v>
      </c>
      <c r="J2845" s="6">
        <v>1</v>
      </c>
      <c r="K2845" s="6">
        <v>58</v>
      </c>
      <c r="L2845" s="6" t="s">
        <v>43</v>
      </c>
      <c r="M2845" s="6" t="s">
        <v>41</v>
      </c>
      <c r="N2845">
        <v>29.93</v>
      </c>
      <c r="O2845" t="s">
        <v>41</v>
      </c>
      <c r="P2845" t="s">
        <v>41</v>
      </c>
      <c r="Q2845" t="s">
        <v>56</v>
      </c>
      <c r="R2845">
        <v>24</v>
      </c>
      <c r="S2845" t="s">
        <v>44</v>
      </c>
      <c r="T2845" t="s">
        <v>44</v>
      </c>
      <c r="U2845" t="s">
        <v>44</v>
      </c>
      <c r="V2845" t="s">
        <v>44</v>
      </c>
      <c r="W2845" t="s">
        <v>41</v>
      </c>
      <c r="X2845" t="s">
        <v>44</v>
      </c>
      <c r="Y2845" t="s">
        <v>44</v>
      </c>
      <c r="Z2845">
        <f t="shared" si="44"/>
        <v>1</v>
      </c>
      <c r="AA2845" t="s">
        <v>41</v>
      </c>
      <c r="AB2845" t="s">
        <v>74</v>
      </c>
      <c r="AC2845" t="s">
        <v>44</v>
      </c>
      <c r="AD2845" t="s">
        <v>57</v>
      </c>
      <c r="AE2845">
        <v>82.5</v>
      </c>
      <c r="AF2845">
        <v>4828.05</v>
      </c>
      <c r="AG2845">
        <v>0</v>
      </c>
      <c r="AH2845">
        <v>0</v>
      </c>
      <c r="AI2845">
        <v>1735.94</v>
      </c>
      <c r="AJ2845">
        <v>6563.99</v>
      </c>
      <c r="AK2845" t="s">
        <v>48</v>
      </c>
    </row>
    <row r="2846" spans="1:39" x14ac:dyDescent="0.3">
      <c r="A2846" t="s">
        <v>3919</v>
      </c>
      <c r="B2846" t="s">
        <v>40</v>
      </c>
      <c r="C2846" s="8">
        <v>51</v>
      </c>
      <c r="D2846" s="8" t="s">
        <v>44</v>
      </c>
      <c r="E2846" s="6">
        <v>0</v>
      </c>
      <c r="F2846" t="s">
        <v>176</v>
      </c>
      <c r="G2846" s="6">
        <v>93023</v>
      </c>
      <c r="H2846" s="6">
        <v>34.581308</v>
      </c>
      <c r="I2846" s="6">
        <v>-118.93194800000001</v>
      </c>
      <c r="J2846" s="6">
        <v>0</v>
      </c>
      <c r="K2846" s="6">
        <v>7</v>
      </c>
      <c r="L2846" s="6" t="s">
        <v>43</v>
      </c>
      <c r="M2846" s="6" t="s">
        <v>41</v>
      </c>
      <c r="N2846">
        <v>40.76</v>
      </c>
      <c r="O2846" t="s">
        <v>41</v>
      </c>
      <c r="P2846" t="s">
        <v>41</v>
      </c>
      <c r="Q2846" t="s">
        <v>56</v>
      </c>
      <c r="R2846">
        <v>16</v>
      </c>
      <c r="S2846" t="s">
        <v>44</v>
      </c>
      <c r="T2846" t="s">
        <v>41</v>
      </c>
      <c r="U2846" t="s">
        <v>44</v>
      </c>
      <c r="V2846" t="s">
        <v>44</v>
      </c>
      <c r="W2846" t="s">
        <v>44</v>
      </c>
      <c r="X2846" t="s">
        <v>44</v>
      </c>
      <c r="Y2846" t="s">
        <v>44</v>
      </c>
      <c r="Z2846">
        <f t="shared" si="44"/>
        <v>0</v>
      </c>
      <c r="AA2846" t="s">
        <v>41</v>
      </c>
      <c r="AB2846" t="s">
        <v>52</v>
      </c>
      <c r="AC2846" t="s">
        <v>41</v>
      </c>
      <c r="AD2846" t="s">
        <v>57</v>
      </c>
      <c r="AE2846">
        <v>78.55</v>
      </c>
      <c r="AF2846">
        <v>522.95000000000005</v>
      </c>
      <c r="AG2846">
        <v>47.19</v>
      </c>
      <c r="AH2846">
        <v>0</v>
      </c>
      <c r="AI2846">
        <v>285.32</v>
      </c>
      <c r="AJ2846">
        <v>761.08</v>
      </c>
      <c r="AK2846" t="s">
        <v>48</v>
      </c>
    </row>
    <row r="2847" spans="1:39" x14ac:dyDescent="0.3">
      <c r="A2847" t="s">
        <v>3920</v>
      </c>
      <c r="B2847" t="s">
        <v>50</v>
      </c>
      <c r="C2847" s="8">
        <v>22</v>
      </c>
      <c r="D2847" s="8" t="s">
        <v>44</v>
      </c>
      <c r="E2847" s="6">
        <v>0</v>
      </c>
      <c r="F2847" t="s">
        <v>885</v>
      </c>
      <c r="G2847" s="6">
        <v>91765</v>
      </c>
      <c r="H2847" s="6">
        <v>33.992415999999999</v>
      </c>
      <c r="I2847" s="6">
        <v>-117.807874</v>
      </c>
      <c r="J2847" s="6">
        <v>0</v>
      </c>
      <c r="K2847" s="6">
        <v>7</v>
      </c>
      <c r="L2847" s="6" t="s">
        <v>43</v>
      </c>
      <c r="M2847" s="6" t="s">
        <v>41</v>
      </c>
      <c r="N2847">
        <v>45.93</v>
      </c>
      <c r="O2847" t="s">
        <v>41</v>
      </c>
      <c r="P2847" t="s">
        <v>41</v>
      </c>
      <c r="Q2847" t="s">
        <v>56</v>
      </c>
      <c r="R2847">
        <v>48</v>
      </c>
      <c r="S2847" t="s">
        <v>44</v>
      </c>
      <c r="T2847" t="s">
        <v>44</v>
      </c>
      <c r="U2847" t="s">
        <v>44</v>
      </c>
      <c r="V2847" t="s">
        <v>44</v>
      </c>
      <c r="W2847" t="s">
        <v>41</v>
      </c>
      <c r="X2847" t="s">
        <v>41</v>
      </c>
      <c r="Y2847" t="s">
        <v>41</v>
      </c>
      <c r="Z2847">
        <f t="shared" si="44"/>
        <v>3</v>
      </c>
      <c r="AA2847" t="s">
        <v>41</v>
      </c>
      <c r="AB2847" t="s">
        <v>52</v>
      </c>
      <c r="AC2847" t="s">
        <v>44</v>
      </c>
      <c r="AD2847" t="s">
        <v>57</v>
      </c>
      <c r="AE2847">
        <v>96.2</v>
      </c>
      <c r="AF2847">
        <v>639.70000000000005</v>
      </c>
      <c r="AG2847">
        <v>0</v>
      </c>
      <c r="AH2847">
        <v>0</v>
      </c>
      <c r="AI2847">
        <v>321.51</v>
      </c>
      <c r="AJ2847">
        <v>961.21</v>
      </c>
      <c r="AK2847" t="s">
        <v>48</v>
      </c>
    </row>
    <row r="2848" spans="1:39" x14ac:dyDescent="0.3">
      <c r="A2848" t="s">
        <v>3921</v>
      </c>
      <c r="B2848" t="s">
        <v>50</v>
      </c>
      <c r="C2848" s="8">
        <v>35</v>
      </c>
      <c r="D2848" s="8" t="s">
        <v>44</v>
      </c>
      <c r="E2848" s="6">
        <v>0</v>
      </c>
      <c r="F2848" t="s">
        <v>392</v>
      </c>
      <c r="G2848" s="6">
        <v>94102</v>
      </c>
      <c r="H2848" s="6">
        <v>37.779499999999999</v>
      </c>
      <c r="I2848" s="6">
        <v>-122.41923300000001</v>
      </c>
      <c r="J2848" s="6">
        <v>0</v>
      </c>
      <c r="K2848" s="6">
        <v>3</v>
      </c>
      <c r="L2848" s="6" t="s">
        <v>43</v>
      </c>
      <c r="M2848" s="6" t="s">
        <v>41</v>
      </c>
      <c r="N2848">
        <v>20.37</v>
      </c>
      <c r="O2848" t="s">
        <v>44</v>
      </c>
      <c r="P2848" t="s">
        <v>41</v>
      </c>
      <c r="Q2848" t="s">
        <v>45</v>
      </c>
      <c r="R2848">
        <v>17</v>
      </c>
      <c r="S2848" t="s">
        <v>44</v>
      </c>
      <c r="T2848" t="s">
        <v>44</v>
      </c>
      <c r="U2848" t="s">
        <v>44</v>
      </c>
      <c r="V2848" t="s">
        <v>44</v>
      </c>
      <c r="W2848" t="s">
        <v>44</v>
      </c>
      <c r="X2848" t="s">
        <v>44</v>
      </c>
      <c r="Y2848" t="s">
        <v>44</v>
      </c>
      <c r="Z2848">
        <f t="shared" si="44"/>
        <v>0</v>
      </c>
      <c r="AA2848" t="s">
        <v>41</v>
      </c>
      <c r="AB2848" t="s">
        <v>52</v>
      </c>
      <c r="AC2848" t="s">
        <v>44</v>
      </c>
      <c r="AD2848" t="s">
        <v>47</v>
      </c>
      <c r="AE2848">
        <v>45.45</v>
      </c>
      <c r="AF2848">
        <v>141.69999999999999</v>
      </c>
      <c r="AG2848">
        <v>0</v>
      </c>
      <c r="AH2848">
        <v>0</v>
      </c>
      <c r="AI2848">
        <v>61.11</v>
      </c>
      <c r="AJ2848">
        <v>202.81</v>
      </c>
      <c r="AK2848" t="s">
        <v>99</v>
      </c>
    </row>
    <row r="2849" spans="1:39" x14ac:dyDescent="0.3">
      <c r="A2849" t="s">
        <v>3922</v>
      </c>
      <c r="B2849" t="s">
        <v>50</v>
      </c>
      <c r="C2849" s="8">
        <v>33</v>
      </c>
      <c r="D2849" s="8" t="s">
        <v>44</v>
      </c>
      <c r="E2849" s="6">
        <v>0</v>
      </c>
      <c r="F2849" t="s">
        <v>141</v>
      </c>
      <c r="G2849" s="6">
        <v>96003</v>
      </c>
      <c r="H2849" s="6">
        <v>40.677649000000002</v>
      </c>
      <c r="I2849" s="6">
        <v>-122.29467</v>
      </c>
      <c r="J2849" s="6">
        <v>0</v>
      </c>
      <c r="K2849" s="6">
        <v>52</v>
      </c>
      <c r="L2849" s="6" t="s">
        <v>77</v>
      </c>
      <c r="M2849" s="6" t="s">
        <v>41</v>
      </c>
      <c r="N2849">
        <v>5.42</v>
      </c>
      <c r="O2849" t="s">
        <v>41</v>
      </c>
      <c r="P2849" t="s">
        <v>41</v>
      </c>
      <c r="Q2849" t="s">
        <v>56</v>
      </c>
      <c r="R2849">
        <v>22</v>
      </c>
      <c r="S2849" t="s">
        <v>44</v>
      </c>
      <c r="T2849" t="s">
        <v>41</v>
      </c>
      <c r="U2849" t="s">
        <v>41</v>
      </c>
      <c r="V2849" t="s">
        <v>44</v>
      </c>
      <c r="W2849" t="s">
        <v>41</v>
      </c>
      <c r="X2849" t="s">
        <v>41</v>
      </c>
      <c r="Y2849" t="s">
        <v>41</v>
      </c>
      <c r="Z2849">
        <f t="shared" si="44"/>
        <v>3</v>
      </c>
      <c r="AA2849" t="s">
        <v>41</v>
      </c>
      <c r="AB2849" t="s">
        <v>52</v>
      </c>
      <c r="AC2849" t="s">
        <v>41</v>
      </c>
      <c r="AD2849" t="s">
        <v>57</v>
      </c>
      <c r="AE2849">
        <v>103.05</v>
      </c>
      <c r="AF2849">
        <v>5364.8</v>
      </c>
      <c r="AG2849">
        <v>46.67</v>
      </c>
      <c r="AH2849">
        <v>0</v>
      </c>
      <c r="AI2849">
        <v>281.83999999999997</v>
      </c>
      <c r="AJ2849">
        <v>5599.97</v>
      </c>
      <c r="AK2849" t="s">
        <v>48</v>
      </c>
    </row>
    <row r="2850" spans="1:39" x14ac:dyDescent="0.3">
      <c r="A2850" t="s">
        <v>3923</v>
      </c>
      <c r="B2850" t="s">
        <v>50</v>
      </c>
      <c r="C2850" s="8">
        <v>33</v>
      </c>
      <c r="D2850" s="8" t="s">
        <v>41</v>
      </c>
      <c r="E2850" s="6">
        <v>2</v>
      </c>
      <c r="F2850" t="s">
        <v>1565</v>
      </c>
      <c r="G2850" s="6">
        <v>91351</v>
      </c>
      <c r="H2850" s="6">
        <v>34.422519000000001</v>
      </c>
      <c r="I2850" s="6">
        <v>-118.420717</v>
      </c>
      <c r="J2850" s="6">
        <v>1</v>
      </c>
      <c r="K2850" s="6">
        <v>11</v>
      </c>
      <c r="L2850" s="6" t="s">
        <v>43</v>
      </c>
      <c r="M2850" s="6" t="s">
        <v>41</v>
      </c>
      <c r="N2850">
        <v>15.73</v>
      </c>
      <c r="O2850" t="s">
        <v>44</v>
      </c>
      <c r="P2850" t="s">
        <v>44</v>
      </c>
      <c r="Z2850">
        <f t="shared" si="44"/>
        <v>0</v>
      </c>
      <c r="AB2850" t="s">
        <v>52</v>
      </c>
      <c r="AC2850" t="s">
        <v>44</v>
      </c>
      <c r="AD2850" t="s">
        <v>57</v>
      </c>
      <c r="AE2850">
        <v>20.95</v>
      </c>
      <c r="AF2850">
        <v>267.35000000000002</v>
      </c>
      <c r="AG2850">
        <v>18.170000000000002</v>
      </c>
      <c r="AH2850">
        <v>0</v>
      </c>
      <c r="AI2850">
        <v>173.03</v>
      </c>
      <c r="AJ2850">
        <v>422.21</v>
      </c>
      <c r="AK2850" t="s">
        <v>48</v>
      </c>
    </row>
    <row r="2851" spans="1:39" x14ac:dyDescent="0.3">
      <c r="A2851" t="s">
        <v>3924</v>
      </c>
      <c r="B2851" t="s">
        <v>40</v>
      </c>
      <c r="C2851" s="8">
        <v>56</v>
      </c>
      <c r="D2851" s="8" t="s">
        <v>44</v>
      </c>
      <c r="E2851" s="6">
        <v>0</v>
      </c>
      <c r="F2851" t="s">
        <v>353</v>
      </c>
      <c r="G2851" s="6">
        <v>94605</v>
      </c>
      <c r="H2851" s="6">
        <v>37.758018999999997</v>
      </c>
      <c r="I2851" s="6">
        <v>-122.138678</v>
      </c>
      <c r="J2851" s="6">
        <v>0</v>
      </c>
      <c r="K2851" s="6">
        <v>1</v>
      </c>
      <c r="L2851" s="6" t="s">
        <v>43</v>
      </c>
      <c r="M2851" s="6" t="s">
        <v>41</v>
      </c>
      <c r="N2851">
        <v>16.989999999999998</v>
      </c>
      <c r="O2851" t="s">
        <v>44</v>
      </c>
      <c r="P2851" t="s">
        <v>41</v>
      </c>
      <c r="Q2851" t="s">
        <v>80</v>
      </c>
      <c r="R2851">
        <v>8</v>
      </c>
      <c r="S2851" t="s">
        <v>44</v>
      </c>
      <c r="T2851" t="s">
        <v>41</v>
      </c>
      <c r="U2851" t="s">
        <v>44</v>
      </c>
      <c r="V2851" t="s">
        <v>44</v>
      </c>
      <c r="W2851" t="s">
        <v>44</v>
      </c>
      <c r="X2851" t="s">
        <v>44</v>
      </c>
      <c r="Y2851" t="s">
        <v>44</v>
      </c>
      <c r="Z2851">
        <f t="shared" si="44"/>
        <v>0</v>
      </c>
      <c r="AA2851" t="s">
        <v>44</v>
      </c>
      <c r="AB2851" t="s">
        <v>52</v>
      </c>
      <c r="AC2851" t="s">
        <v>44</v>
      </c>
      <c r="AD2851" t="s">
        <v>57</v>
      </c>
      <c r="AE2851">
        <v>49.5</v>
      </c>
      <c r="AF2851">
        <v>49.5</v>
      </c>
      <c r="AG2851">
        <v>0</v>
      </c>
      <c r="AH2851">
        <v>30</v>
      </c>
      <c r="AI2851">
        <v>16.989999999999998</v>
      </c>
      <c r="AJ2851">
        <v>96.49</v>
      </c>
      <c r="AK2851" t="s">
        <v>99</v>
      </c>
    </row>
    <row r="2852" spans="1:39" x14ac:dyDescent="0.3">
      <c r="A2852" t="s">
        <v>3925</v>
      </c>
      <c r="B2852" t="s">
        <v>40</v>
      </c>
      <c r="C2852" s="8">
        <v>43</v>
      </c>
      <c r="D2852" s="8" t="s">
        <v>44</v>
      </c>
      <c r="E2852" s="6">
        <v>0</v>
      </c>
      <c r="F2852" t="s">
        <v>967</v>
      </c>
      <c r="G2852" s="6">
        <v>92324</v>
      </c>
      <c r="H2852" s="6">
        <v>34.030915</v>
      </c>
      <c r="I2852" s="6">
        <v>-117.273201</v>
      </c>
      <c r="J2852" s="6">
        <v>0</v>
      </c>
      <c r="K2852" s="6">
        <v>33</v>
      </c>
      <c r="L2852" s="6" t="s">
        <v>43</v>
      </c>
      <c r="M2852" s="6" t="s">
        <v>41</v>
      </c>
      <c r="N2852">
        <v>49.45</v>
      </c>
      <c r="O2852" t="s">
        <v>44</v>
      </c>
      <c r="P2852" t="s">
        <v>41</v>
      </c>
      <c r="Q2852" t="s">
        <v>56</v>
      </c>
      <c r="R2852">
        <v>19</v>
      </c>
      <c r="S2852" t="s">
        <v>44</v>
      </c>
      <c r="T2852" t="s">
        <v>44</v>
      </c>
      <c r="U2852" t="s">
        <v>44</v>
      </c>
      <c r="V2852" t="s">
        <v>44</v>
      </c>
      <c r="W2852" t="s">
        <v>44</v>
      </c>
      <c r="X2852" t="s">
        <v>44</v>
      </c>
      <c r="Y2852" t="s">
        <v>44</v>
      </c>
      <c r="Z2852">
        <f t="shared" si="44"/>
        <v>0</v>
      </c>
      <c r="AA2852" t="s">
        <v>44</v>
      </c>
      <c r="AB2852" t="s">
        <v>52</v>
      </c>
      <c r="AC2852" t="s">
        <v>41</v>
      </c>
      <c r="AD2852" t="s">
        <v>57</v>
      </c>
      <c r="AE2852">
        <v>70.400000000000006</v>
      </c>
      <c r="AF2852">
        <v>2406.1</v>
      </c>
      <c r="AG2852">
        <v>0</v>
      </c>
      <c r="AH2852">
        <v>60</v>
      </c>
      <c r="AI2852">
        <v>1631.85</v>
      </c>
      <c r="AJ2852">
        <v>4097.95</v>
      </c>
      <c r="AK2852" t="s">
        <v>48</v>
      </c>
    </row>
    <row r="2853" spans="1:39" x14ac:dyDescent="0.3">
      <c r="A2853" t="s">
        <v>3926</v>
      </c>
      <c r="B2853" t="s">
        <v>40</v>
      </c>
      <c r="C2853" s="8">
        <v>60</v>
      </c>
      <c r="D2853" s="8" t="s">
        <v>41</v>
      </c>
      <c r="E2853" s="6">
        <v>0</v>
      </c>
      <c r="F2853" t="s">
        <v>1845</v>
      </c>
      <c r="G2853" s="6">
        <v>91752</v>
      </c>
      <c r="H2853" s="6">
        <v>33.999991999999999</v>
      </c>
      <c r="I2853" s="6">
        <v>-117.53539499999999</v>
      </c>
      <c r="J2853" s="6">
        <v>0</v>
      </c>
      <c r="K2853" s="6">
        <v>52</v>
      </c>
      <c r="L2853" s="6" t="s">
        <v>77</v>
      </c>
      <c r="M2853" s="6" t="s">
        <v>41</v>
      </c>
      <c r="N2853">
        <v>29.23</v>
      </c>
      <c r="O2853" t="s">
        <v>41</v>
      </c>
      <c r="P2853" t="s">
        <v>41</v>
      </c>
      <c r="Q2853" t="s">
        <v>56</v>
      </c>
      <c r="R2853">
        <v>30</v>
      </c>
      <c r="S2853" t="s">
        <v>44</v>
      </c>
      <c r="T2853" t="s">
        <v>41</v>
      </c>
      <c r="U2853" t="s">
        <v>41</v>
      </c>
      <c r="V2853" t="s">
        <v>44</v>
      </c>
      <c r="W2853" t="s">
        <v>41</v>
      </c>
      <c r="X2853" t="s">
        <v>44</v>
      </c>
      <c r="Y2853" t="s">
        <v>44</v>
      </c>
      <c r="Z2853">
        <f t="shared" si="44"/>
        <v>1</v>
      </c>
      <c r="AA2853" t="s">
        <v>41</v>
      </c>
      <c r="AB2853" t="s">
        <v>52</v>
      </c>
      <c r="AC2853" t="s">
        <v>44</v>
      </c>
      <c r="AD2853" t="s">
        <v>57</v>
      </c>
      <c r="AE2853">
        <v>94.6</v>
      </c>
      <c r="AF2853">
        <v>5025.8</v>
      </c>
      <c r="AG2853">
        <v>0</v>
      </c>
      <c r="AH2853">
        <v>0</v>
      </c>
      <c r="AI2853">
        <v>1519.96</v>
      </c>
      <c r="AJ2853">
        <v>6545.76</v>
      </c>
      <c r="AK2853" t="s">
        <v>48</v>
      </c>
    </row>
    <row r="2854" spans="1:39" x14ac:dyDescent="0.3">
      <c r="A2854" t="s">
        <v>3927</v>
      </c>
      <c r="B2854" t="s">
        <v>40</v>
      </c>
      <c r="C2854" s="8">
        <v>32</v>
      </c>
      <c r="D2854" s="8" t="s">
        <v>41</v>
      </c>
      <c r="E2854" s="6">
        <v>2</v>
      </c>
      <c r="F2854" t="s">
        <v>248</v>
      </c>
      <c r="G2854" s="6">
        <v>93554</v>
      </c>
      <c r="H2854" s="6">
        <v>35.405721999999997</v>
      </c>
      <c r="I2854" s="6">
        <v>-117.773354</v>
      </c>
      <c r="J2854" s="6">
        <v>3</v>
      </c>
      <c r="K2854" s="6">
        <v>36</v>
      </c>
      <c r="L2854" s="6" t="s">
        <v>43</v>
      </c>
      <c r="M2854" s="6" t="s">
        <v>41</v>
      </c>
      <c r="N2854">
        <v>19.73</v>
      </c>
      <c r="O2854" t="s">
        <v>44</v>
      </c>
      <c r="P2854" t="s">
        <v>41</v>
      </c>
      <c r="Q2854" t="s">
        <v>80</v>
      </c>
      <c r="R2854">
        <v>19</v>
      </c>
      <c r="S2854" t="s">
        <v>41</v>
      </c>
      <c r="T2854" t="s">
        <v>44</v>
      </c>
      <c r="U2854" t="s">
        <v>44</v>
      </c>
      <c r="V2854" t="s">
        <v>44</v>
      </c>
      <c r="W2854" t="s">
        <v>44</v>
      </c>
      <c r="X2854" t="s">
        <v>44</v>
      </c>
      <c r="Y2854" t="s">
        <v>44</v>
      </c>
      <c r="Z2854">
        <f t="shared" si="44"/>
        <v>0</v>
      </c>
      <c r="AA2854" t="s">
        <v>41</v>
      </c>
      <c r="AB2854" t="s">
        <v>52</v>
      </c>
      <c r="AC2854" t="s">
        <v>44</v>
      </c>
      <c r="AD2854" t="s">
        <v>47</v>
      </c>
      <c r="AE2854">
        <v>51.05</v>
      </c>
      <c r="AF2854">
        <v>1815</v>
      </c>
      <c r="AG2854">
        <v>0</v>
      </c>
      <c r="AH2854">
        <v>0</v>
      </c>
      <c r="AI2854">
        <v>710.28</v>
      </c>
      <c r="AJ2854">
        <v>2525.2800000000002</v>
      </c>
      <c r="AK2854" t="s">
        <v>48</v>
      </c>
    </row>
    <row r="2855" spans="1:39" x14ac:dyDescent="0.3">
      <c r="A2855" t="s">
        <v>3928</v>
      </c>
      <c r="B2855" t="s">
        <v>40</v>
      </c>
      <c r="C2855" s="8">
        <v>44</v>
      </c>
      <c r="D2855" s="8" t="s">
        <v>44</v>
      </c>
      <c r="E2855" s="6">
        <v>0</v>
      </c>
      <c r="F2855" t="s">
        <v>392</v>
      </c>
      <c r="G2855" s="6">
        <v>94122</v>
      </c>
      <c r="H2855" s="6">
        <v>37.760412000000002</v>
      </c>
      <c r="I2855" s="6">
        <v>-122.484966</v>
      </c>
      <c r="J2855" s="6">
        <v>0</v>
      </c>
      <c r="K2855" s="6">
        <v>1</v>
      </c>
      <c r="L2855" s="6" t="s">
        <v>43</v>
      </c>
      <c r="M2855" s="6" t="s">
        <v>41</v>
      </c>
      <c r="N2855">
        <v>13.01</v>
      </c>
      <c r="O2855" t="s">
        <v>44</v>
      </c>
      <c r="P2855" t="s">
        <v>41</v>
      </c>
      <c r="Q2855" t="s">
        <v>80</v>
      </c>
      <c r="R2855">
        <v>12</v>
      </c>
      <c r="S2855" t="s">
        <v>44</v>
      </c>
      <c r="T2855" t="s">
        <v>44</v>
      </c>
      <c r="U2855" t="s">
        <v>44</v>
      </c>
      <c r="V2855" t="s">
        <v>44</v>
      </c>
      <c r="W2855" t="s">
        <v>44</v>
      </c>
      <c r="X2855" t="s">
        <v>41</v>
      </c>
      <c r="Y2855" t="s">
        <v>41</v>
      </c>
      <c r="Z2855">
        <f t="shared" si="44"/>
        <v>2</v>
      </c>
      <c r="AA2855" t="s">
        <v>41</v>
      </c>
      <c r="AB2855" t="s">
        <v>52</v>
      </c>
      <c r="AC2855" t="s">
        <v>41</v>
      </c>
      <c r="AD2855" t="s">
        <v>184</v>
      </c>
      <c r="AE2855">
        <v>54.75</v>
      </c>
      <c r="AF2855">
        <v>54.75</v>
      </c>
      <c r="AG2855">
        <v>0</v>
      </c>
      <c r="AH2855">
        <v>0</v>
      </c>
      <c r="AI2855">
        <v>13.01</v>
      </c>
      <c r="AJ2855">
        <v>67.760000000000005</v>
      </c>
      <c r="AK2855" t="s">
        <v>58</v>
      </c>
      <c r="AL2855" t="s">
        <v>64</v>
      </c>
      <c r="AM2855" t="s">
        <v>68</v>
      </c>
    </row>
    <row r="2856" spans="1:39" x14ac:dyDescent="0.3">
      <c r="A2856" t="s">
        <v>3929</v>
      </c>
      <c r="B2856" t="s">
        <v>40</v>
      </c>
      <c r="C2856" s="8">
        <v>27</v>
      </c>
      <c r="D2856" s="8" t="s">
        <v>41</v>
      </c>
      <c r="E2856" s="6">
        <v>0</v>
      </c>
      <c r="F2856" t="s">
        <v>853</v>
      </c>
      <c r="G2856" s="6">
        <v>91730</v>
      </c>
      <c r="H2856" s="6">
        <v>34.100969999999997</v>
      </c>
      <c r="I2856" s="6">
        <v>-117.57881999999999</v>
      </c>
      <c r="J2856" s="6">
        <v>2</v>
      </c>
      <c r="K2856" s="6">
        <v>51</v>
      </c>
      <c r="L2856" s="6" t="s">
        <v>77</v>
      </c>
      <c r="M2856" s="6" t="s">
        <v>41</v>
      </c>
      <c r="N2856">
        <v>21.07</v>
      </c>
      <c r="O2856" t="s">
        <v>44</v>
      </c>
      <c r="P2856" t="s">
        <v>41</v>
      </c>
      <c r="Q2856" t="s">
        <v>56</v>
      </c>
      <c r="R2856">
        <v>46</v>
      </c>
      <c r="S2856" t="s">
        <v>41</v>
      </c>
      <c r="T2856" t="s">
        <v>41</v>
      </c>
      <c r="U2856" t="s">
        <v>41</v>
      </c>
      <c r="V2856" t="s">
        <v>44</v>
      </c>
      <c r="W2856" t="s">
        <v>41</v>
      </c>
      <c r="X2856" t="s">
        <v>44</v>
      </c>
      <c r="Y2856" t="s">
        <v>44</v>
      </c>
      <c r="Z2856">
        <f t="shared" si="44"/>
        <v>1</v>
      </c>
      <c r="AA2856" t="s">
        <v>41</v>
      </c>
      <c r="AB2856" t="s">
        <v>46</v>
      </c>
      <c r="AC2856" t="s">
        <v>41</v>
      </c>
      <c r="AD2856" t="s">
        <v>57</v>
      </c>
      <c r="AE2856">
        <v>93.5</v>
      </c>
      <c r="AF2856">
        <v>4619.55</v>
      </c>
      <c r="AG2856">
        <v>0</v>
      </c>
      <c r="AH2856">
        <v>0</v>
      </c>
      <c r="AI2856">
        <v>1074.57</v>
      </c>
      <c r="AJ2856">
        <v>5694.12</v>
      </c>
      <c r="AK2856" t="s">
        <v>48</v>
      </c>
    </row>
    <row r="2857" spans="1:39" x14ac:dyDescent="0.3">
      <c r="A2857" t="s">
        <v>3930</v>
      </c>
      <c r="B2857" t="s">
        <v>40</v>
      </c>
      <c r="C2857" s="8">
        <v>25</v>
      </c>
      <c r="D2857" s="8" t="s">
        <v>41</v>
      </c>
      <c r="E2857" s="6">
        <v>3</v>
      </c>
      <c r="F2857" t="s">
        <v>703</v>
      </c>
      <c r="G2857" s="6">
        <v>90201</v>
      </c>
      <c r="H2857" s="6">
        <v>33.970343</v>
      </c>
      <c r="I2857" s="6">
        <v>-118.171368</v>
      </c>
      <c r="J2857" s="6">
        <v>6</v>
      </c>
      <c r="K2857" s="6">
        <v>10</v>
      </c>
      <c r="L2857" s="6" t="s">
        <v>55</v>
      </c>
      <c r="M2857" s="6" t="s">
        <v>41</v>
      </c>
      <c r="N2857">
        <v>5.59</v>
      </c>
      <c r="O2857" t="s">
        <v>41</v>
      </c>
      <c r="P2857" t="s">
        <v>41</v>
      </c>
      <c r="Q2857" t="s">
        <v>80</v>
      </c>
      <c r="R2857">
        <v>59</v>
      </c>
      <c r="S2857" t="s">
        <v>44</v>
      </c>
      <c r="T2857" t="s">
        <v>41</v>
      </c>
      <c r="U2857" t="s">
        <v>41</v>
      </c>
      <c r="V2857" t="s">
        <v>41</v>
      </c>
      <c r="W2857" t="s">
        <v>41</v>
      </c>
      <c r="X2857" t="s">
        <v>44</v>
      </c>
      <c r="Y2857" t="s">
        <v>44</v>
      </c>
      <c r="Z2857">
        <f t="shared" si="44"/>
        <v>1</v>
      </c>
      <c r="AA2857" t="s">
        <v>41</v>
      </c>
      <c r="AB2857" t="s">
        <v>74</v>
      </c>
      <c r="AC2857" t="s">
        <v>44</v>
      </c>
      <c r="AD2857" t="s">
        <v>47</v>
      </c>
      <c r="AE2857">
        <v>73.349999999999994</v>
      </c>
      <c r="AF2857">
        <v>733.5</v>
      </c>
      <c r="AG2857">
        <v>0</v>
      </c>
      <c r="AH2857">
        <v>0</v>
      </c>
      <c r="AI2857">
        <v>55.9</v>
      </c>
      <c r="AJ2857">
        <v>789.4</v>
      </c>
      <c r="AK2857" t="s">
        <v>48</v>
      </c>
    </row>
    <row r="2858" spans="1:39" x14ac:dyDescent="0.3">
      <c r="A2858" t="s">
        <v>3931</v>
      </c>
      <c r="B2858" t="s">
        <v>40</v>
      </c>
      <c r="C2858" s="8">
        <v>51</v>
      </c>
      <c r="D2858" s="8" t="s">
        <v>41</v>
      </c>
      <c r="E2858" s="6">
        <v>0</v>
      </c>
      <c r="F2858" t="s">
        <v>127</v>
      </c>
      <c r="G2858" s="6">
        <v>95350</v>
      </c>
      <c r="H2858" s="6">
        <v>37.671805999999997</v>
      </c>
      <c r="I2858" s="6">
        <v>-121.007575</v>
      </c>
      <c r="J2858" s="6">
        <v>4</v>
      </c>
      <c r="K2858" s="6">
        <v>31</v>
      </c>
      <c r="L2858" s="6" t="s">
        <v>43</v>
      </c>
      <c r="M2858" s="6" t="s">
        <v>41</v>
      </c>
      <c r="N2858">
        <v>3.73</v>
      </c>
      <c r="O2858" t="s">
        <v>41</v>
      </c>
      <c r="P2858" t="s">
        <v>41</v>
      </c>
      <c r="Q2858" t="s">
        <v>56</v>
      </c>
      <c r="R2858">
        <v>13</v>
      </c>
      <c r="S2858" t="s">
        <v>44</v>
      </c>
      <c r="T2858" t="s">
        <v>44</v>
      </c>
      <c r="U2858" t="s">
        <v>41</v>
      </c>
      <c r="V2858" t="s">
        <v>41</v>
      </c>
      <c r="W2858" t="s">
        <v>41</v>
      </c>
      <c r="X2858" t="s">
        <v>41</v>
      </c>
      <c r="Y2858" t="s">
        <v>41</v>
      </c>
      <c r="Z2858">
        <f t="shared" si="44"/>
        <v>3</v>
      </c>
      <c r="AA2858" t="s">
        <v>41</v>
      </c>
      <c r="AB2858" t="s">
        <v>52</v>
      </c>
      <c r="AC2858" t="s">
        <v>41</v>
      </c>
      <c r="AD2858" t="s">
        <v>57</v>
      </c>
      <c r="AE2858">
        <v>104.2</v>
      </c>
      <c r="AF2858">
        <v>3243.45</v>
      </c>
      <c r="AG2858">
        <v>17.010000000000002</v>
      </c>
      <c r="AH2858">
        <v>0</v>
      </c>
      <c r="AI2858">
        <v>115.63</v>
      </c>
      <c r="AJ2858">
        <v>3342.07</v>
      </c>
      <c r="AK2858" t="s">
        <v>58</v>
      </c>
      <c r="AL2858" t="s">
        <v>64</v>
      </c>
      <c r="AM2858" t="s">
        <v>65</v>
      </c>
    </row>
    <row r="2859" spans="1:39" x14ac:dyDescent="0.3">
      <c r="A2859" t="s">
        <v>3932</v>
      </c>
      <c r="B2859" t="s">
        <v>50</v>
      </c>
      <c r="C2859" s="8">
        <v>59</v>
      </c>
      <c r="D2859" s="8" t="s">
        <v>41</v>
      </c>
      <c r="E2859" s="6">
        <v>3</v>
      </c>
      <c r="F2859" t="s">
        <v>127</v>
      </c>
      <c r="G2859" s="6">
        <v>95354</v>
      </c>
      <c r="H2859" s="6">
        <v>37.639029000000001</v>
      </c>
      <c r="I2859" s="6">
        <v>-120.964772</v>
      </c>
      <c r="J2859" s="6">
        <v>1</v>
      </c>
      <c r="K2859" s="6">
        <v>72</v>
      </c>
      <c r="L2859" s="6" t="s">
        <v>43</v>
      </c>
      <c r="M2859" s="6" t="s">
        <v>41</v>
      </c>
      <c r="N2859">
        <v>44.61</v>
      </c>
      <c r="O2859" t="s">
        <v>41</v>
      </c>
      <c r="P2859" t="s">
        <v>41</v>
      </c>
      <c r="Q2859" t="s">
        <v>80</v>
      </c>
      <c r="R2859">
        <v>53</v>
      </c>
      <c r="S2859" t="s">
        <v>41</v>
      </c>
      <c r="T2859" t="s">
        <v>41</v>
      </c>
      <c r="U2859" t="s">
        <v>41</v>
      </c>
      <c r="V2859" t="s">
        <v>41</v>
      </c>
      <c r="W2859" t="s">
        <v>41</v>
      </c>
      <c r="X2859" t="s">
        <v>41</v>
      </c>
      <c r="Y2859" t="s">
        <v>41</v>
      </c>
      <c r="Z2859">
        <f t="shared" si="44"/>
        <v>3</v>
      </c>
      <c r="AA2859" t="s">
        <v>41</v>
      </c>
      <c r="AB2859" t="s">
        <v>74</v>
      </c>
      <c r="AC2859" t="s">
        <v>41</v>
      </c>
      <c r="AD2859" t="s">
        <v>57</v>
      </c>
      <c r="AE2859">
        <v>-7</v>
      </c>
      <c r="AF2859">
        <v>6463.15</v>
      </c>
      <c r="AG2859">
        <v>0</v>
      </c>
      <c r="AH2859">
        <v>0</v>
      </c>
      <c r="AI2859">
        <v>3211.92</v>
      </c>
      <c r="AJ2859">
        <v>9675.07</v>
      </c>
      <c r="AK2859" t="s">
        <v>48</v>
      </c>
    </row>
    <row r="2860" spans="1:39" x14ac:dyDescent="0.3">
      <c r="A2860" t="s">
        <v>3933</v>
      </c>
      <c r="B2860" t="s">
        <v>40</v>
      </c>
      <c r="C2860" s="8">
        <v>45</v>
      </c>
      <c r="D2860" s="8" t="s">
        <v>44</v>
      </c>
      <c r="E2860" s="6">
        <v>0</v>
      </c>
      <c r="F2860" t="s">
        <v>1227</v>
      </c>
      <c r="G2860" s="6">
        <v>91502</v>
      </c>
      <c r="H2860" s="6">
        <v>34.177267000000001</v>
      </c>
      <c r="I2860" s="6">
        <v>-118.31003</v>
      </c>
      <c r="J2860" s="6">
        <v>0</v>
      </c>
      <c r="K2860" s="6">
        <v>11</v>
      </c>
      <c r="L2860" s="6" t="s">
        <v>43</v>
      </c>
      <c r="M2860" s="6" t="s">
        <v>41</v>
      </c>
      <c r="N2860">
        <v>48.64</v>
      </c>
      <c r="O2860" t="s">
        <v>41</v>
      </c>
      <c r="P2860" t="s">
        <v>41</v>
      </c>
      <c r="Q2860" t="s">
        <v>56</v>
      </c>
      <c r="R2860">
        <v>28</v>
      </c>
      <c r="S2860" t="s">
        <v>44</v>
      </c>
      <c r="T2860" t="s">
        <v>44</v>
      </c>
      <c r="U2860" t="s">
        <v>41</v>
      </c>
      <c r="V2860" t="s">
        <v>44</v>
      </c>
      <c r="W2860" t="s">
        <v>41</v>
      </c>
      <c r="X2860" t="s">
        <v>41</v>
      </c>
      <c r="Y2860" t="s">
        <v>41</v>
      </c>
      <c r="Z2860">
        <f t="shared" si="44"/>
        <v>3</v>
      </c>
      <c r="AA2860" t="s">
        <v>41</v>
      </c>
      <c r="AB2860" t="s">
        <v>52</v>
      </c>
      <c r="AC2860" t="s">
        <v>41</v>
      </c>
      <c r="AD2860" t="s">
        <v>57</v>
      </c>
      <c r="AE2860">
        <v>100.75</v>
      </c>
      <c r="AF2860">
        <v>1129.75</v>
      </c>
      <c r="AG2860">
        <v>0</v>
      </c>
      <c r="AH2860">
        <v>0</v>
      </c>
      <c r="AI2860">
        <v>535.04</v>
      </c>
      <c r="AJ2860">
        <v>1664.79</v>
      </c>
      <c r="AK2860" t="s">
        <v>58</v>
      </c>
      <c r="AL2860" t="s">
        <v>118</v>
      </c>
      <c r="AM2860" t="s">
        <v>119</v>
      </c>
    </row>
    <row r="2861" spans="1:39" x14ac:dyDescent="0.3">
      <c r="A2861" t="s">
        <v>3934</v>
      </c>
      <c r="B2861" t="s">
        <v>50</v>
      </c>
      <c r="C2861" s="8">
        <v>22</v>
      </c>
      <c r="D2861" s="8" t="s">
        <v>44</v>
      </c>
      <c r="E2861" s="6">
        <v>0</v>
      </c>
      <c r="F2861" t="s">
        <v>3118</v>
      </c>
      <c r="G2861" s="6">
        <v>95043</v>
      </c>
      <c r="H2861" s="6">
        <v>36.525703</v>
      </c>
      <c r="I2861" s="6">
        <v>-120.952122</v>
      </c>
      <c r="J2861" s="6">
        <v>0</v>
      </c>
      <c r="K2861" s="6">
        <v>16</v>
      </c>
      <c r="L2861" s="6" t="s">
        <v>63</v>
      </c>
      <c r="M2861" s="6" t="s">
        <v>41</v>
      </c>
      <c r="N2861">
        <v>4.13</v>
      </c>
      <c r="O2861" t="s">
        <v>44</v>
      </c>
      <c r="P2861" t="s">
        <v>44</v>
      </c>
      <c r="Z2861">
        <f t="shared" si="44"/>
        <v>0</v>
      </c>
      <c r="AB2861" t="s">
        <v>52</v>
      </c>
      <c r="AC2861" t="s">
        <v>44</v>
      </c>
      <c r="AD2861" t="s">
        <v>47</v>
      </c>
      <c r="AE2861">
        <v>20</v>
      </c>
      <c r="AF2861">
        <v>275.7</v>
      </c>
      <c r="AG2861">
        <v>0</v>
      </c>
      <c r="AH2861">
        <v>0</v>
      </c>
      <c r="AI2861">
        <v>66.08</v>
      </c>
      <c r="AJ2861">
        <v>341.78</v>
      </c>
      <c r="AK2861" t="s">
        <v>48</v>
      </c>
    </row>
    <row r="2862" spans="1:39" x14ac:dyDescent="0.3">
      <c r="A2862" t="s">
        <v>3935</v>
      </c>
      <c r="B2862" t="s">
        <v>50</v>
      </c>
      <c r="C2862" s="8">
        <v>77</v>
      </c>
      <c r="D2862" s="8" t="s">
        <v>41</v>
      </c>
      <c r="E2862" s="6">
        <v>0</v>
      </c>
      <c r="F2862" t="s">
        <v>544</v>
      </c>
      <c r="G2862" s="6">
        <v>92501</v>
      </c>
      <c r="H2862" s="6">
        <v>33.994675999999998</v>
      </c>
      <c r="I2862" s="6">
        <v>-117.37249799999999</v>
      </c>
      <c r="J2862" s="6">
        <v>7</v>
      </c>
      <c r="K2862" s="6">
        <v>30</v>
      </c>
      <c r="L2862" s="6" t="s">
        <v>43</v>
      </c>
      <c r="M2862" s="6" t="s">
        <v>41</v>
      </c>
      <c r="N2862">
        <v>40.5</v>
      </c>
      <c r="O2862" t="s">
        <v>41</v>
      </c>
      <c r="P2862" t="s">
        <v>41</v>
      </c>
      <c r="Q2862" t="s">
        <v>80</v>
      </c>
      <c r="R2862">
        <v>8</v>
      </c>
      <c r="S2862" t="s">
        <v>44</v>
      </c>
      <c r="T2862" t="s">
        <v>44</v>
      </c>
      <c r="U2862" t="s">
        <v>41</v>
      </c>
      <c r="V2862" t="s">
        <v>44</v>
      </c>
      <c r="W2862" t="s">
        <v>41</v>
      </c>
      <c r="X2862" t="s">
        <v>41</v>
      </c>
      <c r="Y2862" t="s">
        <v>44</v>
      </c>
      <c r="Z2862">
        <f t="shared" si="44"/>
        <v>2</v>
      </c>
      <c r="AA2862" t="s">
        <v>41</v>
      </c>
      <c r="AB2862" t="s">
        <v>74</v>
      </c>
      <c r="AC2862" t="s">
        <v>44</v>
      </c>
      <c r="AD2862" t="s">
        <v>57</v>
      </c>
      <c r="AE2862">
        <v>74.849999999999994</v>
      </c>
      <c r="AF2862">
        <v>2181.75</v>
      </c>
      <c r="AG2862">
        <v>0</v>
      </c>
      <c r="AH2862">
        <v>0</v>
      </c>
      <c r="AI2862">
        <v>1215</v>
      </c>
      <c r="AJ2862">
        <v>3396.75</v>
      </c>
      <c r="AK2862" t="s">
        <v>48</v>
      </c>
    </row>
    <row r="2863" spans="1:39" x14ac:dyDescent="0.3">
      <c r="A2863" t="s">
        <v>3936</v>
      </c>
      <c r="B2863" t="s">
        <v>50</v>
      </c>
      <c r="C2863" s="8">
        <v>45</v>
      </c>
      <c r="D2863" s="8" t="s">
        <v>44</v>
      </c>
      <c r="E2863" s="6">
        <v>0</v>
      </c>
      <c r="F2863" t="s">
        <v>392</v>
      </c>
      <c r="G2863" s="6">
        <v>94116</v>
      </c>
      <c r="H2863" s="6">
        <v>37.744410000000002</v>
      </c>
      <c r="I2863" s="6">
        <v>-122.48676399999999</v>
      </c>
      <c r="J2863" s="6">
        <v>0</v>
      </c>
      <c r="K2863" s="6">
        <v>72</v>
      </c>
      <c r="L2863" s="6" t="s">
        <v>43</v>
      </c>
      <c r="M2863" s="6" t="s">
        <v>44</v>
      </c>
      <c r="P2863" t="s">
        <v>41</v>
      </c>
      <c r="Q2863" t="s">
        <v>45</v>
      </c>
      <c r="R2863">
        <v>10</v>
      </c>
      <c r="S2863" t="s">
        <v>41</v>
      </c>
      <c r="T2863" t="s">
        <v>41</v>
      </c>
      <c r="U2863" t="s">
        <v>41</v>
      </c>
      <c r="V2863" t="s">
        <v>41</v>
      </c>
      <c r="W2863" t="s">
        <v>41</v>
      </c>
      <c r="X2863" t="s">
        <v>41</v>
      </c>
      <c r="Y2863" t="s">
        <v>41</v>
      </c>
      <c r="Z2863">
        <f t="shared" si="44"/>
        <v>3</v>
      </c>
      <c r="AA2863" t="s">
        <v>41</v>
      </c>
      <c r="AB2863" t="s">
        <v>74</v>
      </c>
      <c r="AC2863" t="s">
        <v>41</v>
      </c>
      <c r="AD2863" t="s">
        <v>57</v>
      </c>
      <c r="AE2863">
        <v>65.55</v>
      </c>
      <c r="AF2863">
        <v>4807.45</v>
      </c>
      <c r="AG2863">
        <v>0</v>
      </c>
      <c r="AH2863">
        <v>0</v>
      </c>
      <c r="AI2863">
        <v>0</v>
      </c>
      <c r="AJ2863">
        <v>4807.45</v>
      </c>
      <c r="AK2863" t="s">
        <v>48</v>
      </c>
    </row>
    <row r="2864" spans="1:39" x14ac:dyDescent="0.3">
      <c r="A2864" t="s">
        <v>3937</v>
      </c>
      <c r="B2864" t="s">
        <v>40</v>
      </c>
      <c r="C2864" s="8">
        <v>42</v>
      </c>
      <c r="D2864" s="8" t="s">
        <v>41</v>
      </c>
      <c r="E2864" s="6">
        <v>0</v>
      </c>
      <c r="F2864" t="s">
        <v>136</v>
      </c>
      <c r="G2864" s="6">
        <v>90047</v>
      </c>
      <c r="H2864" s="6">
        <v>33.958148999999999</v>
      </c>
      <c r="I2864" s="6">
        <v>-118.308441</v>
      </c>
      <c r="J2864" s="6">
        <v>1</v>
      </c>
      <c r="K2864" s="6">
        <v>13</v>
      </c>
      <c r="L2864" s="6" t="s">
        <v>63</v>
      </c>
      <c r="M2864" s="6" t="s">
        <v>41</v>
      </c>
      <c r="N2864">
        <v>11.79</v>
      </c>
      <c r="O2864" t="s">
        <v>41</v>
      </c>
      <c r="P2864" t="s">
        <v>41</v>
      </c>
      <c r="Q2864" t="s">
        <v>80</v>
      </c>
      <c r="R2864">
        <v>29</v>
      </c>
      <c r="S2864" t="s">
        <v>41</v>
      </c>
      <c r="T2864" t="s">
        <v>41</v>
      </c>
      <c r="U2864" t="s">
        <v>44</v>
      </c>
      <c r="V2864" t="s">
        <v>41</v>
      </c>
      <c r="W2864" t="s">
        <v>41</v>
      </c>
      <c r="X2864" t="s">
        <v>44</v>
      </c>
      <c r="Y2864" t="s">
        <v>44</v>
      </c>
      <c r="Z2864">
        <f t="shared" si="44"/>
        <v>1</v>
      </c>
      <c r="AA2864" t="s">
        <v>41</v>
      </c>
      <c r="AB2864" t="s">
        <v>52</v>
      </c>
      <c r="AC2864" t="s">
        <v>41</v>
      </c>
      <c r="AD2864" t="s">
        <v>57</v>
      </c>
      <c r="AE2864">
        <v>76.2</v>
      </c>
      <c r="AF2864">
        <v>981.45</v>
      </c>
      <c r="AG2864">
        <v>0</v>
      </c>
      <c r="AH2864">
        <v>0</v>
      </c>
      <c r="AI2864">
        <v>153.27000000000001</v>
      </c>
      <c r="AJ2864">
        <v>1134.72</v>
      </c>
      <c r="AK2864" t="s">
        <v>48</v>
      </c>
    </row>
    <row r="2865" spans="1:39" x14ac:dyDescent="0.3">
      <c r="A2865" t="s">
        <v>3938</v>
      </c>
      <c r="B2865" t="s">
        <v>40</v>
      </c>
      <c r="C2865" s="8">
        <v>53</v>
      </c>
      <c r="D2865" s="8" t="s">
        <v>44</v>
      </c>
      <c r="E2865" s="6">
        <v>0</v>
      </c>
      <c r="F2865" t="s">
        <v>1305</v>
      </c>
      <c r="G2865" s="6">
        <v>90731</v>
      </c>
      <c r="H2865" s="6">
        <v>33.736387000000001</v>
      </c>
      <c r="I2865" s="6">
        <v>-118.284363</v>
      </c>
      <c r="J2865" s="6">
        <v>0</v>
      </c>
      <c r="K2865" s="6">
        <v>8</v>
      </c>
      <c r="L2865" s="6" t="s">
        <v>55</v>
      </c>
      <c r="M2865" s="6" t="s">
        <v>41</v>
      </c>
      <c r="N2865">
        <v>48.14</v>
      </c>
      <c r="O2865" t="s">
        <v>41</v>
      </c>
      <c r="P2865" t="s">
        <v>41</v>
      </c>
      <c r="Q2865" t="s">
        <v>80</v>
      </c>
      <c r="R2865">
        <v>18</v>
      </c>
      <c r="S2865" t="s">
        <v>41</v>
      </c>
      <c r="T2865" t="s">
        <v>44</v>
      </c>
      <c r="U2865" t="s">
        <v>44</v>
      </c>
      <c r="V2865" t="s">
        <v>41</v>
      </c>
      <c r="W2865" t="s">
        <v>44</v>
      </c>
      <c r="X2865" t="s">
        <v>41</v>
      </c>
      <c r="Y2865" t="s">
        <v>41</v>
      </c>
      <c r="Z2865">
        <f t="shared" si="44"/>
        <v>2</v>
      </c>
      <c r="AA2865" t="s">
        <v>41</v>
      </c>
      <c r="AB2865" t="s">
        <v>52</v>
      </c>
      <c r="AC2865" t="s">
        <v>44</v>
      </c>
      <c r="AD2865" t="s">
        <v>57</v>
      </c>
      <c r="AE2865">
        <v>71.150000000000006</v>
      </c>
      <c r="AF2865">
        <v>563.65</v>
      </c>
      <c r="AG2865">
        <v>0</v>
      </c>
      <c r="AH2865">
        <v>0</v>
      </c>
      <c r="AI2865">
        <v>385.12</v>
      </c>
      <c r="AJ2865">
        <v>948.77</v>
      </c>
      <c r="AK2865" t="s">
        <v>58</v>
      </c>
      <c r="AL2865" t="s">
        <v>110</v>
      </c>
      <c r="AM2865" t="s">
        <v>111</v>
      </c>
    </row>
    <row r="2866" spans="1:39" x14ac:dyDescent="0.3">
      <c r="A2866" t="s">
        <v>3939</v>
      </c>
      <c r="B2866" t="s">
        <v>40</v>
      </c>
      <c r="C2866" s="8">
        <v>27</v>
      </c>
      <c r="D2866" s="8" t="s">
        <v>44</v>
      </c>
      <c r="E2866" s="6">
        <v>0</v>
      </c>
      <c r="F2866" t="s">
        <v>158</v>
      </c>
      <c r="G2866" s="6">
        <v>95125</v>
      </c>
      <c r="H2866" s="6">
        <v>37.294925999999997</v>
      </c>
      <c r="I2866" s="6">
        <v>-121.894763</v>
      </c>
      <c r="J2866" s="6">
        <v>0</v>
      </c>
      <c r="K2866" s="6">
        <v>19</v>
      </c>
      <c r="L2866" s="6" t="s">
        <v>43</v>
      </c>
      <c r="M2866" s="6" t="s">
        <v>44</v>
      </c>
      <c r="P2866" t="s">
        <v>41</v>
      </c>
      <c r="Q2866" t="s">
        <v>80</v>
      </c>
      <c r="R2866">
        <v>48</v>
      </c>
      <c r="S2866" t="s">
        <v>44</v>
      </c>
      <c r="T2866" t="s">
        <v>44</v>
      </c>
      <c r="U2866" t="s">
        <v>44</v>
      </c>
      <c r="V2866" t="s">
        <v>44</v>
      </c>
      <c r="W2866" t="s">
        <v>41</v>
      </c>
      <c r="X2866" t="s">
        <v>41</v>
      </c>
      <c r="Y2866" t="s">
        <v>41</v>
      </c>
      <c r="Z2866">
        <f t="shared" si="44"/>
        <v>3</v>
      </c>
      <c r="AA2866" t="s">
        <v>41</v>
      </c>
      <c r="AB2866" t="s">
        <v>46</v>
      </c>
      <c r="AC2866" t="s">
        <v>41</v>
      </c>
      <c r="AD2866" t="s">
        <v>47</v>
      </c>
      <c r="AE2866">
        <v>44.85</v>
      </c>
      <c r="AF2866">
        <v>893.55</v>
      </c>
      <c r="AG2866">
        <v>0</v>
      </c>
      <c r="AH2866">
        <v>0</v>
      </c>
      <c r="AI2866">
        <v>0</v>
      </c>
      <c r="AJ2866">
        <v>893.55</v>
      </c>
      <c r="AK2866" t="s">
        <v>58</v>
      </c>
      <c r="AL2866" t="s">
        <v>59</v>
      </c>
      <c r="AM2866" t="s">
        <v>204</v>
      </c>
    </row>
    <row r="2867" spans="1:39" x14ac:dyDescent="0.3">
      <c r="A2867" t="s">
        <v>3940</v>
      </c>
      <c r="B2867" t="s">
        <v>40</v>
      </c>
      <c r="C2867" s="8">
        <v>74</v>
      </c>
      <c r="D2867" s="8" t="s">
        <v>41</v>
      </c>
      <c r="E2867" s="6">
        <v>0</v>
      </c>
      <c r="F2867" t="s">
        <v>1820</v>
      </c>
      <c r="G2867" s="6">
        <v>93510</v>
      </c>
      <c r="H2867" s="6">
        <v>34.501452</v>
      </c>
      <c r="I2867" s="6">
        <v>-118.20786200000001</v>
      </c>
      <c r="J2867" s="6">
        <v>1</v>
      </c>
      <c r="K2867" s="6">
        <v>38</v>
      </c>
      <c r="L2867" s="6" t="s">
        <v>43</v>
      </c>
      <c r="M2867" s="6" t="s">
        <v>41</v>
      </c>
      <c r="N2867">
        <v>49.82</v>
      </c>
      <c r="O2867" t="s">
        <v>41</v>
      </c>
      <c r="P2867" t="s">
        <v>41</v>
      </c>
      <c r="Q2867" t="s">
        <v>56</v>
      </c>
      <c r="R2867">
        <v>27</v>
      </c>
      <c r="S2867" t="s">
        <v>41</v>
      </c>
      <c r="T2867" t="s">
        <v>41</v>
      </c>
      <c r="U2867" t="s">
        <v>44</v>
      </c>
      <c r="V2867" t="s">
        <v>44</v>
      </c>
      <c r="W2867" t="s">
        <v>44</v>
      </c>
      <c r="X2867" t="s">
        <v>41</v>
      </c>
      <c r="Y2867" t="s">
        <v>41</v>
      </c>
      <c r="Z2867">
        <f t="shared" si="44"/>
        <v>2</v>
      </c>
      <c r="AA2867" t="s">
        <v>44</v>
      </c>
      <c r="AB2867" t="s">
        <v>46</v>
      </c>
      <c r="AC2867" t="s">
        <v>44</v>
      </c>
      <c r="AD2867" t="s">
        <v>47</v>
      </c>
      <c r="AE2867">
        <v>95</v>
      </c>
      <c r="AF2867">
        <v>3591.25</v>
      </c>
      <c r="AG2867">
        <v>0</v>
      </c>
      <c r="AH2867">
        <v>70</v>
      </c>
      <c r="AI2867">
        <v>1893.16</v>
      </c>
      <c r="AJ2867">
        <v>5554.41</v>
      </c>
      <c r="AK2867" t="s">
        <v>48</v>
      </c>
    </row>
    <row r="2868" spans="1:39" x14ac:dyDescent="0.3">
      <c r="A2868" t="s">
        <v>3941</v>
      </c>
      <c r="B2868" t="s">
        <v>50</v>
      </c>
      <c r="C2868" s="8">
        <v>37</v>
      </c>
      <c r="D2868" s="8" t="s">
        <v>44</v>
      </c>
      <c r="E2868" s="6">
        <v>0</v>
      </c>
      <c r="F2868" t="s">
        <v>2423</v>
      </c>
      <c r="G2868" s="6">
        <v>92057</v>
      </c>
      <c r="H2868" s="6">
        <v>33.254497000000001</v>
      </c>
      <c r="I2868" s="6">
        <v>-117.28587899999999</v>
      </c>
      <c r="J2868" s="6">
        <v>0</v>
      </c>
      <c r="K2868" s="6">
        <v>9</v>
      </c>
      <c r="L2868" s="6" t="s">
        <v>43</v>
      </c>
      <c r="M2868" s="6" t="s">
        <v>41</v>
      </c>
      <c r="N2868">
        <v>8.91</v>
      </c>
      <c r="O2868" t="s">
        <v>44</v>
      </c>
      <c r="P2868" t="s">
        <v>44</v>
      </c>
      <c r="Z2868">
        <f t="shared" si="44"/>
        <v>0</v>
      </c>
      <c r="AB2868" t="s">
        <v>52</v>
      </c>
      <c r="AC2868" t="s">
        <v>44</v>
      </c>
      <c r="AD2868" t="s">
        <v>47</v>
      </c>
      <c r="AE2868">
        <v>20.25</v>
      </c>
      <c r="AF2868">
        <v>178.5</v>
      </c>
      <c r="AG2868">
        <v>0</v>
      </c>
      <c r="AH2868">
        <v>0</v>
      </c>
      <c r="AI2868">
        <v>80.19</v>
      </c>
      <c r="AJ2868">
        <v>258.69</v>
      </c>
      <c r="AK2868" t="s">
        <v>58</v>
      </c>
      <c r="AL2868" t="s">
        <v>122</v>
      </c>
      <c r="AM2868" t="s">
        <v>196</v>
      </c>
    </row>
    <row r="2869" spans="1:39" x14ac:dyDescent="0.3">
      <c r="A2869" t="s">
        <v>3942</v>
      </c>
      <c r="B2869" t="s">
        <v>40</v>
      </c>
      <c r="C2869" s="8">
        <v>34</v>
      </c>
      <c r="D2869" s="8" t="s">
        <v>41</v>
      </c>
      <c r="E2869" s="6">
        <v>1</v>
      </c>
      <c r="F2869" t="s">
        <v>2650</v>
      </c>
      <c r="G2869" s="6">
        <v>90716</v>
      </c>
      <c r="H2869" s="6">
        <v>33.830430999999997</v>
      </c>
      <c r="I2869" s="6">
        <v>-118.074071</v>
      </c>
      <c r="J2869" s="6">
        <v>7</v>
      </c>
      <c r="K2869" s="6">
        <v>34</v>
      </c>
      <c r="L2869" s="6" t="s">
        <v>130</v>
      </c>
      <c r="M2869" s="6" t="s">
        <v>41</v>
      </c>
      <c r="N2869">
        <v>49.58</v>
      </c>
      <c r="O2869" t="s">
        <v>44</v>
      </c>
      <c r="P2869" t="s">
        <v>41</v>
      </c>
      <c r="Q2869" t="s">
        <v>45</v>
      </c>
      <c r="R2869">
        <v>16</v>
      </c>
      <c r="S2869" t="s">
        <v>41</v>
      </c>
      <c r="T2869" t="s">
        <v>41</v>
      </c>
      <c r="U2869" t="s">
        <v>41</v>
      </c>
      <c r="V2869" t="s">
        <v>44</v>
      </c>
      <c r="W2869" t="s">
        <v>44</v>
      </c>
      <c r="X2869" t="s">
        <v>44</v>
      </c>
      <c r="Y2869" t="s">
        <v>44</v>
      </c>
      <c r="Z2869">
        <f t="shared" si="44"/>
        <v>0</v>
      </c>
      <c r="AA2869" t="s">
        <v>41</v>
      </c>
      <c r="AB2869" t="s">
        <v>46</v>
      </c>
      <c r="AC2869" t="s">
        <v>41</v>
      </c>
      <c r="AD2869" t="s">
        <v>184</v>
      </c>
      <c r="AE2869">
        <v>60.8</v>
      </c>
      <c r="AF2869">
        <v>2042.05</v>
      </c>
      <c r="AG2869">
        <v>0</v>
      </c>
      <c r="AH2869">
        <v>0</v>
      </c>
      <c r="AI2869">
        <v>1685.72</v>
      </c>
      <c r="AJ2869">
        <v>3727.77</v>
      </c>
      <c r="AK2869" t="s">
        <v>48</v>
      </c>
    </row>
    <row r="2870" spans="1:39" x14ac:dyDescent="0.3">
      <c r="A2870" t="s">
        <v>3943</v>
      </c>
      <c r="B2870" t="s">
        <v>50</v>
      </c>
      <c r="C2870" s="8">
        <v>53</v>
      </c>
      <c r="D2870" s="8" t="s">
        <v>41</v>
      </c>
      <c r="E2870" s="6">
        <v>1</v>
      </c>
      <c r="F2870" t="s">
        <v>136</v>
      </c>
      <c r="G2870" s="6">
        <v>90007</v>
      </c>
      <c r="H2870" s="6">
        <v>34.027337000000003</v>
      </c>
      <c r="I2870" s="6">
        <v>-118.28515</v>
      </c>
      <c r="J2870" s="6">
        <v>8</v>
      </c>
      <c r="K2870" s="6">
        <v>71</v>
      </c>
      <c r="L2870" s="6" t="s">
        <v>73</v>
      </c>
      <c r="M2870" s="6" t="s">
        <v>41</v>
      </c>
      <c r="N2870">
        <v>14.86</v>
      </c>
      <c r="O2870" t="s">
        <v>44</v>
      </c>
      <c r="P2870" t="s">
        <v>44</v>
      </c>
      <c r="Z2870">
        <f t="shared" si="44"/>
        <v>0</v>
      </c>
      <c r="AB2870" t="s">
        <v>74</v>
      </c>
      <c r="AC2870" t="s">
        <v>44</v>
      </c>
      <c r="AD2870" t="s">
        <v>47</v>
      </c>
      <c r="AE2870">
        <v>19.7</v>
      </c>
      <c r="AF2870">
        <v>1301.0999999999999</v>
      </c>
      <c r="AG2870">
        <v>0</v>
      </c>
      <c r="AH2870">
        <v>0</v>
      </c>
      <c r="AI2870">
        <v>1055.06</v>
      </c>
      <c r="AJ2870">
        <v>2356.16</v>
      </c>
      <c r="AK2870" t="s">
        <v>48</v>
      </c>
    </row>
    <row r="2871" spans="1:39" x14ac:dyDescent="0.3">
      <c r="A2871" t="s">
        <v>3944</v>
      </c>
      <c r="B2871" t="s">
        <v>40</v>
      </c>
      <c r="C2871" s="8">
        <v>74</v>
      </c>
      <c r="D2871" s="8" t="s">
        <v>41</v>
      </c>
      <c r="E2871" s="6">
        <v>0</v>
      </c>
      <c r="F2871" t="s">
        <v>3754</v>
      </c>
      <c r="G2871" s="6">
        <v>95232</v>
      </c>
      <c r="H2871" s="6">
        <v>38.358463999999998</v>
      </c>
      <c r="I2871" s="6">
        <v>-120.57930399999999</v>
      </c>
      <c r="J2871" s="6">
        <v>1</v>
      </c>
      <c r="K2871" s="6">
        <v>3</v>
      </c>
      <c r="L2871" s="6" t="s">
        <v>55</v>
      </c>
      <c r="M2871" s="6" t="s">
        <v>41</v>
      </c>
      <c r="N2871">
        <v>3.29</v>
      </c>
      <c r="O2871" t="s">
        <v>44</v>
      </c>
      <c r="P2871" t="s">
        <v>41</v>
      </c>
      <c r="Q2871" t="s">
        <v>56</v>
      </c>
      <c r="R2871">
        <v>9</v>
      </c>
      <c r="S2871" t="s">
        <v>44</v>
      </c>
      <c r="T2871" t="s">
        <v>44</v>
      </c>
      <c r="U2871" t="s">
        <v>44</v>
      </c>
      <c r="V2871" t="s">
        <v>44</v>
      </c>
      <c r="W2871" t="s">
        <v>41</v>
      </c>
      <c r="X2871" t="s">
        <v>44</v>
      </c>
      <c r="Y2871" t="s">
        <v>44</v>
      </c>
      <c r="Z2871">
        <f t="shared" si="44"/>
        <v>1</v>
      </c>
      <c r="AA2871" t="s">
        <v>41</v>
      </c>
      <c r="AB2871" t="s">
        <v>52</v>
      </c>
      <c r="AC2871" t="s">
        <v>41</v>
      </c>
      <c r="AD2871" t="s">
        <v>57</v>
      </c>
      <c r="AE2871">
        <v>80.400000000000006</v>
      </c>
      <c r="AF2871">
        <v>224.05</v>
      </c>
      <c r="AG2871">
        <v>0</v>
      </c>
      <c r="AH2871">
        <v>0</v>
      </c>
      <c r="AI2871">
        <v>9.8699999999999992</v>
      </c>
      <c r="AJ2871">
        <v>233.92</v>
      </c>
      <c r="AK2871" t="s">
        <v>58</v>
      </c>
      <c r="AL2871" t="s">
        <v>122</v>
      </c>
      <c r="AM2871" t="s">
        <v>123</v>
      </c>
    </row>
    <row r="2872" spans="1:39" x14ac:dyDescent="0.3">
      <c r="A2872" t="s">
        <v>3945</v>
      </c>
      <c r="B2872" t="s">
        <v>50</v>
      </c>
      <c r="C2872" s="8">
        <v>21</v>
      </c>
      <c r="D2872" s="8" t="s">
        <v>41</v>
      </c>
      <c r="E2872" s="6">
        <v>0</v>
      </c>
      <c r="F2872" t="s">
        <v>276</v>
      </c>
      <c r="G2872" s="6">
        <v>94062</v>
      </c>
      <c r="H2872" s="6">
        <v>37.410567</v>
      </c>
      <c r="I2872" s="6">
        <v>-122.297152</v>
      </c>
      <c r="J2872" s="6">
        <v>1</v>
      </c>
      <c r="K2872" s="6">
        <v>55</v>
      </c>
      <c r="L2872" s="6" t="s">
        <v>77</v>
      </c>
      <c r="M2872" s="6" t="s">
        <v>41</v>
      </c>
      <c r="N2872">
        <v>10.61</v>
      </c>
      <c r="O2872" t="s">
        <v>41</v>
      </c>
      <c r="P2872" t="s">
        <v>41</v>
      </c>
      <c r="Q2872" t="s">
        <v>56</v>
      </c>
      <c r="R2872">
        <v>76</v>
      </c>
      <c r="S2872" t="s">
        <v>44</v>
      </c>
      <c r="T2872" t="s">
        <v>44</v>
      </c>
      <c r="U2872" t="s">
        <v>41</v>
      </c>
      <c r="V2872" t="s">
        <v>41</v>
      </c>
      <c r="W2872" t="s">
        <v>41</v>
      </c>
      <c r="X2872" t="s">
        <v>41</v>
      </c>
      <c r="Y2872" t="s">
        <v>41</v>
      </c>
      <c r="Z2872">
        <f t="shared" si="44"/>
        <v>3</v>
      </c>
      <c r="AA2872" t="s">
        <v>41</v>
      </c>
      <c r="AB2872" t="s">
        <v>46</v>
      </c>
      <c r="AC2872" t="s">
        <v>41</v>
      </c>
      <c r="AD2872" t="s">
        <v>57</v>
      </c>
      <c r="AE2872">
        <v>104.15</v>
      </c>
      <c r="AF2872">
        <v>5743.05</v>
      </c>
      <c r="AG2872">
        <v>0</v>
      </c>
      <c r="AH2872">
        <v>0</v>
      </c>
      <c r="AI2872">
        <v>583.54999999999995</v>
      </c>
      <c r="AJ2872">
        <v>6326.6</v>
      </c>
      <c r="AK2872" t="s">
        <v>58</v>
      </c>
      <c r="AL2872" t="s">
        <v>59</v>
      </c>
      <c r="AM2872" t="s">
        <v>60</v>
      </c>
    </row>
    <row r="2873" spans="1:39" x14ac:dyDescent="0.3">
      <c r="A2873" t="s">
        <v>3946</v>
      </c>
      <c r="B2873" t="s">
        <v>40</v>
      </c>
      <c r="C2873" s="8">
        <v>42</v>
      </c>
      <c r="D2873" s="8" t="s">
        <v>44</v>
      </c>
      <c r="E2873" s="6">
        <v>0</v>
      </c>
      <c r="F2873" t="s">
        <v>979</v>
      </c>
      <c r="G2873" s="6">
        <v>92806</v>
      </c>
      <c r="H2873" s="6">
        <v>33.837960000000002</v>
      </c>
      <c r="I2873" s="6">
        <v>-117.87049399999999</v>
      </c>
      <c r="J2873" s="6">
        <v>0</v>
      </c>
      <c r="K2873" s="6">
        <v>3</v>
      </c>
      <c r="L2873" s="6" t="s">
        <v>55</v>
      </c>
      <c r="M2873" s="6" t="s">
        <v>41</v>
      </c>
      <c r="N2873">
        <v>1.64</v>
      </c>
      <c r="O2873" t="s">
        <v>41</v>
      </c>
      <c r="P2873" t="s">
        <v>41</v>
      </c>
      <c r="Q2873" t="s">
        <v>56</v>
      </c>
      <c r="R2873">
        <v>8</v>
      </c>
      <c r="S2873" t="s">
        <v>44</v>
      </c>
      <c r="T2873" t="s">
        <v>44</v>
      </c>
      <c r="U2873" t="s">
        <v>44</v>
      </c>
      <c r="V2873" t="s">
        <v>44</v>
      </c>
      <c r="W2873" t="s">
        <v>44</v>
      </c>
      <c r="X2873" t="s">
        <v>44</v>
      </c>
      <c r="Y2873" t="s">
        <v>44</v>
      </c>
      <c r="Z2873">
        <f t="shared" si="44"/>
        <v>0</v>
      </c>
      <c r="AA2873" t="s">
        <v>41</v>
      </c>
      <c r="AB2873" t="s">
        <v>52</v>
      </c>
      <c r="AC2873" t="s">
        <v>41</v>
      </c>
      <c r="AD2873" t="s">
        <v>57</v>
      </c>
      <c r="AE2873">
        <v>74.95</v>
      </c>
      <c r="AF2873">
        <v>212.4</v>
      </c>
      <c r="AG2873">
        <v>27.6</v>
      </c>
      <c r="AH2873">
        <v>0</v>
      </c>
      <c r="AI2873">
        <v>4.92</v>
      </c>
      <c r="AJ2873">
        <v>189.72</v>
      </c>
      <c r="AK2873" t="s">
        <v>99</v>
      </c>
    </row>
    <row r="2874" spans="1:39" x14ac:dyDescent="0.3">
      <c r="A2874" t="s">
        <v>3947</v>
      </c>
      <c r="B2874" t="s">
        <v>50</v>
      </c>
      <c r="C2874" s="8">
        <v>51</v>
      </c>
      <c r="D2874" s="8" t="s">
        <v>44</v>
      </c>
      <c r="E2874" s="6">
        <v>0</v>
      </c>
      <c r="F2874" t="s">
        <v>2038</v>
      </c>
      <c r="G2874" s="6">
        <v>91963</v>
      </c>
      <c r="H2874" s="6">
        <v>32.619464999999998</v>
      </c>
      <c r="I2874" s="6">
        <v>-116.593605</v>
      </c>
      <c r="J2874" s="6">
        <v>0</v>
      </c>
      <c r="K2874" s="6">
        <v>48</v>
      </c>
      <c r="L2874" s="6" t="s">
        <v>77</v>
      </c>
      <c r="M2874" s="6" t="s">
        <v>41</v>
      </c>
      <c r="N2874">
        <v>2.5299999999999998</v>
      </c>
      <c r="O2874" t="s">
        <v>41</v>
      </c>
      <c r="P2874" t="s">
        <v>41</v>
      </c>
      <c r="Q2874" t="s">
        <v>45</v>
      </c>
      <c r="R2874">
        <v>6</v>
      </c>
      <c r="S2874" t="s">
        <v>41</v>
      </c>
      <c r="T2874" t="s">
        <v>44</v>
      </c>
      <c r="U2874" t="s">
        <v>41</v>
      </c>
      <c r="V2874" t="s">
        <v>44</v>
      </c>
      <c r="W2874" t="s">
        <v>41</v>
      </c>
      <c r="X2874" t="s">
        <v>41</v>
      </c>
      <c r="Y2874" t="s">
        <v>41</v>
      </c>
      <c r="Z2874">
        <f t="shared" si="44"/>
        <v>3</v>
      </c>
      <c r="AA2874" t="s">
        <v>44</v>
      </c>
      <c r="AB2874" t="s">
        <v>46</v>
      </c>
      <c r="AC2874" t="s">
        <v>41</v>
      </c>
      <c r="AD2874" t="s">
        <v>47</v>
      </c>
      <c r="AE2874">
        <v>78.75</v>
      </c>
      <c r="AF2874">
        <v>3682.45</v>
      </c>
      <c r="AG2874">
        <v>0</v>
      </c>
      <c r="AH2874">
        <v>40</v>
      </c>
      <c r="AI2874">
        <v>121.44</v>
      </c>
      <c r="AJ2874">
        <v>3843.89</v>
      </c>
      <c r="AK2874" t="s">
        <v>48</v>
      </c>
    </row>
    <row r="2875" spans="1:39" x14ac:dyDescent="0.3">
      <c r="A2875" t="s">
        <v>3948</v>
      </c>
      <c r="B2875" t="s">
        <v>50</v>
      </c>
      <c r="C2875" s="8">
        <v>27</v>
      </c>
      <c r="D2875" s="8" t="s">
        <v>41</v>
      </c>
      <c r="E2875" s="6">
        <v>0</v>
      </c>
      <c r="F2875" t="s">
        <v>3949</v>
      </c>
      <c r="G2875" s="6">
        <v>90266</v>
      </c>
      <c r="H2875" s="6">
        <v>33.889631999999999</v>
      </c>
      <c r="I2875" s="6">
        <v>-118.39737</v>
      </c>
      <c r="J2875" s="6">
        <v>8</v>
      </c>
      <c r="K2875" s="6">
        <v>20</v>
      </c>
      <c r="L2875" s="6" t="s">
        <v>63</v>
      </c>
      <c r="M2875" s="6" t="s">
        <v>41</v>
      </c>
      <c r="N2875">
        <v>46.47</v>
      </c>
      <c r="O2875" t="s">
        <v>44</v>
      </c>
      <c r="P2875" t="s">
        <v>44</v>
      </c>
      <c r="Z2875">
        <f t="shared" si="44"/>
        <v>0</v>
      </c>
      <c r="AB2875" t="s">
        <v>46</v>
      </c>
      <c r="AC2875" t="s">
        <v>44</v>
      </c>
      <c r="AD2875" t="s">
        <v>47</v>
      </c>
      <c r="AE2875">
        <v>20.65</v>
      </c>
      <c r="AF2875">
        <v>417.5</v>
      </c>
      <c r="AG2875">
        <v>0</v>
      </c>
      <c r="AH2875">
        <v>0</v>
      </c>
      <c r="AI2875">
        <v>929.4</v>
      </c>
      <c r="AJ2875">
        <v>1346.9</v>
      </c>
      <c r="AK2875" t="s">
        <v>48</v>
      </c>
    </row>
    <row r="2876" spans="1:39" x14ac:dyDescent="0.3">
      <c r="A2876" t="s">
        <v>3950</v>
      </c>
      <c r="B2876" t="s">
        <v>40</v>
      </c>
      <c r="C2876" s="8">
        <v>79</v>
      </c>
      <c r="D2876" s="8" t="s">
        <v>44</v>
      </c>
      <c r="E2876" s="6">
        <v>0</v>
      </c>
      <c r="F2876" t="s">
        <v>244</v>
      </c>
      <c r="G2876" s="6">
        <v>92592</v>
      </c>
      <c r="H2876" s="6">
        <v>33.507255000000001</v>
      </c>
      <c r="I2876" s="6">
        <v>-117.029473</v>
      </c>
      <c r="J2876" s="6">
        <v>0</v>
      </c>
      <c r="K2876" s="6">
        <v>21</v>
      </c>
      <c r="L2876" s="6" t="s">
        <v>43</v>
      </c>
      <c r="M2876" s="6" t="s">
        <v>41</v>
      </c>
      <c r="N2876">
        <v>21.15</v>
      </c>
      <c r="O2876" t="s">
        <v>41</v>
      </c>
      <c r="P2876" t="s">
        <v>41</v>
      </c>
      <c r="Q2876" t="s">
        <v>56</v>
      </c>
      <c r="R2876">
        <v>9</v>
      </c>
      <c r="S2876" t="s">
        <v>44</v>
      </c>
      <c r="T2876" t="s">
        <v>44</v>
      </c>
      <c r="U2876" t="s">
        <v>44</v>
      </c>
      <c r="V2876" t="s">
        <v>44</v>
      </c>
      <c r="W2876" t="s">
        <v>41</v>
      </c>
      <c r="X2876" t="s">
        <v>41</v>
      </c>
      <c r="Y2876" t="s">
        <v>44</v>
      </c>
      <c r="Z2876">
        <f t="shared" si="44"/>
        <v>2</v>
      </c>
      <c r="AA2876" t="s">
        <v>41</v>
      </c>
      <c r="AB2876" t="s">
        <v>52</v>
      </c>
      <c r="AC2876" t="s">
        <v>41</v>
      </c>
      <c r="AD2876" t="s">
        <v>57</v>
      </c>
      <c r="AE2876">
        <v>94.25</v>
      </c>
      <c r="AF2876">
        <v>1973.75</v>
      </c>
      <c r="AG2876">
        <v>0</v>
      </c>
      <c r="AH2876">
        <v>0</v>
      </c>
      <c r="AI2876">
        <v>444.15</v>
      </c>
      <c r="AJ2876">
        <v>2417.9</v>
      </c>
      <c r="AK2876" t="s">
        <v>58</v>
      </c>
      <c r="AL2876" t="s">
        <v>59</v>
      </c>
      <c r="AM2876" t="s">
        <v>105</v>
      </c>
    </row>
    <row r="2877" spans="1:39" x14ac:dyDescent="0.3">
      <c r="A2877" t="s">
        <v>3951</v>
      </c>
      <c r="B2877" t="s">
        <v>50</v>
      </c>
      <c r="C2877" s="8">
        <v>35</v>
      </c>
      <c r="D2877" s="8" t="s">
        <v>44</v>
      </c>
      <c r="E2877" s="6">
        <v>1</v>
      </c>
      <c r="F2877" t="s">
        <v>1291</v>
      </c>
      <c r="G2877" s="6">
        <v>92333</v>
      </c>
      <c r="H2877" s="6">
        <v>34.274845999999997</v>
      </c>
      <c r="I2877" s="6">
        <v>-116.93758099999999</v>
      </c>
      <c r="J2877" s="6">
        <v>0</v>
      </c>
      <c r="K2877" s="6">
        <v>34</v>
      </c>
      <c r="L2877" s="6" t="s">
        <v>130</v>
      </c>
      <c r="M2877" s="6" t="s">
        <v>41</v>
      </c>
      <c r="N2877">
        <v>4.28</v>
      </c>
      <c r="O2877" t="s">
        <v>41</v>
      </c>
      <c r="P2877" t="s">
        <v>41</v>
      </c>
      <c r="Q2877" t="s">
        <v>56</v>
      </c>
      <c r="R2877">
        <v>16</v>
      </c>
      <c r="S2877" t="s">
        <v>41</v>
      </c>
      <c r="T2877" t="s">
        <v>41</v>
      </c>
      <c r="U2877" t="s">
        <v>44</v>
      </c>
      <c r="V2877" t="s">
        <v>44</v>
      </c>
      <c r="W2877" t="s">
        <v>41</v>
      </c>
      <c r="X2877" t="s">
        <v>41</v>
      </c>
      <c r="Y2877" t="s">
        <v>41</v>
      </c>
      <c r="Z2877">
        <f t="shared" si="44"/>
        <v>3</v>
      </c>
      <c r="AA2877" t="s">
        <v>41</v>
      </c>
      <c r="AB2877" t="s">
        <v>46</v>
      </c>
      <c r="AC2877" t="s">
        <v>41</v>
      </c>
      <c r="AD2877" t="s">
        <v>57</v>
      </c>
      <c r="AE2877">
        <v>103.8</v>
      </c>
      <c r="AF2877">
        <v>3470.8</v>
      </c>
      <c r="AG2877">
        <v>0</v>
      </c>
      <c r="AH2877">
        <v>0</v>
      </c>
      <c r="AI2877">
        <v>145.52000000000001</v>
      </c>
      <c r="AJ2877">
        <v>3616.32</v>
      </c>
      <c r="AK2877" t="s">
        <v>48</v>
      </c>
    </row>
    <row r="2878" spans="1:39" x14ac:dyDescent="0.3">
      <c r="A2878" t="s">
        <v>3952</v>
      </c>
      <c r="B2878" t="s">
        <v>50</v>
      </c>
      <c r="C2878" s="8">
        <v>70</v>
      </c>
      <c r="D2878" s="8" t="s">
        <v>41</v>
      </c>
      <c r="E2878" s="6">
        <v>1</v>
      </c>
      <c r="F2878" t="s">
        <v>282</v>
      </c>
      <c r="G2878" s="6">
        <v>93445</v>
      </c>
      <c r="H2878" s="6">
        <v>35.059694999999998</v>
      </c>
      <c r="I2878" s="6">
        <v>-120.604741</v>
      </c>
      <c r="J2878" s="6">
        <v>1</v>
      </c>
      <c r="K2878" s="6">
        <v>68</v>
      </c>
      <c r="L2878" s="6" t="s">
        <v>73</v>
      </c>
      <c r="M2878" s="6" t="s">
        <v>41</v>
      </c>
      <c r="N2878">
        <v>20.309999999999999</v>
      </c>
      <c r="O2878" t="s">
        <v>41</v>
      </c>
      <c r="P2878" t="s">
        <v>41</v>
      </c>
      <c r="Q2878" t="s">
        <v>56</v>
      </c>
      <c r="R2878">
        <v>13</v>
      </c>
      <c r="S2878" t="s">
        <v>44</v>
      </c>
      <c r="T2878" t="s">
        <v>41</v>
      </c>
      <c r="U2878" t="s">
        <v>41</v>
      </c>
      <c r="V2878" t="s">
        <v>44</v>
      </c>
      <c r="W2878" t="s">
        <v>44</v>
      </c>
      <c r="X2878" t="s">
        <v>44</v>
      </c>
      <c r="Y2878" t="s">
        <v>44</v>
      </c>
      <c r="Z2878">
        <f t="shared" si="44"/>
        <v>0</v>
      </c>
      <c r="AA2878" t="s">
        <v>41</v>
      </c>
      <c r="AB2878" t="s">
        <v>74</v>
      </c>
      <c r="AC2878" t="s">
        <v>41</v>
      </c>
      <c r="AD2878" t="s">
        <v>57</v>
      </c>
      <c r="AE2878">
        <v>84.65</v>
      </c>
      <c r="AF2878">
        <v>5683.6</v>
      </c>
      <c r="AG2878">
        <v>0</v>
      </c>
      <c r="AH2878">
        <v>0</v>
      </c>
      <c r="AI2878">
        <v>1381.08</v>
      </c>
      <c r="AJ2878">
        <v>7064.68</v>
      </c>
      <c r="AK2878" t="s">
        <v>48</v>
      </c>
    </row>
    <row r="2879" spans="1:39" x14ac:dyDescent="0.3">
      <c r="A2879" t="s">
        <v>3953</v>
      </c>
      <c r="B2879" t="s">
        <v>40</v>
      </c>
      <c r="C2879" s="8">
        <v>51</v>
      </c>
      <c r="D2879" s="8" t="s">
        <v>41</v>
      </c>
      <c r="E2879" s="6">
        <v>0</v>
      </c>
      <c r="F2879" t="s">
        <v>271</v>
      </c>
      <c r="G2879" s="6">
        <v>95603</v>
      </c>
      <c r="H2879" s="6">
        <v>38.912880999999999</v>
      </c>
      <c r="I2879" s="6">
        <v>-121.08276600000001</v>
      </c>
      <c r="J2879" s="6">
        <v>5</v>
      </c>
      <c r="K2879" s="6">
        <v>67</v>
      </c>
      <c r="L2879" s="6" t="s">
        <v>43</v>
      </c>
      <c r="M2879" s="6" t="s">
        <v>41</v>
      </c>
      <c r="N2879">
        <v>22.83</v>
      </c>
      <c r="O2879" t="s">
        <v>41</v>
      </c>
      <c r="P2879" t="s">
        <v>41</v>
      </c>
      <c r="Q2879" t="s">
        <v>45</v>
      </c>
      <c r="R2879">
        <v>22</v>
      </c>
      <c r="S2879" t="s">
        <v>41</v>
      </c>
      <c r="T2879" t="s">
        <v>41</v>
      </c>
      <c r="U2879" t="s">
        <v>41</v>
      </c>
      <c r="V2879" t="s">
        <v>44</v>
      </c>
      <c r="W2879" t="s">
        <v>44</v>
      </c>
      <c r="X2879" t="s">
        <v>44</v>
      </c>
      <c r="Y2879" t="s">
        <v>44</v>
      </c>
      <c r="Z2879">
        <f t="shared" si="44"/>
        <v>0</v>
      </c>
      <c r="AA2879" t="s">
        <v>41</v>
      </c>
      <c r="AB2879" t="s">
        <v>74</v>
      </c>
      <c r="AC2879" t="s">
        <v>44</v>
      </c>
      <c r="AD2879" t="s">
        <v>47</v>
      </c>
      <c r="AE2879">
        <v>65.650000000000006</v>
      </c>
      <c r="AF2879">
        <v>4322.8500000000004</v>
      </c>
      <c r="AG2879">
        <v>0</v>
      </c>
      <c r="AH2879">
        <v>0</v>
      </c>
      <c r="AI2879">
        <v>1529.61</v>
      </c>
      <c r="AJ2879">
        <v>5852.46</v>
      </c>
      <c r="AK2879" t="s">
        <v>48</v>
      </c>
    </row>
    <row r="2880" spans="1:39" x14ac:dyDescent="0.3">
      <c r="A2880" t="s">
        <v>3954</v>
      </c>
      <c r="B2880" t="s">
        <v>50</v>
      </c>
      <c r="C2880" s="8">
        <v>67</v>
      </c>
      <c r="D2880" s="8" t="s">
        <v>41</v>
      </c>
      <c r="E2880" s="6">
        <v>0</v>
      </c>
      <c r="F2880" t="s">
        <v>1073</v>
      </c>
      <c r="G2880" s="6">
        <v>95250</v>
      </c>
      <c r="H2880" s="6">
        <v>38.244805999999997</v>
      </c>
      <c r="I2880" s="6">
        <v>-120.41730099999999</v>
      </c>
      <c r="J2880" s="6">
        <v>1</v>
      </c>
      <c r="K2880" s="6">
        <v>1</v>
      </c>
      <c r="L2880" s="6" t="s">
        <v>43</v>
      </c>
      <c r="M2880" s="6" t="s">
        <v>41</v>
      </c>
      <c r="N2880">
        <v>17.36</v>
      </c>
      <c r="O2880" t="s">
        <v>41</v>
      </c>
      <c r="P2880" t="s">
        <v>41</v>
      </c>
      <c r="Q2880" t="s">
        <v>56</v>
      </c>
      <c r="R2880">
        <v>29</v>
      </c>
      <c r="S2880" t="s">
        <v>44</v>
      </c>
      <c r="T2880" t="s">
        <v>44</v>
      </c>
      <c r="U2880" t="s">
        <v>44</v>
      </c>
      <c r="V2880" t="s">
        <v>44</v>
      </c>
      <c r="W2880" t="s">
        <v>44</v>
      </c>
      <c r="X2880" t="s">
        <v>44</v>
      </c>
      <c r="Y2880" t="s">
        <v>44</v>
      </c>
      <c r="Z2880">
        <f t="shared" si="44"/>
        <v>0</v>
      </c>
      <c r="AA2880" t="s">
        <v>44</v>
      </c>
      <c r="AB2880" t="s">
        <v>52</v>
      </c>
      <c r="AC2880" t="s">
        <v>41</v>
      </c>
      <c r="AD2880" t="s">
        <v>57</v>
      </c>
      <c r="AE2880">
        <v>74.400000000000006</v>
      </c>
      <c r="AF2880">
        <v>74.400000000000006</v>
      </c>
      <c r="AG2880">
        <v>0</v>
      </c>
      <c r="AH2880">
        <v>30</v>
      </c>
      <c r="AI2880">
        <v>17.36</v>
      </c>
      <c r="AJ2880">
        <v>121.76</v>
      </c>
      <c r="AK2880" t="s">
        <v>58</v>
      </c>
      <c r="AL2880" t="s">
        <v>59</v>
      </c>
      <c r="AM2880" t="s">
        <v>105</v>
      </c>
    </row>
    <row r="2881" spans="1:39" x14ac:dyDescent="0.3">
      <c r="A2881" t="s">
        <v>3955</v>
      </c>
      <c r="B2881" t="s">
        <v>50</v>
      </c>
      <c r="C2881" s="8">
        <v>56</v>
      </c>
      <c r="D2881" s="8" t="s">
        <v>41</v>
      </c>
      <c r="E2881" s="6">
        <v>0</v>
      </c>
      <c r="F2881" t="s">
        <v>3956</v>
      </c>
      <c r="G2881" s="6">
        <v>92376</v>
      </c>
      <c r="H2881" s="6">
        <v>34.109774999999999</v>
      </c>
      <c r="I2881" s="6">
        <v>-117.37890400000001</v>
      </c>
      <c r="J2881" s="6">
        <v>7</v>
      </c>
      <c r="K2881" s="6">
        <v>24</v>
      </c>
      <c r="L2881" s="6" t="s">
        <v>130</v>
      </c>
      <c r="M2881" s="6" t="s">
        <v>41</v>
      </c>
      <c r="N2881">
        <v>1.02</v>
      </c>
      <c r="O2881" t="s">
        <v>44</v>
      </c>
      <c r="P2881" t="s">
        <v>41</v>
      </c>
      <c r="Q2881" t="s">
        <v>45</v>
      </c>
      <c r="R2881">
        <v>3</v>
      </c>
      <c r="S2881" t="s">
        <v>41</v>
      </c>
      <c r="T2881" t="s">
        <v>44</v>
      </c>
      <c r="U2881" t="s">
        <v>44</v>
      </c>
      <c r="V2881" t="s">
        <v>41</v>
      </c>
      <c r="W2881" t="s">
        <v>44</v>
      </c>
      <c r="X2881" t="s">
        <v>44</v>
      </c>
      <c r="Y2881" t="s">
        <v>44</v>
      </c>
      <c r="Z2881">
        <f t="shared" si="44"/>
        <v>0</v>
      </c>
      <c r="AA2881" t="s">
        <v>44</v>
      </c>
      <c r="AB2881" t="s">
        <v>52</v>
      </c>
      <c r="AC2881" t="s">
        <v>44</v>
      </c>
      <c r="AD2881" t="s">
        <v>184</v>
      </c>
      <c r="AE2881">
        <v>53.6</v>
      </c>
      <c r="AF2881">
        <v>1315.35</v>
      </c>
      <c r="AG2881">
        <v>0</v>
      </c>
      <c r="AH2881">
        <v>120</v>
      </c>
      <c r="AI2881">
        <v>24.48</v>
      </c>
      <c r="AJ2881">
        <v>1459.83</v>
      </c>
      <c r="AK2881" t="s">
        <v>48</v>
      </c>
    </row>
    <row r="2882" spans="1:39" x14ac:dyDescent="0.3">
      <c r="A2882" t="s">
        <v>3957</v>
      </c>
      <c r="B2882" t="s">
        <v>50</v>
      </c>
      <c r="C2882" s="8">
        <v>42</v>
      </c>
      <c r="D2882" s="8" t="s">
        <v>41</v>
      </c>
      <c r="E2882" s="6">
        <v>0</v>
      </c>
      <c r="F2882" t="s">
        <v>3383</v>
      </c>
      <c r="G2882" s="6">
        <v>95715</v>
      </c>
      <c r="H2882" s="6">
        <v>39.237540000000003</v>
      </c>
      <c r="I2882" s="6">
        <v>-120.720196</v>
      </c>
      <c r="J2882" s="6">
        <v>1</v>
      </c>
      <c r="K2882" s="6">
        <v>39</v>
      </c>
      <c r="L2882" s="6" t="s">
        <v>43</v>
      </c>
      <c r="M2882" s="6" t="s">
        <v>41</v>
      </c>
      <c r="N2882">
        <v>35.700000000000003</v>
      </c>
      <c r="O2882" t="s">
        <v>44</v>
      </c>
      <c r="P2882" t="s">
        <v>41</v>
      </c>
      <c r="Q2882" t="s">
        <v>80</v>
      </c>
      <c r="R2882">
        <v>9</v>
      </c>
      <c r="S2882" t="s">
        <v>41</v>
      </c>
      <c r="T2882" t="s">
        <v>44</v>
      </c>
      <c r="U2882" t="s">
        <v>41</v>
      </c>
      <c r="V2882" t="s">
        <v>41</v>
      </c>
      <c r="W2882" t="s">
        <v>41</v>
      </c>
      <c r="X2882" t="s">
        <v>41</v>
      </c>
      <c r="Y2882" t="s">
        <v>41</v>
      </c>
      <c r="Z2882">
        <f t="shared" si="44"/>
        <v>3</v>
      </c>
      <c r="AA2882" t="s">
        <v>41</v>
      </c>
      <c r="AB2882" t="s">
        <v>46</v>
      </c>
      <c r="AC2882" t="s">
        <v>44</v>
      </c>
      <c r="AD2882" t="s">
        <v>47</v>
      </c>
      <c r="AE2882">
        <v>80</v>
      </c>
      <c r="AF2882">
        <v>3182.95</v>
      </c>
      <c r="AG2882">
        <v>0</v>
      </c>
      <c r="AH2882">
        <v>0</v>
      </c>
      <c r="AI2882">
        <v>1392.3</v>
      </c>
      <c r="AJ2882">
        <v>4575.25</v>
      </c>
      <c r="AK2882" t="s">
        <v>58</v>
      </c>
      <c r="AL2882" t="s">
        <v>110</v>
      </c>
      <c r="AM2882" t="s">
        <v>345</v>
      </c>
    </row>
    <row r="2883" spans="1:39" x14ac:dyDescent="0.3">
      <c r="A2883" t="s">
        <v>3958</v>
      </c>
      <c r="B2883" t="s">
        <v>50</v>
      </c>
      <c r="C2883" s="8">
        <v>77</v>
      </c>
      <c r="D2883" s="8" t="s">
        <v>41</v>
      </c>
      <c r="E2883" s="6">
        <v>0</v>
      </c>
      <c r="F2883" t="s">
        <v>2148</v>
      </c>
      <c r="G2883" s="6">
        <v>92584</v>
      </c>
      <c r="H2883" s="6">
        <v>33.653337999999998</v>
      </c>
      <c r="I2883" s="6">
        <v>-117.178271</v>
      </c>
      <c r="J2883" s="6">
        <v>1</v>
      </c>
      <c r="K2883" s="6">
        <v>29</v>
      </c>
      <c r="L2883" s="6" t="s">
        <v>130</v>
      </c>
      <c r="M2883" s="6" t="s">
        <v>41</v>
      </c>
      <c r="N2883">
        <v>37.65</v>
      </c>
      <c r="O2883" t="s">
        <v>41</v>
      </c>
      <c r="P2883" t="s">
        <v>41</v>
      </c>
      <c r="Q2883" t="s">
        <v>80</v>
      </c>
      <c r="R2883">
        <v>9</v>
      </c>
      <c r="S2883" t="s">
        <v>44</v>
      </c>
      <c r="T2883" t="s">
        <v>44</v>
      </c>
      <c r="U2883" t="s">
        <v>44</v>
      </c>
      <c r="V2883" t="s">
        <v>44</v>
      </c>
      <c r="W2883" t="s">
        <v>44</v>
      </c>
      <c r="X2883" t="s">
        <v>44</v>
      </c>
      <c r="Y2883" t="s">
        <v>44</v>
      </c>
      <c r="Z2883">
        <f t="shared" ref="Z2883:Z2946" si="45">COUNTIF(W2883:Y2883,"YEs")</f>
        <v>0</v>
      </c>
      <c r="AA2883" t="s">
        <v>41</v>
      </c>
      <c r="AB2883" t="s">
        <v>46</v>
      </c>
      <c r="AC2883" t="s">
        <v>41</v>
      </c>
      <c r="AD2883" t="s">
        <v>57</v>
      </c>
      <c r="AE2883">
        <v>51.6</v>
      </c>
      <c r="AF2883">
        <v>1442</v>
      </c>
      <c r="AG2883">
        <v>0</v>
      </c>
      <c r="AH2883">
        <v>0</v>
      </c>
      <c r="AI2883">
        <v>1091.8499999999999</v>
      </c>
      <c r="AJ2883">
        <v>2533.85</v>
      </c>
      <c r="AK2883" t="s">
        <v>48</v>
      </c>
    </row>
    <row r="2884" spans="1:39" x14ac:dyDescent="0.3">
      <c r="A2884" t="s">
        <v>3959</v>
      </c>
      <c r="B2884" t="s">
        <v>40</v>
      </c>
      <c r="C2884" s="8">
        <v>54</v>
      </c>
      <c r="D2884" s="8" t="s">
        <v>44</v>
      </c>
      <c r="E2884" s="6">
        <v>0</v>
      </c>
      <c r="F2884" t="s">
        <v>3960</v>
      </c>
      <c r="G2884" s="6">
        <v>92327</v>
      </c>
      <c r="H2884" s="6">
        <v>34.875143999999999</v>
      </c>
      <c r="I2884" s="6">
        <v>-116.821698</v>
      </c>
      <c r="J2884" s="6">
        <v>0</v>
      </c>
      <c r="K2884" s="6">
        <v>1</v>
      </c>
      <c r="L2884" s="6" t="s">
        <v>55</v>
      </c>
      <c r="M2884" s="6" t="s">
        <v>41</v>
      </c>
      <c r="N2884">
        <v>29.78</v>
      </c>
      <c r="O2884" t="s">
        <v>44</v>
      </c>
      <c r="P2884" t="s">
        <v>41</v>
      </c>
      <c r="Q2884" t="s">
        <v>56</v>
      </c>
      <c r="R2884">
        <v>13</v>
      </c>
      <c r="S2884" t="s">
        <v>44</v>
      </c>
      <c r="T2884" t="s">
        <v>44</v>
      </c>
      <c r="U2884" t="s">
        <v>44</v>
      </c>
      <c r="V2884" t="s">
        <v>44</v>
      </c>
      <c r="W2884" t="s">
        <v>44</v>
      </c>
      <c r="X2884" t="s">
        <v>44</v>
      </c>
      <c r="Y2884" t="s">
        <v>44</v>
      </c>
      <c r="Z2884">
        <f t="shared" si="45"/>
        <v>0</v>
      </c>
      <c r="AA2884" t="s">
        <v>41</v>
      </c>
      <c r="AB2884" t="s">
        <v>52</v>
      </c>
      <c r="AC2884" t="s">
        <v>44</v>
      </c>
      <c r="AD2884" t="s">
        <v>47</v>
      </c>
      <c r="AE2884">
        <v>69.55</v>
      </c>
      <c r="AF2884">
        <v>69.55</v>
      </c>
      <c r="AG2884">
        <v>0</v>
      </c>
      <c r="AH2884">
        <v>0</v>
      </c>
      <c r="AI2884">
        <v>29.78</v>
      </c>
      <c r="AJ2884">
        <v>99.33</v>
      </c>
      <c r="AK2884" t="s">
        <v>58</v>
      </c>
      <c r="AL2884" t="s">
        <v>59</v>
      </c>
      <c r="AM2884" t="s">
        <v>60</v>
      </c>
    </row>
    <row r="2885" spans="1:39" x14ac:dyDescent="0.3">
      <c r="A2885" t="s">
        <v>3961</v>
      </c>
      <c r="B2885" t="s">
        <v>40</v>
      </c>
      <c r="C2885" s="8">
        <v>19</v>
      </c>
      <c r="D2885" s="8" t="s">
        <v>41</v>
      </c>
      <c r="E2885" s="6">
        <v>0</v>
      </c>
      <c r="F2885" t="s">
        <v>853</v>
      </c>
      <c r="G2885" s="6">
        <v>91739</v>
      </c>
      <c r="H2885" s="6">
        <v>34.133808999999999</v>
      </c>
      <c r="I2885" s="6">
        <v>-117.523724</v>
      </c>
      <c r="J2885" s="6">
        <v>1</v>
      </c>
      <c r="K2885" s="6">
        <v>67</v>
      </c>
      <c r="L2885" s="6" t="s">
        <v>43</v>
      </c>
      <c r="M2885" s="6" t="s">
        <v>44</v>
      </c>
      <c r="P2885" t="s">
        <v>41</v>
      </c>
      <c r="Q2885" t="s">
        <v>80</v>
      </c>
      <c r="R2885">
        <v>52</v>
      </c>
      <c r="S2885" t="s">
        <v>44</v>
      </c>
      <c r="T2885" t="s">
        <v>41</v>
      </c>
      <c r="U2885" t="s">
        <v>41</v>
      </c>
      <c r="V2885" t="s">
        <v>41</v>
      </c>
      <c r="W2885" t="s">
        <v>41</v>
      </c>
      <c r="X2885" t="s">
        <v>41</v>
      </c>
      <c r="Y2885" t="s">
        <v>41</v>
      </c>
      <c r="Z2885">
        <f t="shared" si="45"/>
        <v>3</v>
      </c>
      <c r="AA2885" t="s">
        <v>41</v>
      </c>
      <c r="AB2885" t="s">
        <v>74</v>
      </c>
      <c r="AC2885" t="s">
        <v>41</v>
      </c>
      <c r="AD2885" t="s">
        <v>57</v>
      </c>
      <c r="AE2885">
        <v>59.55</v>
      </c>
      <c r="AF2885">
        <v>4103.8999999999996</v>
      </c>
      <c r="AG2885">
        <v>0</v>
      </c>
      <c r="AH2885">
        <v>0</v>
      </c>
      <c r="AI2885">
        <v>0</v>
      </c>
      <c r="AJ2885">
        <v>4103.8999999999996</v>
      </c>
      <c r="AK2885" t="s">
        <v>48</v>
      </c>
    </row>
    <row r="2886" spans="1:39" x14ac:dyDescent="0.3">
      <c r="A2886" t="s">
        <v>3962</v>
      </c>
      <c r="B2886" t="s">
        <v>50</v>
      </c>
      <c r="C2886" s="8">
        <v>55</v>
      </c>
      <c r="D2886" s="8" t="s">
        <v>44</v>
      </c>
      <c r="E2886" s="6">
        <v>0</v>
      </c>
      <c r="F2886" t="s">
        <v>1295</v>
      </c>
      <c r="G2886" s="6">
        <v>90623</v>
      </c>
      <c r="H2886" s="6">
        <v>33.850504000000001</v>
      </c>
      <c r="I2886" s="6">
        <v>-118.03989199999999</v>
      </c>
      <c r="J2886" s="6">
        <v>0</v>
      </c>
      <c r="K2886" s="6">
        <v>10</v>
      </c>
      <c r="L2886" s="6" t="s">
        <v>63</v>
      </c>
      <c r="M2886" s="6" t="s">
        <v>41</v>
      </c>
      <c r="N2886">
        <v>12.78</v>
      </c>
      <c r="O2886" t="s">
        <v>44</v>
      </c>
      <c r="P2886" t="s">
        <v>41</v>
      </c>
      <c r="Q2886" t="s">
        <v>56</v>
      </c>
      <c r="R2886">
        <v>2</v>
      </c>
      <c r="S2886" t="s">
        <v>44</v>
      </c>
      <c r="T2886" t="s">
        <v>44</v>
      </c>
      <c r="U2886" t="s">
        <v>44</v>
      </c>
      <c r="V2886" t="s">
        <v>44</v>
      </c>
      <c r="W2886" t="s">
        <v>41</v>
      </c>
      <c r="X2886" t="s">
        <v>41</v>
      </c>
      <c r="Y2886" t="s">
        <v>41</v>
      </c>
      <c r="Z2886">
        <f t="shared" si="45"/>
        <v>3</v>
      </c>
      <c r="AA2886" t="s">
        <v>41</v>
      </c>
      <c r="AB2886" t="s">
        <v>52</v>
      </c>
      <c r="AC2886" t="s">
        <v>41</v>
      </c>
      <c r="AD2886" t="s">
        <v>57</v>
      </c>
      <c r="AE2886">
        <v>89.5</v>
      </c>
      <c r="AF2886">
        <v>863.1</v>
      </c>
      <c r="AG2886">
        <v>0</v>
      </c>
      <c r="AH2886">
        <v>0</v>
      </c>
      <c r="AI2886">
        <v>127.8</v>
      </c>
      <c r="AJ2886">
        <v>990.9</v>
      </c>
      <c r="AK2886" t="s">
        <v>58</v>
      </c>
      <c r="AL2886" t="s">
        <v>122</v>
      </c>
      <c r="AM2886" t="s">
        <v>196</v>
      </c>
    </row>
    <row r="2887" spans="1:39" x14ac:dyDescent="0.3">
      <c r="A2887" t="s">
        <v>3963</v>
      </c>
      <c r="B2887" t="s">
        <v>40</v>
      </c>
      <c r="C2887" s="8">
        <v>25</v>
      </c>
      <c r="D2887" s="8" t="s">
        <v>41</v>
      </c>
      <c r="E2887" s="6">
        <v>1</v>
      </c>
      <c r="F2887" t="s">
        <v>1037</v>
      </c>
      <c r="G2887" s="6">
        <v>90743</v>
      </c>
      <c r="H2887" s="6">
        <v>33.728273000000002</v>
      </c>
      <c r="I2887" s="6">
        <v>-118.08530399999999</v>
      </c>
      <c r="J2887" s="6">
        <v>7</v>
      </c>
      <c r="K2887" s="6">
        <v>56</v>
      </c>
      <c r="L2887" s="6" t="s">
        <v>43</v>
      </c>
      <c r="M2887" s="6" t="s">
        <v>41</v>
      </c>
      <c r="N2887">
        <v>7.31</v>
      </c>
      <c r="O2887" t="s">
        <v>41</v>
      </c>
      <c r="P2887" t="s">
        <v>41</v>
      </c>
      <c r="Q2887" t="s">
        <v>80</v>
      </c>
      <c r="R2887">
        <v>76</v>
      </c>
      <c r="S2887" t="s">
        <v>41</v>
      </c>
      <c r="T2887" t="s">
        <v>41</v>
      </c>
      <c r="U2887" t="s">
        <v>44</v>
      </c>
      <c r="V2887" t="s">
        <v>44</v>
      </c>
      <c r="W2887" t="s">
        <v>44</v>
      </c>
      <c r="X2887" t="s">
        <v>41</v>
      </c>
      <c r="Y2887" t="s">
        <v>41</v>
      </c>
      <c r="Z2887">
        <f t="shared" si="45"/>
        <v>2</v>
      </c>
      <c r="AA2887" t="s">
        <v>44</v>
      </c>
      <c r="AB2887" t="s">
        <v>46</v>
      </c>
      <c r="AC2887" t="s">
        <v>44</v>
      </c>
      <c r="AD2887" t="s">
        <v>57</v>
      </c>
      <c r="AE2887">
        <v>68.75</v>
      </c>
      <c r="AF2887">
        <v>3815.4</v>
      </c>
      <c r="AG2887">
        <v>0</v>
      </c>
      <c r="AH2887">
        <v>110</v>
      </c>
      <c r="AI2887">
        <v>409.36</v>
      </c>
      <c r="AJ2887">
        <v>4334.76</v>
      </c>
      <c r="AK2887" t="s">
        <v>48</v>
      </c>
    </row>
    <row r="2888" spans="1:39" x14ac:dyDescent="0.3">
      <c r="A2888" t="s">
        <v>3964</v>
      </c>
      <c r="B2888" t="s">
        <v>50</v>
      </c>
      <c r="C2888" s="8">
        <v>60</v>
      </c>
      <c r="D2888" s="8" t="s">
        <v>41</v>
      </c>
      <c r="E2888" s="6">
        <v>0</v>
      </c>
      <c r="F2888" t="s">
        <v>1518</v>
      </c>
      <c r="G2888" s="6">
        <v>91950</v>
      </c>
      <c r="H2888" s="6">
        <v>32.671019999999999</v>
      </c>
      <c r="I2888" s="6">
        <v>-117.095235</v>
      </c>
      <c r="J2888" s="6">
        <v>7</v>
      </c>
      <c r="K2888" s="6">
        <v>29</v>
      </c>
      <c r="L2888" s="6" t="s">
        <v>43</v>
      </c>
      <c r="M2888" s="6" t="s">
        <v>41</v>
      </c>
      <c r="N2888">
        <v>32.46</v>
      </c>
      <c r="O2888" t="s">
        <v>44</v>
      </c>
      <c r="P2888" t="s">
        <v>41</v>
      </c>
      <c r="Q2888" t="s">
        <v>80</v>
      </c>
      <c r="R2888">
        <v>7</v>
      </c>
      <c r="S2888" t="s">
        <v>44</v>
      </c>
      <c r="T2888" t="s">
        <v>44</v>
      </c>
      <c r="U2888" t="s">
        <v>41</v>
      </c>
      <c r="V2888" t="s">
        <v>41</v>
      </c>
      <c r="W2888" t="s">
        <v>41</v>
      </c>
      <c r="X2888" t="s">
        <v>41</v>
      </c>
      <c r="Y2888" t="s">
        <v>41</v>
      </c>
      <c r="Z2888">
        <f t="shared" si="45"/>
        <v>3</v>
      </c>
      <c r="AA2888" t="s">
        <v>41</v>
      </c>
      <c r="AB2888" t="s">
        <v>74</v>
      </c>
      <c r="AC2888" t="s">
        <v>44</v>
      </c>
      <c r="AD2888" t="s">
        <v>47</v>
      </c>
      <c r="AE2888">
        <v>75.55</v>
      </c>
      <c r="AF2888">
        <v>2054.4</v>
      </c>
      <c r="AG2888">
        <v>0</v>
      </c>
      <c r="AH2888">
        <v>0</v>
      </c>
      <c r="AI2888">
        <v>941.34</v>
      </c>
      <c r="AJ2888">
        <v>2995.74</v>
      </c>
      <c r="AK2888" t="s">
        <v>48</v>
      </c>
    </row>
    <row r="2889" spans="1:39" x14ac:dyDescent="0.3">
      <c r="A2889" t="s">
        <v>3965</v>
      </c>
      <c r="B2889" t="s">
        <v>40</v>
      </c>
      <c r="C2889" s="8">
        <v>72</v>
      </c>
      <c r="D2889" s="8" t="s">
        <v>44</v>
      </c>
      <c r="E2889" s="6">
        <v>0</v>
      </c>
      <c r="F2889" t="s">
        <v>152</v>
      </c>
      <c r="G2889" s="6">
        <v>92102</v>
      </c>
      <c r="H2889" s="6">
        <v>32.716006999999998</v>
      </c>
      <c r="I2889" s="6">
        <v>-117.117462</v>
      </c>
      <c r="J2889" s="6">
        <v>0</v>
      </c>
      <c r="K2889" s="6">
        <v>7</v>
      </c>
      <c r="L2889" s="6" t="s">
        <v>43</v>
      </c>
      <c r="M2889" s="6" t="s">
        <v>41</v>
      </c>
      <c r="N2889">
        <v>16.36</v>
      </c>
      <c r="O2889" t="s">
        <v>44</v>
      </c>
      <c r="P2889" t="s">
        <v>41</v>
      </c>
      <c r="Q2889" t="s">
        <v>56</v>
      </c>
      <c r="R2889">
        <v>28</v>
      </c>
      <c r="S2889" t="s">
        <v>44</v>
      </c>
      <c r="T2889" t="s">
        <v>44</v>
      </c>
      <c r="U2889" t="s">
        <v>44</v>
      </c>
      <c r="V2889" t="s">
        <v>44</v>
      </c>
      <c r="W2889" t="s">
        <v>41</v>
      </c>
      <c r="X2889" t="s">
        <v>41</v>
      </c>
      <c r="Y2889" t="s">
        <v>44</v>
      </c>
      <c r="Z2889">
        <f t="shared" si="45"/>
        <v>2</v>
      </c>
      <c r="AA2889" t="s">
        <v>41</v>
      </c>
      <c r="AB2889" t="s">
        <v>46</v>
      </c>
      <c r="AC2889" t="s">
        <v>41</v>
      </c>
      <c r="AD2889" t="s">
        <v>57</v>
      </c>
      <c r="AE2889">
        <v>89.15</v>
      </c>
      <c r="AF2889">
        <v>574.35</v>
      </c>
      <c r="AG2889">
        <v>0</v>
      </c>
      <c r="AH2889">
        <v>0</v>
      </c>
      <c r="AI2889">
        <v>114.52</v>
      </c>
      <c r="AJ2889">
        <v>688.87</v>
      </c>
      <c r="AK2889" t="s">
        <v>48</v>
      </c>
    </row>
    <row r="2890" spans="1:39" x14ac:dyDescent="0.3">
      <c r="A2890" t="s">
        <v>3966</v>
      </c>
      <c r="B2890" t="s">
        <v>50</v>
      </c>
      <c r="C2890" s="8">
        <v>37</v>
      </c>
      <c r="D2890" s="8" t="s">
        <v>44</v>
      </c>
      <c r="E2890" s="6">
        <v>0</v>
      </c>
      <c r="F2890" t="s">
        <v>3861</v>
      </c>
      <c r="G2890" s="6">
        <v>91307</v>
      </c>
      <c r="H2890" s="6">
        <v>34.199787000000001</v>
      </c>
      <c r="I2890" s="6">
        <v>-118.68492999999999</v>
      </c>
      <c r="J2890" s="6">
        <v>0</v>
      </c>
      <c r="K2890" s="6">
        <v>69</v>
      </c>
      <c r="L2890" s="6" t="s">
        <v>43</v>
      </c>
      <c r="M2890" s="6" t="s">
        <v>44</v>
      </c>
      <c r="P2890" t="s">
        <v>41</v>
      </c>
      <c r="Q2890" t="s">
        <v>80</v>
      </c>
      <c r="R2890">
        <v>19</v>
      </c>
      <c r="S2890" t="s">
        <v>44</v>
      </c>
      <c r="T2890" t="s">
        <v>41</v>
      </c>
      <c r="U2890" t="s">
        <v>41</v>
      </c>
      <c r="V2890" t="s">
        <v>44</v>
      </c>
      <c r="W2890" t="s">
        <v>44</v>
      </c>
      <c r="X2890" t="s">
        <v>44</v>
      </c>
      <c r="Y2890" t="s">
        <v>44</v>
      </c>
      <c r="Z2890">
        <f t="shared" si="45"/>
        <v>0</v>
      </c>
      <c r="AA2890" t="s">
        <v>44</v>
      </c>
      <c r="AB2890" t="s">
        <v>46</v>
      </c>
      <c r="AC2890" t="s">
        <v>41</v>
      </c>
      <c r="AD2890" t="s">
        <v>57</v>
      </c>
      <c r="AE2890">
        <v>35.75</v>
      </c>
      <c r="AF2890">
        <v>2492.25</v>
      </c>
      <c r="AG2890">
        <v>0</v>
      </c>
      <c r="AH2890">
        <v>150</v>
      </c>
      <c r="AI2890">
        <v>0</v>
      </c>
      <c r="AJ2890">
        <v>2642.25</v>
      </c>
      <c r="AK2890" t="s">
        <v>48</v>
      </c>
    </row>
    <row r="2891" spans="1:39" x14ac:dyDescent="0.3">
      <c r="A2891" t="s">
        <v>3967</v>
      </c>
      <c r="B2891" t="s">
        <v>50</v>
      </c>
      <c r="C2891" s="8">
        <v>55</v>
      </c>
      <c r="D2891" s="8" t="s">
        <v>41</v>
      </c>
      <c r="E2891" s="6">
        <v>2</v>
      </c>
      <c r="F2891" t="s">
        <v>1094</v>
      </c>
      <c r="G2891" s="6">
        <v>95312</v>
      </c>
      <c r="H2891" s="6">
        <v>37.420273000000002</v>
      </c>
      <c r="I2891" s="6">
        <v>-120.66527000000001</v>
      </c>
      <c r="J2891" s="6">
        <v>1</v>
      </c>
      <c r="K2891" s="6">
        <v>4</v>
      </c>
      <c r="L2891" s="6" t="s">
        <v>55</v>
      </c>
      <c r="M2891" s="6" t="s">
        <v>41</v>
      </c>
      <c r="N2891">
        <v>16.68</v>
      </c>
      <c r="O2891" t="s">
        <v>41</v>
      </c>
      <c r="P2891" t="s">
        <v>44</v>
      </c>
      <c r="Z2891">
        <f t="shared" si="45"/>
        <v>0</v>
      </c>
      <c r="AB2891" t="s">
        <v>46</v>
      </c>
      <c r="AC2891" t="s">
        <v>44</v>
      </c>
      <c r="AD2891" t="s">
        <v>47</v>
      </c>
      <c r="AE2891">
        <v>24.1</v>
      </c>
      <c r="AF2891">
        <v>73.099999999999994</v>
      </c>
      <c r="AG2891">
        <v>0</v>
      </c>
      <c r="AH2891">
        <v>0</v>
      </c>
      <c r="AI2891">
        <v>66.72</v>
      </c>
      <c r="AJ2891">
        <v>139.82</v>
      </c>
      <c r="AK2891" t="s">
        <v>48</v>
      </c>
    </row>
    <row r="2892" spans="1:39" x14ac:dyDescent="0.3">
      <c r="A2892" t="s">
        <v>3968</v>
      </c>
      <c r="B2892" t="s">
        <v>40</v>
      </c>
      <c r="C2892" s="8">
        <v>23</v>
      </c>
      <c r="D2892" s="8" t="s">
        <v>44</v>
      </c>
      <c r="E2892" s="6">
        <v>0</v>
      </c>
      <c r="F2892" t="s">
        <v>1619</v>
      </c>
      <c r="G2892" s="6">
        <v>90230</v>
      </c>
      <c r="H2892" s="6">
        <v>33.993991000000001</v>
      </c>
      <c r="I2892" s="6">
        <v>-118.39704</v>
      </c>
      <c r="J2892" s="6">
        <v>0</v>
      </c>
      <c r="K2892" s="6">
        <v>9</v>
      </c>
      <c r="L2892" s="6" t="s">
        <v>43</v>
      </c>
      <c r="M2892" s="6" t="s">
        <v>41</v>
      </c>
      <c r="N2892">
        <v>13.86</v>
      </c>
      <c r="O2892" t="s">
        <v>44</v>
      </c>
      <c r="P2892" t="s">
        <v>41</v>
      </c>
      <c r="Q2892" t="s">
        <v>56</v>
      </c>
      <c r="R2892">
        <v>76</v>
      </c>
      <c r="S2892" t="s">
        <v>41</v>
      </c>
      <c r="T2892" t="s">
        <v>44</v>
      </c>
      <c r="U2892" t="s">
        <v>44</v>
      </c>
      <c r="V2892" t="s">
        <v>44</v>
      </c>
      <c r="W2892" t="s">
        <v>44</v>
      </c>
      <c r="X2892" t="s">
        <v>44</v>
      </c>
      <c r="Y2892" t="s">
        <v>41</v>
      </c>
      <c r="Z2892">
        <f t="shared" si="45"/>
        <v>1</v>
      </c>
      <c r="AA2892" t="s">
        <v>41</v>
      </c>
      <c r="AB2892" t="s">
        <v>52</v>
      </c>
      <c r="AC2892" t="s">
        <v>41</v>
      </c>
      <c r="AD2892" t="s">
        <v>47</v>
      </c>
      <c r="AE2892">
        <v>74.25</v>
      </c>
      <c r="AF2892">
        <v>639.65</v>
      </c>
      <c r="AG2892">
        <v>0</v>
      </c>
      <c r="AH2892">
        <v>0</v>
      </c>
      <c r="AI2892">
        <v>124.74</v>
      </c>
      <c r="AJ2892">
        <v>764.39</v>
      </c>
      <c r="AK2892" t="s">
        <v>58</v>
      </c>
      <c r="AL2892" t="s">
        <v>122</v>
      </c>
      <c r="AM2892" t="s">
        <v>196</v>
      </c>
    </row>
    <row r="2893" spans="1:39" x14ac:dyDescent="0.3">
      <c r="A2893" t="s">
        <v>3969</v>
      </c>
      <c r="B2893" t="s">
        <v>40</v>
      </c>
      <c r="C2893" s="8">
        <v>74</v>
      </c>
      <c r="D2893" s="8" t="s">
        <v>44</v>
      </c>
      <c r="E2893" s="6">
        <v>0</v>
      </c>
      <c r="F2893" t="s">
        <v>276</v>
      </c>
      <c r="G2893" s="6">
        <v>94062</v>
      </c>
      <c r="H2893" s="6">
        <v>37.410567</v>
      </c>
      <c r="I2893" s="6">
        <v>-122.297152</v>
      </c>
      <c r="J2893" s="6">
        <v>0</v>
      </c>
      <c r="K2893" s="6">
        <v>35</v>
      </c>
      <c r="L2893" s="6" t="s">
        <v>43</v>
      </c>
      <c r="M2893" s="6" t="s">
        <v>41</v>
      </c>
      <c r="N2893">
        <v>32.92</v>
      </c>
      <c r="O2893" t="s">
        <v>41</v>
      </c>
      <c r="P2893" t="s">
        <v>41</v>
      </c>
      <c r="Q2893" t="s">
        <v>56</v>
      </c>
      <c r="R2893">
        <v>22</v>
      </c>
      <c r="S2893" t="s">
        <v>41</v>
      </c>
      <c r="T2893" t="s">
        <v>41</v>
      </c>
      <c r="U2893" t="s">
        <v>41</v>
      </c>
      <c r="V2893" t="s">
        <v>41</v>
      </c>
      <c r="W2893" t="s">
        <v>41</v>
      </c>
      <c r="X2893" t="s">
        <v>41</v>
      </c>
      <c r="Y2893" t="s">
        <v>41</v>
      </c>
      <c r="Z2893">
        <f t="shared" si="45"/>
        <v>3</v>
      </c>
      <c r="AA2893" t="s">
        <v>44</v>
      </c>
      <c r="AB2893" t="s">
        <v>46</v>
      </c>
      <c r="AC2893" t="s">
        <v>41</v>
      </c>
      <c r="AD2893" t="s">
        <v>57</v>
      </c>
      <c r="AE2893">
        <v>110.8</v>
      </c>
      <c r="AF2893">
        <v>3836.3</v>
      </c>
      <c r="AG2893">
        <v>0</v>
      </c>
      <c r="AH2893">
        <v>110</v>
      </c>
      <c r="AI2893">
        <v>1152.2</v>
      </c>
      <c r="AJ2893">
        <v>5098.5</v>
      </c>
      <c r="AK2893" t="s">
        <v>48</v>
      </c>
    </row>
    <row r="2894" spans="1:39" x14ac:dyDescent="0.3">
      <c r="A2894" t="s">
        <v>3970</v>
      </c>
      <c r="B2894" t="s">
        <v>50</v>
      </c>
      <c r="C2894" s="8">
        <v>67</v>
      </c>
      <c r="D2894" s="8" t="s">
        <v>44</v>
      </c>
      <c r="E2894" s="6">
        <v>0</v>
      </c>
      <c r="F2894" t="s">
        <v>51</v>
      </c>
      <c r="G2894" s="6">
        <v>91204</v>
      </c>
      <c r="H2894" s="6">
        <v>34.136305999999998</v>
      </c>
      <c r="I2894" s="6">
        <v>-118.26036000000001</v>
      </c>
      <c r="J2894" s="6">
        <v>0</v>
      </c>
      <c r="K2894" s="6">
        <v>71</v>
      </c>
      <c r="L2894" s="6" t="s">
        <v>43</v>
      </c>
      <c r="M2894" s="6" t="s">
        <v>41</v>
      </c>
      <c r="N2894">
        <v>34.799999999999997</v>
      </c>
      <c r="O2894" t="s">
        <v>41</v>
      </c>
      <c r="P2894" t="s">
        <v>41</v>
      </c>
      <c r="Q2894" t="s">
        <v>56</v>
      </c>
      <c r="R2894">
        <v>21</v>
      </c>
      <c r="S2894" t="s">
        <v>44</v>
      </c>
      <c r="T2894" t="s">
        <v>41</v>
      </c>
      <c r="U2894" t="s">
        <v>44</v>
      </c>
      <c r="V2894" t="s">
        <v>41</v>
      </c>
      <c r="W2894" t="s">
        <v>41</v>
      </c>
      <c r="X2894" t="s">
        <v>41</v>
      </c>
      <c r="Y2894" t="s">
        <v>44</v>
      </c>
      <c r="Z2894">
        <f t="shared" si="45"/>
        <v>2</v>
      </c>
      <c r="AA2894" t="s">
        <v>41</v>
      </c>
      <c r="AB2894" t="s">
        <v>74</v>
      </c>
      <c r="AC2894" t="s">
        <v>41</v>
      </c>
      <c r="AD2894" t="s">
        <v>57</v>
      </c>
      <c r="AE2894">
        <v>106.8</v>
      </c>
      <c r="AF2894">
        <v>7623.2</v>
      </c>
      <c r="AG2894">
        <v>0</v>
      </c>
      <c r="AH2894">
        <v>0</v>
      </c>
      <c r="AI2894">
        <v>2470.8000000000002</v>
      </c>
      <c r="AJ2894">
        <v>10094</v>
      </c>
      <c r="AK2894" t="s">
        <v>48</v>
      </c>
    </row>
    <row r="2895" spans="1:39" x14ac:dyDescent="0.3">
      <c r="A2895" t="s">
        <v>3971</v>
      </c>
      <c r="B2895" t="s">
        <v>40</v>
      </c>
      <c r="C2895" s="8">
        <v>44</v>
      </c>
      <c r="D2895" s="8" t="s">
        <v>41</v>
      </c>
      <c r="E2895" s="6">
        <v>0</v>
      </c>
      <c r="F2895" t="s">
        <v>2604</v>
      </c>
      <c r="G2895" s="6">
        <v>95005</v>
      </c>
      <c r="H2895" s="6">
        <v>37.078873000000002</v>
      </c>
      <c r="I2895" s="6">
        <v>-122.090386</v>
      </c>
      <c r="J2895" s="6">
        <v>9</v>
      </c>
      <c r="K2895" s="6">
        <v>58</v>
      </c>
      <c r="L2895" s="6" t="s">
        <v>43</v>
      </c>
      <c r="M2895" s="6" t="s">
        <v>41</v>
      </c>
      <c r="N2895">
        <v>36.450000000000003</v>
      </c>
      <c r="O2895" t="s">
        <v>41</v>
      </c>
      <c r="P2895" t="s">
        <v>44</v>
      </c>
      <c r="Z2895">
        <f t="shared" si="45"/>
        <v>0</v>
      </c>
      <c r="AB2895" t="s">
        <v>46</v>
      </c>
      <c r="AC2895" t="s">
        <v>41</v>
      </c>
      <c r="AD2895" t="s">
        <v>47</v>
      </c>
      <c r="AE2895">
        <v>24.5</v>
      </c>
      <c r="AF2895">
        <v>1497.9</v>
      </c>
      <c r="AG2895">
        <v>9.2200000000000006</v>
      </c>
      <c r="AH2895">
        <v>0</v>
      </c>
      <c r="AI2895">
        <v>2114.1</v>
      </c>
      <c r="AJ2895">
        <v>3602.78</v>
      </c>
      <c r="AK2895" t="s">
        <v>48</v>
      </c>
    </row>
    <row r="2896" spans="1:39" x14ac:dyDescent="0.3">
      <c r="A2896" t="s">
        <v>3972</v>
      </c>
      <c r="B2896" t="s">
        <v>50</v>
      </c>
      <c r="C2896" s="8">
        <v>49</v>
      </c>
      <c r="D2896" s="8" t="s">
        <v>41</v>
      </c>
      <c r="E2896" s="6">
        <v>0</v>
      </c>
      <c r="F2896" t="s">
        <v>2575</v>
      </c>
      <c r="G2896" s="6">
        <v>94563</v>
      </c>
      <c r="H2896" s="6">
        <v>37.873916000000001</v>
      </c>
      <c r="I2896" s="6">
        <v>-122.20522</v>
      </c>
      <c r="J2896" s="6">
        <v>3</v>
      </c>
      <c r="K2896" s="6">
        <v>9</v>
      </c>
      <c r="L2896" s="6" t="s">
        <v>43</v>
      </c>
      <c r="M2896" s="6" t="s">
        <v>41</v>
      </c>
      <c r="N2896">
        <v>22.41</v>
      </c>
      <c r="O2896" t="s">
        <v>41</v>
      </c>
      <c r="P2896" t="s">
        <v>41</v>
      </c>
      <c r="Q2896" t="s">
        <v>56</v>
      </c>
      <c r="R2896">
        <v>21</v>
      </c>
      <c r="S2896" t="s">
        <v>41</v>
      </c>
      <c r="T2896" t="s">
        <v>44</v>
      </c>
      <c r="U2896" t="s">
        <v>44</v>
      </c>
      <c r="V2896" t="s">
        <v>44</v>
      </c>
      <c r="W2896" t="s">
        <v>44</v>
      </c>
      <c r="X2896" t="s">
        <v>41</v>
      </c>
      <c r="Y2896" t="s">
        <v>41</v>
      </c>
      <c r="Z2896">
        <f t="shared" si="45"/>
        <v>2</v>
      </c>
      <c r="AA2896" t="s">
        <v>41</v>
      </c>
      <c r="AB2896" t="s">
        <v>52</v>
      </c>
      <c r="AC2896" t="s">
        <v>41</v>
      </c>
      <c r="AD2896" t="s">
        <v>57</v>
      </c>
      <c r="AE2896">
        <v>88.05</v>
      </c>
      <c r="AF2896">
        <v>801.3</v>
      </c>
      <c r="AG2896">
        <v>0</v>
      </c>
      <c r="AH2896">
        <v>0</v>
      </c>
      <c r="AI2896">
        <v>201.69</v>
      </c>
      <c r="AJ2896">
        <v>1002.99</v>
      </c>
      <c r="AK2896" t="s">
        <v>48</v>
      </c>
    </row>
    <row r="2897" spans="1:39" x14ac:dyDescent="0.3">
      <c r="A2897" t="s">
        <v>3973</v>
      </c>
      <c r="B2897" t="s">
        <v>40</v>
      </c>
      <c r="C2897" s="8">
        <v>23</v>
      </c>
      <c r="D2897" s="8" t="s">
        <v>44</v>
      </c>
      <c r="E2897" s="6">
        <v>0</v>
      </c>
      <c r="F2897" t="s">
        <v>1526</v>
      </c>
      <c r="G2897" s="6">
        <v>92372</v>
      </c>
      <c r="H2897" s="6">
        <v>34.459322</v>
      </c>
      <c r="I2897" s="6">
        <v>-117.629729</v>
      </c>
      <c r="J2897" s="6">
        <v>0</v>
      </c>
      <c r="K2897" s="6">
        <v>12</v>
      </c>
      <c r="L2897" s="6" t="s">
        <v>63</v>
      </c>
      <c r="M2897" s="6" t="s">
        <v>41</v>
      </c>
      <c r="N2897">
        <v>49.25</v>
      </c>
      <c r="O2897" t="s">
        <v>41</v>
      </c>
      <c r="P2897" t="s">
        <v>41</v>
      </c>
      <c r="Q2897" t="s">
        <v>80</v>
      </c>
      <c r="R2897">
        <v>47</v>
      </c>
      <c r="S2897" t="s">
        <v>44</v>
      </c>
      <c r="T2897" t="s">
        <v>44</v>
      </c>
      <c r="U2897" t="s">
        <v>44</v>
      </c>
      <c r="V2897" t="s">
        <v>41</v>
      </c>
      <c r="W2897" t="s">
        <v>41</v>
      </c>
      <c r="X2897" t="s">
        <v>41</v>
      </c>
      <c r="Y2897" t="s">
        <v>41</v>
      </c>
      <c r="Z2897">
        <f t="shared" si="45"/>
        <v>3</v>
      </c>
      <c r="AA2897" t="s">
        <v>41</v>
      </c>
      <c r="AB2897" t="s">
        <v>46</v>
      </c>
      <c r="AC2897" t="s">
        <v>41</v>
      </c>
      <c r="AD2897" t="s">
        <v>47</v>
      </c>
      <c r="AE2897">
        <v>75.849999999999994</v>
      </c>
      <c r="AF2897">
        <v>854.45</v>
      </c>
      <c r="AG2897">
        <v>0</v>
      </c>
      <c r="AH2897">
        <v>0</v>
      </c>
      <c r="AI2897">
        <v>591</v>
      </c>
      <c r="AJ2897">
        <v>1445.45</v>
      </c>
      <c r="AK2897" t="s">
        <v>48</v>
      </c>
    </row>
    <row r="2898" spans="1:39" x14ac:dyDescent="0.3">
      <c r="A2898" t="s">
        <v>3974</v>
      </c>
      <c r="B2898" t="s">
        <v>50</v>
      </c>
      <c r="C2898" s="8">
        <v>52</v>
      </c>
      <c r="D2898" s="8" t="s">
        <v>44</v>
      </c>
      <c r="E2898" s="6">
        <v>0</v>
      </c>
      <c r="F2898" t="s">
        <v>1399</v>
      </c>
      <c r="G2898" s="6">
        <v>93932</v>
      </c>
      <c r="H2898" s="6">
        <v>35.989792000000001</v>
      </c>
      <c r="I2898" s="6">
        <v>-121.055933</v>
      </c>
      <c r="J2898" s="6">
        <v>0</v>
      </c>
      <c r="K2898" s="6">
        <v>22</v>
      </c>
      <c r="L2898" s="6" t="s">
        <v>43</v>
      </c>
      <c r="M2898" s="6" t="s">
        <v>41</v>
      </c>
      <c r="N2898">
        <v>46.28</v>
      </c>
      <c r="O2898" t="s">
        <v>41</v>
      </c>
      <c r="P2898" t="s">
        <v>41</v>
      </c>
      <c r="Q2898" t="s">
        <v>56</v>
      </c>
      <c r="R2898">
        <v>16</v>
      </c>
      <c r="S2898" t="s">
        <v>44</v>
      </c>
      <c r="T2898" t="s">
        <v>44</v>
      </c>
      <c r="U2898" t="s">
        <v>44</v>
      </c>
      <c r="V2898" t="s">
        <v>44</v>
      </c>
      <c r="W2898" t="s">
        <v>41</v>
      </c>
      <c r="X2898" t="s">
        <v>41</v>
      </c>
      <c r="Y2898" t="s">
        <v>41</v>
      </c>
      <c r="Z2898">
        <f t="shared" si="45"/>
        <v>3</v>
      </c>
      <c r="AA2898" t="s">
        <v>44</v>
      </c>
      <c r="AB2898" t="s">
        <v>52</v>
      </c>
      <c r="AC2898" t="s">
        <v>41</v>
      </c>
      <c r="AD2898" t="s">
        <v>47</v>
      </c>
      <c r="AE2898">
        <v>94.65</v>
      </c>
      <c r="AF2898">
        <v>2104.5500000000002</v>
      </c>
      <c r="AG2898">
        <v>0</v>
      </c>
      <c r="AH2898">
        <v>40</v>
      </c>
      <c r="AI2898">
        <v>1018.16</v>
      </c>
      <c r="AJ2898">
        <v>3162.71</v>
      </c>
      <c r="AK2898" t="s">
        <v>58</v>
      </c>
      <c r="AL2898" t="s">
        <v>59</v>
      </c>
      <c r="AM2898" t="s">
        <v>204</v>
      </c>
    </row>
    <row r="2899" spans="1:39" x14ac:dyDescent="0.3">
      <c r="A2899" t="s">
        <v>3975</v>
      </c>
      <c r="B2899" t="s">
        <v>40</v>
      </c>
      <c r="C2899" s="8">
        <v>73</v>
      </c>
      <c r="D2899" s="8" t="s">
        <v>41</v>
      </c>
      <c r="E2899" s="6">
        <v>0</v>
      </c>
      <c r="F2899" t="s">
        <v>808</v>
      </c>
      <c r="G2899" s="6">
        <v>91101</v>
      </c>
      <c r="H2899" s="6">
        <v>34.146635000000003</v>
      </c>
      <c r="I2899" s="6">
        <v>-118.139225</v>
      </c>
      <c r="J2899" s="6">
        <v>3</v>
      </c>
      <c r="K2899" s="6">
        <v>47</v>
      </c>
      <c r="L2899" s="6" t="s">
        <v>43</v>
      </c>
      <c r="M2899" s="6" t="s">
        <v>41</v>
      </c>
      <c r="N2899">
        <v>2.98</v>
      </c>
      <c r="O2899" t="s">
        <v>41</v>
      </c>
      <c r="P2899" t="s">
        <v>41</v>
      </c>
      <c r="Q2899" t="s">
        <v>56</v>
      </c>
      <c r="R2899">
        <v>7</v>
      </c>
      <c r="S2899" t="s">
        <v>44</v>
      </c>
      <c r="T2899" t="s">
        <v>44</v>
      </c>
      <c r="U2899" t="s">
        <v>41</v>
      </c>
      <c r="V2899" t="s">
        <v>44</v>
      </c>
      <c r="W2899" t="s">
        <v>41</v>
      </c>
      <c r="X2899" t="s">
        <v>41</v>
      </c>
      <c r="Y2899" t="s">
        <v>41</v>
      </c>
      <c r="Z2899">
        <f t="shared" si="45"/>
        <v>3</v>
      </c>
      <c r="AA2899" t="s">
        <v>44</v>
      </c>
      <c r="AB2899" t="s">
        <v>52</v>
      </c>
      <c r="AC2899" t="s">
        <v>44</v>
      </c>
      <c r="AD2899" t="s">
        <v>57</v>
      </c>
      <c r="AE2899">
        <v>-5</v>
      </c>
      <c r="AF2899">
        <v>4747.2</v>
      </c>
      <c r="AG2899">
        <v>0</v>
      </c>
      <c r="AH2899">
        <v>140</v>
      </c>
      <c r="AI2899">
        <v>140.06</v>
      </c>
      <c r="AJ2899">
        <v>5027.26</v>
      </c>
      <c r="AK2899" t="s">
        <v>48</v>
      </c>
    </row>
    <row r="2900" spans="1:39" x14ac:dyDescent="0.3">
      <c r="A2900" t="s">
        <v>3976</v>
      </c>
      <c r="B2900" t="s">
        <v>40</v>
      </c>
      <c r="C2900" s="8">
        <v>28</v>
      </c>
      <c r="D2900" s="8" t="s">
        <v>44</v>
      </c>
      <c r="E2900" s="6">
        <v>1</v>
      </c>
      <c r="F2900" t="s">
        <v>671</v>
      </c>
      <c r="G2900" s="6">
        <v>95637</v>
      </c>
      <c r="H2900" s="6">
        <v>38.830739000000001</v>
      </c>
      <c r="I2900" s="6">
        <v>-122.196202</v>
      </c>
      <c r="J2900" s="6">
        <v>0</v>
      </c>
      <c r="K2900" s="6">
        <v>67</v>
      </c>
      <c r="L2900" s="6" t="s">
        <v>43</v>
      </c>
      <c r="M2900" s="6" t="s">
        <v>41</v>
      </c>
      <c r="N2900">
        <v>12.54</v>
      </c>
      <c r="O2900" t="s">
        <v>41</v>
      </c>
      <c r="P2900" t="s">
        <v>41</v>
      </c>
      <c r="Q2900" t="s">
        <v>56</v>
      </c>
      <c r="R2900">
        <v>59</v>
      </c>
      <c r="S2900" t="s">
        <v>44</v>
      </c>
      <c r="T2900" t="s">
        <v>41</v>
      </c>
      <c r="U2900" t="s">
        <v>44</v>
      </c>
      <c r="V2900" t="s">
        <v>41</v>
      </c>
      <c r="W2900" t="s">
        <v>41</v>
      </c>
      <c r="X2900" t="s">
        <v>41</v>
      </c>
      <c r="Y2900" t="s">
        <v>41</v>
      </c>
      <c r="Z2900">
        <f t="shared" si="45"/>
        <v>3</v>
      </c>
      <c r="AA2900" t="s">
        <v>41</v>
      </c>
      <c r="AB2900" t="s">
        <v>74</v>
      </c>
      <c r="AC2900" t="s">
        <v>41</v>
      </c>
      <c r="AD2900" t="s">
        <v>57</v>
      </c>
      <c r="AE2900">
        <v>104</v>
      </c>
      <c r="AF2900">
        <v>7039.05</v>
      </c>
      <c r="AG2900">
        <v>0</v>
      </c>
      <c r="AH2900">
        <v>0</v>
      </c>
      <c r="AI2900">
        <v>840.18</v>
      </c>
      <c r="AJ2900">
        <v>7879.23</v>
      </c>
      <c r="AK2900" t="s">
        <v>48</v>
      </c>
    </row>
    <row r="2901" spans="1:39" x14ac:dyDescent="0.3">
      <c r="A2901" t="s">
        <v>3977</v>
      </c>
      <c r="B2901" t="s">
        <v>40</v>
      </c>
      <c r="C2901" s="8">
        <v>24</v>
      </c>
      <c r="D2901" s="8" t="s">
        <v>44</v>
      </c>
      <c r="E2901" s="6">
        <v>0</v>
      </c>
      <c r="F2901" t="s">
        <v>2406</v>
      </c>
      <c r="G2901" s="6">
        <v>91780</v>
      </c>
      <c r="H2901" s="6">
        <v>34.101607999999999</v>
      </c>
      <c r="I2901" s="6">
        <v>-118.055848</v>
      </c>
      <c r="J2901" s="6">
        <v>0</v>
      </c>
      <c r="K2901" s="6">
        <v>5</v>
      </c>
      <c r="L2901" s="6" t="s">
        <v>43</v>
      </c>
      <c r="M2901" s="6" t="s">
        <v>41</v>
      </c>
      <c r="N2901">
        <v>43.02</v>
      </c>
      <c r="O2901" t="s">
        <v>44</v>
      </c>
      <c r="P2901" t="s">
        <v>41</v>
      </c>
      <c r="Q2901" t="s">
        <v>80</v>
      </c>
      <c r="R2901">
        <v>42</v>
      </c>
      <c r="S2901" t="s">
        <v>44</v>
      </c>
      <c r="T2901" t="s">
        <v>41</v>
      </c>
      <c r="U2901" t="s">
        <v>44</v>
      </c>
      <c r="V2901" t="s">
        <v>44</v>
      </c>
      <c r="W2901" t="s">
        <v>44</v>
      </c>
      <c r="X2901" t="s">
        <v>44</v>
      </c>
      <c r="Y2901" t="s">
        <v>44</v>
      </c>
      <c r="Z2901">
        <f t="shared" si="45"/>
        <v>0</v>
      </c>
      <c r="AA2901" t="s">
        <v>41</v>
      </c>
      <c r="AB2901" t="s">
        <v>52</v>
      </c>
      <c r="AC2901" t="s">
        <v>44</v>
      </c>
      <c r="AD2901" t="s">
        <v>57</v>
      </c>
      <c r="AE2901">
        <v>50.55</v>
      </c>
      <c r="AF2901">
        <v>244.75</v>
      </c>
      <c r="AG2901">
        <v>0</v>
      </c>
      <c r="AH2901">
        <v>0</v>
      </c>
      <c r="AI2901">
        <v>215.1</v>
      </c>
      <c r="AJ2901">
        <v>459.85</v>
      </c>
      <c r="AK2901" t="s">
        <v>48</v>
      </c>
    </row>
    <row r="2902" spans="1:39" x14ac:dyDescent="0.3">
      <c r="A2902" t="s">
        <v>3978</v>
      </c>
      <c r="B2902" t="s">
        <v>40</v>
      </c>
      <c r="C2902" s="8">
        <v>31</v>
      </c>
      <c r="D2902" s="8" t="s">
        <v>44</v>
      </c>
      <c r="E2902" s="6">
        <v>0</v>
      </c>
      <c r="F2902" t="s">
        <v>3979</v>
      </c>
      <c r="G2902" s="6">
        <v>96108</v>
      </c>
      <c r="H2902" s="6">
        <v>41.750354000000002</v>
      </c>
      <c r="I2902" s="6">
        <v>-120.403885</v>
      </c>
      <c r="J2902" s="6">
        <v>0</v>
      </c>
      <c r="K2902" s="6">
        <v>4</v>
      </c>
      <c r="L2902" s="6" t="s">
        <v>55</v>
      </c>
      <c r="M2902" s="6" t="s">
        <v>41</v>
      </c>
      <c r="N2902">
        <v>7.94</v>
      </c>
      <c r="O2902" t="s">
        <v>41</v>
      </c>
      <c r="P2902" t="s">
        <v>41</v>
      </c>
      <c r="Q2902" t="s">
        <v>56</v>
      </c>
      <c r="R2902">
        <v>3</v>
      </c>
      <c r="S2902" t="s">
        <v>44</v>
      </c>
      <c r="T2902" t="s">
        <v>44</v>
      </c>
      <c r="U2902" t="s">
        <v>44</v>
      </c>
      <c r="V2902" t="s">
        <v>41</v>
      </c>
      <c r="W2902" t="s">
        <v>41</v>
      </c>
      <c r="X2902" t="s">
        <v>41</v>
      </c>
      <c r="Y2902" t="s">
        <v>41</v>
      </c>
      <c r="Z2902">
        <f t="shared" si="45"/>
        <v>3</v>
      </c>
      <c r="AA2902" t="s">
        <v>44</v>
      </c>
      <c r="AB2902" t="s">
        <v>52</v>
      </c>
      <c r="AC2902" t="s">
        <v>41</v>
      </c>
      <c r="AD2902" t="s">
        <v>47</v>
      </c>
      <c r="AE2902">
        <v>100.85</v>
      </c>
      <c r="AF2902">
        <v>399.25</v>
      </c>
      <c r="AG2902">
        <v>0</v>
      </c>
      <c r="AH2902">
        <v>10</v>
      </c>
      <c r="AI2902">
        <v>31.76</v>
      </c>
      <c r="AJ2902">
        <v>441.01</v>
      </c>
      <c r="AK2902" t="s">
        <v>48</v>
      </c>
    </row>
    <row r="2903" spans="1:39" x14ac:dyDescent="0.3">
      <c r="A2903" t="s">
        <v>3980</v>
      </c>
      <c r="B2903" t="s">
        <v>50</v>
      </c>
      <c r="C2903" s="8">
        <v>47</v>
      </c>
      <c r="D2903" s="8" t="s">
        <v>41</v>
      </c>
      <c r="E2903" s="6">
        <v>0</v>
      </c>
      <c r="F2903" t="s">
        <v>195</v>
      </c>
      <c r="G2903" s="6">
        <v>95255</v>
      </c>
      <c r="H2903" s="6">
        <v>38.419350000000001</v>
      </c>
      <c r="I2903" s="6">
        <v>-120.469545</v>
      </c>
      <c r="J2903" s="6">
        <v>1</v>
      </c>
      <c r="K2903" s="6">
        <v>52</v>
      </c>
      <c r="L2903" s="6" t="s">
        <v>43</v>
      </c>
      <c r="M2903" s="6" t="s">
        <v>44</v>
      </c>
      <c r="P2903" t="s">
        <v>41</v>
      </c>
      <c r="Q2903" t="s">
        <v>80</v>
      </c>
      <c r="R2903">
        <v>26</v>
      </c>
      <c r="S2903" t="s">
        <v>41</v>
      </c>
      <c r="T2903" t="s">
        <v>44</v>
      </c>
      <c r="U2903" t="s">
        <v>44</v>
      </c>
      <c r="V2903" t="s">
        <v>44</v>
      </c>
      <c r="W2903" t="s">
        <v>44</v>
      </c>
      <c r="X2903" t="s">
        <v>41</v>
      </c>
      <c r="Y2903" t="s">
        <v>41</v>
      </c>
      <c r="Z2903">
        <f t="shared" si="45"/>
        <v>2</v>
      </c>
      <c r="AA2903" t="s">
        <v>41</v>
      </c>
      <c r="AB2903" t="s">
        <v>52</v>
      </c>
      <c r="AC2903" t="s">
        <v>41</v>
      </c>
      <c r="AD2903" t="s">
        <v>57</v>
      </c>
      <c r="AE2903">
        <v>39.9</v>
      </c>
      <c r="AF2903">
        <v>2020.9</v>
      </c>
      <c r="AG2903">
        <v>0</v>
      </c>
      <c r="AH2903">
        <v>0</v>
      </c>
      <c r="AI2903">
        <v>0</v>
      </c>
      <c r="AJ2903">
        <v>2020.9</v>
      </c>
      <c r="AK2903" t="s">
        <v>48</v>
      </c>
    </row>
    <row r="2904" spans="1:39" x14ac:dyDescent="0.3">
      <c r="A2904" t="s">
        <v>3981</v>
      </c>
      <c r="B2904" t="s">
        <v>50</v>
      </c>
      <c r="C2904" s="8">
        <v>32</v>
      </c>
      <c r="D2904" s="8" t="s">
        <v>41</v>
      </c>
      <c r="E2904" s="6">
        <v>0</v>
      </c>
      <c r="F2904" t="s">
        <v>544</v>
      </c>
      <c r="G2904" s="6">
        <v>92507</v>
      </c>
      <c r="H2904" s="6">
        <v>33.976328000000002</v>
      </c>
      <c r="I2904" s="6">
        <v>-117.31978599999999</v>
      </c>
      <c r="J2904" s="6">
        <v>7</v>
      </c>
      <c r="K2904" s="6">
        <v>28</v>
      </c>
      <c r="L2904" s="6" t="s">
        <v>130</v>
      </c>
      <c r="M2904" s="6" t="s">
        <v>41</v>
      </c>
      <c r="N2904">
        <v>28.86</v>
      </c>
      <c r="O2904" t="s">
        <v>44</v>
      </c>
      <c r="P2904" t="s">
        <v>41</v>
      </c>
      <c r="Q2904" t="s">
        <v>45</v>
      </c>
      <c r="R2904">
        <v>24</v>
      </c>
      <c r="S2904" t="s">
        <v>41</v>
      </c>
      <c r="T2904" t="s">
        <v>41</v>
      </c>
      <c r="U2904" t="s">
        <v>44</v>
      </c>
      <c r="V2904" t="s">
        <v>41</v>
      </c>
      <c r="W2904" t="s">
        <v>44</v>
      </c>
      <c r="X2904" t="s">
        <v>44</v>
      </c>
      <c r="Y2904" t="s">
        <v>44</v>
      </c>
      <c r="Z2904">
        <f t="shared" si="45"/>
        <v>0</v>
      </c>
      <c r="AA2904" t="s">
        <v>41</v>
      </c>
      <c r="AB2904" t="s">
        <v>52</v>
      </c>
      <c r="AC2904" t="s">
        <v>44</v>
      </c>
      <c r="AD2904" t="s">
        <v>184</v>
      </c>
      <c r="AE2904">
        <v>60.9</v>
      </c>
      <c r="AF2904">
        <v>1785.65</v>
      </c>
      <c r="AG2904">
        <v>0</v>
      </c>
      <c r="AH2904">
        <v>0</v>
      </c>
      <c r="AI2904">
        <v>808.08</v>
      </c>
      <c r="AJ2904">
        <v>2593.73</v>
      </c>
      <c r="AK2904" t="s">
        <v>48</v>
      </c>
    </row>
    <row r="2905" spans="1:39" x14ac:dyDescent="0.3">
      <c r="A2905" t="s">
        <v>3982</v>
      </c>
      <c r="B2905" t="s">
        <v>40</v>
      </c>
      <c r="C2905" s="8">
        <v>66</v>
      </c>
      <c r="D2905" s="8" t="s">
        <v>41</v>
      </c>
      <c r="E2905" s="6">
        <v>1</v>
      </c>
      <c r="F2905" t="s">
        <v>236</v>
      </c>
      <c r="G2905" s="6">
        <v>90404</v>
      </c>
      <c r="H2905" s="6">
        <v>34.026333999999999</v>
      </c>
      <c r="I2905" s="6">
        <v>-118.474222</v>
      </c>
      <c r="J2905" s="6">
        <v>1</v>
      </c>
      <c r="K2905" s="6">
        <v>55</v>
      </c>
      <c r="L2905" s="6" t="s">
        <v>43</v>
      </c>
      <c r="M2905" s="6" t="s">
        <v>41</v>
      </c>
      <c r="N2905">
        <v>34.57</v>
      </c>
      <c r="O2905" t="s">
        <v>41</v>
      </c>
      <c r="P2905" t="s">
        <v>41</v>
      </c>
      <c r="Q2905" t="s">
        <v>45</v>
      </c>
      <c r="R2905">
        <v>19</v>
      </c>
      <c r="S2905" t="s">
        <v>41</v>
      </c>
      <c r="T2905" t="s">
        <v>44</v>
      </c>
      <c r="U2905" t="s">
        <v>41</v>
      </c>
      <c r="V2905" t="s">
        <v>41</v>
      </c>
      <c r="W2905" t="s">
        <v>41</v>
      </c>
      <c r="X2905" t="s">
        <v>44</v>
      </c>
      <c r="Y2905" t="s">
        <v>44</v>
      </c>
      <c r="Z2905">
        <f t="shared" si="45"/>
        <v>1</v>
      </c>
      <c r="AA2905" t="s">
        <v>41</v>
      </c>
      <c r="AB2905" t="s">
        <v>46</v>
      </c>
      <c r="AC2905" t="s">
        <v>44</v>
      </c>
      <c r="AD2905" t="s">
        <v>57</v>
      </c>
      <c r="AE2905">
        <v>76.25</v>
      </c>
      <c r="AF2905">
        <v>4154.55</v>
      </c>
      <c r="AG2905">
        <v>0</v>
      </c>
      <c r="AH2905">
        <v>0</v>
      </c>
      <c r="AI2905">
        <v>1901.35</v>
      </c>
      <c r="AJ2905">
        <v>6055.9</v>
      </c>
      <c r="AK2905" t="s">
        <v>48</v>
      </c>
    </row>
    <row r="2906" spans="1:39" x14ac:dyDescent="0.3">
      <c r="A2906" t="s">
        <v>3983</v>
      </c>
      <c r="B2906" t="s">
        <v>50</v>
      </c>
      <c r="C2906" s="8">
        <v>55</v>
      </c>
      <c r="D2906" s="8" t="s">
        <v>44</v>
      </c>
      <c r="E2906" s="6">
        <v>0</v>
      </c>
      <c r="F2906" t="s">
        <v>3960</v>
      </c>
      <c r="G2906" s="6">
        <v>92327</v>
      </c>
      <c r="H2906" s="6">
        <v>34.875143999999999</v>
      </c>
      <c r="I2906" s="6">
        <v>-116.821698</v>
      </c>
      <c r="J2906" s="6">
        <v>0</v>
      </c>
      <c r="K2906" s="6">
        <v>2</v>
      </c>
      <c r="L2906" s="6" t="s">
        <v>55</v>
      </c>
      <c r="M2906" s="6" t="s">
        <v>41</v>
      </c>
      <c r="N2906">
        <v>27.17</v>
      </c>
      <c r="O2906" t="s">
        <v>41</v>
      </c>
      <c r="P2906" t="s">
        <v>41</v>
      </c>
      <c r="Q2906" t="s">
        <v>56</v>
      </c>
      <c r="R2906">
        <v>23</v>
      </c>
      <c r="S2906" t="s">
        <v>41</v>
      </c>
      <c r="T2906" t="s">
        <v>44</v>
      </c>
      <c r="U2906" t="s">
        <v>44</v>
      </c>
      <c r="V2906" t="s">
        <v>44</v>
      </c>
      <c r="W2906" t="s">
        <v>44</v>
      </c>
      <c r="X2906" t="s">
        <v>41</v>
      </c>
      <c r="Y2906" t="s">
        <v>41</v>
      </c>
      <c r="Z2906">
        <f t="shared" si="45"/>
        <v>2</v>
      </c>
      <c r="AA2906" t="s">
        <v>41</v>
      </c>
      <c r="AB2906" t="s">
        <v>52</v>
      </c>
      <c r="AC2906" t="s">
        <v>44</v>
      </c>
      <c r="AD2906" t="s">
        <v>47</v>
      </c>
      <c r="AE2906">
        <v>90.75</v>
      </c>
      <c r="AF2906">
        <v>174.75</v>
      </c>
      <c r="AG2906">
        <v>0</v>
      </c>
      <c r="AH2906">
        <v>0</v>
      </c>
      <c r="AI2906">
        <v>54.34</v>
      </c>
      <c r="AJ2906">
        <v>229.09</v>
      </c>
      <c r="AK2906" t="s">
        <v>99</v>
      </c>
    </row>
    <row r="2907" spans="1:39" x14ac:dyDescent="0.3">
      <c r="A2907" t="s">
        <v>3984</v>
      </c>
      <c r="B2907" t="s">
        <v>40</v>
      </c>
      <c r="C2907" s="8">
        <v>63</v>
      </c>
      <c r="D2907" s="8" t="s">
        <v>44</v>
      </c>
      <c r="E2907" s="6">
        <v>0</v>
      </c>
      <c r="F2907" t="s">
        <v>400</v>
      </c>
      <c r="G2907" s="6">
        <v>90302</v>
      </c>
      <c r="H2907" s="6">
        <v>33.975332000000002</v>
      </c>
      <c r="I2907" s="6">
        <v>-118.35525199999999</v>
      </c>
      <c r="J2907" s="6">
        <v>0</v>
      </c>
      <c r="K2907" s="6">
        <v>50</v>
      </c>
      <c r="L2907" s="6" t="s">
        <v>77</v>
      </c>
      <c r="M2907" s="6" t="s">
        <v>41</v>
      </c>
      <c r="N2907">
        <v>29.8</v>
      </c>
      <c r="O2907" t="s">
        <v>44</v>
      </c>
      <c r="P2907" t="s">
        <v>41</v>
      </c>
      <c r="Q2907" t="s">
        <v>56</v>
      </c>
      <c r="R2907">
        <v>26</v>
      </c>
      <c r="S2907" t="s">
        <v>44</v>
      </c>
      <c r="T2907" t="s">
        <v>44</v>
      </c>
      <c r="U2907" t="s">
        <v>41</v>
      </c>
      <c r="V2907" t="s">
        <v>41</v>
      </c>
      <c r="W2907" t="s">
        <v>44</v>
      </c>
      <c r="X2907" t="s">
        <v>41</v>
      </c>
      <c r="Y2907" t="s">
        <v>41</v>
      </c>
      <c r="Z2907">
        <f t="shared" si="45"/>
        <v>2</v>
      </c>
      <c r="AA2907" t="s">
        <v>41</v>
      </c>
      <c r="AB2907" t="s">
        <v>74</v>
      </c>
      <c r="AC2907" t="s">
        <v>41</v>
      </c>
      <c r="AD2907" t="s">
        <v>57</v>
      </c>
      <c r="AE2907">
        <v>89.7</v>
      </c>
      <c r="AF2907">
        <v>4304.5</v>
      </c>
      <c r="AG2907">
        <v>0</v>
      </c>
      <c r="AH2907">
        <v>0</v>
      </c>
      <c r="AI2907">
        <v>1490</v>
      </c>
      <c r="AJ2907">
        <v>5794.5</v>
      </c>
      <c r="AK2907" t="s">
        <v>48</v>
      </c>
    </row>
    <row r="2908" spans="1:39" x14ac:dyDescent="0.3">
      <c r="A2908" t="s">
        <v>3985</v>
      </c>
      <c r="B2908" t="s">
        <v>50</v>
      </c>
      <c r="C2908" s="8">
        <v>54</v>
      </c>
      <c r="D2908" s="8" t="s">
        <v>44</v>
      </c>
      <c r="E2908" s="6">
        <v>0</v>
      </c>
      <c r="F2908" t="s">
        <v>3986</v>
      </c>
      <c r="G2908" s="6">
        <v>92252</v>
      </c>
      <c r="H2908" s="6">
        <v>34.167236000000003</v>
      </c>
      <c r="I2908" s="6">
        <v>-116.28151099999999</v>
      </c>
      <c r="J2908" s="6">
        <v>0</v>
      </c>
      <c r="K2908" s="6">
        <v>51</v>
      </c>
      <c r="L2908" s="6" t="s">
        <v>43</v>
      </c>
      <c r="M2908" s="6" t="s">
        <v>41</v>
      </c>
      <c r="N2908">
        <v>42.93</v>
      </c>
      <c r="O2908" t="s">
        <v>41</v>
      </c>
      <c r="P2908" t="s">
        <v>41</v>
      </c>
      <c r="Q2908" t="s">
        <v>56</v>
      </c>
      <c r="R2908">
        <v>11</v>
      </c>
      <c r="S2908" t="s">
        <v>44</v>
      </c>
      <c r="T2908" t="s">
        <v>41</v>
      </c>
      <c r="U2908" t="s">
        <v>44</v>
      </c>
      <c r="V2908" t="s">
        <v>44</v>
      </c>
      <c r="W2908" t="s">
        <v>44</v>
      </c>
      <c r="X2908" t="s">
        <v>44</v>
      </c>
      <c r="Y2908" t="s">
        <v>44</v>
      </c>
      <c r="Z2908">
        <f t="shared" si="45"/>
        <v>0</v>
      </c>
      <c r="AA2908" t="s">
        <v>44</v>
      </c>
      <c r="AB2908" t="s">
        <v>52</v>
      </c>
      <c r="AC2908" t="s">
        <v>44</v>
      </c>
      <c r="AD2908" t="s">
        <v>57</v>
      </c>
      <c r="AE2908">
        <v>81</v>
      </c>
      <c r="AF2908">
        <v>4085.75</v>
      </c>
      <c r="AG2908">
        <v>0</v>
      </c>
      <c r="AH2908">
        <v>10</v>
      </c>
      <c r="AI2908">
        <v>2189.4299999999998</v>
      </c>
      <c r="AJ2908">
        <v>6285.18</v>
      </c>
      <c r="AK2908" t="s">
        <v>48</v>
      </c>
    </row>
    <row r="2909" spans="1:39" x14ac:dyDescent="0.3">
      <c r="A2909" t="s">
        <v>3987</v>
      </c>
      <c r="B2909" t="s">
        <v>40</v>
      </c>
      <c r="C2909" s="8">
        <v>53</v>
      </c>
      <c r="D2909" s="8" t="s">
        <v>41</v>
      </c>
      <c r="E2909" s="6">
        <v>0</v>
      </c>
      <c r="F2909" t="s">
        <v>2244</v>
      </c>
      <c r="G2909" s="6">
        <v>92363</v>
      </c>
      <c r="H2909" s="6">
        <v>34.711224000000001</v>
      </c>
      <c r="I2909" s="6">
        <v>-114.70225600000001</v>
      </c>
      <c r="J2909" s="6">
        <v>0</v>
      </c>
      <c r="K2909" s="6">
        <v>72</v>
      </c>
      <c r="L2909" s="6" t="s">
        <v>73</v>
      </c>
      <c r="M2909" s="6" t="s">
        <v>44</v>
      </c>
      <c r="P2909" t="s">
        <v>41</v>
      </c>
      <c r="Q2909" t="s">
        <v>80</v>
      </c>
      <c r="R2909">
        <v>6</v>
      </c>
      <c r="S2909" t="s">
        <v>41</v>
      </c>
      <c r="T2909" t="s">
        <v>41</v>
      </c>
      <c r="U2909" t="s">
        <v>41</v>
      </c>
      <c r="V2909" t="s">
        <v>41</v>
      </c>
      <c r="W2909" t="s">
        <v>41</v>
      </c>
      <c r="X2909" t="s">
        <v>41</v>
      </c>
      <c r="Y2909" t="s">
        <v>41</v>
      </c>
      <c r="Z2909">
        <f t="shared" si="45"/>
        <v>3</v>
      </c>
      <c r="AA2909" t="s">
        <v>41</v>
      </c>
      <c r="AB2909" t="s">
        <v>74</v>
      </c>
      <c r="AC2909" t="s">
        <v>44</v>
      </c>
      <c r="AD2909" t="s">
        <v>57</v>
      </c>
      <c r="AE2909">
        <v>64.45</v>
      </c>
      <c r="AF2909">
        <v>4528</v>
      </c>
      <c r="AG2909">
        <v>0</v>
      </c>
      <c r="AH2909">
        <v>0</v>
      </c>
      <c r="AI2909">
        <v>0</v>
      </c>
      <c r="AJ2909">
        <v>4528</v>
      </c>
      <c r="AK2909" t="s">
        <v>48</v>
      </c>
    </row>
    <row r="2910" spans="1:39" x14ac:dyDescent="0.3">
      <c r="A2910" t="s">
        <v>3988</v>
      </c>
      <c r="B2910" t="s">
        <v>50</v>
      </c>
      <c r="C2910" s="8">
        <v>31</v>
      </c>
      <c r="D2910" s="8" t="s">
        <v>44</v>
      </c>
      <c r="E2910" s="6">
        <v>0</v>
      </c>
      <c r="F2910" t="s">
        <v>3641</v>
      </c>
      <c r="G2910" s="6">
        <v>95441</v>
      </c>
      <c r="H2910" s="6">
        <v>38.731771000000002</v>
      </c>
      <c r="I2910" s="6">
        <v>-123.064272</v>
      </c>
      <c r="J2910" s="6">
        <v>0</v>
      </c>
      <c r="K2910" s="6">
        <v>51</v>
      </c>
      <c r="L2910" s="6" t="s">
        <v>43</v>
      </c>
      <c r="M2910" s="6" t="s">
        <v>44</v>
      </c>
      <c r="P2910" t="s">
        <v>41</v>
      </c>
      <c r="Q2910" t="s">
        <v>80</v>
      </c>
      <c r="R2910">
        <v>2</v>
      </c>
      <c r="S2910" t="s">
        <v>41</v>
      </c>
      <c r="T2910" t="s">
        <v>44</v>
      </c>
      <c r="U2910" t="s">
        <v>44</v>
      </c>
      <c r="V2910" t="s">
        <v>41</v>
      </c>
      <c r="W2910" t="s">
        <v>44</v>
      </c>
      <c r="X2910" t="s">
        <v>41</v>
      </c>
      <c r="Y2910" t="s">
        <v>41</v>
      </c>
      <c r="Z2910">
        <f t="shared" si="45"/>
        <v>2</v>
      </c>
      <c r="AA2910" t="s">
        <v>41</v>
      </c>
      <c r="AB2910" t="s">
        <v>52</v>
      </c>
      <c r="AC2910" t="s">
        <v>41</v>
      </c>
      <c r="AD2910" t="s">
        <v>47</v>
      </c>
      <c r="AE2910">
        <v>44.45</v>
      </c>
      <c r="AF2910">
        <v>2181.5500000000002</v>
      </c>
      <c r="AG2910">
        <v>0</v>
      </c>
      <c r="AH2910">
        <v>0</v>
      </c>
      <c r="AI2910">
        <v>0</v>
      </c>
      <c r="AJ2910">
        <v>2181.5500000000002</v>
      </c>
      <c r="AK2910" t="s">
        <v>48</v>
      </c>
    </row>
    <row r="2911" spans="1:39" x14ac:dyDescent="0.3">
      <c r="A2911" t="s">
        <v>3989</v>
      </c>
      <c r="B2911" t="s">
        <v>50</v>
      </c>
      <c r="C2911" s="8">
        <v>41</v>
      </c>
      <c r="D2911" s="8" t="s">
        <v>41</v>
      </c>
      <c r="E2911" s="6">
        <v>3</v>
      </c>
      <c r="F2911" t="s">
        <v>372</v>
      </c>
      <c r="G2911" s="6">
        <v>95054</v>
      </c>
      <c r="H2911" s="6">
        <v>37.393554000000002</v>
      </c>
      <c r="I2911" s="6">
        <v>-121.965114</v>
      </c>
      <c r="J2911" s="6">
        <v>1</v>
      </c>
      <c r="K2911" s="6">
        <v>31</v>
      </c>
      <c r="L2911" s="6" t="s">
        <v>43</v>
      </c>
      <c r="M2911" s="6" t="s">
        <v>44</v>
      </c>
      <c r="P2911" t="s">
        <v>41</v>
      </c>
      <c r="Q2911" t="s">
        <v>80</v>
      </c>
      <c r="R2911">
        <v>23</v>
      </c>
      <c r="S2911" t="s">
        <v>41</v>
      </c>
      <c r="T2911" t="s">
        <v>44</v>
      </c>
      <c r="U2911" t="s">
        <v>44</v>
      </c>
      <c r="V2911" t="s">
        <v>41</v>
      </c>
      <c r="W2911" t="s">
        <v>44</v>
      </c>
      <c r="X2911" t="s">
        <v>44</v>
      </c>
      <c r="Y2911" t="s">
        <v>44</v>
      </c>
      <c r="Z2911">
        <f t="shared" si="45"/>
        <v>0</v>
      </c>
      <c r="AA2911" t="s">
        <v>41</v>
      </c>
      <c r="AB2911" t="s">
        <v>52</v>
      </c>
      <c r="AC2911" t="s">
        <v>44</v>
      </c>
      <c r="AD2911" t="s">
        <v>57</v>
      </c>
      <c r="AE2911">
        <v>35.4</v>
      </c>
      <c r="AF2911">
        <v>1077.5</v>
      </c>
      <c r="AG2911">
        <v>0</v>
      </c>
      <c r="AH2911">
        <v>0</v>
      </c>
      <c r="AI2911">
        <v>0</v>
      </c>
      <c r="AJ2911">
        <v>1077.5</v>
      </c>
      <c r="AK2911" t="s">
        <v>58</v>
      </c>
      <c r="AL2911" t="s">
        <v>122</v>
      </c>
      <c r="AM2911" t="s">
        <v>123</v>
      </c>
    </row>
    <row r="2912" spans="1:39" x14ac:dyDescent="0.3">
      <c r="A2912" t="s">
        <v>3990</v>
      </c>
      <c r="B2912" t="s">
        <v>40</v>
      </c>
      <c r="C2912" s="8">
        <v>73</v>
      </c>
      <c r="D2912" s="8" t="s">
        <v>44</v>
      </c>
      <c r="E2912" s="6">
        <v>0</v>
      </c>
      <c r="F2912" t="s">
        <v>3991</v>
      </c>
      <c r="G2912" s="6">
        <v>93022</v>
      </c>
      <c r="H2912" s="6">
        <v>34.404544000000001</v>
      </c>
      <c r="I2912" s="6">
        <v>-119.30211799999999</v>
      </c>
      <c r="J2912" s="6">
        <v>0</v>
      </c>
      <c r="K2912" s="6">
        <v>3</v>
      </c>
      <c r="L2912" s="6" t="s">
        <v>43</v>
      </c>
      <c r="M2912" s="6" t="s">
        <v>41</v>
      </c>
      <c r="N2912">
        <v>18.38</v>
      </c>
      <c r="O2912" t="s">
        <v>44</v>
      </c>
      <c r="P2912" t="s">
        <v>41</v>
      </c>
      <c r="Q2912" t="s">
        <v>56</v>
      </c>
      <c r="R2912">
        <v>20</v>
      </c>
      <c r="S2912" t="s">
        <v>44</v>
      </c>
      <c r="T2912" t="s">
        <v>44</v>
      </c>
      <c r="U2912" t="s">
        <v>41</v>
      </c>
      <c r="V2912" t="s">
        <v>44</v>
      </c>
      <c r="W2912" t="s">
        <v>41</v>
      </c>
      <c r="X2912" t="s">
        <v>44</v>
      </c>
      <c r="Y2912" t="s">
        <v>44</v>
      </c>
      <c r="Z2912">
        <f t="shared" si="45"/>
        <v>1</v>
      </c>
      <c r="AA2912" t="s">
        <v>41</v>
      </c>
      <c r="AB2912" t="s">
        <v>52</v>
      </c>
      <c r="AC2912" t="s">
        <v>41</v>
      </c>
      <c r="AD2912" t="s">
        <v>57</v>
      </c>
      <c r="AE2912">
        <v>86.85</v>
      </c>
      <c r="AF2912">
        <v>220.95</v>
      </c>
      <c r="AG2912">
        <v>0</v>
      </c>
      <c r="AH2912">
        <v>0</v>
      </c>
      <c r="AI2912">
        <v>55.14</v>
      </c>
      <c r="AJ2912">
        <v>276.08999999999997</v>
      </c>
      <c r="AK2912" t="s">
        <v>58</v>
      </c>
      <c r="AL2912" t="s">
        <v>122</v>
      </c>
      <c r="AM2912" t="s">
        <v>123</v>
      </c>
    </row>
    <row r="2913" spans="1:39" x14ac:dyDescent="0.3">
      <c r="A2913" t="s">
        <v>3992</v>
      </c>
      <c r="B2913" t="s">
        <v>40</v>
      </c>
      <c r="C2913" s="8">
        <v>57</v>
      </c>
      <c r="D2913" s="8" t="s">
        <v>44</v>
      </c>
      <c r="E2913" s="6">
        <v>0</v>
      </c>
      <c r="F2913" t="s">
        <v>136</v>
      </c>
      <c r="G2913" s="6">
        <v>90071</v>
      </c>
      <c r="H2913" s="6">
        <v>34.052917000000001</v>
      </c>
      <c r="I2913" s="6">
        <v>-118.255178</v>
      </c>
      <c r="J2913" s="6">
        <v>0</v>
      </c>
      <c r="K2913" s="6">
        <v>5</v>
      </c>
      <c r="L2913" s="6" t="s">
        <v>43</v>
      </c>
      <c r="M2913" s="6" t="s">
        <v>41</v>
      </c>
      <c r="N2913">
        <v>6.17</v>
      </c>
      <c r="O2913" t="s">
        <v>44</v>
      </c>
      <c r="P2913" t="s">
        <v>44</v>
      </c>
      <c r="Z2913">
        <f t="shared" si="45"/>
        <v>0</v>
      </c>
      <c r="AB2913" t="s">
        <v>52</v>
      </c>
      <c r="AC2913" t="s">
        <v>44</v>
      </c>
      <c r="AD2913" t="s">
        <v>47</v>
      </c>
      <c r="AE2913">
        <v>19.850000000000001</v>
      </c>
      <c r="AF2913">
        <v>108.05</v>
      </c>
      <c r="AG2913">
        <v>0</v>
      </c>
      <c r="AH2913">
        <v>0</v>
      </c>
      <c r="AI2913">
        <v>30.85</v>
      </c>
      <c r="AJ2913">
        <v>138.9</v>
      </c>
      <c r="AK2913" t="s">
        <v>58</v>
      </c>
      <c r="AL2913" t="s">
        <v>118</v>
      </c>
      <c r="AM2913" t="s">
        <v>119</v>
      </c>
    </row>
    <row r="2914" spans="1:39" x14ac:dyDescent="0.3">
      <c r="A2914" t="s">
        <v>3993</v>
      </c>
      <c r="B2914" t="s">
        <v>50</v>
      </c>
      <c r="C2914" s="8">
        <v>46</v>
      </c>
      <c r="D2914" s="8" t="s">
        <v>44</v>
      </c>
      <c r="E2914" s="6">
        <v>0</v>
      </c>
      <c r="F2914" t="s">
        <v>394</v>
      </c>
      <c r="G2914" s="6">
        <v>91345</v>
      </c>
      <c r="H2914" s="6">
        <v>34.266388999999997</v>
      </c>
      <c r="I2914" s="6">
        <v>-118.459744</v>
      </c>
      <c r="J2914" s="6">
        <v>0</v>
      </c>
      <c r="K2914" s="6">
        <v>52</v>
      </c>
      <c r="L2914" s="6" t="s">
        <v>43</v>
      </c>
      <c r="M2914" s="6" t="s">
        <v>41</v>
      </c>
      <c r="N2914">
        <v>48.13</v>
      </c>
      <c r="O2914" t="s">
        <v>44</v>
      </c>
      <c r="P2914" t="s">
        <v>41</v>
      </c>
      <c r="Q2914" t="s">
        <v>56</v>
      </c>
      <c r="R2914">
        <v>12</v>
      </c>
      <c r="S2914" t="s">
        <v>44</v>
      </c>
      <c r="T2914" t="s">
        <v>41</v>
      </c>
      <c r="U2914" t="s">
        <v>44</v>
      </c>
      <c r="V2914" t="s">
        <v>44</v>
      </c>
      <c r="W2914" t="s">
        <v>44</v>
      </c>
      <c r="X2914" t="s">
        <v>41</v>
      </c>
      <c r="Y2914" t="s">
        <v>41</v>
      </c>
      <c r="Z2914">
        <f t="shared" si="45"/>
        <v>2</v>
      </c>
      <c r="AA2914" t="s">
        <v>44</v>
      </c>
      <c r="AB2914" t="s">
        <v>52</v>
      </c>
      <c r="AC2914" t="s">
        <v>41</v>
      </c>
      <c r="AD2914" t="s">
        <v>57</v>
      </c>
      <c r="AE2914">
        <v>85.35</v>
      </c>
      <c r="AF2914">
        <v>4338.6000000000004</v>
      </c>
      <c r="AG2914">
        <v>0</v>
      </c>
      <c r="AH2914">
        <v>90</v>
      </c>
      <c r="AI2914">
        <v>2502.7600000000002</v>
      </c>
      <c r="AJ2914">
        <v>6931.36</v>
      </c>
      <c r="AK2914" t="s">
        <v>58</v>
      </c>
      <c r="AL2914" t="s">
        <v>122</v>
      </c>
      <c r="AM2914" t="s">
        <v>196</v>
      </c>
    </row>
    <row r="2915" spans="1:39" x14ac:dyDescent="0.3">
      <c r="A2915" t="s">
        <v>3994</v>
      </c>
      <c r="B2915" t="s">
        <v>50</v>
      </c>
      <c r="C2915" s="8">
        <v>33</v>
      </c>
      <c r="D2915" s="8" t="s">
        <v>41</v>
      </c>
      <c r="E2915" s="6">
        <v>0</v>
      </c>
      <c r="F2915" t="s">
        <v>212</v>
      </c>
      <c r="G2915" s="6">
        <v>93726</v>
      </c>
      <c r="H2915" s="6">
        <v>36.793601000000002</v>
      </c>
      <c r="I2915" s="6">
        <v>-119.76113100000001</v>
      </c>
      <c r="J2915" s="6">
        <v>0</v>
      </c>
      <c r="K2915" s="6">
        <v>5</v>
      </c>
      <c r="L2915" s="6" t="s">
        <v>55</v>
      </c>
      <c r="M2915" s="6" t="s">
        <v>41</v>
      </c>
      <c r="N2915">
        <v>25.11</v>
      </c>
      <c r="O2915" t="s">
        <v>41</v>
      </c>
      <c r="P2915" t="s">
        <v>41</v>
      </c>
      <c r="Q2915" t="s">
        <v>56</v>
      </c>
      <c r="R2915">
        <v>26</v>
      </c>
      <c r="S2915" t="s">
        <v>44</v>
      </c>
      <c r="T2915" t="s">
        <v>41</v>
      </c>
      <c r="U2915" t="s">
        <v>44</v>
      </c>
      <c r="V2915" t="s">
        <v>44</v>
      </c>
      <c r="W2915" t="s">
        <v>44</v>
      </c>
      <c r="X2915" t="s">
        <v>44</v>
      </c>
      <c r="Y2915" t="s">
        <v>44</v>
      </c>
      <c r="Z2915">
        <f t="shared" si="45"/>
        <v>0</v>
      </c>
      <c r="AA2915" t="s">
        <v>41</v>
      </c>
      <c r="AB2915" t="s">
        <v>52</v>
      </c>
      <c r="AC2915" t="s">
        <v>41</v>
      </c>
      <c r="AD2915" t="s">
        <v>57</v>
      </c>
      <c r="AE2915">
        <v>81.3</v>
      </c>
      <c r="AF2915">
        <v>416.3</v>
      </c>
      <c r="AG2915">
        <v>0</v>
      </c>
      <c r="AH2915">
        <v>0</v>
      </c>
      <c r="AI2915">
        <v>125.55</v>
      </c>
      <c r="AJ2915">
        <v>541.85</v>
      </c>
      <c r="AK2915" t="s">
        <v>58</v>
      </c>
      <c r="AL2915" t="s">
        <v>122</v>
      </c>
      <c r="AM2915" t="s">
        <v>123</v>
      </c>
    </row>
    <row r="2916" spans="1:39" x14ac:dyDescent="0.3">
      <c r="A2916" t="s">
        <v>3995</v>
      </c>
      <c r="B2916" t="s">
        <v>40</v>
      </c>
      <c r="C2916" s="8">
        <v>71</v>
      </c>
      <c r="D2916" s="8" t="s">
        <v>44</v>
      </c>
      <c r="E2916" s="6">
        <v>0</v>
      </c>
      <c r="F2916" t="s">
        <v>306</v>
      </c>
      <c r="G2916" s="6">
        <v>94710</v>
      </c>
      <c r="H2916" s="6">
        <v>37.872902000000003</v>
      </c>
      <c r="I2916" s="6">
        <v>-122.303708</v>
      </c>
      <c r="J2916" s="6">
        <v>0</v>
      </c>
      <c r="K2916" s="6">
        <v>8</v>
      </c>
      <c r="L2916" s="6" t="s">
        <v>55</v>
      </c>
      <c r="M2916" s="6" t="s">
        <v>41</v>
      </c>
      <c r="N2916">
        <v>42.93</v>
      </c>
      <c r="O2916" t="s">
        <v>44</v>
      </c>
      <c r="P2916" t="s">
        <v>41</v>
      </c>
      <c r="Q2916" t="s">
        <v>56</v>
      </c>
      <c r="R2916">
        <v>9</v>
      </c>
      <c r="S2916" t="s">
        <v>44</v>
      </c>
      <c r="T2916" t="s">
        <v>44</v>
      </c>
      <c r="U2916" t="s">
        <v>41</v>
      </c>
      <c r="V2916" t="s">
        <v>44</v>
      </c>
      <c r="W2916" t="s">
        <v>41</v>
      </c>
      <c r="X2916" t="s">
        <v>41</v>
      </c>
      <c r="Y2916" t="s">
        <v>44</v>
      </c>
      <c r="Z2916">
        <f t="shared" si="45"/>
        <v>2</v>
      </c>
      <c r="AA2916" t="s">
        <v>41</v>
      </c>
      <c r="AB2916" t="s">
        <v>52</v>
      </c>
      <c r="AC2916" t="s">
        <v>41</v>
      </c>
      <c r="AD2916" t="s">
        <v>57</v>
      </c>
      <c r="AE2916">
        <v>92.1</v>
      </c>
      <c r="AF2916">
        <v>729.95</v>
      </c>
      <c r="AG2916">
        <v>0</v>
      </c>
      <c r="AH2916">
        <v>0</v>
      </c>
      <c r="AI2916">
        <v>343.44</v>
      </c>
      <c r="AJ2916">
        <v>1073.3900000000001</v>
      </c>
      <c r="AK2916" t="s">
        <v>58</v>
      </c>
      <c r="AL2916" t="s">
        <v>59</v>
      </c>
      <c r="AM2916" t="s">
        <v>60</v>
      </c>
    </row>
    <row r="2917" spans="1:39" x14ac:dyDescent="0.3">
      <c r="A2917" t="s">
        <v>3996</v>
      </c>
      <c r="B2917" t="s">
        <v>50</v>
      </c>
      <c r="C2917" s="8">
        <v>45</v>
      </c>
      <c r="D2917" s="8" t="s">
        <v>44</v>
      </c>
      <c r="E2917" s="6">
        <v>0</v>
      </c>
      <c r="F2917" t="s">
        <v>127</v>
      </c>
      <c r="G2917" s="6">
        <v>95351</v>
      </c>
      <c r="H2917" s="6">
        <v>37.621457999999997</v>
      </c>
      <c r="I2917" s="6">
        <v>-121.01229499999999</v>
      </c>
      <c r="J2917" s="6">
        <v>0</v>
      </c>
      <c r="K2917" s="6">
        <v>1</v>
      </c>
      <c r="L2917" s="6" t="s">
        <v>43</v>
      </c>
      <c r="M2917" s="6" t="s">
        <v>41</v>
      </c>
      <c r="N2917">
        <v>45.28</v>
      </c>
      <c r="O2917" t="s">
        <v>44</v>
      </c>
      <c r="P2917" t="s">
        <v>41</v>
      </c>
      <c r="Q2917" t="s">
        <v>80</v>
      </c>
      <c r="R2917">
        <v>2</v>
      </c>
      <c r="S2917" t="s">
        <v>44</v>
      </c>
      <c r="T2917" t="s">
        <v>44</v>
      </c>
      <c r="U2917" t="s">
        <v>44</v>
      </c>
      <c r="V2917" t="s">
        <v>44</v>
      </c>
      <c r="W2917" t="s">
        <v>44</v>
      </c>
      <c r="X2917" t="s">
        <v>44</v>
      </c>
      <c r="Y2917" t="s">
        <v>44</v>
      </c>
      <c r="Z2917">
        <f t="shared" si="45"/>
        <v>0</v>
      </c>
      <c r="AA2917" t="s">
        <v>41</v>
      </c>
      <c r="AB2917" t="s">
        <v>52</v>
      </c>
      <c r="AC2917" t="s">
        <v>44</v>
      </c>
      <c r="AD2917" t="s">
        <v>184</v>
      </c>
      <c r="AE2917">
        <v>44.6</v>
      </c>
      <c r="AF2917">
        <v>44.6</v>
      </c>
      <c r="AG2917">
        <v>0</v>
      </c>
      <c r="AH2917">
        <v>0</v>
      </c>
      <c r="AI2917">
        <v>45.28</v>
      </c>
      <c r="AJ2917">
        <v>89.88</v>
      </c>
      <c r="AK2917" t="s">
        <v>99</v>
      </c>
    </row>
    <row r="2918" spans="1:39" x14ac:dyDescent="0.3">
      <c r="A2918" t="s">
        <v>3997</v>
      </c>
      <c r="B2918" t="s">
        <v>50</v>
      </c>
      <c r="C2918" s="8">
        <v>76</v>
      </c>
      <c r="D2918" s="8" t="s">
        <v>41</v>
      </c>
      <c r="E2918" s="6">
        <v>0</v>
      </c>
      <c r="F2918" t="s">
        <v>152</v>
      </c>
      <c r="G2918" s="6">
        <v>92130</v>
      </c>
      <c r="H2918" s="6">
        <v>32.957194999999999</v>
      </c>
      <c r="I2918" s="6">
        <v>-117.20254199999999</v>
      </c>
      <c r="J2918" s="6">
        <v>1</v>
      </c>
      <c r="K2918" s="6">
        <v>13</v>
      </c>
      <c r="L2918" s="6" t="s">
        <v>63</v>
      </c>
      <c r="M2918" s="6" t="s">
        <v>41</v>
      </c>
      <c r="N2918">
        <v>1.47</v>
      </c>
      <c r="O2918" t="s">
        <v>44</v>
      </c>
      <c r="P2918" t="s">
        <v>41</v>
      </c>
      <c r="Q2918" t="s">
        <v>56</v>
      </c>
      <c r="R2918">
        <v>5</v>
      </c>
      <c r="S2918" t="s">
        <v>44</v>
      </c>
      <c r="T2918" t="s">
        <v>41</v>
      </c>
      <c r="U2918" t="s">
        <v>44</v>
      </c>
      <c r="V2918" t="s">
        <v>41</v>
      </c>
      <c r="W2918" t="s">
        <v>44</v>
      </c>
      <c r="X2918" t="s">
        <v>41</v>
      </c>
      <c r="Y2918" t="s">
        <v>44</v>
      </c>
      <c r="Z2918">
        <f t="shared" si="45"/>
        <v>1</v>
      </c>
      <c r="AA2918" t="s">
        <v>41</v>
      </c>
      <c r="AB2918" t="s">
        <v>52</v>
      </c>
      <c r="AC2918" t="s">
        <v>41</v>
      </c>
      <c r="AD2918" t="s">
        <v>57</v>
      </c>
      <c r="AE2918">
        <v>89.05</v>
      </c>
      <c r="AF2918">
        <v>1169.3499999999999</v>
      </c>
      <c r="AG2918">
        <v>0</v>
      </c>
      <c r="AH2918">
        <v>0</v>
      </c>
      <c r="AI2918">
        <v>19.11</v>
      </c>
      <c r="AJ2918">
        <v>1188.46</v>
      </c>
      <c r="AK2918" t="s">
        <v>58</v>
      </c>
      <c r="AL2918" t="s">
        <v>59</v>
      </c>
      <c r="AM2918" t="s">
        <v>105</v>
      </c>
    </row>
    <row r="2919" spans="1:39" x14ac:dyDescent="0.3">
      <c r="A2919" t="s">
        <v>3998</v>
      </c>
      <c r="B2919" t="s">
        <v>40</v>
      </c>
      <c r="C2919" s="8">
        <v>24</v>
      </c>
      <c r="D2919" s="8" t="s">
        <v>44</v>
      </c>
      <c r="E2919" s="6">
        <v>0</v>
      </c>
      <c r="F2919" t="s">
        <v>1049</v>
      </c>
      <c r="G2919" s="6">
        <v>95070</v>
      </c>
      <c r="H2919" s="6">
        <v>37.257772000000003</v>
      </c>
      <c r="I2919" s="6">
        <v>-122.051824</v>
      </c>
      <c r="J2919" s="6">
        <v>0</v>
      </c>
      <c r="K2919" s="6">
        <v>63</v>
      </c>
      <c r="L2919" s="6" t="s">
        <v>43</v>
      </c>
      <c r="M2919" s="6" t="s">
        <v>41</v>
      </c>
      <c r="N2919">
        <v>37.76</v>
      </c>
      <c r="O2919" t="s">
        <v>41</v>
      </c>
      <c r="P2919" t="s">
        <v>41</v>
      </c>
      <c r="Q2919" t="s">
        <v>56</v>
      </c>
      <c r="R2919">
        <v>48</v>
      </c>
      <c r="S2919" t="s">
        <v>44</v>
      </c>
      <c r="T2919" t="s">
        <v>41</v>
      </c>
      <c r="U2919" t="s">
        <v>44</v>
      </c>
      <c r="V2919" t="s">
        <v>44</v>
      </c>
      <c r="W2919" t="s">
        <v>41</v>
      </c>
      <c r="X2919" t="s">
        <v>41</v>
      </c>
      <c r="Y2919" t="s">
        <v>41</v>
      </c>
      <c r="Z2919">
        <f t="shared" si="45"/>
        <v>3</v>
      </c>
      <c r="AA2919" t="s">
        <v>41</v>
      </c>
      <c r="AB2919" t="s">
        <v>74</v>
      </c>
      <c r="AC2919" t="s">
        <v>44</v>
      </c>
      <c r="AD2919" t="s">
        <v>57</v>
      </c>
      <c r="AE2919">
        <v>97.45</v>
      </c>
      <c r="AF2919">
        <v>6253</v>
      </c>
      <c r="AG2919">
        <v>0</v>
      </c>
      <c r="AH2919">
        <v>0</v>
      </c>
      <c r="AI2919">
        <v>2378.88</v>
      </c>
      <c r="AJ2919">
        <v>8631.8799999999992</v>
      </c>
      <c r="AK2919" t="s">
        <v>48</v>
      </c>
    </row>
    <row r="2920" spans="1:39" x14ac:dyDescent="0.3">
      <c r="A2920" t="s">
        <v>3999</v>
      </c>
      <c r="B2920" t="s">
        <v>40</v>
      </c>
      <c r="C2920" s="8">
        <v>74</v>
      </c>
      <c r="D2920" s="8" t="s">
        <v>44</v>
      </c>
      <c r="E2920" s="6">
        <v>0</v>
      </c>
      <c r="F2920" t="s">
        <v>1532</v>
      </c>
      <c r="G2920" s="6">
        <v>93224</v>
      </c>
      <c r="H2920" s="6">
        <v>35.215730999999998</v>
      </c>
      <c r="I2920" s="6">
        <v>-119.57013000000001</v>
      </c>
      <c r="J2920" s="6">
        <v>0</v>
      </c>
      <c r="K2920" s="6">
        <v>8</v>
      </c>
      <c r="L2920" s="6" t="s">
        <v>43</v>
      </c>
      <c r="M2920" s="6" t="s">
        <v>41</v>
      </c>
      <c r="N2920">
        <v>27.95</v>
      </c>
      <c r="O2920" t="s">
        <v>44</v>
      </c>
      <c r="P2920" t="s">
        <v>44</v>
      </c>
      <c r="Z2920">
        <f t="shared" si="45"/>
        <v>0</v>
      </c>
      <c r="AB2920" t="s">
        <v>52</v>
      </c>
      <c r="AC2920" t="s">
        <v>44</v>
      </c>
      <c r="AD2920" t="s">
        <v>57</v>
      </c>
      <c r="AE2920">
        <v>-5</v>
      </c>
      <c r="AF2920">
        <v>164.3</v>
      </c>
      <c r="AG2920">
        <v>0</v>
      </c>
      <c r="AH2920">
        <v>0</v>
      </c>
      <c r="AI2920">
        <v>223.6</v>
      </c>
      <c r="AJ2920">
        <v>387.9</v>
      </c>
      <c r="AK2920" t="s">
        <v>58</v>
      </c>
      <c r="AL2920" t="s">
        <v>122</v>
      </c>
      <c r="AM2920" t="s">
        <v>196</v>
      </c>
    </row>
    <row r="2921" spans="1:39" x14ac:dyDescent="0.3">
      <c r="A2921" t="s">
        <v>4000</v>
      </c>
      <c r="B2921" t="s">
        <v>50</v>
      </c>
      <c r="C2921" s="8">
        <v>34</v>
      </c>
      <c r="D2921" s="8" t="s">
        <v>44</v>
      </c>
      <c r="E2921" s="6">
        <v>0</v>
      </c>
      <c r="F2921" t="s">
        <v>314</v>
      </c>
      <c r="G2921" s="6">
        <v>93033</v>
      </c>
      <c r="H2921" s="6">
        <v>34.156629000000002</v>
      </c>
      <c r="I2921" s="6">
        <v>-119.11721799999999</v>
      </c>
      <c r="J2921" s="6">
        <v>0</v>
      </c>
      <c r="K2921" s="6">
        <v>51</v>
      </c>
      <c r="L2921" s="6" t="s">
        <v>77</v>
      </c>
      <c r="M2921" s="6" t="s">
        <v>41</v>
      </c>
      <c r="N2921">
        <v>29.33</v>
      </c>
      <c r="O2921" t="s">
        <v>44</v>
      </c>
      <c r="P2921" t="s">
        <v>44</v>
      </c>
      <c r="Z2921">
        <f t="shared" si="45"/>
        <v>0</v>
      </c>
      <c r="AB2921" t="s">
        <v>46</v>
      </c>
      <c r="AC2921" t="s">
        <v>44</v>
      </c>
      <c r="AD2921" t="s">
        <v>57</v>
      </c>
      <c r="AE2921">
        <v>19.100000000000001</v>
      </c>
      <c r="AF2921">
        <v>1007.8</v>
      </c>
      <c r="AG2921">
        <v>0</v>
      </c>
      <c r="AH2921">
        <v>0</v>
      </c>
      <c r="AI2921">
        <v>1495.83</v>
      </c>
      <c r="AJ2921">
        <v>2503.63</v>
      </c>
      <c r="AK2921" t="s">
        <v>48</v>
      </c>
    </row>
    <row r="2922" spans="1:39" x14ac:dyDescent="0.3">
      <c r="A2922" t="s">
        <v>4001</v>
      </c>
      <c r="B2922" t="s">
        <v>50</v>
      </c>
      <c r="C2922" s="8">
        <v>21</v>
      </c>
      <c r="D2922" s="8" t="s">
        <v>44</v>
      </c>
      <c r="E2922" s="6">
        <v>0</v>
      </c>
      <c r="F2922" t="s">
        <v>136</v>
      </c>
      <c r="G2922" s="6">
        <v>90006</v>
      </c>
      <c r="H2922" s="6">
        <v>34.048012999999997</v>
      </c>
      <c r="I2922" s="6">
        <v>-118.293953</v>
      </c>
      <c r="J2922" s="6">
        <v>0</v>
      </c>
      <c r="K2922" s="6">
        <v>35</v>
      </c>
      <c r="L2922" s="6" t="s">
        <v>43</v>
      </c>
      <c r="M2922" s="6" t="s">
        <v>41</v>
      </c>
      <c r="N2922">
        <v>39.840000000000003</v>
      </c>
      <c r="O2922" t="s">
        <v>41</v>
      </c>
      <c r="P2922" t="s">
        <v>44</v>
      </c>
      <c r="Z2922">
        <f t="shared" si="45"/>
        <v>0</v>
      </c>
      <c r="AB2922" t="s">
        <v>52</v>
      </c>
      <c r="AC2922" t="s">
        <v>41</v>
      </c>
      <c r="AD2922" t="s">
        <v>57</v>
      </c>
      <c r="AE2922">
        <v>25.6</v>
      </c>
      <c r="AF2922">
        <v>901.25</v>
      </c>
      <c r="AG2922">
        <v>0</v>
      </c>
      <c r="AH2922">
        <v>0</v>
      </c>
      <c r="AI2922">
        <v>1394.4</v>
      </c>
      <c r="AJ2922">
        <v>2295.65</v>
      </c>
      <c r="AK2922" t="s">
        <v>48</v>
      </c>
    </row>
    <row r="2923" spans="1:39" x14ac:dyDescent="0.3">
      <c r="A2923" t="s">
        <v>4002</v>
      </c>
      <c r="B2923" t="s">
        <v>40</v>
      </c>
      <c r="C2923" s="8">
        <v>55</v>
      </c>
      <c r="D2923" s="8" t="s">
        <v>41</v>
      </c>
      <c r="E2923" s="6">
        <v>0</v>
      </c>
      <c r="F2923" t="s">
        <v>1002</v>
      </c>
      <c r="G2923" s="6">
        <v>92260</v>
      </c>
      <c r="H2923" s="6">
        <v>33.694501000000002</v>
      </c>
      <c r="I2923" s="6">
        <v>-116.412711</v>
      </c>
      <c r="J2923" s="6">
        <v>9</v>
      </c>
      <c r="K2923" s="6">
        <v>46</v>
      </c>
      <c r="L2923" s="6" t="s">
        <v>77</v>
      </c>
      <c r="M2923" s="6" t="s">
        <v>41</v>
      </c>
      <c r="N2923">
        <v>35.46</v>
      </c>
      <c r="O2923" t="s">
        <v>41</v>
      </c>
      <c r="P2923" t="s">
        <v>44</v>
      </c>
      <c r="Z2923">
        <f t="shared" si="45"/>
        <v>0</v>
      </c>
      <c r="AB2923" t="s">
        <v>46</v>
      </c>
      <c r="AC2923" t="s">
        <v>41</v>
      </c>
      <c r="AD2923" t="s">
        <v>57</v>
      </c>
      <c r="AE2923">
        <v>24.45</v>
      </c>
      <c r="AF2923">
        <v>1066.1500000000001</v>
      </c>
      <c r="AG2923">
        <v>0</v>
      </c>
      <c r="AH2923">
        <v>0</v>
      </c>
      <c r="AI2923">
        <v>1631.16</v>
      </c>
      <c r="AJ2923">
        <v>2697.31</v>
      </c>
      <c r="AK2923" t="s">
        <v>48</v>
      </c>
    </row>
    <row r="2924" spans="1:39" x14ac:dyDescent="0.3">
      <c r="A2924" t="s">
        <v>4003</v>
      </c>
      <c r="B2924" t="s">
        <v>40</v>
      </c>
      <c r="C2924" s="8">
        <v>49</v>
      </c>
      <c r="D2924" s="8" t="s">
        <v>41</v>
      </c>
      <c r="E2924" s="6">
        <v>0</v>
      </c>
      <c r="F2924" t="s">
        <v>4004</v>
      </c>
      <c r="G2924" s="6">
        <v>92223</v>
      </c>
      <c r="H2924" s="6">
        <v>33.946981999999998</v>
      </c>
      <c r="I2924" s="6">
        <v>-116.977672</v>
      </c>
      <c r="J2924" s="6">
        <v>1</v>
      </c>
      <c r="K2924" s="6">
        <v>41</v>
      </c>
      <c r="L2924" s="6" t="s">
        <v>43</v>
      </c>
      <c r="M2924" s="6" t="s">
        <v>41</v>
      </c>
      <c r="N2924">
        <v>32.020000000000003</v>
      </c>
      <c r="O2924" t="s">
        <v>44</v>
      </c>
      <c r="P2924" t="s">
        <v>41</v>
      </c>
      <c r="Q2924" t="s">
        <v>80</v>
      </c>
      <c r="R2924">
        <v>28</v>
      </c>
      <c r="S2924" t="s">
        <v>44</v>
      </c>
      <c r="T2924" t="s">
        <v>41</v>
      </c>
      <c r="U2924" t="s">
        <v>44</v>
      </c>
      <c r="V2924" t="s">
        <v>41</v>
      </c>
      <c r="W2924" t="s">
        <v>44</v>
      </c>
      <c r="X2924" t="s">
        <v>41</v>
      </c>
      <c r="Y2924" t="s">
        <v>41</v>
      </c>
      <c r="Z2924">
        <f t="shared" si="45"/>
        <v>2</v>
      </c>
      <c r="AA2924" t="s">
        <v>41</v>
      </c>
      <c r="AB2924" t="s">
        <v>46</v>
      </c>
      <c r="AC2924" t="s">
        <v>41</v>
      </c>
      <c r="AD2924" t="s">
        <v>57</v>
      </c>
      <c r="AE2924">
        <v>66.5</v>
      </c>
      <c r="AF2924">
        <v>2728.6</v>
      </c>
      <c r="AG2924">
        <v>0</v>
      </c>
      <c r="AH2924">
        <v>0</v>
      </c>
      <c r="AI2924">
        <v>1312.82</v>
      </c>
      <c r="AJ2924">
        <v>4041.42</v>
      </c>
      <c r="AK2924" t="s">
        <v>58</v>
      </c>
      <c r="AL2924" t="s">
        <v>110</v>
      </c>
      <c r="AM2924" t="s">
        <v>345</v>
      </c>
    </row>
    <row r="2925" spans="1:39" x14ac:dyDescent="0.3">
      <c r="A2925" t="s">
        <v>4005</v>
      </c>
      <c r="B2925" t="s">
        <v>50</v>
      </c>
      <c r="C2925" s="8">
        <v>35</v>
      </c>
      <c r="D2925" s="8" t="s">
        <v>41</v>
      </c>
      <c r="E2925" s="6">
        <v>0</v>
      </c>
      <c r="F2925" t="s">
        <v>569</v>
      </c>
      <c r="G2925" s="6">
        <v>90603</v>
      </c>
      <c r="H2925" s="6">
        <v>33.945318</v>
      </c>
      <c r="I2925" s="6">
        <v>-117.99206599999999</v>
      </c>
      <c r="J2925" s="6">
        <v>9</v>
      </c>
      <c r="K2925" s="6">
        <v>54</v>
      </c>
      <c r="L2925" s="6" t="s">
        <v>77</v>
      </c>
      <c r="M2925" s="6" t="s">
        <v>41</v>
      </c>
      <c r="N2925">
        <v>49.9</v>
      </c>
      <c r="O2925" t="s">
        <v>41</v>
      </c>
      <c r="P2925" t="s">
        <v>41</v>
      </c>
      <c r="Q2925" t="s">
        <v>56</v>
      </c>
      <c r="R2925">
        <v>29</v>
      </c>
      <c r="S2925" t="s">
        <v>41</v>
      </c>
      <c r="T2925" t="s">
        <v>41</v>
      </c>
      <c r="U2925" t="s">
        <v>41</v>
      </c>
      <c r="V2925" t="s">
        <v>44</v>
      </c>
      <c r="W2925" t="s">
        <v>41</v>
      </c>
      <c r="X2925" t="s">
        <v>41</v>
      </c>
      <c r="Y2925" t="s">
        <v>41</v>
      </c>
      <c r="Z2925">
        <f t="shared" si="45"/>
        <v>3</v>
      </c>
      <c r="AA2925" t="s">
        <v>41</v>
      </c>
      <c r="AB2925" t="s">
        <v>52</v>
      </c>
      <c r="AC2925" t="s">
        <v>44</v>
      </c>
      <c r="AD2925" t="s">
        <v>57</v>
      </c>
      <c r="AE2925">
        <v>109.55</v>
      </c>
      <c r="AF2925">
        <v>6118.95</v>
      </c>
      <c r="AG2925">
        <v>0</v>
      </c>
      <c r="AH2925">
        <v>0</v>
      </c>
      <c r="AI2925">
        <v>2694.6</v>
      </c>
      <c r="AJ2925">
        <v>8813.5499999999993</v>
      </c>
      <c r="AK2925" t="s">
        <v>48</v>
      </c>
    </row>
    <row r="2926" spans="1:39" x14ac:dyDescent="0.3">
      <c r="A2926" t="s">
        <v>4006</v>
      </c>
      <c r="B2926" t="s">
        <v>50</v>
      </c>
      <c r="C2926" s="8">
        <v>73</v>
      </c>
      <c r="D2926" s="8" t="s">
        <v>44</v>
      </c>
      <c r="E2926" s="6">
        <v>0</v>
      </c>
      <c r="F2926" t="s">
        <v>4007</v>
      </c>
      <c r="G2926" s="6">
        <v>95625</v>
      </c>
      <c r="H2926" s="6">
        <v>38.349195000000002</v>
      </c>
      <c r="I2926" s="6">
        <v>-121.90294299999999</v>
      </c>
      <c r="J2926" s="6">
        <v>0</v>
      </c>
      <c r="K2926" s="6">
        <v>67</v>
      </c>
      <c r="L2926" s="6" t="s">
        <v>43</v>
      </c>
      <c r="M2926" s="6" t="s">
        <v>41</v>
      </c>
      <c r="N2926">
        <v>14.69</v>
      </c>
      <c r="O2926" t="s">
        <v>41</v>
      </c>
      <c r="P2926" t="s">
        <v>44</v>
      </c>
      <c r="Z2926">
        <f t="shared" si="45"/>
        <v>0</v>
      </c>
      <c r="AB2926" t="s">
        <v>74</v>
      </c>
      <c r="AC2926" t="s">
        <v>44</v>
      </c>
      <c r="AD2926" t="s">
        <v>47</v>
      </c>
      <c r="AE2926">
        <v>25.1</v>
      </c>
      <c r="AF2926">
        <v>1672.15</v>
      </c>
      <c r="AG2926">
        <v>0</v>
      </c>
      <c r="AH2926">
        <v>0</v>
      </c>
      <c r="AI2926">
        <v>984.23</v>
      </c>
      <c r="AJ2926">
        <v>2656.38</v>
      </c>
      <c r="AK2926" t="s">
        <v>48</v>
      </c>
    </row>
    <row r="2927" spans="1:39" x14ac:dyDescent="0.3">
      <c r="A2927" t="s">
        <v>4008</v>
      </c>
      <c r="B2927" t="s">
        <v>50</v>
      </c>
      <c r="C2927" s="8">
        <v>35</v>
      </c>
      <c r="D2927" s="8" t="s">
        <v>44</v>
      </c>
      <c r="E2927" s="6">
        <v>0</v>
      </c>
      <c r="F2927" t="s">
        <v>1588</v>
      </c>
      <c r="G2927" s="6">
        <v>95569</v>
      </c>
      <c r="H2927" s="6">
        <v>40.363446000000003</v>
      </c>
      <c r="I2927" s="6">
        <v>-123.835041</v>
      </c>
      <c r="J2927" s="6">
        <v>0</v>
      </c>
      <c r="K2927" s="6">
        <v>12</v>
      </c>
      <c r="L2927" s="6" t="s">
        <v>63</v>
      </c>
      <c r="M2927" s="6" t="s">
        <v>44</v>
      </c>
      <c r="P2927" t="s">
        <v>41</v>
      </c>
      <c r="Q2927" t="s">
        <v>45</v>
      </c>
      <c r="R2927">
        <v>6</v>
      </c>
      <c r="S2927" t="s">
        <v>44</v>
      </c>
      <c r="T2927" t="s">
        <v>41</v>
      </c>
      <c r="U2927" t="s">
        <v>44</v>
      </c>
      <c r="V2927" t="s">
        <v>41</v>
      </c>
      <c r="W2927" t="s">
        <v>44</v>
      </c>
      <c r="X2927" t="s">
        <v>44</v>
      </c>
      <c r="Y2927" t="s">
        <v>44</v>
      </c>
      <c r="Z2927">
        <f t="shared" si="45"/>
        <v>0</v>
      </c>
      <c r="AA2927" t="s">
        <v>41</v>
      </c>
      <c r="AB2927" t="s">
        <v>52</v>
      </c>
      <c r="AC2927" t="s">
        <v>44</v>
      </c>
      <c r="AD2927" t="s">
        <v>47</v>
      </c>
      <c r="AE2927">
        <v>34</v>
      </c>
      <c r="AF2927">
        <v>442.45</v>
      </c>
      <c r="AG2927">
        <v>0</v>
      </c>
      <c r="AH2927">
        <v>0</v>
      </c>
      <c r="AI2927">
        <v>0</v>
      </c>
      <c r="AJ2927">
        <v>442.45</v>
      </c>
      <c r="AK2927" t="s">
        <v>48</v>
      </c>
    </row>
    <row r="2928" spans="1:39" x14ac:dyDescent="0.3">
      <c r="A2928" t="s">
        <v>4009</v>
      </c>
      <c r="B2928" t="s">
        <v>50</v>
      </c>
      <c r="C2928" s="8">
        <v>30</v>
      </c>
      <c r="D2928" s="8" t="s">
        <v>41</v>
      </c>
      <c r="E2928" s="6">
        <v>0</v>
      </c>
      <c r="F2928" t="s">
        <v>1536</v>
      </c>
      <c r="G2928" s="6">
        <v>93651</v>
      </c>
      <c r="H2928" s="6">
        <v>37.007238000000001</v>
      </c>
      <c r="I2928" s="6">
        <v>-119.505661</v>
      </c>
      <c r="J2928" s="6">
        <v>9</v>
      </c>
      <c r="K2928" s="6">
        <v>70</v>
      </c>
      <c r="L2928" s="6" t="s">
        <v>43</v>
      </c>
      <c r="M2928" s="6" t="s">
        <v>41</v>
      </c>
      <c r="N2928">
        <v>9.2799999999999994</v>
      </c>
      <c r="O2928" t="s">
        <v>41</v>
      </c>
      <c r="P2928" t="s">
        <v>41</v>
      </c>
      <c r="Q2928" t="s">
        <v>56</v>
      </c>
      <c r="R2928">
        <v>51</v>
      </c>
      <c r="S2928" t="s">
        <v>41</v>
      </c>
      <c r="T2928" t="s">
        <v>41</v>
      </c>
      <c r="U2928" t="s">
        <v>44</v>
      </c>
      <c r="V2928" t="s">
        <v>41</v>
      </c>
      <c r="W2928" t="s">
        <v>44</v>
      </c>
      <c r="X2928" t="s">
        <v>44</v>
      </c>
      <c r="Y2928" t="s">
        <v>44</v>
      </c>
      <c r="Z2928">
        <f t="shared" si="45"/>
        <v>0</v>
      </c>
      <c r="AA2928" t="s">
        <v>41</v>
      </c>
      <c r="AB2928" t="s">
        <v>74</v>
      </c>
      <c r="AC2928" t="s">
        <v>41</v>
      </c>
      <c r="AD2928" t="s">
        <v>47</v>
      </c>
      <c r="AE2928">
        <v>88</v>
      </c>
      <c r="AF2928">
        <v>5986.45</v>
      </c>
      <c r="AG2928">
        <v>0</v>
      </c>
      <c r="AH2928">
        <v>0</v>
      </c>
      <c r="AI2928">
        <v>649.6</v>
      </c>
      <c r="AJ2928">
        <v>6636.05</v>
      </c>
      <c r="AK2928" t="s">
        <v>48</v>
      </c>
    </row>
    <row r="2929" spans="1:39" x14ac:dyDescent="0.3">
      <c r="A2929" t="s">
        <v>4010</v>
      </c>
      <c r="B2929" t="s">
        <v>40</v>
      </c>
      <c r="C2929" s="8">
        <v>46</v>
      </c>
      <c r="D2929" s="8" t="s">
        <v>41</v>
      </c>
      <c r="E2929" s="6">
        <v>1</v>
      </c>
      <c r="F2929" t="s">
        <v>4011</v>
      </c>
      <c r="G2929" s="6">
        <v>95938</v>
      </c>
      <c r="H2929" s="6">
        <v>39.607830999999997</v>
      </c>
      <c r="I2929" s="6">
        <v>-121.777959</v>
      </c>
      <c r="J2929" s="6">
        <v>6</v>
      </c>
      <c r="K2929" s="6">
        <v>10</v>
      </c>
      <c r="L2929" s="6" t="s">
        <v>63</v>
      </c>
      <c r="M2929" s="6" t="s">
        <v>41</v>
      </c>
      <c r="N2929">
        <v>19.05</v>
      </c>
      <c r="O2929" t="s">
        <v>44</v>
      </c>
      <c r="P2929" t="s">
        <v>44</v>
      </c>
      <c r="Z2929">
        <f t="shared" si="45"/>
        <v>0</v>
      </c>
      <c r="AB2929" t="s">
        <v>52</v>
      </c>
      <c r="AC2929" t="s">
        <v>41</v>
      </c>
      <c r="AD2929" t="s">
        <v>57</v>
      </c>
      <c r="AE2929">
        <v>19.8</v>
      </c>
      <c r="AF2929">
        <v>196.75</v>
      </c>
      <c r="AG2929">
        <v>0</v>
      </c>
      <c r="AH2929">
        <v>0</v>
      </c>
      <c r="AI2929">
        <v>190.5</v>
      </c>
      <c r="AJ2929">
        <v>387.25</v>
      </c>
      <c r="AK2929" t="s">
        <v>48</v>
      </c>
    </row>
    <row r="2930" spans="1:39" x14ac:dyDescent="0.3">
      <c r="A2930" t="s">
        <v>4012</v>
      </c>
      <c r="B2930" t="s">
        <v>40</v>
      </c>
      <c r="C2930" s="8">
        <v>30</v>
      </c>
      <c r="D2930" s="8" t="s">
        <v>44</v>
      </c>
      <c r="E2930" s="6">
        <v>0</v>
      </c>
      <c r="F2930" t="s">
        <v>136</v>
      </c>
      <c r="G2930" s="6">
        <v>90021</v>
      </c>
      <c r="H2930" s="6">
        <v>34.029043000000001</v>
      </c>
      <c r="I2930" s="6">
        <v>-118.239504</v>
      </c>
      <c r="J2930" s="6">
        <v>0</v>
      </c>
      <c r="K2930" s="6">
        <v>21</v>
      </c>
      <c r="L2930" s="6" t="s">
        <v>63</v>
      </c>
      <c r="M2930" s="6" t="s">
        <v>41</v>
      </c>
      <c r="N2930">
        <v>6.49</v>
      </c>
      <c r="O2930" t="s">
        <v>44</v>
      </c>
      <c r="P2930" t="s">
        <v>41</v>
      </c>
      <c r="Q2930" t="s">
        <v>56</v>
      </c>
      <c r="R2930">
        <v>73</v>
      </c>
      <c r="S2930" t="s">
        <v>44</v>
      </c>
      <c r="T2930" t="s">
        <v>41</v>
      </c>
      <c r="U2930" t="s">
        <v>41</v>
      </c>
      <c r="V2930" t="s">
        <v>44</v>
      </c>
      <c r="W2930" t="s">
        <v>44</v>
      </c>
      <c r="X2930" t="s">
        <v>41</v>
      </c>
      <c r="Y2930" t="s">
        <v>41</v>
      </c>
      <c r="Z2930">
        <f t="shared" si="45"/>
        <v>2</v>
      </c>
      <c r="AA2930" t="s">
        <v>44</v>
      </c>
      <c r="AB2930" t="s">
        <v>52</v>
      </c>
      <c r="AC2930" t="s">
        <v>41</v>
      </c>
      <c r="AD2930" t="s">
        <v>57</v>
      </c>
      <c r="AE2930">
        <v>90.05</v>
      </c>
      <c r="AF2930">
        <v>1862.9</v>
      </c>
      <c r="AG2930">
        <v>0</v>
      </c>
      <c r="AH2930">
        <v>30</v>
      </c>
      <c r="AI2930">
        <v>136.29</v>
      </c>
      <c r="AJ2930">
        <v>2029.19</v>
      </c>
      <c r="AK2930" t="s">
        <v>48</v>
      </c>
    </row>
    <row r="2931" spans="1:39" x14ac:dyDescent="0.3">
      <c r="A2931" t="s">
        <v>4013</v>
      </c>
      <c r="B2931" t="s">
        <v>50</v>
      </c>
      <c r="C2931" s="8">
        <v>46</v>
      </c>
      <c r="D2931" s="8" t="s">
        <v>44</v>
      </c>
      <c r="E2931" s="6">
        <v>0</v>
      </c>
      <c r="F2931" t="s">
        <v>2267</v>
      </c>
      <c r="G2931" s="6">
        <v>96093</v>
      </c>
      <c r="H2931" s="6">
        <v>40.759400999999997</v>
      </c>
      <c r="I2931" s="6">
        <v>-122.93933699999999</v>
      </c>
      <c r="J2931" s="6">
        <v>0</v>
      </c>
      <c r="K2931" s="6">
        <v>31</v>
      </c>
      <c r="L2931" s="6" t="s">
        <v>43</v>
      </c>
      <c r="M2931" s="6" t="s">
        <v>41</v>
      </c>
      <c r="N2931">
        <v>34.380000000000003</v>
      </c>
      <c r="O2931" t="s">
        <v>44</v>
      </c>
      <c r="P2931" t="s">
        <v>41</v>
      </c>
      <c r="Q2931" t="s">
        <v>56</v>
      </c>
      <c r="R2931">
        <v>20</v>
      </c>
      <c r="S2931" t="s">
        <v>44</v>
      </c>
      <c r="T2931" t="s">
        <v>41</v>
      </c>
      <c r="U2931" t="s">
        <v>44</v>
      </c>
      <c r="V2931" t="s">
        <v>41</v>
      </c>
      <c r="W2931" t="s">
        <v>44</v>
      </c>
      <c r="X2931" t="s">
        <v>44</v>
      </c>
      <c r="Y2931" t="s">
        <v>44</v>
      </c>
      <c r="Z2931">
        <f t="shared" si="45"/>
        <v>0</v>
      </c>
      <c r="AA2931" t="s">
        <v>44</v>
      </c>
      <c r="AB2931" t="s">
        <v>52</v>
      </c>
      <c r="AC2931" t="s">
        <v>41</v>
      </c>
      <c r="AD2931" t="s">
        <v>57</v>
      </c>
      <c r="AE2931">
        <v>78.45</v>
      </c>
      <c r="AF2931">
        <v>2435.15</v>
      </c>
      <c r="AG2931">
        <v>0</v>
      </c>
      <c r="AH2931">
        <v>40</v>
      </c>
      <c r="AI2931">
        <v>1065.78</v>
      </c>
      <c r="AJ2931">
        <v>3540.93</v>
      </c>
      <c r="AK2931" t="s">
        <v>58</v>
      </c>
      <c r="AL2931" t="s">
        <v>118</v>
      </c>
      <c r="AM2931" t="s">
        <v>119</v>
      </c>
    </row>
    <row r="2932" spans="1:39" x14ac:dyDescent="0.3">
      <c r="A2932" t="s">
        <v>4014</v>
      </c>
      <c r="B2932" t="s">
        <v>40</v>
      </c>
      <c r="C2932" s="8">
        <v>68</v>
      </c>
      <c r="D2932" s="8" t="s">
        <v>41</v>
      </c>
      <c r="E2932" s="6">
        <v>0</v>
      </c>
      <c r="F2932" t="s">
        <v>306</v>
      </c>
      <c r="G2932" s="6">
        <v>94707</v>
      </c>
      <c r="H2932" s="6">
        <v>37.897753000000002</v>
      </c>
      <c r="I2932" s="6">
        <v>-122.279391</v>
      </c>
      <c r="J2932" s="6">
        <v>1</v>
      </c>
      <c r="K2932" s="6">
        <v>3</v>
      </c>
      <c r="L2932" s="6" t="s">
        <v>55</v>
      </c>
      <c r="M2932" s="6" t="s">
        <v>41</v>
      </c>
      <c r="N2932">
        <v>25.77</v>
      </c>
      <c r="O2932" t="s">
        <v>44</v>
      </c>
      <c r="P2932" t="s">
        <v>41</v>
      </c>
      <c r="Q2932" t="s">
        <v>56</v>
      </c>
      <c r="R2932">
        <v>2</v>
      </c>
      <c r="S2932" t="s">
        <v>41</v>
      </c>
      <c r="T2932" t="s">
        <v>44</v>
      </c>
      <c r="U2932" t="s">
        <v>44</v>
      </c>
      <c r="V2932" t="s">
        <v>41</v>
      </c>
      <c r="W2932" t="s">
        <v>41</v>
      </c>
      <c r="X2932" t="s">
        <v>44</v>
      </c>
      <c r="Y2932" t="s">
        <v>44</v>
      </c>
      <c r="Z2932">
        <f t="shared" si="45"/>
        <v>1</v>
      </c>
      <c r="AA2932" t="s">
        <v>41</v>
      </c>
      <c r="AB2932" t="s">
        <v>52</v>
      </c>
      <c r="AC2932" t="s">
        <v>41</v>
      </c>
      <c r="AD2932" t="s">
        <v>184</v>
      </c>
      <c r="AE2932">
        <v>88.3</v>
      </c>
      <c r="AF2932">
        <v>273.75</v>
      </c>
      <c r="AG2932">
        <v>0</v>
      </c>
      <c r="AH2932">
        <v>0</v>
      </c>
      <c r="AI2932">
        <v>77.31</v>
      </c>
      <c r="AJ2932">
        <v>351.06</v>
      </c>
      <c r="AK2932" t="s">
        <v>58</v>
      </c>
      <c r="AL2932" t="s">
        <v>122</v>
      </c>
      <c r="AM2932" t="s">
        <v>196</v>
      </c>
    </row>
    <row r="2933" spans="1:39" x14ac:dyDescent="0.3">
      <c r="A2933" t="s">
        <v>4015</v>
      </c>
      <c r="B2933" t="s">
        <v>50</v>
      </c>
      <c r="C2933" s="8">
        <v>62</v>
      </c>
      <c r="D2933" s="8" t="s">
        <v>41</v>
      </c>
      <c r="E2933" s="6">
        <v>2</v>
      </c>
      <c r="F2933" t="s">
        <v>1104</v>
      </c>
      <c r="G2933" s="6">
        <v>96031</v>
      </c>
      <c r="H2933" s="6">
        <v>41.232128000000003</v>
      </c>
      <c r="I2933" s="6">
        <v>-123.194748</v>
      </c>
      <c r="J2933" s="6">
        <v>4</v>
      </c>
      <c r="K2933" s="6">
        <v>63</v>
      </c>
      <c r="L2933" s="6" t="s">
        <v>77</v>
      </c>
      <c r="M2933" s="6" t="s">
        <v>41</v>
      </c>
      <c r="N2933">
        <v>48.62</v>
      </c>
      <c r="O2933" t="s">
        <v>41</v>
      </c>
      <c r="P2933" t="s">
        <v>41</v>
      </c>
      <c r="Q2933" t="s">
        <v>56</v>
      </c>
      <c r="R2933">
        <v>28</v>
      </c>
      <c r="S2933" t="s">
        <v>44</v>
      </c>
      <c r="T2933" t="s">
        <v>41</v>
      </c>
      <c r="U2933" t="s">
        <v>44</v>
      </c>
      <c r="V2933" t="s">
        <v>44</v>
      </c>
      <c r="W2933" t="s">
        <v>44</v>
      </c>
      <c r="X2933" t="s">
        <v>41</v>
      </c>
      <c r="Y2933" t="s">
        <v>41</v>
      </c>
      <c r="Z2933">
        <f t="shared" si="45"/>
        <v>2</v>
      </c>
      <c r="AA2933" t="s">
        <v>41</v>
      </c>
      <c r="AB2933" t="s">
        <v>46</v>
      </c>
      <c r="AC2933" t="s">
        <v>41</v>
      </c>
      <c r="AD2933" t="s">
        <v>57</v>
      </c>
      <c r="AE2933">
        <v>91.35</v>
      </c>
      <c r="AF2933">
        <v>5764.7</v>
      </c>
      <c r="AG2933">
        <v>18.78</v>
      </c>
      <c r="AH2933">
        <v>0</v>
      </c>
      <c r="AI2933">
        <v>3063.06</v>
      </c>
      <c r="AJ2933">
        <v>8808.98</v>
      </c>
      <c r="AK2933" t="s">
        <v>48</v>
      </c>
    </row>
    <row r="2934" spans="1:39" x14ac:dyDescent="0.3">
      <c r="A2934" t="s">
        <v>4016</v>
      </c>
      <c r="B2934" t="s">
        <v>40</v>
      </c>
      <c r="C2934" s="8">
        <v>55</v>
      </c>
      <c r="D2934" s="8" t="s">
        <v>44</v>
      </c>
      <c r="E2934" s="6">
        <v>0</v>
      </c>
      <c r="F2934" t="s">
        <v>2202</v>
      </c>
      <c r="G2934" s="6">
        <v>90221</v>
      </c>
      <c r="H2934" s="6">
        <v>33.885810999999997</v>
      </c>
      <c r="I2934" s="6">
        <v>-118.206459</v>
      </c>
      <c r="J2934" s="6">
        <v>0</v>
      </c>
      <c r="K2934" s="6">
        <v>36</v>
      </c>
      <c r="L2934" s="6" t="s">
        <v>130</v>
      </c>
      <c r="M2934" s="6" t="s">
        <v>41</v>
      </c>
      <c r="N2934">
        <v>29.27</v>
      </c>
      <c r="O2934" t="s">
        <v>41</v>
      </c>
      <c r="P2934" t="s">
        <v>41</v>
      </c>
      <c r="Q2934" t="s">
        <v>80</v>
      </c>
      <c r="R2934">
        <v>9</v>
      </c>
      <c r="S2934" t="s">
        <v>44</v>
      </c>
      <c r="T2934" t="s">
        <v>41</v>
      </c>
      <c r="U2934" t="s">
        <v>44</v>
      </c>
      <c r="V2934" t="s">
        <v>41</v>
      </c>
      <c r="W2934" t="s">
        <v>44</v>
      </c>
      <c r="X2934" t="s">
        <v>41</v>
      </c>
      <c r="Y2934" t="s">
        <v>41</v>
      </c>
      <c r="Z2934">
        <f t="shared" si="45"/>
        <v>2</v>
      </c>
      <c r="AA2934" t="s">
        <v>44</v>
      </c>
      <c r="AB2934" t="s">
        <v>46</v>
      </c>
      <c r="AC2934" t="s">
        <v>41</v>
      </c>
      <c r="AD2934" t="s">
        <v>47</v>
      </c>
      <c r="AE2934">
        <v>70.7</v>
      </c>
      <c r="AF2934">
        <v>2511.9499999999998</v>
      </c>
      <c r="AG2934">
        <v>0</v>
      </c>
      <c r="AH2934">
        <v>60</v>
      </c>
      <c r="AI2934">
        <v>1053.72</v>
      </c>
      <c r="AJ2934">
        <v>3625.67</v>
      </c>
      <c r="AK2934" t="s">
        <v>48</v>
      </c>
    </row>
    <row r="2935" spans="1:39" x14ac:dyDescent="0.3">
      <c r="A2935" t="s">
        <v>4017</v>
      </c>
      <c r="B2935" t="s">
        <v>40</v>
      </c>
      <c r="C2935" s="8">
        <v>73</v>
      </c>
      <c r="D2935" s="8" t="s">
        <v>44</v>
      </c>
      <c r="E2935" s="6">
        <v>0</v>
      </c>
      <c r="F2935" t="s">
        <v>1121</v>
      </c>
      <c r="G2935" s="6">
        <v>90712</v>
      </c>
      <c r="H2935" s="6">
        <v>33.840524000000002</v>
      </c>
      <c r="I2935" s="6">
        <v>-118.148403</v>
      </c>
      <c r="J2935" s="6">
        <v>0</v>
      </c>
      <c r="K2935" s="6">
        <v>46</v>
      </c>
      <c r="L2935" s="6" t="s">
        <v>43</v>
      </c>
      <c r="M2935" s="6" t="s">
        <v>41</v>
      </c>
      <c r="N2935">
        <v>6.13</v>
      </c>
      <c r="O2935" t="s">
        <v>44</v>
      </c>
      <c r="P2935" t="s">
        <v>41</v>
      </c>
      <c r="Q2935" t="s">
        <v>56</v>
      </c>
      <c r="R2935">
        <v>30</v>
      </c>
      <c r="S2935" t="s">
        <v>44</v>
      </c>
      <c r="T2935" t="s">
        <v>41</v>
      </c>
      <c r="U2935" t="s">
        <v>44</v>
      </c>
      <c r="V2935" t="s">
        <v>44</v>
      </c>
      <c r="W2935" t="s">
        <v>41</v>
      </c>
      <c r="X2935" t="s">
        <v>41</v>
      </c>
      <c r="Y2935" t="s">
        <v>44</v>
      </c>
      <c r="Z2935">
        <f t="shared" si="45"/>
        <v>2</v>
      </c>
      <c r="AA2935" t="s">
        <v>41</v>
      </c>
      <c r="AB2935" t="s">
        <v>46</v>
      </c>
      <c r="AC2935" t="s">
        <v>44</v>
      </c>
      <c r="AD2935" t="s">
        <v>47</v>
      </c>
      <c r="AE2935">
        <v>95.25</v>
      </c>
      <c r="AF2935">
        <v>4424.2</v>
      </c>
      <c r="AG2935">
        <v>0</v>
      </c>
      <c r="AH2935">
        <v>0</v>
      </c>
      <c r="AI2935">
        <v>281.98</v>
      </c>
      <c r="AJ2935">
        <v>4706.18</v>
      </c>
      <c r="AK2935" t="s">
        <v>58</v>
      </c>
      <c r="AL2935" t="s">
        <v>59</v>
      </c>
      <c r="AM2935" t="s">
        <v>60</v>
      </c>
    </row>
    <row r="2936" spans="1:39" x14ac:dyDescent="0.3">
      <c r="A2936" t="s">
        <v>4018</v>
      </c>
      <c r="B2936" t="s">
        <v>50</v>
      </c>
      <c r="C2936" s="8">
        <v>36</v>
      </c>
      <c r="D2936" s="8" t="s">
        <v>41</v>
      </c>
      <c r="E2936" s="6">
        <v>0</v>
      </c>
      <c r="F2936" t="s">
        <v>3870</v>
      </c>
      <c r="G2936" s="6">
        <v>91040</v>
      </c>
      <c r="H2936" s="6">
        <v>34.282704000000003</v>
      </c>
      <c r="I2936" s="6">
        <v>-118.312929</v>
      </c>
      <c r="J2936" s="6">
        <v>4</v>
      </c>
      <c r="K2936" s="6">
        <v>57</v>
      </c>
      <c r="L2936" s="6" t="s">
        <v>43</v>
      </c>
      <c r="M2936" s="6" t="s">
        <v>41</v>
      </c>
      <c r="N2936">
        <v>31.79</v>
      </c>
      <c r="O2936" t="s">
        <v>41</v>
      </c>
      <c r="P2936" t="s">
        <v>41</v>
      </c>
      <c r="Q2936" t="s">
        <v>56</v>
      </c>
      <c r="R2936">
        <v>13</v>
      </c>
      <c r="S2936" t="s">
        <v>41</v>
      </c>
      <c r="T2936" t="s">
        <v>41</v>
      </c>
      <c r="U2936" t="s">
        <v>41</v>
      </c>
      <c r="V2936" t="s">
        <v>41</v>
      </c>
      <c r="W2936" t="s">
        <v>41</v>
      </c>
      <c r="X2936" t="s">
        <v>44</v>
      </c>
      <c r="Y2936" t="s">
        <v>44</v>
      </c>
      <c r="Z2936">
        <f t="shared" si="45"/>
        <v>1</v>
      </c>
      <c r="AA2936" t="s">
        <v>41</v>
      </c>
      <c r="AB2936" t="s">
        <v>52</v>
      </c>
      <c r="AC2936" t="s">
        <v>41</v>
      </c>
      <c r="AD2936" t="s">
        <v>57</v>
      </c>
      <c r="AE2936">
        <v>103.05</v>
      </c>
      <c r="AF2936">
        <v>5925.75</v>
      </c>
      <c r="AG2936">
        <v>0</v>
      </c>
      <c r="AH2936">
        <v>0</v>
      </c>
      <c r="AI2936">
        <v>1812.03</v>
      </c>
      <c r="AJ2936">
        <v>7737.78</v>
      </c>
      <c r="AK2936" t="s">
        <v>48</v>
      </c>
    </row>
    <row r="2937" spans="1:39" x14ac:dyDescent="0.3">
      <c r="A2937" t="s">
        <v>4019</v>
      </c>
      <c r="B2937" t="s">
        <v>40</v>
      </c>
      <c r="C2937" s="8">
        <v>32</v>
      </c>
      <c r="D2937" s="8" t="s">
        <v>41</v>
      </c>
      <c r="E2937" s="6">
        <v>0</v>
      </c>
      <c r="F2937" t="s">
        <v>3046</v>
      </c>
      <c r="G2937" s="6">
        <v>91354</v>
      </c>
      <c r="H2937" s="6">
        <v>34.457005000000002</v>
      </c>
      <c r="I2937" s="6">
        <v>-118.57372599999999</v>
      </c>
      <c r="J2937" s="6">
        <v>1</v>
      </c>
      <c r="K2937" s="6">
        <v>57</v>
      </c>
      <c r="L2937" s="6" t="s">
        <v>77</v>
      </c>
      <c r="M2937" s="6" t="s">
        <v>41</v>
      </c>
      <c r="N2937">
        <v>48</v>
      </c>
      <c r="O2937" t="s">
        <v>44</v>
      </c>
      <c r="P2937" t="s">
        <v>41</v>
      </c>
      <c r="Q2937" t="s">
        <v>45</v>
      </c>
      <c r="R2937">
        <v>24</v>
      </c>
      <c r="S2937" t="s">
        <v>41</v>
      </c>
      <c r="T2937" t="s">
        <v>41</v>
      </c>
      <c r="U2937" t="s">
        <v>44</v>
      </c>
      <c r="V2937" t="s">
        <v>41</v>
      </c>
      <c r="W2937" t="s">
        <v>41</v>
      </c>
      <c r="X2937" t="s">
        <v>44</v>
      </c>
      <c r="Y2937" t="s">
        <v>44</v>
      </c>
      <c r="Z2937">
        <f t="shared" si="45"/>
        <v>1</v>
      </c>
      <c r="AA2937" t="s">
        <v>41</v>
      </c>
      <c r="AB2937" t="s">
        <v>74</v>
      </c>
      <c r="AC2937" t="s">
        <v>41</v>
      </c>
      <c r="AD2937" t="s">
        <v>47</v>
      </c>
      <c r="AE2937">
        <v>70.349999999999994</v>
      </c>
      <c r="AF2937">
        <v>4124.6499999999996</v>
      </c>
      <c r="AG2937">
        <v>0</v>
      </c>
      <c r="AH2937">
        <v>0</v>
      </c>
      <c r="AI2937">
        <v>2736</v>
      </c>
      <c r="AJ2937">
        <v>6860.65</v>
      </c>
      <c r="AK2937" t="s">
        <v>48</v>
      </c>
    </row>
    <row r="2938" spans="1:39" x14ac:dyDescent="0.3">
      <c r="A2938" t="s">
        <v>4020</v>
      </c>
      <c r="B2938" t="s">
        <v>50</v>
      </c>
      <c r="C2938" s="8">
        <v>29</v>
      </c>
      <c r="D2938" s="8" t="s">
        <v>44</v>
      </c>
      <c r="E2938" s="6">
        <v>0</v>
      </c>
      <c r="F2938" t="s">
        <v>818</v>
      </c>
      <c r="G2938" s="6">
        <v>95247</v>
      </c>
      <c r="H2938" s="6">
        <v>38.147852</v>
      </c>
      <c r="I2938" s="6">
        <v>-120.440124</v>
      </c>
      <c r="J2938" s="6">
        <v>0</v>
      </c>
      <c r="K2938" s="6">
        <v>26</v>
      </c>
      <c r="L2938" s="6" t="s">
        <v>130</v>
      </c>
      <c r="M2938" s="6" t="s">
        <v>41</v>
      </c>
      <c r="N2938">
        <v>24.67</v>
      </c>
      <c r="O2938" t="s">
        <v>41</v>
      </c>
      <c r="P2938" t="s">
        <v>41</v>
      </c>
      <c r="Q2938" t="s">
        <v>45</v>
      </c>
      <c r="R2938">
        <v>59</v>
      </c>
      <c r="S2938" t="s">
        <v>44</v>
      </c>
      <c r="T2938" t="s">
        <v>44</v>
      </c>
      <c r="U2938" t="s">
        <v>44</v>
      </c>
      <c r="V2938" t="s">
        <v>44</v>
      </c>
      <c r="W2938" t="s">
        <v>44</v>
      </c>
      <c r="X2938" t="s">
        <v>44</v>
      </c>
      <c r="Y2938" t="s">
        <v>44</v>
      </c>
      <c r="Z2938">
        <f t="shared" si="45"/>
        <v>0</v>
      </c>
      <c r="AA2938" t="s">
        <v>41</v>
      </c>
      <c r="AB2938" t="s">
        <v>46</v>
      </c>
      <c r="AC2938" t="s">
        <v>41</v>
      </c>
      <c r="AD2938" t="s">
        <v>47</v>
      </c>
      <c r="AE2938">
        <v>51.55</v>
      </c>
      <c r="AF2938">
        <v>1295.4000000000001</v>
      </c>
      <c r="AG2938">
        <v>0</v>
      </c>
      <c r="AH2938">
        <v>0</v>
      </c>
      <c r="AI2938">
        <v>641.41999999999996</v>
      </c>
      <c r="AJ2938">
        <v>1936.82</v>
      </c>
      <c r="AK2938" t="s">
        <v>48</v>
      </c>
    </row>
    <row r="2939" spans="1:39" x14ac:dyDescent="0.3">
      <c r="A2939" t="s">
        <v>4021</v>
      </c>
      <c r="B2939" t="s">
        <v>40</v>
      </c>
      <c r="C2939" s="8">
        <v>21</v>
      </c>
      <c r="D2939" s="8" t="s">
        <v>41</v>
      </c>
      <c r="E2939" s="6">
        <v>0</v>
      </c>
      <c r="F2939" t="s">
        <v>152</v>
      </c>
      <c r="G2939" s="6">
        <v>92121</v>
      </c>
      <c r="H2939" s="6">
        <v>32.898612999999997</v>
      </c>
      <c r="I2939" s="6">
        <v>-117.20293700000001</v>
      </c>
      <c r="J2939" s="6">
        <v>6</v>
      </c>
      <c r="K2939" s="6">
        <v>10</v>
      </c>
      <c r="L2939" s="6" t="s">
        <v>43</v>
      </c>
      <c r="M2939" s="6" t="s">
        <v>41</v>
      </c>
      <c r="N2939">
        <v>9.41</v>
      </c>
      <c r="O2939" t="s">
        <v>44</v>
      </c>
      <c r="P2939" t="s">
        <v>41</v>
      </c>
      <c r="Q2939" t="s">
        <v>45</v>
      </c>
      <c r="R2939">
        <v>69</v>
      </c>
      <c r="S2939" t="s">
        <v>44</v>
      </c>
      <c r="T2939" t="s">
        <v>44</v>
      </c>
      <c r="U2939" t="s">
        <v>41</v>
      </c>
      <c r="V2939" t="s">
        <v>41</v>
      </c>
      <c r="W2939" t="s">
        <v>44</v>
      </c>
      <c r="X2939" t="s">
        <v>44</v>
      </c>
      <c r="Y2939" t="s">
        <v>44</v>
      </c>
      <c r="Z2939">
        <f t="shared" si="45"/>
        <v>0</v>
      </c>
      <c r="AA2939" t="s">
        <v>41</v>
      </c>
      <c r="AB2939" t="s">
        <v>52</v>
      </c>
      <c r="AC2939" t="s">
        <v>44</v>
      </c>
      <c r="AD2939" t="s">
        <v>47</v>
      </c>
      <c r="AE2939">
        <v>55.2</v>
      </c>
      <c r="AF2939">
        <v>528.35</v>
      </c>
      <c r="AG2939">
        <v>0</v>
      </c>
      <c r="AH2939">
        <v>0</v>
      </c>
      <c r="AI2939">
        <v>94.1</v>
      </c>
      <c r="AJ2939">
        <v>622.45000000000005</v>
      </c>
      <c r="AK2939" t="s">
        <v>58</v>
      </c>
      <c r="AL2939" t="s">
        <v>59</v>
      </c>
      <c r="AM2939" t="s">
        <v>105</v>
      </c>
    </row>
    <row r="2940" spans="1:39" x14ac:dyDescent="0.3">
      <c r="A2940" t="s">
        <v>4022</v>
      </c>
      <c r="B2940" t="s">
        <v>50</v>
      </c>
      <c r="C2940" s="8">
        <v>25</v>
      </c>
      <c r="D2940" s="8" t="s">
        <v>44</v>
      </c>
      <c r="E2940" s="6">
        <v>0</v>
      </c>
      <c r="F2940" t="s">
        <v>353</v>
      </c>
      <c r="G2940" s="6">
        <v>94611</v>
      </c>
      <c r="H2940" s="6">
        <v>37.828415999999997</v>
      </c>
      <c r="I2940" s="6">
        <v>-122.216005</v>
      </c>
      <c r="J2940" s="6">
        <v>0</v>
      </c>
      <c r="K2940" s="6">
        <v>63</v>
      </c>
      <c r="L2940" s="6" t="s">
        <v>77</v>
      </c>
      <c r="M2940" s="6" t="s">
        <v>41</v>
      </c>
      <c r="N2940">
        <v>22.73</v>
      </c>
      <c r="O2940" t="s">
        <v>41</v>
      </c>
      <c r="P2940" t="s">
        <v>41</v>
      </c>
      <c r="Q2940" t="s">
        <v>56</v>
      </c>
      <c r="R2940">
        <v>73</v>
      </c>
      <c r="S2940" t="s">
        <v>44</v>
      </c>
      <c r="T2940" t="s">
        <v>41</v>
      </c>
      <c r="U2940" t="s">
        <v>44</v>
      </c>
      <c r="V2940" t="s">
        <v>41</v>
      </c>
      <c r="W2940" t="s">
        <v>41</v>
      </c>
      <c r="X2940" t="s">
        <v>41</v>
      </c>
      <c r="Y2940" t="s">
        <v>41</v>
      </c>
      <c r="Z2940">
        <f t="shared" si="45"/>
        <v>3</v>
      </c>
      <c r="AA2940" t="s">
        <v>44</v>
      </c>
      <c r="AB2940" t="s">
        <v>52</v>
      </c>
      <c r="AC2940" t="s">
        <v>44</v>
      </c>
      <c r="AD2940" t="s">
        <v>57</v>
      </c>
      <c r="AE2940">
        <v>105.4</v>
      </c>
      <c r="AF2940">
        <v>6713.2</v>
      </c>
      <c r="AG2940">
        <v>0</v>
      </c>
      <c r="AH2940">
        <v>130</v>
      </c>
      <c r="AI2940">
        <v>1431.99</v>
      </c>
      <c r="AJ2940">
        <v>8275.19</v>
      </c>
      <c r="AK2940" t="s">
        <v>48</v>
      </c>
    </row>
    <row r="2941" spans="1:39" x14ac:dyDescent="0.3">
      <c r="A2941" t="s">
        <v>4023</v>
      </c>
      <c r="B2941" t="s">
        <v>50</v>
      </c>
      <c r="C2941" s="8">
        <v>43</v>
      </c>
      <c r="D2941" s="8" t="s">
        <v>41</v>
      </c>
      <c r="E2941" s="6">
        <v>0</v>
      </c>
      <c r="F2941" t="s">
        <v>154</v>
      </c>
      <c r="G2941" s="6">
        <v>94555</v>
      </c>
      <c r="H2941" s="6">
        <v>37.555472999999999</v>
      </c>
      <c r="I2941" s="6">
        <v>-122.08031200000001</v>
      </c>
      <c r="J2941" s="6">
        <v>1</v>
      </c>
      <c r="K2941" s="6">
        <v>5</v>
      </c>
      <c r="L2941" s="6" t="s">
        <v>43</v>
      </c>
      <c r="M2941" s="6" t="s">
        <v>41</v>
      </c>
      <c r="N2941">
        <v>39.36</v>
      </c>
      <c r="O2941" t="s">
        <v>44</v>
      </c>
      <c r="P2941" t="s">
        <v>41</v>
      </c>
      <c r="Q2941" t="s">
        <v>56</v>
      </c>
      <c r="R2941">
        <v>24</v>
      </c>
      <c r="S2941" t="s">
        <v>44</v>
      </c>
      <c r="T2941" t="s">
        <v>44</v>
      </c>
      <c r="U2941" t="s">
        <v>41</v>
      </c>
      <c r="V2941" t="s">
        <v>44</v>
      </c>
      <c r="W2941" t="s">
        <v>41</v>
      </c>
      <c r="X2941" t="s">
        <v>41</v>
      </c>
      <c r="Y2941" t="s">
        <v>41</v>
      </c>
      <c r="Z2941">
        <f t="shared" si="45"/>
        <v>3</v>
      </c>
      <c r="AA2941" t="s">
        <v>41</v>
      </c>
      <c r="AB2941" t="s">
        <v>52</v>
      </c>
      <c r="AC2941" t="s">
        <v>41</v>
      </c>
      <c r="AD2941" t="s">
        <v>57</v>
      </c>
      <c r="AE2941">
        <v>94.45</v>
      </c>
      <c r="AF2941">
        <v>498.1</v>
      </c>
      <c r="AG2941">
        <v>0</v>
      </c>
      <c r="AH2941">
        <v>0</v>
      </c>
      <c r="AI2941">
        <v>196.8</v>
      </c>
      <c r="AJ2941">
        <v>694.9</v>
      </c>
      <c r="AK2941" t="s">
        <v>58</v>
      </c>
      <c r="AL2941" t="s">
        <v>59</v>
      </c>
      <c r="AM2941" t="s">
        <v>60</v>
      </c>
    </row>
    <row r="2942" spans="1:39" x14ac:dyDescent="0.3">
      <c r="A2942" t="s">
        <v>4024</v>
      </c>
      <c r="B2942" t="s">
        <v>50</v>
      </c>
      <c r="C2942" s="8">
        <v>27</v>
      </c>
      <c r="D2942" s="8" t="s">
        <v>41</v>
      </c>
      <c r="E2942" s="6">
        <v>1</v>
      </c>
      <c r="F2942" t="s">
        <v>1305</v>
      </c>
      <c r="G2942" s="6">
        <v>90731</v>
      </c>
      <c r="H2942" s="6">
        <v>33.736387000000001</v>
      </c>
      <c r="I2942" s="6">
        <v>-118.284363</v>
      </c>
      <c r="J2942" s="6">
        <v>1</v>
      </c>
      <c r="K2942" s="6">
        <v>72</v>
      </c>
      <c r="L2942" s="6" t="s">
        <v>73</v>
      </c>
      <c r="M2942" s="6" t="s">
        <v>41</v>
      </c>
      <c r="N2942">
        <v>35.33</v>
      </c>
      <c r="O2942" t="s">
        <v>41</v>
      </c>
      <c r="P2942" t="s">
        <v>44</v>
      </c>
      <c r="Z2942">
        <f t="shared" si="45"/>
        <v>0</v>
      </c>
      <c r="AB2942" t="s">
        <v>74</v>
      </c>
      <c r="AC2942" t="s">
        <v>44</v>
      </c>
      <c r="AD2942" t="s">
        <v>57</v>
      </c>
      <c r="AE2942">
        <v>24.75</v>
      </c>
      <c r="AF2942">
        <v>1769.6</v>
      </c>
      <c r="AG2942">
        <v>0</v>
      </c>
      <c r="AH2942">
        <v>0</v>
      </c>
      <c r="AI2942">
        <v>2543.7600000000002</v>
      </c>
      <c r="AJ2942">
        <v>4313.3599999999997</v>
      </c>
      <c r="AK2942" t="s">
        <v>48</v>
      </c>
    </row>
    <row r="2943" spans="1:39" x14ac:dyDescent="0.3">
      <c r="A2943" t="s">
        <v>4025</v>
      </c>
      <c r="B2943" t="s">
        <v>40</v>
      </c>
      <c r="C2943" s="8">
        <v>80</v>
      </c>
      <c r="D2943" s="8" t="s">
        <v>44</v>
      </c>
      <c r="E2943" s="6">
        <v>0</v>
      </c>
      <c r="F2943" t="s">
        <v>180</v>
      </c>
      <c r="G2943" s="6">
        <v>91606</v>
      </c>
      <c r="H2943" s="6">
        <v>34.187598999999999</v>
      </c>
      <c r="I2943" s="6">
        <v>-118.387125</v>
      </c>
      <c r="J2943" s="6">
        <v>0</v>
      </c>
      <c r="K2943" s="6">
        <v>1</v>
      </c>
      <c r="L2943" s="6" t="s">
        <v>55</v>
      </c>
      <c r="M2943" s="6" t="s">
        <v>41</v>
      </c>
      <c r="N2943">
        <v>15.24</v>
      </c>
      <c r="O2943" t="s">
        <v>44</v>
      </c>
      <c r="P2943" t="s">
        <v>41</v>
      </c>
      <c r="Q2943" t="s">
        <v>80</v>
      </c>
      <c r="R2943">
        <v>14</v>
      </c>
      <c r="S2943" t="s">
        <v>44</v>
      </c>
      <c r="T2943" t="s">
        <v>44</v>
      </c>
      <c r="U2943" t="s">
        <v>44</v>
      </c>
      <c r="V2943" t="s">
        <v>44</v>
      </c>
      <c r="W2943" t="s">
        <v>44</v>
      </c>
      <c r="X2943" t="s">
        <v>44</v>
      </c>
      <c r="Y2943" t="s">
        <v>44</v>
      </c>
      <c r="Z2943">
        <f t="shared" si="45"/>
        <v>0</v>
      </c>
      <c r="AA2943" t="s">
        <v>41</v>
      </c>
      <c r="AB2943" t="s">
        <v>52</v>
      </c>
      <c r="AC2943" t="s">
        <v>44</v>
      </c>
      <c r="AD2943" t="s">
        <v>47</v>
      </c>
      <c r="AE2943">
        <v>45.1</v>
      </c>
      <c r="AF2943">
        <v>45.1</v>
      </c>
      <c r="AG2943">
        <v>0</v>
      </c>
      <c r="AH2943">
        <v>0</v>
      </c>
      <c r="AI2943">
        <v>15.24</v>
      </c>
      <c r="AJ2943">
        <v>60.34</v>
      </c>
      <c r="AK2943" t="s">
        <v>58</v>
      </c>
      <c r="AL2943" t="s">
        <v>59</v>
      </c>
      <c r="AM2943" t="s">
        <v>60</v>
      </c>
    </row>
    <row r="2944" spans="1:39" x14ac:dyDescent="0.3">
      <c r="A2944" t="s">
        <v>4026</v>
      </c>
      <c r="B2944" t="s">
        <v>40</v>
      </c>
      <c r="C2944" s="8">
        <v>22</v>
      </c>
      <c r="D2944" s="8" t="s">
        <v>41</v>
      </c>
      <c r="E2944" s="6">
        <v>3</v>
      </c>
      <c r="F2944" t="s">
        <v>4027</v>
      </c>
      <c r="G2944" s="6">
        <v>94706</v>
      </c>
      <c r="H2944" s="6">
        <v>37.890273999999998</v>
      </c>
      <c r="I2944" s="6">
        <v>-122.295192</v>
      </c>
      <c r="J2944" s="6">
        <v>6</v>
      </c>
      <c r="K2944" s="6">
        <v>54</v>
      </c>
      <c r="L2944" s="6" t="s">
        <v>43</v>
      </c>
      <c r="M2944" s="6" t="s">
        <v>41</v>
      </c>
      <c r="N2944">
        <v>8.5299999999999994</v>
      </c>
      <c r="O2944" t="s">
        <v>41</v>
      </c>
      <c r="P2944" t="s">
        <v>41</v>
      </c>
      <c r="Q2944" t="s">
        <v>45</v>
      </c>
      <c r="R2944">
        <v>73</v>
      </c>
      <c r="S2944" t="s">
        <v>41</v>
      </c>
      <c r="T2944" t="s">
        <v>44</v>
      </c>
      <c r="U2944" t="s">
        <v>44</v>
      </c>
      <c r="V2944" t="s">
        <v>41</v>
      </c>
      <c r="W2944" t="s">
        <v>44</v>
      </c>
      <c r="X2944" t="s">
        <v>44</v>
      </c>
      <c r="Y2944" t="s">
        <v>44</v>
      </c>
      <c r="Z2944">
        <f t="shared" si="45"/>
        <v>0</v>
      </c>
      <c r="AA2944" t="s">
        <v>41</v>
      </c>
      <c r="AB2944" t="s">
        <v>74</v>
      </c>
      <c r="AC2944" t="s">
        <v>44</v>
      </c>
      <c r="AD2944" t="s">
        <v>57</v>
      </c>
      <c r="AE2944">
        <v>60</v>
      </c>
      <c r="AF2944">
        <v>3273.95</v>
      </c>
      <c r="AG2944">
        <v>0</v>
      </c>
      <c r="AH2944">
        <v>0</v>
      </c>
      <c r="AI2944">
        <v>460.62</v>
      </c>
      <c r="AJ2944">
        <v>3734.57</v>
      </c>
      <c r="AK2944" t="s">
        <v>48</v>
      </c>
    </row>
    <row r="2945" spans="1:39" x14ac:dyDescent="0.3">
      <c r="A2945" t="s">
        <v>4028</v>
      </c>
      <c r="B2945" t="s">
        <v>40</v>
      </c>
      <c r="C2945" s="8">
        <v>35</v>
      </c>
      <c r="D2945" s="8" t="s">
        <v>41</v>
      </c>
      <c r="E2945" s="6">
        <v>5</v>
      </c>
      <c r="F2945" t="s">
        <v>405</v>
      </c>
      <c r="G2945" s="6">
        <v>95004</v>
      </c>
      <c r="H2945" s="6">
        <v>36.878363999999998</v>
      </c>
      <c r="I2945" s="6">
        <v>-121.62978099999999</v>
      </c>
      <c r="J2945" s="6">
        <v>2</v>
      </c>
      <c r="K2945" s="6">
        <v>59</v>
      </c>
      <c r="L2945" s="6" t="s">
        <v>43</v>
      </c>
      <c r="M2945" s="6" t="s">
        <v>41</v>
      </c>
      <c r="N2945">
        <v>48.07</v>
      </c>
      <c r="O2945" t="s">
        <v>41</v>
      </c>
      <c r="P2945" t="s">
        <v>41</v>
      </c>
      <c r="Q2945" t="s">
        <v>56</v>
      </c>
      <c r="R2945">
        <v>53</v>
      </c>
      <c r="S2945" t="s">
        <v>44</v>
      </c>
      <c r="T2945" t="s">
        <v>41</v>
      </c>
      <c r="U2945" t="s">
        <v>44</v>
      </c>
      <c r="V2945" t="s">
        <v>41</v>
      </c>
      <c r="W2945" t="s">
        <v>44</v>
      </c>
      <c r="X2945" t="s">
        <v>41</v>
      </c>
      <c r="Y2945" t="s">
        <v>41</v>
      </c>
      <c r="Z2945">
        <f t="shared" si="45"/>
        <v>2</v>
      </c>
      <c r="AA2945" t="s">
        <v>41</v>
      </c>
      <c r="AB2945" t="s">
        <v>52</v>
      </c>
      <c r="AC2945" t="s">
        <v>41</v>
      </c>
      <c r="AD2945" t="s">
        <v>57</v>
      </c>
      <c r="AE2945">
        <v>96.65</v>
      </c>
      <c r="AF2945">
        <v>5580.8</v>
      </c>
      <c r="AG2945">
        <v>0</v>
      </c>
      <c r="AH2945">
        <v>0</v>
      </c>
      <c r="AI2945">
        <v>2836.13</v>
      </c>
      <c r="AJ2945">
        <v>8416.93</v>
      </c>
      <c r="AK2945" t="s">
        <v>48</v>
      </c>
    </row>
    <row r="2946" spans="1:39" x14ac:dyDescent="0.3">
      <c r="A2946" t="s">
        <v>4029</v>
      </c>
      <c r="B2946" t="s">
        <v>40</v>
      </c>
      <c r="C2946" s="8">
        <v>40</v>
      </c>
      <c r="D2946" s="8" t="s">
        <v>44</v>
      </c>
      <c r="E2946" s="6">
        <v>0</v>
      </c>
      <c r="F2946" t="s">
        <v>3046</v>
      </c>
      <c r="G2946" s="6">
        <v>91354</v>
      </c>
      <c r="H2946" s="6">
        <v>34.457005000000002</v>
      </c>
      <c r="I2946" s="6">
        <v>-118.57372599999999</v>
      </c>
      <c r="J2946" s="6">
        <v>0</v>
      </c>
      <c r="K2946" s="6">
        <v>1</v>
      </c>
      <c r="L2946" s="6" t="s">
        <v>43</v>
      </c>
      <c r="M2946" s="6" t="s">
        <v>44</v>
      </c>
      <c r="P2946" t="s">
        <v>41</v>
      </c>
      <c r="Q2946" t="s">
        <v>45</v>
      </c>
      <c r="R2946">
        <v>2</v>
      </c>
      <c r="S2946" t="s">
        <v>44</v>
      </c>
      <c r="T2946" t="s">
        <v>44</v>
      </c>
      <c r="U2946" t="s">
        <v>44</v>
      </c>
      <c r="V2946" t="s">
        <v>44</v>
      </c>
      <c r="W2946" t="s">
        <v>44</v>
      </c>
      <c r="X2946" t="s">
        <v>44</v>
      </c>
      <c r="Y2946" t="s">
        <v>44</v>
      </c>
      <c r="Z2946">
        <f t="shared" si="45"/>
        <v>0</v>
      </c>
      <c r="AA2946" t="s">
        <v>41</v>
      </c>
      <c r="AB2946" t="s">
        <v>52</v>
      </c>
      <c r="AC2946" t="s">
        <v>44</v>
      </c>
      <c r="AD2946" t="s">
        <v>57</v>
      </c>
      <c r="AE2946">
        <v>25.25</v>
      </c>
      <c r="AF2946">
        <v>25.25</v>
      </c>
      <c r="AG2946">
        <v>0</v>
      </c>
      <c r="AH2946">
        <v>0</v>
      </c>
      <c r="AI2946">
        <v>0</v>
      </c>
      <c r="AJ2946">
        <v>25.25</v>
      </c>
      <c r="AK2946" t="s">
        <v>99</v>
      </c>
    </row>
    <row r="2947" spans="1:39" x14ac:dyDescent="0.3">
      <c r="A2947" t="s">
        <v>4030</v>
      </c>
      <c r="B2947" t="s">
        <v>50</v>
      </c>
      <c r="C2947" s="8">
        <v>23</v>
      </c>
      <c r="D2947" s="8" t="s">
        <v>41</v>
      </c>
      <c r="E2947" s="6">
        <v>3</v>
      </c>
      <c r="F2947" t="s">
        <v>288</v>
      </c>
      <c r="G2947" s="6">
        <v>92620</v>
      </c>
      <c r="H2947" s="6">
        <v>33.716135999999999</v>
      </c>
      <c r="I2947" s="6">
        <v>-117.752574</v>
      </c>
      <c r="J2947" s="6">
        <v>1</v>
      </c>
      <c r="K2947" s="6">
        <v>69</v>
      </c>
      <c r="L2947" s="6" t="s">
        <v>43</v>
      </c>
      <c r="M2947" s="6" t="s">
        <v>41</v>
      </c>
      <c r="N2947">
        <v>33.090000000000003</v>
      </c>
      <c r="O2947" t="s">
        <v>41</v>
      </c>
      <c r="P2947" t="s">
        <v>44</v>
      </c>
      <c r="Z2947">
        <f t="shared" ref="Z2947:Z3010" si="46">COUNTIF(W2947:Y2947,"YEs")</f>
        <v>0</v>
      </c>
      <c r="AB2947" t="s">
        <v>74</v>
      </c>
      <c r="AC2947" t="s">
        <v>44</v>
      </c>
      <c r="AD2947" t="s">
        <v>57</v>
      </c>
      <c r="AE2947">
        <v>24.45</v>
      </c>
      <c r="AF2947">
        <v>1718.2</v>
      </c>
      <c r="AG2947">
        <v>0</v>
      </c>
      <c r="AH2947">
        <v>0</v>
      </c>
      <c r="AI2947">
        <v>2283.21</v>
      </c>
      <c r="AJ2947">
        <v>4001.41</v>
      </c>
      <c r="AK2947" t="s">
        <v>48</v>
      </c>
    </row>
    <row r="2948" spans="1:39" x14ac:dyDescent="0.3">
      <c r="A2948" t="s">
        <v>4031</v>
      </c>
      <c r="B2948" t="s">
        <v>50</v>
      </c>
      <c r="C2948" s="8">
        <v>62</v>
      </c>
      <c r="D2948" s="8" t="s">
        <v>44</v>
      </c>
      <c r="E2948" s="6">
        <v>0</v>
      </c>
      <c r="F2948" t="s">
        <v>775</v>
      </c>
      <c r="G2948" s="6">
        <v>95547</v>
      </c>
      <c r="H2948" s="6">
        <v>40.557313999999998</v>
      </c>
      <c r="I2948" s="6">
        <v>-124.08166199999999</v>
      </c>
      <c r="J2948" s="6">
        <v>0</v>
      </c>
      <c r="K2948" s="6">
        <v>2</v>
      </c>
      <c r="L2948" s="6" t="s">
        <v>43</v>
      </c>
      <c r="M2948" s="6" t="s">
        <v>41</v>
      </c>
      <c r="N2948">
        <v>32.03</v>
      </c>
      <c r="O2948" t="s">
        <v>44</v>
      </c>
      <c r="P2948" t="s">
        <v>44</v>
      </c>
      <c r="Z2948">
        <f t="shared" si="46"/>
        <v>0</v>
      </c>
      <c r="AB2948" t="s">
        <v>52</v>
      </c>
      <c r="AC2948" t="s">
        <v>44</v>
      </c>
      <c r="AD2948" t="s">
        <v>184</v>
      </c>
      <c r="AE2948">
        <v>20.350000000000001</v>
      </c>
      <c r="AF2948">
        <v>33.200000000000003</v>
      </c>
      <c r="AG2948">
        <v>0</v>
      </c>
      <c r="AH2948">
        <v>0</v>
      </c>
      <c r="AI2948">
        <v>64.06</v>
      </c>
      <c r="AJ2948">
        <v>97.26</v>
      </c>
      <c r="AK2948" t="s">
        <v>58</v>
      </c>
      <c r="AL2948" t="s">
        <v>122</v>
      </c>
      <c r="AM2948" t="s">
        <v>196</v>
      </c>
    </row>
    <row r="2949" spans="1:39" x14ac:dyDescent="0.3">
      <c r="A2949" t="s">
        <v>4032</v>
      </c>
      <c r="B2949" t="s">
        <v>40</v>
      </c>
      <c r="C2949" s="8">
        <v>58</v>
      </c>
      <c r="D2949" s="8" t="s">
        <v>44</v>
      </c>
      <c r="E2949" s="6">
        <v>0</v>
      </c>
      <c r="F2949" t="s">
        <v>538</v>
      </c>
      <c r="G2949" s="6">
        <v>94305</v>
      </c>
      <c r="H2949" s="6">
        <v>37.424342000000003</v>
      </c>
      <c r="I2949" s="6">
        <v>-122.16564099999999</v>
      </c>
      <c r="J2949" s="6">
        <v>0</v>
      </c>
      <c r="K2949" s="6">
        <v>12</v>
      </c>
      <c r="L2949" s="6" t="s">
        <v>43</v>
      </c>
      <c r="M2949" s="6" t="s">
        <v>44</v>
      </c>
      <c r="P2949" t="s">
        <v>41</v>
      </c>
      <c r="Q2949" t="s">
        <v>80</v>
      </c>
      <c r="R2949">
        <v>19</v>
      </c>
      <c r="S2949" t="s">
        <v>41</v>
      </c>
      <c r="T2949" t="s">
        <v>44</v>
      </c>
      <c r="U2949" t="s">
        <v>44</v>
      </c>
      <c r="V2949" t="s">
        <v>41</v>
      </c>
      <c r="W2949" t="s">
        <v>44</v>
      </c>
      <c r="X2949" t="s">
        <v>44</v>
      </c>
      <c r="Y2949" t="s">
        <v>44</v>
      </c>
      <c r="Z2949">
        <f t="shared" si="46"/>
        <v>0</v>
      </c>
      <c r="AA2949" t="s">
        <v>41</v>
      </c>
      <c r="AB2949" t="s">
        <v>46</v>
      </c>
      <c r="AC2949" t="s">
        <v>41</v>
      </c>
      <c r="AD2949" t="s">
        <v>184</v>
      </c>
      <c r="AE2949">
        <v>33.6</v>
      </c>
      <c r="AF2949">
        <v>435.45</v>
      </c>
      <c r="AG2949">
        <v>0</v>
      </c>
      <c r="AH2949">
        <v>0</v>
      </c>
      <c r="AI2949">
        <v>0</v>
      </c>
      <c r="AJ2949">
        <v>435.45</v>
      </c>
      <c r="AK2949" t="s">
        <v>48</v>
      </c>
    </row>
    <row r="2950" spans="1:39" x14ac:dyDescent="0.3">
      <c r="A2950" t="s">
        <v>4033</v>
      </c>
      <c r="B2950" t="s">
        <v>50</v>
      </c>
      <c r="C2950" s="8">
        <v>72</v>
      </c>
      <c r="D2950" s="8" t="s">
        <v>41</v>
      </c>
      <c r="E2950" s="6">
        <v>0</v>
      </c>
      <c r="F2950" t="s">
        <v>3766</v>
      </c>
      <c r="G2950" s="6">
        <v>93604</v>
      </c>
      <c r="H2950" s="6">
        <v>37.458367000000003</v>
      </c>
      <c r="I2950" s="6">
        <v>-119.345011</v>
      </c>
      <c r="J2950" s="6">
        <v>9</v>
      </c>
      <c r="K2950" s="6">
        <v>67</v>
      </c>
      <c r="L2950" s="6" t="s">
        <v>73</v>
      </c>
      <c r="M2950" s="6" t="s">
        <v>41</v>
      </c>
      <c r="N2950">
        <v>48.68</v>
      </c>
      <c r="O2950" t="s">
        <v>41</v>
      </c>
      <c r="P2950" t="s">
        <v>41</v>
      </c>
      <c r="Q2950" t="s">
        <v>56</v>
      </c>
      <c r="R2950">
        <v>17</v>
      </c>
      <c r="S2950" t="s">
        <v>44</v>
      </c>
      <c r="T2950" t="s">
        <v>41</v>
      </c>
      <c r="U2950" t="s">
        <v>44</v>
      </c>
      <c r="V2950" t="s">
        <v>41</v>
      </c>
      <c r="W2950" t="s">
        <v>41</v>
      </c>
      <c r="X2950" t="s">
        <v>41</v>
      </c>
      <c r="Y2950" t="s">
        <v>41</v>
      </c>
      <c r="Z2950">
        <f t="shared" si="46"/>
        <v>3</v>
      </c>
      <c r="AA2950" t="s">
        <v>41</v>
      </c>
      <c r="AB2950" t="s">
        <v>74</v>
      </c>
      <c r="AC2950" t="s">
        <v>44</v>
      </c>
      <c r="AD2950" t="s">
        <v>57</v>
      </c>
      <c r="AE2950">
        <v>102.9</v>
      </c>
      <c r="AF2950">
        <v>6989.7</v>
      </c>
      <c r="AG2950">
        <v>0</v>
      </c>
      <c r="AH2950">
        <v>0</v>
      </c>
      <c r="AI2950">
        <v>3261.56</v>
      </c>
      <c r="AJ2950">
        <v>10251.26</v>
      </c>
      <c r="AK2950" t="s">
        <v>48</v>
      </c>
    </row>
    <row r="2951" spans="1:39" x14ac:dyDescent="0.3">
      <c r="A2951" t="s">
        <v>4034</v>
      </c>
      <c r="B2951" t="s">
        <v>40</v>
      </c>
      <c r="C2951" s="8">
        <v>66</v>
      </c>
      <c r="D2951" s="8" t="s">
        <v>44</v>
      </c>
      <c r="E2951" s="6">
        <v>0</v>
      </c>
      <c r="F2951" t="s">
        <v>1086</v>
      </c>
      <c r="G2951" s="6">
        <v>92356</v>
      </c>
      <c r="H2951" s="6">
        <v>34.508417000000001</v>
      </c>
      <c r="I2951" s="6">
        <v>-116.856103</v>
      </c>
      <c r="J2951" s="6">
        <v>0</v>
      </c>
      <c r="K2951" s="6">
        <v>1</v>
      </c>
      <c r="L2951" s="6" t="s">
        <v>55</v>
      </c>
      <c r="M2951" s="6" t="s">
        <v>41</v>
      </c>
      <c r="N2951">
        <v>26.22</v>
      </c>
      <c r="O2951" t="s">
        <v>44</v>
      </c>
      <c r="P2951" t="s">
        <v>41</v>
      </c>
      <c r="Q2951" t="s">
        <v>45</v>
      </c>
      <c r="R2951">
        <v>22</v>
      </c>
      <c r="S2951" t="s">
        <v>41</v>
      </c>
      <c r="T2951" t="s">
        <v>44</v>
      </c>
      <c r="U2951" t="s">
        <v>41</v>
      </c>
      <c r="V2951" t="s">
        <v>44</v>
      </c>
      <c r="W2951" t="s">
        <v>44</v>
      </c>
      <c r="X2951" t="s">
        <v>44</v>
      </c>
      <c r="Y2951" t="s">
        <v>44</v>
      </c>
      <c r="Z2951">
        <f t="shared" si="46"/>
        <v>0</v>
      </c>
      <c r="AA2951" t="s">
        <v>41</v>
      </c>
      <c r="AB2951" t="s">
        <v>52</v>
      </c>
      <c r="AC2951" t="s">
        <v>41</v>
      </c>
      <c r="AD2951" t="s">
        <v>57</v>
      </c>
      <c r="AE2951">
        <v>55.8</v>
      </c>
      <c r="AF2951">
        <v>55.8</v>
      </c>
      <c r="AG2951">
        <v>0</v>
      </c>
      <c r="AH2951">
        <v>0</v>
      </c>
      <c r="AI2951">
        <v>26.22</v>
      </c>
      <c r="AJ2951">
        <v>82.02</v>
      </c>
      <c r="AK2951" t="s">
        <v>58</v>
      </c>
      <c r="AL2951" t="s">
        <v>64</v>
      </c>
      <c r="AM2951" t="s">
        <v>434</v>
      </c>
    </row>
    <row r="2952" spans="1:39" x14ac:dyDescent="0.3">
      <c r="A2952" t="s">
        <v>4035</v>
      </c>
      <c r="B2952" t="s">
        <v>40</v>
      </c>
      <c r="C2952" s="8">
        <v>27</v>
      </c>
      <c r="D2952" s="8" t="s">
        <v>44</v>
      </c>
      <c r="E2952" s="6">
        <v>3</v>
      </c>
      <c r="F2952" t="s">
        <v>136</v>
      </c>
      <c r="G2952" s="6">
        <v>90021</v>
      </c>
      <c r="H2952" s="6">
        <v>34.029043000000001</v>
      </c>
      <c r="I2952" s="6">
        <v>-118.239504</v>
      </c>
      <c r="J2952" s="6">
        <v>0</v>
      </c>
      <c r="K2952" s="6">
        <v>28</v>
      </c>
      <c r="L2952" s="6" t="s">
        <v>43</v>
      </c>
      <c r="M2952" s="6" t="s">
        <v>41</v>
      </c>
      <c r="N2952">
        <v>26.09</v>
      </c>
      <c r="O2952" t="s">
        <v>44</v>
      </c>
      <c r="P2952" t="s">
        <v>44</v>
      </c>
      <c r="Z2952">
        <f t="shared" si="46"/>
        <v>0</v>
      </c>
      <c r="AB2952" t="s">
        <v>52</v>
      </c>
      <c r="AC2952" t="s">
        <v>44</v>
      </c>
      <c r="AD2952" t="s">
        <v>47</v>
      </c>
      <c r="AE2952">
        <v>20.25</v>
      </c>
      <c r="AF2952">
        <v>535.35</v>
      </c>
      <c r="AG2952">
        <v>0</v>
      </c>
      <c r="AH2952">
        <v>0</v>
      </c>
      <c r="AI2952">
        <v>730.52</v>
      </c>
      <c r="AJ2952">
        <v>1265.8699999999999</v>
      </c>
      <c r="AK2952" t="s">
        <v>48</v>
      </c>
    </row>
    <row r="2953" spans="1:39" x14ac:dyDescent="0.3">
      <c r="A2953" t="s">
        <v>4036</v>
      </c>
      <c r="B2953" t="s">
        <v>50</v>
      </c>
      <c r="C2953" s="8">
        <v>80</v>
      </c>
      <c r="D2953" s="8" t="s">
        <v>44</v>
      </c>
      <c r="E2953" s="6">
        <v>0</v>
      </c>
      <c r="F2953" t="s">
        <v>1348</v>
      </c>
      <c r="G2953" s="6">
        <v>94514</v>
      </c>
      <c r="H2953" s="6">
        <v>37.83323</v>
      </c>
      <c r="I2953" s="6">
        <v>-121.601461</v>
      </c>
      <c r="J2953" s="6">
        <v>0</v>
      </c>
      <c r="K2953" s="6">
        <v>2</v>
      </c>
      <c r="L2953" s="6" t="s">
        <v>55</v>
      </c>
      <c r="M2953" s="6" t="s">
        <v>41</v>
      </c>
      <c r="N2953">
        <v>26.62</v>
      </c>
      <c r="O2953" t="s">
        <v>44</v>
      </c>
      <c r="P2953" t="s">
        <v>41</v>
      </c>
      <c r="Q2953" t="s">
        <v>80</v>
      </c>
      <c r="R2953">
        <v>11</v>
      </c>
      <c r="S2953" t="s">
        <v>44</v>
      </c>
      <c r="T2953" t="s">
        <v>44</v>
      </c>
      <c r="U2953" t="s">
        <v>44</v>
      </c>
      <c r="V2953" t="s">
        <v>44</v>
      </c>
      <c r="W2953" t="s">
        <v>44</v>
      </c>
      <c r="X2953" t="s">
        <v>44</v>
      </c>
      <c r="Y2953" t="s">
        <v>44</v>
      </c>
      <c r="Z2953">
        <f t="shared" si="46"/>
        <v>0</v>
      </c>
      <c r="AA2953" t="s">
        <v>41</v>
      </c>
      <c r="AB2953" t="s">
        <v>52</v>
      </c>
      <c r="AC2953" t="s">
        <v>44</v>
      </c>
      <c r="AD2953" t="s">
        <v>47</v>
      </c>
      <c r="AE2953">
        <v>44.95</v>
      </c>
      <c r="AF2953">
        <v>85.15</v>
      </c>
      <c r="AG2953">
        <v>0</v>
      </c>
      <c r="AH2953">
        <v>0</v>
      </c>
      <c r="AI2953">
        <v>53.24</v>
      </c>
      <c r="AJ2953">
        <v>138.38999999999999</v>
      </c>
      <c r="AK2953" t="s">
        <v>58</v>
      </c>
      <c r="AL2953" t="s">
        <v>110</v>
      </c>
      <c r="AM2953" t="s">
        <v>111</v>
      </c>
    </row>
    <row r="2954" spans="1:39" x14ac:dyDescent="0.3">
      <c r="A2954" t="s">
        <v>4037</v>
      </c>
      <c r="B2954" t="s">
        <v>40</v>
      </c>
      <c r="C2954" s="8">
        <v>41</v>
      </c>
      <c r="D2954" s="8" t="s">
        <v>44</v>
      </c>
      <c r="E2954" s="6">
        <v>0</v>
      </c>
      <c r="F2954" t="s">
        <v>246</v>
      </c>
      <c r="G2954" s="6">
        <v>92028</v>
      </c>
      <c r="H2954" s="6">
        <v>33.362575</v>
      </c>
      <c r="I2954" s="6">
        <v>-117.299644</v>
      </c>
      <c r="J2954" s="6">
        <v>0</v>
      </c>
      <c r="K2954" s="6">
        <v>4</v>
      </c>
      <c r="L2954" s="6" t="s">
        <v>55</v>
      </c>
      <c r="M2954" s="6" t="s">
        <v>41</v>
      </c>
      <c r="N2954">
        <v>36.909999999999997</v>
      </c>
      <c r="O2954" t="s">
        <v>44</v>
      </c>
      <c r="P2954" t="s">
        <v>41</v>
      </c>
      <c r="Q2954" t="s">
        <v>56</v>
      </c>
      <c r="R2954">
        <v>23</v>
      </c>
      <c r="S2954" t="s">
        <v>44</v>
      </c>
      <c r="T2954" t="s">
        <v>44</v>
      </c>
      <c r="U2954" t="s">
        <v>44</v>
      </c>
      <c r="V2954" t="s">
        <v>44</v>
      </c>
      <c r="W2954" t="s">
        <v>44</v>
      </c>
      <c r="X2954" t="s">
        <v>41</v>
      </c>
      <c r="Y2954" t="s">
        <v>41</v>
      </c>
      <c r="Z2954">
        <f t="shared" si="46"/>
        <v>2</v>
      </c>
      <c r="AA2954" t="s">
        <v>41</v>
      </c>
      <c r="AB2954" t="s">
        <v>52</v>
      </c>
      <c r="AC2954" t="s">
        <v>41</v>
      </c>
      <c r="AD2954" t="s">
        <v>57</v>
      </c>
      <c r="AE2954">
        <v>79.150000000000006</v>
      </c>
      <c r="AF2954">
        <v>317.25</v>
      </c>
      <c r="AG2954">
        <v>0</v>
      </c>
      <c r="AH2954">
        <v>0</v>
      </c>
      <c r="AI2954">
        <v>147.63999999999999</v>
      </c>
      <c r="AJ2954">
        <v>464.89</v>
      </c>
      <c r="AK2954" t="s">
        <v>58</v>
      </c>
      <c r="AL2954" t="s">
        <v>59</v>
      </c>
      <c r="AM2954" t="s">
        <v>105</v>
      </c>
    </row>
    <row r="2955" spans="1:39" x14ac:dyDescent="0.3">
      <c r="A2955" t="s">
        <v>4038</v>
      </c>
      <c r="B2955" t="s">
        <v>50</v>
      </c>
      <c r="C2955" s="8">
        <v>41</v>
      </c>
      <c r="D2955" s="8" t="s">
        <v>44</v>
      </c>
      <c r="E2955" s="6">
        <v>0</v>
      </c>
      <c r="F2955" t="s">
        <v>1150</v>
      </c>
      <c r="G2955" s="6">
        <v>95688</v>
      </c>
      <c r="H2955" s="6">
        <v>38.419088000000002</v>
      </c>
      <c r="I2955" s="6">
        <v>-122.024568</v>
      </c>
      <c r="J2955" s="6">
        <v>0</v>
      </c>
      <c r="K2955" s="6">
        <v>1</v>
      </c>
      <c r="L2955" s="6" t="s">
        <v>55</v>
      </c>
      <c r="M2955" s="6" t="s">
        <v>41</v>
      </c>
      <c r="N2955">
        <v>23.16</v>
      </c>
      <c r="O2955" t="s">
        <v>44</v>
      </c>
      <c r="P2955" t="s">
        <v>44</v>
      </c>
      <c r="Z2955">
        <f t="shared" si="46"/>
        <v>0</v>
      </c>
      <c r="AB2955" t="s">
        <v>52</v>
      </c>
      <c r="AC2955" t="s">
        <v>44</v>
      </c>
      <c r="AD2955" t="s">
        <v>184</v>
      </c>
      <c r="AE2955">
        <v>20.25</v>
      </c>
      <c r="AF2955">
        <v>20.25</v>
      </c>
      <c r="AG2955">
        <v>0</v>
      </c>
      <c r="AH2955">
        <v>0</v>
      </c>
      <c r="AI2955">
        <v>23.16</v>
      </c>
      <c r="AJ2955">
        <v>43.41</v>
      </c>
      <c r="AK2955" t="s">
        <v>58</v>
      </c>
      <c r="AL2955" t="s">
        <v>122</v>
      </c>
      <c r="AM2955" t="s">
        <v>196</v>
      </c>
    </row>
    <row r="2956" spans="1:39" x14ac:dyDescent="0.3">
      <c r="A2956" t="s">
        <v>4039</v>
      </c>
      <c r="B2956" t="s">
        <v>40</v>
      </c>
      <c r="C2956" s="8">
        <v>60</v>
      </c>
      <c r="D2956" s="8" t="s">
        <v>44</v>
      </c>
      <c r="E2956" s="6">
        <v>0</v>
      </c>
      <c r="F2956" t="s">
        <v>62</v>
      </c>
      <c r="G2956" s="6">
        <v>94553</v>
      </c>
      <c r="H2956" s="6">
        <v>38.014457</v>
      </c>
      <c r="I2956" s="6">
        <v>-122.115432</v>
      </c>
      <c r="J2956" s="6">
        <v>0</v>
      </c>
      <c r="K2956" s="6">
        <v>33</v>
      </c>
      <c r="L2956" s="6" t="s">
        <v>43</v>
      </c>
      <c r="M2956" s="6" t="s">
        <v>41</v>
      </c>
      <c r="N2956">
        <v>36.5</v>
      </c>
      <c r="O2956" t="s">
        <v>41</v>
      </c>
      <c r="P2956" t="s">
        <v>44</v>
      </c>
      <c r="Z2956">
        <f t="shared" si="46"/>
        <v>0</v>
      </c>
      <c r="AB2956" t="s">
        <v>74</v>
      </c>
      <c r="AC2956" t="s">
        <v>44</v>
      </c>
      <c r="AD2956" t="s">
        <v>47</v>
      </c>
      <c r="AE2956">
        <v>25.7</v>
      </c>
      <c r="AF2956">
        <v>826.1</v>
      </c>
      <c r="AG2956">
        <v>0</v>
      </c>
      <c r="AH2956">
        <v>0</v>
      </c>
      <c r="AI2956">
        <v>1204.5</v>
      </c>
      <c r="AJ2956">
        <v>2030.6</v>
      </c>
      <c r="AK2956" t="s">
        <v>48</v>
      </c>
    </row>
    <row r="2957" spans="1:39" x14ac:dyDescent="0.3">
      <c r="A2957" t="s">
        <v>4040</v>
      </c>
      <c r="B2957" t="s">
        <v>40</v>
      </c>
      <c r="C2957" s="8">
        <v>41</v>
      </c>
      <c r="D2957" s="8" t="s">
        <v>41</v>
      </c>
      <c r="E2957" s="6">
        <v>0</v>
      </c>
      <c r="F2957" t="s">
        <v>3223</v>
      </c>
      <c r="G2957" s="6">
        <v>93652</v>
      </c>
      <c r="H2957" s="6">
        <v>36.594541999999997</v>
      </c>
      <c r="I2957" s="6">
        <v>-119.90524499999999</v>
      </c>
      <c r="J2957" s="6">
        <v>3</v>
      </c>
      <c r="K2957" s="6">
        <v>61</v>
      </c>
      <c r="L2957" s="6" t="s">
        <v>43</v>
      </c>
      <c r="M2957" s="6" t="s">
        <v>41</v>
      </c>
      <c r="N2957">
        <v>27.63</v>
      </c>
      <c r="O2957" t="s">
        <v>41</v>
      </c>
      <c r="P2957" t="s">
        <v>41</v>
      </c>
      <c r="Q2957" t="s">
        <v>56</v>
      </c>
      <c r="R2957">
        <v>29</v>
      </c>
      <c r="S2957" t="s">
        <v>44</v>
      </c>
      <c r="T2957" t="s">
        <v>44</v>
      </c>
      <c r="U2957" t="s">
        <v>41</v>
      </c>
      <c r="V2957" t="s">
        <v>41</v>
      </c>
      <c r="W2957" t="s">
        <v>41</v>
      </c>
      <c r="X2957" t="s">
        <v>41</v>
      </c>
      <c r="Y2957" t="s">
        <v>41</v>
      </c>
      <c r="Z2957">
        <f t="shared" si="46"/>
        <v>3</v>
      </c>
      <c r="AA2957" t="s">
        <v>41</v>
      </c>
      <c r="AB2957" t="s">
        <v>52</v>
      </c>
      <c r="AC2957" t="s">
        <v>41</v>
      </c>
      <c r="AD2957" t="s">
        <v>57</v>
      </c>
      <c r="AE2957">
        <v>106.35</v>
      </c>
      <c r="AF2957">
        <v>6751.35</v>
      </c>
      <c r="AG2957">
        <v>0</v>
      </c>
      <c r="AH2957">
        <v>0</v>
      </c>
      <c r="AI2957">
        <v>1685.43</v>
      </c>
      <c r="AJ2957">
        <v>8436.7800000000007</v>
      </c>
      <c r="AK2957" t="s">
        <v>48</v>
      </c>
    </row>
    <row r="2958" spans="1:39" x14ac:dyDescent="0.3">
      <c r="A2958" t="s">
        <v>4041</v>
      </c>
      <c r="B2958" t="s">
        <v>40</v>
      </c>
      <c r="C2958" s="8">
        <v>55</v>
      </c>
      <c r="D2958" s="8" t="s">
        <v>44</v>
      </c>
      <c r="E2958" s="6">
        <v>0</v>
      </c>
      <c r="F2958" t="s">
        <v>438</v>
      </c>
      <c r="G2958" s="6">
        <v>92411</v>
      </c>
      <c r="H2958" s="6">
        <v>34.122501</v>
      </c>
      <c r="I2958" s="6">
        <v>-117.320138</v>
      </c>
      <c r="J2958" s="6">
        <v>0</v>
      </c>
      <c r="K2958" s="6">
        <v>21</v>
      </c>
      <c r="L2958" s="6" t="s">
        <v>63</v>
      </c>
      <c r="M2958" s="6" t="s">
        <v>41</v>
      </c>
      <c r="N2958">
        <v>30.88</v>
      </c>
      <c r="O2958" t="s">
        <v>44</v>
      </c>
      <c r="P2958" t="s">
        <v>41</v>
      </c>
      <c r="Q2958" t="s">
        <v>80</v>
      </c>
      <c r="R2958">
        <v>15</v>
      </c>
      <c r="S2958" t="s">
        <v>41</v>
      </c>
      <c r="T2958" t="s">
        <v>44</v>
      </c>
      <c r="U2958" t="s">
        <v>41</v>
      </c>
      <c r="V2958" t="s">
        <v>44</v>
      </c>
      <c r="W2958" t="s">
        <v>44</v>
      </c>
      <c r="X2958" t="s">
        <v>41</v>
      </c>
      <c r="Y2958" t="s">
        <v>41</v>
      </c>
      <c r="Z2958">
        <f t="shared" si="46"/>
        <v>2</v>
      </c>
      <c r="AA2958" t="s">
        <v>41</v>
      </c>
      <c r="AB2958" t="s">
        <v>46</v>
      </c>
      <c r="AC2958" t="s">
        <v>44</v>
      </c>
      <c r="AD2958" t="s">
        <v>184</v>
      </c>
      <c r="AE2958">
        <v>64.849999999999994</v>
      </c>
      <c r="AF2958">
        <v>1336.8</v>
      </c>
      <c r="AG2958">
        <v>0</v>
      </c>
      <c r="AH2958">
        <v>0</v>
      </c>
      <c r="AI2958">
        <v>648.48</v>
      </c>
      <c r="AJ2958">
        <v>1985.28</v>
      </c>
      <c r="AK2958" t="s">
        <v>48</v>
      </c>
    </row>
    <row r="2959" spans="1:39" x14ac:dyDescent="0.3">
      <c r="A2959" t="s">
        <v>4042</v>
      </c>
      <c r="B2959" t="s">
        <v>50</v>
      </c>
      <c r="C2959" s="8">
        <v>71</v>
      </c>
      <c r="D2959" s="8" t="s">
        <v>44</v>
      </c>
      <c r="E2959" s="6">
        <v>0</v>
      </c>
      <c r="F2959" t="s">
        <v>2041</v>
      </c>
      <c r="G2959" s="6">
        <v>93923</v>
      </c>
      <c r="H2959" s="6">
        <v>36.460611</v>
      </c>
      <c r="I2959" s="6">
        <v>-121.852507</v>
      </c>
      <c r="J2959" s="6">
        <v>0</v>
      </c>
      <c r="K2959" s="6">
        <v>2</v>
      </c>
      <c r="L2959" s="6" t="s">
        <v>55</v>
      </c>
      <c r="M2959" s="6" t="s">
        <v>41</v>
      </c>
      <c r="N2959">
        <v>37.97</v>
      </c>
      <c r="O2959" t="s">
        <v>44</v>
      </c>
      <c r="P2959" t="s">
        <v>41</v>
      </c>
      <c r="Q2959" t="s">
        <v>80</v>
      </c>
      <c r="R2959">
        <v>9</v>
      </c>
      <c r="S2959" t="s">
        <v>44</v>
      </c>
      <c r="T2959" t="s">
        <v>44</v>
      </c>
      <c r="U2959" t="s">
        <v>41</v>
      </c>
      <c r="V2959" t="s">
        <v>44</v>
      </c>
      <c r="W2959" t="s">
        <v>44</v>
      </c>
      <c r="X2959" t="s">
        <v>44</v>
      </c>
      <c r="Y2959" t="s">
        <v>44</v>
      </c>
      <c r="Z2959">
        <f t="shared" si="46"/>
        <v>0</v>
      </c>
      <c r="AA2959" t="s">
        <v>41</v>
      </c>
      <c r="AB2959" t="s">
        <v>74</v>
      </c>
      <c r="AC2959" t="s">
        <v>44</v>
      </c>
      <c r="AD2959" t="s">
        <v>184</v>
      </c>
      <c r="AE2959">
        <v>49.95</v>
      </c>
      <c r="AF2959">
        <v>107.1</v>
      </c>
      <c r="AG2959">
        <v>0</v>
      </c>
      <c r="AH2959">
        <v>0</v>
      </c>
      <c r="AI2959">
        <v>75.94</v>
      </c>
      <c r="AJ2959">
        <v>183.04</v>
      </c>
      <c r="AK2959" t="s">
        <v>99</v>
      </c>
    </row>
    <row r="2960" spans="1:39" x14ac:dyDescent="0.3">
      <c r="A2960" t="s">
        <v>4043</v>
      </c>
      <c r="B2960" t="s">
        <v>50</v>
      </c>
      <c r="C2960" s="8">
        <v>41</v>
      </c>
      <c r="D2960" s="8" t="s">
        <v>44</v>
      </c>
      <c r="E2960" s="6">
        <v>0</v>
      </c>
      <c r="F2960" t="s">
        <v>4044</v>
      </c>
      <c r="G2960" s="6">
        <v>95231</v>
      </c>
      <c r="H2960" s="6">
        <v>37.873283000000001</v>
      </c>
      <c r="I2960" s="6">
        <v>-121.292034</v>
      </c>
      <c r="J2960" s="6">
        <v>0</v>
      </c>
      <c r="K2960" s="6">
        <v>8</v>
      </c>
      <c r="L2960" s="6" t="s">
        <v>55</v>
      </c>
      <c r="M2960" s="6" t="s">
        <v>41</v>
      </c>
      <c r="N2960">
        <v>30.8</v>
      </c>
      <c r="O2960" t="s">
        <v>44</v>
      </c>
      <c r="P2960" t="s">
        <v>41</v>
      </c>
      <c r="Q2960" t="s">
        <v>80</v>
      </c>
      <c r="R2960">
        <v>27</v>
      </c>
      <c r="S2960" t="s">
        <v>44</v>
      </c>
      <c r="T2960" t="s">
        <v>41</v>
      </c>
      <c r="U2960" t="s">
        <v>44</v>
      </c>
      <c r="V2960" t="s">
        <v>41</v>
      </c>
      <c r="W2960" t="s">
        <v>41</v>
      </c>
      <c r="X2960" t="s">
        <v>44</v>
      </c>
      <c r="Y2960" t="s">
        <v>44</v>
      </c>
      <c r="Z2960">
        <f t="shared" si="46"/>
        <v>1</v>
      </c>
      <c r="AA2960" t="s">
        <v>41</v>
      </c>
      <c r="AB2960" t="s">
        <v>52</v>
      </c>
      <c r="AC2960" t="s">
        <v>41</v>
      </c>
      <c r="AD2960" t="s">
        <v>57</v>
      </c>
      <c r="AE2960">
        <v>66.650000000000006</v>
      </c>
      <c r="AF2960">
        <v>520.95000000000005</v>
      </c>
      <c r="AG2960">
        <v>0</v>
      </c>
      <c r="AH2960">
        <v>0</v>
      </c>
      <c r="AI2960">
        <v>246.4</v>
      </c>
      <c r="AJ2960">
        <v>767.35</v>
      </c>
      <c r="AK2960" t="s">
        <v>48</v>
      </c>
    </row>
    <row r="2961" spans="1:39" x14ac:dyDescent="0.3">
      <c r="A2961" t="s">
        <v>4045</v>
      </c>
      <c r="B2961" t="s">
        <v>40</v>
      </c>
      <c r="C2961" s="8">
        <v>47</v>
      </c>
      <c r="D2961" s="8" t="s">
        <v>41</v>
      </c>
      <c r="E2961" s="6">
        <v>2</v>
      </c>
      <c r="F2961" t="s">
        <v>2088</v>
      </c>
      <c r="G2961" s="6">
        <v>92243</v>
      </c>
      <c r="H2961" s="6">
        <v>32.770392999999999</v>
      </c>
      <c r="I2961" s="6">
        <v>-115.60915</v>
      </c>
      <c r="J2961" s="6">
        <v>8</v>
      </c>
      <c r="K2961" s="6">
        <v>68</v>
      </c>
      <c r="L2961" s="6" t="s">
        <v>43</v>
      </c>
      <c r="M2961" s="6" t="s">
        <v>41</v>
      </c>
      <c r="N2961">
        <v>20.149999999999999</v>
      </c>
      <c r="O2961" t="s">
        <v>41</v>
      </c>
      <c r="P2961" t="s">
        <v>41</v>
      </c>
      <c r="Q2961" t="s">
        <v>80</v>
      </c>
      <c r="R2961">
        <v>16</v>
      </c>
      <c r="S2961" t="s">
        <v>41</v>
      </c>
      <c r="T2961" t="s">
        <v>41</v>
      </c>
      <c r="U2961" t="s">
        <v>41</v>
      </c>
      <c r="V2961" t="s">
        <v>44</v>
      </c>
      <c r="W2961" t="s">
        <v>41</v>
      </c>
      <c r="X2961" t="s">
        <v>44</v>
      </c>
      <c r="Y2961" t="s">
        <v>44</v>
      </c>
      <c r="Z2961">
        <f t="shared" si="46"/>
        <v>1</v>
      </c>
      <c r="AA2961" t="s">
        <v>41</v>
      </c>
      <c r="AB2961" t="s">
        <v>46</v>
      </c>
      <c r="AC2961" t="s">
        <v>41</v>
      </c>
      <c r="AD2961" t="s">
        <v>47</v>
      </c>
      <c r="AE2961">
        <v>73</v>
      </c>
      <c r="AF2961">
        <v>5163</v>
      </c>
      <c r="AG2961">
        <v>0</v>
      </c>
      <c r="AH2961">
        <v>0</v>
      </c>
      <c r="AI2961">
        <v>1370.2</v>
      </c>
      <c r="AJ2961">
        <v>6533.2</v>
      </c>
      <c r="AK2961" t="s">
        <v>48</v>
      </c>
    </row>
    <row r="2962" spans="1:39" x14ac:dyDescent="0.3">
      <c r="A2962" t="s">
        <v>4046</v>
      </c>
      <c r="B2962" t="s">
        <v>50</v>
      </c>
      <c r="C2962" s="8">
        <v>42</v>
      </c>
      <c r="D2962" s="8" t="s">
        <v>44</v>
      </c>
      <c r="E2962" s="6">
        <v>0</v>
      </c>
      <c r="F2962" t="s">
        <v>392</v>
      </c>
      <c r="G2962" s="6">
        <v>94108</v>
      </c>
      <c r="H2962" s="6">
        <v>37.791998</v>
      </c>
      <c r="I2962" s="6">
        <v>-122.408653</v>
      </c>
      <c r="J2962" s="6">
        <v>0</v>
      </c>
      <c r="K2962" s="6">
        <v>4</v>
      </c>
      <c r="L2962" s="6" t="s">
        <v>55</v>
      </c>
      <c r="M2962" s="6" t="s">
        <v>41</v>
      </c>
      <c r="N2962">
        <v>12.24</v>
      </c>
      <c r="O2962" t="s">
        <v>41</v>
      </c>
      <c r="P2962" t="s">
        <v>41</v>
      </c>
      <c r="Q2962" t="s">
        <v>56</v>
      </c>
      <c r="R2962">
        <v>11</v>
      </c>
      <c r="S2962" t="s">
        <v>44</v>
      </c>
      <c r="T2962" t="s">
        <v>41</v>
      </c>
      <c r="U2962" t="s">
        <v>44</v>
      </c>
      <c r="V2962" t="s">
        <v>44</v>
      </c>
      <c r="W2962" t="s">
        <v>44</v>
      </c>
      <c r="X2962" t="s">
        <v>41</v>
      </c>
      <c r="Y2962" t="s">
        <v>41</v>
      </c>
      <c r="Z2962">
        <f t="shared" si="46"/>
        <v>2</v>
      </c>
      <c r="AA2962" t="s">
        <v>44</v>
      </c>
      <c r="AB2962" t="s">
        <v>52</v>
      </c>
      <c r="AC2962" t="s">
        <v>41</v>
      </c>
      <c r="AD2962" t="s">
        <v>57</v>
      </c>
      <c r="AE2962">
        <v>90.05</v>
      </c>
      <c r="AF2962">
        <v>368.1</v>
      </c>
      <c r="AG2962">
        <v>0</v>
      </c>
      <c r="AH2962">
        <v>30</v>
      </c>
      <c r="AI2962">
        <v>48.96</v>
      </c>
      <c r="AJ2962">
        <v>447.06</v>
      </c>
      <c r="AK2962" t="s">
        <v>58</v>
      </c>
      <c r="AL2962" t="s">
        <v>59</v>
      </c>
      <c r="AM2962" t="s">
        <v>215</v>
      </c>
    </row>
    <row r="2963" spans="1:39" x14ac:dyDescent="0.3">
      <c r="A2963" t="s">
        <v>4047</v>
      </c>
      <c r="B2963" t="s">
        <v>50</v>
      </c>
      <c r="C2963" s="8">
        <v>49</v>
      </c>
      <c r="D2963" s="8" t="s">
        <v>44</v>
      </c>
      <c r="E2963" s="6">
        <v>0</v>
      </c>
      <c r="F2963" t="s">
        <v>1855</v>
      </c>
      <c r="G2963" s="6">
        <v>93901</v>
      </c>
      <c r="H2963" s="6">
        <v>36.64152</v>
      </c>
      <c r="I2963" s="6">
        <v>-121.62218799999999</v>
      </c>
      <c r="J2963" s="6">
        <v>0</v>
      </c>
      <c r="K2963" s="6">
        <v>6</v>
      </c>
      <c r="L2963" s="6" t="s">
        <v>43</v>
      </c>
      <c r="M2963" s="6" t="s">
        <v>41</v>
      </c>
      <c r="N2963">
        <v>6.32</v>
      </c>
      <c r="O2963" t="s">
        <v>41</v>
      </c>
      <c r="P2963" t="s">
        <v>41</v>
      </c>
      <c r="Q2963" t="s">
        <v>56</v>
      </c>
      <c r="R2963">
        <v>11</v>
      </c>
      <c r="S2963" t="s">
        <v>44</v>
      </c>
      <c r="T2963" t="s">
        <v>44</v>
      </c>
      <c r="U2963" t="s">
        <v>44</v>
      </c>
      <c r="V2963" t="s">
        <v>44</v>
      </c>
      <c r="W2963" t="s">
        <v>44</v>
      </c>
      <c r="X2963" t="s">
        <v>44</v>
      </c>
      <c r="Y2963" t="s">
        <v>44</v>
      </c>
      <c r="Z2963">
        <f t="shared" si="46"/>
        <v>0</v>
      </c>
      <c r="AA2963" t="s">
        <v>41</v>
      </c>
      <c r="AB2963" t="s">
        <v>52</v>
      </c>
      <c r="AC2963" t="s">
        <v>41</v>
      </c>
      <c r="AD2963" t="s">
        <v>57</v>
      </c>
      <c r="AE2963">
        <v>74.900000000000006</v>
      </c>
      <c r="AF2963">
        <v>469.8</v>
      </c>
      <c r="AG2963">
        <v>0</v>
      </c>
      <c r="AH2963">
        <v>0</v>
      </c>
      <c r="AI2963">
        <v>37.92</v>
      </c>
      <c r="AJ2963">
        <v>507.72</v>
      </c>
      <c r="AK2963" t="s">
        <v>58</v>
      </c>
      <c r="AL2963" t="s">
        <v>64</v>
      </c>
      <c r="AM2963" t="s">
        <v>434</v>
      </c>
    </row>
    <row r="2964" spans="1:39" x14ac:dyDescent="0.3">
      <c r="A2964" t="s">
        <v>4048</v>
      </c>
      <c r="B2964" t="s">
        <v>40</v>
      </c>
      <c r="C2964" s="8">
        <v>37</v>
      </c>
      <c r="D2964" s="8" t="s">
        <v>41</v>
      </c>
      <c r="E2964" s="6">
        <v>0</v>
      </c>
      <c r="F2964" t="s">
        <v>4049</v>
      </c>
      <c r="G2964" s="6">
        <v>94939</v>
      </c>
      <c r="H2964" s="6">
        <v>37.937081999999997</v>
      </c>
      <c r="I2964" s="6">
        <v>-122.532369</v>
      </c>
      <c r="J2964" s="6">
        <v>4</v>
      </c>
      <c r="K2964" s="6">
        <v>72</v>
      </c>
      <c r="L2964" s="6" t="s">
        <v>43</v>
      </c>
      <c r="M2964" s="6" t="s">
        <v>41</v>
      </c>
      <c r="N2964">
        <v>12.58</v>
      </c>
      <c r="O2964" t="s">
        <v>41</v>
      </c>
      <c r="P2964" t="s">
        <v>44</v>
      </c>
      <c r="Z2964">
        <f t="shared" si="46"/>
        <v>0</v>
      </c>
      <c r="AB2964" t="s">
        <v>74</v>
      </c>
      <c r="AC2964" t="s">
        <v>44</v>
      </c>
      <c r="AD2964" t="s">
        <v>57</v>
      </c>
      <c r="AE2964">
        <v>25.65</v>
      </c>
      <c r="AF2964">
        <v>1887</v>
      </c>
      <c r="AG2964">
        <v>0</v>
      </c>
      <c r="AH2964">
        <v>0</v>
      </c>
      <c r="AI2964">
        <v>905.76</v>
      </c>
      <c r="AJ2964">
        <v>2792.76</v>
      </c>
      <c r="AK2964" t="s">
        <v>48</v>
      </c>
    </row>
    <row r="2965" spans="1:39" x14ac:dyDescent="0.3">
      <c r="A2965" t="s">
        <v>4050</v>
      </c>
      <c r="B2965" t="s">
        <v>50</v>
      </c>
      <c r="C2965" s="8">
        <v>22</v>
      </c>
      <c r="D2965" s="8" t="s">
        <v>44</v>
      </c>
      <c r="E2965" s="6">
        <v>0</v>
      </c>
      <c r="F2965" t="s">
        <v>136</v>
      </c>
      <c r="G2965" s="6">
        <v>90011</v>
      </c>
      <c r="H2965" s="6">
        <v>34.007089999999998</v>
      </c>
      <c r="I2965" s="6">
        <v>-118.258681</v>
      </c>
      <c r="J2965" s="6">
        <v>0</v>
      </c>
      <c r="K2965" s="6">
        <v>1</v>
      </c>
      <c r="L2965" s="6" t="s">
        <v>43</v>
      </c>
      <c r="M2965" s="6" t="s">
        <v>41</v>
      </c>
      <c r="N2965">
        <v>26.37</v>
      </c>
      <c r="O2965" t="s">
        <v>44</v>
      </c>
      <c r="P2965" t="s">
        <v>44</v>
      </c>
      <c r="Z2965">
        <f t="shared" si="46"/>
        <v>0</v>
      </c>
      <c r="AB2965" t="s">
        <v>52</v>
      </c>
      <c r="AC2965" t="s">
        <v>44</v>
      </c>
      <c r="AD2965" t="s">
        <v>57</v>
      </c>
      <c r="AE2965">
        <v>19.2</v>
      </c>
      <c r="AF2965">
        <v>19.2</v>
      </c>
      <c r="AG2965">
        <v>0</v>
      </c>
      <c r="AH2965">
        <v>0</v>
      </c>
      <c r="AI2965">
        <v>26.37</v>
      </c>
      <c r="AJ2965">
        <v>45.57</v>
      </c>
      <c r="AK2965" t="s">
        <v>99</v>
      </c>
    </row>
    <row r="2966" spans="1:39" x14ac:dyDescent="0.3">
      <c r="A2966" t="s">
        <v>4051</v>
      </c>
      <c r="B2966" t="s">
        <v>50</v>
      </c>
      <c r="C2966" s="8">
        <v>25</v>
      </c>
      <c r="D2966" s="8" t="s">
        <v>44</v>
      </c>
      <c r="E2966" s="6">
        <v>0</v>
      </c>
      <c r="F2966" t="s">
        <v>288</v>
      </c>
      <c r="G2966" s="6">
        <v>92606</v>
      </c>
      <c r="H2966" s="6">
        <v>33.703975999999997</v>
      </c>
      <c r="I2966" s="6">
        <v>-117.824172</v>
      </c>
      <c r="J2966" s="6">
        <v>0</v>
      </c>
      <c r="K2966" s="6">
        <v>2</v>
      </c>
      <c r="L2966" s="6" t="s">
        <v>43</v>
      </c>
      <c r="M2966" s="6" t="s">
        <v>41</v>
      </c>
      <c r="N2966">
        <v>37.700000000000003</v>
      </c>
      <c r="O2966" t="s">
        <v>44</v>
      </c>
      <c r="P2966" t="s">
        <v>41</v>
      </c>
      <c r="Q2966" t="s">
        <v>56</v>
      </c>
      <c r="R2966">
        <v>73</v>
      </c>
      <c r="S2966" t="s">
        <v>44</v>
      </c>
      <c r="T2966" t="s">
        <v>44</v>
      </c>
      <c r="U2966" t="s">
        <v>44</v>
      </c>
      <c r="V2966" t="s">
        <v>44</v>
      </c>
      <c r="W2966" t="s">
        <v>41</v>
      </c>
      <c r="X2966" t="s">
        <v>44</v>
      </c>
      <c r="Y2966" t="s">
        <v>44</v>
      </c>
      <c r="Z2966">
        <f t="shared" si="46"/>
        <v>1</v>
      </c>
      <c r="AA2966" t="s">
        <v>41</v>
      </c>
      <c r="AB2966" t="s">
        <v>52</v>
      </c>
      <c r="AC2966" t="s">
        <v>41</v>
      </c>
      <c r="AD2966" t="s">
        <v>57</v>
      </c>
      <c r="AE2966">
        <v>79.95</v>
      </c>
      <c r="AF2966">
        <v>174.45</v>
      </c>
      <c r="AG2966">
        <v>0</v>
      </c>
      <c r="AH2966">
        <v>0</v>
      </c>
      <c r="AI2966">
        <v>75.400000000000006</v>
      </c>
      <c r="AJ2966">
        <v>249.85</v>
      </c>
      <c r="AK2966" t="s">
        <v>99</v>
      </c>
    </row>
    <row r="2967" spans="1:39" x14ac:dyDescent="0.3">
      <c r="A2967" t="s">
        <v>4052</v>
      </c>
      <c r="B2967" t="s">
        <v>40</v>
      </c>
      <c r="C2967" s="8">
        <v>34</v>
      </c>
      <c r="D2967" s="8" t="s">
        <v>44</v>
      </c>
      <c r="E2967" s="6">
        <v>0</v>
      </c>
      <c r="F2967" t="s">
        <v>849</v>
      </c>
      <c r="G2967" s="6">
        <v>95002</v>
      </c>
      <c r="H2967" s="6">
        <v>37.449536999999999</v>
      </c>
      <c r="I2967" s="6">
        <v>-121.99481299999999</v>
      </c>
      <c r="J2967" s="6">
        <v>0</v>
      </c>
      <c r="K2967" s="6">
        <v>2</v>
      </c>
      <c r="L2967" s="6" t="s">
        <v>55</v>
      </c>
      <c r="M2967" s="6" t="s">
        <v>44</v>
      </c>
      <c r="P2967" t="s">
        <v>41</v>
      </c>
      <c r="Q2967" t="s">
        <v>80</v>
      </c>
      <c r="R2967">
        <v>5</v>
      </c>
      <c r="S2967" t="s">
        <v>44</v>
      </c>
      <c r="T2967" t="s">
        <v>44</v>
      </c>
      <c r="U2967" t="s">
        <v>44</v>
      </c>
      <c r="V2967" t="s">
        <v>44</v>
      </c>
      <c r="W2967" t="s">
        <v>44</v>
      </c>
      <c r="X2967" t="s">
        <v>44</v>
      </c>
      <c r="Y2967" t="s">
        <v>44</v>
      </c>
      <c r="Z2967">
        <f t="shared" si="46"/>
        <v>0</v>
      </c>
      <c r="AA2967" t="s">
        <v>41</v>
      </c>
      <c r="AB2967" t="s">
        <v>52</v>
      </c>
      <c r="AC2967" t="s">
        <v>44</v>
      </c>
      <c r="AD2967" t="s">
        <v>57</v>
      </c>
      <c r="AE2967">
        <v>24.5</v>
      </c>
      <c r="AF2967">
        <v>46.4</v>
      </c>
      <c r="AG2967">
        <v>0</v>
      </c>
      <c r="AH2967">
        <v>0</v>
      </c>
      <c r="AI2967">
        <v>0</v>
      </c>
      <c r="AJ2967">
        <v>46.4</v>
      </c>
      <c r="AK2967" t="s">
        <v>99</v>
      </c>
    </row>
    <row r="2968" spans="1:39" x14ac:dyDescent="0.3">
      <c r="A2968" t="s">
        <v>4053</v>
      </c>
      <c r="B2968" t="s">
        <v>40</v>
      </c>
      <c r="C2968" s="8">
        <v>45</v>
      </c>
      <c r="D2968" s="8" t="s">
        <v>41</v>
      </c>
      <c r="E2968" s="6">
        <v>0</v>
      </c>
      <c r="F2968" t="s">
        <v>2720</v>
      </c>
      <c r="G2968" s="6">
        <v>95937</v>
      </c>
      <c r="H2968" s="6">
        <v>38.931424999999997</v>
      </c>
      <c r="I2968" s="6">
        <v>-121.94608100000001</v>
      </c>
      <c r="J2968" s="6">
        <v>1</v>
      </c>
      <c r="K2968" s="6">
        <v>5</v>
      </c>
      <c r="L2968" s="6" t="s">
        <v>43</v>
      </c>
      <c r="M2968" s="6" t="s">
        <v>41</v>
      </c>
      <c r="N2968">
        <v>9.23</v>
      </c>
      <c r="O2968" t="s">
        <v>44</v>
      </c>
      <c r="P2968" t="s">
        <v>41</v>
      </c>
      <c r="Q2968" t="s">
        <v>56</v>
      </c>
      <c r="R2968">
        <v>25</v>
      </c>
      <c r="S2968" t="s">
        <v>44</v>
      </c>
      <c r="T2968" t="s">
        <v>41</v>
      </c>
      <c r="U2968" t="s">
        <v>44</v>
      </c>
      <c r="V2968" t="s">
        <v>41</v>
      </c>
      <c r="W2968" t="s">
        <v>41</v>
      </c>
      <c r="X2968" t="s">
        <v>41</v>
      </c>
      <c r="Y2968" t="s">
        <v>41</v>
      </c>
      <c r="Z2968">
        <f t="shared" si="46"/>
        <v>3</v>
      </c>
      <c r="AA2968" t="s">
        <v>41</v>
      </c>
      <c r="AB2968" t="s">
        <v>52</v>
      </c>
      <c r="AC2968" t="s">
        <v>41</v>
      </c>
      <c r="AD2968" t="s">
        <v>184</v>
      </c>
      <c r="AE2968">
        <v>99.15</v>
      </c>
      <c r="AF2968">
        <v>465.05</v>
      </c>
      <c r="AG2968">
        <v>0</v>
      </c>
      <c r="AH2968">
        <v>0</v>
      </c>
      <c r="AI2968">
        <v>46.15</v>
      </c>
      <c r="AJ2968">
        <v>511.2</v>
      </c>
      <c r="AK2968" t="s">
        <v>58</v>
      </c>
      <c r="AL2968" t="s">
        <v>110</v>
      </c>
      <c r="AM2968" t="s">
        <v>345</v>
      </c>
    </row>
    <row r="2969" spans="1:39" x14ac:dyDescent="0.3">
      <c r="A2969" t="s">
        <v>4054</v>
      </c>
      <c r="B2969" t="s">
        <v>50</v>
      </c>
      <c r="C2969" s="8">
        <v>45</v>
      </c>
      <c r="D2969" s="8" t="s">
        <v>41</v>
      </c>
      <c r="E2969" s="6">
        <v>0</v>
      </c>
      <c r="F2969" t="s">
        <v>590</v>
      </c>
      <c r="G2969" s="6">
        <v>92346</v>
      </c>
      <c r="H2969" s="6">
        <v>34.129677000000001</v>
      </c>
      <c r="I2969" s="6">
        <v>-117.15427699999999</v>
      </c>
      <c r="J2969" s="6">
        <v>10</v>
      </c>
      <c r="K2969" s="6">
        <v>2</v>
      </c>
      <c r="L2969" s="6" t="s">
        <v>43</v>
      </c>
      <c r="M2969" s="6" t="s">
        <v>41</v>
      </c>
      <c r="N2969">
        <v>34.380000000000003</v>
      </c>
      <c r="O2969" t="s">
        <v>44</v>
      </c>
      <c r="P2969" t="s">
        <v>44</v>
      </c>
      <c r="Z2969">
        <f t="shared" si="46"/>
        <v>0</v>
      </c>
      <c r="AB2969" t="s">
        <v>52</v>
      </c>
      <c r="AC2969" t="s">
        <v>44</v>
      </c>
      <c r="AD2969" t="s">
        <v>184</v>
      </c>
      <c r="AE2969">
        <v>20</v>
      </c>
      <c r="AF2969">
        <v>38</v>
      </c>
      <c r="AG2969">
        <v>0</v>
      </c>
      <c r="AH2969">
        <v>0</v>
      </c>
      <c r="AI2969">
        <v>68.760000000000005</v>
      </c>
      <c r="AJ2969">
        <v>106.76</v>
      </c>
      <c r="AK2969" t="s">
        <v>99</v>
      </c>
    </row>
    <row r="2970" spans="1:39" x14ac:dyDescent="0.3">
      <c r="A2970" t="s">
        <v>4055</v>
      </c>
      <c r="B2970" t="s">
        <v>50</v>
      </c>
      <c r="C2970" s="8">
        <v>58</v>
      </c>
      <c r="D2970" s="8" t="s">
        <v>44</v>
      </c>
      <c r="E2970" s="6">
        <v>0</v>
      </c>
      <c r="F2970" t="s">
        <v>604</v>
      </c>
      <c r="G2970" s="6">
        <v>96014</v>
      </c>
      <c r="H2970" s="6">
        <v>41.388396999999998</v>
      </c>
      <c r="I2970" s="6">
        <v>-122.794636</v>
      </c>
      <c r="J2970" s="6">
        <v>0</v>
      </c>
      <c r="K2970" s="6">
        <v>1</v>
      </c>
      <c r="L2970" s="6" t="s">
        <v>55</v>
      </c>
      <c r="M2970" s="6" t="s">
        <v>41</v>
      </c>
      <c r="N2970">
        <v>44.75</v>
      </c>
      <c r="O2970" t="s">
        <v>44</v>
      </c>
      <c r="P2970" t="s">
        <v>41</v>
      </c>
      <c r="Q2970" t="s">
        <v>45</v>
      </c>
      <c r="R2970">
        <v>12</v>
      </c>
      <c r="S2970" t="s">
        <v>44</v>
      </c>
      <c r="T2970" t="s">
        <v>44</v>
      </c>
      <c r="U2970" t="s">
        <v>44</v>
      </c>
      <c r="V2970" t="s">
        <v>44</v>
      </c>
      <c r="W2970" t="s">
        <v>44</v>
      </c>
      <c r="X2970" t="s">
        <v>44</v>
      </c>
      <c r="Y2970" t="s">
        <v>44</v>
      </c>
      <c r="Z2970">
        <f t="shared" si="46"/>
        <v>0</v>
      </c>
      <c r="AA2970" t="s">
        <v>41</v>
      </c>
      <c r="AB2970" t="s">
        <v>52</v>
      </c>
      <c r="AC2970" t="s">
        <v>41</v>
      </c>
      <c r="AD2970" t="s">
        <v>47</v>
      </c>
      <c r="AE2970">
        <v>45.85</v>
      </c>
      <c r="AF2970">
        <v>45.85</v>
      </c>
      <c r="AG2970">
        <v>0</v>
      </c>
      <c r="AH2970">
        <v>0</v>
      </c>
      <c r="AI2970">
        <v>44.75</v>
      </c>
      <c r="AJ2970">
        <v>90.6</v>
      </c>
      <c r="AK2970" t="s">
        <v>58</v>
      </c>
      <c r="AL2970" t="s">
        <v>122</v>
      </c>
      <c r="AM2970" t="s">
        <v>196</v>
      </c>
    </row>
    <row r="2971" spans="1:39" x14ac:dyDescent="0.3">
      <c r="A2971" t="s">
        <v>4056</v>
      </c>
      <c r="B2971" t="s">
        <v>50</v>
      </c>
      <c r="C2971" s="8">
        <v>66</v>
      </c>
      <c r="D2971" s="8" t="s">
        <v>41</v>
      </c>
      <c r="E2971" s="6">
        <v>0</v>
      </c>
      <c r="F2971" t="s">
        <v>899</v>
      </c>
      <c r="G2971" s="6">
        <v>95626</v>
      </c>
      <c r="H2971" s="6">
        <v>38.734997</v>
      </c>
      <c r="I2971" s="6">
        <v>-121.463719</v>
      </c>
      <c r="J2971" s="6">
        <v>4</v>
      </c>
      <c r="K2971" s="6">
        <v>61</v>
      </c>
      <c r="L2971" s="6" t="s">
        <v>77</v>
      </c>
      <c r="M2971" s="6" t="s">
        <v>41</v>
      </c>
      <c r="N2971">
        <v>26.55</v>
      </c>
      <c r="O2971" t="s">
        <v>41</v>
      </c>
      <c r="P2971" t="s">
        <v>41</v>
      </c>
      <c r="Q2971" t="s">
        <v>56</v>
      </c>
      <c r="R2971">
        <v>2</v>
      </c>
      <c r="S2971" t="s">
        <v>44</v>
      </c>
      <c r="T2971" t="s">
        <v>41</v>
      </c>
      <c r="U2971" t="s">
        <v>44</v>
      </c>
      <c r="V2971" t="s">
        <v>44</v>
      </c>
      <c r="W2971" t="s">
        <v>44</v>
      </c>
      <c r="X2971" t="s">
        <v>44</v>
      </c>
      <c r="Y2971" t="s">
        <v>44</v>
      </c>
      <c r="Z2971">
        <f t="shared" si="46"/>
        <v>0</v>
      </c>
      <c r="AA2971" t="s">
        <v>41</v>
      </c>
      <c r="AB2971" t="s">
        <v>46</v>
      </c>
      <c r="AC2971" t="s">
        <v>41</v>
      </c>
      <c r="AD2971" t="s">
        <v>57</v>
      </c>
      <c r="AE2971">
        <v>82.15</v>
      </c>
      <c r="AF2971">
        <v>4904.8500000000004</v>
      </c>
      <c r="AG2971">
        <v>0</v>
      </c>
      <c r="AH2971">
        <v>0</v>
      </c>
      <c r="AI2971">
        <v>1619.55</v>
      </c>
      <c r="AJ2971">
        <v>6524.4</v>
      </c>
      <c r="AK2971" t="s">
        <v>48</v>
      </c>
    </row>
    <row r="2972" spans="1:39" x14ac:dyDescent="0.3">
      <c r="A2972" t="s">
        <v>4057</v>
      </c>
      <c r="B2972" t="s">
        <v>40</v>
      </c>
      <c r="C2972" s="8">
        <v>70</v>
      </c>
      <c r="D2972" s="8" t="s">
        <v>41</v>
      </c>
      <c r="E2972" s="6">
        <v>0</v>
      </c>
      <c r="F2972" t="s">
        <v>2435</v>
      </c>
      <c r="G2972" s="6">
        <v>93257</v>
      </c>
      <c r="H2972" s="6">
        <v>36.008958</v>
      </c>
      <c r="I2972" s="6">
        <v>-118.891593</v>
      </c>
      <c r="J2972" s="6">
        <v>1</v>
      </c>
      <c r="K2972" s="6">
        <v>35</v>
      </c>
      <c r="L2972" s="6" t="s">
        <v>43</v>
      </c>
      <c r="M2972" s="6" t="s">
        <v>41</v>
      </c>
      <c r="N2972">
        <v>45.13</v>
      </c>
      <c r="O2972" t="s">
        <v>41</v>
      </c>
      <c r="P2972" t="s">
        <v>41</v>
      </c>
      <c r="Q2972" t="s">
        <v>56</v>
      </c>
      <c r="R2972">
        <v>10</v>
      </c>
      <c r="S2972" t="s">
        <v>44</v>
      </c>
      <c r="T2972" t="s">
        <v>44</v>
      </c>
      <c r="U2972" t="s">
        <v>41</v>
      </c>
      <c r="V2972" t="s">
        <v>44</v>
      </c>
      <c r="W2972" t="s">
        <v>41</v>
      </c>
      <c r="X2972" t="s">
        <v>41</v>
      </c>
      <c r="Y2972" t="s">
        <v>41</v>
      </c>
      <c r="Z2972">
        <f t="shared" si="46"/>
        <v>3</v>
      </c>
      <c r="AA2972" t="s">
        <v>41</v>
      </c>
      <c r="AB2972" t="s">
        <v>74</v>
      </c>
      <c r="AC2972" t="s">
        <v>44</v>
      </c>
      <c r="AD2972" t="s">
        <v>57</v>
      </c>
      <c r="AE2972">
        <v>102.05</v>
      </c>
      <c r="AF2972">
        <v>3452.55</v>
      </c>
      <c r="AG2972">
        <v>0</v>
      </c>
      <c r="AH2972">
        <v>0</v>
      </c>
      <c r="AI2972">
        <v>1579.55</v>
      </c>
      <c r="AJ2972">
        <v>5032.1000000000004</v>
      </c>
      <c r="AK2972" t="s">
        <v>48</v>
      </c>
    </row>
    <row r="2973" spans="1:39" x14ac:dyDescent="0.3">
      <c r="A2973" t="s">
        <v>4058</v>
      </c>
      <c r="B2973" t="s">
        <v>50</v>
      </c>
      <c r="C2973" s="8">
        <v>77</v>
      </c>
      <c r="D2973" s="8" t="s">
        <v>41</v>
      </c>
      <c r="E2973" s="6">
        <v>0</v>
      </c>
      <c r="F2973" t="s">
        <v>323</v>
      </c>
      <c r="G2973" s="6">
        <v>95814</v>
      </c>
      <c r="H2973" s="6">
        <v>38.584505</v>
      </c>
      <c r="I2973" s="6">
        <v>-121.491956</v>
      </c>
      <c r="J2973" s="6">
        <v>1</v>
      </c>
      <c r="K2973" s="6">
        <v>30</v>
      </c>
      <c r="L2973" s="6" t="s">
        <v>130</v>
      </c>
      <c r="M2973" s="6" t="s">
        <v>41</v>
      </c>
      <c r="N2973">
        <v>6.23</v>
      </c>
      <c r="O2973" t="s">
        <v>44</v>
      </c>
      <c r="P2973" t="s">
        <v>41</v>
      </c>
      <c r="Q2973" t="s">
        <v>56</v>
      </c>
      <c r="R2973">
        <v>4</v>
      </c>
      <c r="S2973" t="s">
        <v>44</v>
      </c>
      <c r="T2973" t="s">
        <v>41</v>
      </c>
      <c r="U2973" t="s">
        <v>41</v>
      </c>
      <c r="V2973" t="s">
        <v>44</v>
      </c>
      <c r="W2973" t="s">
        <v>44</v>
      </c>
      <c r="X2973" t="s">
        <v>44</v>
      </c>
      <c r="Y2973" t="s">
        <v>44</v>
      </c>
      <c r="Z2973">
        <f t="shared" si="46"/>
        <v>0</v>
      </c>
      <c r="AA2973" t="s">
        <v>41</v>
      </c>
      <c r="AB2973" t="s">
        <v>52</v>
      </c>
      <c r="AC2973" t="s">
        <v>41</v>
      </c>
      <c r="AD2973" t="s">
        <v>47</v>
      </c>
      <c r="AE2973">
        <v>79.650000000000006</v>
      </c>
      <c r="AF2973">
        <v>2365.15</v>
      </c>
      <c r="AG2973">
        <v>0</v>
      </c>
      <c r="AH2973">
        <v>0</v>
      </c>
      <c r="AI2973">
        <v>186.9</v>
      </c>
      <c r="AJ2973">
        <v>2552.0500000000002</v>
      </c>
      <c r="AK2973" t="s">
        <v>58</v>
      </c>
      <c r="AL2973" t="s">
        <v>122</v>
      </c>
      <c r="AM2973" t="s">
        <v>196</v>
      </c>
    </row>
    <row r="2974" spans="1:39" x14ac:dyDescent="0.3">
      <c r="A2974" t="s">
        <v>4059</v>
      </c>
      <c r="B2974" t="s">
        <v>40</v>
      </c>
      <c r="C2974" s="8">
        <v>80</v>
      </c>
      <c r="D2974" s="8" t="s">
        <v>41</v>
      </c>
      <c r="E2974" s="6">
        <v>0</v>
      </c>
      <c r="F2974" t="s">
        <v>152</v>
      </c>
      <c r="G2974" s="6">
        <v>92130</v>
      </c>
      <c r="H2974" s="6">
        <v>32.957194999999999</v>
      </c>
      <c r="I2974" s="6">
        <v>-117.20254199999999</v>
      </c>
      <c r="J2974" s="6">
        <v>1</v>
      </c>
      <c r="K2974" s="6">
        <v>17</v>
      </c>
      <c r="L2974" s="6" t="s">
        <v>63</v>
      </c>
      <c r="M2974" s="6" t="s">
        <v>41</v>
      </c>
      <c r="N2974">
        <v>36.82</v>
      </c>
      <c r="O2974" t="s">
        <v>41</v>
      </c>
      <c r="P2974" t="s">
        <v>41</v>
      </c>
      <c r="Q2974" t="s">
        <v>56</v>
      </c>
      <c r="R2974">
        <v>6</v>
      </c>
      <c r="S2974" t="s">
        <v>41</v>
      </c>
      <c r="T2974" t="s">
        <v>44</v>
      </c>
      <c r="U2974" t="s">
        <v>41</v>
      </c>
      <c r="V2974" t="s">
        <v>44</v>
      </c>
      <c r="W2974" t="s">
        <v>44</v>
      </c>
      <c r="X2974" t="s">
        <v>44</v>
      </c>
      <c r="Y2974" t="s">
        <v>44</v>
      </c>
      <c r="Z2974">
        <f t="shared" si="46"/>
        <v>0</v>
      </c>
      <c r="AA2974" t="s">
        <v>41</v>
      </c>
      <c r="AB2974" t="s">
        <v>52</v>
      </c>
      <c r="AC2974" t="s">
        <v>41</v>
      </c>
      <c r="AD2974" t="s">
        <v>57</v>
      </c>
      <c r="AE2974">
        <v>85.35</v>
      </c>
      <c r="AF2974">
        <v>1463.45</v>
      </c>
      <c r="AG2974">
        <v>0</v>
      </c>
      <c r="AH2974">
        <v>0</v>
      </c>
      <c r="AI2974">
        <v>625.94000000000005</v>
      </c>
      <c r="AJ2974">
        <v>2089.39</v>
      </c>
      <c r="AK2974" t="s">
        <v>58</v>
      </c>
      <c r="AL2974" t="s">
        <v>59</v>
      </c>
      <c r="AM2974" t="s">
        <v>105</v>
      </c>
    </row>
    <row r="2975" spans="1:39" x14ac:dyDescent="0.3">
      <c r="A2975" t="s">
        <v>4060</v>
      </c>
      <c r="B2975" t="s">
        <v>40</v>
      </c>
      <c r="C2975" s="8">
        <v>44</v>
      </c>
      <c r="D2975" s="8" t="s">
        <v>44</v>
      </c>
      <c r="E2975" s="6">
        <v>0</v>
      </c>
      <c r="F2975" t="s">
        <v>1004</v>
      </c>
      <c r="G2975" s="6">
        <v>95695</v>
      </c>
      <c r="H2975" s="6">
        <v>38.719670000000001</v>
      </c>
      <c r="I2975" s="6">
        <v>-121.862416</v>
      </c>
      <c r="J2975" s="6">
        <v>0</v>
      </c>
      <c r="K2975" s="6">
        <v>6</v>
      </c>
      <c r="L2975" s="6" t="s">
        <v>55</v>
      </c>
      <c r="M2975" s="6" t="s">
        <v>41</v>
      </c>
      <c r="N2975">
        <v>17.18</v>
      </c>
      <c r="O2975" t="s">
        <v>44</v>
      </c>
      <c r="P2975" t="s">
        <v>41</v>
      </c>
      <c r="Q2975" t="s">
        <v>80</v>
      </c>
      <c r="R2975">
        <v>22</v>
      </c>
      <c r="S2975" t="s">
        <v>41</v>
      </c>
      <c r="T2975" t="s">
        <v>41</v>
      </c>
      <c r="U2975" t="s">
        <v>44</v>
      </c>
      <c r="V2975" t="s">
        <v>44</v>
      </c>
      <c r="W2975" t="s">
        <v>44</v>
      </c>
      <c r="X2975" t="s">
        <v>44</v>
      </c>
      <c r="Y2975" t="s">
        <v>44</v>
      </c>
      <c r="Z2975">
        <f t="shared" si="46"/>
        <v>0</v>
      </c>
      <c r="AA2975" t="s">
        <v>41</v>
      </c>
      <c r="AB2975" t="s">
        <v>52</v>
      </c>
      <c r="AC2975" t="s">
        <v>44</v>
      </c>
      <c r="AD2975" t="s">
        <v>57</v>
      </c>
      <c r="AE2975">
        <v>56.25</v>
      </c>
      <c r="AF2975">
        <v>389.1</v>
      </c>
      <c r="AG2975">
        <v>0</v>
      </c>
      <c r="AH2975">
        <v>0</v>
      </c>
      <c r="AI2975">
        <v>103.08</v>
      </c>
      <c r="AJ2975">
        <v>492.18</v>
      </c>
      <c r="AK2975" t="s">
        <v>58</v>
      </c>
      <c r="AL2975" t="s">
        <v>122</v>
      </c>
      <c r="AM2975" t="s">
        <v>196</v>
      </c>
    </row>
    <row r="2976" spans="1:39" x14ac:dyDescent="0.3">
      <c r="A2976" t="s">
        <v>4061</v>
      </c>
      <c r="B2976" t="s">
        <v>50</v>
      </c>
      <c r="C2976" s="8">
        <v>70</v>
      </c>
      <c r="D2976" s="8" t="s">
        <v>41</v>
      </c>
      <c r="E2976" s="6">
        <v>3</v>
      </c>
      <c r="F2976" t="s">
        <v>212</v>
      </c>
      <c r="G2976" s="6">
        <v>93701</v>
      </c>
      <c r="H2976" s="6">
        <v>36.749403000000001</v>
      </c>
      <c r="I2976" s="6">
        <v>-119.78757400000001</v>
      </c>
      <c r="J2976" s="6">
        <v>4</v>
      </c>
      <c r="K2976" s="6">
        <v>60</v>
      </c>
      <c r="L2976" s="6" t="s">
        <v>43</v>
      </c>
      <c r="M2976" s="6" t="s">
        <v>41</v>
      </c>
      <c r="N2976">
        <v>19.68</v>
      </c>
      <c r="O2976" t="s">
        <v>41</v>
      </c>
      <c r="P2976" t="s">
        <v>41</v>
      </c>
      <c r="Q2976" t="s">
        <v>56</v>
      </c>
      <c r="R2976">
        <v>53</v>
      </c>
      <c r="S2976" t="s">
        <v>41</v>
      </c>
      <c r="T2976" t="s">
        <v>41</v>
      </c>
      <c r="U2976" t="s">
        <v>44</v>
      </c>
      <c r="V2976" t="s">
        <v>44</v>
      </c>
      <c r="W2976" t="s">
        <v>44</v>
      </c>
      <c r="X2976" t="s">
        <v>41</v>
      </c>
      <c r="Y2976" t="s">
        <v>44</v>
      </c>
      <c r="Z2976">
        <f t="shared" si="46"/>
        <v>1</v>
      </c>
      <c r="AA2976" t="s">
        <v>41</v>
      </c>
      <c r="AB2976" t="s">
        <v>46</v>
      </c>
      <c r="AC2976" t="s">
        <v>41</v>
      </c>
      <c r="AD2976" t="s">
        <v>57</v>
      </c>
      <c r="AE2976">
        <v>93.25</v>
      </c>
      <c r="AF2976">
        <v>5774.55</v>
      </c>
      <c r="AG2976">
        <v>0</v>
      </c>
      <c r="AH2976">
        <v>0</v>
      </c>
      <c r="AI2976">
        <v>1180.8</v>
      </c>
      <c r="AJ2976">
        <v>6955.35</v>
      </c>
      <c r="AK2976" t="s">
        <v>48</v>
      </c>
    </row>
    <row r="2977" spans="1:39" x14ac:dyDescent="0.3">
      <c r="A2977" t="s">
        <v>4062</v>
      </c>
      <c r="B2977" t="s">
        <v>50</v>
      </c>
      <c r="C2977" s="8">
        <v>24</v>
      </c>
      <c r="D2977" s="8" t="s">
        <v>44</v>
      </c>
      <c r="E2977" s="6">
        <v>0</v>
      </c>
      <c r="F2977" t="s">
        <v>4063</v>
      </c>
      <c r="G2977" s="6">
        <v>94950</v>
      </c>
      <c r="H2977" s="6">
        <v>38.052208999999998</v>
      </c>
      <c r="I2977" s="6">
        <v>-122.775567</v>
      </c>
      <c r="J2977" s="6">
        <v>0</v>
      </c>
      <c r="K2977" s="6">
        <v>68</v>
      </c>
      <c r="L2977" s="6" t="s">
        <v>73</v>
      </c>
      <c r="M2977" s="6" t="s">
        <v>41</v>
      </c>
      <c r="N2977">
        <v>21.74</v>
      </c>
      <c r="O2977" t="s">
        <v>41</v>
      </c>
      <c r="P2977" t="s">
        <v>41</v>
      </c>
      <c r="Q2977" t="s">
        <v>56</v>
      </c>
      <c r="R2977">
        <v>73</v>
      </c>
      <c r="S2977" t="s">
        <v>44</v>
      </c>
      <c r="T2977" t="s">
        <v>41</v>
      </c>
      <c r="U2977" t="s">
        <v>41</v>
      </c>
      <c r="V2977" t="s">
        <v>41</v>
      </c>
      <c r="W2977" t="s">
        <v>41</v>
      </c>
      <c r="X2977" t="s">
        <v>41</v>
      </c>
      <c r="Y2977" t="s">
        <v>41</v>
      </c>
      <c r="Z2977">
        <f t="shared" si="46"/>
        <v>3</v>
      </c>
      <c r="AA2977" t="s">
        <v>41</v>
      </c>
      <c r="AB2977" t="s">
        <v>46</v>
      </c>
      <c r="AC2977" t="s">
        <v>44</v>
      </c>
      <c r="AD2977" t="s">
        <v>57</v>
      </c>
      <c r="AE2977">
        <v>108.45</v>
      </c>
      <c r="AF2977">
        <v>7176.55</v>
      </c>
      <c r="AG2977">
        <v>9.68</v>
      </c>
      <c r="AH2977">
        <v>0</v>
      </c>
      <c r="AI2977">
        <v>1478.32</v>
      </c>
      <c r="AJ2977">
        <v>8645.19</v>
      </c>
      <c r="AK2977" t="s">
        <v>58</v>
      </c>
      <c r="AL2977" t="s">
        <v>59</v>
      </c>
      <c r="AM2977" t="s">
        <v>204</v>
      </c>
    </row>
    <row r="2978" spans="1:39" x14ac:dyDescent="0.3">
      <c r="A2978" t="s">
        <v>4064</v>
      </c>
      <c r="B2978" t="s">
        <v>40</v>
      </c>
      <c r="C2978" s="8">
        <v>22</v>
      </c>
      <c r="D2978" s="8" t="s">
        <v>41</v>
      </c>
      <c r="E2978" s="6">
        <v>0</v>
      </c>
      <c r="F2978" t="s">
        <v>1877</v>
      </c>
      <c r="G2978" s="6">
        <v>92220</v>
      </c>
      <c r="H2978" s="6">
        <v>33.936298000000001</v>
      </c>
      <c r="I2978" s="6">
        <v>-116.849577</v>
      </c>
      <c r="J2978" s="6">
        <v>3</v>
      </c>
      <c r="K2978" s="6">
        <v>52</v>
      </c>
      <c r="L2978" s="6" t="s">
        <v>43</v>
      </c>
      <c r="M2978" s="6" t="s">
        <v>44</v>
      </c>
      <c r="P2978" t="s">
        <v>41</v>
      </c>
      <c r="Q2978" t="s">
        <v>80</v>
      </c>
      <c r="R2978">
        <v>52</v>
      </c>
      <c r="S2978" t="s">
        <v>41</v>
      </c>
      <c r="T2978" t="s">
        <v>41</v>
      </c>
      <c r="U2978" t="s">
        <v>41</v>
      </c>
      <c r="V2978" t="s">
        <v>41</v>
      </c>
      <c r="W2978" t="s">
        <v>41</v>
      </c>
      <c r="X2978" t="s">
        <v>41</v>
      </c>
      <c r="Y2978" t="s">
        <v>41</v>
      </c>
      <c r="Z2978">
        <f t="shared" si="46"/>
        <v>3</v>
      </c>
      <c r="AA2978" t="s">
        <v>41</v>
      </c>
      <c r="AB2978" t="s">
        <v>74</v>
      </c>
      <c r="AC2978" t="s">
        <v>44</v>
      </c>
      <c r="AD2978" t="s">
        <v>47</v>
      </c>
      <c r="AE2978">
        <v>66.25</v>
      </c>
      <c r="AF2978">
        <v>3330.1</v>
      </c>
      <c r="AG2978">
        <v>0</v>
      </c>
      <c r="AH2978">
        <v>0</v>
      </c>
      <c r="AI2978">
        <v>0</v>
      </c>
      <c r="AJ2978">
        <v>3330.1</v>
      </c>
      <c r="AK2978" t="s">
        <v>48</v>
      </c>
    </row>
    <row r="2979" spans="1:39" x14ac:dyDescent="0.3">
      <c r="A2979" t="s">
        <v>4065</v>
      </c>
      <c r="B2979" t="s">
        <v>40</v>
      </c>
      <c r="C2979" s="8">
        <v>47</v>
      </c>
      <c r="D2979" s="8" t="s">
        <v>41</v>
      </c>
      <c r="E2979" s="6">
        <v>3</v>
      </c>
      <c r="F2979" t="s">
        <v>4066</v>
      </c>
      <c r="G2979" s="6">
        <v>93429</v>
      </c>
      <c r="H2979" s="6">
        <v>34.866031999999997</v>
      </c>
      <c r="I2979" s="6">
        <v>-120.536546</v>
      </c>
      <c r="J2979" s="6">
        <v>0</v>
      </c>
      <c r="K2979" s="6">
        <v>1</v>
      </c>
      <c r="L2979" s="6" t="s">
        <v>43</v>
      </c>
      <c r="M2979" s="6" t="s">
        <v>41</v>
      </c>
      <c r="N2979">
        <v>34.57</v>
      </c>
      <c r="O2979" t="s">
        <v>44</v>
      </c>
      <c r="P2979" t="s">
        <v>44</v>
      </c>
      <c r="Z2979">
        <f t="shared" si="46"/>
        <v>0</v>
      </c>
      <c r="AB2979" t="s">
        <v>52</v>
      </c>
      <c r="AC2979" t="s">
        <v>41</v>
      </c>
      <c r="AD2979" t="s">
        <v>184</v>
      </c>
      <c r="AE2979">
        <v>20.5</v>
      </c>
      <c r="AF2979">
        <v>20.5</v>
      </c>
      <c r="AG2979">
        <v>0</v>
      </c>
      <c r="AH2979">
        <v>0</v>
      </c>
      <c r="AI2979">
        <v>34.57</v>
      </c>
      <c r="AJ2979">
        <v>55.07</v>
      </c>
      <c r="AK2979" t="s">
        <v>58</v>
      </c>
      <c r="AL2979" t="s">
        <v>118</v>
      </c>
      <c r="AM2979" t="s">
        <v>119</v>
      </c>
    </row>
    <row r="2980" spans="1:39" x14ac:dyDescent="0.3">
      <c r="A2980" t="s">
        <v>4067</v>
      </c>
      <c r="B2980" t="s">
        <v>40</v>
      </c>
      <c r="C2980" s="8">
        <v>22</v>
      </c>
      <c r="D2980" s="8" t="s">
        <v>44</v>
      </c>
      <c r="E2980" s="6">
        <v>1</v>
      </c>
      <c r="F2980" t="s">
        <v>2922</v>
      </c>
      <c r="G2980" s="6">
        <v>93442</v>
      </c>
      <c r="H2980" s="6">
        <v>35.369553000000003</v>
      </c>
      <c r="I2980" s="6">
        <v>-120.763864</v>
      </c>
      <c r="J2980" s="6">
        <v>0</v>
      </c>
      <c r="K2980" s="6">
        <v>5</v>
      </c>
      <c r="L2980" s="6" t="s">
        <v>43</v>
      </c>
      <c r="M2980" s="6" t="s">
        <v>41</v>
      </c>
      <c r="N2980">
        <v>40.03</v>
      </c>
      <c r="O2980" t="s">
        <v>44</v>
      </c>
      <c r="P2980" t="s">
        <v>41</v>
      </c>
      <c r="Q2980" t="s">
        <v>80</v>
      </c>
      <c r="R2980">
        <v>52</v>
      </c>
      <c r="S2980" t="s">
        <v>44</v>
      </c>
      <c r="T2980" t="s">
        <v>44</v>
      </c>
      <c r="U2980" t="s">
        <v>44</v>
      </c>
      <c r="V2980" t="s">
        <v>41</v>
      </c>
      <c r="W2980" t="s">
        <v>44</v>
      </c>
      <c r="X2980" t="s">
        <v>44</v>
      </c>
      <c r="Y2980" t="s">
        <v>44</v>
      </c>
      <c r="Z2980">
        <f t="shared" si="46"/>
        <v>0</v>
      </c>
      <c r="AA2980" t="s">
        <v>44</v>
      </c>
      <c r="AB2980" t="s">
        <v>52</v>
      </c>
      <c r="AC2980" t="s">
        <v>41</v>
      </c>
      <c r="AD2980" t="s">
        <v>47</v>
      </c>
      <c r="AE2980">
        <v>51</v>
      </c>
      <c r="AF2980">
        <v>286.8</v>
      </c>
      <c r="AG2980">
        <v>0</v>
      </c>
      <c r="AH2980">
        <v>0</v>
      </c>
      <c r="AI2980">
        <v>200.15</v>
      </c>
      <c r="AJ2980">
        <v>486.95</v>
      </c>
      <c r="AK2980" t="s">
        <v>48</v>
      </c>
    </row>
    <row r="2981" spans="1:39" x14ac:dyDescent="0.3">
      <c r="A2981" t="s">
        <v>4068</v>
      </c>
      <c r="B2981" t="s">
        <v>40</v>
      </c>
      <c r="C2981" s="8">
        <v>25</v>
      </c>
      <c r="D2981" s="8" t="s">
        <v>44</v>
      </c>
      <c r="E2981" s="6">
        <v>0</v>
      </c>
      <c r="F2981" t="s">
        <v>2503</v>
      </c>
      <c r="G2981" s="6">
        <v>93618</v>
      </c>
      <c r="H2981" s="6">
        <v>36.523618999999997</v>
      </c>
      <c r="I2981" s="6">
        <v>-119.38686800000001</v>
      </c>
      <c r="J2981" s="6">
        <v>0</v>
      </c>
      <c r="K2981" s="6">
        <v>6</v>
      </c>
      <c r="L2981" s="6" t="s">
        <v>55</v>
      </c>
      <c r="M2981" s="6" t="s">
        <v>44</v>
      </c>
      <c r="P2981" t="s">
        <v>41</v>
      </c>
      <c r="Q2981" t="s">
        <v>45</v>
      </c>
      <c r="R2981">
        <v>52</v>
      </c>
      <c r="S2981" t="s">
        <v>44</v>
      </c>
      <c r="T2981" t="s">
        <v>44</v>
      </c>
      <c r="U2981" t="s">
        <v>44</v>
      </c>
      <c r="V2981" t="s">
        <v>44</v>
      </c>
      <c r="W2981" t="s">
        <v>41</v>
      </c>
      <c r="X2981" t="s">
        <v>41</v>
      </c>
      <c r="Y2981" t="s">
        <v>41</v>
      </c>
      <c r="Z2981">
        <f t="shared" si="46"/>
        <v>3</v>
      </c>
      <c r="AA2981" t="s">
        <v>41</v>
      </c>
      <c r="AB2981" t="s">
        <v>52</v>
      </c>
      <c r="AC2981" t="s">
        <v>44</v>
      </c>
      <c r="AD2981" t="s">
        <v>47</v>
      </c>
      <c r="AE2981">
        <v>45</v>
      </c>
      <c r="AF2981">
        <v>298.7</v>
      </c>
      <c r="AG2981">
        <v>0</v>
      </c>
      <c r="AH2981">
        <v>0</v>
      </c>
      <c r="AI2981">
        <v>0</v>
      </c>
      <c r="AJ2981">
        <v>298.7</v>
      </c>
      <c r="AK2981" t="s">
        <v>48</v>
      </c>
    </row>
    <row r="2982" spans="1:39" x14ac:dyDescent="0.3">
      <c r="A2982" t="s">
        <v>4069</v>
      </c>
      <c r="B2982" t="s">
        <v>40</v>
      </c>
      <c r="C2982" s="8">
        <v>38</v>
      </c>
      <c r="D2982" s="8" t="s">
        <v>44</v>
      </c>
      <c r="E2982" s="6">
        <v>1</v>
      </c>
      <c r="F2982" t="s">
        <v>178</v>
      </c>
      <c r="G2982" s="6">
        <v>92241</v>
      </c>
      <c r="H2982" s="6">
        <v>33.832799000000001</v>
      </c>
      <c r="I2982" s="6">
        <v>-116.250973</v>
      </c>
      <c r="J2982" s="6">
        <v>0</v>
      </c>
      <c r="K2982" s="6">
        <v>1</v>
      </c>
      <c r="L2982" s="6" t="s">
        <v>43</v>
      </c>
      <c r="M2982" s="6" t="s">
        <v>41</v>
      </c>
      <c r="N2982">
        <v>5.36</v>
      </c>
      <c r="O2982" t="s">
        <v>44</v>
      </c>
      <c r="P2982" t="s">
        <v>41</v>
      </c>
      <c r="Q2982" t="s">
        <v>56</v>
      </c>
      <c r="R2982">
        <v>19</v>
      </c>
      <c r="S2982" t="s">
        <v>44</v>
      </c>
      <c r="T2982" t="s">
        <v>44</v>
      </c>
      <c r="U2982" t="s">
        <v>44</v>
      </c>
      <c r="V2982" t="s">
        <v>44</v>
      </c>
      <c r="W2982" t="s">
        <v>41</v>
      </c>
      <c r="X2982" t="s">
        <v>41</v>
      </c>
      <c r="Y2982" t="s">
        <v>41</v>
      </c>
      <c r="Z2982">
        <f t="shared" si="46"/>
        <v>3</v>
      </c>
      <c r="AA2982" t="s">
        <v>41</v>
      </c>
      <c r="AB2982" t="s">
        <v>52</v>
      </c>
      <c r="AC2982" t="s">
        <v>41</v>
      </c>
      <c r="AD2982" t="s">
        <v>57</v>
      </c>
      <c r="AE2982">
        <v>89.35</v>
      </c>
      <c r="AF2982">
        <v>89.35</v>
      </c>
      <c r="AG2982">
        <v>0</v>
      </c>
      <c r="AH2982">
        <v>0</v>
      </c>
      <c r="AI2982">
        <v>5.36</v>
      </c>
      <c r="AJ2982">
        <v>94.71</v>
      </c>
      <c r="AK2982" t="s">
        <v>99</v>
      </c>
    </row>
    <row r="2983" spans="1:39" x14ac:dyDescent="0.3">
      <c r="A2983" t="s">
        <v>4070</v>
      </c>
      <c r="B2983" t="s">
        <v>40</v>
      </c>
      <c r="C2983" s="8">
        <v>33</v>
      </c>
      <c r="D2983" s="8" t="s">
        <v>44</v>
      </c>
      <c r="E2983" s="6">
        <v>0</v>
      </c>
      <c r="F2983" t="s">
        <v>2038</v>
      </c>
      <c r="G2983" s="6">
        <v>91963</v>
      </c>
      <c r="H2983" s="6">
        <v>32.619464999999998</v>
      </c>
      <c r="I2983" s="6">
        <v>-116.593605</v>
      </c>
      <c r="J2983" s="6">
        <v>0</v>
      </c>
      <c r="K2983" s="6">
        <v>66</v>
      </c>
      <c r="L2983" s="6" t="s">
        <v>43</v>
      </c>
      <c r="M2983" s="6" t="s">
        <v>41</v>
      </c>
      <c r="N2983">
        <v>31.93</v>
      </c>
      <c r="O2983" t="s">
        <v>41</v>
      </c>
      <c r="P2983" t="s">
        <v>41</v>
      </c>
      <c r="Q2983" t="s">
        <v>56</v>
      </c>
      <c r="R2983">
        <v>15</v>
      </c>
      <c r="S2983" t="s">
        <v>44</v>
      </c>
      <c r="T2983" t="s">
        <v>41</v>
      </c>
      <c r="U2983" t="s">
        <v>44</v>
      </c>
      <c r="V2983" t="s">
        <v>44</v>
      </c>
      <c r="W2983" t="s">
        <v>41</v>
      </c>
      <c r="X2983" t="s">
        <v>44</v>
      </c>
      <c r="Y2983" t="s">
        <v>44</v>
      </c>
      <c r="Z2983">
        <f t="shared" si="46"/>
        <v>1</v>
      </c>
      <c r="AA2983" t="s">
        <v>41</v>
      </c>
      <c r="AB2983" t="s">
        <v>46</v>
      </c>
      <c r="AC2983" t="s">
        <v>41</v>
      </c>
      <c r="AD2983" t="s">
        <v>57</v>
      </c>
      <c r="AE2983">
        <v>88.9</v>
      </c>
      <c r="AF2983">
        <v>6000.1</v>
      </c>
      <c r="AG2983">
        <v>0</v>
      </c>
      <c r="AH2983">
        <v>0</v>
      </c>
      <c r="AI2983">
        <v>2107.38</v>
      </c>
      <c r="AJ2983">
        <v>8107.48</v>
      </c>
      <c r="AK2983" t="s">
        <v>48</v>
      </c>
    </row>
    <row r="2984" spans="1:39" x14ac:dyDescent="0.3">
      <c r="A2984" t="s">
        <v>4071</v>
      </c>
      <c r="B2984" t="s">
        <v>50</v>
      </c>
      <c r="C2984" s="8">
        <v>56</v>
      </c>
      <c r="D2984" s="8" t="s">
        <v>44</v>
      </c>
      <c r="E2984" s="6">
        <v>0</v>
      </c>
      <c r="F2984" t="s">
        <v>3460</v>
      </c>
      <c r="G2984" s="6">
        <v>95690</v>
      </c>
      <c r="H2984" s="6">
        <v>38.240419000000003</v>
      </c>
      <c r="I2984" s="6">
        <v>-121.587535</v>
      </c>
      <c r="J2984" s="6">
        <v>0</v>
      </c>
      <c r="K2984" s="6">
        <v>1</v>
      </c>
      <c r="L2984" s="6" t="s">
        <v>43</v>
      </c>
      <c r="M2984" s="6" t="s">
        <v>41</v>
      </c>
      <c r="N2984">
        <v>4.8</v>
      </c>
      <c r="O2984" t="s">
        <v>44</v>
      </c>
      <c r="P2984" t="s">
        <v>41</v>
      </c>
      <c r="Q2984" t="s">
        <v>56</v>
      </c>
      <c r="R2984">
        <v>11</v>
      </c>
      <c r="S2984" t="s">
        <v>44</v>
      </c>
      <c r="T2984" t="s">
        <v>41</v>
      </c>
      <c r="U2984" t="s">
        <v>44</v>
      </c>
      <c r="V2984" t="s">
        <v>44</v>
      </c>
      <c r="W2984" t="s">
        <v>44</v>
      </c>
      <c r="X2984" t="s">
        <v>44</v>
      </c>
      <c r="Y2984" t="s">
        <v>44</v>
      </c>
      <c r="Z2984">
        <f t="shared" si="46"/>
        <v>0</v>
      </c>
      <c r="AA2984" t="s">
        <v>41</v>
      </c>
      <c r="AB2984" t="s">
        <v>52</v>
      </c>
      <c r="AC2984" t="s">
        <v>41</v>
      </c>
      <c r="AD2984" t="s">
        <v>57</v>
      </c>
      <c r="AE2984">
        <v>74.349999999999994</v>
      </c>
      <c r="AF2984">
        <v>74.349999999999994</v>
      </c>
      <c r="AG2984">
        <v>0</v>
      </c>
      <c r="AH2984">
        <v>0</v>
      </c>
      <c r="AI2984">
        <v>4.8</v>
      </c>
      <c r="AJ2984">
        <v>79.150000000000006</v>
      </c>
      <c r="AK2984" t="s">
        <v>58</v>
      </c>
      <c r="AL2984" t="s">
        <v>110</v>
      </c>
      <c r="AM2984" t="s">
        <v>289</v>
      </c>
    </row>
    <row r="2985" spans="1:39" x14ac:dyDescent="0.3">
      <c r="A2985" t="s">
        <v>4072</v>
      </c>
      <c r="B2985" t="s">
        <v>50</v>
      </c>
      <c r="C2985" s="8">
        <v>48</v>
      </c>
      <c r="D2985" s="8" t="s">
        <v>41</v>
      </c>
      <c r="E2985" s="6">
        <v>2</v>
      </c>
      <c r="F2985" t="s">
        <v>2429</v>
      </c>
      <c r="G2985" s="6">
        <v>93271</v>
      </c>
      <c r="H2985" s="6">
        <v>36.413432999999998</v>
      </c>
      <c r="I2985" s="6">
        <v>-118.854708</v>
      </c>
      <c r="J2985" s="6">
        <v>0</v>
      </c>
      <c r="K2985" s="6">
        <v>72</v>
      </c>
      <c r="L2985" s="6" t="s">
        <v>73</v>
      </c>
      <c r="M2985" s="6" t="s">
        <v>41</v>
      </c>
      <c r="N2985">
        <v>8.5299999999999994</v>
      </c>
      <c r="O2985" t="s">
        <v>44</v>
      </c>
      <c r="P2985" t="s">
        <v>44</v>
      </c>
      <c r="Z2985">
        <f t="shared" si="46"/>
        <v>0</v>
      </c>
      <c r="AB2985" t="s">
        <v>74</v>
      </c>
      <c r="AC2985" t="s">
        <v>44</v>
      </c>
      <c r="AD2985" t="s">
        <v>57</v>
      </c>
      <c r="AE2985">
        <v>19.95</v>
      </c>
      <c r="AF2985">
        <v>1322.85</v>
      </c>
      <c r="AG2985">
        <v>0</v>
      </c>
      <c r="AH2985">
        <v>0</v>
      </c>
      <c r="AI2985">
        <v>614.16</v>
      </c>
      <c r="AJ2985">
        <v>1937.01</v>
      </c>
      <c r="AK2985" t="s">
        <v>48</v>
      </c>
    </row>
    <row r="2986" spans="1:39" x14ac:dyDescent="0.3">
      <c r="A2986" t="s">
        <v>4073</v>
      </c>
      <c r="B2986" t="s">
        <v>40</v>
      </c>
      <c r="C2986" s="8">
        <v>34</v>
      </c>
      <c r="D2986" s="8" t="s">
        <v>44</v>
      </c>
      <c r="E2986" s="6">
        <v>0</v>
      </c>
      <c r="F2986" t="s">
        <v>101</v>
      </c>
      <c r="G2986" s="6">
        <v>94014</v>
      </c>
      <c r="H2986" s="6">
        <v>37.691561</v>
      </c>
      <c r="I2986" s="6">
        <v>-122.44520199999999</v>
      </c>
      <c r="J2986" s="6">
        <v>0</v>
      </c>
      <c r="K2986" s="6">
        <v>8</v>
      </c>
      <c r="L2986" s="6" t="s">
        <v>43</v>
      </c>
      <c r="M2986" s="6" t="s">
        <v>41</v>
      </c>
      <c r="N2986">
        <v>36.39</v>
      </c>
      <c r="O2986" t="s">
        <v>44</v>
      </c>
      <c r="P2986" t="s">
        <v>41</v>
      </c>
      <c r="Q2986" t="s">
        <v>56</v>
      </c>
      <c r="R2986">
        <v>7</v>
      </c>
      <c r="S2986" t="s">
        <v>44</v>
      </c>
      <c r="T2986" t="s">
        <v>44</v>
      </c>
      <c r="U2986" t="s">
        <v>44</v>
      </c>
      <c r="V2986" t="s">
        <v>44</v>
      </c>
      <c r="W2986" t="s">
        <v>41</v>
      </c>
      <c r="X2986" t="s">
        <v>44</v>
      </c>
      <c r="Y2986" t="s">
        <v>44</v>
      </c>
      <c r="Z2986">
        <f t="shared" si="46"/>
        <v>1</v>
      </c>
      <c r="AA2986" t="s">
        <v>41</v>
      </c>
      <c r="AB2986" t="s">
        <v>52</v>
      </c>
      <c r="AC2986" t="s">
        <v>41</v>
      </c>
      <c r="AD2986" t="s">
        <v>57</v>
      </c>
      <c r="AE2986">
        <v>80.099999999999994</v>
      </c>
      <c r="AF2986">
        <v>679.3</v>
      </c>
      <c r="AG2986">
        <v>0</v>
      </c>
      <c r="AH2986">
        <v>0</v>
      </c>
      <c r="AI2986">
        <v>291.12</v>
      </c>
      <c r="AJ2986">
        <v>970.42</v>
      </c>
      <c r="AK2986" t="s">
        <v>58</v>
      </c>
      <c r="AL2986" t="s">
        <v>59</v>
      </c>
      <c r="AM2986" t="s">
        <v>60</v>
      </c>
    </row>
    <row r="2987" spans="1:39" x14ac:dyDescent="0.3">
      <c r="A2987" t="s">
        <v>4074</v>
      </c>
      <c r="B2987" t="s">
        <v>50</v>
      </c>
      <c r="C2987" s="8">
        <v>51</v>
      </c>
      <c r="D2987" s="8" t="s">
        <v>41</v>
      </c>
      <c r="E2987" s="6">
        <v>3</v>
      </c>
      <c r="F2987" t="s">
        <v>3446</v>
      </c>
      <c r="G2987" s="6">
        <v>92567</v>
      </c>
      <c r="H2987" s="6">
        <v>33.827689999999997</v>
      </c>
      <c r="I2987" s="6">
        <v>-117.102244</v>
      </c>
      <c r="J2987" s="6">
        <v>3</v>
      </c>
      <c r="K2987" s="6">
        <v>24</v>
      </c>
      <c r="L2987" s="6" t="s">
        <v>130</v>
      </c>
      <c r="M2987" s="6" t="s">
        <v>41</v>
      </c>
      <c r="N2987">
        <v>45.68</v>
      </c>
      <c r="O2987" t="s">
        <v>41</v>
      </c>
      <c r="P2987" t="s">
        <v>41</v>
      </c>
      <c r="Q2987" t="s">
        <v>45</v>
      </c>
      <c r="R2987">
        <v>26</v>
      </c>
      <c r="S2987" t="s">
        <v>41</v>
      </c>
      <c r="T2987" t="s">
        <v>44</v>
      </c>
      <c r="U2987" t="s">
        <v>44</v>
      </c>
      <c r="V2987" t="s">
        <v>41</v>
      </c>
      <c r="W2987" t="s">
        <v>41</v>
      </c>
      <c r="X2987" t="s">
        <v>41</v>
      </c>
      <c r="Y2987" t="s">
        <v>41</v>
      </c>
      <c r="Z2987">
        <f t="shared" si="46"/>
        <v>3</v>
      </c>
      <c r="AA2987" t="s">
        <v>41</v>
      </c>
      <c r="AB2987" t="s">
        <v>52</v>
      </c>
      <c r="AC2987" t="s">
        <v>44</v>
      </c>
      <c r="AD2987" t="s">
        <v>57</v>
      </c>
      <c r="AE2987">
        <v>81</v>
      </c>
      <c r="AF2987">
        <v>1923.85</v>
      </c>
      <c r="AG2987">
        <v>0</v>
      </c>
      <c r="AH2987">
        <v>0</v>
      </c>
      <c r="AI2987">
        <v>1096.32</v>
      </c>
      <c r="AJ2987">
        <v>3020.17</v>
      </c>
      <c r="AK2987" t="s">
        <v>48</v>
      </c>
    </row>
    <row r="2988" spans="1:39" x14ac:dyDescent="0.3">
      <c r="A2988" t="s">
        <v>4075</v>
      </c>
      <c r="B2988" t="s">
        <v>50</v>
      </c>
      <c r="C2988" s="8">
        <v>36</v>
      </c>
      <c r="D2988" s="8" t="s">
        <v>41</v>
      </c>
      <c r="E2988" s="6">
        <v>0</v>
      </c>
      <c r="F2988" t="s">
        <v>438</v>
      </c>
      <c r="G2988" s="6">
        <v>92411</v>
      </c>
      <c r="H2988" s="6">
        <v>34.122501</v>
      </c>
      <c r="I2988" s="6">
        <v>-117.320138</v>
      </c>
      <c r="J2988" s="6">
        <v>10</v>
      </c>
      <c r="K2988" s="6">
        <v>8</v>
      </c>
      <c r="L2988" s="6" t="s">
        <v>55</v>
      </c>
      <c r="M2988" s="6" t="s">
        <v>41</v>
      </c>
      <c r="N2988">
        <v>19</v>
      </c>
      <c r="O2988" t="s">
        <v>44</v>
      </c>
      <c r="P2988" t="s">
        <v>41</v>
      </c>
      <c r="Q2988" t="s">
        <v>45</v>
      </c>
      <c r="R2988">
        <v>8</v>
      </c>
      <c r="S2988" t="s">
        <v>44</v>
      </c>
      <c r="T2988" t="s">
        <v>41</v>
      </c>
      <c r="U2988" t="s">
        <v>41</v>
      </c>
      <c r="V2988" t="s">
        <v>44</v>
      </c>
      <c r="W2988" t="s">
        <v>44</v>
      </c>
      <c r="X2988" t="s">
        <v>44</v>
      </c>
      <c r="Y2988" t="s">
        <v>44</v>
      </c>
      <c r="Z2988">
        <f t="shared" si="46"/>
        <v>0</v>
      </c>
      <c r="AA2988" t="s">
        <v>41</v>
      </c>
      <c r="AB2988" t="s">
        <v>52</v>
      </c>
      <c r="AC2988" t="s">
        <v>41</v>
      </c>
      <c r="AD2988" t="s">
        <v>47</v>
      </c>
      <c r="AE2988">
        <v>54.75</v>
      </c>
      <c r="AF2988">
        <v>445.85</v>
      </c>
      <c r="AG2988">
        <v>0</v>
      </c>
      <c r="AH2988">
        <v>0</v>
      </c>
      <c r="AI2988">
        <v>152</v>
      </c>
      <c r="AJ2988">
        <v>597.85</v>
      </c>
      <c r="AK2988" t="s">
        <v>48</v>
      </c>
    </row>
    <row r="2989" spans="1:39" x14ac:dyDescent="0.3">
      <c r="A2989" t="s">
        <v>4076</v>
      </c>
      <c r="B2989" t="s">
        <v>50</v>
      </c>
      <c r="C2989" s="8">
        <v>69</v>
      </c>
      <c r="D2989" s="8" t="s">
        <v>41</v>
      </c>
      <c r="E2989" s="6">
        <v>0</v>
      </c>
      <c r="F2989" t="s">
        <v>455</v>
      </c>
      <c r="G2989" s="6">
        <v>91723</v>
      </c>
      <c r="H2989" s="6">
        <v>34.084747</v>
      </c>
      <c r="I2989" s="6">
        <v>-117.886844</v>
      </c>
      <c r="J2989" s="6">
        <v>2</v>
      </c>
      <c r="K2989" s="6">
        <v>38</v>
      </c>
      <c r="L2989" s="6" t="s">
        <v>130</v>
      </c>
      <c r="M2989" s="6" t="s">
        <v>44</v>
      </c>
      <c r="P2989" t="s">
        <v>41</v>
      </c>
      <c r="Q2989" t="s">
        <v>45</v>
      </c>
      <c r="R2989">
        <v>30</v>
      </c>
      <c r="S2989" t="s">
        <v>44</v>
      </c>
      <c r="T2989" t="s">
        <v>44</v>
      </c>
      <c r="U2989" t="s">
        <v>44</v>
      </c>
      <c r="V2989" t="s">
        <v>44</v>
      </c>
      <c r="W2989" t="s">
        <v>44</v>
      </c>
      <c r="X2989" t="s">
        <v>44</v>
      </c>
      <c r="Y2989" t="s">
        <v>44</v>
      </c>
      <c r="Z2989">
        <f t="shared" si="46"/>
        <v>0</v>
      </c>
      <c r="AA2989" t="s">
        <v>41</v>
      </c>
      <c r="AB2989" t="s">
        <v>52</v>
      </c>
      <c r="AC2989" t="s">
        <v>41</v>
      </c>
      <c r="AD2989" t="s">
        <v>57</v>
      </c>
      <c r="AE2989">
        <v>24.85</v>
      </c>
      <c r="AF2989">
        <v>955.75</v>
      </c>
      <c r="AG2989">
        <v>0</v>
      </c>
      <c r="AH2989">
        <v>0</v>
      </c>
      <c r="AI2989">
        <v>0</v>
      </c>
      <c r="AJ2989">
        <v>955.75</v>
      </c>
      <c r="AK2989" t="s">
        <v>48</v>
      </c>
    </row>
    <row r="2990" spans="1:39" x14ac:dyDescent="0.3">
      <c r="A2990" t="s">
        <v>4077</v>
      </c>
      <c r="B2990" t="s">
        <v>50</v>
      </c>
      <c r="C2990" s="8">
        <v>39</v>
      </c>
      <c r="D2990" s="8" t="s">
        <v>44</v>
      </c>
      <c r="E2990" s="6">
        <v>0</v>
      </c>
      <c r="F2990" t="s">
        <v>2371</v>
      </c>
      <c r="G2990" s="6">
        <v>96145</v>
      </c>
      <c r="H2990" s="6">
        <v>39.178336999999999</v>
      </c>
      <c r="I2990" s="6">
        <v>-120.162806</v>
      </c>
      <c r="J2990" s="6">
        <v>0</v>
      </c>
      <c r="K2990" s="6">
        <v>68</v>
      </c>
      <c r="L2990" s="6" t="s">
        <v>43</v>
      </c>
      <c r="M2990" s="6" t="s">
        <v>41</v>
      </c>
      <c r="N2990">
        <v>32.67</v>
      </c>
      <c r="O2990" t="s">
        <v>41</v>
      </c>
      <c r="P2990" t="s">
        <v>41</v>
      </c>
      <c r="Q2990" t="s">
        <v>56</v>
      </c>
      <c r="R2990">
        <v>3</v>
      </c>
      <c r="S2990" t="s">
        <v>41</v>
      </c>
      <c r="T2990" t="s">
        <v>41</v>
      </c>
      <c r="U2990" t="s">
        <v>41</v>
      </c>
      <c r="V2990" t="s">
        <v>41</v>
      </c>
      <c r="W2990" t="s">
        <v>41</v>
      </c>
      <c r="X2990" t="s">
        <v>41</v>
      </c>
      <c r="Y2990" t="s">
        <v>41</v>
      </c>
      <c r="Z2990">
        <f t="shared" si="46"/>
        <v>3</v>
      </c>
      <c r="AA2990" t="s">
        <v>41</v>
      </c>
      <c r="AB2990" t="s">
        <v>46</v>
      </c>
      <c r="AC2990" t="s">
        <v>41</v>
      </c>
      <c r="AD2990" t="s">
        <v>47</v>
      </c>
      <c r="AE2990">
        <v>117.2</v>
      </c>
      <c r="AF2990">
        <v>8035.95</v>
      </c>
      <c r="AG2990">
        <v>0</v>
      </c>
      <c r="AH2990">
        <v>0</v>
      </c>
      <c r="AI2990">
        <v>2221.56</v>
      </c>
      <c r="AJ2990">
        <v>10257.51</v>
      </c>
      <c r="AK2990" t="s">
        <v>48</v>
      </c>
    </row>
    <row r="2991" spans="1:39" x14ac:dyDescent="0.3">
      <c r="A2991" t="s">
        <v>4078</v>
      </c>
      <c r="B2991" t="s">
        <v>40</v>
      </c>
      <c r="C2991" s="8">
        <v>55</v>
      </c>
      <c r="D2991" s="8" t="s">
        <v>44</v>
      </c>
      <c r="E2991" s="6">
        <v>0</v>
      </c>
      <c r="F2991" t="s">
        <v>747</v>
      </c>
      <c r="G2991" s="6">
        <v>93606</v>
      </c>
      <c r="H2991" s="6">
        <v>36.798881999999999</v>
      </c>
      <c r="I2991" s="6">
        <v>-120.01951099999999</v>
      </c>
      <c r="J2991" s="6">
        <v>0</v>
      </c>
      <c r="K2991" s="6">
        <v>9</v>
      </c>
      <c r="L2991" s="6" t="s">
        <v>55</v>
      </c>
      <c r="M2991" s="6" t="s">
        <v>41</v>
      </c>
      <c r="N2991">
        <v>16.48</v>
      </c>
      <c r="O2991" t="s">
        <v>41</v>
      </c>
      <c r="P2991" t="s">
        <v>41</v>
      </c>
      <c r="Q2991" t="s">
        <v>56</v>
      </c>
      <c r="R2991">
        <v>12</v>
      </c>
      <c r="S2991" t="s">
        <v>44</v>
      </c>
      <c r="T2991" t="s">
        <v>44</v>
      </c>
      <c r="U2991" t="s">
        <v>44</v>
      </c>
      <c r="V2991" t="s">
        <v>44</v>
      </c>
      <c r="W2991" t="s">
        <v>44</v>
      </c>
      <c r="X2991" t="s">
        <v>44</v>
      </c>
      <c r="Y2991" t="s">
        <v>44</v>
      </c>
      <c r="Z2991">
        <f t="shared" si="46"/>
        <v>0</v>
      </c>
      <c r="AA2991" t="s">
        <v>41</v>
      </c>
      <c r="AB2991" t="s">
        <v>52</v>
      </c>
      <c r="AC2991" t="s">
        <v>41</v>
      </c>
      <c r="AD2991" t="s">
        <v>57</v>
      </c>
      <c r="AE2991">
        <v>74.75</v>
      </c>
      <c r="AF2991">
        <v>706.6</v>
      </c>
      <c r="AG2991">
        <v>0</v>
      </c>
      <c r="AH2991">
        <v>0</v>
      </c>
      <c r="AI2991">
        <v>148.32</v>
      </c>
      <c r="AJ2991">
        <v>854.92</v>
      </c>
      <c r="AK2991" t="s">
        <v>58</v>
      </c>
      <c r="AL2991" t="s">
        <v>59</v>
      </c>
      <c r="AM2991" t="s">
        <v>105</v>
      </c>
    </row>
    <row r="2992" spans="1:39" x14ac:dyDescent="0.3">
      <c r="A2992" t="s">
        <v>4079</v>
      </c>
      <c r="B2992" t="s">
        <v>50</v>
      </c>
      <c r="C2992" s="8">
        <v>67</v>
      </c>
      <c r="D2992" s="8" t="s">
        <v>44</v>
      </c>
      <c r="E2992" s="6">
        <v>0</v>
      </c>
      <c r="F2992" t="s">
        <v>1686</v>
      </c>
      <c r="G2992" s="6">
        <v>94803</v>
      </c>
      <c r="H2992" s="6">
        <v>37.963994999999997</v>
      </c>
      <c r="I2992" s="6">
        <v>-122.288296</v>
      </c>
      <c r="J2992" s="6">
        <v>0</v>
      </c>
      <c r="K2992" s="6">
        <v>19</v>
      </c>
      <c r="L2992" s="6" t="s">
        <v>43</v>
      </c>
      <c r="M2992" s="6" t="s">
        <v>41</v>
      </c>
      <c r="N2992">
        <v>16.78</v>
      </c>
      <c r="O2992" t="s">
        <v>41</v>
      </c>
      <c r="P2992" t="s">
        <v>41</v>
      </c>
      <c r="Q2992" t="s">
        <v>56</v>
      </c>
      <c r="R2992">
        <v>15</v>
      </c>
      <c r="S2992" t="s">
        <v>44</v>
      </c>
      <c r="T2992" t="s">
        <v>44</v>
      </c>
      <c r="U2992" t="s">
        <v>41</v>
      </c>
      <c r="V2992" t="s">
        <v>44</v>
      </c>
      <c r="W2992" t="s">
        <v>44</v>
      </c>
      <c r="X2992" t="s">
        <v>44</v>
      </c>
      <c r="Y2992" t="s">
        <v>44</v>
      </c>
      <c r="Z2992">
        <f t="shared" si="46"/>
        <v>0</v>
      </c>
      <c r="AA2992" t="s">
        <v>41</v>
      </c>
      <c r="AB2992" t="s">
        <v>52</v>
      </c>
      <c r="AC2992" t="s">
        <v>41</v>
      </c>
      <c r="AD2992" t="s">
        <v>57</v>
      </c>
      <c r="AE2992">
        <v>79.849999999999994</v>
      </c>
      <c r="AF2992">
        <v>1471.75</v>
      </c>
      <c r="AG2992">
        <v>0</v>
      </c>
      <c r="AH2992">
        <v>0</v>
      </c>
      <c r="AI2992">
        <v>318.82</v>
      </c>
      <c r="AJ2992">
        <v>1790.57</v>
      </c>
      <c r="AK2992" t="s">
        <v>58</v>
      </c>
      <c r="AL2992" t="s">
        <v>64</v>
      </c>
      <c r="AM2992" t="s">
        <v>68</v>
      </c>
    </row>
    <row r="2993" spans="1:39" x14ac:dyDescent="0.3">
      <c r="A2993" t="s">
        <v>4080</v>
      </c>
      <c r="B2993" t="s">
        <v>50</v>
      </c>
      <c r="C2993" s="8">
        <v>40</v>
      </c>
      <c r="D2993" s="8" t="s">
        <v>44</v>
      </c>
      <c r="E2993" s="6">
        <v>0</v>
      </c>
      <c r="F2993" t="s">
        <v>323</v>
      </c>
      <c r="G2993" s="6">
        <v>95832</v>
      </c>
      <c r="H2993" s="6">
        <v>38.445939000000003</v>
      </c>
      <c r="I2993" s="6">
        <v>-121.496855</v>
      </c>
      <c r="J2993" s="6">
        <v>0</v>
      </c>
      <c r="K2993" s="6">
        <v>9</v>
      </c>
      <c r="L2993" s="6" t="s">
        <v>55</v>
      </c>
      <c r="M2993" s="6" t="s">
        <v>41</v>
      </c>
      <c r="N2993">
        <v>27.53</v>
      </c>
      <c r="O2993" t="s">
        <v>44</v>
      </c>
      <c r="P2993" t="s">
        <v>41</v>
      </c>
      <c r="Q2993" t="s">
        <v>45</v>
      </c>
      <c r="R2993">
        <v>11</v>
      </c>
      <c r="S2993" t="s">
        <v>41</v>
      </c>
      <c r="T2993" t="s">
        <v>44</v>
      </c>
      <c r="U2993" t="s">
        <v>44</v>
      </c>
      <c r="V2993" t="s">
        <v>41</v>
      </c>
      <c r="W2993" t="s">
        <v>44</v>
      </c>
      <c r="X2993" t="s">
        <v>41</v>
      </c>
      <c r="Y2993" t="s">
        <v>41</v>
      </c>
      <c r="Z2993">
        <f t="shared" si="46"/>
        <v>2</v>
      </c>
      <c r="AA2993" t="s">
        <v>41</v>
      </c>
      <c r="AB2993" t="s">
        <v>52</v>
      </c>
      <c r="AC2993" t="s">
        <v>44</v>
      </c>
      <c r="AD2993" t="s">
        <v>47</v>
      </c>
      <c r="AE2993">
        <v>64.95</v>
      </c>
      <c r="AF2993">
        <v>547.79999999999995</v>
      </c>
      <c r="AG2993">
        <v>0</v>
      </c>
      <c r="AH2993">
        <v>0</v>
      </c>
      <c r="AI2993">
        <v>247.77</v>
      </c>
      <c r="AJ2993">
        <v>795.57</v>
      </c>
      <c r="AK2993" t="s">
        <v>48</v>
      </c>
    </row>
    <row r="2994" spans="1:39" x14ac:dyDescent="0.3">
      <c r="A2994" t="s">
        <v>4081</v>
      </c>
      <c r="B2994" t="s">
        <v>40</v>
      </c>
      <c r="C2994" s="8">
        <v>63</v>
      </c>
      <c r="D2994" s="8" t="s">
        <v>41</v>
      </c>
      <c r="E2994" s="6">
        <v>0</v>
      </c>
      <c r="F2994" t="s">
        <v>535</v>
      </c>
      <c r="G2994" s="6">
        <v>92662</v>
      </c>
      <c r="H2994" s="6">
        <v>33.606335999999999</v>
      </c>
      <c r="I2994" s="6">
        <v>-117.89304199999999</v>
      </c>
      <c r="J2994" s="6">
        <v>1</v>
      </c>
      <c r="K2994" s="6">
        <v>7</v>
      </c>
      <c r="L2994" s="6" t="s">
        <v>55</v>
      </c>
      <c r="M2994" s="6" t="s">
        <v>41</v>
      </c>
      <c r="N2994">
        <v>44.66</v>
      </c>
      <c r="O2994" t="s">
        <v>44</v>
      </c>
      <c r="P2994" t="s">
        <v>41</v>
      </c>
      <c r="Q2994" t="s">
        <v>56</v>
      </c>
      <c r="R2994">
        <v>26</v>
      </c>
      <c r="S2994" t="s">
        <v>44</v>
      </c>
      <c r="T2994" t="s">
        <v>44</v>
      </c>
      <c r="U2994" t="s">
        <v>41</v>
      </c>
      <c r="V2994" t="s">
        <v>44</v>
      </c>
      <c r="W2994" t="s">
        <v>41</v>
      </c>
      <c r="X2994" t="s">
        <v>44</v>
      </c>
      <c r="Y2994" t="s">
        <v>44</v>
      </c>
      <c r="Z2994">
        <f t="shared" si="46"/>
        <v>1</v>
      </c>
      <c r="AA2994" t="s">
        <v>41</v>
      </c>
      <c r="AB2994" t="s">
        <v>52</v>
      </c>
      <c r="AC2994" t="s">
        <v>41</v>
      </c>
      <c r="AD2994" t="s">
        <v>57</v>
      </c>
      <c r="AE2994">
        <v>86.25</v>
      </c>
      <c r="AF2994">
        <v>587.1</v>
      </c>
      <c r="AG2994">
        <v>0</v>
      </c>
      <c r="AH2994">
        <v>0</v>
      </c>
      <c r="AI2994">
        <v>312.62</v>
      </c>
      <c r="AJ2994">
        <v>899.72</v>
      </c>
      <c r="AK2994" t="s">
        <v>58</v>
      </c>
      <c r="AL2994" t="s">
        <v>122</v>
      </c>
      <c r="AM2994" t="s">
        <v>196</v>
      </c>
    </row>
    <row r="2995" spans="1:39" x14ac:dyDescent="0.3">
      <c r="A2995" t="s">
        <v>4082</v>
      </c>
      <c r="B2995" t="s">
        <v>50</v>
      </c>
      <c r="C2995" s="8">
        <v>54</v>
      </c>
      <c r="D2995" s="8" t="s">
        <v>41</v>
      </c>
      <c r="E2995" s="6">
        <v>0</v>
      </c>
      <c r="F2995" t="s">
        <v>917</v>
      </c>
      <c r="G2995" s="6">
        <v>93637</v>
      </c>
      <c r="H2995" s="6">
        <v>36.902954000000001</v>
      </c>
      <c r="I2995" s="6">
        <v>-120.19427399999999</v>
      </c>
      <c r="J2995" s="6">
        <v>1</v>
      </c>
      <c r="K2995" s="6">
        <v>40</v>
      </c>
      <c r="L2995" s="6" t="s">
        <v>77</v>
      </c>
      <c r="M2995" s="6" t="s">
        <v>41</v>
      </c>
      <c r="N2995">
        <v>22.56</v>
      </c>
      <c r="O2995" t="s">
        <v>41</v>
      </c>
      <c r="P2995" t="s">
        <v>41</v>
      </c>
      <c r="Q2995" t="s">
        <v>45</v>
      </c>
      <c r="R2995">
        <v>4</v>
      </c>
      <c r="S2995" t="s">
        <v>44</v>
      </c>
      <c r="T2995" t="s">
        <v>41</v>
      </c>
      <c r="U2995" t="s">
        <v>44</v>
      </c>
      <c r="V2995" t="s">
        <v>44</v>
      </c>
      <c r="W2995" t="s">
        <v>41</v>
      </c>
      <c r="X2995" t="s">
        <v>41</v>
      </c>
      <c r="Y2995" t="s">
        <v>41</v>
      </c>
      <c r="Z2995">
        <f t="shared" si="46"/>
        <v>3</v>
      </c>
      <c r="AA2995" t="s">
        <v>41</v>
      </c>
      <c r="AB2995" t="s">
        <v>52</v>
      </c>
      <c r="AC2995" t="s">
        <v>41</v>
      </c>
      <c r="AD2995" t="s">
        <v>57</v>
      </c>
      <c r="AE2995">
        <v>101.3</v>
      </c>
      <c r="AF2995">
        <v>4113.1000000000004</v>
      </c>
      <c r="AG2995">
        <v>0</v>
      </c>
      <c r="AH2995">
        <v>0</v>
      </c>
      <c r="AI2995">
        <v>902.4</v>
      </c>
      <c r="AJ2995">
        <v>5015.5</v>
      </c>
      <c r="AK2995" t="s">
        <v>58</v>
      </c>
      <c r="AL2995" t="s">
        <v>59</v>
      </c>
      <c r="AM2995" t="s">
        <v>60</v>
      </c>
    </row>
    <row r="2996" spans="1:39" x14ac:dyDescent="0.3">
      <c r="A2996" t="s">
        <v>4083</v>
      </c>
      <c r="B2996" t="s">
        <v>50</v>
      </c>
      <c r="C2996" s="8">
        <v>33</v>
      </c>
      <c r="D2996" s="8" t="s">
        <v>41</v>
      </c>
      <c r="E2996" s="6">
        <v>0</v>
      </c>
      <c r="F2996" t="s">
        <v>4084</v>
      </c>
      <c r="G2996" s="6">
        <v>95537</v>
      </c>
      <c r="H2996" s="6">
        <v>40.726948999999998</v>
      </c>
      <c r="I2996" s="6">
        <v>-124.217378</v>
      </c>
      <c r="J2996" s="6">
        <v>1</v>
      </c>
      <c r="K2996" s="6">
        <v>3</v>
      </c>
      <c r="L2996" s="6" t="s">
        <v>43</v>
      </c>
      <c r="M2996" s="6" t="s">
        <v>41</v>
      </c>
      <c r="N2996">
        <v>43.27</v>
      </c>
      <c r="O2996" t="s">
        <v>41</v>
      </c>
      <c r="P2996" t="s">
        <v>41</v>
      </c>
      <c r="Q2996" t="s">
        <v>56</v>
      </c>
      <c r="R2996">
        <v>17</v>
      </c>
      <c r="S2996" t="s">
        <v>44</v>
      </c>
      <c r="T2996" t="s">
        <v>44</v>
      </c>
      <c r="U2996" t="s">
        <v>44</v>
      </c>
      <c r="V2996" t="s">
        <v>41</v>
      </c>
      <c r="W2996" t="s">
        <v>44</v>
      </c>
      <c r="X2996" t="s">
        <v>44</v>
      </c>
      <c r="Y2996" t="s">
        <v>44</v>
      </c>
      <c r="Z2996">
        <f t="shared" si="46"/>
        <v>0</v>
      </c>
      <c r="AA2996" t="s">
        <v>41</v>
      </c>
      <c r="AB2996" t="s">
        <v>52</v>
      </c>
      <c r="AC2996" t="s">
        <v>41</v>
      </c>
      <c r="AD2996" t="s">
        <v>57</v>
      </c>
      <c r="AE2996">
        <v>79.650000000000006</v>
      </c>
      <c r="AF2996">
        <v>251.75</v>
      </c>
      <c r="AG2996">
        <v>0</v>
      </c>
      <c r="AH2996">
        <v>0</v>
      </c>
      <c r="AI2996">
        <v>129.81</v>
      </c>
      <c r="AJ2996">
        <v>381.56</v>
      </c>
      <c r="AK2996" t="s">
        <v>58</v>
      </c>
      <c r="AL2996" t="s">
        <v>59</v>
      </c>
      <c r="AM2996" t="s">
        <v>215</v>
      </c>
    </row>
    <row r="2997" spans="1:39" x14ac:dyDescent="0.3">
      <c r="A2997" t="s">
        <v>4085</v>
      </c>
      <c r="B2997" t="s">
        <v>50</v>
      </c>
      <c r="C2997" s="8">
        <v>63</v>
      </c>
      <c r="D2997" s="8" t="s">
        <v>44</v>
      </c>
      <c r="E2997" s="6">
        <v>2</v>
      </c>
      <c r="F2997" t="s">
        <v>4086</v>
      </c>
      <c r="G2997" s="6">
        <v>95632</v>
      </c>
      <c r="H2997" s="6">
        <v>38.274450999999999</v>
      </c>
      <c r="I2997" s="6">
        <v>-121.259201</v>
      </c>
      <c r="J2997" s="6">
        <v>0</v>
      </c>
      <c r="K2997" s="6">
        <v>1</v>
      </c>
      <c r="L2997" s="6" t="s">
        <v>43</v>
      </c>
      <c r="M2997" s="6" t="s">
        <v>41</v>
      </c>
      <c r="N2997">
        <v>29.1</v>
      </c>
      <c r="O2997" t="s">
        <v>44</v>
      </c>
      <c r="P2997" t="s">
        <v>44</v>
      </c>
      <c r="Z2997">
        <f t="shared" si="46"/>
        <v>0</v>
      </c>
      <c r="AB2997" t="s">
        <v>52</v>
      </c>
      <c r="AC2997" t="s">
        <v>44</v>
      </c>
      <c r="AD2997" t="s">
        <v>47</v>
      </c>
      <c r="AE2997">
        <v>19.850000000000001</v>
      </c>
      <c r="AF2997">
        <v>19.850000000000001</v>
      </c>
      <c r="AG2997">
        <v>0</v>
      </c>
      <c r="AH2997">
        <v>0</v>
      </c>
      <c r="AI2997">
        <v>29.1</v>
      </c>
      <c r="AJ2997">
        <v>48.95</v>
      </c>
      <c r="AK2997" t="s">
        <v>99</v>
      </c>
    </row>
    <row r="2998" spans="1:39" x14ac:dyDescent="0.3">
      <c r="A2998" t="s">
        <v>4087</v>
      </c>
      <c r="B2998" t="s">
        <v>40</v>
      </c>
      <c r="C2998" s="8">
        <v>76</v>
      </c>
      <c r="D2998" s="8" t="s">
        <v>41</v>
      </c>
      <c r="E2998" s="6">
        <v>3</v>
      </c>
      <c r="F2998" t="s">
        <v>1609</v>
      </c>
      <c r="G2998" s="6">
        <v>93283</v>
      </c>
      <c r="H2998" s="6">
        <v>35.556469999999997</v>
      </c>
      <c r="I2998" s="6">
        <v>-118.24491399999999</v>
      </c>
      <c r="J2998" s="6">
        <v>2</v>
      </c>
      <c r="K2998" s="6">
        <v>28</v>
      </c>
      <c r="L2998" s="6" t="s">
        <v>43</v>
      </c>
      <c r="M2998" s="6" t="s">
        <v>44</v>
      </c>
      <c r="P2998" t="s">
        <v>41</v>
      </c>
      <c r="Q2998" t="s">
        <v>80</v>
      </c>
      <c r="R2998">
        <v>21</v>
      </c>
      <c r="S2998" t="s">
        <v>44</v>
      </c>
      <c r="T2998" t="s">
        <v>41</v>
      </c>
      <c r="U2998" t="s">
        <v>44</v>
      </c>
      <c r="V2998" t="s">
        <v>44</v>
      </c>
      <c r="W2998" t="s">
        <v>44</v>
      </c>
      <c r="X2998" t="s">
        <v>41</v>
      </c>
      <c r="Y2998" t="s">
        <v>41</v>
      </c>
      <c r="Z2998">
        <f t="shared" si="46"/>
        <v>2</v>
      </c>
      <c r="AA2998" t="s">
        <v>41</v>
      </c>
      <c r="AB2998" t="s">
        <v>46</v>
      </c>
      <c r="AC2998" t="s">
        <v>41</v>
      </c>
      <c r="AD2998" t="s">
        <v>57</v>
      </c>
      <c r="AE2998">
        <v>39.1</v>
      </c>
      <c r="AF2998">
        <v>1096.5999999999999</v>
      </c>
      <c r="AG2998">
        <v>0</v>
      </c>
      <c r="AH2998">
        <v>0</v>
      </c>
      <c r="AI2998">
        <v>0</v>
      </c>
      <c r="AJ2998">
        <v>1096.5999999999999</v>
      </c>
      <c r="AK2998" t="s">
        <v>48</v>
      </c>
    </row>
    <row r="2999" spans="1:39" x14ac:dyDescent="0.3">
      <c r="A2999" t="s">
        <v>4088</v>
      </c>
      <c r="B2999" t="s">
        <v>50</v>
      </c>
      <c r="C2999" s="8">
        <v>25</v>
      </c>
      <c r="D2999" s="8" t="s">
        <v>44</v>
      </c>
      <c r="E2999" s="6">
        <v>0</v>
      </c>
      <c r="F2999" t="s">
        <v>127</v>
      </c>
      <c r="G2999" s="6">
        <v>95354</v>
      </c>
      <c r="H2999" s="6">
        <v>37.639029000000001</v>
      </c>
      <c r="I2999" s="6">
        <v>-120.964772</v>
      </c>
      <c r="J2999" s="6">
        <v>0</v>
      </c>
      <c r="K2999" s="6">
        <v>7</v>
      </c>
      <c r="L2999" s="6" t="s">
        <v>55</v>
      </c>
      <c r="M2999" s="6" t="s">
        <v>41</v>
      </c>
      <c r="N2999">
        <v>8.9499999999999993</v>
      </c>
      <c r="O2999" t="s">
        <v>44</v>
      </c>
      <c r="P2999" t="s">
        <v>41</v>
      </c>
      <c r="Q2999" t="s">
        <v>56</v>
      </c>
      <c r="R2999">
        <v>52</v>
      </c>
      <c r="S2999" t="s">
        <v>44</v>
      </c>
      <c r="T2999" t="s">
        <v>44</v>
      </c>
      <c r="U2999" t="s">
        <v>44</v>
      </c>
      <c r="V2999" t="s">
        <v>44</v>
      </c>
      <c r="W2999" t="s">
        <v>44</v>
      </c>
      <c r="X2999" t="s">
        <v>44</v>
      </c>
      <c r="Y2999" t="s">
        <v>44</v>
      </c>
      <c r="Z2999">
        <f t="shared" si="46"/>
        <v>0</v>
      </c>
      <c r="AA2999" t="s">
        <v>41</v>
      </c>
      <c r="AB2999" t="s">
        <v>52</v>
      </c>
      <c r="AC2999" t="s">
        <v>41</v>
      </c>
      <c r="AD2999" t="s">
        <v>57</v>
      </c>
      <c r="AE2999">
        <v>69.55</v>
      </c>
      <c r="AF2999">
        <v>521.35</v>
      </c>
      <c r="AG2999">
        <v>0</v>
      </c>
      <c r="AH2999">
        <v>0</v>
      </c>
      <c r="AI2999">
        <v>62.65</v>
      </c>
      <c r="AJ2999">
        <v>584</v>
      </c>
      <c r="AK2999" t="s">
        <v>48</v>
      </c>
    </row>
    <row r="3000" spans="1:39" x14ac:dyDescent="0.3">
      <c r="A3000" t="s">
        <v>4089</v>
      </c>
      <c r="B3000" t="s">
        <v>50</v>
      </c>
      <c r="C3000" s="8">
        <v>56</v>
      </c>
      <c r="D3000" s="8" t="s">
        <v>41</v>
      </c>
      <c r="E3000" s="6">
        <v>0</v>
      </c>
      <c r="F3000" t="s">
        <v>3223</v>
      </c>
      <c r="G3000" s="6">
        <v>93652</v>
      </c>
      <c r="H3000" s="6">
        <v>36.594541999999997</v>
      </c>
      <c r="I3000" s="6">
        <v>-119.90524499999999</v>
      </c>
      <c r="J3000" s="6">
        <v>1</v>
      </c>
      <c r="K3000" s="6">
        <v>72</v>
      </c>
      <c r="L3000" s="6" t="s">
        <v>73</v>
      </c>
      <c r="M3000" s="6" t="s">
        <v>41</v>
      </c>
      <c r="N3000">
        <v>29.29</v>
      </c>
      <c r="O3000" t="s">
        <v>41</v>
      </c>
      <c r="P3000" t="s">
        <v>41</v>
      </c>
      <c r="Q3000" t="s">
        <v>80</v>
      </c>
      <c r="R3000">
        <v>30</v>
      </c>
      <c r="S3000" t="s">
        <v>41</v>
      </c>
      <c r="T3000" t="s">
        <v>41</v>
      </c>
      <c r="U3000" t="s">
        <v>41</v>
      </c>
      <c r="V3000" t="s">
        <v>41</v>
      </c>
      <c r="W3000" t="s">
        <v>44</v>
      </c>
      <c r="X3000" t="s">
        <v>41</v>
      </c>
      <c r="Y3000" t="s">
        <v>41</v>
      </c>
      <c r="Z3000">
        <f t="shared" si="46"/>
        <v>2</v>
      </c>
      <c r="AA3000" t="s">
        <v>44</v>
      </c>
      <c r="AB3000" t="s">
        <v>74</v>
      </c>
      <c r="AC3000" t="s">
        <v>41</v>
      </c>
      <c r="AD3000" t="s">
        <v>57</v>
      </c>
      <c r="AE3000">
        <v>82.3</v>
      </c>
      <c r="AF3000">
        <v>5980.55</v>
      </c>
      <c r="AG3000">
        <v>0</v>
      </c>
      <c r="AH3000">
        <v>140</v>
      </c>
      <c r="AI3000">
        <v>2108.88</v>
      </c>
      <c r="AJ3000">
        <v>8229.43</v>
      </c>
      <c r="AK3000" t="s">
        <v>48</v>
      </c>
    </row>
    <row r="3001" spans="1:39" x14ac:dyDescent="0.3">
      <c r="A3001" t="s">
        <v>4090</v>
      </c>
      <c r="B3001" t="s">
        <v>40</v>
      </c>
      <c r="C3001" s="8">
        <v>56</v>
      </c>
      <c r="D3001" s="8" t="s">
        <v>44</v>
      </c>
      <c r="E3001" s="6">
        <v>3</v>
      </c>
      <c r="F3001" t="s">
        <v>2382</v>
      </c>
      <c r="G3001" s="6">
        <v>94070</v>
      </c>
      <c r="H3001" s="6">
        <v>37.497914999999999</v>
      </c>
      <c r="I3001" s="6">
        <v>-122.26736099999999</v>
      </c>
      <c r="J3001" s="6">
        <v>0</v>
      </c>
      <c r="K3001" s="6">
        <v>7</v>
      </c>
      <c r="L3001" s="6" t="s">
        <v>55</v>
      </c>
      <c r="M3001" s="6" t="s">
        <v>41</v>
      </c>
      <c r="N3001">
        <v>49.66</v>
      </c>
      <c r="O3001" t="s">
        <v>44</v>
      </c>
      <c r="P3001" t="s">
        <v>44</v>
      </c>
      <c r="Z3001">
        <f t="shared" si="46"/>
        <v>0</v>
      </c>
      <c r="AB3001" t="s">
        <v>46</v>
      </c>
      <c r="AC3001" t="s">
        <v>44</v>
      </c>
      <c r="AD3001" t="s">
        <v>47</v>
      </c>
      <c r="AE3001">
        <v>20.05</v>
      </c>
      <c r="AF3001">
        <v>96.8</v>
      </c>
      <c r="AG3001">
        <v>0</v>
      </c>
      <c r="AH3001">
        <v>0</v>
      </c>
      <c r="AI3001">
        <v>347.62</v>
      </c>
      <c r="AJ3001">
        <v>444.42</v>
      </c>
      <c r="AK3001" t="s">
        <v>48</v>
      </c>
    </row>
    <row r="3002" spans="1:39" x14ac:dyDescent="0.3">
      <c r="A3002" t="s">
        <v>4091</v>
      </c>
      <c r="B3002" t="s">
        <v>40</v>
      </c>
      <c r="C3002" s="8">
        <v>42</v>
      </c>
      <c r="D3002" s="8" t="s">
        <v>41</v>
      </c>
      <c r="E3002" s="6">
        <v>1</v>
      </c>
      <c r="F3002" t="s">
        <v>4092</v>
      </c>
      <c r="G3002" s="6">
        <v>96117</v>
      </c>
      <c r="H3002" s="6">
        <v>40.507272</v>
      </c>
      <c r="I3002" s="6">
        <v>-120.338228</v>
      </c>
      <c r="J3002" s="6">
        <v>10</v>
      </c>
      <c r="K3002" s="6">
        <v>65</v>
      </c>
      <c r="L3002" s="6" t="s">
        <v>77</v>
      </c>
      <c r="M3002" s="6" t="s">
        <v>41</v>
      </c>
      <c r="N3002">
        <v>1.83</v>
      </c>
      <c r="O3002" t="s">
        <v>41</v>
      </c>
      <c r="P3002" t="s">
        <v>41</v>
      </c>
      <c r="Q3002" t="s">
        <v>45</v>
      </c>
      <c r="R3002">
        <v>13</v>
      </c>
      <c r="S3002" t="s">
        <v>44</v>
      </c>
      <c r="T3002" t="s">
        <v>41</v>
      </c>
      <c r="U3002" t="s">
        <v>44</v>
      </c>
      <c r="V3002" t="s">
        <v>41</v>
      </c>
      <c r="W3002" t="s">
        <v>41</v>
      </c>
      <c r="X3002" t="s">
        <v>41</v>
      </c>
      <c r="Y3002" t="s">
        <v>41</v>
      </c>
      <c r="Z3002">
        <f t="shared" si="46"/>
        <v>3</v>
      </c>
      <c r="AA3002" t="s">
        <v>41</v>
      </c>
      <c r="AB3002" t="s">
        <v>74</v>
      </c>
      <c r="AC3002" t="s">
        <v>41</v>
      </c>
      <c r="AD3002" t="s">
        <v>57</v>
      </c>
      <c r="AE3002">
        <v>79.400000000000006</v>
      </c>
      <c r="AF3002">
        <v>5071.8999999999996</v>
      </c>
      <c r="AG3002">
        <v>0</v>
      </c>
      <c r="AH3002">
        <v>0</v>
      </c>
      <c r="AI3002">
        <v>118.95</v>
      </c>
      <c r="AJ3002">
        <v>5190.8500000000004</v>
      </c>
      <c r="AK3002" t="s">
        <v>48</v>
      </c>
    </row>
    <row r="3003" spans="1:39" x14ac:dyDescent="0.3">
      <c r="A3003" t="s">
        <v>4093</v>
      </c>
      <c r="B3003" t="s">
        <v>40</v>
      </c>
      <c r="C3003" s="8">
        <v>78</v>
      </c>
      <c r="D3003" s="8" t="s">
        <v>41</v>
      </c>
      <c r="E3003" s="6">
        <v>1</v>
      </c>
      <c r="F3003" t="s">
        <v>3354</v>
      </c>
      <c r="G3003" s="6">
        <v>94964</v>
      </c>
      <c r="H3003" s="6">
        <v>37.942551000000002</v>
      </c>
      <c r="I3003" s="6">
        <v>-122.491642</v>
      </c>
      <c r="J3003" s="6">
        <v>8</v>
      </c>
      <c r="K3003" s="6">
        <v>56</v>
      </c>
      <c r="L3003" s="6" t="s">
        <v>77</v>
      </c>
      <c r="M3003" s="6" t="s">
        <v>41</v>
      </c>
      <c r="N3003">
        <v>5.93</v>
      </c>
      <c r="O3003" t="s">
        <v>44</v>
      </c>
      <c r="P3003" t="s">
        <v>41</v>
      </c>
      <c r="Q3003" t="s">
        <v>80</v>
      </c>
      <c r="R3003">
        <v>19</v>
      </c>
      <c r="S3003" t="s">
        <v>41</v>
      </c>
      <c r="T3003" t="s">
        <v>44</v>
      </c>
      <c r="U3003" t="s">
        <v>44</v>
      </c>
      <c r="V3003" t="s">
        <v>41</v>
      </c>
      <c r="W3003" t="s">
        <v>41</v>
      </c>
      <c r="X3003" t="s">
        <v>41</v>
      </c>
      <c r="Y3003" t="s">
        <v>44</v>
      </c>
      <c r="Z3003">
        <f t="shared" si="46"/>
        <v>2</v>
      </c>
      <c r="AA3003" t="s">
        <v>44</v>
      </c>
      <c r="AB3003" t="s">
        <v>74</v>
      </c>
      <c r="AC3003" t="s">
        <v>41</v>
      </c>
      <c r="AD3003" t="s">
        <v>47</v>
      </c>
      <c r="AE3003">
        <v>72.599999999999994</v>
      </c>
      <c r="AF3003">
        <v>4084.35</v>
      </c>
      <c r="AG3003">
        <v>0</v>
      </c>
      <c r="AH3003">
        <v>140</v>
      </c>
      <c r="AI3003">
        <v>332.08</v>
      </c>
      <c r="AJ3003">
        <v>4556.43</v>
      </c>
      <c r="AK3003" t="s">
        <v>48</v>
      </c>
    </row>
    <row r="3004" spans="1:39" x14ac:dyDescent="0.3">
      <c r="A3004" t="s">
        <v>4094</v>
      </c>
      <c r="B3004" t="s">
        <v>50</v>
      </c>
      <c r="C3004" s="8">
        <v>59</v>
      </c>
      <c r="D3004" s="8" t="s">
        <v>41</v>
      </c>
      <c r="E3004" s="6">
        <v>0</v>
      </c>
      <c r="F3004" t="s">
        <v>4095</v>
      </c>
      <c r="G3004" s="6">
        <v>96118</v>
      </c>
      <c r="H3004" s="6">
        <v>39.637470999999998</v>
      </c>
      <c r="I3004" s="6">
        <v>-120.226338</v>
      </c>
      <c r="J3004" s="6">
        <v>1</v>
      </c>
      <c r="K3004" s="6">
        <v>15</v>
      </c>
      <c r="L3004" s="6" t="s">
        <v>43</v>
      </c>
      <c r="M3004" s="6" t="s">
        <v>41</v>
      </c>
      <c r="N3004">
        <v>18.600000000000001</v>
      </c>
      <c r="O3004" t="s">
        <v>41</v>
      </c>
      <c r="P3004" t="s">
        <v>41</v>
      </c>
      <c r="Q3004" t="s">
        <v>56</v>
      </c>
      <c r="R3004">
        <v>13</v>
      </c>
      <c r="S3004" t="s">
        <v>44</v>
      </c>
      <c r="T3004" t="s">
        <v>44</v>
      </c>
      <c r="U3004" t="s">
        <v>41</v>
      </c>
      <c r="V3004" t="s">
        <v>41</v>
      </c>
      <c r="W3004" t="s">
        <v>41</v>
      </c>
      <c r="X3004" t="s">
        <v>41</v>
      </c>
      <c r="Y3004" t="s">
        <v>41</v>
      </c>
      <c r="Z3004">
        <f t="shared" si="46"/>
        <v>3</v>
      </c>
      <c r="AA3004" t="s">
        <v>44</v>
      </c>
      <c r="AB3004" t="s">
        <v>52</v>
      </c>
      <c r="AC3004" t="s">
        <v>41</v>
      </c>
      <c r="AD3004" t="s">
        <v>57</v>
      </c>
      <c r="AE3004">
        <v>103.45</v>
      </c>
      <c r="AF3004">
        <v>1539.8</v>
      </c>
      <c r="AG3004">
        <v>0</v>
      </c>
      <c r="AH3004">
        <v>140</v>
      </c>
      <c r="AI3004">
        <v>279</v>
      </c>
      <c r="AJ3004">
        <v>1958.8</v>
      </c>
      <c r="AK3004" t="s">
        <v>48</v>
      </c>
    </row>
    <row r="3005" spans="1:39" x14ac:dyDescent="0.3">
      <c r="A3005" t="s">
        <v>4096</v>
      </c>
      <c r="B3005" t="s">
        <v>40</v>
      </c>
      <c r="C3005" s="8">
        <v>57</v>
      </c>
      <c r="D3005" s="8" t="s">
        <v>44</v>
      </c>
      <c r="E3005" s="6">
        <v>0</v>
      </c>
      <c r="F3005" t="s">
        <v>400</v>
      </c>
      <c r="G3005" s="6">
        <v>90301</v>
      </c>
      <c r="H3005" s="6">
        <v>33.956445000000002</v>
      </c>
      <c r="I3005" s="6">
        <v>-118.358634</v>
      </c>
      <c r="J3005" s="6">
        <v>0</v>
      </c>
      <c r="K3005" s="6">
        <v>56</v>
      </c>
      <c r="L3005" s="6" t="s">
        <v>77</v>
      </c>
      <c r="M3005" s="6" t="s">
        <v>41</v>
      </c>
      <c r="N3005">
        <v>13.89</v>
      </c>
      <c r="O3005" t="s">
        <v>44</v>
      </c>
      <c r="P3005" t="s">
        <v>44</v>
      </c>
      <c r="Z3005">
        <f t="shared" si="46"/>
        <v>0</v>
      </c>
      <c r="AB3005" t="s">
        <v>74</v>
      </c>
      <c r="AC3005" t="s">
        <v>41</v>
      </c>
      <c r="AD3005" t="s">
        <v>57</v>
      </c>
      <c r="AE3005">
        <v>19.55</v>
      </c>
      <c r="AF3005">
        <v>1080.55</v>
      </c>
      <c r="AG3005">
        <v>0</v>
      </c>
      <c r="AH3005">
        <v>0</v>
      </c>
      <c r="AI3005">
        <v>777.84</v>
      </c>
      <c r="AJ3005">
        <v>1858.39</v>
      </c>
      <c r="AK3005" t="s">
        <v>48</v>
      </c>
    </row>
    <row r="3006" spans="1:39" x14ac:dyDescent="0.3">
      <c r="A3006" t="s">
        <v>4097</v>
      </c>
      <c r="B3006" t="s">
        <v>50</v>
      </c>
      <c r="C3006" s="8">
        <v>43</v>
      </c>
      <c r="D3006" s="8" t="s">
        <v>44</v>
      </c>
      <c r="E3006" s="6">
        <v>0</v>
      </c>
      <c r="F3006" t="s">
        <v>2406</v>
      </c>
      <c r="G3006" s="6">
        <v>91780</v>
      </c>
      <c r="H3006" s="6">
        <v>34.101607999999999</v>
      </c>
      <c r="I3006" s="6">
        <v>-118.055848</v>
      </c>
      <c r="J3006" s="6">
        <v>0</v>
      </c>
      <c r="K3006" s="6">
        <v>9</v>
      </c>
      <c r="L3006" s="6" t="s">
        <v>55</v>
      </c>
      <c r="M3006" s="6" t="s">
        <v>41</v>
      </c>
      <c r="N3006">
        <v>34.340000000000003</v>
      </c>
      <c r="O3006" t="s">
        <v>41</v>
      </c>
      <c r="P3006" t="s">
        <v>41</v>
      </c>
      <c r="Q3006" t="s">
        <v>56</v>
      </c>
      <c r="R3006">
        <v>6</v>
      </c>
      <c r="S3006" t="s">
        <v>41</v>
      </c>
      <c r="T3006" t="s">
        <v>44</v>
      </c>
      <c r="U3006" t="s">
        <v>44</v>
      </c>
      <c r="V3006" t="s">
        <v>44</v>
      </c>
      <c r="W3006" t="s">
        <v>44</v>
      </c>
      <c r="X3006" t="s">
        <v>44</v>
      </c>
      <c r="Y3006" t="s">
        <v>44</v>
      </c>
      <c r="Z3006">
        <f t="shared" si="46"/>
        <v>0</v>
      </c>
      <c r="AA3006" t="s">
        <v>44</v>
      </c>
      <c r="AB3006" t="s">
        <v>52</v>
      </c>
      <c r="AC3006" t="s">
        <v>41</v>
      </c>
      <c r="AD3006" t="s">
        <v>57</v>
      </c>
      <c r="AE3006">
        <v>81.150000000000006</v>
      </c>
      <c r="AF3006">
        <v>784.45</v>
      </c>
      <c r="AG3006">
        <v>0</v>
      </c>
      <c r="AH3006">
        <v>50</v>
      </c>
      <c r="AI3006">
        <v>309.06</v>
      </c>
      <c r="AJ3006">
        <v>1143.51</v>
      </c>
      <c r="AK3006" t="s">
        <v>48</v>
      </c>
    </row>
    <row r="3007" spans="1:39" x14ac:dyDescent="0.3">
      <c r="A3007" t="s">
        <v>4098</v>
      </c>
      <c r="B3007" t="s">
        <v>50</v>
      </c>
      <c r="C3007" s="8">
        <v>25</v>
      </c>
      <c r="D3007" s="8" t="s">
        <v>41</v>
      </c>
      <c r="E3007" s="6">
        <v>0</v>
      </c>
      <c r="F3007" t="s">
        <v>392</v>
      </c>
      <c r="G3007" s="6">
        <v>94123</v>
      </c>
      <c r="H3007" s="6">
        <v>37.800254000000002</v>
      </c>
      <c r="I3007" s="6">
        <v>-122.436975</v>
      </c>
      <c r="J3007" s="6">
        <v>1</v>
      </c>
      <c r="K3007" s="6">
        <v>16</v>
      </c>
      <c r="L3007" s="6" t="s">
        <v>43</v>
      </c>
      <c r="M3007" s="6" t="s">
        <v>41</v>
      </c>
      <c r="N3007">
        <v>25.83</v>
      </c>
      <c r="O3007" t="s">
        <v>41</v>
      </c>
      <c r="P3007" t="s">
        <v>41</v>
      </c>
      <c r="Q3007" t="s">
        <v>56</v>
      </c>
      <c r="R3007">
        <v>46</v>
      </c>
      <c r="S3007" t="s">
        <v>44</v>
      </c>
      <c r="T3007" t="s">
        <v>44</v>
      </c>
      <c r="U3007" t="s">
        <v>44</v>
      </c>
      <c r="V3007" t="s">
        <v>44</v>
      </c>
      <c r="W3007" t="s">
        <v>44</v>
      </c>
      <c r="X3007" t="s">
        <v>44</v>
      </c>
      <c r="Y3007" t="s">
        <v>44</v>
      </c>
      <c r="Z3007">
        <f t="shared" si="46"/>
        <v>0</v>
      </c>
      <c r="AA3007" t="s">
        <v>41</v>
      </c>
      <c r="AB3007" t="s">
        <v>52</v>
      </c>
      <c r="AC3007" t="s">
        <v>41</v>
      </c>
      <c r="AD3007" t="s">
        <v>57</v>
      </c>
      <c r="AE3007">
        <v>75.400000000000006</v>
      </c>
      <c r="AF3007">
        <v>1189.4000000000001</v>
      </c>
      <c r="AG3007">
        <v>0</v>
      </c>
      <c r="AH3007">
        <v>0</v>
      </c>
      <c r="AI3007">
        <v>413.28</v>
      </c>
      <c r="AJ3007">
        <v>1602.68</v>
      </c>
      <c r="AK3007" t="s">
        <v>48</v>
      </c>
    </row>
    <row r="3008" spans="1:39" x14ac:dyDescent="0.3">
      <c r="A3008" t="s">
        <v>4099</v>
      </c>
      <c r="B3008" t="s">
        <v>50</v>
      </c>
      <c r="C3008" s="8">
        <v>23</v>
      </c>
      <c r="D3008" s="8" t="s">
        <v>41</v>
      </c>
      <c r="E3008" s="6">
        <v>2</v>
      </c>
      <c r="F3008" t="s">
        <v>2031</v>
      </c>
      <c r="G3008" s="6">
        <v>94920</v>
      </c>
      <c r="H3008" s="6">
        <v>37.885629000000002</v>
      </c>
      <c r="I3008" s="6">
        <v>-122.46858</v>
      </c>
      <c r="J3008" s="6">
        <v>8</v>
      </c>
      <c r="K3008" s="6">
        <v>69</v>
      </c>
      <c r="L3008" s="6" t="s">
        <v>73</v>
      </c>
      <c r="M3008" s="6" t="s">
        <v>41</v>
      </c>
      <c r="N3008">
        <v>26.44</v>
      </c>
      <c r="O3008" t="s">
        <v>44</v>
      </c>
      <c r="P3008" t="s">
        <v>44</v>
      </c>
      <c r="Z3008">
        <f t="shared" si="46"/>
        <v>0</v>
      </c>
      <c r="AB3008" t="s">
        <v>46</v>
      </c>
      <c r="AC3008" t="s">
        <v>41</v>
      </c>
      <c r="AD3008" t="s">
        <v>47</v>
      </c>
      <c r="AE3008">
        <v>20.55</v>
      </c>
      <c r="AF3008">
        <v>1403.1</v>
      </c>
      <c r="AG3008">
        <v>0</v>
      </c>
      <c r="AH3008">
        <v>0</v>
      </c>
      <c r="AI3008">
        <v>1824.36</v>
      </c>
      <c r="AJ3008">
        <v>3227.46</v>
      </c>
      <c r="AK3008" t="s">
        <v>48</v>
      </c>
    </row>
    <row r="3009" spans="1:39" x14ac:dyDescent="0.3">
      <c r="A3009" t="s">
        <v>4100</v>
      </c>
      <c r="B3009" t="s">
        <v>40</v>
      </c>
      <c r="C3009" s="8">
        <v>46</v>
      </c>
      <c r="D3009" s="8" t="s">
        <v>41</v>
      </c>
      <c r="E3009" s="6">
        <v>0</v>
      </c>
      <c r="F3009" t="s">
        <v>4101</v>
      </c>
      <c r="G3009" s="6">
        <v>93276</v>
      </c>
      <c r="H3009" s="6">
        <v>35.316262999999999</v>
      </c>
      <c r="I3009" s="6">
        <v>-119.402559</v>
      </c>
      <c r="J3009" s="6">
        <v>8</v>
      </c>
      <c r="K3009" s="6">
        <v>68</v>
      </c>
      <c r="L3009" s="6" t="s">
        <v>73</v>
      </c>
      <c r="M3009" s="6" t="s">
        <v>41</v>
      </c>
      <c r="N3009">
        <v>23.14</v>
      </c>
      <c r="O3009" t="s">
        <v>41</v>
      </c>
      <c r="P3009" t="s">
        <v>41</v>
      </c>
      <c r="Q3009" t="s">
        <v>56</v>
      </c>
      <c r="R3009">
        <v>21</v>
      </c>
      <c r="S3009" t="s">
        <v>41</v>
      </c>
      <c r="T3009" t="s">
        <v>41</v>
      </c>
      <c r="U3009" t="s">
        <v>41</v>
      </c>
      <c r="V3009" t="s">
        <v>41</v>
      </c>
      <c r="W3009" t="s">
        <v>41</v>
      </c>
      <c r="X3009" t="s">
        <v>41</v>
      </c>
      <c r="Y3009" t="s">
        <v>41</v>
      </c>
      <c r="Z3009">
        <f t="shared" si="46"/>
        <v>3</v>
      </c>
      <c r="AA3009" t="s">
        <v>41</v>
      </c>
      <c r="AB3009" t="s">
        <v>74</v>
      </c>
      <c r="AC3009" t="s">
        <v>44</v>
      </c>
      <c r="AD3009" t="s">
        <v>57</v>
      </c>
      <c r="AE3009">
        <v>114.9</v>
      </c>
      <c r="AF3009">
        <v>7843.55</v>
      </c>
      <c r="AG3009">
        <v>0</v>
      </c>
      <c r="AH3009">
        <v>0</v>
      </c>
      <c r="AI3009">
        <v>1573.52</v>
      </c>
      <c r="AJ3009">
        <v>9417.07</v>
      </c>
      <c r="AK3009" t="s">
        <v>48</v>
      </c>
    </row>
    <row r="3010" spans="1:39" x14ac:dyDescent="0.3">
      <c r="A3010" t="s">
        <v>4102</v>
      </c>
      <c r="B3010" t="s">
        <v>50</v>
      </c>
      <c r="C3010" s="8">
        <v>74</v>
      </c>
      <c r="D3010" s="8" t="s">
        <v>41</v>
      </c>
      <c r="E3010" s="6">
        <v>2</v>
      </c>
      <c r="F3010" t="s">
        <v>319</v>
      </c>
      <c r="G3010" s="6">
        <v>92557</v>
      </c>
      <c r="H3010" s="6">
        <v>33.970661</v>
      </c>
      <c r="I3010" s="6">
        <v>-117.255039</v>
      </c>
      <c r="J3010" s="6">
        <v>3</v>
      </c>
      <c r="K3010" s="6">
        <v>50</v>
      </c>
      <c r="L3010" s="6" t="s">
        <v>43</v>
      </c>
      <c r="M3010" s="6" t="s">
        <v>41</v>
      </c>
      <c r="N3010">
        <v>32.9</v>
      </c>
      <c r="O3010" t="s">
        <v>41</v>
      </c>
      <c r="P3010" t="s">
        <v>41</v>
      </c>
      <c r="Q3010" t="s">
        <v>80</v>
      </c>
      <c r="R3010">
        <v>18</v>
      </c>
      <c r="S3010" t="s">
        <v>41</v>
      </c>
      <c r="T3010" t="s">
        <v>41</v>
      </c>
      <c r="U3010" t="s">
        <v>41</v>
      </c>
      <c r="V3010" t="s">
        <v>44</v>
      </c>
      <c r="W3010" t="s">
        <v>44</v>
      </c>
      <c r="X3010" t="s">
        <v>41</v>
      </c>
      <c r="Y3010" t="s">
        <v>41</v>
      </c>
      <c r="Z3010">
        <f t="shared" si="46"/>
        <v>2</v>
      </c>
      <c r="AA3010" t="s">
        <v>41</v>
      </c>
      <c r="AB3010" t="s">
        <v>74</v>
      </c>
      <c r="AC3010" t="s">
        <v>41</v>
      </c>
      <c r="AD3010" t="s">
        <v>57</v>
      </c>
      <c r="AE3010">
        <v>75.150000000000006</v>
      </c>
      <c r="AF3010">
        <v>3822.45</v>
      </c>
      <c r="AG3010">
        <v>0</v>
      </c>
      <c r="AH3010">
        <v>0</v>
      </c>
      <c r="AI3010">
        <v>1645</v>
      </c>
      <c r="AJ3010">
        <v>5467.45</v>
      </c>
      <c r="AK3010" t="s">
        <v>48</v>
      </c>
    </row>
    <row r="3011" spans="1:39" x14ac:dyDescent="0.3">
      <c r="A3011" t="s">
        <v>4103</v>
      </c>
      <c r="B3011" t="s">
        <v>50</v>
      </c>
      <c r="C3011" s="8">
        <v>27</v>
      </c>
      <c r="D3011" s="8" t="s">
        <v>41</v>
      </c>
      <c r="E3011" s="6">
        <v>0</v>
      </c>
      <c r="F3011" t="s">
        <v>659</v>
      </c>
      <c r="G3011" s="6">
        <v>93108</v>
      </c>
      <c r="H3011" s="6">
        <v>34.457540999999999</v>
      </c>
      <c r="I3011" s="6">
        <v>-119.631072</v>
      </c>
      <c r="J3011" s="6">
        <v>1</v>
      </c>
      <c r="K3011" s="6">
        <v>53</v>
      </c>
      <c r="L3011" s="6" t="s">
        <v>77</v>
      </c>
      <c r="M3011" s="6" t="s">
        <v>41</v>
      </c>
      <c r="N3011">
        <v>31.24</v>
      </c>
      <c r="O3011" t="s">
        <v>41</v>
      </c>
      <c r="P3011" t="s">
        <v>41</v>
      </c>
      <c r="Q3011" t="s">
        <v>56</v>
      </c>
      <c r="R3011">
        <v>73</v>
      </c>
      <c r="S3011" t="s">
        <v>41</v>
      </c>
      <c r="T3011" t="s">
        <v>44</v>
      </c>
      <c r="U3011" t="s">
        <v>41</v>
      </c>
      <c r="V3011" t="s">
        <v>44</v>
      </c>
      <c r="W3011" t="s">
        <v>44</v>
      </c>
      <c r="X3011" t="s">
        <v>41</v>
      </c>
      <c r="Y3011" t="s">
        <v>41</v>
      </c>
      <c r="Z3011">
        <f t="shared" ref="Z3011:Z3074" si="47">COUNTIF(W3011:Y3011,"YEs")</f>
        <v>2</v>
      </c>
      <c r="AA3011" t="s">
        <v>41</v>
      </c>
      <c r="AB3011" t="s">
        <v>52</v>
      </c>
      <c r="AC3011" t="s">
        <v>44</v>
      </c>
      <c r="AD3011" t="s">
        <v>57</v>
      </c>
      <c r="AE3011">
        <v>93.9</v>
      </c>
      <c r="AF3011">
        <v>5029.2</v>
      </c>
      <c r="AG3011">
        <v>0</v>
      </c>
      <c r="AH3011">
        <v>0</v>
      </c>
      <c r="AI3011">
        <v>1655.72</v>
      </c>
      <c r="AJ3011">
        <v>6684.92</v>
      </c>
      <c r="AK3011" t="s">
        <v>58</v>
      </c>
      <c r="AL3011" t="s">
        <v>122</v>
      </c>
      <c r="AM3011" t="s">
        <v>123</v>
      </c>
    </row>
    <row r="3012" spans="1:39" x14ac:dyDescent="0.3">
      <c r="A3012" t="s">
        <v>4104</v>
      </c>
      <c r="B3012" t="s">
        <v>50</v>
      </c>
      <c r="C3012" s="8">
        <v>53</v>
      </c>
      <c r="D3012" s="8" t="s">
        <v>44</v>
      </c>
      <c r="E3012" s="6">
        <v>0</v>
      </c>
      <c r="F3012" t="s">
        <v>4105</v>
      </c>
      <c r="G3012" s="6">
        <v>93544</v>
      </c>
      <c r="H3012" s="6">
        <v>34.500090999999998</v>
      </c>
      <c r="I3012" s="6">
        <v>-117.765862</v>
      </c>
      <c r="J3012" s="6">
        <v>0</v>
      </c>
      <c r="K3012" s="6">
        <v>10</v>
      </c>
      <c r="L3012" s="6" t="s">
        <v>63</v>
      </c>
      <c r="M3012" s="6" t="s">
        <v>44</v>
      </c>
      <c r="P3012" t="s">
        <v>41</v>
      </c>
      <c r="Q3012" t="s">
        <v>80</v>
      </c>
      <c r="R3012">
        <v>22</v>
      </c>
      <c r="S3012" t="s">
        <v>44</v>
      </c>
      <c r="T3012" t="s">
        <v>41</v>
      </c>
      <c r="U3012" t="s">
        <v>44</v>
      </c>
      <c r="V3012" t="s">
        <v>41</v>
      </c>
      <c r="W3012" t="s">
        <v>44</v>
      </c>
      <c r="X3012" t="s">
        <v>44</v>
      </c>
      <c r="Y3012" t="s">
        <v>44</v>
      </c>
      <c r="Z3012">
        <f t="shared" si="47"/>
        <v>0</v>
      </c>
      <c r="AA3012" t="s">
        <v>41</v>
      </c>
      <c r="AB3012" t="s">
        <v>52</v>
      </c>
      <c r="AC3012" t="s">
        <v>44</v>
      </c>
      <c r="AD3012" t="s">
        <v>57</v>
      </c>
      <c r="AE3012">
        <v>35.75</v>
      </c>
      <c r="AF3012">
        <v>389.8</v>
      </c>
      <c r="AG3012">
        <v>0</v>
      </c>
      <c r="AH3012">
        <v>0</v>
      </c>
      <c r="AI3012">
        <v>0</v>
      </c>
      <c r="AJ3012">
        <v>389.8</v>
      </c>
      <c r="AK3012" t="s">
        <v>48</v>
      </c>
    </row>
    <row r="3013" spans="1:39" x14ac:dyDescent="0.3">
      <c r="A3013" t="s">
        <v>4106</v>
      </c>
      <c r="B3013" t="s">
        <v>40</v>
      </c>
      <c r="C3013" s="8">
        <v>24</v>
      </c>
      <c r="D3013" s="8" t="s">
        <v>44</v>
      </c>
      <c r="E3013" s="6">
        <v>2</v>
      </c>
      <c r="F3013" t="s">
        <v>2210</v>
      </c>
      <c r="G3013" s="6">
        <v>95993</v>
      </c>
      <c r="H3013" s="6">
        <v>39.075693999999999</v>
      </c>
      <c r="I3013" s="6">
        <v>-121.70605999999999</v>
      </c>
      <c r="J3013" s="6">
        <v>0</v>
      </c>
      <c r="K3013" s="6">
        <v>26</v>
      </c>
      <c r="L3013" s="6" t="s">
        <v>43</v>
      </c>
      <c r="M3013" s="6" t="s">
        <v>44</v>
      </c>
      <c r="P3013" t="s">
        <v>41</v>
      </c>
      <c r="Q3013" t="s">
        <v>80</v>
      </c>
      <c r="R3013">
        <v>27</v>
      </c>
      <c r="S3013" t="s">
        <v>44</v>
      </c>
      <c r="T3013" t="s">
        <v>44</v>
      </c>
      <c r="U3013" t="s">
        <v>41</v>
      </c>
      <c r="V3013" t="s">
        <v>44</v>
      </c>
      <c r="W3013" t="s">
        <v>44</v>
      </c>
      <c r="X3013" t="s">
        <v>44</v>
      </c>
      <c r="Y3013" t="s">
        <v>44</v>
      </c>
      <c r="Z3013">
        <f t="shared" si="47"/>
        <v>0</v>
      </c>
      <c r="AA3013" t="s">
        <v>41</v>
      </c>
      <c r="AB3013" t="s">
        <v>52</v>
      </c>
      <c r="AC3013" t="s">
        <v>41</v>
      </c>
      <c r="AD3013" t="s">
        <v>47</v>
      </c>
      <c r="AE3013">
        <v>29.8</v>
      </c>
      <c r="AF3013">
        <v>786.5</v>
      </c>
      <c r="AG3013">
        <v>10.28</v>
      </c>
      <c r="AH3013">
        <v>0</v>
      </c>
      <c r="AI3013">
        <v>0</v>
      </c>
      <c r="AJ3013">
        <v>776.22</v>
      </c>
      <c r="AK3013" t="s">
        <v>48</v>
      </c>
    </row>
    <row r="3014" spans="1:39" x14ac:dyDescent="0.3">
      <c r="A3014" t="s">
        <v>4107</v>
      </c>
      <c r="B3014" t="s">
        <v>40</v>
      </c>
      <c r="C3014" s="8">
        <v>63</v>
      </c>
      <c r="D3014" s="8" t="s">
        <v>44</v>
      </c>
      <c r="E3014" s="6">
        <v>0</v>
      </c>
      <c r="F3014" t="s">
        <v>627</v>
      </c>
      <c r="G3014" s="6">
        <v>91411</v>
      </c>
      <c r="H3014" s="6">
        <v>34.178469999999997</v>
      </c>
      <c r="I3014" s="6">
        <v>-118.45947200000001</v>
      </c>
      <c r="J3014" s="6">
        <v>0</v>
      </c>
      <c r="K3014" s="6">
        <v>16</v>
      </c>
      <c r="L3014" s="6" t="s">
        <v>43</v>
      </c>
      <c r="M3014" s="6" t="s">
        <v>41</v>
      </c>
      <c r="N3014">
        <v>40.950000000000003</v>
      </c>
      <c r="O3014" t="s">
        <v>44</v>
      </c>
      <c r="P3014" t="s">
        <v>44</v>
      </c>
      <c r="Z3014">
        <f t="shared" si="47"/>
        <v>0</v>
      </c>
      <c r="AB3014" t="s">
        <v>46</v>
      </c>
      <c r="AC3014" t="s">
        <v>44</v>
      </c>
      <c r="AD3014" t="s">
        <v>47</v>
      </c>
      <c r="AE3014">
        <v>19.350000000000001</v>
      </c>
      <c r="AF3014">
        <v>295.55</v>
      </c>
      <c r="AG3014">
        <v>0</v>
      </c>
      <c r="AH3014">
        <v>0</v>
      </c>
      <c r="AI3014">
        <v>655.20000000000005</v>
      </c>
      <c r="AJ3014">
        <v>950.75</v>
      </c>
      <c r="AK3014" t="s">
        <v>48</v>
      </c>
    </row>
    <row r="3015" spans="1:39" x14ac:dyDescent="0.3">
      <c r="A3015" t="s">
        <v>4108</v>
      </c>
      <c r="B3015" t="s">
        <v>40</v>
      </c>
      <c r="C3015" s="8">
        <v>46</v>
      </c>
      <c r="D3015" s="8" t="s">
        <v>41</v>
      </c>
      <c r="E3015" s="6">
        <v>0</v>
      </c>
      <c r="F3015" t="s">
        <v>2158</v>
      </c>
      <c r="G3015" s="6">
        <v>92683</v>
      </c>
      <c r="H3015" s="6">
        <v>33.752591000000002</v>
      </c>
      <c r="I3015" s="6">
        <v>-117.993661</v>
      </c>
      <c r="J3015" s="6">
        <v>8</v>
      </c>
      <c r="K3015" s="6">
        <v>70</v>
      </c>
      <c r="L3015" s="6" t="s">
        <v>43</v>
      </c>
      <c r="M3015" s="6" t="s">
        <v>44</v>
      </c>
      <c r="P3015" t="s">
        <v>41</v>
      </c>
      <c r="Q3015" t="s">
        <v>45</v>
      </c>
      <c r="R3015">
        <v>26</v>
      </c>
      <c r="S3015" t="s">
        <v>41</v>
      </c>
      <c r="T3015" t="s">
        <v>44</v>
      </c>
      <c r="U3015" t="s">
        <v>41</v>
      </c>
      <c r="V3015" t="s">
        <v>41</v>
      </c>
      <c r="W3015" t="s">
        <v>44</v>
      </c>
      <c r="X3015" t="s">
        <v>41</v>
      </c>
      <c r="Y3015" t="s">
        <v>41</v>
      </c>
      <c r="Z3015">
        <f t="shared" si="47"/>
        <v>2</v>
      </c>
      <c r="AA3015" t="s">
        <v>41</v>
      </c>
      <c r="AB3015" t="s">
        <v>74</v>
      </c>
      <c r="AC3015" t="s">
        <v>41</v>
      </c>
      <c r="AD3015" t="s">
        <v>57</v>
      </c>
      <c r="AE3015">
        <v>49.85</v>
      </c>
      <c r="AF3015">
        <v>3370.2</v>
      </c>
      <c r="AG3015">
        <v>0</v>
      </c>
      <c r="AH3015">
        <v>0</v>
      </c>
      <c r="AI3015">
        <v>0</v>
      </c>
      <c r="AJ3015">
        <v>3370.2</v>
      </c>
      <c r="AK3015" t="s">
        <v>48</v>
      </c>
    </row>
    <row r="3016" spans="1:39" x14ac:dyDescent="0.3">
      <c r="A3016" t="s">
        <v>4109</v>
      </c>
      <c r="B3016" t="s">
        <v>50</v>
      </c>
      <c r="C3016" s="8">
        <v>61</v>
      </c>
      <c r="D3016" s="8" t="s">
        <v>41</v>
      </c>
      <c r="E3016" s="6">
        <v>0</v>
      </c>
      <c r="F3016" t="s">
        <v>1980</v>
      </c>
      <c r="G3016" s="6">
        <v>93426</v>
      </c>
      <c r="H3016" s="6">
        <v>35.842889</v>
      </c>
      <c r="I3016" s="6">
        <v>-121.004862</v>
      </c>
      <c r="J3016" s="6">
        <v>2</v>
      </c>
      <c r="K3016" s="6">
        <v>72</v>
      </c>
      <c r="L3016" s="6" t="s">
        <v>73</v>
      </c>
      <c r="M3016" s="6" t="s">
        <v>41</v>
      </c>
      <c r="N3016">
        <v>34.29</v>
      </c>
      <c r="O3016" t="s">
        <v>41</v>
      </c>
      <c r="P3016" t="s">
        <v>44</v>
      </c>
      <c r="Z3016">
        <f t="shared" si="47"/>
        <v>0</v>
      </c>
      <c r="AB3016" t="s">
        <v>74</v>
      </c>
      <c r="AC3016" t="s">
        <v>44</v>
      </c>
      <c r="AD3016" t="s">
        <v>47</v>
      </c>
      <c r="AE3016">
        <v>25.4</v>
      </c>
      <c r="AF3016">
        <v>1710.9</v>
      </c>
      <c r="AG3016">
        <v>0</v>
      </c>
      <c r="AH3016">
        <v>0</v>
      </c>
      <c r="AI3016">
        <v>2468.88</v>
      </c>
      <c r="AJ3016">
        <v>4179.78</v>
      </c>
      <c r="AK3016" t="s">
        <v>48</v>
      </c>
    </row>
    <row r="3017" spans="1:39" x14ac:dyDescent="0.3">
      <c r="A3017" t="s">
        <v>4110</v>
      </c>
      <c r="B3017" t="s">
        <v>40</v>
      </c>
      <c r="C3017" s="8">
        <v>64</v>
      </c>
      <c r="D3017" s="8" t="s">
        <v>44</v>
      </c>
      <c r="E3017" s="6">
        <v>0</v>
      </c>
      <c r="F3017" t="s">
        <v>3173</v>
      </c>
      <c r="G3017" s="6">
        <v>94066</v>
      </c>
      <c r="H3017" s="6">
        <v>37.624436000000003</v>
      </c>
      <c r="I3017" s="6">
        <v>-122.430661</v>
      </c>
      <c r="J3017" s="6">
        <v>0</v>
      </c>
      <c r="K3017" s="6">
        <v>12</v>
      </c>
      <c r="L3017" s="6" t="s">
        <v>43</v>
      </c>
      <c r="M3017" s="6" t="s">
        <v>41</v>
      </c>
      <c r="N3017">
        <v>34.92</v>
      </c>
      <c r="O3017" t="s">
        <v>44</v>
      </c>
      <c r="P3017" t="s">
        <v>41</v>
      </c>
      <c r="Q3017" t="s">
        <v>45</v>
      </c>
      <c r="R3017">
        <v>23</v>
      </c>
      <c r="S3017" t="s">
        <v>41</v>
      </c>
      <c r="T3017" t="s">
        <v>44</v>
      </c>
      <c r="U3017" t="s">
        <v>44</v>
      </c>
      <c r="V3017" t="s">
        <v>41</v>
      </c>
      <c r="W3017" t="s">
        <v>41</v>
      </c>
      <c r="X3017" t="s">
        <v>41</v>
      </c>
      <c r="Y3017" t="s">
        <v>41</v>
      </c>
      <c r="Z3017">
        <f t="shared" si="47"/>
        <v>3</v>
      </c>
      <c r="AA3017" t="s">
        <v>41</v>
      </c>
      <c r="AB3017" t="s">
        <v>52</v>
      </c>
      <c r="AC3017" t="s">
        <v>41</v>
      </c>
      <c r="AD3017" t="s">
        <v>57</v>
      </c>
      <c r="AE3017">
        <v>98.9</v>
      </c>
      <c r="AF3017">
        <v>1120.95</v>
      </c>
      <c r="AG3017">
        <v>0</v>
      </c>
      <c r="AH3017">
        <v>0</v>
      </c>
      <c r="AI3017">
        <v>419.04</v>
      </c>
      <c r="AJ3017">
        <v>1539.99</v>
      </c>
      <c r="AK3017" t="s">
        <v>58</v>
      </c>
      <c r="AL3017" t="s">
        <v>118</v>
      </c>
      <c r="AM3017" t="s">
        <v>467</v>
      </c>
    </row>
    <row r="3018" spans="1:39" x14ac:dyDescent="0.3">
      <c r="A3018" t="s">
        <v>4111</v>
      </c>
      <c r="B3018" t="s">
        <v>50</v>
      </c>
      <c r="C3018" s="8">
        <v>35</v>
      </c>
      <c r="D3018" s="8" t="s">
        <v>44</v>
      </c>
      <c r="E3018" s="6">
        <v>3</v>
      </c>
      <c r="F3018" t="s">
        <v>614</v>
      </c>
      <c r="G3018" s="6">
        <v>94301</v>
      </c>
      <c r="H3018" s="6">
        <v>37.444313999999999</v>
      </c>
      <c r="I3018" s="6">
        <v>-122.149996</v>
      </c>
      <c r="J3018" s="6">
        <v>0</v>
      </c>
      <c r="K3018" s="6">
        <v>17</v>
      </c>
      <c r="L3018" s="6" t="s">
        <v>43</v>
      </c>
      <c r="M3018" s="6" t="s">
        <v>41</v>
      </c>
      <c r="N3018">
        <v>45.61</v>
      </c>
      <c r="O3018" t="s">
        <v>44</v>
      </c>
      <c r="P3018" t="s">
        <v>41</v>
      </c>
      <c r="Q3018" t="s">
        <v>80</v>
      </c>
      <c r="R3018">
        <v>53</v>
      </c>
      <c r="S3018" t="s">
        <v>41</v>
      </c>
      <c r="T3018" t="s">
        <v>44</v>
      </c>
      <c r="U3018" t="s">
        <v>44</v>
      </c>
      <c r="V3018" t="s">
        <v>44</v>
      </c>
      <c r="W3018" t="s">
        <v>44</v>
      </c>
      <c r="X3018" t="s">
        <v>44</v>
      </c>
      <c r="Y3018" t="s">
        <v>44</v>
      </c>
      <c r="Z3018">
        <f t="shared" si="47"/>
        <v>0</v>
      </c>
      <c r="AA3018" t="s">
        <v>41</v>
      </c>
      <c r="AB3018" t="s">
        <v>52</v>
      </c>
      <c r="AC3018" t="s">
        <v>41</v>
      </c>
      <c r="AD3018" t="s">
        <v>47</v>
      </c>
      <c r="AE3018">
        <v>50.3</v>
      </c>
      <c r="AF3018">
        <v>846.8</v>
      </c>
      <c r="AG3018">
        <v>0</v>
      </c>
      <c r="AH3018">
        <v>0</v>
      </c>
      <c r="AI3018">
        <v>775.37</v>
      </c>
      <c r="AJ3018">
        <v>1622.17</v>
      </c>
      <c r="AK3018" t="s">
        <v>48</v>
      </c>
    </row>
    <row r="3019" spans="1:39" x14ac:dyDescent="0.3">
      <c r="A3019" t="s">
        <v>4112</v>
      </c>
      <c r="B3019" t="s">
        <v>50</v>
      </c>
      <c r="C3019" s="8">
        <v>61</v>
      </c>
      <c r="D3019" s="8" t="s">
        <v>44</v>
      </c>
      <c r="E3019" s="6">
        <v>0</v>
      </c>
      <c r="F3019" t="s">
        <v>3556</v>
      </c>
      <c r="G3019" s="6">
        <v>91748</v>
      </c>
      <c r="H3019" s="6">
        <v>33.976753000000002</v>
      </c>
      <c r="I3019" s="6">
        <v>-117.897367</v>
      </c>
      <c r="J3019" s="6">
        <v>0</v>
      </c>
      <c r="K3019" s="6">
        <v>1</v>
      </c>
      <c r="L3019" s="6" t="s">
        <v>55</v>
      </c>
      <c r="M3019" s="6" t="s">
        <v>41</v>
      </c>
      <c r="N3019">
        <v>43.03</v>
      </c>
      <c r="O3019" t="s">
        <v>44</v>
      </c>
      <c r="P3019" t="s">
        <v>41</v>
      </c>
      <c r="Q3019" t="s">
        <v>80</v>
      </c>
      <c r="R3019">
        <v>3</v>
      </c>
      <c r="S3019" t="s">
        <v>44</v>
      </c>
      <c r="T3019" t="s">
        <v>41</v>
      </c>
      <c r="U3019" t="s">
        <v>44</v>
      </c>
      <c r="V3019" t="s">
        <v>44</v>
      </c>
      <c r="W3019" t="s">
        <v>44</v>
      </c>
      <c r="X3019" t="s">
        <v>44</v>
      </c>
      <c r="Y3019" t="s">
        <v>44</v>
      </c>
      <c r="Z3019">
        <f t="shared" si="47"/>
        <v>0</v>
      </c>
      <c r="AA3019" t="s">
        <v>41</v>
      </c>
      <c r="AB3019" t="s">
        <v>52</v>
      </c>
      <c r="AC3019" t="s">
        <v>41</v>
      </c>
      <c r="AD3019" t="s">
        <v>57</v>
      </c>
      <c r="AE3019">
        <v>50.75</v>
      </c>
      <c r="AF3019">
        <v>50.75</v>
      </c>
      <c r="AG3019">
        <v>0</v>
      </c>
      <c r="AH3019">
        <v>0</v>
      </c>
      <c r="AI3019">
        <v>43.03</v>
      </c>
      <c r="AJ3019">
        <v>93.78</v>
      </c>
      <c r="AK3019" t="s">
        <v>58</v>
      </c>
      <c r="AL3019" t="s">
        <v>59</v>
      </c>
      <c r="AM3019" t="s">
        <v>60</v>
      </c>
    </row>
    <row r="3020" spans="1:39" x14ac:dyDescent="0.3">
      <c r="A3020" t="s">
        <v>4113</v>
      </c>
      <c r="B3020" t="s">
        <v>40</v>
      </c>
      <c r="C3020" s="8">
        <v>57</v>
      </c>
      <c r="D3020" s="8" t="s">
        <v>44</v>
      </c>
      <c r="E3020" s="6">
        <v>0</v>
      </c>
      <c r="F3020" t="s">
        <v>584</v>
      </c>
      <c r="G3020" s="6">
        <v>91436</v>
      </c>
      <c r="H3020" s="6">
        <v>34.152875000000002</v>
      </c>
      <c r="I3020" s="6">
        <v>-118.486056</v>
      </c>
      <c r="J3020" s="6">
        <v>0</v>
      </c>
      <c r="K3020" s="6">
        <v>10</v>
      </c>
      <c r="L3020" s="6" t="s">
        <v>43</v>
      </c>
      <c r="M3020" s="6" t="s">
        <v>41</v>
      </c>
      <c r="N3020">
        <v>2.84</v>
      </c>
      <c r="O3020" t="s">
        <v>44</v>
      </c>
      <c r="P3020" t="s">
        <v>44</v>
      </c>
      <c r="Z3020">
        <f t="shared" si="47"/>
        <v>0</v>
      </c>
      <c r="AB3020" t="s">
        <v>46</v>
      </c>
      <c r="AC3020" t="s">
        <v>41</v>
      </c>
      <c r="AD3020" t="s">
        <v>47</v>
      </c>
      <c r="AE3020">
        <v>19.8</v>
      </c>
      <c r="AF3020">
        <v>198.25</v>
      </c>
      <c r="AG3020">
        <v>0</v>
      </c>
      <c r="AH3020">
        <v>0</v>
      </c>
      <c r="AI3020">
        <v>28.4</v>
      </c>
      <c r="AJ3020">
        <v>226.65</v>
      </c>
      <c r="AK3020" t="s">
        <v>48</v>
      </c>
    </row>
    <row r="3021" spans="1:39" x14ac:dyDescent="0.3">
      <c r="A3021" t="s">
        <v>4114</v>
      </c>
      <c r="B3021" t="s">
        <v>50</v>
      </c>
      <c r="C3021" s="8">
        <v>57</v>
      </c>
      <c r="D3021" s="8" t="s">
        <v>44</v>
      </c>
      <c r="E3021" s="6">
        <v>0</v>
      </c>
      <c r="F3021" t="s">
        <v>1803</v>
      </c>
      <c r="G3021" s="6">
        <v>95224</v>
      </c>
      <c r="H3021" s="6">
        <v>38.208336000000003</v>
      </c>
      <c r="I3021" s="6">
        <v>-120.339938</v>
      </c>
      <c r="J3021" s="6">
        <v>0</v>
      </c>
      <c r="K3021" s="6">
        <v>7</v>
      </c>
      <c r="L3021" s="6" t="s">
        <v>43</v>
      </c>
      <c r="M3021" s="6" t="s">
        <v>41</v>
      </c>
      <c r="N3021">
        <v>5.61</v>
      </c>
      <c r="O3021" t="s">
        <v>44</v>
      </c>
      <c r="P3021" t="s">
        <v>41</v>
      </c>
      <c r="Q3021" t="s">
        <v>80</v>
      </c>
      <c r="R3021">
        <v>24</v>
      </c>
      <c r="S3021" t="s">
        <v>44</v>
      </c>
      <c r="T3021" t="s">
        <v>44</v>
      </c>
      <c r="U3021" t="s">
        <v>44</v>
      </c>
      <c r="V3021" t="s">
        <v>44</v>
      </c>
      <c r="W3021" t="s">
        <v>41</v>
      </c>
      <c r="X3021" t="s">
        <v>44</v>
      </c>
      <c r="Y3021" t="s">
        <v>44</v>
      </c>
      <c r="Z3021">
        <f t="shared" si="47"/>
        <v>1</v>
      </c>
      <c r="AA3021" t="s">
        <v>41</v>
      </c>
      <c r="AB3021" t="s">
        <v>52</v>
      </c>
      <c r="AC3021" t="s">
        <v>44</v>
      </c>
      <c r="AD3021" t="s">
        <v>184</v>
      </c>
      <c r="AE3021">
        <v>54.85</v>
      </c>
      <c r="AF3021">
        <v>370.4</v>
      </c>
      <c r="AG3021">
        <v>0</v>
      </c>
      <c r="AH3021">
        <v>0</v>
      </c>
      <c r="AI3021">
        <v>39.270000000000003</v>
      </c>
      <c r="AJ3021">
        <v>409.67</v>
      </c>
      <c r="AK3021" t="s">
        <v>48</v>
      </c>
    </row>
    <row r="3022" spans="1:39" x14ac:dyDescent="0.3">
      <c r="A3022" t="s">
        <v>4115</v>
      </c>
      <c r="B3022" t="s">
        <v>50</v>
      </c>
      <c r="C3022" s="8">
        <v>63</v>
      </c>
      <c r="D3022" s="8" t="s">
        <v>41</v>
      </c>
      <c r="E3022" s="6">
        <v>0</v>
      </c>
      <c r="F3022" t="s">
        <v>152</v>
      </c>
      <c r="G3022" s="6">
        <v>92122</v>
      </c>
      <c r="H3022" s="6">
        <v>32.857230000000001</v>
      </c>
      <c r="I3022" s="6">
        <v>-117.209774</v>
      </c>
      <c r="J3022" s="6">
        <v>1</v>
      </c>
      <c r="K3022" s="6">
        <v>68</v>
      </c>
      <c r="L3022" s="6" t="s">
        <v>73</v>
      </c>
      <c r="M3022" s="6" t="s">
        <v>41</v>
      </c>
      <c r="N3022">
        <v>29.18</v>
      </c>
      <c r="O3022" t="s">
        <v>41</v>
      </c>
      <c r="P3022" t="s">
        <v>41</v>
      </c>
      <c r="Q3022" t="s">
        <v>80</v>
      </c>
      <c r="R3022">
        <v>18</v>
      </c>
      <c r="S3022" t="s">
        <v>44</v>
      </c>
      <c r="T3022" t="s">
        <v>41</v>
      </c>
      <c r="U3022" t="s">
        <v>41</v>
      </c>
      <c r="V3022" t="s">
        <v>41</v>
      </c>
      <c r="W3022" t="s">
        <v>44</v>
      </c>
      <c r="X3022" t="s">
        <v>41</v>
      </c>
      <c r="Y3022" t="s">
        <v>41</v>
      </c>
      <c r="Z3022">
        <f t="shared" si="47"/>
        <v>2</v>
      </c>
      <c r="AA3022" t="s">
        <v>44</v>
      </c>
      <c r="AB3022" t="s">
        <v>46</v>
      </c>
      <c r="AC3022" t="s">
        <v>41</v>
      </c>
      <c r="AD3022" t="s">
        <v>57</v>
      </c>
      <c r="AE3022">
        <v>75.8</v>
      </c>
      <c r="AF3022">
        <v>5293.95</v>
      </c>
      <c r="AG3022">
        <v>0</v>
      </c>
      <c r="AH3022">
        <v>90</v>
      </c>
      <c r="AI3022">
        <v>1984.24</v>
      </c>
      <c r="AJ3022">
        <v>7368.19</v>
      </c>
      <c r="AK3022" t="s">
        <v>58</v>
      </c>
      <c r="AL3022" t="s">
        <v>59</v>
      </c>
      <c r="AM3022" t="s">
        <v>105</v>
      </c>
    </row>
    <row r="3023" spans="1:39" x14ac:dyDescent="0.3">
      <c r="A3023" t="s">
        <v>4116</v>
      </c>
      <c r="B3023" t="s">
        <v>50</v>
      </c>
      <c r="C3023" s="8">
        <v>54</v>
      </c>
      <c r="D3023" s="8" t="s">
        <v>41</v>
      </c>
      <c r="E3023" s="6">
        <v>2</v>
      </c>
      <c r="F3023" t="s">
        <v>2165</v>
      </c>
      <c r="G3023" s="6">
        <v>96116</v>
      </c>
      <c r="H3023" s="6">
        <v>41.266007999999999</v>
      </c>
      <c r="I3023" s="6">
        <v>-120.490731</v>
      </c>
      <c r="J3023" s="6">
        <v>7</v>
      </c>
      <c r="K3023" s="6">
        <v>13</v>
      </c>
      <c r="L3023" s="6" t="s">
        <v>43</v>
      </c>
      <c r="M3023" s="6" t="s">
        <v>41</v>
      </c>
      <c r="N3023">
        <v>4.26</v>
      </c>
      <c r="O3023" t="s">
        <v>44</v>
      </c>
      <c r="P3023" t="s">
        <v>44</v>
      </c>
      <c r="Z3023">
        <f t="shared" si="47"/>
        <v>0</v>
      </c>
      <c r="AB3023" t="s">
        <v>46</v>
      </c>
      <c r="AC3023" t="s">
        <v>44</v>
      </c>
      <c r="AD3023" t="s">
        <v>47</v>
      </c>
      <c r="AE3023">
        <v>20</v>
      </c>
      <c r="AF3023">
        <v>218.55</v>
      </c>
      <c r="AG3023">
        <v>0</v>
      </c>
      <c r="AH3023">
        <v>0</v>
      </c>
      <c r="AI3023">
        <v>55.38</v>
      </c>
      <c r="AJ3023">
        <v>273.93</v>
      </c>
      <c r="AK3023" t="s">
        <v>48</v>
      </c>
    </row>
    <row r="3024" spans="1:39" x14ac:dyDescent="0.3">
      <c r="A3024" t="s">
        <v>4117</v>
      </c>
      <c r="B3024" t="s">
        <v>40</v>
      </c>
      <c r="C3024" s="8">
        <v>72</v>
      </c>
      <c r="D3024" s="8" t="s">
        <v>41</v>
      </c>
      <c r="E3024" s="6">
        <v>0</v>
      </c>
      <c r="F3024" t="s">
        <v>816</v>
      </c>
      <c r="G3024" s="6">
        <v>91321</v>
      </c>
      <c r="H3024" s="6">
        <v>34.370378000000002</v>
      </c>
      <c r="I3024" s="6">
        <v>-118.50411800000001</v>
      </c>
      <c r="J3024" s="6">
        <v>1</v>
      </c>
      <c r="K3024" s="6">
        <v>70</v>
      </c>
      <c r="L3024" s="6" t="s">
        <v>43</v>
      </c>
      <c r="M3024" s="6" t="s">
        <v>41</v>
      </c>
      <c r="N3024">
        <v>33.74</v>
      </c>
      <c r="O3024" t="s">
        <v>41</v>
      </c>
      <c r="P3024" t="s">
        <v>41</v>
      </c>
      <c r="Q3024" t="s">
        <v>56</v>
      </c>
      <c r="R3024">
        <v>24</v>
      </c>
      <c r="S3024" t="s">
        <v>44</v>
      </c>
      <c r="T3024" t="s">
        <v>41</v>
      </c>
      <c r="U3024" t="s">
        <v>44</v>
      </c>
      <c r="V3024" t="s">
        <v>41</v>
      </c>
      <c r="W3024" t="s">
        <v>41</v>
      </c>
      <c r="X3024" t="s">
        <v>41</v>
      </c>
      <c r="Y3024" t="s">
        <v>44</v>
      </c>
      <c r="Z3024">
        <f t="shared" si="47"/>
        <v>2</v>
      </c>
      <c r="AA3024" t="s">
        <v>41</v>
      </c>
      <c r="AB3024" t="s">
        <v>46</v>
      </c>
      <c r="AC3024" t="s">
        <v>41</v>
      </c>
      <c r="AD3024" t="s">
        <v>57</v>
      </c>
      <c r="AE3024">
        <v>105.55</v>
      </c>
      <c r="AF3024">
        <v>7195.35</v>
      </c>
      <c r="AG3024">
        <v>0</v>
      </c>
      <c r="AH3024">
        <v>0</v>
      </c>
      <c r="AI3024">
        <v>2361.8000000000002</v>
      </c>
      <c r="AJ3024">
        <v>9557.15</v>
      </c>
      <c r="AK3024" t="s">
        <v>48</v>
      </c>
    </row>
    <row r="3025" spans="1:39" x14ac:dyDescent="0.3">
      <c r="A3025" t="s">
        <v>4118</v>
      </c>
      <c r="B3025" t="s">
        <v>50</v>
      </c>
      <c r="C3025" s="8">
        <v>61</v>
      </c>
      <c r="D3025" s="8" t="s">
        <v>41</v>
      </c>
      <c r="E3025" s="6">
        <v>6</v>
      </c>
      <c r="F3025" t="s">
        <v>1051</v>
      </c>
      <c r="G3025" s="6">
        <v>94521</v>
      </c>
      <c r="H3025" s="6">
        <v>37.971420999999999</v>
      </c>
      <c r="I3025" s="6">
        <v>-121.971504</v>
      </c>
      <c r="J3025" s="6">
        <v>2</v>
      </c>
      <c r="K3025" s="6">
        <v>7</v>
      </c>
      <c r="L3025" s="6" t="s">
        <v>43</v>
      </c>
      <c r="M3025" s="6" t="s">
        <v>44</v>
      </c>
      <c r="P3025" t="s">
        <v>41</v>
      </c>
      <c r="Q3025" t="s">
        <v>45</v>
      </c>
      <c r="R3025">
        <v>30</v>
      </c>
      <c r="S3025" t="s">
        <v>41</v>
      </c>
      <c r="T3025" t="s">
        <v>44</v>
      </c>
      <c r="U3025" t="s">
        <v>44</v>
      </c>
      <c r="V3025" t="s">
        <v>41</v>
      </c>
      <c r="W3025" t="s">
        <v>44</v>
      </c>
      <c r="X3025" t="s">
        <v>44</v>
      </c>
      <c r="Y3025" t="s">
        <v>44</v>
      </c>
      <c r="Z3025">
        <f t="shared" si="47"/>
        <v>0</v>
      </c>
      <c r="AA3025" t="s">
        <v>41</v>
      </c>
      <c r="AB3025" t="s">
        <v>52</v>
      </c>
      <c r="AC3025" t="s">
        <v>41</v>
      </c>
      <c r="AD3025" t="s">
        <v>57</v>
      </c>
      <c r="AE3025">
        <v>34.5</v>
      </c>
      <c r="AF3025">
        <v>279.25</v>
      </c>
      <c r="AG3025">
        <v>0</v>
      </c>
      <c r="AH3025">
        <v>0</v>
      </c>
      <c r="AI3025">
        <v>0</v>
      </c>
      <c r="AJ3025">
        <v>279.25</v>
      </c>
      <c r="AK3025" t="s">
        <v>58</v>
      </c>
      <c r="AL3025" t="s">
        <v>64</v>
      </c>
      <c r="AM3025" t="s">
        <v>434</v>
      </c>
    </row>
    <row r="3026" spans="1:39" x14ac:dyDescent="0.3">
      <c r="A3026" t="s">
        <v>4119</v>
      </c>
      <c r="B3026" t="s">
        <v>40</v>
      </c>
      <c r="C3026" s="8">
        <v>42</v>
      </c>
      <c r="D3026" s="8" t="s">
        <v>44</v>
      </c>
      <c r="E3026" s="6">
        <v>0</v>
      </c>
      <c r="F3026" t="s">
        <v>2451</v>
      </c>
      <c r="G3026" s="6">
        <v>93206</v>
      </c>
      <c r="H3026" s="6">
        <v>35.451402000000002</v>
      </c>
      <c r="I3026" s="6">
        <v>-119.48841299999999</v>
      </c>
      <c r="J3026" s="6">
        <v>0</v>
      </c>
      <c r="K3026" s="6">
        <v>5</v>
      </c>
      <c r="L3026" s="6" t="s">
        <v>43</v>
      </c>
      <c r="M3026" s="6" t="s">
        <v>41</v>
      </c>
      <c r="N3026">
        <v>24.83</v>
      </c>
      <c r="O3026" t="s">
        <v>44</v>
      </c>
      <c r="P3026" t="s">
        <v>41</v>
      </c>
      <c r="Q3026" t="s">
        <v>80</v>
      </c>
      <c r="R3026">
        <v>26</v>
      </c>
      <c r="S3026" t="s">
        <v>41</v>
      </c>
      <c r="T3026" t="s">
        <v>44</v>
      </c>
      <c r="U3026" t="s">
        <v>41</v>
      </c>
      <c r="V3026" t="s">
        <v>44</v>
      </c>
      <c r="W3026" t="s">
        <v>44</v>
      </c>
      <c r="X3026" t="s">
        <v>44</v>
      </c>
      <c r="Y3026" t="s">
        <v>44</v>
      </c>
      <c r="Z3026">
        <f t="shared" si="47"/>
        <v>0</v>
      </c>
      <c r="AA3026" t="s">
        <v>41</v>
      </c>
      <c r="AB3026" t="s">
        <v>52</v>
      </c>
      <c r="AC3026" t="s">
        <v>44</v>
      </c>
      <c r="AD3026" t="s">
        <v>47</v>
      </c>
      <c r="AE3026">
        <v>55.8</v>
      </c>
      <c r="AF3026">
        <v>300.39999999999998</v>
      </c>
      <c r="AG3026">
        <v>0</v>
      </c>
      <c r="AH3026">
        <v>0</v>
      </c>
      <c r="AI3026">
        <v>124.15</v>
      </c>
      <c r="AJ3026">
        <v>424.55</v>
      </c>
      <c r="AK3026" t="s">
        <v>48</v>
      </c>
    </row>
    <row r="3027" spans="1:39" x14ac:dyDescent="0.3">
      <c r="A3027" t="s">
        <v>4120</v>
      </c>
      <c r="B3027" t="s">
        <v>40</v>
      </c>
      <c r="C3027" s="8">
        <v>30</v>
      </c>
      <c r="D3027" s="8" t="s">
        <v>41</v>
      </c>
      <c r="E3027" s="6">
        <v>2</v>
      </c>
      <c r="F3027" t="s">
        <v>3700</v>
      </c>
      <c r="G3027" s="6">
        <v>96075</v>
      </c>
      <c r="H3027" s="6">
        <v>40.343212999999999</v>
      </c>
      <c r="I3027" s="6">
        <v>-121.81541199999999</v>
      </c>
      <c r="J3027" s="6">
        <v>6</v>
      </c>
      <c r="K3027" s="6">
        <v>10</v>
      </c>
      <c r="L3027" s="6" t="s">
        <v>43</v>
      </c>
      <c r="M3027" s="6" t="s">
        <v>41</v>
      </c>
      <c r="N3027">
        <v>5.74</v>
      </c>
      <c r="O3027" t="s">
        <v>44</v>
      </c>
      <c r="P3027" t="s">
        <v>41</v>
      </c>
      <c r="Q3027" t="s">
        <v>80</v>
      </c>
      <c r="R3027">
        <v>59</v>
      </c>
      <c r="S3027" t="s">
        <v>44</v>
      </c>
      <c r="T3027" t="s">
        <v>41</v>
      </c>
      <c r="U3027" t="s">
        <v>41</v>
      </c>
      <c r="V3027" t="s">
        <v>44</v>
      </c>
      <c r="W3027" t="s">
        <v>44</v>
      </c>
      <c r="X3027" t="s">
        <v>44</v>
      </c>
      <c r="Y3027" t="s">
        <v>44</v>
      </c>
      <c r="Z3027">
        <f t="shared" si="47"/>
        <v>0</v>
      </c>
      <c r="AA3027" t="s">
        <v>41</v>
      </c>
      <c r="AB3027" t="s">
        <v>52</v>
      </c>
      <c r="AC3027" t="s">
        <v>41</v>
      </c>
      <c r="AD3027" t="s">
        <v>47</v>
      </c>
      <c r="AE3027">
        <v>55.55</v>
      </c>
      <c r="AF3027">
        <v>551.29999999999995</v>
      </c>
      <c r="AG3027">
        <v>0</v>
      </c>
      <c r="AH3027">
        <v>0</v>
      </c>
      <c r="AI3027">
        <v>57.4</v>
      </c>
      <c r="AJ3027">
        <v>608.70000000000005</v>
      </c>
      <c r="AK3027" t="s">
        <v>48</v>
      </c>
    </row>
    <row r="3028" spans="1:39" x14ac:dyDescent="0.3">
      <c r="A3028" t="s">
        <v>4121</v>
      </c>
      <c r="B3028" t="s">
        <v>50</v>
      </c>
      <c r="C3028" s="8">
        <v>68</v>
      </c>
      <c r="D3028" s="8" t="s">
        <v>44</v>
      </c>
      <c r="E3028" s="6">
        <v>0</v>
      </c>
      <c r="F3028" t="s">
        <v>1992</v>
      </c>
      <c r="G3028" s="6">
        <v>90272</v>
      </c>
      <c r="H3028" s="6">
        <v>34.079448999999997</v>
      </c>
      <c r="I3028" s="6">
        <v>-118.548306</v>
      </c>
      <c r="J3028" s="6">
        <v>0</v>
      </c>
      <c r="K3028" s="6">
        <v>19</v>
      </c>
      <c r="L3028" s="6" t="s">
        <v>63</v>
      </c>
      <c r="M3028" s="6" t="s">
        <v>41</v>
      </c>
      <c r="N3028">
        <v>28.12</v>
      </c>
      <c r="O3028" t="s">
        <v>41</v>
      </c>
      <c r="P3028" t="s">
        <v>41</v>
      </c>
      <c r="Q3028" t="s">
        <v>56</v>
      </c>
      <c r="R3028">
        <v>25</v>
      </c>
      <c r="S3028" t="s">
        <v>41</v>
      </c>
      <c r="T3028" t="s">
        <v>44</v>
      </c>
      <c r="U3028" t="s">
        <v>44</v>
      </c>
      <c r="V3028" t="s">
        <v>44</v>
      </c>
      <c r="W3028" t="s">
        <v>41</v>
      </c>
      <c r="X3028" t="s">
        <v>44</v>
      </c>
      <c r="Y3028" t="s">
        <v>44</v>
      </c>
      <c r="Z3028">
        <f t="shared" si="47"/>
        <v>1</v>
      </c>
      <c r="AA3028" t="s">
        <v>41</v>
      </c>
      <c r="AB3028" t="s">
        <v>52</v>
      </c>
      <c r="AC3028" t="s">
        <v>41</v>
      </c>
      <c r="AD3028" t="s">
        <v>57</v>
      </c>
      <c r="AE3028">
        <v>90.6</v>
      </c>
      <c r="AF3028">
        <v>1660</v>
      </c>
      <c r="AG3028">
        <v>0</v>
      </c>
      <c r="AH3028">
        <v>0</v>
      </c>
      <c r="AI3028">
        <v>534.28</v>
      </c>
      <c r="AJ3028">
        <v>2194.2800000000002</v>
      </c>
      <c r="AK3028" t="s">
        <v>58</v>
      </c>
      <c r="AL3028" t="s">
        <v>118</v>
      </c>
      <c r="AM3028" t="s">
        <v>803</v>
      </c>
    </row>
    <row r="3029" spans="1:39" x14ac:dyDescent="0.3">
      <c r="A3029" t="s">
        <v>4122</v>
      </c>
      <c r="B3029" t="s">
        <v>40</v>
      </c>
      <c r="C3029" s="8">
        <v>62</v>
      </c>
      <c r="D3029" s="8" t="s">
        <v>44</v>
      </c>
      <c r="E3029" s="6">
        <v>0</v>
      </c>
      <c r="F3029" t="s">
        <v>2161</v>
      </c>
      <c r="G3029" s="6">
        <v>94591</v>
      </c>
      <c r="H3029" s="6">
        <v>38.105733000000001</v>
      </c>
      <c r="I3029" s="6">
        <v>-122.18633800000001</v>
      </c>
      <c r="J3029" s="6">
        <v>0</v>
      </c>
      <c r="K3029" s="6">
        <v>39</v>
      </c>
      <c r="L3029" s="6" t="s">
        <v>43</v>
      </c>
      <c r="M3029" s="6" t="s">
        <v>41</v>
      </c>
      <c r="N3029">
        <v>6.77</v>
      </c>
      <c r="O3029" t="s">
        <v>44</v>
      </c>
      <c r="P3029" t="s">
        <v>41</v>
      </c>
      <c r="Q3029" t="s">
        <v>80</v>
      </c>
      <c r="R3029">
        <v>17</v>
      </c>
      <c r="S3029" t="s">
        <v>44</v>
      </c>
      <c r="T3029" t="s">
        <v>44</v>
      </c>
      <c r="U3029" t="s">
        <v>44</v>
      </c>
      <c r="V3029" t="s">
        <v>41</v>
      </c>
      <c r="W3029" t="s">
        <v>44</v>
      </c>
      <c r="X3029" t="s">
        <v>41</v>
      </c>
      <c r="Y3029" t="s">
        <v>41</v>
      </c>
      <c r="Z3029">
        <f t="shared" si="47"/>
        <v>2</v>
      </c>
      <c r="AA3029" t="s">
        <v>41</v>
      </c>
      <c r="AB3029" t="s">
        <v>46</v>
      </c>
      <c r="AC3029" t="s">
        <v>44</v>
      </c>
      <c r="AD3029" t="s">
        <v>57</v>
      </c>
      <c r="AE3029">
        <v>59.3</v>
      </c>
      <c r="AF3029">
        <v>2209.15</v>
      </c>
      <c r="AG3029">
        <v>0</v>
      </c>
      <c r="AH3029">
        <v>0</v>
      </c>
      <c r="AI3029">
        <v>264.02999999999997</v>
      </c>
      <c r="AJ3029">
        <v>2473.1799999999998</v>
      </c>
      <c r="AK3029" t="s">
        <v>48</v>
      </c>
    </row>
    <row r="3030" spans="1:39" x14ac:dyDescent="0.3">
      <c r="A3030" t="s">
        <v>4123</v>
      </c>
      <c r="B3030" t="s">
        <v>50</v>
      </c>
      <c r="C3030" s="8">
        <v>40</v>
      </c>
      <c r="D3030" s="8" t="s">
        <v>44</v>
      </c>
      <c r="E3030" s="6">
        <v>0</v>
      </c>
      <c r="F3030" t="s">
        <v>1835</v>
      </c>
      <c r="G3030" s="6">
        <v>95421</v>
      </c>
      <c r="H3030" s="6">
        <v>38.578806999999998</v>
      </c>
      <c r="I3030" s="6">
        <v>-123.19338</v>
      </c>
      <c r="J3030" s="6">
        <v>0</v>
      </c>
      <c r="K3030" s="6">
        <v>20</v>
      </c>
      <c r="L3030" s="6" t="s">
        <v>43</v>
      </c>
      <c r="M3030" s="6" t="s">
        <v>41</v>
      </c>
      <c r="N3030">
        <v>16.05</v>
      </c>
      <c r="O3030" t="s">
        <v>44</v>
      </c>
      <c r="P3030" t="s">
        <v>41</v>
      </c>
      <c r="Q3030" t="s">
        <v>56</v>
      </c>
      <c r="R3030">
        <v>18</v>
      </c>
      <c r="S3030" t="s">
        <v>41</v>
      </c>
      <c r="T3030" t="s">
        <v>41</v>
      </c>
      <c r="U3030" t="s">
        <v>41</v>
      </c>
      <c r="V3030" t="s">
        <v>41</v>
      </c>
      <c r="W3030" t="s">
        <v>41</v>
      </c>
      <c r="X3030" t="s">
        <v>41</v>
      </c>
      <c r="Y3030" t="s">
        <v>41</v>
      </c>
      <c r="Z3030">
        <f t="shared" si="47"/>
        <v>3</v>
      </c>
      <c r="AA3030" t="s">
        <v>41</v>
      </c>
      <c r="AB3030" t="s">
        <v>52</v>
      </c>
      <c r="AC3030" t="s">
        <v>41</v>
      </c>
      <c r="AD3030" t="s">
        <v>57</v>
      </c>
      <c r="AE3030">
        <v>108.2</v>
      </c>
      <c r="AF3030">
        <v>2203.6999999999998</v>
      </c>
      <c r="AG3030">
        <v>0</v>
      </c>
      <c r="AH3030">
        <v>0</v>
      </c>
      <c r="AI3030">
        <v>321</v>
      </c>
      <c r="AJ3030">
        <v>2524.6999999999998</v>
      </c>
      <c r="AK3030" t="s">
        <v>48</v>
      </c>
    </row>
    <row r="3031" spans="1:39" x14ac:dyDescent="0.3">
      <c r="A3031" t="s">
        <v>4124</v>
      </c>
      <c r="B3031" t="s">
        <v>50</v>
      </c>
      <c r="C3031" s="8">
        <v>78</v>
      </c>
      <c r="D3031" s="8" t="s">
        <v>41</v>
      </c>
      <c r="E3031" s="6">
        <v>0</v>
      </c>
      <c r="F3031" t="s">
        <v>319</v>
      </c>
      <c r="G3031" s="6">
        <v>92553</v>
      </c>
      <c r="H3031" s="6">
        <v>33.923149000000002</v>
      </c>
      <c r="I3031" s="6">
        <v>-117.244933</v>
      </c>
      <c r="J3031" s="6">
        <v>1</v>
      </c>
      <c r="K3031" s="6">
        <v>20</v>
      </c>
      <c r="L3031" s="6" t="s">
        <v>43</v>
      </c>
      <c r="M3031" s="6" t="s">
        <v>41</v>
      </c>
      <c r="N3031">
        <v>32.54</v>
      </c>
      <c r="O3031" t="s">
        <v>44</v>
      </c>
      <c r="P3031" t="s">
        <v>41</v>
      </c>
      <c r="Q3031" t="s">
        <v>56</v>
      </c>
      <c r="R3031">
        <v>5</v>
      </c>
      <c r="S3031" t="s">
        <v>41</v>
      </c>
      <c r="T3031" t="s">
        <v>44</v>
      </c>
      <c r="U3031" t="s">
        <v>41</v>
      </c>
      <c r="V3031" t="s">
        <v>41</v>
      </c>
      <c r="W3031" t="s">
        <v>44</v>
      </c>
      <c r="X3031" t="s">
        <v>41</v>
      </c>
      <c r="Y3031" t="s">
        <v>44</v>
      </c>
      <c r="Z3031">
        <f t="shared" si="47"/>
        <v>1</v>
      </c>
      <c r="AA3031" t="s">
        <v>41</v>
      </c>
      <c r="AB3031" t="s">
        <v>46</v>
      </c>
      <c r="AC3031" t="s">
        <v>44</v>
      </c>
      <c r="AD3031" t="s">
        <v>47</v>
      </c>
      <c r="AE3031">
        <v>94.3</v>
      </c>
      <c r="AF3031">
        <v>1818.3</v>
      </c>
      <c r="AG3031">
        <v>0</v>
      </c>
      <c r="AH3031">
        <v>0</v>
      </c>
      <c r="AI3031">
        <v>650.79999999999995</v>
      </c>
      <c r="AJ3031">
        <v>2469.1</v>
      </c>
      <c r="AK3031" t="s">
        <v>48</v>
      </c>
    </row>
    <row r="3032" spans="1:39" x14ac:dyDescent="0.3">
      <c r="A3032" t="s">
        <v>4125</v>
      </c>
      <c r="B3032" t="s">
        <v>50</v>
      </c>
      <c r="C3032" s="8">
        <v>70</v>
      </c>
      <c r="D3032" s="8" t="s">
        <v>41</v>
      </c>
      <c r="E3032" s="6">
        <v>0</v>
      </c>
      <c r="F3032" t="s">
        <v>206</v>
      </c>
      <c r="G3032" s="6">
        <v>93428</v>
      </c>
      <c r="H3032" s="6">
        <v>35.591386999999997</v>
      </c>
      <c r="I3032" s="6">
        <v>-121.032256</v>
      </c>
      <c r="J3032" s="6">
        <v>1</v>
      </c>
      <c r="K3032" s="6">
        <v>72</v>
      </c>
      <c r="L3032" s="6" t="s">
        <v>73</v>
      </c>
      <c r="M3032" s="6" t="s">
        <v>44</v>
      </c>
      <c r="P3032" t="s">
        <v>41</v>
      </c>
      <c r="Q3032" t="s">
        <v>80</v>
      </c>
      <c r="R3032">
        <v>7</v>
      </c>
      <c r="S3032" t="s">
        <v>41</v>
      </c>
      <c r="T3032" t="s">
        <v>41</v>
      </c>
      <c r="U3032" t="s">
        <v>41</v>
      </c>
      <c r="V3032" t="s">
        <v>41</v>
      </c>
      <c r="W3032" t="s">
        <v>41</v>
      </c>
      <c r="X3032" t="s">
        <v>41</v>
      </c>
      <c r="Y3032" t="s">
        <v>44</v>
      </c>
      <c r="Z3032">
        <f t="shared" si="47"/>
        <v>2</v>
      </c>
      <c r="AA3032" t="s">
        <v>44</v>
      </c>
      <c r="AB3032" t="s">
        <v>74</v>
      </c>
      <c r="AC3032" t="s">
        <v>41</v>
      </c>
      <c r="AD3032" t="s">
        <v>47</v>
      </c>
      <c r="AE3032">
        <v>64.95</v>
      </c>
      <c r="AF3032">
        <v>4546</v>
      </c>
      <c r="AG3032">
        <v>0</v>
      </c>
      <c r="AH3032">
        <v>30</v>
      </c>
      <c r="AI3032">
        <v>0</v>
      </c>
      <c r="AJ3032">
        <v>4576</v>
      </c>
      <c r="AK3032" t="s">
        <v>48</v>
      </c>
    </row>
    <row r="3033" spans="1:39" x14ac:dyDescent="0.3">
      <c r="A3033" t="s">
        <v>4126</v>
      </c>
      <c r="B3033" t="s">
        <v>40</v>
      </c>
      <c r="C3033" s="8">
        <v>55</v>
      </c>
      <c r="D3033" s="8" t="s">
        <v>44</v>
      </c>
      <c r="E3033" s="6">
        <v>0</v>
      </c>
      <c r="F3033" t="s">
        <v>1882</v>
      </c>
      <c r="G3033" s="6">
        <v>93657</v>
      </c>
      <c r="H3033" s="6">
        <v>36.819628000000002</v>
      </c>
      <c r="I3033" s="6">
        <v>-119.440414</v>
      </c>
      <c r="J3033" s="6">
        <v>0</v>
      </c>
      <c r="K3033" s="6">
        <v>62</v>
      </c>
      <c r="L3033" s="6" t="s">
        <v>43</v>
      </c>
      <c r="M3033" s="6" t="s">
        <v>41</v>
      </c>
      <c r="N3033">
        <v>8.23</v>
      </c>
      <c r="O3033" t="s">
        <v>41</v>
      </c>
      <c r="P3033" t="s">
        <v>44</v>
      </c>
      <c r="Z3033">
        <f t="shared" si="47"/>
        <v>0</v>
      </c>
      <c r="AB3033" t="s">
        <v>74</v>
      </c>
      <c r="AC3033" t="s">
        <v>41</v>
      </c>
      <c r="AD3033" t="s">
        <v>47</v>
      </c>
      <c r="AE3033">
        <v>-6</v>
      </c>
      <c r="AF3033">
        <v>1563.95</v>
      </c>
      <c r="AG3033">
        <v>0</v>
      </c>
      <c r="AH3033">
        <v>0</v>
      </c>
      <c r="AI3033">
        <v>510.26</v>
      </c>
      <c r="AJ3033">
        <v>2074.21</v>
      </c>
      <c r="AK3033" t="s">
        <v>48</v>
      </c>
    </row>
    <row r="3034" spans="1:39" x14ac:dyDescent="0.3">
      <c r="A3034" t="s">
        <v>4127</v>
      </c>
      <c r="B3034" t="s">
        <v>40</v>
      </c>
      <c r="C3034" s="8">
        <v>57</v>
      </c>
      <c r="D3034" s="8" t="s">
        <v>44</v>
      </c>
      <c r="E3034" s="6">
        <v>1</v>
      </c>
      <c r="F3034" t="s">
        <v>845</v>
      </c>
      <c r="G3034" s="6">
        <v>92536</v>
      </c>
      <c r="H3034" s="6">
        <v>33.482242999999997</v>
      </c>
      <c r="I3034" s="6">
        <v>-116.827173</v>
      </c>
      <c r="J3034" s="6">
        <v>0</v>
      </c>
      <c r="K3034" s="6">
        <v>24</v>
      </c>
      <c r="L3034" s="6" t="s">
        <v>43</v>
      </c>
      <c r="M3034" s="6" t="s">
        <v>41</v>
      </c>
      <c r="N3034">
        <v>34.24</v>
      </c>
      <c r="O3034" t="s">
        <v>44</v>
      </c>
      <c r="P3034" t="s">
        <v>44</v>
      </c>
      <c r="Z3034">
        <f t="shared" si="47"/>
        <v>0</v>
      </c>
      <c r="AB3034" t="s">
        <v>74</v>
      </c>
      <c r="AC3034" t="s">
        <v>44</v>
      </c>
      <c r="AD3034" t="s">
        <v>184</v>
      </c>
      <c r="AE3034">
        <v>19.75</v>
      </c>
      <c r="AF3034">
        <v>498.1</v>
      </c>
      <c r="AG3034">
        <v>0</v>
      </c>
      <c r="AH3034">
        <v>0</v>
      </c>
      <c r="AI3034">
        <v>821.76</v>
      </c>
      <c r="AJ3034">
        <v>1319.86</v>
      </c>
      <c r="AK3034" t="s">
        <v>48</v>
      </c>
    </row>
    <row r="3035" spans="1:39" x14ac:dyDescent="0.3">
      <c r="A3035" t="s">
        <v>4128</v>
      </c>
      <c r="B3035" t="s">
        <v>50</v>
      </c>
      <c r="C3035" s="8">
        <v>57</v>
      </c>
      <c r="D3035" s="8" t="s">
        <v>41</v>
      </c>
      <c r="E3035" s="6">
        <v>0</v>
      </c>
      <c r="F3035" t="s">
        <v>1839</v>
      </c>
      <c r="G3035" s="6">
        <v>95528</v>
      </c>
      <c r="H3035" s="6">
        <v>40.497283000000003</v>
      </c>
      <c r="I3035" s="6">
        <v>-123.93037</v>
      </c>
      <c r="J3035" s="6">
        <v>4</v>
      </c>
      <c r="K3035" s="6">
        <v>21</v>
      </c>
      <c r="L3035" s="6" t="s">
        <v>43</v>
      </c>
      <c r="M3035" s="6" t="s">
        <v>41</v>
      </c>
      <c r="N3035">
        <v>17.190000000000001</v>
      </c>
      <c r="O3035" t="s">
        <v>44</v>
      </c>
      <c r="P3035" t="s">
        <v>41</v>
      </c>
      <c r="Q3035" t="s">
        <v>80</v>
      </c>
      <c r="R3035">
        <v>11</v>
      </c>
      <c r="S3035" t="s">
        <v>44</v>
      </c>
      <c r="T3035" t="s">
        <v>44</v>
      </c>
      <c r="U3035" t="s">
        <v>44</v>
      </c>
      <c r="V3035" t="s">
        <v>44</v>
      </c>
      <c r="W3035" t="s">
        <v>41</v>
      </c>
      <c r="X3035" t="s">
        <v>44</v>
      </c>
      <c r="Y3035" t="s">
        <v>44</v>
      </c>
      <c r="Z3035">
        <f t="shared" si="47"/>
        <v>1</v>
      </c>
      <c r="AA3035" t="s">
        <v>41</v>
      </c>
      <c r="AB3035" t="s">
        <v>52</v>
      </c>
      <c r="AC3035" t="s">
        <v>44</v>
      </c>
      <c r="AD3035" t="s">
        <v>57</v>
      </c>
      <c r="AE3035">
        <v>54.6</v>
      </c>
      <c r="AF3035">
        <v>1125.2</v>
      </c>
      <c r="AG3035">
        <v>0</v>
      </c>
      <c r="AH3035">
        <v>0</v>
      </c>
      <c r="AI3035">
        <v>360.99</v>
      </c>
      <c r="AJ3035">
        <v>1486.19</v>
      </c>
      <c r="AK3035" t="s">
        <v>48</v>
      </c>
    </row>
    <row r="3036" spans="1:39" x14ac:dyDescent="0.3">
      <c r="A3036" t="s">
        <v>4129</v>
      </c>
      <c r="B3036" t="s">
        <v>40</v>
      </c>
      <c r="C3036" s="8">
        <v>67</v>
      </c>
      <c r="D3036" s="8" t="s">
        <v>44</v>
      </c>
      <c r="E3036" s="6">
        <v>0</v>
      </c>
      <c r="F3036" t="s">
        <v>440</v>
      </c>
      <c r="G3036" s="6">
        <v>95542</v>
      </c>
      <c r="H3036" s="6">
        <v>40.057783999999998</v>
      </c>
      <c r="I3036" s="6">
        <v>-123.679461</v>
      </c>
      <c r="J3036" s="6">
        <v>0</v>
      </c>
      <c r="K3036" s="6">
        <v>2</v>
      </c>
      <c r="L3036" s="6" t="s">
        <v>43</v>
      </c>
      <c r="M3036" s="6" t="s">
        <v>41</v>
      </c>
      <c r="N3036">
        <v>12.52</v>
      </c>
      <c r="O3036" t="s">
        <v>44</v>
      </c>
      <c r="P3036" t="s">
        <v>41</v>
      </c>
      <c r="Q3036" t="s">
        <v>56</v>
      </c>
      <c r="R3036">
        <v>25</v>
      </c>
      <c r="S3036" t="s">
        <v>44</v>
      </c>
      <c r="T3036" t="s">
        <v>44</v>
      </c>
      <c r="U3036" t="s">
        <v>44</v>
      </c>
      <c r="V3036" t="s">
        <v>44</v>
      </c>
      <c r="W3036" t="s">
        <v>44</v>
      </c>
      <c r="X3036" t="s">
        <v>44</v>
      </c>
      <c r="Y3036" t="s">
        <v>44</v>
      </c>
      <c r="Z3036">
        <f t="shared" si="47"/>
        <v>0</v>
      </c>
      <c r="AA3036" t="s">
        <v>41</v>
      </c>
      <c r="AB3036" t="s">
        <v>52</v>
      </c>
      <c r="AC3036" t="s">
        <v>41</v>
      </c>
      <c r="AD3036" t="s">
        <v>57</v>
      </c>
      <c r="AE3036">
        <v>70.650000000000006</v>
      </c>
      <c r="AF3036">
        <v>142.35</v>
      </c>
      <c r="AG3036">
        <v>0</v>
      </c>
      <c r="AH3036">
        <v>0</v>
      </c>
      <c r="AI3036">
        <v>25.04</v>
      </c>
      <c r="AJ3036">
        <v>167.39</v>
      </c>
      <c r="AK3036" t="s">
        <v>58</v>
      </c>
      <c r="AL3036" t="s">
        <v>59</v>
      </c>
      <c r="AM3036" t="s">
        <v>60</v>
      </c>
    </row>
    <row r="3037" spans="1:39" x14ac:dyDescent="0.3">
      <c r="A3037" t="s">
        <v>4130</v>
      </c>
      <c r="B3037" t="s">
        <v>40</v>
      </c>
      <c r="C3037" s="8">
        <v>19</v>
      </c>
      <c r="D3037" s="8" t="s">
        <v>41</v>
      </c>
      <c r="E3037" s="6">
        <v>1</v>
      </c>
      <c r="F3037" t="s">
        <v>236</v>
      </c>
      <c r="G3037" s="6">
        <v>90401</v>
      </c>
      <c r="H3037" s="6">
        <v>34.015481000000001</v>
      </c>
      <c r="I3037" s="6">
        <v>-118.49323099999999</v>
      </c>
      <c r="J3037" s="6">
        <v>6</v>
      </c>
      <c r="K3037" s="6">
        <v>48</v>
      </c>
      <c r="L3037" s="6" t="s">
        <v>77</v>
      </c>
      <c r="M3037" s="6" t="s">
        <v>41</v>
      </c>
      <c r="N3037">
        <v>44.66</v>
      </c>
      <c r="O3037" t="s">
        <v>44</v>
      </c>
      <c r="P3037" t="s">
        <v>41</v>
      </c>
      <c r="Q3037" t="s">
        <v>80</v>
      </c>
      <c r="R3037">
        <v>27</v>
      </c>
      <c r="S3037" t="s">
        <v>41</v>
      </c>
      <c r="T3037" t="s">
        <v>44</v>
      </c>
      <c r="U3037" t="s">
        <v>41</v>
      </c>
      <c r="V3037" t="s">
        <v>41</v>
      </c>
      <c r="W3037" t="s">
        <v>41</v>
      </c>
      <c r="X3037" t="s">
        <v>44</v>
      </c>
      <c r="Y3037" t="s">
        <v>44</v>
      </c>
      <c r="Z3037">
        <f t="shared" si="47"/>
        <v>1</v>
      </c>
      <c r="AA3037" t="s">
        <v>41</v>
      </c>
      <c r="AB3037" t="s">
        <v>46</v>
      </c>
      <c r="AC3037" t="s">
        <v>44</v>
      </c>
      <c r="AD3037" t="s">
        <v>57</v>
      </c>
      <c r="AE3037">
        <v>69.7</v>
      </c>
      <c r="AF3037">
        <v>3023.65</v>
      </c>
      <c r="AG3037">
        <v>0</v>
      </c>
      <c r="AH3037">
        <v>0</v>
      </c>
      <c r="AI3037">
        <v>2143.6799999999998</v>
      </c>
      <c r="AJ3037">
        <v>5167.33</v>
      </c>
      <c r="AK3037" t="s">
        <v>48</v>
      </c>
    </row>
    <row r="3038" spans="1:39" x14ac:dyDescent="0.3">
      <c r="A3038" t="s">
        <v>4131</v>
      </c>
      <c r="B3038" t="s">
        <v>50</v>
      </c>
      <c r="C3038" s="8">
        <v>48</v>
      </c>
      <c r="D3038" s="8" t="s">
        <v>44</v>
      </c>
      <c r="E3038" s="6">
        <v>0</v>
      </c>
      <c r="F3038" t="s">
        <v>2118</v>
      </c>
      <c r="G3038" s="6">
        <v>95338</v>
      </c>
      <c r="H3038" s="6">
        <v>37.526791000000003</v>
      </c>
      <c r="I3038" s="6">
        <v>-119.99437</v>
      </c>
      <c r="J3038" s="6">
        <v>0</v>
      </c>
      <c r="K3038" s="6">
        <v>7</v>
      </c>
      <c r="L3038" s="6" t="s">
        <v>43</v>
      </c>
      <c r="M3038" s="6" t="s">
        <v>41</v>
      </c>
      <c r="N3038">
        <v>1.67</v>
      </c>
      <c r="O3038" t="s">
        <v>44</v>
      </c>
      <c r="P3038" t="s">
        <v>41</v>
      </c>
      <c r="Q3038" t="s">
        <v>56</v>
      </c>
      <c r="R3038">
        <v>23</v>
      </c>
      <c r="S3038" t="s">
        <v>41</v>
      </c>
      <c r="T3038" t="s">
        <v>44</v>
      </c>
      <c r="U3038" t="s">
        <v>44</v>
      </c>
      <c r="V3038" t="s">
        <v>44</v>
      </c>
      <c r="W3038" t="s">
        <v>44</v>
      </c>
      <c r="X3038" t="s">
        <v>44</v>
      </c>
      <c r="Y3038" t="s">
        <v>44</v>
      </c>
      <c r="Z3038">
        <f t="shared" si="47"/>
        <v>0</v>
      </c>
      <c r="AA3038" t="s">
        <v>41</v>
      </c>
      <c r="AB3038" t="s">
        <v>52</v>
      </c>
      <c r="AC3038" t="s">
        <v>44</v>
      </c>
      <c r="AD3038" t="s">
        <v>47</v>
      </c>
      <c r="AE3038">
        <v>74.349999999999994</v>
      </c>
      <c r="AF3038">
        <v>533.6</v>
      </c>
      <c r="AG3038">
        <v>0</v>
      </c>
      <c r="AH3038">
        <v>0</v>
      </c>
      <c r="AI3038">
        <v>11.69</v>
      </c>
      <c r="AJ3038">
        <v>545.29</v>
      </c>
      <c r="AK3038" t="s">
        <v>48</v>
      </c>
    </row>
    <row r="3039" spans="1:39" x14ac:dyDescent="0.3">
      <c r="A3039" t="s">
        <v>4132</v>
      </c>
      <c r="B3039" t="s">
        <v>50</v>
      </c>
      <c r="C3039" s="8">
        <v>30</v>
      </c>
      <c r="D3039" s="8" t="s">
        <v>44</v>
      </c>
      <c r="E3039" s="6">
        <v>0</v>
      </c>
      <c r="F3039" t="s">
        <v>1692</v>
      </c>
      <c r="G3039" s="6">
        <v>92359</v>
      </c>
      <c r="H3039" s="6">
        <v>34.103577999999999</v>
      </c>
      <c r="I3039" s="6">
        <v>-117.04053999999999</v>
      </c>
      <c r="J3039" s="6">
        <v>0</v>
      </c>
      <c r="K3039" s="6">
        <v>1</v>
      </c>
      <c r="L3039" s="6" t="s">
        <v>55</v>
      </c>
      <c r="M3039" s="6" t="s">
        <v>41</v>
      </c>
      <c r="N3039">
        <v>25.39</v>
      </c>
      <c r="O3039" t="s">
        <v>41</v>
      </c>
      <c r="P3039" t="s">
        <v>41</v>
      </c>
      <c r="Q3039" t="s">
        <v>80</v>
      </c>
      <c r="R3039">
        <v>52</v>
      </c>
      <c r="S3039" t="s">
        <v>44</v>
      </c>
      <c r="T3039" t="s">
        <v>44</v>
      </c>
      <c r="U3039" t="s">
        <v>41</v>
      </c>
      <c r="V3039" t="s">
        <v>44</v>
      </c>
      <c r="W3039" t="s">
        <v>44</v>
      </c>
      <c r="X3039" t="s">
        <v>44</v>
      </c>
      <c r="Y3039" t="s">
        <v>44</v>
      </c>
      <c r="Z3039">
        <f t="shared" si="47"/>
        <v>0</v>
      </c>
      <c r="AA3039" t="s">
        <v>41</v>
      </c>
      <c r="AB3039" t="s">
        <v>52</v>
      </c>
      <c r="AC3039" t="s">
        <v>44</v>
      </c>
      <c r="AD3039" t="s">
        <v>57</v>
      </c>
      <c r="AE3039">
        <v>54.35</v>
      </c>
      <c r="AF3039">
        <v>54.35</v>
      </c>
      <c r="AG3039">
        <v>0</v>
      </c>
      <c r="AH3039">
        <v>0</v>
      </c>
      <c r="AI3039">
        <v>25.39</v>
      </c>
      <c r="AJ3039">
        <v>79.739999999999995</v>
      </c>
      <c r="AK3039" t="s">
        <v>58</v>
      </c>
      <c r="AL3039" t="s">
        <v>122</v>
      </c>
      <c r="AM3039" t="s">
        <v>123</v>
      </c>
    </row>
    <row r="3040" spans="1:39" x14ac:dyDescent="0.3">
      <c r="A3040" t="s">
        <v>4133</v>
      </c>
      <c r="B3040" t="s">
        <v>40</v>
      </c>
      <c r="C3040" s="8">
        <v>36</v>
      </c>
      <c r="D3040" s="8" t="s">
        <v>41</v>
      </c>
      <c r="E3040" s="6">
        <v>0</v>
      </c>
      <c r="F3040" t="s">
        <v>627</v>
      </c>
      <c r="G3040" s="6">
        <v>91401</v>
      </c>
      <c r="H3040" s="6">
        <v>34.178483</v>
      </c>
      <c r="I3040" s="6">
        <v>-118.431791</v>
      </c>
      <c r="J3040" s="6">
        <v>1</v>
      </c>
      <c r="K3040" s="6">
        <v>53</v>
      </c>
      <c r="L3040" s="6" t="s">
        <v>77</v>
      </c>
      <c r="M3040" s="6" t="s">
        <v>41</v>
      </c>
      <c r="N3040">
        <v>18</v>
      </c>
      <c r="O3040" t="s">
        <v>41</v>
      </c>
      <c r="P3040" t="s">
        <v>41</v>
      </c>
      <c r="Q3040" t="s">
        <v>56</v>
      </c>
      <c r="R3040">
        <v>20</v>
      </c>
      <c r="S3040" t="s">
        <v>44</v>
      </c>
      <c r="T3040" t="s">
        <v>41</v>
      </c>
      <c r="U3040" t="s">
        <v>41</v>
      </c>
      <c r="V3040" t="s">
        <v>41</v>
      </c>
      <c r="W3040" t="s">
        <v>41</v>
      </c>
      <c r="X3040" t="s">
        <v>41</v>
      </c>
      <c r="Y3040" t="s">
        <v>41</v>
      </c>
      <c r="Z3040">
        <f t="shared" si="47"/>
        <v>3</v>
      </c>
      <c r="AA3040" t="s">
        <v>41</v>
      </c>
      <c r="AB3040" t="s">
        <v>46</v>
      </c>
      <c r="AC3040" t="s">
        <v>41</v>
      </c>
      <c r="AD3040" t="s">
        <v>57</v>
      </c>
      <c r="AE3040">
        <v>108.95</v>
      </c>
      <c r="AF3040">
        <v>5718.2</v>
      </c>
      <c r="AG3040">
        <v>0</v>
      </c>
      <c r="AH3040">
        <v>0</v>
      </c>
      <c r="AI3040">
        <v>954</v>
      </c>
      <c r="AJ3040">
        <v>6672.2</v>
      </c>
      <c r="AK3040" t="s">
        <v>48</v>
      </c>
    </row>
    <row r="3041" spans="1:39" x14ac:dyDescent="0.3">
      <c r="A3041" t="s">
        <v>4134</v>
      </c>
      <c r="B3041" t="s">
        <v>40</v>
      </c>
      <c r="C3041" s="8">
        <v>47</v>
      </c>
      <c r="D3041" s="8" t="s">
        <v>44</v>
      </c>
      <c r="E3041" s="6">
        <v>0</v>
      </c>
      <c r="F3041" t="s">
        <v>4135</v>
      </c>
      <c r="G3041" s="6">
        <v>95971</v>
      </c>
      <c r="H3041" s="6">
        <v>39.971228000000004</v>
      </c>
      <c r="I3041" s="6">
        <v>-121.041166</v>
      </c>
      <c r="J3041" s="6">
        <v>0</v>
      </c>
      <c r="K3041" s="6">
        <v>1</v>
      </c>
      <c r="L3041" s="6" t="s">
        <v>43</v>
      </c>
      <c r="M3041" s="6" t="s">
        <v>41</v>
      </c>
      <c r="N3041">
        <v>32.74</v>
      </c>
      <c r="O3041" t="s">
        <v>44</v>
      </c>
      <c r="P3041" t="s">
        <v>41</v>
      </c>
      <c r="Q3041" t="s">
        <v>80</v>
      </c>
      <c r="R3041">
        <v>26</v>
      </c>
      <c r="S3041" t="s">
        <v>44</v>
      </c>
      <c r="T3041" t="s">
        <v>44</v>
      </c>
      <c r="U3041" t="s">
        <v>44</v>
      </c>
      <c r="V3041" t="s">
        <v>44</v>
      </c>
      <c r="W3041" t="s">
        <v>41</v>
      </c>
      <c r="X3041" t="s">
        <v>44</v>
      </c>
      <c r="Y3041" t="s">
        <v>44</v>
      </c>
      <c r="Z3041">
        <f t="shared" si="47"/>
        <v>1</v>
      </c>
      <c r="AA3041" t="s">
        <v>41</v>
      </c>
      <c r="AB3041" t="s">
        <v>52</v>
      </c>
      <c r="AC3041" t="s">
        <v>41</v>
      </c>
      <c r="AD3041" t="s">
        <v>47</v>
      </c>
      <c r="AE3041">
        <v>55</v>
      </c>
      <c r="AF3041">
        <v>55</v>
      </c>
      <c r="AG3041">
        <v>0</v>
      </c>
      <c r="AH3041">
        <v>0</v>
      </c>
      <c r="AI3041">
        <v>32.74</v>
      </c>
      <c r="AJ3041">
        <v>87.74</v>
      </c>
      <c r="AK3041" t="s">
        <v>58</v>
      </c>
      <c r="AL3041" t="s">
        <v>118</v>
      </c>
      <c r="AM3041" t="s">
        <v>119</v>
      </c>
    </row>
    <row r="3042" spans="1:39" x14ac:dyDescent="0.3">
      <c r="A3042" t="s">
        <v>4136</v>
      </c>
      <c r="B3042" t="s">
        <v>40</v>
      </c>
      <c r="C3042" s="8">
        <v>37</v>
      </c>
      <c r="D3042" s="8" t="s">
        <v>41</v>
      </c>
      <c r="E3042" s="6">
        <v>5</v>
      </c>
      <c r="F3042" t="s">
        <v>1177</v>
      </c>
      <c r="G3042" s="6">
        <v>91016</v>
      </c>
      <c r="H3042" s="6">
        <v>34.152799999999999</v>
      </c>
      <c r="I3042" s="6">
        <v>-118.00048200000001</v>
      </c>
      <c r="J3042" s="6">
        <v>5</v>
      </c>
      <c r="K3042" s="6">
        <v>27</v>
      </c>
      <c r="L3042" s="6" t="s">
        <v>130</v>
      </c>
      <c r="M3042" s="6" t="s">
        <v>41</v>
      </c>
      <c r="N3042">
        <v>19.32</v>
      </c>
      <c r="O3042" t="s">
        <v>44</v>
      </c>
      <c r="P3042" t="s">
        <v>41</v>
      </c>
      <c r="Q3042" t="s">
        <v>80</v>
      </c>
      <c r="R3042">
        <v>30</v>
      </c>
      <c r="S3042" t="s">
        <v>44</v>
      </c>
      <c r="T3042" t="s">
        <v>41</v>
      </c>
      <c r="U3042" t="s">
        <v>44</v>
      </c>
      <c r="V3042" t="s">
        <v>44</v>
      </c>
      <c r="W3042" t="s">
        <v>44</v>
      </c>
      <c r="X3042" t="s">
        <v>44</v>
      </c>
      <c r="Y3042" t="s">
        <v>44</v>
      </c>
      <c r="Z3042">
        <f t="shared" si="47"/>
        <v>0</v>
      </c>
      <c r="AA3042" t="s">
        <v>41</v>
      </c>
      <c r="AB3042" t="s">
        <v>52</v>
      </c>
      <c r="AC3042" t="s">
        <v>44</v>
      </c>
      <c r="AD3042" t="s">
        <v>47</v>
      </c>
      <c r="AE3042">
        <v>49.85</v>
      </c>
      <c r="AF3042">
        <v>1336.15</v>
      </c>
      <c r="AG3042">
        <v>0</v>
      </c>
      <c r="AH3042">
        <v>0</v>
      </c>
      <c r="AI3042">
        <v>521.64</v>
      </c>
      <c r="AJ3042">
        <v>1857.79</v>
      </c>
      <c r="AK3042" t="s">
        <v>48</v>
      </c>
    </row>
    <row r="3043" spans="1:39" x14ac:dyDescent="0.3">
      <c r="A3043" t="s">
        <v>4137</v>
      </c>
      <c r="B3043" t="s">
        <v>40</v>
      </c>
      <c r="C3043" s="8">
        <v>49</v>
      </c>
      <c r="D3043" s="8" t="s">
        <v>41</v>
      </c>
      <c r="E3043" s="6">
        <v>1</v>
      </c>
      <c r="F3043" t="s">
        <v>3730</v>
      </c>
      <c r="G3043" s="6">
        <v>93207</v>
      </c>
      <c r="H3043" s="6">
        <v>35.865794999999999</v>
      </c>
      <c r="I3043" s="6">
        <v>-118.69759000000001</v>
      </c>
      <c r="J3043" s="6">
        <v>4</v>
      </c>
      <c r="K3043" s="6">
        <v>56</v>
      </c>
      <c r="L3043" s="6" t="s">
        <v>43</v>
      </c>
      <c r="M3043" s="6" t="s">
        <v>41</v>
      </c>
      <c r="N3043">
        <v>12.97</v>
      </c>
      <c r="O3043" t="s">
        <v>44</v>
      </c>
      <c r="P3043" t="s">
        <v>41</v>
      </c>
      <c r="Q3043" t="s">
        <v>56</v>
      </c>
      <c r="R3043">
        <v>28</v>
      </c>
      <c r="S3043" t="s">
        <v>44</v>
      </c>
      <c r="T3043" t="s">
        <v>44</v>
      </c>
      <c r="U3043" t="s">
        <v>44</v>
      </c>
      <c r="V3043" t="s">
        <v>44</v>
      </c>
      <c r="W3043" t="s">
        <v>41</v>
      </c>
      <c r="X3043" t="s">
        <v>41</v>
      </c>
      <c r="Y3043" t="s">
        <v>41</v>
      </c>
      <c r="Z3043">
        <f t="shared" si="47"/>
        <v>3</v>
      </c>
      <c r="AA3043" t="s">
        <v>41</v>
      </c>
      <c r="AB3043" t="s">
        <v>46</v>
      </c>
      <c r="AC3043" t="s">
        <v>44</v>
      </c>
      <c r="AD3043" t="s">
        <v>57</v>
      </c>
      <c r="AE3043">
        <v>88.9</v>
      </c>
      <c r="AF3043">
        <v>4968</v>
      </c>
      <c r="AG3043">
        <v>0</v>
      </c>
      <c r="AH3043">
        <v>0</v>
      </c>
      <c r="AI3043">
        <v>726.32</v>
      </c>
      <c r="AJ3043">
        <v>5694.32</v>
      </c>
      <c r="AK3043" t="s">
        <v>48</v>
      </c>
    </row>
    <row r="3044" spans="1:39" x14ac:dyDescent="0.3">
      <c r="A3044" t="s">
        <v>4138</v>
      </c>
      <c r="B3044" t="s">
        <v>50</v>
      </c>
      <c r="C3044" s="8">
        <v>49</v>
      </c>
      <c r="D3044" s="8" t="s">
        <v>41</v>
      </c>
      <c r="E3044" s="6">
        <v>0</v>
      </c>
      <c r="F3044" t="s">
        <v>1734</v>
      </c>
      <c r="G3044" s="6">
        <v>95386</v>
      </c>
      <c r="H3044" s="6">
        <v>37.669516000000002</v>
      </c>
      <c r="I3044" s="6">
        <v>-120.626964</v>
      </c>
      <c r="J3044" s="6">
        <v>0</v>
      </c>
      <c r="K3044" s="6">
        <v>67</v>
      </c>
      <c r="L3044" s="6" t="s">
        <v>43</v>
      </c>
      <c r="M3044" s="6" t="s">
        <v>41</v>
      </c>
      <c r="N3044">
        <v>42.77</v>
      </c>
      <c r="O3044" t="s">
        <v>41</v>
      </c>
      <c r="P3044" t="s">
        <v>41</v>
      </c>
      <c r="Q3044" t="s">
        <v>80</v>
      </c>
      <c r="R3044">
        <v>3</v>
      </c>
      <c r="S3044" t="s">
        <v>41</v>
      </c>
      <c r="T3044" t="s">
        <v>44</v>
      </c>
      <c r="U3044" t="s">
        <v>41</v>
      </c>
      <c r="V3044" t="s">
        <v>44</v>
      </c>
      <c r="W3044" t="s">
        <v>41</v>
      </c>
      <c r="X3044" t="s">
        <v>41</v>
      </c>
      <c r="Y3044" t="s">
        <v>41</v>
      </c>
      <c r="Z3044">
        <f t="shared" si="47"/>
        <v>3</v>
      </c>
      <c r="AA3044" t="s">
        <v>41</v>
      </c>
      <c r="AB3044" t="s">
        <v>74</v>
      </c>
      <c r="AC3044" t="s">
        <v>41</v>
      </c>
      <c r="AD3044" t="s">
        <v>57</v>
      </c>
      <c r="AE3044">
        <v>79.7</v>
      </c>
      <c r="AF3044">
        <v>5293.4</v>
      </c>
      <c r="AG3044">
        <v>0</v>
      </c>
      <c r="AH3044">
        <v>0</v>
      </c>
      <c r="AI3044">
        <v>2865.59</v>
      </c>
      <c r="AJ3044">
        <v>8158.99</v>
      </c>
      <c r="AK3044" t="s">
        <v>58</v>
      </c>
      <c r="AL3044" t="s">
        <v>118</v>
      </c>
      <c r="AM3044" t="s">
        <v>467</v>
      </c>
    </row>
    <row r="3045" spans="1:39" x14ac:dyDescent="0.3">
      <c r="A3045" t="s">
        <v>4139</v>
      </c>
      <c r="B3045" t="s">
        <v>40</v>
      </c>
      <c r="C3045" s="8">
        <v>63</v>
      </c>
      <c r="D3045" s="8" t="s">
        <v>44</v>
      </c>
      <c r="E3045" s="6">
        <v>0</v>
      </c>
      <c r="F3045" t="s">
        <v>4140</v>
      </c>
      <c r="G3045" s="6">
        <v>96025</v>
      </c>
      <c r="H3045" s="6">
        <v>41.212694999999997</v>
      </c>
      <c r="I3045" s="6">
        <v>-122.392067</v>
      </c>
      <c r="J3045" s="6">
        <v>0</v>
      </c>
      <c r="K3045" s="6">
        <v>17</v>
      </c>
      <c r="L3045" s="6" t="s">
        <v>63</v>
      </c>
      <c r="M3045" s="6" t="s">
        <v>41</v>
      </c>
      <c r="N3045">
        <v>3.84</v>
      </c>
      <c r="O3045" t="s">
        <v>44</v>
      </c>
      <c r="P3045" t="s">
        <v>44</v>
      </c>
      <c r="Z3045">
        <f t="shared" si="47"/>
        <v>0</v>
      </c>
      <c r="AB3045" t="s">
        <v>46</v>
      </c>
      <c r="AC3045" t="s">
        <v>44</v>
      </c>
      <c r="AD3045" t="s">
        <v>47</v>
      </c>
      <c r="AE3045">
        <v>20.05</v>
      </c>
      <c r="AF3045">
        <v>337.9</v>
      </c>
      <c r="AG3045">
        <v>43.68</v>
      </c>
      <c r="AH3045">
        <v>0</v>
      </c>
      <c r="AI3045">
        <v>65.28</v>
      </c>
      <c r="AJ3045">
        <v>359.5</v>
      </c>
      <c r="AK3045" t="s">
        <v>48</v>
      </c>
    </row>
    <row r="3046" spans="1:39" x14ac:dyDescent="0.3">
      <c r="A3046" t="s">
        <v>4141</v>
      </c>
      <c r="B3046" t="s">
        <v>50</v>
      </c>
      <c r="C3046" s="8">
        <v>27</v>
      </c>
      <c r="D3046" s="8" t="s">
        <v>44</v>
      </c>
      <c r="E3046" s="6">
        <v>0</v>
      </c>
      <c r="F3046" t="s">
        <v>3113</v>
      </c>
      <c r="G3046" s="6">
        <v>92284</v>
      </c>
      <c r="H3046" s="6">
        <v>34.159534000000001</v>
      </c>
      <c r="I3046" s="6">
        <v>-116.425984</v>
      </c>
      <c r="J3046" s="6">
        <v>0</v>
      </c>
      <c r="K3046" s="6">
        <v>18</v>
      </c>
      <c r="L3046" s="6" t="s">
        <v>63</v>
      </c>
      <c r="M3046" s="6" t="s">
        <v>41</v>
      </c>
      <c r="N3046">
        <v>15.18</v>
      </c>
      <c r="O3046" t="s">
        <v>41</v>
      </c>
      <c r="P3046" t="s">
        <v>41</v>
      </c>
      <c r="Q3046" t="s">
        <v>56</v>
      </c>
      <c r="R3046">
        <v>42</v>
      </c>
      <c r="S3046" t="s">
        <v>44</v>
      </c>
      <c r="T3046" t="s">
        <v>44</v>
      </c>
      <c r="U3046" t="s">
        <v>44</v>
      </c>
      <c r="V3046" t="s">
        <v>44</v>
      </c>
      <c r="W3046" t="s">
        <v>44</v>
      </c>
      <c r="X3046" t="s">
        <v>44</v>
      </c>
      <c r="Y3046" t="s">
        <v>44</v>
      </c>
      <c r="Z3046">
        <f t="shared" si="47"/>
        <v>0</v>
      </c>
      <c r="AA3046" t="s">
        <v>41</v>
      </c>
      <c r="AB3046" t="s">
        <v>52</v>
      </c>
      <c r="AC3046" t="s">
        <v>41</v>
      </c>
      <c r="AD3046" t="s">
        <v>57</v>
      </c>
      <c r="AE3046">
        <v>75.599999999999994</v>
      </c>
      <c r="AF3046">
        <v>1395.05</v>
      </c>
      <c r="AG3046">
        <v>0</v>
      </c>
      <c r="AH3046">
        <v>0</v>
      </c>
      <c r="AI3046">
        <v>273.24</v>
      </c>
      <c r="AJ3046">
        <v>1668.29</v>
      </c>
      <c r="AK3046" t="s">
        <v>48</v>
      </c>
    </row>
    <row r="3047" spans="1:39" x14ac:dyDescent="0.3">
      <c r="A3047" t="s">
        <v>4142</v>
      </c>
      <c r="B3047" t="s">
        <v>50</v>
      </c>
      <c r="C3047" s="8">
        <v>75</v>
      </c>
      <c r="D3047" s="8" t="s">
        <v>44</v>
      </c>
      <c r="E3047" s="6">
        <v>0</v>
      </c>
      <c r="F3047" t="s">
        <v>170</v>
      </c>
      <c r="G3047" s="6">
        <v>95230</v>
      </c>
      <c r="H3047" s="6">
        <v>37.956963000000002</v>
      </c>
      <c r="I3047" s="6">
        <v>-120.863055</v>
      </c>
      <c r="J3047" s="6">
        <v>0</v>
      </c>
      <c r="K3047" s="6">
        <v>37</v>
      </c>
      <c r="L3047" s="6" t="s">
        <v>130</v>
      </c>
      <c r="M3047" s="6" t="s">
        <v>44</v>
      </c>
      <c r="P3047" t="s">
        <v>41</v>
      </c>
      <c r="Q3047" t="s">
        <v>80</v>
      </c>
      <c r="R3047">
        <v>29</v>
      </c>
      <c r="S3047" t="s">
        <v>44</v>
      </c>
      <c r="T3047" t="s">
        <v>41</v>
      </c>
      <c r="U3047" t="s">
        <v>41</v>
      </c>
      <c r="V3047" t="s">
        <v>44</v>
      </c>
      <c r="W3047" t="s">
        <v>44</v>
      </c>
      <c r="X3047" t="s">
        <v>44</v>
      </c>
      <c r="Y3047" t="s">
        <v>44</v>
      </c>
      <c r="Z3047">
        <f t="shared" si="47"/>
        <v>0</v>
      </c>
      <c r="AA3047" t="s">
        <v>41</v>
      </c>
      <c r="AB3047" t="s">
        <v>74</v>
      </c>
      <c r="AC3047" t="s">
        <v>44</v>
      </c>
      <c r="AD3047" t="s">
        <v>57</v>
      </c>
      <c r="AE3047">
        <v>36.65</v>
      </c>
      <c r="AF3047">
        <v>1315</v>
      </c>
      <c r="AG3047">
        <v>0</v>
      </c>
      <c r="AH3047">
        <v>0</v>
      </c>
      <c r="AI3047">
        <v>0</v>
      </c>
      <c r="AJ3047">
        <v>1315</v>
      </c>
      <c r="AK3047" t="s">
        <v>48</v>
      </c>
    </row>
    <row r="3048" spans="1:39" x14ac:dyDescent="0.3">
      <c r="A3048" t="s">
        <v>4143</v>
      </c>
      <c r="B3048" t="s">
        <v>40</v>
      </c>
      <c r="C3048" s="8">
        <v>23</v>
      </c>
      <c r="D3048" s="8" t="s">
        <v>44</v>
      </c>
      <c r="E3048" s="6">
        <v>0</v>
      </c>
      <c r="F3048" t="s">
        <v>1360</v>
      </c>
      <c r="G3048" s="6">
        <v>95006</v>
      </c>
      <c r="H3048" s="6">
        <v>37.171726999999997</v>
      </c>
      <c r="I3048" s="6">
        <v>-122.142961</v>
      </c>
      <c r="J3048" s="6">
        <v>0</v>
      </c>
      <c r="K3048" s="6">
        <v>41</v>
      </c>
      <c r="L3048" s="6" t="s">
        <v>77</v>
      </c>
      <c r="M3048" s="6" t="s">
        <v>41</v>
      </c>
      <c r="N3048">
        <v>21.56</v>
      </c>
      <c r="O3048" t="s">
        <v>41</v>
      </c>
      <c r="P3048" t="s">
        <v>41</v>
      </c>
      <c r="Q3048" t="s">
        <v>56</v>
      </c>
      <c r="R3048">
        <v>59</v>
      </c>
      <c r="S3048" t="s">
        <v>41</v>
      </c>
      <c r="T3048" t="s">
        <v>41</v>
      </c>
      <c r="U3048" t="s">
        <v>41</v>
      </c>
      <c r="V3048" t="s">
        <v>41</v>
      </c>
      <c r="W3048" t="s">
        <v>41</v>
      </c>
      <c r="X3048" t="s">
        <v>41</v>
      </c>
      <c r="Y3048" t="s">
        <v>41</v>
      </c>
      <c r="Z3048">
        <f t="shared" si="47"/>
        <v>3</v>
      </c>
      <c r="AA3048" t="s">
        <v>41</v>
      </c>
      <c r="AB3048" t="s">
        <v>52</v>
      </c>
      <c r="AC3048" t="s">
        <v>41</v>
      </c>
      <c r="AD3048" t="s">
        <v>57</v>
      </c>
      <c r="AE3048">
        <v>114.5</v>
      </c>
      <c r="AF3048">
        <v>4527.45</v>
      </c>
      <c r="AG3048">
        <v>0</v>
      </c>
      <c r="AH3048">
        <v>0</v>
      </c>
      <c r="AI3048">
        <v>883.96</v>
      </c>
      <c r="AJ3048">
        <v>5411.41</v>
      </c>
      <c r="AK3048" t="s">
        <v>58</v>
      </c>
      <c r="AL3048" t="s">
        <v>59</v>
      </c>
      <c r="AM3048" t="s">
        <v>105</v>
      </c>
    </row>
    <row r="3049" spans="1:39" x14ac:dyDescent="0.3">
      <c r="A3049" t="s">
        <v>4144</v>
      </c>
      <c r="B3049" t="s">
        <v>50</v>
      </c>
      <c r="C3049" s="8">
        <v>41</v>
      </c>
      <c r="D3049" s="8" t="s">
        <v>44</v>
      </c>
      <c r="E3049" s="6">
        <v>0</v>
      </c>
      <c r="F3049" t="s">
        <v>392</v>
      </c>
      <c r="G3049" s="6">
        <v>94131</v>
      </c>
      <c r="H3049" s="6">
        <v>37.746699</v>
      </c>
      <c r="I3049" s="6">
        <v>-122.44283299999999</v>
      </c>
      <c r="J3049" s="6">
        <v>0</v>
      </c>
      <c r="K3049" s="6">
        <v>48</v>
      </c>
      <c r="L3049" s="6" t="s">
        <v>43</v>
      </c>
      <c r="M3049" s="6" t="s">
        <v>41</v>
      </c>
      <c r="N3049">
        <v>33.68</v>
      </c>
      <c r="O3049" t="s">
        <v>44</v>
      </c>
      <c r="P3049" t="s">
        <v>44</v>
      </c>
      <c r="Z3049">
        <f t="shared" si="47"/>
        <v>0</v>
      </c>
      <c r="AB3049" t="s">
        <v>74</v>
      </c>
      <c r="AC3049" t="s">
        <v>44</v>
      </c>
      <c r="AD3049" t="s">
        <v>47</v>
      </c>
      <c r="AE3049">
        <v>20.149999999999999</v>
      </c>
      <c r="AF3049">
        <v>982.95</v>
      </c>
      <c r="AG3049">
        <v>0</v>
      </c>
      <c r="AH3049">
        <v>0</v>
      </c>
      <c r="AI3049">
        <v>1616.64</v>
      </c>
      <c r="AJ3049">
        <v>2599.59</v>
      </c>
      <c r="AK3049" t="s">
        <v>48</v>
      </c>
    </row>
    <row r="3050" spans="1:39" x14ac:dyDescent="0.3">
      <c r="A3050" t="s">
        <v>4145</v>
      </c>
      <c r="B3050" t="s">
        <v>50</v>
      </c>
      <c r="C3050" s="8">
        <v>29</v>
      </c>
      <c r="D3050" s="8" t="s">
        <v>44</v>
      </c>
      <c r="E3050" s="6">
        <v>3</v>
      </c>
      <c r="F3050" t="s">
        <v>4146</v>
      </c>
      <c r="G3050" s="6">
        <v>93927</v>
      </c>
      <c r="H3050" s="6">
        <v>36.248708000000001</v>
      </c>
      <c r="I3050" s="6">
        <v>-121.386617</v>
      </c>
      <c r="J3050" s="6">
        <v>0</v>
      </c>
      <c r="K3050" s="6">
        <v>1</v>
      </c>
      <c r="L3050" s="6" t="s">
        <v>55</v>
      </c>
      <c r="M3050" s="6" t="s">
        <v>41</v>
      </c>
      <c r="N3050">
        <v>7.14</v>
      </c>
      <c r="O3050" t="s">
        <v>44</v>
      </c>
      <c r="P3050" t="s">
        <v>41</v>
      </c>
      <c r="Q3050" t="s">
        <v>80</v>
      </c>
      <c r="R3050">
        <v>52</v>
      </c>
      <c r="S3050" t="s">
        <v>44</v>
      </c>
      <c r="T3050" t="s">
        <v>44</v>
      </c>
      <c r="U3050" t="s">
        <v>44</v>
      </c>
      <c r="V3050" t="s">
        <v>44</v>
      </c>
      <c r="W3050" t="s">
        <v>44</v>
      </c>
      <c r="X3050" t="s">
        <v>44</v>
      </c>
      <c r="Y3050" t="s">
        <v>41</v>
      </c>
      <c r="Z3050">
        <f t="shared" si="47"/>
        <v>1</v>
      </c>
      <c r="AA3050" t="s">
        <v>41</v>
      </c>
      <c r="AB3050" t="s">
        <v>52</v>
      </c>
      <c r="AC3050" t="s">
        <v>41</v>
      </c>
      <c r="AD3050" t="s">
        <v>57</v>
      </c>
      <c r="AE3050">
        <v>44.4</v>
      </c>
      <c r="AF3050">
        <v>44.4</v>
      </c>
      <c r="AG3050">
        <v>0</v>
      </c>
      <c r="AH3050">
        <v>0</v>
      </c>
      <c r="AI3050">
        <v>7.14</v>
      </c>
      <c r="AJ3050">
        <v>51.54</v>
      </c>
      <c r="AK3050" t="s">
        <v>58</v>
      </c>
      <c r="AL3050" t="s">
        <v>122</v>
      </c>
      <c r="AM3050" t="s">
        <v>123</v>
      </c>
    </row>
    <row r="3051" spans="1:39" x14ac:dyDescent="0.3">
      <c r="A3051" t="s">
        <v>4147</v>
      </c>
      <c r="B3051" t="s">
        <v>50</v>
      </c>
      <c r="C3051" s="8">
        <v>38</v>
      </c>
      <c r="D3051" s="8" t="s">
        <v>41</v>
      </c>
      <c r="E3051" s="6">
        <v>0</v>
      </c>
      <c r="F3051" t="s">
        <v>361</v>
      </c>
      <c r="G3051" s="6">
        <v>92672</v>
      </c>
      <c r="H3051" s="6">
        <v>33.429487999999999</v>
      </c>
      <c r="I3051" s="6">
        <v>-117.609432</v>
      </c>
      <c r="J3051" s="6">
        <v>7</v>
      </c>
      <c r="K3051" s="6">
        <v>8</v>
      </c>
      <c r="L3051" s="6" t="s">
        <v>43</v>
      </c>
      <c r="M3051" s="6" t="s">
        <v>41</v>
      </c>
      <c r="N3051">
        <v>22.34</v>
      </c>
      <c r="O3051" t="s">
        <v>44</v>
      </c>
      <c r="P3051" t="s">
        <v>44</v>
      </c>
      <c r="Z3051">
        <f t="shared" si="47"/>
        <v>0</v>
      </c>
      <c r="AB3051" t="s">
        <v>52</v>
      </c>
      <c r="AC3051" t="s">
        <v>41</v>
      </c>
      <c r="AD3051" t="s">
        <v>57</v>
      </c>
      <c r="AE3051">
        <v>19.55</v>
      </c>
      <c r="AF3051">
        <v>161.15</v>
      </c>
      <c r="AG3051">
        <v>0</v>
      </c>
      <c r="AH3051">
        <v>0</v>
      </c>
      <c r="AI3051">
        <v>178.72</v>
      </c>
      <c r="AJ3051">
        <v>339.87</v>
      </c>
      <c r="AK3051" t="s">
        <v>48</v>
      </c>
    </row>
    <row r="3052" spans="1:39" x14ac:dyDescent="0.3">
      <c r="A3052" t="s">
        <v>4148</v>
      </c>
      <c r="B3052" t="s">
        <v>40</v>
      </c>
      <c r="C3052" s="8">
        <v>36</v>
      </c>
      <c r="D3052" s="8" t="s">
        <v>44</v>
      </c>
      <c r="E3052" s="6">
        <v>0</v>
      </c>
      <c r="F3052" t="s">
        <v>366</v>
      </c>
      <c r="G3052" s="6">
        <v>94923</v>
      </c>
      <c r="H3052" s="6">
        <v>38.377164999999998</v>
      </c>
      <c r="I3052" s="6">
        <v>-123.03795700000001</v>
      </c>
      <c r="J3052" s="6">
        <v>0</v>
      </c>
      <c r="K3052" s="6">
        <v>50</v>
      </c>
      <c r="L3052" s="6" t="s">
        <v>43</v>
      </c>
      <c r="M3052" s="6" t="s">
        <v>41</v>
      </c>
      <c r="N3052">
        <v>15.1</v>
      </c>
      <c r="O3052" t="s">
        <v>44</v>
      </c>
      <c r="P3052" t="s">
        <v>41</v>
      </c>
      <c r="Q3052" t="s">
        <v>56</v>
      </c>
      <c r="R3052">
        <v>9</v>
      </c>
      <c r="S3052" t="s">
        <v>44</v>
      </c>
      <c r="T3052" t="s">
        <v>41</v>
      </c>
      <c r="U3052" t="s">
        <v>44</v>
      </c>
      <c r="V3052" t="s">
        <v>41</v>
      </c>
      <c r="W3052" t="s">
        <v>41</v>
      </c>
      <c r="X3052" t="s">
        <v>41</v>
      </c>
      <c r="Y3052" t="s">
        <v>41</v>
      </c>
      <c r="Z3052">
        <f t="shared" si="47"/>
        <v>3</v>
      </c>
      <c r="AA3052" t="s">
        <v>41</v>
      </c>
      <c r="AB3052" t="s">
        <v>74</v>
      </c>
      <c r="AC3052" t="s">
        <v>41</v>
      </c>
      <c r="AD3052" t="s">
        <v>47</v>
      </c>
      <c r="AE3052">
        <v>100.2</v>
      </c>
      <c r="AF3052">
        <v>5038.45</v>
      </c>
      <c r="AG3052">
        <v>0</v>
      </c>
      <c r="AH3052">
        <v>0</v>
      </c>
      <c r="AI3052">
        <v>755</v>
      </c>
      <c r="AJ3052">
        <v>5793.45</v>
      </c>
      <c r="AK3052" t="s">
        <v>48</v>
      </c>
    </row>
    <row r="3053" spans="1:39" x14ac:dyDescent="0.3">
      <c r="A3053" t="s">
        <v>4149</v>
      </c>
      <c r="B3053" t="s">
        <v>40</v>
      </c>
      <c r="C3053" s="8">
        <v>37</v>
      </c>
      <c r="D3053" s="8" t="s">
        <v>44</v>
      </c>
      <c r="E3053" s="6">
        <v>0</v>
      </c>
      <c r="F3053" t="s">
        <v>3488</v>
      </c>
      <c r="G3053" s="6">
        <v>94925</v>
      </c>
      <c r="H3053" s="6">
        <v>37.924014</v>
      </c>
      <c r="I3053" s="6">
        <v>-122.51169400000001</v>
      </c>
      <c r="J3053" s="6">
        <v>0</v>
      </c>
      <c r="K3053" s="6">
        <v>1</v>
      </c>
      <c r="L3053" s="6" t="s">
        <v>43</v>
      </c>
      <c r="M3053" s="6" t="s">
        <v>44</v>
      </c>
      <c r="P3053" t="s">
        <v>41</v>
      </c>
      <c r="Q3053" t="s">
        <v>45</v>
      </c>
      <c r="R3053">
        <v>13</v>
      </c>
      <c r="S3053" t="s">
        <v>44</v>
      </c>
      <c r="T3053" t="s">
        <v>44</v>
      </c>
      <c r="U3053" t="s">
        <v>44</v>
      </c>
      <c r="V3053" t="s">
        <v>44</v>
      </c>
      <c r="W3053" t="s">
        <v>44</v>
      </c>
      <c r="X3053" t="s">
        <v>44</v>
      </c>
      <c r="Y3053" t="s">
        <v>44</v>
      </c>
      <c r="Z3053">
        <f t="shared" si="47"/>
        <v>0</v>
      </c>
      <c r="AA3053" t="s">
        <v>41</v>
      </c>
      <c r="AB3053" t="s">
        <v>52</v>
      </c>
      <c r="AC3053" t="s">
        <v>41</v>
      </c>
      <c r="AD3053" t="s">
        <v>47</v>
      </c>
      <c r="AE3053">
        <v>24.9</v>
      </c>
      <c r="AF3053">
        <v>24.9</v>
      </c>
      <c r="AG3053">
        <v>0</v>
      </c>
      <c r="AH3053">
        <v>0</v>
      </c>
      <c r="AI3053">
        <v>0</v>
      </c>
      <c r="AJ3053">
        <v>24.9</v>
      </c>
      <c r="AK3053" t="s">
        <v>99</v>
      </c>
    </row>
    <row r="3054" spans="1:39" x14ac:dyDescent="0.3">
      <c r="A3054" t="s">
        <v>4150</v>
      </c>
      <c r="B3054" t="s">
        <v>50</v>
      </c>
      <c r="C3054" s="8">
        <v>39</v>
      </c>
      <c r="D3054" s="8" t="s">
        <v>41</v>
      </c>
      <c r="E3054" s="6">
        <v>1</v>
      </c>
      <c r="F3054" t="s">
        <v>1749</v>
      </c>
      <c r="G3054" s="6">
        <v>95014</v>
      </c>
      <c r="H3054" s="6">
        <v>37.306612000000001</v>
      </c>
      <c r="I3054" s="6">
        <v>-122.08062099999999</v>
      </c>
      <c r="J3054" s="6">
        <v>5</v>
      </c>
      <c r="K3054" s="6">
        <v>10</v>
      </c>
      <c r="L3054" s="6" t="s">
        <v>43</v>
      </c>
      <c r="M3054" s="6" t="s">
        <v>41</v>
      </c>
      <c r="N3054">
        <v>22.83</v>
      </c>
      <c r="O3054" t="s">
        <v>41</v>
      </c>
      <c r="P3054" t="s">
        <v>44</v>
      </c>
      <c r="Z3054">
        <f t="shared" si="47"/>
        <v>0</v>
      </c>
      <c r="AB3054" t="s">
        <v>74</v>
      </c>
      <c r="AC3054" t="s">
        <v>44</v>
      </c>
      <c r="AD3054" t="s">
        <v>47</v>
      </c>
      <c r="AE3054">
        <v>25.75</v>
      </c>
      <c r="AF3054">
        <v>257.5</v>
      </c>
      <c r="AG3054">
        <v>0</v>
      </c>
      <c r="AH3054">
        <v>0</v>
      </c>
      <c r="AI3054">
        <v>228.3</v>
      </c>
      <c r="AJ3054">
        <v>485.8</v>
      </c>
      <c r="AK3054" t="s">
        <v>48</v>
      </c>
    </row>
    <row r="3055" spans="1:39" x14ac:dyDescent="0.3">
      <c r="A3055" t="s">
        <v>4151</v>
      </c>
      <c r="B3055" t="s">
        <v>50</v>
      </c>
      <c r="C3055" s="8">
        <v>73</v>
      </c>
      <c r="D3055" s="8" t="s">
        <v>44</v>
      </c>
      <c r="E3055" s="6">
        <v>0</v>
      </c>
      <c r="F3055" t="s">
        <v>4152</v>
      </c>
      <c r="G3055" s="6">
        <v>93449</v>
      </c>
      <c r="H3055" s="6">
        <v>35.165667999999997</v>
      </c>
      <c r="I3055" s="6">
        <v>-120.65584200000001</v>
      </c>
      <c r="J3055" s="6">
        <v>0</v>
      </c>
      <c r="K3055" s="6">
        <v>6</v>
      </c>
      <c r="L3055" s="6" t="s">
        <v>55</v>
      </c>
      <c r="M3055" s="6" t="s">
        <v>41</v>
      </c>
      <c r="N3055">
        <v>29.41</v>
      </c>
      <c r="O3055" t="s">
        <v>44</v>
      </c>
      <c r="P3055" t="s">
        <v>41</v>
      </c>
      <c r="Q3055" t="s">
        <v>56</v>
      </c>
      <c r="R3055">
        <v>30</v>
      </c>
      <c r="S3055" t="s">
        <v>41</v>
      </c>
      <c r="T3055" t="s">
        <v>44</v>
      </c>
      <c r="U3055" t="s">
        <v>44</v>
      </c>
      <c r="V3055" t="s">
        <v>44</v>
      </c>
      <c r="W3055" t="s">
        <v>41</v>
      </c>
      <c r="X3055" t="s">
        <v>44</v>
      </c>
      <c r="Y3055" t="s">
        <v>44</v>
      </c>
      <c r="Z3055">
        <f t="shared" si="47"/>
        <v>1</v>
      </c>
      <c r="AA3055" t="s">
        <v>41</v>
      </c>
      <c r="AB3055" t="s">
        <v>52</v>
      </c>
      <c r="AC3055" t="s">
        <v>41</v>
      </c>
      <c r="AD3055" t="s">
        <v>57</v>
      </c>
      <c r="AE3055">
        <v>85.15</v>
      </c>
      <c r="AF3055">
        <v>503.6</v>
      </c>
      <c r="AG3055">
        <v>0</v>
      </c>
      <c r="AH3055">
        <v>0</v>
      </c>
      <c r="AI3055">
        <v>176.46</v>
      </c>
      <c r="AJ3055">
        <v>680.06</v>
      </c>
      <c r="AK3055" t="s">
        <v>58</v>
      </c>
      <c r="AL3055" t="s">
        <v>122</v>
      </c>
      <c r="AM3055" t="s">
        <v>123</v>
      </c>
    </row>
    <row r="3056" spans="1:39" x14ac:dyDescent="0.3">
      <c r="A3056" t="s">
        <v>4153</v>
      </c>
      <c r="B3056" t="s">
        <v>50</v>
      </c>
      <c r="C3056" s="8">
        <v>61</v>
      </c>
      <c r="D3056" s="8" t="s">
        <v>44</v>
      </c>
      <c r="E3056" s="6">
        <v>0</v>
      </c>
      <c r="F3056" t="s">
        <v>353</v>
      </c>
      <c r="G3056" s="6">
        <v>94606</v>
      </c>
      <c r="H3056" s="6">
        <v>37.792489000000003</v>
      </c>
      <c r="I3056" s="6">
        <v>-122.244314</v>
      </c>
      <c r="J3056" s="6">
        <v>0</v>
      </c>
      <c r="K3056" s="6">
        <v>56</v>
      </c>
      <c r="L3056" s="6" t="s">
        <v>77</v>
      </c>
      <c r="M3056" s="6" t="s">
        <v>41</v>
      </c>
      <c r="N3056">
        <v>18.420000000000002</v>
      </c>
      <c r="O3056" t="s">
        <v>44</v>
      </c>
      <c r="P3056" t="s">
        <v>41</v>
      </c>
      <c r="Q3056" t="s">
        <v>80</v>
      </c>
      <c r="R3056">
        <v>13</v>
      </c>
      <c r="S3056" t="s">
        <v>44</v>
      </c>
      <c r="T3056" t="s">
        <v>41</v>
      </c>
      <c r="U3056" t="s">
        <v>44</v>
      </c>
      <c r="V3056" t="s">
        <v>41</v>
      </c>
      <c r="W3056" t="s">
        <v>41</v>
      </c>
      <c r="X3056" t="s">
        <v>41</v>
      </c>
      <c r="Y3056" t="s">
        <v>41</v>
      </c>
      <c r="Z3056">
        <f t="shared" si="47"/>
        <v>3</v>
      </c>
      <c r="AA3056" t="s">
        <v>44</v>
      </c>
      <c r="AB3056" t="s">
        <v>46</v>
      </c>
      <c r="AC3056" t="s">
        <v>41</v>
      </c>
      <c r="AD3056" t="s">
        <v>57</v>
      </c>
      <c r="AE3056">
        <v>75.75</v>
      </c>
      <c r="AF3056">
        <v>4284.6499999999996</v>
      </c>
      <c r="AG3056">
        <v>0</v>
      </c>
      <c r="AH3056">
        <v>90</v>
      </c>
      <c r="AI3056">
        <v>1031.52</v>
      </c>
      <c r="AJ3056">
        <v>5406.17</v>
      </c>
      <c r="AK3056" t="s">
        <v>48</v>
      </c>
    </row>
    <row r="3057" spans="1:39" x14ac:dyDescent="0.3">
      <c r="A3057" t="s">
        <v>4154</v>
      </c>
      <c r="B3057" t="s">
        <v>40</v>
      </c>
      <c r="C3057" s="8">
        <v>64</v>
      </c>
      <c r="D3057" s="8" t="s">
        <v>41</v>
      </c>
      <c r="E3057" s="6">
        <v>0</v>
      </c>
      <c r="F3057" t="s">
        <v>152</v>
      </c>
      <c r="G3057" s="6">
        <v>92117</v>
      </c>
      <c r="H3057" s="6">
        <v>32.825085999999999</v>
      </c>
      <c r="I3057" s="6">
        <v>-117.19942399999999</v>
      </c>
      <c r="J3057" s="6">
        <v>1</v>
      </c>
      <c r="K3057" s="6">
        <v>14</v>
      </c>
      <c r="L3057" s="6" t="s">
        <v>63</v>
      </c>
      <c r="M3057" s="6" t="s">
        <v>41</v>
      </c>
      <c r="N3057">
        <v>13.64</v>
      </c>
      <c r="O3057" t="s">
        <v>41</v>
      </c>
      <c r="P3057" t="s">
        <v>41</v>
      </c>
      <c r="Q3057" t="s">
        <v>56</v>
      </c>
      <c r="R3057">
        <v>9</v>
      </c>
      <c r="S3057" t="s">
        <v>44</v>
      </c>
      <c r="T3057" t="s">
        <v>41</v>
      </c>
      <c r="U3057" t="s">
        <v>44</v>
      </c>
      <c r="V3057" t="s">
        <v>44</v>
      </c>
      <c r="W3057" t="s">
        <v>44</v>
      </c>
      <c r="X3057" t="s">
        <v>41</v>
      </c>
      <c r="Y3057" t="s">
        <v>41</v>
      </c>
      <c r="Z3057">
        <f t="shared" si="47"/>
        <v>2</v>
      </c>
      <c r="AA3057" t="s">
        <v>41</v>
      </c>
      <c r="AB3057" t="s">
        <v>52</v>
      </c>
      <c r="AC3057" t="s">
        <v>41</v>
      </c>
      <c r="AD3057" t="s">
        <v>57</v>
      </c>
      <c r="AE3057">
        <v>90.9</v>
      </c>
      <c r="AF3057">
        <v>1259</v>
      </c>
      <c r="AG3057">
        <v>0</v>
      </c>
      <c r="AH3057">
        <v>0</v>
      </c>
      <c r="AI3057">
        <v>190.96</v>
      </c>
      <c r="AJ3057">
        <v>1449.96</v>
      </c>
      <c r="AK3057" t="s">
        <v>58</v>
      </c>
      <c r="AL3057" t="s">
        <v>59</v>
      </c>
      <c r="AM3057" t="s">
        <v>105</v>
      </c>
    </row>
    <row r="3058" spans="1:39" x14ac:dyDescent="0.3">
      <c r="A3058" t="s">
        <v>4155</v>
      </c>
      <c r="B3058" t="s">
        <v>50</v>
      </c>
      <c r="C3058" s="8">
        <v>37</v>
      </c>
      <c r="D3058" s="8" t="s">
        <v>44</v>
      </c>
      <c r="E3058" s="6">
        <v>0</v>
      </c>
      <c r="F3058" t="s">
        <v>4156</v>
      </c>
      <c r="G3058" s="6">
        <v>93420</v>
      </c>
      <c r="H3058" s="6">
        <v>35.176236000000003</v>
      </c>
      <c r="I3058" s="6">
        <v>-120.483243</v>
      </c>
      <c r="J3058" s="6">
        <v>0</v>
      </c>
      <c r="K3058" s="6">
        <v>1</v>
      </c>
      <c r="L3058" s="6" t="s">
        <v>55</v>
      </c>
      <c r="M3058" s="6" t="s">
        <v>41</v>
      </c>
      <c r="N3058">
        <v>18.57</v>
      </c>
      <c r="O3058" t="s">
        <v>44</v>
      </c>
      <c r="P3058" t="s">
        <v>41</v>
      </c>
      <c r="Q3058" t="s">
        <v>80</v>
      </c>
      <c r="R3058">
        <v>26</v>
      </c>
      <c r="S3058" t="s">
        <v>44</v>
      </c>
      <c r="T3058" t="s">
        <v>44</v>
      </c>
      <c r="U3058" t="s">
        <v>44</v>
      </c>
      <c r="V3058" t="s">
        <v>44</v>
      </c>
      <c r="W3058" t="s">
        <v>44</v>
      </c>
      <c r="X3058" t="s">
        <v>44</v>
      </c>
      <c r="Y3058" t="s">
        <v>44</v>
      </c>
      <c r="Z3058">
        <f t="shared" si="47"/>
        <v>0</v>
      </c>
      <c r="AA3058" t="s">
        <v>44</v>
      </c>
      <c r="AB3058" t="s">
        <v>52</v>
      </c>
      <c r="AC3058" t="s">
        <v>41</v>
      </c>
      <c r="AD3058" t="s">
        <v>57</v>
      </c>
      <c r="AE3058">
        <v>44.75</v>
      </c>
      <c r="AF3058">
        <v>44.75</v>
      </c>
      <c r="AG3058">
        <v>0</v>
      </c>
      <c r="AH3058">
        <v>10</v>
      </c>
      <c r="AI3058">
        <v>18.57</v>
      </c>
      <c r="AJ3058">
        <v>73.319999999999993</v>
      </c>
      <c r="AK3058" t="s">
        <v>99</v>
      </c>
    </row>
    <row r="3059" spans="1:39" x14ac:dyDescent="0.3">
      <c r="A3059" t="s">
        <v>4157</v>
      </c>
      <c r="B3059" t="s">
        <v>50</v>
      </c>
      <c r="C3059" s="8">
        <v>64</v>
      </c>
      <c r="D3059" s="8" t="s">
        <v>44</v>
      </c>
      <c r="E3059" s="6">
        <v>0</v>
      </c>
      <c r="F3059" t="s">
        <v>359</v>
      </c>
      <c r="G3059" s="6">
        <v>92530</v>
      </c>
      <c r="H3059" s="6">
        <v>33.655420999999997</v>
      </c>
      <c r="I3059" s="6">
        <v>-117.391751</v>
      </c>
      <c r="J3059" s="6">
        <v>0</v>
      </c>
      <c r="K3059" s="6">
        <v>34</v>
      </c>
      <c r="L3059" s="6" t="s">
        <v>130</v>
      </c>
      <c r="M3059" s="6" t="s">
        <v>41</v>
      </c>
      <c r="N3059">
        <v>22.41</v>
      </c>
      <c r="O3059" t="s">
        <v>41</v>
      </c>
      <c r="P3059" t="s">
        <v>41</v>
      </c>
      <c r="Q3059" t="s">
        <v>56</v>
      </c>
      <c r="R3059">
        <v>13</v>
      </c>
      <c r="S3059" t="s">
        <v>41</v>
      </c>
      <c r="T3059" t="s">
        <v>41</v>
      </c>
      <c r="U3059" t="s">
        <v>41</v>
      </c>
      <c r="V3059" t="s">
        <v>41</v>
      </c>
      <c r="W3059" t="s">
        <v>41</v>
      </c>
      <c r="X3059" t="s">
        <v>41</v>
      </c>
      <c r="Y3059" t="s">
        <v>41</v>
      </c>
      <c r="Z3059">
        <f t="shared" si="47"/>
        <v>3</v>
      </c>
      <c r="AA3059" t="s">
        <v>41</v>
      </c>
      <c r="AB3059" t="s">
        <v>46</v>
      </c>
      <c r="AC3059" t="s">
        <v>44</v>
      </c>
      <c r="AD3059" t="s">
        <v>47</v>
      </c>
      <c r="AE3059">
        <v>116.25</v>
      </c>
      <c r="AF3059">
        <v>3899.05</v>
      </c>
      <c r="AG3059">
        <v>0</v>
      </c>
      <c r="AH3059">
        <v>0</v>
      </c>
      <c r="AI3059">
        <v>761.94</v>
      </c>
      <c r="AJ3059">
        <v>4660.99</v>
      </c>
      <c r="AK3059" t="s">
        <v>48</v>
      </c>
    </row>
    <row r="3060" spans="1:39" x14ac:dyDescent="0.3">
      <c r="A3060" t="s">
        <v>4158</v>
      </c>
      <c r="B3060" t="s">
        <v>50</v>
      </c>
      <c r="C3060" s="8">
        <v>52</v>
      </c>
      <c r="D3060" s="8" t="s">
        <v>41</v>
      </c>
      <c r="E3060" s="6">
        <v>0</v>
      </c>
      <c r="F3060" t="s">
        <v>3020</v>
      </c>
      <c r="G3060" s="6">
        <v>92311</v>
      </c>
      <c r="H3060" s="6">
        <v>34.965648000000002</v>
      </c>
      <c r="I3060" s="6">
        <v>-117.001509</v>
      </c>
      <c r="J3060" s="6">
        <v>5</v>
      </c>
      <c r="K3060" s="6">
        <v>72</v>
      </c>
      <c r="L3060" s="6" t="s">
        <v>73</v>
      </c>
      <c r="M3060" s="6" t="s">
        <v>41</v>
      </c>
      <c r="N3060">
        <v>30.75</v>
      </c>
      <c r="O3060" t="s">
        <v>41</v>
      </c>
      <c r="P3060" t="s">
        <v>41</v>
      </c>
      <c r="Q3060" t="s">
        <v>56</v>
      </c>
      <c r="R3060">
        <v>3</v>
      </c>
      <c r="S3060" t="s">
        <v>41</v>
      </c>
      <c r="T3060" t="s">
        <v>41</v>
      </c>
      <c r="U3060" t="s">
        <v>41</v>
      </c>
      <c r="V3060" t="s">
        <v>41</v>
      </c>
      <c r="W3060" t="s">
        <v>41</v>
      </c>
      <c r="X3060" t="s">
        <v>41</v>
      </c>
      <c r="Y3060" t="s">
        <v>41</v>
      </c>
      <c r="Z3060">
        <f t="shared" si="47"/>
        <v>3</v>
      </c>
      <c r="AA3060" t="s">
        <v>41</v>
      </c>
      <c r="AB3060" t="s">
        <v>74</v>
      </c>
      <c r="AC3060" t="s">
        <v>41</v>
      </c>
      <c r="AD3060" t="s">
        <v>47</v>
      </c>
      <c r="AE3060">
        <v>114.05</v>
      </c>
      <c r="AF3060">
        <v>8468.2000000000007</v>
      </c>
      <c r="AG3060">
        <v>0</v>
      </c>
      <c r="AH3060">
        <v>0</v>
      </c>
      <c r="AI3060">
        <v>2214</v>
      </c>
      <c r="AJ3060">
        <v>10682.2</v>
      </c>
      <c r="AK3060" t="s">
        <v>48</v>
      </c>
    </row>
    <row r="3061" spans="1:39" x14ac:dyDescent="0.3">
      <c r="A3061" t="s">
        <v>4159</v>
      </c>
      <c r="B3061" t="s">
        <v>50</v>
      </c>
      <c r="C3061" s="8">
        <v>29</v>
      </c>
      <c r="D3061" s="8" t="s">
        <v>41</v>
      </c>
      <c r="E3061" s="6">
        <v>3</v>
      </c>
      <c r="F3061" t="s">
        <v>2409</v>
      </c>
      <c r="G3061" s="6">
        <v>95363</v>
      </c>
      <c r="H3061" s="6">
        <v>37.410235999999998</v>
      </c>
      <c r="I3061" s="6">
        <v>-121.32033699999999</v>
      </c>
      <c r="J3061" s="6">
        <v>6</v>
      </c>
      <c r="K3061" s="6">
        <v>32</v>
      </c>
      <c r="L3061" s="6" t="s">
        <v>43</v>
      </c>
      <c r="M3061" s="6" t="s">
        <v>41</v>
      </c>
      <c r="N3061">
        <v>36.65</v>
      </c>
      <c r="O3061" t="s">
        <v>44</v>
      </c>
      <c r="P3061" t="s">
        <v>41</v>
      </c>
      <c r="Q3061" t="s">
        <v>56</v>
      </c>
      <c r="R3061">
        <v>69</v>
      </c>
      <c r="S3061" t="s">
        <v>41</v>
      </c>
      <c r="T3061" t="s">
        <v>41</v>
      </c>
      <c r="U3061" t="s">
        <v>44</v>
      </c>
      <c r="V3061" t="s">
        <v>44</v>
      </c>
      <c r="W3061" t="s">
        <v>44</v>
      </c>
      <c r="X3061" t="s">
        <v>41</v>
      </c>
      <c r="Y3061" t="s">
        <v>41</v>
      </c>
      <c r="Z3061">
        <f t="shared" si="47"/>
        <v>2</v>
      </c>
      <c r="AA3061" t="s">
        <v>41</v>
      </c>
      <c r="AB3061" t="s">
        <v>46</v>
      </c>
      <c r="AC3061" t="s">
        <v>41</v>
      </c>
      <c r="AD3061" t="s">
        <v>57</v>
      </c>
      <c r="AE3061">
        <v>-7</v>
      </c>
      <c r="AF3061">
        <v>3023.85</v>
      </c>
      <c r="AG3061">
        <v>0</v>
      </c>
      <c r="AH3061">
        <v>0</v>
      </c>
      <c r="AI3061">
        <v>1172.8</v>
      </c>
      <c r="AJ3061">
        <v>4196.6499999999996</v>
      </c>
      <c r="AK3061" t="s">
        <v>48</v>
      </c>
    </row>
    <row r="3062" spans="1:39" x14ac:dyDescent="0.3">
      <c r="A3062" t="s">
        <v>4160</v>
      </c>
      <c r="B3062" t="s">
        <v>50</v>
      </c>
      <c r="C3062" s="8">
        <v>41</v>
      </c>
      <c r="D3062" s="8" t="s">
        <v>44</v>
      </c>
      <c r="E3062" s="6">
        <v>0</v>
      </c>
      <c r="F3062" t="s">
        <v>240</v>
      </c>
      <c r="G3062" s="6">
        <v>94533</v>
      </c>
      <c r="H3062" s="6">
        <v>38.287135999999997</v>
      </c>
      <c r="I3062" s="6">
        <v>-122.02710999999999</v>
      </c>
      <c r="J3062" s="6">
        <v>0</v>
      </c>
      <c r="K3062" s="6">
        <v>17</v>
      </c>
      <c r="L3062" s="6" t="s">
        <v>43</v>
      </c>
      <c r="M3062" s="6" t="s">
        <v>41</v>
      </c>
      <c r="N3062">
        <v>42.66</v>
      </c>
      <c r="O3062" t="s">
        <v>44</v>
      </c>
      <c r="P3062" t="s">
        <v>44</v>
      </c>
      <c r="Z3062">
        <f t="shared" si="47"/>
        <v>0</v>
      </c>
      <c r="AB3062" t="s">
        <v>46</v>
      </c>
      <c r="AC3062" t="s">
        <v>41</v>
      </c>
      <c r="AD3062" t="s">
        <v>184</v>
      </c>
      <c r="AE3062">
        <v>20.5</v>
      </c>
      <c r="AF3062">
        <v>365.8</v>
      </c>
      <c r="AG3062">
        <v>0</v>
      </c>
      <c r="AH3062">
        <v>0</v>
      </c>
      <c r="AI3062">
        <v>725.22</v>
      </c>
      <c r="AJ3062">
        <v>1091.02</v>
      </c>
      <c r="AK3062" t="s">
        <v>48</v>
      </c>
    </row>
    <row r="3063" spans="1:39" x14ac:dyDescent="0.3">
      <c r="A3063" t="s">
        <v>4161</v>
      </c>
      <c r="B3063" t="s">
        <v>50</v>
      </c>
      <c r="C3063" s="8">
        <v>41</v>
      </c>
      <c r="D3063" s="8" t="s">
        <v>41</v>
      </c>
      <c r="E3063" s="6">
        <v>2</v>
      </c>
      <c r="F3063" t="s">
        <v>2097</v>
      </c>
      <c r="G3063" s="6">
        <v>95635</v>
      </c>
      <c r="H3063" s="6">
        <v>38.921332999999997</v>
      </c>
      <c r="I3063" s="6">
        <v>-120.897718</v>
      </c>
      <c r="J3063" s="6">
        <v>3</v>
      </c>
      <c r="K3063" s="6">
        <v>68</v>
      </c>
      <c r="L3063" s="6" t="s">
        <v>43</v>
      </c>
      <c r="M3063" s="6" t="s">
        <v>41</v>
      </c>
      <c r="N3063">
        <v>31.4</v>
      </c>
      <c r="O3063" t="s">
        <v>44</v>
      </c>
      <c r="P3063" t="s">
        <v>41</v>
      </c>
      <c r="Q3063" t="s">
        <v>56</v>
      </c>
      <c r="R3063">
        <v>19</v>
      </c>
      <c r="S3063" t="s">
        <v>41</v>
      </c>
      <c r="T3063" t="s">
        <v>41</v>
      </c>
      <c r="U3063" t="s">
        <v>41</v>
      </c>
      <c r="V3063" t="s">
        <v>44</v>
      </c>
      <c r="W3063" t="s">
        <v>41</v>
      </c>
      <c r="X3063" t="s">
        <v>41</v>
      </c>
      <c r="Y3063" t="s">
        <v>41</v>
      </c>
      <c r="Z3063">
        <f t="shared" si="47"/>
        <v>3</v>
      </c>
      <c r="AA3063" t="s">
        <v>41</v>
      </c>
      <c r="AB3063" t="s">
        <v>74</v>
      </c>
      <c r="AC3063" t="s">
        <v>41</v>
      </c>
      <c r="AD3063" t="s">
        <v>57</v>
      </c>
      <c r="AE3063">
        <v>105.25</v>
      </c>
      <c r="AF3063">
        <v>7173.15</v>
      </c>
      <c r="AG3063">
        <v>0</v>
      </c>
      <c r="AH3063">
        <v>0</v>
      </c>
      <c r="AI3063">
        <v>2135.1999999999998</v>
      </c>
      <c r="AJ3063">
        <v>9308.35</v>
      </c>
      <c r="AK3063" t="s">
        <v>48</v>
      </c>
    </row>
    <row r="3064" spans="1:39" x14ac:dyDescent="0.3">
      <c r="A3064" t="s">
        <v>4162</v>
      </c>
      <c r="B3064" t="s">
        <v>40</v>
      </c>
      <c r="C3064" s="8">
        <v>38</v>
      </c>
      <c r="D3064" s="8" t="s">
        <v>44</v>
      </c>
      <c r="E3064" s="6">
        <v>0</v>
      </c>
      <c r="F3064" t="s">
        <v>256</v>
      </c>
      <c r="G3064" s="6">
        <v>93463</v>
      </c>
      <c r="H3064" s="6">
        <v>34.624398999999997</v>
      </c>
      <c r="I3064" s="6">
        <v>-120.13787499999999</v>
      </c>
      <c r="J3064" s="6">
        <v>0</v>
      </c>
      <c r="K3064" s="6">
        <v>47</v>
      </c>
      <c r="L3064" s="6" t="s">
        <v>77</v>
      </c>
      <c r="M3064" s="6" t="s">
        <v>41</v>
      </c>
      <c r="N3064">
        <v>35.75</v>
      </c>
      <c r="O3064" t="s">
        <v>41</v>
      </c>
      <c r="P3064" t="s">
        <v>41</v>
      </c>
      <c r="Q3064" t="s">
        <v>80</v>
      </c>
      <c r="R3064">
        <v>13</v>
      </c>
      <c r="S3064" t="s">
        <v>41</v>
      </c>
      <c r="T3064" t="s">
        <v>44</v>
      </c>
      <c r="U3064" t="s">
        <v>41</v>
      </c>
      <c r="V3064" t="s">
        <v>41</v>
      </c>
      <c r="W3064" t="s">
        <v>44</v>
      </c>
      <c r="X3064" t="s">
        <v>44</v>
      </c>
      <c r="Y3064" t="s">
        <v>44</v>
      </c>
      <c r="Z3064">
        <f t="shared" si="47"/>
        <v>0</v>
      </c>
      <c r="AA3064" t="s">
        <v>44</v>
      </c>
      <c r="AB3064" t="s">
        <v>74</v>
      </c>
      <c r="AC3064" t="s">
        <v>41</v>
      </c>
      <c r="AD3064" t="s">
        <v>47</v>
      </c>
      <c r="AE3064">
        <v>65</v>
      </c>
      <c r="AF3064">
        <v>2879.9</v>
      </c>
      <c r="AG3064">
        <v>0</v>
      </c>
      <c r="AH3064">
        <v>0</v>
      </c>
      <c r="AI3064">
        <v>1680.25</v>
      </c>
      <c r="AJ3064">
        <v>4560.1499999999996</v>
      </c>
      <c r="AK3064" t="s">
        <v>48</v>
      </c>
    </row>
    <row r="3065" spans="1:39" x14ac:dyDescent="0.3">
      <c r="A3065" t="s">
        <v>4163</v>
      </c>
      <c r="B3065" t="s">
        <v>40</v>
      </c>
      <c r="C3065" s="8">
        <v>68</v>
      </c>
      <c r="D3065" s="8" t="s">
        <v>44</v>
      </c>
      <c r="E3065" s="6">
        <v>0</v>
      </c>
      <c r="F3065" t="s">
        <v>1458</v>
      </c>
      <c r="G3065" s="6">
        <v>91764</v>
      </c>
      <c r="H3065" s="6">
        <v>34.074086999999999</v>
      </c>
      <c r="I3065" s="6">
        <v>-117.60561800000001</v>
      </c>
      <c r="J3065" s="6">
        <v>0</v>
      </c>
      <c r="K3065" s="6">
        <v>16</v>
      </c>
      <c r="L3065" s="6" t="s">
        <v>63</v>
      </c>
      <c r="M3065" s="6" t="s">
        <v>41</v>
      </c>
      <c r="N3065">
        <v>9.43</v>
      </c>
      <c r="O3065" t="s">
        <v>44</v>
      </c>
      <c r="P3065" t="s">
        <v>41</v>
      </c>
      <c r="Q3065" t="s">
        <v>56</v>
      </c>
      <c r="R3065">
        <v>9</v>
      </c>
      <c r="S3065" t="s">
        <v>44</v>
      </c>
      <c r="T3065" t="s">
        <v>44</v>
      </c>
      <c r="U3065" t="s">
        <v>44</v>
      </c>
      <c r="V3065" t="s">
        <v>41</v>
      </c>
      <c r="W3065" t="s">
        <v>41</v>
      </c>
      <c r="X3065" t="s">
        <v>41</v>
      </c>
      <c r="Y3065" t="s">
        <v>41</v>
      </c>
      <c r="Z3065">
        <f t="shared" si="47"/>
        <v>3</v>
      </c>
      <c r="AA3065" t="s">
        <v>41</v>
      </c>
      <c r="AB3065" t="s">
        <v>52</v>
      </c>
      <c r="AC3065" t="s">
        <v>41</v>
      </c>
      <c r="AD3065" t="s">
        <v>57</v>
      </c>
      <c r="AE3065">
        <v>94.45</v>
      </c>
      <c r="AF3065">
        <v>1511.2</v>
      </c>
      <c r="AG3065">
        <v>0</v>
      </c>
      <c r="AH3065">
        <v>0</v>
      </c>
      <c r="AI3065">
        <v>150.88</v>
      </c>
      <c r="AJ3065">
        <v>1662.08</v>
      </c>
      <c r="AK3065" t="s">
        <v>58</v>
      </c>
      <c r="AL3065" t="s">
        <v>59</v>
      </c>
      <c r="AM3065" t="s">
        <v>60</v>
      </c>
    </row>
    <row r="3066" spans="1:39" x14ac:dyDescent="0.3">
      <c r="A3066" t="s">
        <v>4164</v>
      </c>
      <c r="B3066" t="s">
        <v>50</v>
      </c>
      <c r="C3066" s="8">
        <v>58</v>
      </c>
      <c r="D3066" s="8" t="s">
        <v>41</v>
      </c>
      <c r="E3066" s="6">
        <v>3</v>
      </c>
      <c r="F3066" t="s">
        <v>392</v>
      </c>
      <c r="G3066" s="6">
        <v>94102</v>
      </c>
      <c r="H3066" s="6">
        <v>37.779499999999999</v>
      </c>
      <c r="I3066" s="6">
        <v>-122.41923300000001</v>
      </c>
      <c r="J3066" s="6">
        <v>4</v>
      </c>
      <c r="K3066" s="6">
        <v>44</v>
      </c>
      <c r="L3066" s="6" t="s">
        <v>43</v>
      </c>
      <c r="M3066" s="6" t="s">
        <v>41</v>
      </c>
      <c r="N3066">
        <v>46.54</v>
      </c>
      <c r="O3066" t="s">
        <v>44</v>
      </c>
      <c r="P3066" t="s">
        <v>41</v>
      </c>
      <c r="Q3066" t="s">
        <v>80</v>
      </c>
      <c r="R3066">
        <v>52</v>
      </c>
      <c r="S3066" t="s">
        <v>44</v>
      </c>
      <c r="T3066" t="s">
        <v>41</v>
      </c>
      <c r="U3066" t="s">
        <v>44</v>
      </c>
      <c r="V3066" t="s">
        <v>41</v>
      </c>
      <c r="W3066" t="s">
        <v>44</v>
      </c>
      <c r="X3066" t="s">
        <v>44</v>
      </c>
      <c r="Y3066" t="s">
        <v>44</v>
      </c>
      <c r="Z3066">
        <f t="shared" si="47"/>
        <v>0</v>
      </c>
      <c r="AA3066" t="s">
        <v>44</v>
      </c>
      <c r="AB3066" t="s">
        <v>52</v>
      </c>
      <c r="AC3066" t="s">
        <v>41</v>
      </c>
      <c r="AD3066" t="s">
        <v>57</v>
      </c>
      <c r="AE3066">
        <v>54.9</v>
      </c>
      <c r="AF3066">
        <v>2549.1</v>
      </c>
      <c r="AG3066">
        <v>0</v>
      </c>
      <c r="AH3066">
        <v>130</v>
      </c>
      <c r="AI3066">
        <v>2047.76</v>
      </c>
      <c r="AJ3066">
        <v>4726.8599999999997</v>
      </c>
      <c r="AK3066" t="s">
        <v>48</v>
      </c>
    </row>
    <row r="3067" spans="1:39" x14ac:dyDescent="0.3">
      <c r="A3067" t="s">
        <v>4165</v>
      </c>
      <c r="B3067" t="s">
        <v>40</v>
      </c>
      <c r="C3067" s="8">
        <v>25</v>
      </c>
      <c r="D3067" s="8" t="s">
        <v>41</v>
      </c>
      <c r="E3067" s="6">
        <v>0</v>
      </c>
      <c r="F3067" t="s">
        <v>862</v>
      </c>
      <c r="G3067" s="6">
        <v>95462</v>
      </c>
      <c r="H3067" s="6">
        <v>38.471049000000001</v>
      </c>
      <c r="I3067" s="6">
        <v>-123.01554899999999</v>
      </c>
      <c r="J3067" s="6">
        <v>0</v>
      </c>
      <c r="K3067" s="6">
        <v>72</v>
      </c>
      <c r="L3067" s="6" t="s">
        <v>43</v>
      </c>
      <c r="M3067" s="6" t="s">
        <v>41</v>
      </c>
      <c r="N3067">
        <v>21.96</v>
      </c>
      <c r="O3067" t="s">
        <v>41</v>
      </c>
      <c r="P3067" t="s">
        <v>41</v>
      </c>
      <c r="Q3067" t="s">
        <v>56</v>
      </c>
      <c r="R3067">
        <v>59</v>
      </c>
      <c r="S3067" t="s">
        <v>41</v>
      </c>
      <c r="T3067" t="s">
        <v>44</v>
      </c>
      <c r="U3067" t="s">
        <v>41</v>
      </c>
      <c r="V3067" t="s">
        <v>44</v>
      </c>
      <c r="W3067" t="s">
        <v>41</v>
      </c>
      <c r="X3067" t="s">
        <v>41</v>
      </c>
      <c r="Y3067" t="s">
        <v>41</v>
      </c>
      <c r="Z3067">
        <f t="shared" si="47"/>
        <v>3</v>
      </c>
      <c r="AA3067" t="s">
        <v>41</v>
      </c>
      <c r="AB3067" t="s">
        <v>74</v>
      </c>
      <c r="AC3067" t="s">
        <v>41</v>
      </c>
      <c r="AD3067" t="s">
        <v>57</v>
      </c>
      <c r="AE3067">
        <v>105.5</v>
      </c>
      <c r="AF3067">
        <v>7544</v>
      </c>
      <c r="AG3067">
        <v>0</v>
      </c>
      <c r="AH3067">
        <v>0</v>
      </c>
      <c r="AI3067">
        <v>1581.12</v>
      </c>
      <c r="AJ3067">
        <v>9125.1200000000008</v>
      </c>
      <c r="AK3067" t="s">
        <v>48</v>
      </c>
    </row>
    <row r="3068" spans="1:39" x14ac:dyDescent="0.3">
      <c r="A3068" t="s">
        <v>4166</v>
      </c>
      <c r="B3068" t="s">
        <v>50</v>
      </c>
      <c r="C3068" s="8">
        <v>41</v>
      </c>
      <c r="D3068" s="8" t="s">
        <v>41</v>
      </c>
      <c r="E3068" s="6">
        <v>0</v>
      </c>
      <c r="F3068" t="s">
        <v>2330</v>
      </c>
      <c r="G3068" s="6">
        <v>93040</v>
      </c>
      <c r="H3068" s="6">
        <v>34.432842999999998</v>
      </c>
      <c r="I3068" s="6">
        <v>-118.73010600000001</v>
      </c>
      <c r="J3068" s="6">
        <v>1</v>
      </c>
      <c r="K3068" s="6">
        <v>3</v>
      </c>
      <c r="L3068" s="6" t="s">
        <v>55</v>
      </c>
      <c r="M3068" s="6" t="s">
        <v>41</v>
      </c>
      <c r="N3068">
        <v>37.61</v>
      </c>
      <c r="O3068" t="s">
        <v>44</v>
      </c>
      <c r="P3068" t="s">
        <v>44</v>
      </c>
      <c r="Z3068">
        <f t="shared" si="47"/>
        <v>0</v>
      </c>
      <c r="AB3068" t="s">
        <v>52</v>
      </c>
      <c r="AC3068" t="s">
        <v>41</v>
      </c>
      <c r="AD3068" t="s">
        <v>47</v>
      </c>
      <c r="AE3068">
        <v>20.55</v>
      </c>
      <c r="AF3068">
        <v>51.15</v>
      </c>
      <c r="AG3068">
        <v>0</v>
      </c>
      <c r="AH3068">
        <v>0</v>
      </c>
      <c r="AI3068">
        <v>112.83</v>
      </c>
      <c r="AJ3068">
        <v>163.98</v>
      </c>
      <c r="AK3068" t="s">
        <v>58</v>
      </c>
      <c r="AL3068" t="s">
        <v>122</v>
      </c>
      <c r="AM3068" t="s">
        <v>196</v>
      </c>
    </row>
    <row r="3069" spans="1:39" x14ac:dyDescent="0.3">
      <c r="A3069" t="s">
        <v>4167</v>
      </c>
      <c r="B3069" t="s">
        <v>50</v>
      </c>
      <c r="C3069" s="8">
        <v>37</v>
      </c>
      <c r="D3069" s="8" t="s">
        <v>44</v>
      </c>
      <c r="E3069" s="6">
        <v>0</v>
      </c>
      <c r="F3069" t="s">
        <v>2213</v>
      </c>
      <c r="G3069" s="6">
        <v>94569</v>
      </c>
      <c r="H3069" s="6">
        <v>38.035707000000002</v>
      </c>
      <c r="I3069" s="6">
        <v>-122.196821</v>
      </c>
      <c r="J3069" s="6">
        <v>0</v>
      </c>
      <c r="K3069" s="6">
        <v>22</v>
      </c>
      <c r="L3069" s="6" t="s">
        <v>63</v>
      </c>
      <c r="M3069" s="6" t="s">
        <v>41</v>
      </c>
      <c r="N3069">
        <v>48.07</v>
      </c>
      <c r="O3069" t="s">
        <v>44</v>
      </c>
      <c r="P3069" t="s">
        <v>41</v>
      </c>
      <c r="Q3069" t="s">
        <v>56</v>
      </c>
      <c r="R3069">
        <v>18</v>
      </c>
      <c r="S3069" t="s">
        <v>44</v>
      </c>
      <c r="T3069" t="s">
        <v>41</v>
      </c>
      <c r="U3069" t="s">
        <v>41</v>
      </c>
      <c r="V3069" t="s">
        <v>41</v>
      </c>
      <c r="W3069" t="s">
        <v>44</v>
      </c>
      <c r="X3069" t="s">
        <v>41</v>
      </c>
      <c r="Y3069" t="s">
        <v>41</v>
      </c>
      <c r="Z3069">
        <f t="shared" si="47"/>
        <v>2</v>
      </c>
      <c r="AA3069" t="s">
        <v>41</v>
      </c>
      <c r="AB3069" t="s">
        <v>52</v>
      </c>
      <c r="AC3069" t="s">
        <v>41</v>
      </c>
      <c r="AD3069" t="s">
        <v>57</v>
      </c>
      <c r="AE3069">
        <v>94.95</v>
      </c>
      <c r="AF3069">
        <v>2142.8000000000002</v>
      </c>
      <c r="AG3069">
        <v>0</v>
      </c>
      <c r="AH3069">
        <v>0</v>
      </c>
      <c r="AI3069">
        <v>1057.54</v>
      </c>
      <c r="AJ3069">
        <v>3200.34</v>
      </c>
      <c r="AK3069" t="s">
        <v>48</v>
      </c>
    </row>
    <row r="3070" spans="1:39" x14ac:dyDescent="0.3">
      <c r="A3070" t="s">
        <v>4168</v>
      </c>
      <c r="B3070" t="s">
        <v>50</v>
      </c>
      <c r="C3070" s="8">
        <v>49</v>
      </c>
      <c r="D3070" s="8" t="s">
        <v>44</v>
      </c>
      <c r="E3070" s="6">
        <v>0</v>
      </c>
      <c r="F3070" t="s">
        <v>2621</v>
      </c>
      <c r="G3070" s="6">
        <v>93244</v>
      </c>
      <c r="H3070" s="6">
        <v>36.462671</v>
      </c>
      <c r="I3070" s="6">
        <v>-118.997291</v>
      </c>
      <c r="J3070" s="6">
        <v>0</v>
      </c>
      <c r="K3070" s="6">
        <v>23</v>
      </c>
      <c r="L3070" s="6" t="s">
        <v>63</v>
      </c>
      <c r="M3070" s="6" t="s">
        <v>41</v>
      </c>
      <c r="N3070">
        <v>16.28</v>
      </c>
      <c r="O3070" t="s">
        <v>41</v>
      </c>
      <c r="P3070" t="s">
        <v>41</v>
      </c>
      <c r="Q3070" t="s">
        <v>56</v>
      </c>
      <c r="R3070">
        <v>2</v>
      </c>
      <c r="S3070" t="s">
        <v>44</v>
      </c>
      <c r="T3070" t="s">
        <v>44</v>
      </c>
      <c r="U3070" t="s">
        <v>41</v>
      </c>
      <c r="V3070" t="s">
        <v>41</v>
      </c>
      <c r="W3070" t="s">
        <v>41</v>
      </c>
      <c r="X3070" t="s">
        <v>41</v>
      </c>
      <c r="Y3070" t="s">
        <v>41</v>
      </c>
      <c r="Z3070">
        <f t="shared" si="47"/>
        <v>3</v>
      </c>
      <c r="AA3070" t="s">
        <v>41</v>
      </c>
      <c r="AB3070" t="s">
        <v>52</v>
      </c>
      <c r="AC3070" t="s">
        <v>41</v>
      </c>
      <c r="AD3070" t="s">
        <v>47</v>
      </c>
      <c r="AE3070">
        <v>104.05</v>
      </c>
      <c r="AF3070">
        <v>2470.1</v>
      </c>
      <c r="AG3070">
        <v>0</v>
      </c>
      <c r="AH3070">
        <v>0</v>
      </c>
      <c r="AI3070">
        <v>374.44</v>
      </c>
      <c r="AJ3070">
        <v>2844.54</v>
      </c>
      <c r="AK3070" t="s">
        <v>58</v>
      </c>
      <c r="AL3070" t="s">
        <v>59</v>
      </c>
      <c r="AM3070" t="s">
        <v>60</v>
      </c>
    </row>
    <row r="3071" spans="1:39" x14ac:dyDescent="0.3">
      <c r="A3071" t="s">
        <v>4169</v>
      </c>
      <c r="B3071" t="s">
        <v>50</v>
      </c>
      <c r="C3071" s="8">
        <v>54</v>
      </c>
      <c r="D3071" s="8" t="s">
        <v>41</v>
      </c>
      <c r="E3071" s="6">
        <v>3</v>
      </c>
      <c r="F3071" t="s">
        <v>3024</v>
      </c>
      <c r="G3071" s="6">
        <v>91917</v>
      </c>
      <c r="H3071" s="6">
        <v>32.622999</v>
      </c>
      <c r="I3071" s="6">
        <v>-116.687855</v>
      </c>
      <c r="J3071" s="6">
        <v>10</v>
      </c>
      <c r="K3071" s="6">
        <v>70</v>
      </c>
      <c r="L3071" s="6" t="s">
        <v>43</v>
      </c>
      <c r="M3071" s="6" t="s">
        <v>41</v>
      </c>
      <c r="N3071">
        <v>39.06</v>
      </c>
      <c r="O3071" t="s">
        <v>41</v>
      </c>
      <c r="P3071" t="s">
        <v>41</v>
      </c>
      <c r="Q3071" t="s">
        <v>56</v>
      </c>
      <c r="R3071">
        <v>75</v>
      </c>
      <c r="S3071" t="s">
        <v>41</v>
      </c>
      <c r="T3071" t="s">
        <v>41</v>
      </c>
      <c r="U3071" t="s">
        <v>41</v>
      </c>
      <c r="V3071" t="s">
        <v>41</v>
      </c>
      <c r="W3071" t="s">
        <v>41</v>
      </c>
      <c r="X3071" t="s">
        <v>41</v>
      </c>
      <c r="Y3071" t="s">
        <v>41</v>
      </c>
      <c r="Z3071">
        <f t="shared" si="47"/>
        <v>3</v>
      </c>
      <c r="AA3071" t="s">
        <v>41</v>
      </c>
      <c r="AB3071" t="s">
        <v>74</v>
      </c>
      <c r="AC3071" t="s">
        <v>44</v>
      </c>
      <c r="AD3071" t="s">
        <v>47</v>
      </c>
      <c r="AE3071">
        <v>114.75</v>
      </c>
      <c r="AF3071">
        <v>7842.3</v>
      </c>
      <c r="AG3071">
        <v>0</v>
      </c>
      <c r="AH3071">
        <v>0</v>
      </c>
      <c r="AI3071">
        <v>2734.2</v>
      </c>
      <c r="AJ3071">
        <v>10576.5</v>
      </c>
      <c r="AK3071" t="s">
        <v>48</v>
      </c>
    </row>
    <row r="3072" spans="1:39" x14ac:dyDescent="0.3">
      <c r="A3072" t="s">
        <v>4170</v>
      </c>
      <c r="B3072" t="s">
        <v>40</v>
      </c>
      <c r="C3072" s="8">
        <v>60</v>
      </c>
      <c r="D3072" s="8" t="s">
        <v>44</v>
      </c>
      <c r="E3072" s="6">
        <v>0</v>
      </c>
      <c r="F3072" t="s">
        <v>3722</v>
      </c>
      <c r="G3072" s="6">
        <v>96008</v>
      </c>
      <c r="H3072" s="6">
        <v>40.722732999999998</v>
      </c>
      <c r="I3072" s="6">
        <v>-122.109666</v>
      </c>
      <c r="J3072" s="6">
        <v>0</v>
      </c>
      <c r="K3072" s="6">
        <v>3</v>
      </c>
      <c r="L3072" s="6" t="s">
        <v>43</v>
      </c>
      <c r="M3072" s="6" t="s">
        <v>41</v>
      </c>
      <c r="N3072">
        <v>1.47</v>
      </c>
      <c r="O3072" t="s">
        <v>44</v>
      </c>
      <c r="P3072" t="s">
        <v>44</v>
      </c>
      <c r="Z3072">
        <f t="shared" si="47"/>
        <v>0</v>
      </c>
      <c r="AB3072" t="s">
        <v>46</v>
      </c>
      <c r="AC3072" t="s">
        <v>44</v>
      </c>
      <c r="AD3072" t="s">
        <v>184</v>
      </c>
      <c r="AE3072">
        <v>20.25</v>
      </c>
      <c r="AF3072">
        <v>71.2</v>
      </c>
      <c r="AG3072">
        <v>0</v>
      </c>
      <c r="AH3072">
        <v>0</v>
      </c>
      <c r="AI3072">
        <v>4.41</v>
      </c>
      <c r="AJ3072">
        <v>75.61</v>
      </c>
      <c r="AK3072" t="s">
        <v>99</v>
      </c>
    </row>
    <row r="3073" spans="1:39" x14ac:dyDescent="0.3">
      <c r="A3073" t="s">
        <v>4171</v>
      </c>
      <c r="B3073" t="s">
        <v>50</v>
      </c>
      <c r="C3073" s="8">
        <v>25</v>
      </c>
      <c r="D3073" s="8" t="s">
        <v>44</v>
      </c>
      <c r="E3073" s="6">
        <v>0</v>
      </c>
      <c r="F3073" t="s">
        <v>4172</v>
      </c>
      <c r="G3073" s="6">
        <v>96058</v>
      </c>
      <c r="H3073" s="6">
        <v>41.769708999999999</v>
      </c>
      <c r="I3073" s="6">
        <v>-121.92063</v>
      </c>
      <c r="J3073" s="6">
        <v>0</v>
      </c>
      <c r="K3073" s="6">
        <v>44</v>
      </c>
      <c r="L3073" s="6" t="s">
        <v>43</v>
      </c>
      <c r="M3073" s="6" t="s">
        <v>41</v>
      </c>
      <c r="N3073">
        <v>38.33</v>
      </c>
      <c r="O3073" t="s">
        <v>44</v>
      </c>
      <c r="P3073" t="s">
        <v>41</v>
      </c>
      <c r="Q3073" t="s">
        <v>56</v>
      </c>
      <c r="R3073">
        <v>41</v>
      </c>
      <c r="S3073" t="s">
        <v>41</v>
      </c>
      <c r="T3073" t="s">
        <v>41</v>
      </c>
      <c r="U3073" t="s">
        <v>41</v>
      </c>
      <c r="V3073" t="s">
        <v>44</v>
      </c>
      <c r="W3073" t="s">
        <v>41</v>
      </c>
      <c r="X3073" t="s">
        <v>41</v>
      </c>
      <c r="Y3073" t="s">
        <v>41</v>
      </c>
      <c r="Z3073">
        <f t="shared" si="47"/>
        <v>3</v>
      </c>
      <c r="AA3073" t="s">
        <v>41</v>
      </c>
      <c r="AB3073" t="s">
        <v>46</v>
      </c>
      <c r="AC3073" t="s">
        <v>41</v>
      </c>
      <c r="AD3073" t="s">
        <v>57</v>
      </c>
      <c r="AE3073">
        <v>106.05</v>
      </c>
      <c r="AF3073">
        <v>4510.8</v>
      </c>
      <c r="AG3073">
        <v>0</v>
      </c>
      <c r="AH3073">
        <v>0</v>
      </c>
      <c r="AI3073">
        <v>1686.52</v>
      </c>
      <c r="AJ3073">
        <v>6197.32</v>
      </c>
      <c r="AK3073" t="s">
        <v>48</v>
      </c>
    </row>
    <row r="3074" spans="1:39" x14ac:dyDescent="0.3">
      <c r="A3074" t="s">
        <v>4173</v>
      </c>
      <c r="B3074" t="s">
        <v>50</v>
      </c>
      <c r="C3074" s="8">
        <v>67</v>
      </c>
      <c r="D3074" s="8" t="s">
        <v>44</v>
      </c>
      <c r="E3074" s="6">
        <v>0</v>
      </c>
      <c r="F3074" t="s">
        <v>1251</v>
      </c>
      <c r="G3074" s="6">
        <v>94074</v>
      </c>
      <c r="H3074" s="6">
        <v>37.331761999999998</v>
      </c>
      <c r="I3074" s="6">
        <v>-122.341444</v>
      </c>
      <c r="J3074" s="6">
        <v>0</v>
      </c>
      <c r="K3074" s="6">
        <v>5</v>
      </c>
      <c r="L3074" s="6" t="s">
        <v>55</v>
      </c>
      <c r="M3074" s="6" t="s">
        <v>41</v>
      </c>
      <c r="N3074">
        <v>18.38</v>
      </c>
      <c r="O3074" t="s">
        <v>44</v>
      </c>
      <c r="P3074" t="s">
        <v>41</v>
      </c>
      <c r="Q3074" t="s">
        <v>56</v>
      </c>
      <c r="R3074">
        <v>15</v>
      </c>
      <c r="S3074" t="s">
        <v>44</v>
      </c>
      <c r="T3074" t="s">
        <v>41</v>
      </c>
      <c r="U3074" t="s">
        <v>44</v>
      </c>
      <c r="V3074" t="s">
        <v>44</v>
      </c>
      <c r="W3074" t="s">
        <v>44</v>
      </c>
      <c r="X3074" t="s">
        <v>41</v>
      </c>
      <c r="Y3074" t="s">
        <v>41</v>
      </c>
      <c r="Z3074">
        <f t="shared" si="47"/>
        <v>2</v>
      </c>
      <c r="AA3074" t="s">
        <v>41</v>
      </c>
      <c r="AB3074" t="s">
        <v>74</v>
      </c>
      <c r="AC3074" t="s">
        <v>41</v>
      </c>
      <c r="AD3074" t="s">
        <v>57</v>
      </c>
      <c r="AE3074">
        <v>85.55</v>
      </c>
      <c r="AF3074">
        <v>408.5</v>
      </c>
      <c r="AG3074">
        <v>0</v>
      </c>
      <c r="AH3074">
        <v>0</v>
      </c>
      <c r="AI3074">
        <v>91.9</v>
      </c>
      <c r="AJ3074">
        <v>500.4</v>
      </c>
      <c r="AK3074" t="s">
        <v>48</v>
      </c>
    </row>
    <row r="3075" spans="1:39" x14ac:dyDescent="0.3">
      <c r="A3075" t="s">
        <v>4174</v>
      </c>
      <c r="B3075" t="s">
        <v>50</v>
      </c>
      <c r="C3075" s="8">
        <v>26</v>
      </c>
      <c r="D3075" s="8" t="s">
        <v>44</v>
      </c>
      <c r="E3075" s="6">
        <v>0</v>
      </c>
      <c r="F3075" t="s">
        <v>764</v>
      </c>
      <c r="G3075" s="6">
        <v>93311</v>
      </c>
      <c r="H3075" s="6">
        <v>35.16207</v>
      </c>
      <c r="I3075" s="6">
        <v>-119.19448800000001</v>
      </c>
      <c r="J3075" s="6">
        <v>0</v>
      </c>
      <c r="K3075" s="6">
        <v>4</v>
      </c>
      <c r="L3075" s="6" t="s">
        <v>55</v>
      </c>
      <c r="M3075" s="6" t="s">
        <v>41</v>
      </c>
      <c r="N3075">
        <v>6.88</v>
      </c>
      <c r="O3075" t="s">
        <v>44</v>
      </c>
      <c r="P3075" t="s">
        <v>44</v>
      </c>
      <c r="Z3075">
        <f t="shared" ref="Z3075:Z3138" si="48">COUNTIF(W3075:Y3075,"YEs")</f>
        <v>0</v>
      </c>
      <c r="AB3075" t="s">
        <v>52</v>
      </c>
      <c r="AC3075" t="s">
        <v>41</v>
      </c>
      <c r="AD3075" t="s">
        <v>57</v>
      </c>
      <c r="AE3075">
        <v>19.850000000000001</v>
      </c>
      <c r="AF3075">
        <v>63</v>
      </c>
      <c r="AG3075">
        <v>0</v>
      </c>
      <c r="AH3075">
        <v>0</v>
      </c>
      <c r="AI3075">
        <v>27.52</v>
      </c>
      <c r="AJ3075">
        <v>90.52</v>
      </c>
      <c r="AK3075" t="s">
        <v>48</v>
      </c>
    </row>
    <row r="3076" spans="1:39" x14ac:dyDescent="0.3">
      <c r="A3076" t="s">
        <v>4175</v>
      </c>
      <c r="B3076" t="s">
        <v>40</v>
      </c>
      <c r="C3076" s="8">
        <v>35</v>
      </c>
      <c r="D3076" s="8" t="s">
        <v>44</v>
      </c>
      <c r="E3076" s="6">
        <v>0</v>
      </c>
      <c r="F3076" t="s">
        <v>1196</v>
      </c>
      <c r="G3076" s="6">
        <v>92883</v>
      </c>
      <c r="H3076" s="6">
        <v>33.762351000000002</v>
      </c>
      <c r="I3076" s="6">
        <v>-117.488725</v>
      </c>
      <c r="J3076" s="6">
        <v>0</v>
      </c>
      <c r="K3076" s="6">
        <v>4</v>
      </c>
      <c r="L3076" s="6" t="s">
        <v>55</v>
      </c>
      <c r="M3076" s="6" t="s">
        <v>41</v>
      </c>
      <c r="N3076">
        <v>32.54</v>
      </c>
      <c r="O3076" t="s">
        <v>44</v>
      </c>
      <c r="P3076" t="s">
        <v>44</v>
      </c>
      <c r="Z3076">
        <f t="shared" si="48"/>
        <v>0</v>
      </c>
      <c r="AB3076" t="s">
        <v>52</v>
      </c>
      <c r="AC3076" t="s">
        <v>44</v>
      </c>
      <c r="AD3076" t="s">
        <v>47</v>
      </c>
      <c r="AE3076">
        <v>20.149999999999999</v>
      </c>
      <c r="AF3076">
        <v>84.5</v>
      </c>
      <c r="AG3076">
        <v>0</v>
      </c>
      <c r="AH3076">
        <v>0</v>
      </c>
      <c r="AI3076">
        <v>130.16</v>
      </c>
      <c r="AJ3076">
        <v>214.66</v>
      </c>
      <c r="AK3076" t="s">
        <v>48</v>
      </c>
    </row>
    <row r="3077" spans="1:39" x14ac:dyDescent="0.3">
      <c r="A3077" t="s">
        <v>4176</v>
      </c>
      <c r="B3077" t="s">
        <v>40</v>
      </c>
      <c r="C3077" s="8">
        <v>57</v>
      </c>
      <c r="D3077" s="8" t="s">
        <v>44</v>
      </c>
      <c r="E3077" s="6">
        <v>0</v>
      </c>
      <c r="F3077" t="s">
        <v>136</v>
      </c>
      <c r="G3077" s="6">
        <v>90013</v>
      </c>
      <c r="H3077" s="6">
        <v>34.044638999999997</v>
      </c>
      <c r="I3077" s="6">
        <v>-118.240413</v>
      </c>
      <c r="J3077" s="6">
        <v>0</v>
      </c>
      <c r="K3077" s="6">
        <v>3</v>
      </c>
      <c r="L3077" s="6" t="s">
        <v>55</v>
      </c>
      <c r="M3077" s="6" t="s">
        <v>41</v>
      </c>
      <c r="N3077">
        <v>3.64</v>
      </c>
      <c r="O3077" t="s">
        <v>41</v>
      </c>
      <c r="P3077" t="s">
        <v>41</v>
      </c>
      <c r="Q3077" t="s">
        <v>80</v>
      </c>
      <c r="R3077">
        <v>25</v>
      </c>
      <c r="S3077" t="s">
        <v>44</v>
      </c>
      <c r="T3077" t="s">
        <v>44</v>
      </c>
      <c r="U3077" t="s">
        <v>44</v>
      </c>
      <c r="V3077" t="s">
        <v>41</v>
      </c>
      <c r="W3077" t="s">
        <v>41</v>
      </c>
      <c r="X3077" t="s">
        <v>44</v>
      </c>
      <c r="Y3077" t="s">
        <v>44</v>
      </c>
      <c r="Z3077">
        <f t="shared" si="48"/>
        <v>1</v>
      </c>
      <c r="AA3077" t="s">
        <v>41</v>
      </c>
      <c r="AB3077" t="s">
        <v>52</v>
      </c>
      <c r="AC3077" t="s">
        <v>41</v>
      </c>
      <c r="AD3077" t="s">
        <v>57</v>
      </c>
      <c r="AE3077">
        <v>63.6</v>
      </c>
      <c r="AF3077">
        <v>155.65</v>
      </c>
      <c r="AG3077">
        <v>0</v>
      </c>
      <c r="AH3077">
        <v>0</v>
      </c>
      <c r="AI3077">
        <v>10.92</v>
      </c>
      <c r="AJ3077">
        <v>166.57</v>
      </c>
      <c r="AK3077" t="s">
        <v>58</v>
      </c>
      <c r="AL3077" t="s">
        <v>59</v>
      </c>
      <c r="AM3077" t="s">
        <v>204</v>
      </c>
    </row>
    <row r="3078" spans="1:39" x14ac:dyDescent="0.3">
      <c r="A3078" t="s">
        <v>4177</v>
      </c>
      <c r="B3078" t="s">
        <v>50</v>
      </c>
      <c r="C3078" s="8">
        <v>55</v>
      </c>
      <c r="D3078" s="8" t="s">
        <v>44</v>
      </c>
      <c r="E3078" s="6">
        <v>0</v>
      </c>
      <c r="F3078" t="s">
        <v>2882</v>
      </c>
      <c r="G3078" s="6">
        <v>95449</v>
      </c>
      <c r="H3078" s="6">
        <v>38.937060000000002</v>
      </c>
      <c r="I3078" s="6">
        <v>-123.118111</v>
      </c>
      <c r="J3078" s="6">
        <v>0</v>
      </c>
      <c r="K3078" s="6">
        <v>54</v>
      </c>
      <c r="L3078" s="6" t="s">
        <v>43</v>
      </c>
      <c r="M3078" s="6" t="s">
        <v>41</v>
      </c>
      <c r="N3078">
        <v>27.17</v>
      </c>
      <c r="O3078" t="s">
        <v>44</v>
      </c>
      <c r="P3078" t="s">
        <v>41</v>
      </c>
      <c r="Q3078" t="s">
        <v>56</v>
      </c>
      <c r="R3078">
        <v>24</v>
      </c>
      <c r="S3078" t="s">
        <v>41</v>
      </c>
      <c r="T3078" t="s">
        <v>44</v>
      </c>
      <c r="U3078" t="s">
        <v>41</v>
      </c>
      <c r="V3078" t="s">
        <v>44</v>
      </c>
      <c r="W3078" t="s">
        <v>41</v>
      </c>
      <c r="X3078" t="s">
        <v>44</v>
      </c>
      <c r="Y3078" t="s">
        <v>44</v>
      </c>
      <c r="Z3078">
        <f t="shared" si="48"/>
        <v>1</v>
      </c>
      <c r="AA3078" t="s">
        <v>41</v>
      </c>
      <c r="AB3078" t="s">
        <v>52</v>
      </c>
      <c r="AC3078" t="s">
        <v>44</v>
      </c>
      <c r="AD3078" t="s">
        <v>47</v>
      </c>
      <c r="AE3078">
        <v>89.8</v>
      </c>
      <c r="AF3078">
        <v>4667</v>
      </c>
      <c r="AG3078">
        <v>0</v>
      </c>
      <c r="AH3078">
        <v>0</v>
      </c>
      <c r="AI3078">
        <v>1467.18</v>
      </c>
      <c r="AJ3078">
        <v>6134.18</v>
      </c>
      <c r="AK3078" t="s">
        <v>48</v>
      </c>
    </row>
    <row r="3079" spans="1:39" x14ac:dyDescent="0.3">
      <c r="A3079" t="s">
        <v>4178</v>
      </c>
      <c r="B3079" t="s">
        <v>50</v>
      </c>
      <c r="C3079" s="8">
        <v>40</v>
      </c>
      <c r="D3079" s="8" t="s">
        <v>44</v>
      </c>
      <c r="E3079" s="6">
        <v>0</v>
      </c>
      <c r="F3079" t="s">
        <v>136</v>
      </c>
      <c r="G3079" s="6">
        <v>90017</v>
      </c>
      <c r="H3079" s="6">
        <v>34.052841999999998</v>
      </c>
      <c r="I3079" s="6">
        <v>-118.264495</v>
      </c>
      <c r="J3079" s="6">
        <v>0</v>
      </c>
      <c r="K3079" s="6">
        <v>14</v>
      </c>
      <c r="L3079" s="6" t="s">
        <v>43</v>
      </c>
      <c r="M3079" s="6" t="s">
        <v>41</v>
      </c>
      <c r="N3079">
        <v>33.5</v>
      </c>
      <c r="O3079" t="s">
        <v>41</v>
      </c>
      <c r="P3079" t="s">
        <v>44</v>
      </c>
      <c r="Z3079">
        <f t="shared" si="48"/>
        <v>0</v>
      </c>
      <c r="AB3079" t="s">
        <v>46</v>
      </c>
      <c r="AC3079" t="s">
        <v>41</v>
      </c>
      <c r="AD3079" t="s">
        <v>47</v>
      </c>
      <c r="AE3079">
        <v>24.8</v>
      </c>
      <c r="AF3079">
        <v>321.7</v>
      </c>
      <c r="AG3079">
        <v>0</v>
      </c>
      <c r="AH3079">
        <v>0</v>
      </c>
      <c r="AI3079">
        <v>469</v>
      </c>
      <c r="AJ3079">
        <v>790.7</v>
      </c>
      <c r="AK3079" t="s">
        <v>48</v>
      </c>
    </row>
    <row r="3080" spans="1:39" x14ac:dyDescent="0.3">
      <c r="A3080" t="s">
        <v>4179</v>
      </c>
      <c r="B3080" t="s">
        <v>40</v>
      </c>
      <c r="C3080" s="8">
        <v>48</v>
      </c>
      <c r="D3080" s="8" t="s">
        <v>44</v>
      </c>
      <c r="E3080" s="6">
        <v>0</v>
      </c>
      <c r="F3080" t="s">
        <v>158</v>
      </c>
      <c r="G3080" s="6">
        <v>95131</v>
      </c>
      <c r="H3080" s="6">
        <v>37.387027000000003</v>
      </c>
      <c r="I3080" s="6">
        <v>-121.897775</v>
      </c>
      <c r="J3080" s="6">
        <v>0</v>
      </c>
      <c r="K3080" s="6">
        <v>25</v>
      </c>
      <c r="L3080" s="6" t="s">
        <v>43</v>
      </c>
      <c r="M3080" s="6" t="s">
        <v>41</v>
      </c>
      <c r="N3080">
        <v>1.37</v>
      </c>
      <c r="O3080" t="s">
        <v>44</v>
      </c>
      <c r="P3080" t="s">
        <v>41</v>
      </c>
      <c r="Q3080" t="s">
        <v>80</v>
      </c>
      <c r="R3080">
        <v>21</v>
      </c>
      <c r="S3080" t="s">
        <v>41</v>
      </c>
      <c r="T3080" t="s">
        <v>41</v>
      </c>
      <c r="U3080" t="s">
        <v>41</v>
      </c>
      <c r="V3080" t="s">
        <v>41</v>
      </c>
      <c r="W3080" t="s">
        <v>41</v>
      </c>
      <c r="X3080" t="s">
        <v>44</v>
      </c>
      <c r="Y3080" t="s">
        <v>44</v>
      </c>
      <c r="Z3080">
        <f t="shared" si="48"/>
        <v>1</v>
      </c>
      <c r="AA3080" t="s">
        <v>41</v>
      </c>
      <c r="AB3080" t="s">
        <v>46</v>
      </c>
      <c r="AC3080" t="s">
        <v>44</v>
      </c>
      <c r="AD3080" t="s">
        <v>47</v>
      </c>
      <c r="AE3080">
        <v>74.3</v>
      </c>
      <c r="AF3080">
        <v>1863.8</v>
      </c>
      <c r="AG3080">
        <v>0</v>
      </c>
      <c r="AH3080">
        <v>0</v>
      </c>
      <c r="AI3080">
        <v>34.25</v>
      </c>
      <c r="AJ3080">
        <v>1898.05</v>
      </c>
      <c r="AK3080" t="s">
        <v>58</v>
      </c>
      <c r="AL3080" t="s">
        <v>59</v>
      </c>
      <c r="AM3080" t="s">
        <v>215</v>
      </c>
    </row>
    <row r="3081" spans="1:39" x14ac:dyDescent="0.3">
      <c r="A3081" t="s">
        <v>4180</v>
      </c>
      <c r="B3081" t="s">
        <v>40</v>
      </c>
      <c r="C3081" s="8">
        <v>72</v>
      </c>
      <c r="D3081" s="8" t="s">
        <v>44</v>
      </c>
      <c r="E3081" s="6">
        <v>1</v>
      </c>
      <c r="F3081" t="s">
        <v>4181</v>
      </c>
      <c r="G3081" s="6">
        <v>90660</v>
      </c>
      <c r="H3081" s="6">
        <v>33.989524000000003</v>
      </c>
      <c r="I3081" s="6">
        <v>-118.089299</v>
      </c>
      <c r="J3081" s="6">
        <v>0</v>
      </c>
      <c r="K3081" s="6">
        <v>27</v>
      </c>
      <c r="L3081" s="6" t="s">
        <v>130</v>
      </c>
      <c r="M3081" s="6" t="s">
        <v>41</v>
      </c>
      <c r="N3081">
        <v>3.33</v>
      </c>
      <c r="O3081" t="s">
        <v>41</v>
      </c>
      <c r="P3081" t="s">
        <v>41</v>
      </c>
      <c r="Q3081" t="s">
        <v>56</v>
      </c>
      <c r="R3081">
        <v>18</v>
      </c>
      <c r="S3081" t="s">
        <v>44</v>
      </c>
      <c r="T3081" t="s">
        <v>44</v>
      </c>
      <c r="U3081" t="s">
        <v>41</v>
      </c>
      <c r="V3081" t="s">
        <v>44</v>
      </c>
      <c r="W3081" t="s">
        <v>44</v>
      </c>
      <c r="X3081" t="s">
        <v>44</v>
      </c>
      <c r="Y3081" t="s">
        <v>44</v>
      </c>
      <c r="Z3081">
        <f t="shared" si="48"/>
        <v>0</v>
      </c>
      <c r="AA3081" t="s">
        <v>44</v>
      </c>
      <c r="AB3081" t="s">
        <v>52</v>
      </c>
      <c r="AC3081" t="s">
        <v>41</v>
      </c>
      <c r="AD3081" t="s">
        <v>57</v>
      </c>
      <c r="AE3081">
        <v>78.05</v>
      </c>
      <c r="AF3081">
        <v>2135.5</v>
      </c>
      <c r="AG3081">
        <v>0</v>
      </c>
      <c r="AH3081">
        <v>10</v>
      </c>
      <c r="AI3081">
        <v>89.91</v>
      </c>
      <c r="AJ3081">
        <v>2235.41</v>
      </c>
      <c r="AK3081" t="s">
        <v>58</v>
      </c>
      <c r="AL3081" t="s">
        <v>59</v>
      </c>
      <c r="AM3081" t="s">
        <v>60</v>
      </c>
    </row>
    <row r="3082" spans="1:39" x14ac:dyDescent="0.3">
      <c r="A3082" t="s">
        <v>4182</v>
      </c>
      <c r="B3082" t="s">
        <v>40</v>
      </c>
      <c r="C3082" s="8">
        <v>33</v>
      </c>
      <c r="D3082" s="8" t="s">
        <v>44</v>
      </c>
      <c r="E3082" s="6">
        <v>0</v>
      </c>
      <c r="F3082" t="s">
        <v>136</v>
      </c>
      <c r="G3082" s="6">
        <v>90027</v>
      </c>
      <c r="H3082" s="6">
        <v>34.127194000000003</v>
      </c>
      <c r="I3082" s="6">
        <v>-118.295647</v>
      </c>
      <c r="J3082" s="6">
        <v>0</v>
      </c>
      <c r="K3082" s="6">
        <v>1</v>
      </c>
      <c r="L3082" s="6" t="s">
        <v>43</v>
      </c>
      <c r="M3082" s="6" t="s">
        <v>41</v>
      </c>
      <c r="N3082">
        <v>13.61</v>
      </c>
      <c r="O3082" t="s">
        <v>41</v>
      </c>
      <c r="P3082" t="s">
        <v>41</v>
      </c>
      <c r="Q3082" t="s">
        <v>56</v>
      </c>
      <c r="R3082">
        <v>25</v>
      </c>
      <c r="S3082" t="s">
        <v>44</v>
      </c>
      <c r="T3082" t="s">
        <v>44</v>
      </c>
      <c r="U3082" t="s">
        <v>44</v>
      </c>
      <c r="V3082" t="s">
        <v>44</v>
      </c>
      <c r="W3082" t="s">
        <v>44</v>
      </c>
      <c r="X3082" t="s">
        <v>44</v>
      </c>
      <c r="Y3082" t="s">
        <v>44</v>
      </c>
      <c r="Z3082">
        <f t="shared" si="48"/>
        <v>0</v>
      </c>
      <c r="AA3082" t="s">
        <v>41</v>
      </c>
      <c r="AB3082" t="s">
        <v>52</v>
      </c>
      <c r="AC3082" t="s">
        <v>41</v>
      </c>
      <c r="AD3082" t="s">
        <v>57</v>
      </c>
      <c r="AE3082">
        <v>74.5</v>
      </c>
      <c r="AF3082">
        <v>74.5</v>
      </c>
      <c r="AG3082">
        <v>0</v>
      </c>
      <c r="AH3082">
        <v>0</v>
      </c>
      <c r="AI3082">
        <v>13.61</v>
      </c>
      <c r="AJ3082">
        <v>88.11</v>
      </c>
      <c r="AK3082" t="s">
        <v>58</v>
      </c>
      <c r="AL3082" t="s">
        <v>59</v>
      </c>
      <c r="AM3082" t="s">
        <v>60</v>
      </c>
    </row>
    <row r="3083" spans="1:39" x14ac:dyDescent="0.3">
      <c r="A3083" t="s">
        <v>4183</v>
      </c>
      <c r="B3083" t="s">
        <v>40</v>
      </c>
      <c r="C3083" s="8">
        <v>73</v>
      </c>
      <c r="D3083" s="8" t="s">
        <v>41</v>
      </c>
      <c r="E3083" s="6">
        <v>0</v>
      </c>
      <c r="F3083" t="s">
        <v>3960</v>
      </c>
      <c r="G3083" s="6">
        <v>92327</v>
      </c>
      <c r="H3083" s="6">
        <v>34.875143999999999</v>
      </c>
      <c r="I3083" s="6">
        <v>-116.821698</v>
      </c>
      <c r="J3083" s="6">
        <v>3</v>
      </c>
      <c r="K3083" s="6">
        <v>12</v>
      </c>
      <c r="L3083" s="6" t="s">
        <v>43</v>
      </c>
      <c r="M3083" s="6" t="s">
        <v>41</v>
      </c>
      <c r="N3083">
        <v>37.15</v>
      </c>
      <c r="O3083" t="s">
        <v>44</v>
      </c>
      <c r="P3083" t="s">
        <v>41</v>
      </c>
      <c r="Q3083" t="s">
        <v>80</v>
      </c>
      <c r="R3083">
        <v>13</v>
      </c>
      <c r="S3083" t="s">
        <v>41</v>
      </c>
      <c r="T3083" t="s">
        <v>44</v>
      </c>
      <c r="U3083" t="s">
        <v>41</v>
      </c>
      <c r="V3083" t="s">
        <v>41</v>
      </c>
      <c r="W3083" t="s">
        <v>41</v>
      </c>
      <c r="X3083" t="s">
        <v>41</v>
      </c>
      <c r="Y3083" t="s">
        <v>41</v>
      </c>
      <c r="Z3083">
        <f t="shared" si="48"/>
        <v>3</v>
      </c>
      <c r="AA3083" t="s">
        <v>44</v>
      </c>
      <c r="AB3083" t="s">
        <v>46</v>
      </c>
      <c r="AC3083" t="s">
        <v>41</v>
      </c>
      <c r="AD3083" t="s">
        <v>57</v>
      </c>
      <c r="AE3083">
        <v>79.2</v>
      </c>
      <c r="AF3083">
        <v>943.85</v>
      </c>
      <c r="AG3083">
        <v>0</v>
      </c>
      <c r="AH3083">
        <v>20</v>
      </c>
      <c r="AI3083">
        <v>445.8</v>
      </c>
      <c r="AJ3083">
        <v>1409.65</v>
      </c>
      <c r="AK3083" t="s">
        <v>48</v>
      </c>
    </row>
    <row r="3084" spans="1:39" x14ac:dyDescent="0.3">
      <c r="A3084" t="s">
        <v>4184</v>
      </c>
      <c r="B3084" t="s">
        <v>50</v>
      </c>
      <c r="C3084" s="8">
        <v>56</v>
      </c>
      <c r="D3084" s="8" t="s">
        <v>41</v>
      </c>
      <c r="E3084" s="6">
        <v>3</v>
      </c>
      <c r="F3084" t="s">
        <v>152</v>
      </c>
      <c r="G3084" s="6">
        <v>92113</v>
      </c>
      <c r="H3084" s="6">
        <v>32.697097999999997</v>
      </c>
      <c r="I3084" s="6">
        <v>-117.116587</v>
      </c>
      <c r="J3084" s="6">
        <v>8</v>
      </c>
      <c r="K3084" s="6">
        <v>13</v>
      </c>
      <c r="L3084" s="6" t="s">
        <v>43</v>
      </c>
      <c r="M3084" s="6" t="s">
        <v>41</v>
      </c>
      <c r="N3084">
        <v>28.15</v>
      </c>
      <c r="O3084" t="s">
        <v>44</v>
      </c>
      <c r="P3084" t="s">
        <v>41</v>
      </c>
      <c r="Q3084" t="s">
        <v>45</v>
      </c>
      <c r="R3084">
        <v>56</v>
      </c>
      <c r="S3084" t="s">
        <v>44</v>
      </c>
      <c r="T3084" t="s">
        <v>41</v>
      </c>
      <c r="U3084" t="s">
        <v>41</v>
      </c>
      <c r="V3084" t="s">
        <v>41</v>
      </c>
      <c r="W3084" t="s">
        <v>44</v>
      </c>
      <c r="X3084" t="s">
        <v>44</v>
      </c>
      <c r="Y3084" t="s">
        <v>44</v>
      </c>
      <c r="Z3084">
        <f t="shared" si="48"/>
        <v>0</v>
      </c>
      <c r="AA3084" t="s">
        <v>41</v>
      </c>
      <c r="AB3084" t="s">
        <v>52</v>
      </c>
      <c r="AC3084" t="s">
        <v>44</v>
      </c>
      <c r="AD3084" t="s">
        <v>57</v>
      </c>
      <c r="AE3084">
        <v>61.8</v>
      </c>
      <c r="AF3084">
        <v>750.1</v>
      </c>
      <c r="AG3084">
        <v>0</v>
      </c>
      <c r="AH3084">
        <v>0</v>
      </c>
      <c r="AI3084">
        <v>365.95</v>
      </c>
      <c r="AJ3084">
        <v>1116.05</v>
      </c>
      <c r="AK3084" t="s">
        <v>48</v>
      </c>
    </row>
    <row r="3085" spans="1:39" x14ac:dyDescent="0.3">
      <c r="A3085" t="s">
        <v>4185</v>
      </c>
      <c r="B3085" t="s">
        <v>50</v>
      </c>
      <c r="C3085" s="8">
        <v>55</v>
      </c>
      <c r="D3085" s="8" t="s">
        <v>41</v>
      </c>
      <c r="E3085" s="6">
        <v>1</v>
      </c>
      <c r="F3085" t="s">
        <v>4186</v>
      </c>
      <c r="G3085" s="6">
        <v>92595</v>
      </c>
      <c r="H3085" s="6">
        <v>33.617108000000002</v>
      </c>
      <c r="I3085" s="6">
        <v>-117.253349</v>
      </c>
      <c r="J3085" s="6">
        <v>0</v>
      </c>
      <c r="K3085" s="6">
        <v>69</v>
      </c>
      <c r="L3085" s="6" t="s">
        <v>73</v>
      </c>
      <c r="M3085" s="6" t="s">
        <v>41</v>
      </c>
      <c r="N3085">
        <v>8.4600000000000009</v>
      </c>
      <c r="O3085" t="s">
        <v>41</v>
      </c>
      <c r="P3085" t="s">
        <v>41</v>
      </c>
      <c r="Q3085" t="s">
        <v>56</v>
      </c>
      <c r="R3085">
        <v>21</v>
      </c>
      <c r="S3085" t="s">
        <v>44</v>
      </c>
      <c r="T3085" t="s">
        <v>44</v>
      </c>
      <c r="U3085" t="s">
        <v>44</v>
      </c>
      <c r="V3085" t="s">
        <v>41</v>
      </c>
      <c r="W3085" t="s">
        <v>41</v>
      </c>
      <c r="X3085" t="s">
        <v>41</v>
      </c>
      <c r="Y3085" t="s">
        <v>41</v>
      </c>
      <c r="Z3085">
        <f t="shared" si="48"/>
        <v>3</v>
      </c>
      <c r="AA3085" t="s">
        <v>41</v>
      </c>
      <c r="AB3085" t="s">
        <v>74</v>
      </c>
      <c r="AC3085" t="s">
        <v>41</v>
      </c>
      <c r="AD3085" t="s">
        <v>57</v>
      </c>
      <c r="AE3085">
        <v>99.35</v>
      </c>
      <c r="AF3085">
        <v>6856.45</v>
      </c>
      <c r="AG3085">
        <v>0</v>
      </c>
      <c r="AH3085">
        <v>0</v>
      </c>
      <c r="AI3085">
        <v>583.74</v>
      </c>
      <c r="AJ3085">
        <v>7440.19</v>
      </c>
      <c r="AK3085" t="s">
        <v>48</v>
      </c>
    </row>
    <row r="3086" spans="1:39" x14ac:dyDescent="0.3">
      <c r="A3086" t="s">
        <v>4187</v>
      </c>
      <c r="B3086" t="s">
        <v>40</v>
      </c>
      <c r="C3086" s="8">
        <v>52</v>
      </c>
      <c r="D3086" s="8" t="s">
        <v>44</v>
      </c>
      <c r="E3086" s="6">
        <v>1</v>
      </c>
      <c r="F3086" t="s">
        <v>136</v>
      </c>
      <c r="G3086" s="6">
        <v>90035</v>
      </c>
      <c r="H3086" s="6">
        <v>34.051808999999999</v>
      </c>
      <c r="I3086" s="6">
        <v>-118.383843</v>
      </c>
      <c r="J3086" s="6">
        <v>0</v>
      </c>
      <c r="K3086" s="6">
        <v>35</v>
      </c>
      <c r="L3086" s="6" t="s">
        <v>43</v>
      </c>
      <c r="M3086" s="6" t="s">
        <v>41</v>
      </c>
      <c r="N3086">
        <v>38.82</v>
      </c>
      <c r="O3086" t="s">
        <v>41</v>
      </c>
      <c r="P3086" t="s">
        <v>41</v>
      </c>
      <c r="Q3086" t="s">
        <v>80</v>
      </c>
      <c r="R3086">
        <v>19</v>
      </c>
      <c r="S3086" t="s">
        <v>44</v>
      </c>
      <c r="T3086" t="s">
        <v>44</v>
      </c>
      <c r="U3086" t="s">
        <v>44</v>
      </c>
      <c r="V3086" t="s">
        <v>44</v>
      </c>
      <c r="W3086" t="s">
        <v>44</v>
      </c>
      <c r="X3086" t="s">
        <v>44</v>
      </c>
      <c r="Y3086" t="s">
        <v>44</v>
      </c>
      <c r="Z3086">
        <f t="shared" si="48"/>
        <v>0</v>
      </c>
      <c r="AA3086" t="s">
        <v>44</v>
      </c>
      <c r="AB3086" t="s">
        <v>52</v>
      </c>
      <c r="AC3086" t="s">
        <v>44</v>
      </c>
      <c r="AD3086" t="s">
        <v>184</v>
      </c>
      <c r="AE3086">
        <v>50.15</v>
      </c>
      <c r="AF3086">
        <v>1655.35</v>
      </c>
      <c r="AG3086">
        <v>0</v>
      </c>
      <c r="AH3086">
        <v>130</v>
      </c>
      <c r="AI3086">
        <v>1358.7</v>
      </c>
      <c r="AJ3086">
        <v>3144.05</v>
      </c>
      <c r="AK3086" t="s">
        <v>48</v>
      </c>
    </row>
    <row r="3087" spans="1:39" x14ac:dyDescent="0.3">
      <c r="A3087" t="s">
        <v>4188</v>
      </c>
      <c r="B3087" t="s">
        <v>50</v>
      </c>
      <c r="C3087" s="8">
        <v>57</v>
      </c>
      <c r="D3087" s="8" t="s">
        <v>41</v>
      </c>
      <c r="E3087" s="6">
        <v>2</v>
      </c>
      <c r="F3087" t="s">
        <v>4189</v>
      </c>
      <c r="G3087" s="6">
        <v>93265</v>
      </c>
      <c r="H3087" s="6">
        <v>36.245925999999997</v>
      </c>
      <c r="I3087" s="6">
        <v>-118.693138</v>
      </c>
      <c r="J3087" s="6">
        <v>9</v>
      </c>
      <c r="K3087" s="6">
        <v>64</v>
      </c>
      <c r="L3087" s="6" t="s">
        <v>77</v>
      </c>
      <c r="M3087" s="6" t="s">
        <v>41</v>
      </c>
      <c r="N3087">
        <v>45.35</v>
      </c>
      <c r="O3087" t="s">
        <v>41</v>
      </c>
      <c r="P3087" t="s">
        <v>41</v>
      </c>
      <c r="Q3087" t="s">
        <v>56</v>
      </c>
      <c r="R3087">
        <v>30</v>
      </c>
      <c r="S3087" t="s">
        <v>44</v>
      </c>
      <c r="T3087" t="s">
        <v>44</v>
      </c>
      <c r="U3087" t="s">
        <v>41</v>
      </c>
      <c r="V3087" t="s">
        <v>44</v>
      </c>
      <c r="W3087" t="s">
        <v>44</v>
      </c>
      <c r="X3087" t="s">
        <v>41</v>
      </c>
      <c r="Y3087" t="s">
        <v>41</v>
      </c>
      <c r="Z3087">
        <f t="shared" si="48"/>
        <v>2</v>
      </c>
      <c r="AA3087" t="s">
        <v>41</v>
      </c>
      <c r="AB3087" t="s">
        <v>46</v>
      </c>
      <c r="AC3087" t="s">
        <v>44</v>
      </c>
      <c r="AD3087" t="s">
        <v>47</v>
      </c>
      <c r="AE3087">
        <v>90.25</v>
      </c>
      <c r="AF3087">
        <v>5629.15</v>
      </c>
      <c r="AG3087">
        <v>0</v>
      </c>
      <c r="AH3087">
        <v>0</v>
      </c>
      <c r="AI3087">
        <v>2902.4</v>
      </c>
      <c r="AJ3087">
        <v>8531.5499999999993</v>
      </c>
      <c r="AK3087" t="s">
        <v>48</v>
      </c>
    </row>
    <row r="3088" spans="1:39" x14ac:dyDescent="0.3">
      <c r="A3088" t="s">
        <v>4190</v>
      </c>
      <c r="B3088" t="s">
        <v>40</v>
      </c>
      <c r="C3088" s="8">
        <v>22</v>
      </c>
      <c r="D3088" s="8" t="s">
        <v>41</v>
      </c>
      <c r="E3088" s="6">
        <v>0</v>
      </c>
      <c r="F3088" t="s">
        <v>136</v>
      </c>
      <c r="G3088" s="6">
        <v>90059</v>
      </c>
      <c r="H3088" s="6">
        <v>33.927253999999998</v>
      </c>
      <c r="I3088" s="6">
        <v>-118.249826</v>
      </c>
      <c r="J3088" s="6">
        <v>1</v>
      </c>
      <c r="K3088" s="6">
        <v>21</v>
      </c>
      <c r="L3088" s="6" t="s">
        <v>63</v>
      </c>
      <c r="M3088" s="6" t="s">
        <v>41</v>
      </c>
      <c r="N3088">
        <v>38.520000000000003</v>
      </c>
      <c r="O3088" t="s">
        <v>41</v>
      </c>
      <c r="P3088" t="s">
        <v>41</v>
      </c>
      <c r="Q3088" t="s">
        <v>56</v>
      </c>
      <c r="R3088">
        <v>59</v>
      </c>
      <c r="S3088" t="s">
        <v>41</v>
      </c>
      <c r="T3088" t="s">
        <v>44</v>
      </c>
      <c r="U3088" t="s">
        <v>41</v>
      </c>
      <c r="V3088" t="s">
        <v>44</v>
      </c>
      <c r="W3088" t="s">
        <v>41</v>
      </c>
      <c r="X3088" t="s">
        <v>41</v>
      </c>
      <c r="Y3088" t="s">
        <v>41</v>
      </c>
      <c r="Z3088">
        <f t="shared" si="48"/>
        <v>3</v>
      </c>
      <c r="AA3088" t="s">
        <v>41</v>
      </c>
      <c r="AB3088" t="s">
        <v>52</v>
      </c>
      <c r="AC3088" t="s">
        <v>41</v>
      </c>
      <c r="AD3088" t="s">
        <v>57</v>
      </c>
      <c r="AE3088">
        <v>104.4</v>
      </c>
      <c r="AF3088">
        <v>2200.25</v>
      </c>
      <c r="AG3088">
        <v>0</v>
      </c>
      <c r="AH3088">
        <v>0</v>
      </c>
      <c r="AI3088">
        <v>808.92</v>
      </c>
      <c r="AJ3088">
        <v>3009.17</v>
      </c>
      <c r="AK3088" t="s">
        <v>58</v>
      </c>
      <c r="AL3088" t="s">
        <v>122</v>
      </c>
      <c r="AM3088" t="s">
        <v>196</v>
      </c>
    </row>
    <row r="3089" spans="1:39" x14ac:dyDescent="0.3">
      <c r="A3089" t="s">
        <v>4191</v>
      </c>
      <c r="B3089" t="s">
        <v>50</v>
      </c>
      <c r="C3089" s="8">
        <v>70</v>
      </c>
      <c r="D3089" s="8" t="s">
        <v>44</v>
      </c>
      <c r="E3089" s="6">
        <v>0</v>
      </c>
      <c r="F3089" t="s">
        <v>4192</v>
      </c>
      <c r="G3089" s="6">
        <v>92325</v>
      </c>
      <c r="H3089" s="6">
        <v>34.248061</v>
      </c>
      <c r="I3089" s="6">
        <v>-117.29028</v>
      </c>
      <c r="J3089" s="6">
        <v>0</v>
      </c>
      <c r="K3089" s="6">
        <v>2</v>
      </c>
      <c r="L3089" s="6" t="s">
        <v>43</v>
      </c>
      <c r="M3089" s="6" t="s">
        <v>41</v>
      </c>
      <c r="N3089">
        <v>25.19</v>
      </c>
      <c r="O3089" t="s">
        <v>41</v>
      </c>
      <c r="P3089" t="s">
        <v>41</v>
      </c>
      <c r="Q3089" t="s">
        <v>56</v>
      </c>
      <c r="R3089">
        <v>14</v>
      </c>
      <c r="S3089" t="s">
        <v>44</v>
      </c>
      <c r="T3089" t="s">
        <v>44</v>
      </c>
      <c r="U3089" t="s">
        <v>44</v>
      </c>
      <c r="V3089" t="s">
        <v>44</v>
      </c>
      <c r="W3089" t="s">
        <v>41</v>
      </c>
      <c r="X3089" t="s">
        <v>41</v>
      </c>
      <c r="Y3089" t="s">
        <v>44</v>
      </c>
      <c r="Z3089">
        <f t="shared" si="48"/>
        <v>2</v>
      </c>
      <c r="AA3089" t="s">
        <v>41</v>
      </c>
      <c r="AB3089" t="s">
        <v>52</v>
      </c>
      <c r="AC3089" t="s">
        <v>41</v>
      </c>
      <c r="AD3089" t="s">
        <v>57</v>
      </c>
      <c r="AE3089">
        <v>93.85</v>
      </c>
      <c r="AF3089">
        <v>196.75</v>
      </c>
      <c r="AG3089">
        <v>0</v>
      </c>
      <c r="AH3089">
        <v>0</v>
      </c>
      <c r="AI3089">
        <v>50.38</v>
      </c>
      <c r="AJ3089">
        <v>247.13</v>
      </c>
      <c r="AK3089" t="s">
        <v>58</v>
      </c>
      <c r="AL3089" t="s">
        <v>118</v>
      </c>
      <c r="AM3089" t="s">
        <v>241</v>
      </c>
    </row>
    <row r="3090" spans="1:39" x14ac:dyDescent="0.3">
      <c r="A3090" t="s">
        <v>4193</v>
      </c>
      <c r="B3090" t="s">
        <v>40</v>
      </c>
      <c r="C3090" s="8">
        <v>32</v>
      </c>
      <c r="D3090" s="8" t="s">
        <v>44</v>
      </c>
      <c r="E3090" s="6">
        <v>0</v>
      </c>
      <c r="F3090" t="s">
        <v>493</v>
      </c>
      <c r="G3090" s="6">
        <v>92019</v>
      </c>
      <c r="H3090" s="6">
        <v>32.785164999999999</v>
      </c>
      <c r="I3090" s="6">
        <v>-116.86264799999999</v>
      </c>
      <c r="J3090" s="6">
        <v>0</v>
      </c>
      <c r="K3090" s="6">
        <v>20</v>
      </c>
      <c r="L3090" s="6" t="s">
        <v>43</v>
      </c>
      <c r="M3090" s="6" t="s">
        <v>41</v>
      </c>
      <c r="N3090">
        <v>10.9</v>
      </c>
      <c r="O3090" t="s">
        <v>44</v>
      </c>
      <c r="P3090" t="s">
        <v>44</v>
      </c>
      <c r="Z3090">
        <f t="shared" si="48"/>
        <v>0</v>
      </c>
      <c r="AB3090" t="s">
        <v>46</v>
      </c>
      <c r="AC3090" t="s">
        <v>41</v>
      </c>
      <c r="AD3090" t="s">
        <v>47</v>
      </c>
      <c r="AE3090">
        <v>19.350000000000001</v>
      </c>
      <c r="AF3090">
        <v>433.75</v>
      </c>
      <c r="AG3090">
        <v>0</v>
      </c>
      <c r="AH3090">
        <v>0</v>
      </c>
      <c r="AI3090">
        <v>218</v>
      </c>
      <c r="AJ3090">
        <v>651.75</v>
      </c>
      <c r="AK3090" t="s">
        <v>48</v>
      </c>
    </row>
    <row r="3091" spans="1:39" x14ac:dyDescent="0.3">
      <c r="A3091" t="s">
        <v>4194</v>
      </c>
      <c r="B3091" t="s">
        <v>50</v>
      </c>
      <c r="C3091" s="8">
        <v>36</v>
      </c>
      <c r="D3091" s="8" t="s">
        <v>44</v>
      </c>
      <c r="E3091" s="6">
        <v>0</v>
      </c>
      <c r="F3091" t="s">
        <v>323</v>
      </c>
      <c r="G3091" s="6">
        <v>95821</v>
      </c>
      <c r="H3091" s="6">
        <v>38.625095999999999</v>
      </c>
      <c r="I3091" s="6">
        <v>-121.383658</v>
      </c>
      <c r="J3091" s="6">
        <v>0</v>
      </c>
      <c r="K3091" s="6">
        <v>26</v>
      </c>
      <c r="L3091" s="6" t="s">
        <v>130</v>
      </c>
      <c r="M3091" s="6" t="s">
        <v>41</v>
      </c>
      <c r="N3091">
        <v>44.11</v>
      </c>
      <c r="O3091" t="s">
        <v>44</v>
      </c>
      <c r="P3091" t="s">
        <v>41</v>
      </c>
      <c r="Q3091" t="s">
        <v>80</v>
      </c>
      <c r="R3091">
        <v>8</v>
      </c>
      <c r="S3091" t="s">
        <v>44</v>
      </c>
      <c r="T3091" t="s">
        <v>44</v>
      </c>
      <c r="U3091" t="s">
        <v>44</v>
      </c>
      <c r="V3091" t="s">
        <v>41</v>
      </c>
      <c r="W3091" t="s">
        <v>44</v>
      </c>
      <c r="X3091" t="s">
        <v>44</v>
      </c>
      <c r="Y3091" t="s">
        <v>44</v>
      </c>
      <c r="Z3091">
        <f t="shared" si="48"/>
        <v>0</v>
      </c>
      <c r="AA3091" t="s">
        <v>41</v>
      </c>
      <c r="AB3091" t="s">
        <v>52</v>
      </c>
      <c r="AC3091" t="s">
        <v>44</v>
      </c>
      <c r="AD3091" t="s">
        <v>57</v>
      </c>
      <c r="AE3091">
        <v>49.15</v>
      </c>
      <c r="AF3091">
        <v>1237.3</v>
      </c>
      <c r="AG3091">
        <v>0</v>
      </c>
      <c r="AH3091">
        <v>0</v>
      </c>
      <c r="AI3091">
        <v>1146.8599999999999</v>
      </c>
      <c r="AJ3091">
        <v>2384.16</v>
      </c>
      <c r="AK3091" t="s">
        <v>48</v>
      </c>
    </row>
    <row r="3092" spans="1:39" x14ac:dyDescent="0.3">
      <c r="A3092" t="s">
        <v>4195</v>
      </c>
      <c r="B3092" t="s">
        <v>50</v>
      </c>
      <c r="C3092" s="8">
        <v>44</v>
      </c>
      <c r="D3092" s="8" t="s">
        <v>44</v>
      </c>
      <c r="E3092" s="6">
        <v>0</v>
      </c>
      <c r="F3092" t="s">
        <v>152</v>
      </c>
      <c r="G3092" s="6">
        <v>92121</v>
      </c>
      <c r="H3092" s="6">
        <v>32.898612999999997</v>
      </c>
      <c r="I3092" s="6">
        <v>-117.20293700000001</v>
      </c>
      <c r="J3092" s="6">
        <v>0</v>
      </c>
      <c r="K3092" s="6">
        <v>3</v>
      </c>
      <c r="L3092" s="6" t="s">
        <v>55</v>
      </c>
      <c r="M3092" s="6" t="s">
        <v>44</v>
      </c>
      <c r="P3092" t="s">
        <v>41</v>
      </c>
      <c r="Q3092" t="s">
        <v>80</v>
      </c>
      <c r="R3092">
        <v>21</v>
      </c>
      <c r="S3092" t="s">
        <v>44</v>
      </c>
      <c r="T3092" t="s">
        <v>41</v>
      </c>
      <c r="U3092" t="s">
        <v>44</v>
      </c>
      <c r="V3092" t="s">
        <v>41</v>
      </c>
      <c r="W3092" t="s">
        <v>44</v>
      </c>
      <c r="X3092" t="s">
        <v>44</v>
      </c>
      <c r="Y3092" t="s">
        <v>44</v>
      </c>
      <c r="Z3092">
        <f t="shared" si="48"/>
        <v>0</v>
      </c>
      <c r="AA3092" t="s">
        <v>41</v>
      </c>
      <c r="AB3092" t="s">
        <v>52</v>
      </c>
      <c r="AC3092" t="s">
        <v>41</v>
      </c>
      <c r="AD3092" t="s">
        <v>184</v>
      </c>
      <c r="AE3092">
        <v>36.85</v>
      </c>
      <c r="AF3092">
        <v>108.7</v>
      </c>
      <c r="AG3092">
        <v>0</v>
      </c>
      <c r="AH3092">
        <v>0</v>
      </c>
      <c r="AI3092">
        <v>0</v>
      </c>
      <c r="AJ3092">
        <v>108.7</v>
      </c>
      <c r="AK3092" t="s">
        <v>58</v>
      </c>
      <c r="AL3092" t="s">
        <v>59</v>
      </c>
      <c r="AM3092" t="s">
        <v>105</v>
      </c>
    </row>
    <row r="3093" spans="1:39" x14ac:dyDescent="0.3">
      <c r="A3093" t="s">
        <v>4196</v>
      </c>
      <c r="B3093" t="s">
        <v>40</v>
      </c>
      <c r="C3093" s="8">
        <v>20</v>
      </c>
      <c r="D3093" s="8" t="s">
        <v>44</v>
      </c>
      <c r="E3093" s="6">
        <v>3</v>
      </c>
      <c r="F3093" t="s">
        <v>1340</v>
      </c>
      <c r="G3093" s="6">
        <v>94580</v>
      </c>
      <c r="H3093" s="6">
        <v>37.676248999999999</v>
      </c>
      <c r="I3093" s="6">
        <v>-122.13241499999999</v>
      </c>
      <c r="J3093" s="6">
        <v>0</v>
      </c>
      <c r="K3093" s="6">
        <v>4</v>
      </c>
      <c r="L3093" s="6" t="s">
        <v>55</v>
      </c>
      <c r="M3093" s="6" t="s">
        <v>41</v>
      </c>
      <c r="N3093">
        <v>38.97</v>
      </c>
      <c r="O3093" t="s">
        <v>41</v>
      </c>
      <c r="P3093" t="s">
        <v>44</v>
      </c>
      <c r="Z3093">
        <f t="shared" si="48"/>
        <v>0</v>
      </c>
      <c r="AB3093" t="s">
        <v>52</v>
      </c>
      <c r="AC3093" t="s">
        <v>41</v>
      </c>
      <c r="AD3093" t="s">
        <v>47</v>
      </c>
      <c r="AE3093">
        <v>25.45</v>
      </c>
      <c r="AF3093">
        <v>84.2</v>
      </c>
      <c r="AG3093">
        <v>0</v>
      </c>
      <c r="AH3093">
        <v>0</v>
      </c>
      <c r="AI3093">
        <v>155.88</v>
      </c>
      <c r="AJ3093">
        <v>240.08</v>
      </c>
      <c r="AK3093" t="s">
        <v>48</v>
      </c>
    </row>
    <row r="3094" spans="1:39" x14ac:dyDescent="0.3">
      <c r="A3094" t="s">
        <v>4197</v>
      </c>
      <c r="B3094" t="s">
        <v>40</v>
      </c>
      <c r="C3094" s="8">
        <v>47</v>
      </c>
      <c r="D3094" s="8" t="s">
        <v>41</v>
      </c>
      <c r="E3094" s="6">
        <v>3</v>
      </c>
      <c r="F3094" t="s">
        <v>4198</v>
      </c>
      <c r="G3094" s="6">
        <v>92386</v>
      </c>
      <c r="H3094" s="6">
        <v>34.243088</v>
      </c>
      <c r="I3094" s="6">
        <v>-116.830015</v>
      </c>
      <c r="J3094" s="6">
        <v>8</v>
      </c>
      <c r="K3094" s="6">
        <v>7</v>
      </c>
      <c r="L3094" s="6" t="s">
        <v>43</v>
      </c>
      <c r="M3094" s="6" t="s">
        <v>41</v>
      </c>
      <c r="N3094">
        <v>16.22</v>
      </c>
      <c r="O3094" t="s">
        <v>44</v>
      </c>
      <c r="P3094" t="s">
        <v>41</v>
      </c>
      <c r="Q3094" t="s">
        <v>80</v>
      </c>
      <c r="R3094">
        <v>53</v>
      </c>
      <c r="S3094" t="s">
        <v>41</v>
      </c>
      <c r="T3094" t="s">
        <v>41</v>
      </c>
      <c r="U3094" t="s">
        <v>41</v>
      </c>
      <c r="V3094" t="s">
        <v>41</v>
      </c>
      <c r="W3094" t="s">
        <v>41</v>
      </c>
      <c r="X3094" t="s">
        <v>44</v>
      </c>
      <c r="Y3094" t="s">
        <v>44</v>
      </c>
      <c r="Z3094">
        <f t="shared" si="48"/>
        <v>1</v>
      </c>
      <c r="AA3094" t="s">
        <v>41</v>
      </c>
      <c r="AB3094" t="s">
        <v>52</v>
      </c>
      <c r="AC3094" t="s">
        <v>41</v>
      </c>
      <c r="AD3094" t="s">
        <v>57</v>
      </c>
      <c r="AE3094">
        <v>75.7</v>
      </c>
      <c r="AF3094">
        <v>554.04999999999995</v>
      </c>
      <c r="AG3094">
        <v>0</v>
      </c>
      <c r="AH3094">
        <v>0</v>
      </c>
      <c r="AI3094">
        <v>113.54</v>
      </c>
      <c r="AJ3094">
        <v>667.59</v>
      </c>
      <c r="AK3094" t="s">
        <v>48</v>
      </c>
    </row>
    <row r="3095" spans="1:39" x14ac:dyDescent="0.3">
      <c r="A3095" t="s">
        <v>4199</v>
      </c>
      <c r="B3095" t="s">
        <v>50</v>
      </c>
      <c r="C3095" s="8">
        <v>46</v>
      </c>
      <c r="D3095" s="8" t="s">
        <v>44</v>
      </c>
      <c r="E3095" s="6">
        <v>0</v>
      </c>
      <c r="F3095" t="s">
        <v>246</v>
      </c>
      <c r="G3095" s="6">
        <v>92028</v>
      </c>
      <c r="H3095" s="6">
        <v>33.362575</v>
      </c>
      <c r="I3095" s="6">
        <v>-117.299644</v>
      </c>
      <c r="J3095" s="6">
        <v>0</v>
      </c>
      <c r="K3095" s="6">
        <v>2</v>
      </c>
      <c r="L3095" s="6" t="s">
        <v>43</v>
      </c>
      <c r="M3095" s="6" t="s">
        <v>41</v>
      </c>
      <c r="N3095">
        <v>24.9</v>
      </c>
      <c r="O3095" t="s">
        <v>44</v>
      </c>
      <c r="P3095" t="s">
        <v>41</v>
      </c>
      <c r="Q3095" t="s">
        <v>80</v>
      </c>
      <c r="R3095">
        <v>11</v>
      </c>
      <c r="S3095" t="s">
        <v>44</v>
      </c>
      <c r="T3095" t="s">
        <v>44</v>
      </c>
      <c r="U3095" t="s">
        <v>44</v>
      </c>
      <c r="V3095" t="s">
        <v>44</v>
      </c>
      <c r="W3095" t="s">
        <v>44</v>
      </c>
      <c r="X3095" t="s">
        <v>44</v>
      </c>
      <c r="Y3095" t="s">
        <v>44</v>
      </c>
      <c r="Z3095">
        <f t="shared" si="48"/>
        <v>0</v>
      </c>
      <c r="AA3095" t="s">
        <v>44</v>
      </c>
      <c r="AB3095" t="s">
        <v>52</v>
      </c>
      <c r="AC3095" t="s">
        <v>44</v>
      </c>
      <c r="AD3095" t="s">
        <v>184</v>
      </c>
      <c r="AE3095">
        <v>44.65</v>
      </c>
      <c r="AF3095">
        <v>74.900000000000006</v>
      </c>
      <c r="AG3095">
        <v>0</v>
      </c>
      <c r="AH3095">
        <v>10</v>
      </c>
      <c r="AI3095">
        <v>49.8</v>
      </c>
      <c r="AJ3095">
        <v>134.69999999999999</v>
      </c>
      <c r="AK3095" t="s">
        <v>58</v>
      </c>
      <c r="AL3095" t="s">
        <v>59</v>
      </c>
      <c r="AM3095" t="s">
        <v>105</v>
      </c>
    </row>
    <row r="3096" spans="1:39" x14ac:dyDescent="0.3">
      <c r="A3096" t="s">
        <v>4200</v>
      </c>
      <c r="B3096" t="s">
        <v>50</v>
      </c>
      <c r="C3096" s="8">
        <v>80</v>
      </c>
      <c r="D3096" s="8" t="s">
        <v>41</v>
      </c>
      <c r="E3096" s="6">
        <v>0</v>
      </c>
      <c r="F3096" t="s">
        <v>152</v>
      </c>
      <c r="G3096" s="6">
        <v>92129</v>
      </c>
      <c r="H3096" s="6">
        <v>32.961064</v>
      </c>
      <c r="I3096" s="6">
        <v>-117.134917</v>
      </c>
      <c r="J3096" s="6">
        <v>1</v>
      </c>
      <c r="K3096" s="6">
        <v>46</v>
      </c>
      <c r="L3096" s="6" t="s">
        <v>77</v>
      </c>
      <c r="M3096" s="6" t="s">
        <v>41</v>
      </c>
      <c r="N3096">
        <v>5.36</v>
      </c>
      <c r="O3096" t="s">
        <v>41</v>
      </c>
      <c r="P3096" t="s">
        <v>41</v>
      </c>
      <c r="Q3096" t="s">
        <v>56</v>
      </c>
      <c r="R3096">
        <v>22</v>
      </c>
      <c r="S3096" t="s">
        <v>44</v>
      </c>
      <c r="T3096" t="s">
        <v>44</v>
      </c>
      <c r="U3096" t="s">
        <v>41</v>
      </c>
      <c r="V3096" t="s">
        <v>44</v>
      </c>
      <c r="W3096" t="s">
        <v>41</v>
      </c>
      <c r="X3096" t="s">
        <v>41</v>
      </c>
      <c r="Y3096" t="s">
        <v>44</v>
      </c>
      <c r="Z3096">
        <f t="shared" si="48"/>
        <v>2</v>
      </c>
      <c r="AA3096" t="s">
        <v>41</v>
      </c>
      <c r="AB3096" t="s">
        <v>52</v>
      </c>
      <c r="AC3096" t="s">
        <v>41</v>
      </c>
      <c r="AD3096" t="s">
        <v>57</v>
      </c>
      <c r="AE3096">
        <v>101</v>
      </c>
      <c r="AF3096">
        <v>4680.05</v>
      </c>
      <c r="AG3096">
        <v>0</v>
      </c>
      <c r="AH3096">
        <v>0</v>
      </c>
      <c r="AI3096">
        <v>246.56</v>
      </c>
      <c r="AJ3096">
        <v>4926.6099999999997</v>
      </c>
      <c r="AK3096" t="s">
        <v>58</v>
      </c>
      <c r="AL3096" t="s">
        <v>59</v>
      </c>
      <c r="AM3096" t="s">
        <v>105</v>
      </c>
    </row>
    <row r="3097" spans="1:39" x14ac:dyDescent="0.3">
      <c r="A3097" t="s">
        <v>4201</v>
      </c>
      <c r="B3097" t="s">
        <v>40</v>
      </c>
      <c r="C3097" s="8">
        <v>38</v>
      </c>
      <c r="D3097" s="8" t="s">
        <v>41</v>
      </c>
      <c r="E3097" s="6">
        <v>0</v>
      </c>
      <c r="F3097" t="s">
        <v>793</v>
      </c>
      <c r="G3097" s="6">
        <v>95427</v>
      </c>
      <c r="H3097" s="6">
        <v>39.239818</v>
      </c>
      <c r="I3097" s="6">
        <v>-123.565432</v>
      </c>
      <c r="J3097" s="6">
        <v>1</v>
      </c>
      <c r="K3097" s="6">
        <v>5</v>
      </c>
      <c r="L3097" s="6" t="s">
        <v>55</v>
      </c>
      <c r="M3097" s="6" t="s">
        <v>41</v>
      </c>
      <c r="N3097">
        <v>1.1200000000000001</v>
      </c>
      <c r="O3097" t="s">
        <v>44</v>
      </c>
      <c r="P3097" t="s">
        <v>41</v>
      </c>
      <c r="Q3097" t="s">
        <v>56</v>
      </c>
      <c r="R3097">
        <v>22</v>
      </c>
      <c r="S3097" t="s">
        <v>44</v>
      </c>
      <c r="T3097" t="s">
        <v>44</v>
      </c>
      <c r="U3097" t="s">
        <v>44</v>
      </c>
      <c r="V3097" t="s">
        <v>41</v>
      </c>
      <c r="W3097" t="s">
        <v>41</v>
      </c>
      <c r="X3097" t="s">
        <v>44</v>
      </c>
      <c r="Y3097" t="s">
        <v>44</v>
      </c>
      <c r="Z3097">
        <f t="shared" si="48"/>
        <v>1</v>
      </c>
      <c r="AA3097" t="s">
        <v>41</v>
      </c>
      <c r="AB3097" t="s">
        <v>52</v>
      </c>
      <c r="AC3097" t="s">
        <v>41</v>
      </c>
      <c r="AD3097" t="s">
        <v>57</v>
      </c>
      <c r="AE3097">
        <v>85.75</v>
      </c>
      <c r="AF3097">
        <v>470.95</v>
      </c>
      <c r="AG3097">
        <v>44.16</v>
      </c>
      <c r="AH3097">
        <v>0</v>
      </c>
      <c r="AI3097">
        <v>5.6</v>
      </c>
      <c r="AJ3097">
        <v>432.39</v>
      </c>
      <c r="AK3097" t="s">
        <v>58</v>
      </c>
      <c r="AL3097" t="s">
        <v>122</v>
      </c>
      <c r="AM3097" t="s">
        <v>196</v>
      </c>
    </row>
    <row r="3098" spans="1:39" x14ac:dyDescent="0.3">
      <c r="A3098" t="s">
        <v>4202</v>
      </c>
      <c r="B3098" t="s">
        <v>40</v>
      </c>
      <c r="C3098" s="8">
        <v>33</v>
      </c>
      <c r="D3098" s="8" t="s">
        <v>44</v>
      </c>
      <c r="E3098" s="6">
        <v>0</v>
      </c>
      <c r="F3098" t="s">
        <v>3587</v>
      </c>
      <c r="G3098" s="6">
        <v>93662</v>
      </c>
      <c r="H3098" s="6">
        <v>36.545321999999999</v>
      </c>
      <c r="I3098" s="6">
        <v>-119.642281</v>
      </c>
      <c r="J3098" s="6">
        <v>0</v>
      </c>
      <c r="K3098" s="6">
        <v>10</v>
      </c>
      <c r="L3098" s="6" t="s">
        <v>43</v>
      </c>
      <c r="M3098" s="6" t="s">
        <v>44</v>
      </c>
      <c r="P3098" t="s">
        <v>41</v>
      </c>
      <c r="Q3098" t="s">
        <v>80</v>
      </c>
      <c r="R3098">
        <v>23</v>
      </c>
      <c r="S3098" t="s">
        <v>44</v>
      </c>
      <c r="T3098" t="s">
        <v>41</v>
      </c>
      <c r="U3098" t="s">
        <v>44</v>
      </c>
      <c r="V3098" t="s">
        <v>41</v>
      </c>
      <c r="W3098" t="s">
        <v>44</v>
      </c>
      <c r="X3098" t="s">
        <v>44</v>
      </c>
      <c r="Y3098" t="s">
        <v>44</v>
      </c>
      <c r="Z3098">
        <f t="shared" si="48"/>
        <v>0</v>
      </c>
      <c r="AA3098" t="s">
        <v>41</v>
      </c>
      <c r="AB3098" t="s">
        <v>52</v>
      </c>
      <c r="AC3098" t="s">
        <v>44</v>
      </c>
      <c r="AD3098" t="s">
        <v>57</v>
      </c>
      <c r="AE3098">
        <v>36.25</v>
      </c>
      <c r="AF3098">
        <v>374</v>
      </c>
      <c r="AG3098">
        <v>0</v>
      </c>
      <c r="AH3098">
        <v>0</v>
      </c>
      <c r="AI3098">
        <v>0</v>
      </c>
      <c r="AJ3098">
        <v>374</v>
      </c>
      <c r="AK3098" t="s">
        <v>48</v>
      </c>
    </row>
    <row r="3099" spans="1:39" x14ac:dyDescent="0.3">
      <c r="A3099" t="s">
        <v>4203</v>
      </c>
      <c r="B3099" t="s">
        <v>40</v>
      </c>
      <c r="C3099" s="8">
        <v>73</v>
      </c>
      <c r="D3099" s="8" t="s">
        <v>44</v>
      </c>
      <c r="E3099" s="6">
        <v>0</v>
      </c>
      <c r="F3099" t="s">
        <v>1696</v>
      </c>
      <c r="G3099" s="6">
        <v>95019</v>
      </c>
      <c r="H3099" s="6">
        <v>36.936228</v>
      </c>
      <c r="I3099" s="6">
        <v>-121.78555900000001</v>
      </c>
      <c r="J3099" s="6">
        <v>0</v>
      </c>
      <c r="K3099" s="6">
        <v>13</v>
      </c>
      <c r="L3099" s="6" t="s">
        <v>43</v>
      </c>
      <c r="M3099" s="6" t="s">
        <v>41</v>
      </c>
      <c r="N3099">
        <v>40.369999999999997</v>
      </c>
      <c r="O3099" t="s">
        <v>44</v>
      </c>
      <c r="P3099" t="s">
        <v>41</v>
      </c>
      <c r="Q3099" t="s">
        <v>56</v>
      </c>
      <c r="R3099">
        <v>21</v>
      </c>
      <c r="S3099" t="s">
        <v>44</v>
      </c>
      <c r="T3099" t="s">
        <v>44</v>
      </c>
      <c r="U3099" t="s">
        <v>41</v>
      </c>
      <c r="V3099" t="s">
        <v>44</v>
      </c>
      <c r="W3099" t="s">
        <v>44</v>
      </c>
      <c r="X3099" t="s">
        <v>44</v>
      </c>
      <c r="Y3099" t="s">
        <v>44</v>
      </c>
      <c r="Z3099">
        <f t="shared" si="48"/>
        <v>0</v>
      </c>
      <c r="AA3099" t="s">
        <v>41</v>
      </c>
      <c r="AB3099" t="s">
        <v>52</v>
      </c>
      <c r="AC3099" t="s">
        <v>41</v>
      </c>
      <c r="AD3099" t="s">
        <v>57</v>
      </c>
      <c r="AE3099">
        <v>74.3</v>
      </c>
      <c r="AF3099">
        <v>940.35</v>
      </c>
      <c r="AG3099">
        <v>0</v>
      </c>
      <c r="AH3099">
        <v>0</v>
      </c>
      <c r="AI3099">
        <v>524.80999999999995</v>
      </c>
      <c r="AJ3099">
        <v>1465.16</v>
      </c>
      <c r="AK3099" t="s">
        <v>58</v>
      </c>
      <c r="AL3099" t="s">
        <v>59</v>
      </c>
      <c r="AM3099" t="s">
        <v>60</v>
      </c>
    </row>
    <row r="3100" spans="1:39" x14ac:dyDescent="0.3">
      <c r="A3100" t="s">
        <v>4204</v>
      </c>
      <c r="B3100" t="s">
        <v>40</v>
      </c>
      <c r="C3100" s="8">
        <v>55</v>
      </c>
      <c r="D3100" s="8" t="s">
        <v>41</v>
      </c>
      <c r="E3100" s="6">
        <v>0</v>
      </c>
      <c r="F3100" t="s">
        <v>1180</v>
      </c>
      <c r="G3100" s="6">
        <v>91384</v>
      </c>
      <c r="H3100" s="6">
        <v>34.506627000000002</v>
      </c>
      <c r="I3100" s="6">
        <v>-118.699048</v>
      </c>
      <c r="J3100" s="6">
        <v>3</v>
      </c>
      <c r="K3100" s="6">
        <v>71</v>
      </c>
      <c r="L3100" s="6" t="s">
        <v>43</v>
      </c>
      <c r="M3100" s="6" t="s">
        <v>41</v>
      </c>
      <c r="N3100">
        <v>32.130000000000003</v>
      </c>
      <c r="O3100" t="s">
        <v>41</v>
      </c>
      <c r="P3100" t="s">
        <v>44</v>
      </c>
      <c r="Z3100">
        <f t="shared" si="48"/>
        <v>0</v>
      </c>
      <c r="AB3100" t="s">
        <v>74</v>
      </c>
      <c r="AC3100" t="s">
        <v>44</v>
      </c>
      <c r="AD3100" t="s">
        <v>57</v>
      </c>
      <c r="AE3100">
        <v>24.75</v>
      </c>
      <c r="AF3100">
        <v>1836.9</v>
      </c>
      <c r="AG3100">
        <v>0</v>
      </c>
      <c r="AH3100">
        <v>0</v>
      </c>
      <c r="AI3100">
        <v>2281.23</v>
      </c>
      <c r="AJ3100">
        <v>4118.13</v>
      </c>
      <c r="AK3100" t="s">
        <v>48</v>
      </c>
    </row>
    <row r="3101" spans="1:39" x14ac:dyDescent="0.3">
      <c r="A3101" t="s">
        <v>4205</v>
      </c>
      <c r="B3101" t="s">
        <v>40</v>
      </c>
      <c r="C3101" s="8">
        <v>23</v>
      </c>
      <c r="D3101" s="8" t="s">
        <v>44</v>
      </c>
      <c r="E3101" s="6">
        <v>0</v>
      </c>
      <c r="F3101" t="s">
        <v>2038</v>
      </c>
      <c r="G3101" s="6">
        <v>91963</v>
      </c>
      <c r="H3101" s="6">
        <v>32.619464999999998</v>
      </c>
      <c r="I3101" s="6">
        <v>-116.593605</v>
      </c>
      <c r="J3101" s="6">
        <v>0</v>
      </c>
      <c r="K3101" s="6">
        <v>42</v>
      </c>
      <c r="L3101" s="6" t="s">
        <v>77</v>
      </c>
      <c r="M3101" s="6" t="s">
        <v>41</v>
      </c>
      <c r="N3101">
        <v>29.44</v>
      </c>
      <c r="O3101" t="s">
        <v>41</v>
      </c>
      <c r="P3101" t="s">
        <v>41</v>
      </c>
      <c r="Q3101" t="s">
        <v>45</v>
      </c>
      <c r="R3101">
        <v>41</v>
      </c>
      <c r="S3101" t="s">
        <v>41</v>
      </c>
      <c r="T3101" t="s">
        <v>41</v>
      </c>
      <c r="U3101" t="s">
        <v>44</v>
      </c>
      <c r="V3101" t="s">
        <v>44</v>
      </c>
      <c r="W3101" t="s">
        <v>44</v>
      </c>
      <c r="X3101" t="s">
        <v>44</v>
      </c>
      <c r="Y3101" t="s">
        <v>41</v>
      </c>
      <c r="Z3101">
        <f t="shared" si="48"/>
        <v>1</v>
      </c>
      <c r="AA3101" t="s">
        <v>41</v>
      </c>
      <c r="AB3101" t="s">
        <v>46</v>
      </c>
      <c r="AC3101" t="s">
        <v>41</v>
      </c>
      <c r="AD3101" t="s">
        <v>57</v>
      </c>
      <c r="AE3101">
        <v>60.15</v>
      </c>
      <c r="AF3101">
        <v>2421.6</v>
      </c>
      <c r="AG3101">
        <v>0</v>
      </c>
      <c r="AH3101">
        <v>0</v>
      </c>
      <c r="AI3101">
        <v>1236.48</v>
      </c>
      <c r="AJ3101">
        <v>3658.08</v>
      </c>
      <c r="AK3101" t="s">
        <v>48</v>
      </c>
    </row>
    <row r="3102" spans="1:39" x14ac:dyDescent="0.3">
      <c r="A3102" t="s">
        <v>4206</v>
      </c>
      <c r="B3102" t="s">
        <v>50</v>
      </c>
      <c r="C3102" s="8">
        <v>30</v>
      </c>
      <c r="D3102" s="8" t="s">
        <v>44</v>
      </c>
      <c r="E3102" s="6">
        <v>0</v>
      </c>
      <c r="F3102" t="s">
        <v>3949</v>
      </c>
      <c r="G3102" s="6">
        <v>90266</v>
      </c>
      <c r="H3102" s="6">
        <v>33.889631999999999</v>
      </c>
      <c r="I3102" s="6">
        <v>-118.39737</v>
      </c>
      <c r="J3102" s="6">
        <v>0</v>
      </c>
      <c r="K3102" s="6">
        <v>9</v>
      </c>
      <c r="L3102" s="6" t="s">
        <v>55</v>
      </c>
      <c r="M3102" s="6" t="s">
        <v>41</v>
      </c>
      <c r="N3102">
        <v>4.8099999999999996</v>
      </c>
      <c r="O3102" t="s">
        <v>41</v>
      </c>
      <c r="P3102" t="s">
        <v>41</v>
      </c>
      <c r="Q3102" t="s">
        <v>56</v>
      </c>
      <c r="R3102">
        <v>69</v>
      </c>
      <c r="S3102" t="s">
        <v>44</v>
      </c>
      <c r="T3102" t="s">
        <v>41</v>
      </c>
      <c r="U3102" t="s">
        <v>44</v>
      </c>
      <c r="V3102" t="s">
        <v>44</v>
      </c>
      <c r="W3102" t="s">
        <v>41</v>
      </c>
      <c r="X3102" t="s">
        <v>41</v>
      </c>
      <c r="Y3102" t="s">
        <v>41</v>
      </c>
      <c r="Z3102">
        <f t="shared" si="48"/>
        <v>3</v>
      </c>
      <c r="AA3102" t="s">
        <v>41</v>
      </c>
      <c r="AB3102" t="s">
        <v>52</v>
      </c>
      <c r="AC3102" t="s">
        <v>41</v>
      </c>
      <c r="AD3102" t="s">
        <v>47</v>
      </c>
      <c r="AE3102">
        <v>99.3</v>
      </c>
      <c r="AF3102">
        <v>918.75</v>
      </c>
      <c r="AG3102">
        <v>0</v>
      </c>
      <c r="AH3102">
        <v>0</v>
      </c>
      <c r="AI3102">
        <v>43.29</v>
      </c>
      <c r="AJ3102">
        <v>962.04</v>
      </c>
      <c r="AK3102" t="s">
        <v>48</v>
      </c>
    </row>
    <row r="3103" spans="1:39" x14ac:dyDescent="0.3">
      <c r="A3103" t="s">
        <v>4207</v>
      </c>
      <c r="B3103" t="s">
        <v>50</v>
      </c>
      <c r="C3103" s="8">
        <v>44</v>
      </c>
      <c r="D3103" s="8" t="s">
        <v>41</v>
      </c>
      <c r="E3103" s="6">
        <v>0</v>
      </c>
      <c r="F3103" t="s">
        <v>4208</v>
      </c>
      <c r="G3103" s="6">
        <v>94523</v>
      </c>
      <c r="H3103" s="6">
        <v>37.953380000000003</v>
      </c>
      <c r="I3103" s="6">
        <v>-122.076886</v>
      </c>
      <c r="J3103" s="6">
        <v>1</v>
      </c>
      <c r="K3103" s="6">
        <v>61</v>
      </c>
      <c r="L3103" s="6" t="s">
        <v>43</v>
      </c>
      <c r="M3103" s="6" t="s">
        <v>41</v>
      </c>
      <c r="N3103">
        <v>45.7</v>
      </c>
      <c r="O3103" t="s">
        <v>41</v>
      </c>
      <c r="P3103" t="s">
        <v>41</v>
      </c>
      <c r="Q3103" t="s">
        <v>56</v>
      </c>
      <c r="R3103">
        <v>24</v>
      </c>
      <c r="S3103" t="s">
        <v>44</v>
      </c>
      <c r="T3103" t="s">
        <v>41</v>
      </c>
      <c r="U3103" t="s">
        <v>41</v>
      </c>
      <c r="V3103" t="s">
        <v>44</v>
      </c>
      <c r="W3103" t="s">
        <v>41</v>
      </c>
      <c r="X3103" t="s">
        <v>41</v>
      </c>
      <c r="Y3103" t="s">
        <v>41</v>
      </c>
      <c r="Z3103">
        <f t="shared" si="48"/>
        <v>3</v>
      </c>
      <c r="AA3103" t="s">
        <v>41</v>
      </c>
      <c r="AB3103" t="s">
        <v>52</v>
      </c>
      <c r="AC3103" t="s">
        <v>41</v>
      </c>
      <c r="AD3103" t="s">
        <v>57</v>
      </c>
      <c r="AE3103">
        <v>105.55</v>
      </c>
      <c r="AF3103">
        <v>6281.45</v>
      </c>
      <c r="AG3103">
        <v>0</v>
      </c>
      <c r="AH3103">
        <v>0</v>
      </c>
      <c r="AI3103">
        <v>2787.7</v>
      </c>
      <c r="AJ3103">
        <v>9069.15</v>
      </c>
      <c r="AK3103" t="s">
        <v>58</v>
      </c>
      <c r="AL3103" t="s">
        <v>59</v>
      </c>
      <c r="AM3103" t="s">
        <v>60</v>
      </c>
    </row>
    <row r="3104" spans="1:39" x14ac:dyDescent="0.3">
      <c r="A3104" t="s">
        <v>4209</v>
      </c>
      <c r="B3104" t="s">
        <v>50</v>
      </c>
      <c r="C3104" s="8">
        <v>53</v>
      </c>
      <c r="D3104" s="8" t="s">
        <v>44</v>
      </c>
      <c r="E3104" s="6">
        <v>0</v>
      </c>
      <c r="F3104" t="s">
        <v>4210</v>
      </c>
      <c r="G3104" s="6">
        <v>90704</v>
      </c>
      <c r="H3104" s="6">
        <v>33.391181000000003</v>
      </c>
      <c r="I3104" s="6">
        <v>-118.421305</v>
      </c>
      <c r="J3104" s="6">
        <v>0</v>
      </c>
      <c r="K3104" s="6">
        <v>2</v>
      </c>
      <c r="L3104" s="6" t="s">
        <v>55</v>
      </c>
      <c r="M3104" s="6" t="s">
        <v>41</v>
      </c>
      <c r="N3104">
        <v>6.74</v>
      </c>
      <c r="O3104" t="s">
        <v>44</v>
      </c>
      <c r="P3104" t="s">
        <v>41</v>
      </c>
      <c r="Q3104" t="s">
        <v>56</v>
      </c>
      <c r="R3104">
        <v>3</v>
      </c>
      <c r="S3104" t="s">
        <v>44</v>
      </c>
      <c r="T3104" t="s">
        <v>44</v>
      </c>
      <c r="U3104" t="s">
        <v>44</v>
      </c>
      <c r="V3104" t="s">
        <v>44</v>
      </c>
      <c r="W3104" t="s">
        <v>44</v>
      </c>
      <c r="X3104" t="s">
        <v>44</v>
      </c>
      <c r="Y3104" t="s">
        <v>44</v>
      </c>
      <c r="Z3104">
        <f t="shared" si="48"/>
        <v>0</v>
      </c>
      <c r="AA3104" t="s">
        <v>41</v>
      </c>
      <c r="AB3104" t="s">
        <v>52</v>
      </c>
      <c r="AC3104" t="s">
        <v>41</v>
      </c>
      <c r="AD3104" t="s">
        <v>47</v>
      </c>
      <c r="AE3104">
        <v>71.3</v>
      </c>
      <c r="AF3104">
        <v>157.75</v>
      </c>
      <c r="AG3104">
        <v>0</v>
      </c>
      <c r="AH3104">
        <v>0</v>
      </c>
      <c r="AI3104">
        <v>13.48</v>
      </c>
      <c r="AJ3104">
        <v>171.23</v>
      </c>
      <c r="AK3104" t="s">
        <v>99</v>
      </c>
    </row>
    <row r="3105" spans="1:39" x14ac:dyDescent="0.3">
      <c r="A3105" t="s">
        <v>4211</v>
      </c>
      <c r="B3105" t="s">
        <v>50</v>
      </c>
      <c r="C3105" s="8">
        <v>50</v>
      </c>
      <c r="D3105" s="8" t="s">
        <v>41</v>
      </c>
      <c r="E3105" s="6">
        <v>4</v>
      </c>
      <c r="F3105" t="s">
        <v>1177</v>
      </c>
      <c r="G3105" s="6">
        <v>91016</v>
      </c>
      <c r="H3105" s="6">
        <v>34.152799999999999</v>
      </c>
      <c r="I3105" s="6">
        <v>-118.00048200000001</v>
      </c>
      <c r="J3105" s="6">
        <v>9</v>
      </c>
      <c r="K3105" s="6">
        <v>60</v>
      </c>
      <c r="L3105" s="6" t="s">
        <v>77</v>
      </c>
      <c r="M3105" s="6" t="s">
        <v>41</v>
      </c>
      <c r="N3105">
        <v>38.44</v>
      </c>
      <c r="O3105" t="s">
        <v>41</v>
      </c>
      <c r="P3105" t="s">
        <v>41</v>
      </c>
      <c r="Q3105" t="s">
        <v>56</v>
      </c>
      <c r="R3105">
        <v>57</v>
      </c>
      <c r="S3105" t="s">
        <v>44</v>
      </c>
      <c r="T3105" t="s">
        <v>44</v>
      </c>
      <c r="U3105" t="s">
        <v>44</v>
      </c>
      <c r="V3105" t="s">
        <v>44</v>
      </c>
      <c r="W3105" t="s">
        <v>44</v>
      </c>
      <c r="X3105" t="s">
        <v>44</v>
      </c>
      <c r="Y3105" t="s">
        <v>44</v>
      </c>
      <c r="Z3105">
        <f t="shared" si="48"/>
        <v>0</v>
      </c>
      <c r="AA3105" t="s">
        <v>41</v>
      </c>
      <c r="AB3105" t="s">
        <v>52</v>
      </c>
      <c r="AC3105" t="s">
        <v>44</v>
      </c>
      <c r="AD3105" t="s">
        <v>57</v>
      </c>
      <c r="AE3105">
        <v>74.349999999999994</v>
      </c>
      <c r="AF3105">
        <v>4453.3</v>
      </c>
      <c r="AG3105">
        <v>0</v>
      </c>
      <c r="AH3105">
        <v>0</v>
      </c>
      <c r="AI3105">
        <v>2306.4</v>
      </c>
      <c r="AJ3105">
        <v>6759.7</v>
      </c>
      <c r="AK3105" t="s">
        <v>48</v>
      </c>
    </row>
    <row r="3106" spans="1:39" x14ac:dyDescent="0.3">
      <c r="A3106" t="s">
        <v>4212</v>
      </c>
      <c r="B3106" t="s">
        <v>40</v>
      </c>
      <c r="C3106" s="8">
        <v>56</v>
      </c>
      <c r="D3106" s="8" t="s">
        <v>44</v>
      </c>
      <c r="E3106" s="6">
        <v>0</v>
      </c>
      <c r="F3106" t="s">
        <v>323</v>
      </c>
      <c r="G3106" s="6">
        <v>95818</v>
      </c>
      <c r="H3106" s="6">
        <v>38.556305999999999</v>
      </c>
      <c r="I3106" s="6">
        <v>-121.495817</v>
      </c>
      <c r="J3106" s="6">
        <v>0</v>
      </c>
      <c r="K3106" s="6">
        <v>39</v>
      </c>
      <c r="L3106" s="6" t="s">
        <v>43</v>
      </c>
      <c r="M3106" s="6" t="s">
        <v>44</v>
      </c>
      <c r="P3106" t="s">
        <v>41</v>
      </c>
      <c r="Q3106" t="s">
        <v>80</v>
      </c>
      <c r="R3106">
        <v>6</v>
      </c>
      <c r="S3106" t="s">
        <v>44</v>
      </c>
      <c r="T3106" t="s">
        <v>44</v>
      </c>
      <c r="U3106" t="s">
        <v>41</v>
      </c>
      <c r="V3106" t="s">
        <v>44</v>
      </c>
      <c r="W3106" t="s">
        <v>41</v>
      </c>
      <c r="X3106" t="s">
        <v>41</v>
      </c>
      <c r="Y3106" t="s">
        <v>41</v>
      </c>
      <c r="Z3106">
        <f t="shared" si="48"/>
        <v>3</v>
      </c>
      <c r="AA3106" t="s">
        <v>41</v>
      </c>
      <c r="AB3106" t="s">
        <v>52</v>
      </c>
      <c r="AC3106" t="s">
        <v>41</v>
      </c>
      <c r="AD3106" t="s">
        <v>47</v>
      </c>
      <c r="AE3106">
        <v>50.65</v>
      </c>
      <c r="AF3106">
        <v>1905.4</v>
      </c>
      <c r="AG3106">
        <v>3.51</v>
      </c>
      <c r="AH3106">
        <v>0</v>
      </c>
      <c r="AI3106">
        <v>0</v>
      </c>
      <c r="AJ3106">
        <v>1901.89</v>
      </c>
      <c r="AK3106" t="s">
        <v>48</v>
      </c>
    </row>
    <row r="3107" spans="1:39" x14ac:dyDescent="0.3">
      <c r="A3107" t="s">
        <v>4213</v>
      </c>
      <c r="B3107" t="s">
        <v>50</v>
      </c>
      <c r="C3107" s="8">
        <v>35</v>
      </c>
      <c r="D3107" s="8" t="s">
        <v>41</v>
      </c>
      <c r="E3107" s="6">
        <v>3</v>
      </c>
      <c r="F3107" t="s">
        <v>3738</v>
      </c>
      <c r="G3107" s="6">
        <v>94938</v>
      </c>
      <c r="H3107" s="6">
        <v>38.021771999999999</v>
      </c>
      <c r="I3107" s="6">
        <v>-122.691744</v>
      </c>
      <c r="J3107" s="6">
        <v>9</v>
      </c>
      <c r="K3107" s="6">
        <v>15</v>
      </c>
      <c r="L3107" s="6" t="s">
        <v>63</v>
      </c>
      <c r="M3107" s="6" t="s">
        <v>41</v>
      </c>
      <c r="N3107">
        <v>49.36</v>
      </c>
      <c r="O3107" t="s">
        <v>44</v>
      </c>
      <c r="P3107" t="s">
        <v>44</v>
      </c>
      <c r="Z3107">
        <f t="shared" si="48"/>
        <v>0</v>
      </c>
      <c r="AB3107" t="s">
        <v>46</v>
      </c>
      <c r="AC3107" t="s">
        <v>41</v>
      </c>
      <c r="AD3107" t="s">
        <v>47</v>
      </c>
      <c r="AE3107">
        <v>19.5</v>
      </c>
      <c r="AF3107">
        <v>239.75</v>
      </c>
      <c r="AG3107">
        <v>0</v>
      </c>
      <c r="AH3107">
        <v>0</v>
      </c>
      <c r="AI3107">
        <v>740.4</v>
      </c>
      <c r="AJ3107">
        <v>980.15</v>
      </c>
      <c r="AK3107" t="s">
        <v>48</v>
      </c>
    </row>
    <row r="3108" spans="1:39" x14ac:dyDescent="0.3">
      <c r="A3108" t="s">
        <v>4214</v>
      </c>
      <c r="B3108" t="s">
        <v>50</v>
      </c>
      <c r="C3108" s="8">
        <v>41</v>
      </c>
      <c r="D3108" s="8" t="s">
        <v>44</v>
      </c>
      <c r="E3108" s="6">
        <v>0</v>
      </c>
      <c r="F3108" t="s">
        <v>3473</v>
      </c>
      <c r="G3108" s="6">
        <v>91740</v>
      </c>
      <c r="H3108" s="6">
        <v>34.119363</v>
      </c>
      <c r="I3108" s="6">
        <v>-117.855059</v>
      </c>
      <c r="J3108" s="6">
        <v>0</v>
      </c>
      <c r="K3108" s="6">
        <v>7</v>
      </c>
      <c r="L3108" s="6" t="s">
        <v>55</v>
      </c>
      <c r="M3108" s="6" t="s">
        <v>41</v>
      </c>
      <c r="N3108">
        <v>30.04</v>
      </c>
      <c r="O3108" t="s">
        <v>44</v>
      </c>
      <c r="P3108" t="s">
        <v>41</v>
      </c>
      <c r="Q3108" t="s">
        <v>80</v>
      </c>
      <c r="R3108">
        <v>6</v>
      </c>
      <c r="S3108" t="s">
        <v>44</v>
      </c>
      <c r="T3108" t="s">
        <v>44</v>
      </c>
      <c r="U3108" t="s">
        <v>44</v>
      </c>
      <c r="V3108" t="s">
        <v>44</v>
      </c>
      <c r="W3108" t="s">
        <v>44</v>
      </c>
      <c r="X3108" t="s">
        <v>44</v>
      </c>
      <c r="Y3108" t="s">
        <v>44</v>
      </c>
      <c r="Z3108">
        <f t="shared" si="48"/>
        <v>0</v>
      </c>
      <c r="AA3108" t="s">
        <v>41</v>
      </c>
      <c r="AB3108" t="s">
        <v>52</v>
      </c>
      <c r="AC3108" t="s">
        <v>44</v>
      </c>
      <c r="AD3108" t="s">
        <v>47</v>
      </c>
      <c r="AE3108">
        <v>43.9</v>
      </c>
      <c r="AF3108">
        <v>278.39999999999998</v>
      </c>
      <c r="AG3108">
        <v>0</v>
      </c>
      <c r="AH3108">
        <v>0</v>
      </c>
      <c r="AI3108">
        <v>210.28</v>
      </c>
      <c r="AJ3108">
        <v>488.68</v>
      </c>
      <c r="AK3108" t="s">
        <v>48</v>
      </c>
    </row>
    <row r="3109" spans="1:39" x14ac:dyDescent="0.3">
      <c r="A3109" t="s">
        <v>4215</v>
      </c>
      <c r="B3109" t="s">
        <v>40</v>
      </c>
      <c r="C3109" s="8">
        <v>64</v>
      </c>
      <c r="D3109" s="8" t="s">
        <v>44</v>
      </c>
      <c r="E3109" s="6">
        <v>0</v>
      </c>
      <c r="F3109" t="s">
        <v>152</v>
      </c>
      <c r="G3109" s="6">
        <v>92128</v>
      </c>
      <c r="H3109" s="6">
        <v>33.000269000000003</v>
      </c>
      <c r="I3109" s="6">
        <v>-117.072093</v>
      </c>
      <c r="J3109" s="6">
        <v>0</v>
      </c>
      <c r="K3109" s="6">
        <v>15</v>
      </c>
      <c r="L3109" s="6" t="s">
        <v>63</v>
      </c>
      <c r="M3109" s="6" t="s">
        <v>41</v>
      </c>
      <c r="N3109">
        <v>39.49</v>
      </c>
      <c r="O3109" t="s">
        <v>44</v>
      </c>
      <c r="P3109" t="s">
        <v>44</v>
      </c>
      <c r="Z3109">
        <f t="shared" si="48"/>
        <v>0</v>
      </c>
      <c r="AB3109" t="s">
        <v>74</v>
      </c>
      <c r="AC3109" t="s">
        <v>44</v>
      </c>
      <c r="AD3109" t="s">
        <v>47</v>
      </c>
      <c r="AE3109">
        <v>19.600000000000001</v>
      </c>
      <c r="AF3109">
        <v>331.6</v>
      </c>
      <c r="AG3109">
        <v>0</v>
      </c>
      <c r="AH3109">
        <v>0</v>
      </c>
      <c r="AI3109">
        <v>592.35</v>
      </c>
      <c r="AJ3109">
        <v>923.95</v>
      </c>
      <c r="AK3109" t="s">
        <v>48</v>
      </c>
    </row>
    <row r="3110" spans="1:39" x14ac:dyDescent="0.3">
      <c r="A3110" t="s">
        <v>4216</v>
      </c>
      <c r="B3110" t="s">
        <v>40</v>
      </c>
      <c r="C3110" s="8">
        <v>35</v>
      </c>
      <c r="D3110" s="8" t="s">
        <v>41</v>
      </c>
      <c r="E3110" s="6">
        <v>0</v>
      </c>
      <c r="F3110" t="s">
        <v>317</v>
      </c>
      <c r="G3110" s="6">
        <v>92027</v>
      </c>
      <c r="H3110" s="6">
        <v>33.141264999999997</v>
      </c>
      <c r="I3110" s="6">
        <v>-116.967221</v>
      </c>
      <c r="J3110" s="6">
        <v>5</v>
      </c>
      <c r="K3110" s="6">
        <v>61</v>
      </c>
      <c r="L3110" s="6" t="s">
        <v>43</v>
      </c>
      <c r="M3110" s="6" t="s">
        <v>41</v>
      </c>
      <c r="N3110">
        <v>36.130000000000003</v>
      </c>
      <c r="O3110" t="s">
        <v>41</v>
      </c>
      <c r="P3110" t="s">
        <v>41</v>
      </c>
      <c r="Q3110" t="s">
        <v>56</v>
      </c>
      <c r="R3110">
        <v>23</v>
      </c>
      <c r="S3110" t="s">
        <v>44</v>
      </c>
      <c r="T3110" t="s">
        <v>44</v>
      </c>
      <c r="U3110" t="s">
        <v>44</v>
      </c>
      <c r="V3110" t="s">
        <v>41</v>
      </c>
      <c r="W3110" t="s">
        <v>41</v>
      </c>
      <c r="X3110" t="s">
        <v>41</v>
      </c>
      <c r="Y3110" t="s">
        <v>41</v>
      </c>
      <c r="Z3110">
        <f t="shared" si="48"/>
        <v>3</v>
      </c>
      <c r="AA3110" t="s">
        <v>41</v>
      </c>
      <c r="AB3110" t="s">
        <v>46</v>
      </c>
      <c r="AC3110" t="s">
        <v>44</v>
      </c>
      <c r="AD3110" t="s">
        <v>57</v>
      </c>
      <c r="AE3110">
        <v>101.15</v>
      </c>
      <c r="AF3110">
        <v>6383.9</v>
      </c>
      <c r="AG3110">
        <v>0</v>
      </c>
      <c r="AH3110">
        <v>0</v>
      </c>
      <c r="AI3110">
        <v>2203.9299999999998</v>
      </c>
      <c r="AJ3110">
        <v>8587.83</v>
      </c>
      <c r="AK3110" t="s">
        <v>48</v>
      </c>
    </row>
    <row r="3111" spans="1:39" x14ac:dyDescent="0.3">
      <c r="A3111" t="s">
        <v>4217</v>
      </c>
      <c r="B3111" t="s">
        <v>40</v>
      </c>
      <c r="C3111" s="8">
        <v>43</v>
      </c>
      <c r="D3111" s="8" t="s">
        <v>41</v>
      </c>
      <c r="E3111" s="6">
        <v>1</v>
      </c>
      <c r="F3111" t="s">
        <v>438</v>
      </c>
      <c r="G3111" s="6">
        <v>92401</v>
      </c>
      <c r="H3111" s="6">
        <v>34.105935000000002</v>
      </c>
      <c r="I3111" s="6">
        <v>-117.2914</v>
      </c>
      <c r="J3111" s="6">
        <v>3</v>
      </c>
      <c r="K3111" s="6">
        <v>19</v>
      </c>
      <c r="L3111" s="6" t="s">
        <v>43</v>
      </c>
      <c r="M3111" s="6" t="s">
        <v>41</v>
      </c>
      <c r="N3111">
        <v>7.42</v>
      </c>
      <c r="O3111" t="s">
        <v>44</v>
      </c>
      <c r="P3111" t="s">
        <v>41</v>
      </c>
      <c r="Q3111" t="s">
        <v>80</v>
      </c>
      <c r="R3111">
        <v>17</v>
      </c>
      <c r="S3111" t="s">
        <v>44</v>
      </c>
      <c r="T3111" t="s">
        <v>44</v>
      </c>
      <c r="U3111" t="s">
        <v>41</v>
      </c>
      <c r="V3111" t="s">
        <v>44</v>
      </c>
      <c r="W3111" t="s">
        <v>44</v>
      </c>
      <c r="X3111" t="s">
        <v>44</v>
      </c>
      <c r="Y3111" t="s">
        <v>44</v>
      </c>
      <c r="Z3111">
        <f t="shared" si="48"/>
        <v>0</v>
      </c>
      <c r="AA3111" t="s">
        <v>41</v>
      </c>
      <c r="AB3111" t="s">
        <v>52</v>
      </c>
      <c r="AC3111" t="s">
        <v>41</v>
      </c>
      <c r="AD3111" t="s">
        <v>57</v>
      </c>
      <c r="AE3111">
        <v>49.6</v>
      </c>
      <c r="AF3111">
        <v>962.9</v>
      </c>
      <c r="AG3111">
        <v>0</v>
      </c>
      <c r="AH3111">
        <v>0</v>
      </c>
      <c r="AI3111">
        <v>140.97999999999999</v>
      </c>
      <c r="AJ3111">
        <v>1103.8800000000001</v>
      </c>
      <c r="AK3111" t="s">
        <v>48</v>
      </c>
    </row>
    <row r="3112" spans="1:39" x14ac:dyDescent="0.3">
      <c r="A3112" t="s">
        <v>4218</v>
      </c>
      <c r="B3112" t="s">
        <v>50</v>
      </c>
      <c r="C3112" s="8">
        <v>25</v>
      </c>
      <c r="D3112" s="8" t="s">
        <v>44</v>
      </c>
      <c r="E3112" s="6">
        <v>0</v>
      </c>
      <c r="F3112" t="s">
        <v>158</v>
      </c>
      <c r="G3112" s="6">
        <v>95110</v>
      </c>
      <c r="H3112" s="6">
        <v>37.346670000000003</v>
      </c>
      <c r="I3112" s="6">
        <v>-121.91001900000001</v>
      </c>
      <c r="J3112" s="6">
        <v>0</v>
      </c>
      <c r="K3112" s="6">
        <v>59</v>
      </c>
      <c r="L3112" s="6" t="s">
        <v>43</v>
      </c>
      <c r="M3112" s="6" t="s">
        <v>41</v>
      </c>
      <c r="N3112">
        <v>25.89</v>
      </c>
      <c r="O3112" t="s">
        <v>41</v>
      </c>
      <c r="P3112" t="s">
        <v>44</v>
      </c>
      <c r="Z3112">
        <f t="shared" si="48"/>
        <v>0</v>
      </c>
      <c r="AB3112" t="s">
        <v>74</v>
      </c>
      <c r="AC3112" t="s">
        <v>44</v>
      </c>
      <c r="AD3112" t="s">
        <v>47</v>
      </c>
      <c r="AE3112">
        <v>25</v>
      </c>
      <c r="AF3112">
        <v>1510.5</v>
      </c>
      <c r="AG3112">
        <v>0</v>
      </c>
      <c r="AH3112">
        <v>0</v>
      </c>
      <c r="AI3112">
        <v>1527.51</v>
      </c>
      <c r="AJ3112">
        <v>3038.01</v>
      </c>
      <c r="AK3112" t="s">
        <v>48</v>
      </c>
    </row>
    <row r="3113" spans="1:39" x14ac:dyDescent="0.3">
      <c r="A3113" t="s">
        <v>4219</v>
      </c>
      <c r="B3113" t="s">
        <v>50</v>
      </c>
      <c r="C3113" s="8">
        <v>61</v>
      </c>
      <c r="D3113" s="8" t="s">
        <v>44</v>
      </c>
      <c r="E3113" s="6">
        <v>1</v>
      </c>
      <c r="F3113" t="s">
        <v>1746</v>
      </c>
      <c r="G3113" s="6">
        <v>91916</v>
      </c>
      <c r="H3113" s="6">
        <v>32.912663999999999</v>
      </c>
      <c r="I3113" s="6">
        <v>-116.63538699999999</v>
      </c>
      <c r="J3113" s="6">
        <v>0</v>
      </c>
      <c r="K3113" s="6">
        <v>30</v>
      </c>
      <c r="L3113" s="6" t="s">
        <v>130</v>
      </c>
      <c r="M3113" s="6" t="s">
        <v>44</v>
      </c>
      <c r="P3113" t="s">
        <v>41</v>
      </c>
      <c r="Q3113" t="s">
        <v>80</v>
      </c>
      <c r="R3113">
        <v>17</v>
      </c>
      <c r="S3113" t="s">
        <v>44</v>
      </c>
      <c r="T3113" t="s">
        <v>44</v>
      </c>
      <c r="U3113" t="s">
        <v>44</v>
      </c>
      <c r="V3113" t="s">
        <v>44</v>
      </c>
      <c r="W3113" t="s">
        <v>41</v>
      </c>
      <c r="X3113" t="s">
        <v>41</v>
      </c>
      <c r="Y3113" t="s">
        <v>41</v>
      </c>
      <c r="Z3113">
        <f t="shared" si="48"/>
        <v>3</v>
      </c>
      <c r="AA3113" t="s">
        <v>41</v>
      </c>
      <c r="AB3113" t="s">
        <v>52</v>
      </c>
      <c r="AC3113" t="s">
        <v>41</v>
      </c>
      <c r="AD3113" t="s">
        <v>57</v>
      </c>
      <c r="AE3113">
        <v>44.5</v>
      </c>
      <c r="AF3113">
        <v>1307.8</v>
      </c>
      <c r="AG3113">
        <v>0</v>
      </c>
      <c r="AH3113">
        <v>0</v>
      </c>
      <c r="AI3113">
        <v>0</v>
      </c>
      <c r="AJ3113">
        <v>1307.8</v>
      </c>
      <c r="AK3113" t="s">
        <v>48</v>
      </c>
    </row>
    <row r="3114" spans="1:39" x14ac:dyDescent="0.3">
      <c r="A3114" t="s">
        <v>4220</v>
      </c>
      <c r="B3114" t="s">
        <v>50</v>
      </c>
      <c r="C3114" s="8">
        <v>65</v>
      </c>
      <c r="D3114" s="8" t="s">
        <v>41</v>
      </c>
      <c r="E3114" s="6">
        <v>0</v>
      </c>
      <c r="F3114" t="s">
        <v>1395</v>
      </c>
      <c r="G3114" s="6">
        <v>93247</v>
      </c>
      <c r="H3114" s="6">
        <v>36.205464999999997</v>
      </c>
      <c r="I3114" s="6">
        <v>-119.085807</v>
      </c>
      <c r="J3114" s="6">
        <v>7</v>
      </c>
      <c r="K3114" s="6">
        <v>62</v>
      </c>
      <c r="L3114" s="6" t="s">
        <v>77</v>
      </c>
      <c r="M3114" s="6" t="s">
        <v>41</v>
      </c>
      <c r="N3114">
        <v>27.49</v>
      </c>
      <c r="O3114" t="s">
        <v>41</v>
      </c>
      <c r="P3114" t="s">
        <v>41</v>
      </c>
      <c r="Q3114" t="s">
        <v>56</v>
      </c>
      <c r="R3114">
        <v>3</v>
      </c>
      <c r="S3114" t="s">
        <v>44</v>
      </c>
      <c r="T3114" t="s">
        <v>41</v>
      </c>
      <c r="U3114" t="s">
        <v>44</v>
      </c>
      <c r="V3114" t="s">
        <v>44</v>
      </c>
      <c r="W3114" t="s">
        <v>44</v>
      </c>
      <c r="X3114" t="s">
        <v>41</v>
      </c>
      <c r="Y3114" t="s">
        <v>41</v>
      </c>
      <c r="Z3114">
        <f t="shared" si="48"/>
        <v>2</v>
      </c>
      <c r="AA3114" t="s">
        <v>41</v>
      </c>
      <c r="AB3114" t="s">
        <v>52</v>
      </c>
      <c r="AC3114" t="s">
        <v>41</v>
      </c>
      <c r="AD3114" t="s">
        <v>57</v>
      </c>
      <c r="AE3114">
        <v>89.8</v>
      </c>
      <c r="AF3114">
        <v>5629.55</v>
      </c>
      <c r="AG3114">
        <v>0</v>
      </c>
      <c r="AH3114">
        <v>0</v>
      </c>
      <c r="AI3114">
        <v>1704.38</v>
      </c>
      <c r="AJ3114">
        <v>7333.93</v>
      </c>
      <c r="AK3114" t="s">
        <v>48</v>
      </c>
    </row>
    <row r="3115" spans="1:39" x14ac:dyDescent="0.3">
      <c r="A3115" t="s">
        <v>4221</v>
      </c>
      <c r="B3115" t="s">
        <v>50</v>
      </c>
      <c r="C3115" s="8">
        <v>40</v>
      </c>
      <c r="D3115" s="8" t="s">
        <v>41</v>
      </c>
      <c r="E3115" s="6">
        <v>0</v>
      </c>
      <c r="F3115" t="s">
        <v>3298</v>
      </c>
      <c r="G3115" s="6">
        <v>93234</v>
      </c>
      <c r="H3115" s="6">
        <v>36.217863999999999</v>
      </c>
      <c r="I3115" s="6">
        <v>-120.080117</v>
      </c>
      <c r="J3115" s="6">
        <v>2</v>
      </c>
      <c r="K3115" s="6">
        <v>2</v>
      </c>
      <c r="L3115" s="6" t="s">
        <v>55</v>
      </c>
      <c r="M3115" s="6" t="s">
        <v>41</v>
      </c>
      <c r="N3115">
        <v>15.14</v>
      </c>
      <c r="O3115" t="s">
        <v>44</v>
      </c>
      <c r="P3115" t="s">
        <v>44</v>
      </c>
      <c r="Z3115">
        <f t="shared" si="48"/>
        <v>0</v>
      </c>
      <c r="AB3115" t="s">
        <v>46</v>
      </c>
      <c r="AC3115" t="s">
        <v>44</v>
      </c>
      <c r="AD3115" t="s">
        <v>184</v>
      </c>
      <c r="AE3115">
        <v>19.850000000000001</v>
      </c>
      <c r="AF3115">
        <v>35.9</v>
      </c>
      <c r="AG3115">
        <v>0</v>
      </c>
      <c r="AH3115">
        <v>0</v>
      </c>
      <c r="AI3115">
        <v>30.28</v>
      </c>
      <c r="AJ3115">
        <v>66.180000000000007</v>
      </c>
      <c r="AK3115" t="s">
        <v>58</v>
      </c>
      <c r="AL3115" t="s">
        <v>122</v>
      </c>
      <c r="AM3115" t="s">
        <v>196</v>
      </c>
    </row>
    <row r="3116" spans="1:39" x14ac:dyDescent="0.3">
      <c r="A3116" t="s">
        <v>4222</v>
      </c>
      <c r="B3116" t="s">
        <v>40</v>
      </c>
      <c r="C3116" s="8">
        <v>61</v>
      </c>
      <c r="D3116" s="8" t="s">
        <v>44</v>
      </c>
      <c r="E3116" s="6">
        <v>0</v>
      </c>
      <c r="F3116" t="s">
        <v>51</v>
      </c>
      <c r="G3116" s="6">
        <v>91201</v>
      </c>
      <c r="H3116" s="6">
        <v>34.17051</v>
      </c>
      <c r="I3116" s="6">
        <v>-118.289463</v>
      </c>
      <c r="J3116" s="6">
        <v>0</v>
      </c>
      <c r="K3116" s="6">
        <v>18</v>
      </c>
      <c r="L3116" s="6" t="s">
        <v>43</v>
      </c>
      <c r="M3116" s="6" t="s">
        <v>41</v>
      </c>
      <c r="N3116">
        <v>19.93</v>
      </c>
      <c r="O3116" t="s">
        <v>44</v>
      </c>
      <c r="P3116" t="s">
        <v>41</v>
      </c>
      <c r="Q3116" t="s">
        <v>56</v>
      </c>
      <c r="R3116">
        <v>26</v>
      </c>
      <c r="S3116" t="s">
        <v>44</v>
      </c>
      <c r="T3116" t="s">
        <v>41</v>
      </c>
      <c r="U3116" t="s">
        <v>41</v>
      </c>
      <c r="V3116" t="s">
        <v>44</v>
      </c>
      <c r="W3116" t="s">
        <v>44</v>
      </c>
      <c r="X3116" t="s">
        <v>44</v>
      </c>
      <c r="Y3116" t="s">
        <v>44</v>
      </c>
      <c r="Z3116">
        <f t="shared" si="48"/>
        <v>0</v>
      </c>
      <c r="AA3116" t="s">
        <v>41</v>
      </c>
      <c r="AB3116" t="s">
        <v>52</v>
      </c>
      <c r="AC3116" t="s">
        <v>44</v>
      </c>
      <c r="AD3116" t="s">
        <v>57</v>
      </c>
      <c r="AE3116">
        <v>77.8</v>
      </c>
      <c r="AF3116">
        <v>1358.6</v>
      </c>
      <c r="AG3116">
        <v>29.76</v>
      </c>
      <c r="AH3116">
        <v>0</v>
      </c>
      <c r="AI3116">
        <v>358.74</v>
      </c>
      <c r="AJ3116">
        <v>1687.58</v>
      </c>
      <c r="AK3116" t="s">
        <v>48</v>
      </c>
    </row>
    <row r="3117" spans="1:39" x14ac:dyDescent="0.3">
      <c r="A3117" t="s">
        <v>4223</v>
      </c>
      <c r="B3117" t="s">
        <v>40</v>
      </c>
      <c r="C3117" s="8">
        <v>70</v>
      </c>
      <c r="D3117" s="8" t="s">
        <v>41</v>
      </c>
      <c r="E3117" s="6">
        <v>0</v>
      </c>
      <c r="F3117" t="s">
        <v>3569</v>
      </c>
      <c r="G3117" s="6">
        <v>95326</v>
      </c>
      <c r="H3117" s="6">
        <v>37.592300000000002</v>
      </c>
      <c r="I3117" s="6">
        <v>-120.85328800000001</v>
      </c>
      <c r="J3117" s="6">
        <v>1</v>
      </c>
      <c r="K3117" s="6">
        <v>20</v>
      </c>
      <c r="L3117" s="6" t="s">
        <v>43</v>
      </c>
      <c r="M3117" s="6" t="s">
        <v>41</v>
      </c>
      <c r="N3117">
        <v>8.98</v>
      </c>
      <c r="O3117" t="s">
        <v>44</v>
      </c>
      <c r="P3117" t="s">
        <v>41</v>
      </c>
      <c r="Q3117" t="s">
        <v>80</v>
      </c>
      <c r="R3117">
        <v>16</v>
      </c>
      <c r="S3117" t="s">
        <v>44</v>
      </c>
      <c r="T3117" t="s">
        <v>41</v>
      </c>
      <c r="U3117" t="s">
        <v>44</v>
      </c>
      <c r="V3117" t="s">
        <v>44</v>
      </c>
      <c r="W3117" t="s">
        <v>44</v>
      </c>
      <c r="X3117" t="s">
        <v>41</v>
      </c>
      <c r="Y3117" t="s">
        <v>44</v>
      </c>
      <c r="Z3117">
        <f t="shared" si="48"/>
        <v>1</v>
      </c>
      <c r="AA3117" t="s">
        <v>41</v>
      </c>
      <c r="AB3117" t="s">
        <v>46</v>
      </c>
      <c r="AC3117" t="s">
        <v>41</v>
      </c>
      <c r="AD3117" t="s">
        <v>57</v>
      </c>
      <c r="AE3117">
        <v>60</v>
      </c>
      <c r="AF3117">
        <v>1259.3499999999999</v>
      </c>
      <c r="AG3117">
        <v>0</v>
      </c>
      <c r="AH3117">
        <v>0</v>
      </c>
      <c r="AI3117">
        <v>179.6</v>
      </c>
      <c r="AJ3117">
        <v>1438.95</v>
      </c>
      <c r="AK3117" t="s">
        <v>48</v>
      </c>
    </row>
    <row r="3118" spans="1:39" x14ac:dyDescent="0.3">
      <c r="A3118" t="s">
        <v>4224</v>
      </c>
      <c r="B3118" t="s">
        <v>50</v>
      </c>
      <c r="C3118" s="8">
        <v>57</v>
      </c>
      <c r="D3118" s="8" t="s">
        <v>44</v>
      </c>
      <c r="E3118" s="6">
        <v>2</v>
      </c>
      <c r="F3118" t="s">
        <v>891</v>
      </c>
      <c r="G3118" s="6">
        <v>94805</v>
      </c>
      <c r="H3118" s="6">
        <v>37.941456000000002</v>
      </c>
      <c r="I3118" s="6">
        <v>-122.32096799999999</v>
      </c>
      <c r="J3118" s="6">
        <v>0</v>
      </c>
      <c r="K3118" s="6">
        <v>5</v>
      </c>
      <c r="L3118" s="6" t="s">
        <v>43</v>
      </c>
      <c r="M3118" s="6" t="s">
        <v>41</v>
      </c>
      <c r="N3118">
        <v>13.54</v>
      </c>
      <c r="O3118" t="s">
        <v>44</v>
      </c>
      <c r="P3118" t="s">
        <v>41</v>
      </c>
      <c r="Q3118" t="s">
        <v>80</v>
      </c>
      <c r="R3118">
        <v>21</v>
      </c>
      <c r="S3118" t="s">
        <v>44</v>
      </c>
      <c r="T3118" t="s">
        <v>44</v>
      </c>
      <c r="U3118" t="s">
        <v>44</v>
      </c>
      <c r="V3118" t="s">
        <v>41</v>
      </c>
      <c r="W3118" t="s">
        <v>44</v>
      </c>
      <c r="X3118" t="s">
        <v>44</v>
      </c>
      <c r="Y3118" t="s">
        <v>44</v>
      </c>
      <c r="Z3118">
        <f t="shared" si="48"/>
        <v>0</v>
      </c>
      <c r="AA3118" t="s">
        <v>41</v>
      </c>
      <c r="AB3118" t="s">
        <v>52</v>
      </c>
      <c r="AC3118" t="s">
        <v>41</v>
      </c>
      <c r="AD3118" t="s">
        <v>57</v>
      </c>
      <c r="AE3118">
        <v>48.65</v>
      </c>
      <c r="AF3118">
        <v>235.2</v>
      </c>
      <c r="AG3118">
        <v>0</v>
      </c>
      <c r="AH3118">
        <v>0</v>
      </c>
      <c r="AI3118">
        <v>67.7</v>
      </c>
      <c r="AJ3118">
        <v>302.89999999999998</v>
      </c>
      <c r="AK3118" t="s">
        <v>48</v>
      </c>
    </row>
    <row r="3119" spans="1:39" x14ac:dyDescent="0.3">
      <c r="A3119" t="s">
        <v>4225</v>
      </c>
      <c r="B3119" t="s">
        <v>40</v>
      </c>
      <c r="C3119" s="8">
        <v>58</v>
      </c>
      <c r="D3119" s="8" t="s">
        <v>41</v>
      </c>
      <c r="E3119" s="6">
        <v>0</v>
      </c>
      <c r="F3119" t="s">
        <v>2570</v>
      </c>
      <c r="G3119" s="6">
        <v>93287</v>
      </c>
      <c r="H3119" s="6">
        <v>35.710244000000003</v>
      </c>
      <c r="I3119" s="6">
        <v>-118.88167900000001</v>
      </c>
      <c r="J3119" s="6">
        <v>1</v>
      </c>
      <c r="K3119" s="6">
        <v>42</v>
      </c>
      <c r="L3119" s="6" t="s">
        <v>43</v>
      </c>
      <c r="M3119" s="6" t="s">
        <v>41</v>
      </c>
      <c r="N3119">
        <v>10.73</v>
      </c>
      <c r="O3119" t="s">
        <v>41</v>
      </c>
      <c r="P3119" t="s">
        <v>41</v>
      </c>
      <c r="Q3119" t="s">
        <v>56</v>
      </c>
      <c r="R3119">
        <v>22</v>
      </c>
      <c r="S3119" t="s">
        <v>44</v>
      </c>
      <c r="T3119" t="s">
        <v>44</v>
      </c>
      <c r="U3119" t="s">
        <v>41</v>
      </c>
      <c r="V3119" t="s">
        <v>41</v>
      </c>
      <c r="W3119" t="s">
        <v>44</v>
      </c>
      <c r="X3119" t="s">
        <v>44</v>
      </c>
      <c r="Y3119" t="s">
        <v>44</v>
      </c>
      <c r="Z3119">
        <f t="shared" si="48"/>
        <v>0</v>
      </c>
      <c r="AA3119" t="s">
        <v>41</v>
      </c>
      <c r="AB3119" t="s">
        <v>52</v>
      </c>
      <c r="AC3119" t="s">
        <v>41</v>
      </c>
      <c r="AD3119" t="s">
        <v>57</v>
      </c>
      <c r="AE3119">
        <v>84.3</v>
      </c>
      <c r="AF3119">
        <v>3588.4</v>
      </c>
      <c r="AG3119">
        <v>0</v>
      </c>
      <c r="AH3119">
        <v>0</v>
      </c>
      <c r="AI3119">
        <v>450.66</v>
      </c>
      <c r="AJ3119">
        <v>4039.06</v>
      </c>
      <c r="AK3119" t="s">
        <v>58</v>
      </c>
      <c r="AL3119" t="s">
        <v>122</v>
      </c>
      <c r="AM3119" t="s">
        <v>123</v>
      </c>
    </row>
    <row r="3120" spans="1:39" x14ac:dyDescent="0.3">
      <c r="A3120" t="s">
        <v>4226</v>
      </c>
      <c r="B3120" t="s">
        <v>40</v>
      </c>
      <c r="C3120" s="8">
        <v>43</v>
      </c>
      <c r="D3120" s="8" t="s">
        <v>41</v>
      </c>
      <c r="E3120" s="6">
        <v>0</v>
      </c>
      <c r="F3120" t="s">
        <v>438</v>
      </c>
      <c r="G3120" s="6">
        <v>92408</v>
      </c>
      <c r="H3120" s="6">
        <v>34.084909000000003</v>
      </c>
      <c r="I3120" s="6">
        <v>-117.258107</v>
      </c>
      <c r="J3120" s="6">
        <v>2</v>
      </c>
      <c r="K3120" s="6">
        <v>10</v>
      </c>
      <c r="L3120" s="6" t="s">
        <v>43</v>
      </c>
      <c r="M3120" s="6" t="s">
        <v>44</v>
      </c>
      <c r="P3120" t="s">
        <v>41</v>
      </c>
      <c r="Q3120" t="s">
        <v>45</v>
      </c>
      <c r="R3120">
        <v>20</v>
      </c>
      <c r="S3120" t="s">
        <v>41</v>
      </c>
      <c r="T3120" t="s">
        <v>44</v>
      </c>
      <c r="U3120" t="s">
        <v>41</v>
      </c>
      <c r="V3120" t="s">
        <v>41</v>
      </c>
      <c r="W3120" t="s">
        <v>41</v>
      </c>
      <c r="X3120" t="s">
        <v>44</v>
      </c>
      <c r="Y3120" t="s">
        <v>44</v>
      </c>
      <c r="Z3120">
        <f t="shared" si="48"/>
        <v>1</v>
      </c>
      <c r="AA3120" t="s">
        <v>41</v>
      </c>
      <c r="AB3120" t="s">
        <v>74</v>
      </c>
      <c r="AC3120" t="s">
        <v>41</v>
      </c>
      <c r="AD3120" t="s">
        <v>57</v>
      </c>
      <c r="AE3120">
        <v>52.55</v>
      </c>
      <c r="AF3120">
        <v>525.5</v>
      </c>
      <c r="AG3120">
        <v>0</v>
      </c>
      <c r="AH3120">
        <v>0</v>
      </c>
      <c r="AI3120">
        <v>0</v>
      </c>
      <c r="AJ3120">
        <v>525.5</v>
      </c>
      <c r="AK3120" t="s">
        <v>48</v>
      </c>
    </row>
    <row r="3121" spans="1:39" x14ac:dyDescent="0.3">
      <c r="A3121" t="s">
        <v>4227</v>
      </c>
      <c r="B3121" t="s">
        <v>40</v>
      </c>
      <c r="C3121" s="8">
        <v>41</v>
      </c>
      <c r="D3121" s="8" t="s">
        <v>41</v>
      </c>
      <c r="E3121" s="6">
        <v>1</v>
      </c>
      <c r="F3121" t="s">
        <v>4011</v>
      </c>
      <c r="G3121" s="6">
        <v>95938</v>
      </c>
      <c r="H3121" s="6">
        <v>39.607830999999997</v>
      </c>
      <c r="I3121" s="6">
        <v>-121.777959</v>
      </c>
      <c r="J3121" s="6">
        <v>6</v>
      </c>
      <c r="K3121" s="6">
        <v>52</v>
      </c>
      <c r="L3121" s="6" t="s">
        <v>43</v>
      </c>
      <c r="M3121" s="6" t="s">
        <v>41</v>
      </c>
      <c r="N3121">
        <v>31.09</v>
      </c>
      <c r="O3121" t="s">
        <v>41</v>
      </c>
      <c r="P3121" t="s">
        <v>41</v>
      </c>
      <c r="Q3121" t="s">
        <v>56</v>
      </c>
      <c r="R3121">
        <v>28</v>
      </c>
      <c r="S3121" t="s">
        <v>41</v>
      </c>
      <c r="T3121" t="s">
        <v>41</v>
      </c>
      <c r="U3121" t="s">
        <v>41</v>
      </c>
      <c r="V3121" t="s">
        <v>44</v>
      </c>
      <c r="W3121" t="s">
        <v>44</v>
      </c>
      <c r="X3121" t="s">
        <v>41</v>
      </c>
      <c r="Y3121" t="s">
        <v>41</v>
      </c>
      <c r="Z3121">
        <f t="shared" si="48"/>
        <v>2</v>
      </c>
      <c r="AA3121" t="s">
        <v>41</v>
      </c>
      <c r="AB3121" t="s">
        <v>52</v>
      </c>
      <c r="AC3121" t="s">
        <v>44</v>
      </c>
      <c r="AD3121" t="s">
        <v>57</v>
      </c>
      <c r="AE3121">
        <v>98.15</v>
      </c>
      <c r="AF3121">
        <v>4993.3999999999996</v>
      </c>
      <c r="AG3121">
        <v>0</v>
      </c>
      <c r="AH3121">
        <v>0</v>
      </c>
      <c r="AI3121">
        <v>1616.68</v>
      </c>
      <c r="AJ3121">
        <v>6610.08</v>
      </c>
      <c r="AK3121" t="s">
        <v>48</v>
      </c>
    </row>
    <row r="3122" spans="1:39" x14ac:dyDescent="0.3">
      <c r="A3122" t="s">
        <v>4228</v>
      </c>
      <c r="B3122" t="s">
        <v>50</v>
      </c>
      <c r="C3122" s="8">
        <v>21</v>
      </c>
      <c r="D3122" s="8" t="s">
        <v>41</v>
      </c>
      <c r="E3122" s="6">
        <v>1</v>
      </c>
      <c r="F3122" t="s">
        <v>2800</v>
      </c>
      <c r="G3122" s="6">
        <v>93446</v>
      </c>
      <c r="H3122" s="6">
        <v>35.634222000000001</v>
      </c>
      <c r="I3122" s="6">
        <v>-120.728341</v>
      </c>
      <c r="J3122" s="6">
        <v>6</v>
      </c>
      <c r="K3122" s="6">
        <v>45</v>
      </c>
      <c r="L3122" s="6" t="s">
        <v>77</v>
      </c>
      <c r="M3122" s="6" t="s">
        <v>41</v>
      </c>
      <c r="N3122">
        <v>17.23</v>
      </c>
      <c r="O3122" t="s">
        <v>44</v>
      </c>
      <c r="P3122" t="s">
        <v>44</v>
      </c>
      <c r="Z3122">
        <f t="shared" si="48"/>
        <v>0</v>
      </c>
      <c r="AB3122" t="s">
        <v>74</v>
      </c>
      <c r="AC3122" t="s">
        <v>44</v>
      </c>
      <c r="AD3122" t="s">
        <v>57</v>
      </c>
      <c r="AE3122">
        <v>19.2</v>
      </c>
      <c r="AF3122">
        <v>903.7</v>
      </c>
      <c r="AG3122">
        <v>0</v>
      </c>
      <c r="AH3122">
        <v>0</v>
      </c>
      <c r="AI3122">
        <v>775.35</v>
      </c>
      <c r="AJ3122">
        <v>1679.05</v>
      </c>
      <c r="AK3122" t="s">
        <v>48</v>
      </c>
    </row>
    <row r="3123" spans="1:39" x14ac:dyDescent="0.3">
      <c r="A3123" t="s">
        <v>4229</v>
      </c>
      <c r="B3123" t="s">
        <v>50</v>
      </c>
      <c r="C3123" s="8">
        <v>73</v>
      </c>
      <c r="D3123" s="8" t="s">
        <v>41</v>
      </c>
      <c r="E3123" s="6">
        <v>0</v>
      </c>
      <c r="F3123" t="s">
        <v>3547</v>
      </c>
      <c r="G3123" s="6">
        <v>95493</v>
      </c>
      <c r="H3123" s="6">
        <v>39.222323000000003</v>
      </c>
      <c r="I3123" s="6">
        <v>-122.985488</v>
      </c>
      <c r="J3123" s="6">
        <v>2</v>
      </c>
      <c r="K3123" s="6">
        <v>69</v>
      </c>
      <c r="L3123" s="6" t="s">
        <v>43</v>
      </c>
      <c r="M3123" s="6" t="s">
        <v>41</v>
      </c>
      <c r="N3123">
        <v>8.3000000000000007</v>
      </c>
      <c r="O3123" t="s">
        <v>41</v>
      </c>
      <c r="P3123" t="s">
        <v>41</v>
      </c>
      <c r="Q3123" t="s">
        <v>56</v>
      </c>
      <c r="R3123">
        <v>14</v>
      </c>
      <c r="S3123" t="s">
        <v>41</v>
      </c>
      <c r="T3123" t="s">
        <v>44</v>
      </c>
      <c r="U3123" t="s">
        <v>41</v>
      </c>
      <c r="V3123" t="s">
        <v>41</v>
      </c>
      <c r="W3123" t="s">
        <v>41</v>
      </c>
      <c r="X3123" t="s">
        <v>41</v>
      </c>
      <c r="Y3123" t="s">
        <v>44</v>
      </c>
      <c r="Z3123">
        <f t="shared" si="48"/>
        <v>2</v>
      </c>
      <c r="AA3123" t="s">
        <v>41</v>
      </c>
      <c r="AB3123" t="s">
        <v>46</v>
      </c>
      <c r="AC3123" t="s">
        <v>41</v>
      </c>
      <c r="AD3123" t="s">
        <v>184</v>
      </c>
      <c r="AE3123">
        <v>110.55</v>
      </c>
      <c r="AF3123">
        <v>7610.1</v>
      </c>
      <c r="AG3123">
        <v>0</v>
      </c>
      <c r="AH3123">
        <v>0</v>
      </c>
      <c r="AI3123">
        <v>572.70000000000005</v>
      </c>
      <c r="AJ3123">
        <v>8182.8</v>
      </c>
      <c r="AK3123" t="s">
        <v>48</v>
      </c>
    </row>
    <row r="3124" spans="1:39" x14ac:dyDescent="0.3">
      <c r="A3124" t="s">
        <v>4230</v>
      </c>
      <c r="B3124" t="s">
        <v>40</v>
      </c>
      <c r="C3124" s="8">
        <v>52</v>
      </c>
      <c r="D3124" s="8" t="s">
        <v>44</v>
      </c>
      <c r="E3124" s="6">
        <v>0</v>
      </c>
      <c r="F3124" t="s">
        <v>136</v>
      </c>
      <c r="G3124" s="6">
        <v>90066</v>
      </c>
      <c r="H3124" s="6">
        <v>34.002028000000003</v>
      </c>
      <c r="I3124" s="6">
        <v>-118.430656</v>
      </c>
      <c r="J3124" s="6">
        <v>0</v>
      </c>
      <c r="K3124" s="6">
        <v>36</v>
      </c>
      <c r="L3124" s="6" t="s">
        <v>130</v>
      </c>
      <c r="M3124" s="6" t="s">
        <v>41</v>
      </c>
      <c r="N3124">
        <v>28.41</v>
      </c>
      <c r="O3124" t="s">
        <v>41</v>
      </c>
      <c r="P3124" t="s">
        <v>41</v>
      </c>
      <c r="Q3124" t="s">
        <v>56</v>
      </c>
      <c r="R3124">
        <v>4</v>
      </c>
      <c r="S3124" t="s">
        <v>44</v>
      </c>
      <c r="T3124" t="s">
        <v>41</v>
      </c>
      <c r="U3124" t="s">
        <v>41</v>
      </c>
      <c r="V3124" t="s">
        <v>44</v>
      </c>
      <c r="W3124" t="s">
        <v>41</v>
      </c>
      <c r="X3124" t="s">
        <v>41</v>
      </c>
      <c r="Y3124" t="s">
        <v>41</v>
      </c>
      <c r="Z3124">
        <f t="shared" si="48"/>
        <v>3</v>
      </c>
      <c r="AA3124" t="s">
        <v>41</v>
      </c>
      <c r="AB3124" t="s">
        <v>46</v>
      </c>
      <c r="AC3124" t="s">
        <v>41</v>
      </c>
      <c r="AD3124" t="s">
        <v>57</v>
      </c>
      <c r="AE3124">
        <v>104.8</v>
      </c>
      <c r="AF3124">
        <v>3886.45</v>
      </c>
      <c r="AG3124">
        <v>0</v>
      </c>
      <c r="AH3124">
        <v>0</v>
      </c>
      <c r="AI3124">
        <v>1022.76</v>
      </c>
      <c r="AJ3124">
        <v>4909.21</v>
      </c>
      <c r="AK3124" t="s">
        <v>48</v>
      </c>
    </row>
    <row r="3125" spans="1:39" x14ac:dyDescent="0.3">
      <c r="A3125" t="s">
        <v>4231</v>
      </c>
      <c r="B3125" t="s">
        <v>40</v>
      </c>
      <c r="C3125" s="8">
        <v>72</v>
      </c>
      <c r="D3125" s="8" t="s">
        <v>44</v>
      </c>
      <c r="E3125" s="6">
        <v>0</v>
      </c>
      <c r="F3125" t="s">
        <v>775</v>
      </c>
      <c r="G3125" s="6">
        <v>95547</v>
      </c>
      <c r="H3125" s="6">
        <v>40.557313999999998</v>
      </c>
      <c r="I3125" s="6">
        <v>-124.08166199999999</v>
      </c>
      <c r="J3125" s="6">
        <v>0</v>
      </c>
      <c r="K3125" s="6">
        <v>8</v>
      </c>
      <c r="L3125" s="6" t="s">
        <v>43</v>
      </c>
      <c r="M3125" s="6" t="s">
        <v>41</v>
      </c>
      <c r="N3125">
        <v>2.1800000000000002</v>
      </c>
      <c r="O3125" t="s">
        <v>44</v>
      </c>
      <c r="P3125" t="s">
        <v>41</v>
      </c>
      <c r="Q3125" t="s">
        <v>56</v>
      </c>
      <c r="R3125">
        <v>13</v>
      </c>
      <c r="S3125" t="s">
        <v>44</v>
      </c>
      <c r="T3125" t="s">
        <v>44</v>
      </c>
      <c r="U3125" t="s">
        <v>41</v>
      </c>
      <c r="V3125" t="s">
        <v>44</v>
      </c>
      <c r="W3125" t="s">
        <v>44</v>
      </c>
      <c r="X3125" t="s">
        <v>44</v>
      </c>
      <c r="Y3125" t="s">
        <v>44</v>
      </c>
      <c r="Z3125">
        <f t="shared" si="48"/>
        <v>0</v>
      </c>
      <c r="AA3125" t="s">
        <v>41</v>
      </c>
      <c r="AB3125" t="s">
        <v>74</v>
      </c>
      <c r="AC3125" t="s">
        <v>41</v>
      </c>
      <c r="AD3125" t="s">
        <v>57</v>
      </c>
      <c r="AE3125">
        <v>74.05</v>
      </c>
      <c r="AF3125">
        <v>600.15</v>
      </c>
      <c r="AG3125">
        <v>0</v>
      </c>
      <c r="AH3125">
        <v>0</v>
      </c>
      <c r="AI3125">
        <v>17.440000000000001</v>
      </c>
      <c r="AJ3125">
        <v>617.59</v>
      </c>
      <c r="AK3125" t="s">
        <v>48</v>
      </c>
    </row>
    <row r="3126" spans="1:39" x14ac:dyDescent="0.3">
      <c r="A3126" t="s">
        <v>4232</v>
      </c>
      <c r="B3126" t="s">
        <v>40</v>
      </c>
      <c r="C3126" s="8">
        <v>54</v>
      </c>
      <c r="D3126" s="8" t="s">
        <v>44</v>
      </c>
      <c r="E3126" s="6">
        <v>0</v>
      </c>
      <c r="F3126" t="s">
        <v>1701</v>
      </c>
      <c r="G3126" s="6">
        <v>91006</v>
      </c>
      <c r="H3126" s="6">
        <v>34.137318999999998</v>
      </c>
      <c r="I3126" s="6">
        <v>-118.029837</v>
      </c>
      <c r="J3126" s="6">
        <v>0</v>
      </c>
      <c r="K3126" s="6">
        <v>2</v>
      </c>
      <c r="L3126" s="6" t="s">
        <v>43</v>
      </c>
      <c r="M3126" s="6" t="s">
        <v>41</v>
      </c>
      <c r="N3126">
        <v>15.67</v>
      </c>
      <c r="O3126" t="s">
        <v>44</v>
      </c>
      <c r="P3126" t="s">
        <v>41</v>
      </c>
      <c r="Q3126" t="s">
        <v>56</v>
      </c>
      <c r="R3126">
        <v>8</v>
      </c>
      <c r="S3126" t="s">
        <v>44</v>
      </c>
      <c r="T3126" t="s">
        <v>44</v>
      </c>
      <c r="U3126" t="s">
        <v>44</v>
      </c>
      <c r="V3126" t="s">
        <v>44</v>
      </c>
      <c r="W3126" t="s">
        <v>44</v>
      </c>
      <c r="X3126" t="s">
        <v>44</v>
      </c>
      <c r="Y3126" t="s">
        <v>44</v>
      </c>
      <c r="Z3126">
        <f t="shared" si="48"/>
        <v>0</v>
      </c>
      <c r="AA3126" t="s">
        <v>41</v>
      </c>
      <c r="AB3126" t="s">
        <v>52</v>
      </c>
      <c r="AC3126" t="s">
        <v>41</v>
      </c>
      <c r="AD3126" t="s">
        <v>57</v>
      </c>
      <c r="AE3126">
        <v>69.7</v>
      </c>
      <c r="AF3126">
        <v>135.19999999999999</v>
      </c>
      <c r="AG3126">
        <v>0</v>
      </c>
      <c r="AH3126">
        <v>0</v>
      </c>
      <c r="AI3126">
        <v>31.34</v>
      </c>
      <c r="AJ3126">
        <v>166.54</v>
      </c>
      <c r="AK3126" t="s">
        <v>99</v>
      </c>
    </row>
    <row r="3127" spans="1:39" x14ac:dyDescent="0.3">
      <c r="A3127" t="s">
        <v>4233</v>
      </c>
      <c r="B3127" t="s">
        <v>50</v>
      </c>
      <c r="C3127" s="8">
        <v>23</v>
      </c>
      <c r="D3127" s="8" t="s">
        <v>44</v>
      </c>
      <c r="E3127" s="6">
        <v>0</v>
      </c>
      <c r="F3127" t="s">
        <v>4234</v>
      </c>
      <c r="G3127" s="6">
        <v>94951</v>
      </c>
      <c r="H3127" s="6">
        <v>38.325598999999997</v>
      </c>
      <c r="I3127" s="6">
        <v>-122.642352</v>
      </c>
      <c r="J3127" s="6">
        <v>0</v>
      </c>
      <c r="K3127" s="6">
        <v>5</v>
      </c>
      <c r="L3127" s="6" t="s">
        <v>43</v>
      </c>
      <c r="M3127" s="6" t="s">
        <v>41</v>
      </c>
      <c r="N3127">
        <v>26.86</v>
      </c>
      <c r="O3127" t="s">
        <v>44</v>
      </c>
      <c r="P3127" t="s">
        <v>41</v>
      </c>
      <c r="Q3127" t="s">
        <v>80</v>
      </c>
      <c r="R3127">
        <v>71</v>
      </c>
      <c r="S3127" t="s">
        <v>44</v>
      </c>
      <c r="T3127" t="s">
        <v>44</v>
      </c>
      <c r="U3127" t="s">
        <v>41</v>
      </c>
      <c r="V3127" t="s">
        <v>41</v>
      </c>
      <c r="W3127" t="s">
        <v>44</v>
      </c>
      <c r="X3127" t="s">
        <v>44</v>
      </c>
      <c r="Y3127" t="s">
        <v>44</v>
      </c>
      <c r="Z3127">
        <f t="shared" si="48"/>
        <v>0</v>
      </c>
      <c r="AA3127" t="s">
        <v>41</v>
      </c>
      <c r="AB3127" t="s">
        <v>52</v>
      </c>
      <c r="AC3127" t="s">
        <v>44</v>
      </c>
      <c r="AD3127" t="s">
        <v>57</v>
      </c>
      <c r="AE3127">
        <v>56.15</v>
      </c>
      <c r="AF3127">
        <v>291.45</v>
      </c>
      <c r="AG3127">
        <v>0</v>
      </c>
      <c r="AH3127">
        <v>0</v>
      </c>
      <c r="AI3127">
        <v>134.30000000000001</v>
      </c>
      <c r="AJ3127">
        <v>425.75</v>
      </c>
      <c r="AK3127" t="s">
        <v>48</v>
      </c>
    </row>
    <row r="3128" spans="1:39" x14ac:dyDescent="0.3">
      <c r="A3128" t="s">
        <v>4235</v>
      </c>
      <c r="B3128" t="s">
        <v>40</v>
      </c>
      <c r="C3128" s="8">
        <v>45</v>
      </c>
      <c r="D3128" s="8" t="s">
        <v>44</v>
      </c>
      <c r="E3128" s="6">
        <v>0</v>
      </c>
      <c r="F3128" t="s">
        <v>1274</v>
      </c>
      <c r="G3128" s="6">
        <v>95623</v>
      </c>
      <c r="H3128" s="6">
        <v>38.631529999999998</v>
      </c>
      <c r="I3128" s="6">
        <v>-120.842609</v>
      </c>
      <c r="J3128" s="6">
        <v>0</v>
      </c>
      <c r="K3128" s="6">
        <v>3</v>
      </c>
      <c r="L3128" s="6" t="s">
        <v>43</v>
      </c>
      <c r="M3128" s="6" t="s">
        <v>41</v>
      </c>
      <c r="N3128">
        <v>25.96</v>
      </c>
      <c r="O3128" t="s">
        <v>44</v>
      </c>
      <c r="P3128" t="s">
        <v>41</v>
      </c>
      <c r="Q3128" t="s">
        <v>80</v>
      </c>
      <c r="R3128">
        <v>7</v>
      </c>
      <c r="S3128" t="s">
        <v>44</v>
      </c>
      <c r="T3128" t="s">
        <v>44</v>
      </c>
      <c r="U3128" t="s">
        <v>44</v>
      </c>
      <c r="V3128" t="s">
        <v>44</v>
      </c>
      <c r="W3128" t="s">
        <v>44</v>
      </c>
      <c r="X3128" t="s">
        <v>41</v>
      </c>
      <c r="Y3128" t="s">
        <v>41</v>
      </c>
      <c r="Z3128">
        <f t="shared" si="48"/>
        <v>2</v>
      </c>
      <c r="AA3128" t="s">
        <v>41</v>
      </c>
      <c r="AB3128" t="s">
        <v>52</v>
      </c>
      <c r="AC3128" t="s">
        <v>41</v>
      </c>
      <c r="AD3128" t="s">
        <v>57</v>
      </c>
      <c r="AE3128">
        <v>55.3</v>
      </c>
      <c r="AF3128">
        <v>196.15</v>
      </c>
      <c r="AG3128">
        <v>0</v>
      </c>
      <c r="AH3128">
        <v>0</v>
      </c>
      <c r="AI3128">
        <v>77.88</v>
      </c>
      <c r="AJ3128">
        <v>274.02999999999997</v>
      </c>
      <c r="AK3128" t="s">
        <v>58</v>
      </c>
      <c r="AL3128" t="s">
        <v>64</v>
      </c>
      <c r="AM3128" t="s">
        <v>65</v>
      </c>
    </row>
    <row r="3129" spans="1:39" x14ac:dyDescent="0.3">
      <c r="A3129" t="s">
        <v>4236</v>
      </c>
      <c r="B3129" t="s">
        <v>40</v>
      </c>
      <c r="C3129" s="8">
        <v>20</v>
      </c>
      <c r="D3129" s="8" t="s">
        <v>41</v>
      </c>
      <c r="E3129" s="6">
        <v>0</v>
      </c>
      <c r="F3129" t="s">
        <v>379</v>
      </c>
      <c r="G3129" s="6">
        <v>91773</v>
      </c>
      <c r="H3129" s="6">
        <v>34.102119000000002</v>
      </c>
      <c r="I3129" s="6">
        <v>-117.815532</v>
      </c>
      <c r="J3129" s="6">
        <v>6</v>
      </c>
      <c r="K3129" s="6">
        <v>52</v>
      </c>
      <c r="L3129" s="6" t="s">
        <v>43</v>
      </c>
      <c r="M3129" s="6" t="s">
        <v>41</v>
      </c>
      <c r="N3129">
        <v>10.59</v>
      </c>
      <c r="O3129" t="s">
        <v>41</v>
      </c>
      <c r="P3129" t="s">
        <v>41</v>
      </c>
      <c r="Q3129" t="s">
        <v>56</v>
      </c>
      <c r="R3129">
        <v>48</v>
      </c>
      <c r="S3129" t="s">
        <v>44</v>
      </c>
      <c r="T3129" t="s">
        <v>41</v>
      </c>
      <c r="U3129" t="s">
        <v>41</v>
      </c>
      <c r="V3129" t="s">
        <v>44</v>
      </c>
      <c r="W3129" t="s">
        <v>41</v>
      </c>
      <c r="X3129" t="s">
        <v>41</v>
      </c>
      <c r="Y3129" t="s">
        <v>41</v>
      </c>
      <c r="Z3129">
        <f t="shared" si="48"/>
        <v>3</v>
      </c>
      <c r="AA3129" t="s">
        <v>41</v>
      </c>
      <c r="AB3129" t="s">
        <v>52</v>
      </c>
      <c r="AC3129" t="s">
        <v>41</v>
      </c>
      <c r="AD3129" t="s">
        <v>57</v>
      </c>
      <c r="AE3129">
        <v>105.05</v>
      </c>
      <c r="AF3129">
        <v>5624.85</v>
      </c>
      <c r="AG3129">
        <v>27.6</v>
      </c>
      <c r="AH3129">
        <v>0</v>
      </c>
      <c r="AI3129">
        <v>550.67999999999995</v>
      </c>
      <c r="AJ3129">
        <v>6147.93</v>
      </c>
      <c r="AK3129" t="s">
        <v>58</v>
      </c>
      <c r="AL3129" t="s">
        <v>110</v>
      </c>
      <c r="AM3129" t="s">
        <v>111</v>
      </c>
    </row>
    <row r="3130" spans="1:39" x14ac:dyDescent="0.3">
      <c r="A3130" t="s">
        <v>4237</v>
      </c>
      <c r="B3130" t="s">
        <v>50</v>
      </c>
      <c r="C3130" s="8">
        <v>56</v>
      </c>
      <c r="D3130" s="8" t="s">
        <v>44</v>
      </c>
      <c r="E3130" s="6">
        <v>0</v>
      </c>
      <c r="F3130" t="s">
        <v>136</v>
      </c>
      <c r="G3130" s="6">
        <v>90002</v>
      </c>
      <c r="H3130" s="6">
        <v>33.949255000000001</v>
      </c>
      <c r="I3130" s="6">
        <v>-118.246978</v>
      </c>
      <c r="J3130" s="6">
        <v>0</v>
      </c>
      <c r="K3130" s="6">
        <v>13</v>
      </c>
      <c r="L3130" s="6" t="s">
        <v>43</v>
      </c>
      <c r="M3130" s="6" t="s">
        <v>41</v>
      </c>
      <c r="N3130">
        <v>46.92</v>
      </c>
      <c r="O3130" t="s">
        <v>44</v>
      </c>
      <c r="P3130" t="s">
        <v>44</v>
      </c>
      <c r="Z3130">
        <f t="shared" si="48"/>
        <v>0</v>
      </c>
      <c r="AB3130" t="s">
        <v>52</v>
      </c>
      <c r="AC3130" t="s">
        <v>41</v>
      </c>
      <c r="AD3130" t="s">
        <v>57</v>
      </c>
      <c r="AE3130">
        <v>20.399999999999999</v>
      </c>
      <c r="AF3130">
        <v>251.65</v>
      </c>
      <c r="AG3130">
        <v>0</v>
      </c>
      <c r="AH3130">
        <v>0</v>
      </c>
      <c r="AI3130">
        <v>609.96</v>
      </c>
      <c r="AJ3130">
        <v>861.61</v>
      </c>
      <c r="AK3130" t="s">
        <v>48</v>
      </c>
    </row>
    <row r="3131" spans="1:39" x14ac:dyDescent="0.3">
      <c r="A3131" t="s">
        <v>4238</v>
      </c>
      <c r="B3131" t="s">
        <v>40</v>
      </c>
      <c r="C3131" s="8">
        <v>60</v>
      </c>
      <c r="D3131" s="8" t="s">
        <v>41</v>
      </c>
      <c r="E3131" s="6">
        <v>2</v>
      </c>
      <c r="F3131" t="s">
        <v>331</v>
      </c>
      <c r="G3131" s="6">
        <v>95032</v>
      </c>
      <c r="H3131" s="6">
        <v>37.233034000000004</v>
      </c>
      <c r="I3131" s="6">
        <v>-121.947427</v>
      </c>
      <c r="J3131" s="6">
        <v>1</v>
      </c>
      <c r="K3131" s="6">
        <v>38</v>
      </c>
      <c r="L3131" s="6" t="s">
        <v>43</v>
      </c>
      <c r="M3131" s="6" t="s">
        <v>41</v>
      </c>
      <c r="N3131">
        <v>36.72</v>
      </c>
      <c r="O3131" t="s">
        <v>44</v>
      </c>
      <c r="P3131" t="s">
        <v>44</v>
      </c>
      <c r="Z3131">
        <f t="shared" si="48"/>
        <v>0</v>
      </c>
      <c r="AB3131" t="s">
        <v>46</v>
      </c>
      <c r="AC3131" t="s">
        <v>44</v>
      </c>
      <c r="AD3131" t="s">
        <v>47</v>
      </c>
      <c r="AE3131">
        <v>19.600000000000001</v>
      </c>
      <c r="AF3131">
        <v>763.1</v>
      </c>
      <c r="AG3131">
        <v>0</v>
      </c>
      <c r="AH3131">
        <v>0</v>
      </c>
      <c r="AI3131">
        <v>1395.36</v>
      </c>
      <c r="AJ3131">
        <v>2158.46</v>
      </c>
      <c r="AK3131" t="s">
        <v>48</v>
      </c>
    </row>
    <row r="3132" spans="1:39" x14ac:dyDescent="0.3">
      <c r="A3132" t="s">
        <v>4239</v>
      </c>
      <c r="B3132" t="s">
        <v>40</v>
      </c>
      <c r="C3132" s="8">
        <v>21</v>
      </c>
      <c r="D3132" s="8" t="s">
        <v>44</v>
      </c>
      <c r="E3132" s="6">
        <v>0</v>
      </c>
      <c r="F3132" t="s">
        <v>1465</v>
      </c>
      <c r="G3132" s="6">
        <v>91945</v>
      </c>
      <c r="H3132" s="6">
        <v>32.733564000000001</v>
      </c>
      <c r="I3132" s="6">
        <v>-117.03371300000001</v>
      </c>
      <c r="J3132" s="6">
        <v>0</v>
      </c>
      <c r="K3132" s="6">
        <v>61</v>
      </c>
      <c r="L3132" s="6" t="s">
        <v>77</v>
      </c>
      <c r="M3132" s="6" t="s">
        <v>41</v>
      </c>
      <c r="N3132">
        <v>15.44</v>
      </c>
      <c r="O3132" t="s">
        <v>41</v>
      </c>
      <c r="P3132" t="s">
        <v>41</v>
      </c>
      <c r="Q3132" t="s">
        <v>56</v>
      </c>
      <c r="R3132">
        <v>30</v>
      </c>
      <c r="S3132" t="s">
        <v>44</v>
      </c>
      <c r="T3132" t="s">
        <v>41</v>
      </c>
      <c r="U3132" t="s">
        <v>41</v>
      </c>
      <c r="V3132" t="s">
        <v>44</v>
      </c>
      <c r="W3132" t="s">
        <v>41</v>
      </c>
      <c r="X3132" t="s">
        <v>41</v>
      </c>
      <c r="Y3132" t="s">
        <v>41</v>
      </c>
      <c r="Z3132">
        <f t="shared" si="48"/>
        <v>3</v>
      </c>
      <c r="AA3132" t="s">
        <v>41</v>
      </c>
      <c r="AB3132" t="s">
        <v>46</v>
      </c>
      <c r="AC3132" t="s">
        <v>41</v>
      </c>
      <c r="AD3132" t="s">
        <v>57</v>
      </c>
      <c r="AE3132">
        <v>103.95</v>
      </c>
      <c r="AF3132">
        <v>6423</v>
      </c>
      <c r="AG3132">
        <v>0</v>
      </c>
      <c r="AH3132">
        <v>0</v>
      </c>
      <c r="AI3132">
        <v>941.84</v>
      </c>
      <c r="AJ3132">
        <v>7364.84</v>
      </c>
      <c r="AK3132" t="s">
        <v>48</v>
      </c>
    </row>
    <row r="3133" spans="1:39" x14ac:dyDescent="0.3">
      <c r="A3133" t="s">
        <v>4240</v>
      </c>
      <c r="B3133" t="s">
        <v>50</v>
      </c>
      <c r="C3133" s="8">
        <v>24</v>
      </c>
      <c r="D3133" s="8" t="s">
        <v>44</v>
      </c>
      <c r="E3133" s="6">
        <v>0</v>
      </c>
      <c r="F3133" t="s">
        <v>3573</v>
      </c>
      <c r="G3133" s="6">
        <v>96086</v>
      </c>
      <c r="H3133" s="6">
        <v>41.924174000000001</v>
      </c>
      <c r="I3133" s="6">
        <v>-123.26078800000001</v>
      </c>
      <c r="J3133" s="6">
        <v>0</v>
      </c>
      <c r="K3133" s="6">
        <v>16</v>
      </c>
      <c r="L3133" s="6" t="s">
        <v>63</v>
      </c>
      <c r="M3133" s="6" t="s">
        <v>41</v>
      </c>
      <c r="N3133">
        <v>21.04</v>
      </c>
      <c r="O3133" t="s">
        <v>44</v>
      </c>
      <c r="P3133" t="s">
        <v>44</v>
      </c>
      <c r="Z3133">
        <f t="shared" si="48"/>
        <v>0</v>
      </c>
      <c r="AB3133" t="s">
        <v>52</v>
      </c>
      <c r="AC3133" t="s">
        <v>44</v>
      </c>
      <c r="AD3133" t="s">
        <v>57</v>
      </c>
      <c r="AE3133">
        <v>20.25</v>
      </c>
      <c r="AF3133">
        <v>327.45</v>
      </c>
      <c r="AG3133">
        <v>0</v>
      </c>
      <c r="AH3133">
        <v>0</v>
      </c>
      <c r="AI3133">
        <v>336.64</v>
      </c>
      <c r="AJ3133">
        <v>664.09</v>
      </c>
      <c r="AK3133" t="s">
        <v>58</v>
      </c>
      <c r="AL3133" t="s">
        <v>118</v>
      </c>
      <c r="AM3133" t="s">
        <v>119</v>
      </c>
    </row>
    <row r="3134" spans="1:39" x14ac:dyDescent="0.3">
      <c r="A3134" t="s">
        <v>4241</v>
      </c>
      <c r="B3134" t="s">
        <v>40</v>
      </c>
      <c r="C3134" s="8">
        <v>28</v>
      </c>
      <c r="D3134" s="8" t="s">
        <v>41</v>
      </c>
      <c r="E3134" s="6">
        <v>2</v>
      </c>
      <c r="F3134" t="s">
        <v>1630</v>
      </c>
      <c r="G3134" s="6">
        <v>94576</v>
      </c>
      <c r="H3134" s="6">
        <v>38.554383000000001</v>
      </c>
      <c r="I3134" s="6">
        <v>-122.474773</v>
      </c>
      <c r="J3134" s="6">
        <v>1</v>
      </c>
      <c r="K3134" s="6">
        <v>35</v>
      </c>
      <c r="L3134" s="6" t="s">
        <v>43</v>
      </c>
      <c r="M3134" s="6" t="s">
        <v>41</v>
      </c>
      <c r="N3134">
        <v>25.27</v>
      </c>
      <c r="O3134" t="s">
        <v>41</v>
      </c>
      <c r="P3134" t="s">
        <v>41</v>
      </c>
      <c r="Q3134" t="s">
        <v>80</v>
      </c>
      <c r="R3134">
        <v>82</v>
      </c>
      <c r="S3134" t="s">
        <v>41</v>
      </c>
      <c r="T3134" t="s">
        <v>44</v>
      </c>
      <c r="U3134" t="s">
        <v>41</v>
      </c>
      <c r="V3134" t="s">
        <v>41</v>
      </c>
      <c r="W3134" t="s">
        <v>41</v>
      </c>
      <c r="X3134" t="s">
        <v>44</v>
      </c>
      <c r="Y3134" t="s">
        <v>44</v>
      </c>
      <c r="Z3134">
        <f t="shared" si="48"/>
        <v>1</v>
      </c>
      <c r="AA3134" t="s">
        <v>41</v>
      </c>
      <c r="AB3134" t="s">
        <v>52</v>
      </c>
      <c r="AC3134" t="s">
        <v>44</v>
      </c>
      <c r="AD3134" t="s">
        <v>57</v>
      </c>
      <c r="AE3134">
        <v>72.25</v>
      </c>
      <c r="AF3134">
        <v>2568.5500000000002</v>
      </c>
      <c r="AG3134">
        <v>0</v>
      </c>
      <c r="AH3134">
        <v>0</v>
      </c>
      <c r="AI3134">
        <v>884.45</v>
      </c>
      <c r="AJ3134">
        <v>3453</v>
      </c>
      <c r="AK3134" t="s">
        <v>58</v>
      </c>
      <c r="AL3134" t="s">
        <v>110</v>
      </c>
      <c r="AM3134" t="s">
        <v>111</v>
      </c>
    </row>
    <row r="3135" spans="1:39" x14ac:dyDescent="0.3">
      <c r="A3135" t="s">
        <v>4242</v>
      </c>
      <c r="B3135" t="s">
        <v>40</v>
      </c>
      <c r="C3135" s="8">
        <v>25</v>
      </c>
      <c r="D3135" s="8" t="s">
        <v>44</v>
      </c>
      <c r="E3135" s="6">
        <v>2</v>
      </c>
      <c r="F3135" t="s">
        <v>1813</v>
      </c>
      <c r="G3135" s="6">
        <v>93208</v>
      </c>
      <c r="H3135" s="6">
        <v>36.057457999999997</v>
      </c>
      <c r="I3135" s="6">
        <v>-118.59195099999999</v>
      </c>
      <c r="J3135" s="6">
        <v>0</v>
      </c>
      <c r="K3135" s="6">
        <v>18</v>
      </c>
      <c r="L3135" s="6" t="s">
        <v>63</v>
      </c>
      <c r="M3135" s="6" t="s">
        <v>41</v>
      </c>
      <c r="N3135">
        <v>17.510000000000002</v>
      </c>
      <c r="O3135" t="s">
        <v>41</v>
      </c>
      <c r="P3135" t="s">
        <v>41</v>
      </c>
      <c r="Q3135" t="s">
        <v>80</v>
      </c>
      <c r="R3135">
        <v>30</v>
      </c>
      <c r="S3135" t="s">
        <v>41</v>
      </c>
      <c r="T3135" t="s">
        <v>44</v>
      </c>
      <c r="U3135" t="s">
        <v>44</v>
      </c>
      <c r="V3135" t="s">
        <v>44</v>
      </c>
      <c r="W3135" t="s">
        <v>44</v>
      </c>
      <c r="X3135" t="s">
        <v>44</v>
      </c>
      <c r="Y3135" t="s">
        <v>44</v>
      </c>
      <c r="Z3135">
        <f t="shared" si="48"/>
        <v>0</v>
      </c>
      <c r="AA3135" t="s">
        <v>41</v>
      </c>
      <c r="AB3135" t="s">
        <v>52</v>
      </c>
      <c r="AC3135" t="s">
        <v>44</v>
      </c>
      <c r="AD3135" t="s">
        <v>47</v>
      </c>
      <c r="AE3135">
        <v>57.65</v>
      </c>
      <c r="AF3135">
        <v>992.7</v>
      </c>
      <c r="AG3135">
        <v>0</v>
      </c>
      <c r="AH3135">
        <v>0</v>
      </c>
      <c r="AI3135">
        <v>315.18</v>
      </c>
      <c r="AJ3135">
        <v>1307.8800000000001</v>
      </c>
      <c r="AK3135" t="s">
        <v>48</v>
      </c>
    </row>
    <row r="3136" spans="1:39" x14ac:dyDescent="0.3">
      <c r="A3136" t="s">
        <v>4243</v>
      </c>
      <c r="B3136" t="s">
        <v>50</v>
      </c>
      <c r="C3136" s="8">
        <v>33</v>
      </c>
      <c r="D3136" s="8" t="s">
        <v>41</v>
      </c>
      <c r="E3136" s="6">
        <v>0</v>
      </c>
      <c r="F3136" t="s">
        <v>979</v>
      </c>
      <c r="G3136" s="6">
        <v>92807</v>
      </c>
      <c r="H3136" s="6">
        <v>33.848733000000003</v>
      </c>
      <c r="I3136" s="6">
        <v>-117.788357</v>
      </c>
      <c r="J3136" s="6">
        <v>6</v>
      </c>
      <c r="K3136" s="6">
        <v>23</v>
      </c>
      <c r="L3136" s="6" t="s">
        <v>43</v>
      </c>
      <c r="M3136" s="6" t="s">
        <v>41</v>
      </c>
      <c r="N3136">
        <v>13.79</v>
      </c>
      <c r="O3136" t="s">
        <v>41</v>
      </c>
      <c r="P3136" t="s">
        <v>41</v>
      </c>
      <c r="Q3136" t="s">
        <v>45</v>
      </c>
      <c r="R3136">
        <v>17</v>
      </c>
      <c r="S3136" t="s">
        <v>44</v>
      </c>
      <c r="T3136" t="s">
        <v>41</v>
      </c>
      <c r="U3136" t="s">
        <v>44</v>
      </c>
      <c r="V3136" t="s">
        <v>41</v>
      </c>
      <c r="W3136" t="s">
        <v>44</v>
      </c>
      <c r="X3136" t="s">
        <v>44</v>
      </c>
      <c r="Y3136" t="s">
        <v>44</v>
      </c>
      <c r="Z3136">
        <f t="shared" si="48"/>
        <v>0</v>
      </c>
      <c r="AA3136" t="s">
        <v>41</v>
      </c>
      <c r="AB3136" t="s">
        <v>74</v>
      </c>
      <c r="AC3136" t="s">
        <v>44</v>
      </c>
      <c r="AD3136" t="s">
        <v>47</v>
      </c>
      <c r="AE3136">
        <v>59.7</v>
      </c>
      <c r="AF3136">
        <v>1414.2</v>
      </c>
      <c r="AG3136">
        <v>0</v>
      </c>
      <c r="AH3136">
        <v>0</v>
      </c>
      <c r="AI3136">
        <v>317.17</v>
      </c>
      <c r="AJ3136">
        <v>1731.37</v>
      </c>
      <c r="AK3136" t="s">
        <v>48</v>
      </c>
    </row>
    <row r="3137" spans="1:39" x14ac:dyDescent="0.3">
      <c r="A3137" t="s">
        <v>4244</v>
      </c>
      <c r="B3137" t="s">
        <v>40</v>
      </c>
      <c r="C3137" s="8">
        <v>64</v>
      </c>
      <c r="D3137" s="8" t="s">
        <v>44</v>
      </c>
      <c r="E3137" s="6">
        <v>0</v>
      </c>
      <c r="F3137" t="s">
        <v>4245</v>
      </c>
      <c r="G3137" s="6">
        <v>91763</v>
      </c>
      <c r="H3137" s="6">
        <v>34.072121000000003</v>
      </c>
      <c r="I3137" s="6">
        <v>-117.698319</v>
      </c>
      <c r="J3137" s="6">
        <v>0</v>
      </c>
      <c r="K3137" s="6">
        <v>1</v>
      </c>
      <c r="L3137" s="6" t="s">
        <v>43</v>
      </c>
      <c r="M3137" s="6" t="s">
        <v>41</v>
      </c>
      <c r="N3137">
        <v>21.52</v>
      </c>
      <c r="O3137" t="s">
        <v>44</v>
      </c>
      <c r="P3137" t="s">
        <v>41</v>
      </c>
      <c r="Q3137" t="s">
        <v>56</v>
      </c>
      <c r="R3137">
        <v>25</v>
      </c>
      <c r="S3137" t="s">
        <v>44</v>
      </c>
      <c r="T3137" t="s">
        <v>44</v>
      </c>
      <c r="U3137" t="s">
        <v>44</v>
      </c>
      <c r="V3137" t="s">
        <v>44</v>
      </c>
      <c r="W3137" t="s">
        <v>44</v>
      </c>
      <c r="X3137" t="s">
        <v>44</v>
      </c>
      <c r="Y3137" t="s">
        <v>44</v>
      </c>
      <c r="Z3137">
        <f t="shared" si="48"/>
        <v>0</v>
      </c>
      <c r="AA3137" t="s">
        <v>41</v>
      </c>
      <c r="AB3137" t="s">
        <v>52</v>
      </c>
      <c r="AC3137" t="s">
        <v>44</v>
      </c>
      <c r="AD3137" t="s">
        <v>57</v>
      </c>
      <c r="AE3137">
        <v>69.7</v>
      </c>
      <c r="AF3137">
        <v>69.7</v>
      </c>
      <c r="AG3137">
        <v>0</v>
      </c>
      <c r="AH3137">
        <v>0</v>
      </c>
      <c r="AI3137">
        <v>21.52</v>
      </c>
      <c r="AJ3137">
        <v>91.22</v>
      </c>
      <c r="AK3137" t="s">
        <v>58</v>
      </c>
      <c r="AL3137" t="s">
        <v>122</v>
      </c>
      <c r="AM3137" t="s">
        <v>123</v>
      </c>
    </row>
    <row r="3138" spans="1:39" x14ac:dyDescent="0.3">
      <c r="A3138" t="s">
        <v>4246</v>
      </c>
      <c r="B3138" t="s">
        <v>40</v>
      </c>
      <c r="C3138" s="8">
        <v>65</v>
      </c>
      <c r="D3138" s="8" t="s">
        <v>44</v>
      </c>
      <c r="E3138" s="6">
        <v>0</v>
      </c>
      <c r="F3138" t="s">
        <v>2111</v>
      </c>
      <c r="G3138" s="6">
        <v>96047</v>
      </c>
      <c r="H3138" s="6">
        <v>40.524535</v>
      </c>
      <c r="I3138" s="6">
        <v>-122.647172</v>
      </c>
      <c r="J3138" s="6">
        <v>0</v>
      </c>
      <c r="K3138" s="6">
        <v>46</v>
      </c>
      <c r="L3138" s="6" t="s">
        <v>43</v>
      </c>
      <c r="M3138" s="6" t="s">
        <v>41</v>
      </c>
      <c r="N3138">
        <v>16.04</v>
      </c>
      <c r="O3138" t="s">
        <v>41</v>
      </c>
      <c r="P3138" t="s">
        <v>41</v>
      </c>
      <c r="Q3138" t="s">
        <v>80</v>
      </c>
      <c r="R3138">
        <v>26</v>
      </c>
      <c r="S3138" t="s">
        <v>44</v>
      </c>
      <c r="T3138" t="s">
        <v>44</v>
      </c>
      <c r="U3138" t="s">
        <v>41</v>
      </c>
      <c r="V3138" t="s">
        <v>41</v>
      </c>
      <c r="W3138" t="s">
        <v>44</v>
      </c>
      <c r="X3138" t="s">
        <v>41</v>
      </c>
      <c r="Y3138" t="s">
        <v>41</v>
      </c>
      <c r="Z3138">
        <f t="shared" si="48"/>
        <v>2</v>
      </c>
      <c r="AA3138" t="s">
        <v>41</v>
      </c>
      <c r="AB3138" t="s">
        <v>46</v>
      </c>
      <c r="AC3138" t="s">
        <v>41</v>
      </c>
      <c r="AD3138" t="s">
        <v>47</v>
      </c>
      <c r="AE3138">
        <v>69.099999999999994</v>
      </c>
      <c r="AF3138">
        <v>3255.35</v>
      </c>
      <c r="AG3138">
        <v>0</v>
      </c>
      <c r="AH3138">
        <v>0</v>
      </c>
      <c r="AI3138">
        <v>737.84</v>
      </c>
      <c r="AJ3138">
        <v>3993.19</v>
      </c>
      <c r="AK3138" t="s">
        <v>48</v>
      </c>
    </row>
    <row r="3139" spans="1:39" x14ac:dyDescent="0.3">
      <c r="A3139" t="s">
        <v>4247</v>
      </c>
      <c r="B3139" t="s">
        <v>50</v>
      </c>
      <c r="C3139" s="8">
        <v>25</v>
      </c>
      <c r="D3139" s="8" t="s">
        <v>44</v>
      </c>
      <c r="E3139" s="6">
        <v>0</v>
      </c>
      <c r="F3139" t="s">
        <v>1352</v>
      </c>
      <c r="G3139" s="6">
        <v>92236</v>
      </c>
      <c r="H3139" s="6">
        <v>33.680031</v>
      </c>
      <c r="I3139" s="6">
        <v>-116.171678</v>
      </c>
      <c r="J3139" s="6">
        <v>0</v>
      </c>
      <c r="K3139" s="6">
        <v>26</v>
      </c>
      <c r="L3139" s="6" t="s">
        <v>130</v>
      </c>
      <c r="M3139" s="6" t="s">
        <v>44</v>
      </c>
      <c r="P3139" t="s">
        <v>41</v>
      </c>
      <c r="Q3139" t="s">
        <v>45</v>
      </c>
      <c r="R3139">
        <v>47</v>
      </c>
      <c r="S3139" t="s">
        <v>44</v>
      </c>
      <c r="T3139" t="s">
        <v>44</v>
      </c>
      <c r="U3139" t="s">
        <v>41</v>
      </c>
      <c r="V3139" t="s">
        <v>41</v>
      </c>
      <c r="W3139" t="s">
        <v>44</v>
      </c>
      <c r="X3139" t="s">
        <v>44</v>
      </c>
      <c r="Y3139" t="s">
        <v>44</v>
      </c>
      <c r="Z3139">
        <f t="shared" ref="Z3139:Z3202" si="49">COUNTIF(W3139:Y3139,"YEs")</f>
        <v>0</v>
      </c>
      <c r="AA3139" t="s">
        <v>41</v>
      </c>
      <c r="AB3139" t="s">
        <v>52</v>
      </c>
      <c r="AC3139" t="s">
        <v>44</v>
      </c>
      <c r="AD3139" t="s">
        <v>57</v>
      </c>
      <c r="AE3139">
        <v>35.75</v>
      </c>
      <c r="AF3139">
        <v>1022.5</v>
      </c>
      <c r="AG3139">
        <v>0</v>
      </c>
      <c r="AH3139">
        <v>0</v>
      </c>
      <c r="AI3139">
        <v>0</v>
      </c>
      <c r="AJ3139">
        <v>1022.5</v>
      </c>
      <c r="AK3139" t="s">
        <v>48</v>
      </c>
    </row>
    <row r="3140" spans="1:39" x14ac:dyDescent="0.3">
      <c r="A3140" t="s">
        <v>4248</v>
      </c>
      <c r="B3140" t="s">
        <v>50</v>
      </c>
      <c r="C3140" s="8">
        <v>41</v>
      </c>
      <c r="D3140" s="8" t="s">
        <v>44</v>
      </c>
      <c r="E3140" s="6">
        <v>0</v>
      </c>
      <c r="F3140" t="s">
        <v>979</v>
      </c>
      <c r="G3140" s="6">
        <v>92808</v>
      </c>
      <c r="H3140" s="6">
        <v>33.850451999999997</v>
      </c>
      <c r="I3140" s="6">
        <v>-117.726668</v>
      </c>
      <c r="J3140" s="6">
        <v>0</v>
      </c>
      <c r="K3140" s="6">
        <v>11</v>
      </c>
      <c r="L3140" s="6" t="s">
        <v>43</v>
      </c>
      <c r="M3140" s="6" t="s">
        <v>41</v>
      </c>
      <c r="N3140">
        <v>25.24</v>
      </c>
      <c r="O3140" t="s">
        <v>44</v>
      </c>
      <c r="P3140" t="s">
        <v>41</v>
      </c>
      <c r="Q3140" t="s">
        <v>56</v>
      </c>
      <c r="R3140">
        <v>29</v>
      </c>
      <c r="S3140" t="s">
        <v>44</v>
      </c>
      <c r="T3140" t="s">
        <v>41</v>
      </c>
      <c r="U3140" t="s">
        <v>44</v>
      </c>
      <c r="V3140" t="s">
        <v>44</v>
      </c>
      <c r="W3140" t="s">
        <v>44</v>
      </c>
      <c r="X3140" t="s">
        <v>44</v>
      </c>
      <c r="Y3140" t="s">
        <v>44</v>
      </c>
      <c r="Z3140">
        <f t="shared" si="49"/>
        <v>0</v>
      </c>
      <c r="AA3140" t="s">
        <v>41</v>
      </c>
      <c r="AB3140" t="s">
        <v>52</v>
      </c>
      <c r="AC3140" t="s">
        <v>44</v>
      </c>
      <c r="AD3140" t="s">
        <v>57</v>
      </c>
      <c r="AE3140">
        <v>74.95</v>
      </c>
      <c r="AF3140">
        <v>815.5</v>
      </c>
      <c r="AG3140">
        <v>0</v>
      </c>
      <c r="AH3140">
        <v>0</v>
      </c>
      <c r="AI3140">
        <v>277.64</v>
      </c>
      <c r="AJ3140">
        <v>1093.1400000000001</v>
      </c>
      <c r="AK3140" t="s">
        <v>58</v>
      </c>
      <c r="AL3140" t="s">
        <v>122</v>
      </c>
      <c r="AM3140" t="s">
        <v>196</v>
      </c>
    </row>
    <row r="3141" spans="1:39" x14ac:dyDescent="0.3">
      <c r="A3141" t="s">
        <v>4249</v>
      </c>
      <c r="B3141" t="s">
        <v>40</v>
      </c>
      <c r="C3141" s="8">
        <v>42</v>
      </c>
      <c r="D3141" s="8" t="s">
        <v>41</v>
      </c>
      <c r="E3141" s="6">
        <v>3</v>
      </c>
      <c r="F3141" t="s">
        <v>832</v>
      </c>
      <c r="G3141" s="6">
        <v>95693</v>
      </c>
      <c r="H3141" s="6">
        <v>38.392558999999999</v>
      </c>
      <c r="I3141" s="6">
        <v>-121.225093</v>
      </c>
      <c r="J3141" s="6">
        <v>0</v>
      </c>
      <c r="K3141" s="6">
        <v>35</v>
      </c>
      <c r="L3141" s="6" t="s">
        <v>130</v>
      </c>
      <c r="M3141" s="6" t="s">
        <v>41</v>
      </c>
      <c r="N3141">
        <v>39.11</v>
      </c>
      <c r="O3141" t="s">
        <v>41</v>
      </c>
      <c r="P3141" t="s">
        <v>41</v>
      </c>
      <c r="Q3141" t="s">
        <v>80</v>
      </c>
      <c r="R3141">
        <v>23</v>
      </c>
      <c r="S3141" t="s">
        <v>41</v>
      </c>
      <c r="T3141" t="s">
        <v>41</v>
      </c>
      <c r="U3141" t="s">
        <v>44</v>
      </c>
      <c r="V3141" t="s">
        <v>44</v>
      </c>
      <c r="W3141" t="s">
        <v>44</v>
      </c>
      <c r="X3141" t="s">
        <v>44</v>
      </c>
      <c r="Y3141" t="s">
        <v>44</v>
      </c>
      <c r="Z3141">
        <f t="shared" si="49"/>
        <v>0</v>
      </c>
      <c r="AA3141" t="s">
        <v>41</v>
      </c>
      <c r="AB3141" t="s">
        <v>52</v>
      </c>
      <c r="AC3141" t="s">
        <v>41</v>
      </c>
      <c r="AD3141" t="s">
        <v>47</v>
      </c>
      <c r="AE3141">
        <v>59.45</v>
      </c>
      <c r="AF3141">
        <v>2136.9</v>
      </c>
      <c r="AG3141">
        <v>0</v>
      </c>
      <c r="AH3141">
        <v>0</v>
      </c>
      <c r="AI3141">
        <v>1368.85</v>
      </c>
      <c r="AJ3141">
        <v>3505.75</v>
      </c>
      <c r="AK3141" t="s">
        <v>48</v>
      </c>
    </row>
    <row r="3142" spans="1:39" x14ac:dyDescent="0.3">
      <c r="A3142" t="s">
        <v>4250</v>
      </c>
      <c r="B3142" t="s">
        <v>40</v>
      </c>
      <c r="C3142" s="8">
        <v>75</v>
      </c>
      <c r="D3142" s="8" t="s">
        <v>44</v>
      </c>
      <c r="E3142" s="6">
        <v>0</v>
      </c>
      <c r="F3142" t="s">
        <v>3470</v>
      </c>
      <c r="G3142" s="6">
        <v>93218</v>
      </c>
      <c r="H3142" s="6">
        <v>35.846066999999998</v>
      </c>
      <c r="I3142" s="6">
        <v>-119.00407300000001</v>
      </c>
      <c r="J3142" s="6">
        <v>0</v>
      </c>
      <c r="K3142" s="6">
        <v>6</v>
      </c>
      <c r="L3142" s="6" t="s">
        <v>55</v>
      </c>
      <c r="M3142" s="6" t="s">
        <v>41</v>
      </c>
      <c r="N3142">
        <v>8.91</v>
      </c>
      <c r="O3142" t="s">
        <v>44</v>
      </c>
      <c r="P3142" t="s">
        <v>41</v>
      </c>
      <c r="Q3142" t="s">
        <v>56</v>
      </c>
      <c r="R3142">
        <v>27</v>
      </c>
      <c r="S3142" t="s">
        <v>44</v>
      </c>
      <c r="T3142" t="s">
        <v>44</v>
      </c>
      <c r="U3142" t="s">
        <v>41</v>
      </c>
      <c r="V3142" t="s">
        <v>44</v>
      </c>
      <c r="W3142" t="s">
        <v>44</v>
      </c>
      <c r="X3142" t="s">
        <v>44</v>
      </c>
      <c r="Y3142" t="s">
        <v>44</v>
      </c>
      <c r="Z3142">
        <f t="shared" si="49"/>
        <v>0</v>
      </c>
      <c r="AA3142" t="s">
        <v>44</v>
      </c>
      <c r="AB3142" t="s">
        <v>52</v>
      </c>
      <c r="AC3142" t="s">
        <v>44</v>
      </c>
      <c r="AD3142" t="s">
        <v>57</v>
      </c>
      <c r="AE3142">
        <v>74.400000000000006</v>
      </c>
      <c r="AF3142">
        <v>434.1</v>
      </c>
      <c r="AG3142">
        <v>0</v>
      </c>
      <c r="AH3142">
        <v>20</v>
      </c>
      <c r="AI3142">
        <v>53.46</v>
      </c>
      <c r="AJ3142">
        <v>507.56</v>
      </c>
      <c r="AK3142" t="s">
        <v>58</v>
      </c>
      <c r="AL3142" t="s">
        <v>59</v>
      </c>
      <c r="AM3142" t="s">
        <v>215</v>
      </c>
    </row>
    <row r="3143" spans="1:39" x14ac:dyDescent="0.3">
      <c r="A3143" t="s">
        <v>4251</v>
      </c>
      <c r="B3143" t="s">
        <v>50</v>
      </c>
      <c r="C3143" s="8">
        <v>41</v>
      </c>
      <c r="D3143" s="8" t="s">
        <v>41</v>
      </c>
      <c r="E3143" s="6">
        <v>0</v>
      </c>
      <c r="F3143" t="s">
        <v>2191</v>
      </c>
      <c r="G3143" s="6">
        <v>93117</v>
      </c>
      <c r="H3143" s="6">
        <v>34.489983000000002</v>
      </c>
      <c r="I3143" s="6">
        <v>-120.091246</v>
      </c>
      <c r="J3143" s="6">
        <v>2</v>
      </c>
      <c r="K3143" s="6">
        <v>31</v>
      </c>
      <c r="L3143" s="6" t="s">
        <v>43</v>
      </c>
      <c r="M3143" s="6" t="s">
        <v>41</v>
      </c>
      <c r="N3143">
        <v>27.37</v>
      </c>
      <c r="O3143" t="s">
        <v>44</v>
      </c>
      <c r="P3143" t="s">
        <v>41</v>
      </c>
      <c r="Q3143" t="s">
        <v>80</v>
      </c>
      <c r="R3143">
        <v>15</v>
      </c>
      <c r="S3143" t="s">
        <v>41</v>
      </c>
      <c r="T3143" t="s">
        <v>41</v>
      </c>
      <c r="U3143" t="s">
        <v>41</v>
      </c>
      <c r="V3143" t="s">
        <v>41</v>
      </c>
      <c r="W3143" t="s">
        <v>44</v>
      </c>
      <c r="X3143" t="s">
        <v>41</v>
      </c>
      <c r="Y3143" t="s">
        <v>41</v>
      </c>
      <c r="Z3143">
        <f t="shared" si="49"/>
        <v>2</v>
      </c>
      <c r="AA3143" t="s">
        <v>41</v>
      </c>
      <c r="AB3143" t="s">
        <v>46</v>
      </c>
      <c r="AC3143" t="s">
        <v>41</v>
      </c>
      <c r="AD3143" t="s">
        <v>47</v>
      </c>
      <c r="AE3143">
        <v>75.5</v>
      </c>
      <c r="AF3143">
        <v>2424.4499999999998</v>
      </c>
      <c r="AG3143">
        <v>0</v>
      </c>
      <c r="AH3143">
        <v>0</v>
      </c>
      <c r="AI3143">
        <v>848.47</v>
      </c>
      <c r="AJ3143">
        <v>3272.92</v>
      </c>
      <c r="AK3143" t="s">
        <v>48</v>
      </c>
    </row>
    <row r="3144" spans="1:39" x14ac:dyDescent="0.3">
      <c r="A3144" t="s">
        <v>4252</v>
      </c>
      <c r="B3144" t="s">
        <v>50</v>
      </c>
      <c r="C3144" s="8">
        <v>50</v>
      </c>
      <c r="D3144" s="8" t="s">
        <v>44</v>
      </c>
      <c r="E3144" s="6">
        <v>0</v>
      </c>
      <c r="F3144" t="s">
        <v>565</v>
      </c>
      <c r="G3144" s="6">
        <v>90631</v>
      </c>
      <c r="H3144" s="6">
        <v>33.940618999999998</v>
      </c>
      <c r="I3144" s="6">
        <v>-117.9513</v>
      </c>
      <c r="J3144" s="6">
        <v>0</v>
      </c>
      <c r="K3144" s="6">
        <v>1</v>
      </c>
      <c r="L3144" s="6" t="s">
        <v>43</v>
      </c>
      <c r="M3144" s="6" t="s">
        <v>41</v>
      </c>
      <c r="N3144">
        <v>22.86</v>
      </c>
      <c r="O3144" t="s">
        <v>44</v>
      </c>
      <c r="P3144" t="s">
        <v>41</v>
      </c>
      <c r="Q3144" t="s">
        <v>56</v>
      </c>
      <c r="R3144">
        <v>25</v>
      </c>
      <c r="S3144" t="s">
        <v>44</v>
      </c>
      <c r="T3144" t="s">
        <v>44</v>
      </c>
      <c r="U3144" t="s">
        <v>44</v>
      </c>
      <c r="V3144" t="s">
        <v>44</v>
      </c>
      <c r="W3144" t="s">
        <v>44</v>
      </c>
      <c r="X3144" t="s">
        <v>44</v>
      </c>
      <c r="Y3144" t="s">
        <v>44</v>
      </c>
      <c r="Z3144">
        <f t="shared" si="49"/>
        <v>0</v>
      </c>
      <c r="AA3144" t="s">
        <v>44</v>
      </c>
      <c r="AB3144" t="s">
        <v>52</v>
      </c>
      <c r="AC3144" t="s">
        <v>41</v>
      </c>
      <c r="AD3144" t="s">
        <v>57</v>
      </c>
      <c r="AE3144">
        <v>69.8</v>
      </c>
      <c r="AF3144">
        <v>69.8</v>
      </c>
      <c r="AG3144">
        <v>0</v>
      </c>
      <c r="AH3144">
        <v>10</v>
      </c>
      <c r="AI3144">
        <v>22.86</v>
      </c>
      <c r="AJ3144">
        <v>102.66</v>
      </c>
      <c r="AK3144" t="s">
        <v>58</v>
      </c>
      <c r="AL3144" t="s">
        <v>64</v>
      </c>
      <c r="AM3144" t="s">
        <v>68</v>
      </c>
    </row>
    <row r="3145" spans="1:39" x14ac:dyDescent="0.3">
      <c r="A3145" t="s">
        <v>4253</v>
      </c>
      <c r="B3145" t="s">
        <v>40</v>
      </c>
      <c r="C3145" s="8">
        <v>67</v>
      </c>
      <c r="D3145" s="8" t="s">
        <v>44</v>
      </c>
      <c r="E3145" s="6">
        <v>0</v>
      </c>
      <c r="F3145" t="s">
        <v>2475</v>
      </c>
      <c r="G3145" s="6">
        <v>91342</v>
      </c>
      <c r="H3145" s="6">
        <v>34.321621</v>
      </c>
      <c r="I3145" s="6">
        <v>-118.399841</v>
      </c>
      <c r="J3145" s="6">
        <v>0</v>
      </c>
      <c r="K3145" s="6">
        <v>38</v>
      </c>
      <c r="L3145" s="6" t="s">
        <v>43</v>
      </c>
      <c r="M3145" s="6" t="s">
        <v>41</v>
      </c>
      <c r="N3145">
        <v>26.1</v>
      </c>
      <c r="O3145" t="s">
        <v>44</v>
      </c>
      <c r="P3145" t="s">
        <v>41</v>
      </c>
      <c r="Q3145" t="s">
        <v>80</v>
      </c>
      <c r="R3145">
        <v>27</v>
      </c>
      <c r="S3145" t="s">
        <v>41</v>
      </c>
      <c r="T3145" t="s">
        <v>41</v>
      </c>
      <c r="U3145" t="s">
        <v>44</v>
      </c>
      <c r="V3145" t="s">
        <v>44</v>
      </c>
      <c r="W3145" t="s">
        <v>44</v>
      </c>
      <c r="X3145" t="s">
        <v>44</v>
      </c>
      <c r="Y3145" t="s">
        <v>44</v>
      </c>
      <c r="Z3145">
        <f t="shared" si="49"/>
        <v>0</v>
      </c>
      <c r="AA3145" t="s">
        <v>41</v>
      </c>
      <c r="AB3145" t="s">
        <v>52</v>
      </c>
      <c r="AC3145" t="s">
        <v>41</v>
      </c>
      <c r="AD3145" t="s">
        <v>47</v>
      </c>
      <c r="AE3145">
        <v>57.15</v>
      </c>
      <c r="AF3145">
        <v>2250.65</v>
      </c>
      <c r="AG3145">
        <v>0</v>
      </c>
      <c r="AH3145">
        <v>0</v>
      </c>
      <c r="AI3145">
        <v>991.8</v>
      </c>
      <c r="AJ3145">
        <v>3242.45</v>
      </c>
      <c r="AK3145" t="s">
        <v>58</v>
      </c>
      <c r="AL3145" t="s">
        <v>122</v>
      </c>
      <c r="AM3145" t="s">
        <v>196</v>
      </c>
    </row>
    <row r="3146" spans="1:39" x14ac:dyDescent="0.3">
      <c r="A3146" t="s">
        <v>4254</v>
      </c>
      <c r="B3146" t="s">
        <v>40</v>
      </c>
      <c r="C3146" s="8">
        <v>31</v>
      </c>
      <c r="D3146" s="8" t="s">
        <v>44</v>
      </c>
      <c r="E3146" s="6">
        <v>0</v>
      </c>
      <c r="F3146" t="s">
        <v>86</v>
      </c>
      <c r="G3146" s="6">
        <v>94089</v>
      </c>
      <c r="H3146" s="6">
        <v>37.421633</v>
      </c>
      <c r="I3146" s="6">
        <v>-122.009613</v>
      </c>
      <c r="J3146" s="6">
        <v>0</v>
      </c>
      <c r="K3146" s="6">
        <v>2</v>
      </c>
      <c r="L3146" s="6" t="s">
        <v>55</v>
      </c>
      <c r="M3146" s="6" t="s">
        <v>41</v>
      </c>
      <c r="N3146">
        <v>37.76</v>
      </c>
      <c r="O3146" t="s">
        <v>44</v>
      </c>
      <c r="P3146" t="s">
        <v>41</v>
      </c>
      <c r="Q3146" t="s">
        <v>56</v>
      </c>
      <c r="R3146">
        <v>10</v>
      </c>
      <c r="S3146" t="s">
        <v>44</v>
      </c>
      <c r="T3146" t="s">
        <v>44</v>
      </c>
      <c r="U3146" t="s">
        <v>44</v>
      </c>
      <c r="V3146" t="s">
        <v>44</v>
      </c>
      <c r="W3146" t="s">
        <v>44</v>
      </c>
      <c r="X3146" t="s">
        <v>44</v>
      </c>
      <c r="Y3146" t="s">
        <v>44</v>
      </c>
      <c r="Z3146">
        <f t="shared" si="49"/>
        <v>0</v>
      </c>
      <c r="AA3146" t="s">
        <v>41</v>
      </c>
      <c r="AB3146" t="s">
        <v>52</v>
      </c>
      <c r="AC3146" t="s">
        <v>44</v>
      </c>
      <c r="AD3146" t="s">
        <v>57</v>
      </c>
      <c r="AE3146">
        <v>70</v>
      </c>
      <c r="AF3146">
        <v>153.05000000000001</v>
      </c>
      <c r="AG3146">
        <v>0</v>
      </c>
      <c r="AH3146">
        <v>0</v>
      </c>
      <c r="AI3146">
        <v>75.52</v>
      </c>
      <c r="AJ3146">
        <v>228.57</v>
      </c>
      <c r="AK3146" t="s">
        <v>58</v>
      </c>
      <c r="AL3146" t="s">
        <v>110</v>
      </c>
      <c r="AM3146" t="s">
        <v>345</v>
      </c>
    </row>
    <row r="3147" spans="1:39" x14ac:dyDescent="0.3">
      <c r="A3147" t="s">
        <v>4255</v>
      </c>
      <c r="B3147" t="s">
        <v>40</v>
      </c>
      <c r="C3147" s="8">
        <v>73</v>
      </c>
      <c r="D3147" s="8" t="s">
        <v>41</v>
      </c>
      <c r="E3147" s="6">
        <v>0</v>
      </c>
      <c r="F3147" t="s">
        <v>359</v>
      </c>
      <c r="G3147" s="6">
        <v>92532</v>
      </c>
      <c r="H3147" s="6">
        <v>33.705835999999998</v>
      </c>
      <c r="I3147" s="6">
        <v>-117.31820399999999</v>
      </c>
      <c r="J3147" s="6">
        <v>4</v>
      </c>
      <c r="K3147" s="6">
        <v>71</v>
      </c>
      <c r="L3147" s="6" t="s">
        <v>73</v>
      </c>
      <c r="M3147" s="6" t="s">
        <v>41</v>
      </c>
      <c r="N3147">
        <v>43.99</v>
      </c>
      <c r="O3147" t="s">
        <v>41</v>
      </c>
      <c r="P3147" t="s">
        <v>41</v>
      </c>
      <c r="Q3147" t="s">
        <v>56</v>
      </c>
      <c r="R3147">
        <v>17</v>
      </c>
      <c r="S3147" t="s">
        <v>41</v>
      </c>
      <c r="T3147" t="s">
        <v>44</v>
      </c>
      <c r="U3147" t="s">
        <v>44</v>
      </c>
      <c r="V3147" t="s">
        <v>44</v>
      </c>
      <c r="W3147" t="s">
        <v>44</v>
      </c>
      <c r="X3147" t="s">
        <v>44</v>
      </c>
      <c r="Y3147" t="s">
        <v>44</v>
      </c>
      <c r="Z3147">
        <f t="shared" si="49"/>
        <v>0</v>
      </c>
      <c r="AA3147" t="s">
        <v>41</v>
      </c>
      <c r="AB3147" t="s">
        <v>74</v>
      </c>
      <c r="AC3147" t="s">
        <v>41</v>
      </c>
      <c r="AD3147" t="s">
        <v>47</v>
      </c>
      <c r="AE3147">
        <v>80.7</v>
      </c>
      <c r="AF3147">
        <v>5676</v>
      </c>
      <c r="AG3147">
        <v>0</v>
      </c>
      <c r="AH3147">
        <v>0</v>
      </c>
      <c r="AI3147">
        <v>3123.29</v>
      </c>
      <c r="AJ3147">
        <v>8799.2900000000009</v>
      </c>
      <c r="AK3147" t="s">
        <v>48</v>
      </c>
    </row>
    <row r="3148" spans="1:39" x14ac:dyDescent="0.3">
      <c r="A3148" t="s">
        <v>4256</v>
      </c>
      <c r="B3148" t="s">
        <v>40</v>
      </c>
      <c r="C3148" s="8">
        <v>76</v>
      </c>
      <c r="D3148" s="8" t="s">
        <v>44</v>
      </c>
      <c r="E3148" s="6">
        <v>0</v>
      </c>
      <c r="F3148" t="s">
        <v>152</v>
      </c>
      <c r="G3148" s="6">
        <v>92117</v>
      </c>
      <c r="H3148" s="6">
        <v>32.825085999999999</v>
      </c>
      <c r="I3148" s="6">
        <v>-117.19942399999999</v>
      </c>
      <c r="J3148" s="6">
        <v>0</v>
      </c>
      <c r="K3148" s="6">
        <v>16</v>
      </c>
      <c r="L3148" s="6" t="s">
        <v>43</v>
      </c>
      <c r="M3148" s="6" t="s">
        <v>41</v>
      </c>
      <c r="N3148">
        <v>17.510000000000002</v>
      </c>
      <c r="O3148" t="s">
        <v>41</v>
      </c>
      <c r="P3148" t="s">
        <v>41</v>
      </c>
      <c r="Q3148" t="s">
        <v>56</v>
      </c>
      <c r="R3148">
        <v>7</v>
      </c>
      <c r="S3148" t="s">
        <v>44</v>
      </c>
      <c r="T3148" t="s">
        <v>44</v>
      </c>
      <c r="U3148" t="s">
        <v>44</v>
      </c>
      <c r="V3148" t="s">
        <v>44</v>
      </c>
      <c r="W3148" t="s">
        <v>41</v>
      </c>
      <c r="X3148" t="s">
        <v>44</v>
      </c>
      <c r="Y3148" t="s">
        <v>44</v>
      </c>
      <c r="Z3148">
        <f t="shared" si="49"/>
        <v>1</v>
      </c>
      <c r="AA3148" t="s">
        <v>41</v>
      </c>
      <c r="AB3148" t="s">
        <v>52</v>
      </c>
      <c r="AC3148" t="s">
        <v>41</v>
      </c>
      <c r="AD3148" t="s">
        <v>57</v>
      </c>
      <c r="AE3148">
        <v>84.75</v>
      </c>
      <c r="AF3148">
        <v>1350.15</v>
      </c>
      <c r="AG3148">
        <v>0</v>
      </c>
      <c r="AH3148">
        <v>0</v>
      </c>
      <c r="AI3148">
        <v>280.16000000000003</v>
      </c>
      <c r="AJ3148">
        <v>1630.31</v>
      </c>
      <c r="AK3148" t="s">
        <v>58</v>
      </c>
      <c r="AL3148" t="s">
        <v>122</v>
      </c>
      <c r="AM3148" t="s">
        <v>196</v>
      </c>
    </row>
    <row r="3149" spans="1:39" x14ac:dyDescent="0.3">
      <c r="A3149" t="s">
        <v>4257</v>
      </c>
      <c r="B3149" t="s">
        <v>50</v>
      </c>
      <c r="C3149" s="8">
        <v>57</v>
      </c>
      <c r="D3149" s="8" t="s">
        <v>41</v>
      </c>
      <c r="E3149" s="6">
        <v>2</v>
      </c>
      <c r="F3149" t="s">
        <v>3189</v>
      </c>
      <c r="G3149" s="6">
        <v>95311</v>
      </c>
      <c r="H3149" s="6">
        <v>37.722127</v>
      </c>
      <c r="I3149" s="6">
        <v>-120.110174</v>
      </c>
      <c r="J3149" s="6">
        <v>4</v>
      </c>
      <c r="K3149" s="6">
        <v>42</v>
      </c>
      <c r="L3149" s="6" t="s">
        <v>77</v>
      </c>
      <c r="M3149" s="6" t="s">
        <v>41</v>
      </c>
      <c r="N3149">
        <v>9.33</v>
      </c>
      <c r="O3149" t="s">
        <v>44</v>
      </c>
      <c r="P3149" t="s">
        <v>44</v>
      </c>
      <c r="Z3149">
        <f t="shared" si="49"/>
        <v>0</v>
      </c>
      <c r="AB3149" t="s">
        <v>46</v>
      </c>
      <c r="AC3149" t="s">
        <v>44</v>
      </c>
      <c r="AD3149" t="s">
        <v>47</v>
      </c>
      <c r="AE3149">
        <v>20.25</v>
      </c>
      <c r="AF3149">
        <v>854.9</v>
      </c>
      <c r="AG3149">
        <v>0</v>
      </c>
      <c r="AH3149">
        <v>0</v>
      </c>
      <c r="AI3149">
        <v>391.86</v>
      </c>
      <c r="AJ3149">
        <v>1246.76</v>
      </c>
      <c r="AK3149" t="s">
        <v>48</v>
      </c>
    </row>
    <row r="3150" spans="1:39" x14ac:dyDescent="0.3">
      <c r="A3150" t="s">
        <v>4258</v>
      </c>
      <c r="B3150" t="s">
        <v>50</v>
      </c>
      <c r="C3150" s="8">
        <v>52</v>
      </c>
      <c r="D3150" s="8" t="s">
        <v>44</v>
      </c>
      <c r="E3150" s="6">
        <v>0</v>
      </c>
      <c r="F3150" t="s">
        <v>323</v>
      </c>
      <c r="G3150" s="6">
        <v>95825</v>
      </c>
      <c r="H3150" s="6">
        <v>38.590035</v>
      </c>
      <c r="I3150" s="6">
        <v>-121.41245499999999</v>
      </c>
      <c r="J3150" s="6">
        <v>0</v>
      </c>
      <c r="K3150" s="6">
        <v>56</v>
      </c>
      <c r="L3150" s="6" t="s">
        <v>43</v>
      </c>
      <c r="M3150" s="6" t="s">
        <v>41</v>
      </c>
      <c r="N3150">
        <v>47.82</v>
      </c>
      <c r="O3150" t="s">
        <v>41</v>
      </c>
      <c r="P3150" t="s">
        <v>44</v>
      </c>
      <c r="Z3150">
        <f t="shared" si="49"/>
        <v>0</v>
      </c>
      <c r="AB3150" t="s">
        <v>74</v>
      </c>
      <c r="AC3150" t="s">
        <v>41</v>
      </c>
      <c r="AD3150" t="s">
        <v>57</v>
      </c>
      <c r="AE3150">
        <v>25.95</v>
      </c>
      <c r="AF3150">
        <v>1444.05</v>
      </c>
      <c r="AG3150">
        <v>0</v>
      </c>
      <c r="AH3150">
        <v>0</v>
      </c>
      <c r="AI3150">
        <v>2677.92</v>
      </c>
      <c r="AJ3150">
        <v>4121.97</v>
      </c>
      <c r="AK3150" t="s">
        <v>48</v>
      </c>
    </row>
    <row r="3151" spans="1:39" x14ac:dyDescent="0.3">
      <c r="A3151" t="s">
        <v>4259</v>
      </c>
      <c r="B3151" t="s">
        <v>40</v>
      </c>
      <c r="C3151" s="8">
        <v>23</v>
      </c>
      <c r="D3151" s="8" t="s">
        <v>41</v>
      </c>
      <c r="E3151" s="6">
        <v>0</v>
      </c>
      <c r="F3151" t="s">
        <v>979</v>
      </c>
      <c r="G3151" s="6">
        <v>92805</v>
      </c>
      <c r="H3151" s="6">
        <v>33.830209000000004</v>
      </c>
      <c r="I3151" s="6">
        <v>-117.906099</v>
      </c>
      <c r="J3151" s="6">
        <v>8</v>
      </c>
      <c r="K3151" s="6">
        <v>18</v>
      </c>
      <c r="L3151" s="6" t="s">
        <v>63</v>
      </c>
      <c r="M3151" s="6" t="s">
        <v>41</v>
      </c>
      <c r="N3151">
        <v>18.55</v>
      </c>
      <c r="O3151" t="s">
        <v>41</v>
      </c>
      <c r="P3151" t="s">
        <v>41</v>
      </c>
      <c r="Q3151" t="s">
        <v>56</v>
      </c>
      <c r="R3151">
        <v>59</v>
      </c>
      <c r="S3151" t="s">
        <v>44</v>
      </c>
      <c r="T3151" t="s">
        <v>44</v>
      </c>
      <c r="U3151" t="s">
        <v>44</v>
      </c>
      <c r="V3151" t="s">
        <v>41</v>
      </c>
      <c r="W3151" t="s">
        <v>41</v>
      </c>
      <c r="X3151" t="s">
        <v>44</v>
      </c>
      <c r="Y3151" t="s">
        <v>41</v>
      </c>
      <c r="Z3151">
        <f t="shared" si="49"/>
        <v>2</v>
      </c>
      <c r="AA3151" t="s">
        <v>41</v>
      </c>
      <c r="AB3151" t="s">
        <v>52</v>
      </c>
      <c r="AC3151" t="s">
        <v>41</v>
      </c>
      <c r="AD3151" t="s">
        <v>57</v>
      </c>
      <c r="AE3151">
        <v>88.85</v>
      </c>
      <c r="AF3151">
        <v>1594.75</v>
      </c>
      <c r="AG3151">
        <v>21.58</v>
      </c>
      <c r="AH3151">
        <v>0</v>
      </c>
      <c r="AI3151">
        <v>333.9</v>
      </c>
      <c r="AJ3151">
        <v>1907.07</v>
      </c>
      <c r="AK3151" t="s">
        <v>48</v>
      </c>
    </row>
    <row r="3152" spans="1:39" x14ac:dyDescent="0.3">
      <c r="A3152" t="s">
        <v>4260</v>
      </c>
      <c r="B3152" t="s">
        <v>40</v>
      </c>
      <c r="C3152" s="8">
        <v>68</v>
      </c>
      <c r="D3152" s="8" t="s">
        <v>44</v>
      </c>
      <c r="E3152" s="6">
        <v>0</v>
      </c>
      <c r="F3152" t="s">
        <v>867</v>
      </c>
      <c r="G3152" s="6">
        <v>91709</v>
      </c>
      <c r="H3152" s="6">
        <v>33.942895</v>
      </c>
      <c r="I3152" s="6">
        <v>-117.725644</v>
      </c>
      <c r="J3152" s="6">
        <v>0</v>
      </c>
      <c r="K3152" s="6">
        <v>13</v>
      </c>
      <c r="L3152" s="6" t="s">
        <v>43</v>
      </c>
      <c r="M3152" s="6" t="s">
        <v>41</v>
      </c>
      <c r="N3152">
        <v>10.51</v>
      </c>
      <c r="O3152" t="s">
        <v>44</v>
      </c>
      <c r="P3152" t="s">
        <v>41</v>
      </c>
      <c r="Q3152" t="s">
        <v>80</v>
      </c>
      <c r="R3152">
        <v>20</v>
      </c>
      <c r="S3152" t="s">
        <v>44</v>
      </c>
      <c r="T3152" t="s">
        <v>41</v>
      </c>
      <c r="U3152" t="s">
        <v>41</v>
      </c>
      <c r="V3152" t="s">
        <v>44</v>
      </c>
      <c r="W3152" t="s">
        <v>44</v>
      </c>
      <c r="X3152" t="s">
        <v>44</v>
      </c>
      <c r="Y3152" t="s">
        <v>44</v>
      </c>
      <c r="Z3152">
        <f t="shared" si="49"/>
        <v>0</v>
      </c>
      <c r="AA3152" t="s">
        <v>41</v>
      </c>
      <c r="AB3152" t="s">
        <v>46</v>
      </c>
      <c r="AC3152" t="s">
        <v>41</v>
      </c>
      <c r="AD3152" t="s">
        <v>57</v>
      </c>
      <c r="AE3152">
        <v>54.8</v>
      </c>
      <c r="AF3152">
        <v>731.3</v>
      </c>
      <c r="AG3152">
        <v>0</v>
      </c>
      <c r="AH3152">
        <v>0</v>
      </c>
      <c r="AI3152">
        <v>136.63</v>
      </c>
      <c r="AJ3152">
        <v>867.93</v>
      </c>
      <c r="AK3152" t="s">
        <v>48</v>
      </c>
    </row>
    <row r="3153" spans="1:39" x14ac:dyDescent="0.3">
      <c r="A3153" t="s">
        <v>4261</v>
      </c>
      <c r="B3153" t="s">
        <v>50</v>
      </c>
      <c r="C3153" s="8">
        <v>30</v>
      </c>
      <c r="D3153" s="8" t="s">
        <v>41</v>
      </c>
      <c r="E3153" s="6">
        <v>0</v>
      </c>
      <c r="F3153" t="s">
        <v>1822</v>
      </c>
      <c r="G3153" s="6">
        <v>96059</v>
      </c>
      <c r="H3153" s="6">
        <v>40.426679</v>
      </c>
      <c r="I3153" s="6">
        <v>-121.850421</v>
      </c>
      <c r="J3153" s="6">
        <v>1</v>
      </c>
      <c r="K3153" s="6">
        <v>42</v>
      </c>
      <c r="L3153" s="6" t="s">
        <v>77</v>
      </c>
      <c r="M3153" s="6" t="s">
        <v>41</v>
      </c>
      <c r="N3153">
        <v>17.309999999999999</v>
      </c>
      <c r="O3153" t="s">
        <v>41</v>
      </c>
      <c r="P3153" t="s">
        <v>41</v>
      </c>
      <c r="Q3153" t="s">
        <v>45</v>
      </c>
      <c r="R3153">
        <v>82</v>
      </c>
      <c r="S3153" t="s">
        <v>41</v>
      </c>
      <c r="T3153" t="s">
        <v>44</v>
      </c>
      <c r="U3153" t="s">
        <v>44</v>
      </c>
      <c r="V3153" t="s">
        <v>41</v>
      </c>
      <c r="W3153" t="s">
        <v>41</v>
      </c>
      <c r="X3153" t="s">
        <v>41</v>
      </c>
      <c r="Y3153" t="s">
        <v>41</v>
      </c>
      <c r="Z3153">
        <f t="shared" si="49"/>
        <v>3</v>
      </c>
      <c r="AA3153" t="s">
        <v>41</v>
      </c>
      <c r="AB3153" t="s">
        <v>46</v>
      </c>
      <c r="AC3153" t="s">
        <v>44</v>
      </c>
      <c r="AD3153" t="s">
        <v>47</v>
      </c>
      <c r="AE3153">
        <v>80.45</v>
      </c>
      <c r="AF3153">
        <v>3375.9</v>
      </c>
      <c r="AG3153">
        <v>0</v>
      </c>
      <c r="AH3153">
        <v>0</v>
      </c>
      <c r="AI3153">
        <v>727.02</v>
      </c>
      <c r="AJ3153">
        <v>4102.92</v>
      </c>
      <c r="AK3153" t="s">
        <v>48</v>
      </c>
    </row>
    <row r="3154" spans="1:39" x14ac:dyDescent="0.3">
      <c r="A3154" t="s">
        <v>4262</v>
      </c>
      <c r="B3154" t="s">
        <v>40</v>
      </c>
      <c r="C3154" s="8">
        <v>21</v>
      </c>
      <c r="D3154" s="8" t="s">
        <v>41</v>
      </c>
      <c r="E3154" s="6">
        <v>0</v>
      </c>
      <c r="F3154" t="s">
        <v>158</v>
      </c>
      <c r="G3154" s="6">
        <v>95129</v>
      </c>
      <c r="H3154" s="6">
        <v>37.305622</v>
      </c>
      <c r="I3154" s="6">
        <v>-122.00088700000001</v>
      </c>
      <c r="J3154" s="6">
        <v>4</v>
      </c>
      <c r="K3154" s="6">
        <v>59</v>
      </c>
      <c r="L3154" s="6" t="s">
        <v>77</v>
      </c>
      <c r="M3154" s="6" t="s">
        <v>41</v>
      </c>
      <c r="N3154">
        <v>9.23</v>
      </c>
      <c r="O3154" t="s">
        <v>41</v>
      </c>
      <c r="P3154" t="s">
        <v>41</v>
      </c>
      <c r="Q3154" t="s">
        <v>56</v>
      </c>
      <c r="R3154">
        <v>48</v>
      </c>
      <c r="S3154" t="s">
        <v>44</v>
      </c>
      <c r="T3154" t="s">
        <v>41</v>
      </c>
      <c r="U3154" t="s">
        <v>44</v>
      </c>
      <c r="V3154" t="s">
        <v>44</v>
      </c>
      <c r="W3154" t="s">
        <v>41</v>
      </c>
      <c r="X3154" t="s">
        <v>41</v>
      </c>
      <c r="Y3154" t="s">
        <v>41</v>
      </c>
      <c r="Z3154">
        <f t="shared" si="49"/>
        <v>3</v>
      </c>
      <c r="AA3154" t="s">
        <v>41</v>
      </c>
      <c r="AB3154" t="s">
        <v>52</v>
      </c>
      <c r="AC3154" t="s">
        <v>44</v>
      </c>
      <c r="AD3154" t="s">
        <v>57</v>
      </c>
      <c r="AE3154">
        <v>101.1</v>
      </c>
      <c r="AF3154">
        <v>6039.9</v>
      </c>
      <c r="AG3154">
        <v>0</v>
      </c>
      <c r="AH3154">
        <v>0</v>
      </c>
      <c r="AI3154">
        <v>544.57000000000005</v>
      </c>
      <c r="AJ3154">
        <v>6584.47</v>
      </c>
      <c r="AK3154" t="s">
        <v>58</v>
      </c>
      <c r="AL3154" t="s">
        <v>64</v>
      </c>
      <c r="AM3154" t="s">
        <v>434</v>
      </c>
    </row>
    <row r="3155" spans="1:39" x14ac:dyDescent="0.3">
      <c r="A3155" t="s">
        <v>4263</v>
      </c>
      <c r="B3155" t="s">
        <v>50</v>
      </c>
      <c r="C3155" s="8">
        <v>39</v>
      </c>
      <c r="D3155" s="8" t="s">
        <v>44</v>
      </c>
      <c r="E3155" s="6">
        <v>0</v>
      </c>
      <c r="F3155" t="s">
        <v>584</v>
      </c>
      <c r="G3155" s="6">
        <v>91436</v>
      </c>
      <c r="H3155" s="6">
        <v>34.152875000000002</v>
      </c>
      <c r="I3155" s="6">
        <v>-118.486056</v>
      </c>
      <c r="J3155" s="6">
        <v>0</v>
      </c>
      <c r="K3155" s="6">
        <v>26</v>
      </c>
      <c r="L3155" s="6" t="s">
        <v>43</v>
      </c>
      <c r="M3155" s="6" t="s">
        <v>44</v>
      </c>
      <c r="P3155" t="s">
        <v>41</v>
      </c>
      <c r="Q3155" t="s">
        <v>80</v>
      </c>
      <c r="R3155">
        <v>6</v>
      </c>
      <c r="S3155" t="s">
        <v>41</v>
      </c>
      <c r="T3155" t="s">
        <v>41</v>
      </c>
      <c r="U3155" t="s">
        <v>44</v>
      </c>
      <c r="V3155" t="s">
        <v>44</v>
      </c>
      <c r="W3155" t="s">
        <v>44</v>
      </c>
      <c r="X3155" t="s">
        <v>41</v>
      </c>
      <c r="Y3155" t="s">
        <v>41</v>
      </c>
      <c r="Z3155">
        <f t="shared" si="49"/>
        <v>2</v>
      </c>
      <c r="AA3155" t="s">
        <v>41</v>
      </c>
      <c r="AB3155" t="s">
        <v>52</v>
      </c>
      <c r="AC3155" t="s">
        <v>41</v>
      </c>
      <c r="AD3155" t="s">
        <v>57</v>
      </c>
      <c r="AE3155">
        <v>44.65</v>
      </c>
      <c r="AF3155">
        <v>1156.55</v>
      </c>
      <c r="AG3155">
        <v>0</v>
      </c>
      <c r="AH3155">
        <v>0</v>
      </c>
      <c r="AI3155">
        <v>0</v>
      </c>
      <c r="AJ3155">
        <v>1156.55</v>
      </c>
      <c r="AK3155" t="s">
        <v>48</v>
      </c>
    </row>
    <row r="3156" spans="1:39" x14ac:dyDescent="0.3">
      <c r="A3156" t="s">
        <v>4264</v>
      </c>
      <c r="B3156" t="s">
        <v>50</v>
      </c>
      <c r="C3156" s="8">
        <v>58</v>
      </c>
      <c r="D3156" s="8" t="s">
        <v>44</v>
      </c>
      <c r="E3156" s="6">
        <v>1</v>
      </c>
      <c r="F3156" t="s">
        <v>531</v>
      </c>
      <c r="G3156" s="6">
        <v>95385</v>
      </c>
      <c r="H3156" s="6">
        <v>37.609095000000003</v>
      </c>
      <c r="I3156" s="6">
        <v>-121.263381</v>
      </c>
      <c r="J3156" s="6">
        <v>0</v>
      </c>
      <c r="K3156" s="6">
        <v>54</v>
      </c>
      <c r="L3156" s="6" t="s">
        <v>43</v>
      </c>
      <c r="M3156" s="6" t="s">
        <v>41</v>
      </c>
      <c r="N3156">
        <v>20.93</v>
      </c>
      <c r="O3156" t="s">
        <v>44</v>
      </c>
      <c r="P3156" t="s">
        <v>41</v>
      </c>
      <c r="Q3156" t="s">
        <v>56</v>
      </c>
      <c r="R3156">
        <v>11</v>
      </c>
      <c r="S3156" t="s">
        <v>41</v>
      </c>
      <c r="T3156" t="s">
        <v>41</v>
      </c>
      <c r="U3156" t="s">
        <v>44</v>
      </c>
      <c r="V3156" t="s">
        <v>41</v>
      </c>
      <c r="W3156" t="s">
        <v>41</v>
      </c>
      <c r="X3156" t="s">
        <v>41</v>
      </c>
      <c r="Y3156" t="s">
        <v>41</v>
      </c>
      <c r="Z3156">
        <f t="shared" si="49"/>
        <v>3</v>
      </c>
      <c r="AA3156" t="s">
        <v>44</v>
      </c>
      <c r="AB3156" t="s">
        <v>46</v>
      </c>
      <c r="AC3156" t="s">
        <v>41</v>
      </c>
      <c r="AD3156" t="s">
        <v>57</v>
      </c>
      <c r="AE3156">
        <v>105.85</v>
      </c>
      <c r="AF3156">
        <v>5826.65</v>
      </c>
      <c r="AG3156">
        <v>0</v>
      </c>
      <c r="AH3156">
        <v>10</v>
      </c>
      <c r="AI3156">
        <v>1130.22</v>
      </c>
      <c r="AJ3156">
        <v>6966.87</v>
      </c>
      <c r="AK3156" t="s">
        <v>48</v>
      </c>
    </row>
    <row r="3157" spans="1:39" x14ac:dyDescent="0.3">
      <c r="A3157" t="s">
        <v>4265</v>
      </c>
      <c r="B3157" t="s">
        <v>50</v>
      </c>
      <c r="C3157" s="8">
        <v>27</v>
      </c>
      <c r="D3157" s="8" t="s">
        <v>44</v>
      </c>
      <c r="E3157" s="6">
        <v>0</v>
      </c>
      <c r="F3157" t="s">
        <v>2320</v>
      </c>
      <c r="G3157" s="6">
        <v>95471</v>
      </c>
      <c r="H3157" s="6">
        <v>38.522328000000002</v>
      </c>
      <c r="I3157" s="6">
        <v>-122.97932</v>
      </c>
      <c r="J3157" s="6">
        <v>0</v>
      </c>
      <c r="K3157" s="6">
        <v>40</v>
      </c>
      <c r="L3157" s="6" t="s">
        <v>43</v>
      </c>
      <c r="M3157" s="6" t="s">
        <v>41</v>
      </c>
      <c r="N3157">
        <v>27.47</v>
      </c>
      <c r="O3157" t="s">
        <v>41</v>
      </c>
      <c r="P3157" t="s">
        <v>44</v>
      </c>
      <c r="Z3157">
        <f t="shared" si="49"/>
        <v>0</v>
      </c>
      <c r="AB3157" t="s">
        <v>74</v>
      </c>
      <c r="AC3157" t="s">
        <v>41</v>
      </c>
      <c r="AD3157" t="s">
        <v>47</v>
      </c>
      <c r="AE3157">
        <v>24.6</v>
      </c>
      <c r="AF3157">
        <v>973.95</v>
      </c>
      <c r="AG3157">
        <v>0</v>
      </c>
      <c r="AH3157">
        <v>0</v>
      </c>
      <c r="AI3157">
        <v>1098.8</v>
      </c>
      <c r="AJ3157">
        <v>2072.75</v>
      </c>
      <c r="AK3157" t="s">
        <v>48</v>
      </c>
    </row>
    <row r="3158" spans="1:39" x14ac:dyDescent="0.3">
      <c r="A3158" t="s">
        <v>4266</v>
      </c>
      <c r="B3158" t="s">
        <v>50</v>
      </c>
      <c r="C3158" s="8">
        <v>32</v>
      </c>
      <c r="D3158" s="8" t="s">
        <v>41</v>
      </c>
      <c r="E3158" s="6">
        <v>1</v>
      </c>
      <c r="F3158" t="s">
        <v>814</v>
      </c>
      <c r="G3158" s="6">
        <v>90270</v>
      </c>
      <c r="H3158" s="6">
        <v>33.988571999999998</v>
      </c>
      <c r="I3158" s="6">
        <v>-118.186565</v>
      </c>
      <c r="J3158" s="6">
        <v>0</v>
      </c>
      <c r="K3158" s="6">
        <v>8</v>
      </c>
      <c r="L3158" s="6" t="s">
        <v>55</v>
      </c>
      <c r="M3158" s="6" t="s">
        <v>41</v>
      </c>
      <c r="N3158">
        <v>37.28</v>
      </c>
      <c r="O3158" t="s">
        <v>41</v>
      </c>
      <c r="P3158" t="s">
        <v>41</v>
      </c>
      <c r="Q3158" t="s">
        <v>80</v>
      </c>
      <c r="R3158">
        <v>14</v>
      </c>
      <c r="S3158" t="s">
        <v>41</v>
      </c>
      <c r="T3158" t="s">
        <v>41</v>
      </c>
      <c r="U3158" t="s">
        <v>44</v>
      </c>
      <c r="V3158" t="s">
        <v>41</v>
      </c>
      <c r="W3158" t="s">
        <v>44</v>
      </c>
      <c r="X3158" t="s">
        <v>41</v>
      </c>
      <c r="Y3158" t="s">
        <v>41</v>
      </c>
      <c r="Z3158">
        <f t="shared" si="49"/>
        <v>2</v>
      </c>
      <c r="AA3158" t="s">
        <v>41</v>
      </c>
      <c r="AB3158" t="s">
        <v>74</v>
      </c>
      <c r="AC3158" t="s">
        <v>41</v>
      </c>
      <c r="AD3158" t="s">
        <v>47</v>
      </c>
      <c r="AE3158">
        <v>76.150000000000006</v>
      </c>
      <c r="AF3158">
        <v>645.79999999999995</v>
      </c>
      <c r="AG3158">
        <v>0</v>
      </c>
      <c r="AH3158">
        <v>0</v>
      </c>
      <c r="AI3158">
        <v>298.24</v>
      </c>
      <c r="AJ3158">
        <v>944.04</v>
      </c>
      <c r="AK3158" t="s">
        <v>48</v>
      </c>
    </row>
    <row r="3159" spans="1:39" x14ac:dyDescent="0.3">
      <c r="A3159" t="s">
        <v>4267</v>
      </c>
      <c r="B3159" t="s">
        <v>40</v>
      </c>
      <c r="C3159" s="8">
        <v>72</v>
      </c>
      <c r="D3159" s="8" t="s">
        <v>41</v>
      </c>
      <c r="E3159" s="6">
        <v>0</v>
      </c>
      <c r="F3159" t="s">
        <v>484</v>
      </c>
      <c r="G3159" s="6">
        <v>94403</v>
      </c>
      <c r="H3159" s="6">
        <v>37.538308999999998</v>
      </c>
      <c r="I3159" s="6">
        <v>-122.305109</v>
      </c>
      <c r="J3159" s="6">
        <v>1</v>
      </c>
      <c r="K3159" s="6">
        <v>25</v>
      </c>
      <c r="L3159" s="6" t="s">
        <v>43</v>
      </c>
      <c r="M3159" s="6" t="s">
        <v>41</v>
      </c>
      <c r="N3159">
        <v>19.440000000000001</v>
      </c>
      <c r="O3159" t="s">
        <v>44</v>
      </c>
      <c r="P3159" t="s">
        <v>41</v>
      </c>
      <c r="Q3159" t="s">
        <v>56</v>
      </c>
      <c r="R3159">
        <v>4</v>
      </c>
      <c r="S3159" t="s">
        <v>44</v>
      </c>
      <c r="T3159" t="s">
        <v>41</v>
      </c>
      <c r="U3159" t="s">
        <v>41</v>
      </c>
      <c r="V3159" t="s">
        <v>44</v>
      </c>
      <c r="W3159" t="s">
        <v>44</v>
      </c>
      <c r="X3159" t="s">
        <v>41</v>
      </c>
      <c r="Y3159" t="s">
        <v>41</v>
      </c>
      <c r="Z3159">
        <f t="shared" si="49"/>
        <v>2</v>
      </c>
      <c r="AA3159" t="s">
        <v>41</v>
      </c>
      <c r="AB3159" t="s">
        <v>74</v>
      </c>
      <c r="AC3159" t="s">
        <v>44</v>
      </c>
      <c r="AD3159" t="s">
        <v>57</v>
      </c>
      <c r="AE3159">
        <v>88.4</v>
      </c>
      <c r="AF3159">
        <v>2191.15</v>
      </c>
      <c r="AG3159">
        <v>0</v>
      </c>
      <c r="AH3159">
        <v>0</v>
      </c>
      <c r="AI3159">
        <v>486</v>
      </c>
      <c r="AJ3159">
        <v>2677.15</v>
      </c>
      <c r="AK3159" t="s">
        <v>48</v>
      </c>
    </row>
    <row r="3160" spans="1:39" x14ac:dyDescent="0.3">
      <c r="A3160" t="s">
        <v>4268</v>
      </c>
      <c r="B3160" t="s">
        <v>40</v>
      </c>
      <c r="C3160" s="8">
        <v>51</v>
      </c>
      <c r="D3160" s="8" t="s">
        <v>44</v>
      </c>
      <c r="E3160" s="6">
        <v>0</v>
      </c>
      <c r="F3160" t="s">
        <v>1913</v>
      </c>
      <c r="G3160" s="6">
        <v>93001</v>
      </c>
      <c r="H3160" s="6">
        <v>34.360261000000001</v>
      </c>
      <c r="I3160" s="6">
        <v>-119.306383</v>
      </c>
      <c r="J3160" s="6">
        <v>0</v>
      </c>
      <c r="K3160" s="6">
        <v>2</v>
      </c>
      <c r="L3160" s="6" t="s">
        <v>55</v>
      </c>
      <c r="M3160" s="6" t="s">
        <v>41</v>
      </c>
      <c r="N3160">
        <v>49.79</v>
      </c>
      <c r="O3160" t="s">
        <v>44</v>
      </c>
      <c r="P3160" t="s">
        <v>41</v>
      </c>
      <c r="Q3160" t="s">
        <v>56</v>
      </c>
      <c r="R3160">
        <v>22</v>
      </c>
      <c r="S3160" t="s">
        <v>44</v>
      </c>
      <c r="T3160" t="s">
        <v>44</v>
      </c>
      <c r="U3160" t="s">
        <v>44</v>
      </c>
      <c r="V3160" t="s">
        <v>44</v>
      </c>
      <c r="W3160" t="s">
        <v>41</v>
      </c>
      <c r="X3160" t="s">
        <v>44</v>
      </c>
      <c r="Y3160" t="s">
        <v>44</v>
      </c>
      <c r="Z3160">
        <f t="shared" si="49"/>
        <v>1</v>
      </c>
      <c r="AA3160" t="s">
        <v>44</v>
      </c>
      <c r="AB3160" t="s">
        <v>52</v>
      </c>
      <c r="AC3160" t="s">
        <v>41</v>
      </c>
      <c r="AD3160" t="s">
        <v>57</v>
      </c>
      <c r="AE3160">
        <v>80.2</v>
      </c>
      <c r="AF3160">
        <v>146.05000000000001</v>
      </c>
      <c r="AG3160">
        <v>0</v>
      </c>
      <c r="AH3160">
        <v>10</v>
      </c>
      <c r="AI3160">
        <v>99.58</v>
      </c>
      <c r="AJ3160">
        <v>255.63</v>
      </c>
      <c r="AK3160" t="s">
        <v>58</v>
      </c>
      <c r="AL3160" t="s">
        <v>122</v>
      </c>
      <c r="AM3160" t="s">
        <v>123</v>
      </c>
    </row>
    <row r="3161" spans="1:39" x14ac:dyDescent="0.3">
      <c r="A3161" t="s">
        <v>4269</v>
      </c>
      <c r="B3161" t="s">
        <v>40</v>
      </c>
      <c r="C3161" s="8">
        <v>31</v>
      </c>
      <c r="D3161" s="8" t="s">
        <v>41</v>
      </c>
      <c r="E3161" s="6">
        <v>3</v>
      </c>
      <c r="F3161" t="s">
        <v>271</v>
      </c>
      <c r="G3161" s="6">
        <v>95603</v>
      </c>
      <c r="H3161" s="6">
        <v>38.912880999999999</v>
      </c>
      <c r="I3161" s="6">
        <v>-121.08276600000001</v>
      </c>
      <c r="J3161" s="6">
        <v>4</v>
      </c>
      <c r="K3161" s="6">
        <v>42</v>
      </c>
      <c r="L3161" s="6" t="s">
        <v>43</v>
      </c>
      <c r="M3161" s="6" t="s">
        <v>41</v>
      </c>
      <c r="N3161">
        <v>34.659999999999997</v>
      </c>
      <c r="O3161" t="s">
        <v>44</v>
      </c>
      <c r="P3161" t="s">
        <v>44</v>
      </c>
      <c r="Z3161">
        <f t="shared" si="49"/>
        <v>0</v>
      </c>
      <c r="AB3161" t="s">
        <v>46</v>
      </c>
      <c r="AC3161" t="s">
        <v>41</v>
      </c>
      <c r="AD3161" t="s">
        <v>57</v>
      </c>
      <c r="AE3161">
        <v>19.05</v>
      </c>
      <c r="AF3161">
        <v>761.85</v>
      </c>
      <c r="AG3161">
        <v>0</v>
      </c>
      <c r="AH3161">
        <v>0</v>
      </c>
      <c r="AI3161">
        <v>1455.72</v>
      </c>
      <c r="AJ3161">
        <v>2217.5700000000002</v>
      </c>
      <c r="AK3161" t="s">
        <v>48</v>
      </c>
    </row>
    <row r="3162" spans="1:39" x14ac:dyDescent="0.3">
      <c r="A3162" t="s">
        <v>4270</v>
      </c>
      <c r="B3162" t="s">
        <v>40</v>
      </c>
      <c r="C3162" s="8">
        <v>21</v>
      </c>
      <c r="D3162" s="8" t="s">
        <v>41</v>
      </c>
      <c r="E3162" s="6">
        <v>1</v>
      </c>
      <c r="F3162" t="s">
        <v>353</v>
      </c>
      <c r="G3162" s="6">
        <v>94610</v>
      </c>
      <c r="H3162" s="6">
        <v>37.808731000000002</v>
      </c>
      <c r="I3162" s="6">
        <v>-122.238708</v>
      </c>
      <c r="J3162" s="6">
        <v>2</v>
      </c>
      <c r="K3162" s="6">
        <v>51</v>
      </c>
      <c r="L3162" s="6" t="s">
        <v>77</v>
      </c>
      <c r="M3162" s="6" t="s">
        <v>41</v>
      </c>
      <c r="N3162">
        <v>18.420000000000002</v>
      </c>
      <c r="O3162" t="s">
        <v>41</v>
      </c>
      <c r="P3162" t="s">
        <v>41</v>
      </c>
      <c r="Q3162" t="s">
        <v>56</v>
      </c>
      <c r="R3162">
        <v>47</v>
      </c>
      <c r="S3162" t="s">
        <v>41</v>
      </c>
      <c r="T3162" t="s">
        <v>44</v>
      </c>
      <c r="U3162" t="s">
        <v>44</v>
      </c>
      <c r="V3162" t="s">
        <v>41</v>
      </c>
      <c r="W3162" t="s">
        <v>41</v>
      </c>
      <c r="X3162" t="s">
        <v>44</v>
      </c>
      <c r="Y3162" t="s">
        <v>41</v>
      </c>
      <c r="Z3162">
        <f t="shared" si="49"/>
        <v>2</v>
      </c>
      <c r="AA3162" t="s">
        <v>41</v>
      </c>
      <c r="AB3162" t="s">
        <v>46</v>
      </c>
      <c r="AC3162" t="s">
        <v>41</v>
      </c>
      <c r="AD3162" t="s">
        <v>184</v>
      </c>
      <c r="AE3162">
        <v>95.15</v>
      </c>
      <c r="AF3162">
        <v>5000.05</v>
      </c>
      <c r="AG3162">
        <v>0</v>
      </c>
      <c r="AH3162">
        <v>0</v>
      </c>
      <c r="AI3162">
        <v>939.42</v>
      </c>
      <c r="AJ3162">
        <v>5939.47</v>
      </c>
      <c r="AK3162" t="s">
        <v>48</v>
      </c>
    </row>
    <row r="3163" spans="1:39" x14ac:dyDescent="0.3">
      <c r="A3163" t="s">
        <v>4271</v>
      </c>
      <c r="B3163" t="s">
        <v>40</v>
      </c>
      <c r="C3163" s="8">
        <v>56</v>
      </c>
      <c r="D3163" s="8" t="s">
        <v>41</v>
      </c>
      <c r="E3163" s="6">
        <v>2</v>
      </c>
      <c r="F3163" t="s">
        <v>455</v>
      </c>
      <c r="G3163" s="6">
        <v>91723</v>
      </c>
      <c r="H3163" s="6">
        <v>34.084747</v>
      </c>
      <c r="I3163" s="6">
        <v>-117.886844</v>
      </c>
      <c r="J3163" s="6">
        <v>1</v>
      </c>
      <c r="K3163" s="6">
        <v>58</v>
      </c>
      <c r="L3163" s="6" t="s">
        <v>43</v>
      </c>
      <c r="M3163" s="6" t="s">
        <v>41</v>
      </c>
      <c r="N3163">
        <v>29.5</v>
      </c>
      <c r="O3163" t="s">
        <v>41</v>
      </c>
      <c r="P3163" t="s">
        <v>44</v>
      </c>
      <c r="Z3163">
        <f t="shared" si="49"/>
        <v>0</v>
      </c>
      <c r="AB3163" t="s">
        <v>74</v>
      </c>
      <c r="AC3163" t="s">
        <v>44</v>
      </c>
      <c r="AD3163" t="s">
        <v>47</v>
      </c>
      <c r="AE3163">
        <v>25.15</v>
      </c>
      <c r="AF3163">
        <v>1509.9</v>
      </c>
      <c r="AG3163">
        <v>0</v>
      </c>
      <c r="AH3163">
        <v>0</v>
      </c>
      <c r="AI3163">
        <v>1711</v>
      </c>
      <c r="AJ3163">
        <v>3220.9</v>
      </c>
      <c r="AK3163" t="s">
        <v>48</v>
      </c>
    </row>
    <row r="3164" spans="1:39" x14ac:dyDescent="0.3">
      <c r="A3164" t="s">
        <v>4272</v>
      </c>
      <c r="B3164" t="s">
        <v>50</v>
      </c>
      <c r="C3164" s="8">
        <v>44</v>
      </c>
      <c r="D3164" s="8" t="s">
        <v>41</v>
      </c>
      <c r="E3164" s="6">
        <v>0</v>
      </c>
      <c r="F3164" t="s">
        <v>136</v>
      </c>
      <c r="G3164" s="6">
        <v>90058</v>
      </c>
      <c r="H3164" s="6">
        <v>34.001617000000003</v>
      </c>
      <c r="I3164" s="6">
        <v>-118.222274</v>
      </c>
      <c r="J3164" s="6">
        <v>1</v>
      </c>
      <c r="K3164" s="6">
        <v>12</v>
      </c>
      <c r="L3164" s="6" t="s">
        <v>63</v>
      </c>
      <c r="M3164" s="6" t="s">
        <v>41</v>
      </c>
      <c r="N3164">
        <v>44.6</v>
      </c>
      <c r="O3164" t="s">
        <v>44</v>
      </c>
      <c r="P3164" t="s">
        <v>41</v>
      </c>
      <c r="Q3164" t="s">
        <v>56</v>
      </c>
      <c r="R3164">
        <v>20</v>
      </c>
      <c r="S3164" t="s">
        <v>44</v>
      </c>
      <c r="T3164" t="s">
        <v>41</v>
      </c>
      <c r="U3164" t="s">
        <v>44</v>
      </c>
      <c r="V3164" t="s">
        <v>44</v>
      </c>
      <c r="W3164" t="s">
        <v>44</v>
      </c>
      <c r="X3164" t="s">
        <v>41</v>
      </c>
      <c r="Y3164" t="s">
        <v>41</v>
      </c>
      <c r="Z3164">
        <f t="shared" si="49"/>
        <v>2</v>
      </c>
      <c r="AA3164" t="s">
        <v>41</v>
      </c>
      <c r="AB3164" t="s">
        <v>52</v>
      </c>
      <c r="AC3164" t="s">
        <v>41</v>
      </c>
      <c r="AD3164" t="s">
        <v>47</v>
      </c>
      <c r="AE3164">
        <v>85.05</v>
      </c>
      <c r="AF3164">
        <v>999.8</v>
      </c>
      <c r="AG3164">
        <v>0</v>
      </c>
      <c r="AH3164">
        <v>0</v>
      </c>
      <c r="AI3164">
        <v>535.20000000000005</v>
      </c>
      <c r="AJ3164">
        <v>1535</v>
      </c>
      <c r="AK3164" t="s">
        <v>48</v>
      </c>
    </row>
    <row r="3165" spans="1:39" x14ac:dyDescent="0.3">
      <c r="A3165" t="s">
        <v>4273</v>
      </c>
      <c r="B3165" t="s">
        <v>40</v>
      </c>
      <c r="C3165" s="8">
        <v>59</v>
      </c>
      <c r="D3165" s="8" t="s">
        <v>41</v>
      </c>
      <c r="E3165" s="6">
        <v>3</v>
      </c>
      <c r="F3165" t="s">
        <v>4274</v>
      </c>
      <c r="G3165" s="6">
        <v>93203</v>
      </c>
      <c r="H3165" s="6">
        <v>35.116306999999999</v>
      </c>
      <c r="I3165" s="6">
        <v>-118.817644</v>
      </c>
      <c r="J3165" s="6">
        <v>10</v>
      </c>
      <c r="K3165" s="6">
        <v>9</v>
      </c>
      <c r="L3165" s="6" t="s">
        <v>43</v>
      </c>
      <c r="M3165" s="6" t="s">
        <v>41</v>
      </c>
      <c r="N3165">
        <v>12.55</v>
      </c>
      <c r="O3165" t="s">
        <v>44</v>
      </c>
      <c r="P3165" t="s">
        <v>44</v>
      </c>
      <c r="Z3165">
        <f t="shared" si="49"/>
        <v>0</v>
      </c>
      <c r="AB3165" t="s">
        <v>46</v>
      </c>
      <c r="AC3165" t="s">
        <v>44</v>
      </c>
      <c r="AD3165" t="s">
        <v>47</v>
      </c>
      <c r="AE3165">
        <v>20.25</v>
      </c>
      <c r="AF3165">
        <v>172.35</v>
      </c>
      <c r="AG3165">
        <v>0</v>
      </c>
      <c r="AH3165">
        <v>0</v>
      </c>
      <c r="AI3165">
        <v>112.95</v>
      </c>
      <c r="AJ3165">
        <v>285.3</v>
      </c>
      <c r="AK3165" t="s">
        <v>48</v>
      </c>
    </row>
    <row r="3166" spans="1:39" x14ac:dyDescent="0.3">
      <c r="A3166" t="s">
        <v>4275</v>
      </c>
      <c r="B3166" t="s">
        <v>40</v>
      </c>
      <c r="C3166" s="8">
        <v>26</v>
      </c>
      <c r="D3166" s="8" t="s">
        <v>44</v>
      </c>
      <c r="E3166" s="6">
        <v>0</v>
      </c>
      <c r="F3166" t="s">
        <v>436</v>
      </c>
      <c r="G3166" s="6">
        <v>93522</v>
      </c>
      <c r="H3166" s="6">
        <v>36.319181</v>
      </c>
      <c r="I3166" s="6">
        <v>-117.593053</v>
      </c>
      <c r="J3166" s="6">
        <v>0</v>
      </c>
      <c r="K3166" s="6">
        <v>2</v>
      </c>
      <c r="L3166" s="6" t="s">
        <v>55</v>
      </c>
      <c r="M3166" s="6" t="s">
        <v>41</v>
      </c>
      <c r="N3166">
        <v>41.9</v>
      </c>
      <c r="O3166" t="s">
        <v>44</v>
      </c>
      <c r="P3166" t="s">
        <v>41</v>
      </c>
      <c r="Q3166" t="s">
        <v>80</v>
      </c>
      <c r="R3166">
        <v>71</v>
      </c>
      <c r="S3166" t="s">
        <v>44</v>
      </c>
      <c r="T3166" t="s">
        <v>44</v>
      </c>
      <c r="U3166" t="s">
        <v>44</v>
      </c>
      <c r="V3166" t="s">
        <v>44</v>
      </c>
      <c r="W3166" t="s">
        <v>44</v>
      </c>
      <c r="X3166" t="s">
        <v>44</v>
      </c>
      <c r="Y3166" t="s">
        <v>44</v>
      </c>
      <c r="Z3166">
        <f t="shared" si="49"/>
        <v>0</v>
      </c>
      <c r="AA3166" t="s">
        <v>44</v>
      </c>
      <c r="AB3166" t="s">
        <v>52</v>
      </c>
      <c r="AC3166" t="s">
        <v>44</v>
      </c>
      <c r="AD3166" t="s">
        <v>57</v>
      </c>
      <c r="AE3166">
        <v>45.55</v>
      </c>
      <c r="AF3166">
        <v>84.4</v>
      </c>
      <c r="AG3166">
        <v>0</v>
      </c>
      <c r="AH3166">
        <v>10</v>
      </c>
      <c r="AI3166">
        <v>83.8</v>
      </c>
      <c r="AJ3166">
        <v>178.2</v>
      </c>
      <c r="AK3166" t="s">
        <v>99</v>
      </c>
    </row>
    <row r="3167" spans="1:39" x14ac:dyDescent="0.3">
      <c r="A3167" t="s">
        <v>4276</v>
      </c>
      <c r="B3167" t="s">
        <v>40</v>
      </c>
      <c r="C3167" s="8">
        <v>39</v>
      </c>
      <c r="D3167" s="8" t="s">
        <v>41</v>
      </c>
      <c r="E3167" s="6">
        <v>0</v>
      </c>
      <c r="F3167" t="s">
        <v>2200</v>
      </c>
      <c r="G3167" s="6">
        <v>95641</v>
      </c>
      <c r="H3167" s="6">
        <v>38.154823</v>
      </c>
      <c r="I3167" s="6">
        <v>-121.601358</v>
      </c>
      <c r="J3167" s="6">
        <v>0</v>
      </c>
      <c r="K3167" s="6">
        <v>46</v>
      </c>
      <c r="L3167" s="6" t="s">
        <v>77</v>
      </c>
      <c r="M3167" s="6" t="s">
        <v>41</v>
      </c>
      <c r="N3167">
        <v>4.5999999999999996</v>
      </c>
      <c r="O3167" t="s">
        <v>41</v>
      </c>
      <c r="P3167" t="s">
        <v>44</v>
      </c>
      <c r="Z3167">
        <f t="shared" si="49"/>
        <v>0</v>
      </c>
      <c r="AB3167" t="s">
        <v>46</v>
      </c>
      <c r="AC3167" t="s">
        <v>44</v>
      </c>
      <c r="AD3167" t="s">
        <v>47</v>
      </c>
      <c r="AE3167">
        <v>24.95</v>
      </c>
      <c r="AF3167">
        <v>1165.9000000000001</v>
      </c>
      <c r="AG3167">
        <v>0</v>
      </c>
      <c r="AH3167">
        <v>0</v>
      </c>
      <c r="AI3167">
        <v>211.6</v>
      </c>
      <c r="AJ3167">
        <v>1377.5</v>
      </c>
      <c r="AK3167" t="s">
        <v>48</v>
      </c>
    </row>
    <row r="3168" spans="1:39" x14ac:dyDescent="0.3">
      <c r="A3168" t="s">
        <v>4277</v>
      </c>
      <c r="B3168" t="s">
        <v>50</v>
      </c>
      <c r="C3168" s="8">
        <v>53</v>
      </c>
      <c r="D3168" s="8" t="s">
        <v>44</v>
      </c>
      <c r="E3168" s="6">
        <v>0</v>
      </c>
      <c r="F3168" t="s">
        <v>1244</v>
      </c>
      <c r="G3168" s="6">
        <v>94541</v>
      </c>
      <c r="H3168" s="6">
        <v>37.674002000000002</v>
      </c>
      <c r="I3168" s="6">
        <v>-122.076796</v>
      </c>
      <c r="J3168" s="6">
        <v>0</v>
      </c>
      <c r="K3168" s="6">
        <v>7</v>
      </c>
      <c r="L3168" s="6" t="s">
        <v>43</v>
      </c>
      <c r="M3168" s="6" t="s">
        <v>41</v>
      </c>
      <c r="N3168">
        <v>9.14</v>
      </c>
      <c r="O3168" t="s">
        <v>44</v>
      </c>
      <c r="P3168" t="s">
        <v>44</v>
      </c>
      <c r="Z3168">
        <f t="shared" si="49"/>
        <v>0</v>
      </c>
      <c r="AB3168" t="s">
        <v>52</v>
      </c>
      <c r="AC3168" t="s">
        <v>44</v>
      </c>
      <c r="AD3168" t="s">
        <v>57</v>
      </c>
      <c r="AE3168">
        <v>19.25</v>
      </c>
      <c r="AF3168">
        <v>112.3</v>
      </c>
      <c r="AG3168">
        <v>0</v>
      </c>
      <c r="AH3168">
        <v>0</v>
      </c>
      <c r="AI3168">
        <v>63.98</v>
      </c>
      <c r="AJ3168">
        <v>176.28</v>
      </c>
      <c r="AK3168" t="s">
        <v>58</v>
      </c>
      <c r="AL3168" t="s">
        <v>122</v>
      </c>
      <c r="AM3168" t="s">
        <v>196</v>
      </c>
    </row>
    <row r="3169" spans="1:39" x14ac:dyDescent="0.3">
      <c r="A3169" t="s">
        <v>4278</v>
      </c>
      <c r="B3169" t="s">
        <v>50</v>
      </c>
      <c r="C3169" s="8">
        <v>48</v>
      </c>
      <c r="D3169" s="8" t="s">
        <v>41</v>
      </c>
      <c r="E3169" s="6">
        <v>2</v>
      </c>
      <c r="F3169" t="s">
        <v>4279</v>
      </c>
      <c r="G3169" s="6">
        <v>95960</v>
      </c>
      <c r="H3169" s="6">
        <v>39.423045999999999</v>
      </c>
      <c r="I3169" s="6">
        <v>-120.984472</v>
      </c>
      <c r="J3169" s="6">
        <v>1</v>
      </c>
      <c r="K3169" s="6">
        <v>8</v>
      </c>
      <c r="L3169" s="6" t="s">
        <v>55</v>
      </c>
      <c r="M3169" s="6" t="s">
        <v>41</v>
      </c>
      <c r="N3169">
        <v>6.78</v>
      </c>
      <c r="O3169" t="s">
        <v>44</v>
      </c>
      <c r="P3169" t="s">
        <v>41</v>
      </c>
      <c r="Q3169" t="s">
        <v>80</v>
      </c>
      <c r="R3169">
        <v>24</v>
      </c>
      <c r="S3169" t="s">
        <v>44</v>
      </c>
      <c r="T3169" t="s">
        <v>44</v>
      </c>
      <c r="U3169" t="s">
        <v>44</v>
      </c>
      <c r="V3169" t="s">
        <v>44</v>
      </c>
      <c r="W3169" t="s">
        <v>44</v>
      </c>
      <c r="X3169" t="s">
        <v>44</v>
      </c>
      <c r="Y3169" t="s">
        <v>44</v>
      </c>
      <c r="Z3169">
        <f t="shared" si="49"/>
        <v>0</v>
      </c>
      <c r="AA3169" t="s">
        <v>41</v>
      </c>
      <c r="AB3169" t="s">
        <v>46</v>
      </c>
      <c r="AC3169" t="s">
        <v>41</v>
      </c>
      <c r="AD3169" t="s">
        <v>47</v>
      </c>
      <c r="AE3169">
        <v>43.45</v>
      </c>
      <c r="AF3169">
        <v>345.5</v>
      </c>
      <c r="AG3169">
        <v>0</v>
      </c>
      <c r="AH3169">
        <v>0</v>
      </c>
      <c r="AI3169">
        <v>54.24</v>
      </c>
      <c r="AJ3169">
        <v>399.74</v>
      </c>
      <c r="AK3169" t="s">
        <v>48</v>
      </c>
    </row>
    <row r="3170" spans="1:39" x14ac:dyDescent="0.3">
      <c r="A3170" t="s">
        <v>4280</v>
      </c>
      <c r="B3170" t="s">
        <v>40</v>
      </c>
      <c r="C3170" s="8">
        <v>35</v>
      </c>
      <c r="D3170" s="8" t="s">
        <v>44</v>
      </c>
      <c r="E3170" s="6">
        <v>0</v>
      </c>
      <c r="F3170" t="s">
        <v>331</v>
      </c>
      <c r="G3170" s="6">
        <v>95032</v>
      </c>
      <c r="H3170" s="6">
        <v>37.233034000000004</v>
      </c>
      <c r="I3170" s="6">
        <v>-121.947427</v>
      </c>
      <c r="J3170" s="6">
        <v>0</v>
      </c>
      <c r="K3170" s="6">
        <v>16</v>
      </c>
      <c r="L3170" s="6" t="s">
        <v>43</v>
      </c>
      <c r="M3170" s="6" t="s">
        <v>41</v>
      </c>
      <c r="N3170">
        <v>13.04</v>
      </c>
      <c r="O3170" t="s">
        <v>41</v>
      </c>
      <c r="P3170" t="s">
        <v>41</v>
      </c>
      <c r="Q3170" t="s">
        <v>56</v>
      </c>
      <c r="R3170">
        <v>16</v>
      </c>
      <c r="S3170" t="s">
        <v>44</v>
      </c>
      <c r="T3170" t="s">
        <v>44</v>
      </c>
      <c r="U3170" t="s">
        <v>44</v>
      </c>
      <c r="V3170" t="s">
        <v>44</v>
      </c>
      <c r="W3170" t="s">
        <v>44</v>
      </c>
      <c r="X3170" t="s">
        <v>44</v>
      </c>
      <c r="Y3170" t="s">
        <v>44</v>
      </c>
      <c r="Z3170">
        <f t="shared" si="49"/>
        <v>0</v>
      </c>
      <c r="AA3170" t="s">
        <v>41</v>
      </c>
      <c r="AB3170" t="s">
        <v>52</v>
      </c>
      <c r="AC3170" t="s">
        <v>41</v>
      </c>
      <c r="AD3170" t="s">
        <v>47</v>
      </c>
      <c r="AE3170">
        <v>74.75</v>
      </c>
      <c r="AF3170">
        <v>1129.3499999999999</v>
      </c>
      <c r="AG3170">
        <v>39.99</v>
      </c>
      <c r="AH3170">
        <v>0</v>
      </c>
      <c r="AI3170">
        <v>208.64</v>
      </c>
      <c r="AJ3170">
        <v>1298</v>
      </c>
      <c r="AK3170" t="s">
        <v>48</v>
      </c>
    </row>
    <row r="3171" spans="1:39" x14ac:dyDescent="0.3">
      <c r="A3171" t="s">
        <v>4281</v>
      </c>
      <c r="B3171" t="s">
        <v>50</v>
      </c>
      <c r="C3171" s="8">
        <v>24</v>
      </c>
      <c r="D3171" s="8" t="s">
        <v>41</v>
      </c>
      <c r="E3171" s="6">
        <v>0</v>
      </c>
      <c r="F3171" t="s">
        <v>3915</v>
      </c>
      <c r="G3171" s="6">
        <v>92339</v>
      </c>
      <c r="H3171" s="6">
        <v>34.067698999999998</v>
      </c>
      <c r="I3171" s="6">
        <v>-116.903891</v>
      </c>
      <c r="J3171" s="6">
        <v>5</v>
      </c>
      <c r="K3171" s="6">
        <v>55</v>
      </c>
      <c r="L3171" s="6" t="s">
        <v>43</v>
      </c>
      <c r="M3171" s="6" t="s">
        <v>41</v>
      </c>
      <c r="N3171">
        <v>36.17</v>
      </c>
      <c r="O3171" t="s">
        <v>44</v>
      </c>
      <c r="P3171" t="s">
        <v>41</v>
      </c>
      <c r="Q3171" t="s">
        <v>80</v>
      </c>
      <c r="R3171">
        <v>69</v>
      </c>
      <c r="S3171" t="s">
        <v>41</v>
      </c>
      <c r="T3171" t="s">
        <v>44</v>
      </c>
      <c r="U3171" t="s">
        <v>44</v>
      </c>
      <c r="V3171" t="s">
        <v>44</v>
      </c>
      <c r="W3171" t="s">
        <v>44</v>
      </c>
      <c r="X3171" t="s">
        <v>41</v>
      </c>
      <c r="Y3171" t="s">
        <v>41</v>
      </c>
      <c r="Z3171">
        <f t="shared" si="49"/>
        <v>2</v>
      </c>
      <c r="AA3171" t="s">
        <v>44</v>
      </c>
      <c r="AB3171" t="s">
        <v>46</v>
      </c>
      <c r="AC3171" t="s">
        <v>44</v>
      </c>
      <c r="AD3171" t="s">
        <v>47</v>
      </c>
      <c r="AE3171">
        <v>59.45</v>
      </c>
      <c r="AF3171">
        <v>3157</v>
      </c>
      <c r="AG3171">
        <v>0</v>
      </c>
      <c r="AH3171">
        <v>40</v>
      </c>
      <c r="AI3171">
        <v>1989.35</v>
      </c>
      <c r="AJ3171">
        <v>5186.3500000000004</v>
      </c>
      <c r="AK3171" t="s">
        <v>48</v>
      </c>
    </row>
    <row r="3172" spans="1:39" x14ac:dyDescent="0.3">
      <c r="A3172" t="s">
        <v>4282</v>
      </c>
      <c r="B3172" t="s">
        <v>40</v>
      </c>
      <c r="C3172" s="8">
        <v>60</v>
      </c>
      <c r="D3172" s="8" t="s">
        <v>44</v>
      </c>
      <c r="E3172" s="6">
        <v>0</v>
      </c>
      <c r="F3172" t="s">
        <v>4283</v>
      </c>
      <c r="G3172" s="6">
        <v>95431</v>
      </c>
      <c r="H3172" s="6">
        <v>38.348883999999998</v>
      </c>
      <c r="I3172" s="6">
        <v>-122.51699000000001</v>
      </c>
      <c r="J3172" s="6">
        <v>0</v>
      </c>
      <c r="K3172" s="6">
        <v>10</v>
      </c>
      <c r="L3172" s="6" t="s">
        <v>43</v>
      </c>
      <c r="M3172" s="6" t="s">
        <v>41</v>
      </c>
      <c r="N3172">
        <v>49.7</v>
      </c>
      <c r="O3172" t="s">
        <v>41</v>
      </c>
      <c r="P3172" t="s">
        <v>41</v>
      </c>
      <c r="Q3172" t="s">
        <v>56</v>
      </c>
      <c r="R3172">
        <v>10</v>
      </c>
      <c r="S3172" t="s">
        <v>44</v>
      </c>
      <c r="T3172" t="s">
        <v>41</v>
      </c>
      <c r="U3172" t="s">
        <v>44</v>
      </c>
      <c r="V3172" t="s">
        <v>44</v>
      </c>
      <c r="W3172" t="s">
        <v>44</v>
      </c>
      <c r="X3172" t="s">
        <v>44</v>
      </c>
      <c r="Y3172" t="s">
        <v>44</v>
      </c>
      <c r="Z3172">
        <f t="shared" si="49"/>
        <v>0</v>
      </c>
      <c r="AA3172" t="s">
        <v>41</v>
      </c>
      <c r="AB3172" t="s">
        <v>52</v>
      </c>
      <c r="AC3172" t="s">
        <v>41</v>
      </c>
      <c r="AD3172" t="s">
        <v>57</v>
      </c>
      <c r="AE3172">
        <v>80.05</v>
      </c>
      <c r="AF3172">
        <v>830.7</v>
      </c>
      <c r="AG3172">
        <v>0</v>
      </c>
      <c r="AH3172">
        <v>0</v>
      </c>
      <c r="AI3172">
        <v>497</v>
      </c>
      <c r="AJ3172">
        <v>1327.7</v>
      </c>
      <c r="AK3172" t="s">
        <v>58</v>
      </c>
      <c r="AL3172" t="s">
        <v>59</v>
      </c>
      <c r="AM3172" t="s">
        <v>204</v>
      </c>
    </row>
    <row r="3173" spans="1:39" x14ac:dyDescent="0.3">
      <c r="A3173" t="s">
        <v>4284</v>
      </c>
      <c r="B3173" t="s">
        <v>40</v>
      </c>
      <c r="C3173" s="8">
        <v>35</v>
      </c>
      <c r="D3173" s="8" t="s">
        <v>44</v>
      </c>
      <c r="E3173" s="6">
        <v>0</v>
      </c>
      <c r="F3173" t="s">
        <v>180</v>
      </c>
      <c r="G3173" s="6">
        <v>91601</v>
      </c>
      <c r="H3173" s="6">
        <v>34.169199999999996</v>
      </c>
      <c r="I3173" s="6">
        <v>-118.37249799999999</v>
      </c>
      <c r="J3173" s="6">
        <v>0</v>
      </c>
      <c r="K3173" s="6">
        <v>16</v>
      </c>
      <c r="L3173" s="6" t="s">
        <v>63</v>
      </c>
      <c r="M3173" s="6" t="s">
        <v>41</v>
      </c>
      <c r="N3173">
        <v>46.99</v>
      </c>
      <c r="O3173" t="s">
        <v>41</v>
      </c>
      <c r="P3173" t="s">
        <v>41</v>
      </c>
      <c r="Q3173" t="s">
        <v>56</v>
      </c>
      <c r="R3173">
        <v>17</v>
      </c>
      <c r="S3173" t="s">
        <v>44</v>
      </c>
      <c r="T3173" t="s">
        <v>44</v>
      </c>
      <c r="U3173" t="s">
        <v>44</v>
      </c>
      <c r="V3173" t="s">
        <v>44</v>
      </c>
      <c r="W3173" t="s">
        <v>44</v>
      </c>
      <c r="X3173" t="s">
        <v>44</v>
      </c>
      <c r="Y3173" t="s">
        <v>44</v>
      </c>
      <c r="Z3173">
        <f t="shared" si="49"/>
        <v>0</v>
      </c>
      <c r="AA3173" t="s">
        <v>41</v>
      </c>
      <c r="AB3173" t="s">
        <v>52</v>
      </c>
      <c r="AC3173" t="s">
        <v>44</v>
      </c>
      <c r="AD3173" t="s">
        <v>57</v>
      </c>
      <c r="AE3173">
        <v>72.650000000000006</v>
      </c>
      <c r="AF3173">
        <v>1194.3</v>
      </c>
      <c r="AG3173">
        <v>0</v>
      </c>
      <c r="AH3173">
        <v>0</v>
      </c>
      <c r="AI3173">
        <v>751.84</v>
      </c>
      <c r="AJ3173">
        <v>1946.14</v>
      </c>
      <c r="AK3173" t="s">
        <v>58</v>
      </c>
      <c r="AL3173" t="s">
        <v>59</v>
      </c>
      <c r="AM3173" t="s">
        <v>60</v>
      </c>
    </row>
    <row r="3174" spans="1:39" x14ac:dyDescent="0.3">
      <c r="A3174" t="s">
        <v>4285</v>
      </c>
      <c r="B3174" t="s">
        <v>40</v>
      </c>
      <c r="C3174" s="8">
        <v>26</v>
      </c>
      <c r="D3174" s="8" t="s">
        <v>44</v>
      </c>
      <c r="E3174" s="6">
        <v>0</v>
      </c>
      <c r="F3174" t="s">
        <v>379</v>
      </c>
      <c r="G3174" s="6">
        <v>91773</v>
      </c>
      <c r="H3174" s="6">
        <v>34.102119000000002</v>
      </c>
      <c r="I3174" s="6">
        <v>-117.815532</v>
      </c>
      <c r="J3174" s="6">
        <v>0</v>
      </c>
      <c r="K3174" s="6">
        <v>5</v>
      </c>
      <c r="L3174" s="6" t="s">
        <v>55</v>
      </c>
      <c r="M3174" s="6" t="s">
        <v>41</v>
      </c>
      <c r="N3174">
        <v>34.49</v>
      </c>
      <c r="O3174" t="s">
        <v>41</v>
      </c>
      <c r="P3174" t="s">
        <v>41</v>
      </c>
      <c r="Q3174" t="s">
        <v>56</v>
      </c>
      <c r="R3174">
        <v>46</v>
      </c>
      <c r="S3174" t="s">
        <v>44</v>
      </c>
      <c r="T3174" t="s">
        <v>44</v>
      </c>
      <c r="U3174" t="s">
        <v>44</v>
      </c>
      <c r="V3174" t="s">
        <v>44</v>
      </c>
      <c r="W3174" t="s">
        <v>41</v>
      </c>
      <c r="X3174" t="s">
        <v>44</v>
      </c>
      <c r="Y3174" t="s">
        <v>41</v>
      </c>
      <c r="Z3174">
        <f t="shared" si="49"/>
        <v>2</v>
      </c>
      <c r="AA3174" t="s">
        <v>41</v>
      </c>
      <c r="AB3174" t="s">
        <v>52</v>
      </c>
      <c r="AC3174" t="s">
        <v>41</v>
      </c>
      <c r="AD3174" t="s">
        <v>57</v>
      </c>
      <c r="AE3174">
        <v>85.2</v>
      </c>
      <c r="AF3174">
        <v>474.8</v>
      </c>
      <c r="AG3174">
        <v>0</v>
      </c>
      <c r="AH3174">
        <v>0</v>
      </c>
      <c r="AI3174">
        <v>172.45</v>
      </c>
      <c r="AJ3174">
        <v>647.25</v>
      </c>
      <c r="AK3174" t="s">
        <v>58</v>
      </c>
      <c r="AL3174" t="s">
        <v>122</v>
      </c>
      <c r="AM3174" t="s">
        <v>123</v>
      </c>
    </row>
    <row r="3175" spans="1:39" x14ac:dyDescent="0.3">
      <c r="A3175" t="s">
        <v>4286</v>
      </c>
      <c r="B3175" t="s">
        <v>40</v>
      </c>
      <c r="C3175" s="8">
        <v>35</v>
      </c>
      <c r="D3175" s="8" t="s">
        <v>44</v>
      </c>
      <c r="E3175" s="6">
        <v>0</v>
      </c>
      <c r="F3175" t="s">
        <v>651</v>
      </c>
      <c r="G3175" s="6">
        <v>90505</v>
      </c>
      <c r="H3175" s="6">
        <v>33.807881999999999</v>
      </c>
      <c r="I3175" s="6">
        <v>-118.34795699999999</v>
      </c>
      <c r="J3175" s="6">
        <v>0</v>
      </c>
      <c r="K3175" s="6">
        <v>52</v>
      </c>
      <c r="L3175" s="6" t="s">
        <v>43</v>
      </c>
      <c r="M3175" s="6" t="s">
        <v>41</v>
      </c>
      <c r="N3175">
        <v>33.840000000000003</v>
      </c>
      <c r="O3175" t="s">
        <v>44</v>
      </c>
      <c r="P3175" t="s">
        <v>41</v>
      </c>
      <c r="Q3175" t="s">
        <v>80</v>
      </c>
      <c r="R3175">
        <v>5</v>
      </c>
      <c r="S3175" t="s">
        <v>41</v>
      </c>
      <c r="T3175" t="s">
        <v>44</v>
      </c>
      <c r="U3175" t="s">
        <v>41</v>
      </c>
      <c r="V3175" t="s">
        <v>41</v>
      </c>
      <c r="W3175" t="s">
        <v>44</v>
      </c>
      <c r="X3175" t="s">
        <v>44</v>
      </c>
      <c r="Y3175" t="s">
        <v>44</v>
      </c>
      <c r="Z3175">
        <f t="shared" si="49"/>
        <v>0</v>
      </c>
      <c r="AA3175" t="s">
        <v>41</v>
      </c>
      <c r="AB3175" t="s">
        <v>46</v>
      </c>
      <c r="AC3175" t="s">
        <v>44</v>
      </c>
      <c r="AD3175" t="s">
        <v>47</v>
      </c>
      <c r="AE3175">
        <v>57.95</v>
      </c>
      <c r="AF3175">
        <v>3042.25</v>
      </c>
      <c r="AG3175">
        <v>0</v>
      </c>
      <c r="AH3175">
        <v>0</v>
      </c>
      <c r="AI3175">
        <v>1759.68</v>
      </c>
      <c r="AJ3175">
        <v>4801.93</v>
      </c>
      <c r="AK3175" t="s">
        <v>48</v>
      </c>
    </row>
    <row r="3176" spans="1:39" x14ac:dyDescent="0.3">
      <c r="A3176" t="s">
        <v>4287</v>
      </c>
      <c r="B3176" t="s">
        <v>40</v>
      </c>
      <c r="C3176" s="8">
        <v>52</v>
      </c>
      <c r="D3176" s="8" t="s">
        <v>44</v>
      </c>
      <c r="E3176" s="6">
        <v>0</v>
      </c>
      <c r="F3176" t="s">
        <v>392</v>
      </c>
      <c r="G3176" s="6">
        <v>94115</v>
      </c>
      <c r="H3176" s="6">
        <v>37.786031000000001</v>
      </c>
      <c r="I3176" s="6">
        <v>-122.43730100000001</v>
      </c>
      <c r="J3176" s="6">
        <v>0</v>
      </c>
      <c r="K3176" s="6">
        <v>1</v>
      </c>
      <c r="L3176" s="6" t="s">
        <v>55</v>
      </c>
      <c r="M3176" s="6" t="s">
        <v>41</v>
      </c>
      <c r="N3176">
        <v>49.24</v>
      </c>
      <c r="O3176" t="s">
        <v>44</v>
      </c>
      <c r="P3176" t="s">
        <v>41</v>
      </c>
      <c r="Q3176" t="s">
        <v>56</v>
      </c>
      <c r="R3176">
        <v>8</v>
      </c>
      <c r="S3176" t="s">
        <v>44</v>
      </c>
      <c r="T3176" t="s">
        <v>44</v>
      </c>
      <c r="U3176" t="s">
        <v>44</v>
      </c>
      <c r="V3176" t="s">
        <v>44</v>
      </c>
      <c r="W3176" t="s">
        <v>44</v>
      </c>
      <c r="X3176" t="s">
        <v>44</v>
      </c>
      <c r="Y3176" t="s">
        <v>44</v>
      </c>
      <c r="Z3176">
        <f t="shared" si="49"/>
        <v>0</v>
      </c>
      <c r="AA3176" t="s">
        <v>41</v>
      </c>
      <c r="AB3176" t="s">
        <v>52</v>
      </c>
      <c r="AC3176" t="s">
        <v>41</v>
      </c>
      <c r="AD3176" t="s">
        <v>57</v>
      </c>
      <c r="AE3176">
        <v>69.650000000000006</v>
      </c>
      <c r="AF3176">
        <v>69.650000000000006</v>
      </c>
      <c r="AG3176">
        <v>0</v>
      </c>
      <c r="AH3176">
        <v>0</v>
      </c>
      <c r="AI3176">
        <v>49.24</v>
      </c>
      <c r="AJ3176">
        <v>118.89</v>
      </c>
      <c r="AK3176" t="s">
        <v>58</v>
      </c>
      <c r="AL3176" t="s">
        <v>59</v>
      </c>
      <c r="AM3176" t="s">
        <v>204</v>
      </c>
    </row>
    <row r="3177" spans="1:39" x14ac:dyDescent="0.3">
      <c r="A3177" t="s">
        <v>4288</v>
      </c>
      <c r="B3177" t="s">
        <v>50</v>
      </c>
      <c r="C3177" s="8">
        <v>69</v>
      </c>
      <c r="D3177" s="8" t="s">
        <v>41</v>
      </c>
      <c r="E3177" s="6">
        <v>0</v>
      </c>
      <c r="F3177" t="s">
        <v>4289</v>
      </c>
      <c r="G3177" s="6">
        <v>95372</v>
      </c>
      <c r="H3177" s="6">
        <v>37.990574000000002</v>
      </c>
      <c r="I3177" s="6">
        <v>-120.261821</v>
      </c>
      <c r="J3177" s="6">
        <v>1</v>
      </c>
      <c r="K3177" s="6">
        <v>70</v>
      </c>
      <c r="L3177" s="6" t="s">
        <v>43</v>
      </c>
      <c r="M3177" s="6" t="s">
        <v>41</v>
      </c>
      <c r="N3177">
        <v>17.45</v>
      </c>
      <c r="O3177" t="s">
        <v>41</v>
      </c>
      <c r="P3177" t="s">
        <v>41</v>
      </c>
      <c r="Q3177" t="s">
        <v>56</v>
      </c>
      <c r="R3177">
        <v>20</v>
      </c>
      <c r="S3177" t="s">
        <v>44</v>
      </c>
      <c r="T3177" t="s">
        <v>41</v>
      </c>
      <c r="U3177" t="s">
        <v>41</v>
      </c>
      <c r="V3177" t="s">
        <v>44</v>
      </c>
      <c r="W3177" t="s">
        <v>41</v>
      </c>
      <c r="X3177" t="s">
        <v>41</v>
      </c>
      <c r="Y3177" t="s">
        <v>44</v>
      </c>
      <c r="Z3177">
        <f t="shared" si="49"/>
        <v>2</v>
      </c>
      <c r="AA3177" t="s">
        <v>41</v>
      </c>
      <c r="AB3177" t="s">
        <v>52</v>
      </c>
      <c r="AC3177" t="s">
        <v>41</v>
      </c>
      <c r="AD3177" t="s">
        <v>57</v>
      </c>
      <c r="AE3177">
        <v>102.95</v>
      </c>
      <c r="AF3177">
        <v>7101.5</v>
      </c>
      <c r="AG3177">
        <v>15.24</v>
      </c>
      <c r="AH3177">
        <v>0</v>
      </c>
      <c r="AI3177">
        <v>1221.5</v>
      </c>
      <c r="AJ3177">
        <v>8307.76</v>
      </c>
      <c r="AK3177" t="s">
        <v>58</v>
      </c>
      <c r="AL3177" t="s">
        <v>59</v>
      </c>
      <c r="AM3177" t="s">
        <v>60</v>
      </c>
    </row>
    <row r="3178" spans="1:39" x14ac:dyDescent="0.3">
      <c r="A3178" t="s">
        <v>4290</v>
      </c>
      <c r="B3178" t="s">
        <v>40</v>
      </c>
      <c r="C3178" s="8">
        <v>30</v>
      </c>
      <c r="D3178" s="8" t="s">
        <v>41</v>
      </c>
      <c r="E3178" s="6">
        <v>0</v>
      </c>
      <c r="F3178" t="s">
        <v>101</v>
      </c>
      <c r="G3178" s="6">
        <v>94015</v>
      </c>
      <c r="H3178" s="6">
        <v>37.680844</v>
      </c>
      <c r="I3178" s="6">
        <v>-122.48130999999999</v>
      </c>
      <c r="J3178" s="6">
        <v>10</v>
      </c>
      <c r="K3178" s="6">
        <v>62</v>
      </c>
      <c r="L3178" s="6" t="s">
        <v>77</v>
      </c>
      <c r="M3178" s="6" t="s">
        <v>41</v>
      </c>
      <c r="N3178">
        <v>15.06</v>
      </c>
      <c r="O3178" t="s">
        <v>41</v>
      </c>
      <c r="P3178" t="s">
        <v>41</v>
      </c>
      <c r="Q3178" t="s">
        <v>56</v>
      </c>
      <c r="R3178">
        <v>82</v>
      </c>
      <c r="S3178" t="s">
        <v>44</v>
      </c>
      <c r="T3178" t="s">
        <v>44</v>
      </c>
      <c r="U3178" t="s">
        <v>41</v>
      </c>
      <c r="V3178" t="s">
        <v>44</v>
      </c>
      <c r="W3178" t="s">
        <v>41</v>
      </c>
      <c r="X3178" t="s">
        <v>41</v>
      </c>
      <c r="Y3178" t="s">
        <v>41</v>
      </c>
      <c r="Z3178">
        <f t="shared" si="49"/>
        <v>3</v>
      </c>
      <c r="AA3178" t="s">
        <v>41</v>
      </c>
      <c r="AB3178" t="s">
        <v>52</v>
      </c>
      <c r="AC3178" t="s">
        <v>41</v>
      </c>
      <c r="AD3178" t="s">
        <v>57</v>
      </c>
      <c r="AE3178">
        <v>101.35</v>
      </c>
      <c r="AF3178">
        <v>6164.7</v>
      </c>
      <c r="AG3178">
        <v>0</v>
      </c>
      <c r="AH3178">
        <v>0</v>
      </c>
      <c r="AI3178">
        <v>933.72</v>
      </c>
      <c r="AJ3178">
        <v>7098.42</v>
      </c>
      <c r="AK3178" t="s">
        <v>48</v>
      </c>
    </row>
    <row r="3179" spans="1:39" x14ac:dyDescent="0.3">
      <c r="A3179" t="s">
        <v>4291</v>
      </c>
      <c r="B3179" t="s">
        <v>50</v>
      </c>
      <c r="C3179" s="8">
        <v>75</v>
      </c>
      <c r="D3179" s="8" t="s">
        <v>41</v>
      </c>
      <c r="E3179" s="6">
        <v>0</v>
      </c>
      <c r="F3179" t="s">
        <v>4292</v>
      </c>
      <c r="G3179" s="6">
        <v>93067</v>
      </c>
      <c r="H3179" s="6">
        <v>34.420997999999997</v>
      </c>
      <c r="I3179" s="6">
        <v>-119.60137</v>
      </c>
      <c r="J3179" s="6">
        <v>3</v>
      </c>
      <c r="K3179" s="6">
        <v>49</v>
      </c>
      <c r="L3179" s="6" t="s">
        <v>77</v>
      </c>
      <c r="M3179" s="6" t="s">
        <v>41</v>
      </c>
      <c r="N3179">
        <v>22.92</v>
      </c>
      <c r="O3179" t="s">
        <v>41</v>
      </c>
      <c r="P3179" t="s">
        <v>41</v>
      </c>
      <c r="Q3179" t="s">
        <v>56</v>
      </c>
      <c r="R3179">
        <v>14</v>
      </c>
      <c r="S3179" t="s">
        <v>44</v>
      </c>
      <c r="T3179" t="s">
        <v>41</v>
      </c>
      <c r="U3179" t="s">
        <v>44</v>
      </c>
      <c r="V3179" t="s">
        <v>44</v>
      </c>
      <c r="W3179" t="s">
        <v>44</v>
      </c>
      <c r="X3179" t="s">
        <v>41</v>
      </c>
      <c r="Y3179" t="s">
        <v>44</v>
      </c>
      <c r="Z3179">
        <f t="shared" si="49"/>
        <v>1</v>
      </c>
      <c r="AA3179" t="s">
        <v>41</v>
      </c>
      <c r="AB3179" t="s">
        <v>52</v>
      </c>
      <c r="AC3179" t="s">
        <v>44</v>
      </c>
      <c r="AD3179" t="s">
        <v>47</v>
      </c>
      <c r="AE3179">
        <v>90.05</v>
      </c>
      <c r="AF3179">
        <v>4547.25</v>
      </c>
      <c r="AG3179">
        <v>0</v>
      </c>
      <c r="AH3179">
        <v>0</v>
      </c>
      <c r="AI3179">
        <v>1123.08</v>
      </c>
      <c r="AJ3179">
        <v>5670.33</v>
      </c>
      <c r="AK3179" t="s">
        <v>58</v>
      </c>
      <c r="AL3179" t="s">
        <v>59</v>
      </c>
      <c r="AM3179" t="s">
        <v>105</v>
      </c>
    </row>
    <row r="3180" spans="1:39" x14ac:dyDescent="0.3">
      <c r="A3180" t="s">
        <v>4293</v>
      </c>
      <c r="B3180" t="s">
        <v>50</v>
      </c>
      <c r="C3180" s="8">
        <v>20</v>
      </c>
      <c r="D3180" s="8" t="s">
        <v>44</v>
      </c>
      <c r="E3180" s="6">
        <v>0</v>
      </c>
      <c r="F3180" t="s">
        <v>4294</v>
      </c>
      <c r="G3180" s="6">
        <v>91340</v>
      </c>
      <c r="H3180" s="6">
        <v>34.286130999999997</v>
      </c>
      <c r="I3180" s="6">
        <v>-118.435969</v>
      </c>
      <c r="J3180" s="6">
        <v>0</v>
      </c>
      <c r="K3180" s="6">
        <v>4</v>
      </c>
      <c r="L3180" s="6" t="s">
        <v>43</v>
      </c>
      <c r="M3180" s="6" t="s">
        <v>41</v>
      </c>
      <c r="N3180">
        <v>41.94</v>
      </c>
      <c r="O3180" t="s">
        <v>44</v>
      </c>
      <c r="P3180" t="s">
        <v>44</v>
      </c>
      <c r="Z3180">
        <f t="shared" si="49"/>
        <v>0</v>
      </c>
      <c r="AB3180" t="s">
        <v>52</v>
      </c>
      <c r="AC3180" t="s">
        <v>44</v>
      </c>
      <c r="AD3180" t="s">
        <v>47</v>
      </c>
      <c r="AE3180">
        <v>-3</v>
      </c>
      <c r="AF3180">
        <v>78.3</v>
      </c>
      <c r="AG3180">
        <v>0</v>
      </c>
      <c r="AH3180">
        <v>0</v>
      </c>
      <c r="AI3180">
        <v>167.76</v>
      </c>
      <c r="AJ3180">
        <v>246.06</v>
      </c>
      <c r="AK3180" t="s">
        <v>48</v>
      </c>
    </row>
    <row r="3181" spans="1:39" x14ac:dyDescent="0.3">
      <c r="A3181" t="s">
        <v>4295</v>
      </c>
      <c r="B3181" t="s">
        <v>40</v>
      </c>
      <c r="C3181" s="8">
        <v>30</v>
      </c>
      <c r="D3181" s="8" t="s">
        <v>41</v>
      </c>
      <c r="E3181" s="6">
        <v>0</v>
      </c>
      <c r="F3181" t="s">
        <v>4296</v>
      </c>
      <c r="G3181" s="6">
        <v>95628</v>
      </c>
      <c r="H3181" s="6">
        <v>38.652065</v>
      </c>
      <c r="I3181" s="6">
        <v>-121.25440999999999</v>
      </c>
      <c r="J3181" s="6">
        <v>1</v>
      </c>
      <c r="K3181" s="6">
        <v>17</v>
      </c>
      <c r="L3181" s="6" t="s">
        <v>63</v>
      </c>
      <c r="M3181" s="6" t="s">
        <v>41</v>
      </c>
      <c r="N3181">
        <v>41.95</v>
      </c>
      <c r="O3181" t="s">
        <v>44</v>
      </c>
      <c r="P3181" t="s">
        <v>41</v>
      </c>
      <c r="Q3181" t="s">
        <v>56</v>
      </c>
      <c r="R3181">
        <v>51</v>
      </c>
      <c r="S3181" t="s">
        <v>41</v>
      </c>
      <c r="T3181" t="s">
        <v>44</v>
      </c>
      <c r="U3181" t="s">
        <v>44</v>
      </c>
      <c r="V3181" t="s">
        <v>41</v>
      </c>
      <c r="W3181" t="s">
        <v>41</v>
      </c>
      <c r="X3181" t="s">
        <v>44</v>
      </c>
      <c r="Y3181" t="s">
        <v>44</v>
      </c>
      <c r="Z3181">
        <f t="shared" si="49"/>
        <v>1</v>
      </c>
      <c r="AA3181" t="s">
        <v>41</v>
      </c>
      <c r="AB3181" t="s">
        <v>52</v>
      </c>
      <c r="AC3181" t="s">
        <v>44</v>
      </c>
      <c r="AD3181" t="s">
        <v>57</v>
      </c>
      <c r="AE3181">
        <v>91.85</v>
      </c>
      <c r="AF3181">
        <v>1574.45</v>
      </c>
      <c r="AG3181">
        <v>0</v>
      </c>
      <c r="AH3181">
        <v>0</v>
      </c>
      <c r="AI3181">
        <v>713.15</v>
      </c>
      <c r="AJ3181">
        <v>2287.6</v>
      </c>
      <c r="AK3181" t="s">
        <v>58</v>
      </c>
      <c r="AL3181" t="s">
        <v>118</v>
      </c>
      <c r="AM3181" t="s">
        <v>241</v>
      </c>
    </row>
    <row r="3182" spans="1:39" x14ac:dyDescent="0.3">
      <c r="A3182" t="s">
        <v>4297</v>
      </c>
      <c r="B3182" t="s">
        <v>50</v>
      </c>
      <c r="C3182" s="8">
        <v>37</v>
      </c>
      <c r="D3182" s="8" t="s">
        <v>41</v>
      </c>
      <c r="E3182" s="6">
        <v>0</v>
      </c>
      <c r="F3182" t="s">
        <v>250</v>
      </c>
      <c r="G3182" s="6">
        <v>93422</v>
      </c>
      <c r="H3182" s="6">
        <v>35.453912000000003</v>
      </c>
      <c r="I3182" s="6">
        <v>-120.69461</v>
      </c>
      <c r="J3182" s="6">
        <v>8</v>
      </c>
      <c r="K3182" s="6">
        <v>14</v>
      </c>
      <c r="L3182" s="6" t="s">
        <v>63</v>
      </c>
      <c r="M3182" s="6" t="s">
        <v>41</v>
      </c>
      <c r="N3182">
        <v>45.57</v>
      </c>
      <c r="O3182" t="s">
        <v>41</v>
      </c>
      <c r="P3182" t="s">
        <v>41</v>
      </c>
      <c r="Q3182" t="s">
        <v>56</v>
      </c>
      <c r="R3182">
        <v>10</v>
      </c>
      <c r="S3182" t="s">
        <v>44</v>
      </c>
      <c r="T3182" t="s">
        <v>41</v>
      </c>
      <c r="U3182" t="s">
        <v>41</v>
      </c>
      <c r="V3182" t="s">
        <v>44</v>
      </c>
      <c r="W3182" t="s">
        <v>44</v>
      </c>
      <c r="X3182" t="s">
        <v>44</v>
      </c>
      <c r="Y3182" t="s">
        <v>44</v>
      </c>
      <c r="Z3182">
        <f t="shared" si="49"/>
        <v>0</v>
      </c>
      <c r="AA3182" t="s">
        <v>41</v>
      </c>
      <c r="AB3182" t="s">
        <v>52</v>
      </c>
      <c r="AC3182" t="s">
        <v>41</v>
      </c>
      <c r="AD3182" t="s">
        <v>57</v>
      </c>
      <c r="AE3182">
        <v>82.65</v>
      </c>
      <c r="AF3182">
        <v>1185</v>
      </c>
      <c r="AG3182">
        <v>0</v>
      </c>
      <c r="AH3182">
        <v>0</v>
      </c>
      <c r="AI3182">
        <v>637.98</v>
      </c>
      <c r="AJ3182">
        <v>1822.98</v>
      </c>
      <c r="AK3182" t="s">
        <v>48</v>
      </c>
    </row>
    <row r="3183" spans="1:39" x14ac:dyDescent="0.3">
      <c r="A3183" t="s">
        <v>4298</v>
      </c>
      <c r="B3183" t="s">
        <v>40</v>
      </c>
      <c r="C3183" s="8">
        <v>62</v>
      </c>
      <c r="D3183" s="8" t="s">
        <v>44</v>
      </c>
      <c r="E3183" s="6">
        <v>0</v>
      </c>
      <c r="F3183" t="s">
        <v>2674</v>
      </c>
      <c r="G3183" s="6">
        <v>91948</v>
      </c>
      <c r="H3183" s="6">
        <v>32.830852</v>
      </c>
      <c r="I3183" s="6">
        <v>-116.44460100000001</v>
      </c>
      <c r="J3183" s="6">
        <v>0</v>
      </c>
      <c r="K3183" s="6">
        <v>59</v>
      </c>
      <c r="L3183" s="6" t="s">
        <v>77</v>
      </c>
      <c r="M3183" s="6" t="s">
        <v>41</v>
      </c>
      <c r="N3183">
        <v>28.32</v>
      </c>
      <c r="O3183" t="s">
        <v>41</v>
      </c>
      <c r="P3183" t="s">
        <v>41</v>
      </c>
      <c r="Q3183" t="s">
        <v>80</v>
      </c>
      <c r="R3183">
        <v>9</v>
      </c>
      <c r="S3183" t="s">
        <v>41</v>
      </c>
      <c r="T3183" t="s">
        <v>44</v>
      </c>
      <c r="U3183" t="s">
        <v>44</v>
      </c>
      <c r="V3183" t="s">
        <v>41</v>
      </c>
      <c r="W3183" t="s">
        <v>44</v>
      </c>
      <c r="X3183" t="s">
        <v>41</v>
      </c>
      <c r="Y3183" t="s">
        <v>41</v>
      </c>
      <c r="Z3183">
        <f t="shared" si="49"/>
        <v>2</v>
      </c>
      <c r="AA3183" t="s">
        <v>44</v>
      </c>
      <c r="AB3183" t="s">
        <v>46</v>
      </c>
      <c r="AC3183" t="s">
        <v>44</v>
      </c>
      <c r="AD3183" t="s">
        <v>57</v>
      </c>
      <c r="AE3183">
        <v>68.7</v>
      </c>
      <c r="AF3183">
        <v>4070.95</v>
      </c>
      <c r="AG3183">
        <v>0</v>
      </c>
      <c r="AH3183">
        <v>150</v>
      </c>
      <c r="AI3183">
        <v>1670.88</v>
      </c>
      <c r="AJ3183">
        <v>5891.83</v>
      </c>
      <c r="AK3183" t="s">
        <v>48</v>
      </c>
    </row>
    <row r="3184" spans="1:39" x14ac:dyDescent="0.3">
      <c r="A3184" t="s">
        <v>4299</v>
      </c>
      <c r="B3184" t="s">
        <v>40</v>
      </c>
      <c r="C3184" s="8">
        <v>55</v>
      </c>
      <c r="D3184" s="8" t="s">
        <v>44</v>
      </c>
      <c r="E3184" s="6">
        <v>0</v>
      </c>
      <c r="F3184" t="s">
        <v>152</v>
      </c>
      <c r="G3184" s="6">
        <v>92128</v>
      </c>
      <c r="H3184" s="6">
        <v>33.000269000000003</v>
      </c>
      <c r="I3184" s="6">
        <v>-117.072093</v>
      </c>
      <c r="J3184" s="6">
        <v>0</v>
      </c>
      <c r="K3184" s="6">
        <v>47</v>
      </c>
      <c r="L3184" s="6" t="s">
        <v>43</v>
      </c>
      <c r="M3184" s="6" t="s">
        <v>41</v>
      </c>
      <c r="N3184">
        <v>26.35</v>
      </c>
      <c r="O3184" t="s">
        <v>44</v>
      </c>
      <c r="P3184" t="s">
        <v>41</v>
      </c>
      <c r="Q3184" t="s">
        <v>45</v>
      </c>
      <c r="R3184">
        <v>5</v>
      </c>
      <c r="S3184" t="s">
        <v>41</v>
      </c>
      <c r="T3184" t="s">
        <v>41</v>
      </c>
      <c r="U3184" t="s">
        <v>44</v>
      </c>
      <c r="V3184" t="s">
        <v>41</v>
      </c>
      <c r="W3184" t="s">
        <v>44</v>
      </c>
      <c r="X3184" t="s">
        <v>44</v>
      </c>
      <c r="Y3184" t="s">
        <v>44</v>
      </c>
      <c r="Z3184">
        <f t="shared" si="49"/>
        <v>0</v>
      </c>
      <c r="AA3184" t="s">
        <v>41</v>
      </c>
      <c r="AB3184" t="s">
        <v>46</v>
      </c>
      <c r="AC3184" t="s">
        <v>41</v>
      </c>
      <c r="AD3184" t="s">
        <v>47</v>
      </c>
      <c r="AE3184">
        <v>58.9</v>
      </c>
      <c r="AF3184">
        <v>2813.05</v>
      </c>
      <c r="AG3184">
        <v>0</v>
      </c>
      <c r="AH3184">
        <v>0</v>
      </c>
      <c r="AI3184">
        <v>1238.45</v>
      </c>
      <c r="AJ3184">
        <v>4051.5</v>
      </c>
      <c r="AK3184" t="s">
        <v>48</v>
      </c>
    </row>
    <row r="3185" spans="1:39" x14ac:dyDescent="0.3">
      <c r="A3185" t="s">
        <v>4300</v>
      </c>
      <c r="B3185" t="s">
        <v>40</v>
      </c>
      <c r="C3185" s="8">
        <v>33</v>
      </c>
      <c r="D3185" s="8" t="s">
        <v>41</v>
      </c>
      <c r="E3185" s="6">
        <v>0</v>
      </c>
      <c r="F3185" t="s">
        <v>3077</v>
      </c>
      <c r="G3185" s="6">
        <v>95549</v>
      </c>
      <c r="H3185" s="6">
        <v>40.664482999999997</v>
      </c>
      <c r="I3185" s="6">
        <v>-123.865325</v>
      </c>
      <c r="J3185" s="6">
        <v>5</v>
      </c>
      <c r="K3185" s="6">
        <v>71</v>
      </c>
      <c r="L3185" s="6" t="s">
        <v>43</v>
      </c>
      <c r="M3185" s="6" t="s">
        <v>41</v>
      </c>
      <c r="N3185">
        <v>43.37</v>
      </c>
      <c r="O3185" t="s">
        <v>41</v>
      </c>
      <c r="P3185" t="s">
        <v>44</v>
      </c>
      <c r="Z3185">
        <f t="shared" si="49"/>
        <v>0</v>
      </c>
      <c r="AB3185" t="s">
        <v>74</v>
      </c>
      <c r="AC3185" t="s">
        <v>41</v>
      </c>
      <c r="AD3185" t="s">
        <v>57</v>
      </c>
      <c r="AE3185">
        <v>24.65</v>
      </c>
      <c r="AF3185">
        <v>1710.15</v>
      </c>
      <c r="AG3185">
        <v>0</v>
      </c>
      <c r="AH3185">
        <v>0</v>
      </c>
      <c r="AI3185">
        <v>3079.27</v>
      </c>
      <c r="AJ3185">
        <v>4789.42</v>
      </c>
      <c r="AK3185" t="s">
        <v>48</v>
      </c>
    </row>
    <row r="3186" spans="1:39" x14ac:dyDescent="0.3">
      <c r="A3186" t="s">
        <v>4301</v>
      </c>
      <c r="B3186" t="s">
        <v>50</v>
      </c>
      <c r="C3186" s="8">
        <v>43</v>
      </c>
      <c r="D3186" s="8" t="s">
        <v>41</v>
      </c>
      <c r="E3186" s="6">
        <v>0</v>
      </c>
      <c r="F3186" t="s">
        <v>1269</v>
      </c>
      <c r="G3186" s="6">
        <v>91770</v>
      </c>
      <c r="H3186" s="6">
        <v>34.065108000000002</v>
      </c>
      <c r="I3186" s="6">
        <v>-118.082791</v>
      </c>
      <c r="J3186" s="6">
        <v>1</v>
      </c>
      <c r="K3186" s="6">
        <v>47</v>
      </c>
      <c r="L3186" s="6" t="s">
        <v>43</v>
      </c>
      <c r="M3186" s="6" t="s">
        <v>41</v>
      </c>
      <c r="N3186">
        <v>37.74</v>
      </c>
      <c r="O3186" t="s">
        <v>41</v>
      </c>
      <c r="P3186" t="s">
        <v>41</v>
      </c>
      <c r="Q3186" t="s">
        <v>56</v>
      </c>
      <c r="R3186">
        <v>7</v>
      </c>
      <c r="S3186" t="s">
        <v>44</v>
      </c>
      <c r="T3186" t="s">
        <v>44</v>
      </c>
      <c r="U3186" t="s">
        <v>41</v>
      </c>
      <c r="V3186" t="s">
        <v>41</v>
      </c>
      <c r="W3186" t="s">
        <v>41</v>
      </c>
      <c r="X3186" t="s">
        <v>41</v>
      </c>
      <c r="Y3186" t="s">
        <v>41</v>
      </c>
      <c r="Z3186">
        <f t="shared" si="49"/>
        <v>3</v>
      </c>
      <c r="AA3186" t="s">
        <v>41</v>
      </c>
      <c r="AB3186" t="s">
        <v>52</v>
      </c>
      <c r="AC3186" t="s">
        <v>41</v>
      </c>
      <c r="AD3186" t="s">
        <v>57</v>
      </c>
      <c r="AE3186">
        <v>107.35</v>
      </c>
      <c r="AF3186">
        <v>5118.95</v>
      </c>
      <c r="AG3186">
        <v>0</v>
      </c>
      <c r="AH3186">
        <v>0</v>
      </c>
      <c r="AI3186">
        <v>1773.78</v>
      </c>
      <c r="AJ3186">
        <v>6892.73</v>
      </c>
      <c r="AK3186" t="s">
        <v>58</v>
      </c>
      <c r="AL3186" t="s">
        <v>122</v>
      </c>
      <c r="AM3186" t="s">
        <v>196</v>
      </c>
    </row>
    <row r="3187" spans="1:39" x14ac:dyDescent="0.3">
      <c r="A3187" t="s">
        <v>4302</v>
      </c>
      <c r="B3187" t="s">
        <v>50</v>
      </c>
      <c r="C3187" s="8">
        <v>40</v>
      </c>
      <c r="D3187" s="8" t="s">
        <v>44</v>
      </c>
      <c r="E3187" s="6">
        <v>0</v>
      </c>
      <c r="F3187" t="s">
        <v>1437</v>
      </c>
      <c r="G3187" s="6">
        <v>90274</v>
      </c>
      <c r="H3187" s="6">
        <v>33.788207999999997</v>
      </c>
      <c r="I3187" s="6">
        <v>-118.404955</v>
      </c>
      <c r="J3187" s="6">
        <v>0</v>
      </c>
      <c r="K3187" s="6">
        <v>5</v>
      </c>
      <c r="L3187" s="6" t="s">
        <v>43</v>
      </c>
      <c r="M3187" s="6" t="s">
        <v>41</v>
      </c>
      <c r="N3187">
        <v>39.130000000000003</v>
      </c>
      <c r="O3187" t="s">
        <v>41</v>
      </c>
      <c r="P3187" t="s">
        <v>41</v>
      </c>
      <c r="Q3187" t="s">
        <v>56</v>
      </c>
      <c r="R3187">
        <v>20</v>
      </c>
      <c r="S3187" t="s">
        <v>44</v>
      </c>
      <c r="T3187" t="s">
        <v>41</v>
      </c>
      <c r="U3187" t="s">
        <v>41</v>
      </c>
      <c r="V3187" t="s">
        <v>44</v>
      </c>
      <c r="W3187" t="s">
        <v>44</v>
      </c>
      <c r="X3187" t="s">
        <v>41</v>
      </c>
      <c r="Y3187" t="s">
        <v>41</v>
      </c>
      <c r="Z3187">
        <f t="shared" si="49"/>
        <v>2</v>
      </c>
      <c r="AA3187" t="s">
        <v>41</v>
      </c>
      <c r="AB3187" t="s">
        <v>52</v>
      </c>
      <c r="AC3187" t="s">
        <v>44</v>
      </c>
      <c r="AD3187" t="s">
        <v>57</v>
      </c>
      <c r="AE3187">
        <v>96.55</v>
      </c>
      <c r="AF3187">
        <v>500.1</v>
      </c>
      <c r="AG3187">
        <v>0</v>
      </c>
      <c r="AH3187">
        <v>0</v>
      </c>
      <c r="AI3187">
        <v>195.65</v>
      </c>
      <c r="AJ3187">
        <v>695.75</v>
      </c>
      <c r="AK3187" t="s">
        <v>48</v>
      </c>
    </row>
    <row r="3188" spans="1:39" x14ac:dyDescent="0.3">
      <c r="A3188" t="s">
        <v>4303</v>
      </c>
      <c r="B3188" t="s">
        <v>40</v>
      </c>
      <c r="C3188" s="8">
        <v>41</v>
      </c>
      <c r="D3188" s="8" t="s">
        <v>41</v>
      </c>
      <c r="E3188" s="6">
        <v>0</v>
      </c>
      <c r="F3188" t="s">
        <v>3547</v>
      </c>
      <c r="G3188" s="6">
        <v>95493</v>
      </c>
      <c r="H3188" s="6">
        <v>39.222323000000003</v>
      </c>
      <c r="I3188" s="6">
        <v>-122.985488</v>
      </c>
      <c r="J3188" s="6">
        <v>1</v>
      </c>
      <c r="K3188" s="6">
        <v>11</v>
      </c>
      <c r="L3188" s="6" t="s">
        <v>63</v>
      </c>
      <c r="M3188" s="6" t="s">
        <v>41</v>
      </c>
      <c r="N3188">
        <v>24.83</v>
      </c>
      <c r="O3188" t="s">
        <v>44</v>
      </c>
      <c r="P3188" t="s">
        <v>41</v>
      </c>
      <c r="Q3188" t="s">
        <v>80</v>
      </c>
      <c r="R3188">
        <v>30</v>
      </c>
      <c r="S3188" t="s">
        <v>44</v>
      </c>
      <c r="T3188" t="s">
        <v>44</v>
      </c>
      <c r="U3188" t="s">
        <v>44</v>
      </c>
      <c r="V3188" t="s">
        <v>44</v>
      </c>
      <c r="W3188" t="s">
        <v>44</v>
      </c>
      <c r="X3188" t="s">
        <v>44</v>
      </c>
      <c r="Y3188" t="s">
        <v>44</v>
      </c>
      <c r="Z3188">
        <f t="shared" si="49"/>
        <v>0</v>
      </c>
      <c r="AA3188" t="s">
        <v>41</v>
      </c>
      <c r="AB3188" t="s">
        <v>52</v>
      </c>
      <c r="AC3188" t="s">
        <v>41</v>
      </c>
      <c r="AD3188" t="s">
        <v>57</v>
      </c>
      <c r="AE3188">
        <v>44.05</v>
      </c>
      <c r="AF3188">
        <v>483.7</v>
      </c>
      <c r="AG3188">
        <v>0</v>
      </c>
      <c r="AH3188">
        <v>0</v>
      </c>
      <c r="AI3188">
        <v>273.13</v>
      </c>
      <c r="AJ3188">
        <v>756.83</v>
      </c>
      <c r="AK3188" t="s">
        <v>58</v>
      </c>
      <c r="AL3188" t="s">
        <v>59</v>
      </c>
      <c r="AM3188" t="s">
        <v>60</v>
      </c>
    </row>
    <row r="3189" spans="1:39" x14ac:dyDescent="0.3">
      <c r="A3189" t="s">
        <v>4304</v>
      </c>
      <c r="B3189" t="s">
        <v>40</v>
      </c>
      <c r="C3189" s="8">
        <v>28</v>
      </c>
      <c r="D3189" s="8" t="s">
        <v>41</v>
      </c>
      <c r="E3189" s="6">
        <v>2</v>
      </c>
      <c r="F3189" t="s">
        <v>681</v>
      </c>
      <c r="G3189" s="6">
        <v>95923</v>
      </c>
      <c r="H3189" s="6">
        <v>40.171312</v>
      </c>
      <c r="I3189" s="6">
        <v>-121.120605</v>
      </c>
      <c r="J3189" s="6">
        <v>3</v>
      </c>
      <c r="K3189" s="6">
        <v>41</v>
      </c>
      <c r="L3189" s="6" t="s">
        <v>43</v>
      </c>
      <c r="M3189" s="6" t="s">
        <v>41</v>
      </c>
      <c r="N3189">
        <v>20.41</v>
      </c>
      <c r="O3189" t="s">
        <v>41</v>
      </c>
      <c r="P3189" t="s">
        <v>41</v>
      </c>
      <c r="Q3189" t="s">
        <v>56</v>
      </c>
      <c r="R3189">
        <v>59</v>
      </c>
      <c r="S3189" t="s">
        <v>44</v>
      </c>
      <c r="T3189" t="s">
        <v>41</v>
      </c>
      <c r="U3189" t="s">
        <v>41</v>
      </c>
      <c r="V3189" t="s">
        <v>41</v>
      </c>
      <c r="W3189" t="s">
        <v>41</v>
      </c>
      <c r="X3189" t="s">
        <v>41</v>
      </c>
      <c r="Y3189" t="s">
        <v>41</v>
      </c>
      <c r="Z3189">
        <f t="shared" si="49"/>
        <v>3</v>
      </c>
      <c r="AA3189" t="s">
        <v>41</v>
      </c>
      <c r="AB3189" t="s">
        <v>46</v>
      </c>
      <c r="AC3189" t="s">
        <v>41</v>
      </c>
      <c r="AD3189" t="s">
        <v>57</v>
      </c>
      <c r="AE3189">
        <v>109.1</v>
      </c>
      <c r="AF3189">
        <v>4454.25</v>
      </c>
      <c r="AG3189">
        <v>0</v>
      </c>
      <c r="AH3189">
        <v>0</v>
      </c>
      <c r="AI3189">
        <v>836.81</v>
      </c>
      <c r="AJ3189">
        <v>5291.06</v>
      </c>
      <c r="AK3189" t="s">
        <v>48</v>
      </c>
    </row>
    <row r="3190" spans="1:39" x14ac:dyDescent="0.3">
      <c r="A3190" t="s">
        <v>4305</v>
      </c>
      <c r="B3190" t="s">
        <v>50</v>
      </c>
      <c r="C3190" s="8">
        <v>56</v>
      </c>
      <c r="D3190" s="8" t="s">
        <v>44</v>
      </c>
      <c r="E3190" s="6">
        <v>0</v>
      </c>
      <c r="F3190" t="s">
        <v>943</v>
      </c>
      <c r="G3190" s="6">
        <v>92831</v>
      </c>
      <c r="H3190" s="6">
        <v>33.879983000000003</v>
      </c>
      <c r="I3190" s="6">
        <v>-117.895482</v>
      </c>
      <c r="J3190" s="6">
        <v>0</v>
      </c>
      <c r="K3190" s="6">
        <v>52</v>
      </c>
      <c r="L3190" s="6" t="s">
        <v>43</v>
      </c>
      <c r="M3190" s="6" t="s">
        <v>41</v>
      </c>
      <c r="N3190">
        <v>46.24</v>
      </c>
      <c r="O3190" t="s">
        <v>44</v>
      </c>
      <c r="P3190" t="s">
        <v>41</v>
      </c>
      <c r="Q3190" t="s">
        <v>45</v>
      </c>
      <c r="R3190">
        <v>10</v>
      </c>
      <c r="S3190" t="s">
        <v>41</v>
      </c>
      <c r="T3190" t="s">
        <v>41</v>
      </c>
      <c r="U3190" t="s">
        <v>44</v>
      </c>
      <c r="V3190" t="s">
        <v>44</v>
      </c>
      <c r="W3190" t="s">
        <v>41</v>
      </c>
      <c r="X3190" t="s">
        <v>44</v>
      </c>
      <c r="Y3190" t="s">
        <v>44</v>
      </c>
      <c r="Z3190">
        <f t="shared" si="49"/>
        <v>1</v>
      </c>
      <c r="AA3190" t="s">
        <v>44</v>
      </c>
      <c r="AB3190" t="s">
        <v>74</v>
      </c>
      <c r="AC3190" t="s">
        <v>41</v>
      </c>
      <c r="AD3190" t="s">
        <v>47</v>
      </c>
      <c r="AE3190">
        <v>63.25</v>
      </c>
      <c r="AF3190">
        <v>3342.45</v>
      </c>
      <c r="AG3190">
        <v>0</v>
      </c>
      <c r="AH3190">
        <v>130</v>
      </c>
      <c r="AI3190">
        <v>2404.48</v>
      </c>
      <c r="AJ3190">
        <v>5876.93</v>
      </c>
      <c r="AK3190" t="s">
        <v>48</v>
      </c>
    </row>
    <row r="3191" spans="1:39" x14ac:dyDescent="0.3">
      <c r="A3191" t="s">
        <v>4306</v>
      </c>
      <c r="B3191" t="s">
        <v>50</v>
      </c>
      <c r="C3191" s="8">
        <v>36</v>
      </c>
      <c r="D3191" s="8" t="s">
        <v>44</v>
      </c>
      <c r="E3191" s="6">
        <v>0</v>
      </c>
      <c r="F3191" t="s">
        <v>271</v>
      </c>
      <c r="G3191" s="6">
        <v>95602</v>
      </c>
      <c r="H3191" s="6">
        <v>38.990029999999997</v>
      </c>
      <c r="I3191" s="6">
        <v>-121.114408</v>
      </c>
      <c r="J3191" s="6">
        <v>0</v>
      </c>
      <c r="K3191" s="6">
        <v>9</v>
      </c>
      <c r="L3191" s="6" t="s">
        <v>55</v>
      </c>
      <c r="M3191" s="6" t="s">
        <v>41</v>
      </c>
      <c r="N3191">
        <v>13.72</v>
      </c>
      <c r="O3191" t="s">
        <v>44</v>
      </c>
      <c r="P3191" t="s">
        <v>44</v>
      </c>
      <c r="Z3191">
        <f t="shared" si="49"/>
        <v>0</v>
      </c>
      <c r="AB3191" t="s">
        <v>52</v>
      </c>
      <c r="AC3191" t="s">
        <v>44</v>
      </c>
      <c r="AD3191" t="s">
        <v>47</v>
      </c>
      <c r="AE3191">
        <v>20.399999999999999</v>
      </c>
      <c r="AF3191">
        <v>181.8</v>
      </c>
      <c r="AG3191">
        <v>0</v>
      </c>
      <c r="AH3191">
        <v>0</v>
      </c>
      <c r="AI3191">
        <v>123.48</v>
      </c>
      <c r="AJ3191">
        <v>305.27999999999997</v>
      </c>
      <c r="AK3191" t="s">
        <v>48</v>
      </c>
    </row>
    <row r="3192" spans="1:39" x14ac:dyDescent="0.3">
      <c r="A3192" t="s">
        <v>4307</v>
      </c>
      <c r="B3192" t="s">
        <v>40</v>
      </c>
      <c r="C3192" s="8">
        <v>48</v>
      </c>
      <c r="D3192" s="8" t="s">
        <v>44</v>
      </c>
      <c r="E3192" s="6">
        <v>0</v>
      </c>
      <c r="F3192" t="s">
        <v>431</v>
      </c>
      <c r="G3192" s="6">
        <v>92704</v>
      </c>
      <c r="H3192" s="6">
        <v>33.719869000000003</v>
      </c>
      <c r="I3192" s="6">
        <v>-117.90706299999999</v>
      </c>
      <c r="J3192" s="6">
        <v>0</v>
      </c>
      <c r="K3192" s="6">
        <v>9</v>
      </c>
      <c r="L3192" s="6" t="s">
        <v>43</v>
      </c>
      <c r="M3192" s="6" t="s">
        <v>41</v>
      </c>
      <c r="N3192">
        <v>40.729999999999997</v>
      </c>
      <c r="O3192" t="s">
        <v>44</v>
      </c>
      <c r="P3192" t="s">
        <v>41</v>
      </c>
      <c r="Q3192" t="s">
        <v>80</v>
      </c>
      <c r="R3192">
        <v>29</v>
      </c>
      <c r="S3192" t="s">
        <v>44</v>
      </c>
      <c r="T3192" t="s">
        <v>44</v>
      </c>
      <c r="U3192" t="s">
        <v>44</v>
      </c>
      <c r="V3192" t="s">
        <v>44</v>
      </c>
      <c r="W3192" t="s">
        <v>44</v>
      </c>
      <c r="X3192" t="s">
        <v>44</v>
      </c>
      <c r="Y3192" t="s">
        <v>44</v>
      </c>
      <c r="Z3192">
        <f t="shared" si="49"/>
        <v>0</v>
      </c>
      <c r="AA3192" t="s">
        <v>41</v>
      </c>
      <c r="AB3192" t="s">
        <v>52</v>
      </c>
      <c r="AC3192" t="s">
        <v>41</v>
      </c>
      <c r="AD3192" t="s">
        <v>57</v>
      </c>
      <c r="AE3192">
        <v>43.75</v>
      </c>
      <c r="AF3192">
        <v>405.7</v>
      </c>
      <c r="AG3192">
        <v>5.9</v>
      </c>
      <c r="AH3192">
        <v>0</v>
      </c>
      <c r="AI3192">
        <v>366.57</v>
      </c>
      <c r="AJ3192">
        <v>766.37</v>
      </c>
      <c r="AK3192" t="s">
        <v>48</v>
      </c>
    </row>
    <row r="3193" spans="1:39" x14ac:dyDescent="0.3">
      <c r="A3193" t="s">
        <v>4308</v>
      </c>
      <c r="B3193" t="s">
        <v>40</v>
      </c>
      <c r="C3193" s="8">
        <v>40</v>
      </c>
      <c r="D3193" s="8" t="s">
        <v>44</v>
      </c>
      <c r="E3193" s="6">
        <v>0</v>
      </c>
      <c r="F3193" t="s">
        <v>152</v>
      </c>
      <c r="G3193" s="6">
        <v>92122</v>
      </c>
      <c r="H3193" s="6">
        <v>32.857230000000001</v>
      </c>
      <c r="I3193" s="6">
        <v>-117.209774</v>
      </c>
      <c r="J3193" s="6">
        <v>0</v>
      </c>
      <c r="K3193" s="6">
        <v>10</v>
      </c>
      <c r="L3193" s="6" t="s">
        <v>43</v>
      </c>
      <c r="M3193" s="6" t="s">
        <v>41</v>
      </c>
      <c r="N3193">
        <v>27.1</v>
      </c>
      <c r="O3193" t="s">
        <v>44</v>
      </c>
      <c r="P3193" t="s">
        <v>41</v>
      </c>
      <c r="Q3193" t="s">
        <v>56</v>
      </c>
      <c r="R3193">
        <v>11</v>
      </c>
      <c r="S3193" t="s">
        <v>44</v>
      </c>
      <c r="T3193" t="s">
        <v>44</v>
      </c>
      <c r="U3193" t="s">
        <v>44</v>
      </c>
      <c r="V3193" t="s">
        <v>44</v>
      </c>
      <c r="W3193" t="s">
        <v>44</v>
      </c>
      <c r="X3193" t="s">
        <v>41</v>
      </c>
      <c r="Y3193" t="s">
        <v>41</v>
      </c>
      <c r="Z3193">
        <f t="shared" si="49"/>
        <v>2</v>
      </c>
      <c r="AA3193" t="s">
        <v>41</v>
      </c>
      <c r="AB3193" t="s">
        <v>52</v>
      </c>
      <c r="AC3193" t="s">
        <v>41</v>
      </c>
      <c r="AD3193" t="s">
        <v>57</v>
      </c>
      <c r="AE3193">
        <v>80.25</v>
      </c>
      <c r="AF3193">
        <v>846</v>
      </c>
      <c r="AG3193">
        <v>0</v>
      </c>
      <c r="AH3193">
        <v>0</v>
      </c>
      <c r="AI3193">
        <v>271</v>
      </c>
      <c r="AJ3193">
        <v>1117</v>
      </c>
      <c r="AK3193" t="s">
        <v>58</v>
      </c>
      <c r="AL3193" t="s">
        <v>59</v>
      </c>
      <c r="AM3193" t="s">
        <v>105</v>
      </c>
    </row>
    <row r="3194" spans="1:39" x14ac:dyDescent="0.3">
      <c r="A3194" t="s">
        <v>4309</v>
      </c>
      <c r="B3194" t="s">
        <v>50</v>
      </c>
      <c r="C3194" s="8">
        <v>44</v>
      </c>
      <c r="D3194" s="8" t="s">
        <v>44</v>
      </c>
      <c r="E3194" s="6">
        <v>3</v>
      </c>
      <c r="F3194" t="s">
        <v>136</v>
      </c>
      <c r="G3194" s="6">
        <v>90032</v>
      </c>
      <c r="H3194" s="6">
        <v>34.078820999999998</v>
      </c>
      <c r="I3194" s="6">
        <v>-118.177576</v>
      </c>
      <c r="J3194" s="6">
        <v>0</v>
      </c>
      <c r="K3194" s="6">
        <v>12</v>
      </c>
      <c r="L3194" s="6" t="s">
        <v>63</v>
      </c>
      <c r="M3194" s="6" t="s">
        <v>41</v>
      </c>
      <c r="N3194">
        <v>17.23</v>
      </c>
      <c r="O3194" t="s">
        <v>44</v>
      </c>
      <c r="P3194" t="s">
        <v>44</v>
      </c>
      <c r="Z3194">
        <f t="shared" si="49"/>
        <v>0</v>
      </c>
      <c r="AB3194" t="s">
        <v>74</v>
      </c>
      <c r="AC3194" t="s">
        <v>44</v>
      </c>
      <c r="AD3194" t="s">
        <v>57</v>
      </c>
      <c r="AE3194">
        <v>19.350000000000001</v>
      </c>
      <c r="AF3194">
        <v>212.3</v>
      </c>
      <c r="AG3194">
        <v>0</v>
      </c>
      <c r="AH3194">
        <v>0</v>
      </c>
      <c r="AI3194">
        <v>206.76</v>
      </c>
      <c r="AJ3194">
        <v>419.06</v>
      </c>
      <c r="AK3194" t="s">
        <v>48</v>
      </c>
    </row>
    <row r="3195" spans="1:39" x14ac:dyDescent="0.3">
      <c r="A3195" t="s">
        <v>4310</v>
      </c>
      <c r="B3195" t="s">
        <v>50</v>
      </c>
      <c r="C3195" s="8">
        <v>22</v>
      </c>
      <c r="D3195" s="8" t="s">
        <v>44</v>
      </c>
      <c r="E3195" s="6">
        <v>0</v>
      </c>
      <c r="F3195" t="s">
        <v>152</v>
      </c>
      <c r="G3195" s="6">
        <v>92121</v>
      </c>
      <c r="H3195" s="6">
        <v>32.898612999999997</v>
      </c>
      <c r="I3195" s="6">
        <v>-117.20293700000001</v>
      </c>
      <c r="J3195" s="6">
        <v>0</v>
      </c>
      <c r="K3195" s="6">
        <v>22</v>
      </c>
      <c r="L3195" s="6" t="s">
        <v>43</v>
      </c>
      <c r="M3195" s="6" t="s">
        <v>41</v>
      </c>
      <c r="N3195">
        <v>33.53</v>
      </c>
      <c r="O3195" t="s">
        <v>44</v>
      </c>
      <c r="P3195" t="s">
        <v>41</v>
      </c>
      <c r="Q3195" t="s">
        <v>80</v>
      </c>
      <c r="R3195">
        <v>59</v>
      </c>
      <c r="S3195" t="s">
        <v>44</v>
      </c>
      <c r="T3195" t="s">
        <v>41</v>
      </c>
      <c r="U3195" t="s">
        <v>44</v>
      </c>
      <c r="V3195" t="s">
        <v>41</v>
      </c>
      <c r="W3195" t="s">
        <v>44</v>
      </c>
      <c r="X3195" t="s">
        <v>44</v>
      </c>
      <c r="Y3195" t="s">
        <v>44</v>
      </c>
      <c r="Z3195">
        <f t="shared" si="49"/>
        <v>0</v>
      </c>
      <c r="AA3195" t="s">
        <v>41</v>
      </c>
      <c r="AB3195" t="s">
        <v>46</v>
      </c>
      <c r="AC3195" t="s">
        <v>41</v>
      </c>
      <c r="AD3195" t="s">
        <v>47</v>
      </c>
      <c r="AE3195">
        <v>55.15</v>
      </c>
      <c r="AF3195">
        <v>1193.05</v>
      </c>
      <c r="AG3195">
        <v>0</v>
      </c>
      <c r="AH3195">
        <v>0</v>
      </c>
      <c r="AI3195">
        <v>737.66</v>
      </c>
      <c r="AJ3195">
        <v>1930.71</v>
      </c>
      <c r="AK3195" t="s">
        <v>58</v>
      </c>
      <c r="AL3195" t="s">
        <v>59</v>
      </c>
      <c r="AM3195" t="s">
        <v>105</v>
      </c>
    </row>
    <row r="3196" spans="1:39" x14ac:dyDescent="0.3">
      <c r="A3196" t="s">
        <v>4311</v>
      </c>
      <c r="B3196" t="s">
        <v>50</v>
      </c>
      <c r="C3196" s="8">
        <v>45</v>
      </c>
      <c r="D3196" s="8" t="s">
        <v>41</v>
      </c>
      <c r="E3196" s="6">
        <v>2</v>
      </c>
      <c r="F3196" t="s">
        <v>2960</v>
      </c>
      <c r="G3196" s="6">
        <v>95963</v>
      </c>
      <c r="H3196" s="6">
        <v>39.748036999999997</v>
      </c>
      <c r="I3196" s="6">
        <v>-122.30216900000001</v>
      </c>
      <c r="J3196" s="6">
        <v>9</v>
      </c>
      <c r="K3196" s="6">
        <v>52</v>
      </c>
      <c r="L3196" s="6" t="s">
        <v>43</v>
      </c>
      <c r="M3196" s="6" t="s">
        <v>41</v>
      </c>
      <c r="N3196">
        <v>5.51</v>
      </c>
      <c r="O3196" t="s">
        <v>44</v>
      </c>
      <c r="P3196" t="s">
        <v>41</v>
      </c>
      <c r="Q3196" t="s">
        <v>45</v>
      </c>
      <c r="R3196">
        <v>19</v>
      </c>
      <c r="S3196" t="s">
        <v>44</v>
      </c>
      <c r="T3196" t="s">
        <v>41</v>
      </c>
      <c r="U3196" t="s">
        <v>41</v>
      </c>
      <c r="V3196" t="s">
        <v>41</v>
      </c>
      <c r="W3196" t="s">
        <v>41</v>
      </c>
      <c r="X3196" t="s">
        <v>44</v>
      </c>
      <c r="Y3196" t="s">
        <v>44</v>
      </c>
      <c r="Z3196">
        <f t="shared" si="49"/>
        <v>1</v>
      </c>
      <c r="AA3196" t="s">
        <v>41</v>
      </c>
      <c r="AB3196" t="s">
        <v>46</v>
      </c>
      <c r="AC3196" t="s">
        <v>41</v>
      </c>
      <c r="AD3196" t="s">
        <v>57</v>
      </c>
      <c r="AE3196">
        <v>68.75</v>
      </c>
      <c r="AF3196">
        <v>3482.85</v>
      </c>
      <c r="AG3196">
        <v>16.86</v>
      </c>
      <c r="AH3196">
        <v>0</v>
      </c>
      <c r="AI3196">
        <v>286.52</v>
      </c>
      <c r="AJ3196">
        <v>3752.51</v>
      </c>
      <c r="AK3196" t="s">
        <v>48</v>
      </c>
    </row>
    <row r="3197" spans="1:39" x14ac:dyDescent="0.3">
      <c r="A3197" t="s">
        <v>4312</v>
      </c>
      <c r="B3197" t="s">
        <v>40</v>
      </c>
      <c r="C3197" s="8">
        <v>57</v>
      </c>
      <c r="D3197" s="8" t="s">
        <v>41</v>
      </c>
      <c r="E3197" s="6">
        <v>0</v>
      </c>
      <c r="F3197" t="s">
        <v>3750</v>
      </c>
      <c r="G3197" s="6">
        <v>93204</v>
      </c>
      <c r="H3197" s="6">
        <v>35.916943000000003</v>
      </c>
      <c r="I3197" s="6">
        <v>-120.129921</v>
      </c>
      <c r="J3197" s="6">
        <v>3</v>
      </c>
      <c r="K3197" s="6">
        <v>43</v>
      </c>
      <c r="L3197" s="6" t="s">
        <v>43</v>
      </c>
      <c r="M3197" s="6" t="s">
        <v>41</v>
      </c>
      <c r="N3197">
        <v>37.25</v>
      </c>
      <c r="O3197" t="s">
        <v>44</v>
      </c>
      <c r="P3197" t="s">
        <v>41</v>
      </c>
      <c r="Q3197" t="s">
        <v>80</v>
      </c>
      <c r="R3197">
        <v>20</v>
      </c>
      <c r="S3197" t="s">
        <v>44</v>
      </c>
      <c r="T3197" t="s">
        <v>44</v>
      </c>
      <c r="U3197" t="s">
        <v>44</v>
      </c>
      <c r="V3197" t="s">
        <v>44</v>
      </c>
      <c r="W3197" t="s">
        <v>41</v>
      </c>
      <c r="X3197" t="s">
        <v>44</v>
      </c>
      <c r="Y3197" t="s">
        <v>44</v>
      </c>
      <c r="Z3197">
        <f t="shared" si="49"/>
        <v>1</v>
      </c>
      <c r="AA3197" t="s">
        <v>41</v>
      </c>
      <c r="AB3197" t="s">
        <v>52</v>
      </c>
      <c r="AC3197" t="s">
        <v>44</v>
      </c>
      <c r="AD3197" t="s">
        <v>57</v>
      </c>
      <c r="AE3197">
        <v>56.15</v>
      </c>
      <c r="AF3197">
        <v>2499.3000000000002</v>
      </c>
      <c r="AG3197">
        <v>0</v>
      </c>
      <c r="AH3197">
        <v>0</v>
      </c>
      <c r="AI3197">
        <v>1601.75</v>
      </c>
      <c r="AJ3197">
        <v>4101.05</v>
      </c>
      <c r="AK3197" t="s">
        <v>58</v>
      </c>
      <c r="AL3197" t="s">
        <v>110</v>
      </c>
      <c r="AM3197" t="s">
        <v>111</v>
      </c>
    </row>
    <row r="3198" spans="1:39" x14ac:dyDescent="0.3">
      <c r="A3198" t="s">
        <v>4313</v>
      </c>
      <c r="B3198" t="s">
        <v>40</v>
      </c>
      <c r="C3198" s="8">
        <v>47</v>
      </c>
      <c r="D3198" s="8" t="s">
        <v>44</v>
      </c>
      <c r="E3198" s="6">
        <v>0</v>
      </c>
      <c r="F3198" t="s">
        <v>2196</v>
      </c>
      <c r="G3198" s="6">
        <v>94806</v>
      </c>
      <c r="H3198" s="6">
        <v>37.980269</v>
      </c>
      <c r="I3198" s="6">
        <v>-122.342635</v>
      </c>
      <c r="J3198" s="6">
        <v>0</v>
      </c>
      <c r="K3198" s="6">
        <v>13</v>
      </c>
      <c r="L3198" s="6" t="s">
        <v>63</v>
      </c>
      <c r="M3198" s="6" t="s">
        <v>44</v>
      </c>
      <c r="P3198" t="s">
        <v>41</v>
      </c>
      <c r="Q3198" t="s">
        <v>80</v>
      </c>
      <c r="R3198">
        <v>27</v>
      </c>
      <c r="S3198" t="s">
        <v>44</v>
      </c>
      <c r="T3198" t="s">
        <v>44</v>
      </c>
      <c r="U3198" t="s">
        <v>41</v>
      </c>
      <c r="V3198" t="s">
        <v>44</v>
      </c>
      <c r="W3198" t="s">
        <v>41</v>
      </c>
      <c r="X3198" t="s">
        <v>41</v>
      </c>
      <c r="Y3198" t="s">
        <v>41</v>
      </c>
      <c r="Z3198">
        <f t="shared" si="49"/>
        <v>3</v>
      </c>
      <c r="AA3198" t="s">
        <v>41</v>
      </c>
      <c r="AB3198" t="s">
        <v>52</v>
      </c>
      <c r="AC3198" t="s">
        <v>44</v>
      </c>
      <c r="AD3198" t="s">
        <v>57</v>
      </c>
      <c r="AE3198">
        <v>49.15</v>
      </c>
      <c r="AF3198">
        <v>649.4</v>
      </c>
      <c r="AG3198">
        <v>0</v>
      </c>
      <c r="AH3198">
        <v>0</v>
      </c>
      <c r="AI3198">
        <v>0</v>
      </c>
      <c r="AJ3198">
        <v>649.4</v>
      </c>
      <c r="AK3198" t="s">
        <v>48</v>
      </c>
    </row>
    <row r="3199" spans="1:39" x14ac:dyDescent="0.3">
      <c r="A3199" t="s">
        <v>4314</v>
      </c>
      <c r="B3199" t="s">
        <v>40</v>
      </c>
      <c r="C3199" s="8">
        <v>63</v>
      </c>
      <c r="D3199" s="8" t="s">
        <v>44</v>
      </c>
      <c r="E3199" s="6">
        <v>0</v>
      </c>
      <c r="F3199" t="s">
        <v>941</v>
      </c>
      <c r="G3199" s="6">
        <v>94040</v>
      </c>
      <c r="H3199" s="6">
        <v>37.380662000000001</v>
      </c>
      <c r="I3199" s="6">
        <v>-122.086022</v>
      </c>
      <c r="J3199" s="6">
        <v>0</v>
      </c>
      <c r="K3199" s="6">
        <v>3</v>
      </c>
      <c r="L3199" s="6" t="s">
        <v>55</v>
      </c>
      <c r="M3199" s="6" t="s">
        <v>41</v>
      </c>
      <c r="N3199">
        <v>5.2</v>
      </c>
      <c r="O3199" t="s">
        <v>41</v>
      </c>
      <c r="P3199" t="s">
        <v>41</v>
      </c>
      <c r="Q3199" t="s">
        <v>56</v>
      </c>
      <c r="R3199">
        <v>23</v>
      </c>
      <c r="S3199" t="s">
        <v>44</v>
      </c>
      <c r="T3199" t="s">
        <v>44</v>
      </c>
      <c r="U3199" t="s">
        <v>44</v>
      </c>
      <c r="V3199" t="s">
        <v>44</v>
      </c>
      <c r="W3199" t="s">
        <v>44</v>
      </c>
      <c r="X3199" t="s">
        <v>44</v>
      </c>
      <c r="Y3199" t="s">
        <v>44</v>
      </c>
      <c r="Z3199">
        <f t="shared" si="49"/>
        <v>0</v>
      </c>
      <c r="AA3199" t="s">
        <v>44</v>
      </c>
      <c r="AB3199" t="s">
        <v>52</v>
      </c>
      <c r="AC3199" t="s">
        <v>41</v>
      </c>
      <c r="AD3199" t="s">
        <v>57</v>
      </c>
      <c r="AE3199">
        <v>75.8</v>
      </c>
      <c r="AF3199">
        <v>246.3</v>
      </c>
      <c r="AG3199">
        <v>0</v>
      </c>
      <c r="AH3199">
        <v>10</v>
      </c>
      <c r="AI3199">
        <v>15.6</v>
      </c>
      <c r="AJ3199">
        <v>271.89999999999998</v>
      </c>
      <c r="AK3199" t="s">
        <v>58</v>
      </c>
      <c r="AL3199" t="s">
        <v>59</v>
      </c>
      <c r="AM3199" t="s">
        <v>60</v>
      </c>
    </row>
    <row r="3200" spans="1:39" x14ac:dyDescent="0.3">
      <c r="A3200" t="s">
        <v>4315</v>
      </c>
      <c r="B3200" t="s">
        <v>50</v>
      </c>
      <c r="C3200" s="8">
        <v>66</v>
      </c>
      <c r="D3200" s="8" t="s">
        <v>41</v>
      </c>
      <c r="E3200" s="6">
        <v>0</v>
      </c>
      <c r="F3200" t="s">
        <v>2706</v>
      </c>
      <c r="G3200" s="6">
        <v>93630</v>
      </c>
      <c r="H3200" s="6">
        <v>36.727418</v>
      </c>
      <c r="I3200" s="6">
        <v>-120.123526</v>
      </c>
      <c r="J3200" s="6">
        <v>1</v>
      </c>
      <c r="K3200" s="6">
        <v>16</v>
      </c>
      <c r="L3200" s="6" t="s">
        <v>43</v>
      </c>
      <c r="M3200" s="6" t="s">
        <v>41</v>
      </c>
      <c r="N3200">
        <v>15.44</v>
      </c>
      <c r="O3200" t="s">
        <v>44</v>
      </c>
      <c r="P3200" t="s">
        <v>41</v>
      </c>
      <c r="Q3200" t="s">
        <v>56</v>
      </c>
      <c r="R3200">
        <v>20</v>
      </c>
      <c r="S3200" t="s">
        <v>44</v>
      </c>
      <c r="T3200" t="s">
        <v>44</v>
      </c>
      <c r="U3200" t="s">
        <v>41</v>
      </c>
      <c r="V3200" t="s">
        <v>41</v>
      </c>
      <c r="W3200" t="s">
        <v>44</v>
      </c>
      <c r="X3200" t="s">
        <v>41</v>
      </c>
      <c r="Y3200" t="s">
        <v>41</v>
      </c>
      <c r="Z3200">
        <f t="shared" si="49"/>
        <v>2</v>
      </c>
      <c r="AA3200" t="s">
        <v>41</v>
      </c>
      <c r="AB3200" t="s">
        <v>52</v>
      </c>
      <c r="AC3200" t="s">
        <v>41</v>
      </c>
      <c r="AD3200" t="s">
        <v>57</v>
      </c>
      <c r="AE3200">
        <v>91.55</v>
      </c>
      <c r="AF3200">
        <v>1540.05</v>
      </c>
      <c r="AG3200">
        <v>0</v>
      </c>
      <c r="AH3200">
        <v>0</v>
      </c>
      <c r="AI3200">
        <v>247.04</v>
      </c>
      <c r="AJ3200">
        <v>1787.09</v>
      </c>
      <c r="AK3200" t="s">
        <v>48</v>
      </c>
    </row>
    <row r="3201" spans="1:39" x14ac:dyDescent="0.3">
      <c r="A3201" t="s">
        <v>4316</v>
      </c>
      <c r="B3201" t="s">
        <v>50</v>
      </c>
      <c r="C3201" s="8">
        <v>79</v>
      </c>
      <c r="D3201" s="8" t="s">
        <v>41</v>
      </c>
      <c r="E3201" s="6">
        <v>0</v>
      </c>
      <c r="F3201" t="s">
        <v>1278</v>
      </c>
      <c r="G3201" s="6">
        <v>96122</v>
      </c>
      <c r="H3201" s="6">
        <v>39.786754999999999</v>
      </c>
      <c r="I3201" s="6">
        <v>-120.445626</v>
      </c>
      <c r="J3201" s="6">
        <v>5</v>
      </c>
      <c r="K3201" s="6">
        <v>45</v>
      </c>
      <c r="L3201" s="6" t="s">
        <v>43</v>
      </c>
      <c r="M3201" s="6" t="s">
        <v>41</v>
      </c>
      <c r="N3201">
        <v>44.91</v>
      </c>
      <c r="O3201" t="s">
        <v>41</v>
      </c>
      <c r="P3201" t="s">
        <v>44</v>
      </c>
      <c r="Z3201">
        <f t="shared" si="49"/>
        <v>0</v>
      </c>
      <c r="AB3201" t="s">
        <v>46</v>
      </c>
      <c r="AC3201" t="s">
        <v>44</v>
      </c>
      <c r="AD3201" t="s">
        <v>47</v>
      </c>
      <c r="AE3201">
        <v>24.7</v>
      </c>
      <c r="AF3201">
        <v>1174.3499999999999</v>
      </c>
      <c r="AG3201">
        <v>0</v>
      </c>
      <c r="AH3201">
        <v>0</v>
      </c>
      <c r="AI3201">
        <v>2020.95</v>
      </c>
      <c r="AJ3201">
        <v>3195.3</v>
      </c>
      <c r="AK3201" t="s">
        <v>48</v>
      </c>
    </row>
    <row r="3202" spans="1:39" x14ac:dyDescent="0.3">
      <c r="A3202" t="s">
        <v>4317</v>
      </c>
      <c r="B3202" t="s">
        <v>40</v>
      </c>
      <c r="C3202" s="8">
        <v>25</v>
      </c>
      <c r="D3202" s="8" t="s">
        <v>41</v>
      </c>
      <c r="E3202" s="6">
        <v>0</v>
      </c>
      <c r="F3202" t="s">
        <v>148</v>
      </c>
      <c r="G3202" s="6">
        <v>90255</v>
      </c>
      <c r="H3202" s="6">
        <v>33.978029999999997</v>
      </c>
      <c r="I3202" s="6">
        <v>-118.217141</v>
      </c>
      <c r="J3202" s="6">
        <v>5</v>
      </c>
      <c r="K3202" s="6">
        <v>4</v>
      </c>
      <c r="L3202" s="6" t="s">
        <v>43</v>
      </c>
      <c r="M3202" s="6" t="s">
        <v>41</v>
      </c>
      <c r="N3202">
        <v>48.48</v>
      </c>
      <c r="O3202" t="s">
        <v>44</v>
      </c>
      <c r="P3202" t="s">
        <v>41</v>
      </c>
      <c r="Q3202" t="s">
        <v>56</v>
      </c>
      <c r="R3202">
        <v>58</v>
      </c>
      <c r="S3202" t="s">
        <v>44</v>
      </c>
      <c r="T3202" t="s">
        <v>44</v>
      </c>
      <c r="U3202" t="s">
        <v>41</v>
      </c>
      <c r="V3202" t="s">
        <v>44</v>
      </c>
      <c r="W3202" t="s">
        <v>44</v>
      </c>
      <c r="X3202" t="s">
        <v>44</v>
      </c>
      <c r="Y3202" t="s">
        <v>41</v>
      </c>
      <c r="Z3202">
        <f t="shared" si="49"/>
        <v>1</v>
      </c>
      <c r="AA3202" t="s">
        <v>41</v>
      </c>
      <c r="AB3202" t="s">
        <v>52</v>
      </c>
      <c r="AC3202" t="s">
        <v>41</v>
      </c>
      <c r="AD3202" t="s">
        <v>57</v>
      </c>
      <c r="AE3202">
        <v>-1</v>
      </c>
      <c r="AF3202">
        <v>325.45</v>
      </c>
      <c r="AG3202">
        <v>0</v>
      </c>
      <c r="AH3202">
        <v>0</v>
      </c>
      <c r="AI3202">
        <v>193.92</v>
      </c>
      <c r="AJ3202">
        <v>519.37</v>
      </c>
      <c r="AK3202" t="s">
        <v>58</v>
      </c>
      <c r="AL3202" t="s">
        <v>64</v>
      </c>
      <c r="AM3202" t="s">
        <v>434</v>
      </c>
    </row>
    <row r="3203" spans="1:39" x14ac:dyDescent="0.3">
      <c r="A3203" t="s">
        <v>4318</v>
      </c>
      <c r="B3203" t="s">
        <v>40</v>
      </c>
      <c r="C3203" s="8">
        <v>60</v>
      </c>
      <c r="D3203" s="8" t="s">
        <v>44</v>
      </c>
      <c r="E3203" s="6">
        <v>0</v>
      </c>
      <c r="F3203" t="s">
        <v>2198</v>
      </c>
      <c r="G3203" s="6">
        <v>91789</v>
      </c>
      <c r="H3203" s="6">
        <v>34.018354000000002</v>
      </c>
      <c r="I3203" s="6">
        <v>-117.85492000000001</v>
      </c>
      <c r="J3203" s="6">
        <v>0</v>
      </c>
      <c r="K3203" s="6">
        <v>3</v>
      </c>
      <c r="L3203" s="6" t="s">
        <v>55</v>
      </c>
      <c r="M3203" s="6" t="s">
        <v>41</v>
      </c>
      <c r="N3203">
        <v>32.43</v>
      </c>
      <c r="O3203" t="s">
        <v>44</v>
      </c>
      <c r="P3203" t="s">
        <v>41</v>
      </c>
      <c r="Q3203" t="s">
        <v>56</v>
      </c>
      <c r="R3203">
        <v>2</v>
      </c>
      <c r="S3203" t="s">
        <v>41</v>
      </c>
      <c r="T3203" t="s">
        <v>41</v>
      </c>
      <c r="U3203" t="s">
        <v>44</v>
      </c>
      <c r="V3203" t="s">
        <v>44</v>
      </c>
      <c r="W3203" t="s">
        <v>44</v>
      </c>
      <c r="X3203" t="s">
        <v>44</v>
      </c>
      <c r="Y3203" t="s">
        <v>44</v>
      </c>
      <c r="Z3203">
        <f t="shared" ref="Z3203:Z3266" si="50">COUNTIF(W3203:Y3203,"YEs")</f>
        <v>0</v>
      </c>
      <c r="AA3203" t="s">
        <v>41</v>
      </c>
      <c r="AB3203" t="s">
        <v>52</v>
      </c>
      <c r="AC3203" t="s">
        <v>41</v>
      </c>
      <c r="AD3203" t="s">
        <v>57</v>
      </c>
      <c r="AE3203">
        <v>79.099999999999994</v>
      </c>
      <c r="AF3203">
        <v>246.5</v>
      </c>
      <c r="AG3203">
        <v>0</v>
      </c>
      <c r="AH3203">
        <v>0</v>
      </c>
      <c r="AI3203">
        <v>97.29</v>
      </c>
      <c r="AJ3203">
        <v>343.79</v>
      </c>
      <c r="AK3203" t="s">
        <v>58</v>
      </c>
      <c r="AL3203" t="s">
        <v>122</v>
      </c>
      <c r="AM3203" t="s">
        <v>196</v>
      </c>
    </row>
    <row r="3204" spans="1:39" x14ac:dyDescent="0.3">
      <c r="A3204" t="s">
        <v>4319</v>
      </c>
      <c r="B3204" t="s">
        <v>40</v>
      </c>
      <c r="C3204" s="8">
        <v>23</v>
      </c>
      <c r="D3204" s="8" t="s">
        <v>41</v>
      </c>
      <c r="E3204" s="6">
        <v>0</v>
      </c>
      <c r="F3204" t="s">
        <v>42</v>
      </c>
      <c r="G3204" s="6">
        <v>93222</v>
      </c>
      <c r="H3204" s="6">
        <v>34.907910999999999</v>
      </c>
      <c r="I3204" s="6">
        <v>-119.234281</v>
      </c>
      <c r="J3204" s="6">
        <v>1</v>
      </c>
      <c r="K3204" s="6">
        <v>6</v>
      </c>
      <c r="L3204" s="6" t="s">
        <v>55</v>
      </c>
      <c r="M3204" s="6" t="s">
        <v>41</v>
      </c>
      <c r="N3204">
        <v>27.44</v>
      </c>
      <c r="O3204" t="s">
        <v>41</v>
      </c>
      <c r="P3204" t="s">
        <v>41</v>
      </c>
      <c r="Q3204" t="s">
        <v>56</v>
      </c>
      <c r="R3204">
        <v>58</v>
      </c>
      <c r="S3204" t="s">
        <v>44</v>
      </c>
      <c r="T3204" t="s">
        <v>41</v>
      </c>
      <c r="U3204" t="s">
        <v>41</v>
      </c>
      <c r="V3204" t="s">
        <v>44</v>
      </c>
      <c r="W3204" t="s">
        <v>41</v>
      </c>
      <c r="X3204" t="s">
        <v>41</v>
      </c>
      <c r="Y3204" t="s">
        <v>41</v>
      </c>
      <c r="Z3204">
        <f t="shared" si="50"/>
        <v>3</v>
      </c>
      <c r="AA3204" t="s">
        <v>41</v>
      </c>
      <c r="AB3204" t="s">
        <v>52</v>
      </c>
      <c r="AC3204" t="s">
        <v>41</v>
      </c>
      <c r="AD3204" t="s">
        <v>57</v>
      </c>
      <c r="AE3204">
        <v>105.3</v>
      </c>
      <c r="AF3204">
        <v>545.20000000000005</v>
      </c>
      <c r="AG3204">
        <v>0</v>
      </c>
      <c r="AH3204">
        <v>0</v>
      </c>
      <c r="AI3204">
        <v>164.64</v>
      </c>
      <c r="AJ3204">
        <v>709.84</v>
      </c>
      <c r="AK3204" t="s">
        <v>58</v>
      </c>
      <c r="AL3204" t="s">
        <v>59</v>
      </c>
      <c r="AM3204" t="s">
        <v>215</v>
      </c>
    </row>
    <row r="3205" spans="1:39" x14ac:dyDescent="0.3">
      <c r="A3205" t="s">
        <v>4320</v>
      </c>
      <c r="B3205" t="s">
        <v>40</v>
      </c>
      <c r="C3205" s="8">
        <v>24</v>
      </c>
      <c r="D3205" s="8" t="s">
        <v>44</v>
      </c>
      <c r="E3205" s="6">
        <v>0</v>
      </c>
      <c r="F3205" t="s">
        <v>154</v>
      </c>
      <c r="G3205" s="6">
        <v>94539</v>
      </c>
      <c r="H3205" s="6">
        <v>37.516790999999998</v>
      </c>
      <c r="I3205" s="6">
        <v>-121.899117</v>
      </c>
      <c r="J3205" s="6">
        <v>0</v>
      </c>
      <c r="K3205" s="6">
        <v>1</v>
      </c>
      <c r="L3205" s="6" t="s">
        <v>55</v>
      </c>
      <c r="M3205" s="6" t="s">
        <v>41</v>
      </c>
      <c r="N3205">
        <v>5.36</v>
      </c>
      <c r="O3205" t="s">
        <v>44</v>
      </c>
      <c r="P3205" t="s">
        <v>44</v>
      </c>
      <c r="Z3205">
        <f t="shared" si="50"/>
        <v>0</v>
      </c>
      <c r="AB3205" t="s">
        <v>52</v>
      </c>
      <c r="AC3205" t="s">
        <v>41</v>
      </c>
      <c r="AD3205" t="s">
        <v>47</v>
      </c>
      <c r="AE3205">
        <v>19.600000000000001</v>
      </c>
      <c r="AF3205">
        <v>19.600000000000001</v>
      </c>
      <c r="AG3205">
        <v>0</v>
      </c>
      <c r="AH3205">
        <v>0</v>
      </c>
      <c r="AI3205">
        <v>5.36</v>
      </c>
      <c r="AJ3205">
        <v>24.96</v>
      </c>
      <c r="AK3205" t="s">
        <v>58</v>
      </c>
      <c r="AL3205" t="s">
        <v>118</v>
      </c>
      <c r="AM3205" t="s">
        <v>467</v>
      </c>
    </row>
    <row r="3206" spans="1:39" x14ac:dyDescent="0.3">
      <c r="A3206" t="s">
        <v>4321</v>
      </c>
      <c r="B3206" t="s">
        <v>50</v>
      </c>
      <c r="C3206" s="8">
        <v>36</v>
      </c>
      <c r="D3206" s="8" t="s">
        <v>41</v>
      </c>
      <c r="E3206" s="6">
        <v>0</v>
      </c>
      <c r="F3206" t="s">
        <v>310</v>
      </c>
      <c r="G3206" s="6">
        <v>92843</v>
      </c>
      <c r="H3206" s="6">
        <v>33.764018</v>
      </c>
      <c r="I3206" s="6">
        <v>-117.931507</v>
      </c>
      <c r="J3206" s="6">
        <v>1</v>
      </c>
      <c r="K3206" s="6">
        <v>70</v>
      </c>
      <c r="L3206" s="6" t="s">
        <v>73</v>
      </c>
      <c r="M3206" s="6" t="s">
        <v>41</v>
      </c>
      <c r="N3206">
        <v>28.54</v>
      </c>
      <c r="O3206" t="s">
        <v>41</v>
      </c>
      <c r="P3206" t="s">
        <v>44</v>
      </c>
      <c r="Z3206">
        <f t="shared" si="50"/>
        <v>0</v>
      </c>
      <c r="AB3206" t="s">
        <v>74</v>
      </c>
      <c r="AC3206" t="s">
        <v>44</v>
      </c>
      <c r="AD3206" t="s">
        <v>57</v>
      </c>
      <c r="AE3206">
        <v>24.25</v>
      </c>
      <c r="AF3206">
        <v>1724.15</v>
      </c>
      <c r="AG3206">
        <v>0</v>
      </c>
      <c r="AH3206">
        <v>0</v>
      </c>
      <c r="AI3206">
        <v>1997.8</v>
      </c>
      <c r="AJ3206">
        <v>3721.95</v>
      </c>
      <c r="AK3206" t="s">
        <v>48</v>
      </c>
    </row>
    <row r="3207" spans="1:39" x14ac:dyDescent="0.3">
      <c r="A3207" t="s">
        <v>4322</v>
      </c>
      <c r="B3207" t="s">
        <v>40</v>
      </c>
      <c r="C3207" s="8">
        <v>46</v>
      </c>
      <c r="D3207" s="8" t="s">
        <v>41</v>
      </c>
      <c r="E3207" s="6">
        <v>2</v>
      </c>
      <c r="F3207" t="s">
        <v>2338</v>
      </c>
      <c r="G3207" s="6">
        <v>96141</v>
      </c>
      <c r="H3207" s="6">
        <v>39.117018000000002</v>
      </c>
      <c r="I3207" s="6">
        <v>-120.212535</v>
      </c>
      <c r="J3207" s="6">
        <v>1</v>
      </c>
      <c r="K3207" s="6">
        <v>3</v>
      </c>
      <c r="L3207" s="6" t="s">
        <v>55</v>
      </c>
      <c r="M3207" s="6" t="s">
        <v>44</v>
      </c>
      <c r="P3207" t="s">
        <v>41</v>
      </c>
      <c r="Q3207" t="s">
        <v>45</v>
      </c>
      <c r="R3207">
        <v>15</v>
      </c>
      <c r="S3207" t="s">
        <v>41</v>
      </c>
      <c r="T3207" t="s">
        <v>44</v>
      </c>
      <c r="U3207" t="s">
        <v>44</v>
      </c>
      <c r="V3207" t="s">
        <v>44</v>
      </c>
      <c r="W3207" t="s">
        <v>44</v>
      </c>
      <c r="X3207" t="s">
        <v>44</v>
      </c>
      <c r="Y3207" t="s">
        <v>44</v>
      </c>
      <c r="Z3207">
        <f t="shared" si="50"/>
        <v>0</v>
      </c>
      <c r="AA3207" t="s">
        <v>41</v>
      </c>
      <c r="AB3207" t="s">
        <v>52</v>
      </c>
      <c r="AC3207" t="s">
        <v>44</v>
      </c>
      <c r="AD3207" t="s">
        <v>47</v>
      </c>
      <c r="AE3207">
        <v>-4</v>
      </c>
      <c r="AF3207">
        <v>91.7</v>
      </c>
      <c r="AG3207">
        <v>0</v>
      </c>
      <c r="AH3207">
        <v>0</v>
      </c>
      <c r="AI3207">
        <v>0</v>
      </c>
      <c r="AJ3207">
        <v>91.7</v>
      </c>
      <c r="AK3207" t="s">
        <v>58</v>
      </c>
      <c r="AL3207" t="s">
        <v>122</v>
      </c>
      <c r="AM3207" t="s">
        <v>196</v>
      </c>
    </row>
    <row r="3208" spans="1:39" x14ac:dyDescent="0.3">
      <c r="A3208" t="s">
        <v>4323</v>
      </c>
      <c r="B3208" t="s">
        <v>50</v>
      </c>
      <c r="C3208" s="8">
        <v>57</v>
      </c>
      <c r="D3208" s="8" t="s">
        <v>44</v>
      </c>
      <c r="E3208" s="6">
        <v>0</v>
      </c>
      <c r="F3208" t="s">
        <v>51</v>
      </c>
      <c r="G3208" s="6">
        <v>91206</v>
      </c>
      <c r="H3208" s="6">
        <v>34.162514999999999</v>
      </c>
      <c r="I3208" s="6">
        <v>-118.203869</v>
      </c>
      <c r="J3208" s="6">
        <v>0</v>
      </c>
      <c r="K3208" s="6">
        <v>56</v>
      </c>
      <c r="L3208" s="6" t="s">
        <v>43</v>
      </c>
      <c r="M3208" s="6" t="s">
        <v>41</v>
      </c>
      <c r="N3208">
        <v>2.58</v>
      </c>
      <c r="O3208" t="s">
        <v>41</v>
      </c>
      <c r="P3208" t="s">
        <v>44</v>
      </c>
      <c r="Z3208">
        <f t="shared" si="50"/>
        <v>0</v>
      </c>
      <c r="AB3208" t="s">
        <v>46</v>
      </c>
      <c r="AC3208" t="s">
        <v>44</v>
      </c>
      <c r="AD3208" t="s">
        <v>57</v>
      </c>
      <c r="AE3208">
        <v>24.9</v>
      </c>
      <c r="AF3208">
        <v>1334</v>
      </c>
      <c r="AG3208">
        <v>0</v>
      </c>
      <c r="AH3208">
        <v>0</v>
      </c>
      <c r="AI3208">
        <v>144.47999999999999</v>
      </c>
      <c r="AJ3208">
        <v>1478.48</v>
      </c>
      <c r="AK3208" t="s">
        <v>58</v>
      </c>
      <c r="AL3208" t="s">
        <v>122</v>
      </c>
      <c r="AM3208" t="s">
        <v>196</v>
      </c>
    </row>
    <row r="3209" spans="1:39" x14ac:dyDescent="0.3">
      <c r="A3209" t="s">
        <v>4324</v>
      </c>
      <c r="B3209" t="s">
        <v>50</v>
      </c>
      <c r="C3209" s="8">
        <v>65</v>
      </c>
      <c r="D3209" s="8" t="s">
        <v>44</v>
      </c>
      <c r="E3209" s="6">
        <v>0</v>
      </c>
      <c r="F3209" t="s">
        <v>353</v>
      </c>
      <c r="G3209" s="6">
        <v>94601</v>
      </c>
      <c r="H3209" s="6">
        <v>37.776522999999997</v>
      </c>
      <c r="I3209" s="6">
        <v>-122.219268</v>
      </c>
      <c r="J3209" s="6">
        <v>0</v>
      </c>
      <c r="K3209" s="6">
        <v>24</v>
      </c>
      <c r="L3209" s="6" t="s">
        <v>43</v>
      </c>
      <c r="M3209" s="6" t="s">
        <v>41</v>
      </c>
      <c r="N3209">
        <v>28.98</v>
      </c>
      <c r="O3209" t="s">
        <v>41</v>
      </c>
      <c r="P3209" t="s">
        <v>41</v>
      </c>
      <c r="Q3209" t="s">
        <v>56</v>
      </c>
      <c r="R3209">
        <v>30</v>
      </c>
      <c r="S3209" t="s">
        <v>44</v>
      </c>
      <c r="T3209" t="s">
        <v>41</v>
      </c>
      <c r="U3209" t="s">
        <v>44</v>
      </c>
      <c r="V3209" t="s">
        <v>44</v>
      </c>
      <c r="W3209" t="s">
        <v>41</v>
      </c>
      <c r="X3209" t="s">
        <v>41</v>
      </c>
      <c r="Y3209" t="s">
        <v>41</v>
      </c>
      <c r="Z3209">
        <f t="shared" si="50"/>
        <v>3</v>
      </c>
      <c r="AA3209" t="s">
        <v>41</v>
      </c>
      <c r="AB3209" t="s">
        <v>52</v>
      </c>
      <c r="AC3209" t="s">
        <v>41</v>
      </c>
      <c r="AD3209" t="s">
        <v>57</v>
      </c>
      <c r="AE3209">
        <v>101.25</v>
      </c>
      <c r="AF3209">
        <v>2440.15</v>
      </c>
      <c r="AG3209">
        <v>0</v>
      </c>
      <c r="AH3209">
        <v>0</v>
      </c>
      <c r="AI3209">
        <v>695.52</v>
      </c>
      <c r="AJ3209">
        <v>3135.67</v>
      </c>
      <c r="AK3209" t="s">
        <v>58</v>
      </c>
      <c r="AL3209" t="s">
        <v>122</v>
      </c>
      <c r="AM3209" t="s">
        <v>196</v>
      </c>
    </row>
    <row r="3210" spans="1:39" x14ac:dyDescent="0.3">
      <c r="A3210" t="s">
        <v>4325</v>
      </c>
      <c r="B3210" t="s">
        <v>40</v>
      </c>
      <c r="C3210" s="8">
        <v>78</v>
      </c>
      <c r="D3210" s="8" t="s">
        <v>41</v>
      </c>
      <c r="E3210" s="6">
        <v>1</v>
      </c>
      <c r="F3210" t="s">
        <v>400</v>
      </c>
      <c r="G3210" s="6">
        <v>90303</v>
      </c>
      <c r="H3210" s="6">
        <v>33.936290999999997</v>
      </c>
      <c r="I3210" s="6">
        <v>-118.332639</v>
      </c>
      <c r="J3210" s="6">
        <v>1</v>
      </c>
      <c r="K3210" s="6">
        <v>25</v>
      </c>
      <c r="L3210" s="6" t="s">
        <v>130</v>
      </c>
      <c r="M3210" s="6" t="s">
        <v>41</v>
      </c>
      <c r="N3210">
        <v>19.760000000000002</v>
      </c>
      <c r="O3210" t="s">
        <v>44</v>
      </c>
      <c r="P3210" t="s">
        <v>41</v>
      </c>
      <c r="Q3210" t="s">
        <v>56</v>
      </c>
      <c r="R3210">
        <v>12</v>
      </c>
      <c r="S3210" t="s">
        <v>44</v>
      </c>
      <c r="T3210" t="s">
        <v>41</v>
      </c>
      <c r="U3210" t="s">
        <v>41</v>
      </c>
      <c r="V3210" t="s">
        <v>44</v>
      </c>
      <c r="W3210" t="s">
        <v>41</v>
      </c>
      <c r="X3210" t="s">
        <v>41</v>
      </c>
      <c r="Y3210" t="s">
        <v>44</v>
      </c>
      <c r="Z3210">
        <f t="shared" si="50"/>
        <v>2</v>
      </c>
      <c r="AA3210" t="s">
        <v>41</v>
      </c>
      <c r="AB3210" t="s">
        <v>52</v>
      </c>
      <c r="AC3210" t="s">
        <v>41</v>
      </c>
      <c r="AD3210" t="s">
        <v>57</v>
      </c>
      <c r="AE3210">
        <v>98.5</v>
      </c>
      <c r="AF3210">
        <v>2514.5</v>
      </c>
      <c r="AG3210">
        <v>13.43</v>
      </c>
      <c r="AH3210">
        <v>0</v>
      </c>
      <c r="AI3210">
        <v>494</v>
      </c>
      <c r="AJ3210">
        <v>2995.07</v>
      </c>
      <c r="AK3210" t="s">
        <v>58</v>
      </c>
      <c r="AL3210" t="s">
        <v>64</v>
      </c>
      <c r="AM3210" t="s">
        <v>102</v>
      </c>
    </row>
    <row r="3211" spans="1:39" x14ac:dyDescent="0.3">
      <c r="A3211" t="s">
        <v>4326</v>
      </c>
      <c r="B3211" t="s">
        <v>40</v>
      </c>
      <c r="C3211" s="8">
        <v>34</v>
      </c>
      <c r="D3211" s="8" t="s">
        <v>44</v>
      </c>
      <c r="E3211" s="6">
        <v>0</v>
      </c>
      <c r="F3211" t="s">
        <v>2882</v>
      </c>
      <c r="G3211" s="6">
        <v>95449</v>
      </c>
      <c r="H3211" s="6">
        <v>38.937060000000002</v>
      </c>
      <c r="I3211" s="6">
        <v>-123.118111</v>
      </c>
      <c r="J3211" s="6">
        <v>0</v>
      </c>
      <c r="K3211" s="6">
        <v>53</v>
      </c>
      <c r="L3211" s="6" t="s">
        <v>43</v>
      </c>
      <c r="M3211" s="6" t="s">
        <v>44</v>
      </c>
      <c r="P3211" t="s">
        <v>41</v>
      </c>
      <c r="Q3211" t="s">
        <v>80</v>
      </c>
      <c r="R3211">
        <v>25</v>
      </c>
      <c r="S3211" t="s">
        <v>41</v>
      </c>
      <c r="T3211" t="s">
        <v>41</v>
      </c>
      <c r="U3211" t="s">
        <v>41</v>
      </c>
      <c r="V3211" t="s">
        <v>41</v>
      </c>
      <c r="W3211" t="s">
        <v>41</v>
      </c>
      <c r="X3211" t="s">
        <v>44</v>
      </c>
      <c r="Y3211" t="s">
        <v>44</v>
      </c>
      <c r="Z3211">
        <f t="shared" si="50"/>
        <v>1</v>
      </c>
      <c r="AA3211" t="s">
        <v>41</v>
      </c>
      <c r="AB3211" t="s">
        <v>46</v>
      </c>
      <c r="AC3211" t="s">
        <v>41</v>
      </c>
      <c r="AD3211" t="s">
        <v>57</v>
      </c>
      <c r="AE3211">
        <v>53.6</v>
      </c>
      <c r="AF3211">
        <v>2879.2</v>
      </c>
      <c r="AG3211">
        <v>0</v>
      </c>
      <c r="AH3211">
        <v>0</v>
      </c>
      <c r="AI3211">
        <v>0</v>
      </c>
      <c r="AJ3211">
        <v>2879.2</v>
      </c>
      <c r="AK3211" t="s">
        <v>48</v>
      </c>
    </row>
    <row r="3212" spans="1:39" x14ac:dyDescent="0.3">
      <c r="A3212" t="s">
        <v>4327</v>
      </c>
      <c r="B3212" t="s">
        <v>50</v>
      </c>
      <c r="C3212" s="8">
        <v>51</v>
      </c>
      <c r="D3212" s="8" t="s">
        <v>44</v>
      </c>
      <c r="E3212" s="6">
        <v>0</v>
      </c>
      <c r="F3212" t="s">
        <v>3754</v>
      </c>
      <c r="G3212" s="6">
        <v>95232</v>
      </c>
      <c r="H3212" s="6">
        <v>38.358463999999998</v>
      </c>
      <c r="I3212" s="6">
        <v>-120.57930399999999</v>
      </c>
      <c r="J3212" s="6">
        <v>0</v>
      </c>
      <c r="K3212" s="6">
        <v>1</v>
      </c>
      <c r="L3212" s="6" t="s">
        <v>55</v>
      </c>
      <c r="M3212" s="6" t="s">
        <v>41</v>
      </c>
      <c r="N3212">
        <v>12.13</v>
      </c>
      <c r="O3212" t="s">
        <v>44</v>
      </c>
      <c r="P3212" t="s">
        <v>41</v>
      </c>
      <c r="Q3212" t="s">
        <v>56</v>
      </c>
      <c r="R3212">
        <v>19</v>
      </c>
      <c r="S3212" t="s">
        <v>44</v>
      </c>
      <c r="T3212" t="s">
        <v>44</v>
      </c>
      <c r="U3212" t="s">
        <v>44</v>
      </c>
      <c r="V3212" t="s">
        <v>44</v>
      </c>
      <c r="W3212" t="s">
        <v>44</v>
      </c>
      <c r="X3212" t="s">
        <v>44</v>
      </c>
      <c r="Y3212" t="s">
        <v>44</v>
      </c>
      <c r="Z3212">
        <f t="shared" si="50"/>
        <v>0</v>
      </c>
      <c r="AA3212" t="s">
        <v>41</v>
      </c>
      <c r="AB3212" t="s">
        <v>52</v>
      </c>
      <c r="AC3212" t="s">
        <v>41</v>
      </c>
      <c r="AD3212" t="s">
        <v>57</v>
      </c>
      <c r="AE3212">
        <v>69.849999999999994</v>
      </c>
      <c r="AF3212">
        <v>69.849999999999994</v>
      </c>
      <c r="AG3212">
        <v>0</v>
      </c>
      <c r="AH3212">
        <v>0</v>
      </c>
      <c r="AI3212">
        <v>12.13</v>
      </c>
      <c r="AJ3212">
        <v>81.98</v>
      </c>
      <c r="AK3212" t="s">
        <v>58</v>
      </c>
      <c r="AL3212" t="s">
        <v>59</v>
      </c>
      <c r="AM3212" t="s">
        <v>60</v>
      </c>
    </row>
    <row r="3213" spans="1:39" x14ac:dyDescent="0.3">
      <c r="A3213" t="s">
        <v>4328</v>
      </c>
      <c r="B3213" t="s">
        <v>50</v>
      </c>
      <c r="C3213" s="8">
        <v>63</v>
      </c>
      <c r="D3213" s="8" t="s">
        <v>41</v>
      </c>
      <c r="E3213" s="6">
        <v>0</v>
      </c>
      <c r="F3213" t="s">
        <v>143</v>
      </c>
      <c r="G3213" s="6">
        <v>95046</v>
      </c>
      <c r="H3213" s="6">
        <v>37.084696999999998</v>
      </c>
      <c r="I3213" s="6">
        <v>-121.60641699999999</v>
      </c>
      <c r="J3213" s="6">
        <v>1</v>
      </c>
      <c r="K3213" s="6">
        <v>25</v>
      </c>
      <c r="L3213" s="6" t="s">
        <v>43</v>
      </c>
      <c r="M3213" s="6" t="s">
        <v>41</v>
      </c>
      <c r="N3213">
        <v>35.270000000000003</v>
      </c>
      <c r="O3213" t="s">
        <v>44</v>
      </c>
      <c r="P3213" t="s">
        <v>41</v>
      </c>
      <c r="Q3213" t="s">
        <v>56</v>
      </c>
      <c r="R3213">
        <v>4</v>
      </c>
      <c r="S3213" t="s">
        <v>44</v>
      </c>
      <c r="T3213" t="s">
        <v>44</v>
      </c>
      <c r="U3213" t="s">
        <v>44</v>
      </c>
      <c r="V3213" t="s">
        <v>44</v>
      </c>
      <c r="W3213" t="s">
        <v>41</v>
      </c>
      <c r="X3213" t="s">
        <v>41</v>
      </c>
      <c r="Y3213" t="s">
        <v>41</v>
      </c>
      <c r="Z3213">
        <f t="shared" si="50"/>
        <v>3</v>
      </c>
      <c r="AA3213" t="s">
        <v>44</v>
      </c>
      <c r="AB3213" t="s">
        <v>46</v>
      </c>
      <c r="AC3213" t="s">
        <v>41</v>
      </c>
      <c r="AD3213" t="s">
        <v>57</v>
      </c>
      <c r="AE3213">
        <v>90.4</v>
      </c>
      <c r="AF3213">
        <v>2178.6</v>
      </c>
      <c r="AG3213">
        <v>0</v>
      </c>
      <c r="AH3213">
        <v>140</v>
      </c>
      <c r="AI3213">
        <v>881.75</v>
      </c>
      <c r="AJ3213">
        <v>3200.35</v>
      </c>
      <c r="AK3213" t="s">
        <v>58</v>
      </c>
      <c r="AL3213" t="s">
        <v>59</v>
      </c>
      <c r="AM3213" t="s">
        <v>105</v>
      </c>
    </row>
    <row r="3214" spans="1:39" x14ac:dyDescent="0.3">
      <c r="A3214" t="s">
        <v>4329</v>
      </c>
      <c r="B3214" t="s">
        <v>50</v>
      </c>
      <c r="C3214" s="8">
        <v>45</v>
      </c>
      <c r="D3214" s="8" t="s">
        <v>41</v>
      </c>
      <c r="E3214" s="6">
        <v>3</v>
      </c>
      <c r="F3214" t="s">
        <v>4152</v>
      </c>
      <c r="G3214" s="6">
        <v>93449</v>
      </c>
      <c r="H3214" s="6">
        <v>35.165667999999997</v>
      </c>
      <c r="I3214" s="6">
        <v>-120.65584200000001</v>
      </c>
      <c r="J3214" s="6">
        <v>1</v>
      </c>
      <c r="K3214" s="6">
        <v>8</v>
      </c>
      <c r="L3214" s="6" t="s">
        <v>43</v>
      </c>
      <c r="M3214" s="6" t="s">
        <v>41</v>
      </c>
      <c r="N3214">
        <v>30.77</v>
      </c>
      <c r="O3214" t="s">
        <v>44</v>
      </c>
      <c r="P3214" t="s">
        <v>41</v>
      </c>
      <c r="Q3214" t="s">
        <v>80</v>
      </c>
      <c r="R3214">
        <v>75</v>
      </c>
      <c r="S3214" t="s">
        <v>44</v>
      </c>
      <c r="T3214" t="s">
        <v>44</v>
      </c>
      <c r="U3214" t="s">
        <v>44</v>
      </c>
      <c r="V3214" t="s">
        <v>44</v>
      </c>
      <c r="W3214" t="s">
        <v>44</v>
      </c>
      <c r="X3214" t="s">
        <v>44</v>
      </c>
      <c r="Y3214" t="s">
        <v>44</v>
      </c>
      <c r="Z3214">
        <f t="shared" si="50"/>
        <v>0</v>
      </c>
      <c r="AA3214" t="s">
        <v>41</v>
      </c>
      <c r="AB3214" t="s">
        <v>52</v>
      </c>
      <c r="AC3214" t="s">
        <v>44</v>
      </c>
      <c r="AD3214" t="s">
        <v>57</v>
      </c>
      <c r="AE3214">
        <v>44.65</v>
      </c>
      <c r="AF3214">
        <v>369.15</v>
      </c>
      <c r="AG3214">
        <v>0</v>
      </c>
      <c r="AH3214">
        <v>0</v>
      </c>
      <c r="AI3214">
        <v>246.16</v>
      </c>
      <c r="AJ3214">
        <v>615.30999999999995</v>
      </c>
      <c r="AK3214" t="s">
        <v>48</v>
      </c>
    </row>
    <row r="3215" spans="1:39" x14ac:dyDescent="0.3">
      <c r="A3215" t="s">
        <v>4330</v>
      </c>
      <c r="B3215" t="s">
        <v>40</v>
      </c>
      <c r="C3215" s="8">
        <v>36</v>
      </c>
      <c r="D3215" s="8" t="s">
        <v>41</v>
      </c>
      <c r="E3215" s="6">
        <v>3</v>
      </c>
      <c r="F3215" t="s">
        <v>2720</v>
      </c>
      <c r="G3215" s="6">
        <v>95937</v>
      </c>
      <c r="H3215" s="6">
        <v>38.931424999999997</v>
      </c>
      <c r="I3215" s="6">
        <v>-121.94608100000001</v>
      </c>
      <c r="J3215" s="6">
        <v>1</v>
      </c>
      <c r="K3215" s="6">
        <v>27</v>
      </c>
      <c r="L3215" s="6" t="s">
        <v>43</v>
      </c>
      <c r="M3215" s="6" t="s">
        <v>41</v>
      </c>
      <c r="N3215">
        <v>2.4</v>
      </c>
      <c r="O3215" t="s">
        <v>44</v>
      </c>
      <c r="P3215" t="s">
        <v>44</v>
      </c>
      <c r="Z3215">
        <f t="shared" si="50"/>
        <v>0</v>
      </c>
      <c r="AB3215" t="s">
        <v>74</v>
      </c>
      <c r="AC3215" t="s">
        <v>44</v>
      </c>
      <c r="AD3215" t="s">
        <v>47</v>
      </c>
      <c r="AE3215">
        <v>19.899999999999999</v>
      </c>
      <c r="AF3215">
        <v>550.1</v>
      </c>
      <c r="AG3215">
        <v>0</v>
      </c>
      <c r="AH3215">
        <v>0</v>
      </c>
      <c r="AI3215">
        <v>64.8</v>
      </c>
      <c r="AJ3215">
        <v>614.9</v>
      </c>
      <c r="AK3215" t="s">
        <v>48</v>
      </c>
    </row>
    <row r="3216" spans="1:39" x14ac:dyDescent="0.3">
      <c r="A3216" t="s">
        <v>4331</v>
      </c>
      <c r="B3216" t="s">
        <v>40</v>
      </c>
      <c r="C3216" s="8">
        <v>31</v>
      </c>
      <c r="D3216" s="8" t="s">
        <v>41</v>
      </c>
      <c r="E3216" s="6">
        <v>0</v>
      </c>
      <c r="F3216" t="s">
        <v>785</v>
      </c>
      <c r="G3216" s="6">
        <v>94552</v>
      </c>
      <c r="H3216" s="6">
        <v>37.722726999999999</v>
      </c>
      <c r="I3216" s="6">
        <v>-122.02157</v>
      </c>
      <c r="J3216" s="6">
        <v>7</v>
      </c>
      <c r="K3216" s="6">
        <v>60</v>
      </c>
      <c r="L3216" s="6" t="s">
        <v>77</v>
      </c>
      <c r="M3216" s="6" t="s">
        <v>44</v>
      </c>
      <c r="P3216" t="s">
        <v>41</v>
      </c>
      <c r="Q3216" t="s">
        <v>45</v>
      </c>
      <c r="R3216">
        <v>4</v>
      </c>
      <c r="S3216" t="s">
        <v>41</v>
      </c>
      <c r="T3216" t="s">
        <v>41</v>
      </c>
      <c r="U3216" t="s">
        <v>41</v>
      </c>
      <c r="V3216" t="s">
        <v>44</v>
      </c>
      <c r="W3216" t="s">
        <v>44</v>
      </c>
      <c r="X3216" t="s">
        <v>41</v>
      </c>
      <c r="Y3216" t="s">
        <v>41</v>
      </c>
      <c r="Z3216">
        <f t="shared" si="50"/>
        <v>2</v>
      </c>
      <c r="AA3216" t="s">
        <v>41</v>
      </c>
      <c r="AB3216" t="s">
        <v>46</v>
      </c>
      <c r="AC3216" t="s">
        <v>44</v>
      </c>
      <c r="AD3216" t="s">
        <v>57</v>
      </c>
      <c r="AE3216">
        <v>50.05</v>
      </c>
      <c r="AF3216">
        <v>2911.5</v>
      </c>
      <c r="AG3216">
        <v>0</v>
      </c>
      <c r="AH3216">
        <v>0</v>
      </c>
      <c r="AI3216">
        <v>0</v>
      </c>
      <c r="AJ3216">
        <v>2911.5</v>
      </c>
      <c r="AK3216" t="s">
        <v>48</v>
      </c>
    </row>
    <row r="3217" spans="1:39" x14ac:dyDescent="0.3">
      <c r="A3217" t="s">
        <v>4332</v>
      </c>
      <c r="B3217" t="s">
        <v>40</v>
      </c>
      <c r="C3217" s="8">
        <v>74</v>
      </c>
      <c r="D3217" s="8" t="s">
        <v>44</v>
      </c>
      <c r="E3217" s="6">
        <v>0</v>
      </c>
      <c r="F3217" t="s">
        <v>150</v>
      </c>
      <c r="G3217" s="6">
        <v>92398</v>
      </c>
      <c r="H3217" s="6">
        <v>35.013299000000004</v>
      </c>
      <c r="I3217" s="6">
        <v>-116.834092</v>
      </c>
      <c r="J3217" s="6">
        <v>0</v>
      </c>
      <c r="K3217" s="6">
        <v>20</v>
      </c>
      <c r="L3217" s="6" t="s">
        <v>63</v>
      </c>
      <c r="M3217" s="6" t="s">
        <v>41</v>
      </c>
      <c r="N3217">
        <v>23.18</v>
      </c>
      <c r="O3217" t="s">
        <v>44</v>
      </c>
      <c r="P3217" t="s">
        <v>41</v>
      </c>
      <c r="Q3217" t="s">
        <v>56</v>
      </c>
      <c r="R3217">
        <v>21</v>
      </c>
      <c r="S3217" t="s">
        <v>44</v>
      </c>
      <c r="T3217" t="s">
        <v>44</v>
      </c>
      <c r="U3217" t="s">
        <v>44</v>
      </c>
      <c r="V3217" t="s">
        <v>44</v>
      </c>
      <c r="W3217" t="s">
        <v>44</v>
      </c>
      <c r="X3217" t="s">
        <v>41</v>
      </c>
      <c r="Y3217" t="s">
        <v>41</v>
      </c>
      <c r="Z3217">
        <f t="shared" si="50"/>
        <v>2</v>
      </c>
      <c r="AA3217" t="s">
        <v>41</v>
      </c>
      <c r="AB3217" t="s">
        <v>46</v>
      </c>
      <c r="AC3217" t="s">
        <v>41</v>
      </c>
      <c r="AD3217" t="s">
        <v>57</v>
      </c>
      <c r="AE3217">
        <v>81.45</v>
      </c>
      <c r="AF3217">
        <v>1671.6</v>
      </c>
      <c r="AG3217">
        <v>0</v>
      </c>
      <c r="AH3217">
        <v>0</v>
      </c>
      <c r="AI3217">
        <v>463.6</v>
      </c>
      <c r="AJ3217">
        <v>2135.1999999999998</v>
      </c>
      <c r="AK3217" t="s">
        <v>48</v>
      </c>
    </row>
    <row r="3218" spans="1:39" x14ac:dyDescent="0.3">
      <c r="A3218" t="s">
        <v>4333</v>
      </c>
      <c r="B3218" t="s">
        <v>40</v>
      </c>
      <c r="C3218" s="8">
        <v>68</v>
      </c>
      <c r="D3218" s="8" t="s">
        <v>44</v>
      </c>
      <c r="E3218" s="6">
        <v>0</v>
      </c>
      <c r="F3218" t="s">
        <v>1727</v>
      </c>
      <c r="G3218" s="6">
        <v>93270</v>
      </c>
      <c r="H3218" s="6">
        <v>35.939067999999999</v>
      </c>
      <c r="I3218" s="6">
        <v>-119.043666</v>
      </c>
      <c r="J3218" s="6">
        <v>0</v>
      </c>
      <c r="K3218" s="6">
        <v>56</v>
      </c>
      <c r="L3218" s="6" t="s">
        <v>43</v>
      </c>
      <c r="M3218" s="6" t="s">
        <v>41</v>
      </c>
      <c r="N3218">
        <v>34.58</v>
      </c>
      <c r="O3218" t="s">
        <v>41</v>
      </c>
      <c r="P3218" t="s">
        <v>41</v>
      </c>
      <c r="Q3218" t="s">
        <v>56</v>
      </c>
      <c r="R3218">
        <v>4</v>
      </c>
      <c r="S3218" t="s">
        <v>44</v>
      </c>
      <c r="T3218" t="s">
        <v>41</v>
      </c>
      <c r="U3218" t="s">
        <v>41</v>
      </c>
      <c r="V3218" t="s">
        <v>44</v>
      </c>
      <c r="W3218" t="s">
        <v>41</v>
      </c>
      <c r="X3218" t="s">
        <v>41</v>
      </c>
      <c r="Y3218" t="s">
        <v>44</v>
      </c>
      <c r="Z3218">
        <f t="shared" si="50"/>
        <v>2</v>
      </c>
      <c r="AA3218" t="s">
        <v>41</v>
      </c>
      <c r="AB3218" t="s">
        <v>46</v>
      </c>
      <c r="AC3218" t="s">
        <v>41</v>
      </c>
      <c r="AD3218" t="s">
        <v>57</v>
      </c>
      <c r="AE3218">
        <v>104.75</v>
      </c>
      <c r="AF3218">
        <v>5510.65</v>
      </c>
      <c r="AG3218">
        <v>0</v>
      </c>
      <c r="AH3218">
        <v>0</v>
      </c>
      <c r="AI3218">
        <v>1936.48</v>
      </c>
      <c r="AJ3218">
        <v>7447.13</v>
      </c>
      <c r="AK3218" t="s">
        <v>58</v>
      </c>
      <c r="AL3218" t="s">
        <v>122</v>
      </c>
      <c r="AM3218" t="s">
        <v>123</v>
      </c>
    </row>
    <row r="3219" spans="1:39" x14ac:dyDescent="0.3">
      <c r="A3219" t="s">
        <v>4334</v>
      </c>
      <c r="B3219" t="s">
        <v>40</v>
      </c>
      <c r="C3219" s="8">
        <v>53</v>
      </c>
      <c r="D3219" s="8" t="s">
        <v>44</v>
      </c>
      <c r="E3219" s="6">
        <v>0</v>
      </c>
      <c r="F3219" t="s">
        <v>979</v>
      </c>
      <c r="G3219" s="6">
        <v>92807</v>
      </c>
      <c r="H3219" s="6">
        <v>33.848733000000003</v>
      </c>
      <c r="I3219" s="6">
        <v>-117.788357</v>
      </c>
      <c r="J3219" s="6">
        <v>0</v>
      </c>
      <c r="K3219" s="6">
        <v>1</v>
      </c>
      <c r="L3219" s="6" t="s">
        <v>43</v>
      </c>
      <c r="M3219" s="6" t="s">
        <v>41</v>
      </c>
      <c r="N3219">
        <v>22.86</v>
      </c>
      <c r="O3219" t="s">
        <v>44</v>
      </c>
      <c r="P3219" t="s">
        <v>41</v>
      </c>
      <c r="Q3219" t="s">
        <v>56</v>
      </c>
      <c r="R3219">
        <v>24</v>
      </c>
      <c r="S3219" t="s">
        <v>44</v>
      </c>
      <c r="T3219" t="s">
        <v>44</v>
      </c>
      <c r="U3219" t="s">
        <v>44</v>
      </c>
      <c r="V3219" t="s">
        <v>44</v>
      </c>
      <c r="W3219" t="s">
        <v>44</v>
      </c>
      <c r="X3219" t="s">
        <v>41</v>
      </c>
      <c r="Y3219" t="s">
        <v>41</v>
      </c>
      <c r="Z3219">
        <f t="shared" si="50"/>
        <v>2</v>
      </c>
      <c r="AA3219" t="s">
        <v>41</v>
      </c>
      <c r="AB3219" t="s">
        <v>52</v>
      </c>
      <c r="AC3219" t="s">
        <v>41</v>
      </c>
      <c r="AD3219" t="s">
        <v>57</v>
      </c>
      <c r="AE3219">
        <v>81.099999999999994</v>
      </c>
      <c r="AF3219">
        <v>81.099999999999994</v>
      </c>
      <c r="AG3219">
        <v>0</v>
      </c>
      <c r="AH3219">
        <v>0</v>
      </c>
      <c r="AI3219">
        <v>22.86</v>
      </c>
      <c r="AJ3219">
        <v>103.96</v>
      </c>
      <c r="AK3219" t="s">
        <v>58</v>
      </c>
      <c r="AL3219" t="s">
        <v>59</v>
      </c>
      <c r="AM3219" t="s">
        <v>215</v>
      </c>
    </row>
    <row r="3220" spans="1:39" x14ac:dyDescent="0.3">
      <c r="A3220" t="s">
        <v>4335</v>
      </c>
      <c r="B3220" t="s">
        <v>40</v>
      </c>
      <c r="C3220" s="8">
        <v>33</v>
      </c>
      <c r="D3220" s="8" t="s">
        <v>44</v>
      </c>
      <c r="E3220" s="6">
        <v>0</v>
      </c>
      <c r="F3220" t="s">
        <v>370</v>
      </c>
      <c r="G3220" s="6">
        <v>92338</v>
      </c>
      <c r="H3220" s="6">
        <v>34.702765999999997</v>
      </c>
      <c r="I3220" s="6">
        <v>-116.09337600000001</v>
      </c>
      <c r="J3220" s="6">
        <v>0</v>
      </c>
      <c r="K3220" s="6">
        <v>42</v>
      </c>
      <c r="L3220" s="6" t="s">
        <v>43</v>
      </c>
      <c r="M3220" s="6" t="s">
        <v>41</v>
      </c>
      <c r="N3220">
        <v>34.76</v>
      </c>
      <c r="O3220" t="s">
        <v>44</v>
      </c>
      <c r="P3220" t="s">
        <v>41</v>
      </c>
      <c r="Q3220" t="s">
        <v>45</v>
      </c>
      <c r="R3220">
        <v>20</v>
      </c>
      <c r="S3220" t="s">
        <v>44</v>
      </c>
      <c r="T3220" t="s">
        <v>44</v>
      </c>
      <c r="U3220" t="s">
        <v>41</v>
      </c>
      <c r="V3220" t="s">
        <v>41</v>
      </c>
      <c r="W3220" t="s">
        <v>44</v>
      </c>
      <c r="X3220" t="s">
        <v>41</v>
      </c>
      <c r="Y3220" t="s">
        <v>41</v>
      </c>
      <c r="Z3220">
        <f t="shared" si="50"/>
        <v>2</v>
      </c>
      <c r="AA3220" t="s">
        <v>41</v>
      </c>
      <c r="AB3220" t="s">
        <v>74</v>
      </c>
      <c r="AC3220" t="s">
        <v>44</v>
      </c>
      <c r="AD3220" t="s">
        <v>47</v>
      </c>
      <c r="AE3220">
        <v>66.5</v>
      </c>
      <c r="AF3220">
        <v>2762.75</v>
      </c>
      <c r="AG3220">
        <v>0</v>
      </c>
      <c r="AH3220">
        <v>0</v>
      </c>
      <c r="AI3220">
        <v>1459.92</v>
      </c>
      <c r="AJ3220">
        <v>4222.67</v>
      </c>
      <c r="AK3220" t="s">
        <v>48</v>
      </c>
    </row>
    <row r="3221" spans="1:39" x14ac:dyDescent="0.3">
      <c r="A3221" t="s">
        <v>4336</v>
      </c>
      <c r="B3221" t="s">
        <v>40</v>
      </c>
      <c r="C3221" s="8">
        <v>23</v>
      </c>
      <c r="D3221" s="8" t="s">
        <v>44</v>
      </c>
      <c r="E3221" s="6">
        <v>0</v>
      </c>
      <c r="F3221" t="s">
        <v>136</v>
      </c>
      <c r="G3221" s="6">
        <v>90042</v>
      </c>
      <c r="H3221" s="6">
        <v>34.115720000000003</v>
      </c>
      <c r="I3221" s="6">
        <v>-118.19275399999999</v>
      </c>
      <c r="J3221" s="6">
        <v>0</v>
      </c>
      <c r="K3221" s="6">
        <v>16</v>
      </c>
      <c r="L3221" s="6" t="s">
        <v>63</v>
      </c>
      <c r="M3221" s="6" t="s">
        <v>41</v>
      </c>
      <c r="N3221">
        <v>47.25</v>
      </c>
      <c r="O3221" t="s">
        <v>44</v>
      </c>
      <c r="P3221" t="s">
        <v>44</v>
      </c>
      <c r="Z3221">
        <f t="shared" si="50"/>
        <v>0</v>
      </c>
      <c r="AB3221" t="s">
        <v>46</v>
      </c>
      <c r="AC3221" t="s">
        <v>44</v>
      </c>
      <c r="AD3221" t="s">
        <v>57</v>
      </c>
      <c r="AE3221">
        <v>20.100000000000001</v>
      </c>
      <c r="AF3221">
        <v>318.60000000000002</v>
      </c>
      <c r="AG3221">
        <v>0</v>
      </c>
      <c r="AH3221">
        <v>0</v>
      </c>
      <c r="AI3221">
        <v>756</v>
      </c>
      <c r="AJ3221">
        <v>1074.5999999999999</v>
      </c>
      <c r="AK3221" t="s">
        <v>48</v>
      </c>
    </row>
    <row r="3222" spans="1:39" x14ac:dyDescent="0.3">
      <c r="A3222" t="s">
        <v>4337</v>
      </c>
      <c r="B3222" t="s">
        <v>40</v>
      </c>
      <c r="C3222" s="8">
        <v>33</v>
      </c>
      <c r="D3222" s="8" t="s">
        <v>41</v>
      </c>
      <c r="E3222" s="6">
        <v>2</v>
      </c>
      <c r="F3222" t="s">
        <v>317</v>
      </c>
      <c r="G3222" s="6">
        <v>92029</v>
      </c>
      <c r="H3222" s="6">
        <v>33.079833999999998</v>
      </c>
      <c r="I3222" s="6">
        <v>-117.134275</v>
      </c>
      <c r="J3222" s="6">
        <v>1</v>
      </c>
      <c r="K3222" s="6">
        <v>65</v>
      </c>
      <c r="L3222" s="6" t="s">
        <v>77</v>
      </c>
      <c r="M3222" s="6" t="s">
        <v>41</v>
      </c>
      <c r="N3222">
        <v>45.21</v>
      </c>
      <c r="O3222" t="s">
        <v>41</v>
      </c>
      <c r="P3222" t="s">
        <v>41</v>
      </c>
      <c r="Q3222" t="s">
        <v>56</v>
      </c>
      <c r="R3222">
        <v>19</v>
      </c>
      <c r="S3222" t="s">
        <v>44</v>
      </c>
      <c r="T3222" t="s">
        <v>41</v>
      </c>
      <c r="U3222" t="s">
        <v>41</v>
      </c>
      <c r="V3222" t="s">
        <v>41</v>
      </c>
      <c r="W3222" t="s">
        <v>41</v>
      </c>
      <c r="X3222" t="s">
        <v>41</v>
      </c>
      <c r="Y3222" t="s">
        <v>41</v>
      </c>
      <c r="Z3222">
        <f t="shared" si="50"/>
        <v>3</v>
      </c>
      <c r="AA3222" t="s">
        <v>41</v>
      </c>
      <c r="AB3222" t="s">
        <v>74</v>
      </c>
      <c r="AC3222" t="s">
        <v>41</v>
      </c>
      <c r="AD3222" t="s">
        <v>47</v>
      </c>
      <c r="AE3222">
        <v>110.8</v>
      </c>
      <c r="AF3222">
        <v>7245.9</v>
      </c>
      <c r="AG3222">
        <v>0</v>
      </c>
      <c r="AH3222">
        <v>0</v>
      </c>
      <c r="AI3222">
        <v>2938.65</v>
      </c>
      <c r="AJ3222">
        <v>10184.549999999999</v>
      </c>
      <c r="AK3222" t="s">
        <v>48</v>
      </c>
    </row>
    <row r="3223" spans="1:39" x14ac:dyDescent="0.3">
      <c r="A3223" t="s">
        <v>4338</v>
      </c>
      <c r="B3223" t="s">
        <v>40</v>
      </c>
      <c r="C3223" s="8">
        <v>65</v>
      </c>
      <c r="D3223" s="8" t="s">
        <v>41</v>
      </c>
      <c r="E3223" s="6">
        <v>0</v>
      </c>
      <c r="F3223" t="s">
        <v>2641</v>
      </c>
      <c r="G3223" s="6">
        <v>93241</v>
      </c>
      <c r="H3223" s="6">
        <v>35.245035000000001</v>
      </c>
      <c r="I3223" s="6">
        <v>-118.905553</v>
      </c>
      <c r="J3223" s="6">
        <v>2</v>
      </c>
      <c r="K3223" s="6">
        <v>20</v>
      </c>
      <c r="L3223" s="6" t="s">
        <v>43</v>
      </c>
      <c r="M3223" s="6" t="s">
        <v>41</v>
      </c>
      <c r="N3223">
        <v>38.85</v>
      </c>
      <c r="O3223" t="s">
        <v>44</v>
      </c>
      <c r="P3223" t="s">
        <v>41</v>
      </c>
      <c r="Q3223" t="s">
        <v>56</v>
      </c>
      <c r="R3223">
        <v>2</v>
      </c>
      <c r="S3223" t="s">
        <v>44</v>
      </c>
      <c r="T3223" t="s">
        <v>44</v>
      </c>
      <c r="U3223" t="s">
        <v>44</v>
      </c>
      <c r="V3223" t="s">
        <v>44</v>
      </c>
      <c r="W3223" t="s">
        <v>41</v>
      </c>
      <c r="X3223" t="s">
        <v>41</v>
      </c>
      <c r="Y3223" t="s">
        <v>41</v>
      </c>
      <c r="Z3223">
        <f t="shared" si="50"/>
        <v>3</v>
      </c>
      <c r="AA3223" t="s">
        <v>41</v>
      </c>
      <c r="AB3223" t="s">
        <v>46</v>
      </c>
      <c r="AC3223" t="s">
        <v>41</v>
      </c>
      <c r="AD3223" t="s">
        <v>57</v>
      </c>
      <c r="AE3223">
        <v>91</v>
      </c>
      <c r="AF3223">
        <v>1859.5</v>
      </c>
      <c r="AG3223">
        <v>0</v>
      </c>
      <c r="AH3223">
        <v>0</v>
      </c>
      <c r="AI3223">
        <v>777</v>
      </c>
      <c r="AJ3223">
        <v>2636.5</v>
      </c>
      <c r="AK3223" t="s">
        <v>48</v>
      </c>
    </row>
    <row r="3224" spans="1:39" x14ac:dyDescent="0.3">
      <c r="A3224" t="s">
        <v>4339</v>
      </c>
      <c r="B3224" t="s">
        <v>50</v>
      </c>
      <c r="C3224" s="8">
        <v>59</v>
      </c>
      <c r="D3224" s="8" t="s">
        <v>44</v>
      </c>
      <c r="E3224" s="6">
        <v>0</v>
      </c>
      <c r="F3224" t="s">
        <v>2264</v>
      </c>
      <c r="G3224" s="6">
        <v>90650</v>
      </c>
      <c r="H3224" s="6">
        <v>33.905963</v>
      </c>
      <c r="I3224" s="6">
        <v>-118.08262999999999</v>
      </c>
      <c r="J3224" s="6">
        <v>0</v>
      </c>
      <c r="K3224" s="6">
        <v>33</v>
      </c>
      <c r="L3224" s="6" t="s">
        <v>130</v>
      </c>
      <c r="M3224" s="6" t="s">
        <v>41</v>
      </c>
      <c r="N3224">
        <v>47.64</v>
      </c>
      <c r="O3224" t="s">
        <v>44</v>
      </c>
      <c r="P3224" t="s">
        <v>41</v>
      </c>
      <c r="Q3224" t="s">
        <v>56</v>
      </c>
      <c r="R3224">
        <v>18</v>
      </c>
      <c r="S3224" t="s">
        <v>41</v>
      </c>
      <c r="T3224" t="s">
        <v>44</v>
      </c>
      <c r="U3224" t="s">
        <v>44</v>
      </c>
      <c r="V3224" t="s">
        <v>41</v>
      </c>
      <c r="W3224" t="s">
        <v>41</v>
      </c>
      <c r="X3224" t="s">
        <v>44</v>
      </c>
      <c r="Y3224" t="s">
        <v>44</v>
      </c>
      <c r="Z3224">
        <f t="shared" si="50"/>
        <v>1</v>
      </c>
      <c r="AA3224" t="s">
        <v>41</v>
      </c>
      <c r="AB3224" t="s">
        <v>74</v>
      </c>
      <c r="AC3224" t="s">
        <v>41</v>
      </c>
      <c r="AD3224" t="s">
        <v>57</v>
      </c>
      <c r="AE3224">
        <v>88.95</v>
      </c>
      <c r="AF3224">
        <v>3027.65</v>
      </c>
      <c r="AG3224">
        <v>0</v>
      </c>
      <c r="AH3224">
        <v>0</v>
      </c>
      <c r="AI3224">
        <v>1572.12</v>
      </c>
      <c r="AJ3224">
        <v>4599.7700000000004</v>
      </c>
      <c r="AK3224" t="s">
        <v>48</v>
      </c>
    </row>
    <row r="3225" spans="1:39" x14ac:dyDescent="0.3">
      <c r="A3225" t="s">
        <v>4340</v>
      </c>
      <c r="B3225" t="s">
        <v>50</v>
      </c>
      <c r="C3225" s="8">
        <v>43</v>
      </c>
      <c r="D3225" s="8" t="s">
        <v>41</v>
      </c>
      <c r="E3225" s="6">
        <v>0</v>
      </c>
      <c r="F3225" t="s">
        <v>1458</v>
      </c>
      <c r="G3225" s="6">
        <v>91762</v>
      </c>
      <c r="H3225" s="6">
        <v>34.057256000000002</v>
      </c>
      <c r="I3225" s="6">
        <v>-117.667677</v>
      </c>
      <c r="J3225" s="6">
        <v>1</v>
      </c>
      <c r="K3225" s="6">
        <v>22</v>
      </c>
      <c r="L3225" s="6" t="s">
        <v>63</v>
      </c>
      <c r="M3225" s="6" t="s">
        <v>41</v>
      </c>
      <c r="N3225">
        <v>20.78</v>
      </c>
      <c r="O3225" t="s">
        <v>44</v>
      </c>
      <c r="P3225" t="s">
        <v>44</v>
      </c>
      <c r="Z3225">
        <f t="shared" si="50"/>
        <v>0</v>
      </c>
      <c r="AB3225" t="s">
        <v>52</v>
      </c>
      <c r="AC3225" t="s">
        <v>41</v>
      </c>
      <c r="AD3225" t="s">
        <v>57</v>
      </c>
      <c r="AE3225">
        <v>20.45</v>
      </c>
      <c r="AF3225">
        <v>471.55</v>
      </c>
      <c r="AG3225">
        <v>0</v>
      </c>
      <c r="AH3225">
        <v>0</v>
      </c>
      <c r="AI3225">
        <v>457.16</v>
      </c>
      <c r="AJ3225">
        <v>928.71</v>
      </c>
      <c r="AK3225" t="s">
        <v>48</v>
      </c>
    </row>
    <row r="3226" spans="1:39" x14ac:dyDescent="0.3">
      <c r="A3226" t="s">
        <v>4341</v>
      </c>
      <c r="B3226" t="s">
        <v>50</v>
      </c>
      <c r="C3226" s="8">
        <v>55</v>
      </c>
      <c r="D3226" s="8" t="s">
        <v>44</v>
      </c>
      <c r="E3226" s="6">
        <v>0</v>
      </c>
      <c r="F3226" t="s">
        <v>808</v>
      </c>
      <c r="G3226" s="6">
        <v>91104</v>
      </c>
      <c r="H3226" s="6">
        <v>34.165382999999999</v>
      </c>
      <c r="I3226" s="6">
        <v>-118.123752</v>
      </c>
      <c r="J3226" s="6">
        <v>0</v>
      </c>
      <c r="K3226" s="6">
        <v>8</v>
      </c>
      <c r="L3226" s="6" t="s">
        <v>55</v>
      </c>
      <c r="M3226" s="6" t="s">
        <v>44</v>
      </c>
      <c r="P3226" t="s">
        <v>41</v>
      </c>
      <c r="Q3226" t="s">
        <v>45</v>
      </c>
      <c r="R3226">
        <v>4</v>
      </c>
      <c r="S3226" t="s">
        <v>41</v>
      </c>
      <c r="T3226" t="s">
        <v>44</v>
      </c>
      <c r="U3226" t="s">
        <v>44</v>
      </c>
      <c r="V3226" t="s">
        <v>44</v>
      </c>
      <c r="W3226" t="s">
        <v>44</v>
      </c>
      <c r="X3226" t="s">
        <v>44</v>
      </c>
      <c r="Y3226" t="s">
        <v>44</v>
      </c>
      <c r="Z3226">
        <f t="shared" si="50"/>
        <v>0</v>
      </c>
      <c r="AA3226" t="s">
        <v>44</v>
      </c>
      <c r="AB3226" t="s">
        <v>52</v>
      </c>
      <c r="AC3226" t="s">
        <v>41</v>
      </c>
      <c r="AD3226" t="s">
        <v>57</v>
      </c>
      <c r="AE3226">
        <v>30.45</v>
      </c>
      <c r="AF3226">
        <v>226.45</v>
      </c>
      <c r="AG3226">
        <v>0</v>
      </c>
      <c r="AH3226">
        <v>0</v>
      </c>
      <c r="AI3226">
        <v>0</v>
      </c>
      <c r="AJ3226">
        <v>226.45</v>
      </c>
      <c r="AK3226" t="s">
        <v>58</v>
      </c>
      <c r="AL3226" t="s">
        <v>59</v>
      </c>
      <c r="AM3226" t="s">
        <v>60</v>
      </c>
    </row>
    <row r="3227" spans="1:39" x14ac:dyDescent="0.3">
      <c r="A3227" t="s">
        <v>4342</v>
      </c>
      <c r="B3227" t="s">
        <v>50</v>
      </c>
      <c r="C3227" s="8">
        <v>36</v>
      </c>
      <c r="D3227" s="8" t="s">
        <v>44</v>
      </c>
      <c r="E3227" s="6">
        <v>0</v>
      </c>
      <c r="F3227" t="s">
        <v>212</v>
      </c>
      <c r="G3227" s="6">
        <v>93705</v>
      </c>
      <c r="H3227" s="6">
        <v>36.787239999999997</v>
      </c>
      <c r="I3227" s="6">
        <v>-119.82781300000001</v>
      </c>
      <c r="J3227" s="6">
        <v>0</v>
      </c>
      <c r="K3227" s="6">
        <v>44</v>
      </c>
      <c r="L3227" s="6" t="s">
        <v>43</v>
      </c>
      <c r="M3227" s="6" t="s">
        <v>41</v>
      </c>
      <c r="N3227">
        <v>1.4</v>
      </c>
      <c r="O3227" t="s">
        <v>44</v>
      </c>
      <c r="P3227" t="s">
        <v>44</v>
      </c>
      <c r="Z3227">
        <f t="shared" si="50"/>
        <v>0</v>
      </c>
      <c r="AB3227" t="s">
        <v>74</v>
      </c>
      <c r="AC3227" t="s">
        <v>44</v>
      </c>
      <c r="AD3227" t="s">
        <v>47</v>
      </c>
      <c r="AE3227">
        <v>20.399999999999999</v>
      </c>
      <c r="AF3227">
        <v>905.55</v>
      </c>
      <c r="AG3227">
        <v>0</v>
      </c>
      <c r="AH3227">
        <v>0</v>
      </c>
      <c r="AI3227">
        <v>61.6</v>
      </c>
      <c r="AJ3227">
        <v>967.15</v>
      </c>
      <c r="AK3227" t="s">
        <v>48</v>
      </c>
    </row>
    <row r="3228" spans="1:39" x14ac:dyDescent="0.3">
      <c r="A3228" t="s">
        <v>4343</v>
      </c>
      <c r="B3228" t="s">
        <v>40</v>
      </c>
      <c r="C3228" s="8">
        <v>37</v>
      </c>
      <c r="D3228" s="8" t="s">
        <v>41</v>
      </c>
      <c r="E3228" s="6">
        <v>1</v>
      </c>
      <c r="F3228" t="s">
        <v>4344</v>
      </c>
      <c r="G3228" s="6">
        <v>95412</v>
      </c>
      <c r="H3228" s="6">
        <v>38.731054999999998</v>
      </c>
      <c r="I3228" s="6">
        <v>-123.316553</v>
      </c>
      <c r="J3228" s="6">
        <v>8</v>
      </c>
      <c r="K3228" s="6">
        <v>72</v>
      </c>
      <c r="L3228" s="6" t="s">
        <v>43</v>
      </c>
      <c r="M3228" s="6" t="s">
        <v>41</v>
      </c>
      <c r="N3228">
        <v>2.57</v>
      </c>
      <c r="O3228" t="s">
        <v>41</v>
      </c>
      <c r="P3228" t="s">
        <v>44</v>
      </c>
      <c r="Z3228">
        <f t="shared" si="50"/>
        <v>0</v>
      </c>
      <c r="AB3228" t="s">
        <v>74</v>
      </c>
      <c r="AC3228" t="s">
        <v>41</v>
      </c>
      <c r="AD3228" t="s">
        <v>57</v>
      </c>
      <c r="AE3228">
        <v>26.25</v>
      </c>
      <c r="AF3228">
        <v>1988.05</v>
      </c>
      <c r="AG3228">
        <v>0</v>
      </c>
      <c r="AH3228">
        <v>0</v>
      </c>
      <c r="AI3228">
        <v>185.04</v>
      </c>
      <c r="AJ3228">
        <v>2173.09</v>
      </c>
      <c r="AK3228" t="s">
        <v>48</v>
      </c>
    </row>
    <row r="3229" spans="1:39" x14ac:dyDescent="0.3">
      <c r="A3229" t="s">
        <v>4345</v>
      </c>
      <c r="B3229" t="s">
        <v>50</v>
      </c>
      <c r="C3229" s="8">
        <v>60</v>
      </c>
      <c r="D3229" s="8" t="s">
        <v>44</v>
      </c>
      <c r="E3229" s="6">
        <v>0</v>
      </c>
      <c r="F3229" t="s">
        <v>132</v>
      </c>
      <c r="G3229" s="6">
        <v>95503</v>
      </c>
      <c r="H3229" s="6">
        <v>40.737431000000001</v>
      </c>
      <c r="I3229" s="6">
        <v>-124.108897</v>
      </c>
      <c r="J3229" s="6">
        <v>0</v>
      </c>
      <c r="K3229" s="6">
        <v>7</v>
      </c>
      <c r="L3229" s="6" t="s">
        <v>43</v>
      </c>
      <c r="M3229" s="6" t="s">
        <v>41</v>
      </c>
      <c r="N3229">
        <v>15.51</v>
      </c>
      <c r="O3229" t="s">
        <v>41</v>
      </c>
      <c r="P3229" t="s">
        <v>41</v>
      </c>
      <c r="Q3229" t="s">
        <v>56</v>
      </c>
      <c r="R3229">
        <v>23</v>
      </c>
      <c r="S3229" t="s">
        <v>44</v>
      </c>
      <c r="T3229" t="s">
        <v>44</v>
      </c>
      <c r="U3229" t="s">
        <v>44</v>
      </c>
      <c r="V3229" t="s">
        <v>44</v>
      </c>
      <c r="W3229" t="s">
        <v>41</v>
      </c>
      <c r="X3229" t="s">
        <v>41</v>
      </c>
      <c r="Y3229" t="s">
        <v>41</v>
      </c>
      <c r="Z3229">
        <f t="shared" si="50"/>
        <v>3</v>
      </c>
      <c r="AA3229" t="s">
        <v>41</v>
      </c>
      <c r="AB3229" t="s">
        <v>52</v>
      </c>
      <c r="AC3229" t="s">
        <v>41</v>
      </c>
      <c r="AD3229" t="s">
        <v>57</v>
      </c>
      <c r="AE3229">
        <v>93.85</v>
      </c>
      <c r="AF3229">
        <v>635.6</v>
      </c>
      <c r="AG3229">
        <v>0</v>
      </c>
      <c r="AH3229">
        <v>0</v>
      </c>
      <c r="AI3229">
        <v>108.57</v>
      </c>
      <c r="AJ3229">
        <v>744.17</v>
      </c>
      <c r="AK3229" t="s">
        <v>58</v>
      </c>
      <c r="AL3229" t="s">
        <v>59</v>
      </c>
      <c r="AM3229" t="s">
        <v>60</v>
      </c>
    </row>
    <row r="3230" spans="1:39" x14ac:dyDescent="0.3">
      <c r="A3230" t="s">
        <v>4346</v>
      </c>
      <c r="B3230" t="s">
        <v>40</v>
      </c>
      <c r="C3230" s="8">
        <v>35</v>
      </c>
      <c r="D3230" s="8" t="s">
        <v>41</v>
      </c>
      <c r="E3230" s="6">
        <v>0</v>
      </c>
      <c r="F3230" t="s">
        <v>4186</v>
      </c>
      <c r="G3230" s="6">
        <v>92595</v>
      </c>
      <c r="H3230" s="6">
        <v>33.617108000000002</v>
      </c>
      <c r="I3230" s="6">
        <v>-117.253349</v>
      </c>
      <c r="J3230" s="6">
        <v>10</v>
      </c>
      <c r="K3230" s="6">
        <v>51</v>
      </c>
      <c r="L3230" s="6" t="s">
        <v>77</v>
      </c>
      <c r="M3230" s="6" t="s">
        <v>41</v>
      </c>
      <c r="N3230">
        <v>25.45</v>
      </c>
      <c r="O3230" t="s">
        <v>41</v>
      </c>
      <c r="P3230" t="s">
        <v>41</v>
      </c>
      <c r="Q3230" t="s">
        <v>80</v>
      </c>
      <c r="R3230">
        <v>4</v>
      </c>
      <c r="S3230" t="s">
        <v>44</v>
      </c>
      <c r="T3230" t="s">
        <v>41</v>
      </c>
      <c r="U3230" t="s">
        <v>44</v>
      </c>
      <c r="V3230" t="s">
        <v>41</v>
      </c>
      <c r="W3230" t="s">
        <v>41</v>
      </c>
      <c r="X3230" t="s">
        <v>41</v>
      </c>
      <c r="Y3230" t="s">
        <v>41</v>
      </c>
      <c r="Z3230">
        <f t="shared" si="50"/>
        <v>3</v>
      </c>
      <c r="AA3230" t="s">
        <v>41</v>
      </c>
      <c r="AB3230" t="s">
        <v>46</v>
      </c>
      <c r="AC3230" t="s">
        <v>41</v>
      </c>
      <c r="AD3230" t="s">
        <v>47</v>
      </c>
      <c r="AE3230">
        <v>78.650000000000006</v>
      </c>
      <c r="AF3230">
        <v>3950.85</v>
      </c>
      <c r="AG3230">
        <v>0</v>
      </c>
      <c r="AH3230">
        <v>0</v>
      </c>
      <c r="AI3230">
        <v>1297.95</v>
      </c>
      <c r="AJ3230">
        <v>5248.8</v>
      </c>
      <c r="AK3230" t="s">
        <v>48</v>
      </c>
    </row>
    <row r="3231" spans="1:39" x14ac:dyDescent="0.3">
      <c r="A3231" t="s">
        <v>4347</v>
      </c>
      <c r="B3231" t="s">
        <v>40</v>
      </c>
      <c r="C3231" s="8">
        <v>72</v>
      </c>
      <c r="D3231" s="8" t="s">
        <v>44</v>
      </c>
      <c r="E3231" s="6">
        <v>0</v>
      </c>
      <c r="F3231" t="s">
        <v>145</v>
      </c>
      <c r="G3231" s="6">
        <v>95210</v>
      </c>
      <c r="H3231" s="6">
        <v>38.033219000000003</v>
      </c>
      <c r="I3231" s="6">
        <v>-121.297433</v>
      </c>
      <c r="J3231" s="6">
        <v>0</v>
      </c>
      <c r="K3231" s="6">
        <v>69</v>
      </c>
      <c r="L3231" s="6" t="s">
        <v>43</v>
      </c>
      <c r="M3231" s="6" t="s">
        <v>41</v>
      </c>
      <c r="N3231">
        <v>23.4</v>
      </c>
      <c r="O3231" t="s">
        <v>41</v>
      </c>
      <c r="P3231" t="s">
        <v>41</v>
      </c>
      <c r="Q3231" t="s">
        <v>56</v>
      </c>
      <c r="R3231">
        <v>27</v>
      </c>
      <c r="S3231" t="s">
        <v>41</v>
      </c>
      <c r="T3231" t="s">
        <v>44</v>
      </c>
      <c r="U3231" t="s">
        <v>41</v>
      </c>
      <c r="V3231" t="s">
        <v>41</v>
      </c>
      <c r="W3231" t="s">
        <v>41</v>
      </c>
      <c r="X3231" t="s">
        <v>41</v>
      </c>
      <c r="Y3231" t="s">
        <v>41</v>
      </c>
      <c r="Z3231">
        <f t="shared" si="50"/>
        <v>3</v>
      </c>
      <c r="AA3231" t="s">
        <v>41</v>
      </c>
      <c r="AB3231" t="s">
        <v>74</v>
      </c>
      <c r="AC3231" t="s">
        <v>44</v>
      </c>
      <c r="AD3231" t="s">
        <v>47</v>
      </c>
      <c r="AE3231">
        <v>110.25</v>
      </c>
      <c r="AF3231">
        <v>7467.55</v>
      </c>
      <c r="AG3231">
        <v>0</v>
      </c>
      <c r="AH3231">
        <v>0</v>
      </c>
      <c r="AI3231">
        <v>1614.6</v>
      </c>
      <c r="AJ3231">
        <v>9082.15</v>
      </c>
      <c r="AK3231" t="s">
        <v>48</v>
      </c>
    </row>
    <row r="3232" spans="1:39" x14ac:dyDescent="0.3">
      <c r="A3232" t="s">
        <v>4348</v>
      </c>
      <c r="B3232" t="s">
        <v>50</v>
      </c>
      <c r="C3232" s="8">
        <v>23</v>
      </c>
      <c r="D3232" s="8" t="s">
        <v>44</v>
      </c>
      <c r="E3232" s="6">
        <v>0</v>
      </c>
      <c r="F3232" t="s">
        <v>1882</v>
      </c>
      <c r="G3232" s="6">
        <v>93657</v>
      </c>
      <c r="H3232" s="6">
        <v>36.819628000000002</v>
      </c>
      <c r="I3232" s="6">
        <v>-119.440414</v>
      </c>
      <c r="J3232" s="6">
        <v>0</v>
      </c>
      <c r="K3232" s="6">
        <v>57</v>
      </c>
      <c r="L3232" s="6" t="s">
        <v>77</v>
      </c>
      <c r="M3232" s="6" t="s">
        <v>44</v>
      </c>
      <c r="P3232" t="s">
        <v>41</v>
      </c>
      <c r="Q3232" t="s">
        <v>80</v>
      </c>
      <c r="R3232">
        <v>59</v>
      </c>
      <c r="S3232" t="s">
        <v>44</v>
      </c>
      <c r="T3232" t="s">
        <v>41</v>
      </c>
      <c r="U3232" t="s">
        <v>44</v>
      </c>
      <c r="V3232" t="s">
        <v>44</v>
      </c>
      <c r="W3232" t="s">
        <v>41</v>
      </c>
      <c r="X3232" t="s">
        <v>44</v>
      </c>
      <c r="Y3232" t="s">
        <v>41</v>
      </c>
      <c r="Z3232">
        <f t="shared" si="50"/>
        <v>2</v>
      </c>
      <c r="AA3232" t="s">
        <v>44</v>
      </c>
      <c r="AB3232" t="s">
        <v>52</v>
      </c>
      <c r="AC3232" t="s">
        <v>41</v>
      </c>
      <c r="AD3232" t="s">
        <v>57</v>
      </c>
      <c r="AE3232">
        <v>39.299999999999997</v>
      </c>
      <c r="AF3232">
        <v>2111.4499999999998</v>
      </c>
      <c r="AG3232">
        <v>0</v>
      </c>
      <c r="AH3232">
        <v>80</v>
      </c>
      <c r="AI3232">
        <v>0</v>
      </c>
      <c r="AJ3232">
        <v>2191.4499999999998</v>
      </c>
      <c r="AK3232" t="s">
        <v>58</v>
      </c>
      <c r="AL3232" t="s">
        <v>64</v>
      </c>
      <c r="AM3232" t="s">
        <v>560</v>
      </c>
    </row>
    <row r="3233" spans="1:39" x14ac:dyDescent="0.3">
      <c r="A3233" t="s">
        <v>4349</v>
      </c>
      <c r="B3233" t="s">
        <v>50</v>
      </c>
      <c r="C3233" s="8">
        <v>37</v>
      </c>
      <c r="D3233" s="8" t="s">
        <v>44</v>
      </c>
      <c r="E3233" s="6">
        <v>0</v>
      </c>
      <c r="F3233" t="s">
        <v>569</v>
      </c>
      <c r="G3233" s="6">
        <v>90603</v>
      </c>
      <c r="H3233" s="6">
        <v>33.945318</v>
      </c>
      <c r="I3233" s="6">
        <v>-117.99206599999999</v>
      </c>
      <c r="J3233" s="6">
        <v>0</v>
      </c>
      <c r="K3233" s="6">
        <v>35</v>
      </c>
      <c r="L3233" s="6" t="s">
        <v>43</v>
      </c>
      <c r="M3233" s="6" t="s">
        <v>41</v>
      </c>
      <c r="N3233">
        <v>25.51</v>
      </c>
      <c r="O3233" t="s">
        <v>44</v>
      </c>
      <c r="P3233" t="s">
        <v>41</v>
      </c>
      <c r="Q3233" t="s">
        <v>56</v>
      </c>
      <c r="R3233">
        <v>16</v>
      </c>
      <c r="S3233" t="s">
        <v>44</v>
      </c>
      <c r="T3233" t="s">
        <v>44</v>
      </c>
      <c r="U3233" t="s">
        <v>41</v>
      </c>
      <c r="V3233" t="s">
        <v>44</v>
      </c>
      <c r="W3233" t="s">
        <v>41</v>
      </c>
      <c r="X3233" t="s">
        <v>44</v>
      </c>
      <c r="Y3233" t="s">
        <v>44</v>
      </c>
      <c r="Z3233">
        <f t="shared" si="50"/>
        <v>1</v>
      </c>
      <c r="AA3233" t="s">
        <v>41</v>
      </c>
      <c r="AB3233" t="s">
        <v>46</v>
      </c>
      <c r="AC3233" t="s">
        <v>41</v>
      </c>
      <c r="AD3233" t="s">
        <v>57</v>
      </c>
      <c r="AE3233">
        <v>85.15</v>
      </c>
      <c r="AF3233">
        <v>3030.6</v>
      </c>
      <c r="AG3233">
        <v>0</v>
      </c>
      <c r="AH3233">
        <v>0</v>
      </c>
      <c r="AI3233">
        <v>892.85</v>
      </c>
      <c r="AJ3233">
        <v>3923.45</v>
      </c>
      <c r="AK3233" t="s">
        <v>58</v>
      </c>
      <c r="AL3233" t="s">
        <v>59</v>
      </c>
      <c r="AM3233" t="s">
        <v>60</v>
      </c>
    </row>
    <row r="3234" spans="1:39" x14ac:dyDescent="0.3">
      <c r="A3234" t="s">
        <v>4350</v>
      </c>
      <c r="B3234" t="s">
        <v>40</v>
      </c>
      <c r="C3234" s="8">
        <v>47</v>
      </c>
      <c r="D3234" s="8" t="s">
        <v>41</v>
      </c>
      <c r="E3234" s="6">
        <v>0</v>
      </c>
      <c r="F3234" t="s">
        <v>559</v>
      </c>
      <c r="G3234" s="6">
        <v>91731</v>
      </c>
      <c r="H3234" s="6">
        <v>34.079934000000002</v>
      </c>
      <c r="I3234" s="6">
        <v>-118.046695</v>
      </c>
      <c r="J3234" s="6">
        <v>1</v>
      </c>
      <c r="K3234" s="6">
        <v>2</v>
      </c>
      <c r="L3234" s="6" t="s">
        <v>43</v>
      </c>
      <c r="M3234" s="6" t="s">
        <v>41</v>
      </c>
      <c r="N3234">
        <v>46.23</v>
      </c>
      <c r="O3234" t="s">
        <v>44</v>
      </c>
      <c r="P3234" t="s">
        <v>41</v>
      </c>
      <c r="Q3234" t="s">
        <v>56</v>
      </c>
      <c r="R3234">
        <v>21</v>
      </c>
      <c r="S3234" t="s">
        <v>44</v>
      </c>
      <c r="T3234" t="s">
        <v>44</v>
      </c>
      <c r="U3234" t="s">
        <v>44</v>
      </c>
      <c r="V3234" t="s">
        <v>44</v>
      </c>
      <c r="W3234" t="s">
        <v>44</v>
      </c>
      <c r="X3234" t="s">
        <v>44</v>
      </c>
      <c r="Y3234" t="s">
        <v>44</v>
      </c>
      <c r="Z3234">
        <f t="shared" si="50"/>
        <v>0</v>
      </c>
      <c r="AA3234" t="s">
        <v>41</v>
      </c>
      <c r="AB3234" t="s">
        <v>52</v>
      </c>
      <c r="AC3234" t="s">
        <v>44</v>
      </c>
      <c r="AD3234" t="s">
        <v>57</v>
      </c>
      <c r="AE3234">
        <v>70.400000000000006</v>
      </c>
      <c r="AF3234">
        <v>147.15</v>
      </c>
      <c r="AG3234">
        <v>0</v>
      </c>
      <c r="AH3234">
        <v>0</v>
      </c>
      <c r="AI3234">
        <v>92.46</v>
      </c>
      <c r="AJ3234">
        <v>239.61</v>
      </c>
      <c r="AK3234" t="s">
        <v>58</v>
      </c>
      <c r="AL3234" t="s">
        <v>64</v>
      </c>
      <c r="AM3234" t="s">
        <v>68</v>
      </c>
    </row>
    <row r="3235" spans="1:39" x14ac:dyDescent="0.3">
      <c r="A3235" t="s">
        <v>4351</v>
      </c>
      <c r="B3235" t="s">
        <v>50</v>
      </c>
      <c r="C3235" s="8">
        <v>78</v>
      </c>
      <c r="D3235" s="8" t="s">
        <v>44</v>
      </c>
      <c r="E3235" s="6">
        <v>0</v>
      </c>
      <c r="F3235" t="s">
        <v>1558</v>
      </c>
      <c r="G3235" s="6">
        <v>92630</v>
      </c>
      <c r="H3235" s="6">
        <v>33.644849000000001</v>
      </c>
      <c r="I3235" s="6">
        <v>-117.684254</v>
      </c>
      <c r="J3235" s="6">
        <v>0</v>
      </c>
      <c r="K3235" s="6">
        <v>15</v>
      </c>
      <c r="L3235" s="6" t="s">
        <v>43</v>
      </c>
      <c r="M3235" s="6" t="s">
        <v>41</v>
      </c>
      <c r="N3235">
        <v>17.23</v>
      </c>
      <c r="O3235" t="s">
        <v>44</v>
      </c>
      <c r="P3235" t="s">
        <v>41</v>
      </c>
      <c r="Q3235" t="s">
        <v>56</v>
      </c>
      <c r="R3235">
        <v>12</v>
      </c>
      <c r="S3235" t="s">
        <v>44</v>
      </c>
      <c r="T3235" t="s">
        <v>44</v>
      </c>
      <c r="U3235" t="s">
        <v>44</v>
      </c>
      <c r="V3235" t="s">
        <v>44</v>
      </c>
      <c r="W3235" t="s">
        <v>44</v>
      </c>
      <c r="X3235" t="s">
        <v>41</v>
      </c>
      <c r="Y3235" t="s">
        <v>44</v>
      </c>
      <c r="Z3235">
        <f t="shared" si="50"/>
        <v>1</v>
      </c>
      <c r="AA3235" t="s">
        <v>41</v>
      </c>
      <c r="AB3235" t="s">
        <v>52</v>
      </c>
      <c r="AC3235" t="s">
        <v>41</v>
      </c>
      <c r="AD3235" t="s">
        <v>57</v>
      </c>
      <c r="AE3235">
        <v>79.400000000000006</v>
      </c>
      <c r="AF3235">
        <v>1156.0999999999999</v>
      </c>
      <c r="AG3235">
        <v>0</v>
      </c>
      <c r="AH3235">
        <v>0</v>
      </c>
      <c r="AI3235">
        <v>258.45</v>
      </c>
      <c r="AJ3235">
        <v>1414.55</v>
      </c>
      <c r="AK3235" t="s">
        <v>58</v>
      </c>
      <c r="AL3235" t="s">
        <v>59</v>
      </c>
      <c r="AM3235" t="s">
        <v>204</v>
      </c>
    </row>
    <row r="3236" spans="1:39" x14ac:dyDescent="0.3">
      <c r="A3236" t="s">
        <v>4352</v>
      </c>
      <c r="B3236" t="s">
        <v>50</v>
      </c>
      <c r="C3236" s="8">
        <v>37</v>
      </c>
      <c r="D3236" s="8" t="s">
        <v>41</v>
      </c>
      <c r="E3236" s="6">
        <v>1</v>
      </c>
      <c r="F3236" t="s">
        <v>979</v>
      </c>
      <c r="G3236" s="6">
        <v>92808</v>
      </c>
      <c r="H3236" s="6">
        <v>33.850451999999997</v>
      </c>
      <c r="I3236" s="6">
        <v>-117.726668</v>
      </c>
      <c r="J3236" s="6">
        <v>1</v>
      </c>
      <c r="K3236" s="6">
        <v>22</v>
      </c>
      <c r="L3236" s="6" t="s">
        <v>63</v>
      </c>
      <c r="M3236" s="6" t="s">
        <v>41</v>
      </c>
      <c r="N3236">
        <v>37.4</v>
      </c>
      <c r="O3236" t="s">
        <v>44</v>
      </c>
      <c r="P3236" t="s">
        <v>44</v>
      </c>
      <c r="Z3236">
        <f t="shared" si="50"/>
        <v>0</v>
      </c>
      <c r="AB3236" t="s">
        <v>46</v>
      </c>
      <c r="AC3236" t="s">
        <v>44</v>
      </c>
      <c r="AD3236" t="s">
        <v>47</v>
      </c>
      <c r="AE3236">
        <v>19.95</v>
      </c>
      <c r="AF3236">
        <v>433.5</v>
      </c>
      <c r="AG3236">
        <v>0</v>
      </c>
      <c r="AH3236">
        <v>0</v>
      </c>
      <c r="AI3236">
        <v>822.8</v>
      </c>
      <c r="AJ3236">
        <v>1256.3</v>
      </c>
      <c r="AK3236" t="s">
        <v>48</v>
      </c>
    </row>
    <row r="3237" spans="1:39" x14ac:dyDescent="0.3">
      <c r="A3237" t="s">
        <v>4353</v>
      </c>
      <c r="B3237" t="s">
        <v>50</v>
      </c>
      <c r="C3237" s="8">
        <v>20</v>
      </c>
      <c r="D3237" s="8" t="s">
        <v>44</v>
      </c>
      <c r="E3237" s="6">
        <v>2</v>
      </c>
      <c r="F3237" t="s">
        <v>212</v>
      </c>
      <c r="G3237" s="6">
        <v>93650</v>
      </c>
      <c r="H3237" s="6">
        <v>36.841655000000003</v>
      </c>
      <c r="I3237" s="6">
        <v>-119.797113</v>
      </c>
      <c r="J3237" s="6">
        <v>0</v>
      </c>
      <c r="K3237" s="6">
        <v>53</v>
      </c>
      <c r="L3237" s="6" t="s">
        <v>77</v>
      </c>
      <c r="M3237" s="6" t="s">
        <v>41</v>
      </c>
      <c r="N3237">
        <v>47.81</v>
      </c>
      <c r="O3237" t="s">
        <v>44</v>
      </c>
      <c r="P3237" t="s">
        <v>41</v>
      </c>
      <c r="Q3237" t="s">
        <v>45</v>
      </c>
      <c r="R3237">
        <v>59</v>
      </c>
      <c r="S3237" t="s">
        <v>41</v>
      </c>
      <c r="T3237" t="s">
        <v>41</v>
      </c>
      <c r="U3237" t="s">
        <v>44</v>
      </c>
      <c r="V3237" t="s">
        <v>41</v>
      </c>
      <c r="W3237" t="s">
        <v>44</v>
      </c>
      <c r="X3237" t="s">
        <v>44</v>
      </c>
      <c r="Y3237" t="s">
        <v>44</v>
      </c>
      <c r="Z3237">
        <f t="shared" si="50"/>
        <v>0</v>
      </c>
      <c r="AA3237" t="s">
        <v>41</v>
      </c>
      <c r="AB3237" t="s">
        <v>46</v>
      </c>
      <c r="AC3237" t="s">
        <v>44</v>
      </c>
      <c r="AD3237" t="s">
        <v>47</v>
      </c>
      <c r="AE3237">
        <v>62.85</v>
      </c>
      <c r="AF3237">
        <v>3419.5</v>
      </c>
      <c r="AG3237">
        <v>0</v>
      </c>
      <c r="AH3237">
        <v>0</v>
      </c>
      <c r="AI3237">
        <v>2533.9299999999998</v>
      </c>
      <c r="AJ3237">
        <v>5953.43</v>
      </c>
      <c r="AK3237" t="s">
        <v>48</v>
      </c>
    </row>
    <row r="3238" spans="1:39" x14ac:dyDescent="0.3">
      <c r="A3238" t="s">
        <v>4354</v>
      </c>
      <c r="B3238" t="s">
        <v>40</v>
      </c>
      <c r="C3238" s="8">
        <v>23</v>
      </c>
      <c r="D3238" s="8" t="s">
        <v>44</v>
      </c>
      <c r="E3238" s="6">
        <v>0</v>
      </c>
      <c r="F3238" t="s">
        <v>152</v>
      </c>
      <c r="G3238" s="6">
        <v>92109</v>
      </c>
      <c r="H3238" s="6">
        <v>32.787835999999999</v>
      </c>
      <c r="I3238" s="6">
        <v>-117.232376</v>
      </c>
      <c r="J3238" s="6">
        <v>0</v>
      </c>
      <c r="K3238" s="6">
        <v>9</v>
      </c>
      <c r="L3238" s="6" t="s">
        <v>55</v>
      </c>
      <c r="M3238" s="6" t="s">
        <v>41</v>
      </c>
      <c r="N3238">
        <v>35.450000000000003</v>
      </c>
      <c r="O3238" t="s">
        <v>44</v>
      </c>
      <c r="P3238" t="s">
        <v>41</v>
      </c>
      <c r="Q3238" t="s">
        <v>56</v>
      </c>
      <c r="R3238">
        <v>52</v>
      </c>
      <c r="S3238" t="s">
        <v>44</v>
      </c>
      <c r="T3238" t="s">
        <v>44</v>
      </c>
      <c r="U3238" t="s">
        <v>44</v>
      </c>
      <c r="V3238" t="s">
        <v>44</v>
      </c>
      <c r="W3238" t="s">
        <v>41</v>
      </c>
      <c r="X3238" t="s">
        <v>41</v>
      </c>
      <c r="Y3238" t="s">
        <v>41</v>
      </c>
      <c r="Z3238">
        <f t="shared" si="50"/>
        <v>3</v>
      </c>
      <c r="AA3238" t="s">
        <v>41</v>
      </c>
      <c r="AB3238" t="s">
        <v>52</v>
      </c>
      <c r="AC3238" t="s">
        <v>41</v>
      </c>
      <c r="AD3238" t="s">
        <v>47</v>
      </c>
      <c r="AE3238">
        <v>88.4</v>
      </c>
      <c r="AF3238">
        <v>788.6</v>
      </c>
      <c r="AG3238">
        <v>0</v>
      </c>
      <c r="AH3238">
        <v>0</v>
      </c>
      <c r="AI3238">
        <v>319.05</v>
      </c>
      <c r="AJ3238">
        <v>1107.6500000000001</v>
      </c>
      <c r="AK3238" t="s">
        <v>48</v>
      </c>
    </row>
    <row r="3239" spans="1:39" x14ac:dyDescent="0.3">
      <c r="A3239" t="s">
        <v>4355</v>
      </c>
      <c r="B3239" t="s">
        <v>40</v>
      </c>
      <c r="C3239" s="8">
        <v>30</v>
      </c>
      <c r="D3239" s="8" t="s">
        <v>44</v>
      </c>
      <c r="E3239" s="6">
        <v>0</v>
      </c>
      <c r="F3239" t="s">
        <v>1458</v>
      </c>
      <c r="G3239" s="6">
        <v>91764</v>
      </c>
      <c r="H3239" s="6">
        <v>34.074086999999999</v>
      </c>
      <c r="I3239" s="6">
        <v>-117.60561800000001</v>
      </c>
      <c r="J3239" s="6">
        <v>0</v>
      </c>
      <c r="K3239" s="6">
        <v>1</v>
      </c>
      <c r="L3239" s="6" t="s">
        <v>55</v>
      </c>
      <c r="M3239" s="6" t="s">
        <v>41</v>
      </c>
      <c r="N3239">
        <v>29.86</v>
      </c>
      <c r="O3239" t="s">
        <v>44</v>
      </c>
      <c r="P3239" t="s">
        <v>44</v>
      </c>
      <c r="Z3239">
        <f t="shared" si="50"/>
        <v>0</v>
      </c>
      <c r="AB3239" t="s">
        <v>52</v>
      </c>
      <c r="AC3239" t="s">
        <v>41</v>
      </c>
      <c r="AD3239" t="s">
        <v>47</v>
      </c>
      <c r="AE3239">
        <v>20.350000000000001</v>
      </c>
      <c r="AF3239">
        <v>20.350000000000001</v>
      </c>
      <c r="AG3239">
        <v>0</v>
      </c>
      <c r="AH3239">
        <v>0</v>
      </c>
      <c r="AI3239">
        <v>29.86</v>
      </c>
      <c r="AJ3239">
        <v>50.21</v>
      </c>
      <c r="AK3239" t="s">
        <v>99</v>
      </c>
    </row>
    <row r="3240" spans="1:39" x14ac:dyDescent="0.3">
      <c r="A3240" t="s">
        <v>4356</v>
      </c>
      <c r="B3240" t="s">
        <v>50</v>
      </c>
      <c r="C3240" s="8">
        <v>39</v>
      </c>
      <c r="D3240" s="8" t="s">
        <v>41</v>
      </c>
      <c r="E3240" s="6">
        <v>1</v>
      </c>
      <c r="F3240" t="s">
        <v>2771</v>
      </c>
      <c r="G3240" s="6">
        <v>94971</v>
      </c>
      <c r="H3240" s="6">
        <v>38.240769</v>
      </c>
      <c r="I3240" s="6">
        <v>-122.90104100000001</v>
      </c>
      <c r="J3240" s="6">
        <v>2</v>
      </c>
      <c r="K3240" s="6">
        <v>32</v>
      </c>
      <c r="L3240" s="6" t="s">
        <v>43</v>
      </c>
      <c r="M3240" s="6" t="s">
        <v>41</v>
      </c>
      <c r="N3240">
        <v>35.39</v>
      </c>
      <c r="O3240" t="s">
        <v>44</v>
      </c>
      <c r="P3240" t="s">
        <v>44</v>
      </c>
      <c r="Z3240">
        <f t="shared" si="50"/>
        <v>0</v>
      </c>
      <c r="AB3240" t="s">
        <v>74</v>
      </c>
      <c r="AC3240" t="s">
        <v>44</v>
      </c>
      <c r="AD3240" t="s">
        <v>47</v>
      </c>
      <c r="AE3240">
        <v>18.95</v>
      </c>
      <c r="AF3240">
        <v>613.95000000000005</v>
      </c>
      <c r="AG3240">
        <v>0</v>
      </c>
      <c r="AH3240">
        <v>0</v>
      </c>
      <c r="AI3240">
        <v>1132.48</v>
      </c>
      <c r="AJ3240">
        <v>1746.43</v>
      </c>
      <c r="AK3240" t="s">
        <v>48</v>
      </c>
    </row>
    <row r="3241" spans="1:39" x14ac:dyDescent="0.3">
      <c r="A3241" t="s">
        <v>4357</v>
      </c>
      <c r="B3241" t="s">
        <v>50</v>
      </c>
      <c r="C3241" s="8">
        <v>28</v>
      </c>
      <c r="D3241" s="8" t="s">
        <v>41</v>
      </c>
      <c r="E3241" s="6">
        <v>0</v>
      </c>
      <c r="F3241" t="s">
        <v>158</v>
      </c>
      <c r="G3241" s="6">
        <v>95120</v>
      </c>
      <c r="H3241" s="6">
        <v>37.186140999999999</v>
      </c>
      <c r="I3241" s="6">
        <v>-121.843554</v>
      </c>
      <c r="J3241" s="6">
        <v>10</v>
      </c>
      <c r="K3241" s="6">
        <v>34</v>
      </c>
      <c r="L3241" s="6" t="s">
        <v>43</v>
      </c>
      <c r="M3241" s="6" t="s">
        <v>41</v>
      </c>
      <c r="N3241">
        <v>13.97</v>
      </c>
      <c r="O3241" t="s">
        <v>41</v>
      </c>
      <c r="P3241" t="s">
        <v>41</v>
      </c>
      <c r="Q3241" t="s">
        <v>56</v>
      </c>
      <c r="R3241">
        <v>48</v>
      </c>
      <c r="S3241" t="s">
        <v>44</v>
      </c>
      <c r="T3241" t="s">
        <v>41</v>
      </c>
      <c r="U3241" t="s">
        <v>44</v>
      </c>
      <c r="V3241" t="s">
        <v>44</v>
      </c>
      <c r="W3241" t="s">
        <v>44</v>
      </c>
      <c r="X3241" t="s">
        <v>41</v>
      </c>
      <c r="Y3241" t="s">
        <v>41</v>
      </c>
      <c r="Z3241">
        <f t="shared" si="50"/>
        <v>2</v>
      </c>
      <c r="AA3241" t="s">
        <v>41</v>
      </c>
      <c r="AB3241" t="s">
        <v>52</v>
      </c>
      <c r="AC3241" t="s">
        <v>44</v>
      </c>
      <c r="AD3241" t="s">
        <v>47</v>
      </c>
      <c r="AE3241">
        <v>88.85</v>
      </c>
      <c r="AF3241">
        <v>3000.25</v>
      </c>
      <c r="AG3241">
        <v>0</v>
      </c>
      <c r="AH3241">
        <v>0</v>
      </c>
      <c r="AI3241">
        <v>474.98</v>
      </c>
      <c r="AJ3241">
        <v>3475.23</v>
      </c>
      <c r="AK3241" t="s">
        <v>48</v>
      </c>
    </row>
    <row r="3242" spans="1:39" x14ac:dyDescent="0.3">
      <c r="A3242" t="s">
        <v>4358</v>
      </c>
      <c r="B3242" t="s">
        <v>50</v>
      </c>
      <c r="C3242" s="8">
        <v>20</v>
      </c>
      <c r="D3242" s="8" t="s">
        <v>44</v>
      </c>
      <c r="E3242" s="6">
        <v>2</v>
      </c>
      <c r="F3242" t="s">
        <v>376</v>
      </c>
      <c r="G3242" s="6">
        <v>95540</v>
      </c>
      <c r="H3242" s="6">
        <v>40.584991000000002</v>
      </c>
      <c r="I3242" s="6">
        <v>-124.121504</v>
      </c>
      <c r="J3242" s="6">
        <v>0</v>
      </c>
      <c r="K3242" s="6">
        <v>54</v>
      </c>
      <c r="L3242" s="6" t="s">
        <v>77</v>
      </c>
      <c r="M3242" s="6" t="s">
        <v>41</v>
      </c>
      <c r="N3242">
        <v>4.16</v>
      </c>
      <c r="O3242" t="s">
        <v>44</v>
      </c>
      <c r="P3242" t="s">
        <v>41</v>
      </c>
      <c r="Q3242" t="s">
        <v>45</v>
      </c>
      <c r="R3242">
        <v>59</v>
      </c>
      <c r="S3242" t="s">
        <v>44</v>
      </c>
      <c r="T3242" t="s">
        <v>41</v>
      </c>
      <c r="U3242" t="s">
        <v>41</v>
      </c>
      <c r="V3242" t="s">
        <v>41</v>
      </c>
      <c r="W3242" t="s">
        <v>44</v>
      </c>
      <c r="X3242" t="s">
        <v>44</v>
      </c>
      <c r="Y3242" t="s">
        <v>44</v>
      </c>
      <c r="Z3242">
        <f t="shared" si="50"/>
        <v>0</v>
      </c>
      <c r="AA3242" t="s">
        <v>41</v>
      </c>
      <c r="AB3242" t="s">
        <v>46</v>
      </c>
      <c r="AC3242" t="s">
        <v>41</v>
      </c>
      <c r="AD3242" t="s">
        <v>57</v>
      </c>
      <c r="AE3242">
        <v>61</v>
      </c>
      <c r="AF3242">
        <v>3283.05</v>
      </c>
      <c r="AG3242">
        <v>0</v>
      </c>
      <c r="AH3242">
        <v>0</v>
      </c>
      <c r="AI3242">
        <v>224.64</v>
      </c>
      <c r="AJ3242">
        <v>3507.69</v>
      </c>
      <c r="AK3242" t="s">
        <v>48</v>
      </c>
    </row>
    <row r="3243" spans="1:39" x14ac:dyDescent="0.3">
      <c r="A3243" t="s">
        <v>4359</v>
      </c>
      <c r="B3243" t="s">
        <v>40</v>
      </c>
      <c r="C3243" s="8">
        <v>64</v>
      </c>
      <c r="D3243" s="8" t="s">
        <v>41</v>
      </c>
      <c r="E3243" s="6">
        <v>0</v>
      </c>
      <c r="F3243" t="s">
        <v>3430</v>
      </c>
      <c r="G3243" s="6">
        <v>92549</v>
      </c>
      <c r="H3243" s="6">
        <v>33.755038999999996</v>
      </c>
      <c r="I3243" s="6">
        <v>-116.74179599999999</v>
      </c>
      <c r="J3243" s="6">
        <v>1</v>
      </c>
      <c r="K3243" s="6">
        <v>6</v>
      </c>
      <c r="L3243" s="6" t="s">
        <v>43</v>
      </c>
      <c r="M3243" s="6" t="s">
        <v>41</v>
      </c>
      <c r="N3243">
        <v>36.119999999999997</v>
      </c>
      <c r="O3243" t="s">
        <v>41</v>
      </c>
      <c r="P3243" t="s">
        <v>41</v>
      </c>
      <c r="Q3243" t="s">
        <v>56</v>
      </c>
      <c r="R3243">
        <v>23</v>
      </c>
      <c r="S3243" t="s">
        <v>44</v>
      </c>
      <c r="T3243" t="s">
        <v>44</v>
      </c>
      <c r="U3243" t="s">
        <v>44</v>
      </c>
      <c r="V3243" t="s">
        <v>41</v>
      </c>
      <c r="W3243" t="s">
        <v>44</v>
      </c>
      <c r="X3243" t="s">
        <v>44</v>
      </c>
      <c r="Y3243" t="s">
        <v>44</v>
      </c>
      <c r="Z3243">
        <f t="shared" si="50"/>
        <v>0</v>
      </c>
      <c r="AA3243" t="s">
        <v>41</v>
      </c>
      <c r="AB3243" t="s">
        <v>52</v>
      </c>
      <c r="AC3243" t="s">
        <v>41</v>
      </c>
      <c r="AD3243" t="s">
        <v>57</v>
      </c>
      <c r="AE3243">
        <v>80.5</v>
      </c>
      <c r="AF3243">
        <v>502.85</v>
      </c>
      <c r="AG3243">
        <v>0</v>
      </c>
      <c r="AH3243">
        <v>0</v>
      </c>
      <c r="AI3243">
        <v>216.72</v>
      </c>
      <c r="AJ3243">
        <v>719.57</v>
      </c>
      <c r="AK3243" t="s">
        <v>58</v>
      </c>
      <c r="AL3243" t="s">
        <v>118</v>
      </c>
      <c r="AM3243" t="s">
        <v>467</v>
      </c>
    </row>
    <row r="3244" spans="1:39" x14ac:dyDescent="0.3">
      <c r="A3244" t="s">
        <v>4360</v>
      </c>
      <c r="B3244" t="s">
        <v>50</v>
      </c>
      <c r="C3244" s="8">
        <v>28</v>
      </c>
      <c r="D3244" s="8" t="s">
        <v>41</v>
      </c>
      <c r="E3244" s="6">
        <v>2</v>
      </c>
      <c r="F3244" t="s">
        <v>1053</v>
      </c>
      <c r="G3244" s="6">
        <v>94973</v>
      </c>
      <c r="H3244" s="6">
        <v>38.005839000000002</v>
      </c>
      <c r="I3244" s="6">
        <v>-122.638155</v>
      </c>
      <c r="J3244" s="6">
        <v>9</v>
      </c>
      <c r="K3244" s="6">
        <v>62</v>
      </c>
      <c r="L3244" s="6" t="s">
        <v>43</v>
      </c>
      <c r="M3244" s="6" t="s">
        <v>41</v>
      </c>
      <c r="N3244">
        <v>47.96</v>
      </c>
      <c r="O3244" t="s">
        <v>44</v>
      </c>
      <c r="P3244" t="s">
        <v>44</v>
      </c>
      <c r="Z3244">
        <f t="shared" si="50"/>
        <v>0</v>
      </c>
      <c r="AB3244" t="s">
        <v>46</v>
      </c>
      <c r="AC3244" t="s">
        <v>44</v>
      </c>
      <c r="AD3244" t="s">
        <v>57</v>
      </c>
      <c r="AE3244">
        <v>19.95</v>
      </c>
      <c r="AF3244">
        <v>1244.8</v>
      </c>
      <c r="AG3244">
        <v>0</v>
      </c>
      <c r="AH3244">
        <v>0</v>
      </c>
      <c r="AI3244">
        <v>2973.52</v>
      </c>
      <c r="AJ3244">
        <v>4218.32</v>
      </c>
      <c r="AK3244" t="s">
        <v>48</v>
      </c>
    </row>
    <row r="3245" spans="1:39" x14ac:dyDescent="0.3">
      <c r="A3245" t="s">
        <v>4361</v>
      </c>
      <c r="B3245" t="s">
        <v>40</v>
      </c>
      <c r="C3245" s="8">
        <v>60</v>
      </c>
      <c r="D3245" s="8" t="s">
        <v>41</v>
      </c>
      <c r="E3245" s="6">
        <v>0</v>
      </c>
      <c r="F3245" t="s">
        <v>871</v>
      </c>
      <c r="G3245" s="6">
        <v>92371</v>
      </c>
      <c r="H3245" s="6">
        <v>34.441122999999997</v>
      </c>
      <c r="I3245" s="6">
        <v>-117.537886</v>
      </c>
      <c r="J3245" s="6">
        <v>3</v>
      </c>
      <c r="K3245" s="6">
        <v>13</v>
      </c>
      <c r="L3245" s="6" t="s">
        <v>63</v>
      </c>
      <c r="M3245" s="6" t="s">
        <v>41</v>
      </c>
      <c r="N3245">
        <v>19.05</v>
      </c>
      <c r="O3245" t="s">
        <v>44</v>
      </c>
      <c r="P3245" t="s">
        <v>41</v>
      </c>
      <c r="Q3245" t="s">
        <v>80</v>
      </c>
      <c r="R3245">
        <v>27</v>
      </c>
      <c r="S3245" t="s">
        <v>44</v>
      </c>
      <c r="T3245" t="s">
        <v>44</v>
      </c>
      <c r="U3245" t="s">
        <v>44</v>
      </c>
      <c r="V3245" t="s">
        <v>44</v>
      </c>
      <c r="W3245" t="s">
        <v>44</v>
      </c>
      <c r="X3245" t="s">
        <v>41</v>
      </c>
      <c r="Y3245" t="s">
        <v>41</v>
      </c>
      <c r="Z3245">
        <f t="shared" si="50"/>
        <v>2</v>
      </c>
      <c r="AA3245" t="s">
        <v>41</v>
      </c>
      <c r="AB3245" t="s">
        <v>52</v>
      </c>
      <c r="AC3245" t="s">
        <v>44</v>
      </c>
      <c r="AD3245" t="s">
        <v>57</v>
      </c>
      <c r="AE3245">
        <v>55.95</v>
      </c>
      <c r="AF3245">
        <v>734.35</v>
      </c>
      <c r="AG3245">
        <v>0</v>
      </c>
      <c r="AH3245">
        <v>0</v>
      </c>
      <c r="AI3245">
        <v>247.65</v>
      </c>
      <c r="AJ3245">
        <v>982</v>
      </c>
      <c r="AK3245" t="s">
        <v>58</v>
      </c>
      <c r="AL3245" t="s">
        <v>59</v>
      </c>
      <c r="AM3245" t="s">
        <v>60</v>
      </c>
    </row>
    <row r="3246" spans="1:39" x14ac:dyDescent="0.3">
      <c r="A3246" t="s">
        <v>4362</v>
      </c>
      <c r="B3246" t="s">
        <v>40</v>
      </c>
      <c r="C3246" s="8">
        <v>49</v>
      </c>
      <c r="D3246" s="8" t="s">
        <v>41</v>
      </c>
      <c r="E3246" s="6">
        <v>1</v>
      </c>
      <c r="F3246" t="s">
        <v>3559</v>
      </c>
      <c r="G3246" s="6">
        <v>94020</v>
      </c>
      <c r="H3246" s="6">
        <v>37.285677</v>
      </c>
      <c r="I3246" s="6">
        <v>-122.224165</v>
      </c>
      <c r="J3246" s="6">
        <v>8</v>
      </c>
      <c r="K3246" s="6">
        <v>30</v>
      </c>
      <c r="L3246" s="6" t="s">
        <v>130</v>
      </c>
      <c r="M3246" s="6" t="s">
        <v>41</v>
      </c>
      <c r="N3246">
        <v>11.6</v>
      </c>
      <c r="O3246" t="s">
        <v>44</v>
      </c>
      <c r="P3246" t="s">
        <v>44</v>
      </c>
      <c r="Z3246">
        <f t="shared" si="50"/>
        <v>0</v>
      </c>
      <c r="AB3246" t="s">
        <v>74</v>
      </c>
      <c r="AC3246" t="s">
        <v>44</v>
      </c>
      <c r="AD3246" t="s">
        <v>47</v>
      </c>
      <c r="AE3246">
        <v>19.3</v>
      </c>
      <c r="AF3246">
        <v>602.9</v>
      </c>
      <c r="AG3246">
        <v>0</v>
      </c>
      <c r="AH3246">
        <v>0</v>
      </c>
      <c r="AI3246">
        <v>348</v>
      </c>
      <c r="AJ3246">
        <v>950.9</v>
      </c>
      <c r="AK3246" t="s">
        <v>48</v>
      </c>
    </row>
    <row r="3247" spans="1:39" x14ac:dyDescent="0.3">
      <c r="A3247" t="s">
        <v>4363</v>
      </c>
      <c r="B3247" t="s">
        <v>50</v>
      </c>
      <c r="C3247" s="8">
        <v>43</v>
      </c>
      <c r="D3247" s="8" t="s">
        <v>41</v>
      </c>
      <c r="E3247" s="6">
        <v>3</v>
      </c>
      <c r="F3247" t="s">
        <v>392</v>
      </c>
      <c r="G3247" s="6">
        <v>94115</v>
      </c>
      <c r="H3247" s="6">
        <v>37.786031000000001</v>
      </c>
      <c r="I3247" s="6">
        <v>-122.43730100000001</v>
      </c>
      <c r="J3247" s="6">
        <v>5</v>
      </c>
      <c r="K3247" s="6">
        <v>55</v>
      </c>
      <c r="L3247" s="6" t="s">
        <v>43</v>
      </c>
      <c r="M3247" s="6" t="s">
        <v>41</v>
      </c>
      <c r="N3247">
        <v>36.229999999999997</v>
      </c>
      <c r="O3247" t="s">
        <v>44</v>
      </c>
      <c r="P3247" t="s">
        <v>44</v>
      </c>
      <c r="Z3247">
        <f t="shared" si="50"/>
        <v>0</v>
      </c>
      <c r="AB3247" t="s">
        <v>46</v>
      </c>
      <c r="AC3247" t="s">
        <v>44</v>
      </c>
      <c r="AD3247" t="s">
        <v>47</v>
      </c>
      <c r="AE3247">
        <v>19.5</v>
      </c>
      <c r="AF3247">
        <v>1026.3499999999999</v>
      </c>
      <c r="AG3247">
        <v>0</v>
      </c>
      <c r="AH3247">
        <v>0</v>
      </c>
      <c r="AI3247">
        <v>1992.65</v>
      </c>
      <c r="AJ3247">
        <v>3019</v>
      </c>
      <c r="AK3247" t="s">
        <v>48</v>
      </c>
    </row>
    <row r="3248" spans="1:39" x14ac:dyDescent="0.3">
      <c r="A3248" t="s">
        <v>4364</v>
      </c>
      <c r="B3248" t="s">
        <v>50</v>
      </c>
      <c r="C3248" s="8">
        <v>36</v>
      </c>
      <c r="D3248" s="8" t="s">
        <v>41</v>
      </c>
      <c r="E3248" s="6">
        <v>3</v>
      </c>
      <c r="F3248" t="s">
        <v>3763</v>
      </c>
      <c r="G3248" s="6">
        <v>95335</v>
      </c>
      <c r="H3248" s="6">
        <v>38.109124999999999</v>
      </c>
      <c r="I3248" s="6">
        <v>-120.078597</v>
      </c>
      <c r="J3248" s="6">
        <v>5</v>
      </c>
      <c r="K3248" s="6">
        <v>17</v>
      </c>
      <c r="L3248" s="6" t="s">
        <v>43</v>
      </c>
      <c r="M3248" s="6" t="s">
        <v>41</v>
      </c>
      <c r="N3248">
        <v>33.24</v>
      </c>
      <c r="O3248" t="s">
        <v>41</v>
      </c>
      <c r="P3248" t="s">
        <v>41</v>
      </c>
      <c r="Q3248" t="s">
        <v>80</v>
      </c>
      <c r="R3248">
        <v>76</v>
      </c>
      <c r="S3248" t="s">
        <v>41</v>
      </c>
      <c r="T3248" t="s">
        <v>44</v>
      </c>
      <c r="U3248" t="s">
        <v>41</v>
      </c>
      <c r="V3248" t="s">
        <v>44</v>
      </c>
      <c r="W3248" t="s">
        <v>41</v>
      </c>
      <c r="X3248" t="s">
        <v>44</v>
      </c>
      <c r="Y3248" t="s">
        <v>44</v>
      </c>
      <c r="Z3248">
        <f t="shared" si="50"/>
        <v>1</v>
      </c>
      <c r="AA3248" t="s">
        <v>41</v>
      </c>
      <c r="AB3248" t="s">
        <v>46</v>
      </c>
      <c r="AC3248" t="s">
        <v>41</v>
      </c>
      <c r="AD3248" t="s">
        <v>57</v>
      </c>
      <c r="AE3248">
        <v>70.349999999999994</v>
      </c>
      <c r="AF3248">
        <v>1201.6500000000001</v>
      </c>
      <c r="AG3248">
        <v>0</v>
      </c>
      <c r="AH3248">
        <v>0</v>
      </c>
      <c r="AI3248">
        <v>565.08000000000004</v>
      </c>
      <c r="AJ3248">
        <v>1766.73</v>
      </c>
      <c r="AK3248" t="s">
        <v>48</v>
      </c>
    </row>
    <row r="3249" spans="1:39" x14ac:dyDescent="0.3">
      <c r="A3249" t="s">
        <v>4365</v>
      </c>
      <c r="B3249" t="s">
        <v>40</v>
      </c>
      <c r="C3249" s="8">
        <v>38</v>
      </c>
      <c r="D3249" s="8" t="s">
        <v>41</v>
      </c>
      <c r="E3249" s="6">
        <v>0</v>
      </c>
      <c r="F3249" t="s">
        <v>2580</v>
      </c>
      <c r="G3249" s="6">
        <v>95045</v>
      </c>
      <c r="H3249" s="6">
        <v>36.810568000000004</v>
      </c>
      <c r="I3249" s="6">
        <v>-121.503022</v>
      </c>
      <c r="J3249" s="6">
        <v>4</v>
      </c>
      <c r="K3249" s="6">
        <v>7</v>
      </c>
      <c r="L3249" s="6" t="s">
        <v>43</v>
      </c>
      <c r="M3249" s="6" t="s">
        <v>41</v>
      </c>
      <c r="N3249">
        <v>12.16</v>
      </c>
      <c r="O3249" t="s">
        <v>44</v>
      </c>
      <c r="P3249" t="s">
        <v>41</v>
      </c>
      <c r="Q3249" t="s">
        <v>80</v>
      </c>
      <c r="R3249">
        <v>9</v>
      </c>
      <c r="S3249" t="s">
        <v>41</v>
      </c>
      <c r="T3249" t="s">
        <v>44</v>
      </c>
      <c r="U3249" t="s">
        <v>41</v>
      </c>
      <c r="V3249" t="s">
        <v>41</v>
      </c>
      <c r="W3249" t="s">
        <v>41</v>
      </c>
      <c r="X3249" t="s">
        <v>41</v>
      </c>
      <c r="Y3249" t="s">
        <v>41</v>
      </c>
      <c r="Z3249">
        <f t="shared" si="50"/>
        <v>3</v>
      </c>
      <c r="AA3249" t="s">
        <v>41</v>
      </c>
      <c r="AB3249" t="s">
        <v>52</v>
      </c>
      <c r="AC3249" t="s">
        <v>44</v>
      </c>
      <c r="AD3249" t="s">
        <v>57</v>
      </c>
      <c r="AE3249">
        <v>81.25</v>
      </c>
      <c r="AF3249">
        <v>580.1</v>
      </c>
      <c r="AG3249">
        <v>47.36</v>
      </c>
      <c r="AH3249">
        <v>0</v>
      </c>
      <c r="AI3249">
        <v>85.12</v>
      </c>
      <c r="AJ3249">
        <v>617.86</v>
      </c>
      <c r="AK3249" t="s">
        <v>48</v>
      </c>
    </row>
    <row r="3250" spans="1:39" x14ac:dyDescent="0.3">
      <c r="A3250" t="s">
        <v>4366</v>
      </c>
      <c r="B3250" t="s">
        <v>40</v>
      </c>
      <c r="C3250" s="8">
        <v>56</v>
      </c>
      <c r="D3250" s="8" t="s">
        <v>41</v>
      </c>
      <c r="E3250" s="6">
        <v>0</v>
      </c>
      <c r="F3250" t="s">
        <v>1204</v>
      </c>
      <c r="G3250" s="6">
        <v>93041</v>
      </c>
      <c r="H3250" s="6">
        <v>34.110123999999999</v>
      </c>
      <c r="I3250" s="6">
        <v>-119.100972</v>
      </c>
      <c r="J3250" s="6">
        <v>9</v>
      </c>
      <c r="K3250" s="6">
        <v>18</v>
      </c>
      <c r="L3250" s="6" t="s">
        <v>63</v>
      </c>
      <c r="M3250" s="6" t="s">
        <v>41</v>
      </c>
      <c r="N3250">
        <v>29.6</v>
      </c>
      <c r="O3250" t="s">
        <v>44</v>
      </c>
      <c r="P3250" t="s">
        <v>41</v>
      </c>
      <c r="Q3250" t="s">
        <v>56</v>
      </c>
      <c r="R3250">
        <v>7</v>
      </c>
      <c r="S3250" t="s">
        <v>44</v>
      </c>
      <c r="T3250" t="s">
        <v>44</v>
      </c>
      <c r="U3250" t="s">
        <v>41</v>
      </c>
      <c r="V3250" t="s">
        <v>44</v>
      </c>
      <c r="W3250" t="s">
        <v>41</v>
      </c>
      <c r="X3250" t="s">
        <v>41</v>
      </c>
      <c r="Y3250" t="s">
        <v>41</v>
      </c>
      <c r="Z3250">
        <f t="shared" si="50"/>
        <v>3</v>
      </c>
      <c r="AA3250" t="s">
        <v>41</v>
      </c>
      <c r="AB3250" t="s">
        <v>52</v>
      </c>
      <c r="AC3250" t="s">
        <v>41</v>
      </c>
      <c r="AD3250" t="s">
        <v>47</v>
      </c>
      <c r="AE3250">
        <v>95.95</v>
      </c>
      <c r="AF3250">
        <v>1745.5</v>
      </c>
      <c r="AG3250">
        <v>6.72</v>
      </c>
      <c r="AH3250">
        <v>0</v>
      </c>
      <c r="AI3250">
        <v>532.79999999999995</v>
      </c>
      <c r="AJ3250">
        <v>2271.58</v>
      </c>
      <c r="AK3250" t="s">
        <v>48</v>
      </c>
    </row>
    <row r="3251" spans="1:39" x14ac:dyDescent="0.3">
      <c r="A3251" t="s">
        <v>4367</v>
      </c>
      <c r="B3251" t="s">
        <v>40</v>
      </c>
      <c r="C3251" s="8">
        <v>41</v>
      </c>
      <c r="D3251" s="8" t="s">
        <v>41</v>
      </c>
      <c r="E3251" s="6">
        <v>1</v>
      </c>
      <c r="F3251" t="s">
        <v>136</v>
      </c>
      <c r="G3251" s="6">
        <v>90037</v>
      </c>
      <c r="H3251" s="6">
        <v>34.002642000000002</v>
      </c>
      <c r="I3251" s="6">
        <v>-118.28759599999999</v>
      </c>
      <c r="J3251" s="6">
        <v>1</v>
      </c>
      <c r="K3251" s="6">
        <v>6</v>
      </c>
      <c r="L3251" s="6" t="s">
        <v>43</v>
      </c>
      <c r="M3251" s="6" t="s">
        <v>41</v>
      </c>
      <c r="N3251">
        <v>29.41</v>
      </c>
      <c r="O3251" t="s">
        <v>44</v>
      </c>
      <c r="P3251" t="s">
        <v>41</v>
      </c>
      <c r="Q3251" t="s">
        <v>80</v>
      </c>
      <c r="R3251">
        <v>29</v>
      </c>
      <c r="S3251" t="s">
        <v>44</v>
      </c>
      <c r="T3251" t="s">
        <v>44</v>
      </c>
      <c r="U3251" t="s">
        <v>44</v>
      </c>
      <c r="V3251" t="s">
        <v>44</v>
      </c>
      <c r="W3251" t="s">
        <v>44</v>
      </c>
      <c r="X3251" t="s">
        <v>44</v>
      </c>
      <c r="Y3251" t="s">
        <v>44</v>
      </c>
      <c r="Z3251">
        <f t="shared" si="50"/>
        <v>0</v>
      </c>
      <c r="AA3251" t="s">
        <v>41</v>
      </c>
      <c r="AB3251" t="s">
        <v>52</v>
      </c>
      <c r="AC3251" t="s">
        <v>44</v>
      </c>
      <c r="AD3251" t="s">
        <v>47</v>
      </c>
      <c r="AE3251">
        <v>45.5</v>
      </c>
      <c r="AF3251">
        <v>285.2</v>
      </c>
      <c r="AG3251">
        <v>0</v>
      </c>
      <c r="AH3251">
        <v>0</v>
      </c>
      <c r="AI3251">
        <v>176.46</v>
      </c>
      <c r="AJ3251">
        <v>461.66</v>
      </c>
      <c r="AK3251" t="s">
        <v>48</v>
      </c>
    </row>
    <row r="3252" spans="1:39" x14ac:dyDescent="0.3">
      <c r="A3252" t="s">
        <v>4368</v>
      </c>
      <c r="B3252" t="s">
        <v>50</v>
      </c>
      <c r="C3252" s="8">
        <v>35</v>
      </c>
      <c r="D3252" s="8" t="s">
        <v>44</v>
      </c>
      <c r="E3252" s="6">
        <v>0</v>
      </c>
      <c r="F3252" t="s">
        <v>1701</v>
      </c>
      <c r="G3252" s="6">
        <v>91007</v>
      </c>
      <c r="H3252" s="6">
        <v>34.128284000000001</v>
      </c>
      <c r="I3252" s="6">
        <v>-118.047732</v>
      </c>
      <c r="J3252" s="6">
        <v>0</v>
      </c>
      <c r="K3252" s="6">
        <v>53</v>
      </c>
      <c r="L3252" s="6" t="s">
        <v>43</v>
      </c>
      <c r="M3252" s="6" t="s">
        <v>41</v>
      </c>
      <c r="N3252">
        <v>6.54</v>
      </c>
      <c r="O3252" t="s">
        <v>41</v>
      </c>
      <c r="P3252" t="s">
        <v>41</v>
      </c>
      <c r="Q3252" t="s">
        <v>80</v>
      </c>
      <c r="R3252">
        <v>4</v>
      </c>
      <c r="S3252" t="s">
        <v>44</v>
      </c>
      <c r="T3252" t="s">
        <v>41</v>
      </c>
      <c r="U3252" t="s">
        <v>41</v>
      </c>
      <c r="V3252" t="s">
        <v>41</v>
      </c>
      <c r="W3252" t="s">
        <v>44</v>
      </c>
      <c r="X3252" t="s">
        <v>41</v>
      </c>
      <c r="Y3252" t="s">
        <v>41</v>
      </c>
      <c r="Z3252">
        <f t="shared" si="50"/>
        <v>2</v>
      </c>
      <c r="AA3252" t="s">
        <v>41</v>
      </c>
      <c r="AB3252" t="s">
        <v>74</v>
      </c>
      <c r="AC3252" t="s">
        <v>41</v>
      </c>
      <c r="AD3252" t="s">
        <v>57</v>
      </c>
      <c r="AE3252">
        <v>73.900000000000006</v>
      </c>
      <c r="AF3252">
        <v>3958.25</v>
      </c>
      <c r="AG3252">
        <v>0</v>
      </c>
      <c r="AH3252">
        <v>0</v>
      </c>
      <c r="AI3252">
        <v>346.62</v>
      </c>
      <c r="AJ3252">
        <v>4304.87</v>
      </c>
      <c r="AK3252" t="s">
        <v>48</v>
      </c>
    </row>
    <row r="3253" spans="1:39" x14ac:dyDescent="0.3">
      <c r="A3253" t="s">
        <v>4369</v>
      </c>
      <c r="B3253" t="s">
        <v>50</v>
      </c>
      <c r="C3253" s="8">
        <v>32</v>
      </c>
      <c r="D3253" s="8" t="s">
        <v>41</v>
      </c>
      <c r="E3253" s="6">
        <v>0</v>
      </c>
      <c r="F3253" t="s">
        <v>1532</v>
      </c>
      <c r="G3253" s="6">
        <v>93224</v>
      </c>
      <c r="H3253" s="6">
        <v>35.215730999999998</v>
      </c>
      <c r="I3253" s="6">
        <v>-119.57013000000001</v>
      </c>
      <c r="J3253" s="6">
        <v>1</v>
      </c>
      <c r="K3253" s="6">
        <v>16</v>
      </c>
      <c r="L3253" s="6" t="s">
        <v>43</v>
      </c>
      <c r="M3253" s="6" t="s">
        <v>41</v>
      </c>
      <c r="N3253">
        <v>17.96</v>
      </c>
      <c r="O3253" t="s">
        <v>41</v>
      </c>
      <c r="P3253" t="s">
        <v>41</v>
      </c>
      <c r="Q3253" t="s">
        <v>56</v>
      </c>
      <c r="R3253">
        <v>30</v>
      </c>
      <c r="S3253" t="s">
        <v>44</v>
      </c>
      <c r="T3253" t="s">
        <v>44</v>
      </c>
      <c r="U3253" t="s">
        <v>44</v>
      </c>
      <c r="V3253" t="s">
        <v>44</v>
      </c>
      <c r="W3253" t="s">
        <v>44</v>
      </c>
      <c r="X3253" t="s">
        <v>44</v>
      </c>
      <c r="Y3253" t="s">
        <v>44</v>
      </c>
      <c r="Z3253">
        <f t="shared" si="50"/>
        <v>0</v>
      </c>
      <c r="AA3253" t="s">
        <v>41</v>
      </c>
      <c r="AB3253" t="s">
        <v>52</v>
      </c>
      <c r="AC3253" t="s">
        <v>41</v>
      </c>
      <c r="AD3253" t="s">
        <v>57</v>
      </c>
      <c r="AE3253">
        <v>73.849999999999994</v>
      </c>
      <c r="AF3253">
        <v>1284.2</v>
      </c>
      <c r="AG3253">
        <v>0</v>
      </c>
      <c r="AH3253">
        <v>0</v>
      </c>
      <c r="AI3253">
        <v>287.36</v>
      </c>
      <c r="AJ3253">
        <v>1571.56</v>
      </c>
      <c r="AK3253" t="s">
        <v>58</v>
      </c>
      <c r="AL3253" t="s">
        <v>110</v>
      </c>
      <c r="AM3253" t="s">
        <v>111</v>
      </c>
    </row>
    <row r="3254" spans="1:39" x14ac:dyDescent="0.3">
      <c r="A3254" t="s">
        <v>4370</v>
      </c>
      <c r="B3254" t="s">
        <v>50</v>
      </c>
      <c r="C3254" s="8">
        <v>43</v>
      </c>
      <c r="D3254" s="8" t="s">
        <v>41</v>
      </c>
      <c r="E3254" s="6">
        <v>3</v>
      </c>
      <c r="F3254" t="s">
        <v>907</v>
      </c>
      <c r="G3254" s="6">
        <v>95714</v>
      </c>
      <c r="H3254" s="6">
        <v>39.197215</v>
      </c>
      <c r="I3254" s="6">
        <v>-120.83678999999999</v>
      </c>
      <c r="J3254" s="6">
        <v>10</v>
      </c>
      <c r="K3254" s="6">
        <v>45</v>
      </c>
      <c r="L3254" s="6" t="s">
        <v>43</v>
      </c>
      <c r="M3254" s="6" t="s">
        <v>41</v>
      </c>
      <c r="N3254">
        <v>47.31</v>
      </c>
      <c r="O3254" t="s">
        <v>41</v>
      </c>
      <c r="P3254" t="s">
        <v>44</v>
      </c>
      <c r="Z3254">
        <f t="shared" si="50"/>
        <v>0</v>
      </c>
      <c r="AB3254" t="s">
        <v>74</v>
      </c>
      <c r="AC3254" t="s">
        <v>44</v>
      </c>
      <c r="AD3254" t="s">
        <v>184</v>
      </c>
      <c r="AE3254">
        <v>24.45</v>
      </c>
      <c r="AF3254">
        <v>1088.25</v>
      </c>
      <c r="AG3254">
        <v>0</v>
      </c>
      <c r="AH3254">
        <v>0</v>
      </c>
      <c r="AI3254">
        <v>2128.9499999999998</v>
      </c>
      <c r="AJ3254">
        <v>3217.2</v>
      </c>
      <c r="AK3254" t="s">
        <v>48</v>
      </c>
    </row>
    <row r="3255" spans="1:39" x14ac:dyDescent="0.3">
      <c r="A3255" t="s">
        <v>4371</v>
      </c>
      <c r="B3255" t="s">
        <v>40</v>
      </c>
      <c r="C3255" s="8">
        <v>69</v>
      </c>
      <c r="D3255" s="8" t="s">
        <v>41</v>
      </c>
      <c r="E3255" s="6">
        <v>0</v>
      </c>
      <c r="F3255" t="s">
        <v>3819</v>
      </c>
      <c r="G3255" s="6">
        <v>92086</v>
      </c>
      <c r="H3255" s="6">
        <v>33.323704999999997</v>
      </c>
      <c r="I3255" s="6">
        <v>-116.626907</v>
      </c>
      <c r="J3255" s="6">
        <v>9</v>
      </c>
      <c r="K3255" s="6">
        <v>64</v>
      </c>
      <c r="L3255" s="6" t="s">
        <v>43</v>
      </c>
      <c r="M3255" s="6" t="s">
        <v>41</v>
      </c>
      <c r="N3255">
        <v>3.76</v>
      </c>
      <c r="O3255" t="s">
        <v>44</v>
      </c>
      <c r="P3255" t="s">
        <v>41</v>
      </c>
      <c r="Q3255" t="s">
        <v>56</v>
      </c>
      <c r="R3255">
        <v>11</v>
      </c>
      <c r="S3255" t="s">
        <v>41</v>
      </c>
      <c r="T3255" t="s">
        <v>41</v>
      </c>
      <c r="U3255" t="s">
        <v>41</v>
      </c>
      <c r="V3255" t="s">
        <v>44</v>
      </c>
      <c r="W3255" t="s">
        <v>44</v>
      </c>
      <c r="X3255" t="s">
        <v>41</v>
      </c>
      <c r="Y3255" t="s">
        <v>44</v>
      </c>
      <c r="Z3255">
        <f t="shared" si="50"/>
        <v>1</v>
      </c>
      <c r="AA3255" t="s">
        <v>41</v>
      </c>
      <c r="AB3255" t="s">
        <v>46</v>
      </c>
      <c r="AC3255" t="s">
        <v>44</v>
      </c>
      <c r="AD3255" t="s">
        <v>57</v>
      </c>
      <c r="AE3255">
        <v>97</v>
      </c>
      <c r="AF3255">
        <v>6430.9</v>
      </c>
      <c r="AG3255">
        <v>0</v>
      </c>
      <c r="AH3255">
        <v>0</v>
      </c>
      <c r="AI3255">
        <v>240.64</v>
      </c>
      <c r="AJ3255">
        <v>6671.54</v>
      </c>
      <c r="AK3255" t="s">
        <v>48</v>
      </c>
    </row>
    <row r="3256" spans="1:39" x14ac:dyDescent="0.3">
      <c r="A3256" t="s">
        <v>4372</v>
      </c>
      <c r="B3256" t="s">
        <v>40</v>
      </c>
      <c r="C3256" s="8">
        <v>28</v>
      </c>
      <c r="D3256" s="8" t="s">
        <v>44</v>
      </c>
      <c r="E3256" s="6">
        <v>0</v>
      </c>
      <c r="F3256" t="s">
        <v>838</v>
      </c>
      <c r="G3256" s="6">
        <v>95977</v>
      </c>
      <c r="H3256" s="6">
        <v>39.176594999999999</v>
      </c>
      <c r="I3256" s="6">
        <v>-121.291692</v>
      </c>
      <c r="J3256" s="6">
        <v>0</v>
      </c>
      <c r="K3256" s="6">
        <v>18</v>
      </c>
      <c r="L3256" s="6" t="s">
        <v>43</v>
      </c>
      <c r="M3256" s="6" t="s">
        <v>44</v>
      </c>
      <c r="P3256" t="s">
        <v>41</v>
      </c>
      <c r="Q3256" t="s">
        <v>80</v>
      </c>
      <c r="R3256">
        <v>48</v>
      </c>
      <c r="S3256" t="s">
        <v>41</v>
      </c>
      <c r="T3256" t="s">
        <v>41</v>
      </c>
      <c r="U3256" t="s">
        <v>44</v>
      </c>
      <c r="V3256" t="s">
        <v>41</v>
      </c>
      <c r="W3256" t="s">
        <v>44</v>
      </c>
      <c r="X3256" t="s">
        <v>44</v>
      </c>
      <c r="Y3256" t="s">
        <v>44</v>
      </c>
      <c r="Z3256">
        <f t="shared" si="50"/>
        <v>0</v>
      </c>
      <c r="AA3256" t="s">
        <v>44</v>
      </c>
      <c r="AB3256" t="s">
        <v>46</v>
      </c>
      <c r="AC3256" t="s">
        <v>41</v>
      </c>
      <c r="AD3256" t="s">
        <v>47</v>
      </c>
      <c r="AE3256">
        <v>-5</v>
      </c>
      <c r="AF3256">
        <v>711.95</v>
      </c>
      <c r="AG3256">
        <v>0</v>
      </c>
      <c r="AH3256">
        <v>90</v>
      </c>
      <c r="AI3256">
        <v>0</v>
      </c>
      <c r="AJ3256">
        <v>801.95</v>
      </c>
      <c r="AK3256" t="s">
        <v>48</v>
      </c>
    </row>
    <row r="3257" spans="1:39" x14ac:dyDescent="0.3">
      <c r="A3257" t="s">
        <v>4373</v>
      </c>
      <c r="B3257" t="s">
        <v>50</v>
      </c>
      <c r="C3257" s="8">
        <v>34</v>
      </c>
      <c r="D3257" s="8" t="s">
        <v>41</v>
      </c>
      <c r="E3257" s="6">
        <v>0</v>
      </c>
      <c r="F3257" t="s">
        <v>4374</v>
      </c>
      <c r="G3257" s="6">
        <v>93015</v>
      </c>
      <c r="H3257" s="6">
        <v>34.408161</v>
      </c>
      <c r="I3257" s="6">
        <v>-118.865111</v>
      </c>
      <c r="J3257" s="6">
        <v>9</v>
      </c>
      <c r="K3257" s="6">
        <v>70</v>
      </c>
      <c r="L3257" s="6" t="s">
        <v>73</v>
      </c>
      <c r="M3257" s="6" t="s">
        <v>41</v>
      </c>
      <c r="N3257">
        <v>8.2799999999999994</v>
      </c>
      <c r="O3257" t="s">
        <v>41</v>
      </c>
      <c r="P3257" t="s">
        <v>41</v>
      </c>
      <c r="Q3257" t="s">
        <v>80</v>
      </c>
      <c r="R3257">
        <v>5</v>
      </c>
      <c r="S3257" t="s">
        <v>41</v>
      </c>
      <c r="T3257" t="s">
        <v>44</v>
      </c>
      <c r="U3257" t="s">
        <v>41</v>
      </c>
      <c r="V3257" t="s">
        <v>41</v>
      </c>
      <c r="W3257" t="s">
        <v>44</v>
      </c>
      <c r="X3257" t="s">
        <v>41</v>
      </c>
      <c r="Y3257" t="s">
        <v>41</v>
      </c>
      <c r="Z3257">
        <f t="shared" si="50"/>
        <v>2</v>
      </c>
      <c r="AA3257" t="s">
        <v>41</v>
      </c>
      <c r="AB3257" t="s">
        <v>74</v>
      </c>
      <c r="AC3257" t="s">
        <v>41</v>
      </c>
      <c r="AD3257" t="s">
        <v>47</v>
      </c>
      <c r="AE3257">
        <v>74.8</v>
      </c>
      <c r="AF3257">
        <v>5315.8</v>
      </c>
      <c r="AG3257">
        <v>0</v>
      </c>
      <c r="AH3257">
        <v>0</v>
      </c>
      <c r="AI3257">
        <v>579.6</v>
      </c>
      <c r="AJ3257">
        <v>5895.4</v>
      </c>
      <c r="AK3257" t="s">
        <v>48</v>
      </c>
    </row>
    <row r="3258" spans="1:39" x14ac:dyDescent="0.3">
      <c r="A3258" t="s">
        <v>4375</v>
      </c>
      <c r="B3258" t="s">
        <v>50</v>
      </c>
      <c r="C3258" s="8">
        <v>57</v>
      </c>
      <c r="D3258" s="8" t="s">
        <v>44</v>
      </c>
      <c r="E3258" s="6">
        <v>0</v>
      </c>
      <c r="F3258" t="s">
        <v>1488</v>
      </c>
      <c r="G3258" s="6">
        <v>95559</v>
      </c>
      <c r="H3258" s="6">
        <v>40.184094000000002</v>
      </c>
      <c r="I3258" s="6">
        <v>-123.745487</v>
      </c>
      <c r="J3258" s="6">
        <v>0</v>
      </c>
      <c r="K3258" s="6">
        <v>69</v>
      </c>
      <c r="L3258" s="6" t="s">
        <v>43</v>
      </c>
      <c r="M3258" s="6" t="s">
        <v>41</v>
      </c>
      <c r="N3258">
        <v>22.24</v>
      </c>
      <c r="O3258" t="s">
        <v>41</v>
      </c>
      <c r="P3258" t="s">
        <v>44</v>
      </c>
      <c r="Z3258">
        <f t="shared" si="50"/>
        <v>0</v>
      </c>
      <c r="AB3258" t="s">
        <v>74</v>
      </c>
      <c r="AC3258" t="s">
        <v>44</v>
      </c>
      <c r="AD3258" t="s">
        <v>57</v>
      </c>
      <c r="AE3258">
        <v>23.95</v>
      </c>
      <c r="AF3258">
        <v>1713.1</v>
      </c>
      <c r="AG3258">
        <v>0</v>
      </c>
      <c r="AH3258">
        <v>0</v>
      </c>
      <c r="AI3258">
        <v>1534.56</v>
      </c>
      <c r="AJ3258">
        <v>3247.66</v>
      </c>
      <c r="AK3258" t="s">
        <v>48</v>
      </c>
    </row>
    <row r="3259" spans="1:39" x14ac:dyDescent="0.3">
      <c r="A3259" t="s">
        <v>4376</v>
      </c>
      <c r="B3259" t="s">
        <v>40</v>
      </c>
      <c r="C3259" s="8">
        <v>51</v>
      </c>
      <c r="D3259" s="8" t="s">
        <v>41</v>
      </c>
      <c r="E3259" s="6">
        <v>2</v>
      </c>
      <c r="F3259" t="s">
        <v>1553</v>
      </c>
      <c r="G3259" s="6">
        <v>96143</v>
      </c>
      <c r="H3259" s="6">
        <v>39.246653999999999</v>
      </c>
      <c r="I3259" s="6">
        <v>-120.029273</v>
      </c>
      <c r="J3259" s="6">
        <v>4</v>
      </c>
      <c r="K3259" s="6">
        <v>40</v>
      </c>
      <c r="L3259" s="6" t="s">
        <v>43</v>
      </c>
      <c r="M3259" s="6" t="s">
        <v>41</v>
      </c>
      <c r="N3259">
        <v>29.42</v>
      </c>
      <c r="O3259" t="s">
        <v>41</v>
      </c>
      <c r="P3259" t="s">
        <v>41</v>
      </c>
      <c r="Q3259" t="s">
        <v>56</v>
      </c>
      <c r="R3259">
        <v>23</v>
      </c>
      <c r="S3259" t="s">
        <v>44</v>
      </c>
      <c r="T3259" t="s">
        <v>41</v>
      </c>
      <c r="U3259" t="s">
        <v>41</v>
      </c>
      <c r="V3259" t="s">
        <v>44</v>
      </c>
      <c r="W3259" t="s">
        <v>41</v>
      </c>
      <c r="X3259" t="s">
        <v>44</v>
      </c>
      <c r="Y3259" t="s">
        <v>44</v>
      </c>
      <c r="Z3259">
        <f t="shared" si="50"/>
        <v>1</v>
      </c>
      <c r="AA3259" t="s">
        <v>41</v>
      </c>
      <c r="AB3259" t="s">
        <v>52</v>
      </c>
      <c r="AC3259" t="s">
        <v>41</v>
      </c>
      <c r="AD3259" t="s">
        <v>47</v>
      </c>
      <c r="AE3259">
        <v>96.35</v>
      </c>
      <c r="AF3259">
        <v>3915.4</v>
      </c>
      <c r="AG3259">
        <v>0</v>
      </c>
      <c r="AH3259">
        <v>0</v>
      </c>
      <c r="AI3259">
        <v>1176.8</v>
      </c>
      <c r="AJ3259">
        <v>5092.2</v>
      </c>
      <c r="AK3259" t="s">
        <v>48</v>
      </c>
    </row>
    <row r="3260" spans="1:39" x14ac:dyDescent="0.3">
      <c r="A3260" t="s">
        <v>4377</v>
      </c>
      <c r="B3260" t="s">
        <v>40</v>
      </c>
      <c r="C3260" s="8">
        <v>52</v>
      </c>
      <c r="D3260" s="8" t="s">
        <v>41</v>
      </c>
      <c r="E3260" s="6">
        <v>0</v>
      </c>
      <c r="F3260" t="s">
        <v>3146</v>
      </c>
      <c r="G3260" s="6">
        <v>95470</v>
      </c>
      <c r="H3260" s="6">
        <v>39.298065000000001</v>
      </c>
      <c r="I3260" s="6">
        <v>-123.25211</v>
      </c>
      <c r="J3260" s="6">
        <v>1</v>
      </c>
      <c r="K3260" s="6">
        <v>21</v>
      </c>
      <c r="L3260" s="6" t="s">
        <v>43</v>
      </c>
      <c r="M3260" s="6" t="s">
        <v>41</v>
      </c>
      <c r="N3260">
        <v>16.670000000000002</v>
      </c>
      <c r="O3260" t="s">
        <v>44</v>
      </c>
      <c r="P3260" t="s">
        <v>41</v>
      </c>
      <c r="Q3260" t="s">
        <v>56</v>
      </c>
      <c r="R3260">
        <v>3</v>
      </c>
      <c r="S3260" t="s">
        <v>44</v>
      </c>
      <c r="T3260" t="s">
        <v>41</v>
      </c>
      <c r="U3260" t="s">
        <v>41</v>
      </c>
      <c r="V3260" t="s">
        <v>41</v>
      </c>
      <c r="W3260" t="s">
        <v>41</v>
      </c>
      <c r="X3260" t="s">
        <v>41</v>
      </c>
      <c r="Y3260" t="s">
        <v>41</v>
      </c>
      <c r="Z3260">
        <f t="shared" si="50"/>
        <v>3</v>
      </c>
      <c r="AA3260" t="s">
        <v>41</v>
      </c>
      <c r="AB3260" t="s">
        <v>52</v>
      </c>
      <c r="AC3260" t="s">
        <v>41</v>
      </c>
      <c r="AD3260" t="s">
        <v>57</v>
      </c>
      <c r="AE3260">
        <v>102.8</v>
      </c>
      <c r="AF3260">
        <v>2110.15</v>
      </c>
      <c r="AG3260">
        <v>0</v>
      </c>
      <c r="AH3260">
        <v>0</v>
      </c>
      <c r="AI3260">
        <v>350.07</v>
      </c>
      <c r="AJ3260">
        <v>2460.2199999999998</v>
      </c>
      <c r="AK3260" t="s">
        <v>58</v>
      </c>
      <c r="AL3260" t="s">
        <v>59</v>
      </c>
      <c r="AM3260" t="s">
        <v>60</v>
      </c>
    </row>
    <row r="3261" spans="1:39" x14ac:dyDescent="0.3">
      <c r="A3261" t="s">
        <v>4378</v>
      </c>
      <c r="B3261" t="s">
        <v>40</v>
      </c>
      <c r="C3261" s="8">
        <v>64</v>
      </c>
      <c r="D3261" s="8" t="s">
        <v>44</v>
      </c>
      <c r="E3261" s="6">
        <v>0</v>
      </c>
      <c r="F3261" t="s">
        <v>353</v>
      </c>
      <c r="G3261" s="6">
        <v>94609</v>
      </c>
      <c r="H3261" s="6">
        <v>37.834341000000002</v>
      </c>
      <c r="I3261" s="6">
        <v>-122.26437</v>
      </c>
      <c r="J3261" s="6">
        <v>0</v>
      </c>
      <c r="K3261" s="6">
        <v>19</v>
      </c>
      <c r="L3261" s="6" t="s">
        <v>63</v>
      </c>
      <c r="M3261" s="6" t="s">
        <v>41</v>
      </c>
      <c r="N3261">
        <v>32.869999999999997</v>
      </c>
      <c r="O3261" t="s">
        <v>41</v>
      </c>
      <c r="P3261" t="s">
        <v>41</v>
      </c>
      <c r="Q3261" t="s">
        <v>56</v>
      </c>
      <c r="R3261">
        <v>17</v>
      </c>
      <c r="S3261" t="s">
        <v>41</v>
      </c>
      <c r="T3261" t="s">
        <v>41</v>
      </c>
      <c r="U3261" t="s">
        <v>44</v>
      </c>
      <c r="V3261" t="s">
        <v>44</v>
      </c>
      <c r="W3261" t="s">
        <v>44</v>
      </c>
      <c r="X3261" t="s">
        <v>41</v>
      </c>
      <c r="Y3261" t="s">
        <v>41</v>
      </c>
      <c r="Z3261">
        <f t="shared" si="50"/>
        <v>2</v>
      </c>
      <c r="AA3261" t="s">
        <v>44</v>
      </c>
      <c r="AB3261" t="s">
        <v>52</v>
      </c>
      <c r="AC3261" t="s">
        <v>41</v>
      </c>
      <c r="AD3261" t="s">
        <v>57</v>
      </c>
      <c r="AE3261">
        <v>95.15</v>
      </c>
      <c r="AF3261">
        <v>1789.25</v>
      </c>
      <c r="AG3261">
        <v>0</v>
      </c>
      <c r="AH3261">
        <v>120</v>
      </c>
      <c r="AI3261">
        <v>624.53</v>
      </c>
      <c r="AJ3261">
        <v>2533.7800000000002</v>
      </c>
      <c r="AK3261" t="s">
        <v>58</v>
      </c>
      <c r="AL3261" t="s">
        <v>118</v>
      </c>
      <c r="AM3261" t="s">
        <v>119</v>
      </c>
    </row>
    <row r="3262" spans="1:39" x14ac:dyDescent="0.3">
      <c r="A3262" t="s">
        <v>4379</v>
      </c>
      <c r="B3262" t="s">
        <v>50</v>
      </c>
      <c r="C3262" s="8">
        <v>32</v>
      </c>
      <c r="D3262" s="8" t="s">
        <v>41</v>
      </c>
      <c r="E3262" s="6">
        <v>1</v>
      </c>
      <c r="F3262" t="s">
        <v>266</v>
      </c>
      <c r="G3262" s="6">
        <v>95313</v>
      </c>
      <c r="H3262" s="6">
        <v>37.435664000000003</v>
      </c>
      <c r="I3262" s="6">
        <v>-121.04905599999999</v>
      </c>
      <c r="J3262" s="6">
        <v>1</v>
      </c>
      <c r="K3262" s="6">
        <v>18</v>
      </c>
      <c r="L3262" s="6" t="s">
        <v>63</v>
      </c>
      <c r="M3262" s="6" t="s">
        <v>41</v>
      </c>
      <c r="N3262">
        <v>24.16</v>
      </c>
      <c r="O3262" t="s">
        <v>44</v>
      </c>
      <c r="P3262" t="s">
        <v>41</v>
      </c>
      <c r="Q3262" t="s">
        <v>56</v>
      </c>
      <c r="R3262">
        <v>19</v>
      </c>
      <c r="S3262" t="s">
        <v>41</v>
      </c>
      <c r="T3262" t="s">
        <v>44</v>
      </c>
      <c r="U3262" t="s">
        <v>41</v>
      </c>
      <c r="V3262" t="s">
        <v>44</v>
      </c>
      <c r="W3262" t="s">
        <v>41</v>
      </c>
      <c r="X3262" t="s">
        <v>44</v>
      </c>
      <c r="Y3262" t="s">
        <v>44</v>
      </c>
      <c r="Z3262">
        <f t="shared" si="50"/>
        <v>1</v>
      </c>
      <c r="AA3262" t="s">
        <v>41</v>
      </c>
      <c r="AB3262" t="s">
        <v>52</v>
      </c>
      <c r="AC3262" t="s">
        <v>41</v>
      </c>
      <c r="AD3262" t="s">
        <v>184</v>
      </c>
      <c r="AE3262">
        <v>87.9</v>
      </c>
      <c r="AF3262">
        <v>1500.5</v>
      </c>
      <c r="AG3262">
        <v>0</v>
      </c>
      <c r="AH3262">
        <v>0</v>
      </c>
      <c r="AI3262">
        <v>434.88</v>
      </c>
      <c r="AJ3262">
        <v>1935.38</v>
      </c>
      <c r="AK3262" t="s">
        <v>48</v>
      </c>
    </row>
    <row r="3263" spans="1:39" x14ac:dyDescent="0.3">
      <c r="A3263" t="s">
        <v>4380</v>
      </c>
      <c r="B3263" t="s">
        <v>50</v>
      </c>
      <c r="C3263" s="8">
        <v>42</v>
      </c>
      <c r="D3263" s="8" t="s">
        <v>44</v>
      </c>
      <c r="E3263" s="6">
        <v>0</v>
      </c>
      <c r="F3263" t="s">
        <v>4381</v>
      </c>
      <c r="G3263" s="6">
        <v>94028</v>
      </c>
      <c r="H3263" s="6">
        <v>37.369709</v>
      </c>
      <c r="I3263" s="6">
        <v>-122.215844</v>
      </c>
      <c r="J3263" s="6">
        <v>0</v>
      </c>
      <c r="K3263" s="6">
        <v>1</v>
      </c>
      <c r="L3263" s="6" t="s">
        <v>43</v>
      </c>
      <c r="M3263" s="6" t="s">
        <v>41</v>
      </c>
      <c r="N3263">
        <v>3.23</v>
      </c>
      <c r="O3263" t="s">
        <v>44</v>
      </c>
      <c r="P3263" t="s">
        <v>44</v>
      </c>
      <c r="Z3263">
        <f t="shared" si="50"/>
        <v>0</v>
      </c>
      <c r="AB3263" t="s">
        <v>52</v>
      </c>
      <c r="AC3263" t="s">
        <v>41</v>
      </c>
      <c r="AD3263" t="s">
        <v>47</v>
      </c>
      <c r="AE3263">
        <v>20.05</v>
      </c>
      <c r="AF3263">
        <v>20.05</v>
      </c>
      <c r="AG3263">
        <v>0</v>
      </c>
      <c r="AH3263">
        <v>0</v>
      </c>
      <c r="AI3263">
        <v>3.23</v>
      </c>
      <c r="AJ3263">
        <v>23.28</v>
      </c>
      <c r="AK3263" t="s">
        <v>99</v>
      </c>
    </row>
    <row r="3264" spans="1:39" x14ac:dyDescent="0.3">
      <c r="A3264" t="s">
        <v>4382</v>
      </c>
      <c r="B3264" t="s">
        <v>50</v>
      </c>
      <c r="C3264" s="8">
        <v>44</v>
      </c>
      <c r="D3264" s="8" t="s">
        <v>44</v>
      </c>
      <c r="E3264" s="6">
        <v>0</v>
      </c>
      <c r="F3264" t="s">
        <v>152</v>
      </c>
      <c r="G3264" s="6">
        <v>92121</v>
      </c>
      <c r="H3264" s="6">
        <v>32.898612999999997</v>
      </c>
      <c r="I3264" s="6">
        <v>-117.20293700000001</v>
      </c>
      <c r="J3264" s="6">
        <v>0</v>
      </c>
      <c r="K3264" s="6">
        <v>2</v>
      </c>
      <c r="L3264" s="6" t="s">
        <v>43</v>
      </c>
      <c r="M3264" s="6" t="s">
        <v>41</v>
      </c>
      <c r="N3264">
        <v>37.29</v>
      </c>
      <c r="O3264" t="s">
        <v>41</v>
      </c>
      <c r="P3264" t="s">
        <v>41</v>
      </c>
      <c r="Q3264" t="s">
        <v>45</v>
      </c>
      <c r="R3264">
        <v>20</v>
      </c>
      <c r="S3264" t="s">
        <v>44</v>
      </c>
      <c r="T3264" t="s">
        <v>44</v>
      </c>
      <c r="U3264" t="s">
        <v>44</v>
      </c>
      <c r="V3264" t="s">
        <v>44</v>
      </c>
      <c r="W3264" t="s">
        <v>44</v>
      </c>
      <c r="X3264" t="s">
        <v>41</v>
      </c>
      <c r="Y3264" t="s">
        <v>41</v>
      </c>
      <c r="Z3264">
        <f t="shared" si="50"/>
        <v>2</v>
      </c>
      <c r="AA3264" t="s">
        <v>41</v>
      </c>
      <c r="AB3264" t="s">
        <v>52</v>
      </c>
      <c r="AC3264" t="s">
        <v>44</v>
      </c>
      <c r="AD3264" t="s">
        <v>57</v>
      </c>
      <c r="AE3264">
        <v>62.05</v>
      </c>
      <c r="AF3264">
        <v>118.3</v>
      </c>
      <c r="AG3264">
        <v>0</v>
      </c>
      <c r="AH3264">
        <v>0</v>
      </c>
      <c r="AI3264">
        <v>74.58</v>
      </c>
      <c r="AJ3264">
        <v>192.88</v>
      </c>
      <c r="AK3264" t="s">
        <v>58</v>
      </c>
      <c r="AL3264" t="s">
        <v>59</v>
      </c>
      <c r="AM3264" t="s">
        <v>105</v>
      </c>
    </row>
    <row r="3265" spans="1:39" x14ac:dyDescent="0.3">
      <c r="A3265" t="s">
        <v>4383</v>
      </c>
      <c r="B3265" t="s">
        <v>40</v>
      </c>
      <c r="C3265" s="8">
        <v>52</v>
      </c>
      <c r="D3265" s="8" t="s">
        <v>41</v>
      </c>
      <c r="E3265" s="6">
        <v>0</v>
      </c>
      <c r="F3265" t="s">
        <v>392</v>
      </c>
      <c r="G3265" s="6">
        <v>94133</v>
      </c>
      <c r="H3265" s="6">
        <v>37.802070999999998</v>
      </c>
      <c r="I3265" s="6">
        <v>-122.41100400000001</v>
      </c>
      <c r="J3265" s="6">
        <v>7</v>
      </c>
      <c r="K3265" s="6">
        <v>33</v>
      </c>
      <c r="L3265" s="6" t="s">
        <v>130</v>
      </c>
      <c r="M3265" s="6" t="s">
        <v>44</v>
      </c>
      <c r="P3265" t="s">
        <v>41</v>
      </c>
      <c r="Q3265" t="s">
        <v>80</v>
      </c>
      <c r="R3265">
        <v>7</v>
      </c>
      <c r="S3265" t="s">
        <v>41</v>
      </c>
      <c r="T3265" t="s">
        <v>44</v>
      </c>
      <c r="U3265" t="s">
        <v>41</v>
      </c>
      <c r="V3265" t="s">
        <v>41</v>
      </c>
      <c r="W3265" t="s">
        <v>41</v>
      </c>
      <c r="X3265" t="s">
        <v>41</v>
      </c>
      <c r="Y3265" t="s">
        <v>41</v>
      </c>
      <c r="Z3265">
        <f t="shared" si="50"/>
        <v>3</v>
      </c>
      <c r="AA3265" t="s">
        <v>41</v>
      </c>
      <c r="AB3265" t="s">
        <v>74</v>
      </c>
      <c r="AC3265" t="s">
        <v>44</v>
      </c>
      <c r="AD3265" t="s">
        <v>57</v>
      </c>
      <c r="AE3265">
        <v>59.55</v>
      </c>
      <c r="AF3265">
        <v>2016.3</v>
      </c>
      <c r="AG3265">
        <v>0</v>
      </c>
      <c r="AH3265">
        <v>0</v>
      </c>
      <c r="AI3265">
        <v>0</v>
      </c>
      <c r="AJ3265">
        <v>2016.3</v>
      </c>
      <c r="AK3265" t="s">
        <v>48</v>
      </c>
    </row>
    <row r="3266" spans="1:39" x14ac:dyDescent="0.3">
      <c r="A3266" t="s">
        <v>4384</v>
      </c>
      <c r="B3266" t="s">
        <v>50</v>
      </c>
      <c r="C3266" s="8">
        <v>61</v>
      </c>
      <c r="D3266" s="8" t="s">
        <v>44</v>
      </c>
      <c r="E3266" s="6">
        <v>0</v>
      </c>
      <c r="F3266" t="s">
        <v>4292</v>
      </c>
      <c r="G3266" s="6">
        <v>93067</v>
      </c>
      <c r="H3266" s="6">
        <v>34.420997999999997</v>
      </c>
      <c r="I3266" s="6">
        <v>-119.60137</v>
      </c>
      <c r="J3266" s="6">
        <v>0</v>
      </c>
      <c r="K3266" s="6">
        <v>1</v>
      </c>
      <c r="L3266" s="6" t="s">
        <v>43</v>
      </c>
      <c r="M3266" s="6" t="s">
        <v>41</v>
      </c>
      <c r="N3266">
        <v>49.2</v>
      </c>
      <c r="O3266" t="s">
        <v>44</v>
      </c>
      <c r="P3266" t="s">
        <v>44</v>
      </c>
      <c r="Z3266">
        <f t="shared" si="50"/>
        <v>0</v>
      </c>
      <c r="AB3266" t="s">
        <v>52</v>
      </c>
      <c r="AC3266" t="s">
        <v>41</v>
      </c>
      <c r="AD3266" t="s">
        <v>47</v>
      </c>
      <c r="AE3266">
        <v>19.3</v>
      </c>
      <c r="AF3266">
        <v>19.3</v>
      </c>
      <c r="AG3266">
        <v>0</v>
      </c>
      <c r="AH3266">
        <v>0</v>
      </c>
      <c r="AI3266">
        <v>49.2</v>
      </c>
      <c r="AJ3266">
        <v>68.5</v>
      </c>
      <c r="AK3266" t="s">
        <v>58</v>
      </c>
      <c r="AL3266" t="s">
        <v>64</v>
      </c>
      <c r="AM3266" t="s">
        <v>434</v>
      </c>
    </row>
    <row r="3267" spans="1:39" x14ac:dyDescent="0.3">
      <c r="A3267" t="s">
        <v>4385</v>
      </c>
      <c r="B3267" t="s">
        <v>40</v>
      </c>
      <c r="C3267" s="8">
        <v>72</v>
      </c>
      <c r="D3267" s="8" t="s">
        <v>41</v>
      </c>
      <c r="E3267" s="6">
        <v>0</v>
      </c>
      <c r="F3267" t="s">
        <v>136</v>
      </c>
      <c r="G3267" s="6">
        <v>90064</v>
      </c>
      <c r="H3267" s="6">
        <v>34.037250999999998</v>
      </c>
      <c r="I3267" s="6">
        <v>-118.423573</v>
      </c>
      <c r="J3267" s="6">
        <v>9</v>
      </c>
      <c r="K3267" s="6">
        <v>60</v>
      </c>
      <c r="L3267" s="6" t="s">
        <v>77</v>
      </c>
      <c r="M3267" s="6" t="s">
        <v>41</v>
      </c>
      <c r="N3267">
        <v>48.9</v>
      </c>
      <c r="O3267" t="s">
        <v>44</v>
      </c>
      <c r="P3267" t="s">
        <v>41</v>
      </c>
      <c r="Q3267" t="s">
        <v>45</v>
      </c>
      <c r="R3267">
        <v>16</v>
      </c>
      <c r="S3267" t="s">
        <v>41</v>
      </c>
      <c r="T3267" t="s">
        <v>41</v>
      </c>
      <c r="U3267" t="s">
        <v>41</v>
      </c>
      <c r="V3267" t="s">
        <v>41</v>
      </c>
      <c r="W3267" t="s">
        <v>44</v>
      </c>
      <c r="X3267" t="s">
        <v>41</v>
      </c>
      <c r="Y3267" t="s">
        <v>44</v>
      </c>
      <c r="Z3267">
        <f t="shared" ref="Z3267:Z3330" si="51">COUNTIF(W3267:Y3267,"YEs")</f>
        <v>1</v>
      </c>
      <c r="AA3267" t="s">
        <v>41</v>
      </c>
      <c r="AB3267" t="s">
        <v>46</v>
      </c>
      <c r="AC3267" t="s">
        <v>41</v>
      </c>
      <c r="AD3267" t="s">
        <v>47</v>
      </c>
      <c r="AE3267">
        <v>74.849999999999994</v>
      </c>
      <c r="AF3267">
        <v>4456.3500000000004</v>
      </c>
      <c r="AG3267">
        <v>0</v>
      </c>
      <c r="AH3267">
        <v>0</v>
      </c>
      <c r="AI3267">
        <v>2934</v>
      </c>
      <c r="AJ3267">
        <v>7390.35</v>
      </c>
      <c r="AK3267" t="s">
        <v>48</v>
      </c>
    </row>
    <row r="3268" spans="1:39" x14ac:dyDescent="0.3">
      <c r="A3268" t="s">
        <v>4386</v>
      </c>
      <c r="B3268" t="s">
        <v>50</v>
      </c>
      <c r="C3268" s="8">
        <v>53</v>
      </c>
      <c r="D3268" s="8" t="s">
        <v>41</v>
      </c>
      <c r="E3268" s="6">
        <v>0</v>
      </c>
      <c r="F3268" t="s">
        <v>280</v>
      </c>
      <c r="G3268" s="6">
        <v>90250</v>
      </c>
      <c r="H3268" s="6">
        <v>33.914774999999999</v>
      </c>
      <c r="I3268" s="6">
        <v>-118.348083</v>
      </c>
      <c r="J3268" s="6">
        <v>6</v>
      </c>
      <c r="K3268" s="6">
        <v>72</v>
      </c>
      <c r="L3268" s="6" t="s">
        <v>43</v>
      </c>
      <c r="M3268" s="6" t="s">
        <v>41</v>
      </c>
      <c r="N3268">
        <v>22.95</v>
      </c>
      <c r="O3268" t="s">
        <v>41</v>
      </c>
      <c r="P3268" t="s">
        <v>41</v>
      </c>
      <c r="Q3268" t="s">
        <v>56</v>
      </c>
      <c r="R3268">
        <v>17</v>
      </c>
      <c r="S3268" t="s">
        <v>44</v>
      </c>
      <c r="T3268" t="s">
        <v>41</v>
      </c>
      <c r="U3268" t="s">
        <v>41</v>
      </c>
      <c r="V3268" t="s">
        <v>41</v>
      </c>
      <c r="W3268" t="s">
        <v>41</v>
      </c>
      <c r="X3268" t="s">
        <v>41</v>
      </c>
      <c r="Y3268" t="s">
        <v>41</v>
      </c>
      <c r="Z3268">
        <f t="shared" si="51"/>
        <v>3</v>
      </c>
      <c r="AA3268" t="s">
        <v>41</v>
      </c>
      <c r="AB3268" t="s">
        <v>74</v>
      </c>
      <c r="AC3268" t="s">
        <v>41</v>
      </c>
      <c r="AD3268" t="s">
        <v>47</v>
      </c>
      <c r="AE3268">
        <v>109.75</v>
      </c>
      <c r="AF3268">
        <v>7758.9</v>
      </c>
      <c r="AG3268">
        <v>0</v>
      </c>
      <c r="AH3268">
        <v>0</v>
      </c>
      <c r="AI3268">
        <v>1652.4</v>
      </c>
      <c r="AJ3268">
        <v>9411.2999999999993</v>
      </c>
      <c r="AK3268" t="s">
        <v>48</v>
      </c>
    </row>
    <row r="3269" spans="1:39" x14ac:dyDescent="0.3">
      <c r="A3269" t="s">
        <v>4387</v>
      </c>
      <c r="B3269" t="s">
        <v>50</v>
      </c>
      <c r="C3269" s="8">
        <v>44</v>
      </c>
      <c r="D3269" s="8" t="s">
        <v>44</v>
      </c>
      <c r="E3269" s="6">
        <v>0</v>
      </c>
      <c r="F3269" t="s">
        <v>2930</v>
      </c>
      <c r="G3269" s="6">
        <v>95563</v>
      </c>
      <c r="H3269" s="6">
        <v>40.89866</v>
      </c>
      <c r="I3269" s="6">
        <v>-123.539754</v>
      </c>
      <c r="J3269" s="6">
        <v>0</v>
      </c>
      <c r="K3269" s="6">
        <v>2</v>
      </c>
      <c r="L3269" s="6" t="s">
        <v>43</v>
      </c>
      <c r="M3269" s="6" t="s">
        <v>41</v>
      </c>
      <c r="N3269">
        <v>17.25</v>
      </c>
      <c r="O3269" t="s">
        <v>44</v>
      </c>
      <c r="P3269" t="s">
        <v>41</v>
      </c>
      <c r="Q3269" t="s">
        <v>45</v>
      </c>
      <c r="R3269">
        <v>3</v>
      </c>
      <c r="S3269" t="s">
        <v>44</v>
      </c>
      <c r="T3269" t="s">
        <v>44</v>
      </c>
      <c r="U3269" t="s">
        <v>44</v>
      </c>
      <c r="V3269" t="s">
        <v>44</v>
      </c>
      <c r="W3269" t="s">
        <v>44</v>
      </c>
      <c r="X3269" t="s">
        <v>44</v>
      </c>
      <c r="Y3269" t="s">
        <v>44</v>
      </c>
      <c r="Z3269">
        <f t="shared" si="51"/>
        <v>0</v>
      </c>
      <c r="AA3269" t="s">
        <v>44</v>
      </c>
      <c r="AB3269" t="s">
        <v>52</v>
      </c>
      <c r="AC3269" t="s">
        <v>41</v>
      </c>
      <c r="AD3269" t="s">
        <v>47</v>
      </c>
      <c r="AE3269">
        <v>45</v>
      </c>
      <c r="AF3269">
        <v>96.45</v>
      </c>
      <c r="AG3269">
        <v>0</v>
      </c>
      <c r="AH3269">
        <v>30</v>
      </c>
      <c r="AI3269">
        <v>34.5</v>
      </c>
      <c r="AJ3269">
        <v>160.94999999999999</v>
      </c>
      <c r="AK3269" t="s">
        <v>58</v>
      </c>
      <c r="AL3269" t="s">
        <v>59</v>
      </c>
      <c r="AM3269" t="s">
        <v>60</v>
      </c>
    </row>
    <row r="3270" spans="1:39" x14ac:dyDescent="0.3">
      <c r="A3270" t="s">
        <v>4388</v>
      </c>
      <c r="B3270" t="s">
        <v>40</v>
      </c>
      <c r="C3270" s="8">
        <v>36</v>
      </c>
      <c r="D3270" s="8" t="s">
        <v>44</v>
      </c>
      <c r="E3270" s="6">
        <v>0</v>
      </c>
      <c r="F3270" t="s">
        <v>136</v>
      </c>
      <c r="G3270" s="6">
        <v>90046</v>
      </c>
      <c r="H3270" s="6">
        <v>34.108454999999999</v>
      </c>
      <c r="I3270" s="6">
        <v>-118.362081</v>
      </c>
      <c r="J3270" s="6">
        <v>0</v>
      </c>
      <c r="K3270" s="6">
        <v>63</v>
      </c>
      <c r="L3270" s="6" t="s">
        <v>77</v>
      </c>
      <c r="M3270" s="6" t="s">
        <v>41</v>
      </c>
      <c r="N3270">
        <v>12.82</v>
      </c>
      <c r="O3270" t="s">
        <v>41</v>
      </c>
      <c r="P3270" t="s">
        <v>41</v>
      </c>
      <c r="Q3270" t="s">
        <v>80</v>
      </c>
      <c r="R3270">
        <v>17</v>
      </c>
      <c r="S3270" t="s">
        <v>41</v>
      </c>
      <c r="T3270" t="s">
        <v>41</v>
      </c>
      <c r="U3270" t="s">
        <v>41</v>
      </c>
      <c r="V3270" t="s">
        <v>41</v>
      </c>
      <c r="W3270" t="s">
        <v>41</v>
      </c>
      <c r="X3270" t="s">
        <v>44</v>
      </c>
      <c r="Y3270" t="s">
        <v>44</v>
      </c>
      <c r="Z3270">
        <f t="shared" si="51"/>
        <v>1</v>
      </c>
      <c r="AA3270" t="s">
        <v>41</v>
      </c>
      <c r="AB3270" t="s">
        <v>74</v>
      </c>
      <c r="AC3270" t="s">
        <v>41</v>
      </c>
      <c r="AD3270" t="s">
        <v>47</v>
      </c>
      <c r="AE3270">
        <v>79.849999999999994</v>
      </c>
      <c r="AF3270">
        <v>4861.45</v>
      </c>
      <c r="AG3270">
        <v>0</v>
      </c>
      <c r="AH3270">
        <v>0</v>
      </c>
      <c r="AI3270">
        <v>807.66</v>
      </c>
      <c r="AJ3270">
        <v>5669.11</v>
      </c>
      <c r="AK3270" t="s">
        <v>48</v>
      </c>
    </row>
    <row r="3271" spans="1:39" x14ac:dyDescent="0.3">
      <c r="A3271" t="s">
        <v>4389</v>
      </c>
      <c r="B3271" t="s">
        <v>50</v>
      </c>
      <c r="C3271" s="8">
        <v>54</v>
      </c>
      <c r="D3271" s="8" t="s">
        <v>44</v>
      </c>
      <c r="E3271" s="6">
        <v>0</v>
      </c>
      <c r="F3271" t="s">
        <v>1943</v>
      </c>
      <c r="G3271" s="6">
        <v>96023</v>
      </c>
      <c r="H3271" s="6">
        <v>41.949216</v>
      </c>
      <c r="I3271" s="6">
        <v>-122.050062</v>
      </c>
      <c r="J3271" s="6">
        <v>0</v>
      </c>
      <c r="K3271" s="6">
        <v>12</v>
      </c>
      <c r="L3271" s="6" t="s">
        <v>63</v>
      </c>
      <c r="M3271" s="6" t="s">
        <v>41</v>
      </c>
      <c r="N3271">
        <v>45.8</v>
      </c>
      <c r="O3271" t="s">
        <v>41</v>
      </c>
      <c r="P3271" t="s">
        <v>41</v>
      </c>
      <c r="Q3271" t="s">
        <v>80</v>
      </c>
      <c r="R3271">
        <v>4</v>
      </c>
      <c r="S3271" t="s">
        <v>41</v>
      </c>
      <c r="T3271" t="s">
        <v>41</v>
      </c>
      <c r="U3271" t="s">
        <v>44</v>
      </c>
      <c r="V3271" t="s">
        <v>41</v>
      </c>
      <c r="W3271" t="s">
        <v>44</v>
      </c>
      <c r="X3271" t="s">
        <v>44</v>
      </c>
      <c r="Y3271" t="s">
        <v>44</v>
      </c>
      <c r="Z3271">
        <f t="shared" si="51"/>
        <v>0</v>
      </c>
      <c r="AA3271" t="s">
        <v>41</v>
      </c>
      <c r="AB3271" t="s">
        <v>52</v>
      </c>
      <c r="AC3271" t="s">
        <v>41</v>
      </c>
      <c r="AD3271" t="s">
        <v>57</v>
      </c>
      <c r="AE3271">
        <v>67.25</v>
      </c>
      <c r="AF3271">
        <v>832.3</v>
      </c>
      <c r="AG3271">
        <v>0</v>
      </c>
      <c r="AH3271">
        <v>0</v>
      </c>
      <c r="AI3271">
        <v>549.6</v>
      </c>
      <c r="AJ3271">
        <v>1381.9</v>
      </c>
      <c r="AK3271" t="s">
        <v>48</v>
      </c>
    </row>
    <row r="3272" spans="1:39" x14ac:dyDescent="0.3">
      <c r="A3272" t="s">
        <v>4390</v>
      </c>
      <c r="B3272" t="s">
        <v>40</v>
      </c>
      <c r="C3272" s="8">
        <v>56</v>
      </c>
      <c r="D3272" s="8" t="s">
        <v>44</v>
      </c>
      <c r="E3272" s="6">
        <v>0</v>
      </c>
      <c r="F3272" t="s">
        <v>353</v>
      </c>
      <c r="G3272" s="6">
        <v>94605</v>
      </c>
      <c r="H3272" s="6">
        <v>37.758018999999997</v>
      </c>
      <c r="I3272" s="6">
        <v>-122.138678</v>
      </c>
      <c r="J3272" s="6">
        <v>0</v>
      </c>
      <c r="K3272" s="6">
        <v>31</v>
      </c>
      <c r="L3272" s="6" t="s">
        <v>43</v>
      </c>
      <c r="M3272" s="6" t="s">
        <v>41</v>
      </c>
      <c r="N3272">
        <v>40.92</v>
      </c>
      <c r="O3272" t="s">
        <v>44</v>
      </c>
      <c r="P3272" t="s">
        <v>41</v>
      </c>
      <c r="Q3272" t="s">
        <v>56</v>
      </c>
      <c r="R3272">
        <v>20</v>
      </c>
      <c r="S3272" t="s">
        <v>41</v>
      </c>
      <c r="T3272" t="s">
        <v>44</v>
      </c>
      <c r="U3272" t="s">
        <v>41</v>
      </c>
      <c r="V3272" t="s">
        <v>41</v>
      </c>
      <c r="W3272" t="s">
        <v>44</v>
      </c>
      <c r="X3272" t="s">
        <v>44</v>
      </c>
      <c r="Y3272" t="s">
        <v>44</v>
      </c>
      <c r="Z3272">
        <f t="shared" si="51"/>
        <v>0</v>
      </c>
      <c r="AA3272" t="s">
        <v>44</v>
      </c>
      <c r="AB3272" t="s">
        <v>52</v>
      </c>
      <c r="AC3272" t="s">
        <v>44</v>
      </c>
      <c r="AD3272" t="s">
        <v>57</v>
      </c>
      <c r="AE3272">
        <v>87.6</v>
      </c>
      <c r="AF3272">
        <v>2724.25</v>
      </c>
      <c r="AG3272">
        <v>0</v>
      </c>
      <c r="AH3272">
        <v>70</v>
      </c>
      <c r="AI3272">
        <v>1268.52</v>
      </c>
      <c r="AJ3272">
        <v>4062.77</v>
      </c>
      <c r="AK3272" t="s">
        <v>48</v>
      </c>
    </row>
    <row r="3273" spans="1:39" x14ac:dyDescent="0.3">
      <c r="A3273" t="s">
        <v>4391</v>
      </c>
      <c r="B3273" t="s">
        <v>50</v>
      </c>
      <c r="C3273" s="8">
        <v>57</v>
      </c>
      <c r="D3273" s="8" t="s">
        <v>41</v>
      </c>
      <c r="E3273" s="6">
        <v>3</v>
      </c>
      <c r="F3273" t="s">
        <v>3240</v>
      </c>
      <c r="G3273" s="6">
        <v>95558</v>
      </c>
      <c r="H3273" s="6">
        <v>40.274301999999999</v>
      </c>
      <c r="I3273" s="6">
        <v>-124.210902</v>
      </c>
      <c r="J3273" s="6">
        <v>6</v>
      </c>
      <c r="K3273" s="6">
        <v>71</v>
      </c>
      <c r="L3273" s="6" t="s">
        <v>73</v>
      </c>
      <c r="M3273" s="6" t="s">
        <v>41</v>
      </c>
      <c r="N3273">
        <v>31.33</v>
      </c>
      <c r="O3273" t="s">
        <v>41</v>
      </c>
      <c r="P3273" t="s">
        <v>41</v>
      </c>
      <c r="Q3273" t="s">
        <v>45</v>
      </c>
      <c r="R3273">
        <v>27</v>
      </c>
      <c r="S3273" t="s">
        <v>41</v>
      </c>
      <c r="T3273" t="s">
        <v>41</v>
      </c>
      <c r="U3273" t="s">
        <v>41</v>
      </c>
      <c r="V3273" t="s">
        <v>41</v>
      </c>
      <c r="W3273" t="s">
        <v>41</v>
      </c>
      <c r="X3273" t="s">
        <v>41</v>
      </c>
      <c r="Y3273" t="s">
        <v>41</v>
      </c>
      <c r="Z3273">
        <f t="shared" si="51"/>
        <v>3</v>
      </c>
      <c r="AA3273" t="s">
        <v>41</v>
      </c>
      <c r="AB3273" t="s">
        <v>74</v>
      </c>
      <c r="AC3273" t="s">
        <v>44</v>
      </c>
      <c r="AD3273" t="s">
        <v>47</v>
      </c>
      <c r="AE3273">
        <v>89.9</v>
      </c>
      <c r="AF3273">
        <v>6457.15</v>
      </c>
      <c r="AG3273">
        <v>0</v>
      </c>
      <c r="AH3273">
        <v>0</v>
      </c>
      <c r="AI3273">
        <v>2224.4299999999998</v>
      </c>
      <c r="AJ3273">
        <v>8681.58</v>
      </c>
      <c r="AK3273" t="s">
        <v>48</v>
      </c>
    </row>
    <row r="3274" spans="1:39" x14ac:dyDescent="0.3">
      <c r="A3274" t="s">
        <v>4392</v>
      </c>
      <c r="B3274" t="s">
        <v>50</v>
      </c>
      <c r="C3274" s="8">
        <v>80</v>
      </c>
      <c r="D3274" s="8" t="s">
        <v>41</v>
      </c>
      <c r="E3274" s="6">
        <v>0</v>
      </c>
      <c r="F3274" t="s">
        <v>4393</v>
      </c>
      <c r="G3274" s="6">
        <v>92651</v>
      </c>
      <c r="H3274" s="6">
        <v>33.570022999999999</v>
      </c>
      <c r="I3274" s="6">
        <v>-117.773669</v>
      </c>
      <c r="J3274" s="6">
        <v>9</v>
      </c>
      <c r="K3274" s="6">
        <v>50</v>
      </c>
      <c r="L3274" s="6" t="s">
        <v>43</v>
      </c>
      <c r="M3274" s="6" t="s">
        <v>41</v>
      </c>
      <c r="N3274">
        <v>14.49</v>
      </c>
      <c r="O3274" t="s">
        <v>41</v>
      </c>
      <c r="P3274" t="s">
        <v>41</v>
      </c>
      <c r="Q3274" t="s">
        <v>56</v>
      </c>
      <c r="R3274">
        <v>17</v>
      </c>
      <c r="S3274" t="s">
        <v>41</v>
      </c>
      <c r="T3274" t="s">
        <v>41</v>
      </c>
      <c r="U3274" t="s">
        <v>41</v>
      </c>
      <c r="V3274" t="s">
        <v>44</v>
      </c>
      <c r="W3274" t="s">
        <v>41</v>
      </c>
      <c r="X3274" t="s">
        <v>44</v>
      </c>
      <c r="Y3274" t="s">
        <v>44</v>
      </c>
      <c r="Z3274">
        <f t="shared" si="51"/>
        <v>1</v>
      </c>
      <c r="AA3274" t="s">
        <v>41</v>
      </c>
      <c r="AB3274" t="s">
        <v>46</v>
      </c>
      <c r="AC3274" t="s">
        <v>41</v>
      </c>
      <c r="AD3274" t="s">
        <v>57</v>
      </c>
      <c r="AE3274">
        <v>101.9</v>
      </c>
      <c r="AF3274">
        <v>5265.5</v>
      </c>
      <c r="AG3274">
        <v>0</v>
      </c>
      <c r="AH3274">
        <v>0</v>
      </c>
      <c r="AI3274">
        <v>724.5</v>
      </c>
      <c r="AJ3274">
        <v>5990</v>
      </c>
      <c r="AK3274" t="s">
        <v>48</v>
      </c>
    </row>
    <row r="3275" spans="1:39" x14ac:dyDescent="0.3">
      <c r="A3275" t="s">
        <v>4394</v>
      </c>
      <c r="B3275" t="s">
        <v>50</v>
      </c>
      <c r="C3275" s="8">
        <v>51</v>
      </c>
      <c r="D3275" s="8" t="s">
        <v>44</v>
      </c>
      <c r="E3275" s="6">
        <v>0</v>
      </c>
      <c r="F3275" t="s">
        <v>436</v>
      </c>
      <c r="G3275" s="6">
        <v>93522</v>
      </c>
      <c r="H3275" s="6">
        <v>36.319181</v>
      </c>
      <c r="I3275" s="6">
        <v>-117.593053</v>
      </c>
      <c r="J3275" s="6">
        <v>0</v>
      </c>
      <c r="K3275" s="6">
        <v>54</v>
      </c>
      <c r="L3275" s="6" t="s">
        <v>77</v>
      </c>
      <c r="M3275" s="6" t="s">
        <v>44</v>
      </c>
      <c r="P3275" t="s">
        <v>41</v>
      </c>
      <c r="Q3275" t="s">
        <v>80</v>
      </c>
      <c r="R3275">
        <v>7</v>
      </c>
      <c r="S3275" t="s">
        <v>41</v>
      </c>
      <c r="T3275" t="s">
        <v>41</v>
      </c>
      <c r="U3275" t="s">
        <v>44</v>
      </c>
      <c r="V3275" t="s">
        <v>44</v>
      </c>
      <c r="W3275" t="s">
        <v>44</v>
      </c>
      <c r="X3275" t="s">
        <v>41</v>
      </c>
      <c r="Y3275" t="s">
        <v>41</v>
      </c>
      <c r="Z3275">
        <f t="shared" si="51"/>
        <v>2</v>
      </c>
      <c r="AA3275" t="s">
        <v>41</v>
      </c>
      <c r="AB3275" t="s">
        <v>74</v>
      </c>
      <c r="AC3275" t="s">
        <v>44</v>
      </c>
      <c r="AD3275" t="s">
        <v>57</v>
      </c>
      <c r="AE3275">
        <v>46.2</v>
      </c>
      <c r="AF3275">
        <v>2431.9499999999998</v>
      </c>
      <c r="AG3275">
        <v>0</v>
      </c>
      <c r="AH3275">
        <v>0</v>
      </c>
      <c r="AI3275">
        <v>0</v>
      </c>
      <c r="AJ3275">
        <v>2431.9499999999998</v>
      </c>
      <c r="AK3275" t="s">
        <v>48</v>
      </c>
    </row>
    <row r="3276" spans="1:39" x14ac:dyDescent="0.3">
      <c r="A3276" t="s">
        <v>4395</v>
      </c>
      <c r="B3276" t="s">
        <v>40</v>
      </c>
      <c r="C3276" s="8">
        <v>41</v>
      </c>
      <c r="D3276" s="8" t="s">
        <v>44</v>
      </c>
      <c r="E3276" s="6">
        <v>0</v>
      </c>
      <c r="F3276" t="s">
        <v>3766</v>
      </c>
      <c r="G3276" s="6">
        <v>93604</v>
      </c>
      <c r="H3276" s="6">
        <v>37.458367000000003</v>
      </c>
      <c r="I3276" s="6">
        <v>-119.345011</v>
      </c>
      <c r="J3276" s="6">
        <v>0</v>
      </c>
      <c r="K3276" s="6">
        <v>1</v>
      </c>
      <c r="L3276" s="6" t="s">
        <v>43</v>
      </c>
      <c r="M3276" s="6" t="s">
        <v>41</v>
      </c>
      <c r="N3276">
        <v>34.04</v>
      </c>
      <c r="O3276" t="s">
        <v>44</v>
      </c>
      <c r="P3276" t="s">
        <v>41</v>
      </c>
      <c r="Q3276" t="s">
        <v>80</v>
      </c>
      <c r="R3276">
        <v>23</v>
      </c>
      <c r="S3276" t="s">
        <v>44</v>
      </c>
      <c r="T3276" t="s">
        <v>44</v>
      </c>
      <c r="U3276" t="s">
        <v>44</v>
      </c>
      <c r="V3276" t="s">
        <v>41</v>
      </c>
      <c r="W3276" t="s">
        <v>44</v>
      </c>
      <c r="X3276" t="s">
        <v>44</v>
      </c>
      <c r="Y3276" t="s">
        <v>44</v>
      </c>
      <c r="Z3276">
        <f t="shared" si="51"/>
        <v>0</v>
      </c>
      <c r="AA3276" t="s">
        <v>41</v>
      </c>
      <c r="AB3276" t="s">
        <v>52</v>
      </c>
      <c r="AC3276" t="s">
        <v>41</v>
      </c>
      <c r="AD3276" t="s">
        <v>57</v>
      </c>
      <c r="AE3276">
        <v>52.2</v>
      </c>
      <c r="AF3276">
        <v>52.2</v>
      </c>
      <c r="AG3276">
        <v>0</v>
      </c>
      <c r="AH3276">
        <v>0</v>
      </c>
      <c r="AI3276">
        <v>34.04</v>
      </c>
      <c r="AJ3276">
        <v>86.24</v>
      </c>
      <c r="AK3276" t="s">
        <v>58</v>
      </c>
      <c r="AL3276" t="s">
        <v>59</v>
      </c>
      <c r="AM3276" t="s">
        <v>105</v>
      </c>
    </row>
    <row r="3277" spans="1:39" x14ac:dyDescent="0.3">
      <c r="A3277" t="s">
        <v>4396</v>
      </c>
      <c r="B3277" t="s">
        <v>40</v>
      </c>
      <c r="C3277" s="8">
        <v>73</v>
      </c>
      <c r="D3277" s="8" t="s">
        <v>44</v>
      </c>
      <c r="E3277" s="6">
        <v>0</v>
      </c>
      <c r="F3277" t="s">
        <v>542</v>
      </c>
      <c r="G3277" s="6">
        <v>90212</v>
      </c>
      <c r="H3277" s="6">
        <v>34.062094999999999</v>
      </c>
      <c r="I3277" s="6">
        <v>-118.40150800000001</v>
      </c>
      <c r="J3277" s="6">
        <v>0</v>
      </c>
      <c r="K3277" s="6">
        <v>11</v>
      </c>
      <c r="L3277" s="6" t="s">
        <v>43</v>
      </c>
      <c r="M3277" s="6" t="s">
        <v>41</v>
      </c>
      <c r="N3277">
        <v>2.81</v>
      </c>
      <c r="O3277" t="s">
        <v>41</v>
      </c>
      <c r="P3277" t="s">
        <v>41</v>
      </c>
      <c r="Q3277" t="s">
        <v>80</v>
      </c>
      <c r="R3277">
        <v>3</v>
      </c>
      <c r="S3277" t="s">
        <v>41</v>
      </c>
      <c r="T3277" t="s">
        <v>44</v>
      </c>
      <c r="U3277" t="s">
        <v>44</v>
      </c>
      <c r="V3277" t="s">
        <v>44</v>
      </c>
      <c r="W3277" t="s">
        <v>44</v>
      </c>
      <c r="X3277" t="s">
        <v>44</v>
      </c>
      <c r="Y3277" t="s">
        <v>44</v>
      </c>
      <c r="Z3277">
        <f t="shared" si="51"/>
        <v>0</v>
      </c>
      <c r="AA3277" t="s">
        <v>41</v>
      </c>
      <c r="AB3277" t="s">
        <v>74</v>
      </c>
      <c r="AC3277" t="s">
        <v>41</v>
      </c>
      <c r="AD3277" t="s">
        <v>57</v>
      </c>
      <c r="AE3277">
        <v>55.6</v>
      </c>
      <c r="AF3277">
        <v>580.79999999999995</v>
      </c>
      <c r="AG3277">
        <v>15.2</v>
      </c>
      <c r="AH3277">
        <v>0</v>
      </c>
      <c r="AI3277">
        <v>30.91</v>
      </c>
      <c r="AJ3277">
        <v>596.51</v>
      </c>
      <c r="AK3277" t="s">
        <v>48</v>
      </c>
    </row>
    <row r="3278" spans="1:39" x14ac:dyDescent="0.3">
      <c r="A3278" t="s">
        <v>4397</v>
      </c>
      <c r="B3278" t="s">
        <v>50</v>
      </c>
      <c r="C3278" s="8">
        <v>19</v>
      </c>
      <c r="D3278" s="8" t="s">
        <v>41</v>
      </c>
      <c r="E3278" s="6">
        <v>0</v>
      </c>
      <c r="F3278" t="s">
        <v>3501</v>
      </c>
      <c r="G3278" s="6">
        <v>91214</v>
      </c>
      <c r="H3278" s="6">
        <v>34.239635999999997</v>
      </c>
      <c r="I3278" s="6">
        <v>-118.245259</v>
      </c>
      <c r="J3278" s="6">
        <v>1</v>
      </c>
      <c r="K3278" s="6">
        <v>44</v>
      </c>
      <c r="L3278" s="6" t="s">
        <v>43</v>
      </c>
      <c r="M3278" s="6" t="s">
        <v>41</v>
      </c>
      <c r="N3278">
        <v>29.61</v>
      </c>
      <c r="O3278" t="s">
        <v>44</v>
      </c>
      <c r="P3278" t="s">
        <v>41</v>
      </c>
      <c r="Q3278" t="s">
        <v>80</v>
      </c>
      <c r="R3278">
        <v>48</v>
      </c>
      <c r="S3278" t="s">
        <v>44</v>
      </c>
      <c r="T3278" t="s">
        <v>41</v>
      </c>
      <c r="U3278" t="s">
        <v>41</v>
      </c>
      <c r="V3278" t="s">
        <v>41</v>
      </c>
      <c r="W3278" t="s">
        <v>41</v>
      </c>
      <c r="X3278" t="s">
        <v>44</v>
      </c>
      <c r="Y3278" t="s">
        <v>44</v>
      </c>
      <c r="Z3278">
        <f t="shared" si="51"/>
        <v>1</v>
      </c>
      <c r="AA3278" t="s">
        <v>41</v>
      </c>
      <c r="AB3278" t="s">
        <v>46</v>
      </c>
      <c r="AC3278" t="s">
        <v>41</v>
      </c>
      <c r="AD3278" t="s">
        <v>57</v>
      </c>
      <c r="AE3278">
        <v>70.95</v>
      </c>
      <c r="AF3278">
        <v>3250.45</v>
      </c>
      <c r="AG3278">
        <v>24.92</v>
      </c>
      <c r="AH3278">
        <v>0</v>
      </c>
      <c r="AI3278">
        <v>1302.8399999999999</v>
      </c>
      <c r="AJ3278">
        <v>4528.37</v>
      </c>
      <c r="AK3278" t="s">
        <v>48</v>
      </c>
    </row>
    <row r="3279" spans="1:39" x14ac:dyDescent="0.3">
      <c r="A3279" t="s">
        <v>4398</v>
      </c>
      <c r="B3279" t="s">
        <v>50</v>
      </c>
      <c r="C3279" s="8">
        <v>54</v>
      </c>
      <c r="D3279" s="8" t="s">
        <v>41</v>
      </c>
      <c r="E3279" s="6">
        <v>0</v>
      </c>
      <c r="F3279" t="s">
        <v>191</v>
      </c>
      <c r="G3279" s="6">
        <v>90275</v>
      </c>
      <c r="H3279" s="6">
        <v>33.753146000000001</v>
      </c>
      <c r="I3279" s="6">
        <v>-118.367459</v>
      </c>
      <c r="J3279" s="6">
        <v>8</v>
      </c>
      <c r="K3279" s="6">
        <v>62</v>
      </c>
      <c r="L3279" s="6" t="s">
        <v>43</v>
      </c>
      <c r="M3279" s="6" t="s">
        <v>41</v>
      </c>
      <c r="N3279">
        <v>34.619999999999997</v>
      </c>
      <c r="O3279" t="s">
        <v>41</v>
      </c>
      <c r="P3279" t="s">
        <v>41</v>
      </c>
      <c r="Q3279" t="s">
        <v>56</v>
      </c>
      <c r="R3279">
        <v>28</v>
      </c>
      <c r="S3279" t="s">
        <v>44</v>
      </c>
      <c r="T3279" t="s">
        <v>44</v>
      </c>
      <c r="U3279" t="s">
        <v>41</v>
      </c>
      <c r="V3279" t="s">
        <v>41</v>
      </c>
      <c r="W3279" t="s">
        <v>41</v>
      </c>
      <c r="X3279" t="s">
        <v>41</v>
      </c>
      <c r="Y3279" t="s">
        <v>41</v>
      </c>
      <c r="Z3279">
        <f t="shared" si="51"/>
        <v>3</v>
      </c>
      <c r="AA3279" t="s">
        <v>41</v>
      </c>
      <c r="AB3279" t="s">
        <v>74</v>
      </c>
      <c r="AC3279" t="s">
        <v>41</v>
      </c>
      <c r="AD3279" t="s">
        <v>57</v>
      </c>
      <c r="AE3279">
        <v>107.6</v>
      </c>
      <c r="AF3279">
        <v>6912.7</v>
      </c>
      <c r="AG3279">
        <v>0</v>
      </c>
      <c r="AH3279">
        <v>0</v>
      </c>
      <c r="AI3279">
        <v>2146.44</v>
      </c>
      <c r="AJ3279">
        <v>9059.14</v>
      </c>
      <c r="AK3279" t="s">
        <v>48</v>
      </c>
    </row>
    <row r="3280" spans="1:39" x14ac:dyDescent="0.3">
      <c r="A3280" t="s">
        <v>4399</v>
      </c>
      <c r="B3280" t="s">
        <v>50</v>
      </c>
      <c r="C3280" s="8">
        <v>45</v>
      </c>
      <c r="D3280" s="8" t="s">
        <v>44</v>
      </c>
      <c r="E3280" s="6">
        <v>0</v>
      </c>
      <c r="F3280" t="s">
        <v>2026</v>
      </c>
      <c r="G3280" s="6">
        <v>95543</v>
      </c>
      <c r="H3280" s="6">
        <v>41.867908</v>
      </c>
      <c r="I3280" s="6">
        <v>-123.794144</v>
      </c>
      <c r="J3280" s="6">
        <v>0</v>
      </c>
      <c r="K3280" s="6">
        <v>57</v>
      </c>
      <c r="L3280" s="6" t="s">
        <v>77</v>
      </c>
      <c r="M3280" s="6" t="s">
        <v>41</v>
      </c>
      <c r="N3280">
        <v>36.08</v>
      </c>
      <c r="O3280" t="s">
        <v>41</v>
      </c>
      <c r="P3280" t="s">
        <v>41</v>
      </c>
      <c r="Q3280" t="s">
        <v>56</v>
      </c>
      <c r="R3280">
        <v>26</v>
      </c>
      <c r="S3280" t="s">
        <v>44</v>
      </c>
      <c r="T3280" t="s">
        <v>44</v>
      </c>
      <c r="U3280" t="s">
        <v>44</v>
      </c>
      <c r="V3280" t="s">
        <v>44</v>
      </c>
      <c r="W3280" t="s">
        <v>41</v>
      </c>
      <c r="X3280" t="s">
        <v>44</v>
      </c>
      <c r="Y3280" t="s">
        <v>44</v>
      </c>
      <c r="Z3280">
        <f t="shared" si="51"/>
        <v>1</v>
      </c>
      <c r="AA3280" t="s">
        <v>41</v>
      </c>
      <c r="AB3280" t="s">
        <v>46</v>
      </c>
      <c r="AC3280" t="s">
        <v>41</v>
      </c>
      <c r="AD3280" t="s">
        <v>57</v>
      </c>
      <c r="AE3280">
        <v>86.9</v>
      </c>
      <c r="AF3280">
        <v>4939.25</v>
      </c>
      <c r="AG3280">
        <v>0</v>
      </c>
      <c r="AH3280">
        <v>0</v>
      </c>
      <c r="AI3280">
        <v>2056.56</v>
      </c>
      <c r="AJ3280">
        <v>6995.81</v>
      </c>
      <c r="AK3280" t="s">
        <v>48</v>
      </c>
    </row>
    <row r="3281" spans="1:39" x14ac:dyDescent="0.3">
      <c r="A3281" t="s">
        <v>4400</v>
      </c>
      <c r="B3281" t="s">
        <v>50</v>
      </c>
      <c r="C3281" s="8">
        <v>39</v>
      </c>
      <c r="D3281" s="8" t="s">
        <v>41</v>
      </c>
      <c r="E3281" s="6">
        <v>3</v>
      </c>
      <c r="F3281" t="s">
        <v>562</v>
      </c>
      <c r="G3281" s="6">
        <v>93962</v>
      </c>
      <c r="H3281" s="6">
        <v>36.624640999999997</v>
      </c>
      <c r="I3281" s="6">
        <v>-121.647195</v>
      </c>
      <c r="J3281" s="6">
        <v>1</v>
      </c>
      <c r="K3281" s="6">
        <v>18</v>
      </c>
      <c r="L3281" s="6" t="s">
        <v>63</v>
      </c>
      <c r="M3281" s="6" t="s">
        <v>41</v>
      </c>
      <c r="N3281">
        <v>45.18</v>
      </c>
      <c r="O3281" t="s">
        <v>44</v>
      </c>
      <c r="P3281" t="s">
        <v>44</v>
      </c>
      <c r="Z3281">
        <f t="shared" si="51"/>
        <v>0</v>
      </c>
      <c r="AB3281" t="s">
        <v>46</v>
      </c>
      <c r="AC3281" t="s">
        <v>44</v>
      </c>
      <c r="AD3281" t="s">
        <v>57</v>
      </c>
      <c r="AE3281">
        <v>19.8</v>
      </c>
      <c r="AF3281">
        <v>342.3</v>
      </c>
      <c r="AG3281">
        <v>0</v>
      </c>
      <c r="AH3281">
        <v>0</v>
      </c>
      <c r="AI3281">
        <v>813.24</v>
      </c>
      <c r="AJ3281">
        <v>1155.54</v>
      </c>
      <c r="AK3281" t="s">
        <v>48</v>
      </c>
    </row>
    <row r="3282" spans="1:39" x14ac:dyDescent="0.3">
      <c r="A3282" t="s">
        <v>4401</v>
      </c>
      <c r="B3282" t="s">
        <v>50</v>
      </c>
      <c r="C3282" s="8">
        <v>23</v>
      </c>
      <c r="D3282" s="8" t="s">
        <v>41</v>
      </c>
      <c r="E3282" s="6">
        <v>0</v>
      </c>
      <c r="F3282" t="s">
        <v>1308</v>
      </c>
      <c r="G3282" s="6">
        <v>92268</v>
      </c>
      <c r="H3282" s="6">
        <v>34.201107999999998</v>
      </c>
      <c r="I3282" s="6">
        <v>-116.593456</v>
      </c>
      <c r="J3282" s="6">
        <v>5</v>
      </c>
      <c r="K3282" s="6">
        <v>70</v>
      </c>
      <c r="L3282" s="6" t="s">
        <v>73</v>
      </c>
      <c r="M3282" s="6" t="s">
        <v>41</v>
      </c>
      <c r="N3282">
        <v>45.24</v>
      </c>
      <c r="O3282" t="s">
        <v>41</v>
      </c>
      <c r="P3282" t="s">
        <v>41</v>
      </c>
      <c r="Q3282" t="s">
        <v>56</v>
      </c>
      <c r="R3282">
        <v>42</v>
      </c>
      <c r="S3282" t="s">
        <v>44</v>
      </c>
      <c r="T3282" t="s">
        <v>41</v>
      </c>
      <c r="U3282" t="s">
        <v>41</v>
      </c>
      <c r="V3282" t="s">
        <v>41</v>
      </c>
      <c r="W3282" t="s">
        <v>44</v>
      </c>
      <c r="X3282" t="s">
        <v>41</v>
      </c>
      <c r="Y3282" t="s">
        <v>41</v>
      </c>
      <c r="Z3282">
        <f t="shared" si="51"/>
        <v>2</v>
      </c>
      <c r="AA3282" t="s">
        <v>41</v>
      </c>
      <c r="AB3282" t="s">
        <v>74</v>
      </c>
      <c r="AC3282" t="s">
        <v>41</v>
      </c>
      <c r="AD3282" t="s">
        <v>57</v>
      </c>
      <c r="AE3282">
        <v>98.7</v>
      </c>
      <c r="AF3282">
        <v>6858.9</v>
      </c>
      <c r="AG3282">
        <v>0</v>
      </c>
      <c r="AH3282">
        <v>0</v>
      </c>
      <c r="AI3282">
        <v>3166.8</v>
      </c>
      <c r="AJ3282">
        <v>10025.700000000001</v>
      </c>
      <c r="AK3282" t="s">
        <v>48</v>
      </c>
    </row>
    <row r="3283" spans="1:39" x14ac:dyDescent="0.3">
      <c r="A3283" t="s">
        <v>4402</v>
      </c>
      <c r="B3283" t="s">
        <v>40</v>
      </c>
      <c r="C3283" s="8">
        <v>24</v>
      </c>
      <c r="D3283" s="8" t="s">
        <v>44</v>
      </c>
      <c r="E3283" s="6">
        <v>0</v>
      </c>
      <c r="F3283" t="s">
        <v>1029</v>
      </c>
      <c r="G3283" s="6">
        <v>93615</v>
      </c>
      <c r="H3283" s="6">
        <v>36.497895</v>
      </c>
      <c r="I3283" s="6">
        <v>-119.285484</v>
      </c>
      <c r="J3283" s="6">
        <v>0</v>
      </c>
      <c r="K3283" s="6">
        <v>21</v>
      </c>
      <c r="L3283" s="6" t="s">
        <v>43</v>
      </c>
      <c r="M3283" s="6" t="s">
        <v>41</v>
      </c>
      <c r="N3283">
        <v>24.86</v>
      </c>
      <c r="O3283" t="s">
        <v>41</v>
      </c>
      <c r="P3283" t="s">
        <v>41</v>
      </c>
      <c r="Q3283" t="s">
        <v>56</v>
      </c>
      <c r="R3283">
        <v>48</v>
      </c>
      <c r="S3283" t="s">
        <v>44</v>
      </c>
      <c r="T3283" t="s">
        <v>41</v>
      </c>
      <c r="U3283" t="s">
        <v>44</v>
      </c>
      <c r="V3283" t="s">
        <v>44</v>
      </c>
      <c r="W3283" t="s">
        <v>41</v>
      </c>
      <c r="X3283" t="s">
        <v>41</v>
      </c>
      <c r="Y3283" t="s">
        <v>41</v>
      </c>
      <c r="Z3283">
        <f t="shared" si="51"/>
        <v>3</v>
      </c>
      <c r="AA3283" t="s">
        <v>41</v>
      </c>
      <c r="AB3283" t="s">
        <v>52</v>
      </c>
      <c r="AC3283" t="s">
        <v>41</v>
      </c>
      <c r="AD3283" t="s">
        <v>47</v>
      </c>
      <c r="AE3283">
        <v>99.85</v>
      </c>
      <c r="AF3283">
        <v>1992.55</v>
      </c>
      <c r="AG3283">
        <v>0</v>
      </c>
      <c r="AH3283">
        <v>0</v>
      </c>
      <c r="AI3283">
        <v>522.05999999999995</v>
      </c>
      <c r="AJ3283">
        <v>2514.61</v>
      </c>
      <c r="AK3283" t="s">
        <v>48</v>
      </c>
    </row>
    <row r="3284" spans="1:39" x14ac:dyDescent="0.3">
      <c r="A3284" t="s">
        <v>4403</v>
      </c>
      <c r="B3284" t="s">
        <v>50</v>
      </c>
      <c r="C3284" s="8">
        <v>68</v>
      </c>
      <c r="D3284" s="8" t="s">
        <v>44</v>
      </c>
      <c r="E3284" s="6">
        <v>0</v>
      </c>
      <c r="F3284" t="s">
        <v>152</v>
      </c>
      <c r="G3284" s="6">
        <v>92130</v>
      </c>
      <c r="H3284" s="6">
        <v>32.957194999999999</v>
      </c>
      <c r="I3284" s="6">
        <v>-117.20254199999999</v>
      </c>
      <c r="J3284" s="6">
        <v>0</v>
      </c>
      <c r="K3284" s="6">
        <v>17</v>
      </c>
      <c r="L3284" s="6" t="s">
        <v>43</v>
      </c>
      <c r="M3284" s="6" t="s">
        <v>41</v>
      </c>
      <c r="N3284">
        <v>40.93</v>
      </c>
      <c r="O3284" t="s">
        <v>44</v>
      </c>
      <c r="P3284" t="s">
        <v>41</v>
      </c>
      <c r="Q3284" t="s">
        <v>80</v>
      </c>
      <c r="R3284">
        <v>2</v>
      </c>
      <c r="S3284" t="s">
        <v>44</v>
      </c>
      <c r="T3284" t="s">
        <v>44</v>
      </c>
      <c r="U3284" t="s">
        <v>44</v>
      </c>
      <c r="V3284" t="s">
        <v>44</v>
      </c>
      <c r="W3284" t="s">
        <v>44</v>
      </c>
      <c r="X3284" t="s">
        <v>44</v>
      </c>
      <c r="Y3284" t="s">
        <v>44</v>
      </c>
      <c r="Z3284">
        <f t="shared" si="51"/>
        <v>0</v>
      </c>
      <c r="AA3284" t="s">
        <v>41</v>
      </c>
      <c r="AB3284" t="s">
        <v>52</v>
      </c>
      <c r="AC3284" t="s">
        <v>41</v>
      </c>
      <c r="AD3284" t="s">
        <v>57</v>
      </c>
      <c r="AE3284">
        <v>45.05</v>
      </c>
      <c r="AF3284">
        <v>770.6</v>
      </c>
      <c r="AG3284">
        <v>0</v>
      </c>
      <c r="AH3284">
        <v>0</v>
      </c>
      <c r="AI3284">
        <v>695.81</v>
      </c>
      <c r="AJ3284">
        <v>1466.41</v>
      </c>
      <c r="AK3284" t="s">
        <v>58</v>
      </c>
      <c r="AL3284" t="s">
        <v>59</v>
      </c>
      <c r="AM3284" t="s">
        <v>105</v>
      </c>
    </row>
    <row r="3285" spans="1:39" x14ac:dyDescent="0.3">
      <c r="A3285" t="s">
        <v>4404</v>
      </c>
      <c r="B3285" t="s">
        <v>40</v>
      </c>
      <c r="C3285" s="8">
        <v>66</v>
      </c>
      <c r="D3285" s="8" t="s">
        <v>41</v>
      </c>
      <c r="E3285" s="6">
        <v>0</v>
      </c>
      <c r="F3285" t="s">
        <v>152</v>
      </c>
      <c r="G3285" s="6">
        <v>92102</v>
      </c>
      <c r="H3285" s="6">
        <v>32.716006999999998</v>
      </c>
      <c r="I3285" s="6">
        <v>-117.117462</v>
      </c>
      <c r="J3285" s="6">
        <v>3</v>
      </c>
      <c r="K3285" s="6">
        <v>42</v>
      </c>
      <c r="L3285" s="6" t="s">
        <v>43</v>
      </c>
      <c r="M3285" s="6" t="s">
        <v>41</v>
      </c>
      <c r="N3285">
        <v>22.89</v>
      </c>
      <c r="O3285" t="s">
        <v>41</v>
      </c>
      <c r="P3285" t="s">
        <v>41</v>
      </c>
      <c r="Q3285" t="s">
        <v>56</v>
      </c>
      <c r="R3285">
        <v>12</v>
      </c>
      <c r="S3285" t="s">
        <v>44</v>
      </c>
      <c r="T3285" t="s">
        <v>41</v>
      </c>
      <c r="U3285" t="s">
        <v>41</v>
      </c>
      <c r="V3285" t="s">
        <v>44</v>
      </c>
      <c r="W3285" t="s">
        <v>41</v>
      </c>
      <c r="X3285" t="s">
        <v>44</v>
      </c>
      <c r="Y3285" t="s">
        <v>44</v>
      </c>
      <c r="Z3285">
        <f t="shared" si="51"/>
        <v>1</v>
      </c>
      <c r="AA3285" t="s">
        <v>41</v>
      </c>
      <c r="AB3285" t="s">
        <v>52</v>
      </c>
      <c r="AC3285" t="s">
        <v>41</v>
      </c>
      <c r="AD3285" t="s">
        <v>57</v>
      </c>
      <c r="AE3285">
        <v>95.55</v>
      </c>
      <c r="AF3285">
        <v>3930.6</v>
      </c>
      <c r="AG3285">
        <v>0</v>
      </c>
      <c r="AH3285">
        <v>0</v>
      </c>
      <c r="AI3285">
        <v>961.38</v>
      </c>
      <c r="AJ3285">
        <v>4891.9799999999996</v>
      </c>
      <c r="AK3285" t="s">
        <v>48</v>
      </c>
    </row>
    <row r="3286" spans="1:39" x14ac:dyDescent="0.3">
      <c r="A3286" t="s">
        <v>4405</v>
      </c>
      <c r="B3286" t="s">
        <v>40</v>
      </c>
      <c r="C3286" s="8">
        <v>49</v>
      </c>
      <c r="D3286" s="8" t="s">
        <v>41</v>
      </c>
      <c r="E3286" s="6">
        <v>0</v>
      </c>
      <c r="F3286" t="s">
        <v>2131</v>
      </c>
      <c r="G3286" s="6">
        <v>95425</v>
      </c>
      <c r="H3286" s="6">
        <v>38.801935999999998</v>
      </c>
      <c r="I3286" s="6">
        <v>-122.938935</v>
      </c>
      <c r="J3286" s="6">
        <v>7</v>
      </c>
      <c r="K3286" s="6">
        <v>21</v>
      </c>
      <c r="L3286" s="6" t="s">
        <v>63</v>
      </c>
      <c r="M3286" s="6" t="s">
        <v>41</v>
      </c>
      <c r="N3286">
        <v>14.51</v>
      </c>
      <c r="O3286" t="s">
        <v>44</v>
      </c>
      <c r="P3286" t="s">
        <v>41</v>
      </c>
      <c r="Q3286" t="s">
        <v>56</v>
      </c>
      <c r="R3286">
        <v>20</v>
      </c>
      <c r="S3286" t="s">
        <v>44</v>
      </c>
      <c r="T3286" t="s">
        <v>44</v>
      </c>
      <c r="U3286" t="s">
        <v>41</v>
      </c>
      <c r="V3286" t="s">
        <v>41</v>
      </c>
      <c r="W3286" t="s">
        <v>44</v>
      </c>
      <c r="X3286" t="s">
        <v>44</v>
      </c>
      <c r="Y3286" t="s">
        <v>44</v>
      </c>
      <c r="Z3286">
        <f t="shared" si="51"/>
        <v>0</v>
      </c>
      <c r="AA3286" t="s">
        <v>41</v>
      </c>
      <c r="AB3286" t="s">
        <v>46</v>
      </c>
      <c r="AC3286" t="s">
        <v>44</v>
      </c>
      <c r="AD3286" t="s">
        <v>57</v>
      </c>
      <c r="AE3286">
        <v>79.2</v>
      </c>
      <c r="AF3286">
        <v>1742.45</v>
      </c>
      <c r="AG3286">
        <v>0</v>
      </c>
      <c r="AH3286">
        <v>0</v>
      </c>
      <c r="AI3286">
        <v>304.70999999999998</v>
      </c>
      <c r="AJ3286">
        <v>2047.16</v>
      </c>
      <c r="AK3286" t="s">
        <v>48</v>
      </c>
    </row>
    <row r="3287" spans="1:39" x14ac:dyDescent="0.3">
      <c r="A3287" t="s">
        <v>4406</v>
      </c>
      <c r="B3287" t="s">
        <v>40</v>
      </c>
      <c r="C3287" s="8">
        <v>60</v>
      </c>
      <c r="D3287" s="8" t="s">
        <v>44</v>
      </c>
      <c r="E3287" s="6">
        <v>0</v>
      </c>
      <c r="F3287" t="s">
        <v>4407</v>
      </c>
      <c r="G3287" s="6">
        <v>95252</v>
      </c>
      <c r="H3287" s="6">
        <v>38.156970999999999</v>
      </c>
      <c r="I3287" s="6">
        <v>-120.849231</v>
      </c>
      <c r="J3287" s="6">
        <v>0</v>
      </c>
      <c r="K3287" s="6">
        <v>3</v>
      </c>
      <c r="L3287" s="6" t="s">
        <v>43</v>
      </c>
      <c r="M3287" s="6" t="s">
        <v>41</v>
      </c>
      <c r="N3287">
        <v>40.98</v>
      </c>
      <c r="O3287" t="s">
        <v>44</v>
      </c>
      <c r="P3287" t="s">
        <v>44</v>
      </c>
      <c r="Z3287">
        <f t="shared" si="51"/>
        <v>0</v>
      </c>
      <c r="AB3287" t="s">
        <v>52</v>
      </c>
      <c r="AC3287" t="s">
        <v>44</v>
      </c>
      <c r="AD3287" t="s">
        <v>57</v>
      </c>
      <c r="AE3287">
        <v>19.55</v>
      </c>
      <c r="AF3287">
        <v>61.05</v>
      </c>
      <c r="AG3287">
        <v>0</v>
      </c>
      <c r="AH3287">
        <v>0</v>
      </c>
      <c r="AI3287">
        <v>122.94</v>
      </c>
      <c r="AJ3287">
        <v>183.99</v>
      </c>
      <c r="AK3287" t="s">
        <v>99</v>
      </c>
    </row>
    <row r="3288" spans="1:39" x14ac:dyDescent="0.3">
      <c r="A3288" t="s">
        <v>4408</v>
      </c>
      <c r="B3288" t="s">
        <v>40</v>
      </c>
      <c r="C3288" s="8">
        <v>26</v>
      </c>
      <c r="D3288" s="8" t="s">
        <v>44</v>
      </c>
      <c r="E3288" s="6">
        <v>3</v>
      </c>
      <c r="F3288" t="s">
        <v>392</v>
      </c>
      <c r="G3288" s="6">
        <v>94105</v>
      </c>
      <c r="H3288" s="6">
        <v>37.789167999999997</v>
      </c>
      <c r="I3288" s="6">
        <v>-122.395009</v>
      </c>
      <c r="J3288" s="6">
        <v>0</v>
      </c>
      <c r="K3288" s="6">
        <v>8</v>
      </c>
      <c r="L3288" s="6" t="s">
        <v>43</v>
      </c>
      <c r="M3288" s="6" t="s">
        <v>41</v>
      </c>
      <c r="N3288">
        <v>45.87</v>
      </c>
      <c r="O3288" t="s">
        <v>44</v>
      </c>
      <c r="P3288" t="s">
        <v>44</v>
      </c>
      <c r="Z3288">
        <f t="shared" si="51"/>
        <v>0</v>
      </c>
      <c r="AB3288" t="s">
        <v>52</v>
      </c>
      <c r="AC3288" t="s">
        <v>44</v>
      </c>
      <c r="AD3288" t="s">
        <v>184</v>
      </c>
      <c r="AE3288">
        <v>19.95</v>
      </c>
      <c r="AF3288">
        <v>170.9</v>
      </c>
      <c r="AG3288">
        <v>0</v>
      </c>
      <c r="AH3288">
        <v>0</v>
      </c>
      <c r="AI3288">
        <v>366.96</v>
      </c>
      <c r="AJ3288">
        <v>537.86</v>
      </c>
      <c r="AK3288" t="s">
        <v>48</v>
      </c>
    </row>
    <row r="3289" spans="1:39" x14ac:dyDescent="0.3">
      <c r="A3289" t="s">
        <v>4409</v>
      </c>
      <c r="B3289" t="s">
        <v>50</v>
      </c>
      <c r="C3289" s="8">
        <v>53</v>
      </c>
      <c r="D3289" s="8" t="s">
        <v>41</v>
      </c>
      <c r="E3289" s="6">
        <v>0</v>
      </c>
      <c r="F3289" t="s">
        <v>353</v>
      </c>
      <c r="G3289" s="6">
        <v>94606</v>
      </c>
      <c r="H3289" s="6">
        <v>37.792489000000003</v>
      </c>
      <c r="I3289" s="6">
        <v>-122.244314</v>
      </c>
      <c r="J3289" s="6">
        <v>1</v>
      </c>
      <c r="K3289" s="6">
        <v>18</v>
      </c>
      <c r="L3289" s="6" t="s">
        <v>43</v>
      </c>
      <c r="M3289" s="6" t="s">
        <v>41</v>
      </c>
      <c r="N3289">
        <v>2.86</v>
      </c>
      <c r="O3289" t="s">
        <v>44</v>
      </c>
      <c r="P3289" t="s">
        <v>41</v>
      </c>
      <c r="Q3289" t="s">
        <v>80</v>
      </c>
      <c r="R3289">
        <v>22</v>
      </c>
      <c r="S3289" t="s">
        <v>44</v>
      </c>
      <c r="T3289" t="s">
        <v>44</v>
      </c>
      <c r="U3289" t="s">
        <v>41</v>
      </c>
      <c r="V3289" t="s">
        <v>44</v>
      </c>
      <c r="W3289" t="s">
        <v>44</v>
      </c>
      <c r="X3289" t="s">
        <v>41</v>
      </c>
      <c r="Y3289" t="s">
        <v>41</v>
      </c>
      <c r="Z3289">
        <f t="shared" si="51"/>
        <v>2</v>
      </c>
      <c r="AA3289" t="s">
        <v>41</v>
      </c>
      <c r="AB3289" t="s">
        <v>52</v>
      </c>
      <c r="AC3289" t="s">
        <v>44</v>
      </c>
      <c r="AD3289" t="s">
        <v>57</v>
      </c>
      <c r="AE3289">
        <v>57.45</v>
      </c>
      <c r="AF3289">
        <v>990.85</v>
      </c>
      <c r="AG3289">
        <v>15.73</v>
      </c>
      <c r="AH3289">
        <v>0</v>
      </c>
      <c r="AI3289">
        <v>51.48</v>
      </c>
      <c r="AJ3289">
        <v>1026.5999999999999</v>
      </c>
      <c r="AK3289" t="s">
        <v>58</v>
      </c>
      <c r="AL3289" t="s">
        <v>59</v>
      </c>
      <c r="AM3289" t="s">
        <v>60</v>
      </c>
    </row>
    <row r="3290" spans="1:39" x14ac:dyDescent="0.3">
      <c r="A3290" t="s">
        <v>4410</v>
      </c>
      <c r="B3290" t="s">
        <v>40</v>
      </c>
      <c r="C3290" s="8">
        <v>68</v>
      </c>
      <c r="D3290" s="8" t="s">
        <v>44</v>
      </c>
      <c r="E3290" s="6">
        <v>0</v>
      </c>
      <c r="F3290" t="s">
        <v>288</v>
      </c>
      <c r="G3290" s="6">
        <v>92606</v>
      </c>
      <c r="H3290" s="6">
        <v>33.703975999999997</v>
      </c>
      <c r="I3290" s="6">
        <v>-117.824172</v>
      </c>
      <c r="J3290" s="6">
        <v>0</v>
      </c>
      <c r="K3290" s="6">
        <v>2</v>
      </c>
      <c r="L3290" s="6" t="s">
        <v>43</v>
      </c>
      <c r="M3290" s="6" t="s">
        <v>41</v>
      </c>
      <c r="N3290">
        <v>21.57</v>
      </c>
      <c r="O3290" t="s">
        <v>41</v>
      </c>
      <c r="P3290" t="s">
        <v>41</v>
      </c>
      <c r="Q3290" t="s">
        <v>56</v>
      </c>
      <c r="R3290">
        <v>28</v>
      </c>
      <c r="S3290" t="s">
        <v>44</v>
      </c>
      <c r="T3290" t="s">
        <v>44</v>
      </c>
      <c r="U3290" t="s">
        <v>41</v>
      </c>
      <c r="V3290" t="s">
        <v>44</v>
      </c>
      <c r="W3290" t="s">
        <v>44</v>
      </c>
      <c r="X3290" t="s">
        <v>41</v>
      </c>
      <c r="Y3290" t="s">
        <v>41</v>
      </c>
      <c r="Z3290">
        <f t="shared" si="51"/>
        <v>2</v>
      </c>
      <c r="AA3290" t="s">
        <v>41</v>
      </c>
      <c r="AB3290" t="s">
        <v>52</v>
      </c>
      <c r="AC3290" t="s">
        <v>41</v>
      </c>
      <c r="AD3290" t="s">
        <v>57</v>
      </c>
      <c r="AE3290">
        <v>88.55</v>
      </c>
      <c r="AF3290">
        <v>179.25</v>
      </c>
      <c r="AG3290">
        <v>0</v>
      </c>
      <c r="AH3290">
        <v>0</v>
      </c>
      <c r="AI3290">
        <v>43.14</v>
      </c>
      <c r="AJ3290">
        <v>222.39</v>
      </c>
      <c r="AK3290" t="s">
        <v>58</v>
      </c>
      <c r="AL3290" t="s">
        <v>59</v>
      </c>
      <c r="AM3290" t="s">
        <v>60</v>
      </c>
    </row>
    <row r="3291" spans="1:39" x14ac:dyDescent="0.3">
      <c r="A3291" t="s">
        <v>4411</v>
      </c>
      <c r="B3291" t="s">
        <v>50</v>
      </c>
      <c r="C3291" s="8">
        <v>22</v>
      </c>
      <c r="D3291" s="8" t="s">
        <v>41</v>
      </c>
      <c r="E3291" s="6">
        <v>0</v>
      </c>
      <c r="F3291" t="s">
        <v>934</v>
      </c>
      <c r="G3291" s="6">
        <v>93433</v>
      </c>
      <c r="H3291" s="6">
        <v>35.120832999999998</v>
      </c>
      <c r="I3291" s="6">
        <v>-120.61843</v>
      </c>
      <c r="J3291" s="6">
        <v>6</v>
      </c>
      <c r="K3291" s="6">
        <v>2</v>
      </c>
      <c r="L3291" s="6" t="s">
        <v>43</v>
      </c>
      <c r="M3291" s="6" t="s">
        <v>41</v>
      </c>
      <c r="N3291">
        <v>38.409999999999997</v>
      </c>
      <c r="O3291" t="s">
        <v>44</v>
      </c>
      <c r="P3291" t="s">
        <v>44</v>
      </c>
      <c r="Z3291">
        <f t="shared" si="51"/>
        <v>0</v>
      </c>
      <c r="AB3291" t="s">
        <v>46</v>
      </c>
      <c r="AC3291" t="s">
        <v>44</v>
      </c>
      <c r="AD3291" t="s">
        <v>47</v>
      </c>
      <c r="AE3291">
        <v>20.2</v>
      </c>
      <c r="AF3291">
        <v>34.75</v>
      </c>
      <c r="AG3291">
        <v>0</v>
      </c>
      <c r="AH3291">
        <v>0</v>
      </c>
      <c r="AI3291">
        <v>76.819999999999993</v>
      </c>
      <c r="AJ3291">
        <v>111.57</v>
      </c>
      <c r="AK3291" t="s">
        <v>99</v>
      </c>
    </row>
    <row r="3292" spans="1:39" x14ac:dyDescent="0.3">
      <c r="A3292" t="s">
        <v>4412</v>
      </c>
      <c r="B3292" t="s">
        <v>40</v>
      </c>
      <c r="C3292" s="8">
        <v>66</v>
      </c>
      <c r="D3292" s="8" t="s">
        <v>44</v>
      </c>
      <c r="E3292" s="6">
        <v>0</v>
      </c>
      <c r="F3292" t="s">
        <v>3354</v>
      </c>
      <c r="G3292" s="6">
        <v>94964</v>
      </c>
      <c r="H3292" s="6">
        <v>37.942551000000002</v>
      </c>
      <c r="I3292" s="6">
        <v>-122.491642</v>
      </c>
      <c r="J3292" s="6">
        <v>0</v>
      </c>
      <c r="K3292" s="6">
        <v>51</v>
      </c>
      <c r="L3292" s="6" t="s">
        <v>43</v>
      </c>
      <c r="M3292" s="6" t="s">
        <v>41</v>
      </c>
      <c r="N3292">
        <v>47.46</v>
      </c>
      <c r="O3292" t="s">
        <v>44</v>
      </c>
      <c r="P3292" t="s">
        <v>44</v>
      </c>
      <c r="Z3292">
        <f t="shared" si="51"/>
        <v>0</v>
      </c>
      <c r="AB3292" t="s">
        <v>74</v>
      </c>
      <c r="AC3292" t="s">
        <v>44</v>
      </c>
      <c r="AD3292" t="s">
        <v>47</v>
      </c>
      <c r="AE3292">
        <v>19.600000000000001</v>
      </c>
      <c r="AF3292">
        <v>967.9</v>
      </c>
      <c r="AG3292">
        <v>0</v>
      </c>
      <c r="AH3292">
        <v>0</v>
      </c>
      <c r="AI3292">
        <v>2420.46</v>
      </c>
      <c r="AJ3292">
        <v>3388.36</v>
      </c>
      <c r="AK3292" t="s">
        <v>48</v>
      </c>
    </row>
    <row r="3293" spans="1:39" x14ac:dyDescent="0.3">
      <c r="A3293" t="s">
        <v>4413</v>
      </c>
      <c r="B3293" t="s">
        <v>50</v>
      </c>
      <c r="C3293" s="8">
        <v>42</v>
      </c>
      <c r="D3293" s="8" t="s">
        <v>41</v>
      </c>
      <c r="E3293" s="6">
        <v>3</v>
      </c>
      <c r="F3293" t="s">
        <v>145</v>
      </c>
      <c r="G3293" s="6">
        <v>95206</v>
      </c>
      <c r="H3293" s="6">
        <v>37.902422000000001</v>
      </c>
      <c r="I3293" s="6">
        <v>-121.440029</v>
      </c>
      <c r="J3293" s="6">
        <v>6</v>
      </c>
      <c r="K3293" s="6">
        <v>21</v>
      </c>
      <c r="L3293" s="6" t="s">
        <v>43</v>
      </c>
      <c r="M3293" s="6" t="s">
        <v>41</v>
      </c>
      <c r="N3293">
        <v>31.55</v>
      </c>
      <c r="O3293" t="s">
        <v>41</v>
      </c>
      <c r="P3293" t="s">
        <v>41</v>
      </c>
      <c r="Q3293" t="s">
        <v>80</v>
      </c>
      <c r="R3293">
        <v>23</v>
      </c>
      <c r="S3293" t="s">
        <v>41</v>
      </c>
      <c r="T3293" t="s">
        <v>44</v>
      </c>
      <c r="U3293" t="s">
        <v>44</v>
      </c>
      <c r="V3293" t="s">
        <v>44</v>
      </c>
      <c r="W3293" t="s">
        <v>41</v>
      </c>
      <c r="X3293" t="s">
        <v>41</v>
      </c>
      <c r="Y3293" t="s">
        <v>41</v>
      </c>
      <c r="Z3293">
        <f t="shared" si="51"/>
        <v>3</v>
      </c>
      <c r="AA3293" t="s">
        <v>41</v>
      </c>
      <c r="AB3293" t="s">
        <v>46</v>
      </c>
      <c r="AC3293" t="s">
        <v>41</v>
      </c>
      <c r="AD3293" t="s">
        <v>57</v>
      </c>
      <c r="AE3293">
        <v>75.900000000000006</v>
      </c>
      <c r="AF3293">
        <v>1549.75</v>
      </c>
      <c r="AG3293">
        <v>0</v>
      </c>
      <c r="AH3293">
        <v>0</v>
      </c>
      <c r="AI3293">
        <v>662.55</v>
      </c>
      <c r="AJ3293">
        <v>2212.3000000000002</v>
      </c>
      <c r="AK3293" t="s">
        <v>48</v>
      </c>
    </row>
    <row r="3294" spans="1:39" x14ac:dyDescent="0.3">
      <c r="A3294" t="s">
        <v>4414</v>
      </c>
      <c r="B3294" t="s">
        <v>50</v>
      </c>
      <c r="C3294" s="8">
        <v>30</v>
      </c>
      <c r="D3294" s="8" t="s">
        <v>41</v>
      </c>
      <c r="E3294" s="6">
        <v>0</v>
      </c>
      <c r="F3294" t="s">
        <v>1659</v>
      </c>
      <c r="G3294" s="6">
        <v>96130</v>
      </c>
      <c r="H3294" s="6">
        <v>40.559176999999998</v>
      </c>
      <c r="I3294" s="6">
        <v>-120.61211299999999</v>
      </c>
      <c r="J3294" s="6">
        <v>1</v>
      </c>
      <c r="K3294" s="6">
        <v>55</v>
      </c>
      <c r="L3294" s="6" t="s">
        <v>43</v>
      </c>
      <c r="M3294" s="6" t="s">
        <v>44</v>
      </c>
      <c r="P3294" t="s">
        <v>41</v>
      </c>
      <c r="Q3294" t="s">
        <v>80</v>
      </c>
      <c r="R3294">
        <v>42</v>
      </c>
      <c r="S3294" t="s">
        <v>44</v>
      </c>
      <c r="T3294" t="s">
        <v>44</v>
      </c>
      <c r="U3294" t="s">
        <v>41</v>
      </c>
      <c r="V3294" t="s">
        <v>41</v>
      </c>
      <c r="W3294" t="s">
        <v>41</v>
      </c>
      <c r="X3294" t="s">
        <v>41</v>
      </c>
      <c r="Y3294" t="s">
        <v>41</v>
      </c>
      <c r="Z3294">
        <f t="shared" si="51"/>
        <v>3</v>
      </c>
      <c r="AA3294" t="s">
        <v>44</v>
      </c>
      <c r="AB3294" t="s">
        <v>52</v>
      </c>
      <c r="AC3294" t="s">
        <v>41</v>
      </c>
      <c r="AD3294" t="s">
        <v>57</v>
      </c>
      <c r="AE3294">
        <v>54.55</v>
      </c>
      <c r="AF3294">
        <v>2978.3</v>
      </c>
      <c r="AG3294">
        <v>0</v>
      </c>
      <c r="AH3294">
        <v>50</v>
      </c>
      <c r="AI3294">
        <v>0</v>
      </c>
      <c r="AJ3294">
        <v>3028.3</v>
      </c>
      <c r="AK3294" t="s">
        <v>58</v>
      </c>
      <c r="AL3294" t="s">
        <v>122</v>
      </c>
      <c r="AM3294" t="s">
        <v>123</v>
      </c>
    </row>
    <row r="3295" spans="1:39" x14ac:dyDescent="0.3">
      <c r="A3295" t="s">
        <v>4415</v>
      </c>
      <c r="B3295" t="s">
        <v>40</v>
      </c>
      <c r="C3295" s="8">
        <v>64</v>
      </c>
      <c r="D3295" s="8" t="s">
        <v>44</v>
      </c>
      <c r="E3295" s="6">
        <v>0</v>
      </c>
      <c r="F3295" t="s">
        <v>3055</v>
      </c>
      <c r="G3295" s="6">
        <v>95631</v>
      </c>
      <c r="H3295" s="6">
        <v>39.031875999999997</v>
      </c>
      <c r="I3295" s="6">
        <v>-120.81114100000001</v>
      </c>
      <c r="J3295" s="6">
        <v>0</v>
      </c>
      <c r="K3295" s="6">
        <v>70</v>
      </c>
      <c r="L3295" s="6" t="s">
        <v>43</v>
      </c>
      <c r="M3295" s="6" t="s">
        <v>41</v>
      </c>
      <c r="N3295">
        <v>29.53</v>
      </c>
      <c r="O3295" t="s">
        <v>41</v>
      </c>
      <c r="P3295" t="s">
        <v>41</v>
      </c>
      <c r="Q3295" t="s">
        <v>45</v>
      </c>
      <c r="R3295">
        <v>7</v>
      </c>
      <c r="S3295" t="s">
        <v>41</v>
      </c>
      <c r="T3295" t="s">
        <v>41</v>
      </c>
      <c r="U3295" t="s">
        <v>41</v>
      </c>
      <c r="V3295" t="s">
        <v>41</v>
      </c>
      <c r="W3295" t="s">
        <v>41</v>
      </c>
      <c r="X3295" t="s">
        <v>41</v>
      </c>
      <c r="Y3295" t="s">
        <v>41</v>
      </c>
      <c r="Z3295">
        <f t="shared" si="51"/>
        <v>3</v>
      </c>
      <c r="AA3295" t="s">
        <v>44</v>
      </c>
      <c r="AB3295" t="s">
        <v>74</v>
      </c>
      <c r="AC3295" t="s">
        <v>44</v>
      </c>
      <c r="AD3295" t="s">
        <v>47</v>
      </c>
      <c r="AE3295">
        <v>89.75</v>
      </c>
      <c r="AF3295">
        <v>6367.2</v>
      </c>
      <c r="AG3295">
        <v>0</v>
      </c>
      <c r="AH3295">
        <v>110</v>
      </c>
      <c r="AI3295">
        <v>2067.1</v>
      </c>
      <c r="AJ3295">
        <v>8544.2999999999993</v>
      </c>
      <c r="AK3295" t="s">
        <v>48</v>
      </c>
    </row>
    <row r="3296" spans="1:39" x14ac:dyDescent="0.3">
      <c r="A3296" t="s">
        <v>4416</v>
      </c>
      <c r="B3296" t="s">
        <v>50</v>
      </c>
      <c r="C3296" s="8">
        <v>60</v>
      </c>
      <c r="D3296" s="8" t="s">
        <v>44</v>
      </c>
      <c r="E3296" s="6">
        <v>0</v>
      </c>
      <c r="F3296" t="s">
        <v>212</v>
      </c>
      <c r="G3296" s="6">
        <v>93702</v>
      </c>
      <c r="H3296" s="6">
        <v>36.739384999999999</v>
      </c>
      <c r="I3296" s="6">
        <v>-119.753649</v>
      </c>
      <c r="J3296" s="6">
        <v>0</v>
      </c>
      <c r="K3296" s="6">
        <v>31</v>
      </c>
      <c r="L3296" s="6" t="s">
        <v>130</v>
      </c>
      <c r="M3296" s="6" t="s">
        <v>41</v>
      </c>
      <c r="N3296">
        <v>1.53</v>
      </c>
      <c r="O3296" t="s">
        <v>44</v>
      </c>
      <c r="P3296" t="s">
        <v>41</v>
      </c>
      <c r="Q3296" t="s">
        <v>80</v>
      </c>
      <c r="R3296">
        <v>6</v>
      </c>
      <c r="S3296" t="s">
        <v>44</v>
      </c>
      <c r="T3296" t="s">
        <v>44</v>
      </c>
      <c r="U3296" t="s">
        <v>41</v>
      </c>
      <c r="V3296" t="s">
        <v>41</v>
      </c>
      <c r="W3296" t="s">
        <v>44</v>
      </c>
      <c r="X3296" t="s">
        <v>44</v>
      </c>
      <c r="Y3296" t="s">
        <v>44</v>
      </c>
      <c r="Z3296">
        <f t="shared" si="51"/>
        <v>0</v>
      </c>
      <c r="AA3296" t="s">
        <v>44</v>
      </c>
      <c r="AB3296" t="s">
        <v>52</v>
      </c>
      <c r="AC3296" t="s">
        <v>41</v>
      </c>
      <c r="AD3296" t="s">
        <v>57</v>
      </c>
      <c r="AE3296">
        <v>55.25</v>
      </c>
      <c r="AF3296">
        <v>1715.65</v>
      </c>
      <c r="AG3296">
        <v>0</v>
      </c>
      <c r="AH3296">
        <v>10</v>
      </c>
      <c r="AI3296">
        <v>47.43</v>
      </c>
      <c r="AJ3296">
        <v>1773.08</v>
      </c>
      <c r="AK3296" t="s">
        <v>58</v>
      </c>
      <c r="AL3296" t="s">
        <v>122</v>
      </c>
      <c r="AM3296" t="s">
        <v>196</v>
      </c>
    </row>
    <row r="3297" spans="1:39" x14ac:dyDescent="0.3">
      <c r="A3297" t="s">
        <v>4417</v>
      </c>
      <c r="B3297" t="s">
        <v>50</v>
      </c>
      <c r="C3297" s="8">
        <v>30</v>
      </c>
      <c r="D3297" s="8" t="s">
        <v>44</v>
      </c>
      <c r="E3297" s="6">
        <v>0</v>
      </c>
      <c r="F3297" t="s">
        <v>3027</v>
      </c>
      <c r="G3297" s="6">
        <v>95645</v>
      </c>
      <c r="H3297" s="6">
        <v>38.875508000000004</v>
      </c>
      <c r="I3297" s="6">
        <v>-121.765866</v>
      </c>
      <c r="J3297" s="6">
        <v>0</v>
      </c>
      <c r="K3297" s="6">
        <v>67</v>
      </c>
      <c r="L3297" s="6" t="s">
        <v>73</v>
      </c>
      <c r="M3297" s="6" t="s">
        <v>44</v>
      </c>
      <c r="P3297" t="s">
        <v>41</v>
      </c>
      <c r="Q3297" t="s">
        <v>45</v>
      </c>
      <c r="R3297">
        <v>85</v>
      </c>
      <c r="S3297" t="s">
        <v>41</v>
      </c>
      <c r="T3297" t="s">
        <v>44</v>
      </c>
      <c r="U3297" t="s">
        <v>41</v>
      </c>
      <c r="V3297" t="s">
        <v>41</v>
      </c>
      <c r="W3297" t="s">
        <v>41</v>
      </c>
      <c r="X3297" t="s">
        <v>44</v>
      </c>
      <c r="Y3297" t="s">
        <v>44</v>
      </c>
      <c r="Z3297">
        <f t="shared" si="51"/>
        <v>1</v>
      </c>
      <c r="AA3297" t="s">
        <v>41</v>
      </c>
      <c r="AB3297" t="s">
        <v>46</v>
      </c>
      <c r="AC3297" t="s">
        <v>41</v>
      </c>
      <c r="AD3297" t="s">
        <v>57</v>
      </c>
      <c r="AE3297">
        <v>49.35</v>
      </c>
      <c r="AF3297">
        <v>3321.35</v>
      </c>
      <c r="AG3297">
        <v>0</v>
      </c>
      <c r="AH3297">
        <v>0</v>
      </c>
      <c r="AI3297">
        <v>0</v>
      </c>
      <c r="AJ3297">
        <v>3321.35</v>
      </c>
      <c r="AK3297" t="s">
        <v>48</v>
      </c>
    </row>
    <row r="3298" spans="1:39" x14ac:dyDescent="0.3">
      <c r="A3298" t="s">
        <v>4418</v>
      </c>
      <c r="B3298" t="s">
        <v>40</v>
      </c>
      <c r="C3298" s="8">
        <v>58</v>
      </c>
      <c r="D3298" s="8" t="s">
        <v>44</v>
      </c>
      <c r="E3298" s="6">
        <v>0</v>
      </c>
      <c r="F3298" t="s">
        <v>4419</v>
      </c>
      <c r="G3298" s="6">
        <v>95322</v>
      </c>
      <c r="H3298" s="6">
        <v>37.147198000000003</v>
      </c>
      <c r="I3298" s="6">
        <v>-121.120161</v>
      </c>
      <c r="J3298" s="6">
        <v>0</v>
      </c>
      <c r="K3298" s="6">
        <v>1</v>
      </c>
      <c r="L3298" s="6" t="s">
        <v>55</v>
      </c>
      <c r="M3298" s="6" t="s">
        <v>41</v>
      </c>
      <c r="N3298">
        <v>46.17</v>
      </c>
      <c r="O3298" t="s">
        <v>44</v>
      </c>
      <c r="P3298" t="s">
        <v>41</v>
      </c>
      <c r="Q3298" t="s">
        <v>56</v>
      </c>
      <c r="R3298">
        <v>30</v>
      </c>
      <c r="S3298" t="s">
        <v>44</v>
      </c>
      <c r="T3298" t="s">
        <v>44</v>
      </c>
      <c r="U3298" t="s">
        <v>44</v>
      </c>
      <c r="V3298" t="s">
        <v>44</v>
      </c>
      <c r="W3298" t="s">
        <v>44</v>
      </c>
      <c r="X3298" t="s">
        <v>44</v>
      </c>
      <c r="Y3298" t="s">
        <v>44</v>
      </c>
      <c r="Z3298">
        <f t="shared" si="51"/>
        <v>0</v>
      </c>
      <c r="AA3298" t="s">
        <v>41</v>
      </c>
      <c r="AB3298" t="s">
        <v>52</v>
      </c>
      <c r="AC3298" t="s">
        <v>41</v>
      </c>
      <c r="AD3298" t="s">
        <v>57</v>
      </c>
      <c r="AE3298">
        <v>70.099999999999994</v>
      </c>
      <c r="AF3298">
        <v>70.099999999999994</v>
      </c>
      <c r="AG3298">
        <v>0</v>
      </c>
      <c r="AH3298">
        <v>0</v>
      </c>
      <c r="AI3298">
        <v>46.17</v>
      </c>
      <c r="AJ3298">
        <v>116.27</v>
      </c>
      <c r="AK3298" t="s">
        <v>58</v>
      </c>
      <c r="AL3298" t="s">
        <v>59</v>
      </c>
      <c r="AM3298" t="s">
        <v>204</v>
      </c>
    </row>
    <row r="3299" spans="1:39" x14ac:dyDescent="0.3">
      <c r="A3299" t="s">
        <v>4420</v>
      </c>
      <c r="B3299" t="s">
        <v>50</v>
      </c>
      <c r="C3299" s="8">
        <v>43</v>
      </c>
      <c r="D3299" s="8" t="s">
        <v>44</v>
      </c>
      <c r="E3299" s="6">
        <v>0</v>
      </c>
      <c r="F3299" t="s">
        <v>317</v>
      </c>
      <c r="G3299" s="6">
        <v>92025</v>
      </c>
      <c r="H3299" s="6">
        <v>33.081477999999997</v>
      </c>
      <c r="I3299" s="6">
        <v>-117.03381400000001</v>
      </c>
      <c r="J3299" s="6">
        <v>0</v>
      </c>
      <c r="K3299" s="6">
        <v>21</v>
      </c>
      <c r="L3299" s="6" t="s">
        <v>43</v>
      </c>
      <c r="M3299" s="6" t="s">
        <v>41</v>
      </c>
      <c r="N3299">
        <v>16.809999999999999</v>
      </c>
      <c r="O3299" t="s">
        <v>44</v>
      </c>
      <c r="P3299" t="s">
        <v>44</v>
      </c>
      <c r="Z3299">
        <f t="shared" si="51"/>
        <v>0</v>
      </c>
      <c r="AB3299" t="s">
        <v>74</v>
      </c>
      <c r="AC3299" t="s">
        <v>44</v>
      </c>
      <c r="AD3299" t="s">
        <v>184</v>
      </c>
      <c r="AE3299">
        <v>19.600000000000001</v>
      </c>
      <c r="AF3299">
        <v>390.4</v>
      </c>
      <c r="AG3299">
        <v>0</v>
      </c>
      <c r="AH3299">
        <v>0</v>
      </c>
      <c r="AI3299">
        <v>353.01</v>
      </c>
      <c r="AJ3299">
        <v>743.41</v>
      </c>
      <c r="AK3299" t="s">
        <v>48</v>
      </c>
    </row>
    <row r="3300" spans="1:39" x14ac:dyDescent="0.3">
      <c r="A3300" t="s">
        <v>4421</v>
      </c>
      <c r="B3300" t="s">
        <v>40</v>
      </c>
      <c r="C3300" s="8">
        <v>19</v>
      </c>
      <c r="D3300" s="8" t="s">
        <v>41</v>
      </c>
      <c r="E3300" s="6">
        <v>0</v>
      </c>
      <c r="F3300" t="s">
        <v>3027</v>
      </c>
      <c r="G3300" s="6">
        <v>95645</v>
      </c>
      <c r="H3300" s="6">
        <v>38.875508000000004</v>
      </c>
      <c r="I3300" s="6">
        <v>-121.765866</v>
      </c>
      <c r="J3300" s="6">
        <v>1</v>
      </c>
      <c r="K3300" s="6">
        <v>22</v>
      </c>
      <c r="L3300" s="6" t="s">
        <v>43</v>
      </c>
      <c r="M3300" s="6" t="s">
        <v>41</v>
      </c>
      <c r="N3300">
        <v>32.11</v>
      </c>
      <c r="O3300" t="s">
        <v>44</v>
      </c>
      <c r="P3300" t="s">
        <v>41</v>
      </c>
      <c r="Q3300" t="s">
        <v>56</v>
      </c>
      <c r="R3300">
        <v>52</v>
      </c>
      <c r="S3300" t="s">
        <v>44</v>
      </c>
      <c r="T3300" t="s">
        <v>44</v>
      </c>
      <c r="U3300" t="s">
        <v>44</v>
      </c>
      <c r="V3300" t="s">
        <v>44</v>
      </c>
      <c r="W3300" t="s">
        <v>44</v>
      </c>
      <c r="X3300" t="s">
        <v>44</v>
      </c>
      <c r="Y3300" t="s">
        <v>44</v>
      </c>
      <c r="Z3300">
        <f t="shared" si="51"/>
        <v>0</v>
      </c>
      <c r="AA3300" t="s">
        <v>41</v>
      </c>
      <c r="AB3300" t="s">
        <v>52</v>
      </c>
      <c r="AC3300" t="s">
        <v>41</v>
      </c>
      <c r="AD3300" t="s">
        <v>57</v>
      </c>
      <c r="AE3300">
        <v>69.25</v>
      </c>
      <c r="AF3300">
        <v>1554</v>
      </c>
      <c r="AG3300">
        <v>0</v>
      </c>
      <c r="AH3300">
        <v>0</v>
      </c>
      <c r="AI3300">
        <v>706.42</v>
      </c>
      <c r="AJ3300">
        <v>2260.42</v>
      </c>
      <c r="AK3300" t="s">
        <v>58</v>
      </c>
      <c r="AL3300" t="s">
        <v>59</v>
      </c>
      <c r="AM3300" t="s">
        <v>204</v>
      </c>
    </row>
    <row r="3301" spans="1:39" x14ac:dyDescent="0.3">
      <c r="A3301" t="s">
        <v>4422</v>
      </c>
      <c r="B3301" t="s">
        <v>40</v>
      </c>
      <c r="C3301" s="8">
        <v>78</v>
      </c>
      <c r="D3301" s="8" t="s">
        <v>44</v>
      </c>
      <c r="E3301" s="6">
        <v>0</v>
      </c>
      <c r="F3301" t="s">
        <v>226</v>
      </c>
      <c r="G3301" s="6">
        <v>91381</v>
      </c>
      <c r="H3301" s="6">
        <v>34.364153000000002</v>
      </c>
      <c r="I3301" s="6">
        <v>-118.615583</v>
      </c>
      <c r="J3301" s="6">
        <v>0</v>
      </c>
      <c r="K3301" s="6">
        <v>11</v>
      </c>
      <c r="L3301" s="6" t="s">
        <v>43</v>
      </c>
      <c r="M3301" s="6" t="s">
        <v>41</v>
      </c>
      <c r="N3301">
        <v>4.0999999999999996</v>
      </c>
      <c r="O3301" t="s">
        <v>41</v>
      </c>
      <c r="P3301" t="s">
        <v>41</v>
      </c>
      <c r="Q3301" t="s">
        <v>56</v>
      </c>
      <c r="R3301">
        <v>5</v>
      </c>
      <c r="S3301" t="s">
        <v>44</v>
      </c>
      <c r="T3301" t="s">
        <v>44</v>
      </c>
      <c r="U3301" t="s">
        <v>44</v>
      </c>
      <c r="V3301" t="s">
        <v>44</v>
      </c>
      <c r="W3301" t="s">
        <v>44</v>
      </c>
      <c r="X3301" t="s">
        <v>41</v>
      </c>
      <c r="Y3301" t="s">
        <v>44</v>
      </c>
      <c r="Z3301">
        <f t="shared" si="51"/>
        <v>1</v>
      </c>
      <c r="AA3301" t="s">
        <v>41</v>
      </c>
      <c r="AB3301" t="s">
        <v>52</v>
      </c>
      <c r="AC3301" t="s">
        <v>41</v>
      </c>
      <c r="AD3301" t="s">
        <v>47</v>
      </c>
      <c r="AE3301">
        <v>84.8</v>
      </c>
      <c r="AF3301">
        <v>906.85</v>
      </c>
      <c r="AG3301">
        <v>0</v>
      </c>
      <c r="AH3301">
        <v>0</v>
      </c>
      <c r="AI3301">
        <v>45.1</v>
      </c>
      <c r="AJ3301">
        <v>951.95</v>
      </c>
      <c r="AK3301" t="s">
        <v>58</v>
      </c>
      <c r="AL3301" t="s">
        <v>118</v>
      </c>
      <c r="AM3301" t="s">
        <v>803</v>
      </c>
    </row>
    <row r="3302" spans="1:39" x14ac:dyDescent="0.3">
      <c r="A3302" t="s">
        <v>4423</v>
      </c>
      <c r="B3302" t="s">
        <v>50</v>
      </c>
      <c r="C3302" s="8">
        <v>73</v>
      </c>
      <c r="D3302" s="8" t="s">
        <v>44</v>
      </c>
      <c r="E3302" s="6">
        <v>0</v>
      </c>
      <c r="F3302" t="s">
        <v>3730</v>
      </c>
      <c r="G3302" s="6">
        <v>93207</v>
      </c>
      <c r="H3302" s="6">
        <v>35.865794999999999</v>
      </c>
      <c r="I3302" s="6">
        <v>-118.69759000000001</v>
      </c>
      <c r="J3302" s="6">
        <v>0</v>
      </c>
      <c r="K3302" s="6">
        <v>1</v>
      </c>
      <c r="L3302" s="6" t="s">
        <v>55</v>
      </c>
      <c r="M3302" s="6" t="s">
        <v>41</v>
      </c>
      <c r="N3302">
        <v>49.34</v>
      </c>
      <c r="O3302" t="s">
        <v>44</v>
      </c>
      <c r="P3302" t="s">
        <v>41</v>
      </c>
      <c r="Q3302" t="s">
        <v>80</v>
      </c>
      <c r="R3302">
        <v>15</v>
      </c>
      <c r="S3302" t="s">
        <v>44</v>
      </c>
      <c r="T3302" t="s">
        <v>44</v>
      </c>
      <c r="U3302" t="s">
        <v>44</v>
      </c>
      <c r="V3302" t="s">
        <v>44</v>
      </c>
      <c r="W3302" t="s">
        <v>44</v>
      </c>
      <c r="X3302" t="s">
        <v>44</v>
      </c>
      <c r="Y3302" t="s">
        <v>44</v>
      </c>
      <c r="Z3302">
        <f t="shared" si="51"/>
        <v>0</v>
      </c>
      <c r="AA3302" t="s">
        <v>41</v>
      </c>
      <c r="AB3302" t="s">
        <v>74</v>
      </c>
      <c r="AC3302" t="s">
        <v>44</v>
      </c>
      <c r="AD3302" t="s">
        <v>57</v>
      </c>
      <c r="AE3302">
        <v>45.2</v>
      </c>
      <c r="AF3302">
        <v>45.2</v>
      </c>
      <c r="AG3302">
        <v>0</v>
      </c>
      <c r="AH3302">
        <v>0</v>
      </c>
      <c r="AI3302">
        <v>49.34</v>
      </c>
      <c r="AJ3302">
        <v>94.54</v>
      </c>
      <c r="AK3302" t="s">
        <v>99</v>
      </c>
    </row>
    <row r="3303" spans="1:39" x14ac:dyDescent="0.3">
      <c r="A3303" t="s">
        <v>4424</v>
      </c>
      <c r="B3303" t="s">
        <v>50</v>
      </c>
      <c r="C3303" s="8">
        <v>36</v>
      </c>
      <c r="D3303" s="8" t="s">
        <v>41</v>
      </c>
      <c r="E3303" s="6">
        <v>0</v>
      </c>
      <c r="F3303" t="s">
        <v>1565</v>
      </c>
      <c r="G3303" s="6">
        <v>91351</v>
      </c>
      <c r="H3303" s="6">
        <v>34.422519000000001</v>
      </c>
      <c r="I3303" s="6">
        <v>-118.420717</v>
      </c>
      <c r="J3303" s="6">
        <v>1</v>
      </c>
      <c r="K3303" s="6">
        <v>72</v>
      </c>
      <c r="L3303" s="6" t="s">
        <v>43</v>
      </c>
      <c r="M3303" s="6" t="s">
        <v>41</v>
      </c>
      <c r="N3303">
        <v>36.03</v>
      </c>
      <c r="O3303" t="s">
        <v>41</v>
      </c>
      <c r="P3303" t="s">
        <v>44</v>
      </c>
      <c r="Z3303">
        <f t="shared" si="51"/>
        <v>0</v>
      </c>
      <c r="AB3303" t="s">
        <v>74</v>
      </c>
      <c r="AC3303" t="s">
        <v>44</v>
      </c>
      <c r="AD3303" t="s">
        <v>47</v>
      </c>
      <c r="AE3303">
        <v>25.85</v>
      </c>
      <c r="AF3303">
        <v>1872.2</v>
      </c>
      <c r="AG3303">
        <v>5.73</v>
      </c>
      <c r="AH3303">
        <v>0</v>
      </c>
      <c r="AI3303">
        <v>2594.16</v>
      </c>
      <c r="AJ3303">
        <v>4460.63</v>
      </c>
      <c r="AK3303" t="s">
        <v>48</v>
      </c>
    </row>
    <row r="3304" spans="1:39" x14ac:dyDescent="0.3">
      <c r="A3304" t="s">
        <v>4425</v>
      </c>
      <c r="B3304" t="s">
        <v>40</v>
      </c>
      <c r="C3304" s="8">
        <v>57</v>
      </c>
      <c r="D3304" s="8" t="s">
        <v>41</v>
      </c>
      <c r="E3304" s="6">
        <v>1</v>
      </c>
      <c r="F3304" t="s">
        <v>465</v>
      </c>
      <c r="G3304" s="6">
        <v>95527</v>
      </c>
      <c r="H3304" s="6">
        <v>40.854512</v>
      </c>
      <c r="I3304" s="6">
        <v>-123.450097</v>
      </c>
      <c r="J3304" s="6">
        <v>6</v>
      </c>
      <c r="K3304" s="6">
        <v>34</v>
      </c>
      <c r="L3304" s="6" t="s">
        <v>43</v>
      </c>
      <c r="M3304" s="6" t="s">
        <v>41</v>
      </c>
      <c r="N3304">
        <v>25.69</v>
      </c>
      <c r="O3304" t="s">
        <v>41</v>
      </c>
      <c r="P3304" t="s">
        <v>44</v>
      </c>
      <c r="Z3304">
        <f t="shared" si="51"/>
        <v>0</v>
      </c>
      <c r="AB3304" t="s">
        <v>46</v>
      </c>
      <c r="AC3304" t="s">
        <v>41</v>
      </c>
      <c r="AD3304" t="s">
        <v>47</v>
      </c>
      <c r="AE3304">
        <v>25.6</v>
      </c>
      <c r="AF3304">
        <v>917.15</v>
      </c>
      <c r="AG3304">
        <v>0</v>
      </c>
      <c r="AH3304">
        <v>0</v>
      </c>
      <c r="AI3304">
        <v>873.46</v>
      </c>
      <c r="AJ3304">
        <v>1790.61</v>
      </c>
      <c r="AK3304" t="s">
        <v>48</v>
      </c>
    </row>
    <row r="3305" spans="1:39" x14ac:dyDescent="0.3">
      <c r="A3305" t="s">
        <v>4426</v>
      </c>
      <c r="B3305" t="s">
        <v>40</v>
      </c>
      <c r="C3305" s="8">
        <v>23</v>
      </c>
      <c r="D3305" s="8" t="s">
        <v>41</v>
      </c>
      <c r="E3305" s="6">
        <v>0</v>
      </c>
      <c r="F3305" t="s">
        <v>955</v>
      </c>
      <c r="G3305" s="6">
        <v>91356</v>
      </c>
      <c r="H3305" s="6">
        <v>34.157136999999999</v>
      </c>
      <c r="I3305" s="6">
        <v>-118.548511</v>
      </c>
      <c r="J3305" s="6">
        <v>6</v>
      </c>
      <c r="K3305" s="6">
        <v>29</v>
      </c>
      <c r="L3305" s="6" t="s">
        <v>130</v>
      </c>
      <c r="M3305" s="6" t="s">
        <v>41</v>
      </c>
      <c r="N3305">
        <v>27.72</v>
      </c>
      <c r="O3305" t="s">
        <v>44</v>
      </c>
      <c r="P3305" t="s">
        <v>44</v>
      </c>
      <c r="Z3305">
        <f t="shared" si="51"/>
        <v>0</v>
      </c>
      <c r="AB3305" t="s">
        <v>46</v>
      </c>
      <c r="AC3305" t="s">
        <v>44</v>
      </c>
      <c r="AD3305" t="s">
        <v>57</v>
      </c>
      <c r="AE3305">
        <v>20</v>
      </c>
      <c r="AF3305">
        <v>540.04999999999995</v>
      </c>
      <c r="AG3305">
        <v>0</v>
      </c>
      <c r="AH3305">
        <v>0</v>
      </c>
      <c r="AI3305">
        <v>803.88</v>
      </c>
      <c r="AJ3305">
        <v>1343.93</v>
      </c>
      <c r="AK3305" t="s">
        <v>48</v>
      </c>
    </row>
    <row r="3306" spans="1:39" x14ac:dyDescent="0.3">
      <c r="A3306" t="s">
        <v>4427</v>
      </c>
      <c r="B3306" t="s">
        <v>50</v>
      </c>
      <c r="C3306" s="8">
        <v>50</v>
      </c>
      <c r="D3306" s="8" t="s">
        <v>41</v>
      </c>
      <c r="E3306" s="6">
        <v>0</v>
      </c>
      <c r="F3306" t="s">
        <v>431</v>
      </c>
      <c r="G3306" s="6">
        <v>92707</v>
      </c>
      <c r="H3306" s="6">
        <v>33.714829000000002</v>
      </c>
      <c r="I3306" s="6">
        <v>-117.872941</v>
      </c>
      <c r="J3306" s="6">
        <v>2</v>
      </c>
      <c r="K3306" s="6">
        <v>56</v>
      </c>
      <c r="L3306" s="6" t="s">
        <v>43</v>
      </c>
      <c r="M3306" s="6" t="s">
        <v>41</v>
      </c>
      <c r="N3306">
        <v>26.15</v>
      </c>
      <c r="O3306" t="s">
        <v>41</v>
      </c>
      <c r="P3306" t="s">
        <v>41</v>
      </c>
      <c r="Q3306" t="s">
        <v>56</v>
      </c>
      <c r="R3306">
        <v>7</v>
      </c>
      <c r="S3306" t="s">
        <v>44</v>
      </c>
      <c r="T3306" t="s">
        <v>41</v>
      </c>
      <c r="U3306" t="s">
        <v>44</v>
      </c>
      <c r="V3306" t="s">
        <v>44</v>
      </c>
      <c r="W3306" t="s">
        <v>41</v>
      </c>
      <c r="X3306" t="s">
        <v>41</v>
      </c>
      <c r="Y3306" t="s">
        <v>41</v>
      </c>
      <c r="Z3306">
        <f t="shared" si="51"/>
        <v>3</v>
      </c>
      <c r="AA3306" t="s">
        <v>44</v>
      </c>
      <c r="AB3306" t="s">
        <v>46</v>
      </c>
      <c r="AC3306" t="s">
        <v>44</v>
      </c>
      <c r="AD3306" t="s">
        <v>47</v>
      </c>
      <c r="AE3306">
        <v>100.3</v>
      </c>
      <c r="AF3306">
        <v>5614.45</v>
      </c>
      <c r="AG3306">
        <v>0</v>
      </c>
      <c r="AH3306">
        <v>100</v>
      </c>
      <c r="AI3306">
        <v>1464.4</v>
      </c>
      <c r="AJ3306">
        <v>7178.85</v>
      </c>
      <c r="AK3306" t="s">
        <v>58</v>
      </c>
      <c r="AL3306" t="s">
        <v>59</v>
      </c>
      <c r="AM3306" t="s">
        <v>215</v>
      </c>
    </row>
    <row r="3307" spans="1:39" x14ac:dyDescent="0.3">
      <c r="A3307" t="s">
        <v>4428</v>
      </c>
      <c r="B3307" t="s">
        <v>50</v>
      </c>
      <c r="C3307" s="8">
        <v>42</v>
      </c>
      <c r="D3307" s="8" t="s">
        <v>41</v>
      </c>
      <c r="E3307" s="6">
        <v>2</v>
      </c>
      <c r="F3307" t="s">
        <v>493</v>
      </c>
      <c r="G3307" s="6">
        <v>92019</v>
      </c>
      <c r="H3307" s="6">
        <v>32.785164999999999</v>
      </c>
      <c r="I3307" s="6">
        <v>-116.86264799999999</v>
      </c>
      <c r="J3307" s="6">
        <v>7</v>
      </c>
      <c r="K3307" s="6">
        <v>5</v>
      </c>
      <c r="L3307" s="6" t="s">
        <v>43</v>
      </c>
      <c r="M3307" s="6" t="s">
        <v>41</v>
      </c>
      <c r="N3307">
        <v>17.37</v>
      </c>
      <c r="O3307" t="s">
        <v>41</v>
      </c>
      <c r="P3307" t="s">
        <v>41</v>
      </c>
      <c r="Q3307" t="s">
        <v>80</v>
      </c>
      <c r="R3307">
        <v>15</v>
      </c>
      <c r="S3307" t="s">
        <v>41</v>
      </c>
      <c r="T3307" t="s">
        <v>41</v>
      </c>
      <c r="U3307" t="s">
        <v>44</v>
      </c>
      <c r="V3307" t="s">
        <v>41</v>
      </c>
      <c r="W3307" t="s">
        <v>44</v>
      </c>
      <c r="X3307" t="s">
        <v>44</v>
      </c>
      <c r="Y3307" t="s">
        <v>44</v>
      </c>
      <c r="Z3307">
        <f t="shared" si="51"/>
        <v>0</v>
      </c>
      <c r="AA3307" t="s">
        <v>41</v>
      </c>
      <c r="AB3307" t="s">
        <v>52</v>
      </c>
      <c r="AC3307" t="s">
        <v>44</v>
      </c>
      <c r="AD3307" t="s">
        <v>47</v>
      </c>
      <c r="AE3307">
        <v>64.400000000000006</v>
      </c>
      <c r="AF3307">
        <v>316.89999999999998</v>
      </c>
      <c r="AG3307">
        <v>0</v>
      </c>
      <c r="AH3307">
        <v>0</v>
      </c>
      <c r="AI3307">
        <v>86.85</v>
      </c>
      <c r="AJ3307">
        <v>403.75</v>
      </c>
      <c r="AK3307" t="s">
        <v>48</v>
      </c>
    </row>
    <row r="3308" spans="1:39" x14ac:dyDescent="0.3">
      <c r="A3308" t="s">
        <v>4429</v>
      </c>
      <c r="B3308" t="s">
        <v>50</v>
      </c>
      <c r="C3308" s="8">
        <v>53</v>
      </c>
      <c r="D3308" s="8" t="s">
        <v>44</v>
      </c>
      <c r="E3308" s="6">
        <v>0</v>
      </c>
      <c r="F3308" t="s">
        <v>4430</v>
      </c>
      <c r="G3308" s="6">
        <v>94564</v>
      </c>
      <c r="H3308" s="6">
        <v>37.996462000000001</v>
      </c>
      <c r="I3308" s="6">
        <v>-122.293716</v>
      </c>
      <c r="J3308" s="6">
        <v>0</v>
      </c>
      <c r="K3308" s="6">
        <v>18</v>
      </c>
      <c r="L3308" s="6" t="s">
        <v>43</v>
      </c>
      <c r="M3308" s="6" t="s">
        <v>44</v>
      </c>
      <c r="P3308" t="s">
        <v>41</v>
      </c>
      <c r="Q3308" t="s">
        <v>80</v>
      </c>
      <c r="R3308">
        <v>30</v>
      </c>
      <c r="S3308" t="s">
        <v>41</v>
      </c>
      <c r="T3308" t="s">
        <v>44</v>
      </c>
      <c r="U3308" t="s">
        <v>41</v>
      </c>
      <c r="V3308" t="s">
        <v>44</v>
      </c>
      <c r="W3308" t="s">
        <v>44</v>
      </c>
      <c r="X3308" t="s">
        <v>44</v>
      </c>
      <c r="Y3308" t="s">
        <v>44</v>
      </c>
      <c r="Z3308">
        <f t="shared" si="51"/>
        <v>0</v>
      </c>
      <c r="AA3308" t="s">
        <v>41</v>
      </c>
      <c r="AB3308" t="s">
        <v>52</v>
      </c>
      <c r="AC3308" t="s">
        <v>44</v>
      </c>
      <c r="AD3308" t="s">
        <v>47</v>
      </c>
      <c r="AE3308">
        <v>33.6</v>
      </c>
      <c r="AF3308">
        <v>550.35</v>
      </c>
      <c r="AG3308">
        <v>0</v>
      </c>
      <c r="AH3308">
        <v>0</v>
      </c>
      <c r="AI3308">
        <v>0</v>
      </c>
      <c r="AJ3308">
        <v>550.35</v>
      </c>
      <c r="AK3308" t="s">
        <v>48</v>
      </c>
    </row>
    <row r="3309" spans="1:39" x14ac:dyDescent="0.3">
      <c r="A3309" t="s">
        <v>4431</v>
      </c>
      <c r="B3309" t="s">
        <v>40</v>
      </c>
      <c r="C3309" s="8">
        <v>21</v>
      </c>
      <c r="D3309" s="8" t="s">
        <v>41</v>
      </c>
      <c r="E3309" s="6">
        <v>3</v>
      </c>
      <c r="F3309" t="s">
        <v>489</v>
      </c>
      <c r="G3309" s="6">
        <v>95060</v>
      </c>
      <c r="H3309" s="6">
        <v>36.993451</v>
      </c>
      <c r="I3309" s="6">
        <v>-122.09885800000001</v>
      </c>
      <c r="J3309" s="6">
        <v>4</v>
      </c>
      <c r="K3309" s="6">
        <v>20</v>
      </c>
      <c r="L3309" s="6" t="s">
        <v>43</v>
      </c>
      <c r="M3309" s="6" t="s">
        <v>41</v>
      </c>
      <c r="N3309">
        <v>38.6</v>
      </c>
      <c r="O3309" t="s">
        <v>44</v>
      </c>
      <c r="P3309" t="s">
        <v>44</v>
      </c>
      <c r="Z3309">
        <f t="shared" si="51"/>
        <v>0</v>
      </c>
      <c r="AB3309" t="s">
        <v>52</v>
      </c>
      <c r="AC3309" t="s">
        <v>44</v>
      </c>
      <c r="AD3309" t="s">
        <v>57</v>
      </c>
      <c r="AE3309">
        <v>20</v>
      </c>
      <c r="AF3309">
        <v>417.65</v>
      </c>
      <c r="AG3309">
        <v>9.73</v>
      </c>
      <c r="AH3309">
        <v>0</v>
      </c>
      <c r="AI3309">
        <v>772</v>
      </c>
      <c r="AJ3309">
        <v>1179.92</v>
      </c>
      <c r="AK3309" t="s">
        <v>48</v>
      </c>
    </row>
    <row r="3310" spans="1:39" x14ac:dyDescent="0.3">
      <c r="A3310" t="s">
        <v>4432</v>
      </c>
      <c r="B3310" t="s">
        <v>40</v>
      </c>
      <c r="C3310" s="8">
        <v>80</v>
      </c>
      <c r="D3310" s="8" t="s">
        <v>44</v>
      </c>
      <c r="E3310" s="6">
        <v>0</v>
      </c>
      <c r="F3310" t="s">
        <v>449</v>
      </c>
      <c r="G3310" s="6">
        <v>90263</v>
      </c>
      <c r="H3310" s="6">
        <v>34.037036999999998</v>
      </c>
      <c r="I3310" s="6">
        <v>-118.705803</v>
      </c>
      <c r="J3310" s="6">
        <v>0</v>
      </c>
      <c r="K3310" s="6">
        <v>2</v>
      </c>
      <c r="L3310" s="6" t="s">
        <v>55</v>
      </c>
      <c r="M3310" s="6" t="s">
        <v>41</v>
      </c>
      <c r="N3310">
        <v>31.91</v>
      </c>
      <c r="O3310" t="s">
        <v>44</v>
      </c>
      <c r="P3310" t="s">
        <v>41</v>
      </c>
      <c r="Q3310" t="s">
        <v>45</v>
      </c>
      <c r="R3310">
        <v>30</v>
      </c>
      <c r="S3310" t="s">
        <v>44</v>
      </c>
      <c r="T3310" t="s">
        <v>44</v>
      </c>
      <c r="U3310" t="s">
        <v>44</v>
      </c>
      <c r="V3310" t="s">
        <v>44</v>
      </c>
      <c r="W3310" t="s">
        <v>44</v>
      </c>
      <c r="X3310" t="s">
        <v>41</v>
      </c>
      <c r="Y3310" t="s">
        <v>44</v>
      </c>
      <c r="Z3310">
        <f t="shared" si="51"/>
        <v>1</v>
      </c>
      <c r="AA3310" t="s">
        <v>41</v>
      </c>
      <c r="AB3310" t="s">
        <v>52</v>
      </c>
      <c r="AC3310" t="s">
        <v>41</v>
      </c>
      <c r="AD3310" t="s">
        <v>57</v>
      </c>
      <c r="AE3310">
        <v>79.599999999999994</v>
      </c>
      <c r="AF3310">
        <v>195.05</v>
      </c>
      <c r="AG3310">
        <v>0</v>
      </c>
      <c r="AH3310">
        <v>0</v>
      </c>
      <c r="AI3310">
        <v>63.82</v>
      </c>
      <c r="AJ3310">
        <v>258.87</v>
      </c>
      <c r="AK3310" t="s">
        <v>58</v>
      </c>
      <c r="AL3310" t="s">
        <v>118</v>
      </c>
      <c r="AM3310" t="s">
        <v>119</v>
      </c>
    </row>
    <row r="3311" spans="1:39" x14ac:dyDescent="0.3">
      <c r="A3311" t="s">
        <v>4433</v>
      </c>
      <c r="B3311" t="s">
        <v>50</v>
      </c>
      <c r="C3311" s="8">
        <v>33</v>
      </c>
      <c r="D3311" s="8" t="s">
        <v>44</v>
      </c>
      <c r="E3311" s="6">
        <v>2</v>
      </c>
      <c r="F3311" t="s">
        <v>1419</v>
      </c>
      <c r="G3311" s="6">
        <v>94005</v>
      </c>
      <c r="H3311" s="6">
        <v>37.684694</v>
      </c>
      <c r="I3311" s="6">
        <v>-122.40712000000001</v>
      </c>
      <c r="J3311" s="6">
        <v>0</v>
      </c>
      <c r="K3311" s="6">
        <v>45</v>
      </c>
      <c r="L3311" s="6" t="s">
        <v>43</v>
      </c>
      <c r="M3311" s="6" t="s">
        <v>41</v>
      </c>
      <c r="N3311">
        <v>23.54</v>
      </c>
      <c r="O3311" t="s">
        <v>41</v>
      </c>
      <c r="P3311" t="s">
        <v>41</v>
      </c>
      <c r="Q3311" t="s">
        <v>56</v>
      </c>
      <c r="R3311">
        <v>12</v>
      </c>
      <c r="S3311" t="s">
        <v>44</v>
      </c>
      <c r="T3311" t="s">
        <v>44</v>
      </c>
      <c r="U3311" t="s">
        <v>41</v>
      </c>
      <c r="V3311" t="s">
        <v>44</v>
      </c>
      <c r="W3311" t="s">
        <v>41</v>
      </c>
      <c r="X3311" t="s">
        <v>41</v>
      </c>
      <c r="Y3311" t="s">
        <v>41</v>
      </c>
      <c r="Z3311">
        <f t="shared" si="51"/>
        <v>3</v>
      </c>
      <c r="AA3311" t="s">
        <v>41</v>
      </c>
      <c r="AB3311" t="s">
        <v>74</v>
      </c>
      <c r="AC3311" t="s">
        <v>44</v>
      </c>
      <c r="AD3311" t="s">
        <v>57</v>
      </c>
      <c r="AE3311">
        <v>99.7</v>
      </c>
      <c r="AF3311">
        <v>4634.3500000000004</v>
      </c>
      <c r="AG3311">
        <v>0</v>
      </c>
      <c r="AH3311">
        <v>0</v>
      </c>
      <c r="AI3311">
        <v>1059.3</v>
      </c>
      <c r="AJ3311">
        <v>5693.65</v>
      </c>
      <c r="AK3311" t="s">
        <v>48</v>
      </c>
    </row>
    <row r="3312" spans="1:39" x14ac:dyDescent="0.3">
      <c r="A3312" t="s">
        <v>4434</v>
      </c>
      <c r="B3312" t="s">
        <v>50</v>
      </c>
      <c r="C3312" s="8">
        <v>68</v>
      </c>
      <c r="D3312" s="8" t="s">
        <v>41</v>
      </c>
      <c r="E3312" s="6">
        <v>0</v>
      </c>
      <c r="F3312" t="s">
        <v>1977</v>
      </c>
      <c r="G3312" s="6">
        <v>91767</v>
      </c>
      <c r="H3312" s="6">
        <v>34.083086000000002</v>
      </c>
      <c r="I3312" s="6">
        <v>-117.73799699999999</v>
      </c>
      <c r="J3312" s="6">
        <v>3</v>
      </c>
      <c r="K3312" s="6">
        <v>20</v>
      </c>
      <c r="L3312" s="6" t="s">
        <v>43</v>
      </c>
      <c r="M3312" s="6" t="s">
        <v>41</v>
      </c>
      <c r="N3312">
        <v>27.56</v>
      </c>
      <c r="O3312" t="s">
        <v>41</v>
      </c>
      <c r="P3312" t="s">
        <v>41</v>
      </c>
      <c r="Q3312" t="s">
        <v>56</v>
      </c>
      <c r="R3312">
        <v>3</v>
      </c>
      <c r="S3312" t="s">
        <v>44</v>
      </c>
      <c r="T3312" t="s">
        <v>41</v>
      </c>
      <c r="U3312" t="s">
        <v>44</v>
      </c>
      <c r="V3312" t="s">
        <v>41</v>
      </c>
      <c r="W3312" t="s">
        <v>41</v>
      </c>
      <c r="X3312" t="s">
        <v>41</v>
      </c>
      <c r="Y3312" t="s">
        <v>44</v>
      </c>
      <c r="Z3312">
        <f t="shared" si="51"/>
        <v>2</v>
      </c>
      <c r="AA3312" t="s">
        <v>41</v>
      </c>
      <c r="AB3312" t="s">
        <v>46</v>
      </c>
      <c r="AC3312" t="s">
        <v>44</v>
      </c>
      <c r="AD3312" t="s">
        <v>57</v>
      </c>
      <c r="AE3312">
        <v>107.05</v>
      </c>
      <c r="AF3312">
        <v>2172.0500000000002</v>
      </c>
      <c r="AG3312">
        <v>0</v>
      </c>
      <c r="AH3312">
        <v>0</v>
      </c>
      <c r="AI3312">
        <v>551.20000000000005</v>
      </c>
      <c r="AJ3312">
        <v>2723.25</v>
      </c>
      <c r="AK3312" t="s">
        <v>48</v>
      </c>
    </row>
    <row r="3313" spans="1:39" x14ac:dyDescent="0.3">
      <c r="A3313" t="s">
        <v>4435</v>
      </c>
      <c r="B3313" t="s">
        <v>40</v>
      </c>
      <c r="C3313" s="8">
        <v>30</v>
      </c>
      <c r="D3313" s="8" t="s">
        <v>44</v>
      </c>
      <c r="E3313" s="6">
        <v>0</v>
      </c>
      <c r="F3313" t="s">
        <v>125</v>
      </c>
      <c r="G3313" s="6">
        <v>93648</v>
      </c>
      <c r="H3313" s="6">
        <v>36.622236999999998</v>
      </c>
      <c r="I3313" s="6">
        <v>-119.521126</v>
      </c>
      <c r="J3313" s="6">
        <v>0</v>
      </c>
      <c r="K3313" s="6">
        <v>29</v>
      </c>
      <c r="L3313" s="6" t="s">
        <v>130</v>
      </c>
      <c r="M3313" s="6" t="s">
        <v>41</v>
      </c>
      <c r="N3313">
        <v>32.43</v>
      </c>
      <c r="O3313" t="s">
        <v>44</v>
      </c>
      <c r="P3313" t="s">
        <v>44</v>
      </c>
      <c r="Z3313">
        <f t="shared" si="51"/>
        <v>0</v>
      </c>
      <c r="AB3313" t="s">
        <v>46</v>
      </c>
      <c r="AC3313" t="s">
        <v>44</v>
      </c>
      <c r="AD3313" t="s">
        <v>47</v>
      </c>
      <c r="AE3313">
        <v>20</v>
      </c>
      <c r="AF3313">
        <v>599.29999999999995</v>
      </c>
      <c r="AG3313">
        <v>0</v>
      </c>
      <c r="AH3313">
        <v>0</v>
      </c>
      <c r="AI3313">
        <v>940.47</v>
      </c>
      <c r="AJ3313">
        <v>1539.77</v>
      </c>
      <c r="AK3313" t="s">
        <v>48</v>
      </c>
    </row>
    <row r="3314" spans="1:39" x14ac:dyDescent="0.3">
      <c r="A3314" t="s">
        <v>4436</v>
      </c>
      <c r="B3314" t="s">
        <v>40</v>
      </c>
      <c r="C3314" s="8">
        <v>39</v>
      </c>
      <c r="D3314" s="8" t="s">
        <v>44</v>
      </c>
      <c r="E3314" s="6">
        <v>0</v>
      </c>
      <c r="F3314" t="s">
        <v>604</v>
      </c>
      <c r="G3314" s="6">
        <v>96014</v>
      </c>
      <c r="H3314" s="6">
        <v>41.388396999999998</v>
      </c>
      <c r="I3314" s="6">
        <v>-122.794636</v>
      </c>
      <c r="J3314" s="6">
        <v>0</v>
      </c>
      <c r="K3314" s="6">
        <v>50</v>
      </c>
      <c r="L3314" s="6" t="s">
        <v>77</v>
      </c>
      <c r="M3314" s="6" t="s">
        <v>41</v>
      </c>
      <c r="N3314">
        <v>48.45</v>
      </c>
      <c r="O3314" t="s">
        <v>41</v>
      </c>
      <c r="P3314" t="s">
        <v>41</v>
      </c>
      <c r="Q3314" t="s">
        <v>80</v>
      </c>
      <c r="R3314">
        <v>14</v>
      </c>
      <c r="S3314" t="s">
        <v>44</v>
      </c>
      <c r="T3314" t="s">
        <v>41</v>
      </c>
      <c r="U3314" t="s">
        <v>44</v>
      </c>
      <c r="V3314" t="s">
        <v>41</v>
      </c>
      <c r="W3314" t="s">
        <v>41</v>
      </c>
      <c r="X3314" t="s">
        <v>41</v>
      </c>
      <c r="Y3314" t="s">
        <v>41</v>
      </c>
      <c r="Z3314">
        <f t="shared" si="51"/>
        <v>3</v>
      </c>
      <c r="AA3314" t="s">
        <v>41</v>
      </c>
      <c r="AB3314" t="s">
        <v>74</v>
      </c>
      <c r="AC3314" t="s">
        <v>41</v>
      </c>
      <c r="AD3314" t="s">
        <v>184</v>
      </c>
      <c r="AE3314">
        <v>79.599999999999994</v>
      </c>
      <c r="AF3314">
        <v>4024.2</v>
      </c>
      <c r="AG3314">
        <v>0</v>
      </c>
      <c r="AH3314">
        <v>0</v>
      </c>
      <c r="AI3314">
        <v>2422.5</v>
      </c>
      <c r="AJ3314">
        <v>6446.7</v>
      </c>
      <c r="AK3314" t="s">
        <v>48</v>
      </c>
    </row>
    <row r="3315" spans="1:39" x14ac:dyDescent="0.3">
      <c r="A3315" t="s">
        <v>4437</v>
      </c>
      <c r="B3315" t="s">
        <v>40</v>
      </c>
      <c r="C3315" s="8">
        <v>22</v>
      </c>
      <c r="D3315" s="8" t="s">
        <v>44</v>
      </c>
      <c r="E3315" s="6">
        <v>0</v>
      </c>
      <c r="F3315" t="s">
        <v>4105</v>
      </c>
      <c r="G3315" s="6">
        <v>93544</v>
      </c>
      <c r="H3315" s="6">
        <v>34.500090999999998</v>
      </c>
      <c r="I3315" s="6">
        <v>-117.765862</v>
      </c>
      <c r="J3315" s="6">
        <v>0</v>
      </c>
      <c r="K3315" s="6">
        <v>11</v>
      </c>
      <c r="L3315" s="6" t="s">
        <v>63</v>
      </c>
      <c r="M3315" s="6" t="s">
        <v>44</v>
      </c>
      <c r="P3315" t="s">
        <v>41</v>
      </c>
      <c r="Q3315" t="s">
        <v>80</v>
      </c>
      <c r="R3315">
        <v>52</v>
      </c>
      <c r="S3315" t="s">
        <v>44</v>
      </c>
      <c r="T3315" t="s">
        <v>44</v>
      </c>
      <c r="U3315" t="s">
        <v>44</v>
      </c>
      <c r="V3315" t="s">
        <v>44</v>
      </c>
      <c r="W3315" t="s">
        <v>41</v>
      </c>
      <c r="X3315" t="s">
        <v>44</v>
      </c>
      <c r="Y3315" t="s">
        <v>44</v>
      </c>
      <c r="Z3315">
        <f t="shared" si="51"/>
        <v>1</v>
      </c>
      <c r="AA3315" t="s">
        <v>41</v>
      </c>
      <c r="AB3315" t="s">
        <v>52</v>
      </c>
      <c r="AC3315" t="s">
        <v>41</v>
      </c>
      <c r="AD3315" t="s">
        <v>47</v>
      </c>
      <c r="AE3315">
        <v>35.799999999999997</v>
      </c>
      <c r="AF3315">
        <v>363.15</v>
      </c>
      <c r="AG3315">
        <v>0</v>
      </c>
      <c r="AH3315">
        <v>0</v>
      </c>
      <c r="AI3315">
        <v>0</v>
      </c>
      <c r="AJ3315">
        <v>363.15</v>
      </c>
      <c r="AK3315" t="s">
        <v>48</v>
      </c>
    </row>
    <row r="3316" spans="1:39" x14ac:dyDescent="0.3">
      <c r="A3316" t="s">
        <v>4438</v>
      </c>
      <c r="B3316" t="s">
        <v>50</v>
      </c>
      <c r="C3316" s="8">
        <v>21</v>
      </c>
      <c r="D3316" s="8" t="s">
        <v>41</v>
      </c>
      <c r="E3316" s="6">
        <v>1</v>
      </c>
      <c r="F3316" t="s">
        <v>1315</v>
      </c>
      <c r="G3316" s="6">
        <v>95383</v>
      </c>
      <c r="H3316" s="6">
        <v>38.107441000000001</v>
      </c>
      <c r="I3316" s="6">
        <v>-120.230625</v>
      </c>
      <c r="J3316" s="6">
        <v>1</v>
      </c>
      <c r="K3316" s="6">
        <v>72</v>
      </c>
      <c r="L3316" s="6" t="s">
        <v>73</v>
      </c>
      <c r="M3316" s="6" t="s">
        <v>41</v>
      </c>
      <c r="N3316">
        <v>27.1</v>
      </c>
      <c r="O3316" t="s">
        <v>41</v>
      </c>
      <c r="P3316" t="s">
        <v>41</v>
      </c>
      <c r="Q3316" t="s">
        <v>45</v>
      </c>
      <c r="R3316">
        <v>59</v>
      </c>
      <c r="S3316" t="s">
        <v>41</v>
      </c>
      <c r="T3316" t="s">
        <v>41</v>
      </c>
      <c r="U3316" t="s">
        <v>41</v>
      </c>
      <c r="V3316" t="s">
        <v>41</v>
      </c>
      <c r="W3316" t="s">
        <v>41</v>
      </c>
      <c r="X3316" t="s">
        <v>41</v>
      </c>
      <c r="Y3316" t="s">
        <v>41</v>
      </c>
      <c r="Z3316">
        <f t="shared" si="51"/>
        <v>3</v>
      </c>
      <c r="AA3316" t="s">
        <v>41</v>
      </c>
      <c r="AB3316" t="s">
        <v>74</v>
      </c>
      <c r="AC3316" t="s">
        <v>41</v>
      </c>
      <c r="AD3316" t="s">
        <v>47</v>
      </c>
      <c r="AE3316">
        <v>91.95</v>
      </c>
      <c r="AF3316">
        <v>6614.9</v>
      </c>
      <c r="AG3316">
        <v>0</v>
      </c>
      <c r="AH3316">
        <v>0</v>
      </c>
      <c r="AI3316">
        <v>1951.2</v>
      </c>
      <c r="AJ3316">
        <v>8566.1</v>
      </c>
      <c r="AK3316" t="s">
        <v>48</v>
      </c>
    </row>
    <row r="3317" spans="1:39" x14ac:dyDescent="0.3">
      <c r="A3317" t="s">
        <v>4439</v>
      </c>
      <c r="B3317" t="s">
        <v>50</v>
      </c>
      <c r="C3317" s="8">
        <v>52</v>
      </c>
      <c r="D3317" s="8" t="s">
        <v>44</v>
      </c>
      <c r="E3317" s="6">
        <v>2</v>
      </c>
      <c r="F3317" t="s">
        <v>4440</v>
      </c>
      <c r="G3317" s="6">
        <v>92352</v>
      </c>
      <c r="H3317" s="6">
        <v>34.256500000000003</v>
      </c>
      <c r="I3317" s="6">
        <v>-117.19335</v>
      </c>
      <c r="J3317" s="6">
        <v>0</v>
      </c>
      <c r="K3317" s="6">
        <v>6</v>
      </c>
      <c r="L3317" s="6" t="s">
        <v>43</v>
      </c>
      <c r="M3317" s="6" t="s">
        <v>41</v>
      </c>
      <c r="N3317">
        <v>15.5</v>
      </c>
      <c r="O3317" t="s">
        <v>44</v>
      </c>
      <c r="P3317" t="s">
        <v>44</v>
      </c>
      <c r="Z3317">
        <f t="shared" si="51"/>
        <v>0</v>
      </c>
      <c r="AB3317" t="s">
        <v>52</v>
      </c>
      <c r="AC3317" t="s">
        <v>44</v>
      </c>
      <c r="AD3317" t="s">
        <v>184</v>
      </c>
      <c r="AE3317">
        <v>19.649999999999999</v>
      </c>
      <c r="AF3317">
        <v>100.9</v>
      </c>
      <c r="AG3317">
        <v>0</v>
      </c>
      <c r="AH3317">
        <v>0</v>
      </c>
      <c r="AI3317">
        <v>93</v>
      </c>
      <c r="AJ3317">
        <v>193.9</v>
      </c>
      <c r="AK3317" t="s">
        <v>48</v>
      </c>
    </row>
    <row r="3318" spans="1:39" x14ac:dyDescent="0.3">
      <c r="A3318" t="s">
        <v>4441</v>
      </c>
      <c r="B3318" t="s">
        <v>40</v>
      </c>
      <c r="C3318" s="8">
        <v>54</v>
      </c>
      <c r="D3318" s="8" t="s">
        <v>44</v>
      </c>
      <c r="E3318" s="6">
        <v>0</v>
      </c>
      <c r="F3318" t="s">
        <v>222</v>
      </c>
      <c r="G3318" s="6">
        <v>91754</v>
      </c>
      <c r="H3318" s="6">
        <v>34.050322000000001</v>
      </c>
      <c r="I3318" s="6">
        <v>-118.147037</v>
      </c>
      <c r="J3318" s="6">
        <v>0</v>
      </c>
      <c r="K3318" s="6">
        <v>44</v>
      </c>
      <c r="L3318" s="6" t="s">
        <v>43</v>
      </c>
      <c r="M3318" s="6" t="s">
        <v>41</v>
      </c>
      <c r="N3318">
        <v>40.17</v>
      </c>
      <c r="O3318" t="s">
        <v>41</v>
      </c>
      <c r="P3318" t="s">
        <v>41</v>
      </c>
      <c r="Q3318" t="s">
        <v>56</v>
      </c>
      <c r="R3318">
        <v>6</v>
      </c>
      <c r="S3318" t="s">
        <v>44</v>
      </c>
      <c r="T3318" t="s">
        <v>41</v>
      </c>
      <c r="U3318" t="s">
        <v>41</v>
      </c>
      <c r="V3318" t="s">
        <v>44</v>
      </c>
      <c r="W3318" t="s">
        <v>44</v>
      </c>
      <c r="X3318" t="s">
        <v>44</v>
      </c>
      <c r="Y3318" t="s">
        <v>44</v>
      </c>
      <c r="Z3318">
        <f t="shared" si="51"/>
        <v>0</v>
      </c>
      <c r="AA3318" t="s">
        <v>41</v>
      </c>
      <c r="AB3318" t="s">
        <v>52</v>
      </c>
      <c r="AC3318" t="s">
        <v>41</v>
      </c>
      <c r="AD3318" t="s">
        <v>57</v>
      </c>
      <c r="AE3318">
        <v>84.8</v>
      </c>
      <c r="AF3318">
        <v>3862.55</v>
      </c>
      <c r="AG3318">
        <v>0</v>
      </c>
      <c r="AH3318">
        <v>0</v>
      </c>
      <c r="AI3318">
        <v>1767.48</v>
      </c>
      <c r="AJ3318">
        <v>5630.03</v>
      </c>
      <c r="AK3318" t="s">
        <v>58</v>
      </c>
      <c r="AL3318" t="s">
        <v>122</v>
      </c>
      <c r="AM3318" t="s">
        <v>196</v>
      </c>
    </row>
    <row r="3319" spans="1:39" x14ac:dyDescent="0.3">
      <c r="A3319" t="s">
        <v>4442</v>
      </c>
      <c r="B3319" t="s">
        <v>50</v>
      </c>
      <c r="C3319" s="8">
        <v>35</v>
      </c>
      <c r="D3319" s="8" t="s">
        <v>41</v>
      </c>
      <c r="E3319" s="6">
        <v>0</v>
      </c>
      <c r="F3319" t="s">
        <v>1196</v>
      </c>
      <c r="G3319" s="6">
        <v>92881</v>
      </c>
      <c r="H3319" s="6">
        <v>33.833686</v>
      </c>
      <c r="I3319" s="6">
        <v>-117.513063</v>
      </c>
      <c r="J3319" s="6">
        <v>1</v>
      </c>
      <c r="K3319" s="6">
        <v>72</v>
      </c>
      <c r="L3319" s="6" t="s">
        <v>43</v>
      </c>
      <c r="M3319" s="6" t="s">
        <v>41</v>
      </c>
      <c r="N3319">
        <v>12.12</v>
      </c>
      <c r="O3319" t="s">
        <v>41</v>
      </c>
      <c r="P3319" t="s">
        <v>41</v>
      </c>
      <c r="Q3319" t="s">
        <v>45</v>
      </c>
      <c r="R3319">
        <v>23</v>
      </c>
      <c r="S3319" t="s">
        <v>41</v>
      </c>
      <c r="T3319" t="s">
        <v>44</v>
      </c>
      <c r="U3319" t="s">
        <v>41</v>
      </c>
      <c r="V3319" t="s">
        <v>41</v>
      </c>
      <c r="W3319" t="s">
        <v>41</v>
      </c>
      <c r="X3319" t="s">
        <v>41</v>
      </c>
      <c r="Y3319" t="s">
        <v>41</v>
      </c>
      <c r="Z3319">
        <f t="shared" si="51"/>
        <v>3</v>
      </c>
      <c r="AA3319" t="s">
        <v>41</v>
      </c>
      <c r="AB3319" t="s">
        <v>74</v>
      </c>
      <c r="AC3319" t="s">
        <v>44</v>
      </c>
      <c r="AD3319" t="s">
        <v>47</v>
      </c>
      <c r="AE3319">
        <v>-10</v>
      </c>
      <c r="AF3319">
        <v>6094.25</v>
      </c>
      <c r="AG3319">
        <v>3.2</v>
      </c>
      <c r="AH3319">
        <v>0</v>
      </c>
      <c r="AI3319">
        <v>872.64</v>
      </c>
      <c r="AJ3319">
        <v>6963.69</v>
      </c>
      <c r="AK3319" t="s">
        <v>48</v>
      </c>
    </row>
    <row r="3320" spans="1:39" x14ac:dyDescent="0.3">
      <c r="A3320" t="s">
        <v>4443</v>
      </c>
      <c r="B3320" t="s">
        <v>50</v>
      </c>
      <c r="C3320" s="8">
        <v>28</v>
      </c>
      <c r="D3320" s="8" t="s">
        <v>44</v>
      </c>
      <c r="E3320" s="6">
        <v>0</v>
      </c>
      <c r="F3320" t="s">
        <v>2393</v>
      </c>
      <c r="G3320" s="6">
        <v>92242</v>
      </c>
      <c r="H3320" s="6">
        <v>34.137742000000003</v>
      </c>
      <c r="I3320" s="6">
        <v>-114.36514</v>
      </c>
      <c r="J3320" s="6">
        <v>0</v>
      </c>
      <c r="K3320" s="6">
        <v>48</v>
      </c>
      <c r="L3320" s="6" t="s">
        <v>43</v>
      </c>
      <c r="M3320" s="6" t="s">
        <v>41</v>
      </c>
      <c r="N3320">
        <v>4.1500000000000004</v>
      </c>
      <c r="O3320" t="s">
        <v>41</v>
      </c>
      <c r="P3320" t="s">
        <v>41</v>
      </c>
      <c r="Q3320" t="s">
        <v>56</v>
      </c>
      <c r="R3320">
        <v>46</v>
      </c>
      <c r="S3320" t="s">
        <v>41</v>
      </c>
      <c r="T3320" t="s">
        <v>44</v>
      </c>
      <c r="U3320" t="s">
        <v>44</v>
      </c>
      <c r="V3320" t="s">
        <v>41</v>
      </c>
      <c r="W3320" t="s">
        <v>44</v>
      </c>
      <c r="X3320" t="s">
        <v>41</v>
      </c>
      <c r="Y3320" t="s">
        <v>41</v>
      </c>
      <c r="Z3320">
        <f t="shared" si="51"/>
        <v>2</v>
      </c>
      <c r="AA3320" t="s">
        <v>41</v>
      </c>
      <c r="AB3320" t="s">
        <v>52</v>
      </c>
      <c r="AC3320" t="s">
        <v>41</v>
      </c>
      <c r="AD3320" t="s">
        <v>57</v>
      </c>
      <c r="AE3320">
        <v>95.4</v>
      </c>
      <c r="AF3320">
        <v>4445.3</v>
      </c>
      <c r="AG3320">
        <v>0</v>
      </c>
      <c r="AH3320">
        <v>0</v>
      </c>
      <c r="AI3320">
        <v>199.2</v>
      </c>
      <c r="AJ3320">
        <v>4644.5</v>
      </c>
      <c r="AK3320" t="s">
        <v>48</v>
      </c>
    </row>
    <row r="3321" spans="1:39" x14ac:dyDescent="0.3">
      <c r="A3321" t="s">
        <v>4444</v>
      </c>
      <c r="B3321" t="s">
        <v>50</v>
      </c>
      <c r="C3321" s="8">
        <v>69</v>
      </c>
      <c r="D3321" s="8" t="s">
        <v>44</v>
      </c>
      <c r="E3321" s="6">
        <v>0</v>
      </c>
      <c r="F3321" t="s">
        <v>2367</v>
      </c>
      <c r="G3321" s="6">
        <v>95953</v>
      </c>
      <c r="H3321" s="6">
        <v>39.258746000000002</v>
      </c>
      <c r="I3321" s="6">
        <v>-121.77697000000001</v>
      </c>
      <c r="J3321" s="6">
        <v>0</v>
      </c>
      <c r="K3321" s="6">
        <v>50</v>
      </c>
      <c r="L3321" s="6" t="s">
        <v>77</v>
      </c>
      <c r="M3321" s="6" t="s">
        <v>41</v>
      </c>
      <c r="N3321">
        <v>25.23</v>
      </c>
      <c r="O3321" t="s">
        <v>41</v>
      </c>
      <c r="P3321" t="s">
        <v>41</v>
      </c>
      <c r="Q3321" t="s">
        <v>80</v>
      </c>
      <c r="R3321">
        <v>23</v>
      </c>
      <c r="S3321" t="s">
        <v>41</v>
      </c>
      <c r="T3321" t="s">
        <v>41</v>
      </c>
      <c r="U3321" t="s">
        <v>44</v>
      </c>
      <c r="V3321" t="s">
        <v>44</v>
      </c>
      <c r="W3321" t="s">
        <v>41</v>
      </c>
      <c r="X3321" t="s">
        <v>44</v>
      </c>
      <c r="Y3321" t="s">
        <v>44</v>
      </c>
      <c r="Z3321">
        <f t="shared" si="51"/>
        <v>1</v>
      </c>
      <c r="AA3321" t="s">
        <v>44</v>
      </c>
      <c r="AB3321" t="s">
        <v>52</v>
      </c>
      <c r="AC3321" t="s">
        <v>41</v>
      </c>
      <c r="AD3321" t="s">
        <v>57</v>
      </c>
      <c r="AE3321">
        <v>70.349999999999994</v>
      </c>
      <c r="AF3321">
        <v>3454.6</v>
      </c>
      <c r="AG3321">
        <v>0</v>
      </c>
      <c r="AH3321">
        <v>100</v>
      </c>
      <c r="AI3321">
        <v>1261.5</v>
      </c>
      <c r="AJ3321">
        <v>4816.1000000000004</v>
      </c>
      <c r="AK3321" t="s">
        <v>48</v>
      </c>
    </row>
    <row r="3322" spans="1:39" x14ac:dyDescent="0.3">
      <c r="A3322" t="s">
        <v>4445</v>
      </c>
      <c r="B3322" t="s">
        <v>50</v>
      </c>
      <c r="C3322" s="8">
        <v>23</v>
      </c>
      <c r="D3322" s="8" t="s">
        <v>44</v>
      </c>
      <c r="E3322" s="6">
        <v>0</v>
      </c>
      <c r="F3322" t="s">
        <v>3583</v>
      </c>
      <c r="G3322" s="6">
        <v>94587</v>
      </c>
      <c r="H3322" s="6">
        <v>37.594850000000001</v>
      </c>
      <c r="I3322" s="6">
        <v>-122.05152099999999</v>
      </c>
      <c r="J3322" s="6">
        <v>0</v>
      </c>
      <c r="K3322" s="6">
        <v>1</v>
      </c>
      <c r="L3322" s="6" t="s">
        <v>55</v>
      </c>
      <c r="M3322" s="6" t="s">
        <v>41</v>
      </c>
      <c r="N3322">
        <v>33.32</v>
      </c>
      <c r="O3322" t="s">
        <v>44</v>
      </c>
      <c r="P3322" t="s">
        <v>41</v>
      </c>
      <c r="Q3322" t="s">
        <v>80</v>
      </c>
      <c r="R3322">
        <v>48</v>
      </c>
      <c r="S3322" t="s">
        <v>44</v>
      </c>
      <c r="T3322" t="s">
        <v>44</v>
      </c>
      <c r="U3322" t="s">
        <v>44</v>
      </c>
      <c r="V3322" t="s">
        <v>44</v>
      </c>
      <c r="W3322" t="s">
        <v>44</v>
      </c>
      <c r="X3322" t="s">
        <v>41</v>
      </c>
      <c r="Y3322" t="s">
        <v>41</v>
      </c>
      <c r="Z3322">
        <f t="shared" si="51"/>
        <v>2</v>
      </c>
      <c r="AA3322" t="s">
        <v>44</v>
      </c>
      <c r="AB3322" t="s">
        <v>52</v>
      </c>
      <c r="AC3322" t="s">
        <v>44</v>
      </c>
      <c r="AD3322" t="s">
        <v>184</v>
      </c>
      <c r="AE3322">
        <v>55.55</v>
      </c>
      <c r="AF3322">
        <v>55.55</v>
      </c>
      <c r="AG3322">
        <v>0</v>
      </c>
      <c r="AH3322">
        <v>30</v>
      </c>
      <c r="AI3322">
        <v>33.32</v>
      </c>
      <c r="AJ3322">
        <v>118.87</v>
      </c>
      <c r="AK3322" t="s">
        <v>99</v>
      </c>
    </row>
    <row r="3323" spans="1:39" x14ac:dyDescent="0.3">
      <c r="A3323" t="s">
        <v>4446</v>
      </c>
      <c r="B3323" t="s">
        <v>50</v>
      </c>
      <c r="C3323" s="8">
        <v>56</v>
      </c>
      <c r="D3323" s="8" t="s">
        <v>44</v>
      </c>
      <c r="E3323" s="6">
        <v>3</v>
      </c>
      <c r="F3323" t="s">
        <v>158</v>
      </c>
      <c r="G3323" s="6">
        <v>95123</v>
      </c>
      <c r="H3323" s="6">
        <v>37.238757999999997</v>
      </c>
      <c r="I3323" s="6">
        <v>-121.82837499999999</v>
      </c>
      <c r="J3323" s="6">
        <v>0</v>
      </c>
      <c r="K3323" s="6">
        <v>1</v>
      </c>
      <c r="L3323" s="6" t="s">
        <v>43</v>
      </c>
      <c r="M3323" s="6" t="s">
        <v>44</v>
      </c>
      <c r="P3323" t="s">
        <v>41</v>
      </c>
      <c r="Q3323" t="s">
        <v>80</v>
      </c>
      <c r="R3323">
        <v>57</v>
      </c>
      <c r="S3323" t="s">
        <v>44</v>
      </c>
      <c r="T3323" t="s">
        <v>44</v>
      </c>
      <c r="U3323" t="s">
        <v>44</v>
      </c>
      <c r="V3323" t="s">
        <v>44</v>
      </c>
      <c r="W3323" t="s">
        <v>44</v>
      </c>
      <c r="X3323" t="s">
        <v>44</v>
      </c>
      <c r="Y3323" t="s">
        <v>44</v>
      </c>
      <c r="Z3323">
        <f t="shared" si="51"/>
        <v>0</v>
      </c>
      <c r="AA3323" t="s">
        <v>41</v>
      </c>
      <c r="AB3323" t="s">
        <v>52</v>
      </c>
      <c r="AC3323" t="s">
        <v>44</v>
      </c>
      <c r="AD3323" t="s">
        <v>57</v>
      </c>
      <c r="AE3323">
        <v>24.75</v>
      </c>
      <c r="AF3323">
        <v>24.75</v>
      </c>
      <c r="AG3323">
        <v>0</v>
      </c>
      <c r="AH3323">
        <v>0</v>
      </c>
      <c r="AI3323">
        <v>0</v>
      </c>
      <c r="AJ3323">
        <v>24.75</v>
      </c>
      <c r="AK3323" t="s">
        <v>58</v>
      </c>
      <c r="AL3323" t="s">
        <v>59</v>
      </c>
      <c r="AM3323" t="s">
        <v>60</v>
      </c>
    </row>
    <row r="3324" spans="1:39" x14ac:dyDescent="0.3">
      <c r="A3324" t="s">
        <v>4447</v>
      </c>
      <c r="B3324" t="s">
        <v>50</v>
      </c>
      <c r="C3324" s="8">
        <v>59</v>
      </c>
      <c r="D3324" s="8" t="s">
        <v>41</v>
      </c>
      <c r="E3324" s="6">
        <v>0</v>
      </c>
      <c r="F3324" t="s">
        <v>4448</v>
      </c>
      <c r="G3324" s="6">
        <v>95457</v>
      </c>
      <c r="H3324" s="6">
        <v>38.925545</v>
      </c>
      <c r="I3324" s="6">
        <v>-122.549083</v>
      </c>
      <c r="J3324" s="6">
        <v>7</v>
      </c>
      <c r="K3324" s="6">
        <v>36</v>
      </c>
      <c r="L3324" s="6" t="s">
        <v>43</v>
      </c>
      <c r="M3324" s="6" t="s">
        <v>44</v>
      </c>
      <c r="P3324" t="s">
        <v>41</v>
      </c>
      <c r="Q3324" t="s">
        <v>80</v>
      </c>
      <c r="R3324">
        <v>24</v>
      </c>
      <c r="S3324" t="s">
        <v>41</v>
      </c>
      <c r="T3324" t="s">
        <v>44</v>
      </c>
      <c r="U3324" t="s">
        <v>41</v>
      </c>
      <c r="V3324" t="s">
        <v>41</v>
      </c>
      <c r="W3324" t="s">
        <v>41</v>
      </c>
      <c r="X3324" t="s">
        <v>41</v>
      </c>
      <c r="Y3324" t="s">
        <v>41</v>
      </c>
      <c r="Z3324">
        <f t="shared" si="51"/>
        <v>3</v>
      </c>
      <c r="AA3324" t="s">
        <v>41</v>
      </c>
      <c r="AB3324" t="s">
        <v>46</v>
      </c>
      <c r="AC3324" t="s">
        <v>44</v>
      </c>
      <c r="AD3324" t="s">
        <v>47</v>
      </c>
      <c r="AE3324">
        <v>60.7</v>
      </c>
      <c r="AF3324">
        <v>2234.5500000000002</v>
      </c>
      <c r="AG3324">
        <v>0</v>
      </c>
      <c r="AH3324">
        <v>0</v>
      </c>
      <c r="AI3324">
        <v>0</v>
      </c>
      <c r="AJ3324">
        <v>2234.5500000000002</v>
      </c>
      <c r="AK3324" t="s">
        <v>48</v>
      </c>
    </row>
    <row r="3325" spans="1:39" x14ac:dyDescent="0.3">
      <c r="A3325" t="s">
        <v>4449</v>
      </c>
      <c r="B3325" t="s">
        <v>50</v>
      </c>
      <c r="C3325" s="8">
        <v>31</v>
      </c>
      <c r="D3325" s="8" t="s">
        <v>41</v>
      </c>
      <c r="E3325" s="6">
        <v>1</v>
      </c>
      <c r="F3325" t="s">
        <v>3251</v>
      </c>
      <c r="G3325" s="6">
        <v>95526</v>
      </c>
      <c r="H3325" s="6">
        <v>40.372532</v>
      </c>
      <c r="I3325" s="6">
        <v>-123.525626</v>
      </c>
      <c r="J3325" s="6">
        <v>9</v>
      </c>
      <c r="K3325" s="6">
        <v>7</v>
      </c>
      <c r="L3325" s="6" t="s">
        <v>43</v>
      </c>
      <c r="M3325" s="6" t="s">
        <v>41</v>
      </c>
      <c r="N3325">
        <v>39.979999999999997</v>
      </c>
      <c r="O3325" t="s">
        <v>44</v>
      </c>
      <c r="P3325" t="s">
        <v>44</v>
      </c>
      <c r="Z3325">
        <f t="shared" si="51"/>
        <v>0</v>
      </c>
      <c r="AB3325" t="s">
        <v>52</v>
      </c>
      <c r="AC3325" t="s">
        <v>44</v>
      </c>
      <c r="AD3325" t="s">
        <v>47</v>
      </c>
      <c r="AE3325">
        <v>20.25</v>
      </c>
      <c r="AF3325">
        <v>144.35</v>
      </c>
      <c r="AG3325">
        <v>0</v>
      </c>
      <c r="AH3325">
        <v>0</v>
      </c>
      <c r="AI3325">
        <v>279.86</v>
      </c>
      <c r="AJ3325">
        <v>424.21</v>
      </c>
      <c r="AK3325" t="s">
        <v>48</v>
      </c>
    </row>
    <row r="3326" spans="1:39" x14ac:dyDescent="0.3">
      <c r="A3326" t="s">
        <v>4450</v>
      </c>
      <c r="B3326" t="s">
        <v>50</v>
      </c>
      <c r="C3326" s="8">
        <v>55</v>
      </c>
      <c r="D3326" s="8" t="s">
        <v>44</v>
      </c>
      <c r="E3326" s="6">
        <v>0</v>
      </c>
      <c r="F3326" t="s">
        <v>109</v>
      </c>
      <c r="G3326" s="6">
        <v>96140</v>
      </c>
      <c r="H3326" s="6">
        <v>39.227434000000002</v>
      </c>
      <c r="I3326" s="6">
        <v>-120.09180600000001</v>
      </c>
      <c r="J3326" s="6">
        <v>0</v>
      </c>
      <c r="K3326" s="6">
        <v>26</v>
      </c>
      <c r="L3326" s="6" t="s">
        <v>43</v>
      </c>
      <c r="M3326" s="6" t="s">
        <v>41</v>
      </c>
      <c r="N3326">
        <v>40.17</v>
      </c>
      <c r="O3326" t="s">
        <v>41</v>
      </c>
      <c r="P3326" t="s">
        <v>41</v>
      </c>
      <c r="Q3326" t="s">
        <v>56</v>
      </c>
      <c r="R3326">
        <v>27</v>
      </c>
      <c r="S3326" t="s">
        <v>44</v>
      </c>
      <c r="T3326" t="s">
        <v>44</v>
      </c>
      <c r="U3326" t="s">
        <v>41</v>
      </c>
      <c r="V3326" t="s">
        <v>44</v>
      </c>
      <c r="W3326" t="s">
        <v>41</v>
      </c>
      <c r="X3326" t="s">
        <v>41</v>
      </c>
      <c r="Y3326" t="s">
        <v>41</v>
      </c>
      <c r="Z3326">
        <f t="shared" si="51"/>
        <v>3</v>
      </c>
      <c r="AA3326" t="s">
        <v>41</v>
      </c>
      <c r="AB3326" t="s">
        <v>52</v>
      </c>
      <c r="AC3326" t="s">
        <v>41</v>
      </c>
      <c r="AD3326" t="s">
        <v>57</v>
      </c>
      <c r="AE3326">
        <v>98.35</v>
      </c>
      <c r="AF3326">
        <v>2515.3000000000002</v>
      </c>
      <c r="AG3326">
        <v>0</v>
      </c>
      <c r="AH3326">
        <v>0</v>
      </c>
      <c r="AI3326">
        <v>1044.42</v>
      </c>
      <c r="AJ3326">
        <v>3559.72</v>
      </c>
      <c r="AK3326" t="s">
        <v>58</v>
      </c>
      <c r="AL3326" t="s">
        <v>59</v>
      </c>
      <c r="AM3326" t="s">
        <v>60</v>
      </c>
    </row>
    <row r="3327" spans="1:39" x14ac:dyDescent="0.3">
      <c r="A3327" t="s">
        <v>4451</v>
      </c>
      <c r="B3327" t="s">
        <v>40</v>
      </c>
      <c r="C3327" s="8">
        <v>33</v>
      </c>
      <c r="D3327" s="8" t="s">
        <v>44</v>
      </c>
      <c r="E3327" s="6">
        <v>0</v>
      </c>
      <c r="F3327" t="s">
        <v>136</v>
      </c>
      <c r="G3327" s="6">
        <v>90039</v>
      </c>
      <c r="H3327" s="6">
        <v>34.110844999999998</v>
      </c>
      <c r="I3327" s="6">
        <v>-118.259595</v>
      </c>
      <c r="J3327" s="6">
        <v>0</v>
      </c>
      <c r="K3327" s="6">
        <v>40</v>
      </c>
      <c r="L3327" s="6" t="s">
        <v>43</v>
      </c>
      <c r="M3327" s="6" t="s">
        <v>41</v>
      </c>
      <c r="N3327">
        <v>8.36</v>
      </c>
      <c r="O3327" t="s">
        <v>44</v>
      </c>
      <c r="P3327" t="s">
        <v>44</v>
      </c>
      <c r="Z3327">
        <f t="shared" si="51"/>
        <v>0</v>
      </c>
      <c r="AB3327" t="s">
        <v>74</v>
      </c>
      <c r="AC3327" t="s">
        <v>44</v>
      </c>
      <c r="AD3327" t="s">
        <v>184</v>
      </c>
      <c r="AE3327">
        <v>20.149999999999999</v>
      </c>
      <c r="AF3327">
        <v>804.85</v>
      </c>
      <c r="AG3327">
        <v>0</v>
      </c>
      <c r="AH3327">
        <v>0</v>
      </c>
      <c r="AI3327">
        <v>334.4</v>
      </c>
      <c r="AJ3327">
        <v>1139.25</v>
      </c>
      <c r="AK3327" t="s">
        <v>48</v>
      </c>
    </row>
    <row r="3328" spans="1:39" x14ac:dyDescent="0.3">
      <c r="A3328" t="s">
        <v>4452</v>
      </c>
      <c r="B3328" t="s">
        <v>50</v>
      </c>
      <c r="C3328" s="8">
        <v>39</v>
      </c>
      <c r="D3328" s="8" t="s">
        <v>41</v>
      </c>
      <c r="E3328" s="6">
        <v>0</v>
      </c>
      <c r="F3328" t="s">
        <v>136</v>
      </c>
      <c r="G3328" s="6">
        <v>90022</v>
      </c>
      <c r="H3328" s="6">
        <v>34.023809999999997</v>
      </c>
      <c r="I3328" s="6">
        <v>-118.156582</v>
      </c>
      <c r="J3328" s="6">
        <v>5</v>
      </c>
      <c r="K3328" s="6">
        <v>72</v>
      </c>
      <c r="L3328" s="6" t="s">
        <v>43</v>
      </c>
      <c r="M3328" s="6" t="s">
        <v>41</v>
      </c>
      <c r="N3328">
        <v>42.55</v>
      </c>
      <c r="O3328" t="s">
        <v>41</v>
      </c>
      <c r="P3328" t="s">
        <v>41</v>
      </c>
      <c r="Q3328" t="s">
        <v>80</v>
      </c>
      <c r="R3328">
        <v>18</v>
      </c>
      <c r="S3328" t="s">
        <v>41</v>
      </c>
      <c r="T3328" t="s">
        <v>41</v>
      </c>
      <c r="U3328" t="s">
        <v>41</v>
      </c>
      <c r="V3328" t="s">
        <v>41</v>
      </c>
      <c r="W3328" t="s">
        <v>44</v>
      </c>
      <c r="X3328" t="s">
        <v>44</v>
      </c>
      <c r="Y3328" t="s">
        <v>44</v>
      </c>
      <c r="Z3328">
        <f t="shared" si="51"/>
        <v>0</v>
      </c>
      <c r="AA3328" t="s">
        <v>41</v>
      </c>
      <c r="AB3328" t="s">
        <v>74</v>
      </c>
      <c r="AC3328" t="s">
        <v>44</v>
      </c>
      <c r="AD3328" t="s">
        <v>47</v>
      </c>
      <c r="AE3328">
        <v>72.099999999999994</v>
      </c>
      <c r="AF3328">
        <v>5016.6499999999996</v>
      </c>
      <c r="AG3328">
        <v>0</v>
      </c>
      <c r="AH3328">
        <v>0</v>
      </c>
      <c r="AI3328">
        <v>3063.6</v>
      </c>
      <c r="AJ3328">
        <v>8080.25</v>
      </c>
      <c r="AK3328" t="s">
        <v>48</v>
      </c>
    </row>
    <row r="3329" spans="1:39" x14ac:dyDescent="0.3">
      <c r="A3329" t="s">
        <v>4453</v>
      </c>
      <c r="B3329" t="s">
        <v>50</v>
      </c>
      <c r="C3329" s="8">
        <v>51</v>
      </c>
      <c r="D3329" s="8" t="s">
        <v>41</v>
      </c>
      <c r="E3329" s="6">
        <v>0</v>
      </c>
      <c r="F3329" t="s">
        <v>4234</v>
      </c>
      <c r="G3329" s="6">
        <v>94951</v>
      </c>
      <c r="H3329" s="6">
        <v>38.325598999999997</v>
      </c>
      <c r="I3329" s="6">
        <v>-122.642352</v>
      </c>
      <c r="J3329" s="6">
        <v>5</v>
      </c>
      <c r="K3329" s="6">
        <v>63</v>
      </c>
      <c r="L3329" s="6" t="s">
        <v>43</v>
      </c>
      <c r="M3329" s="6" t="s">
        <v>41</v>
      </c>
      <c r="N3329">
        <v>10.07</v>
      </c>
      <c r="O3329" t="s">
        <v>41</v>
      </c>
      <c r="P3329" t="s">
        <v>41</v>
      </c>
      <c r="Q3329" t="s">
        <v>45</v>
      </c>
      <c r="R3329">
        <v>20</v>
      </c>
      <c r="S3329" t="s">
        <v>44</v>
      </c>
      <c r="T3329" t="s">
        <v>44</v>
      </c>
      <c r="U3329" t="s">
        <v>41</v>
      </c>
      <c r="V3329" t="s">
        <v>41</v>
      </c>
      <c r="W3329" t="s">
        <v>41</v>
      </c>
      <c r="X3329" t="s">
        <v>41</v>
      </c>
      <c r="Y3329" t="s">
        <v>41</v>
      </c>
      <c r="Z3329">
        <f t="shared" si="51"/>
        <v>3</v>
      </c>
      <c r="AA3329" t="s">
        <v>41</v>
      </c>
      <c r="AB3329" t="s">
        <v>74</v>
      </c>
      <c r="AC3329" t="s">
        <v>44</v>
      </c>
      <c r="AD3329" t="s">
        <v>47</v>
      </c>
      <c r="AE3329">
        <v>79.8</v>
      </c>
      <c r="AF3329">
        <v>5034.05</v>
      </c>
      <c r="AG3329">
        <v>0</v>
      </c>
      <c r="AH3329">
        <v>0</v>
      </c>
      <c r="AI3329">
        <v>634.41</v>
      </c>
      <c r="AJ3329">
        <v>5668.46</v>
      </c>
      <c r="AK3329" t="s">
        <v>48</v>
      </c>
    </row>
    <row r="3330" spans="1:39" x14ac:dyDescent="0.3">
      <c r="A3330" t="s">
        <v>4454</v>
      </c>
      <c r="B3330" t="s">
        <v>40</v>
      </c>
      <c r="C3330" s="8">
        <v>49</v>
      </c>
      <c r="D3330" s="8" t="s">
        <v>41</v>
      </c>
      <c r="E3330" s="6">
        <v>0</v>
      </c>
      <c r="F3330" t="s">
        <v>1792</v>
      </c>
      <c r="G3330" s="6">
        <v>95436</v>
      </c>
      <c r="H3330" s="6">
        <v>38.499302</v>
      </c>
      <c r="I3330" s="6">
        <v>-122.92444</v>
      </c>
      <c r="J3330" s="6">
        <v>0</v>
      </c>
      <c r="K3330" s="6">
        <v>2</v>
      </c>
      <c r="L3330" s="6" t="s">
        <v>55</v>
      </c>
      <c r="M3330" s="6" t="s">
        <v>41</v>
      </c>
      <c r="N3330">
        <v>26.58</v>
      </c>
      <c r="O3330" t="s">
        <v>44</v>
      </c>
      <c r="P3330" t="s">
        <v>41</v>
      </c>
      <c r="Q3330" t="s">
        <v>56</v>
      </c>
      <c r="R3330">
        <v>23</v>
      </c>
      <c r="S3330" t="s">
        <v>41</v>
      </c>
      <c r="T3330" t="s">
        <v>44</v>
      </c>
      <c r="U3330" t="s">
        <v>44</v>
      </c>
      <c r="V3330" t="s">
        <v>41</v>
      </c>
      <c r="W3330" t="s">
        <v>44</v>
      </c>
      <c r="X3330" t="s">
        <v>44</v>
      </c>
      <c r="Y3330" t="s">
        <v>44</v>
      </c>
      <c r="Z3330">
        <f t="shared" si="51"/>
        <v>0</v>
      </c>
      <c r="AA3330" t="s">
        <v>41</v>
      </c>
      <c r="AB3330" t="s">
        <v>52</v>
      </c>
      <c r="AC3330" t="s">
        <v>41</v>
      </c>
      <c r="AD3330" t="s">
        <v>57</v>
      </c>
      <c r="AE3330">
        <v>80.150000000000006</v>
      </c>
      <c r="AF3330">
        <v>194.55</v>
      </c>
      <c r="AG3330">
        <v>0</v>
      </c>
      <c r="AH3330">
        <v>0</v>
      </c>
      <c r="AI3330">
        <v>53.16</v>
      </c>
      <c r="AJ3330">
        <v>247.71</v>
      </c>
      <c r="AK3330" t="s">
        <v>99</v>
      </c>
    </row>
    <row r="3331" spans="1:39" x14ac:dyDescent="0.3">
      <c r="A3331" t="s">
        <v>4455</v>
      </c>
      <c r="B3331" t="s">
        <v>50</v>
      </c>
      <c r="C3331" s="8">
        <v>59</v>
      </c>
      <c r="D3331" s="8" t="s">
        <v>41</v>
      </c>
      <c r="E3331" s="6">
        <v>0</v>
      </c>
      <c r="F3331" t="s">
        <v>649</v>
      </c>
      <c r="G3331" s="6">
        <v>92254</v>
      </c>
      <c r="H3331" s="6">
        <v>33.543835000000001</v>
      </c>
      <c r="I3331" s="6">
        <v>-115.993906</v>
      </c>
      <c r="J3331" s="6">
        <v>5</v>
      </c>
      <c r="K3331" s="6">
        <v>60</v>
      </c>
      <c r="L3331" s="6" t="s">
        <v>77</v>
      </c>
      <c r="M3331" s="6" t="s">
        <v>41</v>
      </c>
      <c r="N3331">
        <v>5.43</v>
      </c>
      <c r="O3331" t="s">
        <v>41</v>
      </c>
      <c r="P3331" t="s">
        <v>41</v>
      </c>
      <c r="Q3331" t="s">
        <v>56</v>
      </c>
      <c r="R3331">
        <v>29</v>
      </c>
      <c r="S3331" t="s">
        <v>41</v>
      </c>
      <c r="T3331" t="s">
        <v>44</v>
      </c>
      <c r="U3331" t="s">
        <v>41</v>
      </c>
      <c r="V3331" t="s">
        <v>44</v>
      </c>
      <c r="W3331" t="s">
        <v>41</v>
      </c>
      <c r="X3331" t="s">
        <v>44</v>
      </c>
      <c r="Y3331" t="s">
        <v>44</v>
      </c>
      <c r="Z3331">
        <f t="shared" ref="Z3331:Z3394" si="52">COUNTIF(W3331:Y3331,"YEs")</f>
        <v>1</v>
      </c>
      <c r="AA3331" t="s">
        <v>41</v>
      </c>
      <c r="AB3331" t="s">
        <v>46</v>
      </c>
      <c r="AC3331" t="s">
        <v>41</v>
      </c>
      <c r="AD3331" t="s">
        <v>57</v>
      </c>
      <c r="AE3331">
        <v>95.4</v>
      </c>
      <c r="AF3331">
        <v>5812</v>
      </c>
      <c r="AG3331">
        <v>0</v>
      </c>
      <c r="AH3331">
        <v>0</v>
      </c>
      <c r="AI3331">
        <v>325.8</v>
      </c>
      <c r="AJ3331">
        <v>6137.8</v>
      </c>
      <c r="AK3331" t="s">
        <v>48</v>
      </c>
    </row>
    <row r="3332" spans="1:39" x14ac:dyDescent="0.3">
      <c r="A3332" t="s">
        <v>4456</v>
      </c>
      <c r="B3332" t="s">
        <v>40</v>
      </c>
      <c r="C3332" s="8">
        <v>24</v>
      </c>
      <c r="D3332" s="8" t="s">
        <v>41</v>
      </c>
      <c r="E3332" s="6">
        <v>3</v>
      </c>
      <c r="F3332" t="s">
        <v>3956</v>
      </c>
      <c r="G3332" s="6">
        <v>92376</v>
      </c>
      <c r="H3332" s="6">
        <v>34.109774999999999</v>
      </c>
      <c r="I3332" s="6">
        <v>-117.37890400000001</v>
      </c>
      <c r="J3332" s="6">
        <v>1</v>
      </c>
      <c r="K3332" s="6">
        <v>47</v>
      </c>
      <c r="L3332" s="6" t="s">
        <v>43</v>
      </c>
      <c r="M3332" s="6" t="s">
        <v>41</v>
      </c>
      <c r="N3332">
        <v>2.56</v>
      </c>
      <c r="O3332" t="s">
        <v>44</v>
      </c>
      <c r="P3332" t="s">
        <v>44</v>
      </c>
      <c r="Z3332">
        <f t="shared" si="52"/>
        <v>0</v>
      </c>
      <c r="AB3332" t="s">
        <v>74</v>
      </c>
      <c r="AC3332" t="s">
        <v>44</v>
      </c>
      <c r="AD3332" t="s">
        <v>57</v>
      </c>
      <c r="AE3332">
        <v>19.3</v>
      </c>
      <c r="AF3332">
        <v>890.5</v>
      </c>
      <c r="AG3332">
        <v>0</v>
      </c>
      <c r="AH3332">
        <v>0</v>
      </c>
      <c r="AI3332">
        <v>120.32</v>
      </c>
      <c r="AJ3332">
        <v>1010.82</v>
      </c>
      <c r="AK3332" t="s">
        <v>48</v>
      </c>
    </row>
    <row r="3333" spans="1:39" x14ac:dyDescent="0.3">
      <c r="A3333" t="s">
        <v>4457</v>
      </c>
      <c r="B3333" t="s">
        <v>50</v>
      </c>
      <c r="C3333" s="8">
        <v>22</v>
      </c>
      <c r="D3333" s="8" t="s">
        <v>44</v>
      </c>
      <c r="E3333" s="6">
        <v>0</v>
      </c>
      <c r="F3333" t="s">
        <v>152</v>
      </c>
      <c r="G3333" s="6">
        <v>92111</v>
      </c>
      <c r="H3333" s="6">
        <v>32.805517999999999</v>
      </c>
      <c r="I3333" s="6">
        <v>-117.16905199999999</v>
      </c>
      <c r="J3333" s="6">
        <v>0</v>
      </c>
      <c r="K3333" s="6">
        <v>1</v>
      </c>
      <c r="L3333" s="6" t="s">
        <v>43</v>
      </c>
      <c r="M3333" s="6" t="s">
        <v>41</v>
      </c>
      <c r="N3333">
        <v>19.850000000000001</v>
      </c>
      <c r="O3333" t="s">
        <v>44</v>
      </c>
      <c r="P3333" t="s">
        <v>44</v>
      </c>
      <c r="Z3333">
        <f t="shared" si="52"/>
        <v>0</v>
      </c>
      <c r="AB3333" t="s">
        <v>52</v>
      </c>
      <c r="AC3333" t="s">
        <v>44</v>
      </c>
      <c r="AD3333" t="s">
        <v>47</v>
      </c>
      <c r="AE3333">
        <v>20.5</v>
      </c>
      <c r="AF3333">
        <v>20.5</v>
      </c>
      <c r="AG3333">
        <v>0</v>
      </c>
      <c r="AH3333">
        <v>0</v>
      </c>
      <c r="AI3333">
        <v>19.850000000000001</v>
      </c>
      <c r="AJ3333">
        <v>40.35</v>
      </c>
      <c r="AK3333" t="s">
        <v>58</v>
      </c>
      <c r="AL3333" t="s">
        <v>122</v>
      </c>
      <c r="AM3333" t="s">
        <v>196</v>
      </c>
    </row>
    <row r="3334" spans="1:39" x14ac:dyDescent="0.3">
      <c r="A3334" t="s">
        <v>4458</v>
      </c>
      <c r="B3334" t="s">
        <v>50</v>
      </c>
      <c r="C3334" s="8">
        <v>28</v>
      </c>
      <c r="D3334" s="8" t="s">
        <v>44</v>
      </c>
      <c r="E3334" s="6">
        <v>0</v>
      </c>
      <c r="F3334" t="s">
        <v>136</v>
      </c>
      <c r="G3334" s="6">
        <v>90037</v>
      </c>
      <c r="H3334" s="6">
        <v>34.002642000000002</v>
      </c>
      <c r="I3334" s="6">
        <v>-118.28759599999999</v>
      </c>
      <c r="J3334" s="6">
        <v>0</v>
      </c>
      <c r="K3334" s="6">
        <v>25</v>
      </c>
      <c r="L3334" s="6" t="s">
        <v>130</v>
      </c>
      <c r="M3334" s="6" t="s">
        <v>41</v>
      </c>
      <c r="N3334">
        <v>7.55</v>
      </c>
      <c r="O3334" t="s">
        <v>44</v>
      </c>
      <c r="P3334" t="s">
        <v>41</v>
      </c>
      <c r="Q3334" t="s">
        <v>80</v>
      </c>
      <c r="R3334">
        <v>71</v>
      </c>
      <c r="S3334" t="s">
        <v>41</v>
      </c>
      <c r="T3334" t="s">
        <v>41</v>
      </c>
      <c r="U3334" t="s">
        <v>44</v>
      </c>
      <c r="V3334" t="s">
        <v>41</v>
      </c>
      <c r="W3334" t="s">
        <v>41</v>
      </c>
      <c r="X3334" t="s">
        <v>41</v>
      </c>
      <c r="Y3334" t="s">
        <v>41</v>
      </c>
      <c r="Z3334">
        <f t="shared" si="52"/>
        <v>3</v>
      </c>
      <c r="AA3334" t="s">
        <v>41</v>
      </c>
      <c r="AB3334" t="s">
        <v>52</v>
      </c>
      <c r="AC3334" t="s">
        <v>41</v>
      </c>
      <c r="AD3334" t="s">
        <v>47</v>
      </c>
      <c r="AE3334">
        <v>79</v>
      </c>
      <c r="AF3334">
        <v>1902</v>
      </c>
      <c r="AG3334">
        <v>0</v>
      </c>
      <c r="AH3334">
        <v>0</v>
      </c>
      <c r="AI3334">
        <v>188.75</v>
      </c>
      <c r="AJ3334">
        <v>2090.75</v>
      </c>
      <c r="AK3334" t="s">
        <v>48</v>
      </c>
    </row>
    <row r="3335" spans="1:39" x14ac:dyDescent="0.3">
      <c r="A3335" t="s">
        <v>4459</v>
      </c>
      <c r="B3335" t="s">
        <v>40</v>
      </c>
      <c r="C3335" s="8">
        <v>36</v>
      </c>
      <c r="D3335" s="8" t="s">
        <v>44</v>
      </c>
      <c r="E3335" s="6">
        <v>0</v>
      </c>
      <c r="F3335" t="s">
        <v>158</v>
      </c>
      <c r="G3335" s="6">
        <v>95132</v>
      </c>
      <c r="H3335" s="6">
        <v>37.424655000000001</v>
      </c>
      <c r="I3335" s="6">
        <v>-121.74841000000001</v>
      </c>
      <c r="J3335" s="6">
        <v>0</v>
      </c>
      <c r="K3335" s="6">
        <v>4</v>
      </c>
      <c r="L3335" s="6" t="s">
        <v>43</v>
      </c>
      <c r="M3335" s="6" t="s">
        <v>41</v>
      </c>
      <c r="N3335">
        <v>23.5</v>
      </c>
      <c r="O3335" t="s">
        <v>41</v>
      </c>
      <c r="P3335" t="s">
        <v>41</v>
      </c>
      <c r="Q3335" t="s">
        <v>56</v>
      </c>
      <c r="R3335">
        <v>22</v>
      </c>
      <c r="S3335" t="s">
        <v>44</v>
      </c>
      <c r="T3335" t="s">
        <v>44</v>
      </c>
      <c r="U3335" t="s">
        <v>44</v>
      </c>
      <c r="V3335" t="s">
        <v>44</v>
      </c>
      <c r="W3335" t="s">
        <v>44</v>
      </c>
      <c r="X3335" t="s">
        <v>44</v>
      </c>
      <c r="Y3335" t="s">
        <v>44</v>
      </c>
      <c r="Z3335">
        <f t="shared" si="52"/>
        <v>0</v>
      </c>
      <c r="AA3335" t="s">
        <v>41</v>
      </c>
      <c r="AB3335" t="s">
        <v>52</v>
      </c>
      <c r="AC3335" t="s">
        <v>41</v>
      </c>
      <c r="AD3335" t="s">
        <v>57</v>
      </c>
      <c r="AE3335">
        <v>75.650000000000006</v>
      </c>
      <c r="AF3335">
        <v>302.35000000000002</v>
      </c>
      <c r="AG3335">
        <v>0</v>
      </c>
      <c r="AH3335">
        <v>0</v>
      </c>
      <c r="AI3335">
        <v>94</v>
      </c>
      <c r="AJ3335">
        <v>396.35</v>
      </c>
      <c r="AK3335" t="s">
        <v>48</v>
      </c>
    </row>
    <row r="3336" spans="1:39" x14ac:dyDescent="0.3">
      <c r="A3336" t="s">
        <v>4460</v>
      </c>
      <c r="B3336" t="s">
        <v>40</v>
      </c>
      <c r="C3336" s="8">
        <v>47</v>
      </c>
      <c r="D3336" s="8" t="s">
        <v>44</v>
      </c>
      <c r="E3336" s="6">
        <v>0</v>
      </c>
      <c r="F3336" t="s">
        <v>182</v>
      </c>
      <c r="G3336" s="6">
        <v>94937</v>
      </c>
      <c r="H3336" s="6">
        <v>38.099322999999998</v>
      </c>
      <c r="I3336" s="6">
        <v>-122.945723</v>
      </c>
      <c r="J3336" s="6">
        <v>0</v>
      </c>
      <c r="K3336" s="6">
        <v>1</v>
      </c>
      <c r="L3336" s="6" t="s">
        <v>43</v>
      </c>
      <c r="M3336" s="6" t="s">
        <v>41</v>
      </c>
      <c r="N3336">
        <v>46.49</v>
      </c>
      <c r="O3336" t="s">
        <v>41</v>
      </c>
      <c r="P3336" t="s">
        <v>41</v>
      </c>
      <c r="Q3336" t="s">
        <v>80</v>
      </c>
      <c r="R3336">
        <v>14</v>
      </c>
      <c r="S3336" t="s">
        <v>44</v>
      </c>
      <c r="T3336" t="s">
        <v>44</v>
      </c>
      <c r="U3336" t="s">
        <v>44</v>
      </c>
      <c r="V3336" t="s">
        <v>44</v>
      </c>
      <c r="W3336" t="s">
        <v>44</v>
      </c>
      <c r="X3336" t="s">
        <v>44</v>
      </c>
      <c r="Y3336" t="s">
        <v>44</v>
      </c>
      <c r="Z3336">
        <f t="shared" si="52"/>
        <v>0</v>
      </c>
      <c r="AA3336" t="s">
        <v>41</v>
      </c>
      <c r="AB3336" t="s">
        <v>52</v>
      </c>
      <c r="AC3336" t="s">
        <v>41</v>
      </c>
      <c r="AD3336" t="s">
        <v>47</v>
      </c>
      <c r="AE3336">
        <v>50.1</v>
      </c>
      <c r="AF3336">
        <v>50.1</v>
      </c>
      <c r="AG3336">
        <v>0</v>
      </c>
      <c r="AH3336">
        <v>0</v>
      </c>
      <c r="AI3336">
        <v>46.49</v>
      </c>
      <c r="AJ3336">
        <v>96.59</v>
      </c>
      <c r="AK3336" t="s">
        <v>58</v>
      </c>
      <c r="AL3336" t="s">
        <v>110</v>
      </c>
      <c r="AM3336" t="s">
        <v>111</v>
      </c>
    </row>
    <row r="3337" spans="1:39" x14ac:dyDescent="0.3">
      <c r="A3337" t="s">
        <v>4461</v>
      </c>
      <c r="B3337" t="s">
        <v>40</v>
      </c>
      <c r="C3337" s="8">
        <v>77</v>
      </c>
      <c r="D3337" s="8" t="s">
        <v>41</v>
      </c>
      <c r="E3337" s="6">
        <v>0</v>
      </c>
      <c r="F3337" t="s">
        <v>525</v>
      </c>
      <c r="G3337" s="6">
        <v>95020</v>
      </c>
      <c r="H3337" s="6">
        <v>37.038890000000002</v>
      </c>
      <c r="I3337" s="6">
        <v>-121.528955</v>
      </c>
      <c r="J3337" s="6">
        <v>1</v>
      </c>
      <c r="K3337" s="6">
        <v>37</v>
      </c>
      <c r="L3337" s="6" t="s">
        <v>43</v>
      </c>
      <c r="M3337" s="6" t="s">
        <v>41</v>
      </c>
      <c r="N3337">
        <v>25.35</v>
      </c>
      <c r="O3337" t="s">
        <v>44</v>
      </c>
      <c r="P3337" t="s">
        <v>44</v>
      </c>
      <c r="Z3337">
        <f t="shared" si="52"/>
        <v>0</v>
      </c>
      <c r="AB3337" t="s">
        <v>46</v>
      </c>
      <c r="AC3337" t="s">
        <v>44</v>
      </c>
      <c r="AD3337" t="s">
        <v>184</v>
      </c>
      <c r="AE3337">
        <v>19.600000000000001</v>
      </c>
      <c r="AF3337">
        <v>727.8</v>
      </c>
      <c r="AG3337">
        <v>0</v>
      </c>
      <c r="AH3337">
        <v>0</v>
      </c>
      <c r="AI3337">
        <v>937.95</v>
      </c>
      <c r="AJ3337">
        <v>1665.75</v>
      </c>
      <c r="AK3337" t="s">
        <v>48</v>
      </c>
    </row>
    <row r="3338" spans="1:39" x14ac:dyDescent="0.3">
      <c r="A3338" t="s">
        <v>4462</v>
      </c>
      <c r="B3338" t="s">
        <v>40</v>
      </c>
      <c r="C3338" s="8">
        <v>68</v>
      </c>
      <c r="D3338" s="8" t="s">
        <v>44</v>
      </c>
      <c r="E3338" s="6">
        <v>0</v>
      </c>
      <c r="F3338" t="s">
        <v>614</v>
      </c>
      <c r="G3338" s="6">
        <v>94304</v>
      </c>
      <c r="H3338" s="6">
        <v>37.386977999999999</v>
      </c>
      <c r="I3338" s="6">
        <v>-122.177746</v>
      </c>
      <c r="J3338" s="6">
        <v>0</v>
      </c>
      <c r="K3338" s="6">
        <v>4</v>
      </c>
      <c r="L3338" s="6" t="s">
        <v>43</v>
      </c>
      <c r="M3338" s="6" t="s">
        <v>41</v>
      </c>
      <c r="N3338">
        <v>6.68</v>
      </c>
      <c r="O3338" t="s">
        <v>41</v>
      </c>
      <c r="P3338" t="s">
        <v>41</v>
      </c>
      <c r="Q3338" t="s">
        <v>45</v>
      </c>
      <c r="R3338">
        <v>17</v>
      </c>
      <c r="S3338" t="s">
        <v>44</v>
      </c>
      <c r="T3338" t="s">
        <v>44</v>
      </c>
      <c r="U3338" t="s">
        <v>44</v>
      </c>
      <c r="V3338" t="s">
        <v>44</v>
      </c>
      <c r="W3338" t="s">
        <v>44</v>
      </c>
      <c r="X3338" t="s">
        <v>41</v>
      </c>
      <c r="Y3338" t="s">
        <v>44</v>
      </c>
      <c r="Z3338">
        <f t="shared" si="52"/>
        <v>1</v>
      </c>
      <c r="AA3338" t="s">
        <v>41</v>
      </c>
      <c r="AB3338" t="s">
        <v>52</v>
      </c>
      <c r="AC3338" t="s">
        <v>41</v>
      </c>
      <c r="AD3338" t="s">
        <v>57</v>
      </c>
      <c r="AE3338">
        <v>84.6</v>
      </c>
      <c r="AF3338">
        <v>360.1</v>
      </c>
      <c r="AG3338">
        <v>0</v>
      </c>
      <c r="AH3338">
        <v>0</v>
      </c>
      <c r="AI3338">
        <v>26.72</v>
      </c>
      <c r="AJ3338">
        <v>386.82</v>
      </c>
      <c r="AK3338" t="s">
        <v>58</v>
      </c>
      <c r="AL3338" t="s">
        <v>59</v>
      </c>
      <c r="AM3338" t="s">
        <v>60</v>
      </c>
    </row>
    <row r="3339" spans="1:39" x14ac:dyDescent="0.3">
      <c r="A3339" t="s">
        <v>4463</v>
      </c>
      <c r="B3339" t="s">
        <v>50</v>
      </c>
      <c r="C3339" s="8">
        <v>43</v>
      </c>
      <c r="D3339" s="8" t="s">
        <v>41</v>
      </c>
      <c r="E3339" s="6">
        <v>0</v>
      </c>
      <c r="F3339" t="s">
        <v>4464</v>
      </c>
      <c r="G3339" s="6">
        <v>96034</v>
      </c>
      <c r="H3339" s="6">
        <v>41.411315000000002</v>
      </c>
      <c r="I3339" s="6">
        <v>-122.697236</v>
      </c>
      <c r="J3339" s="6">
        <v>7</v>
      </c>
      <c r="K3339" s="6">
        <v>72</v>
      </c>
      <c r="L3339" s="6" t="s">
        <v>43</v>
      </c>
      <c r="M3339" s="6" t="s">
        <v>41</v>
      </c>
      <c r="N3339">
        <v>42.16</v>
      </c>
      <c r="O3339" t="s">
        <v>44</v>
      </c>
      <c r="P3339" t="s">
        <v>41</v>
      </c>
      <c r="Q3339" t="s">
        <v>45</v>
      </c>
      <c r="R3339">
        <v>18</v>
      </c>
      <c r="S3339" t="s">
        <v>44</v>
      </c>
      <c r="T3339" t="s">
        <v>41</v>
      </c>
      <c r="U3339" t="s">
        <v>41</v>
      </c>
      <c r="V3339" t="s">
        <v>44</v>
      </c>
      <c r="W3339" t="s">
        <v>41</v>
      </c>
      <c r="X3339" t="s">
        <v>41</v>
      </c>
      <c r="Y3339" t="s">
        <v>41</v>
      </c>
      <c r="Z3339">
        <f t="shared" si="52"/>
        <v>3</v>
      </c>
      <c r="AA3339" t="s">
        <v>41</v>
      </c>
      <c r="AB3339" t="s">
        <v>74</v>
      </c>
      <c r="AC3339" t="s">
        <v>41</v>
      </c>
      <c r="AD3339" t="s">
        <v>57</v>
      </c>
      <c r="AE3339">
        <v>75.400000000000006</v>
      </c>
      <c r="AF3339">
        <v>5480.25</v>
      </c>
      <c r="AG3339">
        <v>0</v>
      </c>
      <c r="AH3339">
        <v>0</v>
      </c>
      <c r="AI3339">
        <v>3035.52</v>
      </c>
      <c r="AJ3339">
        <v>8515.77</v>
      </c>
      <c r="AK3339" t="s">
        <v>48</v>
      </c>
    </row>
    <row r="3340" spans="1:39" x14ac:dyDescent="0.3">
      <c r="A3340" t="s">
        <v>4465</v>
      </c>
      <c r="B3340" t="s">
        <v>40</v>
      </c>
      <c r="C3340" s="8">
        <v>23</v>
      </c>
      <c r="D3340" s="8" t="s">
        <v>41</v>
      </c>
      <c r="E3340" s="6">
        <v>0</v>
      </c>
      <c r="F3340" t="s">
        <v>3486</v>
      </c>
      <c r="G3340" s="6">
        <v>96009</v>
      </c>
      <c r="H3340" s="6">
        <v>41.083463999999999</v>
      </c>
      <c r="I3340" s="6">
        <v>-121.107929</v>
      </c>
      <c r="J3340" s="6">
        <v>2</v>
      </c>
      <c r="K3340" s="6">
        <v>67</v>
      </c>
      <c r="L3340" s="6" t="s">
        <v>73</v>
      </c>
      <c r="M3340" s="6" t="s">
        <v>41</v>
      </c>
      <c r="N3340">
        <v>25.46</v>
      </c>
      <c r="O3340" t="s">
        <v>41</v>
      </c>
      <c r="P3340" t="s">
        <v>41</v>
      </c>
      <c r="Q3340" t="s">
        <v>56</v>
      </c>
      <c r="R3340">
        <v>73</v>
      </c>
      <c r="S3340" t="s">
        <v>44</v>
      </c>
      <c r="T3340" t="s">
        <v>41</v>
      </c>
      <c r="U3340" t="s">
        <v>41</v>
      </c>
      <c r="V3340" t="s">
        <v>44</v>
      </c>
      <c r="W3340" t="s">
        <v>41</v>
      </c>
      <c r="X3340" t="s">
        <v>41</v>
      </c>
      <c r="Y3340" t="s">
        <v>41</v>
      </c>
      <c r="Z3340">
        <f t="shared" si="52"/>
        <v>3</v>
      </c>
      <c r="AA3340" t="s">
        <v>41</v>
      </c>
      <c r="AB3340" t="s">
        <v>46</v>
      </c>
      <c r="AC3340" t="s">
        <v>41</v>
      </c>
      <c r="AD3340" t="s">
        <v>57</v>
      </c>
      <c r="AE3340">
        <v>105.7</v>
      </c>
      <c r="AF3340">
        <v>6816.95</v>
      </c>
      <c r="AG3340">
        <v>0</v>
      </c>
      <c r="AH3340">
        <v>0</v>
      </c>
      <c r="AI3340">
        <v>1705.82</v>
      </c>
      <c r="AJ3340">
        <v>8522.77</v>
      </c>
      <c r="AK3340" t="s">
        <v>48</v>
      </c>
    </row>
    <row r="3341" spans="1:39" x14ac:dyDescent="0.3">
      <c r="A3341" t="s">
        <v>4466</v>
      </c>
      <c r="B3341" t="s">
        <v>40</v>
      </c>
      <c r="C3341" s="8">
        <v>34</v>
      </c>
      <c r="D3341" s="8" t="s">
        <v>41</v>
      </c>
      <c r="E3341" s="6">
        <v>0</v>
      </c>
      <c r="F3341" t="s">
        <v>4467</v>
      </c>
      <c r="G3341" s="6">
        <v>95469</v>
      </c>
      <c r="H3341" s="6">
        <v>39.408633999999999</v>
      </c>
      <c r="I3341" s="6">
        <v>-123.04551600000001</v>
      </c>
      <c r="J3341" s="6">
        <v>7</v>
      </c>
      <c r="K3341" s="6">
        <v>59</v>
      </c>
      <c r="L3341" s="6" t="s">
        <v>43</v>
      </c>
      <c r="M3341" s="6" t="s">
        <v>41</v>
      </c>
      <c r="N3341">
        <v>20.27</v>
      </c>
      <c r="O3341" t="s">
        <v>41</v>
      </c>
      <c r="P3341" t="s">
        <v>41</v>
      </c>
      <c r="Q3341" t="s">
        <v>80</v>
      </c>
      <c r="R3341">
        <v>13</v>
      </c>
      <c r="S3341" t="s">
        <v>44</v>
      </c>
      <c r="T3341" t="s">
        <v>41</v>
      </c>
      <c r="U3341" t="s">
        <v>44</v>
      </c>
      <c r="V3341" t="s">
        <v>41</v>
      </c>
      <c r="W3341" t="s">
        <v>41</v>
      </c>
      <c r="X3341" t="s">
        <v>41</v>
      </c>
      <c r="Y3341" t="s">
        <v>41</v>
      </c>
      <c r="Z3341">
        <f t="shared" si="52"/>
        <v>3</v>
      </c>
      <c r="AA3341" t="s">
        <v>41</v>
      </c>
      <c r="AB3341" t="s">
        <v>46</v>
      </c>
      <c r="AC3341" t="s">
        <v>41</v>
      </c>
      <c r="AD3341" t="s">
        <v>57</v>
      </c>
      <c r="AE3341">
        <v>80.099999999999994</v>
      </c>
      <c r="AF3341">
        <v>4693.2</v>
      </c>
      <c r="AG3341">
        <v>0</v>
      </c>
      <c r="AH3341">
        <v>0</v>
      </c>
      <c r="AI3341">
        <v>1195.93</v>
      </c>
      <c r="AJ3341">
        <v>5889.13</v>
      </c>
      <c r="AK3341" t="s">
        <v>48</v>
      </c>
    </row>
    <row r="3342" spans="1:39" x14ac:dyDescent="0.3">
      <c r="A3342" t="s">
        <v>4468</v>
      </c>
      <c r="B3342" t="s">
        <v>50</v>
      </c>
      <c r="C3342" s="8">
        <v>40</v>
      </c>
      <c r="D3342" s="8" t="s">
        <v>44</v>
      </c>
      <c r="E3342" s="6">
        <v>0</v>
      </c>
      <c r="F3342" t="s">
        <v>442</v>
      </c>
      <c r="G3342" s="6">
        <v>90822</v>
      </c>
      <c r="H3342" s="6">
        <v>33.778435999999999</v>
      </c>
      <c r="I3342" s="6">
        <v>-118.11864799999999</v>
      </c>
      <c r="J3342" s="6">
        <v>0</v>
      </c>
      <c r="K3342" s="6">
        <v>1</v>
      </c>
      <c r="L3342" s="6" t="s">
        <v>55</v>
      </c>
      <c r="M3342" s="6" t="s">
        <v>41</v>
      </c>
      <c r="N3342">
        <v>29.63</v>
      </c>
      <c r="O3342" t="s">
        <v>44</v>
      </c>
      <c r="P3342" t="s">
        <v>41</v>
      </c>
      <c r="Q3342" t="s">
        <v>56</v>
      </c>
      <c r="R3342">
        <v>15</v>
      </c>
      <c r="S3342" t="s">
        <v>44</v>
      </c>
      <c r="T3342" t="s">
        <v>44</v>
      </c>
      <c r="U3342" t="s">
        <v>44</v>
      </c>
      <c r="V3342" t="s">
        <v>44</v>
      </c>
      <c r="W3342" t="s">
        <v>44</v>
      </c>
      <c r="X3342" t="s">
        <v>44</v>
      </c>
      <c r="Y3342" t="s">
        <v>44</v>
      </c>
      <c r="Z3342">
        <f t="shared" si="52"/>
        <v>0</v>
      </c>
      <c r="AA3342" t="s">
        <v>41</v>
      </c>
      <c r="AB3342" t="s">
        <v>52</v>
      </c>
      <c r="AC3342" t="s">
        <v>44</v>
      </c>
      <c r="AD3342" t="s">
        <v>57</v>
      </c>
      <c r="AE3342">
        <v>70.400000000000006</v>
      </c>
      <c r="AF3342">
        <v>70.400000000000006</v>
      </c>
      <c r="AG3342">
        <v>0</v>
      </c>
      <c r="AH3342">
        <v>0</v>
      </c>
      <c r="AI3342">
        <v>29.63</v>
      </c>
      <c r="AJ3342">
        <v>100.03</v>
      </c>
      <c r="AK3342" t="s">
        <v>58</v>
      </c>
      <c r="AL3342" t="s">
        <v>59</v>
      </c>
      <c r="AM3342" t="s">
        <v>60</v>
      </c>
    </row>
    <row r="3343" spans="1:39" x14ac:dyDescent="0.3">
      <c r="A3343" t="s">
        <v>4469</v>
      </c>
      <c r="B3343" t="s">
        <v>40</v>
      </c>
      <c r="C3343" s="8">
        <v>33</v>
      </c>
      <c r="D3343" s="8" t="s">
        <v>41</v>
      </c>
      <c r="E3343" s="6">
        <v>0</v>
      </c>
      <c r="F3343" t="s">
        <v>158</v>
      </c>
      <c r="G3343" s="6">
        <v>95134</v>
      </c>
      <c r="H3343" s="6">
        <v>37.42765</v>
      </c>
      <c r="I3343" s="6">
        <v>-121.94541599999999</v>
      </c>
      <c r="J3343" s="6">
        <v>9</v>
      </c>
      <c r="K3343" s="6">
        <v>43</v>
      </c>
      <c r="L3343" s="6" t="s">
        <v>43</v>
      </c>
      <c r="M3343" s="6" t="s">
        <v>41</v>
      </c>
      <c r="N3343">
        <v>49.48</v>
      </c>
      <c r="O3343" t="s">
        <v>41</v>
      </c>
      <c r="P3343" t="s">
        <v>41</v>
      </c>
      <c r="Q3343" t="s">
        <v>56</v>
      </c>
      <c r="R3343">
        <v>11</v>
      </c>
      <c r="S3343" t="s">
        <v>41</v>
      </c>
      <c r="T3343" t="s">
        <v>41</v>
      </c>
      <c r="U3343" t="s">
        <v>44</v>
      </c>
      <c r="V3343" t="s">
        <v>44</v>
      </c>
      <c r="W3343" t="s">
        <v>44</v>
      </c>
      <c r="X3343" t="s">
        <v>41</v>
      </c>
      <c r="Y3343" t="s">
        <v>41</v>
      </c>
      <c r="Z3343">
        <f t="shared" si="52"/>
        <v>2</v>
      </c>
      <c r="AA3343" t="s">
        <v>41</v>
      </c>
      <c r="AB3343" t="s">
        <v>52</v>
      </c>
      <c r="AC3343" t="s">
        <v>41</v>
      </c>
      <c r="AD3343" t="s">
        <v>57</v>
      </c>
      <c r="AE3343">
        <v>94.1</v>
      </c>
      <c r="AF3343">
        <v>4107.3</v>
      </c>
      <c r="AG3343">
        <v>0</v>
      </c>
      <c r="AH3343">
        <v>0</v>
      </c>
      <c r="AI3343">
        <v>2127.64</v>
      </c>
      <c r="AJ3343">
        <v>6234.94</v>
      </c>
      <c r="AK3343" t="s">
        <v>48</v>
      </c>
    </row>
    <row r="3344" spans="1:39" x14ac:dyDescent="0.3">
      <c r="A3344" t="s">
        <v>4470</v>
      </c>
      <c r="B3344" t="s">
        <v>40</v>
      </c>
      <c r="C3344" s="8">
        <v>54</v>
      </c>
      <c r="D3344" s="8" t="s">
        <v>41</v>
      </c>
      <c r="E3344" s="6">
        <v>2</v>
      </c>
      <c r="F3344" t="s">
        <v>3022</v>
      </c>
      <c r="G3344" s="6">
        <v>95554</v>
      </c>
      <c r="H3344" s="6">
        <v>40.267158000000002</v>
      </c>
      <c r="I3344" s="6">
        <v>-123.805913</v>
      </c>
      <c r="J3344" s="6">
        <v>1</v>
      </c>
      <c r="K3344" s="6">
        <v>1</v>
      </c>
      <c r="L3344" s="6" t="s">
        <v>43</v>
      </c>
      <c r="M3344" s="6" t="s">
        <v>41</v>
      </c>
      <c r="N3344">
        <v>28.73</v>
      </c>
      <c r="O3344" t="s">
        <v>44</v>
      </c>
      <c r="P3344" t="s">
        <v>44</v>
      </c>
      <c r="Z3344">
        <f t="shared" si="52"/>
        <v>0</v>
      </c>
      <c r="AB3344" t="s">
        <v>52</v>
      </c>
      <c r="AC3344" t="s">
        <v>44</v>
      </c>
      <c r="AD3344" t="s">
        <v>184</v>
      </c>
      <c r="AE3344">
        <v>19.45</v>
      </c>
      <c r="AF3344">
        <v>19.45</v>
      </c>
      <c r="AG3344">
        <v>0</v>
      </c>
      <c r="AH3344">
        <v>0</v>
      </c>
      <c r="AI3344">
        <v>28.73</v>
      </c>
      <c r="AJ3344">
        <v>48.18</v>
      </c>
      <c r="AK3344" t="s">
        <v>58</v>
      </c>
      <c r="AL3344" t="s">
        <v>59</v>
      </c>
      <c r="AM3344" t="s">
        <v>105</v>
      </c>
    </row>
    <row r="3345" spans="1:39" x14ac:dyDescent="0.3">
      <c r="A3345" t="s">
        <v>4471</v>
      </c>
      <c r="B3345" t="s">
        <v>40</v>
      </c>
      <c r="C3345" s="8">
        <v>19</v>
      </c>
      <c r="D3345" s="8" t="s">
        <v>44</v>
      </c>
      <c r="E3345" s="6">
        <v>0</v>
      </c>
      <c r="F3345" t="s">
        <v>323</v>
      </c>
      <c r="G3345" s="6">
        <v>95831</v>
      </c>
      <c r="H3345" s="6">
        <v>38.494832000000002</v>
      </c>
      <c r="I3345" s="6">
        <v>-121.529447</v>
      </c>
      <c r="J3345" s="6">
        <v>0</v>
      </c>
      <c r="K3345" s="6">
        <v>4</v>
      </c>
      <c r="L3345" s="6" t="s">
        <v>43</v>
      </c>
      <c r="M3345" s="6" t="s">
        <v>41</v>
      </c>
      <c r="N3345">
        <v>41.12</v>
      </c>
      <c r="O3345" t="s">
        <v>44</v>
      </c>
      <c r="P3345" t="s">
        <v>41</v>
      </c>
      <c r="Q3345" t="s">
        <v>56</v>
      </c>
      <c r="R3345">
        <v>42</v>
      </c>
      <c r="S3345" t="s">
        <v>44</v>
      </c>
      <c r="T3345" t="s">
        <v>44</v>
      </c>
      <c r="U3345" t="s">
        <v>44</v>
      </c>
      <c r="V3345" t="s">
        <v>44</v>
      </c>
      <c r="W3345" t="s">
        <v>44</v>
      </c>
      <c r="X3345" t="s">
        <v>44</v>
      </c>
      <c r="Y3345" t="s">
        <v>41</v>
      </c>
      <c r="Z3345">
        <f t="shared" si="52"/>
        <v>1</v>
      </c>
      <c r="AA3345" t="s">
        <v>44</v>
      </c>
      <c r="AB3345" t="s">
        <v>52</v>
      </c>
      <c r="AC3345" t="s">
        <v>44</v>
      </c>
      <c r="AD3345" t="s">
        <v>57</v>
      </c>
      <c r="AE3345">
        <v>70.400000000000006</v>
      </c>
      <c r="AF3345">
        <v>281</v>
      </c>
      <c r="AG3345">
        <v>0</v>
      </c>
      <c r="AH3345">
        <v>70</v>
      </c>
      <c r="AI3345">
        <v>164.48</v>
      </c>
      <c r="AJ3345">
        <v>515.48</v>
      </c>
      <c r="AK3345" t="s">
        <v>58</v>
      </c>
      <c r="AL3345" t="s">
        <v>59</v>
      </c>
      <c r="AM3345" t="s">
        <v>60</v>
      </c>
    </row>
    <row r="3346" spans="1:39" x14ac:dyDescent="0.3">
      <c r="A3346" t="s">
        <v>4472</v>
      </c>
      <c r="B3346" t="s">
        <v>40</v>
      </c>
      <c r="C3346" s="8">
        <v>20</v>
      </c>
      <c r="D3346" s="8" t="s">
        <v>41</v>
      </c>
      <c r="E3346" s="6">
        <v>0</v>
      </c>
      <c r="F3346" t="s">
        <v>1913</v>
      </c>
      <c r="G3346" s="6">
        <v>93003</v>
      </c>
      <c r="H3346" s="6">
        <v>34.279221</v>
      </c>
      <c r="I3346" s="6">
        <v>-119.22143699999999</v>
      </c>
      <c r="J3346" s="6">
        <v>1</v>
      </c>
      <c r="K3346" s="6">
        <v>9</v>
      </c>
      <c r="L3346" s="6" t="s">
        <v>55</v>
      </c>
      <c r="M3346" s="6" t="s">
        <v>41</v>
      </c>
      <c r="N3346">
        <v>6.35</v>
      </c>
      <c r="O3346" t="s">
        <v>44</v>
      </c>
      <c r="P3346" t="s">
        <v>41</v>
      </c>
      <c r="Q3346" t="s">
        <v>45</v>
      </c>
      <c r="R3346">
        <v>69</v>
      </c>
      <c r="S3346" t="s">
        <v>41</v>
      </c>
      <c r="T3346" t="s">
        <v>41</v>
      </c>
      <c r="U3346" t="s">
        <v>41</v>
      </c>
      <c r="V3346" t="s">
        <v>41</v>
      </c>
      <c r="W3346" t="s">
        <v>44</v>
      </c>
      <c r="X3346" t="s">
        <v>44</v>
      </c>
      <c r="Y3346" t="s">
        <v>44</v>
      </c>
      <c r="Z3346">
        <f t="shared" si="52"/>
        <v>0</v>
      </c>
      <c r="AA3346" t="s">
        <v>41</v>
      </c>
      <c r="AB3346" t="s">
        <v>52</v>
      </c>
      <c r="AC3346" t="s">
        <v>44</v>
      </c>
      <c r="AD3346" t="s">
        <v>184</v>
      </c>
      <c r="AE3346">
        <v>65</v>
      </c>
      <c r="AF3346">
        <v>663.05</v>
      </c>
      <c r="AG3346">
        <v>0</v>
      </c>
      <c r="AH3346">
        <v>0</v>
      </c>
      <c r="AI3346">
        <v>57.15</v>
      </c>
      <c r="AJ3346">
        <v>720.2</v>
      </c>
      <c r="AK3346" t="s">
        <v>58</v>
      </c>
      <c r="AL3346" t="s">
        <v>59</v>
      </c>
      <c r="AM3346" t="s">
        <v>215</v>
      </c>
    </row>
    <row r="3347" spans="1:39" x14ac:dyDescent="0.3">
      <c r="A3347" t="s">
        <v>4473</v>
      </c>
      <c r="B3347" t="s">
        <v>50</v>
      </c>
      <c r="C3347" s="8">
        <v>32</v>
      </c>
      <c r="D3347" s="8" t="s">
        <v>41</v>
      </c>
      <c r="E3347" s="6">
        <v>3</v>
      </c>
      <c r="F3347" t="s">
        <v>2518</v>
      </c>
      <c r="G3347" s="6">
        <v>90277</v>
      </c>
      <c r="H3347" s="6">
        <v>33.830452999999999</v>
      </c>
      <c r="I3347" s="6">
        <v>-118.38456499999999</v>
      </c>
      <c r="J3347" s="6">
        <v>5</v>
      </c>
      <c r="K3347" s="6">
        <v>30</v>
      </c>
      <c r="L3347" s="6" t="s">
        <v>130</v>
      </c>
      <c r="M3347" s="6" t="s">
        <v>41</v>
      </c>
      <c r="N3347">
        <v>6.19</v>
      </c>
      <c r="O3347" t="s">
        <v>44</v>
      </c>
      <c r="P3347" t="s">
        <v>41</v>
      </c>
      <c r="Q3347" t="s">
        <v>56</v>
      </c>
      <c r="R3347">
        <v>21</v>
      </c>
      <c r="S3347" t="s">
        <v>44</v>
      </c>
      <c r="T3347" t="s">
        <v>41</v>
      </c>
      <c r="U3347" t="s">
        <v>41</v>
      </c>
      <c r="V3347" t="s">
        <v>44</v>
      </c>
      <c r="W3347" t="s">
        <v>44</v>
      </c>
      <c r="X3347" t="s">
        <v>44</v>
      </c>
      <c r="Y3347" t="s">
        <v>44</v>
      </c>
      <c r="Z3347">
        <f t="shared" si="52"/>
        <v>0</v>
      </c>
      <c r="AA3347" t="s">
        <v>44</v>
      </c>
      <c r="AB3347" t="s">
        <v>52</v>
      </c>
      <c r="AC3347" t="s">
        <v>44</v>
      </c>
      <c r="AD3347" t="s">
        <v>57</v>
      </c>
      <c r="AE3347">
        <v>82.05</v>
      </c>
      <c r="AF3347">
        <v>2570.1999999999998</v>
      </c>
      <c r="AG3347">
        <v>0</v>
      </c>
      <c r="AH3347">
        <v>120</v>
      </c>
      <c r="AI3347">
        <v>185.7</v>
      </c>
      <c r="AJ3347">
        <v>2875.9</v>
      </c>
      <c r="AK3347" t="s">
        <v>48</v>
      </c>
    </row>
    <row r="3348" spans="1:39" x14ac:dyDescent="0.3">
      <c r="A3348" t="s">
        <v>4474</v>
      </c>
      <c r="B3348" t="s">
        <v>40</v>
      </c>
      <c r="C3348" s="8">
        <v>42</v>
      </c>
      <c r="D3348" s="8" t="s">
        <v>44</v>
      </c>
      <c r="E3348" s="6">
        <v>0</v>
      </c>
      <c r="F3348" t="s">
        <v>2771</v>
      </c>
      <c r="G3348" s="6">
        <v>94971</v>
      </c>
      <c r="H3348" s="6">
        <v>38.240769</v>
      </c>
      <c r="I3348" s="6">
        <v>-122.90104100000001</v>
      </c>
      <c r="J3348" s="6">
        <v>0</v>
      </c>
      <c r="K3348" s="6">
        <v>13</v>
      </c>
      <c r="L3348" s="6" t="s">
        <v>63</v>
      </c>
      <c r="M3348" s="6" t="s">
        <v>41</v>
      </c>
      <c r="N3348">
        <v>46.3</v>
      </c>
      <c r="O3348" t="s">
        <v>44</v>
      </c>
      <c r="P3348" t="s">
        <v>44</v>
      </c>
      <c r="Z3348">
        <f t="shared" si="52"/>
        <v>0</v>
      </c>
      <c r="AB3348" t="s">
        <v>52</v>
      </c>
      <c r="AC3348" t="s">
        <v>44</v>
      </c>
      <c r="AD3348" t="s">
        <v>47</v>
      </c>
      <c r="AE3348">
        <v>19.45</v>
      </c>
      <c r="AF3348">
        <v>232.1</v>
      </c>
      <c r="AG3348">
        <v>0</v>
      </c>
      <c r="AH3348">
        <v>0</v>
      </c>
      <c r="AI3348">
        <v>601.9</v>
      </c>
      <c r="AJ3348">
        <v>834</v>
      </c>
      <c r="AK3348" t="s">
        <v>48</v>
      </c>
    </row>
    <row r="3349" spans="1:39" x14ac:dyDescent="0.3">
      <c r="A3349" t="s">
        <v>4475</v>
      </c>
      <c r="B3349" t="s">
        <v>50</v>
      </c>
      <c r="C3349" s="8">
        <v>19</v>
      </c>
      <c r="D3349" s="8" t="s">
        <v>44</v>
      </c>
      <c r="E3349" s="6">
        <v>0</v>
      </c>
      <c r="F3349" t="s">
        <v>246</v>
      </c>
      <c r="G3349" s="6">
        <v>92028</v>
      </c>
      <c r="H3349" s="6">
        <v>33.362575</v>
      </c>
      <c r="I3349" s="6">
        <v>-117.299644</v>
      </c>
      <c r="J3349" s="6">
        <v>0</v>
      </c>
      <c r="K3349" s="6">
        <v>2</v>
      </c>
      <c r="L3349" s="6" t="s">
        <v>55</v>
      </c>
      <c r="M3349" s="6" t="s">
        <v>41</v>
      </c>
      <c r="N3349">
        <v>43.56</v>
      </c>
      <c r="O3349" t="s">
        <v>44</v>
      </c>
      <c r="P3349" t="s">
        <v>41</v>
      </c>
      <c r="Q3349" t="s">
        <v>56</v>
      </c>
      <c r="R3349">
        <v>52</v>
      </c>
      <c r="S3349" t="s">
        <v>44</v>
      </c>
      <c r="T3349" t="s">
        <v>41</v>
      </c>
      <c r="U3349" t="s">
        <v>44</v>
      </c>
      <c r="V3349" t="s">
        <v>44</v>
      </c>
      <c r="W3349" t="s">
        <v>44</v>
      </c>
      <c r="X3349" t="s">
        <v>44</v>
      </c>
      <c r="Y3349" t="s">
        <v>44</v>
      </c>
      <c r="Z3349">
        <f t="shared" si="52"/>
        <v>0</v>
      </c>
      <c r="AA3349" t="s">
        <v>41</v>
      </c>
      <c r="AB3349" t="s">
        <v>52</v>
      </c>
      <c r="AC3349" t="s">
        <v>41</v>
      </c>
      <c r="AD3349" t="s">
        <v>57</v>
      </c>
      <c r="AE3349">
        <v>74.75</v>
      </c>
      <c r="AF3349">
        <v>144.80000000000001</v>
      </c>
      <c r="AG3349">
        <v>0</v>
      </c>
      <c r="AH3349">
        <v>0</v>
      </c>
      <c r="AI3349">
        <v>87.12</v>
      </c>
      <c r="AJ3349">
        <v>231.92</v>
      </c>
      <c r="AK3349" t="s">
        <v>99</v>
      </c>
    </row>
    <row r="3350" spans="1:39" x14ac:dyDescent="0.3">
      <c r="A3350" t="s">
        <v>4476</v>
      </c>
      <c r="B3350" t="s">
        <v>50</v>
      </c>
      <c r="C3350" s="8">
        <v>64</v>
      </c>
      <c r="D3350" s="8" t="s">
        <v>41</v>
      </c>
      <c r="E3350" s="6">
        <v>0</v>
      </c>
      <c r="F3350" t="s">
        <v>1462</v>
      </c>
      <c r="G3350" s="6">
        <v>96114</v>
      </c>
      <c r="H3350" s="6">
        <v>40.294034000000003</v>
      </c>
      <c r="I3350" s="6">
        <v>-120.51262199999999</v>
      </c>
      <c r="J3350" s="6">
        <v>1</v>
      </c>
      <c r="K3350" s="6">
        <v>30</v>
      </c>
      <c r="L3350" s="6" t="s">
        <v>43</v>
      </c>
      <c r="M3350" s="6" t="s">
        <v>41</v>
      </c>
      <c r="N3350">
        <v>11.38</v>
      </c>
      <c r="O3350" t="s">
        <v>44</v>
      </c>
      <c r="P3350" t="s">
        <v>44</v>
      </c>
      <c r="Z3350">
        <f t="shared" si="52"/>
        <v>0</v>
      </c>
      <c r="AB3350" t="s">
        <v>74</v>
      </c>
      <c r="AC3350" t="s">
        <v>44</v>
      </c>
      <c r="AD3350" t="s">
        <v>47</v>
      </c>
      <c r="AE3350">
        <v>19.05</v>
      </c>
      <c r="AF3350">
        <v>637.54999999999995</v>
      </c>
      <c r="AG3350">
        <v>0</v>
      </c>
      <c r="AH3350">
        <v>0</v>
      </c>
      <c r="AI3350">
        <v>341.4</v>
      </c>
      <c r="AJ3350">
        <v>978.95</v>
      </c>
      <c r="AK3350" t="s">
        <v>48</v>
      </c>
    </row>
    <row r="3351" spans="1:39" x14ac:dyDescent="0.3">
      <c r="A3351" t="s">
        <v>4477</v>
      </c>
      <c r="B3351" t="s">
        <v>40</v>
      </c>
      <c r="C3351" s="8">
        <v>48</v>
      </c>
      <c r="D3351" s="8" t="s">
        <v>41</v>
      </c>
      <c r="E3351" s="6">
        <v>1</v>
      </c>
      <c r="F3351" t="s">
        <v>4478</v>
      </c>
      <c r="G3351" s="6">
        <v>92653</v>
      </c>
      <c r="H3351" s="6">
        <v>33.606898999999999</v>
      </c>
      <c r="I3351" s="6">
        <v>-117.717854</v>
      </c>
      <c r="J3351" s="6">
        <v>4</v>
      </c>
      <c r="K3351" s="6">
        <v>12</v>
      </c>
      <c r="L3351" s="6" t="s">
        <v>43</v>
      </c>
      <c r="M3351" s="6" t="s">
        <v>44</v>
      </c>
      <c r="P3351" t="s">
        <v>41</v>
      </c>
      <c r="Q3351" t="s">
        <v>80</v>
      </c>
      <c r="R3351">
        <v>22</v>
      </c>
      <c r="S3351" t="s">
        <v>44</v>
      </c>
      <c r="T3351" t="s">
        <v>44</v>
      </c>
      <c r="U3351" t="s">
        <v>44</v>
      </c>
      <c r="V3351" t="s">
        <v>41</v>
      </c>
      <c r="W3351" t="s">
        <v>44</v>
      </c>
      <c r="X3351" t="s">
        <v>44</v>
      </c>
      <c r="Y3351" t="s">
        <v>44</v>
      </c>
      <c r="Z3351">
        <f t="shared" si="52"/>
        <v>0</v>
      </c>
      <c r="AA3351" t="s">
        <v>41</v>
      </c>
      <c r="AB3351" t="s">
        <v>46</v>
      </c>
      <c r="AC3351" t="s">
        <v>44</v>
      </c>
      <c r="AD3351" t="s">
        <v>47</v>
      </c>
      <c r="AE3351">
        <v>30.25</v>
      </c>
      <c r="AF3351">
        <v>368.85</v>
      </c>
      <c r="AG3351">
        <v>0</v>
      </c>
      <c r="AH3351">
        <v>0</v>
      </c>
      <c r="AI3351">
        <v>0</v>
      </c>
      <c r="AJ3351">
        <v>368.85</v>
      </c>
      <c r="AK3351" t="s">
        <v>48</v>
      </c>
    </row>
    <row r="3352" spans="1:39" x14ac:dyDescent="0.3">
      <c r="A3352" t="s">
        <v>4479</v>
      </c>
      <c r="B3352" t="s">
        <v>50</v>
      </c>
      <c r="C3352" s="8">
        <v>46</v>
      </c>
      <c r="D3352" s="8" t="s">
        <v>41</v>
      </c>
      <c r="E3352" s="6">
        <v>0</v>
      </c>
      <c r="F3352" t="s">
        <v>3140</v>
      </c>
      <c r="G3352" s="6">
        <v>93254</v>
      </c>
      <c r="H3352" s="6">
        <v>34.956577000000003</v>
      </c>
      <c r="I3352" s="6">
        <v>-119.750142</v>
      </c>
      <c r="J3352" s="6">
        <v>8</v>
      </c>
      <c r="K3352" s="6">
        <v>63</v>
      </c>
      <c r="L3352" s="6" t="s">
        <v>43</v>
      </c>
      <c r="M3352" s="6" t="s">
        <v>41</v>
      </c>
      <c r="N3352">
        <v>3.18</v>
      </c>
      <c r="O3352" t="s">
        <v>44</v>
      </c>
      <c r="P3352" t="s">
        <v>41</v>
      </c>
      <c r="Q3352" t="s">
        <v>56</v>
      </c>
      <c r="R3352">
        <v>15</v>
      </c>
      <c r="S3352" t="s">
        <v>41</v>
      </c>
      <c r="T3352" t="s">
        <v>41</v>
      </c>
      <c r="U3352" t="s">
        <v>41</v>
      </c>
      <c r="V3352" t="s">
        <v>41</v>
      </c>
      <c r="W3352" t="s">
        <v>41</v>
      </c>
      <c r="X3352" t="s">
        <v>41</v>
      </c>
      <c r="Y3352" t="s">
        <v>41</v>
      </c>
      <c r="Z3352">
        <f t="shared" si="52"/>
        <v>3</v>
      </c>
      <c r="AA3352" t="s">
        <v>41</v>
      </c>
      <c r="AB3352" t="s">
        <v>74</v>
      </c>
      <c r="AC3352" t="s">
        <v>41</v>
      </c>
      <c r="AD3352" t="s">
        <v>47</v>
      </c>
      <c r="AE3352">
        <v>110.1</v>
      </c>
      <c r="AF3352">
        <v>6705.7</v>
      </c>
      <c r="AG3352">
        <v>0</v>
      </c>
      <c r="AH3352">
        <v>0</v>
      </c>
      <c r="AI3352">
        <v>200.34</v>
      </c>
      <c r="AJ3352">
        <v>6906.04</v>
      </c>
      <c r="AK3352" t="s">
        <v>48</v>
      </c>
    </row>
    <row r="3353" spans="1:39" x14ac:dyDescent="0.3">
      <c r="A3353" t="s">
        <v>4480</v>
      </c>
      <c r="B3353" t="s">
        <v>50</v>
      </c>
      <c r="C3353" s="8">
        <v>39</v>
      </c>
      <c r="D3353" s="8" t="s">
        <v>41</v>
      </c>
      <c r="E3353" s="6">
        <v>1</v>
      </c>
      <c r="F3353" t="s">
        <v>136</v>
      </c>
      <c r="G3353" s="6">
        <v>90057</v>
      </c>
      <c r="H3353" s="6">
        <v>34.061917999999999</v>
      </c>
      <c r="I3353" s="6">
        <v>-118.277939</v>
      </c>
      <c r="J3353" s="6">
        <v>0</v>
      </c>
      <c r="K3353" s="6">
        <v>48</v>
      </c>
      <c r="L3353" s="6" t="s">
        <v>77</v>
      </c>
      <c r="M3353" s="6" t="s">
        <v>41</v>
      </c>
      <c r="N3353">
        <v>11.86</v>
      </c>
      <c r="O3353" t="s">
        <v>41</v>
      </c>
      <c r="P3353" t="s">
        <v>44</v>
      </c>
      <c r="Z3353">
        <f t="shared" si="52"/>
        <v>0</v>
      </c>
      <c r="AB3353" t="s">
        <v>74</v>
      </c>
      <c r="AC3353" t="s">
        <v>44</v>
      </c>
      <c r="AD3353" t="s">
        <v>47</v>
      </c>
      <c r="AE3353">
        <v>23.55</v>
      </c>
      <c r="AF3353">
        <v>1173.3499999999999</v>
      </c>
      <c r="AG3353">
        <v>0</v>
      </c>
      <c r="AH3353">
        <v>0</v>
      </c>
      <c r="AI3353">
        <v>569.28</v>
      </c>
      <c r="AJ3353">
        <v>1742.63</v>
      </c>
      <c r="AK3353" t="s">
        <v>48</v>
      </c>
    </row>
    <row r="3354" spans="1:39" x14ac:dyDescent="0.3">
      <c r="A3354" t="s">
        <v>4481</v>
      </c>
      <c r="B3354" t="s">
        <v>50</v>
      </c>
      <c r="C3354" s="8">
        <v>25</v>
      </c>
      <c r="D3354" s="8" t="s">
        <v>41</v>
      </c>
      <c r="E3354" s="6">
        <v>2</v>
      </c>
      <c r="F3354" t="s">
        <v>3408</v>
      </c>
      <c r="G3354" s="6">
        <v>94965</v>
      </c>
      <c r="H3354" s="6">
        <v>37.848641000000001</v>
      </c>
      <c r="I3354" s="6">
        <v>-122.515692</v>
      </c>
      <c r="J3354" s="6">
        <v>7</v>
      </c>
      <c r="K3354" s="6">
        <v>1</v>
      </c>
      <c r="L3354" s="6" t="s">
        <v>55</v>
      </c>
      <c r="M3354" s="6" t="s">
        <v>41</v>
      </c>
      <c r="N3354">
        <v>18.63</v>
      </c>
      <c r="O3354" t="s">
        <v>44</v>
      </c>
      <c r="P3354" t="s">
        <v>44</v>
      </c>
      <c r="Z3354">
        <f t="shared" si="52"/>
        <v>0</v>
      </c>
      <c r="AB3354" t="s">
        <v>52</v>
      </c>
      <c r="AC3354" t="s">
        <v>41</v>
      </c>
      <c r="AD3354" t="s">
        <v>57</v>
      </c>
      <c r="AE3354">
        <v>20.149999999999999</v>
      </c>
      <c r="AF3354">
        <v>20.149999999999999</v>
      </c>
      <c r="AG3354">
        <v>0</v>
      </c>
      <c r="AH3354">
        <v>0</v>
      </c>
      <c r="AI3354">
        <v>18.63</v>
      </c>
      <c r="AJ3354">
        <v>38.78</v>
      </c>
      <c r="AK3354" t="s">
        <v>99</v>
      </c>
    </row>
    <row r="3355" spans="1:39" x14ac:dyDescent="0.3">
      <c r="A3355" t="s">
        <v>4482</v>
      </c>
      <c r="B3355" t="s">
        <v>40</v>
      </c>
      <c r="C3355" s="8">
        <v>72</v>
      </c>
      <c r="D3355" s="8" t="s">
        <v>41</v>
      </c>
      <c r="E3355" s="6">
        <v>0</v>
      </c>
      <c r="F3355" t="s">
        <v>164</v>
      </c>
      <c r="G3355" s="6">
        <v>95242</v>
      </c>
      <c r="H3355" s="6">
        <v>38.128087000000001</v>
      </c>
      <c r="I3355" s="6">
        <v>-121.40779999999999</v>
      </c>
      <c r="J3355" s="6">
        <v>1</v>
      </c>
      <c r="K3355" s="6">
        <v>71</v>
      </c>
      <c r="L3355" s="6" t="s">
        <v>73</v>
      </c>
      <c r="M3355" s="6" t="s">
        <v>41</v>
      </c>
      <c r="N3355">
        <v>37.53</v>
      </c>
      <c r="O3355" t="s">
        <v>41</v>
      </c>
      <c r="P3355" t="s">
        <v>41</v>
      </c>
      <c r="Q3355" t="s">
        <v>80</v>
      </c>
      <c r="R3355">
        <v>24</v>
      </c>
      <c r="S3355" t="s">
        <v>41</v>
      </c>
      <c r="T3355" t="s">
        <v>41</v>
      </c>
      <c r="U3355" t="s">
        <v>41</v>
      </c>
      <c r="V3355" t="s">
        <v>41</v>
      </c>
      <c r="W3355" t="s">
        <v>44</v>
      </c>
      <c r="X3355" t="s">
        <v>41</v>
      </c>
      <c r="Y3355" t="s">
        <v>41</v>
      </c>
      <c r="Z3355">
        <f t="shared" si="52"/>
        <v>2</v>
      </c>
      <c r="AA3355" t="s">
        <v>41</v>
      </c>
      <c r="AB3355" t="s">
        <v>74</v>
      </c>
      <c r="AC3355" t="s">
        <v>41</v>
      </c>
      <c r="AD3355" t="s">
        <v>57</v>
      </c>
      <c r="AE3355">
        <v>82.7</v>
      </c>
      <c r="AF3355">
        <v>5831.2</v>
      </c>
      <c r="AG3355">
        <v>0</v>
      </c>
      <c r="AH3355">
        <v>0</v>
      </c>
      <c r="AI3355">
        <v>2664.63</v>
      </c>
      <c r="AJ3355">
        <v>8495.83</v>
      </c>
      <c r="AK3355" t="s">
        <v>48</v>
      </c>
    </row>
    <row r="3356" spans="1:39" x14ac:dyDescent="0.3">
      <c r="A3356" t="s">
        <v>4483</v>
      </c>
      <c r="B3356" t="s">
        <v>40</v>
      </c>
      <c r="C3356" s="8">
        <v>20</v>
      </c>
      <c r="D3356" s="8" t="s">
        <v>41</v>
      </c>
      <c r="E3356" s="6">
        <v>0</v>
      </c>
      <c r="F3356" t="s">
        <v>3915</v>
      </c>
      <c r="G3356" s="6">
        <v>92339</v>
      </c>
      <c r="H3356" s="6">
        <v>34.067698999999998</v>
      </c>
      <c r="I3356" s="6">
        <v>-116.903891</v>
      </c>
      <c r="J3356" s="6">
        <v>10</v>
      </c>
      <c r="K3356" s="6">
        <v>61</v>
      </c>
      <c r="L3356" s="6" t="s">
        <v>77</v>
      </c>
      <c r="M3356" s="6" t="s">
        <v>41</v>
      </c>
      <c r="N3356">
        <v>20.09</v>
      </c>
      <c r="O3356" t="s">
        <v>41</v>
      </c>
      <c r="P3356" t="s">
        <v>44</v>
      </c>
      <c r="Z3356">
        <f t="shared" si="52"/>
        <v>0</v>
      </c>
      <c r="AB3356" t="s">
        <v>74</v>
      </c>
      <c r="AC3356" t="s">
        <v>44</v>
      </c>
      <c r="AD3356" t="s">
        <v>184</v>
      </c>
      <c r="AE3356">
        <v>24.4</v>
      </c>
      <c r="AF3356">
        <v>1417.9</v>
      </c>
      <c r="AG3356">
        <v>0</v>
      </c>
      <c r="AH3356">
        <v>0</v>
      </c>
      <c r="AI3356">
        <v>1225.49</v>
      </c>
      <c r="AJ3356">
        <v>2643.39</v>
      </c>
      <c r="AK3356" t="s">
        <v>48</v>
      </c>
    </row>
    <row r="3357" spans="1:39" x14ac:dyDescent="0.3">
      <c r="A3357" t="s">
        <v>4484</v>
      </c>
      <c r="B3357" t="s">
        <v>50</v>
      </c>
      <c r="C3357" s="8">
        <v>65</v>
      </c>
      <c r="D3357" s="8" t="s">
        <v>44</v>
      </c>
      <c r="E3357" s="6">
        <v>0</v>
      </c>
      <c r="F3357" t="s">
        <v>4485</v>
      </c>
      <c r="G3357" s="6">
        <v>93645</v>
      </c>
      <c r="H3357" s="6">
        <v>37.140104000000001</v>
      </c>
      <c r="I3357" s="6">
        <v>-119.65709200000001</v>
      </c>
      <c r="J3357" s="6">
        <v>0</v>
      </c>
      <c r="K3357" s="6">
        <v>5</v>
      </c>
      <c r="L3357" s="6" t="s">
        <v>55</v>
      </c>
      <c r="M3357" s="6" t="s">
        <v>41</v>
      </c>
      <c r="N3357">
        <v>30.14</v>
      </c>
      <c r="O3357" t="s">
        <v>44</v>
      </c>
      <c r="P3357" t="s">
        <v>44</v>
      </c>
      <c r="Z3357">
        <f t="shared" si="52"/>
        <v>0</v>
      </c>
      <c r="AB3357" t="s">
        <v>46</v>
      </c>
      <c r="AC3357" t="s">
        <v>44</v>
      </c>
      <c r="AD3357" t="s">
        <v>57</v>
      </c>
      <c r="AE3357">
        <v>20.05</v>
      </c>
      <c r="AF3357">
        <v>94.15</v>
      </c>
      <c r="AG3357">
        <v>0</v>
      </c>
      <c r="AH3357">
        <v>0</v>
      </c>
      <c r="AI3357">
        <v>150.69999999999999</v>
      </c>
      <c r="AJ3357">
        <v>244.85</v>
      </c>
      <c r="AK3357" t="s">
        <v>48</v>
      </c>
    </row>
    <row r="3358" spans="1:39" x14ac:dyDescent="0.3">
      <c r="A3358" t="s">
        <v>4486</v>
      </c>
      <c r="B3358" t="s">
        <v>50</v>
      </c>
      <c r="C3358" s="8">
        <v>80</v>
      </c>
      <c r="D3358" s="8" t="s">
        <v>41</v>
      </c>
      <c r="E3358" s="6">
        <v>0</v>
      </c>
      <c r="F3358" t="s">
        <v>392</v>
      </c>
      <c r="G3358" s="6">
        <v>94132</v>
      </c>
      <c r="H3358" s="6">
        <v>37.722301999999999</v>
      </c>
      <c r="I3358" s="6">
        <v>-122.491129</v>
      </c>
      <c r="J3358" s="6">
        <v>1</v>
      </c>
      <c r="K3358" s="6">
        <v>46</v>
      </c>
      <c r="L3358" s="6" t="s">
        <v>43</v>
      </c>
      <c r="M3358" s="6" t="s">
        <v>44</v>
      </c>
      <c r="P3358" t="s">
        <v>41</v>
      </c>
      <c r="Q3358" t="s">
        <v>80</v>
      </c>
      <c r="R3358">
        <v>15</v>
      </c>
      <c r="S3358" t="s">
        <v>44</v>
      </c>
      <c r="T3358" t="s">
        <v>41</v>
      </c>
      <c r="U3358" t="s">
        <v>41</v>
      </c>
      <c r="V3358" t="s">
        <v>41</v>
      </c>
      <c r="W3358" t="s">
        <v>41</v>
      </c>
      <c r="X3358" t="s">
        <v>41</v>
      </c>
      <c r="Y3358" t="s">
        <v>44</v>
      </c>
      <c r="Z3358">
        <f t="shared" si="52"/>
        <v>2</v>
      </c>
      <c r="AA3358" t="s">
        <v>44</v>
      </c>
      <c r="AB3358" t="s">
        <v>46</v>
      </c>
      <c r="AC3358" t="s">
        <v>41</v>
      </c>
      <c r="AD3358" t="s">
        <v>57</v>
      </c>
      <c r="AE3358">
        <v>59.9</v>
      </c>
      <c r="AF3358">
        <v>2816.65</v>
      </c>
      <c r="AG3358">
        <v>0</v>
      </c>
      <c r="AH3358">
        <v>150</v>
      </c>
      <c r="AI3358">
        <v>0</v>
      </c>
      <c r="AJ3358">
        <v>2966.65</v>
      </c>
      <c r="AK3358" t="s">
        <v>58</v>
      </c>
      <c r="AL3358" t="s">
        <v>59</v>
      </c>
      <c r="AM3358" t="s">
        <v>204</v>
      </c>
    </row>
    <row r="3359" spans="1:39" x14ac:dyDescent="0.3">
      <c r="A3359" t="s">
        <v>4487</v>
      </c>
      <c r="B3359" t="s">
        <v>50</v>
      </c>
      <c r="C3359" s="8">
        <v>45</v>
      </c>
      <c r="D3359" s="8" t="s">
        <v>44</v>
      </c>
      <c r="E3359" s="6">
        <v>0</v>
      </c>
      <c r="F3359" t="s">
        <v>4488</v>
      </c>
      <c r="G3359" s="6">
        <v>94517</v>
      </c>
      <c r="H3359" s="6">
        <v>37.881841999999999</v>
      </c>
      <c r="I3359" s="6">
        <v>-121.848111</v>
      </c>
      <c r="J3359" s="6">
        <v>0</v>
      </c>
      <c r="K3359" s="6">
        <v>1</v>
      </c>
      <c r="L3359" s="6" t="s">
        <v>55</v>
      </c>
      <c r="M3359" s="6" t="s">
        <v>41</v>
      </c>
      <c r="N3359">
        <v>11.25</v>
      </c>
      <c r="O3359" t="s">
        <v>44</v>
      </c>
      <c r="P3359" t="s">
        <v>44</v>
      </c>
      <c r="Z3359">
        <f t="shared" si="52"/>
        <v>0</v>
      </c>
      <c r="AB3359" t="s">
        <v>52</v>
      </c>
      <c r="AC3359" t="s">
        <v>44</v>
      </c>
      <c r="AD3359" t="s">
        <v>47</v>
      </c>
      <c r="AE3359">
        <v>20.2</v>
      </c>
      <c r="AF3359">
        <v>20.2</v>
      </c>
      <c r="AG3359">
        <v>0</v>
      </c>
      <c r="AH3359">
        <v>0</v>
      </c>
      <c r="AI3359">
        <v>11.25</v>
      </c>
      <c r="AJ3359">
        <v>31.45</v>
      </c>
      <c r="AK3359" t="s">
        <v>58</v>
      </c>
      <c r="AL3359" t="s">
        <v>59</v>
      </c>
      <c r="AM3359" t="s">
        <v>105</v>
      </c>
    </row>
    <row r="3360" spans="1:39" x14ac:dyDescent="0.3">
      <c r="A3360" t="s">
        <v>4489</v>
      </c>
      <c r="B3360" t="s">
        <v>50</v>
      </c>
      <c r="C3360" s="8">
        <v>42</v>
      </c>
      <c r="D3360" s="8" t="s">
        <v>41</v>
      </c>
      <c r="E3360" s="6">
        <v>0</v>
      </c>
      <c r="F3360" t="s">
        <v>268</v>
      </c>
      <c r="G3360" s="6">
        <v>95379</v>
      </c>
      <c r="H3360" s="6">
        <v>37.939768000000001</v>
      </c>
      <c r="I3360" s="6">
        <v>-120.188002</v>
      </c>
      <c r="J3360" s="6">
        <v>1</v>
      </c>
      <c r="K3360" s="6">
        <v>47</v>
      </c>
      <c r="L3360" s="6" t="s">
        <v>77</v>
      </c>
      <c r="M3360" s="6" t="s">
        <v>41</v>
      </c>
      <c r="N3360">
        <v>19.02</v>
      </c>
      <c r="O3360" t="s">
        <v>41</v>
      </c>
      <c r="P3360" t="s">
        <v>41</v>
      </c>
      <c r="Q3360" t="s">
        <v>56</v>
      </c>
      <c r="R3360">
        <v>17</v>
      </c>
      <c r="S3360" t="s">
        <v>41</v>
      </c>
      <c r="T3360" t="s">
        <v>44</v>
      </c>
      <c r="U3360" t="s">
        <v>41</v>
      </c>
      <c r="V3360" t="s">
        <v>41</v>
      </c>
      <c r="W3360" t="s">
        <v>41</v>
      </c>
      <c r="X3360" t="s">
        <v>41</v>
      </c>
      <c r="Y3360" t="s">
        <v>41</v>
      </c>
      <c r="Z3360">
        <f t="shared" si="52"/>
        <v>3</v>
      </c>
      <c r="AA3360" t="s">
        <v>41</v>
      </c>
      <c r="AB3360" t="s">
        <v>46</v>
      </c>
      <c r="AC3360" t="s">
        <v>41</v>
      </c>
      <c r="AD3360" t="s">
        <v>47</v>
      </c>
      <c r="AE3360">
        <v>110.85</v>
      </c>
      <c r="AF3360">
        <v>5275.8</v>
      </c>
      <c r="AG3360">
        <v>4.93</v>
      </c>
      <c r="AH3360">
        <v>0</v>
      </c>
      <c r="AI3360">
        <v>893.94</v>
      </c>
      <c r="AJ3360">
        <v>6164.81</v>
      </c>
      <c r="AK3360" t="s">
        <v>58</v>
      </c>
      <c r="AL3360" t="s">
        <v>118</v>
      </c>
      <c r="AM3360" t="s">
        <v>467</v>
      </c>
    </row>
    <row r="3361" spans="1:39" x14ac:dyDescent="0.3">
      <c r="A3361" t="s">
        <v>4490</v>
      </c>
      <c r="B3361" t="s">
        <v>50</v>
      </c>
      <c r="C3361" s="8">
        <v>33</v>
      </c>
      <c r="D3361" s="8" t="s">
        <v>41</v>
      </c>
      <c r="E3361" s="6">
        <v>0</v>
      </c>
      <c r="F3361" t="s">
        <v>2552</v>
      </c>
      <c r="G3361" s="6">
        <v>95553</v>
      </c>
      <c r="H3361" s="6">
        <v>40.210895000000001</v>
      </c>
      <c r="I3361" s="6">
        <v>-123.86</v>
      </c>
      <c r="J3361" s="6">
        <v>1</v>
      </c>
      <c r="K3361" s="6">
        <v>59</v>
      </c>
      <c r="L3361" s="6" t="s">
        <v>77</v>
      </c>
      <c r="M3361" s="6" t="s">
        <v>41</v>
      </c>
      <c r="N3361">
        <v>10.76</v>
      </c>
      <c r="O3361" t="s">
        <v>41</v>
      </c>
      <c r="P3361" t="s">
        <v>41</v>
      </c>
      <c r="Q3361" t="s">
        <v>56</v>
      </c>
      <c r="R3361">
        <v>5</v>
      </c>
      <c r="S3361" t="s">
        <v>44</v>
      </c>
      <c r="T3361" t="s">
        <v>44</v>
      </c>
      <c r="U3361" t="s">
        <v>41</v>
      </c>
      <c r="V3361" t="s">
        <v>44</v>
      </c>
      <c r="W3361" t="s">
        <v>41</v>
      </c>
      <c r="X3361" t="s">
        <v>41</v>
      </c>
      <c r="Y3361" t="s">
        <v>41</v>
      </c>
      <c r="Z3361">
        <f t="shared" si="52"/>
        <v>3</v>
      </c>
      <c r="AA3361" t="s">
        <v>41</v>
      </c>
      <c r="AB3361" t="s">
        <v>46</v>
      </c>
      <c r="AC3361" t="s">
        <v>41</v>
      </c>
      <c r="AD3361" t="s">
        <v>57</v>
      </c>
      <c r="AE3361">
        <v>99.5</v>
      </c>
      <c r="AF3361">
        <v>5961.1</v>
      </c>
      <c r="AG3361">
        <v>0</v>
      </c>
      <c r="AH3361">
        <v>0</v>
      </c>
      <c r="AI3361">
        <v>634.84</v>
      </c>
      <c r="AJ3361">
        <v>6595.94</v>
      </c>
      <c r="AK3361" t="s">
        <v>58</v>
      </c>
      <c r="AL3361" t="s">
        <v>59</v>
      </c>
      <c r="AM3361" t="s">
        <v>215</v>
      </c>
    </row>
    <row r="3362" spans="1:39" x14ac:dyDescent="0.3">
      <c r="A3362" t="s">
        <v>4491</v>
      </c>
      <c r="B3362" t="s">
        <v>40</v>
      </c>
      <c r="C3362" s="8">
        <v>68</v>
      </c>
      <c r="D3362" s="8" t="s">
        <v>41</v>
      </c>
      <c r="E3362" s="6">
        <v>0</v>
      </c>
      <c r="F3362" t="s">
        <v>152</v>
      </c>
      <c r="G3362" s="6">
        <v>92122</v>
      </c>
      <c r="H3362" s="6">
        <v>32.857230000000001</v>
      </c>
      <c r="I3362" s="6">
        <v>-117.209774</v>
      </c>
      <c r="J3362" s="6">
        <v>1</v>
      </c>
      <c r="K3362" s="6">
        <v>5</v>
      </c>
      <c r="L3362" s="6" t="s">
        <v>55</v>
      </c>
      <c r="M3362" s="6" t="s">
        <v>41</v>
      </c>
      <c r="N3362">
        <v>47.28</v>
      </c>
      <c r="O3362" t="s">
        <v>41</v>
      </c>
      <c r="P3362" t="s">
        <v>41</v>
      </c>
      <c r="Q3362" t="s">
        <v>56</v>
      </c>
      <c r="R3362">
        <v>11</v>
      </c>
      <c r="S3362" t="s">
        <v>44</v>
      </c>
      <c r="T3362" t="s">
        <v>41</v>
      </c>
      <c r="U3362" t="s">
        <v>44</v>
      </c>
      <c r="V3362" t="s">
        <v>44</v>
      </c>
      <c r="W3362" t="s">
        <v>44</v>
      </c>
      <c r="X3362" t="s">
        <v>44</v>
      </c>
      <c r="Y3362" t="s">
        <v>44</v>
      </c>
      <c r="Z3362">
        <f t="shared" si="52"/>
        <v>0</v>
      </c>
      <c r="AA3362" t="s">
        <v>44</v>
      </c>
      <c r="AB3362" t="s">
        <v>52</v>
      </c>
      <c r="AC3362" t="s">
        <v>41</v>
      </c>
      <c r="AD3362" t="s">
        <v>57</v>
      </c>
      <c r="AE3362">
        <v>81</v>
      </c>
      <c r="AF3362">
        <v>371.65</v>
      </c>
      <c r="AG3362">
        <v>40.64</v>
      </c>
      <c r="AH3362">
        <v>10</v>
      </c>
      <c r="AI3362">
        <v>236.4</v>
      </c>
      <c r="AJ3362">
        <v>577.41</v>
      </c>
      <c r="AK3362" t="s">
        <v>58</v>
      </c>
      <c r="AL3362" t="s">
        <v>59</v>
      </c>
      <c r="AM3362" t="s">
        <v>105</v>
      </c>
    </row>
    <row r="3363" spans="1:39" x14ac:dyDescent="0.3">
      <c r="A3363" t="s">
        <v>4492</v>
      </c>
      <c r="B3363" t="s">
        <v>50</v>
      </c>
      <c r="C3363" s="8">
        <v>63</v>
      </c>
      <c r="D3363" s="8" t="s">
        <v>44</v>
      </c>
      <c r="E3363" s="6">
        <v>0</v>
      </c>
      <c r="F3363" t="s">
        <v>518</v>
      </c>
      <c r="G3363" s="6">
        <v>93926</v>
      </c>
      <c r="H3363" s="6">
        <v>36.525880000000001</v>
      </c>
      <c r="I3363" s="6">
        <v>-121.396719</v>
      </c>
      <c r="J3363" s="6">
        <v>0</v>
      </c>
      <c r="K3363" s="6">
        <v>26</v>
      </c>
      <c r="L3363" s="6" t="s">
        <v>130</v>
      </c>
      <c r="M3363" s="6" t="s">
        <v>41</v>
      </c>
      <c r="N3363">
        <v>45.7</v>
      </c>
      <c r="O3363" t="s">
        <v>44</v>
      </c>
      <c r="P3363" t="s">
        <v>44</v>
      </c>
      <c r="Z3363">
        <f t="shared" si="52"/>
        <v>0</v>
      </c>
      <c r="AB3363" t="s">
        <v>46</v>
      </c>
      <c r="AC3363" t="s">
        <v>44</v>
      </c>
      <c r="AD3363" t="s">
        <v>47</v>
      </c>
      <c r="AE3363">
        <v>19.8</v>
      </c>
      <c r="AF3363">
        <v>457.3</v>
      </c>
      <c r="AG3363">
        <v>0</v>
      </c>
      <c r="AH3363">
        <v>0</v>
      </c>
      <c r="AI3363">
        <v>1188.2</v>
      </c>
      <c r="AJ3363">
        <v>1645.5</v>
      </c>
      <c r="AK3363" t="s">
        <v>48</v>
      </c>
    </row>
    <row r="3364" spans="1:39" x14ac:dyDescent="0.3">
      <c r="A3364" t="s">
        <v>4493</v>
      </c>
      <c r="B3364" t="s">
        <v>40</v>
      </c>
      <c r="C3364" s="8">
        <v>32</v>
      </c>
      <c r="D3364" s="8" t="s">
        <v>44</v>
      </c>
      <c r="E3364" s="6">
        <v>0</v>
      </c>
      <c r="F3364" t="s">
        <v>1977</v>
      </c>
      <c r="G3364" s="6">
        <v>91768</v>
      </c>
      <c r="H3364" s="6">
        <v>34.067931999999999</v>
      </c>
      <c r="I3364" s="6">
        <v>-117.785168</v>
      </c>
      <c r="J3364" s="6">
        <v>0</v>
      </c>
      <c r="K3364" s="6">
        <v>40</v>
      </c>
      <c r="L3364" s="6" t="s">
        <v>43</v>
      </c>
      <c r="M3364" s="6" t="s">
        <v>41</v>
      </c>
      <c r="N3364">
        <v>11.56</v>
      </c>
      <c r="O3364" t="s">
        <v>44</v>
      </c>
      <c r="P3364" t="s">
        <v>41</v>
      </c>
      <c r="Q3364" t="s">
        <v>80</v>
      </c>
      <c r="R3364">
        <v>26</v>
      </c>
      <c r="S3364" t="s">
        <v>41</v>
      </c>
      <c r="T3364" t="s">
        <v>41</v>
      </c>
      <c r="U3364" t="s">
        <v>44</v>
      </c>
      <c r="V3364" t="s">
        <v>44</v>
      </c>
      <c r="W3364" t="s">
        <v>41</v>
      </c>
      <c r="X3364" t="s">
        <v>44</v>
      </c>
      <c r="Y3364" t="s">
        <v>44</v>
      </c>
      <c r="Z3364">
        <f t="shared" si="52"/>
        <v>1</v>
      </c>
      <c r="AA3364" t="s">
        <v>41</v>
      </c>
      <c r="AB3364" t="s">
        <v>52</v>
      </c>
      <c r="AC3364" t="s">
        <v>44</v>
      </c>
      <c r="AD3364" t="s">
        <v>47</v>
      </c>
      <c r="AE3364">
        <v>65.099999999999994</v>
      </c>
      <c r="AF3364">
        <v>2586</v>
      </c>
      <c r="AG3364">
        <v>0</v>
      </c>
      <c r="AH3364">
        <v>0</v>
      </c>
      <c r="AI3364">
        <v>462.4</v>
      </c>
      <c r="AJ3364">
        <v>3048.4</v>
      </c>
      <c r="AK3364" t="s">
        <v>48</v>
      </c>
    </row>
    <row r="3365" spans="1:39" x14ac:dyDescent="0.3">
      <c r="A3365" t="s">
        <v>4494</v>
      </c>
      <c r="B3365" t="s">
        <v>40</v>
      </c>
      <c r="C3365" s="8">
        <v>64</v>
      </c>
      <c r="D3365" s="8" t="s">
        <v>44</v>
      </c>
      <c r="E3365" s="6">
        <v>2</v>
      </c>
      <c r="F3365" t="s">
        <v>72</v>
      </c>
      <c r="G3365" s="6">
        <v>93436</v>
      </c>
      <c r="H3365" s="6">
        <v>34.601055000000002</v>
      </c>
      <c r="I3365" s="6">
        <v>-120.38291700000001</v>
      </c>
      <c r="J3365" s="6">
        <v>0</v>
      </c>
      <c r="K3365" s="6">
        <v>1</v>
      </c>
      <c r="L3365" s="6" t="s">
        <v>55</v>
      </c>
      <c r="M3365" s="6" t="s">
        <v>41</v>
      </c>
      <c r="N3365">
        <v>43.48</v>
      </c>
      <c r="O3365" t="s">
        <v>44</v>
      </c>
      <c r="P3365" t="s">
        <v>41</v>
      </c>
      <c r="Q3365" t="s">
        <v>80</v>
      </c>
      <c r="R3365">
        <v>16</v>
      </c>
      <c r="S3365" t="s">
        <v>41</v>
      </c>
      <c r="T3365" t="s">
        <v>41</v>
      </c>
      <c r="U3365" t="s">
        <v>44</v>
      </c>
      <c r="V3365" t="s">
        <v>41</v>
      </c>
      <c r="W3365" t="s">
        <v>44</v>
      </c>
      <c r="X3365" t="s">
        <v>44</v>
      </c>
      <c r="Y3365" t="s">
        <v>44</v>
      </c>
      <c r="Z3365">
        <f t="shared" si="52"/>
        <v>0</v>
      </c>
      <c r="AA3365" t="s">
        <v>44</v>
      </c>
      <c r="AB3365" t="s">
        <v>52</v>
      </c>
      <c r="AC3365" t="s">
        <v>41</v>
      </c>
      <c r="AD3365" t="s">
        <v>57</v>
      </c>
      <c r="AE3365">
        <v>60</v>
      </c>
      <c r="AF3365">
        <v>60</v>
      </c>
      <c r="AG3365">
        <v>0</v>
      </c>
      <c r="AH3365">
        <v>10</v>
      </c>
      <c r="AI3365">
        <v>43.48</v>
      </c>
      <c r="AJ3365">
        <v>113.48</v>
      </c>
      <c r="AK3365" t="s">
        <v>58</v>
      </c>
      <c r="AL3365" t="s">
        <v>122</v>
      </c>
      <c r="AM3365" t="s">
        <v>123</v>
      </c>
    </row>
    <row r="3366" spans="1:39" x14ac:dyDescent="0.3">
      <c r="A3366" t="s">
        <v>4495</v>
      </c>
      <c r="B3366" t="s">
        <v>50</v>
      </c>
      <c r="C3366" s="8">
        <v>22</v>
      </c>
      <c r="D3366" s="8" t="s">
        <v>41</v>
      </c>
      <c r="E3366" s="6">
        <v>3</v>
      </c>
      <c r="F3366" t="s">
        <v>2191</v>
      </c>
      <c r="G3366" s="6">
        <v>93117</v>
      </c>
      <c r="H3366" s="6">
        <v>34.489983000000002</v>
      </c>
      <c r="I3366" s="6">
        <v>-120.091246</v>
      </c>
      <c r="J3366" s="6">
        <v>0</v>
      </c>
      <c r="K3366" s="6">
        <v>7</v>
      </c>
      <c r="L3366" s="6" t="s">
        <v>55</v>
      </c>
      <c r="M3366" s="6" t="s">
        <v>41</v>
      </c>
      <c r="N3366">
        <v>49.83</v>
      </c>
      <c r="O3366" t="s">
        <v>44</v>
      </c>
      <c r="P3366" t="s">
        <v>44</v>
      </c>
      <c r="Z3366">
        <f t="shared" si="52"/>
        <v>0</v>
      </c>
      <c r="AB3366" t="s">
        <v>52</v>
      </c>
      <c r="AC3366" t="s">
        <v>41</v>
      </c>
      <c r="AD3366" t="s">
        <v>57</v>
      </c>
      <c r="AE3366">
        <v>20.25</v>
      </c>
      <c r="AF3366">
        <v>174.7</v>
      </c>
      <c r="AG3366">
        <v>0</v>
      </c>
      <c r="AH3366">
        <v>0</v>
      </c>
      <c r="AI3366">
        <v>348.81</v>
      </c>
      <c r="AJ3366">
        <v>523.51</v>
      </c>
      <c r="AK3366" t="s">
        <v>48</v>
      </c>
    </row>
    <row r="3367" spans="1:39" x14ac:dyDescent="0.3">
      <c r="A3367" t="s">
        <v>4496</v>
      </c>
      <c r="B3367" t="s">
        <v>40</v>
      </c>
      <c r="C3367" s="8">
        <v>24</v>
      </c>
      <c r="D3367" s="8" t="s">
        <v>41</v>
      </c>
      <c r="E3367" s="6">
        <v>0</v>
      </c>
      <c r="F3367" t="s">
        <v>4497</v>
      </c>
      <c r="G3367" s="6">
        <v>93215</v>
      </c>
      <c r="H3367" s="6">
        <v>35.772244000000001</v>
      </c>
      <c r="I3367" s="6">
        <v>-119.209689</v>
      </c>
      <c r="J3367" s="6">
        <v>1</v>
      </c>
      <c r="K3367" s="6">
        <v>48</v>
      </c>
      <c r="L3367" s="6" t="s">
        <v>77</v>
      </c>
      <c r="M3367" s="6" t="s">
        <v>41</v>
      </c>
      <c r="N3367">
        <v>6.36</v>
      </c>
      <c r="O3367" t="s">
        <v>41</v>
      </c>
      <c r="P3367" t="s">
        <v>41</v>
      </c>
      <c r="Q3367" t="s">
        <v>56</v>
      </c>
      <c r="R3367">
        <v>47</v>
      </c>
      <c r="S3367" t="s">
        <v>41</v>
      </c>
      <c r="T3367" t="s">
        <v>41</v>
      </c>
      <c r="U3367" t="s">
        <v>44</v>
      </c>
      <c r="V3367" t="s">
        <v>44</v>
      </c>
      <c r="W3367" t="s">
        <v>41</v>
      </c>
      <c r="X3367" t="s">
        <v>41</v>
      </c>
      <c r="Y3367" t="s">
        <v>41</v>
      </c>
      <c r="Z3367">
        <f t="shared" si="52"/>
        <v>3</v>
      </c>
      <c r="AA3367" t="s">
        <v>41</v>
      </c>
      <c r="AB3367" t="s">
        <v>46</v>
      </c>
      <c r="AC3367" t="s">
        <v>41</v>
      </c>
      <c r="AD3367" t="s">
        <v>47</v>
      </c>
      <c r="AE3367">
        <v>103.25</v>
      </c>
      <c r="AF3367">
        <v>5037.55</v>
      </c>
      <c r="AG3367">
        <v>0</v>
      </c>
      <c r="AH3367">
        <v>0</v>
      </c>
      <c r="AI3367">
        <v>305.27999999999997</v>
      </c>
      <c r="AJ3367">
        <v>5342.83</v>
      </c>
      <c r="AK3367" t="s">
        <v>58</v>
      </c>
      <c r="AL3367" t="s">
        <v>122</v>
      </c>
      <c r="AM3367" t="s">
        <v>123</v>
      </c>
    </row>
    <row r="3368" spans="1:39" x14ac:dyDescent="0.3">
      <c r="A3368" t="s">
        <v>4498</v>
      </c>
      <c r="B3368" t="s">
        <v>40</v>
      </c>
      <c r="C3368" s="8">
        <v>59</v>
      </c>
      <c r="D3368" s="8" t="s">
        <v>44</v>
      </c>
      <c r="E3368" s="6">
        <v>0</v>
      </c>
      <c r="F3368" t="s">
        <v>152</v>
      </c>
      <c r="G3368" s="6">
        <v>92122</v>
      </c>
      <c r="H3368" s="6">
        <v>32.857230000000001</v>
      </c>
      <c r="I3368" s="6">
        <v>-117.209774</v>
      </c>
      <c r="J3368" s="6">
        <v>0</v>
      </c>
      <c r="K3368" s="6">
        <v>1</v>
      </c>
      <c r="L3368" s="6" t="s">
        <v>55</v>
      </c>
      <c r="M3368" s="6" t="s">
        <v>41</v>
      </c>
      <c r="N3368">
        <v>36.630000000000003</v>
      </c>
      <c r="O3368" t="s">
        <v>44</v>
      </c>
      <c r="P3368" t="s">
        <v>44</v>
      </c>
      <c r="Z3368">
        <f t="shared" si="52"/>
        <v>0</v>
      </c>
      <c r="AB3368" t="s">
        <v>52</v>
      </c>
      <c r="AC3368" t="s">
        <v>41</v>
      </c>
      <c r="AD3368" t="s">
        <v>47</v>
      </c>
      <c r="AE3368">
        <v>19.899999999999999</v>
      </c>
      <c r="AF3368">
        <v>19.899999999999999</v>
      </c>
      <c r="AG3368">
        <v>0</v>
      </c>
      <c r="AH3368">
        <v>0</v>
      </c>
      <c r="AI3368">
        <v>36.630000000000003</v>
      </c>
      <c r="AJ3368">
        <v>56.53</v>
      </c>
      <c r="AK3368" t="s">
        <v>58</v>
      </c>
      <c r="AL3368" t="s">
        <v>59</v>
      </c>
      <c r="AM3368" t="s">
        <v>105</v>
      </c>
    </row>
    <row r="3369" spans="1:39" x14ac:dyDescent="0.3">
      <c r="A3369" t="s">
        <v>4499</v>
      </c>
      <c r="B3369" t="s">
        <v>40</v>
      </c>
      <c r="C3369" s="8">
        <v>32</v>
      </c>
      <c r="D3369" s="8" t="s">
        <v>41</v>
      </c>
      <c r="E3369" s="6">
        <v>2</v>
      </c>
      <c r="F3369" t="s">
        <v>1276</v>
      </c>
      <c r="G3369" s="6">
        <v>92305</v>
      </c>
      <c r="H3369" s="6">
        <v>34.1678</v>
      </c>
      <c r="I3369" s="6">
        <v>-116.86433</v>
      </c>
      <c r="J3369" s="6">
        <v>1</v>
      </c>
      <c r="K3369" s="6">
        <v>11</v>
      </c>
      <c r="L3369" s="6" t="s">
        <v>43</v>
      </c>
      <c r="M3369" s="6" t="s">
        <v>44</v>
      </c>
      <c r="P3369" t="s">
        <v>41</v>
      </c>
      <c r="Q3369" t="s">
        <v>80</v>
      </c>
      <c r="R3369">
        <v>17</v>
      </c>
      <c r="S3369" t="s">
        <v>41</v>
      </c>
      <c r="T3369" t="s">
        <v>44</v>
      </c>
      <c r="U3369" t="s">
        <v>44</v>
      </c>
      <c r="V3369" t="s">
        <v>44</v>
      </c>
      <c r="W3369" t="s">
        <v>44</v>
      </c>
      <c r="X3369" t="s">
        <v>44</v>
      </c>
      <c r="Y3369" t="s">
        <v>44</v>
      </c>
      <c r="Z3369">
        <f t="shared" si="52"/>
        <v>0</v>
      </c>
      <c r="AA3369" t="s">
        <v>41</v>
      </c>
      <c r="AB3369" t="s">
        <v>52</v>
      </c>
      <c r="AC3369" t="s">
        <v>41</v>
      </c>
      <c r="AD3369" t="s">
        <v>57</v>
      </c>
      <c r="AE3369">
        <v>29.6</v>
      </c>
      <c r="AF3369">
        <v>346.45</v>
      </c>
      <c r="AG3369">
        <v>27.24</v>
      </c>
      <c r="AH3369">
        <v>0</v>
      </c>
      <c r="AI3369">
        <v>0</v>
      </c>
      <c r="AJ3369">
        <v>319.20999999999998</v>
      </c>
      <c r="AK3369" t="s">
        <v>48</v>
      </c>
    </row>
    <row r="3370" spans="1:39" x14ac:dyDescent="0.3">
      <c r="A3370" t="s">
        <v>4500</v>
      </c>
      <c r="B3370" t="s">
        <v>50</v>
      </c>
      <c r="C3370" s="8">
        <v>28</v>
      </c>
      <c r="D3370" s="8" t="s">
        <v>44</v>
      </c>
      <c r="E3370" s="6">
        <v>3</v>
      </c>
      <c r="F3370" t="s">
        <v>2384</v>
      </c>
      <c r="G3370" s="6">
        <v>91344</v>
      </c>
      <c r="H3370" s="6">
        <v>34.291272999999997</v>
      </c>
      <c r="I3370" s="6">
        <v>-118.505104</v>
      </c>
      <c r="J3370" s="6">
        <v>0</v>
      </c>
      <c r="K3370" s="6">
        <v>8</v>
      </c>
      <c r="L3370" s="6" t="s">
        <v>43</v>
      </c>
      <c r="M3370" s="6" t="s">
        <v>41</v>
      </c>
      <c r="N3370">
        <v>1.95</v>
      </c>
      <c r="O3370" t="s">
        <v>44</v>
      </c>
      <c r="P3370" t="s">
        <v>44</v>
      </c>
      <c r="Z3370">
        <f t="shared" si="52"/>
        <v>0</v>
      </c>
      <c r="AB3370" t="s">
        <v>52</v>
      </c>
      <c r="AC3370" t="s">
        <v>44</v>
      </c>
      <c r="AD3370" t="s">
        <v>57</v>
      </c>
      <c r="AE3370">
        <v>19.45</v>
      </c>
      <c r="AF3370">
        <v>159.19999999999999</v>
      </c>
      <c r="AG3370">
        <v>0</v>
      </c>
      <c r="AH3370">
        <v>0</v>
      </c>
      <c r="AI3370">
        <v>15.6</v>
      </c>
      <c r="AJ3370">
        <v>174.8</v>
      </c>
      <c r="AK3370" t="s">
        <v>48</v>
      </c>
    </row>
    <row r="3371" spans="1:39" x14ac:dyDescent="0.3">
      <c r="A3371" t="s">
        <v>4501</v>
      </c>
      <c r="B3371" t="s">
        <v>40</v>
      </c>
      <c r="C3371" s="8">
        <v>75</v>
      </c>
      <c r="D3371" s="8" t="s">
        <v>44</v>
      </c>
      <c r="E3371" s="6">
        <v>0</v>
      </c>
      <c r="F3371" t="s">
        <v>948</v>
      </c>
      <c r="G3371" s="6">
        <v>95920</v>
      </c>
      <c r="H3371" s="6">
        <v>39.449793999999997</v>
      </c>
      <c r="I3371" s="6">
        <v>-121.93637200000001</v>
      </c>
      <c r="J3371" s="6">
        <v>0</v>
      </c>
      <c r="K3371" s="6">
        <v>38</v>
      </c>
      <c r="L3371" s="6" t="s">
        <v>130</v>
      </c>
      <c r="M3371" s="6" t="s">
        <v>41</v>
      </c>
      <c r="N3371">
        <v>47.39</v>
      </c>
      <c r="O3371" t="s">
        <v>41</v>
      </c>
      <c r="P3371" t="s">
        <v>41</v>
      </c>
      <c r="Q3371" t="s">
        <v>56</v>
      </c>
      <c r="R3371">
        <v>2</v>
      </c>
      <c r="S3371" t="s">
        <v>44</v>
      </c>
      <c r="T3371" t="s">
        <v>44</v>
      </c>
      <c r="U3371" t="s">
        <v>44</v>
      </c>
      <c r="V3371" t="s">
        <v>41</v>
      </c>
      <c r="W3371" t="s">
        <v>41</v>
      </c>
      <c r="X3371" t="s">
        <v>41</v>
      </c>
      <c r="Y3371" t="s">
        <v>44</v>
      </c>
      <c r="Z3371">
        <f t="shared" si="52"/>
        <v>2</v>
      </c>
      <c r="AA3371" t="s">
        <v>41</v>
      </c>
      <c r="AB3371" t="s">
        <v>52</v>
      </c>
      <c r="AC3371" t="s">
        <v>41</v>
      </c>
      <c r="AD3371" t="s">
        <v>57</v>
      </c>
      <c r="AE3371">
        <v>99.55</v>
      </c>
      <c r="AF3371">
        <v>3734.25</v>
      </c>
      <c r="AG3371">
        <v>0</v>
      </c>
      <c r="AH3371">
        <v>0</v>
      </c>
      <c r="AI3371">
        <v>1800.82</v>
      </c>
      <c r="AJ3371">
        <v>5535.07</v>
      </c>
      <c r="AK3371" t="s">
        <v>58</v>
      </c>
      <c r="AL3371" t="s">
        <v>64</v>
      </c>
      <c r="AM3371" t="s">
        <v>434</v>
      </c>
    </row>
    <row r="3372" spans="1:39" x14ac:dyDescent="0.3">
      <c r="A3372" t="s">
        <v>4502</v>
      </c>
      <c r="B3372" t="s">
        <v>50</v>
      </c>
      <c r="C3372" s="8">
        <v>44</v>
      </c>
      <c r="D3372" s="8" t="s">
        <v>41</v>
      </c>
      <c r="E3372" s="6">
        <v>1</v>
      </c>
      <c r="F3372" t="s">
        <v>477</v>
      </c>
      <c r="G3372" s="6">
        <v>92868</v>
      </c>
      <c r="H3372" s="6">
        <v>33.787796</v>
      </c>
      <c r="I3372" s="6">
        <v>-117.875928</v>
      </c>
      <c r="J3372" s="6">
        <v>1</v>
      </c>
      <c r="K3372" s="6">
        <v>34</v>
      </c>
      <c r="L3372" s="6" t="s">
        <v>130</v>
      </c>
      <c r="M3372" s="6" t="s">
        <v>41</v>
      </c>
      <c r="N3372">
        <v>44.54</v>
      </c>
      <c r="O3372" t="s">
        <v>44</v>
      </c>
      <c r="P3372" t="s">
        <v>44</v>
      </c>
      <c r="Z3372">
        <f t="shared" si="52"/>
        <v>0</v>
      </c>
      <c r="AB3372" t="s">
        <v>52</v>
      </c>
      <c r="AC3372" t="s">
        <v>44</v>
      </c>
      <c r="AD3372" t="s">
        <v>47</v>
      </c>
      <c r="AE3372">
        <v>20.8</v>
      </c>
      <c r="AF3372">
        <v>635.9</v>
      </c>
      <c r="AG3372">
        <v>46.07</v>
      </c>
      <c r="AH3372">
        <v>0</v>
      </c>
      <c r="AI3372">
        <v>1514.36</v>
      </c>
      <c r="AJ3372">
        <v>2104.19</v>
      </c>
      <c r="AK3372" t="s">
        <v>48</v>
      </c>
    </row>
    <row r="3373" spans="1:39" x14ac:dyDescent="0.3">
      <c r="A3373" t="s">
        <v>4503</v>
      </c>
      <c r="B3373" t="s">
        <v>50</v>
      </c>
      <c r="C3373" s="8">
        <v>32</v>
      </c>
      <c r="D3373" s="8" t="s">
        <v>41</v>
      </c>
      <c r="E3373" s="6">
        <v>3</v>
      </c>
      <c r="F3373" t="s">
        <v>1159</v>
      </c>
      <c r="G3373" s="6">
        <v>95422</v>
      </c>
      <c r="H3373" s="6">
        <v>38.965803999999999</v>
      </c>
      <c r="I3373" s="6">
        <v>-122.63177899999999</v>
      </c>
      <c r="J3373" s="6">
        <v>3</v>
      </c>
      <c r="K3373" s="6">
        <v>19</v>
      </c>
      <c r="L3373" s="6" t="s">
        <v>43</v>
      </c>
      <c r="M3373" s="6" t="s">
        <v>41</v>
      </c>
      <c r="N3373">
        <v>31.7</v>
      </c>
      <c r="O3373" t="s">
        <v>44</v>
      </c>
      <c r="P3373" t="s">
        <v>44</v>
      </c>
      <c r="Z3373">
        <f t="shared" si="52"/>
        <v>0</v>
      </c>
      <c r="AB3373" t="s">
        <v>74</v>
      </c>
      <c r="AC3373" t="s">
        <v>44</v>
      </c>
      <c r="AD3373" t="s">
        <v>47</v>
      </c>
      <c r="AE3373">
        <v>20.2</v>
      </c>
      <c r="AF3373">
        <v>387.4</v>
      </c>
      <c r="AG3373">
        <v>0</v>
      </c>
      <c r="AH3373">
        <v>0</v>
      </c>
      <c r="AI3373">
        <v>602.29999999999995</v>
      </c>
      <c r="AJ3373">
        <v>989.7</v>
      </c>
      <c r="AK3373" t="s">
        <v>48</v>
      </c>
    </row>
    <row r="3374" spans="1:39" x14ac:dyDescent="0.3">
      <c r="A3374" t="s">
        <v>4504</v>
      </c>
      <c r="B3374" t="s">
        <v>40</v>
      </c>
      <c r="C3374" s="8">
        <v>77</v>
      </c>
      <c r="D3374" s="8" t="s">
        <v>41</v>
      </c>
      <c r="E3374" s="6">
        <v>0</v>
      </c>
      <c r="F3374" t="s">
        <v>236</v>
      </c>
      <c r="G3374" s="6">
        <v>90404</v>
      </c>
      <c r="H3374" s="6">
        <v>34.026333999999999</v>
      </c>
      <c r="I3374" s="6">
        <v>-118.474222</v>
      </c>
      <c r="J3374" s="6">
        <v>7</v>
      </c>
      <c r="K3374" s="6">
        <v>70</v>
      </c>
      <c r="L3374" s="6" t="s">
        <v>43</v>
      </c>
      <c r="M3374" s="6" t="s">
        <v>41</v>
      </c>
      <c r="N3374">
        <v>35.39</v>
      </c>
      <c r="O3374" t="s">
        <v>41</v>
      </c>
      <c r="P3374" t="s">
        <v>41</v>
      </c>
      <c r="Q3374" t="s">
        <v>56</v>
      </c>
      <c r="R3374">
        <v>25</v>
      </c>
      <c r="S3374" t="s">
        <v>41</v>
      </c>
      <c r="T3374" t="s">
        <v>41</v>
      </c>
      <c r="U3374" t="s">
        <v>41</v>
      </c>
      <c r="V3374" t="s">
        <v>41</v>
      </c>
      <c r="W3374" t="s">
        <v>41</v>
      </c>
      <c r="X3374" t="s">
        <v>41</v>
      </c>
      <c r="Y3374" t="s">
        <v>44</v>
      </c>
      <c r="Z3374">
        <f t="shared" si="52"/>
        <v>2</v>
      </c>
      <c r="AA3374" t="s">
        <v>41</v>
      </c>
      <c r="AB3374" t="s">
        <v>74</v>
      </c>
      <c r="AC3374" t="s">
        <v>41</v>
      </c>
      <c r="AD3374" t="s">
        <v>57</v>
      </c>
      <c r="AE3374">
        <v>113.65</v>
      </c>
      <c r="AF3374">
        <v>7714.65</v>
      </c>
      <c r="AG3374">
        <v>24.36</v>
      </c>
      <c r="AH3374">
        <v>0</v>
      </c>
      <c r="AI3374">
        <v>2477.3000000000002</v>
      </c>
      <c r="AJ3374">
        <v>10167.59</v>
      </c>
      <c r="AK3374" t="s">
        <v>48</v>
      </c>
    </row>
    <row r="3375" spans="1:39" x14ac:dyDescent="0.3">
      <c r="A3375" t="s">
        <v>4505</v>
      </c>
      <c r="B3375" t="s">
        <v>40</v>
      </c>
      <c r="C3375" s="8">
        <v>64</v>
      </c>
      <c r="D3375" s="8" t="s">
        <v>41</v>
      </c>
      <c r="E3375" s="6">
        <v>0</v>
      </c>
      <c r="F3375" t="s">
        <v>301</v>
      </c>
      <c r="G3375" s="6">
        <v>92320</v>
      </c>
      <c r="H3375" s="6">
        <v>33.982787000000002</v>
      </c>
      <c r="I3375" s="6">
        <v>-117.057627</v>
      </c>
      <c r="J3375" s="6">
        <v>1</v>
      </c>
      <c r="K3375" s="6">
        <v>1</v>
      </c>
      <c r="L3375" s="6" t="s">
        <v>55</v>
      </c>
      <c r="M3375" s="6" t="s">
        <v>41</v>
      </c>
      <c r="N3375">
        <v>21.65</v>
      </c>
      <c r="O3375" t="s">
        <v>44</v>
      </c>
      <c r="P3375" t="s">
        <v>41</v>
      </c>
      <c r="Q3375" t="s">
        <v>56</v>
      </c>
      <c r="R3375">
        <v>13</v>
      </c>
      <c r="S3375" t="s">
        <v>44</v>
      </c>
      <c r="T3375" t="s">
        <v>44</v>
      </c>
      <c r="U3375" t="s">
        <v>44</v>
      </c>
      <c r="V3375" t="s">
        <v>44</v>
      </c>
      <c r="W3375" t="s">
        <v>44</v>
      </c>
      <c r="X3375" t="s">
        <v>44</v>
      </c>
      <c r="Y3375" t="s">
        <v>44</v>
      </c>
      <c r="Z3375">
        <f t="shared" si="52"/>
        <v>0</v>
      </c>
      <c r="AA3375" t="s">
        <v>41</v>
      </c>
      <c r="AB3375" t="s">
        <v>52</v>
      </c>
      <c r="AC3375" t="s">
        <v>41</v>
      </c>
      <c r="AD3375" t="s">
        <v>57</v>
      </c>
      <c r="AE3375">
        <v>68.95</v>
      </c>
      <c r="AF3375">
        <v>68.95</v>
      </c>
      <c r="AG3375">
        <v>0</v>
      </c>
      <c r="AH3375">
        <v>0</v>
      </c>
      <c r="AI3375">
        <v>21.65</v>
      </c>
      <c r="AJ3375">
        <v>90.6</v>
      </c>
      <c r="AK3375" t="s">
        <v>58</v>
      </c>
      <c r="AL3375" t="s">
        <v>64</v>
      </c>
      <c r="AM3375" t="s">
        <v>102</v>
      </c>
    </row>
    <row r="3376" spans="1:39" x14ac:dyDescent="0.3">
      <c r="A3376" t="s">
        <v>4506</v>
      </c>
      <c r="B3376" t="s">
        <v>50</v>
      </c>
      <c r="C3376" s="8">
        <v>27</v>
      </c>
      <c r="D3376" s="8" t="s">
        <v>44</v>
      </c>
      <c r="E3376" s="6">
        <v>0</v>
      </c>
      <c r="F3376" t="s">
        <v>4507</v>
      </c>
      <c r="G3376" s="6">
        <v>95237</v>
      </c>
      <c r="H3376" s="6">
        <v>38.166791000000003</v>
      </c>
      <c r="I3376" s="6">
        <v>-121.14207</v>
      </c>
      <c r="J3376" s="6">
        <v>0</v>
      </c>
      <c r="K3376" s="6">
        <v>4</v>
      </c>
      <c r="L3376" s="6" t="s">
        <v>55</v>
      </c>
      <c r="M3376" s="6" t="s">
        <v>41</v>
      </c>
      <c r="N3376">
        <v>43.06</v>
      </c>
      <c r="O3376" t="s">
        <v>44</v>
      </c>
      <c r="P3376" t="s">
        <v>41</v>
      </c>
      <c r="Q3376" t="s">
        <v>56</v>
      </c>
      <c r="R3376">
        <v>46</v>
      </c>
      <c r="S3376" t="s">
        <v>44</v>
      </c>
      <c r="T3376" t="s">
        <v>44</v>
      </c>
      <c r="U3376" t="s">
        <v>44</v>
      </c>
      <c r="V3376" t="s">
        <v>44</v>
      </c>
      <c r="W3376" t="s">
        <v>44</v>
      </c>
      <c r="X3376" t="s">
        <v>41</v>
      </c>
      <c r="Y3376" t="s">
        <v>41</v>
      </c>
      <c r="Z3376">
        <f t="shared" si="52"/>
        <v>2</v>
      </c>
      <c r="AA3376" t="s">
        <v>41</v>
      </c>
      <c r="AB3376" t="s">
        <v>52</v>
      </c>
      <c r="AC3376" t="s">
        <v>41</v>
      </c>
      <c r="AD3376" t="s">
        <v>57</v>
      </c>
      <c r="AE3376">
        <v>79.900000000000006</v>
      </c>
      <c r="AF3376">
        <v>324.3</v>
      </c>
      <c r="AG3376">
        <v>0</v>
      </c>
      <c r="AH3376">
        <v>0</v>
      </c>
      <c r="AI3376">
        <v>172.24</v>
      </c>
      <c r="AJ3376">
        <v>496.54</v>
      </c>
      <c r="AK3376" t="s">
        <v>58</v>
      </c>
      <c r="AL3376" t="s">
        <v>59</v>
      </c>
      <c r="AM3376" t="s">
        <v>60</v>
      </c>
    </row>
    <row r="3377" spans="1:39" x14ac:dyDescent="0.3">
      <c r="A3377" t="s">
        <v>4508</v>
      </c>
      <c r="B3377" t="s">
        <v>40</v>
      </c>
      <c r="C3377" s="8">
        <v>25</v>
      </c>
      <c r="D3377" s="8" t="s">
        <v>44</v>
      </c>
      <c r="E3377" s="6">
        <v>0</v>
      </c>
      <c r="F3377" t="s">
        <v>1045</v>
      </c>
      <c r="G3377" s="6">
        <v>92258</v>
      </c>
      <c r="H3377" s="6">
        <v>33.906495999999997</v>
      </c>
      <c r="I3377" s="6">
        <v>-116.56949899999999</v>
      </c>
      <c r="J3377" s="6">
        <v>0</v>
      </c>
      <c r="K3377" s="6">
        <v>51</v>
      </c>
      <c r="L3377" s="6" t="s">
        <v>77</v>
      </c>
      <c r="M3377" s="6" t="s">
        <v>41</v>
      </c>
      <c r="N3377">
        <v>19.23</v>
      </c>
      <c r="O3377" t="s">
        <v>44</v>
      </c>
      <c r="P3377" t="s">
        <v>44</v>
      </c>
      <c r="Z3377">
        <f t="shared" si="52"/>
        <v>0</v>
      </c>
      <c r="AB3377" t="s">
        <v>74</v>
      </c>
      <c r="AC3377" t="s">
        <v>44</v>
      </c>
      <c r="AD3377" t="s">
        <v>57</v>
      </c>
      <c r="AE3377">
        <v>20.65</v>
      </c>
      <c r="AF3377">
        <v>1020.75</v>
      </c>
      <c r="AG3377">
        <v>19.32</v>
      </c>
      <c r="AH3377">
        <v>0</v>
      </c>
      <c r="AI3377">
        <v>980.73</v>
      </c>
      <c r="AJ3377">
        <v>1982.16</v>
      </c>
      <c r="AK3377" t="s">
        <v>48</v>
      </c>
    </row>
    <row r="3378" spans="1:39" x14ac:dyDescent="0.3">
      <c r="A3378" t="s">
        <v>4509</v>
      </c>
      <c r="B3378" t="s">
        <v>40</v>
      </c>
      <c r="C3378" s="8">
        <v>51</v>
      </c>
      <c r="D3378" s="8" t="s">
        <v>41</v>
      </c>
      <c r="E3378" s="6">
        <v>0</v>
      </c>
      <c r="F3378" t="s">
        <v>814</v>
      </c>
      <c r="G3378" s="6">
        <v>90270</v>
      </c>
      <c r="H3378" s="6">
        <v>33.988571999999998</v>
      </c>
      <c r="I3378" s="6">
        <v>-118.186565</v>
      </c>
      <c r="J3378" s="6">
        <v>1</v>
      </c>
      <c r="K3378" s="6">
        <v>35</v>
      </c>
      <c r="L3378" s="6" t="s">
        <v>130</v>
      </c>
      <c r="M3378" s="6" t="s">
        <v>41</v>
      </c>
      <c r="N3378">
        <v>24.53</v>
      </c>
      <c r="O3378" t="s">
        <v>44</v>
      </c>
      <c r="P3378" t="s">
        <v>41</v>
      </c>
      <c r="Q3378" t="s">
        <v>80</v>
      </c>
      <c r="R3378">
        <v>30</v>
      </c>
      <c r="S3378" t="s">
        <v>41</v>
      </c>
      <c r="T3378" t="s">
        <v>44</v>
      </c>
      <c r="U3378" t="s">
        <v>44</v>
      </c>
      <c r="V3378" t="s">
        <v>44</v>
      </c>
      <c r="W3378" t="s">
        <v>41</v>
      </c>
      <c r="X3378" t="s">
        <v>44</v>
      </c>
      <c r="Y3378" t="s">
        <v>44</v>
      </c>
      <c r="Z3378">
        <f t="shared" si="52"/>
        <v>1</v>
      </c>
      <c r="AA3378" t="s">
        <v>41</v>
      </c>
      <c r="AB3378" t="s">
        <v>46</v>
      </c>
      <c r="AC3378" t="s">
        <v>41</v>
      </c>
      <c r="AD3378" t="s">
        <v>57</v>
      </c>
      <c r="AE3378">
        <v>62.15</v>
      </c>
      <c r="AF3378">
        <v>2215.4499999999998</v>
      </c>
      <c r="AG3378">
        <v>0</v>
      </c>
      <c r="AH3378">
        <v>0</v>
      </c>
      <c r="AI3378">
        <v>858.55</v>
      </c>
      <c r="AJ3378">
        <v>3074</v>
      </c>
      <c r="AK3378" t="s">
        <v>48</v>
      </c>
    </row>
    <row r="3379" spans="1:39" x14ac:dyDescent="0.3">
      <c r="A3379" t="s">
        <v>4510</v>
      </c>
      <c r="B3379" t="s">
        <v>50</v>
      </c>
      <c r="C3379" s="8">
        <v>62</v>
      </c>
      <c r="D3379" s="8" t="s">
        <v>44</v>
      </c>
      <c r="E3379" s="6">
        <v>0</v>
      </c>
      <c r="F3379" t="s">
        <v>495</v>
      </c>
      <c r="G3379" s="6">
        <v>91423</v>
      </c>
      <c r="H3379" s="6">
        <v>34.146957</v>
      </c>
      <c r="I3379" s="6">
        <v>-118.43213799999999</v>
      </c>
      <c r="J3379" s="6">
        <v>0</v>
      </c>
      <c r="K3379" s="6">
        <v>30</v>
      </c>
      <c r="L3379" s="6" t="s">
        <v>43</v>
      </c>
      <c r="M3379" s="6" t="s">
        <v>41</v>
      </c>
      <c r="N3379">
        <v>31.97</v>
      </c>
      <c r="O3379" t="s">
        <v>41</v>
      </c>
      <c r="P3379" t="s">
        <v>41</v>
      </c>
      <c r="Q3379" t="s">
        <v>56</v>
      </c>
      <c r="R3379">
        <v>2</v>
      </c>
      <c r="S3379" t="s">
        <v>44</v>
      </c>
      <c r="T3379" t="s">
        <v>44</v>
      </c>
      <c r="U3379" t="s">
        <v>44</v>
      </c>
      <c r="V3379" t="s">
        <v>41</v>
      </c>
      <c r="W3379" t="s">
        <v>44</v>
      </c>
      <c r="X3379" t="s">
        <v>41</v>
      </c>
      <c r="Y3379" t="s">
        <v>41</v>
      </c>
      <c r="Z3379">
        <f t="shared" si="52"/>
        <v>2</v>
      </c>
      <c r="AA3379" t="s">
        <v>41</v>
      </c>
      <c r="AB3379" t="s">
        <v>52</v>
      </c>
      <c r="AC3379" t="s">
        <v>41</v>
      </c>
      <c r="AD3379" t="s">
        <v>47</v>
      </c>
      <c r="AE3379">
        <v>89.9</v>
      </c>
      <c r="AF3379">
        <v>2723.15</v>
      </c>
      <c r="AG3379">
        <v>0</v>
      </c>
      <c r="AH3379">
        <v>0</v>
      </c>
      <c r="AI3379">
        <v>959.1</v>
      </c>
      <c r="AJ3379">
        <v>3682.25</v>
      </c>
      <c r="AK3379" t="s">
        <v>48</v>
      </c>
    </row>
    <row r="3380" spans="1:39" x14ac:dyDescent="0.3">
      <c r="A3380" t="s">
        <v>4511</v>
      </c>
      <c r="B3380" t="s">
        <v>40</v>
      </c>
      <c r="C3380" s="8">
        <v>54</v>
      </c>
      <c r="D3380" s="8" t="s">
        <v>41</v>
      </c>
      <c r="E3380" s="6">
        <v>0</v>
      </c>
      <c r="F3380" t="s">
        <v>3470</v>
      </c>
      <c r="G3380" s="6">
        <v>93218</v>
      </c>
      <c r="H3380" s="6">
        <v>35.846066999999998</v>
      </c>
      <c r="I3380" s="6">
        <v>-119.00407300000001</v>
      </c>
      <c r="J3380" s="6">
        <v>4</v>
      </c>
      <c r="K3380" s="6">
        <v>8</v>
      </c>
      <c r="L3380" s="6" t="s">
        <v>55</v>
      </c>
      <c r="M3380" s="6" t="s">
        <v>41</v>
      </c>
      <c r="N3380">
        <v>9.8800000000000008</v>
      </c>
      <c r="O3380" t="s">
        <v>41</v>
      </c>
      <c r="P3380" t="s">
        <v>41</v>
      </c>
      <c r="Q3380" t="s">
        <v>56</v>
      </c>
      <c r="R3380">
        <v>4</v>
      </c>
      <c r="S3380" t="s">
        <v>44</v>
      </c>
      <c r="T3380" t="s">
        <v>44</v>
      </c>
      <c r="U3380" t="s">
        <v>44</v>
      </c>
      <c r="V3380" t="s">
        <v>41</v>
      </c>
      <c r="W3380" t="s">
        <v>44</v>
      </c>
      <c r="X3380" t="s">
        <v>41</v>
      </c>
      <c r="Y3380" t="s">
        <v>41</v>
      </c>
      <c r="Z3380">
        <f t="shared" si="52"/>
        <v>2</v>
      </c>
      <c r="AA3380" t="s">
        <v>44</v>
      </c>
      <c r="AB3380" t="s">
        <v>52</v>
      </c>
      <c r="AC3380" t="s">
        <v>41</v>
      </c>
      <c r="AD3380" t="s">
        <v>57</v>
      </c>
      <c r="AE3380">
        <v>90.25</v>
      </c>
      <c r="AF3380">
        <v>743.75</v>
      </c>
      <c r="AG3380">
        <v>0</v>
      </c>
      <c r="AH3380">
        <v>0</v>
      </c>
      <c r="AI3380">
        <v>79.040000000000006</v>
      </c>
      <c r="AJ3380">
        <v>822.79</v>
      </c>
      <c r="AK3380" t="s">
        <v>48</v>
      </c>
    </row>
    <row r="3381" spans="1:39" x14ac:dyDescent="0.3">
      <c r="A3381" t="s">
        <v>4512</v>
      </c>
      <c r="B3381" t="s">
        <v>40</v>
      </c>
      <c r="C3381" s="8">
        <v>55</v>
      </c>
      <c r="D3381" s="8" t="s">
        <v>41</v>
      </c>
      <c r="E3381" s="6">
        <v>0</v>
      </c>
      <c r="F3381" t="s">
        <v>3109</v>
      </c>
      <c r="G3381" s="6">
        <v>93669</v>
      </c>
      <c r="H3381" s="6">
        <v>37.287757999999997</v>
      </c>
      <c r="I3381" s="6">
        <v>-119.54815600000001</v>
      </c>
      <c r="J3381" s="6">
        <v>1</v>
      </c>
      <c r="K3381" s="6">
        <v>4</v>
      </c>
      <c r="L3381" s="6" t="s">
        <v>43</v>
      </c>
      <c r="M3381" s="6" t="s">
        <v>44</v>
      </c>
      <c r="P3381" t="s">
        <v>41</v>
      </c>
      <c r="Q3381" t="s">
        <v>80</v>
      </c>
      <c r="R3381">
        <v>29</v>
      </c>
      <c r="S3381" t="s">
        <v>44</v>
      </c>
      <c r="T3381" t="s">
        <v>44</v>
      </c>
      <c r="U3381" t="s">
        <v>44</v>
      </c>
      <c r="V3381" t="s">
        <v>44</v>
      </c>
      <c r="W3381" t="s">
        <v>44</v>
      </c>
      <c r="X3381" t="s">
        <v>44</v>
      </c>
      <c r="Y3381" t="s">
        <v>44</v>
      </c>
      <c r="Z3381">
        <f t="shared" si="52"/>
        <v>0</v>
      </c>
      <c r="AA3381" t="s">
        <v>41</v>
      </c>
      <c r="AB3381" t="s">
        <v>52</v>
      </c>
      <c r="AC3381" t="s">
        <v>41</v>
      </c>
      <c r="AD3381" t="s">
        <v>57</v>
      </c>
      <c r="AE3381">
        <v>25.15</v>
      </c>
      <c r="AF3381">
        <v>99.95</v>
      </c>
      <c r="AG3381">
        <v>0</v>
      </c>
      <c r="AH3381">
        <v>0</v>
      </c>
      <c r="AI3381">
        <v>0</v>
      </c>
      <c r="AJ3381">
        <v>99.95</v>
      </c>
      <c r="AK3381" t="s">
        <v>48</v>
      </c>
    </row>
    <row r="3382" spans="1:39" x14ac:dyDescent="0.3">
      <c r="A3382" t="s">
        <v>4513</v>
      </c>
      <c r="B3382" t="s">
        <v>40</v>
      </c>
      <c r="C3382" s="8">
        <v>25</v>
      </c>
      <c r="D3382" s="8" t="s">
        <v>44</v>
      </c>
      <c r="E3382" s="6">
        <v>0</v>
      </c>
      <c r="F3382" t="s">
        <v>1688</v>
      </c>
      <c r="G3382" s="6">
        <v>90262</v>
      </c>
      <c r="H3382" s="6">
        <v>33.923572999999998</v>
      </c>
      <c r="I3382" s="6">
        <v>-118.200669</v>
      </c>
      <c r="J3382" s="6">
        <v>0</v>
      </c>
      <c r="K3382" s="6">
        <v>10</v>
      </c>
      <c r="L3382" s="6" t="s">
        <v>63</v>
      </c>
      <c r="M3382" s="6" t="s">
        <v>41</v>
      </c>
      <c r="N3382">
        <v>45.42</v>
      </c>
      <c r="O3382" t="s">
        <v>44</v>
      </c>
      <c r="P3382" t="s">
        <v>44</v>
      </c>
      <c r="Z3382">
        <f t="shared" si="52"/>
        <v>0</v>
      </c>
      <c r="AB3382" t="s">
        <v>46</v>
      </c>
      <c r="AC3382" t="s">
        <v>41</v>
      </c>
      <c r="AD3382" t="s">
        <v>47</v>
      </c>
      <c r="AE3382">
        <v>19.3</v>
      </c>
      <c r="AF3382">
        <v>185.2</v>
      </c>
      <c r="AG3382">
        <v>0</v>
      </c>
      <c r="AH3382">
        <v>0</v>
      </c>
      <c r="AI3382">
        <v>454.2</v>
      </c>
      <c r="AJ3382">
        <v>639.4</v>
      </c>
      <c r="AK3382" t="s">
        <v>48</v>
      </c>
    </row>
    <row r="3383" spans="1:39" x14ac:dyDescent="0.3">
      <c r="A3383" t="s">
        <v>4514</v>
      </c>
      <c r="B3383" t="s">
        <v>50</v>
      </c>
      <c r="C3383" s="8">
        <v>22</v>
      </c>
      <c r="D3383" s="8" t="s">
        <v>41</v>
      </c>
      <c r="E3383" s="6">
        <v>2</v>
      </c>
      <c r="F3383" t="s">
        <v>1568</v>
      </c>
      <c r="G3383" s="6">
        <v>92656</v>
      </c>
      <c r="H3383" s="6">
        <v>33.571258999999998</v>
      </c>
      <c r="I3383" s="6">
        <v>-117.731917</v>
      </c>
      <c r="J3383" s="6">
        <v>9</v>
      </c>
      <c r="K3383" s="6">
        <v>72</v>
      </c>
      <c r="L3383" s="6" t="s">
        <v>43</v>
      </c>
      <c r="M3383" s="6" t="s">
        <v>41</v>
      </c>
      <c r="N3383">
        <v>41.18</v>
      </c>
      <c r="O3383" t="s">
        <v>41</v>
      </c>
      <c r="P3383" t="s">
        <v>41</v>
      </c>
      <c r="Q3383" t="s">
        <v>56</v>
      </c>
      <c r="R3383">
        <v>52</v>
      </c>
      <c r="S3383" t="s">
        <v>41</v>
      </c>
      <c r="T3383" t="s">
        <v>41</v>
      </c>
      <c r="U3383" t="s">
        <v>41</v>
      </c>
      <c r="V3383" t="s">
        <v>41</v>
      </c>
      <c r="W3383" t="s">
        <v>44</v>
      </c>
      <c r="X3383" t="s">
        <v>41</v>
      </c>
      <c r="Y3383" t="s">
        <v>41</v>
      </c>
      <c r="Z3383">
        <f t="shared" si="52"/>
        <v>2</v>
      </c>
      <c r="AA3383" t="s">
        <v>41</v>
      </c>
      <c r="AB3383" t="s">
        <v>46</v>
      </c>
      <c r="AC3383" t="s">
        <v>41</v>
      </c>
      <c r="AD3383" t="s">
        <v>47</v>
      </c>
      <c r="AE3383">
        <v>104.9</v>
      </c>
      <c r="AF3383">
        <v>7537.5</v>
      </c>
      <c r="AG3383">
        <v>0</v>
      </c>
      <c r="AH3383">
        <v>0</v>
      </c>
      <c r="AI3383">
        <v>2964.96</v>
      </c>
      <c r="AJ3383">
        <v>10502.46</v>
      </c>
      <c r="AK3383" t="s">
        <v>48</v>
      </c>
    </row>
    <row r="3384" spans="1:39" x14ac:dyDescent="0.3">
      <c r="A3384" t="s">
        <v>4515</v>
      </c>
      <c r="B3384" t="s">
        <v>50</v>
      </c>
      <c r="C3384" s="8">
        <v>72</v>
      </c>
      <c r="D3384" s="8" t="s">
        <v>44</v>
      </c>
      <c r="E3384" s="6">
        <v>0</v>
      </c>
      <c r="F3384" t="s">
        <v>136</v>
      </c>
      <c r="G3384" s="6">
        <v>90044</v>
      </c>
      <c r="H3384" s="6">
        <v>33.952714</v>
      </c>
      <c r="I3384" s="6">
        <v>-118.292061</v>
      </c>
      <c r="J3384" s="6">
        <v>0</v>
      </c>
      <c r="K3384" s="6">
        <v>2</v>
      </c>
      <c r="L3384" s="6" t="s">
        <v>55</v>
      </c>
      <c r="M3384" s="6" t="s">
        <v>41</v>
      </c>
      <c r="N3384">
        <v>41.43</v>
      </c>
      <c r="O3384" t="s">
        <v>44</v>
      </c>
      <c r="P3384" t="s">
        <v>41</v>
      </c>
      <c r="Q3384" t="s">
        <v>45</v>
      </c>
      <c r="R3384">
        <v>20</v>
      </c>
      <c r="S3384" t="s">
        <v>44</v>
      </c>
      <c r="T3384" t="s">
        <v>44</v>
      </c>
      <c r="U3384" t="s">
        <v>44</v>
      </c>
      <c r="V3384" t="s">
        <v>44</v>
      </c>
      <c r="W3384" t="s">
        <v>44</v>
      </c>
      <c r="X3384" t="s">
        <v>44</v>
      </c>
      <c r="Y3384" t="s">
        <v>44</v>
      </c>
      <c r="Z3384">
        <f t="shared" si="52"/>
        <v>0</v>
      </c>
      <c r="AA3384" t="s">
        <v>41</v>
      </c>
      <c r="AB3384" t="s">
        <v>52</v>
      </c>
      <c r="AC3384" t="s">
        <v>41</v>
      </c>
      <c r="AD3384" t="s">
        <v>57</v>
      </c>
      <c r="AE3384">
        <v>44.7</v>
      </c>
      <c r="AF3384">
        <v>93.7</v>
      </c>
      <c r="AG3384">
        <v>0</v>
      </c>
      <c r="AH3384">
        <v>0</v>
      </c>
      <c r="AI3384">
        <v>82.86</v>
      </c>
      <c r="AJ3384">
        <v>176.56</v>
      </c>
      <c r="AK3384" t="s">
        <v>58</v>
      </c>
      <c r="AL3384" t="s">
        <v>59</v>
      </c>
      <c r="AM3384" t="s">
        <v>215</v>
      </c>
    </row>
    <row r="3385" spans="1:39" x14ac:dyDescent="0.3">
      <c r="A3385" t="s">
        <v>4516</v>
      </c>
      <c r="B3385" t="s">
        <v>40</v>
      </c>
      <c r="C3385" s="8">
        <v>51</v>
      </c>
      <c r="D3385" s="8" t="s">
        <v>44</v>
      </c>
      <c r="E3385" s="6">
        <v>0</v>
      </c>
      <c r="F3385" t="s">
        <v>442</v>
      </c>
      <c r="G3385" s="6">
        <v>90810</v>
      </c>
      <c r="H3385" s="6">
        <v>33.819814000000001</v>
      </c>
      <c r="I3385" s="6">
        <v>-118.222416</v>
      </c>
      <c r="J3385" s="6">
        <v>0</v>
      </c>
      <c r="K3385" s="6">
        <v>23</v>
      </c>
      <c r="L3385" s="6" t="s">
        <v>63</v>
      </c>
      <c r="M3385" s="6" t="s">
        <v>41</v>
      </c>
      <c r="N3385">
        <v>33.44</v>
      </c>
      <c r="O3385" t="s">
        <v>41</v>
      </c>
      <c r="P3385" t="s">
        <v>41</v>
      </c>
      <c r="Q3385" t="s">
        <v>56</v>
      </c>
      <c r="R3385">
        <v>11</v>
      </c>
      <c r="S3385" t="s">
        <v>44</v>
      </c>
      <c r="T3385" t="s">
        <v>41</v>
      </c>
      <c r="U3385" t="s">
        <v>44</v>
      </c>
      <c r="V3385" t="s">
        <v>44</v>
      </c>
      <c r="W3385" t="s">
        <v>44</v>
      </c>
      <c r="X3385" t="s">
        <v>44</v>
      </c>
      <c r="Y3385" t="s">
        <v>44</v>
      </c>
      <c r="Z3385">
        <f t="shared" si="52"/>
        <v>0</v>
      </c>
      <c r="AA3385" t="s">
        <v>41</v>
      </c>
      <c r="AB3385" t="s">
        <v>52</v>
      </c>
      <c r="AC3385" t="s">
        <v>41</v>
      </c>
      <c r="AD3385" t="s">
        <v>57</v>
      </c>
      <c r="AE3385">
        <v>-7</v>
      </c>
      <c r="AF3385">
        <v>1676.95</v>
      </c>
      <c r="AG3385">
        <v>0</v>
      </c>
      <c r="AH3385">
        <v>0</v>
      </c>
      <c r="AI3385">
        <v>769.12</v>
      </c>
      <c r="AJ3385">
        <v>2446.0700000000002</v>
      </c>
      <c r="AK3385" t="s">
        <v>58</v>
      </c>
      <c r="AL3385" t="s">
        <v>59</v>
      </c>
      <c r="AM3385" t="s">
        <v>60</v>
      </c>
    </row>
    <row r="3386" spans="1:39" x14ac:dyDescent="0.3">
      <c r="A3386" t="s">
        <v>4517</v>
      </c>
      <c r="B3386" t="s">
        <v>50</v>
      </c>
      <c r="C3386" s="8">
        <v>38</v>
      </c>
      <c r="D3386" s="8" t="s">
        <v>41</v>
      </c>
      <c r="E3386" s="6">
        <v>1</v>
      </c>
      <c r="F3386" t="s">
        <v>136</v>
      </c>
      <c r="G3386" s="6">
        <v>90034</v>
      </c>
      <c r="H3386" s="6">
        <v>34.030577999999998</v>
      </c>
      <c r="I3386" s="6">
        <v>-118.399613</v>
      </c>
      <c r="J3386" s="6">
        <v>2</v>
      </c>
      <c r="K3386" s="6">
        <v>50</v>
      </c>
      <c r="L3386" s="6" t="s">
        <v>43</v>
      </c>
      <c r="M3386" s="6" t="s">
        <v>41</v>
      </c>
      <c r="N3386">
        <v>36.21</v>
      </c>
      <c r="O3386" t="s">
        <v>44</v>
      </c>
      <c r="P3386" t="s">
        <v>41</v>
      </c>
      <c r="Q3386" t="s">
        <v>56</v>
      </c>
      <c r="R3386">
        <v>22</v>
      </c>
      <c r="S3386" t="s">
        <v>44</v>
      </c>
      <c r="T3386" t="s">
        <v>41</v>
      </c>
      <c r="U3386" t="s">
        <v>41</v>
      </c>
      <c r="V3386" t="s">
        <v>41</v>
      </c>
      <c r="W3386" t="s">
        <v>41</v>
      </c>
      <c r="X3386" t="s">
        <v>41</v>
      </c>
      <c r="Y3386" t="s">
        <v>41</v>
      </c>
      <c r="Z3386">
        <f t="shared" si="52"/>
        <v>3</v>
      </c>
      <c r="AA3386" t="s">
        <v>41</v>
      </c>
      <c r="AB3386" t="s">
        <v>46</v>
      </c>
      <c r="AC3386" t="s">
        <v>41</v>
      </c>
      <c r="AD3386" t="s">
        <v>57</v>
      </c>
      <c r="AE3386">
        <v>103.4</v>
      </c>
      <c r="AF3386">
        <v>5236.3999999999996</v>
      </c>
      <c r="AG3386">
        <v>0</v>
      </c>
      <c r="AH3386">
        <v>0</v>
      </c>
      <c r="AI3386">
        <v>1810.5</v>
      </c>
      <c r="AJ3386">
        <v>7046.9</v>
      </c>
      <c r="AK3386" t="s">
        <v>48</v>
      </c>
    </row>
    <row r="3387" spans="1:39" x14ac:dyDescent="0.3">
      <c r="A3387" t="s">
        <v>4518</v>
      </c>
      <c r="B3387" t="s">
        <v>40</v>
      </c>
      <c r="C3387" s="8">
        <v>43</v>
      </c>
      <c r="D3387" s="8" t="s">
        <v>41</v>
      </c>
      <c r="E3387" s="6">
        <v>2</v>
      </c>
      <c r="F3387" t="s">
        <v>244</v>
      </c>
      <c r="G3387" s="6">
        <v>92592</v>
      </c>
      <c r="H3387" s="6">
        <v>33.507255000000001</v>
      </c>
      <c r="I3387" s="6">
        <v>-117.029473</v>
      </c>
      <c r="J3387" s="6">
        <v>2</v>
      </c>
      <c r="K3387" s="6">
        <v>71</v>
      </c>
      <c r="L3387" s="6" t="s">
        <v>43</v>
      </c>
      <c r="M3387" s="6" t="s">
        <v>41</v>
      </c>
      <c r="N3387">
        <v>16.84</v>
      </c>
      <c r="O3387" t="s">
        <v>44</v>
      </c>
      <c r="P3387" t="s">
        <v>44</v>
      </c>
      <c r="Z3387">
        <f t="shared" si="52"/>
        <v>0</v>
      </c>
      <c r="AB3387" t="s">
        <v>74</v>
      </c>
      <c r="AC3387" t="s">
        <v>44</v>
      </c>
      <c r="AD3387" t="s">
        <v>57</v>
      </c>
      <c r="AE3387">
        <v>19.850000000000001</v>
      </c>
      <c r="AF3387">
        <v>1326.35</v>
      </c>
      <c r="AG3387">
        <v>0</v>
      </c>
      <c r="AH3387">
        <v>0</v>
      </c>
      <c r="AI3387">
        <v>1195.6400000000001</v>
      </c>
      <c r="AJ3387">
        <v>2521.9899999999998</v>
      </c>
      <c r="AK3387" t="s">
        <v>48</v>
      </c>
    </row>
    <row r="3388" spans="1:39" x14ac:dyDescent="0.3">
      <c r="A3388" t="s">
        <v>4519</v>
      </c>
      <c r="B3388" t="s">
        <v>40</v>
      </c>
      <c r="C3388" s="8">
        <v>46</v>
      </c>
      <c r="D3388" s="8" t="s">
        <v>44</v>
      </c>
      <c r="E3388" s="6">
        <v>0</v>
      </c>
      <c r="F3388" t="s">
        <v>333</v>
      </c>
      <c r="G3388" s="6">
        <v>93612</v>
      </c>
      <c r="H3388" s="6">
        <v>36.814539000000003</v>
      </c>
      <c r="I3388" s="6">
        <v>-119.711868</v>
      </c>
      <c r="J3388" s="6">
        <v>0</v>
      </c>
      <c r="K3388" s="6">
        <v>10</v>
      </c>
      <c r="L3388" s="6" t="s">
        <v>63</v>
      </c>
      <c r="M3388" s="6" t="s">
        <v>41</v>
      </c>
      <c r="N3388">
        <v>49.5</v>
      </c>
      <c r="O3388" t="s">
        <v>41</v>
      </c>
      <c r="P3388" t="s">
        <v>41</v>
      </c>
      <c r="Q3388" t="s">
        <v>56</v>
      </c>
      <c r="R3388">
        <v>19</v>
      </c>
      <c r="S3388" t="s">
        <v>44</v>
      </c>
      <c r="T3388" t="s">
        <v>41</v>
      </c>
      <c r="U3388" t="s">
        <v>44</v>
      </c>
      <c r="V3388" t="s">
        <v>44</v>
      </c>
      <c r="W3388" t="s">
        <v>44</v>
      </c>
      <c r="X3388" t="s">
        <v>44</v>
      </c>
      <c r="Y3388" t="s">
        <v>44</v>
      </c>
      <c r="Z3388">
        <f t="shared" si="52"/>
        <v>0</v>
      </c>
      <c r="AA3388" t="s">
        <v>41</v>
      </c>
      <c r="AB3388" t="s">
        <v>52</v>
      </c>
      <c r="AC3388" t="s">
        <v>41</v>
      </c>
      <c r="AD3388" t="s">
        <v>47</v>
      </c>
      <c r="AE3388">
        <v>81</v>
      </c>
      <c r="AF3388">
        <v>818.05</v>
      </c>
      <c r="AG3388">
        <v>0</v>
      </c>
      <c r="AH3388">
        <v>0</v>
      </c>
      <c r="AI3388">
        <v>495</v>
      </c>
      <c r="AJ3388">
        <v>1313.05</v>
      </c>
      <c r="AK3388" t="s">
        <v>58</v>
      </c>
      <c r="AL3388" t="s">
        <v>122</v>
      </c>
      <c r="AM3388" t="s">
        <v>196</v>
      </c>
    </row>
    <row r="3389" spans="1:39" x14ac:dyDescent="0.3">
      <c r="A3389" t="s">
        <v>4520</v>
      </c>
      <c r="B3389" t="s">
        <v>40</v>
      </c>
      <c r="C3389" s="8">
        <v>21</v>
      </c>
      <c r="D3389" s="8" t="s">
        <v>44</v>
      </c>
      <c r="E3389" s="6">
        <v>0</v>
      </c>
      <c r="F3389" t="s">
        <v>4521</v>
      </c>
      <c r="G3389" s="6">
        <v>92676</v>
      </c>
      <c r="H3389" s="6">
        <v>33.782345999999997</v>
      </c>
      <c r="I3389" s="6">
        <v>-117.63526299999999</v>
      </c>
      <c r="J3389" s="6">
        <v>0</v>
      </c>
      <c r="K3389" s="6">
        <v>30</v>
      </c>
      <c r="L3389" s="6" t="s">
        <v>130</v>
      </c>
      <c r="M3389" s="6" t="s">
        <v>41</v>
      </c>
      <c r="N3389">
        <v>11.73</v>
      </c>
      <c r="O3389" t="s">
        <v>41</v>
      </c>
      <c r="P3389" t="s">
        <v>41</v>
      </c>
      <c r="Q3389" t="s">
        <v>56</v>
      </c>
      <c r="R3389">
        <v>82</v>
      </c>
      <c r="S3389" t="s">
        <v>44</v>
      </c>
      <c r="T3389" t="s">
        <v>41</v>
      </c>
      <c r="U3389" t="s">
        <v>44</v>
      </c>
      <c r="V3389" t="s">
        <v>44</v>
      </c>
      <c r="W3389" t="s">
        <v>41</v>
      </c>
      <c r="X3389" t="s">
        <v>41</v>
      </c>
      <c r="Y3389" t="s">
        <v>41</v>
      </c>
      <c r="Z3389">
        <f t="shared" si="52"/>
        <v>3</v>
      </c>
      <c r="AA3389" t="s">
        <v>41</v>
      </c>
      <c r="AB3389" t="s">
        <v>52</v>
      </c>
      <c r="AC3389" t="s">
        <v>41</v>
      </c>
      <c r="AD3389" t="s">
        <v>57</v>
      </c>
      <c r="AE3389">
        <v>100.2</v>
      </c>
      <c r="AF3389">
        <v>2983.8</v>
      </c>
      <c r="AG3389">
        <v>0</v>
      </c>
      <c r="AH3389">
        <v>0</v>
      </c>
      <c r="AI3389">
        <v>351.9</v>
      </c>
      <c r="AJ3389">
        <v>3335.7</v>
      </c>
      <c r="AK3389" t="s">
        <v>58</v>
      </c>
      <c r="AL3389" t="s">
        <v>64</v>
      </c>
      <c r="AM3389" t="s">
        <v>434</v>
      </c>
    </row>
    <row r="3390" spans="1:39" x14ac:dyDescent="0.3">
      <c r="A3390" t="s">
        <v>4522</v>
      </c>
      <c r="B3390" t="s">
        <v>50</v>
      </c>
      <c r="C3390" s="8">
        <v>29</v>
      </c>
      <c r="D3390" s="8" t="s">
        <v>41</v>
      </c>
      <c r="E3390" s="6">
        <v>0</v>
      </c>
      <c r="F3390" t="s">
        <v>1356</v>
      </c>
      <c r="G3390" s="6">
        <v>93223</v>
      </c>
      <c r="H3390" s="6">
        <v>36.298780000000001</v>
      </c>
      <c r="I3390" s="6">
        <v>-119.20102799999999</v>
      </c>
      <c r="J3390" s="6">
        <v>1</v>
      </c>
      <c r="K3390" s="6">
        <v>29</v>
      </c>
      <c r="L3390" s="6" t="s">
        <v>130</v>
      </c>
      <c r="M3390" s="6" t="s">
        <v>41</v>
      </c>
      <c r="N3390">
        <v>26.03</v>
      </c>
      <c r="O3390" t="s">
        <v>41</v>
      </c>
      <c r="P3390" t="s">
        <v>41</v>
      </c>
      <c r="Q3390" t="s">
        <v>56</v>
      </c>
      <c r="R3390">
        <v>47</v>
      </c>
      <c r="S3390" t="s">
        <v>44</v>
      </c>
      <c r="T3390" t="s">
        <v>41</v>
      </c>
      <c r="U3390" t="s">
        <v>44</v>
      </c>
      <c r="V3390" t="s">
        <v>44</v>
      </c>
      <c r="W3390" t="s">
        <v>44</v>
      </c>
      <c r="X3390" t="s">
        <v>44</v>
      </c>
      <c r="Y3390" t="s">
        <v>44</v>
      </c>
      <c r="Z3390">
        <f t="shared" si="52"/>
        <v>0</v>
      </c>
      <c r="AA3390" t="s">
        <v>41</v>
      </c>
      <c r="AB3390" t="s">
        <v>52</v>
      </c>
      <c r="AC3390" t="s">
        <v>41</v>
      </c>
      <c r="AD3390" t="s">
        <v>57</v>
      </c>
      <c r="AE3390">
        <v>80.150000000000006</v>
      </c>
      <c r="AF3390">
        <v>2265.25</v>
      </c>
      <c r="AG3390">
        <v>0</v>
      </c>
      <c r="AH3390">
        <v>0</v>
      </c>
      <c r="AI3390">
        <v>754.87</v>
      </c>
      <c r="AJ3390">
        <v>3020.12</v>
      </c>
      <c r="AK3390" t="s">
        <v>58</v>
      </c>
      <c r="AL3390" t="s">
        <v>122</v>
      </c>
      <c r="AM3390" t="s">
        <v>196</v>
      </c>
    </row>
    <row r="3391" spans="1:39" x14ac:dyDescent="0.3">
      <c r="A3391" t="s">
        <v>4523</v>
      </c>
      <c r="B3391" t="s">
        <v>40</v>
      </c>
      <c r="C3391" s="8">
        <v>69</v>
      </c>
      <c r="D3391" s="8" t="s">
        <v>44</v>
      </c>
      <c r="E3391" s="6">
        <v>0</v>
      </c>
      <c r="F3391" t="s">
        <v>178</v>
      </c>
      <c r="G3391" s="6">
        <v>92241</v>
      </c>
      <c r="H3391" s="6">
        <v>33.832799000000001</v>
      </c>
      <c r="I3391" s="6">
        <v>-116.250973</v>
      </c>
      <c r="J3391" s="6">
        <v>0</v>
      </c>
      <c r="K3391" s="6">
        <v>20</v>
      </c>
      <c r="L3391" s="6" t="s">
        <v>43</v>
      </c>
      <c r="M3391" s="6" t="s">
        <v>41</v>
      </c>
      <c r="N3391">
        <v>11.82</v>
      </c>
      <c r="O3391" t="s">
        <v>41</v>
      </c>
      <c r="P3391" t="s">
        <v>41</v>
      </c>
      <c r="Q3391" t="s">
        <v>56</v>
      </c>
      <c r="R3391">
        <v>5</v>
      </c>
      <c r="S3391" t="s">
        <v>41</v>
      </c>
      <c r="T3391" t="s">
        <v>44</v>
      </c>
      <c r="U3391" t="s">
        <v>44</v>
      </c>
      <c r="V3391" t="s">
        <v>44</v>
      </c>
      <c r="W3391" t="s">
        <v>44</v>
      </c>
      <c r="X3391" t="s">
        <v>44</v>
      </c>
      <c r="Y3391" t="s">
        <v>44</v>
      </c>
      <c r="Z3391">
        <f t="shared" si="52"/>
        <v>0</v>
      </c>
      <c r="AA3391" t="s">
        <v>41</v>
      </c>
      <c r="AB3391" t="s">
        <v>52</v>
      </c>
      <c r="AC3391" t="s">
        <v>41</v>
      </c>
      <c r="AD3391" t="s">
        <v>57</v>
      </c>
      <c r="AE3391">
        <v>79.150000000000006</v>
      </c>
      <c r="AF3391">
        <v>1520.9</v>
      </c>
      <c r="AG3391">
        <v>0</v>
      </c>
      <c r="AH3391">
        <v>0</v>
      </c>
      <c r="AI3391">
        <v>236.4</v>
      </c>
      <c r="AJ3391">
        <v>1757.3</v>
      </c>
      <c r="AK3391" t="s">
        <v>58</v>
      </c>
      <c r="AL3391" t="s">
        <v>122</v>
      </c>
      <c r="AM3391" t="s">
        <v>196</v>
      </c>
    </row>
    <row r="3392" spans="1:39" x14ac:dyDescent="0.3">
      <c r="A3392" t="s">
        <v>4524</v>
      </c>
      <c r="B3392" t="s">
        <v>50</v>
      </c>
      <c r="C3392" s="8">
        <v>32</v>
      </c>
      <c r="D3392" s="8" t="s">
        <v>44</v>
      </c>
      <c r="E3392" s="6">
        <v>0</v>
      </c>
      <c r="F3392" t="s">
        <v>1803</v>
      </c>
      <c r="G3392" s="6">
        <v>95224</v>
      </c>
      <c r="H3392" s="6">
        <v>38.208336000000003</v>
      </c>
      <c r="I3392" s="6">
        <v>-120.339938</v>
      </c>
      <c r="J3392" s="6">
        <v>0</v>
      </c>
      <c r="K3392" s="6">
        <v>18</v>
      </c>
      <c r="L3392" s="6" t="s">
        <v>43</v>
      </c>
      <c r="M3392" s="6" t="s">
        <v>44</v>
      </c>
      <c r="P3392" t="s">
        <v>41</v>
      </c>
      <c r="Q3392" t="s">
        <v>80</v>
      </c>
      <c r="R3392">
        <v>8</v>
      </c>
      <c r="S3392" t="s">
        <v>44</v>
      </c>
      <c r="T3392" t="s">
        <v>44</v>
      </c>
      <c r="U3392" t="s">
        <v>44</v>
      </c>
      <c r="V3392" t="s">
        <v>44</v>
      </c>
      <c r="W3392" t="s">
        <v>44</v>
      </c>
      <c r="X3392" t="s">
        <v>44</v>
      </c>
      <c r="Y3392" t="s">
        <v>44</v>
      </c>
      <c r="Z3392">
        <f t="shared" si="52"/>
        <v>0</v>
      </c>
      <c r="AA3392" t="s">
        <v>41</v>
      </c>
      <c r="AB3392" t="s">
        <v>52</v>
      </c>
      <c r="AC3392" t="s">
        <v>44</v>
      </c>
      <c r="AD3392" t="s">
        <v>47</v>
      </c>
      <c r="AE3392">
        <v>25.15</v>
      </c>
      <c r="AF3392">
        <v>476.8</v>
      </c>
      <c r="AG3392">
        <v>0</v>
      </c>
      <c r="AH3392">
        <v>0</v>
      </c>
      <c r="AI3392">
        <v>0</v>
      </c>
      <c r="AJ3392">
        <v>476.8</v>
      </c>
      <c r="AK3392" t="s">
        <v>48</v>
      </c>
    </row>
    <row r="3393" spans="1:39" x14ac:dyDescent="0.3">
      <c r="A3393" t="s">
        <v>4525</v>
      </c>
      <c r="B3393" t="s">
        <v>40</v>
      </c>
      <c r="C3393" s="8">
        <v>25</v>
      </c>
      <c r="D3393" s="8" t="s">
        <v>41</v>
      </c>
      <c r="E3393" s="6">
        <v>3</v>
      </c>
      <c r="F3393" t="s">
        <v>4526</v>
      </c>
      <c r="G3393" s="6">
        <v>92233</v>
      </c>
      <c r="H3393" s="6">
        <v>33.143825999999997</v>
      </c>
      <c r="I3393" s="6">
        <v>-115.497485</v>
      </c>
      <c r="J3393" s="6">
        <v>6</v>
      </c>
      <c r="K3393" s="6">
        <v>32</v>
      </c>
      <c r="L3393" s="6" t="s">
        <v>43</v>
      </c>
      <c r="M3393" s="6" t="s">
        <v>41</v>
      </c>
      <c r="N3393">
        <v>48.49</v>
      </c>
      <c r="O3393" t="s">
        <v>41</v>
      </c>
      <c r="P3393" t="s">
        <v>41</v>
      </c>
      <c r="Q3393" t="s">
        <v>56</v>
      </c>
      <c r="R3393">
        <v>82</v>
      </c>
      <c r="S3393" t="s">
        <v>41</v>
      </c>
      <c r="T3393" t="s">
        <v>44</v>
      </c>
      <c r="U3393" t="s">
        <v>44</v>
      </c>
      <c r="V3393" t="s">
        <v>44</v>
      </c>
      <c r="W3393" t="s">
        <v>41</v>
      </c>
      <c r="X3393" t="s">
        <v>44</v>
      </c>
      <c r="Y3393" t="s">
        <v>44</v>
      </c>
      <c r="Z3393">
        <f t="shared" si="52"/>
        <v>1</v>
      </c>
      <c r="AA3393" t="s">
        <v>41</v>
      </c>
      <c r="AB3393" t="s">
        <v>52</v>
      </c>
      <c r="AC3393" t="s">
        <v>44</v>
      </c>
      <c r="AD3393" t="s">
        <v>57</v>
      </c>
      <c r="AE3393">
        <v>89.6</v>
      </c>
      <c r="AF3393">
        <v>2901.8</v>
      </c>
      <c r="AG3393">
        <v>0</v>
      </c>
      <c r="AH3393">
        <v>0</v>
      </c>
      <c r="AI3393">
        <v>1551.68</v>
      </c>
      <c r="AJ3393">
        <v>4453.4799999999996</v>
      </c>
      <c r="AK3393" t="s">
        <v>48</v>
      </c>
    </row>
    <row r="3394" spans="1:39" x14ac:dyDescent="0.3">
      <c r="A3394" t="s">
        <v>4527</v>
      </c>
      <c r="B3394" t="s">
        <v>40</v>
      </c>
      <c r="C3394" s="8">
        <v>25</v>
      </c>
      <c r="D3394" s="8" t="s">
        <v>41</v>
      </c>
      <c r="E3394" s="6">
        <v>2</v>
      </c>
      <c r="F3394" t="s">
        <v>2666</v>
      </c>
      <c r="G3394" s="6">
        <v>95456</v>
      </c>
      <c r="H3394" s="6">
        <v>39.245911</v>
      </c>
      <c r="I3394" s="6">
        <v>-123.77213999999999</v>
      </c>
      <c r="J3394" s="6">
        <v>6</v>
      </c>
      <c r="K3394" s="6">
        <v>72</v>
      </c>
      <c r="L3394" s="6" t="s">
        <v>43</v>
      </c>
      <c r="M3394" s="6" t="s">
        <v>41</v>
      </c>
      <c r="N3394">
        <v>22.05</v>
      </c>
      <c r="O3394" t="s">
        <v>44</v>
      </c>
      <c r="P3394" t="s">
        <v>44</v>
      </c>
      <c r="Z3394">
        <f t="shared" si="52"/>
        <v>0</v>
      </c>
      <c r="AB3394" t="s">
        <v>74</v>
      </c>
      <c r="AC3394" t="s">
        <v>41</v>
      </c>
      <c r="AD3394" t="s">
        <v>47</v>
      </c>
      <c r="AE3394">
        <v>20.100000000000001</v>
      </c>
      <c r="AF3394">
        <v>1326.25</v>
      </c>
      <c r="AG3394">
        <v>0</v>
      </c>
      <c r="AH3394">
        <v>0</v>
      </c>
      <c r="AI3394">
        <v>1587.6</v>
      </c>
      <c r="AJ3394">
        <v>2913.85</v>
      </c>
      <c r="AK3394" t="s">
        <v>48</v>
      </c>
    </row>
    <row r="3395" spans="1:39" x14ac:dyDescent="0.3">
      <c r="A3395" t="s">
        <v>4528</v>
      </c>
      <c r="B3395" t="s">
        <v>50</v>
      </c>
      <c r="C3395" s="8">
        <v>38</v>
      </c>
      <c r="D3395" s="8" t="s">
        <v>41</v>
      </c>
      <c r="E3395" s="6">
        <v>0</v>
      </c>
      <c r="F3395" t="s">
        <v>136</v>
      </c>
      <c r="G3395" s="6">
        <v>90021</v>
      </c>
      <c r="H3395" s="6">
        <v>34.029043000000001</v>
      </c>
      <c r="I3395" s="6">
        <v>-118.239504</v>
      </c>
      <c r="J3395" s="6">
        <v>8</v>
      </c>
      <c r="K3395" s="6">
        <v>72</v>
      </c>
      <c r="L3395" s="6" t="s">
        <v>43</v>
      </c>
      <c r="M3395" s="6" t="s">
        <v>41</v>
      </c>
      <c r="N3395">
        <v>16.5</v>
      </c>
      <c r="O3395" t="s">
        <v>41</v>
      </c>
      <c r="P3395" t="s">
        <v>41</v>
      </c>
      <c r="Q3395" t="s">
        <v>56</v>
      </c>
      <c r="R3395">
        <v>22</v>
      </c>
      <c r="S3395" t="s">
        <v>44</v>
      </c>
      <c r="T3395" t="s">
        <v>41</v>
      </c>
      <c r="U3395" t="s">
        <v>41</v>
      </c>
      <c r="V3395" t="s">
        <v>44</v>
      </c>
      <c r="W3395" t="s">
        <v>41</v>
      </c>
      <c r="X3395" t="s">
        <v>41</v>
      </c>
      <c r="Y3395" t="s">
        <v>41</v>
      </c>
      <c r="Z3395">
        <f t="shared" ref="Z3395:Z3458" si="53">COUNTIF(W3395:Y3395,"YEs")</f>
        <v>3</v>
      </c>
      <c r="AA3395" t="s">
        <v>44</v>
      </c>
      <c r="AB3395" t="s">
        <v>74</v>
      </c>
      <c r="AC3395" t="s">
        <v>41</v>
      </c>
      <c r="AD3395" t="s">
        <v>57</v>
      </c>
      <c r="AE3395">
        <v>103.75</v>
      </c>
      <c r="AF3395">
        <v>7346.2</v>
      </c>
      <c r="AG3395">
        <v>0</v>
      </c>
      <c r="AH3395">
        <v>130</v>
      </c>
      <c r="AI3395">
        <v>1188</v>
      </c>
      <c r="AJ3395">
        <v>8664.2000000000007</v>
      </c>
      <c r="AK3395" t="s">
        <v>48</v>
      </c>
    </row>
    <row r="3396" spans="1:39" x14ac:dyDescent="0.3">
      <c r="A3396" t="s">
        <v>4529</v>
      </c>
      <c r="B3396" t="s">
        <v>40</v>
      </c>
      <c r="C3396" s="8">
        <v>60</v>
      </c>
      <c r="D3396" s="8" t="s">
        <v>44</v>
      </c>
      <c r="E3396" s="6">
        <v>0</v>
      </c>
      <c r="F3396" t="s">
        <v>323</v>
      </c>
      <c r="G3396" s="6">
        <v>95831</v>
      </c>
      <c r="H3396" s="6">
        <v>38.494832000000002</v>
      </c>
      <c r="I3396" s="6">
        <v>-121.529447</v>
      </c>
      <c r="J3396" s="6">
        <v>0</v>
      </c>
      <c r="K3396" s="6">
        <v>13</v>
      </c>
      <c r="L3396" s="6" t="s">
        <v>43</v>
      </c>
      <c r="M3396" s="6" t="s">
        <v>41</v>
      </c>
      <c r="N3396">
        <v>21.88</v>
      </c>
      <c r="O3396" t="s">
        <v>41</v>
      </c>
      <c r="P3396" t="s">
        <v>41</v>
      </c>
      <c r="Q3396" t="s">
        <v>56</v>
      </c>
      <c r="R3396">
        <v>4</v>
      </c>
      <c r="S3396" t="s">
        <v>44</v>
      </c>
      <c r="T3396" t="s">
        <v>41</v>
      </c>
      <c r="U3396" t="s">
        <v>41</v>
      </c>
      <c r="V3396" t="s">
        <v>44</v>
      </c>
      <c r="W3396" t="s">
        <v>44</v>
      </c>
      <c r="X3396" t="s">
        <v>44</v>
      </c>
      <c r="Y3396" t="s">
        <v>44</v>
      </c>
      <c r="Z3396">
        <f t="shared" si="53"/>
        <v>0</v>
      </c>
      <c r="AA3396" t="s">
        <v>41</v>
      </c>
      <c r="AB3396" t="s">
        <v>52</v>
      </c>
      <c r="AC3396" t="s">
        <v>41</v>
      </c>
      <c r="AD3396" t="s">
        <v>57</v>
      </c>
      <c r="AE3396">
        <v>84.45</v>
      </c>
      <c r="AF3396">
        <v>1058.5999999999999</v>
      </c>
      <c r="AG3396">
        <v>0</v>
      </c>
      <c r="AH3396">
        <v>0</v>
      </c>
      <c r="AI3396">
        <v>284.44</v>
      </c>
      <c r="AJ3396">
        <v>1343.04</v>
      </c>
      <c r="AK3396" t="s">
        <v>58</v>
      </c>
      <c r="AL3396" t="s">
        <v>118</v>
      </c>
      <c r="AM3396" t="s">
        <v>119</v>
      </c>
    </row>
    <row r="3397" spans="1:39" x14ac:dyDescent="0.3">
      <c r="A3397" t="s">
        <v>4530</v>
      </c>
      <c r="B3397" t="s">
        <v>50</v>
      </c>
      <c r="C3397" s="8">
        <v>75</v>
      </c>
      <c r="D3397" s="8" t="s">
        <v>44</v>
      </c>
      <c r="E3397" s="6">
        <v>0</v>
      </c>
      <c r="F3397" t="s">
        <v>306</v>
      </c>
      <c r="G3397" s="6">
        <v>94704</v>
      </c>
      <c r="H3397" s="6">
        <v>37.871416000000004</v>
      </c>
      <c r="I3397" s="6">
        <v>-122.24659699999999</v>
      </c>
      <c r="J3397" s="6">
        <v>0</v>
      </c>
      <c r="K3397" s="6">
        <v>8</v>
      </c>
      <c r="L3397" s="6" t="s">
        <v>55</v>
      </c>
      <c r="M3397" s="6" t="s">
        <v>41</v>
      </c>
      <c r="N3397">
        <v>40.450000000000003</v>
      </c>
      <c r="O3397" t="s">
        <v>41</v>
      </c>
      <c r="P3397" t="s">
        <v>41</v>
      </c>
      <c r="Q3397" t="s">
        <v>56</v>
      </c>
      <c r="R3397">
        <v>29</v>
      </c>
      <c r="S3397" t="s">
        <v>44</v>
      </c>
      <c r="T3397" t="s">
        <v>44</v>
      </c>
      <c r="U3397" t="s">
        <v>41</v>
      </c>
      <c r="V3397" t="s">
        <v>44</v>
      </c>
      <c r="W3397" t="s">
        <v>41</v>
      </c>
      <c r="X3397" t="s">
        <v>41</v>
      </c>
      <c r="Y3397" t="s">
        <v>44</v>
      </c>
      <c r="Z3397">
        <f t="shared" si="53"/>
        <v>2</v>
      </c>
      <c r="AA3397" t="s">
        <v>41</v>
      </c>
      <c r="AB3397" t="s">
        <v>52</v>
      </c>
      <c r="AC3397" t="s">
        <v>41</v>
      </c>
      <c r="AD3397" t="s">
        <v>57</v>
      </c>
      <c r="AE3397">
        <v>100.6</v>
      </c>
      <c r="AF3397">
        <v>819.4</v>
      </c>
      <c r="AG3397">
        <v>0</v>
      </c>
      <c r="AH3397">
        <v>0</v>
      </c>
      <c r="AI3397">
        <v>323.60000000000002</v>
      </c>
      <c r="AJ3397">
        <v>1143</v>
      </c>
      <c r="AK3397" t="s">
        <v>58</v>
      </c>
      <c r="AL3397" t="s">
        <v>122</v>
      </c>
      <c r="AM3397" t="s">
        <v>196</v>
      </c>
    </row>
    <row r="3398" spans="1:39" x14ac:dyDescent="0.3">
      <c r="A3398" t="s">
        <v>4531</v>
      </c>
      <c r="B3398" t="s">
        <v>50</v>
      </c>
      <c r="C3398" s="8">
        <v>64</v>
      </c>
      <c r="D3398" s="8" t="s">
        <v>44</v>
      </c>
      <c r="E3398" s="6">
        <v>0</v>
      </c>
      <c r="F3398" t="s">
        <v>212</v>
      </c>
      <c r="G3398" s="6">
        <v>93705</v>
      </c>
      <c r="H3398" s="6">
        <v>36.787239999999997</v>
      </c>
      <c r="I3398" s="6">
        <v>-119.82781300000001</v>
      </c>
      <c r="J3398" s="6">
        <v>0</v>
      </c>
      <c r="K3398" s="6">
        <v>25</v>
      </c>
      <c r="L3398" s="6" t="s">
        <v>130</v>
      </c>
      <c r="M3398" s="6" t="s">
        <v>41</v>
      </c>
      <c r="N3398">
        <v>8.31</v>
      </c>
      <c r="O3398" t="s">
        <v>41</v>
      </c>
      <c r="P3398" t="s">
        <v>41</v>
      </c>
      <c r="Q3398" t="s">
        <v>56</v>
      </c>
      <c r="R3398">
        <v>22</v>
      </c>
      <c r="S3398" t="s">
        <v>44</v>
      </c>
      <c r="T3398" t="s">
        <v>44</v>
      </c>
      <c r="U3398" t="s">
        <v>44</v>
      </c>
      <c r="V3398" t="s">
        <v>44</v>
      </c>
      <c r="W3398" t="s">
        <v>44</v>
      </c>
      <c r="X3398" t="s">
        <v>41</v>
      </c>
      <c r="Y3398" t="s">
        <v>41</v>
      </c>
      <c r="Z3398">
        <f t="shared" si="53"/>
        <v>2</v>
      </c>
      <c r="AA3398" t="s">
        <v>41</v>
      </c>
      <c r="AB3398" t="s">
        <v>52</v>
      </c>
      <c r="AC3398" t="s">
        <v>41</v>
      </c>
      <c r="AD3398" t="s">
        <v>57</v>
      </c>
      <c r="AE3398">
        <v>84.8</v>
      </c>
      <c r="AF3398">
        <v>2043.45</v>
      </c>
      <c r="AG3398">
        <v>0</v>
      </c>
      <c r="AH3398">
        <v>0</v>
      </c>
      <c r="AI3398">
        <v>207.75</v>
      </c>
      <c r="AJ3398">
        <v>2251.1999999999998</v>
      </c>
      <c r="AK3398" t="s">
        <v>58</v>
      </c>
      <c r="AL3398" t="s">
        <v>118</v>
      </c>
      <c r="AM3398" t="s">
        <v>803</v>
      </c>
    </row>
    <row r="3399" spans="1:39" x14ac:dyDescent="0.3">
      <c r="A3399" t="s">
        <v>4532</v>
      </c>
      <c r="B3399" t="s">
        <v>40</v>
      </c>
      <c r="C3399" s="8">
        <v>77</v>
      </c>
      <c r="D3399" s="8" t="s">
        <v>44</v>
      </c>
      <c r="E3399" s="6">
        <v>0</v>
      </c>
      <c r="F3399" t="s">
        <v>392</v>
      </c>
      <c r="G3399" s="6">
        <v>94127</v>
      </c>
      <c r="H3399" s="6">
        <v>37.736535000000003</v>
      </c>
      <c r="I3399" s="6">
        <v>-122.45732</v>
      </c>
      <c r="J3399" s="6">
        <v>0</v>
      </c>
      <c r="K3399" s="6">
        <v>22</v>
      </c>
      <c r="L3399" s="6" t="s">
        <v>43</v>
      </c>
      <c r="M3399" s="6" t="s">
        <v>41</v>
      </c>
      <c r="N3399">
        <v>23.43</v>
      </c>
      <c r="O3399" t="s">
        <v>44</v>
      </c>
      <c r="P3399" t="s">
        <v>41</v>
      </c>
      <c r="Q3399" t="s">
        <v>56</v>
      </c>
      <c r="R3399">
        <v>22</v>
      </c>
      <c r="S3399" t="s">
        <v>41</v>
      </c>
      <c r="T3399" t="s">
        <v>41</v>
      </c>
      <c r="U3399" t="s">
        <v>44</v>
      </c>
      <c r="V3399" t="s">
        <v>44</v>
      </c>
      <c r="W3399" t="s">
        <v>44</v>
      </c>
      <c r="X3399" t="s">
        <v>44</v>
      </c>
      <c r="Y3399" t="s">
        <v>44</v>
      </c>
      <c r="Z3399">
        <f t="shared" si="53"/>
        <v>0</v>
      </c>
      <c r="AA3399" t="s">
        <v>41</v>
      </c>
      <c r="AB3399" t="s">
        <v>46</v>
      </c>
      <c r="AC3399" t="s">
        <v>44</v>
      </c>
      <c r="AD3399" t="s">
        <v>57</v>
      </c>
      <c r="AE3399">
        <v>81.7</v>
      </c>
      <c r="AF3399">
        <v>1820.9</v>
      </c>
      <c r="AG3399">
        <v>29.88</v>
      </c>
      <c r="AH3399">
        <v>0</v>
      </c>
      <c r="AI3399">
        <v>515.46</v>
      </c>
      <c r="AJ3399">
        <v>2306.48</v>
      </c>
      <c r="AK3399" t="s">
        <v>48</v>
      </c>
    </row>
    <row r="3400" spans="1:39" x14ac:dyDescent="0.3">
      <c r="A3400" t="s">
        <v>4533</v>
      </c>
      <c r="B3400" t="s">
        <v>50</v>
      </c>
      <c r="C3400" s="8">
        <v>49</v>
      </c>
      <c r="D3400" s="8" t="s">
        <v>41</v>
      </c>
      <c r="E3400" s="6">
        <v>0</v>
      </c>
      <c r="F3400" t="s">
        <v>158</v>
      </c>
      <c r="G3400" s="6">
        <v>95148</v>
      </c>
      <c r="H3400" s="6">
        <v>37.339533000000003</v>
      </c>
      <c r="I3400" s="6">
        <v>-121.777179</v>
      </c>
      <c r="J3400" s="6">
        <v>10</v>
      </c>
      <c r="K3400" s="6">
        <v>42</v>
      </c>
      <c r="L3400" s="6" t="s">
        <v>43</v>
      </c>
      <c r="M3400" s="6" t="s">
        <v>41</v>
      </c>
      <c r="N3400">
        <v>45.75</v>
      </c>
      <c r="O3400" t="s">
        <v>44</v>
      </c>
      <c r="P3400" t="s">
        <v>44</v>
      </c>
      <c r="Z3400">
        <f t="shared" si="53"/>
        <v>0</v>
      </c>
      <c r="AB3400" t="s">
        <v>74</v>
      </c>
      <c r="AC3400" t="s">
        <v>44</v>
      </c>
      <c r="AD3400" t="s">
        <v>57</v>
      </c>
      <c r="AE3400">
        <v>20.25</v>
      </c>
      <c r="AF3400">
        <v>835.5</v>
      </c>
      <c r="AG3400">
        <v>0</v>
      </c>
      <c r="AH3400">
        <v>0</v>
      </c>
      <c r="AI3400">
        <v>1921.5</v>
      </c>
      <c r="AJ3400">
        <v>2757</v>
      </c>
      <c r="AK3400" t="s">
        <v>48</v>
      </c>
    </row>
    <row r="3401" spans="1:39" x14ac:dyDescent="0.3">
      <c r="A3401" t="s">
        <v>4534</v>
      </c>
      <c r="B3401" t="s">
        <v>40</v>
      </c>
      <c r="C3401" s="8">
        <v>59</v>
      </c>
      <c r="D3401" s="8" t="s">
        <v>44</v>
      </c>
      <c r="E3401" s="6">
        <v>0</v>
      </c>
      <c r="F3401" t="s">
        <v>2774</v>
      </c>
      <c r="G3401" s="6">
        <v>96057</v>
      </c>
      <c r="H3401" s="6">
        <v>41.251322000000002</v>
      </c>
      <c r="I3401" s="6">
        <v>-122.105209</v>
      </c>
      <c r="J3401" s="6">
        <v>0</v>
      </c>
      <c r="K3401" s="6">
        <v>61</v>
      </c>
      <c r="L3401" s="6" t="s">
        <v>77</v>
      </c>
      <c r="M3401" s="6" t="s">
        <v>44</v>
      </c>
      <c r="P3401" t="s">
        <v>41</v>
      </c>
      <c r="Q3401" t="s">
        <v>80</v>
      </c>
      <c r="R3401">
        <v>8</v>
      </c>
      <c r="S3401" t="s">
        <v>41</v>
      </c>
      <c r="T3401" t="s">
        <v>41</v>
      </c>
      <c r="U3401" t="s">
        <v>41</v>
      </c>
      <c r="V3401" t="s">
        <v>41</v>
      </c>
      <c r="W3401" t="s">
        <v>44</v>
      </c>
      <c r="X3401" t="s">
        <v>44</v>
      </c>
      <c r="Y3401" t="s">
        <v>44</v>
      </c>
      <c r="Z3401">
        <f t="shared" si="53"/>
        <v>0</v>
      </c>
      <c r="AA3401" t="s">
        <v>41</v>
      </c>
      <c r="AB3401" t="s">
        <v>46</v>
      </c>
      <c r="AC3401" t="s">
        <v>44</v>
      </c>
      <c r="AD3401" t="s">
        <v>47</v>
      </c>
      <c r="AE3401">
        <v>43.7</v>
      </c>
      <c r="AF3401">
        <v>2696.55</v>
      </c>
      <c r="AG3401">
        <v>0</v>
      </c>
      <c r="AH3401">
        <v>0</v>
      </c>
      <c r="AI3401">
        <v>0</v>
      </c>
      <c r="AJ3401">
        <v>2696.55</v>
      </c>
      <c r="AK3401" t="s">
        <v>48</v>
      </c>
    </row>
    <row r="3402" spans="1:39" x14ac:dyDescent="0.3">
      <c r="A3402" t="s">
        <v>4535</v>
      </c>
      <c r="B3402" t="s">
        <v>50</v>
      </c>
      <c r="C3402" s="8">
        <v>23</v>
      </c>
      <c r="D3402" s="8" t="s">
        <v>44</v>
      </c>
      <c r="E3402" s="6">
        <v>2</v>
      </c>
      <c r="F3402" t="s">
        <v>941</v>
      </c>
      <c r="G3402" s="6">
        <v>94041</v>
      </c>
      <c r="H3402" s="6">
        <v>37.388348999999998</v>
      </c>
      <c r="I3402" s="6">
        <v>-122.075299</v>
      </c>
      <c r="J3402" s="6">
        <v>0</v>
      </c>
      <c r="K3402" s="6">
        <v>35</v>
      </c>
      <c r="L3402" s="6" t="s">
        <v>43</v>
      </c>
      <c r="M3402" s="6" t="s">
        <v>41</v>
      </c>
      <c r="N3402">
        <v>10.11</v>
      </c>
      <c r="O3402" t="s">
        <v>44</v>
      </c>
      <c r="P3402" t="s">
        <v>41</v>
      </c>
      <c r="Q3402" t="s">
        <v>80</v>
      </c>
      <c r="R3402">
        <v>73</v>
      </c>
      <c r="S3402" t="s">
        <v>44</v>
      </c>
      <c r="T3402" t="s">
        <v>44</v>
      </c>
      <c r="U3402" t="s">
        <v>44</v>
      </c>
      <c r="V3402" t="s">
        <v>41</v>
      </c>
      <c r="W3402" t="s">
        <v>41</v>
      </c>
      <c r="X3402" t="s">
        <v>41</v>
      </c>
      <c r="Y3402" t="s">
        <v>41</v>
      </c>
      <c r="Z3402">
        <f t="shared" si="53"/>
        <v>3</v>
      </c>
      <c r="AA3402" t="s">
        <v>41</v>
      </c>
      <c r="AB3402" t="s">
        <v>46</v>
      </c>
      <c r="AC3402" t="s">
        <v>41</v>
      </c>
      <c r="AD3402" t="s">
        <v>47</v>
      </c>
      <c r="AE3402">
        <v>72.099999999999994</v>
      </c>
      <c r="AF3402">
        <v>2495.15</v>
      </c>
      <c r="AG3402">
        <v>0</v>
      </c>
      <c r="AH3402">
        <v>0</v>
      </c>
      <c r="AI3402">
        <v>353.85</v>
      </c>
      <c r="AJ3402">
        <v>2849</v>
      </c>
      <c r="AK3402" t="s">
        <v>48</v>
      </c>
    </row>
    <row r="3403" spans="1:39" x14ac:dyDescent="0.3">
      <c r="A3403" t="s">
        <v>4536</v>
      </c>
      <c r="B3403" t="s">
        <v>40</v>
      </c>
      <c r="C3403" s="8">
        <v>50</v>
      </c>
      <c r="D3403" s="8" t="s">
        <v>44</v>
      </c>
      <c r="E3403" s="6">
        <v>0</v>
      </c>
      <c r="F3403" t="s">
        <v>4485</v>
      </c>
      <c r="G3403" s="6">
        <v>93645</v>
      </c>
      <c r="H3403" s="6">
        <v>37.140104000000001</v>
      </c>
      <c r="I3403" s="6">
        <v>-119.65709200000001</v>
      </c>
      <c r="J3403" s="6">
        <v>0</v>
      </c>
      <c r="K3403" s="6">
        <v>40</v>
      </c>
      <c r="L3403" s="6" t="s">
        <v>77</v>
      </c>
      <c r="M3403" s="6" t="s">
        <v>41</v>
      </c>
      <c r="N3403">
        <v>18.57</v>
      </c>
      <c r="O3403" t="s">
        <v>44</v>
      </c>
      <c r="P3403" t="s">
        <v>41</v>
      </c>
      <c r="Q3403" t="s">
        <v>56</v>
      </c>
      <c r="R3403">
        <v>15</v>
      </c>
      <c r="S3403" t="s">
        <v>44</v>
      </c>
      <c r="T3403" t="s">
        <v>41</v>
      </c>
      <c r="U3403" t="s">
        <v>44</v>
      </c>
      <c r="V3403" t="s">
        <v>44</v>
      </c>
      <c r="W3403" t="s">
        <v>44</v>
      </c>
      <c r="X3403" t="s">
        <v>44</v>
      </c>
      <c r="Y3403" t="s">
        <v>44</v>
      </c>
      <c r="Z3403">
        <f t="shared" si="53"/>
        <v>0</v>
      </c>
      <c r="AA3403" t="s">
        <v>41</v>
      </c>
      <c r="AB3403" t="s">
        <v>52</v>
      </c>
      <c r="AC3403" t="s">
        <v>44</v>
      </c>
      <c r="AD3403" t="s">
        <v>47</v>
      </c>
      <c r="AE3403">
        <v>74.8</v>
      </c>
      <c r="AF3403">
        <v>2971.7</v>
      </c>
      <c r="AG3403">
        <v>0</v>
      </c>
      <c r="AH3403">
        <v>0</v>
      </c>
      <c r="AI3403">
        <v>742.8</v>
      </c>
      <c r="AJ3403">
        <v>3714.5</v>
      </c>
      <c r="AK3403" t="s">
        <v>48</v>
      </c>
    </row>
    <row r="3404" spans="1:39" x14ac:dyDescent="0.3">
      <c r="A3404" t="s">
        <v>4537</v>
      </c>
      <c r="B3404" t="s">
        <v>50</v>
      </c>
      <c r="C3404" s="8">
        <v>66</v>
      </c>
      <c r="D3404" s="8" t="s">
        <v>41</v>
      </c>
      <c r="E3404" s="6">
        <v>0</v>
      </c>
      <c r="F3404" t="s">
        <v>4538</v>
      </c>
      <c r="G3404" s="6">
        <v>95039</v>
      </c>
      <c r="H3404" s="6">
        <v>36.863303000000002</v>
      </c>
      <c r="I3404" s="6">
        <v>-121.781632</v>
      </c>
      <c r="J3404" s="6">
        <v>0</v>
      </c>
      <c r="K3404" s="6">
        <v>1</v>
      </c>
      <c r="L3404" s="6" t="s">
        <v>43</v>
      </c>
      <c r="M3404" s="6" t="s">
        <v>41</v>
      </c>
      <c r="N3404">
        <v>38.78</v>
      </c>
      <c r="O3404" t="s">
        <v>41</v>
      </c>
      <c r="P3404" t="s">
        <v>41</v>
      </c>
      <c r="Q3404" t="s">
        <v>56</v>
      </c>
      <c r="R3404">
        <v>23</v>
      </c>
      <c r="S3404" t="s">
        <v>44</v>
      </c>
      <c r="T3404" t="s">
        <v>44</v>
      </c>
      <c r="U3404" t="s">
        <v>44</v>
      </c>
      <c r="V3404" t="s">
        <v>44</v>
      </c>
      <c r="W3404" t="s">
        <v>41</v>
      </c>
      <c r="X3404" t="s">
        <v>44</v>
      </c>
      <c r="Y3404" t="s">
        <v>44</v>
      </c>
      <c r="Z3404">
        <f t="shared" si="53"/>
        <v>1</v>
      </c>
      <c r="AA3404" t="s">
        <v>41</v>
      </c>
      <c r="AB3404" t="s">
        <v>52</v>
      </c>
      <c r="AC3404" t="s">
        <v>41</v>
      </c>
      <c r="AD3404" t="s">
        <v>57</v>
      </c>
      <c r="AE3404">
        <v>86.05</v>
      </c>
      <c r="AF3404">
        <v>86.05</v>
      </c>
      <c r="AG3404">
        <v>0</v>
      </c>
      <c r="AH3404">
        <v>0</v>
      </c>
      <c r="AI3404">
        <v>38.78</v>
      </c>
      <c r="AJ3404">
        <v>124.83</v>
      </c>
      <c r="AK3404" t="s">
        <v>58</v>
      </c>
      <c r="AL3404" t="s">
        <v>59</v>
      </c>
      <c r="AM3404" t="s">
        <v>60</v>
      </c>
    </row>
    <row r="3405" spans="1:39" x14ac:dyDescent="0.3">
      <c r="A3405" t="s">
        <v>4539</v>
      </c>
      <c r="B3405" t="s">
        <v>40</v>
      </c>
      <c r="C3405" s="8">
        <v>28</v>
      </c>
      <c r="D3405" s="8" t="s">
        <v>41</v>
      </c>
      <c r="E3405" s="6">
        <v>3</v>
      </c>
      <c r="F3405" t="s">
        <v>136</v>
      </c>
      <c r="G3405" s="6">
        <v>90032</v>
      </c>
      <c r="H3405" s="6">
        <v>34.078820999999998</v>
      </c>
      <c r="I3405" s="6">
        <v>-118.177576</v>
      </c>
      <c r="J3405" s="6">
        <v>3</v>
      </c>
      <c r="K3405" s="6">
        <v>72</v>
      </c>
      <c r="L3405" s="6" t="s">
        <v>43</v>
      </c>
      <c r="M3405" s="6" t="s">
        <v>41</v>
      </c>
      <c r="N3405">
        <v>24.48</v>
      </c>
      <c r="O3405" t="s">
        <v>41</v>
      </c>
      <c r="P3405" t="s">
        <v>41</v>
      </c>
      <c r="Q3405" t="s">
        <v>45</v>
      </c>
      <c r="R3405">
        <v>69</v>
      </c>
      <c r="S3405" t="s">
        <v>41</v>
      </c>
      <c r="T3405" t="s">
        <v>44</v>
      </c>
      <c r="U3405" t="s">
        <v>41</v>
      </c>
      <c r="V3405" t="s">
        <v>41</v>
      </c>
      <c r="W3405" t="s">
        <v>41</v>
      </c>
      <c r="X3405" t="s">
        <v>41</v>
      </c>
      <c r="Y3405" t="s">
        <v>41</v>
      </c>
      <c r="Z3405">
        <f t="shared" si="53"/>
        <v>3</v>
      </c>
      <c r="AA3405" t="s">
        <v>44</v>
      </c>
      <c r="AB3405" t="s">
        <v>74</v>
      </c>
      <c r="AC3405" t="s">
        <v>41</v>
      </c>
      <c r="AD3405" t="s">
        <v>57</v>
      </c>
      <c r="AE3405">
        <v>83.3</v>
      </c>
      <c r="AF3405">
        <v>6042.7</v>
      </c>
      <c r="AG3405">
        <v>0</v>
      </c>
      <c r="AH3405">
        <v>80</v>
      </c>
      <c r="AI3405">
        <v>1762.56</v>
      </c>
      <c r="AJ3405">
        <v>7885.26</v>
      </c>
      <c r="AK3405" t="s">
        <v>48</v>
      </c>
    </row>
    <row r="3406" spans="1:39" x14ac:dyDescent="0.3">
      <c r="A3406" t="s">
        <v>4540</v>
      </c>
      <c r="B3406" t="s">
        <v>40</v>
      </c>
      <c r="C3406" s="8">
        <v>70</v>
      </c>
      <c r="D3406" s="8" t="s">
        <v>41</v>
      </c>
      <c r="E3406" s="6">
        <v>2</v>
      </c>
      <c r="F3406" t="s">
        <v>1637</v>
      </c>
      <c r="G3406" s="6">
        <v>96087</v>
      </c>
      <c r="H3406" s="6">
        <v>40.617614000000003</v>
      </c>
      <c r="I3406" s="6">
        <v>-122.512861</v>
      </c>
      <c r="J3406" s="6">
        <v>1</v>
      </c>
      <c r="K3406" s="6">
        <v>66</v>
      </c>
      <c r="L3406" s="6" t="s">
        <v>43</v>
      </c>
      <c r="M3406" s="6" t="s">
        <v>41</v>
      </c>
      <c r="N3406">
        <v>44.38</v>
      </c>
      <c r="O3406" t="s">
        <v>41</v>
      </c>
      <c r="P3406" t="s">
        <v>41</v>
      </c>
      <c r="Q3406" t="s">
        <v>56</v>
      </c>
      <c r="R3406">
        <v>28</v>
      </c>
      <c r="S3406" t="s">
        <v>41</v>
      </c>
      <c r="T3406" t="s">
        <v>41</v>
      </c>
      <c r="U3406" t="s">
        <v>44</v>
      </c>
      <c r="V3406" t="s">
        <v>41</v>
      </c>
      <c r="W3406" t="s">
        <v>41</v>
      </c>
      <c r="X3406" t="s">
        <v>41</v>
      </c>
      <c r="Y3406" t="s">
        <v>44</v>
      </c>
      <c r="Z3406">
        <f t="shared" si="53"/>
        <v>2</v>
      </c>
      <c r="AA3406" t="s">
        <v>41</v>
      </c>
      <c r="AB3406" t="s">
        <v>46</v>
      </c>
      <c r="AC3406" t="s">
        <v>41</v>
      </c>
      <c r="AD3406" t="s">
        <v>47</v>
      </c>
      <c r="AE3406">
        <v>110.6</v>
      </c>
      <c r="AF3406">
        <v>7210.85</v>
      </c>
      <c r="AG3406">
        <v>0</v>
      </c>
      <c r="AH3406">
        <v>0</v>
      </c>
      <c r="AI3406">
        <v>2929.08</v>
      </c>
      <c r="AJ3406">
        <v>10139.93</v>
      </c>
      <c r="AK3406" t="s">
        <v>48</v>
      </c>
    </row>
    <row r="3407" spans="1:39" x14ac:dyDescent="0.3">
      <c r="A3407" t="s">
        <v>4541</v>
      </c>
      <c r="B3407" t="s">
        <v>50</v>
      </c>
      <c r="C3407" s="8">
        <v>45</v>
      </c>
      <c r="D3407" s="8" t="s">
        <v>44</v>
      </c>
      <c r="E3407" s="6">
        <v>0</v>
      </c>
      <c r="F3407" t="s">
        <v>51</v>
      </c>
      <c r="G3407" s="6">
        <v>91208</v>
      </c>
      <c r="H3407" s="6">
        <v>34.195385999999999</v>
      </c>
      <c r="I3407" s="6">
        <v>-118.238508</v>
      </c>
      <c r="J3407" s="6">
        <v>0</v>
      </c>
      <c r="K3407" s="6">
        <v>20</v>
      </c>
      <c r="L3407" s="6" t="s">
        <v>63</v>
      </c>
      <c r="M3407" s="6" t="s">
        <v>41</v>
      </c>
      <c r="N3407">
        <v>3.94</v>
      </c>
      <c r="O3407" t="s">
        <v>44</v>
      </c>
      <c r="P3407" t="s">
        <v>41</v>
      </c>
      <c r="Q3407" t="s">
        <v>80</v>
      </c>
      <c r="R3407">
        <v>18</v>
      </c>
      <c r="S3407" t="s">
        <v>44</v>
      </c>
      <c r="T3407" t="s">
        <v>41</v>
      </c>
      <c r="U3407" t="s">
        <v>44</v>
      </c>
      <c r="V3407" t="s">
        <v>44</v>
      </c>
      <c r="W3407" t="s">
        <v>44</v>
      </c>
      <c r="X3407" t="s">
        <v>44</v>
      </c>
      <c r="Y3407" t="s">
        <v>44</v>
      </c>
      <c r="Z3407">
        <f t="shared" si="53"/>
        <v>0</v>
      </c>
      <c r="AA3407" t="s">
        <v>41</v>
      </c>
      <c r="AB3407" t="s">
        <v>52</v>
      </c>
      <c r="AC3407" t="s">
        <v>41</v>
      </c>
      <c r="AD3407" t="s">
        <v>47</v>
      </c>
      <c r="AE3407">
        <v>51.8</v>
      </c>
      <c r="AF3407">
        <v>1023.85</v>
      </c>
      <c r="AG3407">
        <v>0</v>
      </c>
      <c r="AH3407">
        <v>0</v>
      </c>
      <c r="AI3407">
        <v>78.8</v>
      </c>
      <c r="AJ3407">
        <v>1102.6500000000001</v>
      </c>
      <c r="AK3407" t="s">
        <v>48</v>
      </c>
    </row>
    <row r="3408" spans="1:39" x14ac:dyDescent="0.3">
      <c r="A3408" t="s">
        <v>4542</v>
      </c>
      <c r="B3408" t="s">
        <v>40</v>
      </c>
      <c r="C3408" s="8">
        <v>30</v>
      </c>
      <c r="D3408" s="8" t="s">
        <v>41</v>
      </c>
      <c r="E3408" s="6">
        <v>2</v>
      </c>
      <c r="F3408" t="s">
        <v>400</v>
      </c>
      <c r="G3408" s="6">
        <v>90301</v>
      </c>
      <c r="H3408" s="6">
        <v>33.956445000000002</v>
      </c>
      <c r="I3408" s="6">
        <v>-118.358634</v>
      </c>
      <c r="J3408" s="6">
        <v>1</v>
      </c>
      <c r="K3408" s="6">
        <v>16</v>
      </c>
      <c r="L3408" s="6" t="s">
        <v>63</v>
      </c>
      <c r="M3408" s="6" t="s">
        <v>41</v>
      </c>
      <c r="N3408">
        <v>49.85</v>
      </c>
      <c r="O3408" t="s">
        <v>41</v>
      </c>
      <c r="P3408" t="s">
        <v>41</v>
      </c>
      <c r="Q3408" t="s">
        <v>56</v>
      </c>
      <c r="R3408">
        <v>69</v>
      </c>
      <c r="S3408" t="s">
        <v>44</v>
      </c>
      <c r="T3408" t="s">
        <v>41</v>
      </c>
      <c r="U3408" t="s">
        <v>44</v>
      </c>
      <c r="V3408" t="s">
        <v>44</v>
      </c>
      <c r="W3408" t="s">
        <v>44</v>
      </c>
      <c r="X3408" t="s">
        <v>44</v>
      </c>
      <c r="Y3408" t="s">
        <v>44</v>
      </c>
      <c r="Z3408">
        <f t="shared" si="53"/>
        <v>0</v>
      </c>
      <c r="AA3408" t="s">
        <v>41</v>
      </c>
      <c r="AB3408" t="s">
        <v>52</v>
      </c>
      <c r="AC3408" t="s">
        <v>41</v>
      </c>
      <c r="AD3408" t="s">
        <v>47</v>
      </c>
      <c r="AE3408">
        <v>79.95</v>
      </c>
      <c r="AF3408">
        <v>1267.95</v>
      </c>
      <c r="AG3408">
        <v>0</v>
      </c>
      <c r="AH3408">
        <v>0</v>
      </c>
      <c r="AI3408">
        <v>797.6</v>
      </c>
      <c r="AJ3408">
        <v>2065.5500000000002</v>
      </c>
      <c r="AK3408" t="s">
        <v>48</v>
      </c>
    </row>
    <row r="3409" spans="1:39" x14ac:dyDescent="0.3">
      <c r="A3409" t="s">
        <v>4543</v>
      </c>
      <c r="B3409" t="s">
        <v>40</v>
      </c>
      <c r="C3409" s="8">
        <v>57</v>
      </c>
      <c r="D3409" s="8" t="s">
        <v>44</v>
      </c>
      <c r="E3409" s="6">
        <v>0</v>
      </c>
      <c r="F3409" t="s">
        <v>136</v>
      </c>
      <c r="G3409" s="6">
        <v>90014</v>
      </c>
      <c r="H3409" s="6">
        <v>34.043143999999998</v>
      </c>
      <c r="I3409" s="6">
        <v>-118.251977</v>
      </c>
      <c r="J3409" s="6">
        <v>0</v>
      </c>
      <c r="K3409" s="6">
        <v>46</v>
      </c>
      <c r="L3409" s="6" t="s">
        <v>43</v>
      </c>
      <c r="M3409" s="6" t="s">
        <v>41</v>
      </c>
      <c r="N3409">
        <v>6.18</v>
      </c>
      <c r="O3409" t="s">
        <v>41</v>
      </c>
      <c r="P3409" t="s">
        <v>41</v>
      </c>
      <c r="Q3409" t="s">
        <v>45</v>
      </c>
      <c r="R3409">
        <v>8</v>
      </c>
      <c r="S3409" t="s">
        <v>44</v>
      </c>
      <c r="T3409" t="s">
        <v>44</v>
      </c>
      <c r="U3409" t="s">
        <v>44</v>
      </c>
      <c r="V3409" t="s">
        <v>44</v>
      </c>
      <c r="W3409" t="s">
        <v>41</v>
      </c>
      <c r="X3409" t="s">
        <v>41</v>
      </c>
      <c r="Y3409" t="s">
        <v>41</v>
      </c>
      <c r="Z3409">
        <f t="shared" si="53"/>
        <v>3</v>
      </c>
      <c r="AA3409" t="s">
        <v>44</v>
      </c>
      <c r="AB3409" t="s">
        <v>52</v>
      </c>
      <c r="AC3409" t="s">
        <v>44</v>
      </c>
      <c r="AD3409" t="s">
        <v>57</v>
      </c>
      <c r="AE3409">
        <v>96.05</v>
      </c>
      <c r="AF3409">
        <v>4399.5</v>
      </c>
      <c r="AG3409">
        <v>0</v>
      </c>
      <c r="AH3409">
        <v>80</v>
      </c>
      <c r="AI3409">
        <v>284.27999999999997</v>
      </c>
      <c r="AJ3409">
        <v>4763.78</v>
      </c>
      <c r="AK3409" t="s">
        <v>58</v>
      </c>
      <c r="AL3409" t="s">
        <v>118</v>
      </c>
      <c r="AM3409" t="s">
        <v>803</v>
      </c>
    </row>
    <row r="3410" spans="1:39" x14ac:dyDescent="0.3">
      <c r="A3410" t="s">
        <v>4544</v>
      </c>
      <c r="B3410" t="s">
        <v>40</v>
      </c>
      <c r="C3410" s="8">
        <v>80</v>
      </c>
      <c r="D3410" s="8" t="s">
        <v>41</v>
      </c>
      <c r="E3410" s="6">
        <v>0</v>
      </c>
      <c r="F3410" t="s">
        <v>4234</v>
      </c>
      <c r="G3410" s="6">
        <v>94951</v>
      </c>
      <c r="H3410" s="6">
        <v>38.325598999999997</v>
      </c>
      <c r="I3410" s="6">
        <v>-122.642352</v>
      </c>
      <c r="J3410" s="6">
        <v>5</v>
      </c>
      <c r="K3410" s="6">
        <v>72</v>
      </c>
      <c r="L3410" s="6" t="s">
        <v>73</v>
      </c>
      <c r="M3410" s="6" t="s">
        <v>41</v>
      </c>
      <c r="N3410">
        <v>15.23</v>
      </c>
      <c r="O3410" t="s">
        <v>41</v>
      </c>
      <c r="P3410" t="s">
        <v>41</v>
      </c>
      <c r="Q3410" t="s">
        <v>56</v>
      </c>
      <c r="R3410">
        <v>2</v>
      </c>
      <c r="S3410" t="s">
        <v>41</v>
      </c>
      <c r="T3410" t="s">
        <v>41</v>
      </c>
      <c r="U3410" t="s">
        <v>41</v>
      </c>
      <c r="V3410" t="s">
        <v>44</v>
      </c>
      <c r="W3410" t="s">
        <v>41</v>
      </c>
      <c r="X3410" t="s">
        <v>41</v>
      </c>
      <c r="Y3410" t="s">
        <v>44</v>
      </c>
      <c r="Z3410">
        <f t="shared" si="53"/>
        <v>2</v>
      </c>
      <c r="AA3410" t="s">
        <v>41</v>
      </c>
      <c r="AB3410" t="s">
        <v>74</v>
      </c>
      <c r="AC3410" t="s">
        <v>41</v>
      </c>
      <c r="AD3410" t="s">
        <v>57</v>
      </c>
      <c r="AE3410">
        <v>112.4</v>
      </c>
      <c r="AF3410">
        <v>8046.85</v>
      </c>
      <c r="AG3410">
        <v>0</v>
      </c>
      <c r="AH3410">
        <v>0</v>
      </c>
      <c r="AI3410">
        <v>1096.56</v>
      </c>
      <c r="AJ3410">
        <v>9143.41</v>
      </c>
      <c r="AK3410" t="s">
        <v>48</v>
      </c>
    </row>
    <row r="3411" spans="1:39" x14ac:dyDescent="0.3">
      <c r="A3411" t="s">
        <v>4545</v>
      </c>
      <c r="B3411" t="s">
        <v>50</v>
      </c>
      <c r="C3411" s="8">
        <v>62</v>
      </c>
      <c r="D3411" s="8" t="s">
        <v>44</v>
      </c>
      <c r="E3411" s="6">
        <v>2</v>
      </c>
      <c r="F3411" t="s">
        <v>117</v>
      </c>
      <c r="G3411" s="6">
        <v>95550</v>
      </c>
      <c r="H3411" s="6">
        <v>40.766599999999997</v>
      </c>
      <c r="I3411" s="6">
        <v>-123.80458</v>
      </c>
      <c r="J3411" s="6">
        <v>0</v>
      </c>
      <c r="K3411" s="6">
        <v>19</v>
      </c>
      <c r="L3411" s="6" t="s">
        <v>63</v>
      </c>
      <c r="M3411" s="6" t="s">
        <v>41</v>
      </c>
      <c r="N3411">
        <v>14.48</v>
      </c>
      <c r="O3411" t="s">
        <v>41</v>
      </c>
      <c r="P3411" t="s">
        <v>44</v>
      </c>
      <c r="Z3411">
        <f t="shared" si="53"/>
        <v>0</v>
      </c>
      <c r="AB3411" t="s">
        <v>52</v>
      </c>
      <c r="AC3411" t="s">
        <v>41</v>
      </c>
      <c r="AD3411" t="s">
        <v>47</v>
      </c>
      <c r="AE3411">
        <v>24.1</v>
      </c>
      <c r="AF3411">
        <v>439.2</v>
      </c>
      <c r="AG3411">
        <v>0</v>
      </c>
      <c r="AH3411">
        <v>0</v>
      </c>
      <c r="AI3411">
        <v>275.12</v>
      </c>
      <c r="AJ3411">
        <v>714.32</v>
      </c>
      <c r="AK3411" t="s">
        <v>48</v>
      </c>
    </row>
    <row r="3412" spans="1:39" x14ac:dyDescent="0.3">
      <c r="A3412" t="s">
        <v>4546</v>
      </c>
      <c r="B3412" t="s">
        <v>50</v>
      </c>
      <c r="C3412" s="8">
        <v>43</v>
      </c>
      <c r="D3412" s="8" t="s">
        <v>41</v>
      </c>
      <c r="E3412" s="6">
        <v>0</v>
      </c>
      <c r="F3412" t="s">
        <v>4547</v>
      </c>
      <c r="G3412" s="6">
        <v>95246</v>
      </c>
      <c r="H3412" s="6">
        <v>38.264262000000002</v>
      </c>
      <c r="I3412" s="6">
        <v>-120.51513300000001</v>
      </c>
      <c r="J3412" s="6">
        <v>1</v>
      </c>
      <c r="K3412" s="6">
        <v>29</v>
      </c>
      <c r="L3412" s="6" t="s">
        <v>43</v>
      </c>
      <c r="M3412" s="6" t="s">
        <v>41</v>
      </c>
      <c r="N3412">
        <v>40.49</v>
      </c>
      <c r="O3412" t="s">
        <v>44</v>
      </c>
      <c r="P3412" t="s">
        <v>41</v>
      </c>
      <c r="Q3412" t="s">
        <v>56</v>
      </c>
      <c r="R3412">
        <v>15</v>
      </c>
      <c r="S3412" t="s">
        <v>41</v>
      </c>
      <c r="T3412" t="s">
        <v>44</v>
      </c>
      <c r="U3412" t="s">
        <v>44</v>
      </c>
      <c r="V3412" t="s">
        <v>44</v>
      </c>
      <c r="W3412" t="s">
        <v>41</v>
      </c>
      <c r="X3412" t="s">
        <v>41</v>
      </c>
      <c r="Y3412" t="s">
        <v>41</v>
      </c>
      <c r="Z3412">
        <f t="shared" si="53"/>
        <v>3</v>
      </c>
      <c r="AA3412" t="s">
        <v>41</v>
      </c>
      <c r="AB3412" t="s">
        <v>52</v>
      </c>
      <c r="AC3412" t="s">
        <v>44</v>
      </c>
      <c r="AD3412" t="s">
        <v>47</v>
      </c>
      <c r="AE3412">
        <v>94.65</v>
      </c>
      <c r="AF3412">
        <v>2649.15</v>
      </c>
      <c r="AG3412">
        <v>0</v>
      </c>
      <c r="AH3412">
        <v>0</v>
      </c>
      <c r="AI3412">
        <v>1174.21</v>
      </c>
      <c r="AJ3412">
        <v>3823.36</v>
      </c>
      <c r="AK3412" t="s">
        <v>58</v>
      </c>
      <c r="AL3412" t="s">
        <v>110</v>
      </c>
      <c r="AM3412" t="s">
        <v>111</v>
      </c>
    </row>
    <row r="3413" spans="1:39" x14ac:dyDescent="0.3">
      <c r="A3413" t="s">
        <v>4548</v>
      </c>
      <c r="B3413" t="s">
        <v>50</v>
      </c>
      <c r="C3413" s="8">
        <v>65</v>
      </c>
      <c r="D3413" s="8" t="s">
        <v>41</v>
      </c>
      <c r="E3413" s="6">
        <v>0</v>
      </c>
      <c r="F3413" t="s">
        <v>1233</v>
      </c>
      <c r="G3413" s="6">
        <v>92267</v>
      </c>
      <c r="H3413" s="6">
        <v>34.273871999999997</v>
      </c>
      <c r="I3413" s="6">
        <v>-114.19290100000001</v>
      </c>
      <c r="J3413" s="6">
        <v>1</v>
      </c>
      <c r="K3413" s="6">
        <v>65</v>
      </c>
      <c r="L3413" s="6" t="s">
        <v>43</v>
      </c>
      <c r="M3413" s="6" t="s">
        <v>41</v>
      </c>
      <c r="N3413">
        <v>16.649999999999999</v>
      </c>
      <c r="O3413" t="s">
        <v>41</v>
      </c>
      <c r="P3413" t="s">
        <v>41</v>
      </c>
      <c r="Q3413" t="s">
        <v>56</v>
      </c>
      <c r="R3413">
        <v>5</v>
      </c>
      <c r="S3413" t="s">
        <v>44</v>
      </c>
      <c r="T3413" t="s">
        <v>41</v>
      </c>
      <c r="U3413" t="s">
        <v>41</v>
      </c>
      <c r="V3413" t="s">
        <v>44</v>
      </c>
      <c r="W3413" t="s">
        <v>41</v>
      </c>
      <c r="X3413" t="s">
        <v>41</v>
      </c>
      <c r="Y3413" t="s">
        <v>41</v>
      </c>
      <c r="Z3413">
        <f t="shared" si="53"/>
        <v>3</v>
      </c>
      <c r="AA3413" t="s">
        <v>41</v>
      </c>
      <c r="AB3413" t="s">
        <v>46</v>
      </c>
      <c r="AC3413" t="s">
        <v>41</v>
      </c>
      <c r="AD3413" t="s">
        <v>57</v>
      </c>
      <c r="AE3413">
        <v>103.15</v>
      </c>
      <c r="AF3413">
        <v>6792.45</v>
      </c>
      <c r="AG3413">
        <v>0</v>
      </c>
      <c r="AH3413">
        <v>0</v>
      </c>
      <c r="AI3413">
        <v>1082.25</v>
      </c>
      <c r="AJ3413">
        <v>7874.7</v>
      </c>
      <c r="AK3413" t="s">
        <v>48</v>
      </c>
    </row>
    <row r="3414" spans="1:39" x14ac:dyDescent="0.3">
      <c r="A3414" t="s">
        <v>4549</v>
      </c>
      <c r="B3414" t="s">
        <v>50</v>
      </c>
      <c r="C3414" s="8">
        <v>66</v>
      </c>
      <c r="D3414" s="8" t="s">
        <v>41</v>
      </c>
      <c r="E3414" s="6">
        <v>0</v>
      </c>
      <c r="F3414" t="s">
        <v>3189</v>
      </c>
      <c r="G3414" s="6">
        <v>95311</v>
      </c>
      <c r="H3414" s="6">
        <v>37.722127</v>
      </c>
      <c r="I3414" s="6">
        <v>-120.110174</v>
      </c>
      <c r="J3414" s="6">
        <v>10</v>
      </c>
      <c r="K3414" s="6">
        <v>67</v>
      </c>
      <c r="L3414" s="6" t="s">
        <v>43</v>
      </c>
      <c r="M3414" s="6" t="s">
        <v>41</v>
      </c>
      <c r="N3414">
        <v>44.9</v>
      </c>
      <c r="O3414" t="s">
        <v>41</v>
      </c>
      <c r="P3414" t="s">
        <v>41</v>
      </c>
      <c r="Q3414" t="s">
        <v>56</v>
      </c>
      <c r="R3414">
        <v>20</v>
      </c>
      <c r="S3414" t="s">
        <v>41</v>
      </c>
      <c r="T3414" t="s">
        <v>41</v>
      </c>
      <c r="U3414" t="s">
        <v>44</v>
      </c>
      <c r="V3414" t="s">
        <v>44</v>
      </c>
      <c r="W3414" t="s">
        <v>44</v>
      </c>
      <c r="X3414" t="s">
        <v>44</v>
      </c>
      <c r="Y3414" t="s">
        <v>44</v>
      </c>
      <c r="Z3414">
        <f t="shared" si="53"/>
        <v>0</v>
      </c>
      <c r="AA3414" t="s">
        <v>41</v>
      </c>
      <c r="AB3414" t="s">
        <v>52</v>
      </c>
      <c r="AC3414" t="s">
        <v>44</v>
      </c>
      <c r="AD3414" t="s">
        <v>57</v>
      </c>
      <c r="AE3414">
        <v>83.85</v>
      </c>
      <c r="AF3414">
        <v>5588.8</v>
      </c>
      <c r="AG3414">
        <v>0</v>
      </c>
      <c r="AH3414">
        <v>0</v>
      </c>
      <c r="AI3414">
        <v>3008.3</v>
      </c>
      <c r="AJ3414">
        <v>8597.1</v>
      </c>
      <c r="AK3414" t="s">
        <v>48</v>
      </c>
    </row>
    <row r="3415" spans="1:39" x14ac:dyDescent="0.3">
      <c r="A3415" t="s">
        <v>4550</v>
      </c>
      <c r="B3415" t="s">
        <v>50</v>
      </c>
      <c r="C3415" s="8">
        <v>59</v>
      </c>
      <c r="D3415" s="8" t="s">
        <v>44</v>
      </c>
      <c r="E3415" s="6">
        <v>0</v>
      </c>
      <c r="F3415" t="s">
        <v>828</v>
      </c>
      <c r="G3415" s="6">
        <v>95307</v>
      </c>
      <c r="H3415" s="6">
        <v>37.553469</v>
      </c>
      <c r="I3415" s="6">
        <v>-120.952825</v>
      </c>
      <c r="J3415" s="6">
        <v>0</v>
      </c>
      <c r="K3415" s="6">
        <v>39</v>
      </c>
      <c r="L3415" s="6" t="s">
        <v>130</v>
      </c>
      <c r="M3415" s="6" t="s">
        <v>41</v>
      </c>
      <c r="N3415">
        <v>3.93</v>
      </c>
      <c r="O3415" t="s">
        <v>44</v>
      </c>
      <c r="P3415" t="s">
        <v>41</v>
      </c>
      <c r="Q3415" t="s">
        <v>80</v>
      </c>
      <c r="R3415">
        <v>15</v>
      </c>
      <c r="S3415" t="s">
        <v>44</v>
      </c>
      <c r="T3415" t="s">
        <v>44</v>
      </c>
      <c r="U3415" t="s">
        <v>44</v>
      </c>
      <c r="V3415" t="s">
        <v>41</v>
      </c>
      <c r="W3415" t="s">
        <v>44</v>
      </c>
      <c r="X3415" t="s">
        <v>44</v>
      </c>
      <c r="Y3415" t="s">
        <v>44</v>
      </c>
      <c r="Z3415">
        <f t="shared" si="53"/>
        <v>0</v>
      </c>
      <c r="AA3415" t="s">
        <v>41</v>
      </c>
      <c r="AB3415" t="s">
        <v>74</v>
      </c>
      <c r="AC3415" t="s">
        <v>41</v>
      </c>
      <c r="AD3415" t="s">
        <v>57</v>
      </c>
      <c r="AE3415">
        <v>49.8</v>
      </c>
      <c r="AF3415">
        <v>1971.15</v>
      </c>
      <c r="AG3415">
        <v>0</v>
      </c>
      <c r="AH3415">
        <v>0</v>
      </c>
      <c r="AI3415">
        <v>153.27000000000001</v>
      </c>
      <c r="AJ3415">
        <v>2124.42</v>
      </c>
      <c r="AK3415" t="s">
        <v>48</v>
      </c>
    </row>
    <row r="3416" spans="1:39" x14ac:dyDescent="0.3">
      <c r="A3416" t="s">
        <v>4551</v>
      </c>
      <c r="B3416" t="s">
        <v>40</v>
      </c>
      <c r="C3416" s="8">
        <v>56</v>
      </c>
      <c r="D3416" s="8" t="s">
        <v>41</v>
      </c>
      <c r="E3416" s="6">
        <v>0</v>
      </c>
      <c r="F3416" t="s">
        <v>136</v>
      </c>
      <c r="G3416" s="6">
        <v>90032</v>
      </c>
      <c r="H3416" s="6">
        <v>34.078820999999998</v>
      </c>
      <c r="I3416" s="6">
        <v>-118.177576</v>
      </c>
      <c r="J3416" s="6">
        <v>7</v>
      </c>
      <c r="K3416" s="6">
        <v>72</v>
      </c>
      <c r="L3416" s="6" t="s">
        <v>43</v>
      </c>
      <c r="M3416" s="6" t="s">
        <v>41</v>
      </c>
      <c r="N3416">
        <v>39.979999999999997</v>
      </c>
      <c r="O3416" t="s">
        <v>41</v>
      </c>
      <c r="P3416" t="s">
        <v>44</v>
      </c>
      <c r="Z3416">
        <f t="shared" si="53"/>
        <v>0</v>
      </c>
      <c r="AB3416" t="s">
        <v>74</v>
      </c>
      <c r="AC3416" t="s">
        <v>44</v>
      </c>
      <c r="AD3416" t="s">
        <v>47</v>
      </c>
      <c r="AE3416">
        <v>-7</v>
      </c>
      <c r="AF3416">
        <v>1849.2</v>
      </c>
      <c r="AG3416">
        <v>0</v>
      </c>
      <c r="AH3416">
        <v>0</v>
      </c>
      <c r="AI3416">
        <v>2878.56</v>
      </c>
      <c r="AJ3416">
        <v>4727.76</v>
      </c>
      <c r="AK3416" t="s">
        <v>48</v>
      </c>
    </row>
    <row r="3417" spans="1:39" x14ac:dyDescent="0.3">
      <c r="A3417" t="s">
        <v>4552</v>
      </c>
      <c r="B3417" t="s">
        <v>40</v>
      </c>
      <c r="C3417" s="8">
        <v>54</v>
      </c>
      <c r="D3417" s="8" t="s">
        <v>44</v>
      </c>
      <c r="E3417" s="6">
        <v>0</v>
      </c>
      <c r="F3417" t="s">
        <v>651</v>
      </c>
      <c r="G3417" s="6">
        <v>90504</v>
      </c>
      <c r="H3417" s="6">
        <v>33.867257000000002</v>
      </c>
      <c r="I3417" s="6">
        <v>-118.330794</v>
      </c>
      <c r="J3417" s="6">
        <v>0</v>
      </c>
      <c r="K3417" s="6">
        <v>47</v>
      </c>
      <c r="L3417" s="6" t="s">
        <v>77</v>
      </c>
      <c r="M3417" s="6" t="s">
        <v>44</v>
      </c>
      <c r="P3417" t="s">
        <v>41</v>
      </c>
      <c r="Q3417" t="s">
        <v>45</v>
      </c>
      <c r="R3417">
        <v>23</v>
      </c>
      <c r="S3417" t="s">
        <v>41</v>
      </c>
      <c r="T3417" t="s">
        <v>44</v>
      </c>
      <c r="U3417" t="s">
        <v>41</v>
      </c>
      <c r="V3417" t="s">
        <v>41</v>
      </c>
      <c r="W3417" t="s">
        <v>44</v>
      </c>
      <c r="X3417" t="s">
        <v>44</v>
      </c>
      <c r="Y3417" t="s">
        <v>44</v>
      </c>
      <c r="Z3417">
        <f t="shared" si="53"/>
        <v>0</v>
      </c>
      <c r="AA3417" t="s">
        <v>41</v>
      </c>
      <c r="AB3417" t="s">
        <v>74</v>
      </c>
      <c r="AC3417" t="s">
        <v>44</v>
      </c>
      <c r="AD3417" t="s">
        <v>47</v>
      </c>
      <c r="AE3417">
        <v>41.9</v>
      </c>
      <c r="AF3417">
        <v>1875.25</v>
      </c>
      <c r="AG3417">
        <v>0</v>
      </c>
      <c r="AH3417">
        <v>0</v>
      </c>
      <c r="AI3417">
        <v>0</v>
      </c>
      <c r="AJ3417">
        <v>1875.25</v>
      </c>
      <c r="AK3417" t="s">
        <v>48</v>
      </c>
    </row>
    <row r="3418" spans="1:39" x14ac:dyDescent="0.3">
      <c r="A3418" t="s">
        <v>4553</v>
      </c>
      <c r="B3418" t="s">
        <v>40</v>
      </c>
      <c r="C3418" s="8">
        <v>35</v>
      </c>
      <c r="D3418" s="8" t="s">
        <v>41</v>
      </c>
      <c r="E3418" s="6">
        <v>0</v>
      </c>
      <c r="F3418" t="s">
        <v>1322</v>
      </c>
      <c r="G3418" s="6">
        <v>94561</v>
      </c>
      <c r="H3418" s="6">
        <v>37.999406</v>
      </c>
      <c r="I3418" s="6">
        <v>-121.686241</v>
      </c>
      <c r="J3418" s="6">
        <v>8</v>
      </c>
      <c r="K3418" s="6">
        <v>65</v>
      </c>
      <c r="L3418" s="6" t="s">
        <v>77</v>
      </c>
      <c r="M3418" s="6" t="s">
        <v>41</v>
      </c>
      <c r="N3418">
        <v>36.619999999999997</v>
      </c>
      <c r="O3418" t="s">
        <v>41</v>
      </c>
      <c r="P3418" t="s">
        <v>41</v>
      </c>
      <c r="Q3418" t="s">
        <v>56</v>
      </c>
      <c r="R3418">
        <v>6</v>
      </c>
      <c r="S3418" t="s">
        <v>41</v>
      </c>
      <c r="T3418" t="s">
        <v>41</v>
      </c>
      <c r="U3418" t="s">
        <v>44</v>
      </c>
      <c r="V3418" t="s">
        <v>41</v>
      </c>
      <c r="W3418" t="s">
        <v>41</v>
      </c>
      <c r="X3418" t="s">
        <v>44</v>
      </c>
      <c r="Y3418" t="s">
        <v>44</v>
      </c>
      <c r="Z3418">
        <f t="shared" si="53"/>
        <v>1</v>
      </c>
      <c r="AA3418" t="s">
        <v>41</v>
      </c>
      <c r="AB3418" t="s">
        <v>46</v>
      </c>
      <c r="AC3418" t="s">
        <v>41</v>
      </c>
      <c r="AD3418" t="s">
        <v>57</v>
      </c>
      <c r="AE3418">
        <v>100.15</v>
      </c>
      <c r="AF3418">
        <v>6643.5</v>
      </c>
      <c r="AG3418">
        <v>0</v>
      </c>
      <c r="AH3418">
        <v>0</v>
      </c>
      <c r="AI3418">
        <v>2380.3000000000002</v>
      </c>
      <c r="AJ3418">
        <v>9023.7999999999993</v>
      </c>
      <c r="AK3418" t="s">
        <v>48</v>
      </c>
    </row>
    <row r="3419" spans="1:39" x14ac:dyDescent="0.3">
      <c r="A3419" t="s">
        <v>4554</v>
      </c>
      <c r="B3419" t="s">
        <v>40</v>
      </c>
      <c r="C3419" s="8">
        <v>67</v>
      </c>
      <c r="D3419" s="8" t="s">
        <v>44</v>
      </c>
      <c r="E3419" s="6">
        <v>0</v>
      </c>
      <c r="F3419" t="s">
        <v>3418</v>
      </c>
      <c r="G3419" s="6">
        <v>91024</v>
      </c>
      <c r="H3419" s="6">
        <v>34.168686000000001</v>
      </c>
      <c r="I3419" s="6">
        <v>-118.05750500000001</v>
      </c>
      <c r="J3419" s="6">
        <v>0</v>
      </c>
      <c r="K3419" s="6">
        <v>56</v>
      </c>
      <c r="L3419" s="6" t="s">
        <v>43</v>
      </c>
      <c r="M3419" s="6" t="s">
        <v>41</v>
      </c>
      <c r="N3419">
        <v>27.64</v>
      </c>
      <c r="O3419" t="s">
        <v>41</v>
      </c>
      <c r="P3419" t="s">
        <v>41</v>
      </c>
      <c r="Q3419" t="s">
        <v>56</v>
      </c>
      <c r="R3419">
        <v>7</v>
      </c>
      <c r="S3419" t="s">
        <v>44</v>
      </c>
      <c r="T3419" t="s">
        <v>41</v>
      </c>
      <c r="U3419" t="s">
        <v>41</v>
      </c>
      <c r="V3419" t="s">
        <v>44</v>
      </c>
      <c r="W3419" t="s">
        <v>41</v>
      </c>
      <c r="X3419" t="s">
        <v>41</v>
      </c>
      <c r="Y3419" t="s">
        <v>44</v>
      </c>
      <c r="Z3419">
        <f t="shared" si="53"/>
        <v>2</v>
      </c>
      <c r="AA3419" t="s">
        <v>41</v>
      </c>
      <c r="AB3419" t="s">
        <v>74</v>
      </c>
      <c r="AC3419" t="s">
        <v>44</v>
      </c>
      <c r="AD3419" t="s">
        <v>57</v>
      </c>
      <c r="AE3419">
        <v>104.75</v>
      </c>
      <c r="AF3419">
        <v>5841.35</v>
      </c>
      <c r="AG3419">
        <v>36.520000000000003</v>
      </c>
      <c r="AH3419">
        <v>0</v>
      </c>
      <c r="AI3419">
        <v>1547.84</v>
      </c>
      <c r="AJ3419">
        <v>7352.67</v>
      </c>
      <c r="AK3419" t="s">
        <v>48</v>
      </c>
    </row>
    <row r="3420" spans="1:39" x14ac:dyDescent="0.3">
      <c r="A3420" t="s">
        <v>4555</v>
      </c>
      <c r="B3420" t="s">
        <v>40</v>
      </c>
      <c r="C3420" s="8">
        <v>65</v>
      </c>
      <c r="D3420" s="8" t="s">
        <v>44</v>
      </c>
      <c r="E3420" s="6">
        <v>0</v>
      </c>
      <c r="F3420" t="s">
        <v>392</v>
      </c>
      <c r="G3420" s="6">
        <v>94121</v>
      </c>
      <c r="H3420" s="6">
        <v>37.776718000000002</v>
      </c>
      <c r="I3420" s="6">
        <v>-122.49578099999999</v>
      </c>
      <c r="J3420" s="6">
        <v>0</v>
      </c>
      <c r="K3420" s="6">
        <v>1</v>
      </c>
      <c r="L3420" s="6" t="s">
        <v>55</v>
      </c>
      <c r="M3420" s="6" t="s">
        <v>41</v>
      </c>
      <c r="N3420">
        <v>28.82</v>
      </c>
      <c r="O3420" t="s">
        <v>44</v>
      </c>
      <c r="P3420" t="s">
        <v>41</v>
      </c>
      <c r="Q3420" t="s">
        <v>56</v>
      </c>
      <c r="R3420">
        <v>22</v>
      </c>
      <c r="S3420" t="s">
        <v>44</v>
      </c>
      <c r="T3420" t="s">
        <v>41</v>
      </c>
      <c r="U3420" t="s">
        <v>44</v>
      </c>
      <c r="V3420" t="s">
        <v>44</v>
      </c>
      <c r="W3420" t="s">
        <v>44</v>
      </c>
      <c r="X3420" t="s">
        <v>41</v>
      </c>
      <c r="Y3420" t="s">
        <v>41</v>
      </c>
      <c r="Z3420">
        <f t="shared" si="53"/>
        <v>2</v>
      </c>
      <c r="AA3420" t="s">
        <v>41</v>
      </c>
      <c r="AB3420" t="s">
        <v>52</v>
      </c>
      <c r="AC3420" t="s">
        <v>41</v>
      </c>
      <c r="AD3420" t="s">
        <v>57</v>
      </c>
      <c r="AE3420">
        <v>86</v>
      </c>
      <c r="AF3420">
        <v>86</v>
      </c>
      <c r="AG3420">
        <v>0</v>
      </c>
      <c r="AH3420">
        <v>0</v>
      </c>
      <c r="AI3420">
        <v>28.82</v>
      </c>
      <c r="AJ3420">
        <v>114.82</v>
      </c>
      <c r="AK3420" t="s">
        <v>58</v>
      </c>
      <c r="AL3420" t="s">
        <v>59</v>
      </c>
      <c r="AM3420" t="s">
        <v>105</v>
      </c>
    </row>
    <row r="3421" spans="1:39" x14ac:dyDescent="0.3">
      <c r="A3421" t="s">
        <v>4556</v>
      </c>
      <c r="B3421" t="s">
        <v>40</v>
      </c>
      <c r="C3421" s="8">
        <v>80</v>
      </c>
      <c r="D3421" s="8" t="s">
        <v>41</v>
      </c>
      <c r="E3421" s="6">
        <v>1</v>
      </c>
      <c r="F3421" t="s">
        <v>569</v>
      </c>
      <c r="G3421" s="6">
        <v>90602</v>
      </c>
      <c r="H3421" s="6">
        <v>33.972118999999999</v>
      </c>
      <c r="I3421" s="6">
        <v>-118.020188</v>
      </c>
      <c r="J3421" s="6">
        <v>1</v>
      </c>
      <c r="K3421" s="6">
        <v>37</v>
      </c>
      <c r="L3421" s="6" t="s">
        <v>130</v>
      </c>
      <c r="M3421" s="6" t="s">
        <v>41</v>
      </c>
      <c r="N3421">
        <v>6.33</v>
      </c>
      <c r="O3421" t="s">
        <v>41</v>
      </c>
      <c r="P3421" t="s">
        <v>41</v>
      </c>
      <c r="Q3421" t="s">
        <v>56</v>
      </c>
      <c r="R3421">
        <v>14</v>
      </c>
      <c r="S3421" t="s">
        <v>44</v>
      </c>
      <c r="T3421" t="s">
        <v>44</v>
      </c>
      <c r="U3421" t="s">
        <v>44</v>
      </c>
      <c r="V3421" t="s">
        <v>44</v>
      </c>
      <c r="W3421" t="s">
        <v>44</v>
      </c>
      <c r="X3421" t="s">
        <v>44</v>
      </c>
      <c r="Y3421" t="s">
        <v>44</v>
      </c>
      <c r="Z3421">
        <f t="shared" si="53"/>
        <v>0</v>
      </c>
      <c r="AA3421" t="s">
        <v>41</v>
      </c>
      <c r="AB3421" t="s">
        <v>52</v>
      </c>
      <c r="AC3421" t="s">
        <v>41</v>
      </c>
      <c r="AD3421" t="s">
        <v>57</v>
      </c>
      <c r="AE3421">
        <v>76.5</v>
      </c>
      <c r="AF3421">
        <v>2868.15</v>
      </c>
      <c r="AG3421">
        <v>0</v>
      </c>
      <c r="AH3421">
        <v>0</v>
      </c>
      <c r="AI3421">
        <v>234.21</v>
      </c>
      <c r="AJ3421">
        <v>3102.36</v>
      </c>
      <c r="AK3421" t="s">
        <v>58</v>
      </c>
      <c r="AL3421" t="s">
        <v>118</v>
      </c>
      <c r="AM3421" t="s">
        <v>803</v>
      </c>
    </row>
    <row r="3422" spans="1:39" x14ac:dyDescent="0.3">
      <c r="A3422" t="s">
        <v>4557</v>
      </c>
      <c r="B3422" t="s">
        <v>40</v>
      </c>
      <c r="C3422" s="8">
        <v>30</v>
      </c>
      <c r="D3422" s="8" t="s">
        <v>44</v>
      </c>
      <c r="E3422" s="6">
        <v>0</v>
      </c>
      <c r="F3422" t="s">
        <v>127</v>
      </c>
      <c r="G3422" s="6">
        <v>95355</v>
      </c>
      <c r="H3422" s="6">
        <v>37.672905999999998</v>
      </c>
      <c r="I3422" s="6">
        <v>-120.946594</v>
      </c>
      <c r="J3422" s="6">
        <v>0</v>
      </c>
      <c r="K3422" s="6">
        <v>1</v>
      </c>
      <c r="L3422" s="6" t="s">
        <v>55</v>
      </c>
      <c r="M3422" s="6" t="s">
        <v>41</v>
      </c>
      <c r="N3422">
        <v>41.78</v>
      </c>
      <c r="O3422" t="s">
        <v>44</v>
      </c>
      <c r="P3422" t="s">
        <v>41</v>
      </c>
      <c r="Q3422" t="s">
        <v>80</v>
      </c>
      <c r="R3422">
        <v>59</v>
      </c>
      <c r="S3422" t="s">
        <v>44</v>
      </c>
      <c r="T3422" t="s">
        <v>44</v>
      </c>
      <c r="U3422" t="s">
        <v>44</v>
      </c>
      <c r="V3422" t="s">
        <v>44</v>
      </c>
      <c r="W3422" t="s">
        <v>44</v>
      </c>
      <c r="X3422" t="s">
        <v>44</v>
      </c>
      <c r="Y3422" t="s">
        <v>44</v>
      </c>
      <c r="Z3422">
        <f t="shared" si="53"/>
        <v>0</v>
      </c>
      <c r="AA3422" t="s">
        <v>41</v>
      </c>
      <c r="AB3422" t="s">
        <v>52</v>
      </c>
      <c r="AC3422" t="s">
        <v>41</v>
      </c>
      <c r="AD3422" t="s">
        <v>57</v>
      </c>
      <c r="AE3422">
        <v>44.9</v>
      </c>
      <c r="AF3422">
        <v>44.9</v>
      </c>
      <c r="AG3422">
        <v>0</v>
      </c>
      <c r="AH3422">
        <v>0</v>
      </c>
      <c r="AI3422">
        <v>41.78</v>
      </c>
      <c r="AJ3422">
        <v>86.68</v>
      </c>
      <c r="AK3422" t="s">
        <v>58</v>
      </c>
      <c r="AL3422" t="s">
        <v>64</v>
      </c>
      <c r="AM3422" t="s">
        <v>560</v>
      </c>
    </row>
    <row r="3423" spans="1:39" x14ac:dyDescent="0.3">
      <c r="A3423" t="s">
        <v>4558</v>
      </c>
      <c r="B3423" t="s">
        <v>40</v>
      </c>
      <c r="C3423" s="8">
        <v>77</v>
      </c>
      <c r="D3423" s="8" t="s">
        <v>44</v>
      </c>
      <c r="E3423" s="6">
        <v>0</v>
      </c>
      <c r="F3423" t="s">
        <v>1756</v>
      </c>
      <c r="G3423" s="6">
        <v>91911</v>
      </c>
      <c r="H3423" s="6">
        <v>32.607964000000003</v>
      </c>
      <c r="I3423" s="6">
        <v>-117.059459</v>
      </c>
      <c r="J3423" s="6">
        <v>0</v>
      </c>
      <c r="K3423" s="6">
        <v>6</v>
      </c>
      <c r="L3423" s="6" t="s">
        <v>55</v>
      </c>
      <c r="M3423" s="6" t="s">
        <v>41</v>
      </c>
      <c r="N3423">
        <v>8.06</v>
      </c>
      <c r="O3423" t="s">
        <v>44</v>
      </c>
      <c r="P3423" t="s">
        <v>41</v>
      </c>
      <c r="Q3423" t="s">
        <v>56</v>
      </c>
      <c r="R3423">
        <v>19</v>
      </c>
      <c r="S3423" t="s">
        <v>44</v>
      </c>
      <c r="T3423" t="s">
        <v>44</v>
      </c>
      <c r="U3423" t="s">
        <v>44</v>
      </c>
      <c r="V3423" t="s">
        <v>44</v>
      </c>
      <c r="W3423" t="s">
        <v>41</v>
      </c>
      <c r="X3423" t="s">
        <v>41</v>
      </c>
      <c r="Y3423" t="s">
        <v>44</v>
      </c>
      <c r="Z3423">
        <f t="shared" si="53"/>
        <v>2</v>
      </c>
      <c r="AA3423" t="s">
        <v>41</v>
      </c>
      <c r="AB3423" t="s">
        <v>46</v>
      </c>
      <c r="AC3423" t="s">
        <v>41</v>
      </c>
      <c r="AD3423" t="s">
        <v>57</v>
      </c>
      <c r="AE3423">
        <v>89.35</v>
      </c>
      <c r="AF3423">
        <v>567.79999999999995</v>
      </c>
      <c r="AG3423">
        <v>0</v>
      </c>
      <c r="AH3423">
        <v>0</v>
      </c>
      <c r="AI3423">
        <v>48.36</v>
      </c>
      <c r="AJ3423">
        <v>616.16</v>
      </c>
      <c r="AK3423" t="s">
        <v>48</v>
      </c>
    </row>
    <row r="3424" spans="1:39" x14ac:dyDescent="0.3">
      <c r="A3424" t="s">
        <v>4559</v>
      </c>
      <c r="B3424" t="s">
        <v>40</v>
      </c>
      <c r="C3424" s="8">
        <v>80</v>
      </c>
      <c r="D3424" s="8" t="s">
        <v>44</v>
      </c>
      <c r="E3424" s="6">
        <v>0</v>
      </c>
      <c r="F3424" t="s">
        <v>154</v>
      </c>
      <c r="G3424" s="6">
        <v>94536</v>
      </c>
      <c r="H3424" s="6">
        <v>37.572273000000003</v>
      </c>
      <c r="I3424" s="6">
        <v>-121.964583</v>
      </c>
      <c r="J3424" s="6">
        <v>0</v>
      </c>
      <c r="K3424" s="6">
        <v>56</v>
      </c>
      <c r="L3424" s="6" t="s">
        <v>43</v>
      </c>
      <c r="M3424" s="6" t="s">
        <v>41</v>
      </c>
      <c r="N3424">
        <v>37.299999999999997</v>
      </c>
      <c r="O3424" t="s">
        <v>41</v>
      </c>
      <c r="P3424" t="s">
        <v>41</v>
      </c>
      <c r="Q3424" t="s">
        <v>80</v>
      </c>
      <c r="R3424">
        <v>8</v>
      </c>
      <c r="S3424" t="s">
        <v>41</v>
      </c>
      <c r="T3424" t="s">
        <v>44</v>
      </c>
      <c r="U3424" t="s">
        <v>41</v>
      </c>
      <c r="V3424" t="s">
        <v>41</v>
      </c>
      <c r="W3424" t="s">
        <v>44</v>
      </c>
      <c r="X3424" t="s">
        <v>41</v>
      </c>
      <c r="Y3424" t="s">
        <v>44</v>
      </c>
      <c r="Z3424">
        <f t="shared" si="53"/>
        <v>1</v>
      </c>
      <c r="AA3424" t="s">
        <v>41</v>
      </c>
      <c r="AB3424" t="s">
        <v>74</v>
      </c>
      <c r="AC3424" t="s">
        <v>44</v>
      </c>
      <c r="AD3424" t="s">
        <v>57</v>
      </c>
      <c r="AE3424">
        <v>73.25</v>
      </c>
      <c r="AF3424">
        <v>4054.2</v>
      </c>
      <c r="AG3424">
        <v>17.16</v>
      </c>
      <c r="AH3424">
        <v>0</v>
      </c>
      <c r="AI3424">
        <v>2088.8000000000002</v>
      </c>
      <c r="AJ3424">
        <v>6125.84</v>
      </c>
      <c r="AK3424" t="s">
        <v>48</v>
      </c>
    </row>
    <row r="3425" spans="1:39" x14ac:dyDescent="0.3">
      <c r="A3425" t="s">
        <v>4560</v>
      </c>
      <c r="B3425" t="s">
        <v>50</v>
      </c>
      <c r="C3425" s="8">
        <v>56</v>
      </c>
      <c r="D3425" s="8" t="s">
        <v>41</v>
      </c>
      <c r="E3425" s="6">
        <v>1</v>
      </c>
      <c r="F3425" t="s">
        <v>314</v>
      </c>
      <c r="G3425" s="6">
        <v>93035</v>
      </c>
      <c r="H3425" s="6">
        <v>34.184539999999998</v>
      </c>
      <c r="I3425" s="6">
        <v>-119.224666</v>
      </c>
      <c r="J3425" s="6">
        <v>5</v>
      </c>
      <c r="K3425" s="6">
        <v>40</v>
      </c>
      <c r="L3425" s="6" t="s">
        <v>43</v>
      </c>
      <c r="M3425" s="6" t="s">
        <v>41</v>
      </c>
      <c r="N3425">
        <v>14.41</v>
      </c>
      <c r="O3425" t="s">
        <v>44</v>
      </c>
      <c r="P3425" t="s">
        <v>41</v>
      </c>
      <c r="Q3425" t="s">
        <v>56</v>
      </c>
      <c r="R3425">
        <v>22</v>
      </c>
      <c r="S3425" t="s">
        <v>44</v>
      </c>
      <c r="T3425" t="s">
        <v>44</v>
      </c>
      <c r="U3425" t="s">
        <v>41</v>
      </c>
      <c r="V3425" t="s">
        <v>44</v>
      </c>
      <c r="W3425" t="s">
        <v>41</v>
      </c>
      <c r="X3425" t="s">
        <v>44</v>
      </c>
      <c r="Y3425" t="s">
        <v>44</v>
      </c>
      <c r="Z3425">
        <f t="shared" si="53"/>
        <v>1</v>
      </c>
      <c r="AA3425" t="s">
        <v>41</v>
      </c>
      <c r="AB3425" t="s">
        <v>46</v>
      </c>
      <c r="AC3425" t="s">
        <v>41</v>
      </c>
      <c r="AD3425" t="s">
        <v>57</v>
      </c>
      <c r="AE3425">
        <v>85.05</v>
      </c>
      <c r="AF3425">
        <v>3355.65</v>
      </c>
      <c r="AG3425">
        <v>38.15</v>
      </c>
      <c r="AH3425">
        <v>0</v>
      </c>
      <c r="AI3425">
        <v>576.4</v>
      </c>
      <c r="AJ3425">
        <v>3893.9</v>
      </c>
      <c r="AK3425" t="s">
        <v>48</v>
      </c>
    </row>
    <row r="3426" spans="1:39" x14ac:dyDescent="0.3">
      <c r="A3426" t="s">
        <v>4561</v>
      </c>
      <c r="B3426" t="s">
        <v>50</v>
      </c>
      <c r="C3426" s="8">
        <v>33</v>
      </c>
      <c r="D3426" s="8" t="s">
        <v>41</v>
      </c>
      <c r="E3426" s="6">
        <v>0</v>
      </c>
      <c r="F3426" t="s">
        <v>353</v>
      </c>
      <c r="G3426" s="6">
        <v>94606</v>
      </c>
      <c r="H3426" s="6">
        <v>37.792489000000003</v>
      </c>
      <c r="I3426" s="6">
        <v>-122.244314</v>
      </c>
      <c r="J3426" s="6">
        <v>8</v>
      </c>
      <c r="K3426" s="6">
        <v>5</v>
      </c>
      <c r="L3426" s="6" t="s">
        <v>55</v>
      </c>
      <c r="M3426" s="6" t="s">
        <v>41</v>
      </c>
      <c r="N3426">
        <v>15.74</v>
      </c>
      <c r="O3426" t="s">
        <v>41</v>
      </c>
      <c r="P3426" t="s">
        <v>41</v>
      </c>
      <c r="Q3426" t="s">
        <v>56</v>
      </c>
      <c r="R3426">
        <v>28</v>
      </c>
      <c r="S3426" t="s">
        <v>41</v>
      </c>
      <c r="T3426" t="s">
        <v>44</v>
      </c>
      <c r="U3426" t="s">
        <v>44</v>
      </c>
      <c r="V3426" t="s">
        <v>44</v>
      </c>
      <c r="W3426" t="s">
        <v>44</v>
      </c>
      <c r="X3426" t="s">
        <v>41</v>
      </c>
      <c r="Y3426" t="s">
        <v>41</v>
      </c>
      <c r="Z3426">
        <f t="shared" si="53"/>
        <v>2</v>
      </c>
      <c r="AA3426" t="s">
        <v>41</v>
      </c>
      <c r="AB3426" t="s">
        <v>52</v>
      </c>
      <c r="AC3426" t="s">
        <v>41</v>
      </c>
      <c r="AD3426" t="s">
        <v>57</v>
      </c>
      <c r="AE3426">
        <v>89.15</v>
      </c>
      <c r="AF3426">
        <v>413.25</v>
      </c>
      <c r="AG3426">
        <v>0</v>
      </c>
      <c r="AH3426">
        <v>0</v>
      </c>
      <c r="AI3426">
        <v>78.7</v>
      </c>
      <c r="AJ3426">
        <v>491.95</v>
      </c>
      <c r="AK3426" t="s">
        <v>48</v>
      </c>
    </row>
    <row r="3427" spans="1:39" x14ac:dyDescent="0.3">
      <c r="A3427" t="s">
        <v>4562</v>
      </c>
      <c r="B3427" t="s">
        <v>50</v>
      </c>
      <c r="C3427" s="8">
        <v>25</v>
      </c>
      <c r="D3427" s="8" t="s">
        <v>44</v>
      </c>
      <c r="E3427" s="6">
        <v>0</v>
      </c>
      <c r="F3427" t="s">
        <v>2082</v>
      </c>
      <c r="G3427" s="6">
        <v>93641</v>
      </c>
      <c r="H3427" s="6">
        <v>36.696759</v>
      </c>
      <c r="I3427" s="6">
        <v>-119.024051</v>
      </c>
      <c r="J3427" s="6">
        <v>0</v>
      </c>
      <c r="K3427" s="6">
        <v>70</v>
      </c>
      <c r="L3427" s="6" t="s">
        <v>73</v>
      </c>
      <c r="M3427" s="6" t="s">
        <v>41</v>
      </c>
      <c r="N3427">
        <v>12.19</v>
      </c>
      <c r="O3427" t="s">
        <v>41</v>
      </c>
      <c r="P3427" t="s">
        <v>41</v>
      </c>
      <c r="Q3427" t="s">
        <v>56</v>
      </c>
      <c r="R3427">
        <v>42</v>
      </c>
      <c r="S3427" t="s">
        <v>41</v>
      </c>
      <c r="T3427" t="s">
        <v>44</v>
      </c>
      <c r="U3427" t="s">
        <v>44</v>
      </c>
      <c r="V3427" t="s">
        <v>41</v>
      </c>
      <c r="W3427" t="s">
        <v>41</v>
      </c>
      <c r="X3427" t="s">
        <v>41</v>
      </c>
      <c r="Y3427" t="s">
        <v>41</v>
      </c>
      <c r="Z3427">
        <f t="shared" si="53"/>
        <v>3</v>
      </c>
      <c r="AA3427" t="s">
        <v>41</v>
      </c>
      <c r="AB3427" t="s">
        <v>74</v>
      </c>
      <c r="AC3427" t="s">
        <v>41</v>
      </c>
      <c r="AD3427" t="s">
        <v>47</v>
      </c>
      <c r="AE3427">
        <v>104</v>
      </c>
      <c r="AF3427">
        <v>7250.15</v>
      </c>
      <c r="AG3427">
        <v>0</v>
      </c>
      <c r="AH3427">
        <v>0</v>
      </c>
      <c r="AI3427">
        <v>853.3</v>
      </c>
      <c r="AJ3427">
        <v>8103.45</v>
      </c>
      <c r="AK3427" t="s">
        <v>58</v>
      </c>
      <c r="AL3427" t="s">
        <v>122</v>
      </c>
      <c r="AM3427" t="s">
        <v>123</v>
      </c>
    </row>
    <row r="3428" spans="1:39" x14ac:dyDescent="0.3">
      <c r="A3428" t="s">
        <v>4563</v>
      </c>
      <c r="B3428" t="s">
        <v>40</v>
      </c>
      <c r="C3428" s="8">
        <v>74</v>
      </c>
      <c r="D3428" s="8" t="s">
        <v>44</v>
      </c>
      <c r="E3428" s="6">
        <v>0</v>
      </c>
      <c r="F3428" t="s">
        <v>136</v>
      </c>
      <c r="G3428" s="6">
        <v>90065</v>
      </c>
      <c r="H3428" s="6">
        <v>34.108832999999997</v>
      </c>
      <c r="I3428" s="6">
        <v>-118.229715</v>
      </c>
      <c r="J3428" s="6">
        <v>0</v>
      </c>
      <c r="K3428" s="6">
        <v>3</v>
      </c>
      <c r="L3428" s="6" t="s">
        <v>43</v>
      </c>
      <c r="M3428" s="6" t="s">
        <v>41</v>
      </c>
      <c r="N3428">
        <v>46.65</v>
      </c>
      <c r="O3428" t="s">
        <v>44</v>
      </c>
      <c r="P3428" t="s">
        <v>41</v>
      </c>
      <c r="Q3428" t="s">
        <v>56</v>
      </c>
      <c r="R3428">
        <v>25</v>
      </c>
      <c r="S3428" t="s">
        <v>44</v>
      </c>
      <c r="T3428" t="s">
        <v>44</v>
      </c>
      <c r="U3428" t="s">
        <v>41</v>
      </c>
      <c r="V3428" t="s">
        <v>44</v>
      </c>
      <c r="W3428" t="s">
        <v>44</v>
      </c>
      <c r="X3428" t="s">
        <v>44</v>
      </c>
      <c r="Y3428" t="s">
        <v>44</v>
      </c>
      <c r="Z3428">
        <f t="shared" si="53"/>
        <v>0</v>
      </c>
      <c r="AA3428" t="s">
        <v>41</v>
      </c>
      <c r="AB3428" t="s">
        <v>74</v>
      </c>
      <c r="AC3428" t="s">
        <v>44</v>
      </c>
      <c r="AD3428" t="s">
        <v>57</v>
      </c>
      <c r="AE3428">
        <v>73.849999999999994</v>
      </c>
      <c r="AF3428">
        <v>196.4</v>
      </c>
      <c r="AG3428">
        <v>0</v>
      </c>
      <c r="AH3428">
        <v>0</v>
      </c>
      <c r="AI3428">
        <v>139.94999999999999</v>
      </c>
      <c r="AJ3428">
        <v>336.35</v>
      </c>
      <c r="AK3428" t="s">
        <v>99</v>
      </c>
    </row>
    <row r="3429" spans="1:39" x14ac:dyDescent="0.3">
      <c r="A3429" t="s">
        <v>4564</v>
      </c>
      <c r="B3429" t="s">
        <v>50</v>
      </c>
      <c r="C3429" s="8">
        <v>49</v>
      </c>
      <c r="D3429" s="8" t="s">
        <v>41</v>
      </c>
      <c r="E3429" s="6">
        <v>4</v>
      </c>
      <c r="F3429" t="s">
        <v>651</v>
      </c>
      <c r="G3429" s="6">
        <v>90502</v>
      </c>
      <c r="H3429" s="6">
        <v>33.833181000000003</v>
      </c>
      <c r="I3429" s="6">
        <v>-118.292062</v>
      </c>
      <c r="J3429" s="6">
        <v>8</v>
      </c>
      <c r="K3429" s="6">
        <v>2</v>
      </c>
      <c r="L3429" s="6" t="s">
        <v>55</v>
      </c>
      <c r="M3429" s="6" t="s">
        <v>41</v>
      </c>
      <c r="N3429">
        <v>42.55</v>
      </c>
      <c r="O3429" t="s">
        <v>44</v>
      </c>
      <c r="P3429" t="s">
        <v>41</v>
      </c>
      <c r="Q3429" t="s">
        <v>80</v>
      </c>
      <c r="R3429">
        <v>53</v>
      </c>
      <c r="S3429" t="s">
        <v>41</v>
      </c>
      <c r="T3429" t="s">
        <v>41</v>
      </c>
      <c r="U3429" t="s">
        <v>44</v>
      </c>
      <c r="V3429" t="s">
        <v>41</v>
      </c>
      <c r="W3429" t="s">
        <v>44</v>
      </c>
      <c r="X3429" t="s">
        <v>44</v>
      </c>
      <c r="Y3429" t="s">
        <v>44</v>
      </c>
      <c r="Z3429">
        <f t="shared" si="53"/>
        <v>0</v>
      </c>
      <c r="AA3429" t="s">
        <v>41</v>
      </c>
      <c r="AB3429" t="s">
        <v>74</v>
      </c>
      <c r="AC3429" t="s">
        <v>44</v>
      </c>
      <c r="AD3429" t="s">
        <v>184</v>
      </c>
      <c r="AE3429">
        <v>59.5</v>
      </c>
      <c r="AF3429">
        <v>130.5</v>
      </c>
      <c r="AG3429">
        <v>0</v>
      </c>
      <c r="AH3429">
        <v>0</v>
      </c>
      <c r="AI3429">
        <v>85.1</v>
      </c>
      <c r="AJ3429">
        <v>215.6</v>
      </c>
      <c r="AK3429" t="s">
        <v>99</v>
      </c>
    </row>
    <row r="3430" spans="1:39" x14ac:dyDescent="0.3">
      <c r="A3430" t="s">
        <v>4565</v>
      </c>
      <c r="B3430" t="s">
        <v>40</v>
      </c>
      <c r="C3430" s="8">
        <v>31</v>
      </c>
      <c r="D3430" s="8" t="s">
        <v>44</v>
      </c>
      <c r="E3430" s="6">
        <v>0</v>
      </c>
      <c r="F3430" t="s">
        <v>136</v>
      </c>
      <c r="G3430" s="6">
        <v>90024</v>
      </c>
      <c r="H3430" s="6">
        <v>34.066302999999998</v>
      </c>
      <c r="I3430" s="6">
        <v>-118.435479</v>
      </c>
      <c r="J3430" s="6">
        <v>0</v>
      </c>
      <c r="K3430" s="6">
        <v>1</v>
      </c>
      <c r="L3430" s="6" t="s">
        <v>55</v>
      </c>
      <c r="M3430" s="6" t="s">
        <v>41</v>
      </c>
      <c r="N3430">
        <v>4.41</v>
      </c>
      <c r="O3430" t="s">
        <v>44</v>
      </c>
      <c r="P3430" t="s">
        <v>41</v>
      </c>
      <c r="Q3430" t="s">
        <v>80</v>
      </c>
      <c r="R3430">
        <v>30</v>
      </c>
      <c r="S3430" t="s">
        <v>44</v>
      </c>
      <c r="T3430" t="s">
        <v>44</v>
      </c>
      <c r="U3430" t="s">
        <v>44</v>
      </c>
      <c r="V3430" t="s">
        <v>44</v>
      </c>
      <c r="W3430" t="s">
        <v>44</v>
      </c>
      <c r="X3430" t="s">
        <v>44</v>
      </c>
      <c r="Y3430" t="s">
        <v>44</v>
      </c>
      <c r="Z3430">
        <f t="shared" si="53"/>
        <v>0</v>
      </c>
      <c r="AA3430" t="s">
        <v>41</v>
      </c>
      <c r="AB3430" t="s">
        <v>52</v>
      </c>
      <c r="AC3430" t="s">
        <v>41</v>
      </c>
      <c r="AD3430" t="s">
        <v>57</v>
      </c>
      <c r="AE3430">
        <v>44.1</v>
      </c>
      <c r="AF3430">
        <v>44.1</v>
      </c>
      <c r="AG3430">
        <v>0</v>
      </c>
      <c r="AH3430">
        <v>0</v>
      </c>
      <c r="AI3430">
        <v>4.41</v>
      </c>
      <c r="AJ3430">
        <v>48.51</v>
      </c>
      <c r="AK3430" t="s">
        <v>58</v>
      </c>
      <c r="AL3430" t="s">
        <v>59</v>
      </c>
      <c r="AM3430" t="s">
        <v>105</v>
      </c>
    </row>
    <row r="3431" spans="1:39" x14ac:dyDescent="0.3">
      <c r="A3431" t="s">
        <v>4566</v>
      </c>
      <c r="B3431" t="s">
        <v>40</v>
      </c>
      <c r="C3431" s="8">
        <v>58</v>
      </c>
      <c r="D3431" s="8" t="s">
        <v>41</v>
      </c>
      <c r="E3431" s="6">
        <v>0</v>
      </c>
      <c r="F3431" t="s">
        <v>1150</v>
      </c>
      <c r="G3431" s="6">
        <v>95687</v>
      </c>
      <c r="H3431" s="6">
        <v>38.333132999999997</v>
      </c>
      <c r="I3431" s="6">
        <v>-121.920151</v>
      </c>
      <c r="J3431" s="6">
        <v>1</v>
      </c>
      <c r="K3431" s="6">
        <v>58</v>
      </c>
      <c r="L3431" s="6" t="s">
        <v>77</v>
      </c>
      <c r="M3431" s="6" t="s">
        <v>44</v>
      </c>
      <c r="P3431" t="s">
        <v>41</v>
      </c>
      <c r="Q3431" t="s">
        <v>45</v>
      </c>
      <c r="R3431">
        <v>11</v>
      </c>
      <c r="S3431" t="s">
        <v>44</v>
      </c>
      <c r="T3431" t="s">
        <v>44</v>
      </c>
      <c r="U3431" t="s">
        <v>41</v>
      </c>
      <c r="V3431" t="s">
        <v>41</v>
      </c>
      <c r="W3431" t="s">
        <v>41</v>
      </c>
      <c r="X3431" t="s">
        <v>41</v>
      </c>
      <c r="Y3431" t="s">
        <v>41</v>
      </c>
      <c r="Z3431">
        <f t="shared" si="53"/>
        <v>3</v>
      </c>
      <c r="AA3431" t="s">
        <v>41</v>
      </c>
      <c r="AB3431" t="s">
        <v>74</v>
      </c>
      <c r="AC3431" t="s">
        <v>41</v>
      </c>
      <c r="AD3431" t="s">
        <v>47</v>
      </c>
      <c r="AE3431">
        <v>55.5</v>
      </c>
      <c r="AF3431">
        <v>3166.9</v>
      </c>
      <c r="AG3431">
        <v>0</v>
      </c>
      <c r="AH3431">
        <v>0</v>
      </c>
      <c r="AI3431">
        <v>0</v>
      </c>
      <c r="AJ3431">
        <v>3166.9</v>
      </c>
      <c r="AK3431" t="s">
        <v>48</v>
      </c>
    </row>
    <row r="3432" spans="1:39" x14ac:dyDescent="0.3">
      <c r="A3432" t="s">
        <v>4567</v>
      </c>
      <c r="B3432" t="s">
        <v>50</v>
      </c>
      <c r="C3432" s="8">
        <v>34</v>
      </c>
      <c r="D3432" s="8" t="s">
        <v>44</v>
      </c>
      <c r="E3432" s="6">
        <v>0</v>
      </c>
      <c r="F3432" t="s">
        <v>3654</v>
      </c>
      <c r="G3432" s="6">
        <v>95366</v>
      </c>
      <c r="H3432" s="6">
        <v>37.750777999999997</v>
      </c>
      <c r="I3432" s="6">
        <v>-121.13238</v>
      </c>
      <c r="J3432" s="6">
        <v>0</v>
      </c>
      <c r="K3432" s="6">
        <v>13</v>
      </c>
      <c r="L3432" s="6" t="s">
        <v>43</v>
      </c>
      <c r="M3432" s="6" t="s">
        <v>41</v>
      </c>
      <c r="N3432">
        <v>30.06</v>
      </c>
      <c r="O3432" t="s">
        <v>44</v>
      </c>
      <c r="P3432" t="s">
        <v>41</v>
      </c>
      <c r="Q3432" t="s">
        <v>56</v>
      </c>
      <c r="R3432">
        <v>5</v>
      </c>
      <c r="S3432" t="s">
        <v>41</v>
      </c>
      <c r="T3432" t="s">
        <v>44</v>
      </c>
      <c r="U3432" t="s">
        <v>44</v>
      </c>
      <c r="V3432" t="s">
        <v>44</v>
      </c>
      <c r="W3432" t="s">
        <v>44</v>
      </c>
      <c r="X3432" t="s">
        <v>44</v>
      </c>
      <c r="Y3432" t="s">
        <v>44</v>
      </c>
      <c r="Z3432">
        <f t="shared" si="53"/>
        <v>0</v>
      </c>
      <c r="AA3432" t="s">
        <v>41</v>
      </c>
      <c r="AB3432" t="s">
        <v>52</v>
      </c>
      <c r="AC3432" t="s">
        <v>41</v>
      </c>
      <c r="AD3432" t="s">
        <v>47</v>
      </c>
      <c r="AE3432">
        <v>73.75</v>
      </c>
      <c r="AF3432">
        <v>956.65</v>
      </c>
      <c r="AG3432">
        <v>0</v>
      </c>
      <c r="AH3432">
        <v>0</v>
      </c>
      <c r="AI3432">
        <v>390.78</v>
      </c>
      <c r="AJ3432">
        <v>1347.43</v>
      </c>
      <c r="AK3432" t="s">
        <v>48</v>
      </c>
    </row>
    <row r="3433" spans="1:39" x14ac:dyDescent="0.3">
      <c r="A3433" t="s">
        <v>4568</v>
      </c>
      <c r="B3433" t="s">
        <v>50</v>
      </c>
      <c r="C3433" s="8">
        <v>27</v>
      </c>
      <c r="D3433" s="8" t="s">
        <v>44</v>
      </c>
      <c r="E3433" s="6">
        <v>0</v>
      </c>
      <c r="F3433" t="s">
        <v>158</v>
      </c>
      <c r="G3433" s="6">
        <v>95128</v>
      </c>
      <c r="H3433" s="6">
        <v>37.316146000000003</v>
      </c>
      <c r="I3433" s="6">
        <v>-121.936285</v>
      </c>
      <c r="J3433" s="6">
        <v>0</v>
      </c>
      <c r="K3433" s="6">
        <v>10</v>
      </c>
      <c r="L3433" s="6" t="s">
        <v>43</v>
      </c>
      <c r="M3433" s="6" t="s">
        <v>41</v>
      </c>
      <c r="N3433">
        <v>39.39</v>
      </c>
      <c r="O3433" t="s">
        <v>44</v>
      </c>
      <c r="P3433" t="s">
        <v>44</v>
      </c>
      <c r="Z3433">
        <f t="shared" si="53"/>
        <v>0</v>
      </c>
      <c r="AB3433" t="s">
        <v>52</v>
      </c>
      <c r="AC3433" t="s">
        <v>44</v>
      </c>
      <c r="AD3433" t="s">
        <v>57</v>
      </c>
      <c r="AE3433">
        <v>20</v>
      </c>
      <c r="AF3433">
        <v>185.4</v>
      </c>
      <c r="AG3433">
        <v>0</v>
      </c>
      <c r="AH3433">
        <v>0</v>
      </c>
      <c r="AI3433">
        <v>393.9</v>
      </c>
      <c r="AJ3433">
        <v>579.29999999999995</v>
      </c>
      <c r="AK3433" t="s">
        <v>48</v>
      </c>
    </row>
    <row r="3434" spans="1:39" x14ac:dyDescent="0.3">
      <c r="A3434" t="s">
        <v>4569</v>
      </c>
      <c r="B3434" t="s">
        <v>50</v>
      </c>
      <c r="C3434" s="8">
        <v>77</v>
      </c>
      <c r="D3434" s="8" t="s">
        <v>41</v>
      </c>
      <c r="E3434" s="6">
        <v>2</v>
      </c>
      <c r="F3434" t="s">
        <v>4011</v>
      </c>
      <c r="G3434" s="6">
        <v>95938</v>
      </c>
      <c r="H3434" s="6">
        <v>39.607830999999997</v>
      </c>
      <c r="I3434" s="6">
        <v>-121.777959</v>
      </c>
      <c r="J3434" s="6">
        <v>0</v>
      </c>
      <c r="K3434" s="6">
        <v>66</v>
      </c>
      <c r="L3434" s="6" t="s">
        <v>43</v>
      </c>
      <c r="M3434" s="6" t="s">
        <v>41</v>
      </c>
      <c r="N3434">
        <v>3.27</v>
      </c>
      <c r="O3434" t="s">
        <v>41</v>
      </c>
      <c r="P3434" t="s">
        <v>41</v>
      </c>
      <c r="Q3434" t="s">
        <v>56</v>
      </c>
      <c r="R3434">
        <v>10</v>
      </c>
      <c r="S3434" t="s">
        <v>41</v>
      </c>
      <c r="T3434" t="s">
        <v>41</v>
      </c>
      <c r="U3434" t="s">
        <v>41</v>
      </c>
      <c r="V3434" t="s">
        <v>41</v>
      </c>
      <c r="W3434" t="s">
        <v>41</v>
      </c>
      <c r="X3434" t="s">
        <v>41</v>
      </c>
      <c r="Y3434" t="s">
        <v>44</v>
      </c>
      <c r="Z3434">
        <f t="shared" si="53"/>
        <v>2</v>
      </c>
      <c r="AA3434" t="s">
        <v>41</v>
      </c>
      <c r="AB3434" t="s">
        <v>46</v>
      </c>
      <c r="AC3434" t="s">
        <v>41</v>
      </c>
      <c r="AD3434" t="s">
        <v>57</v>
      </c>
      <c r="AE3434">
        <v>116.25</v>
      </c>
      <c r="AF3434">
        <v>7862.25</v>
      </c>
      <c r="AG3434">
        <v>0</v>
      </c>
      <c r="AH3434">
        <v>0</v>
      </c>
      <c r="AI3434">
        <v>215.82</v>
      </c>
      <c r="AJ3434">
        <v>8078.07</v>
      </c>
      <c r="AK3434" t="s">
        <v>48</v>
      </c>
    </row>
    <row r="3435" spans="1:39" x14ac:dyDescent="0.3">
      <c r="A3435" t="s">
        <v>4570</v>
      </c>
      <c r="B3435" t="s">
        <v>50</v>
      </c>
      <c r="C3435" s="8">
        <v>37</v>
      </c>
      <c r="D3435" s="8" t="s">
        <v>41</v>
      </c>
      <c r="E3435" s="6">
        <v>0</v>
      </c>
      <c r="F3435" t="s">
        <v>2296</v>
      </c>
      <c r="G3435" s="6">
        <v>94901</v>
      </c>
      <c r="H3435" s="6">
        <v>37.972662</v>
      </c>
      <c r="I3435" s="6">
        <v>-122.491452</v>
      </c>
      <c r="J3435" s="6">
        <v>3</v>
      </c>
      <c r="K3435" s="6">
        <v>56</v>
      </c>
      <c r="L3435" s="6" t="s">
        <v>43</v>
      </c>
      <c r="M3435" s="6" t="s">
        <v>41</v>
      </c>
      <c r="N3435">
        <v>46.18</v>
      </c>
      <c r="O3435" t="s">
        <v>44</v>
      </c>
      <c r="P3435" t="s">
        <v>41</v>
      </c>
      <c r="Q3435" t="s">
        <v>56</v>
      </c>
      <c r="R3435">
        <v>24</v>
      </c>
      <c r="S3435" t="s">
        <v>44</v>
      </c>
      <c r="T3435" t="s">
        <v>44</v>
      </c>
      <c r="U3435" t="s">
        <v>44</v>
      </c>
      <c r="V3435" t="s">
        <v>44</v>
      </c>
      <c r="W3435" t="s">
        <v>44</v>
      </c>
      <c r="X3435" t="s">
        <v>41</v>
      </c>
      <c r="Y3435" t="s">
        <v>41</v>
      </c>
      <c r="Z3435">
        <f t="shared" si="53"/>
        <v>2</v>
      </c>
      <c r="AA3435" t="s">
        <v>41</v>
      </c>
      <c r="AB3435" t="s">
        <v>46</v>
      </c>
      <c r="AC3435" t="s">
        <v>41</v>
      </c>
      <c r="AD3435" t="s">
        <v>57</v>
      </c>
      <c r="AE3435">
        <v>80.900000000000006</v>
      </c>
      <c r="AF3435">
        <v>4557.5</v>
      </c>
      <c r="AG3435">
        <v>0</v>
      </c>
      <c r="AH3435">
        <v>0</v>
      </c>
      <c r="AI3435">
        <v>2586.08</v>
      </c>
      <c r="AJ3435">
        <v>7143.58</v>
      </c>
      <c r="AK3435" t="s">
        <v>48</v>
      </c>
    </row>
    <row r="3436" spans="1:39" x14ac:dyDescent="0.3">
      <c r="A3436" t="s">
        <v>4571</v>
      </c>
      <c r="B3436" t="s">
        <v>40</v>
      </c>
      <c r="C3436" s="8">
        <v>70</v>
      </c>
      <c r="D3436" s="8" t="s">
        <v>44</v>
      </c>
      <c r="E3436" s="6">
        <v>0</v>
      </c>
      <c r="F3436" t="s">
        <v>3587</v>
      </c>
      <c r="G3436" s="6">
        <v>93662</v>
      </c>
      <c r="H3436" s="6">
        <v>36.545321999999999</v>
      </c>
      <c r="I3436" s="6">
        <v>-119.642281</v>
      </c>
      <c r="J3436" s="6">
        <v>0</v>
      </c>
      <c r="K3436" s="6">
        <v>1</v>
      </c>
      <c r="L3436" s="6" t="s">
        <v>43</v>
      </c>
      <c r="M3436" s="6" t="s">
        <v>41</v>
      </c>
      <c r="N3436">
        <v>31.13</v>
      </c>
      <c r="O3436" t="s">
        <v>44</v>
      </c>
      <c r="P3436" t="s">
        <v>41</v>
      </c>
      <c r="Q3436" t="s">
        <v>56</v>
      </c>
      <c r="R3436">
        <v>5</v>
      </c>
      <c r="S3436" t="s">
        <v>44</v>
      </c>
      <c r="T3436" t="s">
        <v>44</v>
      </c>
      <c r="U3436" t="s">
        <v>44</v>
      </c>
      <c r="V3436" t="s">
        <v>44</v>
      </c>
      <c r="W3436" t="s">
        <v>44</v>
      </c>
      <c r="X3436" t="s">
        <v>44</v>
      </c>
      <c r="Y3436" t="s">
        <v>44</v>
      </c>
      <c r="Z3436">
        <f t="shared" si="53"/>
        <v>0</v>
      </c>
      <c r="AA3436" t="s">
        <v>41</v>
      </c>
      <c r="AB3436" t="s">
        <v>52</v>
      </c>
      <c r="AC3436" t="s">
        <v>41</v>
      </c>
      <c r="AD3436" t="s">
        <v>57</v>
      </c>
      <c r="AE3436">
        <v>69.650000000000006</v>
      </c>
      <c r="AF3436">
        <v>69.650000000000006</v>
      </c>
      <c r="AG3436">
        <v>0</v>
      </c>
      <c r="AH3436">
        <v>0</v>
      </c>
      <c r="AI3436">
        <v>31.13</v>
      </c>
      <c r="AJ3436">
        <v>100.78</v>
      </c>
      <c r="AK3436" t="s">
        <v>58</v>
      </c>
      <c r="AL3436" t="s">
        <v>122</v>
      </c>
      <c r="AM3436" t="s">
        <v>123</v>
      </c>
    </row>
    <row r="3437" spans="1:39" x14ac:dyDescent="0.3">
      <c r="A3437" t="s">
        <v>4572</v>
      </c>
      <c r="B3437" t="s">
        <v>40</v>
      </c>
      <c r="C3437" s="8">
        <v>44</v>
      </c>
      <c r="D3437" s="8" t="s">
        <v>41</v>
      </c>
      <c r="E3437" s="6">
        <v>0</v>
      </c>
      <c r="F3437" t="s">
        <v>178</v>
      </c>
      <c r="G3437" s="6">
        <v>92241</v>
      </c>
      <c r="H3437" s="6">
        <v>33.832799000000001</v>
      </c>
      <c r="I3437" s="6">
        <v>-116.250973</v>
      </c>
      <c r="J3437" s="6">
        <v>1</v>
      </c>
      <c r="K3437" s="6">
        <v>71</v>
      </c>
      <c r="L3437" s="6" t="s">
        <v>73</v>
      </c>
      <c r="M3437" s="6" t="s">
        <v>44</v>
      </c>
      <c r="P3437" t="s">
        <v>41</v>
      </c>
      <c r="Q3437" t="s">
        <v>80</v>
      </c>
      <c r="R3437">
        <v>16</v>
      </c>
      <c r="S3437" t="s">
        <v>41</v>
      </c>
      <c r="T3437" t="s">
        <v>41</v>
      </c>
      <c r="U3437" t="s">
        <v>41</v>
      </c>
      <c r="V3437" t="s">
        <v>41</v>
      </c>
      <c r="W3437" t="s">
        <v>44</v>
      </c>
      <c r="X3437" t="s">
        <v>44</v>
      </c>
      <c r="Y3437" t="s">
        <v>44</v>
      </c>
      <c r="Z3437">
        <f t="shared" si="53"/>
        <v>0</v>
      </c>
      <c r="AA3437" t="s">
        <v>41</v>
      </c>
      <c r="AB3437" t="s">
        <v>74</v>
      </c>
      <c r="AC3437" t="s">
        <v>41</v>
      </c>
      <c r="AD3437" t="s">
        <v>57</v>
      </c>
      <c r="AE3437">
        <v>47.6</v>
      </c>
      <c r="AF3437">
        <v>3377.8</v>
      </c>
      <c r="AG3437">
        <v>0</v>
      </c>
      <c r="AH3437">
        <v>0</v>
      </c>
      <c r="AI3437">
        <v>0</v>
      </c>
      <c r="AJ3437">
        <v>3377.8</v>
      </c>
      <c r="AK3437" t="s">
        <v>48</v>
      </c>
    </row>
    <row r="3438" spans="1:39" x14ac:dyDescent="0.3">
      <c r="A3438" t="s">
        <v>4573</v>
      </c>
      <c r="B3438" t="s">
        <v>50</v>
      </c>
      <c r="C3438" s="8">
        <v>22</v>
      </c>
      <c r="D3438" s="8" t="s">
        <v>44</v>
      </c>
      <c r="E3438" s="6">
        <v>0</v>
      </c>
      <c r="F3438" t="s">
        <v>515</v>
      </c>
      <c r="G3438" s="6">
        <v>93536</v>
      </c>
      <c r="H3438" s="6">
        <v>34.741405999999998</v>
      </c>
      <c r="I3438" s="6">
        <v>-118.38111000000001</v>
      </c>
      <c r="J3438" s="6">
        <v>0</v>
      </c>
      <c r="K3438" s="6">
        <v>56</v>
      </c>
      <c r="L3438" s="6" t="s">
        <v>77</v>
      </c>
      <c r="M3438" s="6" t="s">
        <v>41</v>
      </c>
      <c r="N3438">
        <v>48.32</v>
      </c>
      <c r="O3438" t="s">
        <v>41</v>
      </c>
      <c r="P3438" t="s">
        <v>41</v>
      </c>
      <c r="Q3438" t="s">
        <v>80</v>
      </c>
      <c r="R3438">
        <v>59</v>
      </c>
      <c r="S3438" t="s">
        <v>41</v>
      </c>
      <c r="T3438" t="s">
        <v>41</v>
      </c>
      <c r="U3438" t="s">
        <v>44</v>
      </c>
      <c r="V3438" t="s">
        <v>41</v>
      </c>
      <c r="W3438" t="s">
        <v>44</v>
      </c>
      <c r="X3438" t="s">
        <v>44</v>
      </c>
      <c r="Y3438" t="s">
        <v>44</v>
      </c>
      <c r="Z3438">
        <f t="shared" si="53"/>
        <v>0</v>
      </c>
      <c r="AA3438" t="s">
        <v>41</v>
      </c>
      <c r="AB3438" t="s">
        <v>46</v>
      </c>
      <c r="AC3438" t="s">
        <v>41</v>
      </c>
      <c r="AD3438" t="s">
        <v>57</v>
      </c>
      <c r="AE3438">
        <v>64.650000000000006</v>
      </c>
      <c r="AF3438">
        <v>3665.55</v>
      </c>
      <c r="AG3438">
        <v>0</v>
      </c>
      <c r="AH3438">
        <v>0</v>
      </c>
      <c r="AI3438">
        <v>2705.92</v>
      </c>
      <c r="AJ3438">
        <v>6371.47</v>
      </c>
      <c r="AK3438" t="s">
        <v>48</v>
      </c>
    </row>
    <row r="3439" spans="1:39" x14ac:dyDescent="0.3">
      <c r="A3439" t="s">
        <v>4574</v>
      </c>
      <c r="B3439" t="s">
        <v>50</v>
      </c>
      <c r="C3439" s="8">
        <v>64</v>
      </c>
      <c r="D3439" s="8" t="s">
        <v>44</v>
      </c>
      <c r="E3439" s="6">
        <v>0</v>
      </c>
      <c r="F3439" t="s">
        <v>3248</v>
      </c>
      <c r="G3439" s="6">
        <v>94586</v>
      </c>
      <c r="H3439" s="6">
        <v>37.587494</v>
      </c>
      <c r="I3439" s="6">
        <v>-121.86285599999999</v>
      </c>
      <c r="J3439" s="6">
        <v>0</v>
      </c>
      <c r="K3439" s="6">
        <v>24</v>
      </c>
      <c r="L3439" s="6" t="s">
        <v>43</v>
      </c>
      <c r="M3439" s="6" t="s">
        <v>41</v>
      </c>
      <c r="N3439">
        <v>32.49</v>
      </c>
      <c r="O3439" t="s">
        <v>44</v>
      </c>
      <c r="P3439" t="s">
        <v>41</v>
      </c>
      <c r="Q3439" t="s">
        <v>56</v>
      </c>
      <c r="R3439">
        <v>23</v>
      </c>
      <c r="S3439" t="s">
        <v>44</v>
      </c>
      <c r="T3439" t="s">
        <v>44</v>
      </c>
      <c r="U3439" t="s">
        <v>44</v>
      </c>
      <c r="V3439" t="s">
        <v>44</v>
      </c>
      <c r="W3439" t="s">
        <v>41</v>
      </c>
      <c r="X3439" t="s">
        <v>41</v>
      </c>
      <c r="Y3439" t="s">
        <v>41</v>
      </c>
      <c r="Z3439">
        <f t="shared" si="53"/>
        <v>3</v>
      </c>
      <c r="AA3439" t="s">
        <v>41</v>
      </c>
      <c r="AB3439" t="s">
        <v>52</v>
      </c>
      <c r="AC3439" t="s">
        <v>41</v>
      </c>
      <c r="AD3439" t="s">
        <v>57</v>
      </c>
      <c r="AE3439">
        <v>90.35</v>
      </c>
      <c r="AF3439">
        <v>2238.5</v>
      </c>
      <c r="AG3439">
        <v>0</v>
      </c>
      <c r="AH3439">
        <v>0</v>
      </c>
      <c r="AI3439">
        <v>779.76</v>
      </c>
      <c r="AJ3439">
        <v>3018.26</v>
      </c>
      <c r="AK3439" t="s">
        <v>58</v>
      </c>
      <c r="AL3439" t="s">
        <v>59</v>
      </c>
      <c r="AM3439" t="s">
        <v>60</v>
      </c>
    </row>
    <row r="3440" spans="1:39" x14ac:dyDescent="0.3">
      <c r="A3440" t="s">
        <v>4575</v>
      </c>
      <c r="B3440" t="s">
        <v>50</v>
      </c>
      <c r="C3440" s="8">
        <v>30</v>
      </c>
      <c r="D3440" s="8" t="s">
        <v>44</v>
      </c>
      <c r="E3440" s="6">
        <v>0</v>
      </c>
      <c r="F3440" t="s">
        <v>873</v>
      </c>
      <c r="G3440" s="6">
        <v>95432</v>
      </c>
      <c r="H3440" s="6">
        <v>39.108252</v>
      </c>
      <c r="I3440" s="6">
        <v>-123.645121</v>
      </c>
      <c r="J3440" s="6">
        <v>0</v>
      </c>
      <c r="K3440" s="6">
        <v>1</v>
      </c>
      <c r="L3440" s="6" t="s">
        <v>43</v>
      </c>
      <c r="M3440" s="6" t="s">
        <v>41</v>
      </c>
      <c r="N3440">
        <v>46.77</v>
      </c>
      <c r="O3440" t="s">
        <v>44</v>
      </c>
      <c r="P3440" t="s">
        <v>44</v>
      </c>
      <c r="Z3440">
        <f t="shared" si="53"/>
        <v>0</v>
      </c>
      <c r="AB3440" t="s">
        <v>52</v>
      </c>
      <c r="AC3440" t="s">
        <v>44</v>
      </c>
      <c r="AD3440" t="s">
        <v>184</v>
      </c>
      <c r="AE3440">
        <v>20</v>
      </c>
      <c r="AF3440">
        <v>20</v>
      </c>
      <c r="AG3440">
        <v>0</v>
      </c>
      <c r="AH3440">
        <v>0</v>
      </c>
      <c r="AI3440">
        <v>46.77</v>
      </c>
      <c r="AJ3440">
        <v>66.77</v>
      </c>
      <c r="AK3440" t="s">
        <v>58</v>
      </c>
      <c r="AL3440" t="s">
        <v>122</v>
      </c>
      <c r="AM3440" t="s">
        <v>123</v>
      </c>
    </row>
    <row r="3441" spans="1:39" x14ac:dyDescent="0.3">
      <c r="A3441" t="s">
        <v>4576</v>
      </c>
      <c r="B3441" t="s">
        <v>40</v>
      </c>
      <c r="C3441" s="8">
        <v>41</v>
      </c>
      <c r="D3441" s="8" t="s">
        <v>41</v>
      </c>
      <c r="E3441" s="6">
        <v>3</v>
      </c>
      <c r="F3441" t="s">
        <v>199</v>
      </c>
      <c r="G3441" s="6">
        <v>92256</v>
      </c>
      <c r="H3441" s="6">
        <v>34.097862999999997</v>
      </c>
      <c r="I3441" s="6">
        <v>-116.594561</v>
      </c>
      <c r="J3441" s="6">
        <v>7</v>
      </c>
      <c r="K3441" s="6">
        <v>55</v>
      </c>
      <c r="L3441" s="6" t="s">
        <v>77</v>
      </c>
      <c r="M3441" s="6" t="s">
        <v>41</v>
      </c>
      <c r="N3441">
        <v>16.16</v>
      </c>
      <c r="O3441" t="s">
        <v>41</v>
      </c>
      <c r="P3441" t="s">
        <v>41</v>
      </c>
      <c r="Q3441" t="s">
        <v>80</v>
      </c>
      <c r="R3441">
        <v>29</v>
      </c>
      <c r="S3441" t="s">
        <v>41</v>
      </c>
      <c r="T3441" t="s">
        <v>41</v>
      </c>
      <c r="U3441" t="s">
        <v>44</v>
      </c>
      <c r="V3441" t="s">
        <v>41</v>
      </c>
      <c r="W3441" t="s">
        <v>44</v>
      </c>
      <c r="X3441" t="s">
        <v>41</v>
      </c>
      <c r="Y3441" t="s">
        <v>41</v>
      </c>
      <c r="Z3441">
        <f t="shared" si="53"/>
        <v>2</v>
      </c>
      <c r="AA3441" t="s">
        <v>41</v>
      </c>
      <c r="AB3441" t="s">
        <v>46</v>
      </c>
      <c r="AC3441" t="s">
        <v>41</v>
      </c>
      <c r="AD3441" t="s">
        <v>57</v>
      </c>
      <c r="AE3441">
        <v>75.75</v>
      </c>
      <c r="AF3441">
        <v>4264.25</v>
      </c>
      <c r="AG3441">
        <v>0</v>
      </c>
      <c r="AH3441">
        <v>0</v>
      </c>
      <c r="AI3441">
        <v>888.8</v>
      </c>
      <c r="AJ3441">
        <v>5153.05</v>
      </c>
      <c r="AK3441" t="s">
        <v>48</v>
      </c>
    </row>
    <row r="3442" spans="1:39" x14ac:dyDescent="0.3">
      <c r="A3442" t="s">
        <v>4577</v>
      </c>
      <c r="B3442" t="s">
        <v>50</v>
      </c>
      <c r="C3442" s="8">
        <v>59</v>
      </c>
      <c r="D3442" s="8" t="s">
        <v>41</v>
      </c>
      <c r="E3442" s="6">
        <v>1</v>
      </c>
      <c r="F3442" t="s">
        <v>353</v>
      </c>
      <c r="G3442" s="6">
        <v>94621</v>
      </c>
      <c r="H3442" s="6">
        <v>37.750552999999996</v>
      </c>
      <c r="I3442" s="6">
        <v>-122.197175</v>
      </c>
      <c r="J3442" s="6">
        <v>10</v>
      </c>
      <c r="K3442" s="6">
        <v>42</v>
      </c>
      <c r="L3442" s="6" t="s">
        <v>77</v>
      </c>
      <c r="M3442" s="6" t="s">
        <v>41</v>
      </c>
      <c r="N3442">
        <v>32.020000000000003</v>
      </c>
      <c r="O3442" t="s">
        <v>44</v>
      </c>
      <c r="P3442" t="s">
        <v>44</v>
      </c>
      <c r="Z3442">
        <f t="shared" si="53"/>
        <v>0</v>
      </c>
      <c r="AB3442" t="s">
        <v>74</v>
      </c>
      <c r="AC3442" t="s">
        <v>44</v>
      </c>
      <c r="AD3442" t="s">
        <v>184</v>
      </c>
      <c r="AE3442">
        <v>20.7</v>
      </c>
      <c r="AF3442">
        <v>828.85</v>
      </c>
      <c r="AG3442">
        <v>0</v>
      </c>
      <c r="AH3442">
        <v>0</v>
      </c>
      <c r="AI3442">
        <v>1344.84</v>
      </c>
      <c r="AJ3442">
        <v>2173.69</v>
      </c>
      <c r="AK3442" t="s">
        <v>48</v>
      </c>
    </row>
    <row r="3443" spans="1:39" x14ac:dyDescent="0.3">
      <c r="A3443" t="s">
        <v>4578</v>
      </c>
      <c r="B3443" t="s">
        <v>40</v>
      </c>
      <c r="C3443" s="8">
        <v>33</v>
      </c>
      <c r="D3443" s="8" t="s">
        <v>41</v>
      </c>
      <c r="E3443" s="6">
        <v>3</v>
      </c>
      <c r="F3443" t="s">
        <v>889</v>
      </c>
      <c r="G3443" s="6">
        <v>90621</v>
      </c>
      <c r="H3443" s="6">
        <v>33.874223999999998</v>
      </c>
      <c r="I3443" s="6">
        <v>-117.993368</v>
      </c>
      <c r="J3443" s="6">
        <v>10</v>
      </c>
      <c r="K3443" s="6">
        <v>42</v>
      </c>
      <c r="L3443" s="6" t="s">
        <v>43</v>
      </c>
      <c r="M3443" s="6" t="s">
        <v>41</v>
      </c>
      <c r="N3443">
        <v>17.75</v>
      </c>
      <c r="O3443" t="s">
        <v>44</v>
      </c>
      <c r="P3443" t="s">
        <v>41</v>
      </c>
      <c r="Q3443" t="s">
        <v>56</v>
      </c>
      <c r="R3443">
        <v>53</v>
      </c>
      <c r="S3443" t="s">
        <v>44</v>
      </c>
      <c r="T3443" t="s">
        <v>44</v>
      </c>
      <c r="U3443" t="s">
        <v>41</v>
      </c>
      <c r="V3443" t="s">
        <v>44</v>
      </c>
      <c r="W3443" t="s">
        <v>41</v>
      </c>
      <c r="X3443" t="s">
        <v>41</v>
      </c>
      <c r="Y3443" t="s">
        <v>41</v>
      </c>
      <c r="Z3443">
        <f t="shared" si="53"/>
        <v>3</v>
      </c>
      <c r="AA3443" t="s">
        <v>41</v>
      </c>
      <c r="AB3443" t="s">
        <v>52</v>
      </c>
      <c r="AC3443" t="s">
        <v>41</v>
      </c>
      <c r="AD3443" t="s">
        <v>57</v>
      </c>
      <c r="AE3443">
        <v>92.15</v>
      </c>
      <c r="AF3443">
        <v>3875.4</v>
      </c>
      <c r="AG3443">
        <v>0</v>
      </c>
      <c r="AH3443">
        <v>0</v>
      </c>
      <c r="AI3443">
        <v>745.5</v>
      </c>
      <c r="AJ3443">
        <v>4620.8999999999996</v>
      </c>
      <c r="AK3443" t="s">
        <v>48</v>
      </c>
    </row>
    <row r="3444" spans="1:39" x14ac:dyDescent="0.3">
      <c r="A3444" t="s">
        <v>4579</v>
      </c>
      <c r="B3444" t="s">
        <v>50</v>
      </c>
      <c r="C3444" s="8">
        <v>64</v>
      </c>
      <c r="D3444" s="8" t="s">
        <v>44</v>
      </c>
      <c r="E3444" s="6">
        <v>0</v>
      </c>
      <c r="F3444" t="s">
        <v>661</v>
      </c>
      <c r="G3444" s="6">
        <v>95983</v>
      </c>
      <c r="H3444" s="6">
        <v>40.053683999999997</v>
      </c>
      <c r="I3444" s="6">
        <v>-120.743116</v>
      </c>
      <c r="J3444" s="6">
        <v>0</v>
      </c>
      <c r="K3444" s="6">
        <v>14</v>
      </c>
      <c r="L3444" s="6" t="s">
        <v>63</v>
      </c>
      <c r="M3444" s="6" t="s">
        <v>41</v>
      </c>
      <c r="N3444">
        <v>8.5399999999999991</v>
      </c>
      <c r="O3444" t="s">
        <v>44</v>
      </c>
      <c r="P3444" t="s">
        <v>44</v>
      </c>
      <c r="Z3444">
        <f t="shared" si="53"/>
        <v>0</v>
      </c>
      <c r="AB3444" t="s">
        <v>52</v>
      </c>
      <c r="AC3444" t="s">
        <v>44</v>
      </c>
      <c r="AD3444" t="s">
        <v>47</v>
      </c>
      <c r="AE3444">
        <v>19.600000000000001</v>
      </c>
      <c r="AF3444">
        <v>300.39999999999998</v>
      </c>
      <c r="AG3444">
        <v>0</v>
      </c>
      <c r="AH3444">
        <v>0</v>
      </c>
      <c r="AI3444">
        <v>119.56</v>
      </c>
      <c r="AJ3444">
        <v>419.96</v>
      </c>
      <c r="AK3444" t="s">
        <v>48</v>
      </c>
    </row>
    <row r="3445" spans="1:39" x14ac:dyDescent="0.3">
      <c r="A3445" t="s">
        <v>4580</v>
      </c>
      <c r="B3445" t="s">
        <v>50</v>
      </c>
      <c r="C3445" s="8">
        <v>73</v>
      </c>
      <c r="D3445" s="8" t="s">
        <v>41</v>
      </c>
      <c r="E3445" s="6">
        <v>3</v>
      </c>
      <c r="F3445" t="s">
        <v>314</v>
      </c>
      <c r="G3445" s="6">
        <v>93030</v>
      </c>
      <c r="H3445" s="6">
        <v>34.223244000000001</v>
      </c>
      <c r="I3445" s="6">
        <v>-119.18012</v>
      </c>
      <c r="J3445" s="6">
        <v>1</v>
      </c>
      <c r="K3445" s="6">
        <v>10</v>
      </c>
      <c r="L3445" s="6" t="s">
        <v>43</v>
      </c>
      <c r="M3445" s="6" t="s">
        <v>44</v>
      </c>
      <c r="P3445" t="s">
        <v>41</v>
      </c>
      <c r="Q3445" t="s">
        <v>45</v>
      </c>
      <c r="R3445">
        <v>53</v>
      </c>
      <c r="S3445" t="s">
        <v>44</v>
      </c>
      <c r="T3445" t="s">
        <v>44</v>
      </c>
      <c r="U3445" t="s">
        <v>44</v>
      </c>
      <c r="V3445" t="s">
        <v>44</v>
      </c>
      <c r="W3445" t="s">
        <v>44</v>
      </c>
      <c r="X3445" t="s">
        <v>41</v>
      </c>
      <c r="Y3445" t="s">
        <v>44</v>
      </c>
      <c r="Z3445">
        <f t="shared" si="53"/>
        <v>1</v>
      </c>
      <c r="AA3445" t="s">
        <v>41</v>
      </c>
      <c r="AB3445" t="s">
        <v>46</v>
      </c>
      <c r="AC3445" t="s">
        <v>41</v>
      </c>
      <c r="AD3445" t="s">
        <v>57</v>
      </c>
      <c r="AE3445">
        <v>34.549999999999997</v>
      </c>
      <c r="AF3445">
        <v>362.6</v>
      </c>
      <c r="AG3445">
        <v>0</v>
      </c>
      <c r="AH3445">
        <v>0</v>
      </c>
      <c r="AI3445">
        <v>0</v>
      </c>
      <c r="AJ3445">
        <v>362.6</v>
      </c>
      <c r="AK3445" t="s">
        <v>48</v>
      </c>
    </row>
    <row r="3446" spans="1:39" x14ac:dyDescent="0.3">
      <c r="A3446" t="s">
        <v>4581</v>
      </c>
      <c r="B3446" t="s">
        <v>40</v>
      </c>
      <c r="C3446" s="8">
        <v>30</v>
      </c>
      <c r="D3446" s="8" t="s">
        <v>41</v>
      </c>
      <c r="E3446" s="6">
        <v>3</v>
      </c>
      <c r="F3446" t="s">
        <v>1630</v>
      </c>
      <c r="G3446" s="6">
        <v>94576</v>
      </c>
      <c r="H3446" s="6">
        <v>38.554383000000001</v>
      </c>
      <c r="I3446" s="6">
        <v>-122.474773</v>
      </c>
      <c r="J3446" s="6">
        <v>9</v>
      </c>
      <c r="K3446" s="6">
        <v>22</v>
      </c>
      <c r="L3446" s="6" t="s">
        <v>63</v>
      </c>
      <c r="M3446" s="6" t="s">
        <v>41</v>
      </c>
      <c r="N3446">
        <v>25.98</v>
      </c>
      <c r="O3446" t="s">
        <v>41</v>
      </c>
      <c r="P3446" t="s">
        <v>44</v>
      </c>
      <c r="Z3446">
        <f t="shared" si="53"/>
        <v>0</v>
      </c>
      <c r="AB3446" t="s">
        <v>74</v>
      </c>
      <c r="AC3446" t="s">
        <v>44</v>
      </c>
      <c r="AD3446" t="s">
        <v>47</v>
      </c>
      <c r="AE3446">
        <v>25.25</v>
      </c>
      <c r="AF3446">
        <v>555.4</v>
      </c>
      <c r="AG3446">
        <v>0</v>
      </c>
      <c r="AH3446">
        <v>0</v>
      </c>
      <c r="AI3446">
        <v>571.55999999999995</v>
      </c>
      <c r="AJ3446">
        <v>1126.96</v>
      </c>
      <c r="AK3446" t="s">
        <v>48</v>
      </c>
    </row>
    <row r="3447" spans="1:39" x14ac:dyDescent="0.3">
      <c r="A3447" t="s">
        <v>4582</v>
      </c>
      <c r="B3447" t="s">
        <v>50</v>
      </c>
      <c r="C3447" s="8">
        <v>37</v>
      </c>
      <c r="D3447" s="8" t="s">
        <v>41</v>
      </c>
      <c r="E3447" s="6">
        <v>0</v>
      </c>
      <c r="F3447" t="s">
        <v>366</v>
      </c>
      <c r="G3447" s="6">
        <v>94923</v>
      </c>
      <c r="H3447" s="6">
        <v>38.377164999999998</v>
      </c>
      <c r="I3447" s="6">
        <v>-123.03795700000001</v>
      </c>
      <c r="J3447" s="6">
        <v>1</v>
      </c>
      <c r="K3447" s="6">
        <v>32</v>
      </c>
      <c r="L3447" s="6" t="s">
        <v>43</v>
      </c>
      <c r="M3447" s="6" t="s">
        <v>41</v>
      </c>
      <c r="N3447">
        <v>5.99</v>
      </c>
      <c r="O3447" t="s">
        <v>44</v>
      </c>
      <c r="P3447" t="s">
        <v>41</v>
      </c>
      <c r="Q3447" t="s">
        <v>56</v>
      </c>
      <c r="R3447">
        <v>5</v>
      </c>
      <c r="S3447" t="s">
        <v>44</v>
      </c>
      <c r="T3447" t="s">
        <v>44</v>
      </c>
      <c r="U3447" t="s">
        <v>44</v>
      </c>
      <c r="V3447" t="s">
        <v>44</v>
      </c>
      <c r="W3447" t="s">
        <v>44</v>
      </c>
      <c r="X3447" t="s">
        <v>44</v>
      </c>
      <c r="Y3447" t="s">
        <v>44</v>
      </c>
      <c r="Z3447">
        <f t="shared" si="53"/>
        <v>0</v>
      </c>
      <c r="AA3447" t="s">
        <v>41</v>
      </c>
      <c r="AB3447" t="s">
        <v>52</v>
      </c>
      <c r="AC3447" t="s">
        <v>41</v>
      </c>
      <c r="AD3447" t="s">
        <v>57</v>
      </c>
      <c r="AE3447">
        <v>69.75</v>
      </c>
      <c r="AF3447">
        <v>2347.9</v>
      </c>
      <c r="AG3447">
        <v>19.670000000000002</v>
      </c>
      <c r="AH3447">
        <v>0</v>
      </c>
      <c r="AI3447">
        <v>191.68</v>
      </c>
      <c r="AJ3447">
        <v>2519.91</v>
      </c>
      <c r="AK3447" t="s">
        <v>58</v>
      </c>
      <c r="AL3447" t="s">
        <v>110</v>
      </c>
      <c r="AM3447" t="s">
        <v>111</v>
      </c>
    </row>
    <row r="3448" spans="1:39" x14ac:dyDescent="0.3">
      <c r="A3448" t="s">
        <v>4583</v>
      </c>
      <c r="B3448" t="s">
        <v>50</v>
      </c>
      <c r="C3448" s="8">
        <v>39</v>
      </c>
      <c r="D3448" s="8" t="s">
        <v>41</v>
      </c>
      <c r="E3448" s="6">
        <v>0</v>
      </c>
      <c r="F3448" t="s">
        <v>4407</v>
      </c>
      <c r="G3448" s="6">
        <v>95252</v>
      </c>
      <c r="H3448" s="6">
        <v>38.156970999999999</v>
      </c>
      <c r="I3448" s="6">
        <v>-120.849231</v>
      </c>
      <c r="J3448" s="6">
        <v>10</v>
      </c>
      <c r="K3448" s="6">
        <v>39</v>
      </c>
      <c r="L3448" s="6" t="s">
        <v>130</v>
      </c>
      <c r="M3448" s="6" t="s">
        <v>41</v>
      </c>
      <c r="N3448">
        <v>36.39</v>
      </c>
      <c r="O3448" t="s">
        <v>44</v>
      </c>
      <c r="P3448" t="s">
        <v>44</v>
      </c>
      <c r="Z3448">
        <f t="shared" si="53"/>
        <v>0</v>
      </c>
      <c r="AB3448" t="s">
        <v>74</v>
      </c>
      <c r="AC3448" t="s">
        <v>41</v>
      </c>
      <c r="AD3448" t="s">
        <v>57</v>
      </c>
      <c r="AE3448">
        <v>20.45</v>
      </c>
      <c r="AF3448">
        <v>790</v>
      </c>
      <c r="AG3448">
        <v>0</v>
      </c>
      <c r="AH3448">
        <v>0</v>
      </c>
      <c r="AI3448">
        <v>1419.21</v>
      </c>
      <c r="AJ3448">
        <v>2209.21</v>
      </c>
      <c r="AK3448" t="s">
        <v>48</v>
      </c>
    </row>
    <row r="3449" spans="1:39" x14ac:dyDescent="0.3">
      <c r="A3449" t="s">
        <v>4584</v>
      </c>
      <c r="B3449" t="s">
        <v>40</v>
      </c>
      <c r="C3449" s="8">
        <v>80</v>
      </c>
      <c r="D3449" s="8" t="s">
        <v>44</v>
      </c>
      <c r="E3449" s="6">
        <v>0</v>
      </c>
      <c r="F3449" t="s">
        <v>4585</v>
      </c>
      <c r="G3449" s="6">
        <v>95465</v>
      </c>
      <c r="H3449" s="6">
        <v>38.415002999999999</v>
      </c>
      <c r="I3449" s="6">
        <v>-122.998726</v>
      </c>
      <c r="J3449" s="6">
        <v>0</v>
      </c>
      <c r="K3449" s="6">
        <v>57</v>
      </c>
      <c r="L3449" s="6" t="s">
        <v>77</v>
      </c>
      <c r="M3449" s="6" t="s">
        <v>41</v>
      </c>
      <c r="N3449">
        <v>36.89</v>
      </c>
      <c r="O3449" t="s">
        <v>41</v>
      </c>
      <c r="P3449" t="s">
        <v>41</v>
      </c>
      <c r="Q3449" t="s">
        <v>56</v>
      </c>
      <c r="R3449">
        <v>17</v>
      </c>
      <c r="S3449" t="s">
        <v>41</v>
      </c>
      <c r="T3449" t="s">
        <v>44</v>
      </c>
      <c r="U3449" t="s">
        <v>41</v>
      </c>
      <c r="V3449" t="s">
        <v>41</v>
      </c>
      <c r="W3449" t="s">
        <v>44</v>
      </c>
      <c r="X3449" t="s">
        <v>41</v>
      </c>
      <c r="Y3449" t="s">
        <v>41</v>
      </c>
      <c r="Z3449">
        <f t="shared" si="53"/>
        <v>2</v>
      </c>
      <c r="AA3449" t="s">
        <v>41</v>
      </c>
      <c r="AB3449" t="s">
        <v>74</v>
      </c>
      <c r="AC3449" t="s">
        <v>44</v>
      </c>
      <c r="AD3449" t="s">
        <v>47</v>
      </c>
      <c r="AE3449">
        <v>101.3</v>
      </c>
      <c r="AF3449">
        <v>5779.6</v>
      </c>
      <c r="AG3449">
        <v>0</v>
      </c>
      <c r="AH3449">
        <v>0</v>
      </c>
      <c r="AI3449">
        <v>2102.73</v>
      </c>
      <c r="AJ3449">
        <v>7882.33</v>
      </c>
      <c r="AK3449" t="s">
        <v>48</v>
      </c>
    </row>
    <row r="3450" spans="1:39" x14ac:dyDescent="0.3">
      <c r="A3450" t="s">
        <v>4586</v>
      </c>
      <c r="B3450" t="s">
        <v>40</v>
      </c>
      <c r="C3450" s="8">
        <v>80</v>
      </c>
      <c r="D3450" s="8" t="s">
        <v>44</v>
      </c>
      <c r="E3450" s="6">
        <v>0</v>
      </c>
      <c r="F3450" t="s">
        <v>489</v>
      </c>
      <c r="G3450" s="6">
        <v>95065</v>
      </c>
      <c r="H3450" s="6">
        <v>37.031404000000002</v>
      </c>
      <c r="I3450" s="6">
        <v>-121.981865</v>
      </c>
      <c r="J3450" s="6">
        <v>0</v>
      </c>
      <c r="K3450" s="6">
        <v>8</v>
      </c>
      <c r="L3450" s="6" t="s">
        <v>43</v>
      </c>
      <c r="M3450" s="6" t="s">
        <v>41</v>
      </c>
      <c r="N3450">
        <v>39.01</v>
      </c>
      <c r="O3450" t="s">
        <v>44</v>
      </c>
      <c r="P3450" t="s">
        <v>41</v>
      </c>
      <c r="Q3450" t="s">
        <v>56</v>
      </c>
      <c r="R3450">
        <v>28</v>
      </c>
      <c r="S3450" t="s">
        <v>44</v>
      </c>
      <c r="T3450" t="s">
        <v>41</v>
      </c>
      <c r="U3450" t="s">
        <v>44</v>
      </c>
      <c r="V3450" t="s">
        <v>44</v>
      </c>
      <c r="W3450" t="s">
        <v>41</v>
      </c>
      <c r="X3450" t="s">
        <v>44</v>
      </c>
      <c r="Y3450" t="s">
        <v>44</v>
      </c>
      <c r="Z3450">
        <f t="shared" si="53"/>
        <v>1</v>
      </c>
      <c r="AA3450" t="s">
        <v>41</v>
      </c>
      <c r="AB3450" t="s">
        <v>52</v>
      </c>
      <c r="AC3450" t="s">
        <v>41</v>
      </c>
      <c r="AD3450" t="s">
        <v>57</v>
      </c>
      <c r="AE3450">
        <v>87.1</v>
      </c>
      <c r="AF3450">
        <v>713.6</v>
      </c>
      <c r="AG3450">
        <v>0</v>
      </c>
      <c r="AH3450">
        <v>0</v>
      </c>
      <c r="AI3450">
        <v>312.08</v>
      </c>
      <c r="AJ3450">
        <v>1025.68</v>
      </c>
      <c r="AK3450" t="s">
        <v>48</v>
      </c>
    </row>
    <row r="3451" spans="1:39" x14ac:dyDescent="0.3">
      <c r="A3451" t="s">
        <v>4587</v>
      </c>
      <c r="B3451" t="s">
        <v>50</v>
      </c>
      <c r="C3451" s="8">
        <v>46</v>
      </c>
      <c r="D3451" s="8" t="s">
        <v>44</v>
      </c>
      <c r="E3451" s="6">
        <v>0</v>
      </c>
      <c r="F3451" t="s">
        <v>3116</v>
      </c>
      <c r="G3451" s="6">
        <v>91901</v>
      </c>
      <c r="H3451" s="6">
        <v>32.827184000000003</v>
      </c>
      <c r="I3451" s="6">
        <v>-116.703729</v>
      </c>
      <c r="J3451" s="6">
        <v>0</v>
      </c>
      <c r="K3451" s="6">
        <v>63</v>
      </c>
      <c r="L3451" s="6" t="s">
        <v>77</v>
      </c>
      <c r="M3451" s="6" t="s">
        <v>41</v>
      </c>
      <c r="N3451">
        <v>18.05</v>
      </c>
      <c r="O3451" t="s">
        <v>41</v>
      </c>
      <c r="P3451" t="s">
        <v>41</v>
      </c>
      <c r="Q3451" t="s">
        <v>80</v>
      </c>
      <c r="R3451">
        <v>11</v>
      </c>
      <c r="S3451" t="s">
        <v>41</v>
      </c>
      <c r="T3451" t="s">
        <v>41</v>
      </c>
      <c r="U3451" t="s">
        <v>41</v>
      </c>
      <c r="V3451" t="s">
        <v>41</v>
      </c>
      <c r="W3451" t="s">
        <v>44</v>
      </c>
      <c r="X3451" t="s">
        <v>44</v>
      </c>
      <c r="Y3451" t="s">
        <v>44</v>
      </c>
      <c r="Z3451">
        <f t="shared" si="53"/>
        <v>0</v>
      </c>
      <c r="AA3451" t="s">
        <v>44</v>
      </c>
      <c r="AB3451" t="s">
        <v>46</v>
      </c>
      <c r="AC3451" t="s">
        <v>44</v>
      </c>
      <c r="AD3451" t="s">
        <v>57</v>
      </c>
      <c r="AE3451">
        <v>71.5</v>
      </c>
      <c r="AF3451">
        <v>4576.3</v>
      </c>
      <c r="AG3451">
        <v>0</v>
      </c>
      <c r="AH3451">
        <v>70</v>
      </c>
      <c r="AI3451">
        <v>1137.1500000000001</v>
      </c>
      <c r="AJ3451">
        <v>5783.45</v>
      </c>
      <c r="AK3451" t="s">
        <v>48</v>
      </c>
    </row>
    <row r="3452" spans="1:39" x14ac:dyDescent="0.3">
      <c r="A3452" t="s">
        <v>4588</v>
      </c>
      <c r="B3452" t="s">
        <v>40</v>
      </c>
      <c r="C3452" s="8">
        <v>46</v>
      </c>
      <c r="D3452" s="8" t="s">
        <v>41</v>
      </c>
      <c r="E3452" s="6">
        <v>3</v>
      </c>
      <c r="F3452" t="s">
        <v>3700</v>
      </c>
      <c r="G3452" s="6">
        <v>96075</v>
      </c>
      <c r="H3452" s="6">
        <v>40.343212999999999</v>
      </c>
      <c r="I3452" s="6">
        <v>-121.81541199999999</v>
      </c>
      <c r="J3452" s="6">
        <v>8</v>
      </c>
      <c r="K3452" s="6">
        <v>61</v>
      </c>
      <c r="L3452" s="6" t="s">
        <v>77</v>
      </c>
      <c r="M3452" s="6" t="s">
        <v>44</v>
      </c>
      <c r="P3452" t="s">
        <v>41</v>
      </c>
      <c r="Q3452" t="s">
        <v>80</v>
      </c>
      <c r="R3452">
        <v>26</v>
      </c>
      <c r="S3452" t="s">
        <v>44</v>
      </c>
      <c r="T3452" t="s">
        <v>41</v>
      </c>
      <c r="U3452" t="s">
        <v>41</v>
      </c>
      <c r="V3452" t="s">
        <v>41</v>
      </c>
      <c r="W3452" t="s">
        <v>41</v>
      </c>
      <c r="X3452" t="s">
        <v>41</v>
      </c>
      <c r="Y3452" t="s">
        <v>41</v>
      </c>
      <c r="Z3452">
        <f t="shared" si="53"/>
        <v>3</v>
      </c>
      <c r="AA3452" t="s">
        <v>41</v>
      </c>
      <c r="AB3452" t="s">
        <v>74</v>
      </c>
      <c r="AC3452" t="s">
        <v>41</v>
      </c>
      <c r="AD3452" t="s">
        <v>57</v>
      </c>
      <c r="AE3452">
        <v>61.45</v>
      </c>
      <c r="AF3452">
        <v>3751.15</v>
      </c>
      <c r="AG3452">
        <v>0</v>
      </c>
      <c r="AH3452">
        <v>0</v>
      </c>
      <c r="AI3452">
        <v>0</v>
      </c>
      <c r="AJ3452">
        <v>3751.15</v>
      </c>
      <c r="AK3452" t="s">
        <v>48</v>
      </c>
    </row>
    <row r="3453" spans="1:39" x14ac:dyDescent="0.3">
      <c r="A3453" t="s">
        <v>4589</v>
      </c>
      <c r="B3453" t="s">
        <v>50</v>
      </c>
      <c r="C3453" s="8">
        <v>40</v>
      </c>
      <c r="D3453" s="8" t="s">
        <v>44</v>
      </c>
      <c r="E3453" s="6">
        <v>0</v>
      </c>
      <c r="F3453" t="s">
        <v>510</v>
      </c>
      <c r="G3453" s="6">
        <v>95932</v>
      </c>
      <c r="H3453" s="6">
        <v>39.273096000000002</v>
      </c>
      <c r="I3453" s="6">
        <v>-122.050763</v>
      </c>
      <c r="J3453" s="6">
        <v>0</v>
      </c>
      <c r="K3453" s="6">
        <v>1</v>
      </c>
      <c r="L3453" s="6" t="s">
        <v>43</v>
      </c>
      <c r="M3453" s="6" t="s">
        <v>41</v>
      </c>
      <c r="N3453">
        <v>9.66</v>
      </c>
      <c r="O3453" t="s">
        <v>44</v>
      </c>
      <c r="P3453" t="s">
        <v>44</v>
      </c>
      <c r="Z3453">
        <f t="shared" si="53"/>
        <v>0</v>
      </c>
      <c r="AB3453" t="s">
        <v>52</v>
      </c>
      <c r="AC3453" t="s">
        <v>44</v>
      </c>
      <c r="AD3453" t="s">
        <v>184</v>
      </c>
      <c r="AE3453">
        <v>19.8</v>
      </c>
      <c r="AF3453">
        <v>19.8</v>
      </c>
      <c r="AG3453">
        <v>0</v>
      </c>
      <c r="AH3453">
        <v>0</v>
      </c>
      <c r="AI3453">
        <v>9.66</v>
      </c>
      <c r="AJ3453">
        <v>29.46</v>
      </c>
      <c r="AK3453" t="s">
        <v>58</v>
      </c>
      <c r="AL3453" t="s">
        <v>118</v>
      </c>
      <c r="AM3453" t="s">
        <v>119</v>
      </c>
    </row>
    <row r="3454" spans="1:39" x14ac:dyDescent="0.3">
      <c r="A3454" t="s">
        <v>4590</v>
      </c>
      <c r="B3454" t="s">
        <v>40</v>
      </c>
      <c r="C3454" s="8">
        <v>29</v>
      </c>
      <c r="D3454" s="8" t="s">
        <v>44</v>
      </c>
      <c r="E3454" s="6">
        <v>0</v>
      </c>
      <c r="F3454" t="s">
        <v>1362</v>
      </c>
      <c r="G3454" s="6">
        <v>95962</v>
      </c>
      <c r="H3454" s="6">
        <v>39.342587000000002</v>
      </c>
      <c r="I3454" s="6">
        <v>-121.249833</v>
      </c>
      <c r="J3454" s="6">
        <v>0</v>
      </c>
      <c r="K3454" s="6">
        <v>50</v>
      </c>
      <c r="L3454" s="6" t="s">
        <v>43</v>
      </c>
      <c r="M3454" s="6" t="s">
        <v>41</v>
      </c>
      <c r="N3454">
        <v>17.88</v>
      </c>
      <c r="O3454" t="s">
        <v>44</v>
      </c>
      <c r="P3454" t="s">
        <v>44</v>
      </c>
      <c r="Z3454">
        <f t="shared" si="53"/>
        <v>0</v>
      </c>
      <c r="AB3454" t="s">
        <v>46</v>
      </c>
      <c r="AC3454" t="s">
        <v>41</v>
      </c>
      <c r="AD3454" t="s">
        <v>184</v>
      </c>
      <c r="AE3454">
        <v>19.350000000000001</v>
      </c>
      <c r="AF3454">
        <v>1033</v>
      </c>
      <c r="AG3454">
        <v>29.5</v>
      </c>
      <c r="AH3454">
        <v>0</v>
      </c>
      <c r="AI3454">
        <v>894</v>
      </c>
      <c r="AJ3454">
        <v>1897.5</v>
      </c>
      <c r="AK3454" t="s">
        <v>48</v>
      </c>
    </row>
    <row r="3455" spans="1:39" x14ac:dyDescent="0.3">
      <c r="A3455" t="s">
        <v>4591</v>
      </c>
      <c r="B3455" t="s">
        <v>50</v>
      </c>
      <c r="C3455" s="8">
        <v>79</v>
      </c>
      <c r="D3455" s="8" t="s">
        <v>41</v>
      </c>
      <c r="E3455" s="6">
        <v>0</v>
      </c>
      <c r="F3455" t="s">
        <v>152</v>
      </c>
      <c r="G3455" s="6">
        <v>92122</v>
      </c>
      <c r="H3455" s="6">
        <v>32.857230000000001</v>
      </c>
      <c r="I3455" s="6">
        <v>-117.209774</v>
      </c>
      <c r="J3455" s="6">
        <v>1</v>
      </c>
      <c r="K3455" s="6">
        <v>11</v>
      </c>
      <c r="L3455" s="6" t="s">
        <v>43</v>
      </c>
      <c r="M3455" s="6" t="s">
        <v>41</v>
      </c>
      <c r="N3455">
        <v>29.54</v>
      </c>
      <c r="O3455" t="s">
        <v>44</v>
      </c>
      <c r="P3455" t="s">
        <v>44</v>
      </c>
      <c r="Z3455">
        <f t="shared" si="53"/>
        <v>0</v>
      </c>
      <c r="AB3455" t="s">
        <v>52</v>
      </c>
      <c r="AC3455" t="s">
        <v>44</v>
      </c>
      <c r="AD3455" t="s">
        <v>184</v>
      </c>
      <c r="AE3455">
        <v>19.95</v>
      </c>
      <c r="AF3455">
        <v>214.75</v>
      </c>
      <c r="AG3455">
        <v>0</v>
      </c>
      <c r="AH3455">
        <v>0</v>
      </c>
      <c r="AI3455">
        <v>324.94</v>
      </c>
      <c r="AJ3455">
        <v>539.69000000000005</v>
      </c>
      <c r="AK3455" t="s">
        <v>58</v>
      </c>
      <c r="AL3455" t="s">
        <v>59</v>
      </c>
      <c r="AM3455" t="s">
        <v>105</v>
      </c>
    </row>
    <row r="3456" spans="1:39" x14ac:dyDescent="0.3">
      <c r="A3456" t="s">
        <v>4592</v>
      </c>
      <c r="B3456" t="s">
        <v>50</v>
      </c>
      <c r="C3456" s="8">
        <v>38</v>
      </c>
      <c r="D3456" s="8" t="s">
        <v>41</v>
      </c>
      <c r="E3456" s="6">
        <v>3</v>
      </c>
      <c r="F3456" t="s">
        <v>1999</v>
      </c>
      <c r="G3456" s="6">
        <v>94972</v>
      </c>
      <c r="H3456" s="6">
        <v>38.339995999999999</v>
      </c>
      <c r="I3456" s="6">
        <v>-122.935056</v>
      </c>
      <c r="J3456" s="6">
        <v>1</v>
      </c>
      <c r="K3456" s="6">
        <v>35</v>
      </c>
      <c r="L3456" s="6" t="s">
        <v>43</v>
      </c>
      <c r="M3456" s="6" t="s">
        <v>41</v>
      </c>
      <c r="N3456">
        <v>13.67</v>
      </c>
      <c r="O3456" t="s">
        <v>41</v>
      </c>
      <c r="P3456" t="s">
        <v>44</v>
      </c>
      <c r="Z3456">
        <f t="shared" si="53"/>
        <v>0</v>
      </c>
      <c r="AB3456" t="s">
        <v>74</v>
      </c>
      <c r="AC3456" t="s">
        <v>44</v>
      </c>
      <c r="AD3456" t="s">
        <v>57</v>
      </c>
      <c r="AE3456">
        <v>-9</v>
      </c>
      <c r="AF3456">
        <v>809.25</v>
      </c>
      <c r="AG3456">
        <v>0</v>
      </c>
      <c r="AH3456">
        <v>0</v>
      </c>
      <c r="AI3456">
        <v>478.45</v>
      </c>
      <c r="AJ3456">
        <v>1287.7</v>
      </c>
      <c r="AK3456" t="s">
        <v>48</v>
      </c>
    </row>
    <row r="3457" spans="1:39" x14ac:dyDescent="0.3">
      <c r="A3457" t="s">
        <v>4593</v>
      </c>
      <c r="B3457" t="s">
        <v>40</v>
      </c>
      <c r="C3457" s="8">
        <v>42</v>
      </c>
      <c r="D3457" s="8" t="s">
        <v>44</v>
      </c>
      <c r="E3457" s="6">
        <v>0</v>
      </c>
      <c r="F3457" t="s">
        <v>2346</v>
      </c>
      <c r="G3457" s="6">
        <v>92304</v>
      </c>
      <c r="H3457" s="6">
        <v>34.559882000000002</v>
      </c>
      <c r="I3457" s="6">
        <v>-115.637164</v>
      </c>
      <c r="J3457" s="6">
        <v>0</v>
      </c>
      <c r="K3457" s="6">
        <v>1</v>
      </c>
      <c r="L3457" s="6" t="s">
        <v>55</v>
      </c>
      <c r="M3457" s="6" t="s">
        <v>41</v>
      </c>
      <c r="N3457">
        <v>21.59</v>
      </c>
      <c r="O3457" t="s">
        <v>44</v>
      </c>
      <c r="P3457" t="s">
        <v>44</v>
      </c>
      <c r="Z3457">
        <f t="shared" si="53"/>
        <v>0</v>
      </c>
      <c r="AB3457" t="s">
        <v>52</v>
      </c>
      <c r="AC3457" t="s">
        <v>41</v>
      </c>
      <c r="AD3457" t="s">
        <v>184</v>
      </c>
      <c r="AE3457">
        <v>20.149999999999999</v>
      </c>
      <c r="AF3457">
        <v>20.149999999999999</v>
      </c>
      <c r="AG3457">
        <v>0</v>
      </c>
      <c r="AH3457">
        <v>0</v>
      </c>
      <c r="AI3457">
        <v>21.59</v>
      </c>
      <c r="AJ3457">
        <v>41.74</v>
      </c>
      <c r="AK3457" t="s">
        <v>58</v>
      </c>
      <c r="AL3457" t="s">
        <v>122</v>
      </c>
      <c r="AM3457" t="s">
        <v>196</v>
      </c>
    </row>
    <row r="3458" spans="1:39" x14ac:dyDescent="0.3">
      <c r="A3458" t="s">
        <v>4594</v>
      </c>
      <c r="B3458" t="s">
        <v>40</v>
      </c>
      <c r="C3458" s="8">
        <v>39</v>
      </c>
      <c r="D3458" s="8" t="s">
        <v>41</v>
      </c>
      <c r="E3458" s="6">
        <v>3</v>
      </c>
      <c r="F3458" t="s">
        <v>109</v>
      </c>
      <c r="G3458" s="6">
        <v>96140</v>
      </c>
      <c r="H3458" s="6">
        <v>39.227434000000002</v>
      </c>
      <c r="I3458" s="6">
        <v>-120.09180600000001</v>
      </c>
      <c r="J3458" s="6">
        <v>7</v>
      </c>
      <c r="K3458" s="6">
        <v>72</v>
      </c>
      <c r="L3458" s="6" t="s">
        <v>43</v>
      </c>
      <c r="M3458" s="6" t="s">
        <v>41</v>
      </c>
      <c r="N3458">
        <v>49.12</v>
      </c>
      <c r="O3458" t="s">
        <v>41</v>
      </c>
      <c r="P3458" t="s">
        <v>41</v>
      </c>
      <c r="Q3458" t="s">
        <v>80</v>
      </c>
      <c r="R3458">
        <v>23</v>
      </c>
      <c r="S3458" t="s">
        <v>41</v>
      </c>
      <c r="T3458" t="s">
        <v>41</v>
      </c>
      <c r="U3458" t="s">
        <v>41</v>
      </c>
      <c r="V3458" t="s">
        <v>41</v>
      </c>
      <c r="W3458" t="s">
        <v>41</v>
      </c>
      <c r="X3458" t="s">
        <v>44</v>
      </c>
      <c r="Y3458" t="s">
        <v>44</v>
      </c>
      <c r="Z3458">
        <f t="shared" si="53"/>
        <v>1</v>
      </c>
      <c r="AA3458" t="s">
        <v>41</v>
      </c>
      <c r="AB3458" t="s">
        <v>74</v>
      </c>
      <c r="AC3458" t="s">
        <v>44</v>
      </c>
      <c r="AD3458" t="s">
        <v>57</v>
      </c>
      <c r="AE3458">
        <v>80.2</v>
      </c>
      <c r="AF3458">
        <v>5714.2</v>
      </c>
      <c r="AG3458">
        <v>0</v>
      </c>
      <c r="AH3458">
        <v>0</v>
      </c>
      <c r="AI3458">
        <v>3536.64</v>
      </c>
      <c r="AJ3458">
        <v>9250.84</v>
      </c>
      <c r="AK3458" t="s">
        <v>48</v>
      </c>
    </row>
    <row r="3459" spans="1:39" x14ac:dyDescent="0.3">
      <c r="A3459" t="s">
        <v>4595</v>
      </c>
      <c r="B3459" t="s">
        <v>40</v>
      </c>
      <c r="C3459" s="8">
        <v>76</v>
      </c>
      <c r="D3459" s="8" t="s">
        <v>44</v>
      </c>
      <c r="E3459" s="6">
        <v>0</v>
      </c>
      <c r="F3459" t="s">
        <v>920</v>
      </c>
      <c r="G3459" s="6">
        <v>94019</v>
      </c>
      <c r="H3459" s="6">
        <v>37.455669999999998</v>
      </c>
      <c r="I3459" s="6">
        <v>-122.40799199999999</v>
      </c>
      <c r="J3459" s="6">
        <v>0</v>
      </c>
      <c r="K3459" s="6">
        <v>29</v>
      </c>
      <c r="L3459" s="6" t="s">
        <v>43</v>
      </c>
      <c r="M3459" s="6" t="s">
        <v>41</v>
      </c>
      <c r="N3459">
        <v>20.98</v>
      </c>
      <c r="O3459" t="s">
        <v>41</v>
      </c>
      <c r="P3459" t="s">
        <v>41</v>
      </c>
      <c r="Q3459" t="s">
        <v>56</v>
      </c>
      <c r="R3459">
        <v>16</v>
      </c>
      <c r="S3459" t="s">
        <v>44</v>
      </c>
      <c r="T3459" t="s">
        <v>44</v>
      </c>
      <c r="U3459" t="s">
        <v>44</v>
      </c>
      <c r="V3459" t="s">
        <v>41</v>
      </c>
      <c r="W3459" t="s">
        <v>41</v>
      </c>
      <c r="X3459" t="s">
        <v>41</v>
      </c>
      <c r="Y3459" t="s">
        <v>44</v>
      </c>
      <c r="Z3459">
        <f t="shared" ref="Z3459:Z3522" si="54">COUNTIF(W3459:Y3459,"YEs")</f>
        <v>2</v>
      </c>
      <c r="AA3459" t="s">
        <v>41</v>
      </c>
      <c r="AB3459" t="s">
        <v>52</v>
      </c>
      <c r="AC3459" t="s">
        <v>44</v>
      </c>
      <c r="AD3459" t="s">
        <v>57</v>
      </c>
      <c r="AE3459">
        <v>98.65</v>
      </c>
      <c r="AF3459">
        <v>2862.75</v>
      </c>
      <c r="AG3459">
        <v>0</v>
      </c>
      <c r="AH3459">
        <v>0</v>
      </c>
      <c r="AI3459">
        <v>608.41999999999996</v>
      </c>
      <c r="AJ3459">
        <v>3471.17</v>
      </c>
      <c r="AK3459" t="s">
        <v>58</v>
      </c>
      <c r="AL3459" t="s">
        <v>122</v>
      </c>
      <c r="AM3459" t="s">
        <v>196</v>
      </c>
    </row>
    <row r="3460" spans="1:39" x14ac:dyDescent="0.3">
      <c r="A3460" t="s">
        <v>4596</v>
      </c>
      <c r="B3460" t="s">
        <v>50</v>
      </c>
      <c r="C3460" s="8">
        <v>25</v>
      </c>
      <c r="D3460" s="8" t="s">
        <v>44</v>
      </c>
      <c r="E3460" s="6">
        <v>0</v>
      </c>
      <c r="F3460" t="s">
        <v>3877</v>
      </c>
      <c r="G3460" s="6">
        <v>91011</v>
      </c>
      <c r="H3460" s="6">
        <v>34.234912000000001</v>
      </c>
      <c r="I3460" s="6">
        <v>-118.153729</v>
      </c>
      <c r="J3460" s="6">
        <v>0</v>
      </c>
      <c r="K3460" s="6">
        <v>29</v>
      </c>
      <c r="L3460" s="6" t="s">
        <v>130</v>
      </c>
      <c r="M3460" s="6" t="s">
        <v>41</v>
      </c>
      <c r="N3460">
        <v>28.83</v>
      </c>
      <c r="O3460" t="s">
        <v>41</v>
      </c>
      <c r="P3460" t="s">
        <v>41</v>
      </c>
      <c r="Q3460" t="s">
        <v>80</v>
      </c>
      <c r="R3460">
        <v>47</v>
      </c>
      <c r="S3460" t="s">
        <v>44</v>
      </c>
      <c r="T3460" t="s">
        <v>41</v>
      </c>
      <c r="U3460" t="s">
        <v>41</v>
      </c>
      <c r="V3460" t="s">
        <v>44</v>
      </c>
      <c r="W3460" t="s">
        <v>44</v>
      </c>
      <c r="X3460" t="s">
        <v>41</v>
      </c>
      <c r="Y3460" t="s">
        <v>41</v>
      </c>
      <c r="Z3460">
        <f t="shared" si="54"/>
        <v>2</v>
      </c>
      <c r="AA3460" t="s">
        <v>41</v>
      </c>
      <c r="AB3460" t="s">
        <v>46</v>
      </c>
      <c r="AC3460" t="s">
        <v>44</v>
      </c>
      <c r="AD3460" t="s">
        <v>47</v>
      </c>
      <c r="AE3460">
        <v>70.900000000000006</v>
      </c>
      <c r="AF3460">
        <v>1964.6</v>
      </c>
      <c r="AG3460">
        <v>0</v>
      </c>
      <c r="AH3460">
        <v>0</v>
      </c>
      <c r="AI3460">
        <v>836.07</v>
      </c>
      <c r="AJ3460">
        <v>2800.67</v>
      </c>
      <c r="AK3460" t="s">
        <v>48</v>
      </c>
    </row>
    <row r="3461" spans="1:39" x14ac:dyDescent="0.3">
      <c r="A3461" t="s">
        <v>4597</v>
      </c>
      <c r="B3461" t="s">
        <v>50</v>
      </c>
      <c r="C3461" s="8">
        <v>53</v>
      </c>
      <c r="D3461" s="8" t="s">
        <v>41</v>
      </c>
      <c r="E3461" s="6">
        <v>0</v>
      </c>
      <c r="F3461" t="s">
        <v>2015</v>
      </c>
      <c r="G3461" s="6">
        <v>95330</v>
      </c>
      <c r="H3461" s="6">
        <v>37.808210000000003</v>
      </c>
      <c r="I3461" s="6">
        <v>-121.308401</v>
      </c>
      <c r="J3461" s="6">
        <v>0</v>
      </c>
      <c r="K3461" s="6">
        <v>5</v>
      </c>
      <c r="L3461" s="6" t="s">
        <v>55</v>
      </c>
      <c r="M3461" s="6" t="s">
        <v>41</v>
      </c>
      <c r="N3461">
        <v>31.76</v>
      </c>
      <c r="O3461" t="s">
        <v>44</v>
      </c>
      <c r="P3461" t="s">
        <v>44</v>
      </c>
      <c r="Z3461">
        <f t="shared" si="54"/>
        <v>0</v>
      </c>
      <c r="AB3461" t="s">
        <v>52</v>
      </c>
      <c r="AC3461" t="s">
        <v>44</v>
      </c>
      <c r="AD3461" t="s">
        <v>184</v>
      </c>
      <c r="AE3461">
        <v>19.350000000000001</v>
      </c>
      <c r="AF3461">
        <v>126.05</v>
      </c>
      <c r="AG3461">
        <v>0</v>
      </c>
      <c r="AH3461">
        <v>0</v>
      </c>
      <c r="AI3461">
        <v>158.80000000000001</v>
      </c>
      <c r="AJ3461">
        <v>284.85000000000002</v>
      </c>
      <c r="AK3461" t="s">
        <v>58</v>
      </c>
      <c r="AL3461" t="s">
        <v>59</v>
      </c>
      <c r="AM3461" t="s">
        <v>105</v>
      </c>
    </row>
    <row r="3462" spans="1:39" x14ac:dyDescent="0.3">
      <c r="A3462" t="s">
        <v>4598</v>
      </c>
      <c r="B3462" t="s">
        <v>50</v>
      </c>
      <c r="C3462" s="8">
        <v>39</v>
      </c>
      <c r="D3462" s="8" t="s">
        <v>44</v>
      </c>
      <c r="E3462" s="6">
        <v>0</v>
      </c>
      <c r="F3462" t="s">
        <v>614</v>
      </c>
      <c r="G3462" s="6">
        <v>94306</v>
      </c>
      <c r="H3462" s="6">
        <v>37.416159</v>
      </c>
      <c r="I3462" s="6">
        <v>-122.131337</v>
      </c>
      <c r="J3462" s="6">
        <v>0</v>
      </c>
      <c r="K3462" s="6">
        <v>11</v>
      </c>
      <c r="L3462" s="6" t="s">
        <v>43</v>
      </c>
      <c r="M3462" s="6" t="s">
        <v>44</v>
      </c>
      <c r="P3462" t="s">
        <v>41</v>
      </c>
      <c r="Q3462" t="s">
        <v>80</v>
      </c>
      <c r="R3462">
        <v>5</v>
      </c>
      <c r="S3462" t="s">
        <v>44</v>
      </c>
      <c r="T3462" t="s">
        <v>44</v>
      </c>
      <c r="U3462" t="s">
        <v>41</v>
      </c>
      <c r="V3462" t="s">
        <v>44</v>
      </c>
      <c r="W3462" t="s">
        <v>41</v>
      </c>
      <c r="X3462" t="s">
        <v>44</v>
      </c>
      <c r="Y3462" t="s">
        <v>44</v>
      </c>
      <c r="Z3462">
        <f t="shared" si="54"/>
        <v>1</v>
      </c>
      <c r="AA3462" t="s">
        <v>41</v>
      </c>
      <c r="AB3462" t="s">
        <v>46</v>
      </c>
      <c r="AC3462" t="s">
        <v>41</v>
      </c>
      <c r="AD3462" t="s">
        <v>57</v>
      </c>
      <c r="AE3462">
        <v>41.6</v>
      </c>
      <c r="AF3462">
        <v>470.6</v>
      </c>
      <c r="AG3462">
        <v>0</v>
      </c>
      <c r="AH3462">
        <v>0</v>
      </c>
      <c r="AI3462">
        <v>0</v>
      </c>
      <c r="AJ3462">
        <v>470.6</v>
      </c>
      <c r="AK3462" t="s">
        <v>58</v>
      </c>
      <c r="AL3462" t="s">
        <v>59</v>
      </c>
      <c r="AM3462" t="s">
        <v>204</v>
      </c>
    </row>
    <row r="3463" spans="1:39" x14ac:dyDescent="0.3">
      <c r="A3463" t="s">
        <v>4599</v>
      </c>
      <c r="B3463" t="s">
        <v>50</v>
      </c>
      <c r="C3463" s="8">
        <v>49</v>
      </c>
      <c r="D3463" s="8" t="s">
        <v>41</v>
      </c>
      <c r="E3463" s="6">
        <v>0</v>
      </c>
      <c r="F3463" t="s">
        <v>136</v>
      </c>
      <c r="G3463" s="6">
        <v>90046</v>
      </c>
      <c r="H3463" s="6">
        <v>34.108454999999999</v>
      </c>
      <c r="I3463" s="6">
        <v>-118.362081</v>
      </c>
      <c r="J3463" s="6">
        <v>3</v>
      </c>
      <c r="K3463" s="6">
        <v>54</v>
      </c>
      <c r="L3463" s="6" t="s">
        <v>43</v>
      </c>
      <c r="M3463" s="6" t="s">
        <v>41</v>
      </c>
      <c r="N3463">
        <v>48.45</v>
      </c>
      <c r="O3463" t="s">
        <v>41</v>
      </c>
      <c r="P3463" t="s">
        <v>41</v>
      </c>
      <c r="Q3463" t="s">
        <v>80</v>
      </c>
      <c r="R3463">
        <v>28</v>
      </c>
      <c r="S3463" t="s">
        <v>44</v>
      </c>
      <c r="T3463" t="s">
        <v>41</v>
      </c>
      <c r="U3463" t="s">
        <v>44</v>
      </c>
      <c r="V3463" t="s">
        <v>41</v>
      </c>
      <c r="W3463" t="s">
        <v>41</v>
      </c>
      <c r="X3463" t="s">
        <v>44</v>
      </c>
      <c r="Y3463" t="s">
        <v>44</v>
      </c>
      <c r="Z3463">
        <f t="shared" si="54"/>
        <v>1</v>
      </c>
      <c r="AA3463" t="s">
        <v>41</v>
      </c>
      <c r="AB3463" t="s">
        <v>46</v>
      </c>
      <c r="AC3463" t="s">
        <v>41</v>
      </c>
      <c r="AD3463" t="s">
        <v>57</v>
      </c>
      <c r="AE3463">
        <v>70.7</v>
      </c>
      <c r="AF3463">
        <v>3770</v>
      </c>
      <c r="AG3463">
        <v>0</v>
      </c>
      <c r="AH3463">
        <v>0</v>
      </c>
      <c r="AI3463">
        <v>2616.3000000000002</v>
      </c>
      <c r="AJ3463">
        <v>6386.3</v>
      </c>
      <c r="AK3463" t="s">
        <v>48</v>
      </c>
    </row>
    <row r="3464" spans="1:39" x14ac:dyDescent="0.3">
      <c r="A3464" t="s">
        <v>4600</v>
      </c>
      <c r="B3464" t="s">
        <v>40</v>
      </c>
      <c r="C3464" s="8">
        <v>70</v>
      </c>
      <c r="D3464" s="8" t="s">
        <v>44</v>
      </c>
      <c r="E3464" s="6">
        <v>0</v>
      </c>
      <c r="F3464" t="s">
        <v>2451</v>
      </c>
      <c r="G3464" s="6">
        <v>93206</v>
      </c>
      <c r="H3464" s="6">
        <v>35.451402000000002</v>
      </c>
      <c r="I3464" s="6">
        <v>-119.48841299999999</v>
      </c>
      <c r="J3464" s="6">
        <v>0</v>
      </c>
      <c r="K3464" s="6">
        <v>49</v>
      </c>
      <c r="L3464" s="6" t="s">
        <v>43</v>
      </c>
      <c r="M3464" s="6" t="s">
        <v>41</v>
      </c>
      <c r="N3464">
        <v>47.72</v>
      </c>
      <c r="O3464" t="s">
        <v>44</v>
      </c>
      <c r="P3464" t="s">
        <v>41</v>
      </c>
      <c r="Q3464" t="s">
        <v>56</v>
      </c>
      <c r="R3464">
        <v>21</v>
      </c>
      <c r="S3464" t="s">
        <v>44</v>
      </c>
      <c r="T3464" t="s">
        <v>41</v>
      </c>
      <c r="U3464" t="s">
        <v>41</v>
      </c>
      <c r="V3464" t="s">
        <v>44</v>
      </c>
      <c r="W3464" t="s">
        <v>44</v>
      </c>
      <c r="X3464" t="s">
        <v>41</v>
      </c>
      <c r="Y3464" t="s">
        <v>44</v>
      </c>
      <c r="Z3464">
        <f t="shared" si="54"/>
        <v>1</v>
      </c>
      <c r="AA3464" t="s">
        <v>41</v>
      </c>
      <c r="AB3464" t="s">
        <v>46</v>
      </c>
      <c r="AC3464" t="s">
        <v>41</v>
      </c>
      <c r="AD3464" t="s">
        <v>57</v>
      </c>
      <c r="AE3464">
        <v>89.85</v>
      </c>
      <c r="AF3464">
        <v>4287.2</v>
      </c>
      <c r="AG3464">
        <v>0</v>
      </c>
      <c r="AH3464">
        <v>0</v>
      </c>
      <c r="AI3464">
        <v>2338.2800000000002</v>
      </c>
      <c r="AJ3464">
        <v>6625.48</v>
      </c>
      <c r="AK3464" t="s">
        <v>48</v>
      </c>
    </row>
    <row r="3465" spans="1:39" x14ac:dyDescent="0.3">
      <c r="A3465" t="s">
        <v>4601</v>
      </c>
      <c r="B3465" t="s">
        <v>50</v>
      </c>
      <c r="C3465" s="8">
        <v>76</v>
      </c>
      <c r="D3465" s="8" t="s">
        <v>41</v>
      </c>
      <c r="E3465" s="6">
        <v>0</v>
      </c>
      <c r="F3465" t="s">
        <v>3607</v>
      </c>
      <c r="G3465" s="6">
        <v>96142</v>
      </c>
      <c r="H3465" s="6">
        <v>39.061227000000002</v>
      </c>
      <c r="I3465" s="6">
        <v>-120.179546</v>
      </c>
      <c r="J3465" s="6">
        <v>5</v>
      </c>
      <c r="K3465" s="6">
        <v>72</v>
      </c>
      <c r="L3465" s="6" t="s">
        <v>43</v>
      </c>
      <c r="M3465" s="6" t="s">
        <v>41</v>
      </c>
      <c r="N3465">
        <v>27.74</v>
      </c>
      <c r="O3465" t="s">
        <v>41</v>
      </c>
      <c r="P3465" t="s">
        <v>41</v>
      </c>
      <c r="Q3465" t="s">
        <v>56</v>
      </c>
      <c r="R3465">
        <v>3</v>
      </c>
      <c r="S3465" t="s">
        <v>44</v>
      </c>
      <c r="T3465" t="s">
        <v>41</v>
      </c>
      <c r="U3465" t="s">
        <v>41</v>
      </c>
      <c r="V3465" t="s">
        <v>41</v>
      </c>
      <c r="W3465" t="s">
        <v>41</v>
      </c>
      <c r="X3465" t="s">
        <v>41</v>
      </c>
      <c r="Y3465" t="s">
        <v>41</v>
      </c>
      <c r="Z3465">
        <f t="shared" si="54"/>
        <v>3</v>
      </c>
      <c r="AA3465" t="s">
        <v>41</v>
      </c>
      <c r="AB3465" t="s">
        <v>74</v>
      </c>
      <c r="AC3465" t="s">
        <v>44</v>
      </c>
      <c r="AD3465" t="s">
        <v>47</v>
      </c>
      <c r="AE3465">
        <v>109.7</v>
      </c>
      <c r="AF3465">
        <v>7898.45</v>
      </c>
      <c r="AG3465">
        <v>0</v>
      </c>
      <c r="AH3465">
        <v>0</v>
      </c>
      <c r="AI3465">
        <v>1997.28</v>
      </c>
      <c r="AJ3465">
        <v>9895.73</v>
      </c>
      <c r="AK3465" t="s">
        <v>48</v>
      </c>
    </row>
    <row r="3466" spans="1:39" x14ac:dyDescent="0.3">
      <c r="A3466" t="s">
        <v>4602</v>
      </c>
      <c r="B3466" t="s">
        <v>50</v>
      </c>
      <c r="C3466" s="8">
        <v>30</v>
      </c>
      <c r="D3466" s="8" t="s">
        <v>41</v>
      </c>
      <c r="E3466" s="6">
        <v>0</v>
      </c>
      <c r="F3466" t="s">
        <v>4289</v>
      </c>
      <c r="G3466" s="6">
        <v>95372</v>
      </c>
      <c r="H3466" s="6">
        <v>37.990574000000002</v>
      </c>
      <c r="I3466" s="6">
        <v>-120.261821</v>
      </c>
      <c r="J3466" s="6">
        <v>1</v>
      </c>
      <c r="K3466" s="6">
        <v>9</v>
      </c>
      <c r="L3466" s="6" t="s">
        <v>43</v>
      </c>
      <c r="M3466" s="6" t="s">
        <v>41</v>
      </c>
      <c r="N3466">
        <v>31.67</v>
      </c>
      <c r="O3466" t="s">
        <v>41</v>
      </c>
      <c r="P3466" t="s">
        <v>41</v>
      </c>
      <c r="Q3466" t="s">
        <v>45</v>
      </c>
      <c r="R3466">
        <v>59</v>
      </c>
      <c r="S3466" t="s">
        <v>44</v>
      </c>
      <c r="T3466" t="s">
        <v>44</v>
      </c>
      <c r="U3466" t="s">
        <v>41</v>
      </c>
      <c r="V3466" t="s">
        <v>44</v>
      </c>
      <c r="W3466" t="s">
        <v>44</v>
      </c>
      <c r="X3466" t="s">
        <v>44</v>
      </c>
      <c r="Y3466" t="s">
        <v>44</v>
      </c>
      <c r="Z3466">
        <f t="shared" si="54"/>
        <v>0</v>
      </c>
      <c r="AA3466" t="s">
        <v>44</v>
      </c>
      <c r="AB3466" t="s">
        <v>52</v>
      </c>
      <c r="AC3466" t="s">
        <v>41</v>
      </c>
      <c r="AD3466" t="s">
        <v>57</v>
      </c>
      <c r="AE3466">
        <v>79.349999999999994</v>
      </c>
      <c r="AF3466">
        <v>661.25</v>
      </c>
      <c r="AG3466">
        <v>0</v>
      </c>
      <c r="AH3466">
        <v>10</v>
      </c>
      <c r="AI3466">
        <v>285.02999999999997</v>
      </c>
      <c r="AJ3466">
        <v>956.28</v>
      </c>
      <c r="AK3466" t="s">
        <v>58</v>
      </c>
      <c r="AL3466" t="s">
        <v>64</v>
      </c>
      <c r="AM3466" t="s">
        <v>68</v>
      </c>
    </row>
    <row r="3467" spans="1:39" x14ac:dyDescent="0.3">
      <c r="A3467" t="s">
        <v>4603</v>
      </c>
      <c r="B3467" t="s">
        <v>40</v>
      </c>
      <c r="C3467" s="8">
        <v>56</v>
      </c>
      <c r="D3467" s="8" t="s">
        <v>44</v>
      </c>
      <c r="E3467" s="6">
        <v>0</v>
      </c>
      <c r="F3467" t="s">
        <v>392</v>
      </c>
      <c r="G3467" s="6">
        <v>94129</v>
      </c>
      <c r="H3467" s="6">
        <v>37.797525999999998</v>
      </c>
      <c r="I3467" s="6">
        <v>-122.46453099999999</v>
      </c>
      <c r="J3467" s="6">
        <v>0</v>
      </c>
      <c r="K3467" s="6">
        <v>1</v>
      </c>
      <c r="L3467" s="6" t="s">
        <v>43</v>
      </c>
      <c r="M3467" s="6" t="s">
        <v>41</v>
      </c>
      <c r="N3467">
        <v>1.17</v>
      </c>
      <c r="O3467" t="s">
        <v>41</v>
      </c>
      <c r="P3467" t="s">
        <v>41</v>
      </c>
      <c r="Q3467" t="s">
        <v>56</v>
      </c>
      <c r="R3467">
        <v>27</v>
      </c>
      <c r="S3467" t="s">
        <v>44</v>
      </c>
      <c r="T3467" t="s">
        <v>44</v>
      </c>
      <c r="U3467" t="s">
        <v>44</v>
      </c>
      <c r="V3467" t="s">
        <v>44</v>
      </c>
      <c r="W3467" t="s">
        <v>41</v>
      </c>
      <c r="X3467" t="s">
        <v>41</v>
      </c>
      <c r="Y3467" t="s">
        <v>41</v>
      </c>
      <c r="Z3467">
        <f t="shared" si="54"/>
        <v>3</v>
      </c>
      <c r="AA3467" t="s">
        <v>41</v>
      </c>
      <c r="AB3467" t="s">
        <v>52</v>
      </c>
      <c r="AC3467" t="s">
        <v>41</v>
      </c>
      <c r="AD3467" t="s">
        <v>57</v>
      </c>
      <c r="AE3467">
        <v>94.6</v>
      </c>
      <c r="AF3467">
        <v>94.6</v>
      </c>
      <c r="AG3467">
        <v>0</v>
      </c>
      <c r="AH3467">
        <v>0</v>
      </c>
      <c r="AI3467">
        <v>1.17</v>
      </c>
      <c r="AJ3467">
        <v>95.77</v>
      </c>
      <c r="AK3467" t="s">
        <v>58</v>
      </c>
      <c r="AL3467" t="s">
        <v>110</v>
      </c>
      <c r="AM3467" t="s">
        <v>111</v>
      </c>
    </row>
    <row r="3468" spans="1:39" x14ac:dyDescent="0.3">
      <c r="A3468" t="s">
        <v>4604</v>
      </c>
      <c r="B3468" t="s">
        <v>40</v>
      </c>
      <c r="C3468" s="8">
        <v>44</v>
      </c>
      <c r="D3468" s="8" t="s">
        <v>44</v>
      </c>
      <c r="E3468" s="6">
        <v>0</v>
      </c>
      <c r="F3468" t="s">
        <v>3870</v>
      </c>
      <c r="G3468" s="6">
        <v>91040</v>
      </c>
      <c r="H3468" s="6">
        <v>34.282704000000003</v>
      </c>
      <c r="I3468" s="6">
        <v>-118.312929</v>
      </c>
      <c r="J3468" s="6">
        <v>0</v>
      </c>
      <c r="K3468" s="6">
        <v>31</v>
      </c>
      <c r="L3468" s="6" t="s">
        <v>43</v>
      </c>
      <c r="M3468" s="6" t="s">
        <v>41</v>
      </c>
      <c r="N3468">
        <v>33.380000000000003</v>
      </c>
      <c r="O3468" t="s">
        <v>41</v>
      </c>
      <c r="P3468" t="s">
        <v>41</v>
      </c>
      <c r="Q3468" t="s">
        <v>56</v>
      </c>
      <c r="R3468">
        <v>27</v>
      </c>
      <c r="S3468" t="s">
        <v>44</v>
      </c>
      <c r="T3468" t="s">
        <v>44</v>
      </c>
      <c r="U3468" t="s">
        <v>44</v>
      </c>
      <c r="V3468" t="s">
        <v>44</v>
      </c>
      <c r="W3468" t="s">
        <v>41</v>
      </c>
      <c r="X3468" t="s">
        <v>44</v>
      </c>
      <c r="Y3468" t="s">
        <v>44</v>
      </c>
      <c r="Z3468">
        <f t="shared" si="54"/>
        <v>1</v>
      </c>
      <c r="AA3468" t="s">
        <v>41</v>
      </c>
      <c r="AB3468" t="s">
        <v>52</v>
      </c>
      <c r="AC3468" t="s">
        <v>41</v>
      </c>
      <c r="AD3468" t="s">
        <v>47</v>
      </c>
      <c r="AE3468">
        <v>86.55</v>
      </c>
      <c r="AF3468">
        <v>2697.4</v>
      </c>
      <c r="AG3468">
        <v>0</v>
      </c>
      <c r="AH3468">
        <v>0</v>
      </c>
      <c r="AI3468">
        <v>1034.78</v>
      </c>
      <c r="AJ3468">
        <v>3732.18</v>
      </c>
      <c r="AK3468" t="s">
        <v>58</v>
      </c>
      <c r="AL3468" t="s">
        <v>122</v>
      </c>
      <c r="AM3468" t="s">
        <v>196</v>
      </c>
    </row>
    <row r="3469" spans="1:39" x14ac:dyDescent="0.3">
      <c r="A3469" t="s">
        <v>4605</v>
      </c>
      <c r="B3469" t="s">
        <v>40</v>
      </c>
      <c r="C3469" s="8">
        <v>44</v>
      </c>
      <c r="D3469" s="8" t="s">
        <v>44</v>
      </c>
      <c r="E3469" s="6">
        <v>0</v>
      </c>
      <c r="F3469" t="s">
        <v>374</v>
      </c>
      <c r="G3469" s="6">
        <v>92571</v>
      </c>
      <c r="H3469" s="6">
        <v>33.828288999999998</v>
      </c>
      <c r="I3469" s="6">
        <v>-117.201666</v>
      </c>
      <c r="J3469" s="6">
        <v>0</v>
      </c>
      <c r="K3469" s="6">
        <v>1</v>
      </c>
      <c r="L3469" s="6" t="s">
        <v>55</v>
      </c>
      <c r="M3469" s="6" t="s">
        <v>41</v>
      </c>
      <c r="N3469">
        <v>7.34</v>
      </c>
      <c r="O3469" t="s">
        <v>41</v>
      </c>
      <c r="P3469" t="s">
        <v>41</v>
      </c>
      <c r="Q3469" t="s">
        <v>56</v>
      </c>
      <c r="R3469">
        <v>11</v>
      </c>
      <c r="S3469" t="s">
        <v>44</v>
      </c>
      <c r="T3469" t="s">
        <v>44</v>
      </c>
      <c r="U3469" t="s">
        <v>44</v>
      </c>
      <c r="V3469" t="s">
        <v>44</v>
      </c>
      <c r="W3469" t="s">
        <v>41</v>
      </c>
      <c r="X3469" t="s">
        <v>44</v>
      </c>
      <c r="Y3469" t="s">
        <v>44</v>
      </c>
      <c r="Z3469">
        <f t="shared" si="54"/>
        <v>1</v>
      </c>
      <c r="AA3469" t="s">
        <v>44</v>
      </c>
      <c r="AB3469" t="s">
        <v>52</v>
      </c>
      <c r="AC3469" t="s">
        <v>41</v>
      </c>
      <c r="AD3469" t="s">
        <v>57</v>
      </c>
      <c r="AE3469">
        <v>84.6</v>
      </c>
      <c r="AF3469">
        <v>84.6</v>
      </c>
      <c r="AG3469">
        <v>0</v>
      </c>
      <c r="AH3469">
        <v>0</v>
      </c>
      <c r="AI3469">
        <v>7.34</v>
      </c>
      <c r="AJ3469">
        <v>91.94</v>
      </c>
      <c r="AK3469" t="s">
        <v>99</v>
      </c>
    </row>
    <row r="3470" spans="1:39" x14ac:dyDescent="0.3">
      <c r="A3470" t="s">
        <v>4606</v>
      </c>
      <c r="B3470" t="s">
        <v>50</v>
      </c>
      <c r="C3470" s="8">
        <v>80</v>
      </c>
      <c r="D3470" s="8" t="s">
        <v>41</v>
      </c>
      <c r="E3470" s="6">
        <v>0</v>
      </c>
      <c r="F3470" t="s">
        <v>113</v>
      </c>
      <c r="G3470" s="6">
        <v>93201</v>
      </c>
      <c r="H3470" s="6">
        <v>35.869625999999997</v>
      </c>
      <c r="I3470" s="6">
        <v>-119.498771</v>
      </c>
      <c r="J3470" s="6">
        <v>0</v>
      </c>
      <c r="K3470" s="6">
        <v>56</v>
      </c>
      <c r="L3470" s="6" t="s">
        <v>77</v>
      </c>
      <c r="M3470" s="6" t="s">
        <v>41</v>
      </c>
      <c r="N3470">
        <v>48.8</v>
      </c>
      <c r="O3470" t="s">
        <v>41</v>
      </c>
      <c r="P3470" t="s">
        <v>41</v>
      </c>
      <c r="Q3470" t="s">
        <v>56</v>
      </c>
      <c r="R3470">
        <v>12</v>
      </c>
      <c r="S3470" t="s">
        <v>41</v>
      </c>
      <c r="T3470" t="s">
        <v>44</v>
      </c>
      <c r="U3470" t="s">
        <v>41</v>
      </c>
      <c r="V3470" t="s">
        <v>44</v>
      </c>
      <c r="W3470" t="s">
        <v>41</v>
      </c>
      <c r="X3470" t="s">
        <v>41</v>
      </c>
      <c r="Y3470" t="s">
        <v>44</v>
      </c>
      <c r="Z3470">
        <f t="shared" si="54"/>
        <v>2</v>
      </c>
      <c r="AA3470" t="s">
        <v>41</v>
      </c>
      <c r="AB3470" t="s">
        <v>46</v>
      </c>
      <c r="AC3470" t="s">
        <v>41</v>
      </c>
      <c r="AD3470" t="s">
        <v>57</v>
      </c>
      <c r="AE3470">
        <v>104.55</v>
      </c>
      <c r="AF3470">
        <v>5794.65</v>
      </c>
      <c r="AG3470">
        <v>0</v>
      </c>
      <c r="AH3470">
        <v>0</v>
      </c>
      <c r="AI3470">
        <v>2732.8</v>
      </c>
      <c r="AJ3470">
        <v>8527.4500000000007</v>
      </c>
      <c r="AK3470" t="s">
        <v>58</v>
      </c>
      <c r="AL3470" t="s">
        <v>59</v>
      </c>
      <c r="AM3470" t="s">
        <v>204</v>
      </c>
    </row>
    <row r="3471" spans="1:39" x14ac:dyDescent="0.3">
      <c r="A3471" t="s">
        <v>4607</v>
      </c>
      <c r="B3471" t="s">
        <v>50</v>
      </c>
      <c r="C3471" s="8">
        <v>49</v>
      </c>
      <c r="D3471" s="8" t="s">
        <v>41</v>
      </c>
      <c r="E3471" s="6">
        <v>1</v>
      </c>
      <c r="F3471" t="s">
        <v>657</v>
      </c>
      <c r="G3471" s="6">
        <v>95041</v>
      </c>
      <c r="H3471" s="6">
        <v>37.051166000000002</v>
      </c>
      <c r="I3471" s="6">
        <v>-122.056194</v>
      </c>
      <c r="J3471" s="6">
        <v>9</v>
      </c>
      <c r="K3471" s="6">
        <v>70</v>
      </c>
      <c r="L3471" s="6" t="s">
        <v>73</v>
      </c>
      <c r="M3471" s="6" t="s">
        <v>41</v>
      </c>
      <c r="N3471">
        <v>22.67</v>
      </c>
      <c r="O3471" t="s">
        <v>41</v>
      </c>
      <c r="P3471" t="s">
        <v>41</v>
      </c>
      <c r="Q3471" t="s">
        <v>80</v>
      </c>
      <c r="R3471">
        <v>29</v>
      </c>
      <c r="S3471" t="s">
        <v>41</v>
      </c>
      <c r="T3471" t="s">
        <v>44</v>
      </c>
      <c r="U3471" t="s">
        <v>41</v>
      </c>
      <c r="V3471" t="s">
        <v>44</v>
      </c>
      <c r="W3471" t="s">
        <v>41</v>
      </c>
      <c r="X3471" t="s">
        <v>44</v>
      </c>
      <c r="Y3471" t="s">
        <v>44</v>
      </c>
      <c r="Z3471">
        <f t="shared" si="54"/>
        <v>1</v>
      </c>
      <c r="AA3471" t="s">
        <v>41</v>
      </c>
      <c r="AB3471" t="s">
        <v>74</v>
      </c>
      <c r="AC3471" t="s">
        <v>44</v>
      </c>
      <c r="AD3471" t="s">
        <v>47</v>
      </c>
      <c r="AE3471">
        <v>68.95</v>
      </c>
      <c r="AF3471">
        <v>4858.7</v>
      </c>
      <c r="AG3471">
        <v>0</v>
      </c>
      <c r="AH3471">
        <v>0</v>
      </c>
      <c r="AI3471">
        <v>1586.9</v>
      </c>
      <c r="AJ3471">
        <v>6445.6</v>
      </c>
      <c r="AK3471" t="s">
        <v>48</v>
      </c>
    </row>
    <row r="3472" spans="1:39" x14ac:dyDescent="0.3">
      <c r="A3472" t="s">
        <v>4608</v>
      </c>
      <c r="B3472" t="s">
        <v>40</v>
      </c>
      <c r="C3472" s="8">
        <v>68</v>
      </c>
      <c r="D3472" s="8" t="s">
        <v>41</v>
      </c>
      <c r="E3472" s="6">
        <v>0</v>
      </c>
      <c r="F3472" t="s">
        <v>136</v>
      </c>
      <c r="G3472" s="6">
        <v>90063</v>
      </c>
      <c r="H3472" s="6">
        <v>34.044271000000002</v>
      </c>
      <c r="I3472" s="6">
        <v>-118.185237</v>
      </c>
      <c r="J3472" s="6">
        <v>4</v>
      </c>
      <c r="K3472" s="6">
        <v>55</v>
      </c>
      <c r="L3472" s="6" t="s">
        <v>43</v>
      </c>
      <c r="M3472" s="6" t="s">
        <v>41</v>
      </c>
      <c r="N3472">
        <v>22.74</v>
      </c>
      <c r="O3472" t="s">
        <v>41</v>
      </c>
      <c r="P3472" t="s">
        <v>41</v>
      </c>
      <c r="Q3472" t="s">
        <v>56</v>
      </c>
      <c r="R3472">
        <v>21</v>
      </c>
      <c r="S3472" t="s">
        <v>44</v>
      </c>
      <c r="T3472" t="s">
        <v>41</v>
      </c>
      <c r="U3472" t="s">
        <v>41</v>
      </c>
      <c r="V3472" t="s">
        <v>41</v>
      </c>
      <c r="W3472" t="s">
        <v>44</v>
      </c>
      <c r="X3472" t="s">
        <v>44</v>
      </c>
      <c r="Y3472" t="s">
        <v>44</v>
      </c>
      <c r="Z3472">
        <f t="shared" si="54"/>
        <v>0</v>
      </c>
      <c r="AA3472" t="s">
        <v>41</v>
      </c>
      <c r="AB3472" t="s">
        <v>74</v>
      </c>
      <c r="AC3472" t="s">
        <v>44</v>
      </c>
      <c r="AD3472" t="s">
        <v>57</v>
      </c>
      <c r="AE3472">
        <v>90.45</v>
      </c>
      <c r="AF3472">
        <v>5044.8</v>
      </c>
      <c r="AG3472">
        <v>12.48</v>
      </c>
      <c r="AH3472">
        <v>0</v>
      </c>
      <c r="AI3472">
        <v>1250.7</v>
      </c>
      <c r="AJ3472">
        <v>6283.02</v>
      </c>
      <c r="AK3472" t="s">
        <v>48</v>
      </c>
    </row>
    <row r="3473" spans="1:39" x14ac:dyDescent="0.3">
      <c r="A3473" t="s">
        <v>4609</v>
      </c>
      <c r="B3473" t="s">
        <v>50</v>
      </c>
      <c r="C3473" s="8">
        <v>23</v>
      </c>
      <c r="D3473" s="8" t="s">
        <v>44</v>
      </c>
      <c r="E3473" s="6">
        <v>0</v>
      </c>
      <c r="F3473" t="s">
        <v>236</v>
      </c>
      <c r="G3473" s="6">
        <v>90405</v>
      </c>
      <c r="H3473" s="6">
        <v>34.005439000000003</v>
      </c>
      <c r="I3473" s="6">
        <v>-118.477507</v>
      </c>
      <c r="J3473" s="6">
        <v>0</v>
      </c>
      <c r="K3473" s="6">
        <v>3</v>
      </c>
      <c r="L3473" s="6" t="s">
        <v>43</v>
      </c>
      <c r="M3473" s="6" t="s">
        <v>41</v>
      </c>
      <c r="N3473">
        <v>47.68</v>
      </c>
      <c r="O3473" t="s">
        <v>44</v>
      </c>
      <c r="P3473" t="s">
        <v>41</v>
      </c>
      <c r="Q3473" t="s">
        <v>80</v>
      </c>
      <c r="R3473">
        <v>82</v>
      </c>
      <c r="S3473" t="s">
        <v>44</v>
      </c>
      <c r="T3473" t="s">
        <v>44</v>
      </c>
      <c r="U3473" t="s">
        <v>44</v>
      </c>
      <c r="V3473" t="s">
        <v>44</v>
      </c>
      <c r="W3473" t="s">
        <v>41</v>
      </c>
      <c r="X3473" t="s">
        <v>44</v>
      </c>
      <c r="Y3473" t="s">
        <v>41</v>
      </c>
      <c r="Z3473">
        <f t="shared" si="54"/>
        <v>2</v>
      </c>
      <c r="AA3473" t="s">
        <v>41</v>
      </c>
      <c r="AB3473" t="s">
        <v>52</v>
      </c>
      <c r="AC3473" t="s">
        <v>44</v>
      </c>
      <c r="AD3473" t="s">
        <v>47</v>
      </c>
      <c r="AE3473">
        <v>53.4</v>
      </c>
      <c r="AF3473">
        <v>188.7</v>
      </c>
      <c r="AG3473">
        <v>0</v>
      </c>
      <c r="AH3473">
        <v>0</v>
      </c>
      <c r="AI3473">
        <v>143.04</v>
      </c>
      <c r="AJ3473">
        <v>331.74</v>
      </c>
      <c r="AK3473" t="s">
        <v>58</v>
      </c>
      <c r="AL3473" t="s">
        <v>110</v>
      </c>
      <c r="AM3473" t="s">
        <v>111</v>
      </c>
    </row>
    <row r="3474" spans="1:39" x14ac:dyDescent="0.3">
      <c r="A3474" t="s">
        <v>4610</v>
      </c>
      <c r="B3474" t="s">
        <v>50</v>
      </c>
      <c r="C3474" s="8">
        <v>64</v>
      </c>
      <c r="D3474" s="8" t="s">
        <v>41</v>
      </c>
      <c r="E3474" s="6">
        <v>0</v>
      </c>
      <c r="F3474" t="s">
        <v>152</v>
      </c>
      <c r="G3474" s="6">
        <v>92126</v>
      </c>
      <c r="H3474" s="6">
        <v>32.886924999999998</v>
      </c>
      <c r="I3474" s="6">
        <v>-117.152162</v>
      </c>
      <c r="J3474" s="6">
        <v>3</v>
      </c>
      <c r="K3474" s="6">
        <v>5</v>
      </c>
      <c r="L3474" s="6" t="s">
        <v>55</v>
      </c>
      <c r="M3474" s="6" t="s">
        <v>41</v>
      </c>
      <c r="N3474">
        <v>36.880000000000003</v>
      </c>
      <c r="O3474" t="s">
        <v>41</v>
      </c>
      <c r="P3474" t="s">
        <v>41</v>
      </c>
      <c r="Q3474" t="s">
        <v>56</v>
      </c>
      <c r="R3474">
        <v>8</v>
      </c>
      <c r="S3474" t="s">
        <v>41</v>
      </c>
      <c r="T3474" t="s">
        <v>44</v>
      </c>
      <c r="U3474" t="s">
        <v>41</v>
      </c>
      <c r="V3474" t="s">
        <v>44</v>
      </c>
      <c r="W3474" t="s">
        <v>44</v>
      </c>
      <c r="X3474" t="s">
        <v>44</v>
      </c>
      <c r="Y3474" t="s">
        <v>44</v>
      </c>
      <c r="Z3474">
        <f t="shared" si="54"/>
        <v>0</v>
      </c>
      <c r="AA3474" t="s">
        <v>41</v>
      </c>
      <c r="AB3474" t="s">
        <v>52</v>
      </c>
      <c r="AC3474" t="s">
        <v>41</v>
      </c>
      <c r="AD3474" t="s">
        <v>57</v>
      </c>
      <c r="AE3474">
        <v>84.5</v>
      </c>
      <c r="AF3474">
        <v>453.75</v>
      </c>
      <c r="AG3474">
        <v>0</v>
      </c>
      <c r="AH3474">
        <v>0</v>
      </c>
      <c r="AI3474">
        <v>184.4</v>
      </c>
      <c r="AJ3474">
        <v>638.15</v>
      </c>
      <c r="AK3474" t="s">
        <v>58</v>
      </c>
      <c r="AL3474" t="s">
        <v>59</v>
      </c>
      <c r="AM3474" t="s">
        <v>105</v>
      </c>
    </row>
    <row r="3475" spans="1:39" x14ac:dyDescent="0.3">
      <c r="A3475" t="s">
        <v>4611</v>
      </c>
      <c r="B3475" t="s">
        <v>50</v>
      </c>
      <c r="C3475" s="8">
        <v>53</v>
      </c>
      <c r="D3475" s="8" t="s">
        <v>44</v>
      </c>
      <c r="E3475" s="6">
        <v>0</v>
      </c>
      <c r="F3475" t="s">
        <v>808</v>
      </c>
      <c r="G3475" s="6">
        <v>91103</v>
      </c>
      <c r="H3475" s="6">
        <v>34.167465</v>
      </c>
      <c r="I3475" s="6">
        <v>-118.165327</v>
      </c>
      <c r="J3475" s="6">
        <v>0</v>
      </c>
      <c r="K3475" s="6">
        <v>3</v>
      </c>
      <c r="L3475" s="6" t="s">
        <v>55</v>
      </c>
      <c r="M3475" s="6" t="s">
        <v>41</v>
      </c>
      <c r="N3475">
        <v>39.380000000000003</v>
      </c>
      <c r="O3475" t="s">
        <v>44</v>
      </c>
      <c r="P3475" t="s">
        <v>41</v>
      </c>
      <c r="Q3475" t="s">
        <v>56</v>
      </c>
      <c r="R3475">
        <v>23</v>
      </c>
      <c r="S3475" t="s">
        <v>44</v>
      </c>
      <c r="T3475" t="s">
        <v>44</v>
      </c>
      <c r="U3475" t="s">
        <v>44</v>
      </c>
      <c r="V3475" t="s">
        <v>44</v>
      </c>
      <c r="W3475" t="s">
        <v>44</v>
      </c>
      <c r="X3475" t="s">
        <v>44</v>
      </c>
      <c r="Y3475" t="s">
        <v>44</v>
      </c>
      <c r="Z3475">
        <f t="shared" si="54"/>
        <v>0</v>
      </c>
      <c r="AA3475" t="s">
        <v>41</v>
      </c>
      <c r="AB3475" t="s">
        <v>52</v>
      </c>
      <c r="AC3475" t="s">
        <v>44</v>
      </c>
      <c r="AD3475" t="s">
        <v>57</v>
      </c>
      <c r="AE3475">
        <v>69.650000000000006</v>
      </c>
      <c r="AF3475">
        <v>220.1</v>
      </c>
      <c r="AG3475">
        <v>0</v>
      </c>
      <c r="AH3475">
        <v>0</v>
      </c>
      <c r="AI3475">
        <v>118.14</v>
      </c>
      <c r="AJ3475">
        <v>338.24</v>
      </c>
      <c r="AK3475" t="s">
        <v>58</v>
      </c>
      <c r="AL3475" t="s">
        <v>59</v>
      </c>
      <c r="AM3475" t="s">
        <v>204</v>
      </c>
    </row>
    <row r="3476" spans="1:39" x14ac:dyDescent="0.3">
      <c r="A3476" t="s">
        <v>4612</v>
      </c>
      <c r="B3476" t="s">
        <v>40</v>
      </c>
      <c r="C3476" s="8">
        <v>23</v>
      </c>
      <c r="D3476" s="8" t="s">
        <v>41</v>
      </c>
      <c r="E3476" s="6">
        <v>0</v>
      </c>
      <c r="F3476" t="s">
        <v>2158</v>
      </c>
      <c r="G3476" s="6">
        <v>92683</v>
      </c>
      <c r="H3476" s="6">
        <v>33.752591000000002</v>
      </c>
      <c r="I3476" s="6">
        <v>-117.993661</v>
      </c>
      <c r="J3476" s="6">
        <v>6</v>
      </c>
      <c r="K3476" s="6">
        <v>26</v>
      </c>
      <c r="L3476" s="6" t="s">
        <v>130</v>
      </c>
      <c r="M3476" s="6" t="s">
        <v>41</v>
      </c>
      <c r="N3476">
        <v>34.119999999999997</v>
      </c>
      <c r="O3476" t="s">
        <v>44</v>
      </c>
      <c r="P3476" t="s">
        <v>41</v>
      </c>
      <c r="Q3476" t="s">
        <v>80</v>
      </c>
      <c r="R3476">
        <v>58</v>
      </c>
      <c r="S3476" t="s">
        <v>44</v>
      </c>
      <c r="T3476" t="s">
        <v>41</v>
      </c>
      <c r="U3476" t="s">
        <v>41</v>
      </c>
      <c r="V3476" t="s">
        <v>44</v>
      </c>
      <c r="W3476" t="s">
        <v>41</v>
      </c>
      <c r="X3476" t="s">
        <v>41</v>
      </c>
      <c r="Y3476" t="s">
        <v>41</v>
      </c>
      <c r="Z3476">
        <f t="shared" si="54"/>
        <v>3</v>
      </c>
      <c r="AA3476" t="s">
        <v>44</v>
      </c>
      <c r="AB3476" t="s">
        <v>74</v>
      </c>
      <c r="AC3476" t="s">
        <v>41</v>
      </c>
      <c r="AD3476" t="s">
        <v>47</v>
      </c>
      <c r="AE3476">
        <v>73.5</v>
      </c>
      <c r="AF3476">
        <v>1905.7</v>
      </c>
      <c r="AG3476">
        <v>17.03</v>
      </c>
      <c r="AH3476">
        <v>70</v>
      </c>
      <c r="AI3476">
        <v>887.12</v>
      </c>
      <c r="AJ3476">
        <v>2845.79</v>
      </c>
      <c r="AK3476" t="s">
        <v>48</v>
      </c>
    </row>
    <row r="3477" spans="1:39" x14ac:dyDescent="0.3">
      <c r="A3477" t="s">
        <v>4613</v>
      </c>
      <c r="B3477" t="s">
        <v>40</v>
      </c>
      <c r="C3477" s="8">
        <v>33</v>
      </c>
      <c r="D3477" s="8" t="s">
        <v>44</v>
      </c>
      <c r="E3477" s="6">
        <v>0</v>
      </c>
      <c r="F3477" t="s">
        <v>2111</v>
      </c>
      <c r="G3477" s="6">
        <v>96047</v>
      </c>
      <c r="H3477" s="6">
        <v>40.524535</v>
      </c>
      <c r="I3477" s="6">
        <v>-122.647172</v>
      </c>
      <c r="J3477" s="6">
        <v>0</v>
      </c>
      <c r="K3477" s="6">
        <v>25</v>
      </c>
      <c r="L3477" s="6" t="s">
        <v>43</v>
      </c>
      <c r="M3477" s="6" t="s">
        <v>41</v>
      </c>
      <c r="N3477">
        <v>1.22</v>
      </c>
      <c r="O3477" t="s">
        <v>44</v>
      </c>
      <c r="P3477" t="s">
        <v>41</v>
      </c>
      <c r="Q3477" t="s">
        <v>80</v>
      </c>
      <c r="R3477">
        <v>10</v>
      </c>
      <c r="S3477" t="s">
        <v>44</v>
      </c>
      <c r="T3477" t="s">
        <v>41</v>
      </c>
      <c r="U3477" t="s">
        <v>44</v>
      </c>
      <c r="V3477" t="s">
        <v>41</v>
      </c>
      <c r="W3477" t="s">
        <v>44</v>
      </c>
      <c r="X3477" t="s">
        <v>41</v>
      </c>
      <c r="Y3477" t="s">
        <v>41</v>
      </c>
      <c r="Z3477">
        <f t="shared" si="54"/>
        <v>2</v>
      </c>
      <c r="AA3477" t="s">
        <v>41</v>
      </c>
      <c r="AB3477" t="s">
        <v>52</v>
      </c>
      <c r="AC3477" t="s">
        <v>41</v>
      </c>
      <c r="AD3477" t="s">
        <v>57</v>
      </c>
      <c r="AE3477">
        <v>65.8</v>
      </c>
      <c r="AF3477">
        <v>1679.65</v>
      </c>
      <c r="AG3477">
        <v>29.29</v>
      </c>
      <c r="AH3477">
        <v>0</v>
      </c>
      <c r="AI3477">
        <v>30.5</v>
      </c>
      <c r="AJ3477">
        <v>1680.86</v>
      </c>
      <c r="AK3477" t="s">
        <v>48</v>
      </c>
    </row>
    <row r="3478" spans="1:39" x14ac:dyDescent="0.3">
      <c r="A3478" t="s">
        <v>4614</v>
      </c>
      <c r="B3478" t="s">
        <v>50</v>
      </c>
      <c r="C3478" s="8">
        <v>29</v>
      </c>
      <c r="D3478" s="8" t="s">
        <v>44</v>
      </c>
      <c r="E3478" s="6">
        <v>0</v>
      </c>
      <c r="F3478" t="s">
        <v>145</v>
      </c>
      <c r="G3478" s="6">
        <v>95212</v>
      </c>
      <c r="H3478" s="6">
        <v>38.049456999999997</v>
      </c>
      <c r="I3478" s="6">
        <v>-121.21653000000001</v>
      </c>
      <c r="J3478" s="6">
        <v>0</v>
      </c>
      <c r="K3478" s="6">
        <v>15</v>
      </c>
      <c r="L3478" s="6" t="s">
        <v>63</v>
      </c>
      <c r="M3478" s="6" t="s">
        <v>41</v>
      </c>
      <c r="N3478">
        <v>14.79</v>
      </c>
      <c r="O3478" t="s">
        <v>41</v>
      </c>
      <c r="P3478" t="s">
        <v>41</v>
      </c>
      <c r="Q3478" t="s">
        <v>80</v>
      </c>
      <c r="R3478">
        <v>59</v>
      </c>
      <c r="S3478" t="s">
        <v>44</v>
      </c>
      <c r="T3478" t="s">
        <v>41</v>
      </c>
      <c r="U3478" t="s">
        <v>44</v>
      </c>
      <c r="V3478" t="s">
        <v>41</v>
      </c>
      <c r="W3478" t="s">
        <v>44</v>
      </c>
      <c r="X3478" t="s">
        <v>44</v>
      </c>
      <c r="Y3478" t="s">
        <v>44</v>
      </c>
      <c r="Z3478">
        <f t="shared" si="54"/>
        <v>0</v>
      </c>
      <c r="AA3478" t="s">
        <v>41</v>
      </c>
      <c r="AB3478" t="s">
        <v>52</v>
      </c>
      <c r="AC3478" t="s">
        <v>41</v>
      </c>
      <c r="AD3478" t="s">
        <v>47</v>
      </c>
      <c r="AE3478">
        <v>58.6</v>
      </c>
      <c r="AF3478">
        <v>939.7</v>
      </c>
      <c r="AG3478">
        <v>0</v>
      </c>
      <c r="AH3478">
        <v>0</v>
      </c>
      <c r="AI3478">
        <v>221.85</v>
      </c>
      <c r="AJ3478">
        <v>1161.55</v>
      </c>
      <c r="AK3478" t="s">
        <v>58</v>
      </c>
      <c r="AL3478" t="s">
        <v>64</v>
      </c>
      <c r="AM3478" t="s">
        <v>434</v>
      </c>
    </row>
    <row r="3479" spans="1:39" x14ac:dyDescent="0.3">
      <c r="A3479" t="s">
        <v>4615</v>
      </c>
      <c r="B3479" t="s">
        <v>40</v>
      </c>
      <c r="C3479" s="8">
        <v>51</v>
      </c>
      <c r="D3479" s="8" t="s">
        <v>41</v>
      </c>
      <c r="E3479" s="6">
        <v>0</v>
      </c>
      <c r="F3479" t="s">
        <v>2840</v>
      </c>
      <c r="G3479" s="6">
        <v>91759</v>
      </c>
      <c r="H3479" s="6">
        <v>34.231318000000002</v>
      </c>
      <c r="I3479" s="6">
        <v>-117.662032</v>
      </c>
      <c r="J3479" s="6">
        <v>4</v>
      </c>
      <c r="K3479" s="6">
        <v>31</v>
      </c>
      <c r="L3479" s="6" t="s">
        <v>43</v>
      </c>
      <c r="M3479" s="6" t="s">
        <v>41</v>
      </c>
      <c r="N3479">
        <v>1.2</v>
      </c>
      <c r="O3479" t="s">
        <v>44</v>
      </c>
      <c r="P3479" t="s">
        <v>41</v>
      </c>
      <c r="Q3479" t="s">
        <v>80</v>
      </c>
      <c r="R3479">
        <v>15</v>
      </c>
      <c r="S3479" t="s">
        <v>44</v>
      </c>
      <c r="T3479" t="s">
        <v>44</v>
      </c>
      <c r="U3479" t="s">
        <v>44</v>
      </c>
      <c r="V3479" t="s">
        <v>41</v>
      </c>
      <c r="W3479" t="s">
        <v>44</v>
      </c>
      <c r="X3479" t="s">
        <v>44</v>
      </c>
      <c r="Y3479" t="s">
        <v>44</v>
      </c>
      <c r="Z3479">
        <f t="shared" si="54"/>
        <v>0</v>
      </c>
      <c r="AA3479" t="s">
        <v>44</v>
      </c>
      <c r="AB3479" t="s">
        <v>52</v>
      </c>
      <c r="AC3479" t="s">
        <v>41</v>
      </c>
      <c r="AD3479" t="s">
        <v>47</v>
      </c>
      <c r="AE3479">
        <v>49.2</v>
      </c>
      <c r="AF3479">
        <v>1498.55</v>
      </c>
      <c r="AG3479">
        <v>0</v>
      </c>
      <c r="AH3479">
        <v>100</v>
      </c>
      <c r="AI3479">
        <v>37.200000000000003</v>
      </c>
      <c r="AJ3479">
        <v>1635.75</v>
      </c>
      <c r="AK3479" t="s">
        <v>48</v>
      </c>
    </row>
    <row r="3480" spans="1:39" x14ac:dyDescent="0.3">
      <c r="A3480" t="s">
        <v>4616</v>
      </c>
      <c r="B3480" t="s">
        <v>50</v>
      </c>
      <c r="C3480" s="8">
        <v>39</v>
      </c>
      <c r="D3480" s="8" t="s">
        <v>41</v>
      </c>
      <c r="E3480" s="6">
        <v>0</v>
      </c>
      <c r="F3480" t="s">
        <v>2786</v>
      </c>
      <c r="G3480" s="6">
        <v>93950</v>
      </c>
      <c r="H3480" s="6">
        <v>36.618336999999997</v>
      </c>
      <c r="I3480" s="6">
        <v>-121.926417</v>
      </c>
      <c r="J3480" s="6">
        <v>0</v>
      </c>
      <c r="K3480" s="6">
        <v>2</v>
      </c>
      <c r="L3480" s="6" t="s">
        <v>43</v>
      </c>
      <c r="M3480" s="6" t="s">
        <v>41</v>
      </c>
      <c r="N3480">
        <v>49.41</v>
      </c>
      <c r="O3480" t="s">
        <v>41</v>
      </c>
      <c r="P3480" t="s">
        <v>41</v>
      </c>
      <c r="Q3480" t="s">
        <v>56</v>
      </c>
      <c r="R3480">
        <v>20</v>
      </c>
      <c r="S3480" t="s">
        <v>44</v>
      </c>
      <c r="T3480" t="s">
        <v>44</v>
      </c>
      <c r="U3480" t="s">
        <v>41</v>
      </c>
      <c r="V3480" t="s">
        <v>44</v>
      </c>
      <c r="W3480" t="s">
        <v>41</v>
      </c>
      <c r="X3480" t="s">
        <v>44</v>
      </c>
      <c r="Y3480" t="s">
        <v>44</v>
      </c>
      <c r="Z3480">
        <f t="shared" si="54"/>
        <v>1</v>
      </c>
      <c r="AA3480" t="s">
        <v>44</v>
      </c>
      <c r="AB3480" t="s">
        <v>52</v>
      </c>
      <c r="AC3480" t="s">
        <v>41</v>
      </c>
      <c r="AD3480" t="s">
        <v>57</v>
      </c>
      <c r="AE3480">
        <v>91.45</v>
      </c>
      <c r="AF3480">
        <v>171.45</v>
      </c>
      <c r="AG3480">
        <v>0</v>
      </c>
      <c r="AH3480">
        <v>10</v>
      </c>
      <c r="AI3480">
        <v>98.82</v>
      </c>
      <c r="AJ3480">
        <v>280.27</v>
      </c>
      <c r="AK3480" t="s">
        <v>99</v>
      </c>
    </row>
    <row r="3481" spans="1:39" x14ac:dyDescent="0.3">
      <c r="A3481" t="s">
        <v>4617</v>
      </c>
      <c r="B3481" t="s">
        <v>40</v>
      </c>
      <c r="C3481" s="8">
        <v>61</v>
      </c>
      <c r="D3481" s="8" t="s">
        <v>44</v>
      </c>
      <c r="E3481" s="6">
        <v>0</v>
      </c>
      <c r="F3481" t="s">
        <v>314</v>
      </c>
      <c r="G3481" s="6">
        <v>93030</v>
      </c>
      <c r="H3481" s="6">
        <v>34.223244000000001</v>
      </c>
      <c r="I3481" s="6">
        <v>-119.18012</v>
      </c>
      <c r="J3481" s="6">
        <v>0</v>
      </c>
      <c r="K3481" s="6">
        <v>1</v>
      </c>
      <c r="L3481" s="6" t="s">
        <v>43</v>
      </c>
      <c r="M3481" s="6" t="s">
        <v>41</v>
      </c>
      <c r="N3481">
        <v>1.59</v>
      </c>
      <c r="O3481" t="s">
        <v>44</v>
      </c>
      <c r="P3481" t="s">
        <v>41</v>
      </c>
      <c r="Q3481" t="s">
        <v>45</v>
      </c>
      <c r="R3481">
        <v>14</v>
      </c>
      <c r="S3481" t="s">
        <v>44</v>
      </c>
      <c r="T3481" t="s">
        <v>44</v>
      </c>
      <c r="U3481" t="s">
        <v>44</v>
      </c>
      <c r="V3481" t="s">
        <v>44</v>
      </c>
      <c r="W3481" t="s">
        <v>41</v>
      </c>
      <c r="X3481" t="s">
        <v>44</v>
      </c>
      <c r="Y3481" t="s">
        <v>44</v>
      </c>
      <c r="Z3481">
        <f t="shared" si="54"/>
        <v>1</v>
      </c>
      <c r="AA3481" t="s">
        <v>41</v>
      </c>
      <c r="AB3481" t="s">
        <v>52</v>
      </c>
      <c r="AC3481" t="s">
        <v>41</v>
      </c>
      <c r="AD3481" t="s">
        <v>47</v>
      </c>
      <c r="AE3481">
        <v>53.55</v>
      </c>
      <c r="AF3481">
        <v>53.55</v>
      </c>
      <c r="AG3481">
        <v>0</v>
      </c>
      <c r="AH3481">
        <v>0</v>
      </c>
      <c r="AI3481">
        <v>1.59</v>
      </c>
      <c r="AJ3481">
        <v>55.14</v>
      </c>
      <c r="AK3481" t="s">
        <v>58</v>
      </c>
      <c r="AL3481" t="s">
        <v>118</v>
      </c>
      <c r="AM3481" t="s">
        <v>241</v>
      </c>
    </row>
    <row r="3482" spans="1:39" x14ac:dyDescent="0.3">
      <c r="A3482" t="s">
        <v>4618</v>
      </c>
      <c r="B3482" t="s">
        <v>50</v>
      </c>
      <c r="C3482" s="8">
        <v>47</v>
      </c>
      <c r="D3482" s="8" t="s">
        <v>44</v>
      </c>
      <c r="E3482" s="6">
        <v>0</v>
      </c>
      <c r="F3482" t="s">
        <v>3386</v>
      </c>
      <c r="G3482" s="6">
        <v>95482</v>
      </c>
      <c r="H3482" s="6">
        <v>39.134075000000003</v>
      </c>
      <c r="I3482" s="6">
        <v>-123.23421999999999</v>
      </c>
      <c r="J3482" s="6">
        <v>0</v>
      </c>
      <c r="K3482" s="6">
        <v>18</v>
      </c>
      <c r="L3482" s="6" t="s">
        <v>43</v>
      </c>
      <c r="M3482" s="6" t="s">
        <v>41</v>
      </c>
      <c r="N3482">
        <v>33.799999999999997</v>
      </c>
      <c r="O3482" t="s">
        <v>41</v>
      </c>
      <c r="P3482" t="s">
        <v>41</v>
      </c>
      <c r="Q3482" t="s">
        <v>45</v>
      </c>
      <c r="R3482">
        <v>17</v>
      </c>
      <c r="S3482" t="s">
        <v>41</v>
      </c>
      <c r="T3482" t="s">
        <v>44</v>
      </c>
      <c r="U3482" t="s">
        <v>44</v>
      </c>
      <c r="V3482" t="s">
        <v>44</v>
      </c>
      <c r="W3482" t="s">
        <v>44</v>
      </c>
      <c r="X3482" t="s">
        <v>44</v>
      </c>
      <c r="Y3482" t="s">
        <v>44</v>
      </c>
      <c r="Z3482">
        <f t="shared" si="54"/>
        <v>0</v>
      </c>
      <c r="AA3482" t="s">
        <v>44</v>
      </c>
      <c r="AB3482" t="s">
        <v>52</v>
      </c>
      <c r="AC3482" t="s">
        <v>44</v>
      </c>
      <c r="AD3482" t="s">
        <v>47</v>
      </c>
      <c r="AE3482">
        <v>56.25</v>
      </c>
      <c r="AF3482">
        <v>969.85</v>
      </c>
      <c r="AG3482">
        <v>0</v>
      </c>
      <c r="AH3482">
        <v>30</v>
      </c>
      <c r="AI3482">
        <v>608.4</v>
      </c>
      <c r="AJ3482">
        <v>1608.25</v>
      </c>
      <c r="AK3482" t="s">
        <v>48</v>
      </c>
    </row>
    <row r="3483" spans="1:39" x14ac:dyDescent="0.3">
      <c r="A3483" t="s">
        <v>4619</v>
      </c>
      <c r="B3483" t="s">
        <v>50</v>
      </c>
      <c r="C3483" s="8">
        <v>79</v>
      </c>
      <c r="D3483" s="8" t="s">
        <v>41</v>
      </c>
      <c r="E3483" s="6">
        <v>0</v>
      </c>
      <c r="F3483" t="s">
        <v>136</v>
      </c>
      <c r="G3483" s="6">
        <v>90034</v>
      </c>
      <c r="H3483" s="6">
        <v>34.030577999999998</v>
      </c>
      <c r="I3483" s="6">
        <v>-118.399613</v>
      </c>
      <c r="J3483" s="6">
        <v>10</v>
      </c>
      <c r="K3483" s="6">
        <v>2</v>
      </c>
      <c r="L3483" s="6" t="s">
        <v>55</v>
      </c>
      <c r="M3483" s="6" t="s">
        <v>41</v>
      </c>
      <c r="N3483">
        <v>33.1</v>
      </c>
      <c r="O3483" t="s">
        <v>44</v>
      </c>
      <c r="P3483" t="s">
        <v>41</v>
      </c>
      <c r="Q3483" t="s">
        <v>56</v>
      </c>
      <c r="R3483">
        <v>11</v>
      </c>
      <c r="S3483" t="s">
        <v>44</v>
      </c>
      <c r="T3483" t="s">
        <v>44</v>
      </c>
      <c r="U3483" t="s">
        <v>41</v>
      </c>
      <c r="V3483" t="s">
        <v>44</v>
      </c>
      <c r="W3483" t="s">
        <v>41</v>
      </c>
      <c r="X3483" t="s">
        <v>41</v>
      </c>
      <c r="Y3483" t="s">
        <v>44</v>
      </c>
      <c r="Z3483">
        <f t="shared" si="54"/>
        <v>2</v>
      </c>
      <c r="AA3483" t="s">
        <v>44</v>
      </c>
      <c r="AB3483" t="s">
        <v>46</v>
      </c>
      <c r="AC3483" t="s">
        <v>41</v>
      </c>
      <c r="AD3483" t="s">
        <v>47</v>
      </c>
      <c r="AE3483">
        <v>95.5</v>
      </c>
      <c r="AF3483">
        <v>181.65</v>
      </c>
      <c r="AG3483">
        <v>0</v>
      </c>
      <c r="AH3483">
        <v>10</v>
      </c>
      <c r="AI3483">
        <v>66.2</v>
      </c>
      <c r="AJ3483">
        <v>257.85000000000002</v>
      </c>
      <c r="AK3483" t="s">
        <v>99</v>
      </c>
    </row>
    <row r="3484" spans="1:39" x14ac:dyDescent="0.3">
      <c r="A3484" t="s">
        <v>4620</v>
      </c>
      <c r="B3484" t="s">
        <v>40</v>
      </c>
      <c r="C3484" s="8">
        <v>54</v>
      </c>
      <c r="D3484" s="8" t="s">
        <v>44</v>
      </c>
      <c r="E3484" s="6">
        <v>0</v>
      </c>
      <c r="F3484" t="s">
        <v>4621</v>
      </c>
      <c r="G3484" s="6">
        <v>96044</v>
      </c>
      <c r="H3484" s="6">
        <v>41.962127000000002</v>
      </c>
      <c r="I3484" s="6">
        <v>-122.52769600000001</v>
      </c>
      <c r="J3484" s="6">
        <v>0</v>
      </c>
      <c r="K3484" s="6">
        <v>13</v>
      </c>
      <c r="L3484" s="6" t="s">
        <v>63</v>
      </c>
      <c r="M3484" s="6" t="s">
        <v>41</v>
      </c>
      <c r="N3484">
        <v>10.66</v>
      </c>
      <c r="O3484" t="s">
        <v>44</v>
      </c>
      <c r="P3484" t="s">
        <v>41</v>
      </c>
      <c r="Q3484" t="s">
        <v>80</v>
      </c>
      <c r="R3484">
        <v>5</v>
      </c>
      <c r="S3484" t="s">
        <v>41</v>
      </c>
      <c r="T3484" t="s">
        <v>44</v>
      </c>
      <c r="U3484" t="s">
        <v>44</v>
      </c>
      <c r="V3484" t="s">
        <v>44</v>
      </c>
      <c r="W3484" t="s">
        <v>41</v>
      </c>
      <c r="X3484" t="s">
        <v>41</v>
      </c>
      <c r="Y3484" t="s">
        <v>41</v>
      </c>
      <c r="Z3484">
        <f t="shared" si="54"/>
        <v>3</v>
      </c>
      <c r="AA3484" t="s">
        <v>41</v>
      </c>
      <c r="AB3484" t="s">
        <v>52</v>
      </c>
      <c r="AC3484" t="s">
        <v>41</v>
      </c>
      <c r="AD3484" t="s">
        <v>57</v>
      </c>
      <c r="AE3484">
        <v>71.95</v>
      </c>
      <c r="AF3484">
        <v>923.85</v>
      </c>
      <c r="AG3484">
        <v>10.47</v>
      </c>
      <c r="AH3484">
        <v>0</v>
      </c>
      <c r="AI3484">
        <v>138.58000000000001</v>
      </c>
      <c r="AJ3484">
        <v>1051.96</v>
      </c>
      <c r="AK3484" t="s">
        <v>48</v>
      </c>
    </row>
    <row r="3485" spans="1:39" x14ac:dyDescent="0.3">
      <c r="A3485" t="s">
        <v>4622</v>
      </c>
      <c r="B3485" t="s">
        <v>40</v>
      </c>
      <c r="C3485" s="8">
        <v>39</v>
      </c>
      <c r="D3485" s="8" t="s">
        <v>41</v>
      </c>
      <c r="E3485" s="6">
        <v>0</v>
      </c>
      <c r="F3485" t="s">
        <v>2140</v>
      </c>
      <c r="G3485" s="6">
        <v>91324</v>
      </c>
      <c r="H3485" s="6">
        <v>34.238208</v>
      </c>
      <c r="I3485" s="6">
        <v>-118.55029</v>
      </c>
      <c r="J3485" s="6">
        <v>1</v>
      </c>
      <c r="K3485" s="6">
        <v>40</v>
      </c>
      <c r="L3485" s="6" t="s">
        <v>43</v>
      </c>
      <c r="M3485" s="6" t="s">
        <v>41</v>
      </c>
      <c r="N3485">
        <v>31.37</v>
      </c>
      <c r="O3485" t="s">
        <v>44</v>
      </c>
      <c r="P3485" t="s">
        <v>44</v>
      </c>
      <c r="Z3485">
        <f t="shared" si="54"/>
        <v>0</v>
      </c>
      <c r="AB3485" t="s">
        <v>74</v>
      </c>
      <c r="AC3485" t="s">
        <v>44</v>
      </c>
      <c r="AD3485" t="s">
        <v>47</v>
      </c>
      <c r="AE3485">
        <v>19.100000000000001</v>
      </c>
      <c r="AF3485">
        <v>780.1</v>
      </c>
      <c r="AG3485">
        <v>45.6</v>
      </c>
      <c r="AH3485">
        <v>0</v>
      </c>
      <c r="AI3485">
        <v>1254.8</v>
      </c>
      <c r="AJ3485">
        <v>1989.3</v>
      </c>
      <c r="AK3485" t="s">
        <v>48</v>
      </c>
    </row>
    <row r="3486" spans="1:39" x14ac:dyDescent="0.3">
      <c r="A3486" t="s">
        <v>4623</v>
      </c>
      <c r="B3486" t="s">
        <v>40</v>
      </c>
      <c r="C3486" s="8">
        <v>71</v>
      </c>
      <c r="D3486" s="8" t="s">
        <v>44</v>
      </c>
      <c r="E3486" s="6">
        <v>0</v>
      </c>
      <c r="F3486" t="s">
        <v>1526</v>
      </c>
      <c r="G3486" s="6">
        <v>92372</v>
      </c>
      <c r="H3486" s="6">
        <v>34.459322</v>
      </c>
      <c r="I3486" s="6">
        <v>-117.629729</v>
      </c>
      <c r="J3486" s="6">
        <v>0</v>
      </c>
      <c r="K3486" s="6">
        <v>17</v>
      </c>
      <c r="L3486" s="6" t="s">
        <v>63</v>
      </c>
      <c r="M3486" s="6" t="s">
        <v>41</v>
      </c>
      <c r="N3486">
        <v>24.15</v>
      </c>
      <c r="O3486" t="s">
        <v>44</v>
      </c>
      <c r="P3486" t="s">
        <v>44</v>
      </c>
      <c r="Z3486">
        <f t="shared" si="54"/>
        <v>0</v>
      </c>
      <c r="AB3486" t="s">
        <v>46</v>
      </c>
      <c r="AC3486" t="s">
        <v>44</v>
      </c>
      <c r="AD3486" t="s">
        <v>184</v>
      </c>
      <c r="AE3486">
        <v>20.65</v>
      </c>
      <c r="AF3486">
        <v>330.6</v>
      </c>
      <c r="AG3486">
        <v>0</v>
      </c>
      <c r="AH3486">
        <v>0</v>
      </c>
      <c r="AI3486">
        <v>410.55</v>
      </c>
      <c r="AJ3486">
        <v>741.15</v>
      </c>
      <c r="AK3486" t="s">
        <v>48</v>
      </c>
    </row>
    <row r="3487" spans="1:39" x14ac:dyDescent="0.3">
      <c r="A3487" t="s">
        <v>4624</v>
      </c>
      <c r="B3487" t="s">
        <v>40</v>
      </c>
      <c r="C3487" s="8">
        <v>56</v>
      </c>
      <c r="D3487" s="8" t="s">
        <v>44</v>
      </c>
      <c r="E3487" s="6">
        <v>0</v>
      </c>
      <c r="F3487" t="s">
        <v>4625</v>
      </c>
      <c r="G3487" s="6">
        <v>93560</v>
      </c>
      <c r="H3487" s="6">
        <v>34.903052000000002</v>
      </c>
      <c r="I3487" s="6">
        <v>-118.41125099999999</v>
      </c>
      <c r="J3487" s="6">
        <v>0</v>
      </c>
      <c r="K3487" s="6">
        <v>10</v>
      </c>
      <c r="L3487" s="6" t="s">
        <v>43</v>
      </c>
      <c r="M3487" s="6" t="s">
        <v>41</v>
      </c>
      <c r="N3487">
        <v>23.84</v>
      </c>
      <c r="O3487" t="s">
        <v>44</v>
      </c>
      <c r="P3487" t="s">
        <v>44</v>
      </c>
      <c r="Z3487">
        <f t="shared" si="54"/>
        <v>0</v>
      </c>
      <c r="AB3487" t="s">
        <v>52</v>
      </c>
      <c r="AC3487" t="s">
        <v>41</v>
      </c>
      <c r="AD3487" t="s">
        <v>47</v>
      </c>
      <c r="AE3487">
        <v>19.899999999999999</v>
      </c>
      <c r="AF3487">
        <v>199.45</v>
      </c>
      <c r="AG3487">
        <v>0</v>
      </c>
      <c r="AH3487">
        <v>0</v>
      </c>
      <c r="AI3487">
        <v>238.4</v>
      </c>
      <c r="AJ3487">
        <v>437.85</v>
      </c>
      <c r="AK3487" t="s">
        <v>48</v>
      </c>
    </row>
    <row r="3488" spans="1:39" x14ac:dyDescent="0.3">
      <c r="A3488" t="s">
        <v>4626</v>
      </c>
      <c r="B3488" t="s">
        <v>50</v>
      </c>
      <c r="C3488" s="8">
        <v>62</v>
      </c>
      <c r="D3488" s="8" t="s">
        <v>41</v>
      </c>
      <c r="E3488" s="6">
        <v>3</v>
      </c>
      <c r="F3488" t="s">
        <v>433</v>
      </c>
      <c r="G3488" s="6">
        <v>95369</v>
      </c>
      <c r="H3488" s="6">
        <v>37.521707999999997</v>
      </c>
      <c r="I3488" s="6">
        <v>-120.42684300000001</v>
      </c>
      <c r="J3488" s="6">
        <v>3</v>
      </c>
      <c r="K3488" s="6">
        <v>61</v>
      </c>
      <c r="L3488" s="6" t="s">
        <v>43</v>
      </c>
      <c r="M3488" s="6" t="s">
        <v>41</v>
      </c>
      <c r="N3488">
        <v>34.54</v>
      </c>
      <c r="O3488" t="s">
        <v>41</v>
      </c>
      <c r="P3488" t="s">
        <v>41</v>
      </c>
      <c r="Q3488" t="s">
        <v>56</v>
      </c>
      <c r="R3488">
        <v>58</v>
      </c>
      <c r="S3488" t="s">
        <v>44</v>
      </c>
      <c r="T3488" t="s">
        <v>44</v>
      </c>
      <c r="U3488" t="s">
        <v>41</v>
      </c>
      <c r="V3488" t="s">
        <v>44</v>
      </c>
      <c r="W3488" t="s">
        <v>41</v>
      </c>
      <c r="X3488" t="s">
        <v>41</v>
      </c>
      <c r="Y3488" t="s">
        <v>41</v>
      </c>
      <c r="Z3488">
        <f t="shared" si="54"/>
        <v>3</v>
      </c>
      <c r="AA3488" t="s">
        <v>41</v>
      </c>
      <c r="AB3488" t="s">
        <v>46</v>
      </c>
      <c r="AC3488" t="s">
        <v>41</v>
      </c>
      <c r="AD3488" t="s">
        <v>57</v>
      </c>
      <c r="AE3488">
        <v>99.9</v>
      </c>
      <c r="AF3488">
        <v>6241.35</v>
      </c>
      <c r="AG3488">
        <v>0</v>
      </c>
      <c r="AH3488">
        <v>0</v>
      </c>
      <c r="AI3488">
        <v>2106.94</v>
      </c>
      <c r="AJ3488">
        <v>8348.2900000000009</v>
      </c>
      <c r="AK3488" t="s">
        <v>48</v>
      </c>
    </row>
    <row r="3489" spans="1:39" x14ac:dyDescent="0.3">
      <c r="A3489" t="s">
        <v>4627</v>
      </c>
      <c r="B3489" t="s">
        <v>50</v>
      </c>
      <c r="C3489" s="8">
        <v>55</v>
      </c>
      <c r="D3489" s="8" t="s">
        <v>44</v>
      </c>
      <c r="E3489" s="6">
        <v>0</v>
      </c>
      <c r="F3489" t="s">
        <v>174</v>
      </c>
      <c r="G3489" s="6">
        <v>96107</v>
      </c>
      <c r="H3489" s="6">
        <v>38.425280000000001</v>
      </c>
      <c r="I3489" s="6">
        <v>-119.475741</v>
      </c>
      <c r="J3489" s="6">
        <v>0</v>
      </c>
      <c r="K3489" s="6">
        <v>27</v>
      </c>
      <c r="L3489" s="6" t="s">
        <v>43</v>
      </c>
      <c r="M3489" s="6" t="s">
        <v>41</v>
      </c>
      <c r="N3489">
        <v>33.94</v>
      </c>
      <c r="O3489" t="s">
        <v>41</v>
      </c>
      <c r="P3489" t="s">
        <v>41</v>
      </c>
      <c r="Q3489" t="s">
        <v>45</v>
      </c>
      <c r="R3489">
        <v>25</v>
      </c>
      <c r="S3489" t="s">
        <v>44</v>
      </c>
      <c r="T3489" t="s">
        <v>44</v>
      </c>
      <c r="U3489" t="s">
        <v>41</v>
      </c>
      <c r="V3489" t="s">
        <v>41</v>
      </c>
      <c r="W3489" t="s">
        <v>44</v>
      </c>
      <c r="X3489" t="s">
        <v>44</v>
      </c>
      <c r="Y3489" t="s">
        <v>44</v>
      </c>
      <c r="Z3489">
        <f t="shared" si="54"/>
        <v>0</v>
      </c>
      <c r="AA3489" t="s">
        <v>41</v>
      </c>
      <c r="AB3489" t="s">
        <v>52</v>
      </c>
      <c r="AC3489" t="s">
        <v>44</v>
      </c>
      <c r="AD3489" t="s">
        <v>57</v>
      </c>
      <c r="AE3489">
        <v>59.45</v>
      </c>
      <c r="AF3489">
        <v>1611.65</v>
      </c>
      <c r="AG3489">
        <v>0</v>
      </c>
      <c r="AH3489">
        <v>0</v>
      </c>
      <c r="AI3489">
        <v>916.38</v>
      </c>
      <c r="AJ3489">
        <v>2528.0300000000002</v>
      </c>
      <c r="AK3489" t="s">
        <v>48</v>
      </c>
    </row>
    <row r="3490" spans="1:39" x14ac:dyDescent="0.3">
      <c r="A3490" t="s">
        <v>4628</v>
      </c>
      <c r="B3490" t="s">
        <v>40</v>
      </c>
      <c r="C3490" s="8">
        <v>61</v>
      </c>
      <c r="D3490" s="8" t="s">
        <v>41</v>
      </c>
      <c r="E3490" s="6">
        <v>0</v>
      </c>
      <c r="F3490" t="s">
        <v>364</v>
      </c>
      <c r="G3490" s="6">
        <v>90240</v>
      </c>
      <c r="H3490" s="6">
        <v>33.956228000000003</v>
      </c>
      <c r="I3490" s="6">
        <v>-118.120993</v>
      </c>
      <c r="J3490" s="6">
        <v>1</v>
      </c>
      <c r="K3490" s="6">
        <v>60</v>
      </c>
      <c r="L3490" s="6" t="s">
        <v>77</v>
      </c>
      <c r="M3490" s="6" t="s">
        <v>44</v>
      </c>
      <c r="P3490" t="s">
        <v>41</v>
      </c>
      <c r="Q3490" t="s">
        <v>45</v>
      </c>
      <c r="R3490">
        <v>2</v>
      </c>
      <c r="S3490" t="s">
        <v>41</v>
      </c>
      <c r="T3490" t="s">
        <v>41</v>
      </c>
      <c r="U3490" t="s">
        <v>44</v>
      </c>
      <c r="V3490" t="s">
        <v>41</v>
      </c>
      <c r="W3490" t="s">
        <v>44</v>
      </c>
      <c r="X3490" t="s">
        <v>44</v>
      </c>
      <c r="Y3490" t="s">
        <v>44</v>
      </c>
      <c r="Z3490">
        <f t="shared" si="54"/>
        <v>0</v>
      </c>
      <c r="AA3490" t="s">
        <v>41</v>
      </c>
      <c r="AB3490" t="s">
        <v>74</v>
      </c>
      <c r="AC3490" t="s">
        <v>44</v>
      </c>
      <c r="AD3490" t="s">
        <v>57</v>
      </c>
      <c r="AE3490">
        <v>37.700000000000003</v>
      </c>
      <c r="AF3490">
        <v>2288.6999999999998</v>
      </c>
      <c r="AG3490">
        <v>0</v>
      </c>
      <c r="AH3490">
        <v>0</v>
      </c>
      <c r="AI3490">
        <v>0</v>
      </c>
      <c r="AJ3490">
        <v>2288.6999999999998</v>
      </c>
      <c r="AK3490" t="s">
        <v>48</v>
      </c>
    </row>
    <row r="3491" spans="1:39" x14ac:dyDescent="0.3">
      <c r="A3491" t="s">
        <v>4629</v>
      </c>
      <c r="B3491" t="s">
        <v>50</v>
      </c>
      <c r="C3491" s="8">
        <v>40</v>
      </c>
      <c r="D3491" s="8" t="s">
        <v>41</v>
      </c>
      <c r="E3491" s="6">
        <v>0</v>
      </c>
      <c r="F3491" t="s">
        <v>4101</v>
      </c>
      <c r="G3491" s="6">
        <v>93276</v>
      </c>
      <c r="H3491" s="6">
        <v>35.316262999999999</v>
      </c>
      <c r="I3491" s="6">
        <v>-119.402559</v>
      </c>
      <c r="J3491" s="6">
        <v>3</v>
      </c>
      <c r="K3491" s="6">
        <v>64</v>
      </c>
      <c r="L3491" s="6" t="s">
        <v>77</v>
      </c>
      <c r="M3491" s="6" t="s">
        <v>41</v>
      </c>
      <c r="N3491">
        <v>37.46</v>
      </c>
      <c r="O3491" t="s">
        <v>41</v>
      </c>
      <c r="P3491" t="s">
        <v>41</v>
      </c>
      <c r="Q3491" t="s">
        <v>80</v>
      </c>
      <c r="R3491">
        <v>2</v>
      </c>
      <c r="S3491" t="s">
        <v>41</v>
      </c>
      <c r="T3491" t="s">
        <v>44</v>
      </c>
      <c r="U3491" t="s">
        <v>44</v>
      </c>
      <c r="V3491" t="s">
        <v>44</v>
      </c>
      <c r="W3491" t="s">
        <v>41</v>
      </c>
      <c r="X3491" t="s">
        <v>44</v>
      </c>
      <c r="Y3491" t="s">
        <v>44</v>
      </c>
      <c r="Z3491">
        <f t="shared" si="54"/>
        <v>1</v>
      </c>
      <c r="AA3491" t="s">
        <v>41</v>
      </c>
      <c r="AB3491" t="s">
        <v>46</v>
      </c>
      <c r="AC3491" t="s">
        <v>41</v>
      </c>
      <c r="AD3491" t="s">
        <v>47</v>
      </c>
      <c r="AE3491">
        <v>66.150000000000006</v>
      </c>
      <c r="AF3491">
        <v>4392.5</v>
      </c>
      <c r="AG3491">
        <v>0</v>
      </c>
      <c r="AH3491">
        <v>0</v>
      </c>
      <c r="AI3491">
        <v>2397.44</v>
      </c>
      <c r="AJ3491">
        <v>6789.94</v>
      </c>
      <c r="AK3491" t="s">
        <v>48</v>
      </c>
    </row>
    <row r="3492" spans="1:39" x14ac:dyDescent="0.3">
      <c r="A3492" t="s">
        <v>4630</v>
      </c>
      <c r="B3492" t="s">
        <v>40</v>
      </c>
      <c r="C3492" s="8">
        <v>57</v>
      </c>
      <c r="D3492" s="8" t="s">
        <v>44</v>
      </c>
      <c r="E3492" s="6">
        <v>0</v>
      </c>
      <c r="F3492" t="s">
        <v>2602</v>
      </c>
      <c r="G3492" s="6">
        <v>95514</v>
      </c>
      <c r="H3492" s="6">
        <v>40.309088000000003</v>
      </c>
      <c r="I3492" s="6">
        <v>-123.668201</v>
      </c>
      <c r="J3492" s="6">
        <v>0</v>
      </c>
      <c r="K3492" s="6">
        <v>28</v>
      </c>
      <c r="L3492" s="6" t="s">
        <v>43</v>
      </c>
      <c r="M3492" s="6" t="s">
        <v>41</v>
      </c>
      <c r="N3492">
        <v>38.97</v>
      </c>
      <c r="O3492" t="s">
        <v>44</v>
      </c>
      <c r="P3492" t="s">
        <v>41</v>
      </c>
      <c r="Q3492" t="s">
        <v>45</v>
      </c>
      <c r="R3492">
        <v>3</v>
      </c>
      <c r="S3492" t="s">
        <v>44</v>
      </c>
      <c r="T3492" t="s">
        <v>44</v>
      </c>
      <c r="U3492" t="s">
        <v>41</v>
      </c>
      <c r="V3492" t="s">
        <v>44</v>
      </c>
      <c r="W3492" t="s">
        <v>41</v>
      </c>
      <c r="X3492" t="s">
        <v>44</v>
      </c>
      <c r="Y3492" t="s">
        <v>44</v>
      </c>
      <c r="Z3492">
        <f t="shared" si="54"/>
        <v>1</v>
      </c>
      <c r="AA3492" t="s">
        <v>41</v>
      </c>
      <c r="AB3492" t="s">
        <v>52</v>
      </c>
      <c r="AC3492" t="s">
        <v>41</v>
      </c>
      <c r="AD3492" t="s">
        <v>57</v>
      </c>
      <c r="AE3492">
        <v>59.55</v>
      </c>
      <c r="AF3492">
        <v>1646.45</v>
      </c>
      <c r="AG3492">
        <v>0</v>
      </c>
      <c r="AH3492">
        <v>0</v>
      </c>
      <c r="AI3492">
        <v>1091.1600000000001</v>
      </c>
      <c r="AJ3492">
        <v>2737.61</v>
      </c>
      <c r="AK3492" t="s">
        <v>48</v>
      </c>
    </row>
    <row r="3493" spans="1:39" x14ac:dyDescent="0.3">
      <c r="A3493" t="s">
        <v>4631</v>
      </c>
      <c r="B3493" t="s">
        <v>40</v>
      </c>
      <c r="C3493" s="8">
        <v>35</v>
      </c>
      <c r="D3493" s="8" t="s">
        <v>41</v>
      </c>
      <c r="E3493" s="6">
        <v>3</v>
      </c>
      <c r="F3493" t="s">
        <v>2202</v>
      </c>
      <c r="G3493" s="6">
        <v>90221</v>
      </c>
      <c r="H3493" s="6">
        <v>33.885810999999997</v>
      </c>
      <c r="I3493" s="6">
        <v>-118.206459</v>
      </c>
      <c r="J3493" s="6">
        <v>1</v>
      </c>
      <c r="K3493" s="6">
        <v>11</v>
      </c>
      <c r="L3493" s="6" t="s">
        <v>63</v>
      </c>
      <c r="M3493" s="6" t="s">
        <v>41</v>
      </c>
      <c r="N3493">
        <v>29.01</v>
      </c>
      <c r="O3493" t="s">
        <v>44</v>
      </c>
      <c r="P3493" t="s">
        <v>44</v>
      </c>
      <c r="Z3493">
        <f t="shared" si="54"/>
        <v>0</v>
      </c>
      <c r="AB3493" t="s">
        <v>52</v>
      </c>
      <c r="AC3493" t="s">
        <v>41</v>
      </c>
      <c r="AD3493" t="s">
        <v>47</v>
      </c>
      <c r="AE3493">
        <v>19.25</v>
      </c>
      <c r="AF3493">
        <v>180.3</v>
      </c>
      <c r="AG3493">
        <v>0</v>
      </c>
      <c r="AH3493">
        <v>0</v>
      </c>
      <c r="AI3493">
        <v>319.11</v>
      </c>
      <c r="AJ3493">
        <v>499.41</v>
      </c>
      <c r="AK3493" t="s">
        <v>58</v>
      </c>
      <c r="AL3493" t="s">
        <v>122</v>
      </c>
      <c r="AM3493" t="s">
        <v>196</v>
      </c>
    </row>
    <row r="3494" spans="1:39" x14ac:dyDescent="0.3">
      <c r="A3494" t="s">
        <v>4632</v>
      </c>
      <c r="B3494" t="s">
        <v>50</v>
      </c>
      <c r="C3494" s="8">
        <v>28</v>
      </c>
      <c r="D3494" s="8" t="s">
        <v>41</v>
      </c>
      <c r="E3494" s="6">
        <v>2</v>
      </c>
      <c r="F3494" t="s">
        <v>1356</v>
      </c>
      <c r="G3494" s="6">
        <v>93223</v>
      </c>
      <c r="H3494" s="6">
        <v>36.298780000000001</v>
      </c>
      <c r="I3494" s="6">
        <v>-119.20102799999999</v>
      </c>
      <c r="J3494" s="6">
        <v>9</v>
      </c>
      <c r="K3494" s="6">
        <v>34</v>
      </c>
      <c r="L3494" s="6" t="s">
        <v>43</v>
      </c>
      <c r="M3494" s="6" t="s">
        <v>41</v>
      </c>
      <c r="N3494">
        <v>42.74</v>
      </c>
      <c r="O3494" t="s">
        <v>41</v>
      </c>
      <c r="P3494" t="s">
        <v>41</v>
      </c>
      <c r="Q3494" t="s">
        <v>56</v>
      </c>
      <c r="R3494">
        <v>52</v>
      </c>
      <c r="S3494" t="s">
        <v>44</v>
      </c>
      <c r="T3494" t="s">
        <v>41</v>
      </c>
      <c r="U3494" t="s">
        <v>44</v>
      </c>
      <c r="V3494" t="s">
        <v>44</v>
      </c>
      <c r="W3494" t="s">
        <v>41</v>
      </c>
      <c r="X3494" t="s">
        <v>41</v>
      </c>
      <c r="Y3494" t="s">
        <v>41</v>
      </c>
      <c r="Z3494">
        <f t="shared" si="54"/>
        <v>3</v>
      </c>
      <c r="AA3494" t="s">
        <v>41</v>
      </c>
      <c r="AB3494" t="s">
        <v>52</v>
      </c>
      <c r="AC3494" t="s">
        <v>41</v>
      </c>
      <c r="AD3494" t="s">
        <v>57</v>
      </c>
      <c r="AE3494">
        <v>97.7</v>
      </c>
      <c r="AF3494">
        <v>3410</v>
      </c>
      <c r="AG3494">
        <v>0</v>
      </c>
      <c r="AH3494">
        <v>0</v>
      </c>
      <c r="AI3494">
        <v>1453.16</v>
      </c>
      <c r="AJ3494">
        <v>4863.16</v>
      </c>
      <c r="AK3494" t="s">
        <v>48</v>
      </c>
    </row>
    <row r="3495" spans="1:39" x14ac:dyDescent="0.3">
      <c r="A3495" t="s">
        <v>4633</v>
      </c>
      <c r="B3495" t="s">
        <v>40</v>
      </c>
      <c r="C3495" s="8">
        <v>80</v>
      </c>
      <c r="D3495" s="8" t="s">
        <v>44</v>
      </c>
      <c r="E3495" s="6">
        <v>0</v>
      </c>
      <c r="F3495" t="s">
        <v>2720</v>
      </c>
      <c r="G3495" s="6">
        <v>95937</v>
      </c>
      <c r="H3495" s="6">
        <v>38.931424999999997</v>
      </c>
      <c r="I3495" s="6">
        <v>-121.94608100000001</v>
      </c>
      <c r="J3495" s="6">
        <v>0</v>
      </c>
      <c r="K3495" s="6">
        <v>36</v>
      </c>
      <c r="L3495" s="6" t="s">
        <v>130</v>
      </c>
      <c r="M3495" s="6" t="s">
        <v>41</v>
      </c>
      <c r="N3495">
        <v>41.57</v>
      </c>
      <c r="O3495" t="s">
        <v>41</v>
      </c>
      <c r="P3495" t="s">
        <v>41</v>
      </c>
      <c r="Q3495" t="s">
        <v>56</v>
      </c>
      <c r="R3495">
        <v>10</v>
      </c>
      <c r="S3495" t="s">
        <v>44</v>
      </c>
      <c r="T3495" t="s">
        <v>44</v>
      </c>
      <c r="U3495" t="s">
        <v>44</v>
      </c>
      <c r="V3495" t="s">
        <v>44</v>
      </c>
      <c r="W3495" t="s">
        <v>44</v>
      </c>
      <c r="X3495" t="s">
        <v>44</v>
      </c>
      <c r="Y3495" t="s">
        <v>44</v>
      </c>
      <c r="Z3495">
        <f t="shared" si="54"/>
        <v>0</v>
      </c>
      <c r="AA3495" t="s">
        <v>41</v>
      </c>
      <c r="AB3495" t="s">
        <v>74</v>
      </c>
      <c r="AC3495" t="s">
        <v>41</v>
      </c>
      <c r="AD3495" t="s">
        <v>57</v>
      </c>
      <c r="AE3495">
        <v>74.900000000000006</v>
      </c>
      <c r="AF3495">
        <v>2659.45</v>
      </c>
      <c r="AG3495">
        <v>0</v>
      </c>
      <c r="AH3495">
        <v>0</v>
      </c>
      <c r="AI3495">
        <v>1496.52</v>
      </c>
      <c r="AJ3495">
        <v>4155.97</v>
      </c>
      <c r="AK3495" t="s">
        <v>48</v>
      </c>
    </row>
    <row r="3496" spans="1:39" x14ac:dyDescent="0.3">
      <c r="A3496" t="s">
        <v>4634</v>
      </c>
      <c r="B3496" t="s">
        <v>50</v>
      </c>
      <c r="C3496" s="8">
        <v>47</v>
      </c>
      <c r="D3496" s="8" t="s">
        <v>44</v>
      </c>
      <c r="E3496" s="6">
        <v>0</v>
      </c>
      <c r="F3496" t="s">
        <v>2987</v>
      </c>
      <c r="G3496" s="6">
        <v>92308</v>
      </c>
      <c r="H3496" s="6">
        <v>34.424925999999999</v>
      </c>
      <c r="I3496" s="6">
        <v>-117.18450300000001</v>
      </c>
      <c r="J3496" s="6">
        <v>0</v>
      </c>
      <c r="K3496" s="6">
        <v>35</v>
      </c>
      <c r="L3496" s="6" t="s">
        <v>130</v>
      </c>
      <c r="M3496" s="6" t="s">
        <v>44</v>
      </c>
      <c r="P3496" t="s">
        <v>41</v>
      </c>
      <c r="Q3496" t="s">
        <v>80</v>
      </c>
      <c r="R3496">
        <v>26</v>
      </c>
      <c r="S3496" t="s">
        <v>44</v>
      </c>
      <c r="T3496" t="s">
        <v>44</v>
      </c>
      <c r="U3496" t="s">
        <v>41</v>
      </c>
      <c r="V3496" t="s">
        <v>44</v>
      </c>
      <c r="W3496" t="s">
        <v>41</v>
      </c>
      <c r="X3496" t="s">
        <v>41</v>
      </c>
      <c r="Y3496" t="s">
        <v>41</v>
      </c>
      <c r="Z3496">
        <f t="shared" si="54"/>
        <v>3</v>
      </c>
      <c r="AA3496" t="s">
        <v>41</v>
      </c>
      <c r="AB3496" t="s">
        <v>52</v>
      </c>
      <c r="AC3496" t="s">
        <v>44</v>
      </c>
      <c r="AD3496" t="s">
        <v>57</v>
      </c>
      <c r="AE3496">
        <v>49.2</v>
      </c>
      <c r="AF3496">
        <v>1701.65</v>
      </c>
      <c r="AG3496">
        <v>0</v>
      </c>
      <c r="AH3496">
        <v>0</v>
      </c>
      <c r="AI3496">
        <v>0</v>
      </c>
      <c r="AJ3496">
        <v>1701.65</v>
      </c>
      <c r="AK3496" t="s">
        <v>48</v>
      </c>
    </row>
    <row r="3497" spans="1:39" x14ac:dyDescent="0.3">
      <c r="A3497" t="s">
        <v>4635</v>
      </c>
      <c r="B3497" t="s">
        <v>40</v>
      </c>
      <c r="C3497" s="8">
        <v>47</v>
      </c>
      <c r="D3497" s="8" t="s">
        <v>44</v>
      </c>
      <c r="E3497" s="6">
        <v>0</v>
      </c>
      <c r="F3497" t="s">
        <v>2922</v>
      </c>
      <c r="G3497" s="6">
        <v>93442</v>
      </c>
      <c r="H3497" s="6">
        <v>35.369553000000003</v>
      </c>
      <c r="I3497" s="6">
        <v>-120.763864</v>
      </c>
      <c r="J3497" s="6">
        <v>0</v>
      </c>
      <c r="K3497" s="6">
        <v>22</v>
      </c>
      <c r="L3497" s="6" t="s">
        <v>63</v>
      </c>
      <c r="M3497" s="6" t="s">
        <v>41</v>
      </c>
      <c r="N3497">
        <v>5.28</v>
      </c>
      <c r="O3497" t="s">
        <v>41</v>
      </c>
      <c r="P3497" t="s">
        <v>44</v>
      </c>
      <c r="Z3497">
        <f t="shared" si="54"/>
        <v>0</v>
      </c>
      <c r="AB3497" t="s">
        <v>74</v>
      </c>
      <c r="AC3497" t="s">
        <v>44</v>
      </c>
      <c r="AD3497" t="s">
        <v>47</v>
      </c>
      <c r="AE3497">
        <v>26.25</v>
      </c>
      <c r="AF3497">
        <v>605.9</v>
      </c>
      <c r="AG3497">
        <v>0</v>
      </c>
      <c r="AH3497">
        <v>0</v>
      </c>
      <c r="AI3497">
        <v>116.16</v>
      </c>
      <c r="AJ3497">
        <v>722.06</v>
      </c>
      <c r="AK3497" t="s">
        <v>48</v>
      </c>
    </row>
    <row r="3498" spans="1:39" x14ac:dyDescent="0.3">
      <c r="A3498" t="s">
        <v>4636</v>
      </c>
      <c r="B3498" t="s">
        <v>40</v>
      </c>
      <c r="C3498" s="8">
        <v>30</v>
      </c>
      <c r="D3498" s="8" t="s">
        <v>44</v>
      </c>
      <c r="E3498" s="6">
        <v>0</v>
      </c>
      <c r="F3498" t="s">
        <v>400</v>
      </c>
      <c r="G3498" s="6">
        <v>90302</v>
      </c>
      <c r="H3498" s="6">
        <v>33.975332000000002</v>
      </c>
      <c r="I3498" s="6">
        <v>-118.35525199999999</v>
      </c>
      <c r="J3498" s="6">
        <v>0</v>
      </c>
      <c r="K3498" s="6">
        <v>4</v>
      </c>
      <c r="L3498" s="6" t="s">
        <v>43</v>
      </c>
      <c r="M3498" s="6" t="s">
        <v>41</v>
      </c>
      <c r="N3498">
        <v>48.32</v>
      </c>
      <c r="O3498" t="s">
        <v>41</v>
      </c>
      <c r="P3498" t="s">
        <v>41</v>
      </c>
      <c r="Q3498" t="s">
        <v>56</v>
      </c>
      <c r="R3498">
        <v>51</v>
      </c>
      <c r="S3498" t="s">
        <v>44</v>
      </c>
      <c r="T3498" t="s">
        <v>41</v>
      </c>
      <c r="U3498" t="s">
        <v>44</v>
      </c>
      <c r="V3498" t="s">
        <v>44</v>
      </c>
      <c r="W3498" t="s">
        <v>44</v>
      </c>
      <c r="X3498" t="s">
        <v>41</v>
      </c>
      <c r="Y3498" t="s">
        <v>41</v>
      </c>
      <c r="Z3498">
        <f t="shared" si="54"/>
        <v>2</v>
      </c>
      <c r="AA3498" t="s">
        <v>44</v>
      </c>
      <c r="AB3498" t="s">
        <v>52</v>
      </c>
      <c r="AC3498" t="s">
        <v>41</v>
      </c>
      <c r="AD3498" t="s">
        <v>57</v>
      </c>
      <c r="AE3498">
        <v>88.95</v>
      </c>
      <c r="AF3498">
        <v>355.2</v>
      </c>
      <c r="AG3498">
        <v>0</v>
      </c>
      <c r="AH3498">
        <v>40</v>
      </c>
      <c r="AI3498">
        <v>193.28</v>
      </c>
      <c r="AJ3498">
        <v>588.48</v>
      </c>
      <c r="AK3498" t="s">
        <v>58</v>
      </c>
      <c r="AL3498" t="s">
        <v>64</v>
      </c>
      <c r="AM3498" t="s">
        <v>68</v>
      </c>
    </row>
    <row r="3499" spans="1:39" x14ac:dyDescent="0.3">
      <c r="A3499" t="s">
        <v>4637</v>
      </c>
      <c r="B3499" t="s">
        <v>40</v>
      </c>
      <c r="C3499" s="8">
        <v>48</v>
      </c>
      <c r="D3499" s="8" t="s">
        <v>41</v>
      </c>
      <c r="E3499" s="6">
        <v>0</v>
      </c>
      <c r="F3499" t="s">
        <v>152</v>
      </c>
      <c r="G3499" s="6">
        <v>92129</v>
      </c>
      <c r="H3499" s="6">
        <v>32.961064</v>
      </c>
      <c r="I3499" s="6">
        <v>-117.134917</v>
      </c>
      <c r="J3499" s="6">
        <v>1</v>
      </c>
      <c r="K3499" s="6">
        <v>4</v>
      </c>
      <c r="L3499" s="6" t="s">
        <v>43</v>
      </c>
      <c r="M3499" s="6" t="s">
        <v>41</v>
      </c>
      <c r="N3499">
        <v>4.1399999999999997</v>
      </c>
      <c r="O3499" t="s">
        <v>41</v>
      </c>
      <c r="P3499" t="s">
        <v>41</v>
      </c>
      <c r="Q3499" t="s">
        <v>56</v>
      </c>
      <c r="R3499">
        <v>30</v>
      </c>
      <c r="S3499" t="s">
        <v>44</v>
      </c>
      <c r="T3499" t="s">
        <v>44</v>
      </c>
      <c r="U3499" t="s">
        <v>44</v>
      </c>
      <c r="V3499" t="s">
        <v>44</v>
      </c>
      <c r="W3499" t="s">
        <v>44</v>
      </c>
      <c r="X3499" t="s">
        <v>41</v>
      </c>
      <c r="Y3499" t="s">
        <v>41</v>
      </c>
      <c r="Z3499">
        <f t="shared" si="54"/>
        <v>2</v>
      </c>
      <c r="AA3499" t="s">
        <v>41</v>
      </c>
      <c r="AB3499" t="s">
        <v>52</v>
      </c>
      <c r="AC3499" t="s">
        <v>41</v>
      </c>
      <c r="AD3499" t="s">
        <v>57</v>
      </c>
      <c r="AE3499">
        <v>85.95</v>
      </c>
      <c r="AF3499">
        <v>381.3</v>
      </c>
      <c r="AG3499">
        <v>0</v>
      </c>
      <c r="AH3499">
        <v>0</v>
      </c>
      <c r="AI3499">
        <v>16.559999999999999</v>
      </c>
      <c r="AJ3499">
        <v>397.86</v>
      </c>
      <c r="AK3499" t="s">
        <v>58</v>
      </c>
      <c r="AL3499" t="s">
        <v>59</v>
      </c>
      <c r="AM3499" t="s">
        <v>105</v>
      </c>
    </row>
    <row r="3500" spans="1:39" x14ac:dyDescent="0.3">
      <c r="A3500" t="s">
        <v>4638</v>
      </c>
      <c r="B3500" t="s">
        <v>40</v>
      </c>
      <c r="C3500" s="8">
        <v>51</v>
      </c>
      <c r="D3500" s="8" t="s">
        <v>41</v>
      </c>
      <c r="E3500" s="6">
        <v>2</v>
      </c>
      <c r="F3500" t="s">
        <v>3494</v>
      </c>
      <c r="G3500" s="6">
        <v>96120</v>
      </c>
      <c r="H3500" s="6">
        <v>38.735788999999997</v>
      </c>
      <c r="I3500" s="6">
        <v>-119.85798</v>
      </c>
      <c r="J3500" s="6">
        <v>5</v>
      </c>
      <c r="K3500" s="6">
        <v>43</v>
      </c>
      <c r="L3500" s="6" t="s">
        <v>43</v>
      </c>
      <c r="M3500" s="6" t="s">
        <v>41</v>
      </c>
      <c r="N3500">
        <v>35.200000000000003</v>
      </c>
      <c r="O3500" t="s">
        <v>44</v>
      </c>
      <c r="P3500" t="s">
        <v>44</v>
      </c>
      <c r="Z3500">
        <f t="shared" si="54"/>
        <v>0</v>
      </c>
      <c r="AB3500" t="s">
        <v>46</v>
      </c>
      <c r="AC3500" t="s">
        <v>44</v>
      </c>
      <c r="AD3500" t="s">
        <v>47</v>
      </c>
      <c r="AE3500">
        <v>20</v>
      </c>
      <c r="AF3500">
        <v>817.95</v>
      </c>
      <c r="AG3500">
        <v>0</v>
      </c>
      <c r="AH3500">
        <v>0</v>
      </c>
      <c r="AI3500">
        <v>1513.6</v>
      </c>
      <c r="AJ3500">
        <v>2331.5500000000002</v>
      </c>
      <c r="AK3500" t="s">
        <v>48</v>
      </c>
    </row>
    <row r="3501" spans="1:39" x14ac:dyDescent="0.3">
      <c r="A3501" t="s">
        <v>4639</v>
      </c>
      <c r="B3501" t="s">
        <v>50</v>
      </c>
      <c r="C3501" s="8">
        <v>38</v>
      </c>
      <c r="D3501" s="8" t="s">
        <v>41</v>
      </c>
      <c r="E3501" s="6">
        <v>1</v>
      </c>
      <c r="F3501" t="s">
        <v>246</v>
      </c>
      <c r="G3501" s="6">
        <v>92028</v>
      </c>
      <c r="H3501" s="6">
        <v>33.362575</v>
      </c>
      <c r="I3501" s="6">
        <v>-117.299644</v>
      </c>
      <c r="J3501" s="6">
        <v>2</v>
      </c>
      <c r="K3501" s="6">
        <v>70</v>
      </c>
      <c r="L3501" s="6" t="s">
        <v>73</v>
      </c>
      <c r="M3501" s="6" t="s">
        <v>41</v>
      </c>
      <c r="N3501">
        <v>31.78</v>
      </c>
      <c r="O3501" t="s">
        <v>44</v>
      </c>
      <c r="P3501" t="s">
        <v>44</v>
      </c>
      <c r="Z3501">
        <f t="shared" si="54"/>
        <v>0</v>
      </c>
      <c r="AB3501" t="s">
        <v>74</v>
      </c>
      <c r="AC3501" t="s">
        <v>44</v>
      </c>
      <c r="AD3501" t="s">
        <v>47</v>
      </c>
      <c r="AE3501">
        <v>-3</v>
      </c>
      <c r="AF3501">
        <v>1458.1</v>
      </c>
      <c r="AG3501">
        <v>35.44</v>
      </c>
      <c r="AH3501">
        <v>0</v>
      </c>
      <c r="AI3501">
        <v>2224.6</v>
      </c>
      <c r="AJ3501">
        <v>3647.26</v>
      </c>
      <c r="AK3501" t="s">
        <v>48</v>
      </c>
    </row>
    <row r="3502" spans="1:39" x14ac:dyDescent="0.3">
      <c r="A3502" t="s">
        <v>4640</v>
      </c>
      <c r="B3502" t="s">
        <v>40</v>
      </c>
      <c r="C3502" s="8">
        <v>26</v>
      </c>
      <c r="D3502" s="8" t="s">
        <v>44</v>
      </c>
      <c r="E3502" s="6">
        <v>0</v>
      </c>
      <c r="F3502" t="s">
        <v>1196</v>
      </c>
      <c r="G3502" s="6">
        <v>92880</v>
      </c>
      <c r="H3502" s="6">
        <v>33.918042999999997</v>
      </c>
      <c r="I3502" s="6">
        <v>-117.61780899999999</v>
      </c>
      <c r="J3502" s="6">
        <v>0</v>
      </c>
      <c r="K3502" s="6">
        <v>15</v>
      </c>
      <c r="L3502" s="6" t="s">
        <v>63</v>
      </c>
      <c r="M3502" s="6" t="s">
        <v>41</v>
      </c>
      <c r="N3502">
        <v>20.11</v>
      </c>
      <c r="O3502" t="s">
        <v>44</v>
      </c>
      <c r="P3502" t="s">
        <v>41</v>
      </c>
      <c r="Q3502" t="s">
        <v>45</v>
      </c>
      <c r="R3502">
        <v>73</v>
      </c>
      <c r="S3502" t="s">
        <v>41</v>
      </c>
      <c r="T3502" t="s">
        <v>41</v>
      </c>
      <c r="U3502" t="s">
        <v>41</v>
      </c>
      <c r="V3502" t="s">
        <v>41</v>
      </c>
      <c r="W3502" t="s">
        <v>44</v>
      </c>
      <c r="X3502" t="s">
        <v>44</v>
      </c>
      <c r="Y3502" t="s">
        <v>41</v>
      </c>
      <c r="Z3502">
        <f t="shared" si="54"/>
        <v>1</v>
      </c>
      <c r="AA3502" t="s">
        <v>41</v>
      </c>
      <c r="AB3502" t="s">
        <v>46</v>
      </c>
      <c r="AC3502" t="s">
        <v>44</v>
      </c>
      <c r="AD3502" t="s">
        <v>47</v>
      </c>
      <c r="AE3502">
        <v>65.599999999999994</v>
      </c>
      <c r="AF3502">
        <v>1010</v>
      </c>
      <c r="AG3502">
        <v>0</v>
      </c>
      <c r="AH3502">
        <v>0</v>
      </c>
      <c r="AI3502">
        <v>301.64999999999998</v>
      </c>
      <c r="AJ3502">
        <v>1311.65</v>
      </c>
      <c r="AK3502" t="s">
        <v>48</v>
      </c>
    </row>
    <row r="3503" spans="1:39" x14ac:dyDescent="0.3">
      <c r="A3503" t="s">
        <v>4641</v>
      </c>
      <c r="B3503" t="s">
        <v>50</v>
      </c>
      <c r="C3503" s="8">
        <v>37</v>
      </c>
      <c r="D3503" s="8" t="s">
        <v>44</v>
      </c>
      <c r="E3503" s="6">
        <v>0</v>
      </c>
      <c r="F3503" t="s">
        <v>4642</v>
      </c>
      <c r="G3503" s="6">
        <v>93266</v>
      </c>
      <c r="H3503" s="6">
        <v>36.175255</v>
      </c>
      <c r="I3503" s="6">
        <v>-119.813805</v>
      </c>
      <c r="J3503" s="6">
        <v>0</v>
      </c>
      <c r="K3503" s="6">
        <v>3</v>
      </c>
      <c r="L3503" s="6" t="s">
        <v>43</v>
      </c>
      <c r="M3503" s="6" t="s">
        <v>41</v>
      </c>
      <c r="N3503">
        <v>38.049999999999997</v>
      </c>
      <c r="O3503" t="s">
        <v>44</v>
      </c>
      <c r="P3503" t="s">
        <v>41</v>
      </c>
      <c r="Q3503" t="s">
        <v>80</v>
      </c>
      <c r="R3503">
        <v>7</v>
      </c>
      <c r="S3503" t="s">
        <v>41</v>
      </c>
      <c r="T3503" t="s">
        <v>44</v>
      </c>
      <c r="U3503" t="s">
        <v>44</v>
      </c>
      <c r="V3503" t="s">
        <v>41</v>
      </c>
      <c r="W3503" t="s">
        <v>41</v>
      </c>
      <c r="X3503" t="s">
        <v>44</v>
      </c>
      <c r="Y3503" t="s">
        <v>44</v>
      </c>
      <c r="Z3503">
        <f t="shared" si="54"/>
        <v>1</v>
      </c>
      <c r="AA3503" t="s">
        <v>41</v>
      </c>
      <c r="AB3503" t="s">
        <v>52</v>
      </c>
      <c r="AC3503" t="s">
        <v>41</v>
      </c>
      <c r="AD3503" t="s">
        <v>47</v>
      </c>
      <c r="AE3503">
        <v>64.400000000000006</v>
      </c>
      <c r="AF3503">
        <v>195.65</v>
      </c>
      <c r="AG3503">
        <v>0</v>
      </c>
      <c r="AH3503">
        <v>0</v>
      </c>
      <c r="AI3503">
        <v>114.15</v>
      </c>
      <c r="AJ3503">
        <v>309.8</v>
      </c>
      <c r="AK3503" t="s">
        <v>99</v>
      </c>
    </row>
    <row r="3504" spans="1:39" x14ac:dyDescent="0.3">
      <c r="A3504" t="s">
        <v>4643</v>
      </c>
      <c r="B3504" t="s">
        <v>50</v>
      </c>
      <c r="C3504" s="8">
        <v>61</v>
      </c>
      <c r="D3504" s="8" t="s">
        <v>41</v>
      </c>
      <c r="E3504" s="6">
        <v>0</v>
      </c>
      <c r="F3504" t="s">
        <v>1045</v>
      </c>
      <c r="G3504" s="6">
        <v>92258</v>
      </c>
      <c r="H3504" s="6">
        <v>33.906495999999997</v>
      </c>
      <c r="I3504" s="6">
        <v>-116.56949899999999</v>
      </c>
      <c r="J3504" s="6">
        <v>1</v>
      </c>
      <c r="K3504" s="6">
        <v>7</v>
      </c>
      <c r="L3504" s="6" t="s">
        <v>43</v>
      </c>
      <c r="M3504" s="6" t="s">
        <v>41</v>
      </c>
      <c r="N3504">
        <v>5.13</v>
      </c>
      <c r="O3504" t="s">
        <v>44</v>
      </c>
      <c r="P3504" t="s">
        <v>41</v>
      </c>
      <c r="Q3504" t="s">
        <v>80</v>
      </c>
      <c r="R3504">
        <v>4</v>
      </c>
      <c r="S3504" t="s">
        <v>44</v>
      </c>
      <c r="T3504" t="s">
        <v>44</v>
      </c>
      <c r="U3504" t="s">
        <v>41</v>
      </c>
      <c r="V3504" t="s">
        <v>44</v>
      </c>
      <c r="W3504" t="s">
        <v>44</v>
      </c>
      <c r="X3504" t="s">
        <v>44</v>
      </c>
      <c r="Y3504" t="s">
        <v>44</v>
      </c>
      <c r="Z3504">
        <f t="shared" si="54"/>
        <v>0</v>
      </c>
      <c r="AA3504" t="s">
        <v>41</v>
      </c>
      <c r="AB3504" t="s">
        <v>52</v>
      </c>
      <c r="AC3504" t="s">
        <v>44</v>
      </c>
      <c r="AD3504" t="s">
        <v>57</v>
      </c>
      <c r="AE3504">
        <v>-4</v>
      </c>
      <c r="AF3504">
        <v>340.25</v>
      </c>
      <c r="AG3504">
        <v>0</v>
      </c>
      <c r="AH3504">
        <v>0</v>
      </c>
      <c r="AI3504">
        <v>35.909999999999997</v>
      </c>
      <c r="AJ3504">
        <v>376.16</v>
      </c>
      <c r="AK3504" t="s">
        <v>58</v>
      </c>
      <c r="AL3504" t="s">
        <v>110</v>
      </c>
      <c r="AM3504" t="s">
        <v>111</v>
      </c>
    </row>
    <row r="3505" spans="1:39" x14ac:dyDescent="0.3">
      <c r="A3505" t="s">
        <v>4644</v>
      </c>
      <c r="B3505" t="s">
        <v>50</v>
      </c>
      <c r="C3505" s="8">
        <v>68</v>
      </c>
      <c r="D3505" s="8" t="s">
        <v>44</v>
      </c>
      <c r="E3505" s="6">
        <v>0</v>
      </c>
      <c r="F3505" t="s">
        <v>653</v>
      </c>
      <c r="G3505" s="6">
        <v>92394</v>
      </c>
      <c r="H3505" s="6">
        <v>34.567058000000003</v>
      </c>
      <c r="I3505" s="6">
        <v>-117.362329</v>
      </c>
      <c r="J3505" s="6">
        <v>0</v>
      </c>
      <c r="K3505" s="6">
        <v>35</v>
      </c>
      <c r="L3505" s="6" t="s">
        <v>130</v>
      </c>
      <c r="M3505" s="6" t="s">
        <v>41</v>
      </c>
      <c r="N3505">
        <v>39.69</v>
      </c>
      <c r="O3505" t="s">
        <v>41</v>
      </c>
      <c r="P3505" t="s">
        <v>41</v>
      </c>
      <c r="Q3505" t="s">
        <v>56</v>
      </c>
      <c r="R3505">
        <v>25</v>
      </c>
      <c r="S3505" t="s">
        <v>44</v>
      </c>
      <c r="T3505" t="s">
        <v>44</v>
      </c>
      <c r="U3505" t="s">
        <v>41</v>
      </c>
      <c r="V3505" t="s">
        <v>44</v>
      </c>
      <c r="W3505" t="s">
        <v>41</v>
      </c>
      <c r="X3505" t="s">
        <v>41</v>
      </c>
      <c r="Y3505" t="s">
        <v>44</v>
      </c>
      <c r="Z3505">
        <f t="shared" si="54"/>
        <v>2</v>
      </c>
      <c r="AA3505" t="s">
        <v>41</v>
      </c>
      <c r="AB3505" t="s">
        <v>52</v>
      </c>
      <c r="AC3505" t="s">
        <v>41</v>
      </c>
      <c r="AD3505" t="s">
        <v>57</v>
      </c>
      <c r="AE3505">
        <v>101.4</v>
      </c>
      <c r="AF3505">
        <v>3496.3</v>
      </c>
      <c r="AG3505">
        <v>0</v>
      </c>
      <c r="AH3505">
        <v>0</v>
      </c>
      <c r="AI3505">
        <v>1389.15</v>
      </c>
      <c r="AJ3505">
        <v>4885.45</v>
      </c>
      <c r="AK3505" t="s">
        <v>58</v>
      </c>
      <c r="AL3505" t="s">
        <v>59</v>
      </c>
      <c r="AM3505" t="s">
        <v>215</v>
      </c>
    </row>
    <row r="3506" spans="1:39" x14ac:dyDescent="0.3">
      <c r="A3506" t="s">
        <v>4645</v>
      </c>
      <c r="B3506" t="s">
        <v>40</v>
      </c>
      <c r="C3506" s="8">
        <v>41</v>
      </c>
      <c r="D3506" s="8" t="s">
        <v>41</v>
      </c>
      <c r="E3506" s="6">
        <v>0</v>
      </c>
      <c r="F3506" t="s">
        <v>230</v>
      </c>
      <c r="G3506" s="6">
        <v>91744</v>
      </c>
      <c r="H3506" s="6">
        <v>34.031441000000001</v>
      </c>
      <c r="I3506" s="6">
        <v>-117.936436</v>
      </c>
      <c r="J3506" s="6">
        <v>3</v>
      </c>
      <c r="K3506" s="6">
        <v>2</v>
      </c>
      <c r="L3506" s="6" t="s">
        <v>55</v>
      </c>
      <c r="M3506" s="6" t="s">
        <v>41</v>
      </c>
      <c r="N3506">
        <v>30.19</v>
      </c>
      <c r="O3506" t="s">
        <v>44</v>
      </c>
      <c r="P3506" t="s">
        <v>41</v>
      </c>
      <c r="Q3506" t="s">
        <v>45</v>
      </c>
      <c r="R3506">
        <v>16</v>
      </c>
      <c r="S3506" t="s">
        <v>44</v>
      </c>
      <c r="T3506" t="s">
        <v>44</v>
      </c>
      <c r="U3506" t="s">
        <v>44</v>
      </c>
      <c r="V3506" t="s">
        <v>44</v>
      </c>
      <c r="W3506" t="s">
        <v>44</v>
      </c>
      <c r="X3506" t="s">
        <v>44</v>
      </c>
      <c r="Y3506" t="s">
        <v>44</v>
      </c>
      <c r="Z3506">
        <f t="shared" si="54"/>
        <v>0</v>
      </c>
      <c r="AA3506" t="s">
        <v>41</v>
      </c>
      <c r="AB3506" t="s">
        <v>52</v>
      </c>
      <c r="AC3506" t="s">
        <v>41</v>
      </c>
      <c r="AD3506" t="s">
        <v>47</v>
      </c>
      <c r="AE3506">
        <v>44.6</v>
      </c>
      <c r="AF3506">
        <v>80.55</v>
      </c>
      <c r="AG3506">
        <v>0</v>
      </c>
      <c r="AH3506">
        <v>0</v>
      </c>
      <c r="AI3506">
        <v>60.38</v>
      </c>
      <c r="AJ3506">
        <v>140.93</v>
      </c>
      <c r="AK3506" t="s">
        <v>58</v>
      </c>
      <c r="AL3506" t="s">
        <v>118</v>
      </c>
      <c r="AM3506" t="s">
        <v>241</v>
      </c>
    </row>
    <row r="3507" spans="1:39" x14ac:dyDescent="0.3">
      <c r="A3507" t="s">
        <v>4646</v>
      </c>
      <c r="B3507" t="s">
        <v>50</v>
      </c>
      <c r="C3507" s="8">
        <v>54</v>
      </c>
      <c r="D3507" s="8" t="s">
        <v>44</v>
      </c>
      <c r="E3507" s="6">
        <v>3</v>
      </c>
      <c r="F3507" t="s">
        <v>644</v>
      </c>
      <c r="G3507" s="6">
        <v>95947</v>
      </c>
      <c r="H3507" s="6">
        <v>40.160386000000003</v>
      </c>
      <c r="I3507" s="6">
        <v>-120.83542799999999</v>
      </c>
      <c r="J3507" s="6">
        <v>0</v>
      </c>
      <c r="K3507" s="6">
        <v>29</v>
      </c>
      <c r="L3507" s="6" t="s">
        <v>130</v>
      </c>
      <c r="M3507" s="6" t="s">
        <v>41</v>
      </c>
      <c r="N3507">
        <v>2</v>
      </c>
      <c r="O3507" t="s">
        <v>44</v>
      </c>
      <c r="P3507" t="s">
        <v>44</v>
      </c>
      <c r="Z3507">
        <f t="shared" si="54"/>
        <v>0</v>
      </c>
      <c r="AB3507" t="s">
        <v>46</v>
      </c>
      <c r="AC3507" t="s">
        <v>44</v>
      </c>
      <c r="AD3507" t="s">
        <v>184</v>
      </c>
      <c r="AE3507">
        <v>19.850000000000001</v>
      </c>
      <c r="AF3507">
        <v>535.04999999999995</v>
      </c>
      <c r="AG3507">
        <v>0</v>
      </c>
      <c r="AH3507">
        <v>0</v>
      </c>
      <c r="AI3507">
        <v>58</v>
      </c>
      <c r="AJ3507">
        <v>593.04999999999995</v>
      </c>
      <c r="AK3507" t="s">
        <v>48</v>
      </c>
    </row>
    <row r="3508" spans="1:39" x14ac:dyDescent="0.3">
      <c r="A3508" t="s">
        <v>4647</v>
      </c>
      <c r="B3508" t="s">
        <v>50</v>
      </c>
      <c r="C3508" s="8">
        <v>36</v>
      </c>
      <c r="D3508" s="8" t="s">
        <v>44</v>
      </c>
      <c r="E3508" s="6">
        <v>0</v>
      </c>
      <c r="F3508" t="s">
        <v>3298</v>
      </c>
      <c r="G3508" s="6">
        <v>93234</v>
      </c>
      <c r="H3508" s="6">
        <v>36.217863999999999</v>
      </c>
      <c r="I3508" s="6">
        <v>-120.080117</v>
      </c>
      <c r="J3508" s="6">
        <v>0</v>
      </c>
      <c r="K3508" s="6">
        <v>72</v>
      </c>
      <c r="L3508" s="6" t="s">
        <v>73</v>
      </c>
      <c r="M3508" s="6" t="s">
        <v>44</v>
      </c>
      <c r="P3508" t="s">
        <v>41</v>
      </c>
      <c r="Q3508" t="s">
        <v>45</v>
      </c>
      <c r="R3508">
        <v>14</v>
      </c>
      <c r="S3508" t="s">
        <v>41</v>
      </c>
      <c r="T3508" t="s">
        <v>41</v>
      </c>
      <c r="U3508" t="s">
        <v>41</v>
      </c>
      <c r="V3508" t="s">
        <v>41</v>
      </c>
      <c r="W3508" t="s">
        <v>41</v>
      </c>
      <c r="X3508" t="s">
        <v>41</v>
      </c>
      <c r="Y3508" t="s">
        <v>41</v>
      </c>
      <c r="Z3508">
        <f t="shared" si="54"/>
        <v>3</v>
      </c>
      <c r="AA3508" t="s">
        <v>41</v>
      </c>
      <c r="AB3508" t="s">
        <v>74</v>
      </c>
      <c r="AC3508" t="s">
        <v>41</v>
      </c>
      <c r="AD3508" t="s">
        <v>57</v>
      </c>
      <c r="AE3508">
        <v>63.7</v>
      </c>
      <c r="AF3508">
        <v>4464.8</v>
      </c>
      <c r="AG3508">
        <v>0</v>
      </c>
      <c r="AH3508">
        <v>0</v>
      </c>
      <c r="AI3508">
        <v>0</v>
      </c>
      <c r="AJ3508">
        <v>4464.8</v>
      </c>
      <c r="AK3508" t="s">
        <v>48</v>
      </c>
    </row>
    <row r="3509" spans="1:39" x14ac:dyDescent="0.3">
      <c r="A3509" t="s">
        <v>4648</v>
      </c>
      <c r="B3509" t="s">
        <v>40</v>
      </c>
      <c r="C3509" s="8">
        <v>48</v>
      </c>
      <c r="D3509" s="8" t="s">
        <v>44</v>
      </c>
      <c r="E3509" s="6">
        <v>0</v>
      </c>
      <c r="F3509" t="s">
        <v>152</v>
      </c>
      <c r="G3509" s="6">
        <v>92109</v>
      </c>
      <c r="H3509" s="6">
        <v>32.787835999999999</v>
      </c>
      <c r="I3509" s="6">
        <v>-117.232376</v>
      </c>
      <c r="J3509" s="6">
        <v>0</v>
      </c>
      <c r="K3509" s="6">
        <v>27</v>
      </c>
      <c r="L3509" s="6" t="s">
        <v>43</v>
      </c>
      <c r="M3509" s="6" t="s">
        <v>41</v>
      </c>
      <c r="N3509">
        <v>11.09</v>
      </c>
      <c r="O3509" t="s">
        <v>41</v>
      </c>
      <c r="P3509" t="s">
        <v>41</v>
      </c>
      <c r="Q3509" t="s">
        <v>56</v>
      </c>
      <c r="R3509">
        <v>6</v>
      </c>
      <c r="S3509" t="s">
        <v>44</v>
      </c>
      <c r="T3509" t="s">
        <v>44</v>
      </c>
      <c r="U3509" t="s">
        <v>44</v>
      </c>
      <c r="V3509" t="s">
        <v>44</v>
      </c>
      <c r="W3509" t="s">
        <v>41</v>
      </c>
      <c r="X3509" t="s">
        <v>41</v>
      </c>
      <c r="Y3509" t="s">
        <v>41</v>
      </c>
      <c r="Z3509">
        <f t="shared" si="54"/>
        <v>3</v>
      </c>
      <c r="AA3509" t="s">
        <v>41</v>
      </c>
      <c r="AB3509" t="s">
        <v>52</v>
      </c>
      <c r="AC3509" t="s">
        <v>41</v>
      </c>
      <c r="AD3509" t="s">
        <v>184</v>
      </c>
      <c r="AE3509">
        <v>94.55</v>
      </c>
      <c r="AF3509">
        <v>2724.6</v>
      </c>
      <c r="AG3509">
        <v>0</v>
      </c>
      <c r="AH3509">
        <v>0</v>
      </c>
      <c r="AI3509">
        <v>299.43</v>
      </c>
      <c r="AJ3509">
        <v>3024.03</v>
      </c>
      <c r="AK3509" t="s">
        <v>58</v>
      </c>
      <c r="AL3509" t="s">
        <v>59</v>
      </c>
      <c r="AM3509" t="s">
        <v>105</v>
      </c>
    </row>
    <row r="3510" spans="1:39" x14ac:dyDescent="0.3">
      <c r="A3510" t="s">
        <v>4649</v>
      </c>
      <c r="B3510" t="s">
        <v>40</v>
      </c>
      <c r="C3510" s="8">
        <v>33</v>
      </c>
      <c r="D3510" s="8" t="s">
        <v>41</v>
      </c>
      <c r="E3510" s="6">
        <v>0</v>
      </c>
      <c r="F3510" t="s">
        <v>4650</v>
      </c>
      <c r="G3510" s="6">
        <v>96133</v>
      </c>
      <c r="H3510" s="6">
        <v>38.636051999999999</v>
      </c>
      <c r="I3510" s="6">
        <v>-119.48916199999999</v>
      </c>
      <c r="J3510" s="6">
        <v>0</v>
      </c>
      <c r="K3510" s="6">
        <v>71</v>
      </c>
      <c r="L3510" s="6" t="s">
        <v>43</v>
      </c>
      <c r="M3510" s="6" t="s">
        <v>41</v>
      </c>
      <c r="N3510">
        <v>3.09</v>
      </c>
      <c r="O3510" t="s">
        <v>44</v>
      </c>
      <c r="P3510" t="s">
        <v>41</v>
      </c>
      <c r="Q3510" t="s">
        <v>80</v>
      </c>
      <c r="R3510">
        <v>26</v>
      </c>
      <c r="S3510" t="s">
        <v>41</v>
      </c>
      <c r="T3510" t="s">
        <v>41</v>
      </c>
      <c r="U3510" t="s">
        <v>41</v>
      </c>
      <c r="V3510" t="s">
        <v>41</v>
      </c>
      <c r="W3510" t="s">
        <v>41</v>
      </c>
      <c r="X3510" t="s">
        <v>41</v>
      </c>
      <c r="Y3510" t="s">
        <v>41</v>
      </c>
      <c r="Z3510">
        <f t="shared" si="54"/>
        <v>3</v>
      </c>
      <c r="AA3510" t="s">
        <v>41</v>
      </c>
      <c r="AB3510" t="s">
        <v>74</v>
      </c>
      <c r="AC3510" t="s">
        <v>41</v>
      </c>
      <c r="AD3510" t="s">
        <v>47</v>
      </c>
      <c r="AE3510">
        <v>84.4</v>
      </c>
      <c r="AF3510">
        <v>5969.3</v>
      </c>
      <c r="AG3510">
        <v>0</v>
      </c>
      <c r="AH3510">
        <v>0</v>
      </c>
      <c r="AI3510">
        <v>219.39</v>
      </c>
      <c r="AJ3510">
        <v>6188.69</v>
      </c>
      <c r="AK3510" t="s">
        <v>48</v>
      </c>
    </row>
    <row r="3511" spans="1:39" x14ac:dyDescent="0.3">
      <c r="A3511" t="s">
        <v>4651</v>
      </c>
      <c r="B3511" t="s">
        <v>40</v>
      </c>
      <c r="C3511" s="8">
        <v>52</v>
      </c>
      <c r="D3511" s="8" t="s">
        <v>44</v>
      </c>
      <c r="E3511" s="6">
        <v>0</v>
      </c>
      <c r="F3511" t="s">
        <v>4621</v>
      </c>
      <c r="G3511" s="6">
        <v>96044</v>
      </c>
      <c r="H3511" s="6">
        <v>41.962127000000002</v>
      </c>
      <c r="I3511" s="6">
        <v>-122.52769600000001</v>
      </c>
      <c r="J3511" s="6">
        <v>0</v>
      </c>
      <c r="K3511" s="6">
        <v>30</v>
      </c>
      <c r="L3511" s="6" t="s">
        <v>43</v>
      </c>
      <c r="M3511" s="6" t="s">
        <v>41</v>
      </c>
      <c r="N3511">
        <v>4.22</v>
      </c>
      <c r="O3511" t="s">
        <v>44</v>
      </c>
      <c r="P3511" t="s">
        <v>41</v>
      </c>
      <c r="Q3511" t="s">
        <v>80</v>
      </c>
      <c r="R3511">
        <v>13</v>
      </c>
      <c r="S3511" t="s">
        <v>41</v>
      </c>
      <c r="T3511" t="s">
        <v>41</v>
      </c>
      <c r="U3511" t="s">
        <v>41</v>
      </c>
      <c r="V3511" t="s">
        <v>41</v>
      </c>
      <c r="W3511" t="s">
        <v>41</v>
      </c>
      <c r="X3511" t="s">
        <v>44</v>
      </c>
      <c r="Y3511" t="s">
        <v>44</v>
      </c>
      <c r="Z3511">
        <f t="shared" si="54"/>
        <v>1</v>
      </c>
      <c r="AA3511" t="s">
        <v>44</v>
      </c>
      <c r="AB3511" t="s">
        <v>46</v>
      </c>
      <c r="AC3511" t="s">
        <v>44</v>
      </c>
      <c r="AD3511" t="s">
        <v>47</v>
      </c>
      <c r="AE3511">
        <v>74.650000000000006</v>
      </c>
      <c r="AF3511">
        <v>2308.6</v>
      </c>
      <c r="AG3511">
        <v>0</v>
      </c>
      <c r="AH3511">
        <v>50</v>
      </c>
      <c r="AI3511">
        <v>126.6</v>
      </c>
      <c r="AJ3511">
        <v>2485.1999999999998</v>
      </c>
      <c r="AK3511" t="s">
        <v>48</v>
      </c>
    </row>
    <row r="3512" spans="1:39" x14ac:dyDescent="0.3">
      <c r="A3512" t="s">
        <v>4652</v>
      </c>
      <c r="B3512" t="s">
        <v>50</v>
      </c>
      <c r="C3512" s="8">
        <v>65</v>
      </c>
      <c r="D3512" s="8" t="s">
        <v>41</v>
      </c>
      <c r="E3512" s="6">
        <v>0</v>
      </c>
      <c r="F3512" t="s">
        <v>101</v>
      </c>
      <c r="G3512" s="6">
        <v>94015</v>
      </c>
      <c r="H3512" s="6">
        <v>37.680844</v>
      </c>
      <c r="I3512" s="6">
        <v>-122.48130999999999</v>
      </c>
      <c r="J3512" s="6">
        <v>6</v>
      </c>
      <c r="K3512" s="6">
        <v>19</v>
      </c>
      <c r="L3512" s="6" t="s">
        <v>43</v>
      </c>
      <c r="M3512" s="6" t="s">
        <v>44</v>
      </c>
      <c r="P3512" t="s">
        <v>41</v>
      </c>
      <c r="Q3512" t="s">
        <v>80</v>
      </c>
      <c r="R3512">
        <v>14</v>
      </c>
      <c r="S3512" t="s">
        <v>44</v>
      </c>
      <c r="T3512" t="s">
        <v>41</v>
      </c>
      <c r="U3512" t="s">
        <v>41</v>
      </c>
      <c r="V3512" t="s">
        <v>44</v>
      </c>
      <c r="W3512" t="s">
        <v>44</v>
      </c>
      <c r="X3512" t="s">
        <v>44</v>
      </c>
      <c r="Y3512" t="s">
        <v>44</v>
      </c>
      <c r="Z3512">
        <f t="shared" si="54"/>
        <v>0</v>
      </c>
      <c r="AA3512" t="s">
        <v>41</v>
      </c>
      <c r="AB3512" t="s">
        <v>52</v>
      </c>
      <c r="AC3512" t="s">
        <v>41</v>
      </c>
      <c r="AD3512" t="s">
        <v>47</v>
      </c>
      <c r="AE3512">
        <v>34.299999999999997</v>
      </c>
      <c r="AF3512">
        <v>577.15</v>
      </c>
      <c r="AG3512">
        <v>0</v>
      </c>
      <c r="AH3512">
        <v>0</v>
      </c>
      <c r="AI3512">
        <v>0</v>
      </c>
      <c r="AJ3512">
        <v>577.15</v>
      </c>
      <c r="AK3512" t="s">
        <v>48</v>
      </c>
    </row>
    <row r="3513" spans="1:39" x14ac:dyDescent="0.3">
      <c r="A3513" t="s">
        <v>4653</v>
      </c>
      <c r="B3513" t="s">
        <v>50</v>
      </c>
      <c r="C3513" s="8">
        <v>54</v>
      </c>
      <c r="D3513" s="8" t="s">
        <v>41</v>
      </c>
      <c r="E3513" s="6">
        <v>2</v>
      </c>
      <c r="F3513" t="s">
        <v>310</v>
      </c>
      <c r="G3513" s="6">
        <v>92841</v>
      </c>
      <c r="H3513" s="6">
        <v>33.786738</v>
      </c>
      <c r="I3513" s="6">
        <v>-117.982564</v>
      </c>
      <c r="J3513" s="6">
        <v>1</v>
      </c>
      <c r="K3513" s="6">
        <v>56</v>
      </c>
      <c r="L3513" s="6" t="s">
        <v>77</v>
      </c>
      <c r="M3513" s="6" t="s">
        <v>41</v>
      </c>
      <c r="N3513">
        <v>37.67</v>
      </c>
      <c r="O3513" t="s">
        <v>41</v>
      </c>
      <c r="P3513" t="s">
        <v>44</v>
      </c>
      <c r="Z3513">
        <f t="shared" si="54"/>
        <v>0</v>
      </c>
      <c r="AB3513" t="s">
        <v>74</v>
      </c>
      <c r="AC3513" t="s">
        <v>44</v>
      </c>
      <c r="AD3513" t="s">
        <v>57</v>
      </c>
      <c r="AE3513">
        <v>24.15</v>
      </c>
      <c r="AF3513">
        <v>1402.25</v>
      </c>
      <c r="AG3513">
        <v>29.41</v>
      </c>
      <c r="AH3513">
        <v>0</v>
      </c>
      <c r="AI3513">
        <v>2109.52</v>
      </c>
      <c r="AJ3513">
        <v>3482.36</v>
      </c>
      <c r="AK3513" t="s">
        <v>48</v>
      </c>
    </row>
    <row r="3514" spans="1:39" x14ac:dyDescent="0.3">
      <c r="A3514" t="s">
        <v>4654</v>
      </c>
      <c r="B3514" t="s">
        <v>50</v>
      </c>
      <c r="C3514" s="8">
        <v>26</v>
      </c>
      <c r="D3514" s="8" t="s">
        <v>41</v>
      </c>
      <c r="E3514" s="6">
        <v>0</v>
      </c>
      <c r="F3514" t="s">
        <v>678</v>
      </c>
      <c r="G3514" s="6">
        <v>92310</v>
      </c>
      <c r="H3514" s="6">
        <v>35.349240999999999</v>
      </c>
      <c r="I3514" s="6">
        <v>-116.770281</v>
      </c>
      <c r="J3514" s="6">
        <v>1</v>
      </c>
      <c r="K3514" s="6">
        <v>36</v>
      </c>
      <c r="L3514" s="6" t="s">
        <v>43</v>
      </c>
      <c r="M3514" s="6" t="s">
        <v>41</v>
      </c>
      <c r="N3514">
        <v>12.61</v>
      </c>
      <c r="O3514" t="s">
        <v>44</v>
      </c>
      <c r="P3514" t="s">
        <v>44</v>
      </c>
      <c r="Z3514">
        <f t="shared" si="54"/>
        <v>0</v>
      </c>
      <c r="AB3514" t="s">
        <v>46</v>
      </c>
      <c r="AC3514" t="s">
        <v>44</v>
      </c>
      <c r="AD3514" t="s">
        <v>57</v>
      </c>
      <c r="AE3514">
        <v>20.85</v>
      </c>
      <c r="AF3514">
        <v>720.05</v>
      </c>
      <c r="AG3514">
        <v>0</v>
      </c>
      <c r="AH3514">
        <v>0</v>
      </c>
      <c r="AI3514">
        <v>453.96</v>
      </c>
      <c r="AJ3514">
        <v>1174.01</v>
      </c>
      <c r="AK3514" t="s">
        <v>48</v>
      </c>
    </row>
    <row r="3515" spans="1:39" x14ac:dyDescent="0.3">
      <c r="A3515" t="s">
        <v>4655</v>
      </c>
      <c r="B3515" t="s">
        <v>40</v>
      </c>
      <c r="C3515" s="8">
        <v>35</v>
      </c>
      <c r="D3515" s="8" t="s">
        <v>41</v>
      </c>
      <c r="E3515" s="6">
        <v>1</v>
      </c>
      <c r="F3515" t="s">
        <v>4189</v>
      </c>
      <c r="G3515" s="6">
        <v>93265</v>
      </c>
      <c r="H3515" s="6">
        <v>36.245925999999997</v>
      </c>
      <c r="I3515" s="6">
        <v>-118.693138</v>
      </c>
      <c r="J3515" s="6">
        <v>3</v>
      </c>
      <c r="K3515" s="6">
        <v>57</v>
      </c>
      <c r="L3515" s="6" t="s">
        <v>43</v>
      </c>
      <c r="M3515" s="6" t="s">
        <v>41</v>
      </c>
      <c r="N3515">
        <v>1.54</v>
      </c>
      <c r="O3515" t="s">
        <v>41</v>
      </c>
      <c r="P3515" t="s">
        <v>41</v>
      </c>
      <c r="Q3515" t="s">
        <v>80</v>
      </c>
      <c r="R3515">
        <v>15</v>
      </c>
      <c r="S3515" t="s">
        <v>41</v>
      </c>
      <c r="T3515" t="s">
        <v>41</v>
      </c>
      <c r="U3515" t="s">
        <v>44</v>
      </c>
      <c r="V3515" t="s">
        <v>41</v>
      </c>
      <c r="W3515" t="s">
        <v>44</v>
      </c>
      <c r="X3515" t="s">
        <v>44</v>
      </c>
      <c r="Y3515" t="s">
        <v>44</v>
      </c>
      <c r="Z3515">
        <f t="shared" si="54"/>
        <v>0</v>
      </c>
      <c r="AA3515" t="s">
        <v>41</v>
      </c>
      <c r="AB3515" t="s">
        <v>52</v>
      </c>
      <c r="AC3515" t="s">
        <v>44</v>
      </c>
      <c r="AD3515" t="s">
        <v>57</v>
      </c>
      <c r="AE3515">
        <v>65.2</v>
      </c>
      <c r="AF3515">
        <v>3687.85</v>
      </c>
      <c r="AG3515">
        <v>0</v>
      </c>
      <c r="AH3515">
        <v>0</v>
      </c>
      <c r="AI3515">
        <v>87.78</v>
      </c>
      <c r="AJ3515">
        <v>3775.63</v>
      </c>
      <c r="AK3515" t="s">
        <v>48</v>
      </c>
    </row>
    <row r="3516" spans="1:39" x14ac:dyDescent="0.3">
      <c r="A3516" t="s">
        <v>4656</v>
      </c>
      <c r="B3516" t="s">
        <v>50</v>
      </c>
      <c r="C3516" s="8">
        <v>43</v>
      </c>
      <c r="D3516" s="8" t="s">
        <v>44</v>
      </c>
      <c r="E3516" s="6">
        <v>0</v>
      </c>
      <c r="F3516" t="s">
        <v>1857</v>
      </c>
      <c r="G3516" s="6">
        <v>93432</v>
      </c>
      <c r="H3516" s="6">
        <v>35.480896000000001</v>
      </c>
      <c r="I3516" s="6">
        <v>-120.469476</v>
      </c>
      <c r="J3516" s="6">
        <v>0</v>
      </c>
      <c r="K3516" s="6">
        <v>3</v>
      </c>
      <c r="L3516" s="6" t="s">
        <v>43</v>
      </c>
      <c r="M3516" s="6" t="s">
        <v>41</v>
      </c>
      <c r="N3516">
        <v>28.97</v>
      </c>
      <c r="O3516" t="s">
        <v>44</v>
      </c>
      <c r="P3516" t="s">
        <v>41</v>
      </c>
      <c r="Q3516" t="s">
        <v>56</v>
      </c>
      <c r="R3516">
        <v>16</v>
      </c>
      <c r="S3516" t="s">
        <v>44</v>
      </c>
      <c r="T3516" t="s">
        <v>44</v>
      </c>
      <c r="U3516" t="s">
        <v>44</v>
      </c>
      <c r="V3516" t="s">
        <v>44</v>
      </c>
      <c r="W3516" t="s">
        <v>44</v>
      </c>
      <c r="X3516" t="s">
        <v>44</v>
      </c>
      <c r="Y3516" t="s">
        <v>44</v>
      </c>
      <c r="Z3516">
        <f t="shared" si="54"/>
        <v>0</v>
      </c>
      <c r="AA3516" t="s">
        <v>44</v>
      </c>
      <c r="AB3516" t="s">
        <v>52</v>
      </c>
      <c r="AC3516" t="s">
        <v>41</v>
      </c>
      <c r="AD3516" t="s">
        <v>47</v>
      </c>
      <c r="AE3516">
        <v>69.599999999999994</v>
      </c>
      <c r="AF3516">
        <v>207.4</v>
      </c>
      <c r="AG3516">
        <v>0</v>
      </c>
      <c r="AH3516">
        <v>20</v>
      </c>
      <c r="AI3516">
        <v>86.91</v>
      </c>
      <c r="AJ3516">
        <v>314.31</v>
      </c>
      <c r="AK3516" t="s">
        <v>99</v>
      </c>
    </row>
    <row r="3517" spans="1:39" x14ac:dyDescent="0.3">
      <c r="A3517" t="s">
        <v>4657</v>
      </c>
      <c r="B3517" t="s">
        <v>40</v>
      </c>
      <c r="C3517" s="8">
        <v>30</v>
      </c>
      <c r="D3517" s="8" t="s">
        <v>41</v>
      </c>
      <c r="E3517" s="6">
        <v>0</v>
      </c>
      <c r="F3517" t="s">
        <v>317</v>
      </c>
      <c r="G3517" s="6">
        <v>92027</v>
      </c>
      <c r="H3517" s="6">
        <v>33.141264999999997</v>
      </c>
      <c r="I3517" s="6">
        <v>-116.967221</v>
      </c>
      <c r="J3517" s="6">
        <v>0</v>
      </c>
      <c r="K3517" s="6">
        <v>52</v>
      </c>
      <c r="L3517" s="6" t="s">
        <v>43</v>
      </c>
      <c r="M3517" s="6" t="s">
        <v>41</v>
      </c>
      <c r="N3517">
        <v>44.34</v>
      </c>
      <c r="O3517" t="s">
        <v>41</v>
      </c>
      <c r="P3517" t="s">
        <v>41</v>
      </c>
      <c r="Q3517" t="s">
        <v>56</v>
      </c>
      <c r="R3517">
        <v>71</v>
      </c>
      <c r="S3517" t="s">
        <v>44</v>
      </c>
      <c r="T3517" t="s">
        <v>41</v>
      </c>
      <c r="U3517" t="s">
        <v>44</v>
      </c>
      <c r="V3517" t="s">
        <v>41</v>
      </c>
      <c r="W3517" t="s">
        <v>41</v>
      </c>
      <c r="X3517" t="s">
        <v>41</v>
      </c>
      <c r="Y3517" t="s">
        <v>41</v>
      </c>
      <c r="Z3517">
        <f t="shared" si="54"/>
        <v>3</v>
      </c>
      <c r="AA3517" t="s">
        <v>41</v>
      </c>
      <c r="AB3517" t="s">
        <v>52</v>
      </c>
      <c r="AC3517" t="s">
        <v>41</v>
      </c>
      <c r="AD3517" t="s">
        <v>47</v>
      </c>
      <c r="AE3517">
        <v>102.7</v>
      </c>
      <c r="AF3517">
        <v>5138.1000000000004</v>
      </c>
      <c r="AG3517">
        <v>0</v>
      </c>
      <c r="AH3517">
        <v>0</v>
      </c>
      <c r="AI3517">
        <v>2305.6799999999998</v>
      </c>
      <c r="AJ3517">
        <v>7443.78</v>
      </c>
      <c r="AK3517" t="s">
        <v>48</v>
      </c>
    </row>
    <row r="3518" spans="1:39" x14ac:dyDescent="0.3">
      <c r="A3518" t="s">
        <v>4658</v>
      </c>
      <c r="B3518" t="s">
        <v>40</v>
      </c>
      <c r="C3518" s="8">
        <v>40</v>
      </c>
      <c r="D3518" s="8" t="s">
        <v>44</v>
      </c>
      <c r="E3518" s="6">
        <v>0</v>
      </c>
      <c r="F3518" t="s">
        <v>2283</v>
      </c>
      <c r="G3518" s="6">
        <v>94579</v>
      </c>
      <c r="H3518" s="6">
        <v>37.687263999999999</v>
      </c>
      <c r="I3518" s="6">
        <v>-122.15728</v>
      </c>
      <c r="J3518" s="6">
        <v>0</v>
      </c>
      <c r="K3518" s="6">
        <v>2</v>
      </c>
      <c r="L3518" s="6" t="s">
        <v>55</v>
      </c>
      <c r="M3518" s="6" t="s">
        <v>41</v>
      </c>
      <c r="N3518">
        <v>43.27</v>
      </c>
      <c r="O3518" t="s">
        <v>44</v>
      </c>
      <c r="P3518" t="s">
        <v>44</v>
      </c>
      <c r="Z3518">
        <f t="shared" si="54"/>
        <v>0</v>
      </c>
      <c r="AB3518" t="s">
        <v>52</v>
      </c>
      <c r="AC3518" t="s">
        <v>41</v>
      </c>
      <c r="AD3518" t="s">
        <v>184</v>
      </c>
      <c r="AE3518">
        <v>20</v>
      </c>
      <c r="AF3518">
        <v>40.9</v>
      </c>
      <c r="AG3518">
        <v>0</v>
      </c>
      <c r="AH3518">
        <v>0</v>
      </c>
      <c r="AI3518">
        <v>86.54</v>
      </c>
      <c r="AJ3518">
        <v>127.44</v>
      </c>
      <c r="AK3518" t="s">
        <v>99</v>
      </c>
    </row>
    <row r="3519" spans="1:39" x14ac:dyDescent="0.3">
      <c r="A3519" t="s">
        <v>4659</v>
      </c>
      <c r="B3519" t="s">
        <v>50</v>
      </c>
      <c r="C3519" s="8">
        <v>48</v>
      </c>
      <c r="D3519" s="8" t="s">
        <v>44</v>
      </c>
      <c r="E3519" s="6">
        <v>0</v>
      </c>
      <c r="F3519" t="s">
        <v>299</v>
      </c>
      <c r="G3519" s="6">
        <v>92647</v>
      </c>
      <c r="H3519" s="6">
        <v>33.723579000000001</v>
      </c>
      <c r="I3519" s="6">
        <v>-118.005441</v>
      </c>
      <c r="J3519" s="6">
        <v>0</v>
      </c>
      <c r="K3519" s="6">
        <v>17</v>
      </c>
      <c r="L3519" s="6" t="s">
        <v>43</v>
      </c>
      <c r="M3519" s="6" t="s">
        <v>44</v>
      </c>
      <c r="P3519" t="s">
        <v>41</v>
      </c>
      <c r="Q3519" t="s">
        <v>80</v>
      </c>
      <c r="R3519">
        <v>11</v>
      </c>
      <c r="S3519" t="s">
        <v>44</v>
      </c>
      <c r="T3519" t="s">
        <v>44</v>
      </c>
      <c r="U3519" t="s">
        <v>44</v>
      </c>
      <c r="V3519" t="s">
        <v>44</v>
      </c>
      <c r="W3519" t="s">
        <v>44</v>
      </c>
      <c r="X3519" t="s">
        <v>44</v>
      </c>
      <c r="Y3519" t="s">
        <v>44</v>
      </c>
      <c r="Z3519">
        <f t="shared" si="54"/>
        <v>0</v>
      </c>
      <c r="AA3519" t="s">
        <v>41</v>
      </c>
      <c r="AB3519" t="s">
        <v>52</v>
      </c>
      <c r="AC3519" t="s">
        <v>44</v>
      </c>
      <c r="AD3519" t="s">
        <v>47</v>
      </c>
      <c r="AE3519">
        <v>25.1</v>
      </c>
      <c r="AF3519">
        <v>382.8</v>
      </c>
      <c r="AG3519">
        <v>0</v>
      </c>
      <c r="AH3519">
        <v>0</v>
      </c>
      <c r="AI3519">
        <v>0</v>
      </c>
      <c r="AJ3519">
        <v>382.8</v>
      </c>
      <c r="AK3519" t="s">
        <v>48</v>
      </c>
    </row>
    <row r="3520" spans="1:39" x14ac:dyDescent="0.3">
      <c r="A3520" t="s">
        <v>4660</v>
      </c>
      <c r="B3520" t="s">
        <v>50</v>
      </c>
      <c r="C3520" s="8">
        <v>80</v>
      </c>
      <c r="D3520" s="8" t="s">
        <v>44</v>
      </c>
      <c r="E3520" s="6">
        <v>0</v>
      </c>
      <c r="F3520" t="s">
        <v>2560</v>
      </c>
      <c r="G3520" s="6">
        <v>91304</v>
      </c>
      <c r="H3520" s="6">
        <v>34.224376999999997</v>
      </c>
      <c r="I3520" s="6">
        <v>-118.632656</v>
      </c>
      <c r="J3520" s="6">
        <v>0</v>
      </c>
      <c r="K3520" s="6">
        <v>1</v>
      </c>
      <c r="L3520" s="6" t="s">
        <v>43</v>
      </c>
      <c r="M3520" s="6" t="s">
        <v>41</v>
      </c>
      <c r="N3520">
        <v>28.49</v>
      </c>
      <c r="O3520" t="s">
        <v>41</v>
      </c>
      <c r="P3520" t="s">
        <v>41</v>
      </c>
      <c r="Q3520" t="s">
        <v>56</v>
      </c>
      <c r="R3520">
        <v>18</v>
      </c>
      <c r="S3520" t="s">
        <v>44</v>
      </c>
      <c r="T3520" t="s">
        <v>44</v>
      </c>
      <c r="U3520" t="s">
        <v>44</v>
      </c>
      <c r="V3520" t="s">
        <v>44</v>
      </c>
      <c r="W3520" t="s">
        <v>44</v>
      </c>
      <c r="X3520" t="s">
        <v>44</v>
      </c>
      <c r="Y3520" t="s">
        <v>44</v>
      </c>
      <c r="Z3520">
        <f t="shared" si="54"/>
        <v>0</v>
      </c>
      <c r="AA3520" t="s">
        <v>41</v>
      </c>
      <c r="AB3520" t="s">
        <v>52</v>
      </c>
      <c r="AC3520" t="s">
        <v>41</v>
      </c>
      <c r="AD3520" t="s">
        <v>57</v>
      </c>
      <c r="AE3520">
        <v>75.349999999999994</v>
      </c>
      <c r="AF3520">
        <v>75.349999999999994</v>
      </c>
      <c r="AG3520">
        <v>0</v>
      </c>
      <c r="AH3520">
        <v>0</v>
      </c>
      <c r="AI3520">
        <v>28.49</v>
      </c>
      <c r="AJ3520">
        <v>103.84</v>
      </c>
      <c r="AK3520" t="s">
        <v>58</v>
      </c>
      <c r="AL3520" t="s">
        <v>122</v>
      </c>
      <c r="AM3520" t="s">
        <v>196</v>
      </c>
    </row>
    <row r="3521" spans="1:39" x14ac:dyDescent="0.3">
      <c r="A3521" t="s">
        <v>4661</v>
      </c>
      <c r="B3521" t="s">
        <v>50</v>
      </c>
      <c r="C3521" s="8">
        <v>66</v>
      </c>
      <c r="D3521" s="8" t="s">
        <v>44</v>
      </c>
      <c r="E3521" s="6">
        <v>0</v>
      </c>
      <c r="F3521" t="s">
        <v>236</v>
      </c>
      <c r="G3521" s="6">
        <v>90404</v>
      </c>
      <c r="H3521" s="6">
        <v>34.026333999999999</v>
      </c>
      <c r="I3521" s="6">
        <v>-118.474222</v>
      </c>
      <c r="J3521" s="6">
        <v>0</v>
      </c>
      <c r="K3521" s="6">
        <v>68</v>
      </c>
      <c r="L3521" s="6" t="s">
        <v>43</v>
      </c>
      <c r="M3521" s="6" t="s">
        <v>41</v>
      </c>
      <c r="N3521">
        <v>19.670000000000002</v>
      </c>
      <c r="O3521" t="s">
        <v>41</v>
      </c>
      <c r="P3521" t="s">
        <v>41</v>
      </c>
      <c r="Q3521" t="s">
        <v>56</v>
      </c>
      <c r="R3521">
        <v>28</v>
      </c>
      <c r="S3521" t="s">
        <v>44</v>
      </c>
      <c r="T3521" t="s">
        <v>41</v>
      </c>
      <c r="U3521" t="s">
        <v>41</v>
      </c>
      <c r="V3521" t="s">
        <v>44</v>
      </c>
      <c r="W3521" t="s">
        <v>44</v>
      </c>
      <c r="X3521" t="s">
        <v>41</v>
      </c>
      <c r="Y3521" t="s">
        <v>44</v>
      </c>
      <c r="Z3521">
        <f t="shared" si="54"/>
        <v>1</v>
      </c>
      <c r="AA3521" t="s">
        <v>41</v>
      </c>
      <c r="AB3521" t="s">
        <v>52</v>
      </c>
      <c r="AC3521" t="s">
        <v>41</v>
      </c>
      <c r="AD3521" t="s">
        <v>57</v>
      </c>
      <c r="AE3521">
        <v>95.9</v>
      </c>
      <c r="AF3521">
        <v>6503.2</v>
      </c>
      <c r="AG3521">
        <v>0</v>
      </c>
      <c r="AH3521">
        <v>0</v>
      </c>
      <c r="AI3521">
        <v>1337.56</v>
      </c>
      <c r="AJ3521">
        <v>7840.76</v>
      </c>
      <c r="AK3521" t="s">
        <v>48</v>
      </c>
    </row>
    <row r="3522" spans="1:39" x14ac:dyDescent="0.3">
      <c r="A3522" t="s">
        <v>4662</v>
      </c>
      <c r="B3522" t="s">
        <v>50</v>
      </c>
      <c r="C3522" s="8">
        <v>37</v>
      </c>
      <c r="D3522" s="8" t="s">
        <v>44</v>
      </c>
      <c r="E3522" s="6">
        <v>0</v>
      </c>
      <c r="F3522" t="s">
        <v>136</v>
      </c>
      <c r="G3522" s="6">
        <v>90033</v>
      </c>
      <c r="H3522" s="6">
        <v>34.050198000000002</v>
      </c>
      <c r="I3522" s="6">
        <v>-118.21094600000001</v>
      </c>
      <c r="J3522" s="6">
        <v>0</v>
      </c>
      <c r="K3522" s="6">
        <v>57</v>
      </c>
      <c r="L3522" s="6" t="s">
        <v>43</v>
      </c>
      <c r="M3522" s="6" t="s">
        <v>41</v>
      </c>
      <c r="N3522">
        <v>38.729999999999997</v>
      </c>
      <c r="O3522" t="s">
        <v>44</v>
      </c>
      <c r="P3522" t="s">
        <v>44</v>
      </c>
      <c r="Z3522">
        <f t="shared" si="54"/>
        <v>0</v>
      </c>
      <c r="AB3522" t="s">
        <v>74</v>
      </c>
      <c r="AC3522" t="s">
        <v>44</v>
      </c>
      <c r="AD3522" t="s">
        <v>47</v>
      </c>
      <c r="AE3522">
        <v>20.75</v>
      </c>
      <c r="AF3522">
        <v>1118.8</v>
      </c>
      <c r="AG3522">
        <v>0</v>
      </c>
      <c r="AH3522">
        <v>0</v>
      </c>
      <c r="AI3522">
        <v>2207.61</v>
      </c>
      <c r="AJ3522">
        <v>3326.41</v>
      </c>
      <c r="AK3522" t="s">
        <v>48</v>
      </c>
    </row>
    <row r="3523" spans="1:39" x14ac:dyDescent="0.3">
      <c r="A3523" t="s">
        <v>4663</v>
      </c>
      <c r="B3523" t="s">
        <v>50</v>
      </c>
      <c r="C3523" s="8">
        <v>40</v>
      </c>
      <c r="D3523" s="8" t="s">
        <v>41</v>
      </c>
      <c r="E3523" s="6">
        <v>0</v>
      </c>
      <c r="F3523" t="s">
        <v>1668</v>
      </c>
      <c r="G3523" s="6">
        <v>93608</v>
      </c>
      <c r="H3523" s="6">
        <v>36.488056</v>
      </c>
      <c r="I3523" s="6">
        <v>-120.407691</v>
      </c>
      <c r="J3523" s="6">
        <v>5</v>
      </c>
      <c r="K3523" s="6">
        <v>72</v>
      </c>
      <c r="L3523" s="6" t="s">
        <v>73</v>
      </c>
      <c r="M3523" s="6" t="s">
        <v>41</v>
      </c>
      <c r="N3523">
        <v>24.24</v>
      </c>
      <c r="O3523" t="s">
        <v>41</v>
      </c>
      <c r="P3523" t="s">
        <v>41</v>
      </c>
      <c r="Q3523" t="s">
        <v>80</v>
      </c>
      <c r="R3523">
        <v>27</v>
      </c>
      <c r="S3523" t="s">
        <v>41</v>
      </c>
      <c r="T3523" t="s">
        <v>44</v>
      </c>
      <c r="U3523" t="s">
        <v>44</v>
      </c>
      <c r="V3523" t="s">
        <v>44</v>
      </c>
      <c r="W3523" t="s">
        <v>44</v>
      </c>
      <c r="X3523" t="s">
        <v>44</v>
      </c>
      <c r="Y3523" t="s">
        <v>44</v>
      </c>
      <c r="Z3523">
        <f t="shared" ref="Z3523:Z3586" si="55">COUNTIF(W3523:Y3523,"YEs")</f>
        <v>0</v>
      </c>
      <c r="AA3523" t="s">
        <v>41</v>
      </c>
      <c r="AB3523" t="s">
        <v>74</v>
      </c>
      <c r="AC3523" t="s">
        <v>44</v>
      </c>
      <c r="AD3523" t="s">
        <v>57</v>
      </c>
      <c r="AE3523">
        <v>55.3</v>
      </c>
      <c r="AF3523">
        <v>3983.6</v>
      </c>
      <c r="AG3523">
        <v>0</v>
      </c>
      <c r="AH3523">
        <v>0</v>
      </c>
      <c r="AI3523">
        <v>1745.28</v>
      </c>
      <c r="AJ3523">
        <v>5728.88</v>
      </c>
      <c r="AK3523" t="s">
        <v>48</v>
      </c>
    </row>
    <row r="3524" spans="1:39" x14ac:dyDescent="0.3">
      <c r="A3524" t="s">
        <v>4664</v>
      </c>
      <c r="B3524" t="s">
        <v>50</v>
      </c>
      <c r="C3524" s="8">
        <v>62</v>
      </c>
      <c r="D3524" s="8" t="s">
        <v>44</v>
      </c>
      <c r="E3524" s="6">
        <v>0</v>
      </c>
      <c r="F3524" t="s">
        <v>4665</v>
      </c>
      <c r="G3524" s="6">
        <v>92250</v>
      </c>
      <c r="H3524" s="6">
        <v>32.811000999999997</v>
      </c>
      <c r="I3524" s="6">
        <v>-115.15286500000001</v>
      </c>
      <c r="J3524" s="6">
        <v>0</v>
      </c>
      <c r="K3524" s="6">
        <v>26</v>
      </c>
      <c r="L3524" s="6" t="s">
        <v>43</v>
      </c>
      <c r="M3524" s="6" t="s">
        <v>41</v>
      </c>
      <c r="N3524">
        <v>37.69</v>
      </c>
      <c r="O3524" t="s">
        <v>41</v>
      </c>
      <c r="P3524" t="s">
        <v>41</v>
      </c>
      <c r="Q3524" t="s">
        <v>56</v>
      </c>
      <c r="R3524">
        <v>30</v>
      </c>
      <c r="S3524" t="s">
        <v>44</v>
      </c>
      <c r="T3524" t="s">
        <v>44</v>
      </c>
      <c r="U3524" t="s">
        <v>41</v>
      </c>
      <c r="V3524" t="s">
        <v>41</v>
      </c>
      <c r="W3524" t="s">
        <v>44</v>
      </c>
      <c r="X3524" t="s">
        <v>44</v>
      </c>
      <c r="Y3524" t="s">
        <v>44</v>
      </c>
      <c r="Z3524">
        <f t="shared" si="55"/>
        <v>0</v>
      </c>
      <c r="AA3524" t="s">
        <v>41</v>
      </c>
      <c r="AB3524" t="s">
        <v>52</v>
      </c>
      <c r="AC3524" t="s">
        <v>41</v>
      </c>
      <c r="AD3524" t="s">
        <v>47</v>
      </c>
      <c r="AE3524">
        <v>84.3</v>
      </c>
      <c r="AF3524">
        <v>2281.6</v>
      </c>
      <c r="AG3524">
        <v>0</v>
      </c>
      <c r="AH3524">
        <v>0</v>
      </c>
      <c r="AI3524">
        <v>979.94</v>
      </c>
      <c r="AJ3524">
        <v>3261.54</v>
      </c>
      <c r="AK3524" t="s">
        <v>48</v>
      </c>
    </row>
    <row r="3525" spans="1:39" x14ac:dyDescent="0.3">
      <c r="A3525" t="s">
        <v>4666</v>
      </c>
      <c r="B3525" t="s">
        <v>50</v>
      </c>
      <c r="C3525" s="8">
        <v>24</v>
      </c>
      <c r="D3525" s="8" t="s">
        <v>44</v>
      </c>
      <c r="E3525" s="6">
        <v>3</v>
      </c>
      <c r="F3525" t="s">
        <v>1741</v>
      </c>
      <c r="G3525" s="6">
        <v>96094</v>
      </c>
      <c r="H3525" s="6">
        <v>41.465121000000003</v>
      </c>
      <c r="I3525" s="6">
        <v>-122.38094700000001</v>
      </c>
      <c r="J3525" s="6">
        <v>0</v>
      </c>
      <c r="K3525" s="6">
        <v>14</v>
      </c>
      <c r="L3525" s="6" t="s">
        <v>43</v>
      </c>
      <c r="M3525" s="6" t="s">
        <v>41</v>
      </c>
      <c r="N3525">
        <v>36.729999999999997</v>
      </c>
      <c r="O3525" t="s">
        <v>44</v>
      </c>
      <c r="P3525" t="s">
        <v>41</v>
      </c>
      <c r="Q3525" t="s">
        <v>45</v>
      </c>
      <c r="R3525">
        <v>52</v>
      </c>
      <c r="S3525" t="s">
        <v>41</v>
      </c>
      <c r="T3525" t="s">
        <v>41</v>
      </c>
      <c r="U3525" t="s">
        <v>41</v>
      </c>
      <c r="V3525" t="s">
        <v>41</v>
      </c>
      <c r="W3525" t="s">
        <v>44</v>
      </c>
      <c r="X3525" t="s">
        <v>41</v>
      </c>
      <c r="Y3525" t="s">
        <v>41</v>
      </c>
      <c r="Z3525">
        <f t="shared" si="55"/>
        <v>2</v>
      </c>
      <c r="AA3525" t="s">
        <v>41</v>
      </c>
      <c r="AB3525" t="s">
        <v>74</v>
      </c>
      <c r="AC3525" t="s">
        <v>44</v>
      </c>
      <c r="AD3525" t="s">
        <v>57</v>
      </c>
      <c r="AE3525">
        <v>76.099999999999994</v>
      </c>
      <c r="AF3525">
        <v>1054.8</v>
      </c>
      <c r="AG3525">
        <v>0</v>
      </c>
      <c r="AH3525">
        <v>0</v>
      </c>
      <c r="AI3525">
        <v>514.22</v>
      </c>
      <c r="AJ3525">
        <v>1569.02</v>
      </c>
      <c r="AK3525" t="s">
        <v>48</v>
      </c>
    </row>
    <row r="3526" spans="1:39" x14ac:dyDescent="0.3">
      <c r="A3526" t="s">
        <v>4667</v>
      </c>
      <c r="B3526" t="s">
        <v>40</v>
      </c>
      <c r="C3526" s="8">
        <v>27</v>
      </c>
      <c r="D3526" s="8" t="s">
        <v>44</v>
      </c>
      <c r="E3526" s="6">
        <v>0</v>
      </c>
      <c r="F3526" t="s">
        <v>871</v>
      </c>
      <c r="G3526" s="6">
        <v>92371</v>
      </c>
      <c r="H3526" s="6">
        <v>34.441122999999997</v>
      </c>
      <c r="I3526" s="6">
        <v>-117.537886</v>
      </c>
      <c r="J3526" s="6">
        <v>0</v>
      </c>
      <c r="K3526" s="6">
        <v>30</v>
      </c>
      <c r="L3526" s="6" t="s">
        <v>130</v>
      </c>
      <c r="M3526" s="6" t="s">
        <v>41</v>
      </c>
      <c r="N3526">
        <v>34.49</v>
      </c>
      <c r="O3526" t="s">
        <v>41</v>
      </c>
      <c r="P3526" t="s">
        <v>41</v>
      </c>
      <c r="Q3526" t="s">
        <v>56</v>
      </c>
      <c r="R3526">
        <v>59</v>
      </c>
      <c r="S3526" t="s">
        <v>44</v>
      </c>
      <c r="T3526" t="s">
        <v>44</v>
      </c>
      <c r="U3526" t="s">
        <v>41</v>
      </c>
      <c r="V3526" t="s">
        <v>44</v>
      </c>
      <c r="W3526" t="s">
        <v>41</v>
      </c>
      <c r="X3526" t="s">
        <v>41</v>
      </c>
      <c r="Y3526" t="s">
        <v>41</v>
      </c>
      <c r="Z3526">
        <f t="shared" si="55"/>
        <v>3</v>
      </c>
      <c r="AA3526" t="s">
        <v>44</v>
      </c>
      <c r="AB3526" t="s">
        <v>52</v>
      </c>
      <c r="AC3526" t="s">
        <v>44</v>
      </c>
      <c r="AD3526" t="s">
        <v>57</v>
      </c>
      <c r="AE3526">
        <v>100.45</v>
      </c>
      <c r="AF3526">
        <v>3096.9</v>
      </c>
      <c r="AG3526">
        <v>0</v>
      </c>
      <c r="AH3526">
        <v>80</v>
      </c>
      <c r="AI3526">
        <v>1034.7</v>
      </c>
      <c r="AJ3526">
        <v>4211.6000000000004</v>
      </c>
      <c r="AK3526" t="s">
        <v>48</v>
      </c>
    </row>
    <row r="3527" spans="1:39" x14ac:dyDescent="0.3">
      <c r="A3527" t="s">
        <v>4668</v>
      </c>
      <c r="B3527" t="s">
        <v>50</v>
      </c>
      <c r="C3527" s="8">
        <v>45</v>
      </c>
      <c r="D3527" s="8" t="s">
        <v>44</v>
      </c>
      <c r="E3527" s="6">
        <v>0</v>
      </c>
      <c r="F3527" t="s">
        <v>1659</v>
      </c>
      <c r="G3527" s="6">
        <v>96130</v>
      </c>
      <c r="H3527" s="6">
        <v>40.559176999999998</v>
      </c>
      <c r="I3527" s="6">
        <v>-120.61211299999999</v>
      </c>
      <c r="J3527" s="6">
        <v>0</v>
      </c>
      <c r="K3527" s="6">
        <v>66</v>
      </c>
      <c r="L3527" s="6" t="s">
        <v>43</v>
      </c>
      <c r="M3527" s="6" t="s">
        <v>44</v>
      </c>
      <c r="P3527" t="s">
        <v>41</v>
      </c>
      <c r="Q3527" t="s">
        <v>45</v>
      </c>
      <c r="R3527">
        <v>15</v>
      </c>
      <c r="S3527" t="s">
        <v>44</v>
      </c>
      <c r="T3527" t="s">
        <v>44</v>
      </c>
      <c r="U3527" t="s">
        <v>44</v>
      </c>
      <c r="V3527" t="s">
        <v>41</v>
      </c>
      <c r="W3527" t="s">
        <v>44</v>
      </c>
      <c r="X3527" t="s">
        <v>44</v>
      </c>
      <c r="Y3527" t="s">
        <v>44</v>
      </c>
      <c r="Z3527">
        <f t="shared" si="55"/>
        <v>0</v>
      </c>
      <c r="AA3527" t="s">
        <v>41</v>
      </c>
      <c r="AB3527" t="s">
        <v>46</v>
      </c>
      <c r="AC3527" t="s">
        <v>44</v>
      </c>
      <c r="AD3527" t="s">
        <v>47</v>
      </c>
      <c r="AE3527">
        <v>29.45</v>
      </c>
      <c r="AF3527">
        <v>1983.15</v>
      </c>
      <c r="AG3527">
        <v>0</v>
      </c>
      <c r="AH3527">
        <v>0</v>
      </c>
      <c r="AI3527">
        <v>0</v>
      </c>
      <c r="AJ3527">
        <v>1983.15</v>
      </c>
      <c r="AK3527" t="s">
        <v>48</v>
      </c>
    </row>
    <row r="3528" spans="1:39" x14ac:dyDescent="0.3">
      <c r="A3528" t="s">
        <v>4669</v>
      </c>
      <c r="B3528" t="s">
        <v>50</v>
      </c>
      <c r="C3528" s="8">
        <v>30</v>
      </c>
      <c r="D3528" s="8" t="s">
        <v>41</v>
      </c>
      <c r="E3528" s="6">
        <v>0</v>
      </c>
      <c r="F3528" t="s">
        <v>2754</v>
      </c>
      <c r="G3528" s="6">
        <v>94547</v>
      </c>
      <c r="H3528" s="6">
        <v>37.991258999999999</v>
      </c>
      <c r="I3528" s="6">
        <v>-122.214945</v>
      </c>
      <c r="J3528" s="6">
        <v>1</v>
      </c>
      <c r="K3528" s="6">
        <v>49</v>
      </c>
      <c r="L3528" s="6" t="s">
        <v>77</v>
      </c>
      <c r="M3528" s="6" t="s">
        <v>41</v>
      </c>
      <c r="N3528">
        <v>47.17</v>
      </c>
      <c r="O3528" t="s">
        <v>41</v>
      </c>
      <c r="P3528" t="s">
        <v>41</v>
      </c>
      <c r="Q3528" t="s">
        <v>56</v>
      </c>
      <c r="R3528">
        <v>26</v>
      </c>
      <c r="S3528" t="s">
        <v>41</v>
      </c>
      <c r="T3528" t="s">
        <v>41</v>
      </c>
      <c r="U3528" t="s">
        <v>44</v>
      </c>
      <c r="V3528" t="s">
        <v>44</v>
      </c>
      <c r="W3528" t="s">
        <v>41</v>
      </c>
      <c r="X3528" t="s">
        <v>44</v>
      </c>
      <c r="Y3528" t="s">
        <v>44</v>
      </c>
      <c r="Z3528">
        <f t="shared" si="55"/>
        <v>1</v>
      </c>
      <c r="AA3528" t="s">
        <v>44</v>
      </c>
      <c r="AB3528" t="s">
        <v>52</v>
      </c>
      <c r="AC3528" t="s">
        <v>41</v>
      </c>
      <c r="AD3528" t="s">
        <v>57</v>
      </c>
      <c r="AE3528">
        <v>93.85</v>
      </c>
      <c r="AF3528">
        <v>4733.1000000000004</v>
      </c>
      <c r="AG3528">
        <v>0</v>
      </c>
      <c r="AH3528">
        <v>30</v>
      </c>
      <c r="AI3528">
        <v>2311.33</v>
      </c>
      <c r="AJ3528">
        <v>7074.43</v>
      </c>
      <c r="AK3528" t="s">
        <v>48</v>
      </c>
    </row>
    <row r="3529" spans="1:39" x14ac:dyDescent="0.3">
      <c r="A3529" t="s">
        <v>4670</v>
      </c>
      <c r="B3529" t="s">
        <v>40</v>
      </c>
      <c r="C3529" s="8">
        <v>44</v>
      </c>
      <c r="D3529" s="8" t="s">
        <v>41</v>
      </c>
      <c r="E3529" s="6">
        <v>3</v>
      </c>
      <c r="F3529" t="s">
        <v>460</v>
      </c>
      <c r="G3529" s="6">
        <v>95546</v>
      </c>
      <c r="H3529" s="6">
        <v>41.163637000000001</v>
      </c>
      <c r="I3529" s="6">
        <v>-123.704841</v>
      </c>
      <c r="J3529" s="6">
        <v>10</v>
      </c>
      <c r="K3529" s="6">
        <v>15</v>
      </c>
      <c r="L3529" s="6" t="s">
        <v>63</v>
      </c>
      <c r="M3529" s="6" t="s">
        <v>41</v>
      </c>
      <c r="N3529">
        <v>46.64</v>
      </c>
      <c r="O3529" t="s">
        <v>44</v>
      </c>
      <c r="P3529" t="s">
        <v>44</v>
      </c>
      <c r="Z3529">
        <f t="shared" si="55"/>
        <v>0</v>
      </c>
      <c r="AB3529" t="s">
        <v>46</v>
      </c>
      <c r="AC3529" t="s">
        <v>44</v>
      </c>
      <c r="AD3529" t="s">
        <v>47</v>
      </c>
      <c r="AE3529">
        <v>20.350000000000001</v>
      </c>
      <c r="AF3529">
        <v>335.95</v>
      </c>
      <c r="AG3529">
        <v>0</v>
      </c>
      <c r="AH3529">
        <v>0</v>
      </c>
      <c r="AI3529">
        <v>699.6</v>
      </c>
      <c r="AJ3529">
        <v>1035.55</v>
      </c>
      <c r="AK3529" t="s">
        <v>48</v>
      </c>
    </row>
    <row r="3530" spans="1:39" x14ac:dyDescent="0.3">
      <c r="A3530" t="s">
        <v>4671</v>
      </c>
      <c r="B3530" t="s">
        <v>50</v>
      </c>
      <c r="C3530" s="8">
        <v>32</v>
      </c>
      <c r="D3530" s="8" t="s">
        <v>41</v>
      </c>
      <c r="E3530" s="6">
        <v>0</v>
      </c>
      <c r="F3530" t="s">
        <v>1401</v>
      </c>
      <c r="G3530" s="6">
        <v>92624</v>
      </c>
      <c r="H3530" s="6">
        <v>33.458753999999999</v>
      </c>
      <c r="I3530" s="6">
        <v>-117.665104</v>
      </c>
      <c r="J3530" s="6">
        <v>4</v>
      </c>
      <c r="K3530" s="6">
        <v>71</v>
      </c>
      <c r="L3530" s="6" t="s">
        <v>43</v>
      </c>
      <c r="M3530" s="6" t="s">
        <v>41</v>
      </c>
      <c r="N3530">
        <v>15.12</v>
      </c>
      <c r="O3530" t="s">
        <v>41</v>
      </c>
      <c r="P3530" t="s">
        <v>41</v>
      </c>
      <c r="Q3530" t="s">
        <v>80</v>
      </c>
      <c r="R3530">
        <v>30</v>
      </c>
      <c r="S3530" t="s">
        <v>44</v>
      </c>
      <c r="T3530" t="s">
        <v>41</v>
      </c>
      <c r="U3530" t="s">
        <v>41</v>
      </c>
      <c r="V3530" t="s">
        <v>41</v>
      </c>
      <c r="W3530" t="s">
        <v>41</v>
      </c>
      <c r="X3530" t="s">
        <v>41</v>
      </c>
      <c r="Y3530" t="s">
        <v>41</v>
      </c>
      <c r="Z3530">
        <f t="shared" si="55"/>
        <v>3</v>
      </c>
      <c r="AA3530" t="s">
        <v>41</v>
      </c>
      <c r="AB3530" t="s">
        <v>74</v>
      </c>
      <c r="AC3530" t="s">
        <v>44</v>
      </c>
      <c r="AD3530" t="s">
        <v>47</v>
      </c>
      <c r="AE3530">
        <v>-8</v>
      </c>
      <c r="AF3530">
        <v>5956.85</v>
      </c>
      <c r="AG3530">
        <v>0</v>
      </c>
      <c r="AH3530">
        <v>0</v>
      </c>
      <c r="AI3530">
        <v>1073.52</v>
      </c>
      <c r="AJ3530">
        <v>7030.37</v>
      </c>
      <c r="AK3530" t="s">
        <v>48</v>
      </c>
    </row>
    <row r="3531" spans="1:39" x14ac:dyDescent="0.3">
      <c r="A3531" t="s">
        <v>4672</v>
      </c>
      <c r="B3531" t="s">
        <v>40</v>
      </c>
      <c r="C3531" s="8">
        <v>23</v>
      </c>
      <c r="D3531" s="8" t="s">
        <v>44</v>
      </c>
      <c r="E3531" s="6">
        <v>0</v>
      </c>
      <c r="F3531" t="s">
        <v>4673</v>
      </c>
      <c r="G3531" s="6">
        <v>95328</v>
      </c>
      <c r="H3531" s="6">
        <v>37.555630999999998</v>
      </c>
      <c r="I3531" s="6">
        <v>-120.911653</v>
      </c>
      <c r="J3531" s="6">
        <v>0</v>
      </c>
      <c r="K3531" s="6">
        <v>39</v>
      </c>
      <c r="L3531" s="6" t="s">
        <v>43</v>
      </c>
      <c r="M3531" s="6" t="s">
        <v>41</v>
      </c>
      <c r="N3531">
        <v>29.79</v>
      </c>
      <c r="O3531" t="s">
        <v>44</v>
      </c>
      <c r="P3531" t="s">
        <v>44</v>
      </c>
      <c r="Z3531">
        <f t="shared" si="55"/>
        <v>0</v>
      </c>
      <c r="AB3531" t="s">
        <v>74</v>
      </c>
      <c r="AC3531" t="s">
        <v>44</v>
      </c>
      <c r="AD3531" t="s">
        <v>47</v>
      </c>
      <c r="AE3531">
        <v>-10</v>
      </c>
      <c r="AF3531">
        <v>762.45</v>
      </c>
      <c r="AG3531">
        <v>0</v>
      </c>
      <c r="AH3531">
        <v>0</v>
      </c>
      <c r="AI3531">
        <v>1161.81</v>
      </c>
      <c r="AJ3531">
        <v>1924.26</v>
      </c>
      <c r="AK3531" t="s">
        <v>48</v>
      </c>
    </row>
    <row r="3532" spans="1:39" x14ac:dyDescent="0.3">
      <c r="A3532" t="s">
        <v>4674</v>
      </c>
      <c r="B3532" t="s">
        <v>40</v>
      </c>
      <c r="C3532" s="8">
        <v>29</v>
      </c>
      <c r="D3532" s="8" t="s">
        <v>41</v>
      </c>
      <c r="E3532" s="6">
        <v>2</v>
      </c>
      <c r="F3532" t="s">
        <v>3822</v>
      </c>
      <c r="G3532" s="6">
        <v>95320</v>
      </c>
      <c r="H3532" s="6">
        <v>37.818542999999998</v>
      </c>
      <c r="I3532" s="6">
        <v>-121.006907</v>
      </c>
      <c r="J3532" s="6">
        <v>2</v>
      </c>
      <c r="K3532" s="6">
        <v>67</v>
      </c>
      <c r="L3532" s="6" t="s">
        <v>43</v>
      </c>
      <c r="M3532" s="6" t="s">
        <v>44</v>
      </c>
      <c r="P3532" t="s">
        <v>41</v>
      </c>
      <c r="Q3532" t="s">
        <v>45</v>
      </c>
      <c r="R3532">
        <v>51</v>
      </c>
      <c r="S3532" t="s">
        <v>41</v>
      </c>
      <c r="T3532" t="s">
        <v>41</v>
      </c>
      <c r="U3532" t="s">
        <v>41</v>
      </c>
      <c r="V3532" t="s">
        <v>41</v>
      </c>
      <c r="W3532" t="s">
        <v>41</v>
      </c>
      <c r="X3532" t="s">
        <v>44</v>
      </c>
      <c r="Y3532" t="s">
        <v>44</v>
      </c>
      <c r="Z3532">
        <f t="shared" si="55"/>
        <v>1</v>
      </c>
      <c r="AA3532" t="s">
        <v>41</v>
      </c>
      <c r="AB3532" t="s">
        <v>74</v>
      </c>
      <c r="AC3532" t="s">
        <v>44</v>
      </c>
      <c r="AD3532" t="s">
        <v>47</v>
      </c>
      <c r="AE3532">
        <v>54.2</v>
      </c>
      <c r="AF3532">
        <v>3623.95</v>
      </c>
      <c r="AG3532">
        <v>0</v>
      </c>
      <c r="AH3532">
        <v>0</v>
      </c>
      <c r="AI3532">
        <v>0</v>
      </c>
      <c r="AJ3532">
        <v>3623.95</v>
      </c>
      <c r="AK3532" t="s">
        <v>48</v>
      </c>
    </row>
    <row r="3533" spans="1:39" x14ac:dyDescent="0.3">
      <c r="A3533" t="s">
        <v>4675</v>
      </c>
      <c r="B3533" t="s">
        <v>50</v>
      </c>
      <c r="C3533" s="8">
        <v>20</v>
      </c>
      <c r="D3533" s="8" t="s">
        <v>41</v>
      </c>
      <c r="E3533" s="6">
        <v>1</v>
      </c>
      <c r="F3533" t="s">
        <v>3481</v>
      </c>
      <c r="G3533" s="6">
        <v>96068</v>
      </c>
      <c r="H3533" s="6">
        <v>41.082472000000003</v>
      </c>
      <c r="I3533" s="6">
        <v>-121.195215</v>
      </c>
      <c r="J3533" s="6">
        <v>6</v>
      </c>
      <c r="K3533" s="6">
        <v>31</v>
      </c>
      <c r="L3533" s="6" t="s">
        <v>43</v>
      </c>
      <c r="M3533" s="6" t="s">
        <v>41</v>
      </c>
      <c r="N3533">
        <v>25.04</v>
      </c>
      <c r="O3533" t="s">
        <v>44</v>
      </c>
      <c r="P3533" t="s">
        <v>41</v>
      </c>
      <c r="Q3533" t="s">
        <v>80</v>
      </c>
      <c r="R3533">
        <v>71</v>
      </c>
      <c r="S3533" t="s">
        <v>44</v>
      </c>
      <c r="T3533" t="s">
        <v>44</v>
      </c>
      <c r="U3533" t="s">
        <v>41</v>
      </c>
      <c r="V3533" t="s">
        <v>41</v>
      </c>
      <c r="W3533" t="s">
        <v>44</v>
      </c>
      <c r="X3533" t="s">
        <v>44</v>
      </c>
      <c r="Y3533" t="s">
        <v>44</v>
      </c>
      <c r="Z3533">
        <f t="shared" si="55"/>
        <v>0</v>
      </c>
      <c r="AA3533" t="s">
        <v>41</v>
      </c>
      <c r="AB3533" t="s">
        <v>52</v>
      </c>
      <c r="AC3533" t="s">
        <v>44</v>
      </c>
      <c r="AD3533" t="s">
        <v>47</v>
      </c>
      <c r="AE3533">
        <v>54.35</v>
      </c>
      <c r="AF3533">
        <v>1647</v>
      </c>
      <c r="AG3533">
        <v>0</v>
      </c>
      <c r="AH3533">
        <v>0</v>
      </c>
      <c r="AI3533">
        <v>776.24</v>
      </c>
      <c r="AJ3533">
        <v>2423.2399999999998</v>
      </c>
      <c r="AK3533" t="s">
        <v>48</v>
      </c>
    </row>
    <row r="3534" spans="1:39" x14ac:dyDescent="0.3">
      <c r="A3534" t="s">
        <v>4676</v>
      </c>
      <c r="B3534" t="s">
        <v>40</v>
      </c>
      <c r="C3534" s="8">
        <v>63</v>
      </c>
      <c r="D3534" s="8" t="s">
        <v>44</v>
      </c>
      <c r="E3534" s="6">
        <v>0</v>
      </c>
      <c r="F3534" t="s">
        <v>145</v>
      </c>
      <c r="G3534" s="6">
        <v>95202</v>
      </c>
      <c r="H3534" s="6">
        <v>37.959705999999997</v>
      </c>
      <c r="I3534" s="6">
        <v>-121.28766899999999</v>
      </c>
      <c r="J3534" s="6">
        <v>0</v>
      </c>
      <c r="K3534" s="6">
        <v>50</v>
      </c>
      <c r="L3534" s="6" t="s">
        <v>43</v>
      </c>
      <c r="M3534" s="6" t="s">
        <v>41</v>
      </c>
      <c r="N3534">
        <v>27.7</v>
      </c>
      <c r="O3534" t="s">
        <v>41</v>
      </c>
      <c r="P3534" t="s">
        <v>41</v>
      </c>
      <c r="Q3534" t="s">
        <v>56</v>
      </c>
      <c r="R3534">
        <v>28</v>
      </c>
      <c r="S3534" t="s">
        <v>41</v>
      </c>
      <c r="T3534" t="s">
        <v>41</v>
      </c>
      <c r="U3534" t="s">
        <v>44</v>
      </c>
      <c r="V3534" t="s">
        <v>41</v>
      </c>
      <c r="W3534" t="s">
        <v>41</v>
      </c>
      <c r="X3534" t="s">
        <v>41</v>
      </c>
      <c r="Y3534" t="s">
        <v>41</v>
      </c>
      <c r="Z3534">
        <f t="shared" si="55"/>
        <v>3</v>
      </c>
      <c r="AA3534" t="s">
        <v>41</v>
      </c>
      <c r="AB3534" t="s">
        <v>74</v>
      </c>
      <c r="AC3534" t="s">
        <v>41</v>
      </c>
      <c r="AD3534" t="s">
        <v>57</v>
      </c>
      <c r="AE3534">
        <v>109.65</v>
      </c>
      <c r="AF3534">
        <v>5551.15</v>
      </c>
      <c r="AG3534">
        <v>0</v>
      </c>
      <c r="AH3534">
        <v>0</v>
      </c>
      <c r="AI3534">
        <v>1385</v>
      </c>
      <c r="AJ3534">
        <v>6936.15</v>
      </c>
      <c r="AK3534" t="s">
        <v>58</v>
      </c>
      <c r="AL3534" t="s">
        <v>59</v>
      </c>
      <c r="AM3534" t="s">
        <v>60</v>
      </c>
    </row>
    <row r="3535" spans="1:39" x14ac:dyDescent="0.3">
      <c r="A3535" t="s">
        <v>4677</v>
      </c>
      <c r="B3535" t="s">
        <v>50</v>
      </c>
      <c r="C3535" s="8">
        <v>59</v>
      </c>
      <c r="D3535" s="8" t="s">
        <v>44</v>
      </c>
      <c r="E3535" s="6">
        <v>0</v>
      </c>
      <c r="F3535" t="s">
        <v>576</v>
      </c>
      <c r="G3535" s="6">
        <v>95945</v>
      </c>
      <c r="H3535" s="6">
        <v>39.194538999999999</v>
      </c>
      <c r="I3535" s="6">
        <v>-120.988066</v>
      </c>
      <c r="J3535" s="6">
        <v>0</v>
      </c>
      <c r="K3535" s="6">
        <v>13</v>
      </c>
      <c r="L3535" s="6" t="s">
        <v>63</v>
      </c>
      <c r="M3535" s="6" t="s">
        <v>41</v>
      </c>
      <c r="N3535">
        <v>18.73</v>
      </c>
      <c r="O3535" t="s">
        <v>44</v>
      </c>
      <c r="P3535" t="s">
        <v>44</v>
      </c>
      <c r="Z3535">
        <f t="shared" si="55"/>
        <v>0</v>
      </c>
      <c r="AB3535" t="s">
        <v>74</v>
      </c>
      <c r="AC3535" t="s">
        <v>44</v>
      </c>
      <c r="AD3535" t="s">
        <v>47</v>
      </c>
      <c r="AE3535">
        <v>19.95</v>
      </c>
      <c r="AF3535">
        <v>243.65</v>
      </c>
      <c r="AG3535">
        <v>0</v>
      </c>
      <c r="AH3535">
        <v>0</v>
      </c>
      <c r="AI3535">
        <v>243.49</v>
      </c>
      <c r="AJ3535">
        <v>487.14</v>
      </c>
      <c r="AK3535" t="s">
        <v>48</v>
      </c>
    </row>
    <row r="3536" spans="1:39" x14ac:dyDescent="0.3">
      <c r="A3536" t="s">
        <v>4678</v>
      </c>
      <c r="B3536" t="s">
        <v>50</v>
      </c>
      <c r="C3536" s="8">
        <v>23</v>
      </c>
      <c r="D3536" s="8" t="s">
        <v>41</v>
      </c>
      <c r="E3536" s="6">
        <v>2</v>
      </c>
      <c r="F3536" t="s">
        <v>4621</v>
      </c>
      <c r="G3536" s="6">
        <v>96044</v>
      </c>
      <c r="H3536" s="6">
        <v>41.962127000000002</v>
      </c>
      <c r="I3536" s="6">
        <v>-122.52769600000001</v>
      </c>
      <c r="J3536" s="6">
        <v>1</v>
      </c>
      <c r="K3536" s="6">
        <v>47</v>
      </c>
      <c r="L3536" s="6" t="s">
        <v>77</v>
      </c>
      <c r="M3536" s="6" t="s">
        <v>41</v>
      </c>
      <c r="N3536">
        <v>15.59</v>
      </c>
      <c r="O3536" t="s">
        <v>44</v>
      </c>
      <c r="P3536" t="s">
        <v>41</v>
      </c>
      <c r="Q3536" t="s">
        <v>56</v>
      </c>
      <c r="R3536">
        <v>52</v>
      </c>
      <c r="S3536" t="s">
        <v>41</v>
      </c>
      <c r="T3536" t="s">
        <v>41</v>
      </c>
      <c r="U3536" t="s">
        <v>41</v>
      </c>
      <c r="V3536" t="s">
        <v>44</v>
      </c>
      <c r="W3536" t="s">
        <v>44</v>
      </c>
      <c r="X3536" t="s">
        <v>41</v>
      </c>
      <c r="Y3536" t="s">
        <v>41</v>
      </c>
      <c r="Z3536">
        <f t="shared" si="55"/>
        <v>2</v>
      </c>
      <c r="AA3536" t="s">
        <v>41</v>
      </c>
      <c r="AB3536" t="s">
        <v>46</v>
      </c>
      <c r="AC3536" t="s">
        <v>41</v>
      </c>
      <c r="AD3536" t="s">
        <v>57</v>
      </c>
      <c r="AE3536">
        <v>96.1</v>
      </c>
      <c r="AF3536">
        <v>4391.45</v>
      </c>
      <c r="AG3536">
        <v>0</v>
      </c>
      <c r="AH3536">
        <v>0</v>
      </c>
      <c r="AI3536">
        <v>732.73</v>
      </c>
      <c r="AJ3536">
        <v>5124.18</v>
      </c>
      <c r="AK3536" t="s">
        <v>48</v>
      </c>
    </row>
    <row r="3537" spans="1:39" x14ac:dyDescent="0.3">
      <c r="A3537" t="s">
        <v>4679</v>
      </c>
      <c r="B3537" t="s">
        <v>50</v>
      </c>
      <c r="C3537" s="8">
        <v>46</v>
      </c>
      <c r="D3537" s="8" t="s">
        <v>44</v>
      </c>
      <c r="E3537" s="6">
        <v>0</v>
      </c>
      <c r="F3537" t="s">
        <v>136</v>
      </c>
      <c r="G3537" s="6">
        <v>90016</v>
      </c>
      <c r="H3537" s="6">
        <v>34.028331000000001</v>
      </c>
      <c r="I3537" s="6">
        <v>-118.354338</v>
      </c>
      <c r="J3537" s="6">
        <v>0</v>
      </c>
      <c r="K3537" s="6">
        <v>10</v>
      </c>
      <c r="L3537" s="6" t="s">
        <v>63</v>
      </c>
      <c r="M3537" s="6" t="s">
        <v>44</v>
      </c>
      <c r="P3537" t="s">
        <v>41</v>
      </c>
      <c r="Q3537" t="s">
        <v>80</v>
      </c>
      <c r="R3537">
        <v>30</v>
      </c>
      <c r="S3537" t="s">
        <v>44</v>
      </c>
      <c r="T3537" t="s">
        <v>44</v>
      </c>
      <c r="U3537" t="s">
        <v>41</v>
      </c>
      <c r="V3537" t="s">
        <v>44</v>
      </c>
      <c r="W3537" t="s">
        <v>44</v>
      </c>
      <c r="X3537" t="s">
        <v>44</v>
      </c>
      <c r="Y3537" t="s">
        <v>44</v>
      </c>
      <c r="Z3537">
        <f t="shared" si="55"/>
        <v>0</v>
      </c>
      <c r="AA3537" t="s">
        <v>44</v>
      </c>
      <c r="AB3537" t="s">
        <v>52</v>
      </c>
      <c r="AC3537" t="s">
        <v>44</v>
      </c>
      <c r="AD3537" t="s">
        <v>47</v>
      </c>
      <c r="AE3537">
        <v>29.5</v>
      </c>
      <c r="AF3537">
        <v>255.25</v>
      </c>
      <c r="AG3537">
        <v>0</v>
      </c>
      <c r="AH3537">
        <v>40</v>
      </c>
      <c r="AI3537">
        <v>0</v>
      </c>
      <c r="AJ3537">
        <v>295.25</v>
      </c>
      <c r="AK3537" t="s">
        <v>58</v>
      </c>
      <c r="AL3537" t="s">
        <v>64</v>
      </c>
      <c r="AM3537" t="s">
        <v>434</v>
      </c>
    </row>
    <row r="3538" spans="1:39" x14ac:dyDescent="0.3">
      <c r="A3538" t="s">
        <v>4680</v>
      </c>
      <c r="B3538" t="s">
        <v>50</v>
      </c>
      <c r="C3538" s="8">
        <v>28</v>
      </c>
      <c r="D3538" s="8" t="s">
        <v>41</v>
      </c>
      <c r="E3538" s="6">
        <v>0</v>
      </c>
      <c r="F3538" t="s">
        <v>79</v>
      </c>
      <c r="G3538" s="6">
        <v>93063</v>
      </c>
      <c r="H3538" s="6">
        <v>34.296813</v>
      </c>
      <c r="I3538" s="6">
        <v>-118.685703</v>
      </c>
      <c r="J3538" s="6">
        <v>1</v>
      </c>
      <c r="K3538" s="6">
        <v>23</v>
      </c>
      <c r="L3538" s="6" t="s">
        <v>43</v>
      </c>
      <c r="M3538" s="6" t="s">
        <v>41</v>
      </c>
      <c r="N3538">
        <v>18.05</v>
      </c>
      <c r="O3538" t="s">
        <v>41</v>
      </c>
      <c r="P3538" t="s">
        <v>41</v>
      </c>
      <c r="Q3538" t="s">
        <v>56</v>
      </c>
      <c r="R3538">
        <v>51</v>
      </c>
      <c r="S3538" t="s">
        <v>44</v>
      </c>
      <c r="T3538" t="s">
        <v>41</v>
      </c>
      <c r="U3538" t="s">
        <v>41</v>
      </c>
      <c r="V3538" t="s">
        <v>44</v>
      </c>
      <c r="W3538" t="s">
        <v>44</v>
      </c>
      <c r="X3538" t="s">
        <v>44</v>
      </c>
      <c r="Y3538" t="s">
        <v>44</v>
      </c>
      <c r="Z3538">
        <f t="shared" si="55"/>
        <v>0</v>
      </c>
      <c r="AA3538" t="s">
        <v>41</v>
      </c>
      <c r="AB3538" t="s">
        <v>52</v>
      </c>
      <c r="AC3538" t="s">
        <v>44</v>
      </c>
      <c r="AD3538" t="s">
        <v>57</v>
      </c>
      <c r="AE3538">
        <v>84.25</v>
      </c>
      <c r="AF3538">
        <v>1968.1</v>
      </c>
      <c r="AG3538">
        <v>8.3000000000000007</v>
      </c>
      <c r="AH3538">
        <v>0</v>
      </c>
      <c r="AI3538">
        <v>415.15</v>
      </c>
      <c r="AJ3538">
        <v>2374.9499999999998</v>
      </c>
      <c r="AK3538" t="s">
        <v>48</v>
      </c>
    </row>
    <row r="3539" spans="1:39" x14ac:dyDescent="0.3">
      <c r="A3539" t="s">
        <v>4681</v>
      </c>
      <c r="B3539" t="s">
        <v>50</v>
      </c>
      <c r="C3539" s="8">
        <v>45</v>
      </c>
      <c r="D3539" s="8" t="s">
        <v>41</v>
      </c>
      <c r="E3539" s="6">
        <v>2</v>
      </c>
      <c r="F3539" t="s">
        <v>538</v>
      </c>
      <c r="G3539" s="6">
        <v>94305</v>
      </c>
      <c r="H3539" s="6">
        <v>37.424342000000003</v>
      </c>
      <c r="I3539" s="6">
        <v>-122.16564099999999</v>
      </c>
      <c r="J3539" s="6">
        <v>1</v>
      </c>
      <c r="K3539" s="6">
        <v>57</v>
      </c>
      <c r="L3539" s="6" t="s">
        <v>43</v>
      </c>
      <c r="M3539" s="6" t="s">
        <v>41</v>
      </c>
      <c r="N3539">
        <v>41.56</v>
      </c>
      <c r="O3539" t="s">
        <v>44</v>
      </c>
      <c r="P3539" t="s">
        <v>44</v>
      </c>
      <c r="Z3539">
        <f t="shared" si="55"/>
        <v>0</v>
      </c>
      <c r="AB3539" t="s">
        <v>46</v>
      </c>
      <c r="AC3539" t="s">
        <v>44</v>
      </c>
      <c r="AD3539" t="s">
        <v>47</v>
      </c>
      <c r="AE3539">
        <v>19.399999999999999</v>
      </c>
      <c r="AF3539">
        <v>1061.5999999999999</v>
      </c>
      <c r="AG3539">
        <v>0</v>
      </c>
      <c r="AH3539">
        <v>0</v>
      </c>
      <c r="AI3539">
        <v>2368.92</v>
      </c>
      <c r="AJ3539">
        <v>3430.52</v>
      </c>
      <c r="AK3539" t="s">
        <v>48</v>
      </c>
    </row>
    <row r="3540" spans="1:39" x14ac:dyDescent="0.3">
      <c r="A3540" t="s">
        <v>4682</v>
      </c>
      <c r="B3540" t="s">
        <v>40</v>
      </c>
      <c r="C3540" s="8">
        <v>25</v>
      </c>
      <c r="D3540" s="8" t="s">
        <v>41</v>
      </c>
      <c r="E3540" s="6">
        <v>0</v>
      </c>
      <c r="F3540" t="s">
        <v>523</v>
      </c>
      <c r="G3540" s="6">
        <v>94949</v>
      </c>
      <c r="H3540" s="6">
        <v>38.067203999999997</v>
      </c>
      <c r="I3540" s="6">
        <v>-122.52400400000001</v>
      </c>
      <c r="J3540" s="6">
        <v>9</v>
      </c>
      <c r="K3540" s="6">
        <v>56</v>
      </c>
      <c r="L3540" s="6" t="s">
        <v>43</v>
      </c>
      <c r="M3540" s="6" t="s">
        <v>41</v>
      </c>
      <c r="N3540">
        <v>42.81</v>
      </c>
      <c r="O3540" t="s">
        <v>41</v>
      </c>
      <c r="P3540" t="s">
        <v>41</v>
      </c>
      <c r="Q3540" t="s">
        <v>56</v>
      </c>
      <c r="R3540">
        <v>51</v>
      </c>
      <c r="S3540" t="s">
        <v>44</v>
      </c>
      <c r="T3540" t="s">
        <v>44</v>
      </c>
      <c r="U3540" t="s">
        <v>44</v>
      </c>
      <c r="V3540" t="s">
        <v>44</v>
      </c>
      <c r="W3540" t="s">
        <v>41</v>
      </c>
      <c r="X3540" t="s">
        <v>44</v>
      </c>
      <c r="Y3540" t="s">
        <v>44</v>
      </c>
      <c r="Z3540">
        <f t="shared" si="55"/>
        <v>1</v>
      </c>
      <c r="AA3540" t="s">
        <v>41</v>
      </c>
      <c r="AB3540" t="s">
        <v>52</v>
      </c>
      <c r="AC3540" t="s">
        <v>41</v>
      </c>
      <c r="AD3540" t="s">
        <v>57</v>
      </c>
      <c r="AE3540">
        <v>85.6</v>
      </c>
      <c r="AF3540">
        <v>4902.8</v>
      </c>
      <c r="AG3540">
        <v>0</v>
      </c>
      <c r="AH3540">
        <v>0</v>
      </c>
      <c r="AI3540">
        <v>2397.36</v>
      </c>
      <c r="AJ3540">
        <v>7300.16</v>
      </c>
      <c r="AK3540" t="s">
        <v>48</v>
      </c>
    </row>
    <row r="3541" spans="1:39" x14ac:dyDescent="0.3">
      <c r="A3541" t="s">
        <v>4683</v>
      </c>
      <c r="B3541" t="s">
        <v>40</v>
      </c>
      <c r="C3541" s="8">
        <v>51</v>
      </c>
      <c r="D3541" s="8" t="s">
        <v>44</v>
      </c>
      <c r="E3541" s="6">
        <v>0</v>
      </c>
      <c r="F3541" t="s">
        <v>3556</v>
      </c>
      <c r="G3541" s="6">
        <v>91748</v>
      </c>
      <c r="H3541" s="6">
        <v>33.976753000000002</v>
      </c>
      <c r="I3541" s="6">
        <v>-117.897367</v>
      </c>
      <c r="J3541" s="6">
        <v>0</v>
      </c>
      <c r="K3541" s="6">
        <v>10</v>
      </c>
      <c r="L3541" s="6" t="s">
        <v>63</v>
      </c>
      <c r="M3541" s="6" t="s">
        <v>41</v>
      </c>
      <c r="N3541">
        <v>17.010000000000002</v>
      </c>
      <c r="O3541" t="s">
        <v>41</v>
      </c>
      <c r="P3541" t="s">
        <v>44</v>
      </c>
      <c r="Z3541">
        <f t="shared" si="55"/>
        <v>0</v>
      </c>
      <c r="AB3541" t="s">
        <v>52</v>
      </c>
      <c r="AC3541" t="s">
        <v>41</v>
      </c>
      <c r="AD3541" t="s">
        <v>47</v>
      </c>
      <c r="AE3541">
        <v>24.5</v>
      </c>
      <c r="AF3541">
        <v>270.14999999999998</v>
      </c>
      <c r="AG3541">
        <v>0</v>
      </c>
      <c r="AH3541">
        <v>0</v>
      </c>
      <c r="AI3541">
        <v>170.1</v>
      </c>
      <c r="AJ3541">
        <v>440.25</v>
      </c>
      <c r="AK3541" t="s">
        <v>48</v>
      </c>
    </row>
    <row r="3542" spans="1:39" x14ac:dyDescent="0.3">
      <c r="A3542" t="s">
        <v>4684</v>
      </c>
      <c r="B3542" t="s">
        <v>40</v>
      </c>
      <c r="C3542" s="8">
        <v>47</v>
      </c>
      <c r="D3542" s="8" t="s">
        <v>41</v>
      </c>
      <c r="E3542" s="6">
        <v>2</v>
      </c>
      <c r="F3542" t="s">
        <v>651</v>
      </c>
      <c r="G3542" s="6">
        <v>90505</v>
      </c>
      <c r="H3542" s="6">
        <v>33.807881999999999</v>
      </c>
      <c r="I3542" s="6">
        <v>-118.34795699999999</v>
      </c>
      <c r="J3542" s="6">
        <v>1</v>
      </c>
      <c r="K3542" s="6">
        <v>30</v>
      </c>
      <c r="L3542" s="6" t="s">
        <v>130</v>
      </c>
      <c r="M3542" s="6" t="s">
        <v>41</v>
      </c>
      <c r="N3542">
        <v>16.48</v>
      </c>
      <c r="O3542" t="s">
        <v>44</v>
      </c>
      <c r="P3542" t="s">
        <v>41</v>
      </c>
      <c r="Q3542" t="s">
        <v>80</v>
      </c>
      <c r="R3542">
        <v>17</v>
      </c>
      <c r="S3542" t="s">
        <v>41</v>
      </c>
      <c r="T3542" t="s">
        <v>44</v>
      </c>
      <c r="U3542" t="s">
        <v>44</v>
      </c>
      <c r="V3542" t="s">
        <v>41</v>
      </c>
      <c r="W3542" t="s">
        <v>44</v>
      </c>
      <c r="X3542" t="s">
        <v>41</v>
      </c>
      <c r="Y3542" t="s">
        <v>41</v>
      </c>
      <c r="Z3542">
        <f t="shared" si="55"/>
        <v>2</v>
      </c>
      <c r="AA3542" t="s">
        <v>41</v>
      </c>
      <c r="AB3542" t="s">
        <v>52</v>
      </c>
      <c r="AC3542" t="s">
        <v>44</v>
      </c>
      <c r="AD3542" t="s">
        <v>57</v>
      </c>
      <c r="AE3542">
        <v>66.3</v>
      </c>
      <c r="AF3542">
        <v>1923.5</v>
      </c>
      <c r="AG3542">
        <v>0</v>
      </c>
      <c r="AH3542">
        <v>0</v>
      </c>
      <c r="AI3542">
        <v>494.4</v>
      </c>
      <c r="AJ3542">
        <v>2417.9</v>
      </c>
      <c r="AK3542" t="s">
        <v>48</v>
      </c>
    </row>
    <row r="3543" spans="1:39" x14ac:dyDescent="0.3">
      <c r="A3543" t="s">
        <v>4685</v>
      </c>
      <c r="B3543" t="s">
        <v>50</v>
      </c>
      <c r="C3543" s="8">
        <v>74</v>
      </c>
      <c r="D3543" s="8" t="s">
        <v>44</v>
      </c>
      <c r="E3543" s="6">
        <v>0</v>
      </c>
      <c r="F3543" t="s">
        <v>903</v>
      </c>
      <c r="G3543" s="6">
        <v>91361</v>
      </c>
      <c r="H3543" s="6">
        <v>34.130991999999999</v>
      </c>
      <c r="I3543" s="6">
        <v>-118.894673</v>
      </c>
      <c r="J3543" s="6">
        <v>0</v>
      </c>
      <c r="K3543" s="6">
        <v>43</v>
      </c>
      <c r="L3543" s="6" t="s">
        <v>43</v>
      </c>
      <c r="M3543" s="6" t="s">
        <v>41</v>
      </c>
      <c r="N3543">
        <v>8.81</v>
      </c>
      <c r="O3543" t="s">
        <v>41</v>
      </c>
      <c r="P3543" t="s">
        <v>41</v>
      </c>
      <c r="Q3543" t="s">
        <v>56</v>
      </c>
      <c r="R3543">
        <v>7</v>
      </c>
      <c r="S3543" t="s">
        <v>44</v>
      </c>
      <c r="T3543" t="s">
        <v>44</v>
      </c>
      <c r="U3543" t="s">
        <v>44</v>
      </c>
      <c r="V3543" t="s">
        <v>44</v>
      </c>
      <c r="W3543" t="s">
        <v>41</v>
      </c>
      <c r="X3543" t="s">
        <v>44</v>
      </c>
      <c r="Y3543" t="s">
        <v>44</v>
      </c>
      <c r="Z3543">
        <f t="shared" si="55"/>
        <v>1</v>
      </c>
      <c r="AA3543" t="s">
        <v>41</v>
      </c>
      <c r="AB3543" t="s">
        <v>74</v>
      </c>
      <c r="AC3543" t="s">
        <v>41</v>
      </c>
      <c r="AD3543" t="s">
        <v>57</v>
      </c>
      <c r="AE3543">
        <v>84.85</v>
      </c>
      <c r="AF3543">
        <v>3645.6</v>
      </c>
      <c r="AG3543">
        <v>0</v>
      </c>
      <c r="AH3543">
        <v>0</v>
      </c>
      <c r="AI3543">
        <v>378.83</v>
      </c>
      <c r="AJ3543">
        <v>4024.43</v>
      </c>
      <c r="AK3543" t="s">
        <v>48</v>
      </c>
    </row>
    <row r="3544" spans="1:39" x14ac:dyDescent="0.3">
      <c r="A3544" t="s">
        <v>4686</v>
      </c>
      <c r="B3544" t="s">
        <v>40</v>
      </c>
      <c r="C3544" s="8">
        <v>70</v>
      </c>
      <c r="D3544" s="8" t="s">
        <v>44</v>
      </c>
      <c r="E3544" s="6">
        <v>0</v>
      </c>
      <c r="F3544" t="s">
        <v>152</v>
      </c>
      <c r="G3544" s="6">
        <v>92122</v>
      </c>
      <c r="H3544" s="6">
        <v>32.857230000000001</v>
      </c>
      <c r="I3544" s="6">
        <v>-117.209774</v>
      </c>
      <c r="J3544" s="6">
        <v>0</v>
      </c>
      <c r="K3544" s="6">
        <v>54</v>
      </c>
      <c r="L3544" s="6" t="s">
        <v>77</v>
      </c>
      <c r="M3544" s="6" t="s">
        <v>41</v>
      </c>
      <c r="N3544">
        <v>12.08</v>
      </c>
      <c r="O3544" t="s">
        <v>41</v>
      </c>
      <c r="P3544" t="s">
        <v>41</v>
      </c>
      <c r="Q3544" t="s">
        <v>80</v>
      </c>
      <c r="R3544">
        <v>5</v>
      </c>
      <c r="S3544" t="s">
        <v>41</v>
      </c>
      <c r="T3544" t="s">
        <v>41</v>
      </c>
      <c r="U3544" t="s">
        <v>44</v>
      </c>
      <c r="V3544" t="s">
        <v>41</v>
      </c>
      <c r="W3544" t="s">
        <v>41</v>
      </c>
      <c r="X3544" t="s">
        <v>41</v>
      </c>
      <c r="Y3544" t="s">
        <v>41</v>
      </c>
      <c r="Z3544">
        <f t="shared" si="55"/>
        <v>3</v>
      </c>
      <c r="AA3544" t="s">
        <v>41</v>
      </c>
      <c r="AB3544" t="s">
        <v>46</v>
      </c>
      <c r="AC3544" t="s">
        <v>44</v>
      </c>
      <c r="AD3544" t="s">
        <v>57</v>
      </c>
      <c r="AE3544">
        <v>82.45</v>
      </c>
      <c r="AF3544">
        <v>4350.1000000000004</v>
      </c>
      <c r="AG3544">
        <v>0</v>
      </c>
      <c r="AH3544">
        <v>0</v>
      </c>
      <c r="AI3544">
        <v>652.32000000000005</v>
      </c>
      <c r="AJ3544">
        <v>5002.42</v>
      </c>
      <c r="AK3544" t="s">
        <v>58</v>
      </c>
      <c r="AL3544" t="s">
        <v>59</v>
      </c>
      <c r="AM3544" t="s">
        <v>105</v>
      </c>
    </row>
    <row r="3545" spans="1:39" x14ac:dyDescent="0.3">
      <c r="A3545" t="s">
        <v>4687</v>
      </c>
      <c r="B3545" t="s">
        <v>40</v>
      </c>
      <c r="C3545" s="8">
        <v>39</v>
      </c>
      <c r="D3545" s="8" t="s">
        <v>41</v>
      </c>
      <c r="E3545" s="6">
        <v>1</v>
      </c>
      <c r="F3545" t="s">
        <v>4688</v>
      </c>
      <c r="G3545" s="6">
        <v>95627</v>
      </c>
      <c r="H3545" s="6">
        <v>38.834468999999999</v>
      </c>
      <c r="I3545" s="6">
        <v>-122.12719300000001</v>
      </c>
      <c r="J3545" s="6">
        <v>10</v>
      </c>
      <c r="K3545" s="6">
        <v>9</v>
      </c>
      <c r="L3545" s="6" t="s">
        <v>43</v>
      </c>
      <c r="M3545" s="6" t="s">
        <v>41</v>
      </c>
      <c r="N3545">
        <v>8.1</v>
      </c>
      <c r="O3545" t="s">
        <v>44</v>
      </c>
      <c r="P3545" t="s">
        <v>41</v>
      </c>
      <c r="Q3545" t="s">
        <v>56</v>
      </c>
      <c r="R3545">
        <v>20</v>
      </c>
      <c r="S3545" t="s">
        <v>44</v>
      </c>
      <c r="T3545" t="s">
        <v>44</v>
      </c>
      <c r="U3545" t="s">
        <v>44</v>
      </c>
      <c r="V3545" t="s">
        <v>41</v>
      </c>
      <c r="W3545" t="s">
        <v>44</v>
      </c>
      <c r="X3545" t="s">
        <v>44</v>
      </c>
      <c r="Y3545" t="s">
        <v>44</v>
      </c>
      <c r="Z3545">
        <f t="shared" si="55"/>
        <v>0</v>
      </c>
      <c r="AA3545" t="s">
        <v>41</v>
      </c>
      <c r="AB3545" t="s">
        <v>52</v>
      </c>
      <c r="AC3545" t="s">
        <v>41</v>
      </c>
      <c r="AD3545" t="s">
        <v>57</v>
      </c>
      <c r="AE3545">
        <v>75.849999999999994</v>
      </c>
      <c r="AF3545">
        <v>647.5</v>
      </c>
      <c r="AG3545">
        <v>0</v>
      </c>
      <c r="AH3545">
        <v>0</v>
      </c>
      <c r="AI3545">
        <v>72.900000000000006</v>
      </c>
      <c r="AJ3545">
        <v>720.4</v>
      </c>
      <c r="AK3545" t="s">
        <v>48</v>
      </c>
    </row>
    <row r="3546" spans="1:39" x14ac:dyDescent="0.3">
      <c r="A3546" t="s">
        <v>4689</v>
      </c>
      <c r="B3546" t="s">
        <v>50</v>
      </c>
      <c r="C3546" s="8">
        <v>20</v>
      </c>
      <c r="D3546" s="8" t="s">
        <v>44</v>
      </c>
      <c r="E3546" s="6">
        <v>0</v>
      </c>
      <c r="F3546" t="s">
        <v>337</v>
      </c>
      <c r="G3546" s="6">
        <v>91364</v>
      </c>
      <c r="H3546" s="6">
        <v>34.153733000000003</v>
      </c>
      <c r="I3546" s="6">
        <v>-118.593408</v>
      </c>
      <c r="J3546" s="6">
        <v>0</v>
      </c>
      <c r="K3546" s="6">
        <v>27</v>
      </c>
      <c r="L3546" s="6" t="s">
        <v>43</v>
      </c>
      <c r="M3546" s="6" t="s">
        <v>41</v>
      </c>
      <c r="N3546">
        <v>25.51</v>
      </c>
      <c r="O3546" t="s">
        <v>41</v>
      </c>
      <c r="P3546" t="s">
        <v>41</v>
      </c>
      <c r="Q3546" t="s">
        <v>56</v>
      </c>
      <c r="R3546">
        <v>69</v>
      </c>
      <c r="S3546" t="s">
        <v>44</v>
      </c>
      <c r="T3546" t="s">
        <v>44</v>
      </c>
      <c r="U3546" t="s">
        <v>41</v>
      </c>
      <c r="V3546" t="s">
        <v>44</v>
      </c>
      <c r="W3546" t="s">
        <v>44</v>
      </c>
      <c r="X3546" t="s">
        <v>44</v>
      </c>
      <c r="Y3546" t="s">
        <v>44</v>
      </c>
      <c r="Z3546">
        <f t="shared" si="55"/>
        <v>0</v>
      </c>
      <c r="AA3546" t="s">
        <v>44</v>
      </c>
      <c r="AB3546" t="s">
        <v>52</v>
      </c>
      <c r="AC3546" t="s">
        <v>41</v>
      </c>
      <c r="AD3546" t="s">
        <v>57</v>
      </c>
      <c r="AE3546">
        <v>81.3</v>
      </c>
      <c r="AF3546">
        <v>2272.8000000000002</v>
      </c>
      <c r="AG3546">
        <v>29.93</v>
      </c>
      <c r="AH3546">
        <v>130</v>
      </c>
      <c r="AI3546">
        <v>688.77</v>
      </c>
      <c r="AJ3546">
        <v>3061.64</v>
      </c>
      <c r="AK3546" t="s">
        <v>48</v>
      </c>
    </row>
    <row r="3547" spans="1:39" x14ac:dyDescent="0.3">
      <c r="A3547" t="s">
        <v>4690</v>
      </c>
      <c r="B3547" t="s">
        <v>40</v>
      </c>
      <c r="C3547" s="8">
        <v>46</v>
      </c>
      <c r="D3547" s="8" t="s">
        <v>44</v>
      </c>
      <c r="E3547" s="6">
        <v>0</v>
      </c>
      <c r="F3547" t="s">
        <v>4691</v>
      </c>
      <c r="G3547" s="6">
        <v>94963</v>
      </c>
      <c r="H3547" s="6">
        <v>38.004739999999998</v>
      </c>
      <c r="I3547" s="6">
        <v>-122.66371700000001</v>
      </c>
      <c r="J3547" s="6">
        <v>0</v>
      </c>
      <c r="K3547" s="6">
        <v>20</v>
      </c>
      <c r="L3547" s="6" t="s">
        <v>63</v>
      </c>
      <c r="M3547" s="6" t="s">
        <v>41</v>
      </c>
      <c r="N3547">
        <v>33.86</v>
      </c>
      <c r="O3547" t="s">
        <v>44</v>
      </c>
      <c r="P3547" t="s">
        <v>44</v>
      </c>
      <c r="Z3547">
        <f t="shared" si="55"/>
        <v>0</v>
      </c>
      <c r="AB3547" t="s">
        <v>52</v>
      </c>
      <c r="AC3547" t="s">
        <v>41</v>
      </c>
      <c r="AD3547" t="s">
        <v>47</v>
      </c>
      <c r="AE3547">
        <v>18.899999999999999</v>
      </c>
      <c r="AF3547">
        <v>347.65</v>
      </c>
      <c r="AG3547">
        <v>0</v>
      </c>
      <c r="AH3547">
        <v>0</v>
      </c>
      <c r="AI3547">
        <v>677.2</v>
      </c>
      <c r="AJ3547">
        <v>1024.8499999999999</v>
      </c>
      <c r="AK3547" t="s">
        <v>48</v>
      </c>
    </row>
    <row r="3548" spans="1:39" x14ac:dyDescent="0.3">
      <c r="A3548" t="s">
        <v>4692</v>
      </c>
      <c r="B3548" t="s">
        <v>50</v>
      </c>
      <c r="C3548" s="8">
        <v>39</v>
      </c>
      <c r="D3548" s="8" t="s">
        <v>41</v>
      </c>
      <c r="E3548" s="6">
        <v>0</v>
      </c>
      <c r="F3548" t="s">
        <v>127</v>
      </c>
      <c r="G3548" s="6">
        <v>95350</v>
      </c>
      <c r="H3548" s="6">
        <v>37.671805999999997</v>
      </c>
      <c r="I3548" s="6">
        <v>-121.007575</v>
      </c>
      <c r="J3548" s="6">
        <v>1</v>
      </c>
      <c r="K3548" s="6">
        <v>7</v>
      </c>
      <c r="L3548" s="6" t="s">
        <v>55</v>
      </c>
      <c r="M3548" s="6" t="s">
        <v>41</v>
      </c>
      <c r="N3548">
        <v>14.75</v>
      </c>
      <c r="O3548" t="s">
        <v>44</v>
      </c>
      <c r="P3548" t="s">
        <v>41</v>
      </c>
      <c r="Q3548" t="s">
        <v>56</v>
      </c>
      <c r="R3548">
        <v>28</v>
      </c>
      <c r="S3548" t="s">
        <v>44</v>
      </c>
      <c r="T3548" t="s">
        <v>44</v>
      </c>
      <c r="U3548" t="s">
        <v>44</v>
      </c>
      <c r="V3548" t="s">
        <v>44</v>
      </c>
      <c r="W3548" t="s">
        <v>44</v>
      </c>
      <c r="X3548" t="s">
        <v>44</v>
      </c>
      <c r="Y3548" t="s">
        <v>44</v>
      </c>
      <c r="Z3548">
        <f t="shared" si="55"/>
        <v>0</v>
      </c>
      <c r="AA3548" t="s">
        <v>44</v>
      </c>
      <c r="AB3548" t="s">
        <v>52</v>
      </c>
      <c r="AC3548" t="s">
        <v>41</v>
      </c>
      <c r="AD3548" t="s">
        <v>57</v>
      </c>
      <c r="AE3548">
        <v>69.349999999999994</v>
      </c>
      <c r="AF3548">
        <v>451.1</v>
      </c>
      <c r="AG3548">
        <v>0</v>
      </c>
      <c r="AH3548">
        <v>10</v>
      </c>
      <c r="AI3548">
        <v>103.25</v>
      </c>
      <c r="AJ3548">
        <v>564.35</v>
      </c>
      <c r="AK3548" t="s">
        <v>58</v>
      </c>
      <c r="AL3548" t="s">
        <v>59</v>
      </c>
      <c r="AM3548" t="s">
        <v>60</v>
      </c>
    </row>
    <row r="3549" spans="1:39" x14ac:dyDescent="0.3">
      <c r="A3549" t="s">
        <v>4693</v>
      </c>
      <c r="B3549" t="s">
        <v>50</v>
      </c>
      <c r="C3549" s="8">
        <v>35</v>
      </c>
      <c r="D3549" s="8" t="s">
        <v>44</v>
      </c>
      <c r="E3549" s="6">
        <v>0</v>
      </c>
      <c r="F3549" t="s">
        <v>3386</v>
      </c>
      <c r="G3549" s="6">
        <v>95482</v>
      </c>
      <c r="H3549" s="6">
        <v>39.134075000000003</v>
      </c>
      <c r="I3549" s="6">
        <v>-123.23421999999999</v>
      </c>
      <c r="J3549" s="6">
        <v>0</v>
      </c>
      <c r="K3549" s="6">
        <v>6</v>
      </c>
      <c r="L3549" s="6" t="s">
        <v>43</v>
      </c>
      <c r="M3549" s="6" t="s">
        <v>41</v>
      </c>
      <c r="N3549">
        <v>41.16</v>
      </c>
      <c r="O3549" t="s">
        <v>44</v>
      </c>
      <c r="P3549" t="s">
        <v>41</v>
      </c>
      <c r="Q3549" t="s">
        <v>45</v>
      </c>
      <c r="R3549">
        <v>10</v>
      </c>
      <c r="S3549" t="s">
        <v>44</v>
      </c>
      <c r="T3549" t="s">
        <v>44</v>
      </c>
      <c r="U3549" t="s">
        <v>44</v>
      </c>
      <c r="V3549" t="s">
        <v>44</v>
      </c>
      <c r="W3549" t="s">
        <v>44</v>
      </c>
      <c r="X3549" t="s">
        <v>44</v>
      </c>
      <c r="Y3549" t="s">
        <v>44</v>
      </c>
      <c r="Z3549">
        <f t="shared" si="55"/>
        <v>0</v>
      </c>
      <c r="AA3549" t="s">
        <v>44</v>
      </c>
      <c r="AB3549" t="s">
        <v>52</v>
      </c>
      <c r="AC3549" t="s">
        <v>44</v>
      </c>
      <c r="AD3549" t="s">
        <v>57</v>
      </c>
      <c r="AE3549">
        <v>44.75</v>
      </c>
      <c r="AF3549">
        <v>270.95</v>
      </c>
      <c r="AG3549">
        <v>0</v>
      </c>
      <c r="AH3549">
        <v>10</v>
      </c>
      <c r="AI3549">
        <v>246.96</v>
      </c>
      <c r="AJ3549">
        <v>527.91</v>
      </c>
      <c r="AK3549" t="s">
        <v>58</v>
      </c>
      <c r="AL3549" t="s">
        <v>64</v>
      </c>
      <c r="AM3549" t="s">
        <v>68</v>
      </c>
    </row>
    <row r="3550" spans="1:39" x14ac:dyDescent="0.3">
      <c r="A3550" t="s">
        <v>4694</v>
      </c>
      <c r="B3550" t="s">
        <v>50</v>
      </c>
      <c r="C3550" s="8">
        <v>23</v>
      </c>
      <c r="D3550" s="8" t="s">
        <v>41</v>
      </c>
      <c r="E3550" s="6">
        <v>0</v>
      </c>
      <c r="F3550" t="s">
        <v>4695</v>
      </c>
      <c r="G3550" s="6">
        <v>92007</v>
      </c>
      <c r="H3550" s="6">
        <v>33.015866000000003</v>
      </c>
      <c r="I3550" s="6">
        <v>-117.272254</v>
      </c>
      <c r="J3550" s="6">
        <v>6</v>
      </c>
      <c r="K3550" s="6">
        <v>51</v>
      </c>
      <c r="L3550" s="6" t="s">
        <v>43</v>
      </c>
      <c r="M3550" s="6" t="s">
        <v>41</v>
      </c>
      <c r="N3550">
        <v>26.73</v>
      </c>
      <c r="O3550" t="s">
        <v>41</v>
      </c>
      <c r="P3550" t="s">
        <v>41</v>
      </c>
      <c r="Q3550" t="s">
        <v>56</v>
      </c>
      <c r="R3550">
        <v>41</v>
      </c>
      <c r="S3550" t="s">
        <v>41</v>
      </c>
      <c r="T3550" t="s">
        <v>41</v>
      </c>
      <c r="U3550" t="s">
        <v>44</v>
      </c>
      <c r="V3550" t="s">
        <v>41</v>
      </c>
      <c r="W3550" t="s">
        <v>41</v>
      </c>
      <c r="X3550" t="s">
        <v>41</v>
      </c>
      <c r="Y3550" t="s">
        <v>41</v>
      </c>
      <c r="Z3550">
        <f t="shared" si="55"/>
        <v>3</v>
      </c>
      <c r="AA3550" t="s">
        <v>41</v>
      </c>
      <c r="AB3550" t="s">
        <v>46</v>
      </c>
      <c r="AC3550" t="s">
        <v>44</v>
      </c>
      <c r="AD3550" t="s">
        <v>47</v>
      </c>
      <c r="AE3550">
        <v>110.05</v>
      </c>
      <c r="AF3550">
        <v>5686.4</v>
      </c>
      <c r="AG3550">
        <v>20.28</v>
      </c>
      <c r="AH3550">
        <v>0</v>
      </c>
      <c r="AI3550">
        <v>1363.23</v>
      </c>
      <c r="AJ3550">
        <v>7029.35</v>
      </c>
      <c r="AK3550" t="s">
        <v>48</v>
      </c>
    </row>
    <row r="3551" spans="1:39" x14ac:dyDescent="0.3">
      <c r="A3551" t="s">
        <v>4696</v>
      </c>
      <c r="B3551" t="s">
        <v>50</v>
      </c>
      <c r="C3551" s="8">
        <v>21</v>
      </c>
      <c r="D3551" s="8" t="s">
        <v>44</v>
      </c>
      <c r="E3551" s="6">
        <v>0</v>
      </c>
      <c r="F3551" t="s">
        <v>4697</v>
      </c>
      <c r="G3551" s="6">
        <v>94556</v>
      </c>
      <c r="H3551" s="6">
        <v>37.827945999999997</v>
      </c>
      <c r="I3551" s="6">
        <v>-122.107185</v>
      </c>
      <c r="J3551" s="6">
        <v>0</v>
      </c>
      <c r="K3551" s="6">
        <v>2</v>
      </c>
      <c r="L3551" s="6" t="s">
        <v>43</v>
      </c>
      <c r="M3551" s="6" t="s">
        <v>41</v>
      </c>
      <c r="N3551">
        <v>36.06</v>
      </c>
      <c r="O3551" t="s">
        <v>44</v>
      </c>
      <c r="P3551" t="s">
        <v>41</v>
      </c>
      <c r="Q3551" t="s">
        <v>56</v>
      </c>
      <c r="R3551">
        <v>85</v>
      </c>
      <c r="S3551" t="s">
        <v>44</v>
      </c>
      <c r="T3551" t="s">
        <v>44</v>
      </c>
      <c r="U3551" t="s">
        <v>44</v>
      </c>
      <c r="V3551" t="s">
        <v>44</v>
      </c>
      <c r="W3551" t="s">
        <v>44</v>
      </c>
      <c r="X3551" t="s">
        <v>44</v>
      </c>
      <c r="Y3551" t="s">
        <v>44</v>
      </c>
      <c r="Z3551">
        <f t="shared" si="55"/>
        <v>0</v>
      </c>
      <c r="AA3551" t="s">
        <v>41</v>
      </c>
      <c r="AB3551" t="s">
        <v>52</v>
      </c>
      <c r="AC3551" t="s">
        <v>44</v>
      </c>
      <c r="AD3551" t="s">
        <v>47</v>
      </c>
      <c r="AE3551">
        <v>-2</v>
      </c>
      <c r="AF3551">
        <v>140.69999999999999</v>
      </c>
      <c r="AG3551">
        <v>0</v>
      </c>
      <c r="AH3551">
        <v>0</v>
      </c>
      <c r="AI3551">
        <v>72.12</v>
      </c>
      <c r="AJ3551">
        <v>212.82</v>
      </c>
      <c r="AK3551" t="s">
        <v>58</v>
      </c>
      <c r="AL3551" t="s">
        <v>64</v>
      </c>
      <c r="AM3551" t="s">
        <v>434</v>
      </c>
    </row>
    <row r="3552" spans="1:39" x14ac:dyDescent="0.3">
      <c r="A3552" t="s">
        <v>4698</v>
      </c>
      <c r="B3552" t="s">
        <v>50</v>
      </c>
      <c r="C3552" s="8">
        <v>69</v>
      </c>
      <c r="D3552" s="8" t="s">
        <v>44</v>
      </c>
      <c r="E3552" s="6">
        <v>0</v>
      </c>
      <c r="F3552" t="s">
        <v>3140</v>
      </c>
      <c r="G3552" s="6">
        <v>93254</v>
      </c>
      <c r="H3552" s="6">
        <v>34.956577000000003</v>
      </c>
      <c r="I3552" s="6">
        <v>-119.750142</v>
      </c>
      <c r="J3552" s="6">
        <v>0</v>
      </c>
      <c r="K3552" s="6">
        <v>1</v>
      </c>
      <c r="L3552" s="6" t="s">
        <v>55</v>
      </c>
      <c r="M3552" s="6" t="s">
        <v>41</v>
      </c>
      <c r="N3552">
        <v>19.87</v>
      </c>
      <c r="O3552" t="s">
        <v>44</v>
      </c>
      <c r="P3552" t="s">
        <v>44</v>
      </c>
      <c r="Z3552">
        <f t="shared" si="55"/>
        <v>0</v>
      </c>
      <c r="AB3552" t="s">
        <v>52</v>
      </c>
      <c r="AC3552" t="s">
        <v>44</v>
      </c>
      <c r="AD3552" t="s">
        <v>47</v>
      </c>
      <c r="AE3552">
        <v>20.05</v>
      </c>
      <c r="AF3552">
        <v>20.05</v>
      </c>
      <c r="AG3552">
        <v>0</v>
      </c>
      <c r="AH3552">
        <v>0</v>
      </c>
      <c r="AI3552">
        <v>19.87</v>
      </c>
      <c r="AJ3552">
        <v>39.92</v>
      </c>
      <c r="AK3552" t="s">
        <v>58</v>
      </c>
      <c r="AL3552" t="s">
        <v>118</v>
      </c>
      <c r="AM3552" t="s">
        <v>119</v>
      </c>
    </row>
    <row r="3553" spans="1:39" x14ac:dyDescent="0.3">
      <c r="A3553" t="s">
        <v>4699</v>
      </c>
      <c r="B3553" t="s">
        <v>40</v>
      </c>
      <c r="C3553" s="8">
        <v>19</v>
      </c>
      <c r="D3553" s="8" t="s">
        <v>44</v>
      </c>
      <c r="E3553" s="6">
        <v>0</v>
      </c>
      <c r="F3553" t="s">
        <v>2121</v>
      </c>
      <c r="G3553" s="6">
        <v>95571</v>
      </c>
      <c r="H3553" s="6">
        <v>40.310119</v>
      </c>
      <c r="I3553" s="6">
        <v>-123.909449</v>
      </c>
      <c r="J3553" s="6">
        <v>0</v>
      </c>
      <c r="K3553" s="6">
        <v>1</v>
      </c>
      <c r="L3553" s="6" t="s">
        <v>43</v>
      </c>
      <c r="M3553" s="6" t="s">
        <v>41</v>
      </c>
      <c r="N3553">
        <v>38.81</v>
      </c>
      <c r="O3553" t="s">
        <v>44</v>
      </c>
      <c r="P3553" t="s">
        <v>41</v>
      </c>
      <c r="Q3553" t="s">
        <v>56</v>
      </c>
      <c r="R3553">
        <v>52</v>
      </c>
      <c r="S3553" t="s">
        <v>44</v>
      </c>
      <c r="T3553" t="s">
        <v>44</v>
      </c>
      <c r="U3553" t="s">
        <v>44</v>
      </c>
      <c r="V3553" t="s">
        <v>44</v>
      </c>
      <c r="W3553" t="s">
        <v>44</v>
      </c>
      <c r="X3553" t="s">
        <v>44</v>
      </c>
      <c r="Y3553" t="s">
        <v>41</v>
      </c>
      <c r="Z3553">
        <f t="shared" si="55"/>
        <v>1</v>
      </c>
      <c r="AA3553" t="s">
        <v>41</v>
      </c>
      <c r="AB3553" t="s">
        <v>52</v>
      </c>
      <c r="AC3553" t="s">
        <v>41</v>
      </c>
      <c r="AD3553" t="s">
        <v>47</v>
      </c>
      <c r="AE3553">
        <v>70.7</v>
      </c>
      <c r="AF3553">
        <v>70.7</v>
      </c>
      <c r="AG3553">
        <v>0</v>
      </c>
      <c r="AH3553">
        <v>0</v>
      </c>
      <c r="AI3553">
        <v>38.81</v>
      </c>
      <c r="AJ3553">
        <v>109.51</v>
      </c>
      <c r="AK3553" t="s">
        <v>99</v>
      </c>
    </row>
    <row r="3554" spans="1:39" x14ac:dyDescent="0.3">
      <c r="A3554" t="s">
        <v>4700</v>
      </c>
      <c r="B3554" t="s">
        <v>40</v>
      </c>
      <c r="C3554" s="8">
        <v>57</v>
      </c>
      <c r="D3554" s="8" t="s">
        <v>44</v>
      </c>
      <c r="E3554" s="6">
        <v>0</v>
      </c>
      <c r="F3554" t="s">
        <v>312</v>
      </c>
      <c r="G3554" s="6">
        <v>92203</v>
      </c>
      <c r="H3554" s="6">
        <v>33.752938</v>
      </c>
      <c r="I3554" s="6">
        <v>-116.23005499999999</v>
      </c>
      <c r="J3554" s="6">
        <v>0</v>
      </c>
      <c r="K3554" s="6">
        <v>38</v>
      </c>
      <c r="L3554" s="6" t="s">
        <v>43</v>
      </c>
      <c r="M3554" s="6" t="s">
        <v>41</v>
      </c>
      <c r="N3554">
        <v>25.11</v>
      </c>
      <c r="O3554" t="s">
        <v>41</v>
      </c>
      <c r="P3554" t="s">
        <v>41</v>
      </c>
      <c r="Q3554" t="s">
        <v>80</v>
      </c>
      <c r="R3554">
        <v>13</v>
      </c>
      <c r="S3554" t="s">
        <v>41</v>
      </c>
      <c r="T3554" t="s">
        <v>41</v>
      </c>
      <c r="U3554" t="s">
        <v>41</v>
      </c>
      <c r="V3554" t="s">
        <v>44</v>
      </c>
      <c r="W3554" t="s">
        <v>41</v>
      </c>
      <c r="X3554" t="s">
        <v>41</v>
      </c>
      <c r="Y3554" t="s">
        <v>41</v>
      </c>
      <c r="Z3554">
        <f t="shared" si="55"/>
        <v>3</v>
      </c>
      <c r="AA3554" t="s">
        <v>41</v>
      </c>
      <c r="AB3554" t="s">
        <v>46</v>
      </c>
      <c r="AC3554" t="s">
        <v>44</v>
      </c>
      <c r="AD3554" t="s">
        <v>57</v>
      </c>
      <c r="AE3554">
        <v>84.1</v>
      </c>
      <c r="AF3554">
        <v>3187.65</v>
      </c>
      <c r="AG3554">
        <v>0</v>
      </c>
      <c r="AH3554">
        <v>0</v>
      </c>
      <c r="AI3554">
        <v>954.18</v>
      </c>
      <c r="AJ3554">
        <v>4141.83</v>
      </c>
      <c r="AK3554" t="s">
        <v>48</v>
      </c>
    </row>
    <row r="3555" spans="1:39" x14ac:dyDescent="0.3">
      <c r="A3555" t="s">
        <v>4701</v>
      </c>
      <c r="B3555" t="s">
        <v>50</v>
      </c>
      <c r="C3555" s="8">
        <v>20</v>
      </c>
      <c r="D3555" s="8" t="s">
        <v>44</v>
      </c>
      <c r="E3555" s="6">
        <v>0</v>
      </c>
      <c r="F3555" t="s">
        <v>4095</v>
      </c>
      <c r="G3555" s="6">
        <v>96118</v>
      </c>
      <c r="H3555" s="6">
        <v>39.637470999999998</v>
      </c>
      <c r="I3555" s="6">
        <v>-120.226338</v>
      </c>
      <c r="J3555" s="6">
        <v>0</v>
      </c>
      <c r="K3555" s="6">
        <v>11</v>
      </c>
      <c r="L3555" s="6" t="s">
        <v>43</v>
      </c>
      <c r="M3555" s="6" t="s">
        <v>41</v>
      </c>
      <c r="N3555">
        <v>13.55</v>
      </c>
      <c r="O3555" t="s">
        <v>44</v>
      </c>
      <c r="P3555" t="s">
        <v>41</v>
      </c>
      <c r="Q3555" t="s">
        <v>56</v>
      </c>
      <c r="R3555">
        <v>27</v>
      </c>
      <c r="S3555" t="s">
        <v>44</v>
      </c>
      <c r="T3555" t="s">
        <v>41</v>
      </c>
      <c r="U3555" t="s">
        <v>44</v>
      </c>
      <c r="V3555" t="s">
        <v>44</v>
      </c>
      <c r="W3555" t="s">
        <v>44</v>
      </c>
      <c r="X3555" t="s">
        <v>44</v>
      </c>
      <c r="Y3555" t="s">
        <v>44</v>
      </c>
      <c r="Z3555">
        <f t="shared" si="55"/>
        <v>0</v>
      </c>
      <c r="AA3555" t="s">
        <v>41</v>
      </c>
      <c r="AB3555" t="s">
        <v>52</v>
      </c>
      <c r="AC3555" t="s">
        <v>41</v>
      </c>
      <c r="AD3555" t="s">
        <v>47</v>
      </c>
      <c r="AE3555">
        <v>75.900000000000006</v>
      </c>
      <c r="AF3555">
        <v>866.4</v>
      </c>
      <c r="AG3555">
        <v>0</v>
      </c>
      <c r="AH3555">
        <v>0</v>
      </c>
      <c r="AI3555">
        <v>149.05000000000001</v>
      </c>
      <c r="AJ3555">
        <v>1015.45</v>
      </c>
      <c r="AK3555" t="s">
        <v>48</v>
      </c>
    </row>
    <row r="3556" spans="1:39" x14ac:dyDescent="0.3">
      <c r="A3556" t="s">
        <v>4702</v>
      </c>
      <c r="B3556" t="s">
        <v>40</v>
      </c>
      <c r="C3556" s="8">
        <v>49</v>
      </c>
      <c r="D3556" s="8" t="s">
        <v>44</v>
      </c>
      <c r="E3556" s="6">
        <v>0</v>
      </c>
      <c r="F3556" t="s">
        <v>1144</v>
      </c>
      <c r="G3556" s="6">
        <v>95926</v>
      </c>
      <c r="H3556" s="6">
        <v>39.745711999999997</v>
      </c>
      <c r="I3556" s="6">
        <v>-121.84332999999999</v>
      </c>
      <c r="J3556" s="6">
        <v>0</v>
      </c>
      <c r="K3556" s="6">
        <v>56</v>
      </c>
      <c r="L3556" s="6" t="s">
        <v>43</v>
      </c>
      <c r="M3556" s="6" t="s">
        <v>41</v>
      </c>
      <c r="N3556">
        <v>32.43</v>
      </c>
      <c r="O3556" t="s">
        <v>41</v>
      </c>
      <c r="P3556" t="s">
        <v>41</v>
      </c>
      <c r="Q3556" t="s">
        <v>56</v>
      </c>
      <c r="R3556">
        <v>2</v>
      </c>
      <c r="S3556" t="s">
        <v>44</v>
      </c>
      <c r="T3556" t="s">
        <v>41</v>
      </c>
      <c r="U3556" t="s">
        <v>41</v>
      </c>
      <c r="V3556" t="s">
        <v>44</v>
      </c>
      <c r="W3556" t="s">
        <v>41</v>
      </c>
      <c r="X3556" t="s">
        <v>41</v>
      </c>
      <c r="Y3556" t="s">
        <v>41</v>
      </c>
      <c r="Z3556">
        <f t="shared" si="55"/>
        <v>3</v>
      </c>
      <c r="AA3556" t="s">
        <v>44</v>
      </c>
      <c r="AB3556" t="s">
        <v>46</v>
      </c>
      <c r="AC3556" t="s">
        <v>41</v>
      </c>
      <c r="AD3556" t="s">
        <v>57</v>
      </c>
      <c r="AE3556">
        <v>106.8</v>
      </c>
      <c r="AF3556">
        <v>5914.4</v>
      </c>
      <c r="AG3556">
        <v>0</v>
      </c>
      <c r="AH3556">
        <v>30</v>
      </c>
      <c r="AI3556">
        <v>1816.08</v>
      </c>
      <c r="AJ3556">
        <v>7760.48</v>
      </c>
      <c r="AK3556" t="s">
        <v>48</v>
      </c>
    </row>
    <row r="3557" spans="1:39" x14ac:dyDescent="0.3">
      <c r="A3557" t="s">
        <v>4703</v>
      </c>
      <c r="B3557" t="s">
        <v>40</v>
      </c>
      <c r="C3557" s="8">
        <v>35</v>
      </c>
      <c r="D3557" s="8" t="s">
        <v>41</v>
      </c>
      <c r="E3557" s="6">
        <v>0</v>
      </c>
      <c r="F3557" t="s">
        <v>323</v>
      </c>
      <c r="G3557" s="6">
        <v>95823</v>
      </c>
      <c r="H3557" s="6">
        <v>38.475465</v>
      </c>
      <c r="I3557" s="6">
        <v>-121.443625</v>
      </c>
      <c r="J3557" s="6">
        <v>10</v>
      </c>
      <c r="K3557" s="6">
        <v>72</v>
      </c>
      <c r="L3557" s="6" t="s">
        <v>73</v>
      </c>
      <c r="M3557" s="6" t="s">
        <v>41</v>
      </c>
      <c r="N3557">
        <v>29</v>
      </c>
      <c r="O3557" t="s">
        <v>41</v>
      </c>
      <c r="P3557" t="s">
        <v>41</v>
      </c>
      <c r="Q3557" t="s">
        <v>56</v>
      </c>
      <c r="R3557">
        <v>22</v>
      </c>
      <c r="S3557" t="s">
        <v>41</v>
      </c>
      <c r="T3557" t="s">
        <v>41</v>
      </c>
      <c r="U3557" t="s">
        <v>41</v>
      </c>
      <c r="V3557" t="s">
        <v>41</v>
      </c>
      <c r="W3557" t="s">
        <v>41</v>
      </c>
      <c r="X3557" t="s">
        <v>41</v>
      </c>
      <c r="Y3557" t="s">
        <v>41</v>
      </c>
      <c r="Z3557">
        <f t="shared" si="55"/>
        <v>3</v>
      </c>
      <c r="AA3557" t="s">
        <v>41</v>
      </c>
      <c r="AB3557" t="s">
        <v>74</v>
      </c>
      <c r="AC3557" t="s">
        <v>41</v>
      </c>
      <c r="AD3557" t="s">
        <v>57</v>
      </c>
      <c r="AE3557">
        <v>113.65</v>
      </c>
      <c r="AF3557">
        <v>8182.75</v>
      </c>
      <c r="AG3557">
        <v>0</v>
      </c>
      <c r="AH3557">
        <v>0</v>
      </c>
      <c r="AI3557">
        <v>2088</v>
      </c>
      <c r="AJ3557">
        <v>10270.75</v>
      </c>
      <c r="AK3557" t="s">
        <v>48</v>
      </c>
    </row>
    <row r="3558" spans="1:39" x14ac:dyDescent="0.3">
      <c r="A3558" t="s">
        <v>4704</v>
      </c>
      <c r="B3558" t="s">
        <v>40</v>
      </c>
      <c r="C3558" s="8">
        <v>52</v>
      </c>
      <c r="D3558" s="8" t="s">
        <v>44</v>
      </c>
      <c r="E3558" s="6">
        <v>0</v>
      </c>
      <c r="F3558" t="s">
        <v>4705</v>
      </c>
      <c r="G3558" s="6">
        <v>92561</v>
      </c>
      <c r="H3558" s="6">
        <v>33.638644999999997</v>
      </c>
      <c r="I3558" s="6">
        <v>-116.55783</v>
      </c>
      <c r="J3558" s="6">
        <v>0</v>
      </c>
      <c r="K3558" s="6">
        <v>13</v>
      </c>
      <c r="L3558" s="6" t="s">
        <v>43</v>
      </c>
      <c r="M3558" s="6" t="s">
        <v>41</v>
      </c>
      <c r="N3558">
        <v>26.57</v>
      </c>
      <c r="O3558" t="s">
        <v>44</v>
      </c>
      <c r="P3558" t="s">
        <v>44</v>
      </c>
      <c r="Z3558">
        <f t="shared" si="55"/>
        <v>0</v>
      </c>
      <c r="AB3558" t="s">
        <v>46</v>
      </c>
      <c r="AC3558" t="s">
        <v>44</v>
      </c>
      <c r="AD3558" t="s">
        <v>184</v>
      </c>
      <c r="AE3558">
        <v>20.2</v>
      </c>
      <c r="AF3558">
        <v>273.25</v>
      </c>
      <c r="AG3558">
        <v>0</v>
      </c>
      <c r="AH3558">
        <v>0</v>
      </c>
      <c r="AI3558">
        <v>345.41</v>
      </c>
      <c r="AJ3558">
        <v>618.66</v>
      </c>
      <c r="AK3558" t="s">
        <v>48</v>
      </c>
    </row>
    <row r="3559" spans="1:39" x14ac:dyDescent="0.3">
      <c r="A3559" t="s">
        <v>4706</v>
      </c>
      <c r="B3559" t="s">
        <v>40</v>
      </c>
      <c r="C3559" s="8">
        <v>32</v>
      </c>
      <c r="D3559" s="8" t="s">
        <v>44</v>
      </c>
      <c r="E3559" s="6">
        <v>0</v>
      </c>
      <c r="F3559" t="s">
        <v>136</v>
      </c>
      <c r="G3559" s="6">
        <v>90022</v>
      </c>
      <c r="H3559" s="6">
        <v>34.023809999999997</v>
      </c>
      <c r="I3559" s="6">
        <v>-118.156582</v>
      </c>
      <c r="J3559" s="6">
        <v>0</v>
      </c>
      <c r="K3559" s="6">
        <v>1</v>
      </c>
      <c r="L3559" s="6" t="s">
        <v>43</v>
      </c>
      <c r="M3559" s="6" t="s">
        <v>41</v>
      </c>
      <c r="N3559">
        <v>7.11</v>
      </c>
      <c r="O3559" t="s">
        <v>44</v>
      </c>
      <c r="P3559" t="s">
        <v>41</v>
      </c>
      <c r="Q3559" t="s">
        <v>56</v>
      </c>
      <c r="R3559">
        <v>26</v>
      </c>
      <c r="S3559" t="s">
        <v>44</v>
      </c>
      <c r="T3559" t="s">
        <v>44</v>
      </c>
      <c r="U3559" t="s">
        <v>41</v>
      </c>
      <c r="V3559" t="s">
        <v>44</v>
      </c>
      <c r="W3559" t="s">
        <v>44</v>
      </c>
      <c r="X3559" t="s">
        <v>44</v>
      </c>
      <c r="Y3559" t="s">
        <v>44</v>
      </c>
      <c r="Z3559">
        <f t="shared" si="55"/>
        <v>0</v>
      </c>
      <c r="AA3559" t="s">
        <v>41</v>
      </c>
      <c r="AB3559" t="s">
        <v>52</v>
      </c>
      <c r="AC3559" t="s">
        <v>44</v>
      </c>
      <c r="AD3559" t="s">
        <v>57</v>
      </c>
      <c r="AE3559">
        <v>75.55</v>
      </c>
      <c r="AF3559">
        <v>75.55</v>
      </c>
      <c r="AG3559">
        <v>0</v>
      </c>
      <c r="AH3559">
        <v>0</v>
      </c>
      <c r="AI3559">
        <v>7.11</v>
      </c>
      <c r="AJ3559">
        <v>82.66</v>
      </c>
      <c r="AK3559" t="s">
        <v>99</v>
      </c>
    </row>
    <row r="3560" spans="1:39" x14ac:dyDescent="0.3">
      <c r="A3560" t="s">
        <v>4707</v>
      </c>
      <c r="B3560" t="s">
        <v>40</v>
      </c>
      <c r="C3560" s="8">
        <v>19</v>
      </c>
      <c r="D3560" s="8" t="s">
        <v>41</v>
      </c>
      <c r="E3560" s="6">
        <v>0</v>
      </c>
      <c r="F3560" t="s">
        <v>1510</v>
      </c>
      <c r="G3560" s="6">
        <v>92694</v>
      </c>
      <c r="H3560" s="6">
        <v>33.569186000000002</v>
      </c>
      <c r="I3560" s="6">
        <v>-117.640055</v>
      </c>
      <c r="J3560" s="6">
        <v>8</v>
      </c>
      <c r="K3560" s="6">
        <v>7</v>
      </c>
      <c r="L3560" s="6" t="s">
        <v>43</v>
      </c>
      <c r="M3560" s="6" t="s">
        <v>41</v>
      </c>
      <c r="N3560">
        <v>41.22</v>
      </c>
      <c r="O3560" t="s">
        <v>44</v>
      </c>
      <c r="P3560" t="s">
        <v>41</v>
      </c>
      <c r="Q3560" t="s">
        <v>56</v>
      </c>
      <c r="R3560">
        <v>73</v>
      </c>
      <c r="S3560" t="s">
        <v>44</v>
      </c>
      <c r="T3560" t="s">
        <v>44</v>
      </c>
      <c r="U3560" t="s">
        <v>44</v>
      </c>
      <c r="V3560" t="s">
        <v>44</v>
      </c>
      <c r="W3560" t="s">
        <v>44</v>
      </c>
      <c r="X3560" t="s">
        <v>44</v>
      </c>
      <c r="Y3560" t="s">
        <v>44</v>
      </c>
      <c r="Z3560">
        <f t="shared" si="55"/>
        <v>0</v>
      </c>
      <c r="AA3560" t="s">
        <v>41</v>
      </c>
      <c r="AB3560" t="s">
        <v>52</v>
      </c>
      <c r="AC3560" t="s">
        <v>41</v>
      </c>
      <c r="AD3560" t="s">
        <v>57</v>
      </c>
      <c r="AE3560">
        <v>69.2</v>
      </c>
      <c r="AF3560">
        <v>477.55</v>
      </c>
      <c r="AG3560">
        <v>0</v>
      </c>
      <c r="AH3560">
        <v>0</v>
      </c>
      <c r="AI3560">
        <v>288.54000000000002</v>
      </c>
      <c r="AJ3560">
        <v>766.09</v>
      </c>
      <c r="AK3560" t="s">
        <v>48</v>
      </c>
    </row>
    <row r="3561" spans="1:39" x14ac:dyDescent="0.3">
      <c r="A3561" t="s">
        <v>4708</v>
      </c>
      <c r="B3561" t="s">
        <v>40</v>
      </c>
      <c r="C3561" s="8">
        <v>59</v>
      </c>
      <c r="D3561" s="8" t="s">
        <v>41</v>
      </c>
      <c r="E3561" s="6">
        <v>0</v>
      </c>
      <c r="F3561" t="s">
        <v>1144</v>
      </c>
      <c r="G3561" s="6">
        <v>95973</v>
      </c>
      <c r="H3561" s="6">
        <v>39.903272000000001</v>
      </c>
      <c r="I3561" s="6">
        <v>-121.84356699999999</v>
      </c>
      <c r="J3561" s="6">
        <v>7</v>
      </c>
      <c r="K3561" s="6">
        <v>51</v>
      </c>
      <c r="L3561" s="6" t="s">
        <v>43</v>
      </c>
      <c r="M3561" s="6" t="s">
        <v>41</v>
      </c>
      <c r="N3561">
        <v>20.47</v>
      </c>
      <c r="O3561" t="s">
        <v>41</v>
      </c>
      <c r="P3561" t="s">
        <v>44</v>
      </c>
      <c r="Z3561">
        <f t="shared" si="55"/>
        <v>0</v>
      </c>
      <c r="AB3561" t="s">
        <v>74</v>
      </c>
      <c r="AC3561" t="s">
        <v>44</v>
      </c>
      <c r="AD3561" t="s">
        <v>184</v>
      </c>
      <c r="AE3561">
        <v>25.5</v>
      </c>
      <c r="AF3561">
        <v>1281.25</v>
      </c>
      <c r="AG3561">
        <v>0</v>
      </c>
      <c r="AH3561">
        <v>0</v>
      </c>
      <c r="AI3561">
        <v>1043.97</v>
      </c>
      <c r="AJ3561">
        <v>2325.2199999999998</v>
      </c>
      <c r="AK3561" t="s">
        <v>48</v>
      </c>
    </row>
    <row r="3562" spans="1:39" x14ac:dyDescent="0.3">
      <c r="A3562" t="s">
        <v>4709</v>
      </c>
      <c r="B3562" t="s">
        <v>40</v>
      </c>
      <c r="C3562" s="8">
        <v>69</v>
      </c>
      <c r="D3562" s="8" t="s">
        <v>41</v>
      </c>
      <c r="E3562" s="6">
        <v>0</v>
      </c>
      <c r="F3562" t="s">
        <v>4710</v>
      </c>
      <c r="G3562" s="6">
        <v>91745</v>
      </c>
      <c r="H3562" s="6">
        <v>33.998471000000002</v>
      </c>
      <c r="I3562" s="6">
        <v>-117.973758</v>
      </c>
      <c r="J3562" s="6">
        <v>5</v>
      </c>
      <c r="K3562" s="6">
        <v>29</v>
      </c>
      <c r="L3562" s="6" t="s">
        <v>43</v>
      </c>
      <c r="M3562" s="6" t="s">
        <v>44</v>
      </c>
      <c r="P3562" t="s">
        <v>41</v>
      </c>
      <c r="Q3562" t="s">
        <v>45</v>
      </c>
      <c r="R3562">
        <v>23</v>
      </c>
      <c r="S3562" t="s">
        <v>41</v>
      </c>
      <c r="T3562" t="s">
        <v>44</v>
      </c>
      <c r="U3562" t="s">
        <v>41</v>
      </c>
      <c r="V3562" t="s">
        <v>44</v>
      </c>
      <c r="W3562" t="s">
        <v>44</v>
      </c>
      <c r="X3562" t="s">
        <v>41</v>
      </c>
      <c r="Y3562" t="s">
        <v>44</v>
      </c>
      <c r="Z3562">
        <f t="shared" si="55"/>
        <v>1</v>
      </c>
      <c r="AA3562" t="s">
        <v>41</v>
      </c>
      <c r="AB3562" t="s">
        <v>46</v>
      </c>
      <c r="AC3562" t="s">
        <v>41</v>
      </c>
      <c r="AD3562" t="s">
        <v>57</v>
      </c>
      <c r="AE3562">
        <v>45</v>
      </c>
      <c r="AF3562">
        <v>1228.6500000000001</v>
      </c>
      <c r="AG3562">
        <v>0</v>
      </c>
      <c r="AH3562">
        <v>0</v>
      </c>
      <c r="AI3562">
        <v>0</v>
      </c>
      <c r="AJ3562">
        <v>1228.6500000000001</v>
      </c>
      <c r="AK3562" t="s">
        <v>48</v>
      </c>
    </row>
    <row r="3563" spans="1:39" x14ac:dyDescent="0.3">
      <c r="A3563" t="s">
        <v>4711</v>
      </c>
      <c r="B3563" t="s">
        <v>50</v>
      </c>
      <c r="C3563" s="8">
        <v>68</v>
      </c>
      <c r="D3563" s="8" t="s">
        <v>44</v>
      </c>
      <c r="E3563" s="6">
        <v>0</v>
      </c>
      <c r="F3563" t="s">
        <v>152</v>
      </c>
      <c r="G3563" s="6">
        <v>92121</v>
      </c>
      <c r="H3563" s="6">
        <v>32.898612999999997</v>
      </c>
      <c r="I3563" s="6">
        <v>-117.20293700000001</v>
      </c>
      <c r="J3563" s="6">
        <v>0</v>
      </c>
      <c r="K3563" s="6">
        <v>1</v>
      </c>
      <c r="L3563" s="6" t="s">
        <v>55</v>
      </c>
      <c r="M3563" s="6" t="s">
        <v>41</v>
      </c>
      <c r="N3563">
        <v>39.78</v>
      </c>
      <c r="O3563" t="s">
        <v>44</v>
      </c>
      <c r="P3563" t="s">
        <v>41</v>
      </c>
      <c r="Q3563" t="s">
        <v>45</v>
      </c>
      <c r="R3563">
        <v>12</v>
      </c>
      <c r="S3563" t="s">
        <v>44</v>
      </c>
      <c r="T3563" t="s">
        <v>44</v>
      </c>
      <c r="U3563" t="s">
        <v>41</v>
      </c>
      <c r="V3563" t="s">
        <v>44</v>
      </c>
      <c r="W3563" t="s">
        <v>44</v>
      </c>
      <c r="X3563" t="s">
        <v>44</v>
      </c>
      <c r="Y3563" t="s">
        <v>44</v>
      </c>
      <c r="Z3563">
        <f t="shared" si="55"/>
        <v>0</v>
      </c>
      <c r="AA3563" t="s">
        <v>41</v>
      </c>
      <c r="AB3563" t="s">
        <v>52</v>
      </c>
      <c r="AC3563" t="s">
        <v>41</v>
      </c>
      <c r="AD3563" t="s">
        <v>184</v>
      </c>
      <c r="AE3563">
        <v>-9</v>
      </c>
      <c r="AF3563">
        <v>50.15</v>
      </c>
      <c r="AG3563">
        <v>0</v>
      </c>
      <c r="AH3563">
        <v>0</v>
      </c>
      <c r="AI3563">
        <v>39.78</v>
      </c>
      <c r="AJ3563">
        <v>89.93</v>
      </c>
      <c r="AK3563" t="s">
        <v>58</v>
      </c>
      <c r="AL3563" t="s">
        <v>59</v>
      </c>
      <c r="AM3563" t="s">
        <v>105</v>
      </c>
    </row>
    <row r="3564" spans="1:39" x14ac:dyDescent="0.3">
      <c r="A3564" t="s">
        <v>4712</v>
      </c>
      <c r="B3564" t="s">
        <v>50</v>
      </c>
      <c r="C3564" s="8">
        <v>56</v>
      </c>
      <c r="D3564" s="8" t="s">
        <v>44</v>
      </c>
      <c r="E3564" s="6">
        <v>0</v>
      </c>
      <c r="F3564" t="s">
        <v>407</v>
      </c>
      <c r="G3564" s="6">
        <v>93603</v>
      </c>
      <c r="H3564" s="6">
        <v>36.645449999999997</v>
      </c>
      <c r="I3564" s="6">
        <v>-118.924982</v>
      </c>
      <c r="J3564" s="6">
        <v>0</v>
      </c>
      <c r="K3564" s="6">
        <v>1</v>
      </c>
      <c r="L3564" s="6" t="s">
        <v>55</v>
      </c>
      <c r="M3564" s="6" t="s">
        <v>41</v>
      </c>
      <c r="N3564">
        <v>47.26</v>
      </c>
      <c r="O3564" t="s">
        <v>44</v>
      </c>
      <c r="P3564" t="s">
        <v>44</v>
      </c>
      <c r="Z3564">
        <f t="shared" si="55"/>
        <v>0</v>
      </c>
      <c r="AB3564" t="s">
        <v>52</v>
      </c>
      <c r="AC3564" t="s">
        <v>44</v>
      </c>
      <c r="AD3564" t="s">
        <v>47</v>
      </c>
      <c r="AE3564">
        <v>20.6</v>
      </c>
      <c r="AF3564">
        <v>20.6</v>
      </c>
      <c r="AG3564">
        <v>0</v>
      </c>
      <c r="AH3564">
        <v>0</v>
      </c>
      <c r="AI3564">
        <v>47.26</v>
      </c>
      <c r="AJ3564">
        <v>67.86</v>
      </c>
      <c r="AK3564" t="s">
        <v>58</v>
      </c>
      <c r="AL3564" t="s">
        <v>118</v>
      </c>
      <c r="AM3564" t="s">
        <v>119</v>
      </c>
    </row>
    <row r="3565" spans="1:39" x14ac:dyDescent="0.3">
      <c r="A3565" t="s">
        <v>4713</v>
      </c>
      <c r="B3565" t="s">
        <v>50</v>
      </c>
      <c r="C3565" s="8">
        <v>24</v>
      </c>
      <c r="D3565" s="8" t="s">
        <v>44</v>
      </c>
      <c r="E3565" s="6">
        <v>0</v>
      </c>
      <c r="F3565" t="s">
        <v>3403</v>
      </c>
      <c r="G3565" s="6">
        <v>93921</v>
      </c>
      <c r="H3565" s="6">
        <v>36.554617999999998</v>
      </c>
      <c r="I3565" s="6">
        <v>-121.922239</v>
      </c>
      <c r="J3565" s="6">
        <v>0</v>
      </c>
      <c r="K3565" s="6">
        <v>26</v>
      </c>
      <c r="L3565" s="6" t="s">
        <v>43</v>
      </c>
      <c r="M3565" s="6" t="s">
        <v>41</v>
      </c>
      <c r="N3565">
        <v>49.61</v>
      </c>
      <c r="O3565" t="s">
        <v>44</v>
      </c>
      <c r="P3565" t="s">
        <v>41</v>
      </c>
      <c r="Q3565" t="s">
        <v>80</v>
      </c>
      <c r="R3565">
        <v>76</v>
      </c>
      <c r="S3565" t="s">
        <v>41</v>
      </c>
      <c r="T3565" t="s">
        <v>44</v>
      </c>
      <c r="U3565" t="s">
        <v>44</v>
      </c>
      <c r="V3565" t="s">
        <v>41</v>
      </c>
      <c r="W3565" t="s">
        <v>41</v>
      </c>
      <c r="X3565" t="s">
        <v>41</v>
      </c>
      <c r="Y3565" t="s">
        <v>41</v>
      </c>
      <c r="Z3565">
        <f t="shared" si="55"/>
        <v>3</v>
      </c>
      <c r="AA3565" t="s">
        <v>41</v>
      </c>
      <c r="AB3565" t="s">
        <v>46</v>
      </c>
      <c r="AC3565" t="s">
        <v>44</v>
      </c>
      <c r="AD3565" t="s">
        <v>57</v>
      </c>
      <c r="AE3565">
        <v>75</v>
      </c>
      <c r="AF3565">
        <v>1908.35</v>
      </c>
      <c r="AG3565">
        <v>0</v>
      </c>
      <c r="AH3565">
        <v>0</v>
      </c>
      <c r="AI3565">
        <v>1289.8599999999999</v>
      </c>
      <c r="AJ3565">
        <v>3198.21</v>
      </c>
      <c r="AK3565" t="s">
        <v>48</v>
      </c>
    </row>
    <row r="3566" spans="1:39" x14ac:dyDescent="0.3">
      <c r="A3566" t="s">
        <v>4714</v>
      </c>
      <c r="B3566" t="s">
        <v>50</v>
      </c>
      <c r="C3566" s="8">
        <v>50</v>
      </c>
      <c r="D3566" s="8" t="s">
        <v>44</v>
      </c>
      <c r="E3566" s="6">
        <v>0</v>
      </c>
      <c r="F3566" t="s">
        <v>3709</v>
      </c>
      <c r="G3566" s="6">
        <v>95721</v>
      </c>
      <c r="H3566" s="6">
        <v>38.851841999999998</v>
      </c>
      <c r="I3566" s="6">
        <v>-120.076204</v>
      </c>
      <c r="J3566" s="6">
        <v>0</v>
      </c>
      <c r="K3566" s="6">
        <v>3</v>
      </c>
      <c r="L3566" s="6" t="s">
        <v>55</v>
      </c>
      <c r="M3566" s="6" t="s">
        <v>41</v>
      </c>
      <c r="N3566">
        <v>13.83</v>
      </c>
      <c r="O3566" t="s">
        <v>41</v>
      </c>
      <c r="P3566" t="s">
        <v>41</v>
      </c>
      <c r="Q3566" t="s">
        <v>56</v>
      </c>
      <c r="R3566">
        <v>14</v>
      </c>
      <c r="S3566" t="s">
        <v>44</v>
      </c>
      <c r="T3566" t="s">
        <v>41</v>
      </c>
      <c r="U3566" t="s">
        <v>41</v>
      </c>
      <c r="V3566" t="s">
        <v>44</v>
      </c>
      <c r="W3566" t="s">
        <v>41</v>
      </c>
      <c r="X3566" t="s">
        <v>41</v>
      </c>
      <c r="Y3566" t="s">
        <v>41</v>
      </c>
      <c r="Z3566">
        <f t="shared" si="55"/>
        <v>3</v>
      </c>
      <c r="AA3566" t="s">
        <v>41</v>
      </c>
      <c r="AB3566" t="s">
        <v>52</v>
      </c>
      <c r="AC3566" t="s">
        <v>41</v>
      </c>
      <c r="AD3566" t="s">
        <v>57</v>
      </c>
      <c r="AE3566">
        <v>105.35</v>
      </c>
      <c r="AF3566">
        <v>323.25</v>
      </c>
      <c r="AG3566">
        <v>0</v>
      </c>
      <c r="AH3566">
        <v>0</v>
      </c>
      <c r="AI3566">
        <v>41.49</v>
      </c>
      <c r="AJ3566">
        <v>364.74</v>
      </c>
      <c r="AK3566" t="s">
        <v>58</v>
      </c>
      <c r="AL3566" t="s">
        <v>64</v>
      </c>
      <c r="AM3566" t="s">
        <v>592</v>
      </c>
    </row>
    <row r="3567" spans="1:39" x14ac:dyDescent="0.3">
      <c r="A3567" t="s">
        <v>4715</v>
      </c>
      <c r="B3567" t="s">
        <v>50</v>
      </c>
      <c r="C3567" s="8">
        <v>41</v>
      </c>
      <c r="D3567" s="8" t="s">
        <v>44</v>
      </c>
      <c r="E3567" s="6">
        <v>0</v>
      </c>
      <c r="F3567" t="s">
        <v>152</v>
      </c>
      <c r="G3567" s="6">
        <v>92117</v>
      </c>
      <c r="H3567" s="6">
        <v>32.825085999999999</v>
      </c>
      <c r="I3567" s="6">
        <v>-117.19942399999999</v>
      </c>
      <c r="J3567" s="6">
        <v>0</v>
      </c>
      <c r="K3567" s="6">
        <v>1</v>
      </c>
      <c r="L3567" s="6" t="s">
        <v>43</v>
      </c>
      <c r="M3567" s="6" t="s">
        <v>41</v>
      </c>
      <c r="N3567">
        <v>32.82</v>
      </c>
      <c r="O3567" t="s">
        <v>44</v>
      </c>
      <c r="P3567" t="s">
        <v>41</v>
      </c>
      <c r="Q3567" t="s">
        <v>56</v>
      </c>
      <c r="R3567">
        <v>21</v>
      </c>
      <c r="S3567" t="s">
        <v>44</v>
      </c>
      <c r="T3567" t="s">
        <v>41</v>
      </c>
      <c r="U3567" t="s">
        <v>44</v>
      </c>
      <c r="V3567" t="s">
        <v>44</v>
      </c>
      <c r="W3567" t="s">
        <v>44</v>
      </c>
      <c r="X3567" t="s">
        <v>44</v>
      </c>
      <c r="Y3567" t="s">
        <v>44</v>
      </c>
      <c r="Z3567">
        <f t="shared" si="55"/>
        <v>0</v>
      </c>
      <c r="AA3567" t="s">
        <v>44</v>
      </c>
      <c r="AB3567" t="s">
        <v>52</v>
      </c>
      <c r="AC3567" t="s">
        <v>41</v>
      </c>
      <c r="AD3567" t="s">
        <v>57</v>
      </c>
      <c r="AE3567">
        <v>75.349999999999994</v>
      </c>
      <c r="AF3567">
        <v>75.349999999999994</v>
      </c>
      <c r="AG3567">
        <v>0</v>
      </c>
      <c r="AH3567">
        <v>10</v>
      </c>
      <c r="AI3567">
        <v>32.82</v>
      </c>
      <c r="AJ3567">
        <v>118.17</v>
      </c>
      <c r="AK3567" t="s">
        <v>58</v>
      </c>
      <c r="AL3567" t="s">
        <v>59</v>
      </c>
      <c r="AM3567" t="s">
        <v>105</v>
      </c>
    </row>
    <row r="3568" spans="1:39" x14ac:dyDescent="0.3">
      <c r="A3568" t="s">
        <v>4716</v>
      </c>
      <c r="B3568" t="s">
        <v>40</v>
      </c>
      <c r="C3568" s="8">
        <v>35</v>
      </c>
      <c r="D3568" s="8" t="s">
        <v>41</v>
      </c>
      <c r="E3568" s="6">
        <v>2</v>
      </c>
      <c r="F3568" t="s">
        <v>1407</v>
      </c>
      <c r="G3568" s="6">
        <v>93626</v>
      </c>
      <c r="H3568" s="6">
        <v>37.027662999999997</v>
      </c>
      <c r="I3568" s="6">
        <v>-119.69056</v>
      </c>
      <c r="J3568" s="6">
        <v>3</v>
      </c>
      <c r="K3568" s="6">
        <v>67</v>
      </c>
      <c r="L3568" s="6" t="s">
        <v>73</v>
      </c>
      <c r="M3568" s="6" t="s">
        <v>41</v>
      </c>
      <c r="N3568">
        <v>40.35</v>
      </c>
      <c r="O3568" t="s">
        <v>41</v>
      </c>
      <c r="P3568" t="s">
        <v>41</v>
      </c>
      <c r="Q3568" t="s">
        <v>56</v>
      </c>
      <c r="R3568">
        <v>16</v>
      </c>
      <c r="S3568" t="s">
        <v>41</v>
      </c>
      <c r="T3568" t="s">
        <v>44</v>
      </c>
      <c r="U3568" t="s">
        <v>44</v>
      </c>
      <c r="V3568" t="s">
        <v>41</v>
      </c>
      <c r="W3568" t="s">
        <v>41</v>
      </c>
      <c r="X3568" t="s">
        <v>41</v>
      </c>
      <c r="Y3568" t="s">
        <v>41</v>
      </c>
      <c r="Z3568">
        <f t="shared" si="55"/>
        <v>3</v>
      </c>
      <c r="AA3568" t="s">
        <v>41</v>
      </c>
      <c r="AB3568" t="s">
        <v>74</v>
      </c>
      <c r="AC3568" t="s">
        <v>44</v>
      </c>
      <c r="AD3568" t="s">
        <v>47</v>
      </c>
      <c r="AE3568">
        <v>106.7</v>
      </c>
      <c r="AF3568">
        <v>7009.5</v>
      </c>
      <c r="AG3568">
        <v>0</v>
      </c>
      <c r="AH3568">
        <v>0</v>
      </c>
      <c r="AI3568">
        <v>2703.45</v>
      </c>
      <c r="AJ3568">
        <v>9712.9500000000007</v>
      </c>
      <c r="AK3568" t="s">
        <v>48</v>
      </c>
    </row>
    <row r="3569" spans="1:39" x14ac:dyDescent="0.3">
      <c r="A3569" t="s">
        <v>4717</v>
      </c>
      <c r="B3569" t="s">
        <v>40</v>
      </c>
      <c r="C3569" s="8">
        <v>35</v>
      </c>
      <c r="D3569" s="8" t="s">
        <v>41</v>
      </c>
      <c r="E3569" s="6">
        <v>0</v>
      </c>
      <c r="F3569" t="s">
        <v>920</v>
      </c>
      <c r="G3569" s="6">
        <v>94019</v>
      </c>
      <c r="H3569" s="6">
        <v>37.455669999999998</v>
      </c>
      <c r="I3569" s="6">
        <v>-122.40799199999999</v>
      </c>
      <c r="J3569" s="6">
        <v>3</v>
      </c>
      <c r="K3569" s="6">
        <v>65</v>
      </c>
      <c r="L3569" s="6" t="s">
        <v>77</v>
      </c>
      <c r="M3569" s="6" t="s">
        <v>41</v>
      </c>
      <c r="N3569">
        <v>40.71</v>
      </c>
      <c r="O3569" t="s">
        <v>41</v>
      </c>
      <c r="P3569" t="s">
        <v>41</v>
      </c>
      <c r="Q3569" t="s">
        <v>56</v>
      </c>
      <c r="R3569">
        <v>23</v>
      </c>
      <c r="S3569" t="s">
        <v>41</v>
      </c>
      <c r="T3569" t="s">
        <v>44</v>
      </c>
      <c r="U3569" t="s">
        <v>41</v>
      </c>
      <c r="V3569" t="s">
        <v>44</v>
      </c>
      <c r="W3569" t="s">
        <v>41</v>
      </c>
      <c r="X3569" t="s">
        <v>41</v>
      </c>
      <c r="Y3569" t="s">
        <v>41</v>
      </c>
      <c r="Z3569">
        <f t="shared" si="55"/>
        <v>3</v>
      </c>
      <c r="AA3569" t="s">
        <v>44</v>
      </c>
      <c r="AB3569" t="s">
        <v>52</v>
      </c>
      <c r="AC3569" t="s">
        <v>41</v>
      </c>
      <c r="AD3569" t="s">
        <v>57</v>
      </c>
      <c r="AE3569">
        <v>105.05</v>
      </c>
      <c r="AF3569">
        <v>6914.95</v>
      </c>
      <c r="AG3569">
        <v>0</v>
      </c>
      <c r="AH3569">
        <v>60</v>
      </c>
      <c r="AI3569">
        <v>2646.15</v>
      </c>
      <c r="AJ3569">
        <v>9621.1</v>
      </c>
      <c r="AK3569" t="s">
        <v>48</v>
      </c>
    </row>
    <row r="3570" spans="1:39" x14ac:dyDescent="0.3">
      <c r="A3570" t="s">
        <v>4718</v>
      </c>
      <c r="B3570" t="s">
        <v>40</v>
      </c>
      <c r="C3570" s="8">
        <v>47</v>
      </c>
      <c r="D3570" s="8" t="s">
        <v>44</v>
      </c>
      <c r="E3570" s="6">
        <v>2</v>
      </c>
      <c r="F3570" t="s">
        <v>323</v>
      </c>
      <c r="G3570" s="6">
        <v>95824</v>
      </c>
      <c r="H3570" s="6">
        <v>38.517294999999997</v>
      </c>
      <c r="I3570" s="6">
        <v>-121.439819</v>
      </c>
      <c r="J3570" s="6">
        <v>0</v>
      </c>
      <c r="K3570" s="6">
        <v>43</v>
      </c>
      <c r="L3570" s="6" t="s">
        <v>43</v>
      </c>
      <c r="M3570" s="6" t="s">
        <v>41</v>
      </c>
      <c r="N3570">
        <v>10.19</v>
      </c>
      <c r="O3570" t="s">
        <v>44</v>
      </c>
      <c r="P3570" t="s">
        <v>41</v>
      </c>
      <c r="Q3570" t="s">
        <v>56</v>
      </c>
      <c r="R3570">
        <v>10</v>
      </c>
      <c r="S3570" t="s">
        <v>41</v>
      </c>
      <c r="T3570" t="s">
        <v>41</v>
      </c>
      <c r="U3570" t="s">
        <v>44</v>
      </c>
      <c r="V3570" t="s">
        <v>41</v>
      </c>
      <c r="W3570" t="s">
        <v>41</v>
      </c>
      <c r="X3570" t="s">
        <v>41</v>
      </c>
      <c r="Y3570" t="s">
        <v>41</v>
      </c>
      <c r="Z3570">
        <f t="shared" si="55"/>
        <v>3</v>
      </c>
      <c r="AA3570" t="s">
        <v>44</v>
      </c>
      <c r="AB3570" t="s">
        <v>46</v>
      </c>
      <c r="AC3570" t="s">
        <v>41</v>
      </c>
      <c r="AD3570" t="s">
        <v>47</v>
      </c>
      <c r="AE3570">
        <v>106</v>
      </c>
      <c r="AF3570">
        <v>4532.3</v>
      </c>
      <c r="AG3570">
        <v>0</v>
      </c>
      <c r="AH3570">
        <v>130</v>
      </c>
      <c r="AI3570">
        <v>438.17</v>
      </c>
      <c r="AJ3570">
        <v>5100.47</v>
      </c>
      <c r="AK3570" t="s">
        <v>48</v>
      </c>
    </row>
    <row r="3571" spans="1:39" x14ac:dyDescent="0.3">
      <c r="A3571" t="s">
        <v>4719</v>
      </c>
      <c r="B3571" t="s">
        <v>40</v>
      </c>
      <c r="C3571" s="8">
        <v>35</v>
      </c>
      <c r="D3571" s="8" t="s">
        <v>44</v>
      </c>
      <c r="E3571" s="6">
        <v>0</v>
      </c>
      <c r="F3571" t="s">
        <v>3694</v>
      </c>
      <c r="G3571" s="6">
        <v>93444</v>
      </c>
      <c r="H3571" s="6">
        <v>35.050345</v>
      </c>
      <c r="I3571" s="6">
        <v>-120.489599</v>
      </c>
      <c r="J3571" s="6">
        <v>0</v>
      </c>
      <c r="K3571" s="6">
        <v>39</v>
      </c>
      <c r="L3571" s="6" t="s">
        <v>130</v>
      </c>
      <c r="M3571" s="6" t="s">
        <v>44</v>
      </c>
      <c r="P3571" t="s">
        <v>41</v>
      </c>
      <c r="Q3571" t="s">
        <v>80</v>
      </c>
      <c r="R3571">
        <v>4</v>
      </c>
      <c r="S3571" t="s">
        <v>44</v>
      </c>
      <c r="T3571" t="s">
        <v>44</v>
      </c>
      <c r="U3571" t="s">
        <v>41</v>
      </c>
      <c r="V3571" t="s">
        <v>44</v>
      </c>
      <c r="W3571" t="s">
        <v>41</v>
      </c>
      <c r="X3571" t="s">
        <v>41</v>
      </c>
      <c r="Y3571" t="s">
        <v>41</v>
      </c>
      <c r="Z3571">
        <f t="shared" si="55"/>
        <v>3</v>
      </c>
      <c r="AA3571" t="s">
        <v>41</v>
      </c>
      <c r="AB3571" t="s">
        <v>52</v>
      </c>
      <c r="AC3571" t="s">
        <v>41</v>
      </c>
      <c r="AD3571" t="s">
        <v>57</v>
      </c>
      <c r="AE3571">
        <v>50.75</v>
      </c>
      <c r="AF3571">
        <v>2011.4</v>
      </c>
      <c r="AG3571">
        <v>0</v>
      </c>
      <c r="AH3571">
        <v>0</v>
      </c>
      <c r="AI3571">
        <v>0</v>
      </c>
      <c r="AJ3571">
        <v>2011.4</v>
      </c>
      <c r="AK3571" t="s">
        <v>58</v>
      </c>
      <c r="AL3571" t="s">
        <v>122</v>
      </c>
      <c r="AM3571" t="s">
        <v>196</v>
      </c>
    </row>
    <row r="3572" spans="1:39" x14ac:dyDescent="0.3">
      <c r="A3572" t="s">
        <v>4720</v>
      </c>
      <c r="B3572" t="s">
        <v>40</v>
      </c>
      <c r="C3572" s="8">
        <v>22</v>
      </c>
      <c r="D3572" s="8" t="s">
        <v>41</v>
      </c>
      <c r="E3572" s="6">
        <v>1</v>
      </c>
      <c r="F3572" t="s">
        <v>3960</v>
      </c>
      <c r="G3572" s="6">
        <v>92327</v>
      </c>
      <c r="H3572" s="6">
        <v>34.875143999999999</v>
      </c>
      <c r="I3572" s="6">
        <v>-116.821698</v>
      </c>
      <c r="J3572" s="6">
        <v>9</v>
      </c>
      <c r="K3572" s="6">
        <v>9</v>
      </c>
      <c r="L3572" s="6" t="s">
        <v>43</v>
      </c>
      <c r="M3572" s="6" t="s">
        <v>41</v>
      </c>
      <c r="N3572">
        <v>30.83</v>
      </c>
      <c r="O3572" t="s">
        <v>44</v>
      </c>
      <c r="P3572" t="s">
        <v>44</v>
      </c>
      <c r="Z3572">
        <f t="shared" si="55"/>
        <v>0</v>
      </c>
      <c r="AB3572" t="s">
        <v>74</v>
      </c>
      <c r="AC3572" t="s">
        <v>44</v>
      </c>
      <c r="AD3572" t="s">
        <v>47</v>
      </c>
      <c r="AE3572">
        <v>20.350000000000001</v>
      </c>
      <c r="AF3572">
        <v>191.1</v>
      </c>
      <c r="AG3572">
        <v>0</v>
      </c>
      <c r="AH3572">
        <v>0</v>
      </c>
      <c r="AI3572">
        <v>277.47000000000003</v>
      </c>
      <c r="AJ3572">
        <v>468.57</v>
      </c>
      <c r="AK3572" t="s">
        <v>48</v>
      </c>
    </row>
    <row r="3573" spans="1:39" x14ac:dyDescent="0.3">
      <c r="A3573" t="s">
        <v>4721</v>
      </c>
      <c r="B3573" t="s">
        <v>50</v>
      </c>
      <c r="C3573" s="8">
        <v>19</v>
      </c>
      <c r="D3573" s="8" t="s">
        <v>41</v>
      </c>
      <c r="E3573" s="6">
        <v>1</v>
      </c>
      <c r="F3573" t="s">
        <v>853</v>
      </c>
      <c r="G3573" s="6">
        <v>91701</v>
      </c>
      <c r="H3573" s="6">
        <v>34.132275</v>
      </c>
      <c r="I3573" s="6">
        <v>-117.61147800000001</v>
      </c>
      <c r="J3573" s="6">
        <v>1</v>
      </c>
      <c r="K3573" s="6">
        <v>30</v>
      </c>
      <c r="L3573" s="6" t="s">
        <v>43</v>
      </c>
      <c r="M3573" s="6" t="s">
        <v>41</v>
      </c>
      <c r="N3573">
        <v>10.24</v>
      </c>
      <c r="O3573" t="s">
        <v>41</v>
      </c>
      <c r="P3573" t="s">
        <v>41</v>
      </c>
      <c r="Q3573" t="s">
        <v>56</v>
      </c>
      <c r="R3573">
        <v>48</v>
      </c>
      <c r="S3573" t="s">
        <v>44</v>
      </c>
      <c r="T3573" t="s">
        <v>41</v>
      </c>
      <c r="U3573" t="s">
        <v>44</v>
      </c>
      <c r="V3573" t="s">
        <v>41</v>
      </c>
      <c r="W3573" t="s">
        <v>44</v>
      </c>
      <c r="X3573" t="s">
        <v>44</v>
      </c>
      <c r="Y3573" t="s">
        <v>41</v>
      </c>
      <c r="Z3573">
        <f t="shared" si="55"/>
        <v>1</v>
      </c>
      <c r="AA3573" t="s">
        <v>41</v>
      </c>
      <c r="AB3573" t="s">
        <v>52</v>
      </c>
      <c r="AC3573" t="s">
        <v>41</v>
      </c>
      <c r="AD3573" t="s">
        <v>57</v>
      </c>
      <c r="AE3573">
        <v>83.55</v>
      </c>
      <c r="AF3573">
        <v>2570.1999999999998</v>
      </c>
      <c r="AG3573">
        <v>0</v>
      </c>
      <c r="AH3573">
        <v>0</v>
      </c>
      <c r="AI3573">
        <v>307.2</v>
      </c>
      <c r="AJ3573">
        <v>2877.4</v>
      </c>
      <c r="AK3573" t="s">
        <v>48</v>
      </c>
    </row>
    <row r="3574" spans="1:39" x14ac:dyDescent="0.3">
      <c r="A3574" t="s">
        <v>4722</v>
      </c>
      <c r="B3574" t="s">
        <v>40</v>
      </c>
      <c r="C3574" s="8">
        <v>49</v>
      </c>
      <c r="D3574" s="8" t="s">
        <v>41</v>
      </c>
      <c r="E3574" s="6">
        <v>1</v>
      </c>
      <c r="F3574" t="s">
        <v>158</v>
      </c>
      <c r="G3574" s="6">
        <v>95129</v>
      </c>
      <c r="H3574" s="6">
        <v>37.305622</v>
      </c>
      <c r="I3574" s="6">
        <v>-122.00088700000001</v>
      </c>
      <c r="J3574" s="6">
        <v>3</v>
      </c>
      <c r="K3574" s="6">
        <v>32</v>
      </c>
      <c r="L3574" s="6" t="s">
        <v>43</v>
      </c>
      <c r="M3574" s="6" t="s">
        <v>41</v>
      </c>
      <c r="N3574">
        <v>46.66</v>
      </c>
      <c r="O3574" t="s">
        <v>44</v>
      </c>
      <c r="P3574" t="s">
        <v>41</v>
      </c>
      <c r="Q3574" t="s">
        <v>80</v>
      </c>
      <c r="R3574">
        <v>17</v>
      </c>
      <c r="S3574" t="s">
        <v>41</v>
      </c>
      <c r="T3574" t="s">
        <v>41</v>
      </c>
      <c r="U3574" t="s">
        <v>44</v>
      </c>
      <c r="V3574" t="s">
        <v>41</v>
      </c>
      <c r="W3574" t="s">
        <v>44</v>
      </c>
      <c r="X3574" t="s">
        <v>44</v>
      </c>
      <c r="Y3574" t="s">
        <v>44</v>
      </c>
      <c r="Z3574">
        <f t="shared" si="55"/>
        <v>0</v>
      </c>
      <c r="AA3574" t="s">
        <v>41</v>
      </c>
      <c r="AB3574" t="s">
        <v>52</v>
      </c>
      <c r="AC3574" t="s">
        <v>44</v>
      </c>
      <c r="AD3574" t="s">
        <v>57</v>
      </c>
      <c r="AE3574">
        <v>61.4</v>
      </c>
      <c r="AF3574">
        <v>1864.65</v>
      </c>
      <c r="AG3574">
        <v>0</v>
      </c>
      <c r="AH3574">
        <v>0</v>
      </c>
      <c r="AI3574">
        <v>1493.12</v>
      </c>
      <c r="AJ3574">
        <v>3357.77</v>
      </c>
      <c r="AK3574" t="s">
        <v>48</v>
      </c>
    </row>
    <row r="3575" spans="1:39" x14ac:dyDescent="0.3">
      <c r="A3575" t="s">
        <v>4723</v>
      </c>
      <c r="B3575" t="s">
        <v>50</v>
      </c>
      <c r="C3575" s="8">
        <v>63</v>
      </c>
      <c r="D3575" s="8" t="s">
        <v>41</v>
      </c>
      <c r="E3575" s="6">
        <v>3</v>
      </c>
      <c r="F3575" t="s">
        <v>1227</v>
      </c>
      <c r="G3575" s="6">
        <v>91505</v>
      </c>
      <c r="H3575" s="6">
        <v>34.174214999999997</v>
      </c>
      <c r="I3575" s="6">
        <v>-118.345928</v>
      </c>
      <c r="J3575" s="6">
        <v>1</v>
      </c>
      <c r="K3575" s="6">
        <v>25</v>
      </c>
      <c r="L3575" s="6" t="s">
        <v>43</v>
      </c>
      <c r="M3575" s="6" t="s">
        <v>41</v>
      </c>
      <c r="N3575">
        <v>36.17</v>
      </c>
      <c r="O3575" t="s">
        <v>44</v>
      </c>
      <c r="P3575" t="s">
        <v>41</v>
      </c>
      <c r="Q3575" t="s">
        <v>80</v>
      </c>
      <c r="R3575">
        <v>53</v>
      </c>
      <c r="S3575" t="s">
        <v>44</v>
      </c>
      <c r="T3575" t="s">
        <v>41</v>
      </c>
      <c r="U3575" t="s">
        <v>41</v>
      </c>
      <c r="V3575" t="s">
        <v>44</v>
      </c>
      <c r="W3575" t="s">
        <v>44</v>
      </c>
      <c r="X3575" t="s">
        <v>44</v>
      </c>
      <c r="Y3575" t="s">
        <v>44</v>
      </c>
      <c r="Z3575">
        <f t="shared" si="55"/>
        <v>0</v>
      </c>
      <c r="AA3575" t="s">
        <v>41</v>
      </c>
      <c r="AB3575" t="s">
        <v>46</v>
      </c>
      <c r="AC3575" t="s">
        <v>44</v>
      </c>
      <c r="AD3575" t="s">
        <v>47</v>
      </c>
      <c r="AE3575">
        <v>53.65</v>
      </c>
      <c r="AF3575">
        <v>1355.45</v>
      </c>
      <c r="AG3575">
        <v>0</v>
      </c>
      <c r="AH3575">
        <v>0</v>
      </c>
      <c r="AI3575">
        <v>904.25</v>
      </c>
      <c r="AJ3575">
        <v>2259.6999999999998</v>
      </c>
      <c r="AK3575" t="s">
        <v>48</v>
      </c>
    </row>
    <row r="3576" spans="1:39" x14ac:dyDescent="0.3">
      <c r="A3576" t="s">
        <v>4724</v>
      </c>
      <c r="B3576" t="s">
        <v>50</v>
      </c>
      <c r="C3576" s="8">
        <v>56</v>
      </c>
      <c r="D3576" s="8" t="s">
        <v>44</v>
      </c>
      <c r="E3576" s="6">
        <v>0</v>
      </c>
      <c r="F3576" t="s">
        <v>659</v>
      </c>
      <c r="G3576" s="6">
        <v>93111</v>
      </c>
      <c r="H3576" s="6">
        <v>34.460197000000001</v>
      </c>
      <c r="I3576" s="6">
        <v>-119.80260199999999</v>
      </c>
      <c r="J3576" s="6">
        <v>0</v>
      </c>
      <c r="K3576" s="6">
        <v>13</v>
      </c>
      <c r="L3576" s="6" t="s">
        <v>63</v>
      </c>
      <c r="M3576" s="6" t="s">
        <v>41</v>
      </c>
      <c r="N3576">
        <v>10.11</v>
      </c>
      <c r="O3576" t="s">
        <v>44</v>
      </c>
      <c r="P3576" t="s">
        <v>44</v>
      </c>
      <c r="Z3576">
        <f t="shared" si="55"/>
        <v>0</v>
      </c>
      <c r="AB3576" t="s">
        <v>74</v>
      </c>
      <c r="AC3576" t="s">
        <v>44</v>
      </c>
      <c r="AD3576" t="s">
        <v>47</v>
      </c>
      <c r="AE3576">
        <v>19.75</v>
      </c>
      <c r="AF3576">
        <v>265.75</v>
      </c>
      <c r="AG3576">
        <v>0</v>
      </c>
      <c r="AH3576">
        <v>0</v>
      </c>
      <c r="AI3576">
        <v>131.43</v>
      </c>
      <c r="AJ3576">
        <v>397.18</v>
      </c>
      <c r="AK3576" t="s">
        <v>48</v>
      </c>
    </row>
    <row r="3577" spans="1:39" x14ac:dyDescent="0.3">
      <c r="A3577" t="s">
        <v>4725</v>
      </c>
      <c r="B3577" t="s">
        <v>40</v>
      </c>
      <c r="C3577" s="8">
        <v>55</v>
      </c>
      <c r="D3577" s="8" t="s">
        <v>41</v>
      </c>
      <c r="E3577" s="6">
        <v>0</v>
      </c>
      <c r="F3577" t="s">
        <v>132</v>
      </c>
      <c r="G3577" s="6">
        <v>95501</v>
      </c>
      <c r="H3577" s="6">
        <v>40.796621000000002</v>
      </c>
      <c r="I3577" s="6">
        <v>-124.15428</v>
      </c>
      <c r="J3577" s="6">
        <v>4</v>
      </c>
      <c r="K3577" s="6">
        <v>3</v>
      </c>
      <c r="L3577" s="6" t="s">
        <v>55</v>
      </c>
      <c r="M3577" s="6" t="s">
        <v>41</v>
      </c>
      <c r="N3577">
        <v>41.36</v>
      </c>
      <c r="O3577" t="s">
        <v>44</v>
      </c>
      <c r="P3577" t="s">
        <v>44</v>
      </c>
      <c r="Z3577">
        <f t="shared" si="55"/>
        <v>0</v>
      </c>
      <c r="AB3577" t="s">
        <v>52</v>
      </c>
      <c r="AC3577" t="s">
        <v>41</v>
      </c>
      <c r="AD3577" t="s">
        <v>47</v>
      </c>
      <c r="AE3577">
        <v>19.899999999999999</v>
      </c>
      <c r="AF3577">
        <v>45.75</v>
      </c>
      <c r="AG3577">
        <v>0</v>
      </c>
      <c r="AH3577">
        <v>0</v>
      </c>
      <c r="AI3577">
        <v>124.08</v>
      </c>
      <c r="AJ3577">
        <v>169.83</v>
      </c>
      <c r="AK3577" t="s">
        <v>99</v>
      </c>
    </row>
    <row r="3578" spans="1:39" x14ac:dyDescent="0.3">
      <c r="A3578" t="s">
        <v>4726</v>
      </c>
      <c r="B3578" t="s">
        <v>50</v>
      </c>
      <c r="C3578" s="8">
        <v>35</v>
      </c>
      <c r="D3578" s="8" t="s">
        <v>44</v>
      </c>
      <c r="E3578" s="6">
        <v>0</v>
      </c>
      <c r="F3578" t="s">
        <v>2792</v>
      </c>
      <c r="G3578" s="6">
        <v>95910</v>
      </c>
      <c r="H3578" s="6">
        <v>39.467827999999997</v>
      </c>
      <c r="I3578" s="6">
        <v>-120.841386</v>
      </c>
      <c r="J3578" s="6">
        <v>0</v>
      </c>
      <c r="K3578" s="6">
        <v>2</v>
      </c>
      <c r="L3578" s="6" t="s">
        <v>43</v>
      </c>
      <c r="M3578" s="6" t="s">
        <v>41</v>
      </c>
      <c r="N3578">
        <v>15.83</v>
      </c>
      <c r="O3578" t="s">
        <v>44</v>
      </c>
      <c r="P3578" t="s">
        <v>44</v>
      </c>
      <c r="Z3578">
        <f t="shared" si="55"/>
        <v>0</v>
      </c>
      <c r="AB3578" t="s">
        <v>52</v>
      </c>
      <c r="AC3578" t="s">
        <v>44</v>
      </c>
      <c r="AD3578" t="s">
        <v>47</v>
      </c>
      <c r="AE3578">
        <v>20.25</v>
      </c>
      <c r="AF3578">
        <v>36.799999999999997</v>
      </c>
      <c r="AG3578">
        <v>0</v>
      </c>
      <c r="AH3578">
        <v>0</v>
      </c>
      <c r="AI3578">
        <v>31.66</v>
      </c>
      <c r="AJ3578">
        <v>68.459999999999994</v>
      </c>
      <c r="AK3578" t="s">
        <v>99</v>
      </c>
    </row>
    <row r="3579" spans="1:39" x14ac:dyDescent="0.3">
      <c r="A3579" t="s">
        <v>4727</v>
      </c>
      <c r="B3579" t="s">
        <v>50</v>
      </c>
      <c r="C3579" s="8">
        <v>42</v>
      </c>
      <c r="D3579" s="8" t="s">
        <v>41</v>
      </c>
      <c r="E3579" s="6">
        <v>2</v>
      </c>
      <c r="F3579" t="s">
        <v>764</v>
      </c>
      <c r="G3579" s="6">
        <v>93308</v>
      </c>
      <c r="H3579" s="6">
        <v>35.559617000000003</v>
      </c>
      <c r="I3579" s="6">
        <v>-118.925185</v>
      </c>
      <c r="J3579" s="6">
        <v>1</v>
      </c>
      <c r="K3579" s="6">
        <v>67</v>
      </c>
      <c r="L3579" s="6" t="s">
        <v>73</v>
      </c>
      <c r="M3579" s="6" t="s">
        <v>41</v>
      </c>
      <c r="N3579">
        <v>10.9</v>
      </c>
      <c r="O3579" t="s">
        <v>44</v>
      </c>
      <c r="P3579" t="s">
        <v>41</v>
      </c>
      <c r="Q3579" t="s">
        <v>45</v>
      </c>
      <c r="R3579">
        <v>26</v>
      </c>
      <c r="S3579" t="s">
        <v>41</v>
      </c>
      <c r="T3579" t="s">
        <v>41</v>
      </c>
      <c r="U3579" t="s">
        <v>44</v>
      </c>
      <c r="V3579" t="s">
        <v>44</v>
      </c>
      <c r="W3579" t="s">
        <v>44</v>
      </c>
      <c r="X3579" t="s">
        <v>44</v>
      </c>
      <c r="Y3579" t="s">
        <v>44</v>
      </c>
      <c r="Z3579">
        <f t="shared" si="55"/>
        <v>0</v>
      </c>
      <c r="AA3579" t="s">
        <v>44</v>
      </c>
      <c r="AB3579" t="s">
        <v>74</v>
      </c>
      <c r="AC3579" t="s">
        <v>41</v>
      </c>
      <c r="AD3579" t="s">
        <v>57</v>
      </c>
      <c r="AE3579">
        <v>54.2</v>
      </c>
      <c r="AF3579">
        <v>3838.2</v>
      </c>
      <c r="AG3579">
        <v>0</v>
      </c>
      <c r="AH3579">
        <v>10</v>
      </c>
      <c r="AI3579">
        <v>730.3</v>
      </c>
      <c r="AJ3579">
        <v>4578.5</v>
      </c>
      <c r="AK3579" t="s">
        <v>48</v>
      </c>
    </row>
    <row r="3580" spans="1:39" x14ac:dyDescent="0.3">
      <c r="A3580" t="s">
        <v>4728</v>
      </c>
      <c r="B3580" t="s">
        <v>50</v>
      </c>
      <c r="C3580" s="8">
        <v>77</v>
      </c>
      <c r="D3580" s="8" t="s">
        <v>41</v>
      </c>
      <c r="E3580" s="6">
        <v>0</v>
      </c>
      <c r="F3580" t="s">
        <v>136</v>
      </c>
      <c r="G3580" s="6">
        <v>90067</v>
      </c>
      <c r="H3580" s="6">
        <v>34.057496</v>
      </c>
      <c r="I3580" s="6">
        <v>-118.41395900000001</v>
      </c>
      <c r="J3580" s="6">
        <v>3</v>
      </c>
      <c r="K3580" s="6">
        <v>66</v>
      </c>
      <c r="L3580" s="6" t="s">
        <v>43</v>
      </c>
      <c r="M3580" s="6" t="s">
        <v>41</v>
      </c>
      <c r="N3580">
        <v>21.79</v>
      </c>
      <c r="O3580" t="s">
        <v>41</v>
      </c>
      <c r="P3580" t="s">
        <v>41</v>
      </c>
      <c r="Q3580" t="s">
        <v>56</v>
      </c>
      <c r="R3580">
        <v>9</v>
      </c>
      <c r="S3580" t="s">
        <v>44</v>
      </c>
      <c r="T3580" t="s">
        <v>41</v>
      </c>
      <c r="U3580" t="s">
        <v>41</v>
      </c>
      <c r="V3580" t="s">
        <v>41</v>
      </c>
      <c r="W3580" t="s">
        <v>41</v>
      </c>
      <c r="X3580" t="s">
        <v>41</v>
      </c>
      <c r="Y3580" t="s">
        <v>44</v>
      </c>
      <c r="Z3580">
        <f t="shared" si="55"/>
        <v>2</v>
      </c>
      <c r="AA3580" t="s">
        <v>41</v>
      </c>
      <c r="AB3580" t="s">
        <v>46</v>
      </c>
      <c r="AC3580" t="s">
        <v>41</v>
      </c>
      <c r="AD3580" t="s">
        <v>57</v>
      </c>
      <c r="AE3580">
        <v>108.45</v>
      </c>
      <c r="AF3580">
        <v>7076.35</v>
      </c>
      <c r="AG3580">
        <v>0</v>
      </c>
      <c r="AH3580">
        <v>0</v>
      </c>
      <c r="AI3580">
        <v>1438.14</v>
      </c>
      <c r="AJ3580">
        <v>8514.49</v>
      </c>
      <c r="AK3580" t="s">
        <v>48</v>
      </c>
    </row>
    <row r="3581" spans="1:39" x14ac:dyDescent="0.3">
      <c r="A3581" t="s">
        <v>4729</v>
      </c>
      <c r="B3581" t="s">
        <v>40</v>
      </c>
      <c r="C3581" s="8">
        <v>61</v>
      </c>
      <c r="D3581" s="8" t="s">
        <v>41</v>
      </c>
      <c r="E3581" s="6">
        <v>1</v>
      </c>
      <c r="F3581" t="s">
        <v>141</v>
      </c>
      <c r="G3581" s="6">
        <v>96001</v>
      </c>
      <c r="H3581" s="6">
        <v>40.587918999999999</v>
      </c>
      <c r="I3581" s="6">
        <v>-122.464732</v>
      </c>
      <c r="J3581" s="6">
        <v>8</v>
      </c>
      <c r="K3581" s="6">
        <v>4</v>
      </c>
      <c r="L3581" s="6" t="s">
        <v>43</v>
      </c>
      <c r="M3581" s="6" t="s">
        <v>41</v>
      </c>
      <c r="N3581">
        <v>44.64</v>
      </c>
      <c r="O3581" t="s">
        <v>44</v>
      </c>
      <c r="P3581" t="s">
        <v>41</v>
      </c>
      <c r="Q3581" t="s">
        <v>45</v>
      </c>
      <c r="R3581">
        <v>21</v>
      </c>
      <c r="S3581" t="s">
        <v>41</v>
      </c>
      <c r="T3581" t="s">
        <v>44</v>
      </c>
      <c r="U3581" t="s">
        <v>44</v>
      </c>
      <c r="V3581" t="s">
        <v>44</v>
      </c>
      <c r="W3581" t="s">
        <v>44</v>
      </c>
      <c r="X3581" t="s">
        <v>44</v>
      </c>
      <c r="Y3581" t="s">
        <v>44</v>
      </c>
      <c r="Z3581">
        <f t="shared" si="55"/>
        <v>0</v>
      </c>
      <c r="AA3581" t="s">
        <v>41</v>
      </c>
      <c r="AB3581" t="s">
        <v>52</v>
      </c>
      <c r="AC3581" t="s">
        <v>44</v>
      </c>
      <c r="AD3581" t="s">
        <v>57</v>
      </c>
      <c r="AE3581">
        <v>50.3</v>
      </c>
      <c r="AF3581">
        <v>217.1</v>
      </c>
      <c r="AG3581">
        <v>0</v>
      </c>
      <c r="AH3581">
        <v>0</v>
      </c>
      <c r="AI3581">
        <v>178.56</v>
      </c>
      <c r="AJ3581">
        <v>395.66</v>
      </c>
      <c r="AK3581" t="s">
        <v>48</v>
      </c>
    </row>
    <row r="3582" spans="1:39" x14ac:dyDescent="0.3">
      <c r="A3582" t="s">
        <v>4730</v>
      </c>
      <c r="B3582" t="s">
        <v>40</v>
      </c>
      <c r="C3582" s="8">
        <v>50</v>
      </c>
      <c r="D3582" s="8" t="s">
        <v>41</v>
      </c>
      <c r="E3582" s="6">
        <v>3</v>
      </c>
      <c r="F3582" t="s">
        <v>1508</v>
      </c>
      <c r="G3582" s="6">
        <v>95691</v>
      </c>
      <c r="H3582" s="6">
        <v>38.627951000000003</v>
      </c>
      <c r="I3582" s="6">
        <v>-121.593287</v>
      </c>
      <c r="J3582" s="6">
        <v>6</v>
      </c>
      <c r="K3582" s="6">
        <v>50</v>
      </c>
      <c r="L3582" s="6" t="s">
        <v>77</v>
      </c>
      <c r="M3582" s="6" t="s">
        <v>41</v>
      </c>
      <c r="N3582">
        <v>49.18</v>
      </c>
      <c r="O3582" t="s">
        <v>41</v>
      </c>
      <c r="P3582" t="s">
        <v>41</v>
      </c>
      <c r="Q3582" t="s">
        <v>80</v>
      </c>
      <c r="R3582">
        <v>76</v>
      </c>
      <c r="S3582" t="s">
        <v>41</v>
      </c>
      <c r="T3582" t="s">
        <v>41</v>
      </c>
      <c r="U3582" t="s">
        <v>41</v>
      </c>
      <c r="V3582" t="s">
        <v>41</v>
      </c>
      <c r="W3582" t="s">
        <v>44</v>
      </c>
      <c r="X3582" t="s">
        <v>41</v>
      </c>
      <c r="Y3582" t="s">
        <v>41</v>
      </c>
      <c r="Z3582">
        <f t="shared" si="55"/>
        <v>2</v>
      </c>
      <c r="AA3582" t="s">
        <v>41</v>
      </c>
      <c r="AB3582" t="s">
        <v>46</v>
      </c>
      <c r="AC3582" t="s">
        <v>41</v>
      </c>
      <c r="AD3582" t="s">
        <v>57</v>
      </c>
      <c r="AE3582">
        <v>80.05</v>
      </c>
      <c r="AF3582">
        <v>4042.2</v>
      </c>
      <c r="AG3582">
        <v>0</v>
      </c>
      <c r="AH3582">
        <v>0</v>
      </c>
      <c r="AI3582">
        <v>2459</v>
      </c>
      <c r="AJ3582">
        <v>6501.2</v>
      </c>
      <c r="AK3582" t="s">
        <v>48</v>
      </c>
    </row>
    <row r="3583" spans="1:39" x14ac:dyDescent="0.3">
      <c r="A3583" t="s">
        <v>4731</v>
      </c>
      <c r="B3583" t="s">
        <v>40</v>
      </c>
      <c r="C3583" s="8">
        <v>58</v>
      </c>
      <c r="D3583" s="8" t="s">
        <v>44</v>
      </c>
      <c r="E3583" s="6">
        <v>0</v>
      </c>
      <c r="F3583" t="s">
        <v>3163</v>
      </c>
      <c r="G3583" s="6">
        <v>94002</v>
      </c>
      <c r="H3583" s="6">
        <v>37.509366</v>
      </c>
      <c r="I3583" s="6">
        <v>-122.30613200000001</v>
      </c>
      <c r="J3583" s="6">
        <v>0</v>
      </c>
      <c r="K3583" s="6">
        <v>60</v>
      </c>
      <c r="L3583" s="6" t="s">
        <v>77</v>
      </c>
      <c r="M3583" s="6" t="s">
        <v>44</v>
      </c>
      <c r="P3583" t="s">
        <v>41</v>
      </c>
      <c r="Q3583" t="s">
        <v>45</v>
      </c>
      <c r="R3583">
        <v>5</v>
      </c>
      <c r="S3583" t="s">
        <v>44</v>
      </c>
      <c r="T3583" t="s">
        <v>41</v>
      </c>
      <c r="U3583" t="s">
        <v>44</v>
      </c>
      <c r="V3583" t="s">
        <v>44</v>
      </c>
      <c r="W3583" t="s">
        <v>41</v>
      </c>
      <c r="X3583" t="s">
        <v>41</v>
      </c>
      <c r="Y3583" t="s">
        <v>41</v>
      </c>
      <c r="Z3583">
        <f t="shared" si="55"/>
        <v>3</v>
      </c>
      <c r="AA3583" t="s">
        <v>41</v>
      </c>
      <c r="AB3583" t="s">
        <v>52</v>
      </c>
      <c r="AC3583" t="s">
        <v>41</v>
      </c>
      <c r="AD3583" t="s">
        <v>57</v>
      </c>
      <c r="AE3583">
        <v>50.8</v>
      </c>
      <c r="AF3583">
        <v>3027.4</v>
      </c>
      <c r="AG3583">
        <v>0</v>
      </c>
      <c r="AH3583">
        <v>0</v>
      </c>
      <c r="AI3583">
        <v>0</v>
      </c>
      <c r="AJ3583">
        <v>3027.4</v>
      </c>
      <c r="AK3583" t="s">
        <v>58</v>
      </c>
      <c r="AL3583" t="s">
        <v>59</v>
      </c>
      <c r="AM3583" t="s">
        <v>215</v>
      </c>
    </row>
    <row r="3584" spans="1:39" x14ac:dyDescent="0.3">
      <c r="A3584" t="s">
        <v>4732</v>
      </c>
      <c r="B3584" t="s">
        <v>50</v>
      </c>
      <c r="C3584" s="8">
        <v>47</v>
      </c>
      <c r="D3584" s="8" t="s">
        <v>44</v>
      </c>
      <c r="E3584" s="6">
        <v>0</v>
      </c>
      <c r="F3584" t="s">
        <v>1696</v>
      </c>
      <c r="G3584" s="6">
        <v>95019</v>
      </c>
      <c r="H3584" s="6">
        <v>36.936228</v>
      </c>
      <c r="I3584" s="6">
        <v>-121.78555900000001</v>
      </c>
      <c r="J3584" s="6">
        <v>0</v>
      </c>
      <c r="K3584" s="6">
        <v>64</v>
      </c>
      <c r="L3584" s="6" t="s">
        <v>43</v>
      </c>
      <c r="M3584" s="6" t="s">
        <v>41</v>
      </c>
      <c r="N3584">
        <v>25.95</v>
      </c>
      <c r="O3584" t="s">
        <v>41</v>
      </c>
      <c r="P3584" t="s">
        <v>41</v>
      </c>
      <c r="Q3584" t="s">
        <v>56</v>
      </c>
      <c r="R3584">
        <v>23</v>
      </c>
      <c r="S3584" t="s">
        <v>44</v>
      </c>
      <c r="T3584" t="s">
        <v>44</v>
      </c>
      <c r="U3584" t="s">
        <v>41</v>
      </c>
      <c r="V3584" t="s">
        <v>41</v>
      </c>
      <c r="W3584" t="s">
        <v>41</v>
      </c>
      <c r="X3584" t="s">
        <v>41</v>
      </c>
      <c r="Y3584" t="s">
        <v>41</v>
      </c>
      <c r="Z3584">
        <f t="shared" si="55"/>
        <v>3</v>
      </c>
      <c r="AA3584" t="s">
        <v>41</v>
      </c>
      <c r="AB3584" t="s">
        <v>46</v>
      </c>
      <c r="AC3584" t="s">
        <v>41</v>
      </c>
      <c r="AD3584" t="s">
        <v>47</v>
      </c>
      <c r="AE3584">
        <v>104.65</v>
      </c>
      <c r="AF3584">
        <v>6889.8</v>
      </c>
      <c r="AG3584">
        <v>0</v>
      </c>
      <c r="AH3584">
        <v>0</v>
      </c>
      <c r="AI3584">
        <v>1660.8</v>
      </c>
      <c r="AJ3584">
        <v>8550.6</v>
      </c>
      <c r="AK3584" t="s">
        <v>48</v>
      </c>
    </row>
    <row r="3585" spans="1:39" x14ac:dyDescent="0.3">
      <c r="A3585" t="s">
        <v>4733</v>
      </c>
      <c r="B3585" t="s">
        <v>40</v>
      </c>
      <c r="C3585" s="8">
        <v>64</v>
      </c>
      <c r="D3585" s="8" t="s">
        <v>44</v>
      </c>
      <c r="E3585" s="6">
        <v>0</v>
      </c>
      <c r="F3585" t="s">
        <v>1303</v>
      </c>
      <c r="G3585" s="6">
        <v>95258</v>
      </c>
      <c r="H3585" s="6">
        <v>38.169604999999997</v>
      </c>
      <c r="I3585" s="6">
        <v>-121.310964</v>
      </c>
      <c r="J3585" s="6">
        <v>0</v>
      </c>
      <c r="K3585" s="6">
        <v>59</v>
      </c>
      <c r="L3585" s="6" t="s">
        <v>77</v>
      </c>
      <c r="M3585" s="6" t="s">
        <v>41</v>
      </c>
      <c r="N3585">
        <v>41.23</v>
      </c>
      <c r="O3585" t="s">
        <v>41</v>
      </c>
      <c r="P3585" t="s">
        <v>44</v>
      </c>
      <c r="Z3585">
        <f t="shared" si="55"/>
        <v>0</v>
      </c>
      <c r="AB3585" t="s">
        <v>74</v>
      </c>
      <c r="AC3585" t="s">
        <v>44</v>
      </c>
      <c r="AD3585" t="s">
        <v>57</v>
      </c>
      <c r="AE3585">
        <v>24.45</v>
      </c>
      <c r="AF3585">
        <v>1493.1</v>
      </c>
      <c r="AG3585">
        <v>0</v>
      </c>
      <c r="AH3585">
        <v>0</v>
      </c>
      <c r="AI3585">
        <v>2432.5700000000002</v>
      </c>
      <c r="AJ3585">
        <v>3925.67</v>
      </c>
      <c r="AK3585" t="s">
        <v>48</v>
      </c>
    </row>
    <row r="3586" spans="1:39" x14ac:dyDescent="0.3">
      <c r="A3586" t="s">
        <v>4734</v>
      </c>
      <c r="B3586" t="s">
        <v>50</v>
      </c>
      <c r="C3586" s="8">
        <v>55</v>
      </c>
      <c r="D3586" s="8" t="s">
        <v>44</v>
      </c>
      <c r="E3586" s="6">
        <v>0</v>
      </c>
      <c r="F3586" t="s">
        <v>4101</v>
      </c>
      <c r="G3586" s="6">
        <v>93276</v>
      </c>
      <c r="H3586" s="6">
        <v>35.316262999999999</v>
      </c>
      <c r="I3586" s="6">
        <v>-119.402559</v>
      </c>
      <c r="J3586" s="6">
        <v>0</v>
      </c>
      <c r="K3586" s="6">
        <v>51</v>
      </c>
      <c r="L3586" s="6" t="s">
        <v>77</v>
      </c>
      <c r="M3586" s="6" t="s">
        <v>41</v>
      </c>
      <c r="N3586">
        <v>45.92</v>
      </c>
      <c r="O3586" t="s">
        <v>41</v>
      </c>
      <c r="P3586" t="s">
        <v>41</v>
      </c>
      <c r="Q3586" t="s">
        <v>56</v>
      </c>
      <c r="R3586">
        <v>12</v>
      </c>
      <c r="S3586" t="s">
        <v>44</v>
      </c>
      <c r="T3586" t="s">
        <v>44</v>
      </c>
      <c r="U3586" t="s">
        <v>44</v>
      </c>
      <c r="V3586" t="s">
        <v>44</v>
      </c>
      <c r="W3586" t="s">
        <v>44</v>
      </c>
      <c r="X3586" t="s">
        <v>41</v>
      </c>
      <c r="Y3586" t="s">
        <v>41</v>
      </c>
      <c r="Z3586">
        <f t="shared" si="55"/>
        <v>2</v>
      </c>
      <c r="AA3586" t="s">
        <v>44</v>
      </c>
      <c r="AB3586" t="s">
        <v>52</v>
      </c>
      <c r="AC3586" t="s">
        <v>44</v>
      </c>
      <c r="AD3586" t="s">
        <v>57</v>
      </c>
      <c r="AE3586">
        <v>83.4</v>
      </c>
      <c r="AF3586">
        <v>4149.45</v>
      </c>
      <c r="AG3586">
        <v>29.76</v>
      </c>
      <c r="AH3586">
        <v>30</v>
      </c>
      <c r="AI3586">
        <v>2341.92</v>
      </c>
      <c r="AJ3586">
        <v>6491.61</v>
      </c>
      <c r="AK3586" t="s">
        <v>48</v>
      </c>
    </row>
    <row r="3587" spans="1:39" x14ac:dyDescent="0.3">
      <c r="A3587" t="s">
        <v>4735</v>
      </c>
      <c r="B3587" t="s">
        <v>40</v>
      </c>
      <c r="C3587" s="8">
        <v>37</v>
      </c>
      <c r="D3587" s="8" t="s">
        <v>44</v>
      </c>
      <c r="E3587" s="6">
        <v>0</v>
      </c>
      <c r="F3587" t="s">
        <v>368</v>
      </c>
      <c r="G3587" s="6">
        <v>95925</v>
      </c>
      <c r="H3587" s="6">
        <v>39.461767999999999</v>
      </c>
      <c r="I3587" s="6">
        <v>-121.195825</v>
      </c>
      <c r="J3587" s="6">
        <v>0</v>
      </c>
      <c r="K3587" s="6">
        <v>1</v>
      </c>
      <c r="L3587" s="6" t="s">
        <v>43</v>
      </c>
      <c r="M3587" s="6" t="s">
        <v>41</v>
      </c>
      <c r="N3587">
        <v>26.41</v>
      </c>
      <c r="O3587" t="s">
        <v>44</v>
      </c>
      <c r="P3587" t="s">
        <v>41</v>
      </c>
      <c r="Q3587" t="s">
        <v>45</v>
      </c>
      <c r="R3587">
        <v>26</v>
      </c>
      <c r="S3587" t="s">
        <v>44</v>
      </c>
      <c r="T3587" t="s">
        <v>44</v>
      </c>
      <c r="U3587" t="s">
        <v>44</v>
      </c>
      <c r="V3587" t="s">
        <v>44</v>
      </c>
      <c r="W3587" t="s">
        <v>44</v>
      </c>
      <c r="X3587" t="s">
        <v>44</v>
      </c>
      <c r="Y3587" t="s">
        <v>44</v>
      </c>
      <c r="Z3587">
        <f t="shared" ref="Z3587:Z3650" si="56">COUNTIF(W3587:Y3587,"YEs")</f>
        <v>0</v>
      </c>
      <c r="AA3587" t="s">
        <v>41</v>
      </c>
      <c r="AB3587" t="s">
        <v>52</v>
      </c>
      <c r="AC3587" t="s">
        <v>41</v>
      </c>
      <c r="AD3587" t="s">
        <v>57</v>
      </c>
      <c r="AE3587">
        <v>45.3</v>
      </c>
      <c r="AF3587">
        <v>45.3</v>
      </c>
      <c r="AG3587">
        <v>0</v>
      </c>
      <c r="AH3587">
        <v>0</v>
      </c>
      <c r="AI3587">
        <v>26.41</v>
      </c>
      <c r="AJ3587">
        <v>71.709999999999994</v>
      </c>
      <c r="AK3587" t="s">
        <v>58</v>
      </c>
      <c r="AL3587" t="s">
        <v>59</v>
      </c>
      <c r="AM3587" t="s">
        <v>60</v>
      </c>
    </row>
    <row r="3588" spans="1:39" x14ac:dyDescent="0.3">
      <c r="A3588" t="s">
        <v>4736</v>
      </c>
      <c r="B3588" t="s">
        <v>40</v>
      </c>
      <c r="C3588" s="8">
        <v>54</v>
      </c>
      <c r="D3588" s="8" t="s">
        <v>44</v>
      </c>
      <c r="E3588" s="6">
        <v>0</v>
      </c>
      <c r="F3588" t="s">
        <v>158</v>
      </c>
      <c r="G3588" s="6">
        <v>95122</v>
      </c>
      <c r="H3588" s="6">
        <v>37.328859999999999</v>
      </c>
      <c r="I3588" s="6">
        <v>-121.83456700000001</v>
      </c>
      <c r="J3588" s="6">
        <v>0</v>
      </c>
      <c r="K3588" s="6">
        <v>10</v>
      </c>
      <c r="L3588" s="6" t="s">
        <v>63</v>
      </c>
      <c r="M3588" s="6" t="s">
        <v>41</v>
      </c>
      <c r="N3588">
        <v>37.450000000000003</v>
      </c>
      <c r="O3588" t="s">
        <v>44</v>
      </c>
      <c r="P3588" t="s">
        <v>41</v>
      </c>
      <c r="Q3588" t="s">
        <v>80</v>
      </c>
      <c r="R3588">
        <v>5</v>
      </c>
      <c r="S3588" t="s">
        <v>44</v>
      </c>
      <c r="T3588" t="s">
        <v>41</v>
      </c>
      <c r="U3588" t="s">
        <v>44</v>
      </c>
      <c r="V3588" t="s">
        <v>41</v>
      </c>
      <c r="W3588" t="s">
        <v>44</v>
      </c>
      <c r="X3588" t="s">
        <v>41</v>
      </c>
      <c r="Y3588" t="s">
        <v>41</v>
      </c>
      <c r="Z3588">
        <f t="shared" si="56"/>
        <v>2</v>
      </c>
      <c r="AA3588" t="s">
        <v>41</v>
      </c>
      <c r="AB3588" t="s">
        <v>46</v>
      </c>
      <c r="AC3588" t="s">
        <v>44</v>
      </c>
      <c r="AD3588" t="s">
        <v>47</v>
      </c>
      <c r="AE3588">
        <v>64.900000000000006</v>
      </c>
      <c r="AF3588">
        <v>685.55</v>
      </c>
      <c r="AG3588">
        <v>0</v>
      </c>
      <c r="AH3588">
        <v>0</v>
      </c>
      <c r="AI3588">
        <v>374.5</v>
      </c>
      <c r="AJ3588">
        <v>1060.05</v>
      </c>
      <c r="AK3588" t="s">
        <v>48</v>
      </c>
    </row>
    <row r="3589" spans="1:39" x14ac:dyDescent="0.3">
      <c r="A3589" t="s">
        <v>4737</v>
      </c>
      <c r="B3589" t="s">
        <v>40</v>
      </c>
      <c r="C3589" s="8">
        <v>25</v>
      </c>
      <c r="D3589" s="8" t="s">
        <v>41</v>
      </c>
      <c r="E3589" s="6">
        <v>3</v>
      </c>
      <c r="F3589" t="s">
        <v>681</v>
      </c>
      <c r="G3589" s="6">
        <v>95923</v>
      </c>
      <c r="H3589" s="6">
        <v>40.171312</v>
      </c>
      <c r="I3589" s="6">
        <v>-121.120605</v>
      </c>
      <c r="J3589" s="6">
        <v>1</v>
      </c>
      <c r="K3589" s="6">
        <v>17</v>
      </c>
      <c r="L3589" s="6" t="s">
        <v>43</v>
      </c>
      <c r="M3589" s="6" t="s">
        <v>41</v>
      </c>
      <c r="N3589">
        <v>20.23</v>
      </c>
      <c r="O3589" t="s">
        <v>44</v>
      </c>
      <c r="P3589" t="s">
        <v>41</v>
      </c>
      <c r="Q3589" t="s">
        <v>80</v>
      </c>
      <c r="R3589">
        <v>69</v>
      </c>
      <c r="S3589" t="s">
        <v>41</v>
      </c>
      <c r="T3589" t="s">
        <v>44</v>
      </c>
      <c r="U3589" t="s">
        <v>44</v>
      </c>
      <c r="V3589" t="s">
        <v>41</v>
      </c>
      <c r="W3589" t="s">
        <v>44</v>
      </c>
      <c r="X3589" t="s">
        <v>44</v>
      </c>
      <c r="Y3589" t="s">
        <v>44</v>
      </c>
      <c r="Z3589">
        <f t="shared" si="56"/>
        <v>0</v>
      </c>
      <c r="AA3589" t="s">
        <v>41</v>
      </c>
      <c r="AB3589" t="s">
        <v>52</v>
      </c>
      <c r="AC3589" t="s">
        <v>41</v>
      </c>
      <c r="AD3589" t="s">
        <v>47</v>
      </c>
      <c r="AE3589">
        <v>55.35</v>
      </c>
      <c r="AF3589">
        <v>920.5</v>
      </c>
      <c r="AG3589">
        <v>0</v>
      </c>
      <c r="AH3589">
        <v>0</v>
      </c>
      <c r="AI3589">
        <v>343.91</v>
      </c>
      <c r="AJ3589">
        <v>1264.4100000000001</v>
      </c>
      <c r="AK3589" t="s">
        <v>48</v>
      </c>
    </row>
    <row r="3590" spans="1:39" x14ac:dyDescent="0.3">
      <c r="A3590" t="s">
        <v>4738</v>
      </c>
      <c r="B3590" t="s">
        <v>40</v>
      </c>
      <c r="C3590" s="8">
        <v>46</v>
      </c>
      <c r="D3590" s="8" t="s">
        <v>41</v>
      </c>
      <c r="E3590" s="6">
        <v>0</v>
      </c>
      <c r="F3590" t="s">
        <v>3088</v>
      </c>
      <c r="G3590" s="6">
        <v>92887</v>
      </c>
      <c r="H3590" s="6">
        <v>33.884073000000001</v>
      </c>
      <c r="I3590" s="6">
        <v>-117.732197</v>
      </c>
      <c r="J3590" s="6">
        <v>1</v>
      </c>
      <c r="K3590" s="6">
        <v>18</v>
      </c>
      <c r="L3590" s="6" t="s">
        <v>43</v>
      </c>
      <c r="M3590" s="6" t="s">
        <v>44</v>
      </c>
      <c r="P3590" t="s">
        <v>41</v>
      </c>
      <c r="Q3590" t="s">
        <v>45</v>
      </c>
      <c r="R3590">
        <v>30</v>
      </c>
      <c r="S3590" t="s">
        <v>44</v>
      </c>
      <c r="T3590" t="s">
        <v>44</v>
      </c>
      <c r="U3590" t="s">
        <v>41</v>
      </c>
      <c r="V3590" t="s">
        <v>44</v>
      </c>
      <c r="W3590" t="s">
        <v>41</v>
      </c>
      <c r="X3590" t="s">
        <v>44</v>
      </c>
      <c r="Y3590" t="s">
        <v>44</v>
      </c>
      <c r="Z3590">
        <f t="shared" si="56"/>
        <v>1</v>
      </c>
      <c r="AA3590" t="s">
        <v>41</v>
      </c>
      <c r="AB3590" t="s">
        <v>52</v>
      </c>
      <c r="AC3590" t="s">
        <v>41</v>
      </c>
      <c r="AD3590" t="s">
        <v>57</v>
      </c>
      <c r="AE3590">
        <v>39.049999999999997</v>
      </c>
      <c r="AF3590">
        <v>669.85</v>
      </c>
      <c r="AG3590">
        <v>0</v>
      </c>
      <c r="AH3590">
        <v>0</v>
      </c>
      <c r="AI3590">
        <v>0</v>
      </c>
      <c r="AJ3590">
        <v>669.85</v>
      </c>
      <c r="AK3590" t="s">
        <v>58</v>
      </c>
      <c r="AL3590" t="s">
        <v>64</v>
      </c>
      <c r="AM3590" t="s">
        <v>560</v>
      </c>
    </row>
    <row r="3591" spans="1:39" x14ac:dyDescent="0.3">
      <c r="A3591" t="s">
        <v>4739</v>
      </c>
      <c r="B3591" t="s">
        <v>50</v>
      </c>
      <c r="C3591" s="8">
        <v>50</v>
      </c>
      <c r="D3591" s="8" t="s">
        <v>44</v>
      </c>
      <c r="E3591" s="6">
        <v>0</v>
      </c>
      <c r="F3591" t="s">
        <v>1196</v>
      </c>
      <c r="G3591" s="6">
        <v>92881</v>
      </c>
      <c r="H3591" s="6">
        <v>33.833686</v>
      </c>
      <c r="I3591" s="6">
        <v>-117.513063</v>
      </c>
      <c r="J3591" s="6">
        <v>0</v>
      </c>
      <c r="K3591" s="6">
        <v>1</v>
      </c>
      <c r="L3591" s="6" t="s">
        <v>55</v>
      </c>
      <c r="M3591" s="6" t="s">
        <v>41</v>
      </c>
      <c r="N3591">
        <v>1.47</v>
      </c>
      <c r="O3591" t="s">
        <v>44</v>
      </c>
      <c r="P3591" t="s">
        <v>44</v>
      </c>
      <c r="Z3591">
        <f t="shared" si="56"/>
        <v>0</v>
      </c>
      <c r="AB3591" t="s">
        <v>52</v>
      </c>
      <c r="AC3591" t="s">
        <v>44</v>
      </c>
      <c r="AD3591" t="s">
        <v>57</v>
      </c>
      <c r="AE3591">
        <v>20.65</v>
      </c>
      <c r="AF3591">
        <v>20.65</v>
      </c>
      <c r="AG3591">
        <v>0</v>
      </c>
      <c r="AH3591">
        <v>0</v>
      </c>
      <c r="AI3591">
        <v>1.47</v>
      </c>
      <c r="AJ3591">
        <v>22.12</v>
      </c>
      <c r="AK3591" t="s">
        <v>99</v>
      </c>
    </row>
    <row r="3592" spans="1:39" x14ac:dyDescent="0.3">
      <c r="A3592" t="s">
        <v>4740</v>
      </c>
      <c r="B3592" t="s">
        <v>40</v>
      </c>
      <c r="C3592" s="8">
        <v>39</v>
      </c>
      <c r="D3592" s="8" t="s">
        <v>41</v>
      </c>
      <c r="E3592" s="6">
        <v>0</v>
      </c>
      <c r="F3592" t="s">
        <v>299</v>
      </c>
      <c r="G3592" s="6">
        <v>92647</v>
      </c>
      <c r="H3592" s="6">
        <v>33.723579000000001</v>
      </c>
      <c r="I3592" s="6">
        <v>-118.005441</v>
      </c>
      <c r="J3592" s="6">
        <v>1</v>
      </c>
      <c r="K3592" s="6">
        <v>58</v>
      </c>
      <c r="L3592" s="6" t="s">
        <v>77</v>
      </c>
      <c r="M3592" s="6" t="s">
        <v>41</v>
      </c>
      <c r="N3592">
        <v>27.99</v>
      </c>
      <c r="O3592" t="s">
        <v>41</v>
      </c>
      <c r="P3592" t="s">
        <v>41</v>
      </c>
      <c r="Q3592" t="s">
        <v>56</v>
      </c>
      <c r="R3592">
        <v>24</v>
      </c>
      <c r="S3592" t="s">
        <v>41</v>
      </c>
      <c r="T3592" t="s">
        <v>41</v>
      </c>
      <c r="U3592" t="s">
        <v>41</v>
      </c>
      <c r="V3592" t="s">
        <v>44</v>
      </c>
      <c r="W3592" t="s">
        <v>41</v>
      </c>
      <c r="X3592" t="s">
        <v>41</v>
      </c>
      <c r="Y3592" t="s">
        <v>41</v>
      </c>
      <c r="Z3592">
        <f t="shared" si="56"/>
        <v>3</v>
      </c>
      <c r="AA3592" t="s">
        <v>41</v>
      </c>
      <c r="AB3592" t="s">
        <v>74</v>
      </c>
      <c r="AC3592" t="s">
        <v>41</v>
      </c>
      <c r="AD3592" t="s">
        <v>57</v>
      </c>
      <c r="AE3592">
        <v>109.45</v>
      </c>
      <c r="AF3592">
        <v>6144.55</v>
      </c>
      <c r="AG3592">
        <v>0</v>
      </c>
      <c r="AH3592">
        <v>0</v>
      </c>
      <c r="AI3592">
        <v>1623.42</v>
      </c>
      <c r="AJ3592">
        <v>7767.97</v>
      </c>
      <c r="AK3592" t="s">
        <v>58</v>
      </c>
      <c r="AL3592" t="s">
        <v>64</v>
      </c>
      <c r="AM3592" t="s">
        <v>65</v>
      </c>
    </row>
    <row r="3593" spans="1:39" x14ac:dyDescent="0.3">
      <c r="A3593" t="s">
        <v>4741</v>
      </c>
      <c r="B3593" t="s">
        <v>40</v>
      </c>
      <c r="C3593" s="8">
        <v>32</v>
      </c>
      <c r="D3593" s="8" t="s">
        <v>41</v>
      </c>
      <c r="E3593" s="6">
        <v>0</v>
      </c>
      <c r="F3593" t="s">
        <v>542</v>
      </c>
      <c r="G3593" s="6">
        <v>90210</v>
      </c>
      <c r="H3593" s="6">
        <v>34.099891</v>
      </c>
      <c r="I3593" s="6">
        <v>-118.414338</v>
      </c>
      <c r="J3593" s="6">
        <v>10</v>
      </c>
      <c r="K3593" s="6">
        <v>59</v>
      </c>
      <c r="L3593" s="6" t="s">
        <v>77</v>
      </c>
      <c r="M3593" s="6" t="s">
        <v>41</v>
      </c>
      <c r="N3593">
        <v>45.75</v>
      </c>
      <c r="O3593" t="s">
        <v>44</v>
      </c>
      <c r="P3593" t="s">
        <v>41</v>
      </c>
      <c r="Q3593" t="s">
        <v>56</v>
      </c>
      <c r="R3593">
        <v>11</v>
      </c>
      <c r="S3593" t="s">
        <v>44</v>
      </c>
      <c r="T3593" t="s">
        <v>41</v>
      </c>
      <c r="U3593" t="s">
        <v>44</v>
      </c>
      <c r="V3593" t="s">
        <v>41</v>
      </c>
      <c r="W3593" t="s">
        <v>41</v>
      </c>
      <c r="X3593" t="s">
        <v>41</v>
      </c>
      <c r="Y3593" t="s">
        <v>41</v>
      </c>
      <c r="Z3593">
        <f t="shared" si="56"/>
        <v>3</v>
      </c>
      <c r="AA3593" t="s">
        <v>41</v>
      </c>
      <c r="AB3593" t="s">
        <v>74</v>
      </c>
      <c r="AC3593" t="s">
        <v>41</v>
      </c>
      <c r="AD3593" t="s">
        <v>47</v>
      </c>
      <c r="AE3593">
        <v>100.05</v>
      </c>
      <c r="AF3593">
        <v>6034.85</v>
      </c>
      <c r="AG3593">
        <v>0</v>
      </c>
      <c r="AH3593">
        <v>0</v>
      </c>
      <c r="AI3593">
        <v>2699.25</v>
      </c>
      <c r="AJ3593">
        <v>8734.1</v>
      </c>
      <c r="AK3593" t="s">
        <v>48</v>
      </c>
    </row>
    <row r="3594" spans="1:39" x14ac:dyDescent="0.3">
      <c r="A3594" t="s">
        <v>4742</v>
      </c>
      <c r="B3594" t="s">
        <v>40</v>
      </c>
      <c r="C3594" s="8">
        <v>36</v>
      </c>
      <c r="D3594" s="8" t="s">
        <v>44</v>
      </c>
      <c r="E3594" s="6">
        <v>0</v>
      </c>
      <c r="F3594" t="s">
        <v>2524</v>
      </c>
      <c r="G3594" s="6">
        <v>90670</v>
      </c>
      <c r="H3594" s="6">
        <v>33.933565000000002</v>
      </c>
      <c r="I3594" s="6">
        <v>-118.062611</v>
      </c>
      <c r="J3594" s="6">
        <v>0</v>
      </c>
      <c r="K3594" s="6">
        <v>2</v>
      </c>
      <c r="L3594" s="6" t="s">
        <v>43</v>
      </c>
      <c r="M3594" s="6" t="s">
        <v>41</v>
      </c>
      <c r="N3594">
        <v>46.78</v>
      </c>
      <c r="O3594" t="s">
        <v>44</v>
      </c>
      <c r="P3594" t="s">
        <v>41</v>
      </c>
      <c r="Q3594" t="s">
        <v>56</v>
      </c>
      <c r="R3594">
        <v>12</v>
      </c>
      <c r="S3594" t="s">
        <v>41</v>
      </c>
      <c r="T3594" t="s">
        <v>41</v>
      </c>
      <c r="U3594" t="s">
        <v>44</v>
      </c>
      <c r="V3594" t="s">
        <v>44</v>
      </c>
      <c r="W3594" t="s">
        <v>41</v>
      </c>
      <c r="X3594" t="s">
        <v>44</v>
      </c>
      <c r="Y3594" t="s">
        <v>44</v>
      </c>
      <c r="Z3594">
        <f t="shared" si="56"/>
        <v>1</v>
      </c>
      <c r="AA3594" t="s">
        <v>44</v>
      </c>
      <c r="AB3594" t="s">
        <v>52</v>
      </c>
      <c r="AC3594" t="s">
        <v>41</v>
      </c>
      <c r="AD3594" t="s">
        <v>57</v>
      </c>
      <c r="AE3594">
        <v>91.15</v>
      </c>
      <c r="AF3594">
        <v>168.5</v>
      </c>
      <c r="AG3594">
        <v>0</v>
      </c>
      <c r="AH3594">
        <v>10</v>
      </c>
      <c r="AI3594">
        <v>93.56</v>
      </c>
      <c r="AJ3594">
        <v>272.06</v>
      </c>
      <c r="AK3594" t="s">
        <v>99</v>
      </c>
    </row>
    <row r="3595" spans="1:39" x14ac:dyDescent="0.3">
      <c r="A3595" t="s">
        <v>4743</v>
      </c>
      <c r="B3595" t="s">
        <v>40</v>
      </c>
      <c r="C3595" s="8">
        <v>45</v>
      </c>
      <c r="D3595" s="8" t="s">
        <v>44</v>
      </c>
      <c r="E3595" s="6">
        <v>0</v>
      </c>
      <c r="F3595" t="s">
        <v>2892</v>
      </c>
      <c r="G3595" s="6">
        <v>96076</v>
      </c>
      <c r="H3595" s="6">
        <v>40.367964000000001</v>
      </c>
      <c r="I3595" s="6">
        <v>-122.93737900000001</v>
      </c>
      <c r="J3595" s="6">
        <v>0</v>
      </c>
      <c r="K3595" s="6">
        <v>24</v>
      </c>
      <c r="L3595" s="6" t="s">
        <v>43</v>
      </c>
      <c r="M3595" s="6" t="s">
        <v>41</v>
      </c>
      <c r="N3595">
        <v>30.18</v>
      </c>
      <c r="O3595" t="s">
        <v>44</v>
      </c>
      <c r="P3595" t="s">
        <v>41</v>
      </c>
      <c r="Q3595" t="s">
        <v>80</v>
      </c>
      <c r="R3595">
        <v>4</v>
      </c>
      <c r="S3595" t="s">
        <v>41</v>
      </c>
      <c r="T3595" t="s">
        <v>44</v>
      </c>
      <c r="U3595" t="s">
        <v>44</v>
      </c>
      <c r="V3595" t="s">
        <v>41</v>
      </c>
      <c r="W3595" t="s">
        <v>44</v>
      </c>
      <c r="X3595" t="s">
        <v>44</v>
      </c>
      <c r="Y3595" t="s">
        <v>44</v>
      </c>
      <c r="Z3595">
        <f t="shared" si="56"/>
        <v>0</v>
      </c>
      <c r="AA3595" t="s">
        <v>41</v>
      </c>
      <c r="AB3595" t="s">
        <v>52</v>
      </c>
      <c r="AC3595" t="s">
        <v>44</v>
      </c>
      <c r="AD3595" t="s">
        <v>47</v>
      </c>
      <c r="AE3595">
        <v>56.35</v>
      </c>
      <c r="AF3595">
        <v>1381.2</v>
      </c>
      <c r="AG3595">
        <v>0</v>
      </c>
      <c r="AH3595">
        <v>0</v>
      </c>
      <c r="AI3595">
        <v>724.32</v>
      </c>
      <c r="AJ3595">
        <v>2105.52</v>
      </c>
      <c r="AK3595" t="s">
        <v>48</v>
      </c>
    </row>
    <row r="3596" spans="1:39" x14ac:dyDescent="0.3">
      <c r="A3596" t="s">
        <v>4744</v>
      </c>
      <c r="B3596" t="s">
        <v>40</v>
      </c>
      <c r="C3596" s="8">
        <v>21</v>
      </c>
      <c r="D3596" s="8" t="s">
        <v>41</v>
      </c>
      <c r="E3596" s="6">
        <v>0</v>
      </c>
      <c r="F3596" t="s">
        <v>392</v>
      </c>
      <c r="G3596" s="6">
        <v>94105</v>
      </c>
      <c r="H3596" s="6">
        <v>37.789167999999997</v>
      </c>
      <c r="I3596" s="6">
        <v>-122.395009</v>
      </c>
      <c r="J3596" s="6">
        <v>1</v>
      </c>
      <c r="K3596" s="6">
        <v>47</v>
      </c>
      <c r="L3596" s="6" t="s">
        <v>77</v>
      </c>
      <c r="M3596" s="6" t="s">
        <v>41</v>
      </c>
      <c r="N3596">
        <v>45.9</v>
      </c>
      <c r="O3596" t="s">
        <v>44</v>
      </c>
      <c r="P3596" t="s">
        <v>44</v>
      </c>
      <c r="Z3596">
        <f t="shared" si="56"/>
        <v>0</v>
      </c>
      <c r="AB3596" t="s">
        <v>74</v>
      </c>
      <c r="AC3596" t="s">
        <v>44</v>
      </c>
      <c r="AD3596" t="s">
        <v>57</v>
      </c>
      <c r="AE3596">
        <v>19.649999999999999</v>
      </c>
      <c r="AF3596">
        <v>921.55</v>
      </c>
      <c r="AG3596">
        <v>0</v>
      </c>
      <c r="AH3596">
        <v>0</v>
      </c>
      <c r="AI3596">
        <v>2157.3000000000002</v>
      </c>
      <c r="AJ3596">
        <v>3078.85</v>
      </c>
      <c r="AK3596" t="s">
        <v>48</v>
      </c>
    </row>
    <row r="3597" spans="1:39" x14ac:dyDescent="0.3">
      <c r="A3597" t="s">
        <v>4745</v>
      </c>
      <c r="B3597" t="s">
        <v>40</v>
      </c>
      <c r="C3597" s="8">
        <v>33</v>
      </c>
      <c r="D3597" s="8" t="s">
        <v>41</v>
      </c>
      <c r="E3597" s="6">
        <v>0</v>
      </c>
      <c r="F3597" t="s">
        <v>3408</v>
      </c>
      <c r="G3597" s="6">
        <v>94965</v>
      </c>
      <c r="H3597" s="6">
        <v>37.848641000000001</v>
      </c>
      <c r="I3597" s="6">
        <v>-122.515692</v>
      </c>
      <c r="J3597" s="6">
        <v>1</v>
      </c>
      <c r="K3597" s="6">
        <v>3</v>
      </c>
      <c r="L3597" s="6" t="s">
        <v>43</v>
      </c>
      <c r="M3597" s="6" t="s">
        <v>41</v>
      </c>
      <c r="N3597">
        <v>31.61</v>
      </c>
      <c r="O3597" t="s">
        <v>41</v>
      </c>
      <c r="P3597" t="s">
        <v>41</v>
      </c>
      <c r="Q3597" t="s">
        <v>56</v>
      </c>
      <c r="R3597">
        <v>20</v>
      </c>
      <c r="S3597" t="s">
        <v>44</v>
      </c>
      <c r="T3597" t="s">
        <v>41</v>
      </c>
      <c r="U3597" t="s">
        <v>44</v>
      </c>
      <c r="V3597" t="s">
        <v>44</v>
      </c>
      <c r="W3597" t="s">
        <v>44</v>
      </c>
      <c r="X3597" t="s">
        <v>41</v>
      </c>
      <c r="Y3597" t="s">
        <v>41</v>
      </c>
      <c r="Z3597">
        <f t="shared" si="56"/>
        <v>2</v>
      </c>
      <c r="AA3597" t="s">
        <v>44</v>
      </c>
      <c r="AB3597" t="s">
        <v>52</v>
      </c>
      <c r="AC3597" t="s">
        <v>41</v>
      </c>
      <c r="AD3597" t="s">
        <v>47</v>
      </c>
      <c r="AE3597">
        <v>91.5</v>
      </c>
      <c r="AF3597">
        <v>242.95</v>
      </c>
      <c r="AG3597">
        <v>0</v>
      </c>
      <c r="AH3597">
        <v>10</v>
      </c>
      <c r="AI3597">
        <v>94.83</v>
      </c>
      <c r="AJ3597">
        <v>347.78</v>
      </c>
      <c r="AK3597" t="s">
        <v>58</v>
      </c>
      <c r="AL3597" t="s">
        <v>59</v>
      </c>
      <c r="AM3597" t="s">
        <v>204</v>
      </c>
    </row>
    <row r="3598" spans="1:39" x14ac:dyDescent="0.3">
      <c r="A3598" t="s">
        <v>4746</v>
      </c>
      <c r="B3598" t="s">
        <v>40</v>
      </c>
      <c r="C3598" s="8">
        <v>28</v>
      </c>
      <c r="D3598" s="8" t="s">
        <v>41</v>
      </c>
      <c r="E3598" s="6">
        <v>0</v>
      </c>
      <c r="F3598" t="s">
        <v>3294</v>
      </c>
      <c r="G3598" s="6">
        <v>95453</v>
      </c>
      <c r="H3598" s="6">
        <v>39.080469000000001</v>
      </c>
      <c r="I3598" s="6">
        <v>-122.95517599999999</v>
      </c>
      <c r="J3598" s="6">
        <v>5</v>
      </c>
      <c r="K3598" s="6">
        <v>55</v>
      </c>
      <c r="L3598" s="6" t="s">
        <v>43</v>
      </c>
      <c r="M3598" s="6" t="s">
        <v>41</v>
      </c>
      <c r="N3598">
        <v>2.36</v>
      </c>
      <c r="O3598" t="s">
        <v>44</v>
      </c>
      <c r="P3598" t="s">
        <v>41</v>
      </c>
      <c r="Q3598" t="s">
        <v>80</v>
      </c>
      <c r="R3598">
        <v>69</v>
      </c>
      <c r="S3598" t="s">
        <v>41</v>
      </c>
      <c r="T3598" t="s">
        <v>41</v>
      </c>
      <c r="U3598" t="s">
        <v>44</v>
      </c>
      <c r="V3598" t="s">
        <v>41</v>
      </c>
      <c r="W3598" t="s">
        <v>44</v>
      </c>
      <c r="X3598" t="s">
        <v>44</v>
      </c>
      <c r="Y3598" t="s">
        <v>44</v>
      </c>
      <c r="Z3598">
        <f t="shared" si="56"/>
        <v>0</v>
      </c>
      <c r="AA3598" t="s">
        <v>41</v>
      </c>
      <c r="AB3598" t="s">
        <v>74</v>
      </c>
      <c r="AC3598" t="s">
        <v>44</v>
      </c>
      <c r="AD3598" t="s">
        <v>47</v>
      </c>
      <c r="AE3598">
        <v>56.8</v>
      </c>
      <c r="AF3598">
        <v>3112.05</v>
      </c>
      <c r="AG3598">
        <v>0</v>
      </c>
      <c r="AH3598">
        <v>0</v>
      </c>
      <c r="AI3598">
        <v>129.80000000000001</v>
      </c>
      <c r="AJ3598">
        <v>3241.85</v>
      </c>
      <c r="AK3598" t="s">
        <v>48</v>
      </c>
    </row>
    <row r="3599" spans="1:39" x14ac:dyDescent="0.3">
      <c r="A3599" t="s">
        <v>4747</v>
      </c>
      <c r="B3599" t="s">
        <v>50</v>
      </c>
      <c r="C3599" s="8">
        <v>77</v>
      </c>
      <c r="D3599" s="8" t="s">
        <v>41</v>
      </c>
      <c r="E3599" s="6">
        <v>0</v>
      </c>
      <c r="F3599" t="s">
        <v>659</v>
      </c>
      <c r="G3599" s="6">
        <v>93101</v>
      </c>
      <c r="H3599" s="6">
        <v>34.419203000000003</v>
      </c>
      <c r="I3599" s="6">
        <v>-119.710008</v>
      </c>
      <c r="J3599" s="6">
        <v>1</v>
      </c>
      <c r="K3599" s="6">
        <v>43</v>
      </c>
      <c r="L3599" s="6" t="s">
        <v>77</v>
      </c>
      <c r="M3599" s="6" t="s">
        <v>41</v>
      </c>
      <c r="N3599">
        <v>14.52</v>
      </c>
      <c r="O3599" t="s">
        <v>41</v>
      </c>
      <c r="P3599" t="s">
        <v>41</v>
      </c>
      <c r="Q3599" t="s">
        <v>56</v>
      </c>
      <c r="R3599">
        <v>5</v>
      </c>
      <c r="S3599" t="s">
        <v>44</v>
      </c>
      <c r="T3599" t="s">
        <v>41</v>
      </c>
      <c r="U3599" t="s">
        <v>41</v>
      </c>
      <c r="V3599" t="s">
        <v>41</v>
      </c>
      <c r="W3599" t="s">
        <v>41</v>
      </c>
      <c r="X3599" t="s">
        <v>41</v>
      </c>
      <c r="Y3599" t="s">
        <v>44</v>
      </c>
      <c r="Z3599">
        <f t="shared" si="56"/>
        <v>2</v>
      </c>
      <c r="AA3599" t="s">
        <v>41</v>
      </c>
      <c r="AB3599" t="s">
        <v>52</v>
      </c>
      <c r="AC3599" t="s">
        <v>41</v>
      </c>
      <c r="AD3599" t="s">
        <v>57</v>
      </c>
      <c r="AE3599">
        <v>110.75</v>
      </c>
      <c r="AF3599">
        <v>4687.8999999999996</v>
      </c>
      <c r="AG3599">
        <v>0</v>
      </c>
      <c r="AH3599">
        <v>0</v>
      </c>
      <c r="AI3599">
        <v>624.36</v>
      </c>
      <c r="AJ3599">
        <v>5312.26</v>
      </c>
      <c r="AK3599" t="s">
        <v>58</v>
      </c>
      <c r="AL3599" t="s">
        <v>59</v>
      </c>
      <c r="AM3599" t="s">
        <v>105</v>
      </c>
    </row>
    <row r="3600" spans="1:39" x14ac:dyDescent="0.3">
      <c r="A3600" t="s">
        <v>4748</v>
      </c>
      <c r="B3600" t="s">
        <v>40</v>
      </c>
      <c r="C3600" s="8">
        <v>49</v>
      </c>
      <c r="D3600" s="8" t="s">
        <v>44</v>
      </c>
      <c r="E3600" s="6">
        <v>1</v>
      </c>
      <c r="F3600" t="s">
        <v>3337</v>
      </c>
      <c r="G3600" s="6">
        <v>93402</v>
      </c>
      <c r="H3600" s="6">
        <v>35.279983999999999</v>
      </c>
      <c r="I3600" s="6">
        <v>-120.824288</v>
      </c>
      <c r="J3600" s="6">
        <v>0</v>
      </c>
      <c r="K3600" s="6">
        <v>1</v>
      </c>
      <c r="L3600" s="6" t="s">
        <v>55</v>
      </c>
      <c r="M3600" s="6" t="s">
        <v>41</v>
      </c>
      <c r="N3600">
        <v>46.17</v>
      </c>
      <c r="O3600" t="s">
        <v>44</v>
      </c>
      <c r="P3600" t="s">
        <v>41</v>
      </c>
      <c r="Q3600" t="s">
        <v>45</v>
      </c>
      <c r="R3600">
        <v>19</v>
      </c>
      <c r="S3600" t="s">
        <v>44</v>
      </c>
      <c r="T3600" t="s">
        <v>44</v>
      </c>
      <c r="U3600" t="s">
        <v>44</v>
      </c>
      <c r="V3600" t="s">
        <v>44</v>
      </c>
      <c r="W3600" t="s">
        <v>44</v>
      </c>
      <c r="X3600" t="s">
        <v>44</v>
      </c>
      <c r="Y3600" t="s">
        <v>44</v>
      </c>
      <c r="Z3600">
        <f t="shared" si="56"/>
        <v>0</v>
      </c>
      <c r="AA3600" t="s">
        <v>41</v>
      </c>
      <c r="AB3600" t="s">
        <v>52</v>
      </c>
      <c r="AC3600" t="s">
        <v>44</v>
      </c>
      <c r="AD3600" t="s">
        <v>184</v>
      </c>
      <c r="AE3600">
        <v>45.95</v>
      </c>
      <c r="AF3600">
        <v>45.95</v>
      </c>
      <c r="AG3600">
        <v>0</v>
      </c>
      <c r="AH3600">
        <v>0</v>
      </c>
      <c r="AI3600">
        <v>46.17</v>
      </c>
      <c r="AJ3600">
        <v>92.12</v>
      </c>
      <c r="AK3600" t="s">
        <v>58</v>
      </c>
      <c r="AL3600" t="s">
        <v>59</v>
      </c>
      <c r="AM3600" t="s">
        <v>60</v>
      </c>
    </row>
    <row r="3601" spans="1:39" x14ac:dyDescent="0.3">
      <c r="A3601" t="s">
        <v>4749</v>
      </c>
      <c r="B3601" t="s">
        <v>50</v>
      </c>
      <c r="C3601" s="8">
        <v>30</v>
      </c>
      <c r="D3601" s="8" t="s">
        <v>44</v>
      </c>
      <c r="E3601" s="6">
        <v>0</v>
      </c>
      <c r="F3601" t="s">
        <v>392</v>
      </c>
      <c r="G3601" s="6">
        <v>94130</v>
      </c>
      <c r="H3601" s="6">
        <v>37.820894000000003</v>
      </c>
      <c r="I3601" s="6">
        <v>-122.369725</v>
      </c>
      <c r="J3601" s="6">
        <v>0</v>
      </c>
      <c r="K3601" s="6">
        <v>11</v>
      </c>
      <c r="L3601" s="6" t="s">
        <v>43</v>
      </c>
      <c r="M3601" s="6" t="s">
        <v>41</v>
      </c>
      <c r="N3601">
        <v>38.880000000000003</v>
      </c>
      <c r="O3601" t="s">
        <v>44</v>
      </c>
      <c r="P3601" t="s">
        <v>41</v>
      </c>
      <c r="Q3601" t="s">
        <v>56</v>
      </c>
      <c r="R3601">
        <v>30</v>
      </c>
      <c r="S3601" t="s">
        <v>41</v>
      </c>
      <c r="T3601" t="s">
        <v>44</v>
      </c>
      <c r="U3601" t="s">
        <v>44</v>
      </c>
      <c r="V3601" t="s">
        <v>44</v>
      </c>
      <c r="W3601" t="s">
        <v>44</v>
      </c>
      <c r="X3601" t="s">
        <v>44</v>
      </c>
      <c r="Y3601" t="s">
        <v>44</v>
      </c>
      <c r="Z3601">
        <f t="shared" si="56"/>
        <v>0</v>
      </c>
      <c r="AA3601" t="s">
        <v>41</v>
      </c>
      <c r="AB3601" t="s">
        <v>52</v>
      </c>
      <c r="AC3601" t="s">
        <v>41</v>
      </c>
      <c r="AD3601" t="s">
        <v>57</v>
      </c>
      <c r="AE3601">
        <v>73.5</v>
      </c>
      <c r="AF3601">
        <v>791.75</v>
      </c>
      <c r="AG3601">
        <v>0</v>
      </c>
      <c r="AH3601">
        <v>0</v>
      </c>
      <c r="AI3601">
        <v>427.68</v>
      </c>
      <c r="AJ3601">
        <v>1219.43</v>
      </c>
      <c r="AK3601" t="s">
        <v>58</v>
      </c>
      <c r="AL3601" t="s">
        <v>59</v>
      </c>
      <c r="AM3601" t="s">
        <v>105</v>
      </c>
    </row>
    <row r="3602" spans="1:39" x14ac:dyDescent="0.3">
      <c r="A3602" t="s">
        <v>4750</v>
      </c>
      <c r="B3602" t="s">
        <v>40</v>
      </c>
      <c r="C3602" s="8">
        <v>61</v>
      </c>
      <c r="D3602" s="8" t="s">
        <v>44</v>
      </c>
      <c r="E3602" s="6">
        <v>0</v>
      </c>
      <c r="F3602" t="s">
        <v>2977</v>
      </c>
      <c r="G3602" s="6">
        <v>92009</v>
      </c>
      <c r="H3602" s="6">
        <v>33.098018000000003</v>
      </c>
      <c r="I3602" s="6">
        <v>-117.25820299999999</v>
      </c>
      <c r="J3602" s="6">
        <v>0</v>
      </c>
      <c r="K3602" s="6">
        <v>60</v>
      </c>
      <c r="L3602" s="6" t="s">
        <v>43</v>
      </c>
      <c r="M3602" s="6" t="s">
        <v>44</v>
      </c>
      <c r="P3602" t="s">
        <v>41</v>
      </c>
      <c r="Q3602" t="s">
        <v>45</v>
      </c>
      <c r="R3602">
        <v>4</v>
      </c>
      <c r="S3602" t="s">
        <v>41</v>
      </c>
      <c r="T3602" t="s">
        <v>44</v>
      </c>
      <c r="U3602" t="s">
        <v>41</v>
      </c>
      <c r="V3602" t="s">
        <v>44</v>
      </c>
      <c r="W3602" t="s">
        <v>41</v>
      </c>
      <c r="X3602" t="s">
        <v>41</v>
      </c>
      <c r="Y3602" t="s">
        <v>41</v>
      </c>
      <c r="Z3602">
        <f t="shared" si="56"/>
        <v>3</v>
      </c>
      <c r="AA3602" t="s">
        <v>41</v>
      </c>
      <c r="AB3602" t="s">
        <v>74</v>
      </c>
      <c r="AC3602" t="s">
        <v>44</v>
      </c>
      <c r="AD3602" t="s">
        <v>57</v>
      </c>
      <c r="AE3602">
        <v>53.6</v>
      </c>
      <c r="AF3602">
        <v>3237.05</v>
      </c>
      <c r="AG3602">
        <v>0</v>
      </c>
      <c r="AH3602">
        <v>0</v>
      </c>
      <c r="AI3602">
        <v>0</v>
      </c>
      <c r="AJ3602">
        <v>3237.05</v>
      </c>
      <c r="AK3602" t="s">
        <v>48</v>
      </c>
    </row>
    <row r="3603" spans="1:39" x14ac:dyDescent="0.3">
      <c r="A3603" t="s">
        <v>4751</v>
      </c>
      <c r="B3603" t="s">
        <v>50</v>
      </c>
      <c r="C3603" s="8">
        <v>20</v>
      </c>
      <c r="D3603" s="8" t="s">
        <v>44</v>
      </c>
      <c r="E3603" s="6">
        <v>3</v>
      </c>
      <c r="F3603" t="s">
        <v>1756</v>
      </c>
      <c r="G3603" s="6">
        <v>91911</v>
      </c>
      <c r="H3603" s="6">
        <v>32.607964000000003</v>
      </c>
      <c r="I3603" s="6">
        <v>-117.059459</v>
      </c>
      <c r="J3603" s="6">
        <v>0</v>
      </c>
      <c r="K3603" s="6">
        <v>72</v>
      </c>
      <c r="L3603" s="6" t="s">
        <v>43</v>
      </c>
      <c r="M3603" s="6" t="s">
        <v>44</v>
      </c>
      <c r="P3603" t="s">
        <v>41</v>
      </c>
      <c r="Q3603" t="s">
        <v>45</v>
      </c>
      <c r="R3603">
        <v>71</v>
      </c>
      <c r="S3603" t="s">
        <v>41</v>
      </c>
      <c r="T3603" t="s">
        <v>41</v>
      </c>
      <c r="U3603" t="s">
        <v>41</v>
      </c>
      <c r="V3603" t="s">
        <v>41</v>
      </c>
      <c r="W3603" t="s">
        <v>41</v>
      </c>
      <c r="X3603" t="s">
        <v>41</v>
      </c>
      <c r="Y3603" t="s">
        <v>41</v>
      </c>
      <c r="Z3603">
        <f t="shared" si="56"/>
        <v>3</v>
      </c>
      <c r="AA3603" t="s">
        <v>41</v>
      </c>
      <c r="AB3603" t="s">
        <v>74</v>
      </c>
      <c r="AC3603" t="s">
        <v>44</v>
      </c>
      <c r="AD3603" t="s">
        <v>47</v>
      </c>
      <c r="AE3603">
        <v>67.2</v>
      </c>
      <c r="AF3603">
        <v>4671.7</v>
      </c>
      <c r="AG3603">
        <v>0</v>
      </c>
      <c r="AH3603">
        <v>0</v>
      </c>
      <c r="AI3603">
        <v>0</v>
      </c>
      <c r="AJ3603">
        <v>4671.7</v>
      </c>
      <c r="AK3603" t="s">
        <v>48</v>
      </c>
    </row>
    <row r="3604" spans="1:39" x14ac:dyDescent="0.3">
      <c r="A3604" t="s">
        <v>4752</v>
      </c>
      <c r="B3604" t="s">
        <v>40</v>
      </c>
      <c r="C3604" s="8">
        <v>55</v>
      </c>
      <c r="D3604" s="8" t="s">
        <v>41</v>
      </c>
      <c r="E3604" s="6">
        <v>1</v>
      </c>
      <c r="F3604" t="s">
        <v>442</v>
      </c>
      <c r="G3604" s="6">
        <v>90813</v>
      </c>
      <c r="H3604" s="6">
        <v>33.781086000000002</v>
      </c>
      <c r="I3604" s="6">
        <v>-118.199049</v>
      </c>
      <c r="J3604" s="6">
        <v>5</v>
      </c>
      <c r="K3604" s="6">
        <v>69</v>
      </c>
      <c r="L3604" s="6" t="s">
        <v>43</v>
      </c>
      <c r="M3604" s="6" t="s">
        <v>41</v>
      </c>
      <c r="N3604">
        <v>20.98</v>
      </c>
      <c r="O3604" t="s">
        <v>41</v>
      </c>
      <c r="P3604" t="s">
        <v>44</v>
      </c>
      <c r="Z3604">
        <f t="shared" si="56"/>
        <v>0</v>
      </c>
      <c r="AB3604" t="s">
        <v>74</v>
      </c>
      <c r="AC3604" t="s">
        <v>41</v>
      </c>
      <c r="AD3604" t="s">
        <v>57</v>
      </c>
      <c r="AE3604">
        <v>25.6</v>
      </c>
      <c r="AF3604">
        <v>1673.4</v>
      </c>
      <c r="AG3604">
        <v>28.09</v>
      </c>
      <c r="AH3604">
        <v>0</v>
      </c>
      <c r="AI3604">
        <v>1447.62</v>
      </c>
      <c r="AJ3604">
        <v>3092.93</v>
      </c>
      <c r="AK3604" t="s">
        <v>48</v>
      </c>
    </row>
    <row r="3605" spans="1:39" x14ac:dyDescent="0.3">
      <c r="A3605" t="s">
        <v>4753</v>
      </c>
      <c r="B3605" t="s">
        <v>50</v>
      </c>
      <c r="C3605" s="8">
        <v>73</v>
      </c>
      <c r="D3605" s="8" t="s">
        <v>41</v>
      </c>
      <c r="E3605" s="6">
        <v>0</v>
      </c>
      <c r="F3605" t="s">
        <v>2371</v>
      </c>
      <c r="G3605" s="6">
        <v>96145</v>
      </c>
      <c r="H3605" s="6">
        <v>39.178336999999999</v>
      </c>
      <c r="I3605" s="6">
        <v>-120.162806</v>
      </c>
      <c r="J3605" s="6">
        <v>7</v>
      </c>
      <c r="K3605" s="6">
        <v>29</v>
      </c>
      <c r="L3605" s="6" t="s">
        <v>130</v>
      </c>
      <c r="M3605" s="6" t="s">
        <v>41</v>
      </c>
      <c r="N3605">
        <v>36.75</v>
      </c>
      <c r="O3605" t="s">
        <v>41</v>
      </c>
      <c r="P3605" t="s">
        <v>41</v>
      </c>
      <c r="Q3605" t="s">
        <v>56</v>
      </c>
      <c r="R3605">
        <v>12</v>
      </c>
      <c r="S3605" t="s">
        <v>44</v>
      </c>
      <c r="T3605" t="s">
        <v>44</v>
      </c>
      <c r="U3605" t="s">
        <v>44</v>
      </c>
      <c r="V3605" t="s">
        <v>44</v>
      </c>
      <c r="W3605" t="s">
        <v>44</v>
      </c>
      <c r="X3605" t="s">
        <v>41</v>
      </c>
      <c r="Y3605" t="s">
        <v>41</v>
      </c>
      <c r="Z3605">
        <f t="shared" si="56"/>
        <v>2</v>
      </c>
      <c r="AA3605" t="s">
        <v>41</v>
      </c>
      <c r="AB3605" t="s">
        <v>74</v>
      </c>
      <c r="AC3605" t="s">
        <v>41</v>
      </c>
      <c r="AD3605" t="s">
        <v>57</v>
      </c>
      <c r="AE3605">
        <v>84.3</v>
      </c>
      <c r="AF3605">
        <v>2357.75</v>
      </c>
      <c r="AG3605">
        <v>0</v>
      </c>
      <c r="AH3605">
        <v>0</v>
      </c>
      <c r="AI3605">
        <v>1065.75</v>
      </c>
      <c r="AJ3605">
        <v>3423.5</v>
      </c>
      <c r="AK3605" t="s">
        <v>48</v>
      </c>
    </row>
    <row r="3606" spans="1:39" x14ac:dyDescent="0.3">
      <c r="A3606" t="s">
        <v>4754</v>
      </c>
      <c r="B3606" t="s">
        <v>40</v>
      </c>
      <c r="C3606" s="8">
        <v>22</v>
      </c>
      <c r="D3606" s="8" t="s">
        <v>41</v>
      </c>
      <c r="E3606" s="6">
        <v>1</v>
      </c>
      <c r="F3606" t="s">
        <v>2057</v>
      </c>
      <c r="G3606" s="6">
        <v>95666</v>
      </c>
      <c r="H3606" s="6">
        <v>38.546999</v>
      </c>
      <c r="I3606" s="6">
        <v>-120.271114</v>
      </c>
      <c r="J3606" s="6">
        <v>9</v>
      </c>
      <c r="K3606" s="6">
        <v>71</v>
      </c>
      <c r="L3606" s="6" t="s">
        <v>73</v>
      </c>
      <c r="M3606" s="6" t="s">
        <v>41</v>
      </c>
      <c r="N3606">
        <v>37.57</v>
      </c>
      <c r="O3606" t="s">
        <v>41</v>
      </c>
      <c r="P3606" t="s">
        <v>41</v>
      </c>
      <c r="Q3606" t="s">
        <v>80</v>
      </c>
      <c r="R3606">
        <v>85</v>
      </c>
      <c r="S3606" t="s">
        <v>41</v>
      </c>
      <c r="T3606" t="s">
        <v>41</v>
      </c>
      <c r="U3606" t="s">
        <v>41</v>
      </c>
      <c r="V3606" t="s">
        <v>41</v>
      </c>
      <c r="W3606" t="s">
        <v>41</v>
      </c>
      <c r="X3606" t="s">
        <v>41</v>
      </c>
      <c r="Y3606" t="s">
        <v>41</v>
      </c>
      <c r="Z3606">
        <f t="shared" si="56"/>
        <v>3</v>
      </c>
      <c r="AA3606" t="s">
        <v>44</v>
      </c>
      <c r="AB3606" t="s">
        <v>74</v>
      </c>
      <c r="AC3606" t="s">
        <v>44</v>
      </c>
      <c r="AD3606" t="s">
        <v>57</v>
      </c>
      <c r="AE3606">
        <v>89.9</v>
      </c>
      <c r="AF3606">
        <v>6342.7</v>
      </c>
      <c r="AG3606">
        <v>0</v>
      </c>
      <c r="AH3606">
        <v>150</v>
      </c>
      <c r="AI3606">
        <v>2667.47</v>
      </c>
      <c r="AJ3606">
        <v>9160.17</v>
      </c>
      <c r="AK3606" t="s">
        <v>48</v>
      </c>
    </row>
    <row r="3607" spans="1:39" x14ac:dyDescent="0.3">
      <c r="A3607" t="s">
        <v>4755</v>
      </c>
      <c r="B3607" t="s">
        <v>40</v>
      </c>
      <c r="C3607" s="8">
        <v>22</v>
      </c>
      <c r="D3607" s="8" t="s">
        <v>41</v>
      </c>
      <c r="E3607" s="6">
        <v>0</v>
      </c>
      <c r="F3607" t="s">
        <v>4756</v>
      </c>
      <c r="G3607" s="6">
        <v>92313</v>
      </c>
      <c r="H3607" s="6">
        <v>34.029175000000002</v>
      </c>
      <c r="I3607" s="6">
        <v>-117.307211</v>
      </c>
      <c r="J3607" s="6">
        <v>4</v>
      </c>
      <c r="K3607" s="6">
        <v>48</v>
      </c>
      <c r="L3607" s="6" t="s">
        <v>77</v>
      </c>
      <c r="M3607" s="6" t="s">
        <v>41</v>
      </c>
      <c r="N3607">
        <v>39.25</v>
      </c>
      <c r="O3607" t="s">
        <v>41</v>
      </c>
      <c r="P3607" t="s">
        <v>41</v>
      </c>
      <c r="Q3607" t="s">
        <v>56</v>
      </c>
      <c r="R3607">
        <v>51</v>
      </c>
      <c r="S3607" t="s">
        <v>44</v>
      </c>
      <c r="T3607" t="s">
        <v>41</v>
      </c>
      <c r="U3607" t="s">
        <v>44</v>
      </c>
      <c r="V3607" t="s">
        <v>41</v>
      </c>
      <c r="W3607" t="s">
        <v>41</v>
      </c>
      <c r="X3607" t="s">
        <v>41</v>
      </c>
      <c r="Y3607" t="s">
        <v>41</v>
      </c>
      <c r="Z3607">
        <f t="shared" si="56"/>
        <v>3</v>
      </c>
      <c r="AA3607" t="s">
        <v>41</v>
      </c>
      <c r="AB3607" t="s">
        <v>52</v>
      </c>
      <c r="AC3607" t="s">
        <v>41</v>
      </c>
      <c r="AD3607" t="s">
        <v>47</v>
      </c>
      <c r="AE3607">
        <v>105.1</v>
      </c>
      <c r="AF3607">
        <v>5083.55</v>
      </c>
      <c r="AG3607">
        <v>0</v>
      </c>
      <c r="AH3607">
        <v>0</v>
      </c>
      <c r="AI3607">
        <v>1884</v>
      </c>
      <c r="AJ3607">
        <v>6967.55</v>
      </c>
      <c r="AK3607" t="s">
        <v>48</v>
      </c>
    </row>
    <row r="3608" spans="1:39" x14ac:dyDescent="0.3">
      <c r="A3608" t="s">
        <v>4757</v>
      </c>
      <c r="B3608" t="s">
        <v>50</v>
      </c>
      <c r="C3608" s="8">
        <v>50</v>
      </c>
      <c r="D3608" s="8" t="s">
        <v>41</v>
      </c>
      <c r="E3608" s="6">
        <v>0</v>
      </c>
      <c r="F3608" t="s">
        <v>158</v>
      </c>
      <c r="G3608" s="6">
        <v>95131</v>
      </c>
      <c r="H3608" s="6">
        <v>37.387027000000003</v>
      </c>
      <c r="I3608" s="6">
        <v>-121.897775</v>
      </c>
      <c r="J3608" s="6">
        <v>3</v>
      </c>
      <c r="K3608" s="6">
        <v>36</v>
      </c>
      <c r="L3608" s="6" t="s">
        <v>43</v>
      </c>
      <c r="M3608" s="6" t="s">
        <v>41</v>
      </c>
      <c r="N3608">
        <v>5.99</v>
      </c>
      <c r="O3608" t="s">
        <v>41</v>
      </c>
      <c r="P3608" t="s">
        <v>41</v>
      </c>
      <c r="Q3608" t="s">
        <v>56</v>
      </c>
      <c r="R3608">
        <v>6</v>
      </c>
      <c r="S3608" t="s">
        <v>44</v>
      </c>
      <c r="T3608" t="s">
        <v>44</v>
      </c>
      <c r="U3608" t="s">
        <v>44</v>
      </c>
      <c r="V3608" t="s">
        <v>44</v>
      </c>
      <c r="W3608" t="s">
        <v>41</v>
      </c>
      <c r="X3608" t="s">
        <v>41</v>
      </c>
      <c r="Y3608" t="s">
        <v>41</v>
      </c>
      <c r="Z3608">
        <f t="shared" si="56"/>
        <v>3</v>
      </c>
      <c r="AA3608" t="s">
        <v>41</v>
      </c>
      <c r="AB3608" t="s">
        <v>52</v>
      </c>
      <c r="AC3608" t="s">
        <v>41</v>
      </c>
      <c r="AD3608" t="s">
        <v>57</v>
      </c>
      <c r="AE3608">
        <v>95</v>
      </c>
      <c r="AF3608">
        <v>3440.25</v>
      </c>
      <c r="AG3608">
        <v>0</v>
      </c>
      <c r="AH3608">
        <v>0</v>
      </c>
      <c r="AI3608">
        <v>215.64</v>
      </c>
      <c r="AJ3608">
        <v>3655.89</v>
      </c>
      <c r="AK3608" t="s">
        <v>48</v>
      </c>
    </row>
    <row r="3609" spans="1:39" x14ac:dyDescent="0.3">
      <c r="A3609" t="s">
        <v>4758</v>
      </c>
      <c r="B3609" t="s">
        <v>50</v>
      </c>
      <c r="C3609" s="8">
        <v>70</v>
      </c>
      <c r="D3609" s="8" t="s">
        <v>41</v>
      </c>
      <c r="E3609" s="6">
        <v>0</v>
      </c>
      <c r="F3609" t="s">
        <v>323</v>
      </c>
      <c r="G3609" s="6">
        <v>95823</v>
      </c>
      <c r="H3609" s="6">
        <v>38.475465</v>
      </c>
      <c r="I3609" s="6">
        <v>-121.443625</v>
      </c>
      <c r="J3609" s="6">
        <v>9</v>
      </c>
      <c r="K3609" s="6">
        <v>2</v>
      </c>
      <c r="L3609" s="6" t="s">
        <v>55</v>
      </c>
      <c r="M3609" s="6" t="s">
        <v>41</v>
      </c>
      <c r="N3609">
        <v>34.99</v>
      </c>
      <c r="O3609" t="s">
        <v>44</v>
      </c>
      <c r="P3609" t="s">
        <v>41</v>
      </c>
      <c r="Q3609" t="s">
        <v>56</v>
      </c>
      <c r="R3609">
        <v>24</v>
      </c>
      <c r="S3609" t="s">
        <v>44</v>
      </c>
      <c r="T3609" t="s">
        <v>44</v>
      </c>
      <c r="U3609" t="s">
        <v>44</v>
      </c>
      <c r="V3609" t="s">
        <v>44</v>
      </c>
      <c r="W3609" t="s">
        <v>44</v>
      </c>
      <c r="X3609" t="s">
        <v>44</v>
      </c>
      <c r="Y3609" t="s">
        <v>44</v>
      </c>
      <c r="Z3609">
        <f t="shared" si="56"/>
        <v>0</v>
      </c>
      <c r="AA3609" t="s">
        <v>41</v>
      </c>
      <c r="AB3609" t="s">
        <v>52</v>
      </c>
      <c r="AC3609" t="s">
        <v>44</v>
      </c>
      <c r="AD3609" t="s">
        <v>57</v>
      </c>
      <c r="AE3609">
        <v>70.099999999999994</v>
      </c>
      <c r="AF3609">
        <v>141.65</v>
      </c>
      <c r="AG3609">
        <v>0</v>
      </c>
      <c r="AH3609">
        <v>0</v>
      </c>
      <c r="AI3609">
        <v>69.98</v>
      </c>
      <c r="AJ3609">
        <v>211.63</v>
      </c>
      <c r="AK3609" t="s">
        <v>99</v>
      </c>
    </row>
    <row r="3610" spans="1:39" x14ac:dyDescent="0.3">
      <c r="A3610" t="s">
        <v>4759</v>
      </c>
      <c r="B3610" t="s">
        <v>40</v>
      </c>
      <c r="C3610" s="8">
        <v>40</v>
      </c>
      <c r="D3610" s="8" t="s">
        <v>41</v>
      </c>
      <c r="E3610" s="6">
        <v>0</v>
      </c>
      <c r="F3610" t="s">
        <v>3375</v>
      </c>
      <c r="G3610" s="6">
        <v>93930</v>
      </c>
      <c r="H3610" s="6">
        <v>36.220761000000003</v>
      </c>
      <c r="I3610" s="6">
        <v>-120.980777</v>
      </c>
      <c r="J3610" s="6">
        <v>5</v>
      </c>
      <c r="K3610" s="6">
        <v>50</v>
      </c>
      <c r="L3610" s="6" t="s">
        <v>77</v>
      </c>
      <c r="M3610" s="6" t="s">
        <v>41</v>
      </c>
      <c r="N3610">
        <v>9.4700000000000006</v>
      </c>
      <c r="O3610" t="s">
        <v>41</v>
      </c>
      <c r="P3610" t="s">
        <v>41</v>
      </c>
      <c r="Q3610" t="s">
        <v>80</v>
      </c>
      <c r="R3610">
        <v>28</v>
      </c>
      <c r="S3610" t="s">
        <v>44</v>
      </c>
      <c r="T3610" t="s">
        <v>44</v>
      </c>
      <c r="U3610" t="s">
        <v>41</v>
      </c>
      <c r="V3610" t="s">
        <v>44</v>
      </c>
      <c r="W3610" t="s">
        <v>41</v>
      </c>
      <c r="X3610" t="s">
        <v>41</v>
      </c>
      <c r="Y3610" t="s">
        <v>41</v>
      </c>
      <c r="Z3610">
        <f t="shared" si="56"/>
        <v>3</v>
      </c>
      <c r="AA3610" t="s">
        <v>41</v>
      </c>
      <c r="AB3610" t="s">
        <v>46</v>
      </c>
      <c r="AC3610" t="s">
        <v>44</v>
      </c>
      <c r="AD3610" t="s">
        <v>57</v>
      </c>
      <c r="AE3610">
        <v>75.7</v>
      </c>
      <c r="AF3610">
        <v>3876.2</v>
      </c>
      <c r="AG3610">
        <v>0</v>
      </c>
      <c r="AH3610">
        <v>0</v>
      </c>
      <c r="AI3610">
        <v>473.5</v>
      </c>
      <c r="AJ3610">
        <v>4349.7</v>
      </c>
      <c r="AK3610" t="s">
        <v>48</v>
      </c>
    </row>
    <row r="3611" spans="1:39" x14ac:dyDescent="0.3">
      <c r="A3611" t="s">
        <v>4760</v>
      </c>
      <c r="B3611" t="s">
        <v>40</v>
      </c>
      <c r="C3611" s="8">
        <v>53</v>
      </c>
      <c r="D3611" s="8" t="s">
        <v>44</v>
      </c>
      <c r="E3611" s="6">
        <v>0</v>
      </c>
      <c r="F3611" t="s">
        <v>542</v>
      </c>
      <c r="G3611" s="6">
        <v>90212</v>
      </c>
      <c r="H3611" s="6">
        <v>34.062094999999999</v>
      </c>
      <c r="I3611" s="6">
        <v>-118.40150800000001</v>
      </c>
      <c r="J3611" s="6">
        <v>0</v>
      </c>
      <c r="K3611" s="6">
        <v>3</v>
      </c>
      <c r="L3611" s="6" t="s">
        <v>55</v>
      </c>
      <c r="M3611" s="6" t="s">
        <v>41</v>
      </c>
      <c r="N3611">
        <v>38.99</v>
      </c>
      <c r="O3611" t="s">
        <v>44</v>
      </c>
      <c r="P3611" t="s">
        <v>41</v>
      </c>
      <c r="Q3611" t="s">
        <v>80</v>
      </c>
      <c r="R3611">
        <v>20</v>
      </c>
      <c r="S3611" t="s">
        <v>44</v>
      </c>
      <c r="T3611" t="s">
        <v>41</v>
      </c>
      <c r="U3611" t="s">
        <v>44</v>
      </c>
      <c r="V3611" t="s">
        <v>41</v>
      </c>
      <c r="W3611" t="s">
        <v>41</v>
      </c>
      <c r="X3611" t="s">
        <v>41</v>
      </c>
      <c r="Y3611" t="s">
        <v>41</v>
      </c>
      <c r="Z3611">
        <f t="shared" si="56"/>
        <v>3</v>
      </c>
      <c r="AA3611" t="s">
        <v>41</v>
      </c>
      <c r="AB3611" t="s">
        <v>52</v>
      </c>
      <c r="AC3611" t="s">
        <v>41</v>
      </c>
      <c r="AD3611" t="s">
        <v>57</v>
      </c>
      <c r="AE3611">
        <v>75.3</v>
      </c>
      <c r="AF3611">
        <v>244.1</v>
      </c>
      <c r="AG3611">
        <v>0</v>
      </c>
      <c r="AH3611">
        <v>0</v>
      </c>
      <c r="AI3611">
        <v>116.97</v>
      </c>
      <c r="AJ3611">
        <v>361.07</v>
      </c>
      <c r="AK3611" t="s">
        <v>99</v>
      </c>
    </row>
    <row r="3612" spans="1:39" x14ac:dyDescent="0.3">
      <c r="A3612" t="s">
        <v>4761</v>
      </c>
      <c r="B3612" t="s">
        <v>50</v>
      </c>
      <c r="C3612" s="8">
        <v>59</v>
      </c>
      <c r="D3612" s="8" t="s">
        <v>44</v>
      </c>
      <c r="E3612" s="6">
        <v>0</v>
      </c>
      <c r="F3612" t="s">
        <v>4192</v>
      </c>
      <c r="G3612" s="6">
        <v>92325</v>
      </c>
      <c r="H3612" s="6">
        <v>34.248061</v>
      </c>
      <c r="I3612" s="6">
        <v>-117.29028</v>
      </c>
      <c r="J3612" s="6">
        <v>0</v>
      </c>
      <c r="K3612" s="6">
        <v>31</v>
      </c>
      <c r="L3612" s="6" t="s">
        <v>43</v>
      </c>
      <c r="M3612" s="6" t="s">
        <v>41</v>
      </c>
      <c r="N3612">
        <v>34.57</v>
      </c>
      <c r="O3612" t="s">
        <v>44</v>
      </c>
      <c r="P3612" t="s">
        <v>44</v>
      </c>
      <c r="Z3612">
        <f t="shared" si="56"/>
        <v>0</v>
      </c>
      <c r="AB3612" t="s">
        <v>74</v>
      </c>
      <c r="AC3612" t="s">
        <v>44</v>
      </c>
      <c r="AD3612" t="s">
        <v>47</v>
      </c>
      <c r="AE3612">
        <v>20.45</v>
      </c>
      <c r="AF3612">
        <v>638.54999999999995</v>
      </c>
      <c r="AG3612">
        <v>0</v>
      </c>
      <c r="AH3612">
        <v>0</v>
      </c>
      <c r="AI3612">
        <v>1071.67</v>
      </c>
      <c r="AJ3612">
        <v>1710.22</v>
      </c>
      <c r="AK3612" t="s">
        <v>48</v>
      </c>
    </row>
    <row r="3613" spans="1:39" x14ac:dyDescent="0.3">
      <c r="A3613" t="s">
        <v>4762</v>
      </c>
      <c r="B3613" t="s">
        <v>50</v>
      </c>
      <c r="C3613" s="8">
        <v>48</v>
      </c>
      <c r="D3613" s="8" t="s">
        <v>44</v>
      </c>
      <c r="E3613" s="6">
        <v>0</v>
      </c>
      <c r="F3613" t="s">
        <v>1405</v>
      </c>
      <c r="G3613" s="6">
        <v>93605</v>
      </c>
      <c r="H3613" s="6">
        <v>37.17277</v>
      </c>
      <c r="I3613" s="6">
        <v>-119.2997</v>
      </c>
      <c r="J3613" s="6">
        <v>0</v>
      </c>
      <c r="K3613" s="6">
        <v>63</v>
      </c>
      <c r="L3613" s="6" t="s">
        <v>77</v>
      </c>
      <c r="M3613" s="6" t="s">
        <v>44</v>
      </c>
      <c r="P3613" t="s">
        <v>41</v>
      </c>
      <c r="Q3613" t="s">
        <v>80</v>
      </c>
      <c r="R3613">
        <v>28</v>
      </c>
      <c r="S3613" t="s">
        <v>41</v>
      </c>
      <c r="T3613" t="s">
        <v>41</v>
      </c>
      <c r="U3613" t="s">
        <v>44</v>
      </c>
      <c r="V3613" t="s">
        <v>41</v>
      </c>
      <c r="W3613" t="s">
        <v>44</v>
      </c>
      <c r="X3613" t="s">
        <v>44</v>
      </c>
      <c r="Y3613" t="s">
        <v>44</v>
      </c>
      <c r="Z3613">
        <f t="shared" si="56"/>
        <v>0</v>
      </c>
      <c r="AA3613" t="s">
        <v>41</v>
      </c>
      <c r="AB3613" t="s">
        <v>46</v>
      </c>
      <c r="AC3613" t="s">
        <v>41</v>
      </c>
      <c r="AD3613" t="s">
        <v>57</v>
      </c>
      <c r="AE3613">
        <v>40.6</v>
      </c>
      <c r="AF3613">
        <v>2588.9499999999998</v>
      </c>
      <c r="AG3613">
        <v>0</v>
      </c>
      <c r="AH3613">
        <v>0</v>
      </c>
      <c r="AI3613">
        <v>0</v>
      </c>
      <c r="AJ3613">
        <v>2588.9499999999998</v>
      </c>
      <c r="AK3613" t="s">
        <v>48</v>
      </c>
    </row>
    <row r="3614" spans="1:39" x14ac:dyDescent="0.3">
      <c r="A3614" t="s">
        <v>4763</v>
      </c>
      <c r="B3614" t="s">
        <v>50</v>
      </c>
      <c r="C3614" s="8">
        <v>41</v>
      </c>
      <c r="D3614" s="8" t="s">
        <v>41</v>
      </c>
      <c r="E3614" s="6">
        <v>1</v>
      </c>
      <c r="F3614" t="s">
        <v>234</v>
      </c>
      <c r="G3614" s="6">
        <v>91803</v>
      </c>
      <c r="H3614" s="6">
        <v>34.074736000000001</v>
      </c>
      <c r="I3614" s="6">
        <v>-118.145959</v>
      </c>
      <c r="J3614" s="6">
        <v>0</v>
      </c>
      <c r="K3614" s="6">
        <v>54</v>
      </c>
      <c r="L3614" s="6" t="s">
        <v>77</v>
      </c>
      <c r="M3614" s="6" t="s">
        <v>44</v>
      </c>
      <c r="P3614" t="s">
        <v>41</v>
      </c>
      <c r="Q3614" t="s">
        <v>80</v>
      </c>
      <c r="R3614">
        <v>19</v>
      </c>
      <c r="S3614" t="s">
        <v>44</v>
      </c>
      <c r="T3614" t="s">
        <v>44</v>
      </c>
      <c r="U3614" t="s">
        <v>41</v>
      </c>
      <c r="V3614" t="s">
        <v>41</v>
      </c>
      <c r="W3614" t="s">
        <v>44</v>
      </c>
      <c r="X3614" t="s">
        <v>41</v>
      </c>
      <c r="Y3614" t="s">
        <v>41</v>
      </c>
      <c r="Z3614">
        <f t="shared" si="56"/>
        <v>2</v>
      </c>
      <c r="AA3614" t="s">
        <v>44</v>
      </c>
      <c r="AB3614" t="s">
        <v>74</v>
      </c>
      <c r="AC3614" t="s">
        <v>44</v>
      </c>
      <c r="AD3614" t="s">
        <v>47</v>
      </c>
      <c r="AE3614">
        <v>46</v>
      </c>
      <c r="AF3614">
        <v>2424.0500000000002</v>
      </c>
      <c r="AG3614">
        <v>0</v>
      </c>
      <c r="AH3614">
        <v>90</v>
      </c>
      <c r="AI3614">
        <v>0</v>
      </c>
      <c r="AJ3614">
        <v>2514.0500000000002</v>
      </c>
      <c r="AK3614" t="s">
        <v>48</v>
      </c>
    </row>
    <row r="3615" spans="1:39" x14ac:dyDescent="0.3">
      <c r="A3615" t="s">
        <v>4764</v>
      </c>
      <c r="B3615" t="s">
        <v>40</v>
      </c>
      <c r="C3615" s="8">
        <v>62</v>
      </c>
      <c r="D3615" s="8" t="s">
        <v>41</v>
      </c>
      <c r="E3615" s="6">
        <v>0</v>
      </c>
      <c r="F3615" t="s">
        <v>2731</v>
      </c>
      <c r="G3615" s="6">
        <v>96056</v>
      </c>
      <c r="H3615" s="6">
        <v>41.108310000000003</v>
      </c>
      <c r="I3615" s="6">
        <v>-121.36036199999999</v>
      </c>
      <c r="J3615" s="6">
        <v>1</v>
      </c>
      <c r="K3615" s="6">
        <v>56</v>
      </c>
      <c r="L3615" s="6" t="s">
        <v>77</v>
      </c>
      <c r="M3615" s="6" t="s">
        <v>41</v>
      </c>
      <c r="N3615">
        <v>39.72</v>
      </c>
      <c r="O3615" t="s">
        <v>41</v>
      </c>
      <c r="P3615" t="s">
        <v>41</v>
      </c>
      <c r="Q3615" t="s">
        <v>80</v>
      </c>
      <c r="R3615">
        <v>11</v>
      </c>
      <c r="S3615" t="s">
        <v>41</v>
      </c>
      <c r="T3615" t="s">
        <v>44</v>
      </c>
      <c r="U3615" t="s">
        <v>44</v>
      </c>
      <c r="V3615" t="s">
        <v>44</v>
      </c>
      <c r="W3615" t="s">
        <v>41</v>
      </c>
      <c r="X3615" t="s">
        <v>44</v>
      </c>
      <c r="Y3615" t="s">
        <v>44</v>
      </c>
      <c r="Z3615">
        <f t="shared" si="56"/>
        <v>1</v>
      </c>
      <c r="AA3615" t="s">
        <v>41</v>
      </c>
      <c r="AB3615" t="s">
        <v>46</v>
      </c>
      <c r="AC3615" t="s">
        <v>44</v>
      </c>
      <c r="AD3615" t="s">
        <v>57</v>
      </c>
      <c r="AE3615">
        <v>65.2</v>
      </c>
      <c r="AF3615">
        <v>3512.15</v>
      </c>
      <c r="AG3615">
        <v>0</v>
      </c>
      <c r="AH3615">
        <v>0</v>
      </c>
      <c r="AI3615">
        <v>2224.3200000000002</v>
      </c>
      <c r="AJ3615">
        <v>5736.47</v>
      </c>
      <c r="AK3615" t="s">
        <v>48</v>
      </c>
    </row>
    <row r="3616" spans="1:39" x14ac:dyDescent="0.3">
      <c r="A3616" t="s">
        <v>4765</v>
      </c>
      <c r="B3616" t="s">
        <v>40</v>
      </c>
      <c r="C3616" s="8">
        <v>64</v>
      </c>
      <c r="D3616" s="8" t="s">
        <v>41</v>
      </c>
      <c r="E3616" s="6">
        <v>0</v>
      </c>
      <c r="F3616" t="s">
        <v>627</v>
      </c>
      <c r="G3616" s="6">
        <v>91401</v>
      </c>
      <c r="H3616" s="6">
        <v>34.178483</v>
      </c>
      <c r="I3616" s="6">
        <v>-118.431791</v>
      </c>
      <c r="J3616" s="6">
        <v>6</v>
      </c>
      <c r="K3616" s="6">
        <v>43</v>
      </c>
      <c r="L3616" s="6" t="s">
        <v>43</v>
      </c>
      <c r="M3616" s="6" t="s">
        <v>41</v>
      </c>
      <c r="N3616">
        <v>21.08</v>
      </c>
      <c r="O3616" t="s">
        <v>41</v>
      </c>
      <c r="P3616" t="s">
        <v>41</v>
      </c>
      <c r="Q3616" t="s">
        <v>45</v>
      </c>
      <c r="R3616">
        <v>14</v>
      </c>
      <c r="S3616" t="s">
        <v>41</v>
      </c>
      <c r="T3616" t="s">
        <v>41</v>
      </c>
      <c r="U3616" t="s">
        <v>44</v>
      </c>
      <c r="V3616" t="s">
        <v>41</v>
      </c>
      <c r="W3616" t="s">
        <v>41</v>
      </c>
      <c r="X3616" t="s">
        <v>41</v>
      </c>
      <c r="Y3616" t="s">
        <v>41</v>
      </c>
      <c r="Z3616">
        <f t="shared" si="56"/>
        <v>3</v>
      </c>
      <c r="AA3616" t="s">
        <v>41</v>
      </c>
      <c r="AB3616" t="s">
        <v>74</v>
      </c>
      <c r="AC3616" t="s">
        <v>44</v>
      </c>
      <c r="AD3616" t="s">
        <v>47</v>
      </c>
      <c r="AE3616">
        <v>86.45</v>
      </c>
      <c r="AF3616">
        <v>3574.5</v>
      </c>
      <c r="AG3616">
        <v>0</v>
      </c>
      <c r="AH3616">
        <v>0</v>
      </c>
      <c r="AI3616">
        <v>906.44</v>
      </c>
      <c r="AJ3616">
        <v>4480.9399999999996</v>
      </c>
      <c r="AK3616" t="s">
        <v>48</v>
      </c>
    </row>
    <row r="3617" spans="1:39" x14ac:dyDescent="0.3">
      <c r="A3617" t="s">
        <v>4766</v>
      </c>
      <c r="B3617" t="s">
        <v>50</v>
      </c>
      <c r="C3617" s="8">
        <v>27</v>
      </c>
      <c r="D3617" s="8" t="s">
        <v>44</v>
      </c>
      <c r="E3617" s="6">
        <v>0</v>
      </c>
      <c r="F3617" t="s">
        <v>136</v>
      </c>
      <c r="G3617" s="6">
        <v>90016</v>
      </c>
      <c r="H3617" s="6">
        <v>34.028331000000001</v>
      </c>
      <c r="I3617" s="6">
        <v>-118.354338</v>
      </c>
      <c r="J3617" s="6">
        <v>0</v>
      </c>
      <c r="K3617" s="6">
        <v>25</v>
      </c>
      <c r="L3617" s="6" t="s">
        <v>43</v>
      </c>
      <c r="M3617" s="6" t="s">
        <v>41</v>
      </c>
      <c r="N3617">
        <v>10.4</v>
      </c>
      <c r="O3617" t="s">
        <v>44</v>
      </c>
      <c r="P3617" t="s">
        <v>41</v>
      </c>
      <c r="Q3617" t="s">
        <v>56</v>
      </c>
      <c r="R3617">
        <v>48</v>
      </c>
      <c r="S3617" t="s">
        <v>41</v>
      </c>
      <c r="T3617" t="s">
        <v>44</v>
      </c>
      <c r="U3617" t="s">
        <v>41</v>
      </c>
      <c r="V3617" t="s">
        <v>41</v>
      </c>
      <c r="W3617" t="s">
        <v>41</v>
      </c>
      <c r="X3617" t="s">
        <v>41</v>
      </c>
      <c r="Y3617" t="s">
        <v>41</v>
      </c>
      <c r="Z3617">
        <f t="shared" si="56"/>
        <v>3</v>
      </c>
      <c r="AA3617" t="s">
        <v>41</v>
      </c>
      <c r="AB3617" t="s">
        <v>52</v>
      </c>
      <c r="AC3617" t="s">
        <v>41</v>
      </c>
      <c r="AD3617" t="s">
        <v>57</v>
      </c>
      <c r="AE3617">
        <v>105.5</v>
      </c>
      <c r="AF3617">
        <v>2686.05</v>
      </c>
      <c r="AG3617">
        <v>0</v>
      </c>
      <c r="AH3617">
        <v>0</v>
      </c>
      <c r="AI3617">
        <v>260</v>
      </c>
      <c r="AJ3617">
        <v>2946.05</v>
      </c>
      <c r="AK3617" t="s">
        <v>48</v>
      </c>
    </row>
    <row r="3618" spans="1:39" x14ac:dyDescent="0.3">
      <c r="A3618" t="s">
        <v>4767</v>
      </c>
      <c r="B3618" t="s">
        <v>50</v>
      </c>
      <c r="C3618" s="8">
        <v>73</v>
      </c>
      <c r="D3618" s="8" t="s">
        <v>44</v>
      </c>
      <c r="E3618" s="6">
        <v>0</v>
      </c>
      <c r="F3618" t="s">
        <v>392</v>
      </c>
      <c r="G3618" s="6">
        <v>94109</v>
      </c>
      <c r="H3618" s="6">
        <v>37.794486999999997</v>
      </c>
      <c r="I3618" s="6">
        <v>-122.42227</v>
      </c>
      <c r="J3618" s="6">
        <v>0</v>
      </c>
      <c r="K3618" s="6">
        <v>25</v>
      </c>
      <c r="L3618" s="6" t="s">
        <v>130</v>
      </c>
      <c r="M3618" s="6" t="s">
        <v>41</v>
      </c>
      <c r="N3618">
        <v>46.34</v>
      </c>
      <c r="O3618" t="s">
        <v>41</v>
      </c>
      <c r="P3618" t="s">
        <v>41</v>
      </c>
      <c r="Q3618" t="s">
        <v>56</v>
      </c>
      <c r="R3618">
        <v>22</v>
      </c>
      <c r="S3618" t="s">
        <v>44</v>
      </c>
      <c r="T3618" t="s">
        <v>41</v>
      </c>
      <c r="U3618" t="s">
        <v>41</v>
      </c>
      <c r="V3618" t="s">
        <v>44</v>
      </c>
      <c r="W3618" t="s">
        <v>41</v>
      </c>
      <c r="X3618" t="s">
        <v>41</v>
      </c>
      <c r="Y3618" t="s">
        <v>44</v>
      </c>
      <c r="Z3618">
        <f t="shared" si="56"/>
        <v>2</v>
      </c>
      <c r="AA3618" t="s">
        <v>41</v>
      </c>
      <c r="AB3618" t="s">
        <v>52</v>
      </c>
      <c r="AC3618" t="s">
        <v>44</v>
      </c>
      <c r="AD3618" t="s">
        <v>47</v>
      </c>
      <c r="AE3618">
        <v>105.95</v>
      </c>
      <c r="AF3618">
        <v>2655.25</v>
      </c>
      <c r="AG3618">
        <v>0</v>
      </c>
      <c r="AH3618">
        <v>0</v>
      </c>
      <c r="AI3618">
        <v>1158.5</v>
      </c>
      <c r="AJ3618">
        <v>3813.75</v>
      </c>
      <c r="AK3618" t="s">
        <v>58</v>
      </c>
      <c r="AL3618" t="s">
        <v>118</v>
      </c>
      <c r="AM3618" t="s">
        <v>467</v>
      </c>
    </row>
    <row r="3619" spans="1:39" x14ac:dyDescent="0.3">
      <c r="A3619" t="s">
        <v>4768</v>
      </c>
      <c r="B3619" t="s">
        <v>40</v>
      </c>
      <c r="C3619" s="8">
        <v>22</v>
      </c>
      <c r="D3619" s="8" t="s">
        <v>41</v>
      </c>
      <c r="E3619" s="6">
        <v>0</v>
      </c>
      <c r="F3619" t="s">
        <v>152</v>
      </c>
      <c r="G3619" s="6">
        <v>92119</v>
      </c>
      <c r="H3619" s="6">
        <v>32.802959000000001</v>
      </c>
      <c r="I3619" s="6">
        <v>-117.027095</v>
      </c>
      <c r="J3619" s="6">
        <v>1</v>
      </c>
      <c r="K3619" s="6">
        <v>62</v>
      </c>
      <c r="L3619" s="6" t="s">
        <v>77</v>
      </c>
      <c r="M3619" s="6" t="s">
        <v>41</v>
      </c>
      <c r="N3619">
        <v>6.41</v>
      </c>
      <c r="O3619" t="s">
        <v>44</v>
      </c>
      <c r="P3619" t="s">
        <v>41</v>
      </c>
      <c r="Q3619" t="s">
        <v>45</v>
      </c>
      <c r="R3619">
        <v>59</v>
      </c>
      <c r="S3619" t="s">
        <v>41</v>
      </c>
      <c r="T3619" t="s">
        <v>41</v>
      </c>
      <c r="U3619" t="s">
        <v>41</v>
      </c>
      <c r="V3619" t="s">
        <v>44</v>
      </c>
      <c r="W3619" t="s">
        <v>41</v>
      </c>
      <c r="X3619" t="s">
        <v>44</v>
      </c>
      <c r="Y3619" t="s">
        <v>44</v>
      </c>
      <c r="Z3619">
        <f t="shared" si="56"/>
        <v>1</v>
      </c>
      <c r="AA3619" t="s">
        <v>41</v>
      </c>
      <c r="AB3619" t="s">
        <v>74</v>
      </c>
      <c r="AC3619" t="s">
        <v>41</v>
      </c>
      <c r="AD3619" t="s">
        <v>47</v>
      </c>
      <c r="AE3619">
        <v>72</v>
      </c>
      <c r="AF3619">
        <v>4284.2</v>
      </c>
      <c r="AG3619">
        <v>0</v>
      </c>
      <c r="AH3619">
        <v>0</v>
      </c>
      <c r="AI3619">
        <v>397.42</v>
      </c>
      <c r="AJ3619">
        <v>4681.62</v>
      </c>
      <c r="AK3619" t="s">
        <v>48</v>
      </c>
    </row>
    <row r="3620" spans="1:39" x14ac:dyDescent="0.3">
      <c r="A3620" t="s">
        <v>4769</v>
      </c>
      <c r="B3620" t="s">
        <v>50</v>
      </c>
      <c r="C3620" s="8">
        <v>62</v>
      </c>
      <c r="D3620" s="8" t="s">
        <v>41</v>
      </c>
      <c r="E3620" s="6">
        <v>3</v>
      </c>
      <c r="F3620" t="s">
        <v>1967</v>
      </c>
      <c r="G3620" s="6">
        <v>95485</v>
      </c>
      <c r="H3620" s="6">
        <v>39.220368000000001</v>
      </c>
      <c r="I3620" s="6">
        <v>-122.90769299999999</v>
      </c>
      <c r="J3620" s="6">
        <v>10</v>
      </c>
      <c r="K3620" s="6">
        <v>49</v>
      </c>
      <c r="L3620" s="6" t="s">
        <v>77</v>
      </c>
      <c r="M3620" s="6" t="s">
        <v>41</v>
      </c>
      <c r="N3620">
        <v>11.74</v>
      </c>
      <c r="O3620" t="s">
        <v>44</v>
      </c>
      <c r="P3620" t="s">
        <v>41</v>
      </c>
      <c r="Q3620" t="s">
        <v>56</v>
      </c>
      <c r="R3620">
        <v>20</v>
      </c>
      <c r="S3620" t="s">
        <v>44</v>
      </c>
      <c r="T3620" t="s">
        <v>41</v>
      </c>
      <c r="U3620" t="s">
        <v>41</v>
      </c>
      <c r="V3620" t="s">
        <v>44</v>
      </c>
      <c r="W3620" t="s">
        <v>41</v>
      </c>
      <c r="X3620" t="s">
        <v>44</v>
      </c>
      <c r="Y3620" t="s">
        <v>44</v>
      </c>
      <c r="Z3620">
        <f t="shared" si="56"/>
        <v>1</v>
      </c>
      <c r="AA3620" t="s">
        <v>41</v>
      </c>
      <c r="AB3620" t="s">
        <v>52</v>
      </c>
      <c r="AC3620" t="s">
        <v>41</v>
      </c>
      <c r="AD3620" t="s">
        <v>47</v>
      </c>
      <c r="AE3620">
        <v>90.4</v>
      </c>
      <c r="AF3620">
        <v>4494.6499999999996</v>
      </c>
      <c r="AG3620">
        <v>0</v>
      </c>
      <c r="AH3620">
        <v>0</v>
      </c>
      <c r="AI3620">
        <v>575.26</v>
      </c>
      <c r="AJ3620">
        <v>5069.91</v>
      </c>
      <c r="AK3620" t="s">
        <v>48</v>
      </c>
    </row>
    <row r="3621" spans="1:39" x14ac:dyDescent="0.3">
      <c r="A3621" t="s">
        <v>4770</v>
      </c>
      <c r="B3621" t="s">
        <v>50</v>
      </c>
      <c r="C3621" s="8">
        <v>34</v>
      </c>
      <c r="D3621" s="8" t="s">
        <v>44</v>
      </c>
      <c r="E3621" s="6">
        <v>0</v>
      </c>
      <c r="F3621" t="s">
        <v>1961</v>
      </c>
      <c r="G3621" s="6">
        <v>95684</v>
      </c>
      <c r="H3621" s="6">
        <v>38.606703000000003</v>
      </c>
      <c r="I3621" s="6">
        <v>-120.586659</v>
      </c>
      <c r="J3621" s="6">
        <v>0</v>
      </c>
      <c r="K3621" s="6">
        <v>1</v>
      </c>
      <c r="L3621" s="6" t="s">
        <v>43</v>
      </c>
      <c r="M3621" s="6" t="s">
        <v>41</v>
      </c>
      <c r="N3621">
        <v>13.62</v>
      </c>
      <c r="O3621" t="s">
        <v>44</v>
      </c>
      <c r="P3621" t="s">
        <v>41</v>
      </c>
      <c r="Q3621" t="s">
        <v>45</v>
      </c>
      <c r="R3621">
        <v>21</v>
      </c>
      <c r="S3621" t="s">
        <v>44</v>
      </c>
      <c r="T3621" t="s">
        <v>44</v>
      </c>
      <c r="U3621" t="s">
        <v>44</v>
      </c>
      <c r="V3621" t="s">
        <v>44</v>
      </c>
      <c r="W3621" t="s">
        <v>44</v>
      </c>
      <c r="X3621" t="s">
        <v>44</v>
      </c>
      <c r="Y3621" t="s">
        <v>44</v>
      </c>
      <c r="Z3621">
        <f t="shared" si="56"/>
        <v>0</v>
      </c>
      <c r="AA3621" t="s">
        <v>41</v>
      </c>
      <c r="AB3621" t="s">
        <v>52</v>
      </c>
      <c r="AC3621" t="s">
        <v>41</v>
      </c>
      <c r="AD3621" t="s">
        <v>47</v>
      </c>
      <c r="AE3621">
        <v>45.8</v>
      </c>
      <c r="AF3621">
        <v>45.8</v>
      </c>
      <c r="AG3621">
        <v>0</v>
      </c>
      <c r="AH3621">
        <v>0</v>
      </c>
      <c r="AI3621">
        <v>13.62</v>
      </c>
      <c r="AJ3621">
        <v>59.42</v>
      </c>
      <c r="AK3621" t="s">
        <v>99</v>
      </c>
    </row>
    <row r="3622" spans="1:39" x14ac:dyDescent="0.3">
      <c r="A3622" t="s">
        <v>4771</v>
      </c>
      <c r="B3622" t="s">
        <v>50</v>
      </c>
      <c r="C3622" s="8">
        <v>47</v>
      </c>
      <c r="D3622" s="8" t="s">
        <v>44</v>
      </c>
      <c r="E3622" s="6">
        <v>0</v>
      </c>
      <c r="F3622" t="s">
        <v>4063</v>
      </c>
      <c r="G3622" s="6">
        <v>94950</v>
      </c>
      <c r="H3622" s="6">
        <v>38.052208999999998</v>
      </c>
      <c r="I3622" s="6">
        <v>-122.775567</v>
      </c>
      <c r="J3622" s="6">
        <v>0</v>
      </c>
      <c r="K3622" s="6">
        <v>8</v>
      </c>
      <c r="L3622" s="6" t="s">
        <v>55</v>
      </c>
      <c r="M3622" s="6" t="s">
        <v>44</v>
      </c>
      <c r="P3622" t="s">
        <v>41</v>
      </c>
      <c r="Q3622" t="s">
        <v>45</v>
      </c>
      <c r="R3622">
        <v>8</v>
      </c>
      <c r="S3622" t="s">
        <v>41</v>
      </c>
      <c r="T3622" t="s">
        <v>44</v>
      </c>
      <c r="U3622" t="s">
        <v>44</v>
      </c>
      <c r="V3622" t="s">
        <v>44</v>
      </c>
      <c r="W3622" t="s">
        <v>44</v>
      </c>
      <c r="X3622" t="s">
        <v>44</v>
      </c>
      <c r="Y3622" t="s">
        <v>44</v>
      </c>
      <c r="Z3622">
        <f t="shared" si="56"/>
        <v>0</v>
      </c>
      <c r="AA3622" t="s">
        <v>44</v>
      </c>
      <c r="AB3622" t="s">
        <v>52</v>
      </c>
      <c r="AC3622" t="s">
        <v>44</v>
      </c>
      <c r="AD3622" t="s">
        <v>47</v>
      </c>
      <c r="AE3622">
        <v>29.35</v>
      </c>
      <c r="AF3622">
        <v>216.45</v>
      </c>
      <c r="AG3622">
        <v>0</v>
      </c>
      <c r="AH3622">
        <v>10</v>
      </c>
      <c r="AI3622">
        <v>0</v>
      </c>
      <c r="AJ3622">
        <v>226.45</v>
      </c>
      <c r="AK3622" t="s">
        <v>48</v>
      </c>
    </row>
    <row r="3623" spans="1:39" x14ac:dyDescent="0.3">
      <c r="A3623" t="s">
        <v>4772</v>
      </c>
      <c r="B3623" t="s">
        <v>40</v>
      </c>
      <c r="C3623" s="8">
        <v>34</v>
      </c>
      <c r="D3623" s="8" t="s">
        <v>41</v>
      </c>
      <c r="E3623" s="6">
        <v>0</v>
      </c>
      <c r="F3623" t="s">
        <v>4773</v>
      </c>
      <c r="G3623" s="6">
        <v>95984</v>
      </c>
      <c r="H3623" s="6">
        <v>40.022184000000003</v>
      </c>
      <c r="I3623" s="6">
        <v>-121.06238399999999</v>
      </c>
      <c r="J3623" s="6">
        <v>1</v>
      </c>
      <c r="K3623" s="6">
        <v>1</v>
      </c>
      <c r="L3623" s="6" t="s">
        <v>43</v>
      </c>
      <c r="M3623" s="6" t="s">
        <v>41</v>
      </c>
      <c r="N3623">
        <v>11.08</v>
      </c>
      <c r="O3623" t="s">
        <v>44</v>
      </c>
      <c r="P3623" t="s">
        <v>41</v>
      </c>
      <c r="Q3623" t="s">
        <v>56</v>
      </c>
      <c r="R3623">
        <v>13</v>
      </c>
      <c r="S3623" t="s">
        <v>44</v>
      </c>
      <c r="T3623" t="s">
        <v>44</v>
      </c>
      <c r="U3623" t="s">
        <v>44</v>
      </c>
      <c r="V3623" t="s">
        <v>44</v>
      </c>
      <c r="W3623" t="s">
        <v>44</v>
      </c>
      <c r="X3623" t="s">
        <v>44</v>
      </c>
      <c r="Y3623" t="s">
        <v>44</v>
      </c>
      <c r="Z3623">
        <f t="shared" si="56"/>
        <v>0</v>
      </c>
      <c r="AA3623" t="s">
        <v>41</v>
      </c>
      <c r="AB3623" t="s">
        <v>52</v>
      </c>
      <c r="AC3623" t="s">
        <v>41</v>
      </c>
      <c r="AD3623" t="s">
        <v>57</v>
      </c>
      <c r="AE3623">
        <v>69.8</v>
      </c>
      <c r="AF3623">
        <v>69.8</v>
      </c>
      <c r="AG3623">
        <v>0</v>
      </c>
      <c r="AH3623">
        <v>0</v>
      </c>
      <c r="AI3623">
        <v>11.08</v>
      </c>
      <c r="AJ3623">
        <v>80.88</v>
      </c>
      <c r="AK3623" t="s">
        <v>58</v>
      </c>
      <c r="AL3623" t="s">
        <v>64</v>
      </c>
      <c r="AM3623" t="s">
        <v>434</v>
      </c>
    </row>
    <row r="3624" spans="1:39" x14ac:dyDescent="0.3">
      <c r="A3624" t="s">
        <v>4774</v>
      </c>
      <c r="B3624" t="s">
        <v>50</v>
      </c>
      <c r="C3624" s="8">
        <v>75</v>
      </c>
      <c r="D3624" s="8" t="s">
        <v>41</v>
      </c>
      <c r="E3624" s="6">
        <v>0</v>
      </c>
      <c r="F3624" t="s">
        <v>1668</v>
      </c>
      <c r="G3624" s="6">
        <v>93608</v>
      </c>
      <c r="H3624" s="6">
        <v>36.488056</v>
      </c>
      <c r="I3624" s="6">
        <v>-120.407691</v>
      </c>
      <c r="J3624" s="6">
        <v>4</v>
      </c>
      <c r="K3624" s="6">
        <v>72</v>
      </c>
      <c r="L3624" s="6" t="s">
        <v>73</v>
      </c>
      <c r="M3624" s="6" t="s">
        <v>41</v>
      </c>
      <c r="N3624">
        <v>5.6</v>
      </c>
      <c r="O3624" t="s">
        <v>41</v>
      </c>
      <c r="P3624" t="s">
        <v>41</v>
      </c>
      <c r="Q3624" t="s">
        <v>56</v>
      </c>
      <c r="R3624">
        <v>19</v>
      </c>
      <c r="S3624" t="s">
        <v>41</v>
      </c>
      <c r="T3624" t="s">
        <v>41</v>
      </c>
      <c r="U3624" t="s">
        <v>41</v>
      </c>
      <c r="V3624" t="s">
        <v>41</v>
      </c>
      <c r="W3624" t="s">
        <v>41</v>
      </c>
      <c r="X3624" t="s">
        <v>41</v>
      </c>
      <c r="Y3624" t="s">
        <v>41</v>
      </c>
      <c r="Z3624">
        <f t="shared" si="56"/>
        <v>3</v>
      </c>
      <c r="AA3624" t="s">
        <v>41</v>
      </c>
      <c r="AB3624" t="s">
        <v>74</v>
      </c>
      <c r="AC3624" t="s">
        <v>41</v>
      </c>
      <c r="AD3624" t="s">
        <v>184</v>
      </c>
      <c r="AE3624">
        <v>114.5</v>
      </c>
      <c r="AF3624">
        <v>8331.9500000000007</v>
      </c>
      <c r="AG3624">
        <v>0</v>
      </c>
      <c r="AH3624">
        <v>0</v>
      </c>
      <c r="AI3624">
        <v>403.2</v>
      </c>
      <c r="AJ3624">
        <v>8735.15</v>
      </c>
      <c r="AK3624" t="s">
        <v>48</v>
      </c>
    </row>
    <row r="3625" spans="1:39" x14ac:dyDescent="0.3">
      <c r="A3625" t="s">
        <v>4775</v>
      </c>
      <c r="B3625" t="s">
        <v>40</v>
      </c>
      <c r="C3625" s="8">
        <v>37</v>
      </c>
      <c r="D3625" s="8" t="s">
        <v>41</v>
      </c>
      <c r="E3625" s="6">
        <v>1</v>
      </c>
      <c r="F3625" t="s">
        <v>3628</v>
      </c>
      <c r="G3625" s="6">
        <v>96021</v>
      </c>
      <c r="H3625" s="6">
        <v>39.913777000000003</v>
      </c>
      <c r="I3625" s="6">
        <v>-122.289984</v>
      </c>
      <c r="J3625" s="6">
        <v>6</v>
      </c>
      <c r="K3625" s="6">
        <v>63</v>
      </c>
      <c r="L3625" s="6" t="s">
        <v>77</v>
      </c>
      <c r="M3625" s="6" t="s">
        <v>41</v>
      </c>
      <c r="N3625">
        <v>25.32</v>
      </c>
      <c r="O3625" t="s">
        <v>44</v>
      </c>
      <c r="P3625" t="s">
        <v>41</v>
      </c>
      <c r="Q3625" t="s">
        <v>80</v>
      </c>
      <c r="R3625">
        <v>11</v>
      </c>
      <c r="S3625" t="s">
        <v>41</v>
      </c>
      <c r="T3625" t="s">
        <v>44</v>
      </c>
      <c r="U3625" t="s">
        <v>44</v>
      </c>
      <c r="V3625" t="s">
        <v>44</v>
      </c>
      <c r="W3625" t="s">
        <v>44</v>
      </c>
      <c r="X3625" t="s">
        <v>44</v>
      </c>
      <c r="Y3625" t="s">
        <v>44</v>
      </c>
      <c r="Z3625">
        <f t="shared" si="56"/>
        <v>0</v>
      </c>
      <c r="AA3625" t="s">
        <v>41</v>
      </c>
      <c r="AB3625" t="s">
        <v>74</v>
      </c>
      <c r="AC3625" t="s">
        <v>41</v>
      </c>
      <c r="AD3625" t="s">
        <v>57</v>
      </c>
      <c r="AE3625">
        <v>50.65</v>
      </c>
      <c r="AF3625">
        <v>3221.25</v>
      </c>
      <c r="AG3625">
        <v>37.04</v>
      </c>
      <c r="AH3625">
        <v>0</v>
      </c>
      <c r="AI3625">
        <v>1595.16</v>
      </c>
      <c r="AJ3625">
        <v>4779.37</v>
      </c>
      <c r="AK3625" t="s">
        <v>48</v>
      </c>
    </row>
    <row r="3626" spans="1:39" x14ac:dyDescent="0.3">
      <c r="A3626" t="s">
        <v>4776</v>
      </c>
      <c r="B3626" t="s">
        <v>50</v>
      </c>
      <c r="C3626" s="8">
        <v>44</v>
      </c>
      <c r="D3626" s="8" t="s">
        <v>44</v>
      </c>
      <c r="E3626" s="6">
        <v>0</v>
      </c>
      <c r="F3626" t="s">
        <v>1311</v>
      </c>
      <c r="G3626" s="6">
        <v>91978</v>
      </c>
      <c r="H3626" s="6">
        <v>32.730263999999998</v>
      </c>
      <c r="I3626" s="6">
        <v>-116.950963</v>
      </c>
      <c r="J3626" s="6">
        <v>0</v>
      </c>
      <c r="K3626" s="6">
        <v>54</v>
      </c>
      <c r="L3626" s="6" t="s">
        <v>77</v>
      </c>
      <c r="M3626" s="6" t="s">
        <v>41</v>
      </c>
      <c r="N3626">
        <v>35.32</v>
      </c>
      <c r="O3626" t="s">
        <v>41</v>
      </c>
      <c r="P3626" t="s">
        <v>41</v>
      </c>
      <c r="Q3626" t="s">
        <v>56</v>
      </c>
      <c r="R3626">
        <v>15</v>
      </c>
      <c r="S3626" t="s">
        <v>44</v>
      </c>
      <c r="T3626" t="s">
        <v>44</v>
      </c>
      <c r="U3626" t="s">
        <v>41</v>
      </c>
      <c r="V3626" t="s">
        <v>44</v>
      </c>
      <c r="W3626" t="s">
        <v>44</v>
      </c>
      <c r="X3626" t="s">
        <v>41</v>
      </c>
      <c r="Y3626" t="s">
        <v>41</v>
      </c>
      <c r="Z3626">
        <f t="shared" si="56"/>
        <v>2</v>
      </c>
      <c r="AA3626" t="s">
        <v>41</v>
      </c>
      <c r="AB3626" t="s">
        <v>52</v>
      </c>
      <c r="AC3626" t="s">
        <v>44</v>
      </c>
      <c r="AD3626" t="s">
        <v>47</v>
      </c>
      <c r="AE3626">
        <v>89.4</v>
      </c>
      <c r="AF3626">
        <v>4869.5</v>
      </c>
      <c r="AG3626">
        <v>0</v>
      </c>
      <c r="AH3626">
        <v>0</v>
      </c>
      <c r="AI3626">
        <v>1907.28</v>
      </c>
      <c r="AJ3626">
        <v>6776.78</v>
      </c>
      <c r="AK3626" t="s">
        <v>48</v>
      </c>
    </row>
    <row r="3627" spans="1:39" x14ac:dyDescent="0.3">
      <c r="A3627" t="s">
        <v>4777</v>
      </c>
      <c r="B3627" t="s">
        <v>40</v>
      </c>
      <c r="C3627" s="8">
        <v>22</v>
      </c>
      <c r="D3627" s="8" t="s">
        <v>41</v>
      </c>
      <c r="E3627" s="6">
        <v>0</v>
      </c>
      <c r="F3627" t="s">
        <v>2092</v>
      </c>
      <c r="G3627" s="6">
        <v>93465</v>
      </c>
      <c r="H3627" s="6">
        <v>35.536115000000002</v>
      </c>
      <c r="I3627" s="6">
        <v>-120.739231</v>
      </c>
      <c r="J3627" s="6">
        <v>1</v>
      </c>
      <c r="K3627" s="6">
        <v>33</v>
      </c>
      <c r="L3627" s="6" t="s">
        <v>130</v>
      </c>
      <c r="M3627" s="6" t="s">
        <v>41</v>
      </c>
      <c r="N3627">
        <v>41.61</v>
      </c>
      <c r="O3627" t="s">
        <v>41</v>
      </c>
      <c r="P3627" t="s">
        <v>41</v>
      </c>
      <c r="Q3627" t="s">
        <v>56</v>
      </c>
      <c r="R3627">
        <v>73</v>
      </c>
      <c r="S3627" t="s">
        <v>41</v>
      </c>
      <c r="T3627" t="s">
        <v>44</v>
      </c>
      <c r="U3627" t="s">
        <v>41</v>
      </c>
      <c r="V3627" t="s">
        <v>44</v>
      </c>
      <c r="W3627" t="s">
        <v>41</v>
      </c>
      <c r="X3627" t="s">
        <v>41</v>
      </c>
      <c r="Y3627" t="s">
        <v>41</v>
      </c>
      <c r="Z3627">
        <f t="shared" si="56"/>
        <v>3</v>
      </c>
      <c r="AA3627" t="s">
        <v>41</v>
      </c>
      <c r="AB3627" t="s">
        <v>46</v>
      </c>
      <c r="AC3627" t="s">
        <v>41</v>
      </c>
      <c r="AD3627" t="s">
        <v>184</v>
      </c>
      <c r="AE3627">
        <v>103.7</v>
      </c>
      <c r="AF3627">
        <v>3467</v>
      </c>
      <c r="AG3627">
        <v>0</v>
      </c>
      <c r="AH3627">
        <v>0</v>
      </c>
      <c r="AI3627">
        <v>1373.13</v>
      </c>
      <c r="AJ3627">
        <v>4840.13</v>
      </c>
      <c r="AK3627" t="s">
        <v>58</v>
      </c>
      <c r="AL3627" t="s">
        <v>59</v>
      </c>
      <c r="AM3627" t="s">
        <v>60</v>
      </c>
    </row>
    <row r="3628" spans="1:39" x14ac:dyDescent="0.3">
      <c r="A3628" t="s">
        <v>4778</v>
      </c>
      <c r="B3628" t="s">
        <v>50</v>
      </c>
      <c r="C3628" s="8">
        <v>39</v>
      </c>
      <c r="D3628" s="8" t="s">
        <v>44</v>
      </c>
      <c r="E3628" s="6">
        <v>0</v>
      </c>
      <c r="F3628" t="s">
        <v>426</v>
      </c>
      <c r="G3628" s="6">
        <v>90247</v>
      </c>
      <c r="H3628" s="6">
        <v>33.890853</v>
      </c>
      <c r="I3628" s="6">
        <v>-118.297967</v>
      </c>
      <c r="J3628" s="6">
        <v>0</v>
      </c>
      <c r="K3628" s="6">
        <v>31</v>
      </c>
      <c r="L3628" s="6" t="s">
        <v>43</v>
      </c>
      <c r="M3628" s="6" t="s">
        <v>41</v>
      </c>
      <c r="N3628">
        <v>6.4</v>
      </c>
      <c r="O3628" t="s">
        <v>41</v>
      </c>
      <c r="P3628" t="s">
        <v>41</v>
      </c>
      <c r="Q3628" t="s">
        <v>45</v>
      </c>
      <c r="R3628">
        <v>24</v>
      </c>
      <c r="S3628" t="s">
        <v>44</v>
      </c>
      <c r="T3628" t="s">
        <v>41</v>
      </c>
      <c r="U3628" t="s">
        <v>44</v>
      </c>
      <c r="V3628" t="s">
        <v>41</v>
      </c>
      <c r="W3628" t="s">
        <v>41</v>
      </c>
      <c r="X3628" t="s">
        <v>44</v>
      </c>
      <c r="Y3628" t="s">
        <v>44</v>
      </c>
      <c r="Z3628">
        <f t="shared" si="56"/>
        <v>1</v>
      </c>
      <c r="AA3628" t="s">
        <v>41</v>
      </c>
      <c r="AB3628" t="s">
        <v>52</v>
      </c>
      <c r="AC3628" t="s">
        <v>41</v>
      </c>
      <c r="AD3628" t="s">
        <v>57</v>
      </c>
      <c r="AE3628">
        <v>71.05</v>
      </c>
      <c r="AF3628">
        <v>2168.15</v>
      </c>
      <c r="AG3628">
        <v>0</v>
      </c>
      <c r="AH3628">
        <v>0</v>
      </c>
      <c r="AI3628">
        <v>198.4</v>
      </c>
      <c r="AJ3628">
        <v>2366.5500000000002</v>
      </c>
      <c r="AK3628" t="s">
        <v>48</v>
      </c>
    </row>
    <row r="3629" spans="1:39" x14ac:dyDescent="0.3">
      <c r="A3629" t="s">
        <v>4779</v>
      </c>
      <c r="B3629" t="s">
        <v>50</v>
      </c>
      <c r="C3629" s="8">
        <v>51</v>
      </c>
      <c r="D3629" s="8" t="s">
        <v>44</v>
      </c>
      <c r="E3629" s="6">
        <v>0</v>
      </c>
      <c r="F3629" t="s">
        <v>152</v>
      </c>
      <c r="G3629" s="6">
        <v>92129</v>
      </c>
      <c r="H3629" s="6">
        <v>32.961064</v>
      </c>
      <c r="I3629" s="6">
        <v>-117.134917</v>
      </c>
      <c r="J3629" s="6">
        <v>0</v>
      </c>
      <c r="K3629" s="6">
        <v>10</v>
      </c>
      <c r="L3629" s="6" t="s">
        <v>63</v>
      </c>
      <c r="M3629" s="6" t="s">
        <v>41</v>
      </c>
      <c r="N3629">
        <v>27.57</v>
      </c>
      <c r="O3629" t="s">
        <v>41</v>
      </c>
      <c r="P3629" t="s">
        <v>41</v>
      </c>
      <c r="Q3629" t="s">
        <v>56</v>
      </c>
      <c r="R3629">
        <v>13</v>
      </c>
      <c r="S3629" t="s">
        <v>41</v>
      </c>
      <c r="T3629" t="s">
        <v>44</v>
      </c>
      <c r="U3629" t="s">
        <v>44</v>
      </c>
      <c r="V3629" t="s">
        <v>44</v>
      </c>
      <c r="W3629" t="s">
        <v>41</v>
      </c>
      <c r="X3629" t="s">
        <v>41</v>
      </c>
      <c r="Y3629" t="s">
        <v>41</v>
      </c>
      <c r="Z3629">
        <f t="shared" si="56"/>
        <v>3</v>
      </c>
      <c r="AA3629" t="s">
        <v>41</v>
      </c>
      <c r="AB3629" t="s">
        <v>52</v>
      </c>
      <c r="AC3629" t="s">
        <v>44</v>
      </c>
      <c r="AD3629" t="s">
        <v>57</v>
      </c>
      <c r="AE3629">
        <v>98.55</v>
      </c>
      <c r="AF3629">
        <v>1008.55</v>
      </c>
      <c r="AG3629">
        <v>0</v>
      </c>
      <c r="AH3629">
        <v>0</v>
      </c>
      <c r="AI3629">
        <v>275.7</v>
      </c>
      <c r="AJ3629">
        <v>1284.25</v>
      </c>
      <c r="AK3629" t="s">
        <v>58</v>
      </c>
      <c r="AL3629" t="s">
        <v>59</v>
      </c>
      <c r="AM3629" t="s">
        <v>105</v>
      </c>
    </row>
    <row r="3630" spans="1:39" x14ac:dyDescent="0.3">
      <c r="A3630" t="s">
        <v>4780</v>
      </c>
      <c r="B3630" t="s">
        <v>40</v>
      </c>
      <c r="C3630" s="8">
        <v>52</v>
      </c>
      <c r="D3630" s="8" t="s">
        <v>41</v>
      </c>
      <c r="E3630" s="6">
        <v>0</v>
      </c>
      <c r="F3630" t="s">
        <v>353</v>
      </c>
      <c r="G3630" s="6">
        <v>94602</v>
      </c>
      <c r="H3630" s="6">
        <v>37.803882999999999</v>
      </c>
      <c r="I3630" s="6">
        <v>-122.208417</v>
      </c>
      <c r="J3630" s="6">
        <v>7</v>
      </c>
      <c r="K3630" s="6">
        <v>59</v>
      </c>
      <c r="L3630" s="6" t="s">
        <v>77</v>
      </c>
      <c r="M3630" s="6" t="s">
        <v>41</v>
      </c>
      <c r="N3630">
        <v>40.47</v>
      </c>
      <c r="O3630" t="s">
        <v>41</v>
      </c>
      <c r="P3630" t="s">
        <v>41</v>
      </c>
      <c r="Q3630" t="s">
        <v>56</v>
      </c>
      <c r="R3630">
        <v>4</v>
      </c>
      <c r="S3630" t="s">
        <v>41</v>
      </c>
      <c r="T3630" t="s">
        <v>41</v>
      </c>
      <c r="U3630" t="s">
        <v>41</v>
      </c>
      <c r="V3630" t="s">
        <v>44</v>
      </c>
      <c r="W3630" t="s">
        <v>41</v>
      </c>
      <c r="X3630" t="s">
        <v>41</v>
      </c>
      <c r="Y3630" t="s">
        <v>41</v>
      </c>
      <c r="Z3630">
        <f t="shared" si="56"/>
        <v>3</v>
      </c>
      <c r="AA3630" t="s">
        <v>41</v>
      </c>
      <c r="AB3630" t="s">
        <v>46</v>
      </c>
      <c r="AC3630" t="s">
        <v>41</v>
      </c>
      <c r="AD3630" t="s">
        <v>47</v>
      </c>
      <c r="AE3630">
        <v>109.15</v>
      </c>
      <c r="AF3630">
        <v>6557.75</v>
      </c>
      <c r="AG3630">
        <v>0</v>
      </c>
      <c r="AH3630">
        <v>0</v>
      </c>
      <c r="AI3630">
        <v>2387.73</v>
      </c>
      <c r="AJ3630">
        <v>8945.48</v>
      </c>
      <c r="AK3630" t="s">
        <v>48</v>
      </c>
    </row>
    <row r="3631" spans="1:39" x14ac:dyDescent="0.3">
      <c r="A3631" t="s">
        <v>4781</v>
      </c>
      <c r="B3631" t="s">
        <v>40</v>
      </c>
      <c r="C3631" s="8">
        <v>46</v>
      </c>
      <c r="D3631" s="8" t="s">
        <v>44</v>
      </c>
      <c r="E3631" s="6">
        <v>1</v>
      </c>
      <c r="F3631" t="s">
        <v>261</v>
      </c>
      <c r="G3631" s="6">
        <v>93516</v>
      </c>
      <c r="H3631" s="6">
        <v>34.957030000000003</v>
      </c>
      <c r="I3631" s="6">
        <v>-117.73045</v>
      </c>
      <c r="J3631" s="6">
        <v>0</v>
      </c>
      <c r="K3631" s="6">
        <v>9</v>
      </c>
      <c r="L3631" s="6" t="s">
        <v>43</v>
      </c>
      <c r="M3631" s="6" t="s">
        <v>41</v>
      </c>
      <c r="N3631">
        <v>42.1</v>
      </c>
      <c r="O3631" t="s">
        <v>44</v>
      </c>
      <c r="P3631" t="s">
        <v>41</v>
      </c>
      <c r="Q3631" t="s">
        <v>56</v>
      </c>
      <c r="R3631">
        <v>16</v>
      </c>
      <c r="S3631" t="s">
        <v>41</v>
      </c>
      <c r="T3631" t="s">
        <v>44</v>
      </c>
      <c r="U3631" t="s">
        <v>41</v>
      </c>
      <c r="V3631" t="s">
        <v>41</v>
      </c>
      <c r="W3631" t="s">
        <v>44</v>
      </c>
      <c r="X3631" t="s">
        <v>41</v>
      </c>
      <c r="Y3631" t="s">
        <v>41</v>
      </c>
      <c r="Z3631">
        <f t="shared" si="56"/>
        <v>2</v>
      </c>
      <c r="AA3631" t="s">
        <v>41</v>
      </c>
      <c r="AB3631" t="s">
        <v>52</v>
      </c>
      <c r="AC3631" t="s">
        <v>44</v>
      </c>
      <c r="AD3631" t="s">
        <v>57</v>
      </c>
      <c r="AE3631">
        <v>93</v>
      </c>
      <c r="AF3631">
        <v>870.25</v>
      </c>
      <c r="AG3631">
        <v>0</v>
      </c>
      <c r="AH3631">
        <v>0</v>
      </c>
      <c r="AI3631">
        <v>378.9</v>
      </c>
      <c r="AJ3631">
        <v>1249.1500000000001</v>
      </c>
      <c r="AK3631" t="s">
        <v>48</v>
      </c>
    </row>
    <row r="3632" spans="1:39" x14ac:dyDescent="0.3">
      <c r="A3632" t="s">
        <v>4782</v>
      </c>
      <c r="B3632" t="s">
        <v>40</v>
      </c>
      <c r="C3632" s="8">
        <v>76</v>
      </c>
      <c r="D3632" s="8" t="s">
        <v>44</v>
      </c>
      <c r="E3632" s="6">
        <v>0</v>
      </c>
      <c r="F3632" t="s">
        <v>152</v>
      </c>
      <c r="G3632" s="6">
        <v>92126</v>
      </c>
      <c r="H3632" s="6">
        <v>32.886924999999998</v>
      </c>
      <c r="I3632" s="6">
        <v>-117.152162</v>
      </c>
      <c r="J3632" s="6">
        <v>0</v>
      </c>
      <c r="K3632" s="6">
        <v>10</v>
      </c>
      <c r="L3632" s="6" t="s">
        <v>43</v>
      </c>
      <c r="M3632" s="6" t="s">
        <v>44</v>
      </c>
      <c r="P3632" t="s">
        <v>41</v>
      </c>
      <c r="Q3632" t="s">
        <v>45</v>
      </c>
      <c r="R3632">
        <v>20</v>
      </c>
      <c r="S3632" t="s">
        <v>44</v>
      </c>
      <c r="T3632" t="s">
        <v>44</v>
      </c>
      <c r="U3632" t="s">
        <v>44</v>
      </c>
      <c r="V3632" t="s">
        <v>41</v>
      </c>
      <c r="W3632" t="s">
        <v>44</v>
      </c>
      <c r="X3632" t="s">
        <v>44</v>
      </c>
      <c r="Y3632" t="s">
        <v>44</v>
      </c>
      <c r="Z3632">
        <f t="shared" si="56"/>
        <v>0</v>
      </c>
      <c r="AA3632" t="s">
        <v>44</v>
      </c>
      <c r="AB3632" t="s">
        <v>52</v>
      </c>
      <c r="AC3632" t="s">
        <v>41</v>
      </c>
      <c r="AD3632" t="s">
        <v>57</v>
      </c>
      <c r="AE3632">
        <v>29.65</v>
      </c>
      <c r="AF3632">
        <v>291.39999999999998</v>
      </c>
      <c r="AG3632">
        <v>0</v>
      </c>
      <c r="AH3632">
        <v>110</v>
      </c>
      <c r="AI3632">
        <v>0</v>
      </c>
      <c r="AJ3632">
        <v>401.4</v>
      </c>
      <c r="AK3632" t="s">
        <v>58</v>
      </c>
      <c r="AL3632" t="s">
        <v>110</v>
      </c>
      <c r="AM3632" t="s">
        <v>111</v>
      </c>
    </row>
    <row r="3633" spans="1:39" x14ac:dyDescent="0.3">
      <c r="A3633" t="s">
        <v>4783</v>
      </c>
      <c r="B3633" t="s">
        <v>50</v>
      </c>
      <c r="C3633" s="8">
        <v>62</v>
      </c>
      <c r="D3633" s="8" t="s">
        <v>44</v>
      </c>
      <c r="E3633" s="6">
        <v>0</v>
      </c>
      <c r="F3633" t="s">
        <v>4642</v>
      </c>
      <c r="G3633" s="6">
        <v>93266</v>
      </c>
      <c r="H3633" s="6">
        <v>36.175255</v>
      </c>
      <c r="I3633" s="6">
        <v>-119.813805</v>
      </c>
      <c r="J3633" s="6">
        <v>0</v>
      </c>
      <c r="K3633" s="6">
        <v>1</v>
      </c>
      <c r="L3633" s="6" t="s">
        <v>43</v>
      </c>
      <c r="M3633" s="6" t="s">
        <v>41</v>
      </c>
      <c r="N3633">
        <v>17.61</v>
      </c>
      <c r="O3633" t="s">
        <v>44</v>
      </c>
      <c r="P3633" t="s">
        <v>44</v>
      </c>
      <c r="Z3633">
        <f t="shared" si="56"/>
        <v>0</v>
      </c>
      <c r="AB3633" t="s">
        <v>52</v>
      </c>
      <c r="AC3633" t="s">
        <v>44</v>
      </c>
      <c r="AD3633" t="s">
        <v>57</v>
      </c>
      <c r="AE3633">
        <v>19.95</v>
      </c>
      <c r="AF3633">
        <v>19.95</v>
      </c>
      <c r="AG3633">
        <v>0</v>
      </c>
      <c r="AH3633">
        <v>0</v>
      </c>
      <c r="AI3633">
        <v>17.61</v>
      </c>
      <c r="AJ3633">
        <v>37.56</v>
      </c>
      <c r="AK3633" t="s">
        <v>58</v>
      </c>
      <c r="AL3633" t="s">
        <v>122</v>
      </c>
      <c r="AM3633" t="s">
        <v>196</v>
      </c>
    </row>
    <row r="3634" spans="1:39" x14ac:dyDescent="0.3">
      <c r="A3634" t="s">
        <v>4784</v>
      </c>
      <c r="B3634" t="s">
        <v>50</v>
      </c>
      <c r="C3634" s="8">
        <v>55</v>
      </c>
      <c r="D3634" s="8" t="s">
        <v>44</v>
      </c>
      <c r="E3634" s="6">
        <v>0</v>
      </c>
      <c r="F3634" t="s">
        <v>240</v>
      </c>
      <c r="G3634" s="6">
        <v>94533</v>
      </c>
      <c r="H3634" s="6">
        <v>38.287135999999997</v>
      </c>
      <c r="I3634" s="6">
        <v>-122.02710999999999</v>
      </c>
      <c r="J3634" s="6">
        <v>0</v>
      </c>
      <c r="K3634" s="6">
        <v>4</v>
      </c>
      <c r="L3634" s="6" t="s">
        <v>43</v>
      </c>
      <c r="M3634" s="6" t="s">
        <v>41</v>
      </c>
      <c r="N3634">
        <v>34.86</v>
      </c>
      <c r="O3634" t="s">
        <v>44</v>
      </c>
      <c r="P3634" t="s">
        <v>44</v>
      </c>
      <c r="Z3634">
        <f t="shared" si="56"/>
        <v>0</v>
      </c>
      <c r="AB3634" t="s">
        <v>52</v>
      </c>
      <c r="AC3634" t="s">
        <v>41</v>
      </c>
      <c r="AD3634" t="s">
        <v>47</v>
      </c>
      <c r="AE3634">
        <v>19.95</v>
      </c>
      <c r="AF3634">
        <v>59.25</v>
      </c>
      <c r="AG3634">
        <v>0</v>
      </c>
      <c r="AH3634">
        <v>0</v>
      </c>
      <c r="AI3634">
        <v>139.44</v>
      </c>
      <c r="AJ3634">
        <v>198.69</v>
      </c>
      <c r="AK3634" t="s">
        <v>48</v>
      </c>
    </row>
    <row r="3635" spans="1:39" x14ac:dyDescent="0.3">
      <c r="A3635" t="s">
        <v>4785</v>
      </c>
      <c r="B3635" t="s">
        <v>50</v>
      </c>
      <c r="C3635" s="8">
        <v>68</v>
      </c>
      <c r="D3635" s="8" t="s">
        <v>44</v>
      </c>
      <c r="E3635" s="6">
        <v>0</v>
      </c>
      <c r="F3635" t="s">
        <v>136</v>
      </c>
      <c r="G3635" s="6">
        <v>90002</v>
      </c>
      <c r="H3635" s="6">
        <v>33.949255000000001</v>
      </c>
      <c r="I3635" s="6">
        <v>-118.246978</v>
      </c>
      <c r="J3635" s="6">
        <v>0</v>
      </c>
      <c r="K3635" s="6">
        <v>38</v>
      </c>
      <c r="L3635" s="6" t="s">
        <v>43</v>
      </c>
      <c r="M3635" s="6" t="s">
        <v>41</v>
      </c>
      <c r="N3635">
        <v>46.96</v>
      </c>
      <c r="O3635" t="s">
        <v>41</v>
      </c>
      <c r="P3635" t="s">
        <v>41</v>
      </c>
      <c r="Q3635" t="s">
        <v>56</v>
      </c>
      <c r="R3635">
        <v>13</v>
      </c>
      <c r="S3635" t="s">
        <v>44</v>
      </c>
      <c r="T3635" t="s">
        <v>44</v>
      </c>
      <c r="U3635" t="s">
        <v>44</v>
      </c>
      <c r="V3635" t="s">
        <v>44</v>
      </c>
      <c r="W3635" t="s">
        <v>41</v>
      </c>
      <c r="X3635" t="s">
        <v>41</v>
      </c>
      <c r="Y3635" t="s">
        <v>44</v>
      </c>
      <c r="Z3635">
        <f t="shared" si="56"/>
        <v>2</v>
      </c>
      <c r="AA3635" t="s">
        <v>41</v>
      </c>
      <c r="AB3635" t="s">
        <v>74</v>
      </c>
      <c r="AC3635" t="s">
        <v>44</v>
      </c>
      <c r="AD3635" t="s">
        <v>57</v>
      </c>
      <c r="AE3635">
        <v>94.75</v>
      </c>
      <c r="AF3635">
        <v>3653</v>
      </c>
      <c r="AG3635">
        <v>45.82</v>
      </c>
      <c r="AH3635">
        <v>0</v>
      </c>
      <c r="AI3635">
        <v>1784.48</v>
      </c>
      <c r="AJ3635">
        <v>5391.66</v>
      </c>
      <c r="AK3635" t="s">
        <v>48</v>
      </c>
    </row>
    <row r="3636" spans="1:39" x14ac:dyDescent="0.3">
      <c r="A3636" t="s">
        <v>4786</v>
      </c>
      <c r="B3636" t="s">
        <v>40</v>
      </c>
      <c r="C3636" s="8">
        <v>44</v>
      </c>
      <c r="D3636" s="8" t="s">
        <v>44</v>
      </c>
      <c r="E3636" s="6">
        <v>0</v>
      </c>
      <c r="F3636" t="s">
        <v>392</v>
      </c>
      <c r="G3636" s="6">
        <v>94134</v>
      </c>
      <c r="H3636" s="6">
        <v>37.721052</v>
      </c>
      <c r="I3636" s="6">
        <v>-122.413573</v>
      </c>
      <c r="J3636" s="6">
        <v>0</v>
      </c>
      <c r="K3636" s="6">
        <v>16</v>
      </c>
      <c r="L3636" s="6" t="s">
        <v>43</v>
      </c>
      <c r="M3636" s="6" t="s">
        <v>41</v>
      </c>
      <c r="N3636">
        <v>38.020000000000003</v>
      </c>
      <c r="O3636" t="s">
        <v>44</v>
      </c>
      <c r="P3636" t="s">
        <v>41</v>
      </c>
      <c r="Q3636" t="s">
        <v>56</v>
      </c>
      <c r="R3636">
        <v>25</v>
      </c>
      <c r="S3636" t="s">
        <v>44</v>
      </c>
      <c r="T3636" t="s">
        <v>41</v>
      </c>
      <c r="U3636" t="s">
        <v>44</v>
      </c>
      <c r="V3636" t="s">
        <v>44</v>
      </c>
      <c r="W3636" t="s">
        <v>44</v>
      </c>
      <c r="X3636" t="s">
        <v>44</v>
      </c>
      <c r="Y3636" t="s">
        <v>44</v>
      </c>
      <c r="Z3636">
        <f t="shared" si="56"/>
        <v>0</v>
      </c>
      <c r="AA3636" t="s">
        <v>41</v>
      </c>
      <c r="AB3636" t="s">
        <v>52</v>
      </c>
      <c r="AC3636" t="s">
        <v>44</v>
      </c>
      <c r="AD3636" t="s">
        <v>57</v>
      </c>
      <c r="AE3636">
        <v>75.099999999999994</v>
      </c>
      <c r="AF3636">
        <v>1212.8499999999999</v>
      </c>
      <c r="AG3636">
        <v>0</v>
      </c>
      <c r="AH3636">
        <v>0</v>
      </c>
      <c r="AI3636">
        <v>608.32000000000005</v>
      </c>
      <c r="AJ3636">
        <v>1821.17</v>
      </c>
      <c r="AK3636" t="s">
        <v>48</v>
      </c>
    </row>
    <row r="3637" spans="1:39" x14ac:dyDescent="0.3">
      <c r="A3637" t="s">
        <v>4787</v>
      </c>
      <c r="B3637" t="s">
        <v>50</v>
      </c>
      <c r="C3637" s="8">
        <v>32</v>
      </c>
      <c r="D3637" s="8" t="s">
        <v>44</v>
      </c>
      <c r="E3637" s="6">
        <v>0</v>
      </c>
      <c r="F3637" t="s">
        <v>4710</v>
      </c>
      <c r="G3637" s="6">
        <v>91745</v>
      </c>
      <c r="H3637" s="6">
        <v>33.998471000000002</v>
      </c>
      <c r="I3637" s="6">
        <v>-117.973758</v>
      </c>
      <c r="J3637" s="6">
        <v>0</v>
      </c>
      <c r="K3637" s="6">
        <v>67</v>
      </c>
      <c r="L3637" s="6" t="s">
        <v>73</v>
      </c>
      <c r="M3637" s="6" t="s">
        <v>41</v>
      </c>
      <c r="N3637">
        <v>15.32</v>
      </c>
      <c r="O3637" t="s">
        <v>44</v>
      </c>
      <c r="P3637" t="s">
        <v>44</v>
      </c>
      <c r="Z3637">
        <f t="shared" si="56"/>
        <v>0</v>
      </c>
      <c r="AB3637" t="s">
        <v>74</v>
      </c>
      <c r="AC3637" t="s">
        <v>44</v>
      </c>
      <c r="AD3637" t="s">
        <v>57</v>
      </c>
      <c r="AE3637">
        <v>19.95</v>
      </c>
      <c r="AF3637">
        <v>1311.75</v>
      </c>
      <c r="AG3637">
        <v>0</v>
      </c>
      <c r="AH3637">
        <v>0</v>
      </c>
      <c r="AI3637">
        <v>1026.44</v>
      </c>
      <c r="AJ3637">
        <v>2338.19</v>
      </c>
      <c r="AK3637" t="s">
        <v>48</v>
      </c>
    </row>
    <row r="3638" spans="1:39" x14ac:dyDescent="0.3">
      <c r="A3638" t="s">
        <v>4788</v>
      </c>
      <c r="B3638" t="s">
        <v>40</v>
      </c>
      <c r="C3638" s="8">
        <v>49</v>
      </c>
      <c r="D3638" s="8" t="s">
        <v>44</v>
      </c>
      <c r="E3638" s="6">
        <v>0</v>
      </c>
      <c r="F3638" t="s">
        <v>2330</v>
      </c>
      <c r="G3638" s="6">
        <v>93040</v>
      </c>
      <c r="H3638" s="6">
        <v>34.432842999999998</v>
      </c>
      <c r="I3638" s="6">
        <v>-118.73010600000001</v>
      </c>
      <c r="J3638" s="6">
        <v>0</v>
      </c>
      <c r="K3638" s="6">
        <v>20</v>
      </c>
      <c r="L3638" s="6" t="s">
        <v>43</v>
      </c>
      <c r="M3638" s="6" t="s">
        <v>41</v>
      </c>
      <c r="N3638">
        <v>15.87</v>
      </c>
      <c r="O3638" t="s">
        <v>44</v>
      </c>
      <c r="P3638" t="s">
        <v>44</v>
      </c>
      <c r="Z3638">
        <f t="shared" si="56"/>
        <v>0</v>
      </c>
      <c r="AB3638" t="s">
        <v>74</v>
      </c>
      <c r="AC3638" t="s">
        <v>44</v>
      </c>
      <c r="AD3638" t="s">
        <v>47</v>
      </c>
      <c r="AE3638">
        <v>19.7</v>
      </c>
      <c r="AF3638">
        <v>406.95</v>
      </c>
      <c r="AG3638">
        <v>0</v>
      </c>
      <c r="AH3638">
        <v>0</v>
      </c>
      <c r="AI3638">
        <v>317.39999999999998</v>
      </c>
      <c r="AJ3638">
        <v>724.35</v>
      </c>
      <c r="AK3638" t="s">
        <v>48</v>
      </c>
    </row>
    <row r="3639" spans="1:39" x14ac:dyDescent="0.3">
      <c r="A3639" t="s">
        <v>4789</v>
      </c>
      <c r="B3639" t="s">
        <v>40</v>
      </c>
      <c r="C3639" s="8">
        <v>23</v>
      </c>
      <c r="D3639" s="8" t="s">
        <v>41</v>
      </c>
      <c r="E3639" s="6">
        <v>0</v>
      </c>
      <c r="F3639" t="s">
        <v>787</v>
      </c>
      <c r="G3639" s="6">
        <v>95961</v>
      </c>
      <c r="H3639" s="6">
        <v>39.082568000000002</v>
      </c>
      <c r="I3639" s="6">
        <v>-121.55325000000001</v>
      </c>
      <c r="J3639" s="6">
        <v>2</v>
      </c>
      <c r="K3639" s="6">
        <v>64</v>
      </c>
      <c r="L3639" s="6" t="s">
        <v>43</v>
      </c>
      <c r="M3639" s="6" t="s">
        <v>41</v>
      </c>
      <c r="N3639">
        <v>18.03</v>
      </c>
      <c r="O3639" t="s">
        <v>44</v>
      </c>
      <c r="P3639" t="s">
        <v>41</v>
      </c>
      <c r="Q3639" t="s">
        <v>45</v>
      </c>
      <c r="R3639">
        <v>42</v>
      </c>
      <c r="S3639" t="s">
        <v>41</v>
      </c>
      <c r="T3639" t="s">
        <v>41</v>
      </c>
      <c r="U3639" t="s">
        <v>41</v>
      </c>
      <c r="V3639" t="s">
        <v>41</v>
      </c>
      <c r="W3639" t="s">
        <v>44</v>
      </c>
      <c r="X3639" t="s">
        <v>41</v>
      </c>
      <c r="Y3639" t="s">
        <v>41</v>
      </c>
      <c r="Z3639">
        <f t="shared" si="56"/>
        <v>2</v>
      </c>
      <c r="AA3639" t="s">
        <v>41</v>
      </c>
      <c r="AB3639" t="s">
        <v>74</v>
      </c>
      <c r="AC3639" t="s">
        <v>41</v>
      </c>
      <c r="AD3639" t="s">
        <v>184</v>
      </c>
      <c r="AE3639">
        <v>74.349999999999994</v>
      </c>
      <c r="AF3639">
        <v>4759.55</v>
      </c>
      <c r="AG3639">
        <v>0</v>
      </c>
      <c r="AH3639">
        <v>0</v>
      </c>
      <c r="AI3639">
        <v>1153.92</v>
      </c>
      <c r="AJ3639">
        <v>5913.47</v>
      </c>
      <c r="AK3639" t="s">
        <v>48</v>
      </c>
    </row>
    <row r="3640" spans="1:39" x14ac:dyDescent="0.3">
      <c r="A3640" t="s">
        <v>4790</v>
      </c>
      <c r="B3640" t="s">
        <v>50</v>
      </c>
      <c r="C3640" s="8">
        <v>35</v>
      </c>
      <c r="D3640" s="8" t="s">
        <v>41</v>
      </c>
      <c r="E3640" s="6">
        <v>0</v>
      </c>
      <c r="F3640" t="s">
        <v>1042</v>
      </c>
      <c r="G3640" s="6">
        <v>92342</v>
      </c>
      <c r="H3640" s="6">
        <v>34.757783000000003</v>
      </c>
      <c r="I3640" s="6">
        <v>-117.33996999999999</v>
      </c>
      <c r="J3640" s="6">
        <v>1</v>
      </c>
      <c r="K3640" s="6">
        <v>28</v>
      </c>
      <c r="L3640" s="6" t="s">
        <v>43</v>
      </c>
      <c r="M3640" s="6" t="s">
        <v>41</v>
      </c>
      <c r="N3640">
        <v>27.34</v>
      </c>
      <c r="O3640" t="s">
        <v>44</v>
      </c>
      <c r="P3640" t="s">
        <v>41</v>
      </c>
      <c r="Q3640" t="s">
        <v>56</v>
      </c>
      <c r="R3640">
        <v>16</v>
      </c>
      <c r="S3640" t="s">
        <v>44</v>
      </c>
      <c r="T3640" t="s">
        <v>41</v>
      </c>
      <c r="U3640" t="s">
        <v>41</v>
      </c>
      <c r="V3640" t="s">
        <v>41</v>
      </c>
      <c r="W3640" t="s">
        <v>41</v>
      </c>
      <c r="X3640" t="s">
        <v>44</v>
      </c>
      <c r="Y3640" t="s">
        <v>44</v>
      </c>
      <c r="Z3640">
        <f t="shared" si="56"/>
        <v>1</v>
      </c>
      <c r="AA3640" t="s">
        <v>41</v>
      </c>
      <c r="AB3640" t="s">
        <v>46</v>
      </c>
      <c r="AC3640" t="s">
        <v>44</v>
      </c>
      <c r="AD3640" t="s">
        <v>57</v>
      </c>
      <c r="AE3640">
        <v>92.9</v>
      </c>
      <c r="AF3640">
        <v>2768.35</v>
      </c>
      <c r="AG3640">
        <v>0</v>
      </c>
      <c r="AH3640">
        <v>0</v>
      </c>
      <c r="AI3640">
        <v>765.52</v>
      </c>
      <c r="AJ3640">
        <v>3533.87</v>
      </c>
      <c r="AK3640" t="s">
        <v>48</v>
      </c>
    </row>
    <row r="3641" spans="1:39" x14ac:dyDescent="0.3">
      <c r="A3641" t="s">
        <v>4791</v>
      </c>
      <c r="B3641" t="s">
        <v>40</v>
      </c>
      <c r="C3641" s="8">
        <v>35</v>
      </c>
      <c r="D3641" s="8" t="s">
        <v>41</v>
      </c>
      <c r="E3641" s="6">
        <v>1</v>
      </c>
      <c r="F3641" t="s">
        <v>442</v>
      </c>
      <c r="G3641" s="6">
        <v>90814</v>
      </c>
      <c r="H3641" s="6">
        <v>33.771611999999998</v>
      </c>
      <c r="I3641" s="6">
        <v>-118.143866</v>
      </c>
      <c r="J3641" s="6">
        <v>3</v>
      </c>
      <c r="K3641" s="6">
        <v>71</v>
      </c>
      <c r="L3641" s="6" t="s">
        <v>73</v>
      </c>
      <c r="M3641" s="6" t="s">
        <v>41</v>
      </c>
      <c r="N3641">
        <v>34.53</v>
      </c>
      <c r="O3641" t="s">
        <v>41</v>
      </c>
      <c r="P3641" t="s">
        <v>41</v>
      </c>
      <c r="Q3641" t="s">
        <v>56</v>
      </c>
      <c r="R3641">
        <v>19</v>
      </c>
      <c r="S3641" t="s">
        <v>41</v>
      </c>
      <c r="T3641" t="s">
        <v>41</v>
      </c>
      <c r="U3641" t="s">
        <v>41</v>
      </c>
      <c r="V3641" t="s">
        <v>41</v>
      </c>
      <c r="W3641" t="s">
        <v>44</v>
      </c>
      <c r="X3641" t="s">
        <v>44</v>
      </c>
      <c r="Y3641" t="s">
        <v>44</v>
      </c>
      <c r="Z3641">
        <f t="shared" si="56"/>
        <v>0</v>
      </c>
      <c r="AA3641" t="s">
        <v>44</v>
      </c>
      <c r="AB3641" t="s">
        <v>46</v>
      </c>
      <c r="AC3641" t="s">
        <v>41</v>
      </c>
      <c r="AD3641" t="s">
        <v>47</v>
      </c>
      <c r="AE3641">
        <v>95.15</v>
      </c>
      <c r="AF3641">
        <v>6770.85</v>
      </c>
      <c r="AG3641">
        <v>0</v>
      </c>
      <c r="AH3641">
        <v>0</v>
      </c>
      <c r="AI3641">
        <v>2451.63</v>
      </c>
      <c r="AJ3641">
        <v>9222.48</v>
      </c>
      <c r="AK3641" t="s">
        <v>48</v>
      </c>
    </row>
    <row r="3642" spans="1:39" x14ac:dyDescent="0.3">
      <c r="A3642" t="s">
        <v>4792</v>
      </c>
      <c r="B3642" t="s">
        <v>40</v>
      </c>
      <c r="C3642" s="8">
        <v>48</v>
      </c>
      <c r="D3642" s="8" t="s">
        <v>44</v>
      </c>
      <c r="E3642" s="6">
        <v>0</v>
      </c>
      <c r="F3642" t="s">
        <v>392</v>
      </c>
      <c r="G3642" s="6">
        <v>94118</v>
      </c>
      <c r="H3642" s="6">
        <v>37.781303999999999</v>
      </c>
      <c r="I3642" s="6">
        <v>-122.461522</v>
      </c>
      <c r="J3642" s="6">
        <v>0</v>
      </c>
      <c r="K3642" s="6">
        <v>21</v>
      </c>
      <c r="L3642" s="6" t="s">
        <v>43</v>
      </c>
      <c r="M3642" s="6" t="s">
        <v>41</v>
      </c>
      <c r="N3642">
        <v>36.31</v>
      </c>
      <c r="O3642" t="s">
        <v>44</v>
      </c>
      <c r="P3642" t="s">
        <v>41</v>
      </c>
      <c r="Q3642" t="s">
        <v>56</v>
      </c>
      <c r="R3642">
        <v>27</v>
      </c>
      <c r="S3642" t="s">
        <v>44</v>
      </c>
      <c r="T3642" t="s">
        <v>41</v>
      </c>
      <c r="U3642" t="s">
        <v>41</v>
      </c>
      <c r="V3642" t="s">
        <v>41</v>
      </c>
      <c r="W3642" t="s">
        <v>41</v>
      </c>
      <c r="X3642" t="s">
        <v>41</v>
      </c>
      <c r="Y3642" t="s">
        <v>41</v>
      </c>
      <c r="Z3642">
        <f t="shared" si="56"/>
        <v>3</v>
      </c>
      <c r="AA3642" t="s">
        <v>41</v>
      </c>
      <c r="AB3642" t="s">
        <v>46</v>
      </c>
      <c r="AC3642" t="s">
        <v>41</v>
      </c>
      <c r="AD3642" t="s">
        <v>47</v>
      </c>
      <c r="AE3642">
        <v>104.55</v>
      </c>
      <c r="AF3642">
        <v>2239.4</v>
      </c>
      <c r="AG3642">
        <v>0</v>
      </c>
      <c r="AH3642">
        <v>0</v>
      </c>
      <c r="AI3642">
        <v>762.51</v>
      </c>
      <c r="AJ3642">
        <v>3001.91</v>
      </c>
      <c r="AK3642" t="s">
        <v>48</v>
      </c>
    </row>
    <row r="3643" spans="1:39" x14ac:dyDescent="0.3">
      <c r="A3643" t="s">
        <v>4793</v>
      </c>
      <c r="B3643" t="s">
        <v>50</v>
      </c>
      <c r="C3643" s="8">
        <v>65</v>
      </c>
      <c r="D3643" s="8" t="s">
        <v>44</v>
      </c>
      <c r="E3643" s="6">
        <v>0</v>
      </c>
      <c r="F3643" t="s">
        <v>1075</v>
      </c>
      <c r="G3643" s="6">
        <v>95951</v>
      </c>
      <c r="H3643" s="6">
        <v>39.732767000000003</v>
      </c>
      <c r="I3643" s="6">
        <v>-122.042298</v>
      </c>
      <c r="J3643" s="6">
        <v>0</v>
      </c>
      <c r="K3643" s="6">
        <v>3</v>
      </c>
      <c r="L3643" s="6" t="s">
        <v>55</v>
      </c>
      <c r="M3643" s="6" t="s">
        <v>41</v>
      </c>
      <c r="N3643">
        <v>37.78</v>
      </c>
      <c r="O3643" t="s">
        <v>41</v>
      </c>
      <c r="P3643" t="s">
        <v>41</v>
      </c>
      <c r="Q3643" t="s">
        <v>56</v>
      </c>
      <c r="R3643">
        <v>28</v>
      </c>
      <c r="S3643" t="s">
        <v>44</v>
      </c>
      <c r="T3643" t="s">
        <v>44</v>
      </c>
      <c r="U3643" t="s">
        <v>44</v>
      </c>
      <c r="V3643" t="s">
        <v>44</v>
      </c>
      <c r="W3643" t="s">
        <v>41</v>
      </c>
      <c r="X3643" t="s">
        <v>41</v>
      </c>
      <c r="Y3643" t="s">
        <v>41</v>
      </c>
      <c r="Z3643">
        <f t="shared" si="56"/>
        <v>3</v>
      </c>
      <c r="AA3643" t="s">
        <v>41</v>
      </c>
      <c r="AB3643" t="s">
        <v>74</v>
      </c>
      <c r="AC3643" t="s">
        <v>41</v>
      </c>
      <c r="AD3643" t="s">
        <v>57</v>
      </c>
      <c r="AE3643">
        <v>94.85</v>
      </c>
      <c r="AF3643">
        <v>335.75</v>
      </c>
      <c r="AG3643">
        <v>0</v>
      </c>
      <c r="AH3643">
        <v>0</v>
      </c>
      <c r="AI3643">
        <v>113.34</v>
      </c>
      <c r="AJ3643">
        <v>449.09</v>
      </c>
      <c r="AK3643" t="s">
        <v>99</v>
      </c>
    </row>
    <row r="3644" spans="1:39" x14ac:dyDescent="0.3">
      <c r="A3644" t="s">
        <v>4794</v>
      </c>
      <c r="B3644" t="s">
        <v>50</v>
      </c>
      <c r="C3644" s="8">
        <v>27</v>
      </c>
      <c r="D3644" s="8" t="s">
        <v>41</v>
      </c>
      <c r="E3644" s="6">
        <v>3</v>
      </c>
      <c r="F3644" t="s">
        <v>990</v>
      </c>
      <c r="G3644" s="6">
        <v>92782</v>
      </c>
      <c r="H3644" s="6">
        <v>33.738543</v>
      </c>
      <c r="I3644" s="6">
        <v>-117.78504599999999</v>
      </c>
      <c r="J3644" s="6">
        <v>3</v>
      </c>
      <c r="K3644" s="6">
        <v>31</v>
      </c>
      <c r="L3644" s="6" t="s">
        <v>130</v>
      </c>
      <c r="M3644" s="6" t="s">
        <v>41</v>
      </c>
      <c r="N3644">
        <v>36.49</v>
      </c>
      <c r="O3644" t="s">
        <v>41</v>
      </c>
      <c r="P3644" t="s">
        <v>41</v>
      </c>
      <c r="Q3644" t="s">
        <v>56</v>
      </c>
      <c r="R3644">
        <v>59</v>
      </c>
      <c r="S3644" t="s">
        <v>41</v>
      </c>
      <c r="T3644" t="s">
        <v>44</v>
      </c>
      <c r="U3644" t="s">
        <v>41</v>
      </c>
      <c r="V3644" t="s">
        <v>44</v>
      </c>
      <c r="W3644" t="s">
        <v>41</v>
      </c>
      <c r="X3644" t="s">
        <v>44</v>
      </c>
      <c r="Y3644" t="s">
        <v>44</v>
      </c>
      <c r="Z3644">
        <f t="shared" si="56"/>
        <v>1</v>
      </c>
      <c r="AA3644" t="s">
        <v>41</v>
      </c>
      <c r="AB3644" t="s">
        <v>46</v>
      </c>
      <c r="AC3644" t="s">
        <v>44</v>
      </c>
      <c r="AD3644" t="s">
        <v>57</v>
      </c>
      <c r="AE3644">
        <v>98.05</v>
      </c>
      <c r="AF3644">
        <v>3082.1</v>
      </c>
      <c r="AG3644">
        <v>0</v>
      </c>
      <c r="AH3644">
        <v>0</v>
      </c>
      <c r="AI3644">
        <v>1131.19</v>
      </c>
      <c r="AJ3644">
        <v>4213.29</v>
      </c>
      <c r="AK3644" t="s">
        <v>48</v>
      </c>
    </row>
    <row r="3645" spans="1:39" x14ac:dyDescent="0.3">
      <c r="A3645" t="s">
        <v>4795</v>
      </c>
      <c r="B3645" t="s">
        <v>50</v>
      </c>
      <c r="C3645" s="8">
        <v>57</v>
      </c>
      <c r="D3645" s="8" t="s">
        <v>41</v>
      </c>
      <c r="E3645" s="6">
        <v>0</v>
      </c>
      <c r="F3645" t="s">
        <v>2044</v>
      </c>
      <c r="G3645" s="6">
        <v>95667</v>
      </c>
      <c r="H3645" s="6">
        <v>38.733713999999999</v>
      </c>
      <c r="I3645" s="6">
        <v>-120.795213</v>
      </c>
      <c r="J3645" s="6">
        <v>6</v>
      </c>
      <c r="K3645" s="6">
        <v>37</v>
      </c>
      <c r="L3645" s="6" t="s">
        <v>43</v>
      </c>
      <c r="M3645" s="6" t="s">
        <v>41</v>
      </c>
      <c r="N3645">
        <v>27.41</v>
      </c>
      <c r="O3645" t="s">
        <v>41</v>
      </c>
      <c r="P3645" t="s">
        <v>41</v>
      </c>
      <c r="Q3645" t="s">
        <v>80</v>
      </c>
      <c r="R3645">
        <v>10</v>
      </c>
      <c r="S3645" t="s">
        <v>41</v>
      </c>
      <c r="T3645" t="s">
        <v>44</v>
      </c>
      <c r="U3645" t="s">
        <v>44</v>
      </c>
      <c r="V3645" t="s">
        <v>44</v>
      </c>
      <c r="W3645" t="s">
        <v>44</v>
      </c>
      <c r="X3645" t="s">
        <v>44</v>
      </c>
      <c r="Y3645" t="s">
        <v>44</v>
      </c>
      <c r="Z3645">
        <f t="shared" si="56"/>
        <v>0</v>
      </c>
      <c r="AA3645" t="s">
        <v>41</v>
      </c>
      <c r="AB3645" t="s">
        <v>52</v>
      </c>
      <c r="AC3645" t="s">
        <v>41</v>
      </c>
      <c r="AD3645" t="s">
        <v>184</v>
      </c>
      <c r="AE3645">
        <v>55.05</v>
      </c>
      <c r="AF3645">
        <v>2030.75</v>
      </c>
      <c r="AG3645">
        <v>0</v>
      </c>
      <c r="AH3645">
        <v>0</v>
      </c>
      <c r="AI3645">
        <v>1014.17</v>
      </c>
      <c r="AJ3645">
        <v>3044.92</v>
      </c>
      <c r="AK3645" t="s">
        <v>48</v>
      </c>
    </row>
    <row r="3646" spans="1:39" x14ac:dyDescent="0.3">
      <c r="A3646" t="s">
        <v>4796</v>
      </c>
      <c r="B3646" t="s">
        <v>50</v>
      </c>
      <c r="C3646" s="8">
        <v>51</v>
      </c>
      <c r="D3646" s="8" t="s">
        <v>41</v>
      </c>
      <c r="E3646" s="6">
        <v>3</v>
      </c>
      <c r="F3646" t="s">
        <v>2236</v>
      </c>
      <c r="G3646" s="6">
        <v>94506</v>
      </c>
      <c r="H3646" s="6">
        <v>37.791480999999997</v>
      </c>
      <c r="I3646" s="6">
        <v>-121.90325300000001</v>
      </c>
      <c r="J3646" s="6">
        <v>1</v>
      </c>
      <c r="K3646" s="6">
        <v>68</v>
      </c>
      <c r="L3646" s="6" t="s">
        <v>43</v>
      </c>
      <c r="M3646" s="6" t="s">
        <v>41</v>
      </c>
      <c r="N3646">
        <v>18.47</v>
      </c>
      <c r="O3646" t="s">
        <v>41</v>
      </c>
      <c r="P3646" t="s">
        <v>41</v>
      </c>
      <c r="Q3646" t="s">
        <v>56</v>
      </c>
      <c r="R3646">
        <v>75</v>
      </c>
      <c r="S3646" t="s">
        <v>41</v>
      </c>
      <c r="T3646" t="s">
        <v>41</v>
      </c>
      <c r="U3646" t="s">
        <v>41</v>
      </c>
      <c r="V3646" t="s">
        <v>44</v>
      </c>
      <c r="W3646" t="s">
        <v>41</v>
      </c>
      <c r="X3646" t="s">
        <v>41</v>
      </c>
      <c r="Y3646" t="s">
        <v>41</v>
      </c>
      <c r="Z3646">
        <f t="shared" si="56"/>
        <v>3</v>
      </c>
      <c r="AA3646" t="s">
        <v>41</v>
      </c>
      <c r="AB3646" t="s">
        <v>74</v>
      </c>
      <c r="AC3646" t="s">
        <v>41</v>
      </c>
      <c r="AD3646" t="s">
        <v>57</v>
      </c>
      <c r="AE3646">
        <v>110.2</v>
      </c>
      <c r="AF3646">
        <v>7467.5</v>
      </c>
      <c r="AG3646">
        <v>0</v>
      </c>
      <c r="AH3646">
        <v>0</v>
      </c>
      <c r="AI3646">
        <v>1255.96</v>
      </c>
      <c r="AJ3646">
        <v>8723.4599999999991</v>
      </c>
      <c r="AK3646" t="s">
        <v>48</v>
      </c>
    </row>
    <row r="3647" spans="1:39" x14ac:dyDescent="0.3">
      <c r="A3647" t="s">
        <v>4797</v>
      </c>
      <c r="B3647" t="s">
        <v>40</v>
      </c>
      <c r="C3647" s="8">
        <v>26</v>
      </c>
      <c r="D3647" s="8" t="s">
        <v>44</v>
      </c>
      <c r="E3647" s="6">
        <v>0</v>
      </c>
      <c r="F3647" t="s">
        <v>851</v>
      </c>
      <c r="G3647" s="6">
        <v>92264</v>
      </c>
      <c r="H3647" s="6">
        <v>33.745745999999997</v>
      </c>
      <c r="I3647" s="6">
        <v>-116.51421499999999</v>
      </c>
      <c r="J3647" s="6">
        <v>0</v>
      </c>
      <c r="K3647" s="6">
        <v>34</v>
      </c>
      <c r="L3647" s="6" t="s">
        <v>43</v>
      </c>
      <c r="M3647" s="6" t="s">
        <v>41</v>
      </c>
      <c r="N3647">
        <v>23.54</v>
      </c>
      <c r="O3647" t="s">
        <v>41</v>
      </c>
      <c r="P3647" t="s">
        <v>41</v>
      </c>
      <c r="Q3647" t="s">
        <v>56</v>
      </c>
      <c r="R3647">
        <v>76</v>
      </c>
      <c r="S3647" t="s">
        <v>44</v>
      </c>
      <c r="T3647" t="s">
        <v>44</v>
      </c>
      <c r="U3647" t="s">
        <v>44</v>
      </c>
      <c r="V3647" t="s">
        <v>44</v>
      </c>
      <c r="W3647" t="s">
        <v>41</v>
      </c>
      <c r="X3647" t="s">
        <v>44</v>
      </c>
      <c r="Y3647" t="s">
        <v>44</v>
      </c>
      <c r="Z3647">
        <f t="shared" si="56"/>
        <v>1</v>
      </c>
      <c r="AA3647" t="s">
        <v>44</v>
      </c>
      <c r="AB3647" t="s">
        <v>52</v>
      </c>
      <c r="AC3647" t="s">
        <v>44</v>
      </c>
      <c r="AD3647" t="s">
        <v>57</v>
      </c>
      <c r="AE3647">
        <v>85.35</v>
      </c>
      <c r="AF3647">
        <v>2896.6</v>
      </c>
      <c r="AG3647">
        <v>0</v>
      </c>
      <c r="AH3647">
        <v>0</v>
      </c>
      <c r="AI3647">
        <v>800.36</v>
      </c>
      <c r="AJ3647">
        <v>3696.96</v>
      </c>
      <c r="AK3647" t="s">
        <v>48</v>
      </c>
    </row>
    <row r="3648" spans="1:39" x14ac:dyDescent="0.3">
      <c r="A3648" t="s">
        <v>4798</v>
      </c>
      <c r="B3648" t="s">
        <v>40</v>
      </c>
      <c r="C3648" s="8">
        <v>30</v>
      </c>
      <c r="D3648" s="8" t="s">
        <v>44</v>
      </c>
      <c r="E3648" s="6">
        <v>0</v>
      </c>
      <c r="F3648" t="s">
        <v>1175</v>
      </c>
      <c r="G3648" s="6">
        <v>93205</v>
      </c>
      <c r="H3648" s="6">
        <v>35.523991000000002</v>
      </c>
      <c r="I3648" s="6">
        <v>-118.400432</v>
      </c>
      <c r="J3648" s="6">
        <v>0</v>
      </c>
      <c r="K3648" s="6">
        <v>9</v>
      </c>
      <c r="L3648" s="6" t="s">
        <v>55</v>
      </c>
      <c r="M3648" s="6" t="s">
        <v>44</v>
      </c>
      <c r="P3648" t="s">
        <v>41</v>
      </c>
      <c r="Q3648" t="s">
        <v>45</v>
      </c>
      <c r="R3648">
        <v>48</v>
      </c>
      <c r="S3648" t="s">
        <v>41</v>
      </c>
      <c r="T3648" t="s">
        <v>44</v>
      </c>
      <c r="U3648" t="s">
        <v>41</v>
      </c>
      <c r="V3648" t="s">
        <v>41</v>
      </c>
      <c r="W3648" t="s">
        <v>41</v>
      </c>
      <c r="X3648" t="s">
        <v>41</v>
      </c>
      <c r="Y3648" t="s">
        <v>41</v>
      </c>
      <c r="Z3648">
        <f t="shared" si="56"/>
        <v>3</v>
      </c>
      <c r="AA3648" t="s">
        <v>41</v>
      </c>
      <c r="AB3648" t="s">
        <v>52</v>
      </c>
      <c r="AC3648" t="s">
        <v>44</v>
      </c>
      <c r="AD3648" t="s">
        <v>184</v>
      </c>
      <c r="AE3648">
        <v>58.5</v>
      </c>
      <c r="AF3648">
        <v>539.85</v>
      </c>
      <c r="AG3648">
        <v>0</v>
      </c>
      <c r="AH3648">
        <v>0</v>
      </c>
      <c r="AI3648">
        <v>0</v>
      </c>
      <c r="AJ3648">
        <v>539.85</v>
      </c>
      <c r="AK3648" t="s">
        <v>58</v>
      </c>
      <c r="AL3648" t="s">
        <v>59</v>
      </c>
      <c r="AM3648" t="s">
        <v>204</v>
      </c>
    </row>
    <row r="3649" spans="1:39" x14ac:dyDescent="0.3">
      <c r="A3649" t="s">
        <v>4799</v>
      </c>
      <c r="B3649" t="s">
        <v>40</v>
      </c>
      <c r="C3649" s="8">
        <v>33</v>
      </c>
      <c r="D3649" s="8" t="s">
        <v>41</v>
      </c>
      <c r="E3649" s="6">
        <v>1</v>
      </c>
      <c r="F3649" t="s">
        <v>152</v>
      </c>
      <c r="G3649" s="6">
        <v>92114</v>
      </c>
      <c r="H3649" s="6">
        <v>32.707892000000001</v>
      </c>
      <c r="I3649" s="6">
        <v>-117.05512</v>
      </c>
      <c r="J3649" s="6">
        <v>6</v>
      </c>
      <c r="K3649" s="6">
        <v>28</v>
      </c>
      <c r="L3649" s="6" t="s">
        <v>130</v>
      </c>
      <c r="M3649" s="6" t="s">
        <v>41</v>
      </c>
      <c r="N3649">
        <v>41.41</v>
      </c>
      <c r="O3649" t="s">
        <v>41</v>
      </c>
      <c r="P3649" t="s">
        <v>41</v>
      </c>
      <c r="Q3649" t="s">
        <v>80</v>
      </c>
      <c r="R3649">
        <v>30</v>
      </c>
      <c r="S3649" t="s">
        <v>44</v>
      </c>
      <c r="T3649" t="s">
        <v>44</v>
      </c>
      <c r="U3649" t="s">
        <v>44</v>
      </c>
      <c r="V3649" t="s">
        <v>44</v>
      </c>
      <c r="W3649" t="s">
        <v>44</v>
      </c>
      <c r="X3649" t="s">
        <v>44</v>
      </c>
      <c r="Y3649" t="s">
        <v>44</v>
      </c>
      <c r="Z3649">
        <f t="shared" si="56"/>
        <v>0</v>
      </c>
      <c r="AA3649" t="s">
        <v>41</v>
      </c>
      <c r="AB3649" t="s">
        <v>52</v>
      </c>
      <c r="AC3649" t="s">
        <v>44</v>
      </c>
      <c r="AD3649" t="s">
        <v>47</v>
      </c>
      <c r="AE3649">
        <v>49.9</v>
      </c>
      <c r="AF3649">
        <v>1410.25</v>
      </c>
      <c r="AG3649">
        <v>0</v>
      </c>
      <c r="AH3649">
        <v>0</v>
      </c>
      <c r="AI3649">
        <v>1159.48</v>
      </c>
      <c r="AJ3649">
        <v>2569.73</v>
      </c>
      <c r="AK3649" t="s">
        <v>48</v>
      </c>
    </row>
    <row r="3650" spans="1:39" x14ac:dyDescent="0.3">
      <c r="A3650" t="s">
        <v>4800</v>
      </c>
      <c r="B3650" t="s">
        <v>40</v>
      </c>
      <c r="C3650" s="8">
        <v>44</v>
      </c>
      <c r="D3650" s="8" t="s">
        <v>44</v>
      </c>
      <c r="E3650" s="6">
        <v>3</v>
      </c>
      <c r="F3650" t="s">
        <v>783</v>
      </c>
      <c r="G3650" s="6">
        <v>93452</v>
      </c>
      <c r="H3650" s="6">
        <v>35.746484000000002</v>
      </c>
      <c r="I3650" s="6">
        <v>-121.223355</v>
      </c>
      <c r="J3650" s="6">
        <v>0</v>
      </c>
      <c r="K3650" s="6">
        <v>3</v>
      </c>
      <c r="L3650" s="6" t="s">
        <v>43</v>
      </c>
      <c r="M3650" s="6" t="s">
        <v>44</v>
      </c>
      <c r="P3650" t="s">
        <v>41</v>
      </c>
      <c r="Q3650" t="s">
        <v>80</v>
      </c>
      <c r="R3650">
        <v>53</v>
      </c>
      <c r="S3650" t="s">
        <v>44</v>
      </c>
      <c r="T3650" t="s">
        <v>41</v>
      </c>
      <c r="U3650" t="s">
        <v>44</v>
      </c>
      <c r="V3650" t="s">
        <v>44</v>
      </c>
      <c r="W3650" t="s">
        <v>44</v>
      </c>
      <c r="X3650" t="s">
        <v>44</v>
      </c>
      <c r="Y3650" t="s">
        <v>44</v>
      </c>
      <c r="Z3650">
        <f t="shared" si="56"/>
        <v>0</v>
      </c>
      <c r="AA3650" t="s">
        <v>41</v>
      </c>
      <c r="AB3650" t="s">
        <v>52</v>
      </c>
      <c r="AC3650" t="s">
        <v>44</v>
      </c>
      <c r="AD3650" t="s">
        <v>184</v>
      </c>
      <c r="AE3650">
        <v>29.65</v>
      </c>
      <c r="AF3650">
        <v>90.05</v>
      </c>
      <c r="AG3650">
        <v>0</v>
      </c>
      <c r="AH3650">
        <v>0</v>
      </c>
      <c r="AI3650">
        <v>0</v>
      </c>
      <c r="AJ3650">
        <v>90.05</v>
      </c>
      <c r="AK3650" t="s">
        <v>99</v>
      </c>
    </row>
    <row r="3651" spans="1:39" x14ac:dyDescent="0.3">
      <c r="A3651" t="s">
        <v>4801</v>
      </c>
      <c r="B3651" t="s">
        <v>40</v>
      </c>
      <c r="C3651" s="8">
        <v>32</v>
      </c>
      <c r="D3651" s="8" t="s">
        <v>41</v>
      </c>
      <c r="E3651" s="6">
        <v>1</v>
      </c>
      <c r="F3651" t="s">
        <v>4084</v>
      </c>
      <c r="G3651" s="6">
        <v>95537</v>
      </c>
      <c r="H3651" s="6">
        <v>40.726948999999998</v>
      </c>
      <c r="I3651" s="6">
        <v>-124.217378</v>
      </c>
      <c r="J3651" s="6">
        <v>3</v>
      </c>
      <c r="K3651" s="6">
        <v>11</v>
      </c>
      <c r="L3651" s="6" t="s">
        <v>63</v>
      </c>
      <c r="M3651" s="6" t="s">
        <v>41</v>
      </c>
      <c r="N3651">
        <v>2.52</v>
      </c>
      <c r="O3651" t="s">
        <v>44</v>
      </c>
      <c r="P3651" t="s">
        <v>44</v>
      </c>
      <c r="Z3651">
        <f t="shared" ref="Z3651:Z3714" si="57">COUNTIF(W3651:Y3651,"YEs")</f>
        <v>0</v>
      </c>
      <c r="AB3651" t="s">
        <v>74</v>
      </c>
      <c r="AC3651" t="s">
        <v>44</v>
      </c>
      <c r="AD3651" t="s">
        <v>47</v>
      </c>
      <c r="AE3651">
        <v>20.9</v>
      </c>
      <c r="AF3651">
        <v>202.3</v>
      </c>
      <c r="AG3651">
        <v>0</v>
      </c>
      <c r="AH3651">
        <v>0</v>
      </c>
      <c r="AI3651">
        <v>27.72</v>
      </c>
      <c r="AJ3651">
        <v>230.02</v>
      </c>
      <c r="AK3651" t="s">
        <v>48</v>
      </c>
    </row>
    <row r="3652" spans="1:39" x14ac:dyDescent="0.3">
      <c r="A3652" t="s">
        <v>4802</v>
      </c>
      <c r="B3652" t="s">
        <v>40</v>
      </c>
      <c r="C3652" s="8">
        <v>37</v>
      </c>
      <c r="D3652" s="8" t="s">
        <v>44</v>
      </c>
      <c r="E3652" s="6">
        <v>0</v>
      </c>
      <c r="F3652" t="s">
        <v>319</v>
      </c>
      <c r="G3652" s="6">
        <v>92551</v>
      </c>
      <c r="H3652" s="6">
        <v>33.882739999999998</v>
      </c>
      <c r="I3652" s="6">
        <v>-117.224878</v>
      </c>
      <c r="J3652" s="6">
        <v>0</v>
      </c>
      <c r="K3652" s="6">
        <v>2</v>
      </c>
      <c r="L3652" s="6" t="s">
        <v>55</v>
      </c>
      <c r="M3652" s="6" t="s">
        <v>41</v>
      </c>
      <c r="N3652">
        <v>24.31</v>
      </c>
      <c r="O3652" t="s">
        <v>44</v>
      </c>
      <c r="P3652" t="s">
        <v>41</v>
      </c>
      <c r="Q3652" t="s">
        <v>56</v>
      </c>
      <c r="R3652">
        <v>16</v>
      </c>
      <c r="S3652" t="s">
        <v>44</v>
      </c>
      <c r="T3652" t="s">
        <v>44</v>
      </c>
      <c r="U3652" t="s">
        <v>41</v>
      </c>
      <c r="V3652" t="s">
        <v>44</v>
      </c>
      <c r="W3652" t="s">
        <v>44</v>
      </c>
      <c r="X3652" t="s">
        <v>44</v>
      </c>
      <c r="Y3652" t="s">
        <v>44</v>
      </c>
      <c r="Z3652">
        <f t="shared" si="57"/>
        <v>0</v>
      </c>
      <c r="AA3652" t="s">
        <v>41</v>
      </c>
      <c r="AB3652" t="s">
        <v>52</v>
      </c>
      <c r="AC3652" t="s">
        <v>41</v>
      </c>
      <c r="AD3652" t="s">
        <v>57</v>
      </c>
      <c r="AE3652">
        <v>75.8</v>
      </c>
      <c r="AF3652">
        <v>160.75</v>
      </c>
      <c r="AG3652">
        <v>0</v>
      </c>
      <c r="AH3652">
        <v>0</v>
      </c>
      <c r="AI3652">
        <v>48.62</v>
      </c>
      <c r="AJ3652">
        <v>209.37</v>
      </c>
      <c r="AK3652" t="s">
        <v>58</v>
      </c>
      <c r="AL3652" t="s">
        <v>59</v>
      </c>
      <c r="AM3652" t="s">
        <v>60</v>
      </c>
    </row>
    <row r="3653" spans="1:39" x14ac:dyDescent="0.3">
      <c r="A3653" t="s">
        <v>4803</v>
      </c>
      <c r="B3653" t="s">
        <v>50</v>
      </c>
      <c r="C3653" s="8">
        <v>27</v>
      </c>
      <c r="D3653" s="8" t="s">
        <v>44</v>
      </c>
      <c r="E3653" s="6">
        <v>0</v>
      </c>
      <c r="F3653" t="s">
        <v>152</v>
      </c>
      <c r="G3653" s="6">
        <v>92101</v>
      </c>
      <c r="H3653" s="6">
        <v>32.725230000000003</v>
      </c>
      <c r="I3653" s="6">
        <v>-117.171346</v>
      </c>
      <c r="J3653" s="6">
        <v>0</v>
      </c>
      <c r="K3653" s="6">
        <v>17</v>
      </c>
      <c r="L3653" s="6" t="s">
        <v>43</v>
      </c>
      <c r="M3653" s="6" t="s">
        <v>41</v>
      </c>
      <c r="N3653">
        <v>13.02</v>
      </c>
      <c r="O3653" t="s">
        <v>44</v>
      </c>
      <c r="P3653" t="s">
        <v>41</v>
      </c>
      <c r="Q3653" t="s">
        <v>45</v>
      </c>
      <c r="R3653">
        <v>73</v>
      </c>
      <c r="S3653" t="s">
        <v>44</v>
      </c>
      <c r="T3653" t="s">
        <v>44</v>
      </c>
      <c r="U3653" t="s">
        <v>44</v>
      </c>
      <c r="V3653" t="s">
        <v>44</v>
      </c>
      <c r="W3653" t="s">
        <v>44</v>
      </c>
      <c r="X3653" t="s">
        <v>44</v>
      </c>
      <c r="Y3653" t="s">
        <v>44</v>
      </c>
      <c r="Z3653">
        <f t="shared" si="57"/>
        <v>0</v>
      </c>
      <c r="AA3653" t="s">
        <v>41</v>
      </c>
      <c r="AB3653" t="s">
        <v>46</v>
      </c>
      <c r="AC3653" t="s">
        <v>44</v>
      </c>
      <c r="AD3653" t="s">
        <v>47</v>
      </c>
      <c r="AE3653">
        <v>44.6</v>
      </c>
      <c r="AF3653">
        <v>681.4</v>
      </c>
      <c r="AG3653">
        <v>0</v>
      </c>
      <c r="AH3653">
        <v>0</v>
      </c>
      <c r="AI3653">
        <v>221.34</v>
      </c>
      <c r="AJ3653">
        <v>902.74</v>
      </c>
      <c r="AK3653" t="s">
        <v>48</v>
      </c>
    </row>
    <row r="3654" spans="1:39" x14ac:dyDescent="0.3">
      <c r="A3654" t="s">
        <v>4804</v>
      </c>
      <c r="B3654" t="s">
        <v>50</v>
      </c>
      <c r="C3654" s="8">
        <v>38</v>
      </c>
      <c r="D3654" s="8" t="s">
        <v>41</v>
      </c>
      <c r="E3654" s="6">
        <v>2</v>
      </c>
      <c r="F3654" t="s">
        <v>1480</v>
      </c>
      <c r="G3654" s="6">
        <v>94507</v>
      </c>
      <c r="H3654" s="6">
        <v>37.855716999999999</v>
      </c>
      <c r="I3654" s="6">
        <v>-121.99481299999999</v>
      </c>
      <c r="J3654" s="6">
        <v>1</v>
      </c>
      <c r="K3654" s="6">
        <v>69</v>
      </c>
      <c r="L3654" s="6" t="s">
        <v>43</v>
      </c>
      <c r="M3654" s="6" t="s">
        <v>41</v>
      </c>
      <c r="N3654">
        <v>42.9</v>
      </c>
      <c r="O3654" t="s">
        <v>44</v>
      </c>
      <c r="P3654" t="s">
        <v>41</v>
      </c>
      <c r="Q3654" t="s">
        <v>56</v>
      </c>
      <c r="R3654">
        <v>24</v>
      </c>
      <c r="S3654" t="s">
        <v>41</v>
      </c>
      <c r="T3654" t="s">
        <v>41</v>
      </c>
      <c r="U3654" t="s">
        <v>44</v>
      </c>
      <c r="V3654" t="s">
        <v>41</v>
      </c>
      <c r="W3654" t="s">
        <v>41</v>
      </c>
      <c r="X3654" t="s">
        <v>41</v>
      </c>
      <c r="Y3654" t="s">
        <v>41</v>
      </c>
      <c r="Z3654">
        <f t="shared" si="57"/>
        <v>3</v>
      </c>
      <c r="AA3654" t="s">
        <v>41</v>
      </c>
      <c r="AB3654" t="s">
        <v>74</v>
      </c>
      <c r="AC3654" t="s">
        <v>41</v>
      </c>
      <c r="AD3654" t="s">
        <v>47</v>
      </c>
      <c r="AE3654">
        <v>106.35</v>
      </c>
      <c r="AF3654">
        <v>7261.75</v>
      </c>
      <c r="AG3654">
        <v>0</v>
      </c>
      <c r="AH3654">
        <v>0</v>
      </c>
      <c r="AI3654">
        <v>2960.1</v>
      </c>
      <c r="AJ3654">
        <v>10221.85</v>
      </c>
      <c r="AK3654" t="s">
        <v>48</v>
      </c>
    </row>
    <row r="3655" spans="1:39" x14ac:dyDescent="0.3">
      <c r="A3655" t="s">
        <v>4805</v>
      </c>
      <c r="B3655" t="s">
        <v>50</v>
      </c>
      <c r="C3655" s="8">
        <v>23</v>
      </c>
      <c r="D3655" s="8" t="s">
        <v>41</v>
      </c>
      <c r="E3655" s="6">
        <v>0</v>
      </c>
      <c r="F3655" t="s">
        <v>1688</v>
      </c>
      <c r="G3655" s="6">
        <v>90262</v>
      </c>
      <c r="H3655" s="6">
        <v>33.923572999999998</v>
      </c>
      <c r="I3655" s="6">
        <v>-118.200669</v>
      </c>
      <c r="J3655" s="6">
        <v>8</v>
      </c>
      <c r="K3655" s="6">
        <v>37</v>
      </c>
      <c r="L3655" s="6" t="s">
        <v>130</v>
      </c>
      <c r="M3655" s="6" t="s">
        <v>41</v>
      </c>
      <c r="N3655">
        <v>13.13</v>
      </c>
      <c r="O3655" t="s">
        <v>41</v>
      </c>
      <c r="P3655" t="s">
        <v>41</v>
      </c>
      <c r="Q3655" t="s">
        <v>56</v>
      </c>
      <c r="R3655">
        <v>58</v>
      </c>
      <c r="S3655" t="s">
        <v>44</v>
      </c>
      <c r="T3655" t="s">
        <v>44</v>
      </c>
      <c r="U3655" t="s">
        <v>41</v>
      </c>
      <c r="V3655" t="s">
        <v>41</v>
      </c>
      <c r="W3655" t="s">
        <v>41</v>
      </c>
      <c r="X3655" t="s">
        <v>44</v>
      </c>
      <c r="Y3655" t="s">
        <v>44</v>
      </c>
      <c r="Z3655">
        <f t="shared" si="57"/>
        <v>1</v>
      </c>
      <c r="AA3655" t="s">
        <v>41</v>
      </c>
      <c r="AB3655" t="s">
        <v>74</v>
      </c>
      <c r="AC3655" t="s">
        <v>44</v>
      </c>
      <c r="AD3655" t="s">
        <v>47</v>
      </c>
      <c r="AE3655">
        <v>94.3</v>
      </c>
      <c r="AF3655">
        <v>3460.95</v>
      </c>
      <c r="AG3655">
        <v>0</v>
      </c>
      <c r="AH3655">
        <v>0</v>
      </c>
      <c r="AI3655">
        <v>485.81</v>
      </c>
      <c r="AJ3655">
        <v>3946.76</v>
      </c>
      <c r="AK3655" t="s">
        <v>48</v>
      </c>
    </row>
    <row r="3656" spans="1:39" x14ac:dyDescent="0.3">
      <c r="A3656" t="s">
        <v>4806</v>
      </c>
      <c r="B3656" t="s">
        <v>50</v>
      </c>
      <c r="C3656" s="8">
        <v>73</v>
      </c>
      <c r="D3656" s="8" t="s">
        <v>44</v>
      </c>
      <c r="E3656" s="6">
        <v>0</v>
      </c>
      <c r="F3656" t="s">
        <v>353</v>
      </c>
      <c r="G3656" s="6">
        <v>94602</v>
      </c>
      <c r="H3656" s="6">
        <v>37.803882999999999</v>
      </c>
      <c r="I3656" s="6">
        <v>-122.208417</v>
      </c>
      <c r="J3656" s="6">
        <v>0</v>
      </c>
      <c r="K3656" s="6">
        <v>4</v>
      </c>
      <c r="L3656" s="6" t="s">
        <v>55</v>
      </c>
      <c r="M3656" s="6" t="s">
        <v>44</v>
      </c>
      <c r="P3656" t="s">
        <v>41</v>
      </c>
      <c r="Q3656" t="s">
        <v>80</v>
      </c>
      <c r="R3656">
        <v>19</v>
      </c>
      <c r="S3656" t="s">
        <v>44</v>
      </c>
      <c r="T3656" t="s">
        <v>44</v>
      </c>
      <c r="U3656" t="s">
        <v>44</v>
      </c>
      <c r="V3656" t="s">
        <v>44</v>
      </c>
      <c r="W3656" t="s">
        <v>44</v>
      </c>
      <c r="X3656" t="s">
        <v>44</v>
      </c>
      <c r="Y3656" t="s">
        <v>44</v>
      </c>
      <c r="Z3656">
        <f t="shared" si="57"/>
        <v>0</v>
      </c>
      <c r="AA3656" t="s">
        <v>41</v>
      </c>
      <c r="AB3656" t="s">
        <v>52</v>
      </c>
      <c r="AC3656" t="s">
        <v>41</v>
      </c>
      <c r="AD3656" t="s">
        <v>57</v>
      </c>
      <c r="AE3656">
        <v>25.2</v>
      </c>
      <c r="AF3656">
        <v>102.5</v>
      </c>
      <c r="AG3656">
        <v>0</v>
      </c>
      <c r="AH3656">
        <v>0</v>
      </c>
      <c r="AI3656">
        <v>0</v>
      </c>
      <c r="AJ3656">
        <v>102.5</v>
      </c>
      <c r="AK3656" t="s">
        <v>58</v>
      </c>
      <c r="AL3656" t="s">
        <v>64</v>
      </c>
      <c r="AM3656" t="s">
        <v>592</v>
      </c>
    </row>
    <row r="3657" spans="1:39" x14ac:dyDescent="0.3">
      <c r="A3657" t="s">
        <v>4807</v>
      </c>
      <c r="B3657" t="s">
        <v>50</v>
      </c>
      <c r="C3657" s="8">
        <v>64</v>
      </c>
      <c r="D3657" s="8" t="s">
        <v>44</v>
      </c>
      <c r="E3657" s="6">
        <v>0</v>
      </c>
      <c r="F3657" t="s">
        <v>152</v>
      </c>
      <c r="G3657" s="6">
        <v>92122</v>
      </c>
      <c r="H3657" s="6">
        <v>32.857230000000001</v>
      </c>
      <c r="I3657" s="6">
        <v>-117.209774</v>
      </c>
      <c r="J3657" s="6">
        <v>0</v>
      </c>
      <c r="K3657" s="6">
        <v>1</v>
      </c>
      <c r="L3657" s="6" t="s">
        <v>55</v>
      </c>
      <c r="M3657" s="6" t="s">
        <v>41</v>
      </c>
      <c r="N3657">
        <v>8.56</v>
      </c>
      <c r="O3657" t="s">
        <v>41</v>
      </c>
      <c r="P3657" t="s">
        <v>41</v>
      </c>
      <c r="Q3657" t="s">
        <v>56</v>
      </c>
      <c r="R3657">
        <v>24</v>
      </c>
      <c r="S3657" t="s">
        <v>44</v>
      </c>
      <c r="T3657" t="s">
        <v>41</v>
      </c>
      <c r="U3657" t="s">
        <v>44</v>
      </c>
      <c r="V3657" t="s">
        <v>44</v>
      </c>
      <c r="W3657" t="s">
        <v>44</v>
      </c>
      <c r="X3657" t="s">
        <v>41</v>
      </c>
      <c r="Y3657" t="s">
        <v>41</v>
      </c>
      <c r="Z3657">
        <f t="shared" si="57"/>
        <v>2</v>
      </c>
      <c r="AA3657" t="s">
        <v>41</v>
      </c>
      <c r="AB3657" t="s">
        <v>52</v>
      </c>
      <c r="AC3657" t="s">
        <v>41</v>
      </c>
      <c r="AD3657" t="s">
        <v>47</v>
      </c>
      <c r="AE3657">
        <v>90.85</v>
      </c>
      <c r="AF3657">
        <v>90.85</v>
      </c>
      <c r="AG3657">
        <v>0</v>
      </c>
      <c r="AH3657">
        <v>0</v>
      </c>
      <c r="AI3657">
        <v>8.56</v>
      </c>
      <c r="AJ3657">
        <v>99.41</v>
      </c>
      <c r="AK3657" t="s">
        <v>58</v>
      </c>
      <c r="AL3657" t="s">
        <v>59</v>
      </c>
      <c r="AM3657" t="s">
        <v>105</v>
      </c>
    </row>
    <row r="3658" spans="1:39" x14ac:dyDescent="0.3">
      <c r="A3658" t="s">
        <v>4808</v>
      </c>
      <c r="B3658" t="s">
        <v>40</v>
      </c>
      <c r="C3658" s="8">
        <v>50</v>
      </c>
      <c r="D3658" s="8" t="s">
        <v>41</v>
      </c>
      <c r="E3658" s="6">
        <v>0</v>
      </c>
      <c r="F3658" t="s">
        <v>2494</v>
      </c>
      <c r="G3658" s="6">
        <v>92399</v>
      </c>
      <c r="H3658" s="6">
        <v>34.045969999999997</v>
      </c>
      <c r="I3658" s="6">
        <v>-117.011825</v>
      </c>
      <c r="J3658" s="6">
        <v>2</v>
      </c>
      <c r="K3658" s="6">
        <v>72</v>
      </c>
      <c r="L3658" s="6" t="s">
        <v>73</v>
      </c>
      <c r="M3658" s="6" t="s">
        <v>41</v>
      </c>
      <c r="N3658">
        <v>38.44</v>
      </c>
      <c r="O3658" t="s">
        <v>41</v>
      </c>
      <c r="P3658" t="s">
        <v>41</v>
      </c>
      <c r="Q3658" t="s">
        <v>56</v>
      </c>
      <c r="R3658">
        <v>16</v>
      </c>
      <c r="S3658" t="s">
        <v>44</v>
      </c>
      <c r="T3658" t="s">
        <v>41</v>
      </c>
      <c r="U3658" t="s">
        <v>41</v>
      </c>
      <c r="V3658" t="s">
        <v>41</v>
      </c>
      <c r="W3658" t="s">
        <v>41</v>
      </c>
      <c r="X3658" t="s">
        <v>41</v>
      </c>
      <c r="Y3658" t="s">
        <v>41</v>
      </c>
      <c r="Z3658">
        <f t="shared" si="57"/>
        <v>3</v>
      </c>
      <c r="AA3658" t="s">
        <v>41</v>
      </c>
      <c r="AB3658" t="s">
        <v>46</v>
      </c>
      <c r="AC3658" t="s">
        <v>41</v>
      </c>
      <c r="AD3658" t="s">
        <v>57</v>
      </c>
      <c r="AE3658">
        <v>108.5</v>
      </c>
      <c r="AF3658">
        <v>8003.8</v>
      </c>
      <c r="AG3658">
        <v>0</v>
      </c>
      <c r="AH3658">
        <v>0</v>
      </c>
      <c r="AI3658">
        <v>2767.68</v>
      </c>
      <c r="AJ3658">
        <v>10771.48</v>
      </c>
      <c r="AK3658" t="s">
        <v>48</v>
      </c>
    </row>
    <row r="3659" spans="1:39" x14ac:dyDescent="0.3">
      <c r="A3659" t="s">
        <v>4809</v>
      </c>
      <c r="B3659" t="s">
        <v>50</v>
      </c>
      <c r="C3659" s="8">
        <v>26</v>
      </c>
      <c r="D3659" s="8" t="s">
        <v>41</v>
      </c>
      <c r="E3659" s="6">
        <v>3</v>
      </c>
      <c r="F3659" t="s">
        <v>573</v>
      </c>
      <c r="G3659" s="6">
        <v>92332</v>
      </c>
      <c r="H3659" s="6">
        <v>34.943600000000004</v>
      </c>
      <c r="I3659" s="6">
        <v>-115.28790100000001</v>
      </c>
      <c r="J3659" s="6">
        <v>4</v>
      </c>
      <c r="K3659" s="6">
        <v>8</v>
      </c>
      <c r="L3659" s="6" t="s">
        <v>43</v>
      </c>
      <c r="M3659" s="6" t="s">
        <v>41</v>
      </c>
      <c r="N3659">
        <v>22.14</v>
      </c>
      <c r="O3659" t="s">
        <v>44</v>
      </c>
      <c r="P3659" t="s">
        <v>41</v>
      </c>
      <c r="Q3659" t="s">
        <v>56</v>
      </c>
      <c r="R3659">
        <v>82</v>
      </c>
      <c r="S3659" t="s">
        <v>44</v>
      </c>
      <c r="T3659" t="s">
        <v>44</v>
      </c>
      <c r="U3659" t="s">
        <v>41</v>
      </c>
      <c r="V3659" t="s">
        <v>44</v>
      </c>
      <c r="W3659" t="s">
        <v>41</v>
      </c>
      <c r="X3659" t="s">
        <v>41</v>
      </c>
      <c r="Y3659" t="s">
        <v>41</v>
      </c>
      <c r="Z3659">
        <f t="shared" si="57"/>
        <v>3</v>
      </c>
      <c r="AA3659" t="s">
        <v>41</v>
      </c>
      <c r="AB3659" t="s">
        <v>52</v>
      </c>
      <c r="AC3659" t="s">
        <v>41</v>
      </c>
      <c r="AD3659" t="s">
        <v>57</v>
      </c>
      <c r="AE3659">
        <v>94.75</v>
      </c>
      <c r="AF3659">
        <v>759.55</v>
      </c>
      <c r="AG3659">
        <v>0</v>
      </c>
      <c r="AH3659">
        <v>0</v>
      </c>
      <c r="AI3659">
        <v>177.12</v>
      </c>
      <c r="AJ3659">
        <v>936.67</v>
      </c>
      <c r="AK3659" t="s">
        <v>48</v>
      </c>
    </row>
    <row r="3660" spans="1:39" x14ac:dyDescent="0.3">
      <c r="A3660" t="s">
        <v>4810</v>
      </c>
      <c r="B3660" t="s">
        <v>40</v>
      </c>
      <c r="C3660" s="8">
        <v>19</v>
      </c>
      <c r="D3660" s="8" t="s">
        <v>41</v>
      </c>
      <c r="E3660" s="6">
        <v>0</v>
      </c>
      <c r="F3660" t="s">
        <v>297</v>
      </c>
      <c r="G3660" s="6">
        <v>94027</v>
      </c>
      <c r="H3660" s="6">
        <v>37.454923999999998</v>
      </c>
      <c r="I3660" s="6">
        <v>-122.20316800000001</v>
      </c>
      <c r="J3660" s="6">
        <v>1</v>
      </c>
      <c r="K3660" s="6">
        <v>49</v>
      </c>
      <c r="L3660" s="6" t="s">
        <v>43</v>
      </c>
      <c r="M3660" s="6" t="s">
        <v>44</v>
      </c>
      <c r="P3660" t="s">
        <v>41</v>
      </c>
      <c r="Q3660" t="s">
        <v>45</v>
      </c>
      <c r="R3660">
        <v>82</v>
      </c>
      <c r="S3660" t="s">
        <v>41</v>
      </c>
      <c r="T3660" t="s">
        <v>44</v>
      </c>
      <c r="U3660" t="s">
        <v>44</v>
      </c>
      <c r="V3660" t="s">
        <v>41</v>
      </c>
      <c r="W3660" t="s">
        <v>44</v>
      </c>
      <c r="X3660" t="s">
        <v>44</v>
      </c>
      <c r="Y3660" t="s">
        <v>44</v>
      </c>
      <c r="Z3660">
        <f t="shared" si="57"/>
        <v>0</v>
      </c>
      <c r="AA3660" t="s">
        <v>41</v>
      </c>
      <c r="AB3660" t="s">
        <v>46</v>
      </c>
      <c r="AC3660" t="s">
        <v>41</v>
      </c>
      <c r="AD3660" t="s">
        <v>47</v>
      </c>
      <c r="AE3660">
        <v>35.799999999999997</v>
      </c>
      <c r="AF3660">
        <v>1782</v>
      </c>
      <c r="AG3660">
        <v>0</v>
      </c>
      <c r="AH3660">
        <v>0</v>
      </c>
      <c r="AI3660">
        <v>0</v>
      </c>
      <c r="AJ3660">
        <v>1782</v>
      </c>
      <c r="AK3660" t="s">
        <v>48</v>
      </c>
    </row>
    <row r="3661" spans="1:39" x14ac:dyDescent="0.3">
      <c r="A3661" t="s">
        <v>4811</v>
      </c>
      <c r="B3661" t="s">
        <v>50</v>
      </c>
      <c r="C3661" s="8">
        <v>27</v>
      </c>
      <c r="D3661" s="8" t="s">
        <v>44</v>
      </c>
      <c r="E3661" s="6">
        <v>0</v>
      </c>
      <c r="F3661" t="s">
        <v>853</v>
      </c>
      <c r="G3661" s="6">
        <v>91739</v>
      </c>
      <c r="H3661" s="6">
        <v>34.133808999999999</v>
      </c>
      <c r="I3661" s="6">
        <v>-117.523724</v>
      </c>
      <c r="J3661" s="6">
        <v>0</v>
      </c>
      <c r="K3661" s="6">
        <v>27</v>
      </c>
      <c r="L3661" s="6" t="s">
        <v>43</v>
      </c>
      <c r="M3661" s="6" t="s">
        <v>41</v>
      </c>
      <c r="N3661">
        <v>47.65</v>
      </c>
      <c r="O3661" t="s">
        <v>44</v>
      </c>
      <c r="P3661" t="s">
        <v>44</v>
      </c>
      <c r="Z3661">
        <f t="shared" si="57"/>
        <v>0</v>
      </c>
      <c r="AB3661" t="s">
        <v>74</v>
      </c>
      <c r="AC3661" t="s">
        <v>44</v>
      </c>
      <c r="AD3661" t="s">
        <v>47</v>
      </c>
      <c r="AE3661">
        <v>19.850000000000001</v>
      </c>
      <c r="AF3661">
        <v>470</v>
      </c>
      <c r="AG3661">
        <v>0</v>
      </c>
      <c r="AH3661">
        <v>0</v>
      </c>
      <c r="AI3661">
        <v>1286.55</v>
      </c>
      <c r="AJ3661">
        <v>1756.55</v>
      </c>
      <c r="AK3661" t="s">
        <v>48</v>
      </c>
    </row>
    <row r="3662" spans="1:39" x14ac:dyDescent="0.3">
      <c r="A3662" t="s">
        <v>4812</v>
      </c>
      <c r="B3662" t="s">
        <v>50</v>
      </c>
      <c r="C3662" s="8">
        <v>22</v>
      </c>
      <c r="D3662" s="8" t="s">
        <v>44</v>
      </c>
      <c r="E3662" s="6">
        <v>0</v>
      </c>
      <c r="F3662" t="s">
        <v>477</v>
      </c>
      <c r="G3662" s="6">
        <v>92865</v>
      </c>
      <c r="H3662" s="6">
        <v>33.828778999999997</v>
      </c>
      <c r="I3662" s="6">
        <v>-117.848299</v>
      </c>
      <c r="J3662" s="6">
        <v>0</v>
      </c>
      <c r="K3662" s="6">
        <v>4</v>
      </c>
      <c r="L3662" s="6" t="s">
        <v>43</v>
      </c>
      <c r="M3662" s="6" t="s">
        <v>41</v>
      </c>
      <c r="N3662">
        <v>13.31</v>
      </c>
      <c r="O3662" t="s">
        <v>41</v>
      </c>
      <c r="P3662" t="s">
        <v>41</v>
      </c>
      <c r="Q3662" t="s">
        <v>45</v>
      </c>
      <c r="R3662">
        <v>59</v>
      </c>
      <c r="S3662" t="s">
        <v>44</v>
      </c>
      <c r="T3662" t="s">
        <v>44</v>
      </c>
      <c r="U3662" t="s">
        <v>44</v>
      </c>
      <c r="V3662" t="s">
        <v>41</v>
      </c>
      <c r="W3662" t="s">
        <v>44</v>
      </c>
      <c r="X3662" t="s">
        <v>41</v>
      </c>
      <c r="Y3662" t="s">
        <v>41</v>
      </c>
      <c r="Z3662">
        <f t="shared" si="57"/>
        <v>2</v>
      </c>
      <c r="AA3662" t="s">
        <v>41</v>
      </c>
      <c r="AB3662" t="s">
        <v>52</v>
      </c>
      <c r="AC3662" t="s">
        <v>44</v>
      </c>
      <c r="AD3662" t="s">
        <v>47</v>
      </c>
      <c r="AE3662">
        <v>65.55</v>
      </c>
      <c r="AF3662">
        <v>237.2</v>
      </c>
      <c r="AG3662">
        <v>0</v>
      </c>
      <c r="AH3662">
        <v>0</v>
      </c>
      <c r="AI3662">
        <v>53.24</v>
      </c>
      <c r="AJ3662">
        <v>290.44</v>
      </c>
      <c r="AK3662" t="s">
        <v>48</v>
      </c>
    </row>
    <row r="3663" spans="1:39" x14ac:dyDescent="0.3">
      <c r="A3663" t="s">
        <v>4813</v>
      </c>
      <c r="B3663" t="s">
        <v>50</v>
      </c>
      <c r="C3663" s="8">
        <v>28</v>
      </c>
      <c r="D3663" s="8" t="s">
        <v>41</v>
      </c>
      <c r="E3663" s="6">
        <v>0</v>
      </c>
      <c r="F3663" t="s">
        <v>2008</v>
      </c>
      <c r="G3663" s="6">
        <v>95587</v>
      </c>
      <c r="H3663" s="6">
        <v>39.955587000000001</v>
      </c>
      <c r="I3663" s="6">
        <v>-123.681175</v>
      </c>
      <c r="J3663" s="6">
        <v>0</v>
      </c>
      <c r="K3663" s="6">
        <v>72</v>
      </c>
      <c r="L3663" s="6" t="s">
        <v>43</v>
      </c>
      <c r="M3663" s="6" t="s">
        <v>41</v>
      </c>
      <c r="N3663">
        <v>21.26</v>
      </c>
      <c r="O3663" t="s">
        <v>41</v>
      </c>
      <c r="P3663" t="s">
        <v>41</v>
      </c>
      <c r="Q3663" t="s">
        <v>56</v>
      </c>
      <c r="R3663">
        <v>53</v>
      </c>
      <c r="S3663" t="s">
        <v>41</v>
      </c>
      <c r="T3663" t="s">
        <v>41</v>
      </c>
      <c r="U3663" t="s">
        <v>44</v>
      </c>
      <c r="V3663" t="s">
        <v>41</v>
      </c>
      <c r="W3663" t="s">
        <v>41</v>
      </c>
      <c r="X3663" t="s">
        <v>41</v>
      </c>
      <c r="Y3663" t="s">
        <v>41</v>
      </c>
      <c r="Z3663">
        <f t="shared" si="57"/>
        <v>3</v>
      </c>
      <c r="AA3663" t="s">
        <v>41</v>
      </c>
      <c r="AB3663" t="s">
        <v>74</v>
      </c>
      <c r="AC3663" t="s">
        <v>41</v>
      </c>
      <c r="AD3663" t="s">
        <v>47</v>
      </c>
      <c r="AE3663">
        <v>108.95</v>
      </c>
      <c r="AF3663">
        <v>7875</v>
      </c>
      <c r="AG3663">
        <v>0</v>
      </c>
      <c r="AH3663">
        <v>0</v>
      </c>
      <c r="AI3663">
        <v>1530.72</v>
      </c>
      <c r="AJ3663">
        <v>9405.7199999999993</v>
      </c>
      <c r="AK3663" t="s">
        <v>48</v>
      </c>
    </row>
    <row r="3664" spans="1:39" x14ac:dyDescent="0.3">
      <c r="A3664" t="s">
        <v>4814</v>
      </c>
      <c r="B3664" t="s">
        <v>50</v>
      </c>
      <c r="C3664" s="8">
        <v>38</v>
      </c>
      <c r="D3664" s="8" t="s">
        <v>41</v>
      </c>
      <c r="E3664" s="6">
        <v>0</v>
      </c>
      <c r="F3664" t="s">
        <v>1140</v>
      </c>
      <c r="G3664" s="6">
        <v>93620</v>
      </c>
      <c r="H3664" s="6">
        <v>37.045727999999997</v>
      </c>
      <c r="I3664" s="6">
        <v>-120.63068199999999</v>
      </c>
      <c r="J3664" s="6">
        <v>2</v>
      </c>
      <c r="K3664" s="6">
        <v>2</v>
      </c>
      <c r="L3664" s="6" t="s">
        <v>55</v>
      </c>
      <c r="M3664" s="6" t="s">
        <v>41</v>
      </c>
      <c r="N3664">
        <v>4.41</v>
      </c>
      <c r="O3664" t="s">
        <v>44</v>
      </c>
      <c r="P3664" t="s">
        <v>41</v>
      </c>
      <c r="Q3664" t="s">
        <v>80</v>
      </c>
      <c r="R3664">
        <v>26</v>
      </c>
      <c r="S3664" t="s">
        <v>44</v>
      </c>
      <c r="T3664" t="s">
        <v>41</v>
      </c>
      <c r="U3664" t="s">
        <v>44</v>
      </c>
      <c r="V3664" t="s">
        <v>41</v>
      </c>
      <c r="W3664" t="s">
        <v>44</v>
      </c>
      <c r="X3664" t="s">
        <v>41</v>
      </c>
      <c r="Y3664" t="s">
        <v>41</v>
      </c>
      <c r="Z3664">
        <f t="shared" si="57"/>
        <v>2</v>
      </c>
      <c r="AA3664" t="s">
        <v>44</v>
      </c>
      <c r="AB3664" t="s">
        <v>52</v>
      </c>
      <c r="AC3664" t="s">
        <v>41</v>
      </c>
      <c r="AD3664" t="s">
        <v>47</v>
      </c>
      <c r="AE3664">
        <v>64.2</v>
      </c>
      <c r="AF3664">
        <v>143.65</v>
      </c>
      <c r="AG3664">
        <v>0</v>
      </c>
      <c r="AH3664">
        <v>30</v>
      </c>
      <c r="AI3664">
        <v>8.82</v>
      </c>
      <c r="AJ3664">
        <v>182.47</v>
      </c>
      <c r="AK3664" t="s">
        <v>99</v>
      </c>
    </row>
    <row r="3665" spans="1:39" x14ac:dyDescent="0.3">
      <c r="A3665" t="s">
        <v>4815</v>
      </c>
      <c r="B3665" t="s">
        <v>50</v>
      </c>
      <c r="C3665" s="8">
        <v>47</v>
      </c>
      <c r="D3665" s="8" t="s">
        <v>44</v>
      </c>
      <c r="E3665" s="6">
        <v>0</v>
      </c>
      <c r="F3665" t="s">
        <v>477</v>
      </c>
      <c r="G3665" s="6">
        <v>92869</v>
      </c>
      <c r="H3665" s="6">
        <v>33.792791000000001</v>
      </c>
      <c r="I3665" s="6">
        <v>-117.789749</v>
      </c>
      <c r="J3665" s="6">
        <v>0</v>
      </c>
      <c r="K3665" s="6">
        <v>2</v>
      </c>
      <c r="L3665" s="6" t="s">
        <v>43</v>
      </c>
      <c r="M3665" s="6" t="s">
        <v>41</v>
      </c>
      <c r="N3665">
        <v>31.45</v>
      </c>
      <c r="O3665" t="s">
        <v>44</v>
      </c>
      <c r="P3665" t="s">
        <v>44</v>
      </c>
      <c r="Z3665">
        <f t="shared" si="57"/>
        <v>0</v>
      </c>
      <c r="AB3665" t="s">
        <v>46</v>
      </c>
      <c r="AC3665" t="s">
        <v>44</v>
      </c>
      <c r="AD3665" t="s">
        <v>47</v>
      </c>
      <c r="AE3665">
        <v>19.95</v>
      </c>
      <c r="AF3665">
        <v>47.7</v>
      </c>
      <c r="AG3665">
        <v>0</v>
      </c>
      <c r="AH3665">
        <v>0</v>
      </c>
      <c r="AI3665">
        <v>62.9</v>
      </c>
      <c r="AJ3665">
        <v>110.6</v>
      </c>
      <c r="AK3665" t="s">
        <v>99</v>
      </c>
    </row>
    <row r="3666" spans="1:39" x14ac:dyDescent="0.3">
      <c r="A3666" t="s">
        <v>4816</v>
      </c>
      <c r="B3666" t="s">
        <v>50</v>
      </c>
      <c r="C3666" s="8">
        <v>37</v>
      </c>
      <c r="D3666" s="8" t="s">
        <v>41</v>
      </c>
      <c r="E3666" s="6">
        <v>2</v>
      </c>
      <c r="F3666" t="s">
        <v>1329</v>
      </c>
      <c r="G3666" s="6">
        <v>92583</v>
      </c>
      <c r="H3666" s="6">
        <v>33.796568000000001</v>
      </c>
      <c r="I3666" s="6">
        <v>-116.924723</v>
      </c>
      <c r="J3666" s="6">
        <v>0</v>
      </c>
      <c r="K3666" s="6">
        <v>67</v>
      </c>
      <c r="L3666" s="6" t="s">
        <v>73</v>
      </c>
      <c r="M3666" s="6" t="s">
        <v>41</v>
      </c>
      <c r="N3666">
        <v>38.979999999999997</v>
      </c>
      <c r="O3666" t="s">
        <v>41</v>
      </c>
      <c r="P3666" t="s">
        <v>41</v>
      </c>
      <c r="Q3666" t="s">
        <v>56</v>
      </c>
      <c r="R3666">
        <v>16</v>
      </c>
      <c r="S3666" t="s">
        <v>44</v>
      </c>
      <c r="T3666" t="s">
        <v>41</v>
      </c>
      <c r="U3666" t="s">
        <v>41</v>
      </c>
      <c r="V3666" t="s">
        <v>44</v>
      </c>
      <c r="W3666" t="s">
        <v>41</v>
      </c>
      <c r="X3666" t="s">
        <v>41</v>
      </c>
      <c r="Y3666" t="s">
        <v>41</v>
      </c>
      <c r="Z3666">
        <f t="shared" si="57"/>
        <v>3</v>
      </c>
      <c r="AA3666" t="s">
        <v>41</v>
      </c>
      <c r="AB3666" t="s">
        <v>46</v>
      </c>
      <c r="AC3666" t="s">
        <v>41</v>
      </c>
      <c r="AD3666" t="s">
        <v>57</v>
      </c>
      <c r="AE3666">
        <v>105.4</v>
      </c>
      <c r="AF3666">
        <v>6989.45</v>
      </c>
      <c r="AG3666">
        <v>0</v>
      </c>
      <c r="AH3666">
        <v>0</v>
      </c>
      <c r="AI3666">
        <v>2611.66</v>
      </c>
      <c r="AJ3666">
        <v>9601.11</v>
      </c>
      <c r="AK3666" t="s">
        <v>48</v>
      </c>
    </row>
    <row r="3667" spans="1:39" x14ac:dyDescent="0.3">
      <c r="A3667" t="s">
        <v>4817</v>
      </c>
      <c r="B3667" t="s">
        <v>40</v>
      </c>
      <c r="C3667" s="8">
        <v>27</v>
      </c>
      <c r="D3667" s="8" t="s">
        <v>44</v>
      </c>
      <c r="E3667" s="6">
        <v>0</v>
      </c>
      <c r="F3667" t="s">
        <v>2367</v>
      </c>
      <c r="G3667" s="6">
        <v>95953</v>
      </c>
      <c r="H3667" s="6">
        <v>39.258746000000002</v>
      </c>
      <c r="I3667" s="6">
        <v>-121.77697000000001</v>
      </c>
      <c r="J3667" s="6">
        <v>0</v>
      </c>
      <c r="K3667" s="6">
        <v>9</v>
      </c>
      <c r="L3667" s="6" t="s">
        <v>43</v>
      </c>
      <c r="M3667" s="6" t="s">
        <v>41</v>
      </c>
      <c r="N3667">
        <v>24.81</v>
      </c>
      <c r="O3667" t="s">
        <v>44</v>
      </c>
      <c r="P3667" t="s">
        <v>41</v>
      </c>
      <c r="Q3667" t="s">
        <v>45</v>
      </c>
      <c r="R3667">
        <v>69</v>
      </c>
      <c r="S3667" t="s">
        <v>44</v>
      </c>
      <c r="T3667" t="s">
        <v>41</v>
      </c>
      <c r="U3667" t="s">
        <v>44</v>
      </c>
      <c r="V3667" t="s">
        <v>41</v>
      </c>
      <c r="W3667" t="s">
        <v>41</v>
      </c>
      <c r="X3667" t="s">
        <v>44</v>
      </c>
      <c r="Y3667" t="s">
        <v>44</v>
      </c>
      <c r="Z3667">
        <f t="shared" si="57"/>
        <v>1</v>
      </c>
      <c r="AA3667" t="s">
        <v>44</v>
      </c>
      <c r="AB3667" t="s">
        <v>52</v>
      </c>
      <c r="AC3667" t="s">
        <v>44</v>
      </c>
      <c r="AD3667" t="s">
        <v>184</v>
      </c>
      <c r="AE3667">
        <v>66.25</v>
      </c>
      <c r="AF3667">
        <v>620.54999999999995</v>
      </c>
      <c r="AG3667">
        <v>0</v>
      </c>
      <c r="AH3667">
        <v>10</v>
      </c>
      <c r="AI3667">
        <v>223.29</v>
      </c>
      <c r="AJ3667">
        <v>853.84</v>
      </c>
      <c r="AK3667" t="s">
        <v>58</v>
      </c>
      <c r="AL3667" t="s">
        <v>64</v>
      </c>
      <c r="AM3667" t="s">
        <v>68</v>
      </c>
    </row>
    <row r="3668" spans="1:39" x14ac:dyDescent="0.3">
      <c r="A3668" t="s">
        <v>4818</v>
      </c>
      <c r="B3668" t="s">
        <v>40</v>
      </c>
      <c r="C3668" s="8">
        <v>48</v>
      </c>
      <c r="D3668" s="8" t="s">
        <v>44</v>
      </c>
      <c r="E3668" s="6">
        <v>0</v>
      </c>
      <c r="F3668" t="s">
        <v>1075</v>
      </c>
      <c r="G3668" s="6">
        <v>95951</v>
      </c>
      <c r="H3668" s="6">
        <v>39.732767000000003</v>
      </c>
      <c r="I3668" s="6">
        <v>-122.042298</v>
      </c>
      <c r="J3668" s="6">
        <v>0</v>
      </c>
      <c r="K3668" s="6">
        <v>4</v>
      </c>
      <c r="L3668" s="6" t="s">
        <v>43</v>
      </c>
      <c r="M3668" s="6" t="s">
        <v>41</v>
      </c>
      <c r="N3668">
        <v>15.07</v>
      </c>
      <c r="O3668" t="s">
        <v>44</v>
      </c>
      <c r="P3668" t="s">
        <v>41</v>
      </c>
      <c r="Q3668" t="s">
        <v>45</v>
      </c>
      <c r="R3668">
        <v>16</v>
      </c>
      <c r="S3668" t="s">
        <v>44</v>
      </c>
      <c r="T3668" t="s">
        <v>44</v>
      </c>
      <c r="U3668" t="s">
        <v>44</v>
      </c>
      <c r="V3668" t="s">
        <v>44</v>
      </c>
      <c r="W3668" t="s">
        <v>44</v>
      </c>
      <c r="X3668" t="s">
        <v>44</v>
      </c>
      <c r="Y3668" t="s">
        <v>44</v>
      </c>
      <c r="Z3668">
        <f t="shared" si="57"/>
        <v>0</v>
      </c>
      <c r="AA3668" t="s">
        <v>41</v>
      </c>
      <c r="AB3668" t="s">
        <v>52</v>
      </c>
      <c r="AC3668" t="s">
        <v>41</v>
      </c>
      <c r="AD3668" t="s">
        <v>184</v>
      </c>
      <c r="AE3668">
        <v>46</v>
      </c>
      <c r="AF3668">
        <v>193.6</v>
      </c>
      <c r="AG3668">
        <v>0</v>
      </c>
      <c r="AH3668">
        <v>0</v>
      </c>
      <c r="AI3668">
        <v>60.28</v>
      </c>
      <c r="AJ3668">
        <v>253.88</v>
      </c>
      <c r="AK3668" t="s">
        <v>58</v>
      </c>
      <c r="AL3668" t="s">
        <v>64</v>
      </c>
      <c r="AM3668" t="s">
        <v>560</v>
      </c>
    </row>
    <row r="3669" spans="1:39" x14ac:dyDescent="0.3">
      <c r="A3669" t="s">
        <v>4819</v>
      </c>
      <c r="B3669" t="s">
        <v>50</v>
      </c>
      <c r="C3669" s="8">
        <v>56</v>
      </c>
      <c r="D3669" s="8" t="s">
        <v>44</v>
      </c>
      <c r="E3669" s="6">
        <v>0</v>
      </c>
      <c r="F3669" t="s">
        <v>246</v>
      </c>
      <c r="G3669" s="6">
        <v>92028</v>
      </c>
      <c r="H3669" s="6">
        <v>33.362575</v>
      </c>
      <c r="I3669" s="6">
        <v>-117.299644</v>
      </c>
      <c r="J3669" s="6">
        <v>0</v>
      </c>
      <c r="K3669" s="6">
        <v>22</v>
      </c>
      <c r="L3669" s="6" t="s">
        <v>63</v>
      </c>
      <c r="M3669" s="6" t="s">
        <v>41</v>
      </c>
      <c r="N3669">
        <v>30.35</v>
      </c>
      <c r="O3669" t="s">
        <v>41</v>
      </c>
      <c r="P3669" t="s">
        <v>41</v>
      </c>
      <c r="Q3669" t="s">
        <v>56</v>
      </c>
      <c r="R3669">
        <v>10</v>
      </c>
      <c r="S3669" t="s">
        <v>44</v>
      </c>
      <c r="T3669" t="s">
        <v>41</v>
      </c>
      <c r="U3669" t="s">
        <v>44</v>
      </c>
      <c r="V3669" t="s">
        <v>44</v>
      </c>
      <c r="W3669" t="s">
        <v>44</v>
      </c>
      <c r="X3669" t="s">
        <v>44</v>
      </c>
      <c r="Y3669" t="s">
        <v>44</v>
      </c>
      <c r="Z3669">
        <f t="shared" si="57"/>
        <v>0</v>
      </c>
      <c r="AA3669" t="s">
        <v>44</v>
      </c>
      <c r="AB3669" t="s">
        <v>52</v>
      </c>
      <c r="AC3669" t="s">
        <v>41</v>
      </c>
      <c r="AD3669" t="s">
        <v>47</v>
      </c>
      <c r="AE3669">
        <v>78.849999999999994</v>
      </c>
      <c r="AF3669">
        <v>1600.25</v>
      </c>
      <c r="AG3669">
        <v>0</v>
      </c>
      <c r="AH3669">
        <v>50</v>
      </c>
      <c r="AI3669">
        <v>667.7</v>
      </c>
      <c r="AJ3669">
        <v>2317.9499999999998</v>
      </c>
      <c r="AK3669" t="s">
        <v>48</v>
      </c>
    </row>
    <row r="3670" spans="1:39" x14ac:dyDescent="0.3">
      <c r="A3670" t="s">
        <v>4820</v>
      </c>
      <c r="B3670" t="s">
        <v>40</v>
      </c>
      <c r="C3670" s="8">
        <v>64</v>
      </c>
      <c r="D3670" s="8" t="s">
        <v>44</v>
      </c>
      <c r="E3670" s="6">
        <v>0</v>
      </c>
      <c r="F3670" t="s">
        <v>392</v>
      </c>
      <c r="G3670" s="6">
        <v>94114</v>
      </c>
      <c r="H3670" s="6">
        <v>37.758085000000001</v>
      </c>
      <c r="I3670" s="6">
        <v>-122.43480099999999</v>
      </c>
      <c r="J3670" s="6">
        <v>0</v>
      </c>
      <c r="K3670" s="6">
        <v>48</v>
      </c>
      <c r="L3670" s="6" t="s">
        <v>43</v>
      </c>
      <c r="M3670" s="6" t="s">
        <v>41</v>
      </c>
      <c r="N3670">
        <v>41.26</v>
      </c>
      <c r="O3670" t="s">
        <v>44</v>
      </c>
      <c r="P3670" t="s">
        <v>41</v>
      </c>
      <c r="Q3670" t="s">
        <v>56</v>
      </c>
      <c r="R3670">
        <v>23</v>
      </c>
      <c r="S3670" t="s">
        <v>44</v>
      </c>
      <c r="T3670" t="s">
        <v>41</v>
      </c>
      <c r="U3670" t="s">
        <v>44</v>
      </c>
      <c r="V3670" t="s">
        <v>44</v>
      </c>
      <c r="W3670" t="s">
        <v>44</v>
      </c>
      <c r="X3670" t="s">
        <v>44</v>
      </c>
      <c r="Y3670" t="s">
        <v>44</v>
      </c>
      <c r="Z3670">
        <f t="shared" si="57"/>
        <v>0</v>
      </c>
      <c r="AA3670" t="s">
        <v>41</v>
      </c>
      <c r="AB3670" t="s">
        <v>46</v>
      </c>
      <c r="AC3670" t="s">
        <v>44</v>
      </c>
      <c r="AD3670" t="s">
        <v>57</v>
      </c>
      <c r="AE3670">
        <v>75.150000000000006</v>
      </c>
      <c r="AF3670">
        <v>3772.65</v>
      </c>
      <c r="AG3670">
        <v>0</v>
      </c>
      <c r="AH3670">
        <v>0</v>
      </c>
      <c r="AI3670">
        <v>1980.48</v>
      </c>
      <c r="AJ3670">
        <v>5753.13</v>
      </c>
      <c r="AK3670" t="s">
        <v>48</v>
      </c>
    </row>
    <row r="3671" spans="1:39" x14ac:dyDescent="0.3">
      <c r="A3671" t="s">
        <v>4821</v>
      </c>
      <c r="B3671" t="s">
        <v>40</v>
      </c>
      <c r="C3671" s="8">
        <v>34</v>
      </c>
      <c r="D3671" s="8" t="s">
        <v>44</v>
      </c>
      <c r="E3671" s="6">
        <v>0</v>
      </c>
      <c r="F3671" t="s">
        <v>152</v>
      </c>
      <c r="G3671" s="6">
        <v>92114</v>
      </c>
      <c r="H3671" s="6">
        <v>32.707892000000001</v>
      </c>
      <c r="I3671" s="6">
        <v>-117.05512</v>
      </c>
      <c r="J3671" s="6">
        <v>0</v>
      </c>
      <c r="K3671" s="6">
        <v>47</v>
      </c>
      <c r="L3671" s="6" t="s">
        <v>43</v>
      </c>
      <c r="M3671" s="6" t="s">
        <v>41</v>
      </c>
      <c r="N3671">
        <v>44.69</v>
      </c>
      <c r="O3671" t="s">
        <v>44</v>
      </c>
      <c r="P3671" t="s">
        <v>44</v>
      </c>
      <c r="Z3671">
        <f t="shared" si="57"/>
        <v>0</v>
      </c>
      <c r="AB3671" t="s">
        <v>74</v>
      </c>
      <c r="AC3671" t="s">
        <v>41</v>
      </c>
      <c r="AD3671" t="s">
        <v>47</v>
      </c>
      <c r="AE3671">
        <v>20.55</v>
      </c>
      <c r="AF3671">
        <v>945.7</v>
      </c>
      <c r="AG3671">
        <v>0</v>
      </c>
      <c r="AH3671">
        <v>0</v>
      </c>
      <c r="AI3671">
        <v>2100.4299999999998</v>
      </c>
      <c r="AJ3671">
        <v>3046.13</v>
      </c>
      <c r="AK3671" t="s">
        <v>48</v>
      </c>
    </row>
    <row r="3672" spans="1:39" x14ac:dyDescent="0.3">
      <c r="A3672" t="s">
        <v>4822</v>
      </c>
      <c r="B3672" t="s">
        <v>40</v>
      </c>
      <c r="C3672" s="8">
        <v>49</v>
      </c>
      <c r="D3672" s="8" t="s">
        <v>41</v>
      </c>
      <c r="E3672" s="6">
        <v>0</v>
      </c>
      <c r="F3672" t="s">
        <v>2776</v>
      </c>
      <c r="G3672" s="6">
        <v>95683</v>
      </c>
      <c r="H3672" s="6">
        <v>38.470422999999997</v>
      </c>
      <c r="I3672" s="6">
        <v>-121.114897</v>
      </c>
      <c r="J3672" s="6">
        <v>5</v>
      </c>
      <c r="K3672" s="6">
        <v>66</v>
      </c>
      <c r="L3672" s="6" t="s">
        <v>73</v>
      </c>
      <c r="M3672" s="6" t="s">
        <v>41</v>
      </c>
      <c r="N3672">
        <v>44.4</v>
      </c>
      <c r="O3672" t="s">
        <v>41</v>
      </c>
      <c r="P3672" t="s">
        <v>41</v>
      </c>
      <c r="Q3672" t="s">
        <v>80</v>
      </c>
      <c r="R3672">
        <v>11</v>
      </c>
      <c r="S3672" t="s">
        <v>41</v>
      </c>
      <c r="T3672" t="s">
        <v>41</v>
      </c>
      <c r="U3672" t="s">
        <v>41</v>
      </c>
      <c r="V3672" t="s">
        <v>44</v>
      </c>
      <c r="W3672" t="s">
        <v>44</v>
      </c>
      <c r="X3672" t="s">
        <v>44</v>
      </c>
      <c r="Y3672" t="s">
        <v>44</v>
      </c>
      <c r="Z3672">
        <f t="shared" si="57"/>
        <v>0</v>
      </c>
      <c r="AA3672" t="s">
        <v>44</v>
      </c>
      <c r="AB3672" t="s">
        <v>74</v>
      </c>
      <c r="AC3672" t="s">
        <v>44</v>
      </c>
      <c r="AD3672" t="s">
        <v>57</v>
      </c>
      <c r="AE3672">
        <v>66.900000000000006</v>
      </c>
      <c r="AF3672">
        <v>4370.25</v>
      </c>
      <c r="AG3672">
        <v>0</v>
      </c>
      <c r="AH3672">
        <v>70</v>
      </c>
      <c r="AI3672">
        <v>2930.4</v>
      </c>
      <c r="AJ3672">
        <v>7370.65</v>
      </c>
      <c r="AK3672" t="s">
        <v>48</v>
      </c>
    </row>
    <row r="3673" spans="1:39" x14ac:dyDescent="0.3">
      <c r="A3673" t="s">
        <v>4823</v>
      </c>
      <c r="B3673" t="s">
        <v>40</v>
      </c>
      <c r="C3673" s="8">
        <v>28</v>
      </c>
      <c r="D3673" s="8" t="s">
        <v>44</v>
      </c>
      <c r="E3673" s="6">
        <v>3</v>
      </c>
      <c r="F3673" t="s">
        <v>141</v>
      </c>
      <c r="G3673" s="6">
        <v>96002</v>
      </c>
      <c r="H3673" s="6">
        <v>40.527833999999999</v>
      </c>
      <c r="I3673" s="6">
        <v>-122.318749</v>
      </c>
      <c r="J3673" s="6">
        <v>0</v>
      </c>
      <c r="K3673" s="6">
        <v>37</v>
      </c>
      <c r="L3673" s="6" t="s">
        <v>43</v>
      </c>
      <c r="M3673" s="6" t="s">
        <v>41</v>
      </c>
      <c r="N3673">
        <v>10.23</v>
      </c>
      <c r="O3673" t="s">
        <v>44</v>
      </c>
      <c r="P3673" t="s">
        <v>44</v>
      </c>
      <c r="Z3673">
        <f t="shared" si="57"/>
        <v>0</v>
      </c>
      <c r="AB3673" t="s">
        <v>46</v>
      </c>
      <c r="AC3673" t="s">
        <v>44</v>
      </c>
      <c r="AD3673" t="s">
        <v>57</v>
      </c>
      <c r="AE3673">
        <v>20.3</v>
      </c>
      <c r="AF3673">
        <v>755.4</v>
      </c>
      <c r="AG3673">
        <v>0</v>
      </c>
      <c r="AH3673">
        <v>0</v>
      </c>
      <c r="AI3673">
        <v>378.51</v>
      </c>
      <c r="AJ3673">
        <v>1133.9100000000001</v>
      </c>
      <c r="AK3673" t="s">
        <v>48</v>
      </c>
    </row>
    <row r="3674" spans="1:39" x14ac:dyDescent="0.3">
      <c r="A3674" t="s">
        <v>4824</v>
      </c>
      <c r="B3674" t="s">
        <v>50</v>
      </c>
      <c r="C3674" s="8">
        <v>71</v>
      </c>
      <c r="D3674" s="8" t="s">
        <v>41</v>
      </c>
      <c r="E3674" s="6">
        <v>0</v>
      </c>
      <c r="F3674" t="s">
        <v>426</v>
      </c>
      <c r="G3674" s="6">
        <v>90248</v>
      </c>
      <c r="H3674" s="6">
        <v>33.876482000000003</v>
      </c>
      <c r="I3674" s="6">
        <v>-118.284077</v>
      </c>
      <c r="J3674" s="6">
        <v>1</v>
      </c>
      <c r="K3674" s="6">
        <v>1</v>
      </c>
      <c r="L3674" s="6" t="s">
        <v>43</v>
      </c>
      <c r="M3674" s="6" t="s">
        <v>41</v>
      </c>
      <c r="N3674">
        <v>4.8899999999999997</v>
      </c>
      <c r="O3674" t="s">
        <v>41</v>
      </c>
      <c r="P3674" t="s">
        <v>41</v>
      </c>
      <c r="Q3674" t="s">
        <v>56</v>
      </c>
      <c r="R3674">
        <v>11</v>
      </c>
      <c r="S3674" t="s">
        <v>44</v>
      </c>
      <c r="T3674" t="s">
        <v>44</v>
      </c>
      <c r="U3674" t="s">
        <v>44</v>
      </c>
      <c r="V3674" t="s">
        <v>44</v>
      </c>
      <c r="W3674" t="s">
        <v>41</v>
      </c>
      <c r="X3674" t="s">
        <v>41</v>
      </c>
      <c r="Y3674" t="s">
        <v>44</v>
      </c>
      <c r="Z3674">
        <f t="shared" si="57"/>
        <v>2</v>
      </c>
      <c r="AA3674" t="s">
        <v>41</v>
      </c>
      <c r="AB3674" t="s">
        <v>52</v>
      </c>
      <c r="AC3674" t="s">
        <v>41</v>
      </c>
      <c r="AD3674" t="s">
        <v>57</v>
      </c>
      <c r="AE3674">
        <v>95.1</v>
      </c>
      <c r="AF3674">
        <v>95.1</v>
      </c>
      <c r="AG3674">
        <v>0</v>
      </c>
      <c r="AH3674">
        <v>0</v>
      </c>
      <c r="AI3674">
        <v>4.8899999999999997</v>
      </c>
      <c r="AJ3674">
        <v>99.99</v>
      </c>
      <c r="AK3674" t="s">
        <v>58</v>
      </c>
      <c r="AL3674" t="s">
        <v>118</v>
      </c>
      <c r="AM3674" t="s">
        <v>467</v>
      </c>
    </row>
    <row r="3675" spans="1:39" x14ac:dyDescent="0.3">
      <c r="A3675" t="s">
        <v>4825</v>
      </c>
      <c r="B3675" t="s">
        <v>50</v>
      </c>
      <c r="C3675" s="8">
        <v>80</v>
      </c>
      <c r="D3675" s="8" t="s">
        <v>41</v>
      </c>
      <c r="E3675" s="6">
        <v>2</v>
      </c>
      <c r="F3675" t="s">
        <v>2506</v>
      </c>
      <c r="G3675" s="6">
        <v>95458</v>
      </c>
      <c r="H3675" s="6">
        <v>39.141933999999999</v>
      </c>
      <c r="I3675" s="6">
        <v>-122.770679</v>
      </c>
      <c r="J3675" s="6">
        <v>5</v>
      </c>
      <c r="K3675" s="6">
        <v>22</v>
      </c>
      <c r="L3675" s="6" t="s">
        <v>43</v>
      </c>
      <c r="M3675" s="6" t="s">
        <v>44</v>
      </c>
      <c r="P3675" t="s">
        <v>41</v>
      </c>
      <c r="Q3675" t="s">
        <v>45</v>
      </c>
      <c r="R3675">
        <v>18</v>
      </c>
      <c r="S3675" t="s">
        <v>41</v>
      </c>
      <c r="T3675" t="s">
        <v>44</v>
      </c>
      <c r="U3675" t="s">
        <v>44</v>
      </c>
      <c r="V3675" t="s">
        <v>44</v>
      </c>
      <c r="W3675" t="s">
        <v>44</v>
      </c>
      <c r="X3675" t="s">
        <v>41</v>
      </c>
      <c r="Y3675" t="s">
        <v>44</v>
      </c>
      <c r="Z3675">
        <f t="shared" si="57"/>
        <v>1</v>
      </c>
      <c r="AA3675" t="s">
        <v>41</v>
      </c>
      <c r="AB3675" t="s">
        <v>52</v>
      </c>
      <c r="AC3675" t="s">
        <v>44</v>
      </c>
      <c r="AD3675" t="s">
        <v>184</v>
      </c>
      <c r="AE3675">
        <v>40.049999999999997</v>
      </c>
      <c r="AF3675">
        <v>880.2</v>
      </c>
      <c r="AG3675">
        <v>0</v>
      </c>
      <c r="AH3675">
        <v>0</v>
      </c>
      <c r="AI3675">
        <v>0</v>
      </c>
      <c r="AJ3675">
        <v>880.2</v>
      </c>
      <c r="AK3675" t="s">
        <v>58</v>
      </c>
      <c r="AL3675" t="s">
        <v>110</v>
      </c>
      <c r="AM3675" t="s">
        <v>345</v>
      </c>
    </row>
    <row r="3676" spans="1:39" x14ac:dyDescent="0.3">
      <c r="A3676" t="s">
        <v>4826</v>
      </c>
      <c r="B3676" t="s">
        <v>40</v>
      </c>
      <c r="C3676" s="8">
        <v>59</v>
      </c>
      <c r="D3676" s="8" t="s">
        <v>41</v>
      </c>
      <c r="E3676" s="6">
        <v>3</v>
      </c>
      <c r="F3676" t="s">
        <v>381</v>
      </c>
      <c r="G3676" s="6">
        <v>95672</v>
      </c>
      <c r="H3676" s="6">
        <v>38.724322000000001</v>
      </c>
      <c r="I3676" s="6">
        <v>-120.991237</v>
      </c>
      <c r="J3676" s="6">
        <v>7</v>
      </c>
      <c r="K3676" s="6">
        <v>56</v>
      </c>
      <c r="L3676" s="6" t="s">
        <v>43</v>
      </c>
      <c r="M3676" s="6" t="s">
        <v>41</v>
      </c>
      <c r="N3676">
        <v>18.989999999999998</v>
      </c>
      <c r="O3676" t="s">
        <v>44</v>
      </c>
      <c r="P3676" t="s">
        <v>41</v>
      </c>
      <c r="Q3676" t="s">
        <v>45</v>
      </c>
      <c r="R3676">
        <v>53</v>
      </c>
      <c r="S3676" t="s">
        <v>41</v>
      </c>
      <c r="T3676" t="s">
        <v>41</v>
      </c>
      <c r="U3676" t="s">
        <v>41</v>
      </c>
      <c r="V3676" t="s">
        <v>44</v>
      </c>
      <c r="W3676" t="s">
        <v>44</v>
      </c>
      <c r="X3676" t="s">
        <v>44</v>
      </c>
      <c r="Y3676" t="s">
        <v>44</v>
      </c>
      <c r="Z3676">
        <f t="shared" si="57"/>
        <v>0</v>
      </c>
      <c r="AA3676" t="s">
        <v>41</v>
      </c>
      <c r="AB3676" t="s">
        <v>74</v>
      </c>
      <c r="AC3676" t="s">
        <v>41</v>
      </c>
      <c r="AD3676" t="s">
        <v>47</v>
      </c>
      <c r="AE3676">
        <v>61.3</v>
      </c>
      <c r="AF3676">
        <v>3346.8</v>
      </c>
      <c r="AG3676">
        <v>0</v>
      </c>
      <c r="AH3676">
        <v>0</v>
      </c>
      <c r="AI3676">
        <v>1063.44</v>
      </c>
      <c r="AJ3676">
        <v>4410.24</v>
      </c>
      <c r="AK3676" t="s">
        <v>48</v>
      </c>
    </row>
    <row r="3677" spans="1:39" x14ac:dyDescent="0.3">
      <c r="A3677" t="s">
        <v>4827</v>
      </c>
      <c r="B3677" t="s">
        <v>40</v>
      </c>
      <c r="C3677" s="8">
        <v>30</v>
      </c>
      <c r="D3677" s="8" t="s">
        <v>44</v>
      </c>
      <c r="E3677" s="6">
        <v>0</v>
      </c>
      <c r="F3677" t="s">
        <v>2863</v>
      </c>
      <c r="G3677" s="6">
        <v>94530</v>
      </c>
      <c r="H3677" s="6">
        <v>37.924838000000001</v>
      </c>
      <c r="I3677" s="6">
        <v>-122.289145</v>
      </c>
      <c r="J3677" s="6">
        <v>0</v>
      </c>
      <c r="K3677" s="6">
        <v>72</v>
      </c>
      <c r="L3677" s="6" t="s">
        <v>73</v>
      </c>
      <c r="M3677" s="6" t="s">
        <v>41</v>
      </c>
      <c r="N3677">
        <v>35.24</v>
      </c>
      <c r="O3677" t="s">
        <v>41</v>
      </c>
      <c r="P3677" t="s">
        <v>41</v>
      </c>
      <c r="Q3677" t="s">
        <v>56</v>
      </c>
      <c r="R3677">
        <v>42</v>
      </c>
      <c r="S3677" t="s">
        <v>41</v>
      </c>
      <c r="T3677" t="s">
        <v>41</v>
      </c>
      <c r="U3677" t="s">
        <v>41</v>
      </c>
      <c r="V3677" t="s">
        <v>41</v>
      </c>
      <c r="W3677" t="s">
        <v>41</v>
      </c>
      <c r="X3677" t="s">
        <v>41</v>
      </c>
      <c r="Y3677" t="s">
        <v>41</v>
      </c>
      <c r="Z3677">
        <f t="shared" si="57"/>
        <v>3</v>
      </c>
      <c r="AA3677" t="s">
        <v>41</v>
      </c>
      <c r="AB3677" t="s">
        <v>74</v>
      </c>
      <c r="AC3677" t="s">
        <v>41</v>
      </c>
      <c r="AD3677" t="s">
        <v>47</v>
      </c>
      <c r="AE3677">
        <v>112.75</v>
      </c>
      <c r="AF3677">
        <v>8192.6</v>
      </c>
      <c r="AG3677">
        <v>0</v>
      </c>
      <c r="AH3677">
        <v>0</v>
      </c>
      <c r="AI3677">
        <v>2537.2800000000002</v>
      </c>
      <c r="AJ3677">
        <v>10729.88</v>
      </c>
      <c r="AK3677" t="s">
        <v>48</v>
      </c>
    </row>
    <row r="3678" spans="1:39" x14ac:dyDescent="0.3">
      <c r="A3678" t="s">
        <v>4828</v>
      </c>
      <c r="B3678" t="s">
        <v>50</v>
      </c>
      <c r="C3678" s="8">
        <v>32</v>
      </c>
      <c r="D3678" s="8" t="s">
        <v>44</v>
      </c>
      <c r="E3678" s="6">
        <v>0</v>
      </c>
      <c r="F3678" t="s">
        <v>42</v>
      </c>
      <c r="G3678" s="6">
        <v>93225</v>
      </c>
      <c r="H3678" s="6">
        <v>34.827661999999997</v>
      </c>
      <c r="I3678" s="6">
        <v>-118.999073</v>
      </c>
      <c r="J3678" s="6">
        <v>0</v>
      </c>
      <c r="K3678" s="6">
        <v>10</v>
      </c>
      <c r="L3678" s="6" t="s">
        <v>63</v>
      </c>
      <c r="M3678" s="6" t="s">
        <v>41</v>
      </c>
      <c r="N3678">
        <v>45.69</v>
      </c>
      <c r="O3678" t="s">
        <v>44</v>
      </c>
      <c r="P3678" t="s">
        <v>41</v>
      </c>
      <c r="Q3678" t="s">
        <v>56</v>
      </c>
      <c r="R3678">
        <v>11</v>
      </c>
      <c r="S3678" t="s">
        <v>44</v>
      </c>
      <c r="T3678" t="s">
        <v>44</v>
      </c>
      <c r="U3678" t="s">
        <v>44</v>
      </c>
      <c r="V3678" t="s">
        <v>41</v>
      </c>
      <c r="W3678" t="s">
        <v>41</v>
      </c>
      <c r="X3678" t="s">
        <v>41</v>
      </c>
      <c r="Y3678" t="s">
        <v>41</v>
      </c>
      <c r="Z3678">
        <f t="shared" si="57"/>
        <v>3</v>
      </c>
      <c r="AA3678" t="s">
        <v>41</v>
      </c>
      <c r="AB3678" t="s">
        <v>52</v>
      </c>
      <c r="AC3678" t="s">
        <v>41</v>
      </c>
      <c r="AD3678" t="s">
        <v>47</v>
      </c>
      <c r="AE3678">
        <v>95.1</v>
      </c>
      <c r="AF3678">
        <v>865.1</v>
      </c>
      <c r="AG3678">
        <v>43.25</v>
      </c>
      <c r="AH3678">
        <v>0</v>
      </c>
      <c r="AI3678">
        <v>456.9</v>
      </c>
      <c r="AJ3678">
        <v>1278.75</v>
      </c>
      <c r="AK3678" t="s">
        <v>48</v>
      </c>
    </row>
    <row r="3679" spans="1:39" x14ac:dyDescent="0.3">
      <c r="A3679" t="s">
        <v>4829</v>
      </c>
      <c r="B3679" t="s">
        <v>50</v>
      </c>
      <c r="C3679" s="8">
        <v>24</v>
      </c>
      <c r="D3679" s="8" t="s">
        <v>44</v>
      </c>
      <c r="E3679" s="6">
        <v>0</v>
      </c>
      <c r="F3679" t="s">
        <v>317</v>
      </c>
      <c r="G3679" s="6">
        <v>92026</v>
      </c>
      <c r="H3679" s="6">
        <v>33.21846</v>
      </c>
      <c r="I3679" s="6">
        <v>-117.116916</v>
      </c>
      <c r="J3679" s="6">
        <v>0</v>
      </c>
      <c r="K3679" s="6">
        <v>9</v>
      </c>
      <c r="L3679" s="6" t="s">
        <v>43</v>
      </c>
      <c r="M3679" s="6" t="s">
        <v>41</v>
      </c>
      <c r="N3679">
        <v>34.43</v>
      </c>
      <c r="O3679" t="s">
        <v>44</v>
      </c>
      <c r="P3679" t="s">
        <v>41</v>
      </c>
      <c r="Q3679" t="s">
        <v>80</v>
      </c>
      <c r="R3679">
        <v>51</v>
      </c>
      <c r="S3679" t="s">
        <v>41</v>
      </c>
      <c r="T3679" t="s">
        <v>44</v>
      </c>
      <c r="U3679" t="s">
        <v>41</v>
      </c>
      <c r="V3679" t="s">
        <v>41</v>
      </c>
      <c r="W3679" t="s">
        <v>41</v>
      </c>
      <c r="X3679" t="s">
        <v>44</v>
      </c>
      <c r="Y3679" t="s">
        <v>41</v>
      </c>
      <c r="Z3679">
        <f t="shared" si="57"/>
        <v>2</v>
      </c>
      <c r="AA3679" t="s">
        <v>41</v>
      </c>
      <c r="AB3679" t="s">
        <v>52</v>
      </c>
      <c r="AC3679" t="s">
        <v>41</v>
      </c>
      <c r="AD3679" t="s">
        <v>47</v>
      </c>
      <c r="AE3679">
        <v>69.5</v>
      </c>
      <c r="AF3679">
        <v>653.25</v>
      </c>
      <c r="AG3679">
        <v>0</v>
      </c>
      <c r="AH3679">
        <v>0</v>
      </c>
      <c r="AI3679">
        <v>309.87</v>
      </c>
      <c r="AJ3679">
        <v>963.12</v>
      </c>
      <c r="AK3679" t="s">
        <v>48</v>
      </c>
    </row>
    <row r="3680" spans="1:39" x14ac:dyDescent="0.3">
      <c r="A3680" t="s">
        <v>4830</v>
      </c>
      <c r="B3680" t="s">
        <v>40</v>
      </c>
      <c r="C3680" s="8">
        <v>31</v>
      </c>
      <c r="D3680" s="8" t="s">
        <v>44</v>
      </c>
      <c r="E3680" s="6">
        <v>0</v>
      </c>
      <c r="F3680" t="s">
        <v>392</v>
      </c>
      <c r="G3680" s="6">
        <v>94124</v>
      </c>
      <c r="H3680" s="6">
        <v>37.731504999999999</v>
      </c>
      <c r="I3680" s="6">
        <v>-122.38453199999999</v>
      </c>
      <c r="J3680" s="6">
        <v>0</v>
      </c>
      <c r="K3680" s="6">
        <v>35</v>
      </c>
      <c r="L3680" s="6" t="s">
        <v>43</v>
      </c>
      <c r="M3680" s="6" t="s">
        <v>41</v>
      </c>
      <c r="N3680">
        <v>37.81</v>
      </c>
      <c r="O3680" t="s">
        <v>44</v>
      </c>
      <c r="P3680" t="s">
        <v>44</v>
      </c>
      <c r="Z3680">
        <f t="shared" si="57"/>
        <v>0</v>
      </c>
      <c r="AB3680" t="s">
        <v>52</v>
      </c>
      <c r="AC3680" t="s">
        <v>44</v>
      </c>
      <c r="AD3680" t="s">
        <v>57</v>
      </c>
      <c r="AE3680">
        <v>19.25</v>
      </c>
      <c r="AF3680">
        <v>617.65</v>
      </c>
      <c r="AG3680">
        <v>0</v>
      </c>
      <c r="AH3680">
        <v>0</v>
      </c>
      <c r="AI3680">
        <v>1323.35</v>
      </c>
      <c r="AJ3680">
        <v>1941</v>
      </c>
      <c r="AK3680" t="s">
        <v>48</v>
      </c>
    </row>
    <row r="3681" spans="1:39" x14ac:dyDescent="0.3">
      <c r="A3681" t="s">
        <v>4831</v>
      </c>
      <c r="B3681" t="s">
        <v>50</v>
      </c>
      <c r="C3681" s="8">
        <v>75</v>
      </c>
      <c r="D3681" s="8" t="s">
        <v>44</v>
      </c>
      <c r="E3681" s="6">
        <v>0</v>
      </c>
      <c r="F3681" t="s">
        <v>3603</v>
      </c>
      <c r="G3681" s="6">
        <v>93933</v>
      </c>
      <c r="H3681" s="6">
        <v>36.689582000000001</v>
      </c>
      <c r="I3681" s="6">
        <v>-121.758398</v>
      </c>
      <c r="J3681" s="6">
        <v>0</v>
      </c>
      <c r="K3681" s="6">
        <v>1</v>
      </c>
      <c r="L3681" s="6" t="s">
        <v>43</v>
      </c>
      <c r="M3681" s="6" t="s">
        <v>41</v>
      </c>
      <c r="N3681">
        <v>41.2</v>
      </c>
      <c r="O3681" t="s">
        <v>44</v>
      </c>
      <c r="P3681" t="s">
        <v>41</v>
      </c>
      <c r="Q3681" t="s">
        <v>56</v>
      </c>
      <c r="R3681">
        <v>15</v>
      </c>
      <c r="S3681" t="s">
        <v>44</v>
      </c>
      <c r="T3681" t="s">
        <v>44</v>
      </c>
      <c r="U3681" t="s">
        <v>44</v>
      </c>
      <c r="V3681" t="s">
        <v>44</v>
      </c>
      <c r="W3681" t="s">
        <v>44</v>
      </c>
      <c r="X3681" t="s">
        <v>44</v>
      </c>
      <c r="Y3681" t="s">
        <v>44</v>
      </c>
      <c r="Z3681">
        <f t="shared" si="57"/>
        <v>0</v>
      </c>
      <c r="AA3681" t="s">
        <v>44</v>
      </c>
      <c r="AB3681" t="s">
        <v>52</v>
      </c>
      <c r="AC3681" t="s">
        <v>41</v>
      </c>
      <c r="AD3681" t="s">
        <v>57</v>
      </c>
      <c r="AE3681">
        <v>69.5</v>
      </c>
      <c r="AF3681">
        <v>69.5</v>
      </c>
      <c r="AG3681">
        <v>0</v>
      </c>
      <c r="AH3681">
        <v>80</v>
      </c>
      <c r="AI3681">
        <v>41.2</v>
      </c>
      <c r="AJ3681">
        <v>190.7</v>
      </c>
      <c r="AK3681" t="s">
        <v>58</v>
      </c>
      <c r="AL3681" t="s">
        <v>118</v>
      </c>
      <c r="AM3681" t="s">
        <v>467</v>
      </c>
    </row>
    <row r="3682" spans="1:39" x14ac:dyDescent="0.3">
      <c r="A3682" t="s">
        <v>4832</v>
      </c>
      <c r="B3682" t="s">
        <v>50</v>
      </c>
      <c r="C3682" s="8">
        <v>73</v>
      </c>
      <c r="D3682" s="8" t="s">
        <v>41</v>
      </c>
      <c r="E3682" s="6">
        <v>0</v>
      </c>
      <c r="F3682" t="s">
        <v>304</v>
      </c>
      <c r="G3682" s="6">
        <v>95461</v>
      </c>
      <c r="H3682" s="6">
        <v>38.787446000000003</v>
      </c>
      <c r="I3682" s="6">
        <v>-122.58674999999999</v>
      </c>
      <c r="J3682" s="6">
        <v>10</v>
      </c>
      <c r="K3682" s="6">
        <v>54</v>
      </c>
      <c r="L3682" s="6" t="s">
        <v>43</v>
      </c>
      <c r="M3682" s="6" t="s">
        <v>41</v>
      </c>
      <c r="N3682">
        <v>35.159999999999997</v>
      </c>
      <c r="O3682" t="s">
        <v>41</v>
      </c>
      <c r="P3682" t="s">
        <v>41</v>
      </c>
      <c r="Q3682" t="s">
        <v>56</v>
      </c>
      <c r="R3682">
        <v>5</v>
      </c>
      <c r="S3682" t="s">
        <v>44</v>
      </c>
      <c r="T3682" t="s">
        <v>44</v>
      </c>
      <c r="U3682" t="s">
        <v>44</v>
      </c>
      <c r="V3682" t="s">
        <v>44</v>
      </c>
      <c r="W3682" t="s">
        <v>44</v>
      </c>
      <c r="X3682" t="s">
        <v>44</v>
      </c>
      <c r="Y3682" t="s">
        <v>44</v>
      </c>
      <c r="Z3682">
        <f t="shared" si="57"/>
        <v>0</v>
      </c>
      <c r="AA3682" t="s">
        <v>41</v>
      </c>
      <c r="AB3682" t="s">
        <v>52</v>
      </c>
      <c r="AC3682" t="s">
        <v>44</v>
      </c>
      <c r="AD3682" t="s">
        <v>57</v>
      </c>
      <c r="AE3682">
        <v>74</v>
      </c>
      <c r="AF3682">
        <v>3919.15</v>
      </c>
      <c r="AG3682">
        <v>0</v>
      </c>
      <c r="AH3682">
        <v>0</v>
      </c>
      <c r="AI3682">
        <v>1898.64</v>
      </c>
      <c r="AJ3682">
        <v>5817.79</v>
      </c>
      <c r="AK3682" t="s">
        <v>48</v>
      </c>
    </row>
    <row r="3683" spans="1:39" x14ac:dyDescent="0.3">
      <c r="A3683" t="s">
        <v>4833</v>
      </c>
      <c r="B3683" t="s">
        <v>40</v>
      </c>
      <c r="C3683" s="8">
        <v>68</v>
      </c>
      <c r="D3683" s="8" t="s">
        <v>44</v>
      </c>
      <c r="E3683" s="6">
        <v>0</v>
      </c>
      <c r="F3683" t="s">
        <v>2322</v>
      </c>
      <c r="G3683" s="6">
        <v>92823</v>
      </c>
      <c r="H3683" s="6">
        <v>33.924143000000001</v>
      </c>
      <c r="I3683" s="6">
        <v>-117.79387</v>
      </c>
      <c r="J3683" s="6">
        <v>0</v>
      </c>
      <c r="K3683" s="6">
        <v>1</v>
      </c>
      <c r="L3683" s="6" t="s">
        <v>43</v>
      </c>
      <c r="M3683" s="6" t="s">
        <v>41</v>
      </c>
      <c r="N3683">
        <v>45.81</v>
      </c>
      <c r="O3683" t="s">
        <v>41</v>
      </c>
      <c r="P3683" t="s">
        <v>41</v>
      </c>
      <c r="Q3683" t="s">
        <v>56</v>
      </c>
      <c r="R3683">
        <v>21</v>
      </c>
      <c r="S3683" t="s">
        <v>44</v>
      </c>
      <c r="T3683" t="s">
        <v>44</v>
      </c>
      <c r="U3683" t="s">
        <v>44</v>
      </c>
      <c r="V3683" t="s">
        <v>44</v>
      </c>
      <c r="W3683" t="s">
        <v>41</v>
      </c>
      <c r="X3683" t="s">
        <v>44</v>
      </c>
      <c r="Y3683" t="s">
        <v>44</v>
      </c>
      <c r="Z3683">
        <f t="shared" si="57"/>
        <v>1</v>
      </c>
      <c r="AA3683" t="s">
        <v>41</v>
      </c>
      <c r="AB3683" t="s">
        <v>52</v>
      </c>
      <c r="AC3683" t="s">
        <v>41</v>
      </c>
      <c r="AD3683" t="s">
        <v>57</v>
      </c>
      <c r="AE3683">
        <v>85.7</v>
      </c>
      <c r="AF3683">
        <v>85.7</v>
      </c>
      <c r="AG3683">
        <v>0</v>
      </c>
      <c r="AH3683">
        <v>0</v>
      </c>
      <c r="AI3683">
        <v>45.81</v>
      </c>
      <c r="AJ3683">
        <v>131.51</v>
      </c>
      <c r="AK3683" t="s">
        <v>58</v>
      </c>
      <c r="AL3683" t="s">
        <v>59</v>
      </c>
      <c r="AM3683" t="s">
        <v>60</v>
      </c>
    </row>
    <row r="3684" spans="1:39" x14ac:dyDescent="0.3">
      <c r="A3684" t="s">
        <v>4834</v>
      </c>
      <c r="B3684" t="s">
        <v>50</v>
      </c>
      <c r="C3684" s="8">
        <v>52</v>
      </c>
      <c r="D3684" s="8" t="s">
        <v>44</v>
      </c>
      <c r="E3684" s="6">
        <v>0</v>
      </c>
      <c r="F3684" t="s">
        <v>3486</v>
      </c>
      <c r="G3684" s="6">
        <v>96009</v>
      </c>
      <c r="H3684" s="6">
        <v>41.083463999999999</v>
      </c>
      <c r="I3684" s="6">
        <v>-121.107929</v>
      </c>
      <c r="J3684" s="6">
        <v>0</v>
      </c>
      <c r="K3684" s="6">
        <v>63</v>
      </c>
      <c r="L3684" s="6" t="s">
        <v>77</v>
      </c>
      <c r="M3684" s="6" t="s">
        <v>41</v>
      </c>
      <c r="N3684">
        <v>48.75</v>
      </c>
      <c r="O3684" t="s">
        <v>41</v>
      </c>
      <c r="P3684" t="s">
        <v>41</v>
      </c>
      <c r="Q3684" t="s">
        <v>56</v>
      </c>
      <c r="R3684">
        <v>21</v>
      </c>
      <c r="S3684" t="s">
        <v>44</v>
      </c>
      <c r="T3684" t="s">
        <v>41</v>
      </c>
      <c r="U3684" t="s">
        <v>41</v>
      </c>
      <c r="V3684" t="s">
        <v>44</v>
      </c>
      <c r="W3684" t="s">
        <v>41</v>
      </c>
      <c r="X3684" t="s">
        <v>41</v>
      </c>
      <c r="Y3684" t="s">
        <v>41</v>
      </c>
      <c r="Z3684">
        <f t="shared" si="57"/>
        <v>3</v>
      </c>
      <c r="AA3684" t="s">
        <v>41</v>
      </c>
      <c r="AB3684" t="s">
        <v>74</v>
      </c>
      <c r="AC3684" t="s">
        <v>41</v>
      </c>
      <c r="AD3684" t="s">
        <v>57</v>
      </c>
      <c r="AE3684">
        <v>104.75</v>
      </c>
      <c r="AF3684">
        <v>6536.5</v>
      </c>
      <c r="AG3684">
        <v>0</v>
      </c>
      <c r="AH3684">
        <v>0</v>
      </c>
      <c r="AI3684">
        <v>3071.25</v>
      </c>
      <c r="AJ3684">
        <v>9607.75</v>
      </c>
      <c r="AK3684" t="s">
        <v>48</v>
      </c>
    </row>
    <row r="3685" spans="1:39" x14ac:dyDescent="0.3">
      <c r="A3685" t="s">
        <v>4835</v>
      </c>
      <c r="B3685" t="s">
        <v>40</v>
      </c>
      <c r="C3685" s="8">
        <v>72</v>
      </c>
      <c r="D3685" s="8" t="s">
        <v>44</v>
      </c>
      <c r="E3685" s="6">
        <v>0</v>
      </c>
      <c r="F3685" t="s">
        <v>1411</v>
      </c>
      <c r="G3685" s="6">
        <v>96051</v>
      </c>
      <c r="H3685" s="6">
        <v>40.883853000000002</v>
      </c>
      <c r="I3685" s="6">
        <v>-122.41825799999999</v>
      </c>
      <c r="J3685" s="6">
        <v>0</v>
      </c>
      <c r="K3685" s="6">
        <v>53</v>
      </c>
      <c r="L3685" s="6" t="s">
        <v>77</v>
      </c>
      <c r="M3685" s="6" t="s">
        <v>41</v>
      </c>
      <c r="N3685">
        <v>34.58</v>
      </c>
      <c r="O3685" t="s">
        <v>44</v>
      </c>
      <c r="P3685" t="s">
        <v>41</v>
      </c>
      <c r="Q3685" t="s">
        <v>56</v>
      </c>
      <c r="R3685">
        <v>28</v>
      </c>
      <c r="S3685" t="s">
        <v>41</v>
      </c>
      <c r="T3685" t="s">
        <v>41</v>
      </c>
      <c r="U3685" t="s">
        <v>44</v>
      </c>
      <c r="V3685" t="s">
        <v>41</v>
      </c>
      <c r="W3685" t="s">
        <v>44</v>
      </c>
      <c r="X3685" t="s">
        <v>41</v>
      </c>
      <c r="Y3685" t="s">
        <v>41</v>
      </c>
      <c r="Z3685">
        <f t="shared" si="57"/>
        <v>2</v>
      </c>
      <c r="AA3685" t="s">
        <v>41</v>
      </c>
      <c r="AB3685" t="s">
        <v>46</v>
      </c>
      <c r="AC3685" t="s">
        <v>41</v>
      </c>
      <c r="AD3685" t="s">
        <v>47</v>
      </c>
      <c r="AE3685">
        <v>96.75</v>
      </c>
      <c r="AF3685">
        <v>5206.55</v>
      </c>
      <c r="AG3685">
        <v>0</v>
      </c>
      <c r="AH3685">
        <v>0</v>
      </c>
      <c r="AI3685">
        <v>1832.74</v>
      </c>
      <c r="AJ3685">
        <v>7039.29</v>
      </c>
      <c r="AK3685" t="s">
        <v>48</v>
      </c>
    </row>
    <row r="3686" spans="1:39" x14ac:dyDescent="0.3">
      <c r="A3686" t="s">
        <v>4836</v>
      </c>
      <c r="B3686" t="s">
        <v>40</v>
      </c>
      <c r="C3686" s="8">
        <v>39</v>
      </c>
      <c r="D3686" s="8" t="s">
        <v>44</v>
      </c>
      <c r="E3686" s="6">
        <v>0</v>
      </c>
      <c r="F3686" t="s">
        <v>4837</v>
      </c>
      <c r="G3686" s="6">
        <v>93518</v>
      </c>
      <c r="H3686" s="6">
        <v>35.358953</v>
      </c>
      <c r="I3686" s="6">
        <v>-118.527064</v>
      </c>
      <c r="J3686" s="6">
        <v>0</v>
      </c>
      <c r="K3686" s="6">
        <v>1</v>
      </c>
      <c r="L3686" s="6" t="s">
        <v>55</v>
      </c>
      <c r="M3686" s="6" t="s">
        <v>41</v>
      </c>
      <c r="N3686">
        <v>9.0500000000000007</v>
      </c>
      <c r="O3686" t="s">
        <v>44</v>
      </c>
      <c r="P3686" t="s">
        <v>41</v>
      </c>
      <c r="Q3686" t="s">
        <v>56</v>
      </c>
      <c r="R3686">
        <v>21</v>
      </c>
      <c r="S3686" t="s">
        <v>44</v>
      </c>
      <c r="T3686" t="s">
        <v>41</v>
      </c>
      <c r="U3686" t="s">
        <v>44</v>
      </c>
      <c r="V3686" t="s">
        <v>44</v>
      </c>
      <c r="W3686" t="s">
        <v>44</v>
      </c>
      <c r="X3686" t="s">
        <v>44</v>
      </c>
      <c r="Y3686" t="s">
        <v>44</v>
      </c>
      <c r="Z3686">
        <f t="shared" si="57"/>
        <v>0</v>
      </c>
      <c r="AA3686" t="s">
        <v>41</v>
      </c>
      <c r="AB3686" t="s">
        <v>52</v>
      </c>
      <c r="AC3686" t="s">
        <v>41</v>
      </c>
      <c r="AD3686" t="s">
        <v>57</v>
      </c>
      <c r="AE3686">
        <v>75.7</v>
      </c>
      <c r="AF3686">
        <v>75.7</v>
      </c>
      <c r="AG3686">
        <v>0</v>
      </c>
      <c r="AH3686">
        <v>0</v>
      </c>
      <c r="AI3686">
        <v>9.0500000000000007</v>
      </c>
      <c r="AJ3686">
        <v>84.75</v>
      </c>
      <c r="AK3686" t="s">
        <v>58</v>
      </c>
      <c r="AL3686" t="s">
        <v>122</v>
      </c>
      <c r="AM3686" t="s">
        <v>196</v>
      </c>
    </row>
    <row r="3687" spans="1:39" x14ac:dyDescent="0.3">
      <c r="A3687" t="s">
        <v>4838</v>
      </c>
      <c r="B3687" t="s">
        <v>50</v>
      </c>
      <c r="C3687" s="8">
        <v>43</v>
      </c>
      <c r="D3687" s="8" t="s">
        <v>41</v>
      </c>
      <c r="E3687" s="6">
        <v>2</v>
      </c>
      <c r="F3687" t="s">
        <v>2800</v>
      </c>
      <c r="G3687" s="6">
        <v>93446</v>
      </c>
      <c r="H3687" s="6">
        <v>35.634222000000001</v>
      </c>
      <c r="I3687" s="6">
        <v>-120.728341</v>
      </c>
      <c r="J3687" s="6">
        <v>1</v>
      </c>
      <c r="K3687" s="6">
        <v>67</v>
      </c>
      <c r="L3687" s="6" t="s">
        <v>43</v>
      </c>
      <c r="M3687" s="6" t="s">
        <v>41</v>
      </c>
      <c r="N3687">
        <v>6.53</v>
      </c>
      <c r="O3687" t="s">
        <v>44</v>
      </c>
      <c r="P3687" t="s">
        <v>41</v>
      </c>
      <c r="Q3687" t="s">
        <v>45</v>
      </c>
      <c r="R3687">
        <v>19</v>
      </c>
      <c r="S3687" t="s">
        <v>41</v>
      </c>
      <c r="T3687" t="s">
        <v>41</v>
      </c>
      <c r="U3687" t="s">
        <v>44</v>
      </c>
      <c r="V3687" t="s">
        <v>41</v>
      </c>
      <c r="W3687" t="s">
        <v>44</v>
      </c>
      <c r="X3687" t="s">
        <v>44</v>
      </c>
      <c r="Y3687" t="s">
        <v>44</v>
      </c>
      <c r="Z3687">
        <f t="shared" si="57"/>
        <v>0</v>
      </c>
      <c r="AA3687" t="s">
        <v>41</v>
      </c>
      <c r="AB3687" t="s">
        <v>46</v>
      </c>
      <c r="AC3687" t="s">
        <v>44</v>
      </c>
      <c r="AD3687" t="s">
        <v>47</v>
      </c>
      <c r="AE3687">
        <v>60.05</v>
      </c>
      <c r="AF3687">
        <v>3994.05</v>
      </c>
      <c r="AG3687">
        <v>0</v>
      </c>
      <c r="AH3687">
        <v>0</v>
      </c>
      <c r="AI3687">
        <v>437.51</v>
      </c>
      <c r="AJ3687">
        <v>4431.5600000000004</v>
      </c>
      <c r="AK3687" t="s">
        <v>48</v>
      </c>
    </row>
    <row r="3688" spans="1:39" x14ac:dyDescent="0.3">
      <c r="A3688" t="s">
        <v>4839</v>
      </c>
      <c r="B3688" t="s">
        <v>40</v>
      </c>
      <c r="C3688" s="8">
        <v>56</v>
      </c>
      <c r="D3688" s="8" t="s">
        <v>41</v>
      </c>
      <c r="E3688" s="6">
        <v>0</v>
      </c>
      <c r="F3688" t="s">
        <v>661</v>
      </c>
      <c r="G3688" s="6">
        <v>95983</v>
      </c>
      <c r="H3688" s="6">
        <v>40.053683999999997</v>
      </c>
      <c r="I3688" s="6">
        <v>-120.743116</v>
      </c>
      <c r="J3688" s="6">
        <v>9</v>
      </c>
      <c r="K3688" s="6">
        <v>71</v>
      </c>
      <c r="L3688" s="6" t="s">
        <v>43</v>
      </c>
      <c r="M3688" s="6" t="s">
        <v>41</v>
      </c>
      <c r="N3688">
        <v>13.41</v>
      </c>
      <c r="O3688" t="s">
        <v>41</v>
      </c>
      <c r="P3688" t="s">
        <v>41</v>
      </c>
      <c r="Q3688" t="s">
        <v>80</v>
      </c>
      <c r="R3688">
        <v>18</v>
      </c>
      <c r="S3688" t="s">
        <v>44</v>
      </c>
      <c r="T3688" t="s">
        <v>41</v>
      </c>
      <c r="U3688" t="s">
        <v>41</v>
      </c>
      <c r="V3688" t="s">
        <v>41</v>
      </c>
      <c r="W3688" t="s">
        <v>41</v>
      </c>
      <c r="X3688" t="s">
        <v>41</v>
      </c>
      <c r="Y3688" t="s">
        <v>41</v>
      </c>
      <c r="Z3688">
        <f t="shared" si="57"/>
        <v>3</v>
      </c>
      <c r="AA3688" t="s">
        <v>41</v>
      </c>
      <c r="AB3688" t="s">
        <v>74</v>
      </c>
      <c r="AC3688" t="s">
        <v>41</v>
      </c>
      <c r="AD3688" t="s">
        <v>47</v>
      </c>
      <c r="AE3688">
        <v>83.3</v>
      </c>
      <c r="AF3688">
        <v>5894.5</v>
      </c>
      <c r="AG3688">
        <v>37.44</v>
      </c>
      <c r="AH3688">
        <v>0</v>
      </c>
      <c r="AI3688">
        <v>952.11</v>
      </c>
      <c r="AJ3688">
        <v>6809.17</v>
      </c>
      <c r="AK3688" t="s">
        <v>48</v>
      </c>
    </row>
    <row r="3689" spans="1:39" x14ac:dyDescent="0.3">
      <c r="A3689" t="s">
        <v>4840</v>
      </c>
      <c r="B3689" t="s">
        <v>40</v>
      </c>
      <c r="C3689" s="8">
        <v>21</v>
      </c>
      <c r="D3689" s="8" t="s">
        <v>41</v>
      </c>
      <c r="E3689" s="6">
        <v>3</v>
      </c>
      <c r="F3689" t="s">
        <v>1628</v>
      </c>
      <c r="G3689" s="6">
        <v>93523</v>
      </c>
      <c r="H3689" s="6">
        <v>34.966777</v>
      </c>
      <c r="I3689" s="6">
        <v>-117.961179</v>
      </c>
      <c r="J3689" s="6">
        <v>5</v>
      </c>
      <c r="K3689" s="6">
        <v>42</v>
      </c>
      <c r="L3689" s="6" t="s">
        <v>77</v>
      </c>
      <c r="M3689" s="6" t="s">
        <v>41</v>
      </c>
      <c r="N3689">
        <v>6.37</v>
      </c>
      <c r="O3689" t="s">
        <v>41</v>
      </c>
      <c r="P3689" t="s">
        <v>41</v>
      </c>
      <c r="Q3689" t="s">
        <v>56</v>
      </c>
      <c r="R3689">
        <v>69</v>
      </c>
      <c r="S3689" t="s">
        <v>41</v>
      </c>
      <c r="T3689" t="s">
        <v>41</v>
      </c>
      <c r="U3689" t="s">
        <v>44</v>
      </c>
      <c r="V3689" t="s">
        <v>44</v>
      </c>
      <c r="W3689" t="s">
        <v>41</v>
      </c>
      <c r="X3689" t="s">
        <v>44</v>
      </c>
      <c r="Y3689" t="s">
        <v>44</v>
      </c>
      <c r="Z3689">
        <f t="shared" si="57"/>
        <v>1</v>
      </c>
      <c r="AA3689" t="s">
        <v>44</v>
      </c>
      <c r="AB3689" t="s">
        <v>46</v>
      </c>
      <c r="AC3689" t="s">
        <v>41</v>
      </c>
      <c r="AD3689" t="s">
        <v>47</v>
      </c>
      <c r="AE3689">
        <v>94.45</v>
      </c>
      <c r="AF3689">
        <v>3923.8</v>
      </c>
      <c r="AG3689">
        <v>0</v>
      </c>
      <c r="AH3689">
        <v>140</v>
      </c>
      <c r="AI3689">
        <v>267.54000000000002</v>
      </c>
      <c r="AJ3689">
        <v>4331.34</v>
      </c>
      <c r="AK3689" t="s">
        <v>48</v>
      </c>
    </row>
    <row r="3690" spans="1:39" x14ac:dyDescent="0.3">
      <c r="A3690" t="s">
        <v>4841</v>
      </c>
      <c r="B3690" t="s">
        <v>40</v>
      </c>
      <c r="C3690" s="8">
        <v>39</v>
      </c>
      <c r="D3690" s="8" t="s">
        <v>41</v>
      </c>
      <c r="E3690" s="6">
        <v>2</v>
      </c>
      <c r="F3690" t="s">
        <v>4842</v>
      </c>
      <c r="G3690" s="6">
        <v>92677</v>
      </c>
      <c r="H3690" s="6">
        <v>33.529046999999998</v>
      </c>
      <c r="I3690" s="6">
        <v>-117.70117500000001</v>
      </c>
      <c r="J3690" s="6">
        <v>4</v>
      </c>
      <c r="K3690" s="6">
        <v>12</v>
      </c>
      <c r="L3690" s="6" t="s">
        <v>43</v>
      </c>
      <c r="M3690" s="6" t="s">
        <v>41</v>
      </c>
      <c r="N3690">
        <v>39.590000000000003</v>
      </c>
      <c r="O3690" t="s">
        <v>41</v>
      </c>
      <c r="P3690" t="s">
        <v>44</v>
      </c>
      <c r="Z3690">
        <f t="shared" si="57"/>
        <v>0</v>
      </c>
      <c r="AB3690" t="s">
        <v>74</v>
      </c>
      <c r="AC3690" t="s">
        <v>44</v>
      </c>
      <c r="AD3690" t="s">
        <v>47</v>
      </c>
      <c r="AE3690">
        <v>25.25</v>
      </c>
      <c r="AF3690">
        <v>274.7</v>
      </c>
      <c r="AG3690">
        <v>0</v>
      </c>
      <c r="AH3690">
        <v>0</v>
      </c>
      <c r="AI3690">
        <v>475.08</v>
      </c>
      <c r="AJ3690">
        <v>749.78</v>
      </c>
      <c r="AK3690" t="s">
        <v>48</v>
      </c>
    </row>
    <row r="3691" spans="1:39" x14ac:dyDescent="0.3">
      <c r="A3691" t="s">
        <v>4843</v>
      </c>
      <c r="B3691" t="s">
        <v>50</v>
      </c>
      <c r="C3691" s="8">
        <v>66</v>
      </c>
      <c r="D3691" s="8" t="s">
        <v>41</v>
      </c>
      <c r="E3691" s="6">
        <v>0</v>
      </c>
      <c r="F3691" t="s">
        <v>953</v>
      </c>
      <c r="G3691" s="6">
        <v>93631</v>
      </c>
      <c r="H3691" s="6">
        <v>36.478239000000002</v>
      </c>
      <c r="I3691" s="6">
        <v>-119.52137</v>
      </c>
      <c r="J3691" s="6">
        <v>10</v>
      </c>
      <c r="K3691" s="6">
        <v>57</v>
      </c>
      <c r="L3691" s="6" t="s">
        <v>43</v>
      </c>
      <c r="M3691" s="6" t="s">
        <v>41</v>
      </c>
      <c r="N3691">
        <v>46.62</v>
      </c>
      <c r="O3691" t="s">
        <v>44</v>
      </c>
      <c r="P3691" t="s">
        <v>41</v>
      </c>
      <c r="Q3691" t="s">
        <v>56</v>
      </c>
      <c r="R3691">
        <v>4</v>
      </c>
      <c r="S3691" t="s">
        <v>44</v>
      </c>
      <c r="T3691" t="s">
        <v>41</v>
      </c>
      <c r="U3691" t="s">
        <v>41</v>
      </c>
      <c r="V3691" t="s">
        <v>44</v>
      </c>
      <c r="W3691" t="s">
        <v>41</v>
      </c>
      <c r="X3691" t="s">
        <v>44</v>
      </c>
      <c r="Y3691" t="s">
        <v>44</v>
      </c>
      <c r="Z3691">
        <f t="shared" si="57"/>
        <v>1</v>
      </c>
      <c r="AA3691" t="s">
        <v>41</v>
      </c>
      <c r="AB3691" t="s">
        <v>46</v>
      </c>
      <c r="AC3691" t="s">
        <v>41</v>
      </c>
      <c r="AD3691" t="s">
        <v>57</v>
      </c>
      <c r="AE3691">
        <v>90.65</v>
      </c>
      <c r="AF3691">
        <v>5199.8</v>
      </c>
      <c r="AG3691">
        <v>0</v>
      </c>
      <c r="AH3691">
        <v>0</v>
      </c>
      <c r="AI3691">
        <v>2657.34</v>
      </c>
      <c r="AJ3691">
        <v>7857.14</v>
      </c>
      <c r="AK3691" t="s">
        <v>48</v>
      </c>
    </row>
    <row r="3692" spans="1:39" x14ac:dyDescent="0.3">
      <c r="A3692" t="s">
        <v>4844</v>
      </c>
      <c r="B3692" t="s">
        <v>50</v>
      </c>
      <c r="C3692" s="8">
        <v>50</v>
      </c>
      <c r="D3692" s="8" t="s">
        <v>41</v>
      </c>
      <c r="E3692" s="6">
        <v>3</v>
      </c>
      <c r="F3692" t="s">
        <v>154</v>
      </c>
      <c r="G3692" s="6">
        <v>94538</v>
      </c>
      <c r="H3692" s="6">
        <v>37.505768000000003</v>
      </c>
      <c r="I3692" s="6">
        <v>-121.96247200000001</v>
      </c>
      <c r="J3692" s="6">
        <v>5</v>
      </c>
      <c r="K3692" s="6">
        <v>35</v>
      </c>
      <c r="L3692" s="6" t="s">
        <v>130</v>
      </c>
      <c r="M3692" s="6" t="s">
        <v>41</v>
      </c>
      <c r="N3692">
        <v>1.53</v>
      </c>
      <c r="O3692" t="s">
        <v>44</v>
      </c>
      <c r="P3692" t="s">
        <v>41</v>
      </c>
      <c r="Q3692" t="s">
        <v>56</v>
      </c>
      <c r="R3692">
        <v>57</v>
      </c>
      <c r="S3692" t="s">
        <v>44</v>
      </c>
      <c r="T3692" t="s">
        <v>41</v>
      </c>
      <c r="U3692" t="s">
        <v>44</v>
      </c>
      <c r="V3692" t="s">
        <v>41</v>
      </c>
      <c r="W3692" t="s">
        <v>41</v>
      </c>
      <c r="X3692" t="s">
        <v>44</v>
      </c>
      <c r="Y3692" t="s">
        <v>44</v>
      </c>
      <c r="Z3692">
        <f t="shared" si="57"/>
        <v>1</v>
      </c>
      <c r="AA3692" t="s">
        <v>41</v>
      </c>
      <c r="AB3692" t="s">
        <v>46</v>
      </c>
      <c r="AC3692" t="s">
        <v>41</v>
      </c>
      <c r="AD3692" t="s">
        <v>57</v>
      </c>
      <c r="AE3692">
        <v>89.7</v>
      </c>
      <c r="AF3692">
        <v>3165.6</v>
      </c>
      <c r="AG3692">
        <v>0</v>
      </c>
      <c r="AH3692">
        <v>0</v>
      </c>
      <c r="AI3692">
        <v>53.55</v>
      </c>
      <c r="AJ3692">
        <v>3219.15</v>
      </c>
      <c r="AK3692" t="s">
        <v>48</v>
      </c>
    </row>
    <row r="3693" spans="1:39" x14ac:dyDescent="0.3">
      <c r="A3693" t="s">
        <v>4845</v>
      </c>
      <c r="B3693" t="s">
        <v>50</v>
      </c>
      <c r="C3693" s="8">
        <v>64</v>
      </c>
      <c r="D3693" s="8" t="s">
        <v>44</v>
      </c>
      <c r="E3693" s="6">
        <v>2</v>
      </c>
      <c r="F3693" t="s">
        <v>4688</v>
      </c>
      <c r="G3693" s="6">
        <v>95627</v>
      </c>
      <c r="H3693" s="6">
        <v>38.834468999999999</v>
      </c>
      <c r="I3693" s="6">
        <v>-122.12719300000001</v>
      </c>
      <c r="J3693" s="6">
        <v>0</v>
      </c>
      <c r="K3693" s="6">
        <v>33</v>
      </c>
      <c r="L3693" s="6" t="s">
        <v>43</v>
      </c>
      <c r="M3693" s="6" t="s">
        <v>44</v>
      </c>
      <c r="P3693" t="s">
        <v>41</v>
      </c>
      <c r="Q3693" t="s">
        <v>45</v>
      </c>
      <c r="R3693">
        <v>12</v>
      </c>
      <c r="S3693" t="s">
        <v>41</v>
      </c>
      <c r="T3693" t="s">
        <v>44</v>
      </c>
      <c r="U3693" t="s">
        <v>44</v>
      </c>
      <c r="V3693" t="s">
        <v>41</v>
      </c>
      <c r="W3693" t="s">
        <v>44</v>
      </c>
      <c r="X3693" t="s">
        <v>44</v>
      </c>
      <c r="Y3693" t="s">
        <v>44</v>
      </c>
      <c r="Z3693">
        <f t="shared" si="57"/>
        <v>0</v>
      </c>
      <c r="AA3693" t="s">
        <v>41</v>
      </c>
      <c r="AB3693" t="s">
        <v>46</v>
      </c>
      <c r="AC3693" t="s">
        <v>44</v>
      </c>
      <c r="AD3693" t="s">
        <v>47</v>
      </c>
      <c r="AE3693">
        <v>34.049999999999997</v>
      </c>
      <c r="AF3693">
        <v>1113.95</v>
      </c>
      <c r="AG3693">
        <v>0</v>
      </c>
      <c r="AH3693">
        <v>0</v>
      </c>
      <c r="AI3693">
        <v>0</v>
      </c>
      <c r="AJ3693">
        <v>1113.95</v>
      </c>
      <c r="AK3693" t="s">
        <v>48</v>
      </c>
    </row>
    <row r="3694" spans="1:39" x14ac:dyDescent="0.3">
      <c r="A3694" t="s">
        <v>4846</v>
      </c>
      <c r="B3694" t="s">
        <v>50</v>
      </c>
      <c r="C3694" s="8">
        <v>60</v>
      </c>
      <c r="D3694" s="8" t="s">
        <v>41</v>
      </c>
      <c r="E3694" s="6">
        <v>1</v>
      </c>
      <c r="F3694" t="s">
        <v>2342</v>
      </c>
      <c r="G3694" s="6">
        <v>92275</v>
      </c>
      <c r="H3694" s="6">
        <v>33.281559999999999</v>
      </c>
      <c r="I3694" s="6">
        <v>-115.955541</v>
      </c>
      <c r="J3694" s="6">
        <v>1</v>
      </c>
      <c r="K3694" s="6">
        <v>62</v>
      </c>
      <c r="L3694" s="6" t="s">
        <v>43</v>
      </c>
      <c r="M3694" s="6" t="s">
        <v>41</v>
      </c>
      <c r="N3694">
        <v>16.48</v>
      </c>
      <c r="O3694" t="s">
        <v>41</v>
      </c>
      <c r="P3694" t="s">
        <v>44</v>
      </c>
      <c r="Z3694">
        <f t="shared" si="57"/>
        <v>0</v>
      </c>
      <c r="AB3694" t="s">
        <v>46</v>
      </c>
      <c r="AC3694" t="s">
        <v>44</v>
      </c>
      <c r="AD3694" t="s">
        <v>57</v>
      </c>
      <c r="AE3694">
        <v>24.8</v>
      </c>
      <c r="AF3694">
        <v>1476.25</v>
      </c>
      <c r="AG3694">
        <v>0</v>
      </c>
      <c r="AH3694">
        <v>0</v>
      </c>
      <c r="AI3694">
        <v>1021.76</v>
      </c>
      <c r="AJ3694">
        <v>2498.0100000000002</v>
      </c>
      <c r="AK3694" t="s">
        <v>48</v>
      </c>
    </row>
    <row r="3695" spans="1:39" x14ac:dyDescent="0.3">
      <c r="A3695" t="s">
        <v>4847</v>
      </c>
      <c r="B3695" t="s">
        <v>50</v>
      </c>
      <c r="C3695" s="8">
        <v>53</v>
      </c>
      <c r="D3695" s="8" t="s">
        <v>44</v>
      </c>
      <c r="E3695" s="6">
        <v>0</v>
      </c>
      <c r="F3695" t="s">
        <v>1327</v>
      </c>
      <c r="G3695" s="6">
        <v>91306</v>
      </c>
      <c r="H3695" s="6">
        <v>34.209532000000003</v>
      </c>
      <c r="I3695" s="6">
        <v>-118.577563</v>
      </c>
      <c r="J3695" s="6">
        <v>0</v>
      </c>
      <c r="K3695" s="6">
        <v>25</v>
      </c>
      <c r="L3695" s="6" t="s">
        <v>130</v>
      </c>
      <c r="M3695" s="6" t="s">
        <v>41</v>
      </c>
      <c r="N3695">
        <v>17.3</v>
      </c>
      <c r="O3695" t="s">
        <v>44</v>
      </c>
      <c r="P3695" t="s">
        <v>41</v>
      </c>
      <c r="Q3695" t="s">
        <v>56</v>
      </c>
      <c r="R3695">
        <v>26</v>
      </c>
      <c r="S3695" t="s">
        <v>41</v>
      </c>
      <c r="T3695" t="s">
        <v>44</v>
      </c>
      <c r="U3695" t="s">
        <v>44</v>
      </c>
      <c r="V3695" t="s">
        <v>44</v>
      </c>
      <c r="W3695" t="s">
        <v>44</v>
      </c>
      <c r="X3695" t="s">
        <v>44</v>
      </c>
      <c r="Y3695" t="s">
        <v>44</v>
      </c>
      <c r="Z3695">
        <f t="shared" si="57"/>
        <v>0</v>
      </c>
      <c r="AA3695" t="s">
        <v>41</v>
      </c>
      <c r="AB3695" t="s">
        <v>52</v>
      </c>
      <c r="AC3695" t="s">
        <v>44</v>
      </c>
      <c r="AD3695" t="s">
        <v>57</v>
      </c>
      <c r="AE3695">
        <v>74.3</v>
      </c>
      <c r="AF3695">
        <v>1952.25</v>
      </c>
      <c r="AG3695">
        <v>40.54</v>
      </c>
      <c r="AH3695">
        <v>0</v>
      </c>
      <c r="AI3695">
        <v>432.5</v>
      </c>
      <c r="AJ3695">
        <v>2344.21</v>
      </c>
      <c r="AK3695" t="s">
        <v>48</v>
      </c>
    </row>
    <row r="3696" spans="1:39" x14ac:dyDescent="0.3">
      <c r="A3696" t="s">
        <v>4848</v>
      </c>
      <c r="B3696" t="s">
        <v>40</v>
      </c>
      <c r="C3696" s="8">
        <v>56</v>
      </c>
      <c r="D3696" s="8" t="s">
        <v>41</v>
      </c>
      <c r="E3696" s="6">
        <v>0</v>
      </c>
      <c r="F3696" t="s">
        <v>862</v>
      </c>
      <c r="G3696" s="6">
        <v>95462</v>
      </c>
      <c r="H3696" s="6">
        <v>38.471049000000001</v>
      </c>
      <c r="I3696" s="6">
        <v>-123.01554899999999</v>
      </c>
      <c r="J3696" s="6">
        <v>1</v>
      </c>
      <c r="K3696" s="6">
        <v>26</v>
      </c>
      <c r="L3696" s="6" t="s">
        <v>43</v>
      </c>
      <c r="M3696" s="6" t="s">
        <v>41</v>
      </c>
      <c r="N3696">
        <v>42.26</v>
      </c>
      <c r="O3696" t="s">
        <v>44</v>
      </c>
      <c r="P3696" t="s">
        <v>41</v>
      </c>
      <c r="Q3696" t="s">
        <v>56</v>
      </c>
      <c r="R3696">
        <v>2</v>
      </c>
      <c r="S3696" t="s">
        <v>44</v>
      </c>
      <c r="T3696" t="s">
        <v>44</v>
      </c>
      <c r="U3696" t="s">
        <v>44</v>
      </c>
      <c r="V3696" t="s">
        <v>41</v>
      </c>
      <c r="W3696" t="s">
        <v>44</v>
      </c>
      <c r="X3696" t="s">
        <v>41</v>
      </c>
      <c r="Y3696" t="s">
        <v>41</v>
      </c>
      <c r="Z3696">
        <f t="shared" si="57"/>
        <v>2</v>
      </c>
      <c r="AA3696" t="s">
        <v>41</v>
      </c>
      <c r="AB3696" t="s">
        <v>52</v>
      </c>
      <c r="AC3696" t="s">
        <v>44</v>
      </c>
      <c r="AD3696" t="s">
        <v>47</v>
      </c>
      <c r="AE3696">
        <v>85.9</v>
      </c>
      <c r="AF3696">
        <v>2196.4499999999998</v>
      </c>
      <c r="AG3696">
        <v>0</v>
      </c>
      <c r="AH3696">
        <v>0</v>
      </c>
      <c r="AI3696">
        <v>1098.76</v>
      </c>
      <c r="AJ3696">
        <v>3295.21</v>
      </c>
      <c r="AK3696" t="s">
        <v>48</v>
      </c>
    </row>
    <row r="3697" spans="1:39" x14ac:dyDescent="0.3">
      <c r="A3697" t="s">
        <v>4849</v>
      </c>
      <c r="B3697" t="s">
        <v>40</v>
      </c>
      <c r="C3697" s="8">
        <v>56</v>
      </c>
      <c r="D3697" s="8" t="s">
        <v>44</v>
      </c>
      <c r="E3697" s="6">
        <v>2</v>
      </c>
      <c r="F3697" t="s">
        <v>3142</v>
      </c>
      <c r="G3697" s="6">
        <v>94525</v>
      </c>
      <c r="H3697" s="6">
        <v>38.049292000000001</v>
      </c>
      <c r="I3697" s="6">
        <v>-122.228415</v>
      </c>
      <c r="J3697" s="6">
        <v>0</v>
      </c>
      <c r="K3697" s="6">
        <v>39</v>
      </c>
      <c r="L3697" s="6" t="s">
        <v>43</v>
      </c>
      <c r="M3697" s="6" t="s">
        <v>44</v>
      </c>
      <c r="P3697" t="s">
        <v>41</v>
      </c>
      <c r="Q3697" t="s">
        <v>80</v>
      </c>
      <c r="R3697">
        <v>24</v>
      </c>
      <c r="S3697" t="s">
        <v>44</v>
      </c>
      <c r="T3697" t="s">
        <v>44</v>
      </c>
      <c r="U3697" t="s">
        <v>41</v>
      </c>
      <c r="V3697" t="s">
        <v>44</v>
      </c>
      <c r="W3697" t="s">
        <v>44</v>
      </c>
      <c r="X3697" t="s">
        <v>44</v>
      </c>
      <c r="Y3697" t="s">
        <v>44</v>
      </c>
      <c r="Z3697">
        <f t="shared" si="57"/>
        <v>0</v>
      </c>
      <c r="AA3697" t="s">
        <v>44</v>
      </c>
      <c r="AB3697" t="s">
        <v>52</v>
      </c>
      <c r="AC3697" t="s">
        <v>44</v>
      </c>
      <c r="AD3697" t="s">
        <v>47</v>
      </c>
      <c r="AE3697">
        <v>30.1</v>
      </c>
      <c r="AF3697">
        <v>1131.3</v>
      </c>
      <c r="AG3697">
        <v>0</v>
      </c>
      <c r="AH3697">
        <v>150</v>
      </c>
      <c r="AI3697">
        <v>0</v>
      </c>
      <c r="AJ3697">
        <v>1281.3</v>
      </c>
      <c r="AK3697" t="s">
        <v>58</v>
      </c>
      <c r="AL3697" t="s">
        <v>64</v>
      </c>
      <c r="AM3697" t="s">
        <v>68</v>
      </c>
    </row>
    <row r="3698" spans="1:39" x14ac:dyDescent="0.3">
      <c r="A3698" t="s">
        <v>4850</v>
      </c>
      <c r="B3698" t="s">
        <v>40</v>
      </c>
      <c r="C3698" s="8">
        <v>55</v>
      </c>
      <c r="D3698" s="8" t="s">
        <v>44</v>
      </c>
      <c r="E3698" s="6">
        <v>0</v>
      </c>
      <c r="F3698" t="s">
        <v>4172</v>
      </c>
      <c r="G3698" s="6">
        <v>96058</v>
      </c>
      <c r="H3698" s="6">
        <v>41.769708999999999</v>
      </c>
      <c r="I3698" s="6">
        <v>-121.92063</v>
      </c>
      <c r="J3698" s="6">
        <v>0</v>
      </c>
      <c r="K3698" s="6">
        <v>34</v>
      </c>
      <c r="L3698" s="6" t="s">
        <v>43</v>
      </c>
      <c r="M3698" s="6" t="s">
        <v>41</v>
      </c>
      <c r="N3698">
        <v>45.56</v>
      </c>
      <c r="O3698" t="s">
        <v>44</v>
      </c>
      <c r="P3698" t="s">
        <v>41</v>
      </c>
      <c r="Q3698" t="s">
        <v>80</v>
      </c>
      <c r="R3698">
        <v>7</v>
      </c>
      <c r="S3698" t="s">
        <v>41</v>
      </c>
      <c r="T3698" t="s">
        <v>41</v>
      </c>
      <c r="U3698" t="s">
        <v>44</v>
      </c>
      <c r="V3698" t="s">
        <v>44</v>
      </c>
      <c r="W3698" t="s">
        <v>44</v>
      </c>
      <c r="X3698" t="s">
        <v>41</v>
      </c>
      <c r="Y3698" t="s">
        <v>41</v>
      </c>
      <c r="Z3698">
        <f t="shared" si="57"/>
        <v>2</v>
      </c>
      <c r="AA3698" t="s">
        <v>41</v>
      </c>
      <c r="AB3698" t="s">
        <v>46</v>
      </c>
      <c r="AC3698" t="s">
        <v>44</v>
      </c>
      <c r="AD3698" t="s">
        <v>57</v>
      </c>
      <c r="AE3698">
        <v>64.349999999999994</v>
      </c>
      <c r="AF3698">
        <v>2053.0500000000002</v>
      </c>
      <c r="AG3698">
        <v>46.39</v>
      </c>
      <c r="AH3698">
        <v>0</v>
      </c>
      <c r="AI3698">
        <v>1549.04</v>
      </c>
      <c r="AJ3698">
        <v>3555.7</v>
      </c>
      <c r="AK3698" t="s">
        <v>48</v>
      </c>
    </row>
    <row r="3699" spans="1:39" x14ac:dyDescent="0.3">
      <c r="A3699" t="s">
        <v>4851</v>
      </c>
      <c r="B3699" t="s">
        <v>40</v>
      </c>
      <c r="C3699" s="8">
        <v>32</v>
      </c>
      <c r="D3699" s="8" t="s">
        <v>41</v>
      </c>
      <c r="E3699" s="6">
        <v>2</v>
      </c>
      <c r="F3699" t="s">
        <v>3501</v>
      </c>
      <c r="G3699" s="6">
        <v>91214</v>
      </c>
      <c r="H3699" s="6">
        <v>34.239635999999997</v>
      </c>
      <c r="I3699" s="6">
        <v>-118.245259</v>
      </c>
      <c r="J3699" s="6">
        <v>4</v>
      </c>
      <c r="K3699" s="6">
        <v>49</v>
      </c>
      <c r="L3699" s="6" t="s">
        <v>43</v>
      </c>
      <c r="M3699" s="6" t="s">
        <v>41</v>
      </c>
      <c r="N3699">
        <v>33.07</v>
      </c>
      <c r="O3699" t="s">
        <v>44</v>
      </c>
      <c r="P3699" t="s">
        <v>41</v>
      </c>
      <c r="Q3699" t="s">
        <v>80</v>
      </c>
      <c r="R3699">
        <v>23</v>
      </c>
      <c r="S3699" t="s">
        <v>41</v>
      </c>
      <c r="T3699" t="s">
        <v>41</v>
      </c>
      <c r="U3699" t="s">
        <v>41</v>
      </c>
      <c r="V3699" t="s">
        <v>41</v>
      </c>
      <c r="W3699" t="s">
        <v>41</v>
      </c>
      <c r="X3699" t="s">
        <v>41</v>
      </c>
      <c r="Y3699" t="s">
        <v>41</v>
      </c>
      <c r="Z3699">
        <f t="shared" si="57"/>
        <v>3</v>
      </c>
      <c r="AA3699" t="s">
        <v>41</v>
      </c>
      <c r="AB3699" t="s">
        <v>46</v>
      </c>
      <c r="AC3699" t="s">
        <v>41</v>
      </c>
      <c r="AD3699" t="s">
        <v>47</v>
      </c>
      <c r="AE3699">
        <v>87.2</v>
      </c>
      <c r="AF3699">
        <v>4345</v>
      </c>
      <c r="AG3699">
        <v>0</v>
      </c>
      <c r="AH3699">
        <v>0</v>
      </c>
      <c r="AI3699">
        <v>1620.43</v>
      </c>
      <c r="AJ3699">
        <v>5965.43</v>
      </c>
      <c r="AK3699" t="s">
        <v>48</v>
      </c>
    </row>
    <row r="3700" spans="1:39" x14ac:dyDescent="0.3">
      <c r="A3700" t="s">
        <v>4852</v>
      </c>
      <c r="B3700" t="s">
        <v>50</v>
      </c>
      <c r="C3700" s="8">
        <v>50</v>
      </c>
      <c r="D3700" s="8" t="s">
        <v>44</v>
      </c>
      <c r="E3700" s="6">
        <v>0</v>
      </c>
      <c r="F3700" t="s">
        <v>51</v>
      </c>
      <c r="G3700" s="6">
        <v>91205</v>
      </c>
      <c r="H3700" s="6">
        <v>34.136580000000002</v>
      </c>
      <c r="I3700" s="6">
        <v>-118.245839</v>
      </c>
      <c r="J3700" s="6">
        <v>0</v>
      </c>
      <c r="K3700" s="6">
        <v>19</v>
      </c>
      <c r="L3700" s="6" t="s">
        <v>43</v>
      </c>
      <c r="M3700" s="6" t="s">
        <v>44</v>
      </c>
      <c r="P3700" t="s">
        <v>41</v>
      </c>
      <c r="Q3700" t="s">
        <v>80</v>
      </c>
      <c r="R3700">
        <v>21</v>
      </c>
      <c r="S3700" t="s">
        <v>44</v>
      </c>
      <c r="T3700" t="s">
        <v>44</v>
      </c>
      <c r="U3700" t="s">
        <v>41</v>
      </c>
      <c r="V3700" t="s">
        <v>44</v>
      </c>
      <c r="W3700" t="s">
        <v>41</v>
      </c>
      <c r="X3700" t="s">
        <v>44</v>
      </c>
      <c r="Y3700" t="s">
        <v>44</v>
      </c>
      <c r="Z3700">
        <f t="shared" si="57"/>
        <v>1</v>
      </c>
      <c r="AA3700" t="s">
        <v>41</v>
      </c>
      <c r="AB3700" t="s">
        <v>52</v>
      </c>
      <c r="AC3700" t="s">
        <v>41</v>
      </c>
      <c r="AD3700" t="s">
        <v>57</v>
      </c>
      <c r="AE3700">
        <v>39.65</v>
      </c>
      <c r="AF3700">
        <v>733.35</v>
      </c>
      <c r="AG3700">
        <v>0</v>
      </c>
      <c r="AH3700">
        <v>0</v>
      </c>
      <c r="AI3700">
        <v>0</v>
      </c>
      <c r="AJ3700">
        <v>733.35</v>
      </c>
      <c r="AK3700" t="s">
        <v>58</v>
      </c>
      <c r="AL3700" t="s">
        <v>59</v>
      </c>
      <c r="AM3700" t="s">
        <v>60</v>
      </c>
    </row>
    <row r="3701" spans="1:39" x14ac:dyDescent="0.3">
      <c r="A3701" t="s">
        <v>4853</v>
      </c>
      <c r="B3701" t="s">
        <v>50</v>
      </c>
      <c r="C3701" s="8">
        <v>64</v>
      </c>
      <c r="D3701" s="8" t="s">
        <v>44</v>
      </c>
      <c r="E3701" s="6">
        <v>0</v>
      </c>
      <c r="F3701" t="s">
        <v>3046</v>
      </c>
      <c r="G3701" s="6">
        <v>91354</v>
      </c>
      <c r="H3701" s="6">
        <v>34.457005000000002</v>
      </c>
      <c r="I3701" s="6">
        <v>-118.57372599999999</v>
      </c>
      <c r="J3701" s="6">
        <v>0</v>
      </c>
      <c r="K3701" s="6">
        <v>17</v>
      </c>
      <c r="L3701" s="6" t="s">
        <v>43</v>
      </c>
      <c r="M3701" s="6" t="s">
        <v>41</v>
      </c>
      <c r="N3701">
        <v>33.68</v>
      </c>
      <c r="O3701" t="s">
        <v>44</v>
      </c>
      <c r="P3701" t="s">
        <v>41</v>
      </c>
      <c r="Q3701" t="s">
        <v>80</v>
      </c>
      <c r="R3701">
        <v>14</v>
      </c>
      <c r="S3701" t="s">
        <v>41</v>
      </c>
      <c r="T3701" t="s">
        <v>41</v>
      </c>
      <c r="U3701" t="s">
        <v>44</v>
      </c>
      <c r="V3701" t="s">
        <v>44</v>
      </c>
      <c r="W3701" t="s">
        <v>44</v>
      </c>
      <c r="X3701" t="s">
        <v>44</v>
      </c>
      <c r="Y3701" t="s">
        <v>44</v>
      </c>
      <c r="Z3701">
        <f t="shared" si="57"/>
        <v>0</v>
      </c>
      <c r="AA3701" t="s">
        <v>41</v>
      </c>
      <c r="AB3701" t="s">
        <v>52</v>
      </c>
      <c r="AC3701" t="s">
        <v>41</v>
      </c>
      <c r="AD3701" t="s">
        <v>47</v>
      </c>
      <c r="AE3701">
        <v>55.5</v>
      </c>
      <c r="AF3701">
        <v>934.15</v>
      </c>
      <c r="AG3701">
        <v>0</v>
      </c>
      <c r="AH3701">
        <v>0</v>
      </c>
      <c r="AI3701">
        <v>572.55999999999995</v>
      </c>
      <c r="AJ3701">
        <v>1506.71</v>
      </c>
      <c r="AK3701" t="s">
        <v>48</v>
      </c>
    </row>
    <row r="3702" spans="1:39" x14ac:dyDescent="0.3">
      <c r="A3702" t="s">
        <v>4854</v>
      </c>
      <c r="B3702" t="s">
        <v>50</v>
      </c>
      <c r="C3702" s="8">
        <v>56</v>
      </c>
      <c r="D3702" s="8" t="s">
        <v>44</v>
      </c>
      <c r="E3702" s="6">
        <v>0</v>
      </c>
      <c r="F3702" t="s">
        <v>477</v>
      </c>
      <c r="G3702" s="6">
        <v>92867</v>
      </c>
      <c r="H3702" s="6">
        <v>33.81859</v>
      </c>
      <c r="I3702" s="6">
        <v>-117.821288</v>
      </c>
      <c r="J3702" s="6">
        <v>0</v>
      </c>
      <c r="K3702" s="6">
        <v>53</v>
      </c>
      <c r="L3702" s="6" t="s">
        <v>77</v>
      </c>
      <c r="M3702" s="6" t="s">
        <v>41</v>
      </c>
      <c r="N3702">
        <v>49.21</v>
      </c>
      <c r="O3702" t="s">
        <v>44</v>
      </c>
      <c r="P3702" t="s">
        <v>41</v>
      </c>
      <c r="Q3702" t="s">
        <v>56</v>
      </c>
      <c r="R3702">
        <v>29</v>
      </c>
      <c r="S3702" t="s">
        <v>44</v>
      </c>
      <c r="T3702" t="s">
        <v>41</v>
      </c>
      <c r="U3702" t="s">
        <v>44</v>
      </c>
      <c r="V3702" t="s">
        <v>41</v>
      </c>
      <c r="W3702" t="s">
        <v>44</v>
      </c>
      <c r="X3702" t="s">
        <v>44</v>
      </c>
      <c r="Y3702" t="s">
        <v>44</v>
      </c>
      <c r="Z3702">
        <f t="shared" si="57"/>
        <v>0</v>
      </c>
      <c r="AA3702" t="s">
        <v>44</v>
      </c>
      <c r="AB3702" t="s">
        <v>52</v>
      </c>
      <c r="AC3702" t="s">
        <v>41</v>
      </c>
      <c r="AD3702" t="s">
        <v>47</v>
      </c>
      <c r="AE3702">
        <v>80.599999999999994</v>
      </c>
      <c r="AF3702">
        <v>4348.1000000000004</v>
      </c>
      <c r="AG3702">
        <v>39.450000000000003</v>
      </c>
      <c r="AH3702">
        <v>90</v>
      </c>
      <c r="AI3702">
        <v>2608.13</v>
      </c>
      <c r="AJ3702">
        <v>7006.78</v>
      </c>
      <c r="AK3702" t="s">
        <v>48</v>
      </c>
    </row>
    <row r="3703" spans="1:39" x14ac:dyDescent="0.3">
      <c r="A3703" t="s">
        <v>4855</v>
      </c>
      <c r="B3703" t="s">
        <v>50</v>
      </c>
      <c r="C3703" s="8">
        <v>32</v>
      </c>
      <c r="D3703" s="8" t="s">
        <v>41</v>
      </c>
      <c r="E3703" s="6">
        <v>2</v>
      </c>
      <c r="F3703" t="s">
        <v>565</v>
      </c>
      <c r="G3703" s="6">
        <v>90631</v>
      </c>
      <c r="H3703" s="6">
        <v>33.940618999999998</v>
      </c>
      <c r="I3703" s="6">
        <v>-117.9513</v>
      </c>
      <c r="J3703" s="6">
        <v>10</v>
      </c>
      <c r="K3703" s="6">
        <v>1</v>
      </c>
      <c r="L3703" s="6" t="s">
        <v>43</v>
      </c>
      <c r="M3703" s="6" t="s">
        <v>41</v>
      </c>
      <c r="N3703">
        <v>26.26</v>
      </c>
      <c r="O3703" t="s">
        <v>44</v>
      </c>
      <c r="P3703" t="s">
        <v>41</v>
      </c>
      <c r="Q3703" t="s">
        <v>80</v>
      </c>
      <c r="R3703">
        <v>22</v>
      </c>
      <c r="S3703" t="s">
        <v>41</v>
      </c>
      <c r="T3703" t="s">
        <v>44</v>
      </c>
      <c r="U3703" t="s">
        <v>44</v>
      </c>
      <c r="V3703" t="s">
        <v>44</v>
      </c>
      <c r="W3703" t="s">
        <v>44</v>
      </c>
      <c r="X3703" t="s">
        <v>44</v>
      </c>
      <c r="Y3703" t="s">
        <v>44</v>
      </c>
      <c r="Z3703">
        <f t="shared" si="57"/>
        <v>0</v>
      </c>
      <c r="AA3703" t="s">
        <v>41</v>
      </c>
      <c r="AB3703" t="s">
        <v>52</v>
      </c>
      <c r="AC3703" t="s">
        <v>41</v>
      </c>
      <c r="AD3703" t="s">
        <v>47</v>
      </c>
      <c r="AE3703">
        <v>48.75</v>
      </c>
      <c r="AF3703">
        <v>48.75</v>
      </c>
      <c r="AG3703">
        <v>0</v>
      </c>
      <c r="AH3703">
        <v>0</v>
      </c>
      <c r="AI3703">
        <v>26.26</v>
      </c>
      <c r="AJ3703">
        <v>75.010000000000005</v>
      </c>
      <c r="AK3703" t="s">
        <v>99</v>
      </c>
    </row>
    <row r="3704" spans="1:39" x14ac:dyDescent="0.3">
      <c r="A3704" t="s">
        <v>4856</v>
      </c>
      <c r="B3704" t="s">
        <v>50</v>
      </c>
      <c r="C3704" s="8">
        <v>41</v>
      </c>
      <c r="D3704" s="8" t="s">
        <v>41</v>
      </c>
      <c r="E3704" s="6">
        <v>0</v>
      </c>
      <c r="F3704" t="s">
        <v>1633</v>
      </c>
      <c r="G3704" s="6">
        <v>93634</v>
      </c>
      <c r="H3704" s="6">
        <v>37.290605999999997</v>
      </c>
      <c r="I3704" s="6">
        <v>-119.216328</v>
      </c>
      <c r="J3704" s="6">
        <v>7</v>
      </c>
      <c r="K3704" s="6">
        <v>70</v>
      </c>
      <c r="L3704" s="6" t="s">
        <v>73</v>
      </c>
      <c r="M3704" s="6" t="s">
        <v>41</v>
      </c>
      <c r="N3704">
        <v>24.93</v>
      </c>
      <c r="O3704" t="s">
        <v>44</v>
      </c>
      <c r="P3704" t="s">
        <v>41</v>
      </c>
      <c r="Q3704" t="s">
        <v>80</v>
      </c>
      <c r="R3704">
        <v>15</v>
      </c>
      <c r="S3704" t="s">
        <v>41</v>
      </c>
      <c r="T3704" t="s">
        <v>41</v>
      </c>
      <c r="U3704" t="s">
        <v>44</v>
      </c>
      <c r="V3704" t="s">
        <v>41</v>
      </c>
      <c r="W3704" t="s">
        <v>44</v>
      </c>
      <c r="X3704" t="s">
        <v>41</v>
      </c>
      <c r="Y3704" t="s">
        <v>41</v>
      </c>
      <c r="Z3704">
        <f t="shared" si="57"/>
        <v>2</v>
      </c>
      <c r="AA3704" t="s">
        <v>41</v>
      </c>
      <c r="AB3704" t="s">
        <v>74</v>
      </c>
      <c r="AC3704" t="s">
        <v>44</v>
      </c>
      <c r="AD3704" t="s">
        <v>47</v>
      </c>
      <c r="AE3704">
        <v>67.95</v>
      </c>
      <c r="AF3704">
        <v>4664.1499999999996</v>
      </c>
      <c r="AG3704">
        <v>0</v>
      </c>
      <c r="AH3704">
        <v>0</v>
      </c>
      <c r="AI3704">
        <v>1745.1</v>
      </c>
      <c r="AJ3704">
        <v>6409.25</v>
      </c>
      <c r="AK3704" t="s">
        <v>48</v>
      </c>
    </row>
    <row r="3705" spans="1:39" x14ac:dyDescent="0.3">
      <c r="A3705" t="s">
        <v>4857</v>
      </c>
      <c r="B3705" t="s">
        <v>40</v>
      </c>
      <c r="C3705" s="8">
        <v>47</v>
      </c>
      <c r="D3705" s="8" t="s">
        <v>44</v>
      </c>
      <c r="E3705" s="6">
        <v>0</v>
      </c>
      <c r="F3705" t="s">
        <v>368</v>
      </c>
      <c r="G3705" s="6">
        <v>95925</v>
      </c>
      <c r="H3705" s="6">
        <v>39.461767999999999</v>
      </c>
      <c r="I3705" s="6">
        <v>-121.195825</v>
      </c>
      <c r="J3705" s="6">
        <v>0</v>
      </c>
      <c r="K3705" s="6">
        <v>2</v>
      </c>
      <c r="L3705" s="6" t="s">
        <v>55</v>
      </c>
      <c r="M3705" s="6" t="s">
        <v>41</v>
      </c>
      <c r="N3705">
        <v>42.55</v>
      </c>
      <c r="O3705" t="s">
        <v>44</v>
      </c>
      <c r="P3705" t="s">
        <v>41</v>
      </c>
      <c r="Q3705" t="s">
        <v>80</v>
      </c>
      <c r="R3705">
        <v>30</v>
      </c>
      <c r="S3705" t="s">
        <v>44</v>
      </c>
      <c r="T3705" t="s">
        <v>41</v>
      </c>
      <c r="U3705" t="s">
        <v>44</v>
      </c>
      <c r="V3705" t="s">
        <v>41</v>
      </c>
      <c r="W3705" t="s">
        <v>44</v>
      </c>
      <c r="X3705" t="s">
        <v>44</v>
      </c>
      <c r="Y3705" t="s">
        <v>44</v>
      </c>
      <c r="Z3705">
        <f t="shared" si="57"/>
        <v>0</v>
      </c>
      <c r="AA3705" t="s">
        <v>41</v>
      </c>
      <c r="AB3705" t="s">
        <v>52</v>
      </c>
      <c r="AC3705" t="s">
        <v>41</v>
      </c>
      <c r="AD3705" t="s">
        <v>47</v>
      </c>
      <c r="AE3705">
        <v>55.05</v>
      </c>
      <c r="AF3705">
        <v>102.75</v>
      </c>
      <c r="AG3705">
        <v>0</v>
      </c>
      <c r="AH3705">
        <v>0</v>
      </c>
      <c r="AI3705">
        <v>85.1</v>
      </c>
      <c r="AJ3705">
        <v>187.85</v>
      </c>
      <c r="AK3705" t="s">
        <v>58</v>
      </c>
      <c r="AL3705" t="s">
        <v>59</v>
      </c>
      <c r="AM3705" t="s">
        <v>60</v>
      </c>
    </row>
    <row r="3706" spans="1:39" x14ac:dyDescent="0.3">
      <c r="A3706" t="s">
        <v>4858</v>
      </c>
      <c r="B3706" t="s">
        <v>50</v>
      </c>
      <c r="C3706" s="8">
        <v>26</v>
      </c>
      <c r="D3706" s="8" t="s">
        <v>44</v>
      </c>
      <c r="E3706" s="6">
        <v>0</v>
      </c>
      <c r="F3706" t="s">
        <v>891</v>
      </c>
      <c r="G3706" s="6">
        <v>94804</v>
      </c>
      <c r="H3706" s="6">
        <v>37.921033999999999</v>
      </c>
      <c r="I3706" s="6">
        <v>-122.341798</v>
      </c>
      <c r="J3706" s="6">
        <v>0</v>
      </c>
      <c r="K3706" s="6">
        <v>28</v>
      </c>
      <c r="L3706" s="6" t="s">
        <v>43</v>
      </c>
      <c r="M3706" s="6" t="s">
        <v>41</v>
      </c>
      <c r="N3706">
        <v>45.24</v>
      </c>
      <c r="O3706" t="s">
        <v>44</v>
      </c>
      <c r="P3706" t="s">
        <v>41</v>
      </c>
      <c r="Q3706" t="s">
        <v>56</v>
      </c>
      <c r="R3706">
        <v>59</v>
      </c>
      <c r="S3706" t="s">
        <v>44</v>
      </c>
      <c r="T3706" t="s">
        <v>44</v>
      </c>
      <c r="U3706" t="s">
        <v>41</v>
      </c>
      <c r="V3706" t="s">
        <v>41</v>
      </c>
      <c r="W3706" t="s">
        <v>44</v>
      </c>
      <c r="X3706" t="s">
        <v>41</v>
      </c>
      <c r="Y3706" t="s">
        <v>41</v>
      </c>
      <c r="Z3706">
        <f t="shared" si="57"/>
        <v>2</v>
      </c>
      <c r="AA3706" t="s">
        <v>41</v>
      </c>
      <c r="AB3706" t="s">
        <v>52</v>
      </c>
      <c r="AC3706" t="s">
        <v>44</v>
      </c>
      <c r="AD3706" t="s">
        <v>57</v>
      </c>
      <c r="AE3706">
        <v>91</v>
      </c>
      <c r="AF3706">
        <v>2626.15</v>
      </c>
      <c r="AG3706">
        <v>0</v>
      </c>
      <c r="AH3706">
        <v>0</v>
      </c>
      <c r="AI3706">
        <v>1266.72</v>
      </c>
      <c r="AJ3706">
        <v>3892.87</v>
      </c>
      <c r="AK3706" t="s">
        <v>48</v>
      </c>
    </row>
    <row r="3707" spans="1:39" x14ac:dyDescent="0.3">
      <c r="A3707" t="s">
        <v>4859</v>
      </c>
      <c r="B3707" t="s">
        <v>50</v>
      </c>
      <c r="C3707" s="8">
        <v>44</v>
      </c>
      <c r="D3707" s="8" t="s">
        <v>44</v>
      </c>
      <c r="E3707" s="6">
        <v>0</v>
      </c>
      <c r="F3707" t="s">
        <v>212</v>
      </c>
      <c r="G3707" s="6">
        <v>93728</v>
      </c>
      <c r="H3707" s="6">
        <v>36.757345000000001</v>
      </c>
      <c r="I3707" s="6">
        <v>-119.818274</v>
      </c>
      <c r="J3707" s="6">
        <v>0</v>
      </c>
      <c r="K3707" s="6">
        <v>27</v>
      </c>
      <c r="L3707" s="6" t="s">
        <v>43</v>
      </c>
      <c r="M3707" s="6" t="s">
        <v>41</v>
      </c>
      <c r="N3707">
        <v>21.66</v>
      </c>
      <c r="O3707" t="s">
        <v>44</v>
      </c>
      <c r="P3707" t="s">
        <v>44</v>
      </c>
      <c r="Z3707">
        <f t="shared" si="57"/>
        <v>0</v>
      </c>
      <c r="AB3707" t="s">
        <v>46</v>
      </c>
      <c r="AC3707" t="s">
        <v>44</v>
      </c>
      <c r="AD3707" t="s">
        <v>47</v>
      </c>
      <c r="AE3707">
        <v>20.3</v>
      </c>
      <c r="AF3707">
        <v>595.04999999999995</v>
      </c>
      <c r="AG3707">
        <v>0</v>
      </c>
      <c r="AH3707">
        <v>0</v>
      </c>
      <c r="AI3707">
        <v>584.82000000000005</v>
      </c>
      <c r="AJ3707">
        <v>1179.8699999999999</v>
      </c>
      <c r="AK3707" t="s">
        <v>48</v>
      </c>
    </row>
    <row r="3708" spans="1:39" x14ac:dyDescent="0.3">
      <c r="A3708" t="s">
        <v>4860</v>
      </c>
      <c r="B3708" t="s">
        <v>50</v>
      </c>
      <c r="C3708" s="8">
        <v>22</v>
      </c>
      <c r="D3708" s="8" t="s">
        <v>41</v>
      </c>
      <c r="E3708" s="6">
        <v>1</v>
      </c>
      <c r="F3708" t="s">
        <v>3053</v>
      </c>
      <c r="G3708" s="6">
        <v>93624</v>
      </c>
      <c r="H3708" s="6">
        <v>36.397745</v>
      </c>
      <c r="I3708" s="6">
        <v>-120.119911</v>
      </c>
      <c r="J3708" s="6">
        <v>1</v>
      </c>
      <c r="K3708" s="6">
        <v>72</v>
      </c>
      <c r="L3708" s="6" t="s">
        <v>73</v>
      </c>
      <c r="M3708" s="6" t="s">
        <v>41</v>
      </c>
      <c r="N3708">
        <v>23.7</v>
      </c>
      <c r="O3708" t="s">
        <v>41</v>
      </c>
      <c r="P3708" t="s">
        <v>41</v>
      </c>
      <c r="Q3708" t="s">
        <v>56</v>
      </c>
      <c r="R3708">
        <v>59</v>
      </c>
      <c r="S3708" t="s">
        <v>44</v>
      </c>
      <c r="T3708" t="s">
        <v>44</v>
      </c>
      <c r="U3708" t="s">
        <v>41</v>
      </c>
      <c r="V3708" t="s">
        <v>44</v>
      </c>
      <c r="W3708" t="s">
        <v>44</v>
      </c>
      <c r="X3708" t="s">
        <v>41</v>
      </c>
      <c r="Y3708" t="s">
        <v>41</v>
      </c>
      <c r="Z3708">
        <f t="shared" si="57"/>
        <v>2</v>
      </c>
      <c r="AA3708" t="s">
        <v>44</v>
      </c>
      <c r="AB3708" t="s">
        <v>74</v>
      </c>
      <c r="AC3708" t="s">
        <v>41</v>
      </c>
      <c r="AD3708" t="s">
        <v>47</v>
      </c>
      <c r="AE3708">
        <v>90.8</v>
      </c>
      <c r="AF3708">
        <v>6511.8</v>
      </c>
      <c r="AG3708">
        <v>0</v>
      </c>
      <c r="AH3708">
        <v>60</v>
      </c>
      <c r="AI3708">
        <v>1706.4</v>
      </c>
      <c r="AJ3708">
        <v>8278.2000000000007</v>
      </c>
      <c r="AK3708" t="s">
        <v>48</v>
      </c>
    </row>
    <row r="3709" spans="1:39" x14ac:dyDescent="0.3">
      <c r="A3709" t="s">
        <v>4861</v>
      </c>
      <c r="B3709" t="s">
        <v>40</v>
      </c>
      <c r="C3709" s="8">
        <v>20</v>
      </c>
      <c r="D3709" s="8" t="s">
        <v>41</v>
      </c>
      <c r="E3709" s="6">
        <v>2</v>
      </c>
      <c r="F3709" t="s">
        <v>2580</v>
      </c>
      <c r="G3709" s="6">
        <v>95045</v>
      </c>
      <c r="H3709" s="6">
        <v>36.810568000000004</v>
      </c>
      <c r="I3709" s="6">
        <v>-121.503022</v>
      </c>
      <c r="J3709" s="6">
        <v>3</v>
      </c>
      <c r="K3709" s="6">
        <v>7</v>
      </c>
      <c r="L3709" s="6" t="s">
        <v>43</v>
      </c>
      <c r="M3709" s="6" t="s">
        <v>44</v>
      </c>
      <c r="P3709" t="s">
        <v>41</v>
      </c>
      <c r="Q3709" t="s">
        <v>80</v>
      </c>
      <c r="R3709">
        <v>76</v>
      </c>
      <c r="S3709" t="s">
        <v>44</v>
      </c>
      <c r="T3709" t="s">
        <v>44</v>
      </c>
      <c r="U3709" t="s">
        <v>44</v>
      </c>
      <c r="V3709" t="s">
        <v>44</v>
      </c>
      <c r="W3709" t="s">
        <v>44</v>
      </c>
      <c r="X3709" t="s">
        <v>44</v>
      </c>
      <c r="Y3709" t="s">
        <v>41</v>
      </c>
      <c r="Z3709">
        <f t="shared" si="57"/>
        <v>1</v>
      </c>
      <c r="AA3709" t="s">
        <v>41</v>
      </c>
      <c r="AB3709" t="s">
        <v>52</v>
      </c>
      <c r="AC3709" t="s">
        <v>41</v>
      </c>
      <c r="AD3709" t="s">
        <v>57</v>
      </c>
      <c r="AE3709">
        <v>-7</v>
      </c>
      <c r="AF3709">
        <v>149.05000000000001</v>
      </c>
      <c r="AG3709">
        <v>0</v>
      </c>
      <c r="AH3709">
        <v>0</v>
      </c>
      <c r="AI3709">
        <v>0</v>
      </c>
      <c r="AJ3709">
        <v>149.05000000000001</v>
      </c>
      <c r="AK3709" t="s">
        <v>48</v>
      </c>
    </row>
    <row r="3710" spans="1:39" x14ac:dyDescent="0.3">
      <c r="A3710" t="s">
        <v>4862</v>
      </c>
      <c r="B3710" t="s">
        <v>40</v>
      </c>
      <c r="C3710" s="8">
        <v>68</v>
      </c>
      <c r="D3710" s="8" t="s">
        <v>41</v>
      </c>
      <c r="E3710" s="6">
        <v>0</v>
      </c>
      <c r="F3710" t="s">
        <v>368</v>
      </c>
      <c r="G3710" s="6">
        <v>95925</v>
      </c>
      <c r="H3710" s="6">
        <v>39.461767999999999</v>
      </c>
      <c r="I3710" s="6">
        <v>-121.195825</v>
      </c>
      <c r="J3710" s="6">
        <v>4</v>
      </c>
      <c r="K3710" s="6">
        <v>31</v>
      </c>
      <c r="L3710" s="6" t="s">
        <v>130</v>
      </c>
      <c r="M3710" s="6" t="s">
        <v>41</v>
      </c>
      <c r="N3710">
        <v>5.3</v>
      </c>
      <c r="O3710" t="s">
        <v>41</v>
      </c>
      <c r="P3710" t="s">
        <v>41</v>
      </c>
      <c r="Q3710" t="s">
        <v>56</v>
      </c>
      <c r="R3710">
        <v>3</v>
      </c>
      <c r="S3710" t="s">
        <v>44</v>
      </c>
      <c r="T3710" t="s">
        <v>44</v>
      </c>
      <c r="U3710" t="s">
        <v>44</v>
      </c>
      <c r="V3710" t="s">
        <v>44</v>
      </c>
      <c r="W3710" t="s">
        <v>44</v>
      </c>
      <c r="X3710" t="s">
        <v>41</v>
      </c>
      <c r="Y3710" t="s">
        <v>41</v>
      </c>
      <c r="Z3710">
        <f t="shared" si="57"/>
        <v>2</v>
      </c>
      <c r="AA3710" t="s">
        <v>41</v>
      </c>
      <c r="AB3710" t="s">
        <v>74</v>
      </c>
      <c r="AC3710" t="s">
        <v>41</v>
      </c>
      <c r="AD3710" t="s">
        <v>57</v>
      </c>
      <c r="AE3710">
        <v>84.85</v>
      </c>
      <c r="AF3710">
        <v>2633.4</v>
      </c>
      <c r="AG3710">
        <v>0</v>
      </c>
      <c r="AH3710">
        <v>0</v>
      </c>
      <c r="AI3710">
        <v>164.3</v>
      </c>
      <c r="AJ3710">
        <v>2797.7</v>
      </c>
      <c r="AK3710" t="s">
        <v>48</v>
      </c>
    </row>
    <row r="3711" spans="1:39" x14ac:dyDescent="0.3">
      <c r="A3711" t="s">
        <v>4863</v>
      </c>
      <c r="B3711" t="s">
        <v>40</v>
      </c>
      <c r="C3711" s="8">
        <v>46</v>
      </c>
      <c r="D3711" s="8" t="s">
        <v>41</v>
      </c>
      <c r="E3711" s="6">
        <v>0</v>
      </c>
      <c r="F3711" t="s">
        <v>1061</v>
      </c>
      <c r="G3711" s="6">
        <v>95570</v>
      </c>
      <c r="H3711" s="6">
        <v>41.162295</v>
      </c>
      <c r="I3711" s="6">
        <v>-124.02738100000001</v>
      </c>
      <c r="J3711" s="6">
        <v>1</v>
      </c>
      <c r="K3711" s="6">
        <v>33</v>
      </c>
      <c r="L3711" s="6" t="s">
        <v>43</v>
      </c>
      <c r="M3711" s="6" t="s">
        <v>41</v>
      </c>
      <c r="N3711">
        <v>11.32</v>
      </c>
      <c r="O3711" t="s">
        <v>41</v>
      </c>
      <c r="P3711" t="s">
        <v>41</v>
      </c>
      <c r="Q3711" t="s">
        <v>56</v>
      </c>
      <c r="R3711">
        <v>12</v>
      </c>
      <c r="S3711" t="s">
        <v>44</v>
      </c>
      <c r="T3711" t="s">
        <v>41</v>
      </c>
      <c r="U3711" t="s">
        <v>41</v>
      </c>
      <c r="V3711" t="s">
        <v>44</v>
      </c>
      <c r="W3711" t="s">
        <v>41</v>
      </c>
      <c r="X3711" t="s">
        <v>41</v>
      </c>
      <c r="Y3711" t="s">
        <v>41</v>
      </c>
      <c r="Z3711">
        <f t="shared" si="57"/>
        <v>3</v>
      </c>
      <c r="AA3711" t="s">
        <v>41</v>
      </c>
      <c r="AB3711" t="s">
        <v>52</v>
      </c>
      <c r="AC3711" t="s">
        <v>41</v>
      </c>
      <c r="AD3711" t="s">
        <v>57</v>
      </c>
      <c r="AE3711">
        <v>104.4</v>
      </c>
      <c r="AF3711">
        <v>3409.6</v>
      </c>
      <c r="AG3711">
        <v>0</v>
      </c>
      <c r="AH3711">
        <v>0</v>
      </c>
      <c r="AI3711">
        <v>373.56</v>
      </c>
      <c r="AJ3711">
        <v>3783.16</v>
      </c>
      <c r="AK3711" t="s">
        <v>58</v>
      </c>
      <c r="AL3711" t="s">
        <v>64</v>
      </c>
      <c r="AM3711" t="s">
        <v>434</v>
      </c>
    </row>
    <row r="3712" spans="1:39" x14ac:dyDescent="0.3">
      <c r="A3712" t="s">
        <v>4864</v>
      </c>
      <c r="B3712" t="s">
        <v>50</v>
      </c>
      <c r="C3712" s="8">
        <v>60</v>
      </c>
      <c r="D3712" s="8" t="s">
        <v>41</v>
      </c>
      <c r="E3712" s="6">
        <v>1</v>
      </c>
      <c r="F3712" t="s">
        <v>1264</v>
      </c>
      <c r="G3712" s="6">
        <v>95460</v>
      </c>
      <c r="H3712" s="6">
        <v>39.305545000000002</v>
      </c>
      <c r="I3712" s="6">
        <v>-123.743697</v>
      </c>
      <c r="J3712" s="6">
        <v>8</v>
      </c>
      <c r="K3712" s="6">
        <v>68</v>
      </c>
      <c r="L3712" s="6" t="s">
        <v>73</v>
      </c>
      <c r="M3712" s="6" t="s">
        <v>41</v>
      </c>
      <c r="N3712">
        <v>2.71</v>
      </c>
      <c r="O3712" t="s">
        <v>41</v>
      </c>
      <c r="P3712" t="s">
        <v>44</v>
      </c>
      <c r="Z3712">
        <f t="shared" si="57"/>
        <v>0</v>
      </c>
      <c r="AB3712" t="s">
        <v>74</v>
      </c>
      <c r="AC3712" t="s">
        <v>41</v>
      </c>
      <c r="AD3712" t="s">
        <v>57</v>
      </c>
      <c r="AE3712">
        <v>24</v>
      </c>
      <c r="AF3712">
        <v>1664.3</v>
      </c>
      <c r="AG3712">
        <v>0</v>
      </c>
      <c r="AH3712">
        <v>0</v>
      </c>
      <c r="AI3712">
        <v>184.28</v>
      </c>
      <c r="AJ3712">
        <v>1848.58</v>
      </c>
      <c r="AK3712" t="s">
        <v>48</v>
      </c>
    </row>
    <row r="3713" spans="1:39" x14ac:dyDescent="0.3">
      <c r="A3713" t="s">
        <v>4865</v>
      </c>
      <c r="B3713" t="s">
        <v>50</v>
      </c>
      <c r="C3713" s="8">
        <v>40</v>
      </c>
      <c r="D3713" s="8" t="s">
        <v>44</v>
      </c>
      <c r="E3713" s="6">
        <v>0</v>
      </c>
      <c r="F3713" t="s">
        <v>721</v>
      </c>
      <c r="G3713" s="6">
        <v>95325</v>
      </c>
      <c r="H3713" s="6">
        <v>37.479925999999999</v>
      </c>
      <c r="I3713" s="6">
        <v>-120.230424</v>
      </c>
      <c r="J3713" s="6">
        <v>0</v>
      </c>
      <c r="K3713" s="6">
        <v>32</v>
      </c>
      <c r="L3713" s="6" t="s">
        <v>43</v>
      </c>
      <c r="M3713" s="6" t="s">
        <v>41</v>
      </c>
      <c r="N3713">
        <v>47.3</v>
      </c>
      <c r="O3713" t="s">
        <v>44</v>
      </c>
      <c r="P3713" t="s">
        <v>41</v>
      </c>
      <c r="Q3713" t="s">
        <v>56</v>
      </c>
      <c r="R3713">
        <v>24</v>
      </c>
      <c r="S3713" t="s">
        <v>44</v>
      </c>
      <c r="T3713" t="s">
        <v>44</v>
      </c>
      <c r="U3713" t="s">
        <v>44</v>
      </c>
      <c r="V3713" t="s">
        <v>44</v>
      </c>
      <c r="W3713" t="s">
        <v>41</v>
      </c>
      <c r="X3713" t="s">
        <v>41</v>
      </c>
      <c r="Y3713" t="s">
        <v>41</v>
      </c>
      <c r="Z3713">
        <f t="shared" si="57"/>
        <v>3</v>
      </c>
      <c r="AA3713" t="s">
        <v>41</v>
      </c>
      <c r="AB3713" t="s">
        <v>52</v>
      </c>
      <c r="AC3713" t="s">
        <v>44</v>
      </c>
      <c r="AD3713" t="s">
        <v>57</v>
      </c>
      <c r="AE3713">
        <v>91.05</v>
      </c>
      <c r="AF3713">
        <v>2871.5</v>
      </c>
      <c r="AG3713">
        <v>0</v>
      </c>
      <c r="AH3713">
        <v>0</v>
      </c>
      <c r="AI3713">
        <v>1513.6</v>
      </c>
      <c r="AJ3713">
        <v>4385.1000000000004</v>
      </c>
      <c r="AK3713" t="s">
        <v>48</v>
      </c>
    </row>
    <row r="3714" spans="1:39" x14ac:dyDescent="0.3">
      <c r="A3714" t="s">
        <v>4866</v>
      </c>
      <c r="B3714" t="s">
        <v>50</v>
      </c>
      <c r="C3714" s="8">
        <v>31</v>
      </c>
      <c r="D3714" s="8" t="s">
        <v>44</v>
      </c>
      <c r="E3714" s="6">
        <v>0</v>
      </c>
      <c r="F3714" t="s">
        <v>323</v>
      </c>
      <c r="G3714" s="6">
        <v>95864</v>
      </c>
      <c r="H3714" s="6">
        <v>38.585825999999997</v>
      </c>
      <c r="I3714" s="6">
        <v>-121.37626299999999</v>
      </c>
      <c r="J3714" s="6">
        <v>0</v>
      </c>
      <c r="K3714" s="6">
        <v>4</v>
      </c>
      <c r="L3714" s="6" t="s">
        <v>43</v>
      </c>
      <c r="M3714" s="6" t="s">
        <v>41</v>
      </c>
      <c r="N3714">
        <v>20.16</v>
      </c>
      <c r="O3714" t="s">
        <v>44</v>
      </c>
      <c r="P3714" t="s">
        <v>44</v>
      </c>
      <c r="Z3714">
        <f t="shared" si="57"/>
        <v>0</v>
      </c>
      <c r="AB3714" t="s">
        <v>52</v>
      </c>
      <c r="AC3714" t="s">
        <v>44</v>
      </c>
      <c r="AD3714" t="s">
        <v>184</v>
      </c>
      <c r="AE3714">
        <v>19</v>
      </c>
      <c r="AF3714">
        <v>78.900000000000006</v>
      </c>
      <c r="AG3714">
        <v>0</v>
      </c>
      <c r="AH3714">
        <v>0</v>
      </c>
      <c r="AI3714">
        <v>80.64</v>
      </c>
      <c r="AJ3714">
        <v>159.54</v>
      </c>
      <c r="AK3714" t="s">
        <v>48</v>
      </c>
    </row>
    <row r="3715" spans="1:39" x14ac:dyDescent="0.3">
      <c r="A3715" t="s">
        <v>4867</v>
      </c>
      <c r="B3715" t="s">
        <v>50</v>
      </c>
      <c r="C3715" s="8">
        <v>51</v>
      </c>
      <c r="D3715" s="8" t="s">
        <v>44</v>
      </c>
      <c r="E3715" s="6">
        <v>0</v>
      </c>
      <c r="F3715" t="s">
        <v>499</v>
      </c>
      <c r="G3715" s="6">
        <v>95686</v>
      </c>
      <c r="H3715" s="6">
        <v>38.157794000000003</v>
      </c>
      <c r="I3715" s="6">
        <v>-121.520223</v>
      </c>
      <c r="J3715" s="6">
        <v>0</v>
      </c>
      <c r="K3715" s="6">
        <v>64</v>
      </c>
      <c r="L3715" s="6" t="s">
        <v>77</v>
      </c>
      <c r="M3715" s="6" t="s">
        <v>41</v>
      </c>
      <c r="N3715">
        <v>9.9499999999999993</v>
      </c>
      <c r="O3715" t="s">
        <v>44</v>
      </c>
      <c r="P3715" t="s">
        <v>41</v>
      </c>
      <c r="Q3715" t="s">
        <v>56</v>
      </c>
      <c r="R3715">
        <v>2</v>
      </c>
      <c r="S3715" t="s">
        <v>41</v>
      </c>
      <c r="T3715" t="s">
        <v>41</v>
      </c>
      <c r="U3715" t="s">
        <v>44</v>
      </c>
      <c r="V3715" t="s">
        <v>44</v>
      </c>
      <c r="W3715" t="s">
        <v>41</v>
      </c>
      <c r="X3715" t="s">
        <v>41</v>
      </c>
      <c r="Y3715" t="s">
        <v>41</v>
      </c>
      <c r="Z3715">
        <f t="shared" ref="Z3715:Z3778" si="58">COUNTIF(W3715:Y3715,"YEs")</f>
        <v>3</v>
      </c>
      <c r="AA3715" t="s">
        <v>41</v>
      </c>
      <c r="AB3715" t="s">
        <v>46</v>
      </c>
      <c r="AC3715" t="s">
        <v>41</v>
      </c>
      <c r="AD3715" t="s">
        <v>47</v>
      </c>
      <c r="AE3715">
        <v>100.3</v>
      </c>
      <c r="AF3715">
        <v>6603.8</v>
      </c>
      <c r="AG3715">
        <v>0</v>
      </c>
      <c r="AH3715">
        <v>0</v>
      </c>
      <c r="AI3715">
        <v>636.79999999999995</v>
      </c>
      <c r="AJ3715">
        <v>7240.6</v>
      </c>
      <c r="AK3715" t="s">
        <v>48</v>
      </c>
    </row>
    <row r="3716" spans="1:39" x14ac:dyDescent="0.3">
      <c r="A3716" t="s">
        <v>4868</v>
      </c>
      <c r="B3716" t="s">
        <v>50</v>
      </c>
      <c r="C3716" s="8">
        <v>48</v>
      </c>
      <c r="D3716" s="8" t="s">
        <v>44</v>
      </c>
      <c r="E3716" s="6">
        <v>0</v>
      </c>
      <c r="F3716" t="s">
        <v>127</v>
      </c>
      <c r="G3716" s="6">
        <v>95358</v>
      </c>
      <c r="H3716" s="6">
        <v>37.612611999999999</v>
      </c>
      <c r="I3716" s="6">
        <v>-121.10856800000001</v>
      </c>
      <c r="J3716" s="6">
        <v>0</v>
      </c>
      <c r="K3716" s="6">
        <v>26</v>
      </c>
      <c r="L3716" s="6" t="s">
        <v>43</v>
      </c>
      <c r="M3716" s="6" t="s">
        <v>41</v>
      </c>
      <c r="N3716">
        <v>40.35</v>
      </c>
      <c r="O3716" t="s">
        <v>44</v>
      </c>
      <c r="P3716" t="s">
        <v>41</v>
      </c>
      <c r="Q3716" t="s">
        <v>56</v>
      </c>
      <c r="R3716">
        <v>13</v>
      </c>
      <c r="S3716" t="s">
        <v>44</v>
      </c>
      <c r="T3716" t="s">
        <v>41</v>
      </c>
      <c r="U3716" t="s">
        <v>44</v>
      </c>
      <c r="V3716" t="s">
        <v>44</v>
      </c>
      <c r="W3716" t="s">
        <v>41</v>
      </c>
      <c r="X3716" t="s">
        <v>44</v>
      </c>
      <c r="Y3716" t="s">
        <v>44</v>
      </c>
      <c r="Z3716">
        <f t="shared" si="58"/>
        <v>1</v>
      </c>
      <c r="AA3716" t="s">
        <v>41</v>
      </c>
      <c r="AB3716" t="s">
        <v>52</v>
      </c>
      <c r="AC3716" t="s">
        <v>41</v>
      </c>
      <c r="AD3716" t="s">
        <v>57</v>
      </c>
      <c r="AE3716">
        <v>85.75</v>
      </c>
      <c r="AF3716">
        <v>2146.5</v>
      </c>
      <c r="AG3716">
        <v>0</v>
      </c>
      <c r="AH3716">
        <v>0</v>
      </c>
      <c r="AI3716">
        <v>1049.0999999999999</v>
      </c>
      <c r="AJ3716">
        <v>3195.6</v>
      </c>
      <c r="AK3716" t="s">
        <v>48</v>
      </c>
    </row>
    <row r="3717" spans="1:39" x14ac:dyDescent="0.3">
      <c r="A3717" t="s">
        <v>4869</v>
      </c>
      <c r="B3717" t="s">
        <v>50</v>
      </c>
      <c r="C3717" s="8">
        <v>74</v>
      </c>
      <c r="D3717" s="8" t="s">
        <v>41</v>
      </c>
      <c r="E3717" s="6">
        <v>0</v>
      </c>
      <c r="F3717" t="s">
        <v>291</v>
      </c>
      <c r="G3717" s="6">
        <v>95066</v>
      </c>
      <c r="H3717" s="6">
        <v>37.070177000000001</v>
      </c>
      <c r="I3717" s="6">
        <v>-122.010077</v>
      </c>
      <c r="J3717" s="6">
        <v>9</v>
      </c>
      <c r="K3717" s="6">
        <v>71</v>
      </c>
      <c r="L3717" s="6" t="s">
        <v>73</v>
      </c>
      <c r="M3717" s="6" t="s">
        <v>44</v>
      </c>
      <c r="P3717" t="s">
        <v>41</v>
      </c>
      <c r="Q3717" t="s">
        <v>80</v>
      </c>
      <c r="R3717">
        <v>19</v>
      </c>
      <c r="S3717" t="s">
        <v>41</v>
      </c>
      <c r="T3717" t="s">
        <v>41</v>
      </c>
      <c r="U3717" t="s">
        <v>41</v>
      </c>
      <c r="V3717" t="s">
        <v>41</v>
      </c>
      <c r="W3717" t="s">
        <v>44</v>
      </c>
      <c r="X3717" t="s">
        <v>44</v>
      </c>
      <c r="Y3717" t="s">
        <v>44</v>
      </c>
      <c r="Z3717">
        <f t="shared" si="58"/>
        <v>0</v>
      </c>
      <c r="AA3717" t="s">
        <v>41</v>
      </c>
      <c r="AB3717" t="s">
        <v>74</v>
      </c>
      <c r="AC3717" t="s">
        <v>44</v>
      </c>
      <c r="AD3717" t="s">
        <v>47</v>
      </c>
      <c r="AE3717">
        <v>46.35</v>
      </c>
      <c r="AF3717">
        <v>3353.4</v>
      </c>
      <c r="AG3717">
        <v>18.64</v>
      </c>
      <c r="AH3717">
        <v>0</v>
      </c>
      <c r="AI3717">
        <v>0</v>
      </c>
      <c r="AJ3717">
        <v>3334.76</v>
      </c>
      <c r="AK3717" t="s">
        <v>48</v>
      </c>
    </row>
    <row r="3718" spans="1:39" x14ac:dyDescent="0.3">
      <c r="A3718" t="s">
        <v>4870</v>
      </c>
      <c r="B3718" t="s">
        <v>50</v>
      </c>
      <c r="C3718" s="8">
        <v>40</v>
      </c>
      <c r="D3718" s="8" t="s">
        <v>44</v>
      </c>
      <c r="E3718" s="6">
        <v>0</v>
      </c>
      <c r="F3718" t="s">
        <v>152</v>
      </c>
      <c r="G3718" s="6">
        <v>92126</v>
      </c>
      <c r="H3718" s="6">
        <v>32.886924999999998</v>
      </c>
      <c r="I3718" s="6">
        <v>-117.152162</v>
      </c>
      <c r="J3718" s="6">
        <v>0</v>
      </c>
      <c r="K3718" s="6">
        <v>13</v>
      </c>
      <c r="L3718" s="6" t="s">
        <v>43</v>
      </c>
      <c r="M3718" s="6" t="s">
        <v>41</v>
      </c>
      <c r="N3718">
        <v>12.54</v>
      </c>
      <c r="O3718" t="s">
        <v>44</v>
      </c>
      <c r="P3718" t="s">
        <v>41</v>
      </c>
      <c r="Q3718" t="s">
        <v>56</v>
      </c>
      <c r="R3718">
        <v>20</v>
      </c>
      <c r="S3718" t="s">
        <v>44</v>
      </c>
      <c r="T3718" t="s">
        <v>44</v>
      </c>
      <c r="U3718" t="s">
        <v>44</v>
      </c>
      <c r="V3718" t="s">
        <v>44</v>
      </c>
      <c r="W3718" t="s">
        <v>44</v>
      </c>
      <c r="X3718" t="s">
        <v>41</v>
      </c>
      <c r="Y3718" t="s">
        <v>41</v>
      </c>
      <c r="Z3718">
        <f t="shared" si="58"/>
        <v>2</v>
      </c>
      <c r="AA3718" t="s">
        <v>41</v>
      </c>
      <c r="AB3718" t="s">
        <v>52</v>
      </c>
      <c r="AC3718" t="s">
        <v>41</v>
      </c>
      <c r="AD3718" t="s">
        <v>57</v>
      </c>
      <c r="AE3718">
        <v>80.849999999999994</v>
      </c>
      <c r="AF3718">
        <v>1008.7</v>
      </c>
      <c r="AG3718">
        <v>0</v>
      </c>
      <c r="AH3718">
        <v>0</v>
      </c>
      <c r="AI3718">
        <v>163.02000000000001</v>
      </c>
      <c r="AJ3718">
        <v>1171.72</v>
      </c>
      <c r="AK3718" t="s">
        <v>58</v>
      </c>
      <c r="AL3718" t="s">
        <v>59</v>
      </c>
      <c r="AM3718" t="s">
        <v>105</v>
      </c>
    </row>
    <row r="3719" spans="1:39" x14ac:dyDescent="0.3">
      <c r="A3719" t="s">
        <v>4871</v>
      </c>
      <c r="B3719" t="s">
        <v>40</v>
      </c>
      <c r="C3719" s="8">
        <v>64</v>
      </c>
      <c r="D3719" s="8" t="s">
        <v>44</v>
      </c>
      <c r="E3719" s="6">
        <v>0</v>
      </c>
      <c r="F3719" t="s">
        <v>152</v>
      </c>
      <c r="G3719" s="6">
        <v>92111</v>
      </c>
      <c r="H3719" s="6">
        <v>32.805517999999999</v>
      </c>
      <c r="I3719" s="6">
        <v>-117.16905199999999</v>
      </c>
      <c r="J3719" s="6">
        <v>0</v>
      </c>
      <c r="K3719" s="6">
        <v>41</v>
      </c>
      <c r="L3719" s="6" t="s">
        <v>43</v>
      </c>
      <c r="M3719" s="6" t="s">
        <v>41</v>
      </c>
      <c r="N3719">
        <v>10.26</v>
      </c>
      <c r="O3719" t="s">
        <v>44</v>
      </c>
      <c r="P3719" t="s">
        <v>41</v>
      </c>
      <c r="Q3719" t="s">
        <v>56</v>
      </c>
      <c r="R3719">
        <v>2</v>
      </c>
      <c r="S3719" t="s">
        <v>44</v>
      </c>
      <c r="T3719" t="s">
        <v>41</v>
      </c>
      <c r="U3719" t="s">
        <v>44</v>
      </c>
      <c r="V3719" t="s">
        <v>41</v>
      </c>
      <c r="W3719" t="s">
        <v>41</v>
      </c>
      <c r="X3719" t="s">
        <v>41</v>
      </c>
      <c r="Y3719" t="s">
        <v>41</v>
      </c>
      <c r="Z3719">
        <f t="shared" si="58"/>
        <v>3</v>
      </c>
      <c r="AA3719" t="s">
        <v>41</v>
      </c>
      <c r="AB3719" t="s">
        <v>74</v>
      </c>
      <c r="AC3719" t="s">
        <v>41</v>
      </c>
      <c r="AD3719" t="s">
        <v>57</v>
      </c>
      <c r="AE3719">
        <v>98.8</v>
      </c>
      <c r="AF3719">
        <v>3959.15</v>
      </c>
      <c r="AG3719">
        <v>27.09</v>
      </c>
      <c r="AH3719">
        <v>0</v>
      </c>
      <c r="AI3719">
        <v>420.66</v>
      </c>
      <c r="AJ3719">
        <v>4352.72</v>
      </c>
      <c r="AK3719" t="s">
        <v>48</v>
      </c>
    </row>
    <row r="3720" spans="1:39" x14ac:dyDescent="0.3">
      <c r="A3720" t="s">
        <v>4872</v>
      </c>
      <c r="B3720" t="s">
        <v>50</v>
      </c>
      <c r="C3720" s="8">
        <v>47</v>
      </c>
      <c r="D3720" s="8" t="s">
        <v>44</v>
      </c>
      <c r="E3720" s="6">
        <v>0</v>
      </c>
      <c r="F3720" t="s">
        <v>72</v>
      </c>
      <c r="G3720" s="6">
        <v>93437</v>
      </c>
      <c r="H3720" s="6">
        <v>34.757477000000002</v>
      </c>
      <c r="I3720" s="6">
        <v>-120.550507</v>
      </c>
      <c r="J3720" s="6">
        <v>0</v>
      </c>
      <c r="K3720" s="6">
        <v>8</v>
      </c>
      <c r="L3720" s="6" t="s">
        <v>55</v>
      </c>
      <c r="M3720" s="6" t="s">
        <v>41</v>
      </c>
      <c r="N3720">
        <v>24.76</v>
      </c>
      <c r="O3720" t="s">
        <v>41</v>
      </c>
      <c r="P3720" t="s">
        <v>41</v>
      </c>
      <c r="Q3720" t="s">
        <v>56</v>
      </c>
      <c r="R3720">
        <v>2</v>
      </c>
      <c r="S3720" t="s">
        <v>44</v>
      </c>
      <c r="T3720" t="s">
        <v>44</v>
      </c>
      <c r="U3720" t="s">
        <v>44</v>
      </c>
      <c r="V3720" t="s">
        <v>44</v>
      </c>
      <c r="W3720" t="s">
        <v>44</v>
      </c>
      <c r="X3720" t="s">
        <v>41</v>
      </c>
      <c r="Y3720" t="s">
        <v>41</v>
      </c>
      <c r="Z3720">
        <f t="shared" si="58"/>
        <v>2</v>
      </c>
      <c r="AA3720" t="s">
        <v>41</v>
      </c>
      <c r="AB3720" t="s">
        <v>52</v>
      </c>
      <c r="AC3720" t="s">
        <v>41</v>
      </c>
      <c r="AD3720" t="s">
        <v>57</v>
      </c>
      <c r="AE3720">
        <v>86.55</v>
      </c>
      <c r="AF3720">
        <v>649.65</v>
      </c>
      <c r="AG3720">
        <v>0</v>
      </c>
      <c r="AH3720">
        <v>0</v>
      </c>
      <c r="AI3720">
        <v>198.08</v>
      </c>
      <c r="AJ3720">
        <v>847.73</v>
      </c>
      <c r="AK3720" t="s">
        <v>58</v>
      </c>
      <c r="AL3720" t="s">
        <v>122</v>
      </c>
      <c r="AM3720" t="s">
        <v>123</v>
      </c>
    </row>
    <row r="3721" spans="1:39" x14ac:dyDescent="0.3">
      <c r="A3721" t="s">
        <v>4873</v>
      </c>
      <c r="B3721" t="s">
        <v>40</v>
      </c>
      <c r="C3721" s="8">
        <v>53</v>
      </c>
      <c r="D3721" s="8" t="s">
        <v>44</v>
      </c>
      <c r="E3721" s="6">
        <v>0</v>
      </c>
      <c r="F3721" t="s">
        <v>542</v>
      </c>
      <c r="G3721" s="6">
        <v>90211</v>
      </c>
      <c r="H3721" s="6">
        <v>34.063946999999999</v>
      </c>
      <c r="I3721" s="6">
        <v>-118.38300099999999</v>
      </c>
      <c r="J3721" s="6">
        <v>0</v>
      </c>
      <c r="K3721" s="6">
        <v>41</v>
      </c>
      <c r="L3721" s="6" t="s">
        <v>43</v>
      </c>
      <c r="M3721" s="6" t="s">
        <v>41</v>
      </c>
      <c r="N3721">
        <v>2.3199999999999998</v>
      </c>
      <c r="O3721" t="s">
        <v>44</v>
      </c>
      <c r="P3721" t="s">
        <v>44</v>
      </c>
      <c r="Z3721">
        <f t="shared" si="58"/>
        <v>0</v>
      </c>
      <c r="AB3721" t="s">
        <v>74</v>
      </c>
      <c r="AC3721" t="s">
        <v>41</v>
      </c>
      <c r="AD3721" t="s">
        <v>47</v>
      </c>
      <c r="AE3721">
        <v>19.850000000000001</v>
      </c>
      <c r="AF3721">
        <v>810.45</v>
      </c>
      <c r="AG3721">
        <v>0</v>
      </c>
      <c r="AH3721">
        <v>0</v>
      </c>
      <c r="AI3721">
        <v>95.12</v>
      </c>
      <c r="AJ3721">
        <v>905.57</v>
      </c>
      <c r="AK3721" t="s">
        <v>48</v>
      </c>
    </row>
    <row r="3722" spans="1:39" x14ac:dyDescent="0.3">
      <c r="A3722" t="s">
        <v>4874</v>
      </c>
      <c r="B3722" t="s">
        <v>40</v>
      </c>
      <c r="C3722" s="8">
        <v>33</v>
      </c>
      <c r="D3722" s="8" t="s">
        <v>44</v>
      </c>
      <c r="E3722" s="6">
        <v>0</v>
      </c>
      <c r="F3722" t="s">
        <v>754</v>
      </c>
      <c r="G3722" s="6">
        <v>95324</v>
      </c>
      <c r="H3722" s="6">
        <v>37.394536000000002</v>
      </c>
      <c r="I3722" s="6">
        <v>-120.890747</v>
      </c>
      <c r="J3722" s="6">
        <v>0</v>
      </c>
      <c r="K3722" s="6">
        <v>47</v>
      </c>
      <c r="L3722" s="6" t="s">
        <v>77</v>
      </c>
      <c r="M3722" s="6" t="s">
        <v>41</v>
      </c>
      <c r="N3722">
        <v>3.47</v>
      </c>
      <c r="O3722" t="s">
        <v>44</v>
      </c>
      <c r="P3722" t="s">
        <v>41</v>
      </c>
      <c r="Q3722" t="s">
        <v>80</v>
      </c>
      <c r="R3722">
        <v>12</v>
      </c>
      <c r="S3722" t="s">
        <v>44</v>
      </c>
      <c r="T3722" t="s">
        <v>44</v>
      </c>
      <c r="U3722" t="s">
        <v>41</v>
      </c>
      <c r="V3722" t="s">
        <v>41</v>
      </c>
      <c r="W3722" t="s">
        <v>41</v>
      </c>
      <c r="X3722" t="s">
        <v>41</v>
      </c>
      <c r="Y3722" t="s">
        <v>41</v>
      </c>
      <c r="Z3722">
        <f t="shared" si="58"/>
        <v>3</v>
      </c>
      <c r="AA3722" t="s">
        <v>41</v>
      </c>
      <c r="AB3722" t="s">
        <v>74</v>
      </c>
      <c r="AC3722" t="s">
        <v>44</v>
      </c>
      <c r="AD3722" t="s">
        <v>47</v>
      </c>
      <c r="AE3722">
        <v>74.45</v>
      </c>
      <c r="AF3722">
        <v>3510.3</v>
      </c>
      <c r="AG3722">
        <v>0</v>
      </c>
      <c r="AH3722">
        <v>0</v>
      </c>
      <c r="AI3722">
        <v>163.09</v>
      </c>
      <c r="AJ3722">
        <v>3673.39</v>
      </c>
      <c r="AK3722" t="s">
        <v>48</v>
      </c>
    </row>
    <row r="3723" spans="1:39" x14ac:dyDescent="0.3">
      <c r="A3723" t="s">
        <v>4875</v>
      </c>
      <c r="B3723" t="s">
        <v>40</v>
      </c>
      <c r="C3723" s="8">
        <v>62</v>
      </c>
      <c r="D3723" s="8" t="s">
        <v>41</v>
      </c>
      <c r="E3723" s="6">
        <v>0</v>
      </c>
      <c r="F3723" t="s">
        <v>851</v>
      </c>
      <c r="G3723" s="6">
        <v>92262</v>
      </c>
      <c r="H3723" s="6">
        <v>33.839989000000003</v>
      </c>
      <c r="I3723" s="6">
        <v>-116.659215</v>
      </c>
      <c r="J3723" s="6">
        <v>3</v>
      </c>
      <c r="K3723" s="6">
        <v>29</v>
      </c>
      <c r="L3723" s="6" t="s">
        <v>43</v>
      </c>
      <c r="M3723" s="6" t="s">
        <v>41</v>
      </c>
      <c r="N3723">
        <v>5.39</v>
      </c>
      <c r="O3723" t="s">
        <v>41</v>
      </c>
      <c r="P3723" t="s">
        <v>41</v>
      </c>
      <c r="Q3723" t="s">
        <v>56</v>
      </c>
      <c r="R3723">
        <v>17</v>
      </c>
      <c r="S3723" t="s">
        <v>44</v>
      </c>
      <c r="T3723" t="s">
        <v>44</v>
      </c>
      <c r="U3723" t="s">
        <v>44</v>
      </c>
      <c r="V3723" t="s">
        <v>44</v>
      </c>
      <c r="W3723" t="s">
        <v>44</v>
      </c>
      <c r="X3723" t="s">
        <v>44</v>
      </c>
      <c r="Y3723" t="s">
        <v>44</v>
      </c>
      <c r="Z3723">
        <f t="shared" si="58"/>
        <v>0</v>
      </c>
      <c r="AA3723" t="s">
        <v>41</v>
      </c>
      <c r="AB3723" t="s">
        <v>52</v>
      </c>
      <c r="AC3723" t="s">
        <v>41</v>
      </c>
      <c r="AD3723" t="s">
        <v>57</v>
      </c>
      <c r="AE3723">
        <v>74.95</v>
      </c>
      <c r="AF3723">
        <v>2149.0500000000002</v>
      </c>
      <c r="AG3723">
        <v>0</v>
      </c>
      <c r="AH3723">
        <v>0</v>
      </c>
      <c r="AI3723">
        <v>156.31</v>
      </c>
      <c r="AJ3723">
        <v>2305.36</v>
      </c>
      <c r="AK3723" t="s">
        <v>48</v>
      </c>
    </row>
    <row r="3724" spans="1:39" x14ac:dyDescent="0.3">
      <c r="A3724" t="s">
        <v>4876</v>
      </c>
      <c r="B3724" t="s">
        <v>50</v>
      </c>
      <c r="C3724" s="8">
        <v>65</v>
      </c>
      <c r="D3724" s="8" t="s">
        <v>44</v>
      </c>
      <c r="E3724" s="6">
        <v>0</v>
      </c>
      <c r="F3724" t="s">
        <v>697</v>
      </c>
      <c r="G3724" s="6">
        <v>96052</v>
      </c>
      <c r="H3724" s="6">
        <v>40.704293</v>
      </c>
      <c r="I3724" s="6">
        <v>-122.803899</v>
      </c>
      <c r="J3724" s="6">
        <v>0</v>
      </c>
      <c r="K3724" s="6">
        <v>8</v>
      </c>
      <c r="L3724" s="6" t="s">
        <v>55</v>
      </c>
      <c r="M3724" s="6" t="s">
        <v>44</v>
      </c>
      <c r="P3724" t="s">
        <v>41</v>
      </c>
      <c r="Q3724" t="s">
        <v>80</v>
      </c>
      <c r="R3724">
        <v>4</v>
      </c>
      <c r="S3724" t="s">
        <v>44</v>
      </c>
      <c r="T3724" t="s">
        <v>44</v>
      </c>
      <c r="U3724" t="s">
        <v>41</v>
      </c>
      <c r="V3724" t="s">
        <v>44</v>
      </c>
      <c r="W3724" t="s">
        <v>44</v>
      </c>
      <c r="X3724" t="s">
        <v>44</v>
      </c>
      <c r="Y3724" t="s">
        <v>44</v>
      </c>
      <c r="Z3724">
        <f t="shared" si="58"/>
        <v>0</v>
      </c>
      <c r="AA3724" t="s">
        <v>41</v>
      </c>
      <c r="AB3724" t="s">
        <v>52</v>
      </c>
      <c r="AC3724" t="s">
        <v>41</v>
      </c>
      <c r="AD3724" t="s">
        <v>57</v>
      </c>
      <c r="AE3724">
        <v>29.4</v>
      </c>
      <c r="AF3724">
        <v>221.9</v>
      </c>
      <c r="AG3724">
        <v>0</v>
      </c>
      <c r="AH3724">
        <v>0</v>
      </c>
      <c r="AI3724">
        <v>0</v>
      </c>
      <c r="AJ3724">
        <v>221.9</v>
      </c>
      <c r="AK3724" t="s">
        <v>58</v>
      </c>
      <c r="AL3724" t="s">
        <v>59</v>
      </c>
      <c r="AM3724" t="s">
        <v>60</v>
      </c>
    </row>
    <row r="3725" spans="1:39" x14ac:dyDescent="0.3">
      <c r="A3725" t="s">
        <v>4877</v>
      </c>
      <c r="B3725" t="s">
        <v>40</v>
      </c>
      <c r="C3725" s="8">
        <v>38</v>
      </c>
      <c r="D3725" s="8" t="s">
        <v>44</v>
      </c>
      <c r="E3725" s="6">
        <v>0</v>
      </c>
      <c r="F3725" t="s">
        <v>1540</v>
      </c>
      <c r="G3725" s="6">
        <v>93553</v>
      </c>
      <c r="H3725" s="6">
        <v>34.445239000000001</v>
      </c>
      <c r="I3725" s="6">
        <v>-117.894868</v>
      </c>
      <c r="J3725" s="6">
        <v>0</v>
      </c>
      <c r="K3725" s="6">
        <v>57</v>
      </c>
      <c r="L3725" s="6" t="s">
        <v>43</v>
      </c>
      <c r="M3725" s="6" t="s">
        <v>41</v>
      </c>
      <c r="N3725">
        <v>48.86</v>
      </c>
      <c r="O3725" t="s">
        <v>41</v>
      </c>
      <c r="P3725" t="s">
        <v>41</v>
      </c>
      <c r="Q3725" t="s">
        <v>56</v>
      </c>
      <c r="R3725">
        <v>6</v>
      </c>
      <c r="S3725" t="s">
        <v>41</v>
      </c>
      <c r="T3725" t="s">
        <v>41</v>
      </c>
      <c r="U3725" t="s">
        <v>41</v>
      </c>
      <c r="V3725" t="s">
        <v>44</v>
      </c>
      <c r="W3725" t="s">
        <v>41</v>
      </c>
      <c r="X3725" t="s">
        <v>41</v>
      </c>
      <c r="Y3725" t="s">
        <v>41</v>
      </c>
      <c r="Z3725">
        <f t="shared" si="58"/>
        <v>3</v>
      </c>
      <c r="AA3725" t="s">
        <v>41</v>
      </c>
      <c r="AB3725" t="s">
        <v>74</v>
      </c>
      <c r="AC3725" t="s">
        <v>41</v>
      </c>
      <c r="AD3725" t="s">
        <v>57</v>
      </c>
      <c r="AE3725">
        <v>112.95</v>
      </c>
      <c r="AF3725">
        <v>6465</v>
      </c>
      <c r="AG3725">
        <v>0</v>
      </c>
      <c r="AH3725">
        <v>0</v>
      </c>
      <c r="AI3725">
        <v>2785.02</v>
      </c>
      <c r="AJ3725">
        <v>9250.02</v>
      </c>
      <c r="AK3725" t="s">
        <v>58</v>
      </c>
      <c r="AL3725" t="s">
        <v>59</v>
      </c>
      <c r="AM3725" t="s">
        <v>204</v>
      </c>
    </row>
    <row r="3726" spans="1:39" x14ac:dyDescent="0.3">
      <c r="A3726" t="s">
        <v>4878</v>
      </c>
      <c r="B3726" t="s">
        <v>40</v>
      </c>
      <c r="C3726" s="8">
        <v>27</v>
      </c>
      <c r="D3726" s="8" t="s">
        <v>44</v>
      </c>
      <c r="E3726" s="6">
        <v>0</v>
      </c>
      <c r="F3726" t="s">
        <v>136</v>
      </c>
      <c r="G3726" s="6">
        <v>90031</v>
      </c>
      <c r="H3726" s="6">
        <v>34.085807000000003</v>
      </c>
      <c r="I3726" s="6">
        <v>-118.20661699999999</v>
      </c>
      <c r="J3726" s="6">
        <v>0</v>
      </c>
      <c r="K3726" s="6">
        <v>42</v>
      </c>
      <c r="L3726" s="6" t="s">
        <v>77</v>
      </c>
      <c r="M3726" s="6" t="s">
        <v>41</v>
      </c>
      <c r="N3726">
        <v>22.08</v>
      </c>
      <c r="O3726" t="s">
        <v>44</v>
      </c>
      <c r="P3726" t="s">
        <v>41</v>
      </c>
      <c r="Q3726" t="s">
        <v>45</v>
      </c>
      <c r="R3726">
        <v>26</v>
      </c>
      <c r="S3726" t="s">
        <v>41</v>
      </c>
      <c r="T3726" t="s">
        <v>41</v>
      </c>
      <c r="U3726" t="s">
        <v>41</v>
      </c>
      <c r="V3726" t="s">
        <v>44</v>
      </c>
      <c r="W3726" t="s">
        <v>44</v>
      </c>
      <c r="X3726" t="s">
        <v>44</v>
      </c>
      <c r="Y3726" t="s">
        <v>44</v>
      </c>
      <c r="Z3726">
        <f t="shared" si="58"/>
        <v>0</v>
      </c>
      <c r="AA3726" t="s">
        <v>41</v>
      </c>
      <c r="AB3726" t="s">
        <v>52</v>
      </c>
      <c r="AC3726" t="s">
        <v>44</v>
      </c>
      <c r="AD3726" t="s">
        <v>57</v>
      </c>
      <c r="AE3726">
        <v>59.65</v>
      </c>
      <c r="AF3726">
        <v>2536.5500000000002</v>
      </c>
      <c r="AG3726">
        <v>0</v>
      </c>
      <c r="AH3726">
        <v>0</v>
      </c>
      <c r="AI3726">
        <v>927.36</v>
      </c>
      <c r="AJ3726">
        <v>3463.91</v>
      </c>
      <c r="AK3726" t="s">
        <v>48</v>
      </c>
    </row>
    <row r="3727" spans="1:39" x14ac:dyDescent="0.3">
      <c r="A3727" t="s">
        <v>4879</v>
      </c>
      <c r="B3727" t="s">
        <v>40</v>
      </c>
      <c r="C3727" s="8">
        <v>30</v>
      </c>
      <c r="D3727" s="8" t="s">
        <v>44</v>
      </c>
      <c r="E3727" s="6">
        <v>0</v>
      </c>
      <c r="F3727" t="s">
        <v>3991</v>
      </c>
      <c r="G3727" s="6">
        <v>93022</v>
      </c>
      <c r="H3727" s="6">
        <v>34.404544000000001</v>
      </c>
      <c r="I3727" s="6">
        <v>-119.30211799999999</v>
      </c>
      <c r="J3727" s="6">
        <v>0</v>
      </c>
      <c r="K3727" s="6">
        <v>57</v>
      </c>
      <c r="L3727" s="6" t="s">
        <v>43</v>
      </c>
      <c r="M3727" s="6" t="s">
        <v>41</v>
      </c>
      <c r="N3727">
        <v>28.27</v>
      </c>
      <c r="O3727" t="s">
        <v>41</v>
      </c>
      <c r="P3727" t="s">
        <v>41</v>
      </c>
      <c r="Q3727" t="s">
        <v>56</v>
      </c>
      <c r="R3727">
        <v>41</v>
      </c>
      <c r="S3727" t="s">
        <v>41</v>
      </c>
      <c r="T3727" t="s">
        <v>41</v>
      </c>
      <c r="U3727" t="s">
        <v>44</v>
      </c>
      <c r="V3727" t="s">
        <v>41</v>
      </c>
      <c r="W3727" t="s">
        <v>44</v>
      </c>
      <c r="X3727" t="s">
        <v>44</v>
      </c>
      <c r="Y3727" t="s">
        <v>44</v>
      </c>
      <c r="Z3727">
        <f t="shared" si="58"/>
        <v>0</v>
      </c>
      <c r="AA3727" t="s">
        <v>41</v>
      </c>
      <c r="AB3727" t="s">
        <v>52</v>
      </c>
      <c r="AC3727" t="s">
        <v>41</v>
      </c>
      <c r="AD3727" t="s">
        <v>57</v>
      </c>
      <c r="AE3727">
        <v>87.55</v>
      </c>
      <c r="AF3727">
        <v>4884.8500000000004</v>
      </c>
      <c r="AG3727">
        <v>1.83</v>
      </c>
      <c r="AH3727">
        <v>0</v>
      </c>
      <c r="AI3727">
        <v>1611.39</v>
      </c>
      <c r="AJ3727">
        <v>6494.41</v>
      </c>
      <c r="AK3727" t="s">
        <v>48</v>
      </c>
    </row>
    <row r="3728" spans="1:39" x14ac:dyDescent="0.3">
      <c r="A3728" t="s">
        <v>4880</v>
      </c>
      <c r="B3728" t="s">
        <v>50</v>
      </c>
      <c r="C3728" s="8">
        <v>69</v>
      </c>
      <c r="D3728" s="8" t="s">
        <v>44</v>
      </c>
      <c r="E3728" s="6">
        <v>0</v>
      </c>
      <c r="F3728" t="s">
        <v>576</v>
      </c>
      <c r="G3728" s="6">
        <v>95949</v>
      </c>
      <c r="H3728" s="6">
        <v>39.099204</v>
      </c>
      <c r="I3728" s="6">
        <v>-121.137962</v>
      </c>
      <c r="J3728" s="6">
        <v>0</v>
      </c>
      <c r="K3728" s="6">
        <v>1</v>
      </c>
      <c r="L3728" s="6" t="s">
        <v>43</v>
      </c>
      <c r="M3728" s="6" t="s">
        <v>41</v>
      </c>
      <c r="N3728">
        <v>11.34</v>
      </c>
      <c r="O3728" t="s">
        <v>41</v>
      </c>
      <c r="P3728" t="s">
        <v>41</v>
      </c>
      <c r="Q3728" t="s">
        <v>56</v>
      </c>
      <c r="R3728">
        <v>20</v>
      </c>
      <c r="S3728" t="s">
        <v>44</v>
      </c>
      <c r="T3728" t="s">
        <v>44</v>
      </c>
      <c r="U3728" t="s">
        <v>44</v>
      </c>
      <c r="V3728" t="s">
        <v>44</v>
      </c>
      <c r="W3728" t="s">
        <v>44</v>
      </c>
      <c r="X3728" t="s">
        <v>44</v>
      </c>
      <c r="Y3728" t="s">
        <v>44</v>
      </c>
      <c r="Z3728">
        <f t="shared" si="58"/>
        <v>0</v>
      </c>
      <c r="AA3728" t="s">
        <v>41</v>
      </c>
      <c r="AB3728" t="s">
        <v>52</v>
      </c>
      <c r="AC3728" t="s">
        <v>41</v>
      </c>
      <c r="AD3728" t="s">
        <v>57</v>
      </c>
      <c r="AE3728">
        <v>74.7</v>
      </c>
      <c r="AF3728">
        <v>74.7</v>
      </c>
      <c r="AG3728">
        <v>0</v>
      </c>
      <c r="AH3728">
        <v>0</v>
      </c>
      <c r="AI3728">
        <v>11.34</v>
      </c>
      <c r="AJ3728">
        <v>86.04</v>
      </c>
      <c r="AK3728" t="s">
        <v>58</v>
      </c>
      <c r="AL3728" t="s">
        <v>59</v>
      </c>
      <c r="AM3728" t="s">
        <v>60</v>
      </c>
    </row>
    <row r="3729" spans="1:39" x14ac:dyDescent="0.3">
      <c r="A3729" t="s">
        <v>4881</v>
      </c>
      <c r="B3729" t="s">
        <v>50</v>
      </c>
      <c r="C3729" s="8">
        <v>24</v>
      </c>
      <c r="D3729" s="8" t="s">
        <v>41</v>
      </c>
      <c r="E3729" s="6">
        <v>2</v>
      </c>
      <c r="F3729" t="s">
        <v>979</v>
      </c>
      <c r="G3729" s="6">
        <v>92802</v>
      </c>
      <c r="H3729" s="6">
        <v>33.807864000000002</v>
      </c>
      <c r="I3729" s="6">
        <v>-117.923782</v>
      </c>
      <c r="J3729" s="6">
        <v>3</v>
      </c>
      <c r="K3729" s="6">
        <v>45</v>
      </c>
      <c r="L3729" s="6" t="s">
        <v>77</v>
      </c>
      <c r="M3729" s="6" t="s">
        <v>41</v>
      </c>
      <c r="N3729">
        <v>39.03</v>
      </c>
      <c r="O3729" t="s">
        <v>44</v>
      </c>
      <c r="P3729" t="s">
        <v>44</v>
      </c>
      <c r="Z3729">
        <f t="shared" si="58"/>
        <v>0</v>
      </c>
      <c r="AB3729" t="s">
        <v>74</v>
      </c>
      <c r="AC3729" t="s">
        <v>44</v>
      </c>
      <c r="AD3729" t="s">
        <v>47</v>
      </c>
      <c r="AE3729">
        <v>20.350000000000001</v>
      </c>
      <c r="AF3729">
        <v>929.2</v>
      </c>
      <c r="AG3729">
        <v>0</v>
      </c>
      <c r="AH3729">
        <v>0</v>
      </c>
      <c r="AI3729">
        <v>1756.35</v>
      </c>
      <c r="AJ3729">
        <v>2685.55</v>
      </c>
      <c r="AK3729" t="s">
        <v>48</v>
      </c>
    </row>
    <row r="3730" spans="1:39" x14ac:dyDescent="0.3">
      <c r="A3730" t="s">
        <v>4882</v>
      </c>
      <c r="B3730" t="s">
        <v>50</v>
      </c>
      <c r="C3730" s="8">
        <v>36</v>
      </c>
      <c r="D3730" s="8" t="s">
        <v>44</v>
      </c>
      <c r="E3730" s="6">
        <v>0</v>
      </c>
      <c r="F3730" t="s">
        <v>2834</v>
      </c>
      <c r="G3730" s="6">
        <v>92003</v>
      </c>
      <c r="H3730" s="6">
        <v>33.290906999999997</v>
      </c>
      <c r="I3730" s="6">
        <v>-117.202895</v>
      </c>
      <c r="J3730" s="6">
        <v>0</v>
      </c>
      <c r="K3730" s="6">
        <v>54</v>
      </c>
      <c r="L3730" s="6" t="s">
        <v>77</v>
      </c>
      <c r="M3730" s="6" t="s">
        <v>41</v>
      </c>
      <c r="N3730">
        <v>7.64</v>
      </c>
      <c r="O3730" t="s">
        <v>41</v>
      </c>
      <c r="P3730" t="s">
        <v>41</v>
      </c>
      <c r="Q3730" t="s">
        <v>56</v>
      </c>
      <c r="R3730">
        <v>3</v>
      </c>
      <c r="S3730" t="s">
        <v>44</v>
      </c>
      <c r="T3730" t="s">
        <v>41</v>
      </c>
      <c r="U3730" t="s">
        <v>44</v>
      </c>
      <c r="V3730" t="s">
        <v>44</v>
      </c>
      <c r="W3730" t="s">
        <v>44</v>
      </c>
      <c r="X3730" t="s">
        <v>44</v>
      </c>
      <c r="Y3730" t="s">
        <v>44</v>
      </c>
      <c r="Z3730">
        <f t="shared" si="58"/>
        <v>0</v>
      </c>
      <c r="AA3730" t="s">
        <v>41</v>
      </c>
      <c r="AB3730" t="s">
        <v>52</v>
      </c>
      <c r="AC3730" t="s">
        <v>41</v>
      </c>
      <c r="AD3730" t="s">
        <v>57</v>
      </c>
      <c r="AE3730">
        <v>79.849999999999994</v>
      </c>
      <c r="AF3730">
        <v>4308.25</v>
      </c>
      <c r="AG3730">
        <v>0</v>
      </c>
      <c r="AH3730">
        <v>0</v>
      </c>
      <c r="AI3730">
        <v>412.56</v>
      </c>
      <c r="AJ3730">
        <v>4720.8100000000004</v>
      </c>
      <c r="AK3730" t="s">
        <v>48</v>
      </c>
    </row>
    <row r="3731" spans="1:39" x14ac:dyDescent="0.3">
      <c r="A3731" t="s">
        <v>4883</v>
      </c>
      <c r="B3731" t="s">
        <v>50</v>
      </c>
      <c r="C3731" s="8">
        <v>72</v>
      </c>
      <c r="D3731" s="8" t="s">
        <v>41</v>
      </c>
      <c r="E3731" s="6">
        <v>0</v>
      </c>
      <c r="F3731" t="s">
        <v>152</v>
      </c>
      <c r="G3731" s="6">
        <v>92129</v>
      </c>
      <c r="H3731" s="6">
        <v>32.961064</v>
      </c>
      <c r="I3731" s="6">
        <v>-117.134917</v>
      </c>
      <c r="J3731" s="6">
        <v>1</v>
      </c>
      <c r="K3731" s="6">
        <v>33</v>
      </c>
      <c r="L3731" s="6" t="s">
        <v>43</v>
      </c>
      <c r="M3731" s="6" t="s">
        <v>41</v>
      </c>
      <c r="N3731">
        <v>27.78</v>
      </c>
      <c r="O3731" t="s">
        <v>41</v>
      </c>
      <c r="P3731" t="s">
        <v>41</v>
      </c>
      <c r="Q3731" t="s">
        <v>56</v>
      </c>
      <c r="R3731">
        <v>8</v>
      </c>
      <c r="S3731" t="s">
        <v>44</v>
      </c>
      <c r="T3731" t="s">
        <v>44</v>
      </c>
      <c r="U3731" t="s">
        <v>44</v>
      </c>
      <c r="V3731" t="s">
        <v>44</v>
      </c>
      <c r="W3731" t="s">
        <v>41</v>
      </c>
      <c r="X3731" t="s">
        <v>41</v>
      </c>
      <c r="Y3731" t="s">
        <v>44</v>
      </c>
      <c r="Z3731">
        <f t="shared" si="58"/>
        <v>2</v>
      </c>
      <c r="AA3731" t="s">
        <v>41</v>
      </c>
      <c r="AB3731" t="s">
        <v>52</v>
      </c>
      <c r="AC3731" t="s">
        <v>41</v>
      </c>
      <c r="AD3731" t="s">
        <v>57</v>
      </c>
      <c r="AE3731">
        <v>94.5</v>
      </c>
      <c r="AF3731">
        <v>3105.55</v>
      </c>
      <c r="AG3731">
        <v>0</v>
      </c>
      <c r="AH3731">
        <v>0</v>
      </c>
      <c r="AI3731">
        <v>916.74</v>
      </c>
      <c r="AJ3731">
        <v>4022.29</v>
      </c>
      <c r="AK3731" t="s">
        <v>58</v>
      </c>
      <c r="AL3731" t="s">
        <v>64</v>
      </c>
      <c r="AM3731" t="s">
        <v>592</v>
      </c>
    </row>
    <row r="3732" spans="1:39" x14ac:dyDescent="0.3">
      <c r="A3732" t="s">
        <v>4884</v>
      </c>
      <c r="B3732" t="s">
        <v>40</v>
      </c>
      <c r="C3732" s="8">
        <v>58</v>
      </c>
      <c r="D3732" s="8" t="s">
        <v>41</v>
      </c>
      <c r="E3732" s="6">
        <v>0</v>
      </c>
      <c r="F3732" t="s">
        <v>546</v>
      </c>
      <c r="G3732" s="6">
        <v>90720</v>
      </c>
      <c r="H3732" s="6">
        <v>33.794989999999999</v>
      </c>
      <c r="I3732" s="6">
        <v>-118.065591</v>
      </c>
      <c r="J3732" s="6">
        <v>4</v>
      </c>
      <c r="K3732" s="6">
        <v>52</v>
      </c>
      <c r="L3732" s="6" t="s">
        <v>43</v>
      </c>
      <c r="M3732" s="6" t="s">
        <v>44</v>
      </c>
      <c r="P3732" t="s">
        <v>41</v>
      </c>
      <c r="Q3732" t="s">
        <v>80</v>
      </c>
      <c r="R3732">
        <v>8</v>
      </c>
      <c r="S3732" t="s">
        <v>41</v>
      </c>
      <c r="T3732" t="s">
        <v>44</v>
      </c>
      <c r="U3732" t="s">
        <v>41</v>
      </c>
      <c r="V3732" t="s">
        <v>44</v>
      </c>
      <c r="W3732" t="s">
        <v>44</v>
      </c>
      <c r="X3732" t="s">
        <v>44</v>
      </c>
      <c r="Y3732" t="s">
        <v>44</v>
      </c>
      <c r="Z3732">
        <f t="shared" si="58"/>
        <v>0</v>
      </c>
      <c r="AA3732" t="s">
        <v>41</v>
      </c>
      <c r="AB3732" t="s">
        <v>46</v>
      </c>
      <c r="AC3732" t="s">
        <v>44</v>
      </c>
      <c r="AD3732" t="s">
        <v>47</v>
      </c>
      <c r="AE3732">
        <v>35.450000000000003</v>
      </c>
      <c r="AF3732">
        <v>1958.95</v>
      </c>
      <c r="AG3732">
        <v>0</v>
      </c>
      <c r="AH3732">
        <v>0</v>
      </c>
      <c r="AI3732">
        <v>0</v>
      </c>
      <c r="AJ3732">
        <v>1958.95</v>
      </c>
      <c r="AK3732" t="s">
        <v>48</v>
      </c>
    </row>
    <row r="3733" spans="1:39" x14ac:dyDescent="0.3">
      <c r="A3733" t="s">
        <v>4885</v>
      </c>
      <c r="B3733" t="s">
        <v>50</v>
      </c>
      <c r="C3733" s="8">
        <v>31</v>
      </c>
      <c r="D3733" s="8" t="s">
        <v>41</v>
      </c>
      <c r="E3733" s="6">
        <v>0</v>
      </c>
      <c r="F3733" t="s">
        <v>1684</v>
      </c>
      <c r="G3733" s="6">
        <v>92257</v>
      </c>
      <c r="H3733" s="6">
        <v>33.345824999999998</v>
      </c>
      <c r="I3733" s="6">
        <v>-115.596574</v>
      </c>
      <c r="J3733" s="6">
        <v>1</v>
      </c>
      <c r="K3733" s="6">
        <v>71</v>
      </c>
      <c r="L3733" s="6" t="s">
        <v>73</v>
      </c>
      <c r="M3733" s="6" t="s">
        <v>41</v>
      </c>
      <c r="N3733">
        <v>18.420000000000002</v>
      </c>
      <c r="O3733" t="s">
        <v>41</v>
      </c>
      <c r="P3733" t="s">
        <v>41</v>
      </c>
      <c r="Q3733" t="s">
        <v>80</v>
      </c>
      <c r="R3733">
        <v>29</v>
      </c>
      <c r="S3733" t="s">
        <v>41</v>
      </c>
      <c r="T3733" t="s">
        <v>41</v>
      </c>
      <c r="U3733" t="s">
        <v>41</v>
      </c>
      <c r="V3733" t="s">
        <v>41</v>
      </c>
      <c r="W3733" t="s">
        <v>41</v>
      </c>
      <c r="X3733" t="s">
        <v>41</v>
      </c>
      <c r="Y3733" t="s">
        <v>41</v>
      </c>
      <c r="Z3733">
        <f t="shared" si="58"/>
        <v>3</v>
      </c>
      <c r="AA3733" t="s">
        <v>41</v>
      </c>
      <c r="AB3733" t="s">
        <v>74</v>
      </c>
      <c r="AC3733" t="s">
        <v>44</v>
      </c>
      <c r="AD3733" t="s">
        <v>57</v>
      </c>
      <c r="AE3733">
        <v>90.35</v>
      </c>
      <c r="AF3733">
        <v>6325.25</v>
      </c>
      <c r="AG3733">
        <v>0</v>
      </c>
      <c r="AH3733">
        <v>0</v>
      </c>
      <c r="AI3733">
        <v>1307.82</v>
      </c>
      <c r="AJ3733">
        <v>7633.07</v>
      </c>
      <c r="AK3733" t="s">
        <v>48</v>
      </c>
    </row>
    <row r="3734" spans="1:39" x14ac:dyDescent="0.3">
      <c r="A3734" t="s">
        <v>4886</v>
      </c>
      <c r="B3734" t="s">
        <v>40</v>
      </c>
      <c r="C3734" s="8">
        <v>78</v>
      </c>
      <c r="D3734" s="8" t="s">
        <v>41</v>
      </c>
      <c r="E3734" s="6">
        <v>1</v>
      </c>
      <c r="F3734" t="s">
        <v>326</v>
      </c>
      <c r="G3734" s="6">
        <v>95382</v>
      </c>
      <c r="H3734" s="6">
        <v>37.529656000000003</v>
      </c>
      <c r="I3734" s="6">
        <v>-120.85435699999999</v>
      </c>
      <c r="J3734" s="6">
        <v>2</v>
      </c>
      <c r="K3734" s="6">
        <v>72</v>
      </c>
      <c r="L3734" s="6" t="s">
        <v>43</v>
      </c>
      <c r="M3734" s="6" t="s">
        <v>41</v>
      </c>
      <c r="N3734">
        <v>9.8800000000000008</v>
      </c>
      <c r="O3734" t="s">
        <v>41</v>
      </c>
      <c r="P3734" t="s">
        <v>41</v>
      </c>
      <c r="Q3734" t="s">
        <v>45</v>
      </c>
      <c r="R3734">
        <v>16</v>
      </c>
      <c r="S3734" t="s">
        <v>41</v>
      </c>
      <c r="T3734" t="s">
        <v>41</v>
      </c>
      <c r="U3734" t="s">
        <v>41</v>
      </c>
      <c r="V3734" t="s">
        <v>41</v>
      </c>
      <c r="W3734" t="s">
        <v>41</v>
      </c>
      <c r="X3734" t="s">
        <v>41</v>
      </c>
      <c r="Y3734" t="s">
        <v>44</v>
      </c>
      <c r="Z3734">
        <f t="shared" si="58"/>
        <v>2</v>
      </c>
      <c r="AA3734" t="s">
        <v>41</v>
      </c>
      <c r="AB3734" t="s">
        <v>74</v>
      </c>
      <c r="AC3734" t="s">
        <v>41</v>
      </c>
      <c r="AD3734" t="s">
        <v>57</v>
      </c>
      <c r="AE3734">
        <v>90.15</v>
      </c>
      <c r="AF3734">
        <v>6716.45</v>
      </c>
      <c r="AG3734">
        <v>0</v>
      </c>
      <c r="AH3734">
        <v>0</v>
      </c>
      <c r="AI3734">
        <v>711.36</v>
      </c>
      <c r="AJ3734">
        <v>7427.81</v>
      </c>
      <c r="AK3734" t="s">
        <v>48</v>
      </c>
    </row>
    <row r="3735" spans="1:39" x14ac:dyDescent="0.3">
      <c r="A3735" t="s">
        <v>4887</v>
      </c>
      <c r="B3735" t="s">
        <v>50</v>
      </c>
      <c r="C3735" s="8">
        <v>36</v>
      </c>
      <c r="D3735" s="8" t="s">
        <v>41</v>
      </c>
      <c r="E3735" s="6">
        <v>0</v>
      </c>
      <c r="F3735" t="s">
        <v>136</v>
      </c>
      <c r="G3735" s="6">
        <v>90031</v>
      </c>
      <c r="H3735" s="6">
        <v>34.085807000000003</v>
      </c>
      <c r="I3735" s="6">
        <v>-118.20661699999999</v>
      </c>
      <c r="J3735" s="6">
        <v>9</v>
      </c>
      <c r="K3735" s="6">
        <v>72</v>
      </c>
      <c r="L3735" s="6" t="s">
        <v>43</v>
      </c>
      <c r="M3735" s="6" t="s">
        <v>41</v>
      </c>
      <c r="N3735">
        <v>10.92</v>
      </c>
      <c r="O3735" t="s">
        <v>41</v>
      </c>
      <c r="P3735" t="s">
        <v>41</v>
      </c>
      <c r="Q3735" t="s">
        <v>80</v>
      </c>
      <c r="R3735">
        <v>28</v>
      </c>
      <c r="S3735" t="s">
        <v>41</v>
      </c>
      <c r="T3735" t="s">
        <v>41</v>
      </c>
      <c r="U3735" t="s">
        <v>41</v>
      </c>
      <c r="V3735" t="s">
        <v>41</v>
      </c>
      <c r="W3735" t="s">
        <v>41</v>
      </c>
      <c r="X3735" t="s">
        <v>41</v>
      </c>
      <c r="Y3735" t="s">
        <v>41</v>
      </c>
      <c r="Z3735">
        <f t="shared" si="58"/>
        <v>3</v>
      </c>
      <c r="AA3735" t="s">
        <v>41</v>
      </c>
      <c r="AB3735" t="s">
        <v>74</v>
      </c>
      <c r="AC3735" t="s">
        <v>41</v>
      </c>
      <c r="AD3735" t="s">
        <v>47</v>
      </c>
      <c r="AE3735">
        <v>90.25</v>
      </c>
      <c r="AF3735">
        <v>6369.45</v>
      </c>
      <c r="AG3735">
        <v>0</v>
      </c>
      <c r="AH3735">
        <v>0</v>
      </c>
      <c r="AI3735">
        <v>786.24</v>
      </c>
      <c r="AJ3735">
        <v>7155.69</v>
      </c>
      <c r="AK3735" t="s">
        <v>48</v>
      </c>
    </row>
    <row r="3736" spans="1:39" x14ac:dyDescent="0.3">
      <c r="A3736" t="s">
        <v>4888</v>
      </c>
      <c r="B3736" t="s">
        <v>40</v>
      </c>
      <c r="C3736" s="8">
        <v>27</v>
      </c>
      <c r="D3736" s="8" t="s">
        <v>41</v>
      </c>
      <c r="E3736" s="6">
        <v>2</v>
      </c>
      <c r="F3736" t="s">
        <v>2859</v>
      </c>
      <c r="G3736" s="6">
        <v>92270</v>
      </c>
      <c r="H3736" s="6">
        <v>33.763677999999999</v>
      </c>
      <c r="I3736" s="6">
        <v>-116.429928</v>
      </c>
      <c r="J3736" s="6">
        <v>2</v>
      </c>
      <c r="K3736" s="6">
        <v>40</v>
      </c>
      <c r="L3736" s="6" t="s">
        <v>77</v>
      </c>
      <c r="M3736" s="6" t="s">
        <v>41</v>
      </c>
      <c r="N3736">
        <v>33.44</v>
      </c>
      <c r="O3736" t="s">
        <v>41</v>
      </c>
      <c r="P3736" t="s">
        <v>44</v>
      </c>
      <c r="Z3736">
        <f t="shared" si="58"/>
        <v>0</v>
      </c>
      <c r="AB3736" t="s">
        <v>74</v>
      </c>
      <c r="AC3736" t="s">
        <v>41</v>
      </c>
      <c r="AD3736" t="s">
        <v>47</v>
      </c>
      <c r="AE3736">
        <v>24.8</v>
      </c>
      <c r="AF3736">
        <v>1024.7</v>
      </c>
      <c r="AG3736">
        <v>0</v>
      </c>
      <c r="AH3736">
        <v>0</v>
      </c>
      <c r="AI3736">
        <v>1337.6</v>
      </c>
      <c r="AJ3736">
        <v>2362.3000000000002</v>
      </c>
      <c r="AK3736" t="s">
        <v>48</v>
      </c>
    </row>
    <row r="3737" spans="1:39" x14ac:dyDescent="0.3">
      <c r="A3737" t="s">
        <v>4889</v>
      </c>
      <c r="B3737" t="s">
        <v>40</v>
      </c>
      <c r="C3737" s="8">
        <v>48</v>
      </c>
      <c r="D3737" s="8" t="s">
        <v>41</v>
      </c>
      <c r="E3737" s="6">
        <v>0</v>
      </c>
      <c r="F3737" t="s">
        <v>569</v>
      </c>
      <c r="G3737" s="6">
        <v>90603</v>
      </c>
      <c r="H3737" s="6">
        <v>33.945318</v>
      </c>
      <c r="I3737" s="6">
        <v>-117.99206599999999</v>
      </c>
      <c r="J3737" s="6">
        <v>1</v>
      </c>
      <c r="K3737" s="6">
        <v>64</v>
      </c>
      <c r="L3737" s="6" t="s">
        <v>43</v>
      </c>
      <c r="M3737" s="6" t="s">
        <v>44</v>
      </c>
      <c r="P3737" t="s">
        <v>41</v>
      </c>
      <c r="Q3737" t="s">
        <v>80</v>
      </c>
      <c r="R3737">
        <v>30</v>
      </c>
      <c r="S3737" t="s">
        <v>44</v>
      </c>
      <c r="T3737" t="s">
        <v>41</v>
      </c>
      <c r="U3737" t="s">
        <v>44</v>
      </c>
      <c r="V3737" t="s">
        <v>41</v>
      </c>
      <c r="W3737" t="s">
        <v>41</v>
      </c>
      <c r="X3737" t="s">
        <v>41</v>
      </c>
      <c r="Y3737" t="s">
        <v>41</v>
      </c>
      <c r="Z3737">
        <f t="shared" si="58"/>
        <v>3</v>
      </c>
      <c r="AA3737" t="s">
        <v>41</v>
      </c>
      <c r="AB3737" t="s">
        <v>74</v>
      </c>
      <c r="AC3737" t="s">
        <v>41</v>
      </c>
      <c r="AD3737" t="s">
        <v>57</v>
      </c>
      <c r="AE3737">
        <v>54.6</v>
      </c>
      <c r="AF3737">
        <v>3423.5</v>
      </c>
      <c r="AG3737">
        <v>0</v>
      </c>
      <c r="AH3737">
        <v>0</v>
      </c>
      <c r="AI3737">
        <v>0</v>
      </c>
      <c r="AJ3737">
        <v>3423.5</v>
      </c>
      <c r="AK3737" t="s">
        <v>48</v>
      </c>
    </row>
    <row r="3738" spans="1:39" x14ac:dyDescent="0.3">
      <c r="A3738" t="s">
        <v>4890</v>
      </c>
      <c r="B3738" t="s">
        <v>40</v>
      </c>
      <c r="C3738" s="8">
        <v>41</v>
      </c>
      <c r="D3738" s="8" t="s">
        <v>41</v>
      </c>
      <c r="E3738" s="6">
        <v>1</v>
      </c>
      <c r="F3738" t="s">
        <v>1498</v>
      </c>
      <c r="G3738" s="6">
        <v>95494</v>
      </c>
      <c r="H3738" s="6">
        <v>38.888351</v>
      </c>
      <c r="I3738" s="6">
        <v>-123.23964700000001</v>
      </c>
      <c r="J3738" s="6">
        <v>4</v>
      </c>
      <c r="K3738" s="6">
        <v>26</v>
      </c>
      <c r="L3738" s="6" t="s">
        <v>43</v>
      </c>
      <c r="M3738" s="6" t="s">
        <v>41</v>
      </c>
      <c r="N3738">
        <v>24.44</v>
      </c>
      <c r="O3738" t="s">
        <v>44</v>
      </c>
      <c r="P3738" t="s">
        <v>44</v>
      </c>
      <c r="Z3738">
        <f t="shared" si="58"/>
        <v>0</v>
      </c>
      <c r="AB3738" t="s">
        <v>52</v>
      </c>
      <c r="AC3738" t="s">
        <v>41</v>
      </c>
      <c r="AD3738" t="s">
        <v>47</v>
      </c>
      <c r="AE3738">
        <v>20.25</v>
      </c>
      <c r="AF3738">
        <v>493.95</v>
      </c>
      <c r="AG3738">
        <v>0</v>
      </c>
      <c r="AH3738">
        <v>0</v>
      </c>
      <c r="AI3738">
        <v>635.44000000000005</v>
      </c>
      <c r="AJ3738">
        <v>1129.3900000000001</v>
      </c>
      <c r="AK3738" t="s">
        <v>48</v>
      </c>
    </row>
    <row r="3739" spans="1:39" x14ac:dyDescent="0.3">
      <c r="A3739" t="s">
        <v>4891</v>
      </c>
      <c r="B3739" t="s">
        <v>40</v>
      </c>
      <c r="C3739" s="8">
        <v>31</v>
      </c>
      <c r="D3739" s="8" t="s">
        <v>44</v>
      </c>
      <c r="E3739" s="6">
        <v>0</v>
      </c>
      <c r="F3739" t="s">
        <v>244</v>
      </c>
      <c r="G3739" s="6">
        <v>92592</v>
      </c>
      <c r="H3739" s="6">
        <v>33.507255000000001</v>
      </c>
      <c r="I3739" s="6">
        <v>-117.029473</v>
      </c>
      <c r="J3739" s="6">
        <v>0</v>
      </c>
      <c r="K3739" s="6">
        <v>4</v>
      </c>
      <c r="L3739" s="6" t="s">
        <v>55</v>
      </c>
      <c r="M3739" s="6" t="s">
        <v>44</v>
      </c>
      <c r="P3739" t="s">
        <v>41</v>
      </c>
      <c r="Q3739" t="s">
        <v>80</v>
      </c>
      <c r="R3739">
        <v>9</v>
      </c>
      <c r="S3739" t="s">
        <v>44</v>
      </c>
      <c r="T3739" t="s">
        <v>44</v>
      </c>
      <c r="U3739" t="s">
        <v>44</v>
      </c>
      <c r="V3739" t="s">
        <v>44</v>
      </c>
      <c r="W3739" t="s">
        <v>44</v>
      </c>
      <c r="X3739" t="s">
        <v>44</v>
      </c>
      <c r="Y3739" t="s">
        <v>44</v>
      </c>
      <c r="Z3739">
        <f t="shared" si="58"/>
        <v>0</v>
      </c>
      <c r="AA3739" t="s">
        <v>41</v>
      </c>
      <c r="AB3739" t="s">
        <v>52</v>
      </c>
      <c r="AC3739" t="s">
        <v>41</v>
      </c>
      <c r="AD3739" t="s">
        <v>57</v>
      </c>
      <c r="AE3739">
        <v>24.45</v>
      </c>
      <c r="AF3739">
        <v>86.6</v>
      </c>
      <c r="AG3739">
        <v>0</v>
      </c>
      <c r="AH3739">
        <v>0</v>
      </c>
      <c r="AI3739">
        <v>0</v>
      </c>
      <c r="AJ3739">
        <v>86.6</v>
      </c>
      <c r="AK3739" t="s">
        <v>58</v>
      </c>
      <c r="AL3739" t="s">
        <v>59</v>
      </c>
      <c r="AM3739" t="s">
        <v>105</v>
      </c>
    </row>
    <row r="3740" spans="1:39" x14ac:dyDescent="0.3">
      <c r="A3740" t="s">
        <v>4892</v>
      </c>
      <c r="B3740" t="s">
        <v>50</v>
      </c>
      <c r="C3740" s="8">
        <v>47</v>
      </c>
      <c r="D3740" s="8" t="s">
        <v>41</v>
      </c>
      <c r="E3740" s="6">
        <v>3</v>
      </c>
      <c r="F3740" t="s">
        <v>858</v>
      </c>
      <c r="G3740" s="6">
        <v>95556</v>
      </c>
      <c r="H3740" s="6">
        <v>41.269520999999997</v>
      </c>
      <c r="I3740" s="6">
        <v>-123.546958</v>
      </c>
      <c r="J3740" s="6">
        <v>2</v>
      </c>
      <c r="K3740" s="6">
        <v>52</v>
      </c>
      <c r="L3740" s="6" t="s">
        <v>77</v>
      </c>
      <c r="M3740" s="6" t="s">
        <v>41</v>
      </c>
      <c r="N3740">
        <v>39.479999999999997</v>
      </c>
      <c r="O3740" t="s">
        <v>44</v>
      </c>
      <c r="P3740" t="s">
        <v>44</v>
      </c>
      <c r="Z3740">
        <f t="shared" si="58"/>
        <v>0</v>
      </c>
      <c r="AB3740" t="s">
        <v>46</v>
      </c>
      <c r="AC3740" t="s">
        <v>41</v>
      </c>
      <c r="AD3740" t="s">
        <v>47</v>
      </c>
      <c r="AE3740">
        <v>20.85</v>
      </c>
      <c r="AF3740">
        <v>1071.5999999999999</v>
      </c>
      <c r="AG3740">
        <v>0</v>
      </c>
      <c r="AH3740">
        <v>0</v>
      </c>
      <c r="AI3740">
        <v>2052.96</v>
      </c>
      <c r="AJ3740">
        <v>3124.56</v>
      </c>
      <c r="AK3740" t="s">
        <v>48</v>
      </c>
    </row>
    <row r="3741" spans="1:39" x14ac:dyDescent="0.3">
      <c r="A3741" t="s">
        <v>4893</v>
      </c>
      <c r="B3741" t="s">
        <v>40</v>
      </c>
      <c r="C3741" s="8">
        <v>65</v>
      </c>
      <c r="D3741" s="8" t="s">
        <v>41</v>
      </c>
      <c r="E3741" s="6">
        <v>0</v>
      </c>
      <c r="F3741" t="s">
        <v>170</v>
      </c>
      <c r="G3741" s="6">
        <v>95230</v>
      </c>
      <c r="H3741" s="6">
        <v>37.956963000000002</v>
      </c>
      <c r="I3741" s="6">
        <v>-120.863055</v>
      </c>
      <c r="J3741" s="6">
        <v>5</v>
      </c>
      <c r="K3741" s="6">
        <v>62</v>
      </c>
      <c r="L3741" s="6" t="s">
        <v>43</v>
      </c>
      <c r="M3741" s="6" t="s">
        <v>41</v>
      </c>
      <c r="N3741">
        <v>11.41</v>
      </c>
      <c r="O3741" t="s">
        <v>41</v>
      </c>
      <c r="P3741" t="s">
        <v>41</v>
      </c>
      <c r="Q3741" t="s">
        <v>56</v>
      </c>
      <c r="R3741">
        <v>25</v>
      </c>
      <c r="S3741" t="s">
        <v>44</v>
      </c>
      <c r="T3741" t="s">
        <v>41</v>
      </c>
      <c r="U3741" t="s">
        <v>41</v>
      </c>
      <c r="V3741" t="s">
        <v>44</v>
      </c>
      <c r="W3741" t="s">
        <v>41</v>
      </c>
      <c r="X3741" t="s">
        <v>44</v>
      </c>
      <c r="Y3741" t="s">
        <v>44</v>
      </c>
      <c r="Z3741">
        <f t="shared" si="58"/>
        <v>1</v>
      </c>
      <c r="AA3741" t="s">
        <v>41</v>
      </c>
      <c r="AB3741" t="s">
        <v>46</v>
      </c>
      <c r="AC3741" t="s">
        <v>41</v>
      </c>
      <c r="AD3741" t="s">
        <v>47</v>
      </c>
      <c r="AE3741">
        <v>97.95</v>
      </c>
      <c r="AF3741">
        <v>5936.55</v>
      </c>
      <c r="AG3741">
        <v>0</v>
      </c>
      <c r="AH3741">
        <v>0</v>
      </c>
      <c r="AI3741">
        <v>707.42</v>
      </c>
      <c r="AJ3741">
        <v>6643.97</v>
      </c>
      <c r="AK3741" t="s">
        <v>48</v>
      </c>
    </row>
    <row r="3742" spans="1:39" x14ac:dyDescent="0.3">
      <c r="A3742" t="s">
        <v>4894</v>
      </c>
      <c r="B3742" t="s">
        <v>50</v>
      </c>
      <c r="C3742" s="8">
        <v>54</v>
      </c>
      <c r="D3742" s="8" t="s">
        <v>41</v>
      </c>
      <c r="E3742" s="6">
        <v>2</v>
      </c>
      <c r="F3742" t="s">
        <v>1051</v>
      </c>
      <c r="G3742" s="6">
        <v>94521</v>
      </c>
      <c r="H3742" s="6">
        <v>37.971420999999999</v>
      </c>
      <c r="I3742" s="6">
        <v>-121.971504</v>
      </c>
      <c r="J3742" s="6">
        <v>1</v>
      </c>
      <c r="K3742" s="6">
        <v>42</v>
      </c>
      <c r="L3742" s="6" t="s">
        <v>43</v>
      </c>
      <c r="M3742" s="6" t="s">
        <v>41</v>
      </c>
      <c r="N3742">
        <v>14.8</v>
      </c>
      <c r="O3742" t="s">
        <v>44</v>
      </c>
      <c r="P3742" t="s">
        <v>41</v>
      </c>
      <c r="Q3742" t="s">
        <v>80</v>
      </c>
      <c r="R3742">
        <v>23</v>
      </c>
      <c r="S3742" t="s">
        <v>44</v>
      </c>
      <c r="T3742" t="s">
        <v>44</v>
      </c>
      <c r="U3742" t="s">
        <v>41</v>
      </c>
      <c r="V3742" t="s">
        <v>41</v>
      </c>
      <c r="W3742" t="s">
        <v>41</v>
      </c>
      <c r="X3742" t="s">
        <v>41</v>
      </c>
      <c r="Y3742" t="s">
        <v>41</v>
      </c>
      <c r="Z3742">
        <f t="shared" si="58"/>
        <v>3</v>
      </c>
      <c r="AA3742" t="s">
        <v>41</v>
      </c>
      <c r="AB3742" t="s">
        <v>46</v>
      </c>
      <c r="AC3742" t="s">
        <v>44</v>
      </c>
      <c r="AD3742" t="s">
        <v>57</v>
      </c>
      <c r="AE3742">
        <v>73.150000000000006</v>
      </c>
      <c r="AF3742">
        <v>3088.25</v>
      </c>
      <c r="AG3742">
        <v>0</v>
      </c>
      <c r="AH3742">
        <v>0</v>
      </c>
      <c r="AI3742">
        <v>621.6</v>
      </c>
      <c r="AJ3742">
        <v>3709.85</v>
      </c>
      <c r="AK3742" t="s">
        <v>48</v>
      </c>
    </row>
    <row r="3743" spans="1:39" x14ac:dyDescent="0.3">
      <c r="A3743" t="s">
        <v>4895</v>
      </c>
      <c r="B3743" t="s">
        <v>50</v>
      </c>
      <c r="C3743" s="8">
        <v>80</v>
      </c>
      <c r="D3743" s="8" t="s">
        <v>44</v>
      </c>
      <c r="E3743" s="6">
        <v>0</v>
      </c>
      <c r="F3743" t="s">
        <v>306</v>
      </c>
      <c r="G3743" s="6">
        <v>94708</v>
      </c>
      <c r="H3743" s="6">
        <v>37.897742999999998</v>
      </c>
      <c r="I3743" s="6">
        <v>-122.263124</v>
      </c>
      <c r="J3743" s="6">
        <v>0</v>
      </c>
      <c r="K3743" s="6">
        <v>11</v>
      </c>
      <c r="L3743" s="6" t="s">
        <v>63</v>
      </c>
      <c r="M3743" s="6" t="s">
        <v>41</v>
      </c>
      <c r="N3743">
        <v>26.84</v>
      </c>
      <c r="O3743" t="s">
        <v>44</v>
      </c>
      <c r="P3743" t="s">
        <v>41</v>
      </c>
      <c r="Q3743" t="s">
        <v>56</v>
      </c>
      <c r="R3743">
        <v>15</v>
      </c>
      <c r="S3743" t="s">
        <v>44</v>
      </c>
      <c r="T3743" t="s">
        <v>44</v>
      </c>
      <c r="U3743" t="s">
        <v>44</v>
      </c>
      <c r="V3743" t="s">
        <v>44</v>
      </c>
      <c r="W3743" t="s">
        <v>44</v>
      </c>
      <c r="X3743" t="s">
        <v>41</v>
      </c>
      <c r="Y3743" t="s">
        <v>41</v>
      </c>
      <c r="Z3743">
        <f t="shared" si="58"/>
        <v>2</v>
      </c>
      <c r="AA3743" t="s">
        <v>44</v>
      </c>
      <c r="AB3743" t="s">
        <v>52</v>
      </c>
      <c r="AC3743" t="s">
        <v>41</v>
      </c>
      <c r="AD3743" t="s">
        <v>47</v>
      </c>
      <c r="AE3743">
        <v>79.150000000000006</v>
      </c>
      <c r="AF3743">
        <v>827.7</v>
      </c>
      <c r="AG3743">
        <v>0</v>
      </c>
      <c r="AH3743">
        <v>140</v>
      </c>
      <c r="AI3743">
        <v>295.24</v>
      </c>
      <c r="AJ3743">
        <v>1262.94</v>
      </c>
      <c r="AK3743" t="s">
        <v>48</v>
      </c>
    </row>
    <row r="3744" spans="1:39" x14ac:dyDescent="0.3">
      <c r="A3744" t="s">
        <v>4896</v>
      </c>
      <c r="B3744" t="s">
        <v>50</v>
      </c>
      <c r="C3744" s="8">
        <v>48</v>
      </c>
      <c r="D3744" s="8" t="s">
        <v>41</v>
      </c>
      <c r="E3744" s="6">
        <v>0</v>
      </c>
      <c r="F3744" t="s">
        <v>3044</v>
      </c>
      <c r="G3744" s="6">
        <v>93060</v>
      </c>
      <c r="H3744" s="6">
        <v>34.402343000000002</v>
      </c>
      <c r="I3744" s="6">
        <v>-119.094824</v>
      </c>
      <c r="J3744" s="6">
        <v>1</v>
      </c>
      <c r="K3744" s="6">
        <v>68</v>
      </c>
      <c r="L3744" s="6" t="s">
        <v>73</v>
      </c>
      <c r="M3744" s="6" t="s">
        <v>41</v>
      </c>
      <c r="N3744">
        <v>23.67</v>
      </c>
      <c r="O3744" t="s">
        <v>41</v>
      </c>
      <c r="P3744" t="s">
        <v>41</v>
      </c>
      <c r="Q3744" t="s">
        <v>56</v>
      </c>
      <c r="R3744">
        <v>22</v>
      </c>
      <c r="S3744" t="s">
        <v>41</v>
      </c>
      <c r="T3744" t="s">
        <v>41</v>
      </c>
      <c r="U3744" t="s">
        <v>41</v>
      </c>
      <c r="V3744" t="s">
        <v>41</v>
      </c>
      <c r="W3744" t="s">
        <v>41</v>
      </c>
      <c r="X3744" t="s">
        <v>41</v>
      </c>
      <c r="Y3744" t="s">
        <v>41</v>
      </c>
      <c r="Z3744">
        <f t="shared" si="58"/>
        <v>3</v>
      </c>
      <c r="AA3744" t="s">
        <v>41</v>
      </c>
      <c r="AB3744" t="s">
        <v>74</v>
      </c>
      <c r="AC3744" t="s">
        <v>41</v>
      </c>
      <c r="AD3744" t="s">
        <v>57</v>
      </c>
      <c r="AE3744">
        <v>113.15</v>
      </c>
      <c r="AF3744">
        <v>7856</v>
      </c>
      <c r="AG3744">
        <v>0</v>
      </c>
      <c r="AH3744">
        <v>0</v>
      </c>
      <c r="AI3744">
        <v>1609.56</v>
      </c>
      <c r="AJ3744">
        <v>9465.56</v>
      </c>
      <c r="AK3744" t="s">
        <v>58</v>
      </c>
      <c r="AL3744" t="s">
        <v>118</v>
      </c>
      <c r="AM3744" t="s">
        <v>803</v>
      </c>
    </row>
    <row r="3745" spans="1:39" x14ac:dyDescent="0.3">
      <c r="A3745" t="s">
        <v>4897</v>
      </c>
      <c r="B3745" t="s">
        <v>40</v>
      </c>
      <c r="C3745" s="8">
        <v>19</v>
      </c>
      <c r="D3745" s="8" t="s">
        <v>41</v>
      </c>
      <c r="E3745" s="6">
        <v>2</v>
      </c>
      <c r="F3745" t="s">
        <v>2202</v>
      </c>
      <c r="G3745" s="6">
        <v>90222</v>
      </c>
      <c r="H3745" s="6">
        <v>33.912246000000003</v>
      </c>
      <c r="I3745" s="6">
        <v>-118.236773</v>
      </c>
      <c r="J3745" s="6">
        <v>10</v>
      </c>
      <c r="K3745" s="6">
        <v>41</v>
      </c>
      <c r="L3745" s="6" t="s">
        <v>77</v>
      </c>
      <c r="M3745" s="6" t="s">
        <v>41</v>
      </c>
      <c r="N3745">
        <v>1.6</v>
      </c>
      <c r="O3745" t="s">
        <v>41</v>
      </c>
      <c r="P3745" t="s">
        <v>41</v>
      </c>
      <c r="Q3745" t="s">
        <v>56</v>
      </c>
      <c r="R3745">
        <v>59</v>
      </c>
      <c r="S3745" t="s">
        <v>41</v>
      </c>
      <c r="T3745" t="s">
        <v>41</v>
      </c>
      <c r="U3745" t="s">
        <v>44</v>
      </c>
      <c r="V3745" t="s">
        <v>44</v>
      </c>
      <c r="W3745" t="s">
        <v>41</v>
      </c>
      <c r="X3745" t="s">
        <v>44</v>
      </c>
      <c r="Y3745" t="s">
        <v>44</v>
      </c>
      <c r="Z3745">
        <f t="shared" si="58"/>
        <v>1</v>
      </c>
      <c r="AA3745" t="s">
        <v>41</v>
      </c>
      <c r="AB3745" t="s">
        <v>52</v>
      </c>
      <c r="AC3745" t="s">
        <v>41</v>
      </c>
      <c r="AD3745" t="s">
        <v>57</v>
      </c>
      <c r="AE3745">
        <v>94.3</v>
      </c>
      <c r="AF3745">
        <v>3893.6</v>
      </c>
      <c r="AG3745">
        <v>0</v>
      </c>
      <c r="AH3745">
        <v>0</v>
      </c>
      <c r="AI3745">
        <v>65.599999999999994</v>
      </c>
      <c r="AJ3745">
        <v>3959.2</v>
      </c>
      <c r="AK3745" t="s">
        <v>48</v>
      </c>
    </row>
    <row r="3746" spans="1:39" x14ac:dyDescent="0.3">
      <c r="A3746" t="s">
        <v>4898</v>
      </c>
      <c r="B3746" t="s">
        <v>50</v>
      </c>
      <c r="C3746" s="8">
        <v>52</v>
      </c>
      <c r="D3746" s="8" t="s">
        <v>41</v>
      </c>
      <c r="E3746" s="6">
        <v>0</v>
      </c>
      <c r="F3746" t="s">
        <v>2700</v>
      </c>
      <c r="G3746" s="6">
        <v>93925</v>
      </c>
      <c r="H3746" s="6">
        <v>36.596271000000002</v>
      </c>
      <c r="I3746" s="6">
        <v>-121.442274</v>
      </c>
      <c r="J3746" s="6">
        <v>9</v>
      </c>
      <c r="K3746" s="6">
        <v>72</v>
      </c>
      <c r="L3746" s="6" t="s">
        <v>43</v>
      </c>
      <c r="M3746" s="6" t="s">
        <v>44</v>
      </c>
      <c r="P3746" t="s">
        <v>41</v>
      </c>
      <c r="Q3746" t="s">
        <v>80</v>
      </c>
      <c r="R3746">
        <v>18</v>
      </c>
      <c r="S3746" t="s">
        <v>41</v>
      </c>
      <c r="T3746" t="s">
        <v>41</v>
      </c>
      <c r="U3746" t="s">
        <v>41</v>
      </c>
      <c r="V3746" t="s">
        <v>41</v>
      </c>
      <c r="W3746" t="s">
        <v>41</v>
      </c>
      <c r="X3746" t="s">
        <v>41</v>
      </c>
      <c r="Y3746" t="s">
        <v>41</v>
      </c>
      <c r="Z3746">
        <f t="shared" si="58"/>
        <v>3</v>
      </c>
      <c r="AA3746" t="s">
        <v>41</v>
      </c>
      <c r="AB3746" t="s">
        <v>74</v>
      </c>
      <c r="AC3746" t="s">
        <v>41</v>
      </c>
      <c r="AD3746" t="s">
        <v>47</v>
      </c>
      <c r="AE3746">
        <v>64.8</v>
      </c>
      <c r="AF3746">
        <v>4719.75</v>
      </c>
      <c r="AG3746">
        <v>0</v>
      </c>
      <c r="AH3746">
        <v>0</v>
      </c>
      <c r="AI3746">
        <v>0</v>
      </c>
      <c r="AJ3746">
        <v>4719.75</v>
      </c>
      <c r="AK3746" t="s">
        <v>48</v>
      </c>
    </row>
    <row r="3747" spans="1:39" x14ac:dyDescent="0.3">
      <c r="A3747" t="s">
        <v>4899</v>
      </c>
      <c r="B3747" t="s">
        <v>50</v>
      </c>
      <c r="C3747" s="8">
        <v>64</v>
      </c>
      <c r="D3747" s="8" t="s">
        <v>44</v>
      </c>
      <c r="E3747" s="6">
        <v>0</v>
      </c>
      <c r="F3747" t="s">
        <v>176</v>
      </c>
      <c r="G3747" s="6">
        <v>93023</v>
      </c>
      <c r="H3747" s="6">
        <v>34.581308</v>
      </c>
      <c r="I3747" s="6">
        <v>-118.93194800000001</v>
      </c>
      <c r="J3747" s="6">
        <v>0</v>
      </c>
      <c r="K3747" s="6">
        <v>1</v>
      </c>
      <c r="L3747" s="6" t="s">
        <v>43</v>
      </c>
      <c r="M3747" s="6" t="s">
        <v>41</v>
      </c>
      <c r="N3747">
        <v>14.91</v>
      </c>
      <c r="O3747" t="s">
        <v>44</v>
      </c>
      <c r="P3747" t="s">
        <v>41</v>
      </c>
      <c r="Q3747" t="s">
        <v>56</v>
      </c>
      <c r="R3747">
        <v>21</v>
      </c>
      <c r="S3747" t="s">
        <v>44</v>
      </c>
      <c r="T3747" t="s">
        <v>44</v>
      </c>
      <c r="U3747" t="s">
        <v>44</v>
      </c>
      <c r="V3747" t="s">
        <v>44</v>
      </c>
      <c r="W3747" t="s">
        <v>44</v>
      </c>
      <c r="X3747" t="s">
        <v>41</v>
      </c>
      <c r="Y3747" t="s">
        <v>41</v>
      </c>
      <c r="Z3747">
        <f t="shared" si="58"/>
        <v>2</v>
      </c>
      <c r="AA3747" t="s">
        <v>41</v>
      </c>
      <c r="AB3747" t="s">
        <v>52</v>
      </c>
      <c r="AC3747" t="s">
        <v>41</v>
      </c>
      <c r="AD3747" t="s">
        <v>47</v>
      </c>
      <c r="AE3747">
        <v>80.849999999999994</v>
      </c>
      <c r="AF3747">
        <v>80.849999999999994</v>
      </c>
      <c r="AG3747">
        <v>0</v>
      </c>
      <c r="AH3747">
        <v>0</v>
      </c>
      <c r="AI3747">
        <v>14.91</v>
      </c>
      <c r="AJ3747">
        <v>95.76</v>
      </c>
      <c r="AK3747" t="s">
        <v>58</v>
      </c>
      <c r="AL3747" t="s">
        <v>59</v>
      </c>
      <c r="AM3747" t="s">
        <v>60</v>
      </c>
    </row>
    <row r="3748" spans="1:39" x14ac:dyDescent="0.3">
      <c r="A3748" t="s">
        <v>4900</v>
      </c>
      <c r="B3748" t="s">
        <v>40</v>
      </c>
      <c r="C3748" s="8">
        <v>74</v>
      </c>
      <c r="D3748" s="8" t="s">
        <v>44</v>
      </c>
      <c r="E3748" s="6">
        <v>0</v>
      </c>
      <c r="F3748" t="s">
        <v>2570</v>
      </c>
      <c r="G3748" s="6">
        <v>93287</v>
      </c>
      <c r="H3748" s="6">
        <v>35.710244000000003</v>
      </c>
      <c r="I3748" s="6">
        <v>-118.88167900000001</v>
      </c>
      <c r="J3748" s="6">
        <v>0</v>
      </c>
      <c r="K3748" s="6">
        <v>2</v>
      </c>
      <c r="L3748" s="6" t="s">
        <v>55</v>
      </c>
      <c r="M3748" s="6" t="s">
        <v>41</v>
      </c>
      <c r="N3748">
        <v>15.32</v>
      </c>
      <c r="O3748" t="s">
        <v>44</v>
      </c>
      <c r="P3748" t="s">
        <v>41</v>
      </c>
      <c r="Q3748" t="s">
        <v>56</v>
      </c>
      <c r="R3748">
        <v>21</v>
      </c>
      <c r="S3748" t="s">
        <v>44</v>
      </c>
      <c r="T3748" t="s">
        <v>44</v>
      </c>
      <c r="U3748" t="s">
        <v>44</v>
      </c>
      <c r="V3748" t="s">
        <v>44</v>
      </c>
      <c r="W3748" t="s">
        <v>44</v>
      </c>
      <c r="X3748" t="s">
        <v>44</v>
      </c>
      <c r="Y3748" t="s">
        <v>44</v>
      </c>
      <c r="Z3748">
        <f t="shared" si="58"/>
        <v>0</v>
      </c>
      <c r="AA3748" t="s">
        <v>41</v>
      </c>
      <c r="AB3748" t="s">
        <v>52</v>
      </c>
      <c r="AC3748" t="s">
        <v>41</v>
      </c>
      <c r="AD3748" t="s">
        <v>57</v>
      </c>
      <c r="AE3748">
        <v>69.599999999999994</v>
      </c>
      <c r="AF3748">
        <v>131.65</v>
      </c>
      <c r="AG3748">
        <v>0</v>
      </c>
      <c r="AH3748">
        <v>0</v>
      </c>
      <c r="AI3748">
        <v>30.64</v>
      </c>
      <c r="AJ3748">
        <v>162.29</v>
      </c>
      <c r="AK3748" t="s">
        <v>58</v>
      </c>
      <c r="AL3748" t="s">
        <v>118</v>
      </c>
      <c r="AM3748" t="s">
        <v>803</v>
      </c>
    </row>
    <row r="3749" spans="1:39" x14ac:dyDescent="0.3">
      <c r="A3749" t="s">
        <v>4901</v>
      </c>
      <c r="B3749" t="s">
        <v>40</v>
      </c>
      <c r="C3749" s="8">
        <v>78</v>
      </c>
      <c r="D3749" s="8" t="s">
        <v>44</v>
      </c>
      <c r="E3749" s="6">
        <v>0</v>
      </c>
      <c r="F3749" t="s">
        <v>4902</v>
      </c>
      <c r="G3749" s="6">
        <v>95703</v>
      </c>
      <c r="H3749" s="6">
        <v>38.983387999999998</v>
      </c>
      <c r="I3749" s="6">
        <v>-120.988814</v>
      </c>
      <c r="J3749" s="6">
        <v>0</v>
      </c>
      <c r="K3749" s="6">
        <v>2</v>
      </c>
      <c r="L3749" s="6" t="s">
        <v>55</v>
      </c>
      <c r="M3749" s="6" t="s">
        <v>41</v>
      </c>
      <c r="N3749">
        <v>5.49</v>
      </c>
      <c r="O3749" t="s">
        <v>41</v>
      </c>
      <c r="P3749" t="s">
        <v>41</v>
      </c>
      <c r="Q3749" t="s">
        <v>56</v>
      </c>
      <c r="R3749">
        <v>25</v>
      </c>
      <c r="S3749" t="s">
        <v>44</v>
      </c>
      <c r="T3749" t="s">
        <v>44</v>
      </c>
      <c r="U3749" t="s">
        <v>44</v>
      </c>
      <c r="V3749" t="s">
        <v>44</v>
      </c>
      <c r="W3749" t="s">
        <v>41</v>
      </c>
      <c r="X3749" t="s">
        <v>44</v>
      </c>
      <c r="Y3749" t="s">
        <v>44</v>
      </c>
      <c r="Z3749">
        <f t="shared" si="58"/>
        <v>1</v>
      </c>
      <c r="AA3749" t="s">
        <v>41</v>
      </c>
      <c r="AB3749" t="s">
        <v>52</v>
      </c>
      <c r="AC3749" t="s">
        <v>41</v>
      </c>
      <c r="AD3749" t="s">
        <v>57</v>
      </c>
      <c r="AE3749">
        <v>85.55</v>
      </c>
      <c r="AF3749">
        <v>187.45</v>
      </c>
      <c r="AG3749">
        <v>0</v>
      </c>
      <c r="AH3749">
        <v>0</v>
      </c>
      <c r="AI3749">
        <v>10.98</v>
      </c>
      <c r="AJ3749">
        <v>198.43</v>
      </c>
      <c r="AK3749" t="s">
        <v>58</v>
      </c>
      <c r="AL3749" t="s">
        <v>64</v>
      </c>
      <c r="AM3749" t="s">
        <v>68</v>
      </c>
    </row>
    <row r="3750" spans="1:39" x14ac:dyDescent="0.3">
      <c r="A3750" t="s">
        <v>4903</v>
      </c>
      <c r="B3750" t="s">
        <v>40</v>
      </c>
      <c r="C3750" s="8">
        <v>49</v>
      </c>
      <c r="D3750" s="8" t="s">
        <v>44</v>
      </c>
      <c r="E3750" s="6">
        <v>0</v>
      </c>
      <c r="F3750" t="s">
        <v>158</v>
      </c>
      <c r="G3750" s="6">
        <v>95126</v>
      </c>
      <c r="H3750" s="6">
        <v>37.327069000000002</v>
      </c>
      <c r="I3750" s="6">
        <v>-121.916819</v>
      </c>
      <c r="J3750" s="6">
        <v>0</v>
      </c>
      <c r="K3750" s="6">
        <v>49</v>
      </c>
      <c r="L3750" s="6" t="s">
        <v>43</v>
      </c>
      <c r="M3750" s="6" t="s">
        <v>41</v>
      </c>
      <c r="N3750">
        <v>11.11</v>
      </c>
      <c r="O3750" t="s">
        <v>44</v>
      </c>
      <c r="P3750" t="s">
        <v>41</v>
      </c>
      <c r="Q3750" t="s">
        <v>56</v>
      </c>
      <c r="R3750">
        <v>27</v>
      </c>
      <c r="S3750" t="s">
        <v>44</v>
      </c>
      <c r="T3750" t="s">
        <v>44</v>
      </c>
      <c r="U3750" t="s">
        <v>41</v>
      </c>
      <c r="V3750" t="s">
        <v>41</v>
      </c>
      <c r="W3750" t="s">
        <v>41</v>
      </c>
      <c r="X3750" t="s">
        <v>41</v>
      </c>
      <c r="Y3750" t="s">
        <v>41</v>
      </c>
      <c r="Z3750">
        <f t="shared" si="58"/>
        <v>3</v>
      </c>
      <c r="AA3750" t="s">
        <v>41</v>
      </c>
      <c r="AB3750" t="s">
        <v>74</v>
      </c>
      <c r="AC3750" t="s">
        <v>44</v>
      </c>
      <c r="AD3750" t="s">
        <v>47</v>
      </c>
      <c r="AE3750">
        <v>100.65</v>
      </c>
      <c r="AF3750">
        <v>4917.75</v>
      </c>
      <c r="AG3750">
        <v>0</v>
      </c>
      <c r="AH3750">
        <v>0</v>
      </c>
      <c r="AI3750">
        <v>544.39</v>
      </c>
      <c r="AJ3750">
        <v>5462.14</v>
      </c>
      <c r="AK3750" t="s">
        <v>48</v>
      </c>
    </row>
    <row r="3751" spans="1:39" x14ac:dyDescent="0.3">
      <c r="A3751" t="s">
        <v>4904</v>
      </c>
      <c r="B3751" t="s">
        <v>50</v>
      </c>
      <c r="C3751" s="8">
        <v>69</v>
      </c>
      <c r="D3751" s="8" t="s">
        <v>44</v>
      </c>
      <c r="E3751" s="6">
        <v>0</v>
      </c>
      <c r="F3751" t="s">
        <v>2267</v>
      </c>
      <c r="G3751" s="6">
        <v>96093</v>
      </c>
      <c r="H3751" s="6">
        <v>40.759400999999997</v>
      </c>
      <c r="I3751" s="6">
        <v>-122.93933699999999</v>
      </c>
      <c r="J3751" s="6">
        <v>0</v>
      </c>
      <c r="K3751" s="6">
        <v>36</v>
      </c>
      <c r="L3751" s="6" t="s">
        <v>130</v>
      </c>
      <c r="M3751" s="6" t="s">
        <v>41</v>
      </c>
      <c r="N3751">
        <v>23.33</v>
      </c>
      <c r="O3751" t="s">
        <v>41</v>
      </c>
      <c r="P3751" t="s">
        <v>41</v>
      </c>
      <c r="Q3751" t="s">
        <v>56</v>
      </c>
      <c r="R3751">
        <v>23</v>
      </c>
      <c r="S3751" t="s">
        <v>41</v>
      </c>
      <c r="T3751" t="s">
        <v>44</v>
      </c>
      <c r="U3751" t="s">
        <v>44</v>
      </c>
      <c r="V3751" t="s">
        <v>44</v>
      </c>
      <c r="W3751" t="s">
        <v>41</v>
      </c>
      <c r="X3751" t="s">
        <v>44</v>
      </c>
      <c r="Y3751" t="s">
        <v>44</v>
      </c>
      <c r="Z3751">
        <f t="shared" si="58"/>
        <v>1</v>
      </c>
      <c r="AA3751" t="s">
        <v>41</v>
      </c>
      <c r="AB3751" t="s">
        <v>52</v>
      </c>
      <c r="AC3751" t="s">
        <v>41</v>
      </c>
      <c r="AD3751" t="s">
        <v>57</v>
      </c>
      <c r="AE3751">
        <v>90.85</v>
      </c>
      <c r="AF3751">
        <v>3186.7</v>
      </c>
      <c r="AG3751">
        <v>0</v>
      </c>
      <c r="AH3751">
        <v>0</v>
      </c>
      <c r="AI3751">
        <v>839.88</v>
      </c>
      <c r="AJ3751">
        <v>4026.58</v>
      </c>
      <c r="AK3751" t="s">
        <v>58</v>
      </c>
      <c r="AL3751" t="s">
        <v>59</v>
      </c>
      <c r="AM3751" t="s">
        <v>105</v>
      </c>
    </row>
    <row r="3752" spans="1:39" x14ac:dyDescent="0.3">
      <c r="A3752" t="s">
        <v>4905</v>
      </c>
      <c r="B3752" t="s">
        <v>40</v>
      </c>
      <c r="C3752" s="8">
        <v>35</v>
      </c>
      <c r="D3752" s="8" t="s">
        <v>41</v>
      </c>
      <c r="E3752" s="6">
        <v>0</v>
      </c>
      <c r="F3752" t="s">
        <v>86</v>
      </c>
      <c r="G3752" s="6">
        <v>94087</v>
      </c>
      <c r="H3752" s="6">
        <v>37.351100000000002</v>
      </c>
      <c r="I3752" s="6">
        <v>-122.037311</v>
      </c>
      <c r="J3752" s="6">
        <v>1</v>
      </c>
      <c r="K3752" s="6">
        <v>56</v>
      </c>
      <c r="L3752" s="6" t="s">
        <v>77</v>
      </c>
      <c r="M3752" s="6" t="s">
        <v>41</v>
      </c>
      <c r="N3752">
        <v>34.1</v>
      </c>
      <c r="O3752" t="s">
        <v>44</v>
      </c>
      <c r="P3752" t="s">
        <v>41</v>
      </c>
      <c r="Q3752" t="s">
        <v>56</v>
      </c>
      <c r="R3752">
        <v>13</v>
      </c>
      <c r="S3752" t="s">
        <v>41</v>
      </c>
      <c r="T3752" t="s">
        <v>41</v>
      </c>
      <c r="U3752" t="s">
        <v>41</v>
      </c>
      <c r="V3752" t="s">
        <v>44</v>
      </c>
      <c r="W3752" t="s">
        <v>41</v>
      </c>
      <c r="X3752" t="s">
        <v>41</v>
      </c>
      <c r="Y3752" t="s">
        <v>41</v>
      </c>
      <c r="Z3752">
        <f t="shared" si="58"/>
        <v>3</v>
      </c>
      <c r="AA3752" t="s">
        <v>41</v>
      </c>
      <c r="AB3752" t="s">
        <v>46</v>
      </c>
      <c r="AC3752" t="s">
        <v>41</v>
      </c>
      <c r="AD3752" t="s">
        <v>47</v>
      </c>
      <c r="AE3752">
        <v>105.6</v>
      </c>
      <c r="AF3752">
        <v>6068.65</v>
      </c>
      <c r="AG3752">
        <v>0</v>
      </c>
      <c r="AH3752">
        <v>0</v>
      </c>
      <c r="AI3752">
        <v>1909.6</v>
      </c>
      <c r="AJ3752">
        <v>7978.25</v>
      </c>
      <c r="AK3752" t="s">
        <v>48</v>
      </c>
    </row>
    <row r="3753" spans="1:39" x14ac:dyDescent="0.3">
      <c r="A3753" t="s">
        <v>4906</v>
      </c>
      <c r="B3753" t="s">
        <v>50</v>
      </c>
      <c r="C3753" s="8">
        <v>58</v>
      </c>
      <c r="D3753" s="8" t="s">
        <v>41</v>
      </c>
      <c r="E3753" s="6">
        <v>0</v>
      </c>
      <c r="F3753" t="s">
        <v>4907</v>
      </c>
      <c r="G3753" s="6">
        <v>93242</v>
      </c>
      <c r="H3753" s="6">
        <v>36.444232</v>
      </c>
      <c r="I3753" s="6">
        <v>-119.71828499999999</v>
      </c>
      <c r="J3753" s="6">
        <v>4</v>
      </c>
      <c r="K3753" s="6">
        <v>72</v>
      </c>
      <c r="L3753" s="6" t="s">
        <v>43</v>
      </c>
      <c r="M3753" s="6" t="s">
        <v>41</v>
      </c>
      <c r="N3753">
        <v>40.49</v>
      </c>
      <c r="O3753" t="s">
        <v>41</v>
      </c>
      <c r="P3753" t="s">
        <v>41</v>
      </c>
      <c r="Q3753" t="s">
        <v>56</v>
      </c>
      <c r="R3753">
        <v>15</v>
      </c>
      <c r="S3753" t="s">
        <v>44</v>
      </c>
      <c r="T3753" t="s">
        <v>41</v>
      </c>
      <c r="U3753" t="s">
        <v>41</v>
      </c>
      <c r="V3753" t="s">
        <v>44</v>
      </c>
      <c r="W3753" t="s">
        <v>41</v>
      </c>
      <c r="X3753" t="s">
        <v>41</v>
      </c>
      <c r="Y3753" t="s">
        <v>41</v>
      </c>
      <c r="Z3753">
        <f t="shared" si="58"/>
        <v>3</v>
      </c>
      <c r="AA3753" t="s">
        <v>41</v>
      </c>
      <c r="AB3753" t="s">
        <v>74</v>
      </c>
      <c r="AC3753" t="s">
        <v>41</v>
      </c>
      <c r="AD3753" t="s">
        <v>57</v>
      </c>
      <c r="AE3753">
        <v>104.8</v>
      </c>
      <c r="AF3753">
        <v>7470.1</v>
      </c>
      <c r="AG3753">
        <v>0</v>
      </c>
      <c r="AH3753">
        <v>0</v>
      </c>
      <c r="AI3753">
        <v>2915.28</v>
      </c>
      <c r="AJ3753">
        <v>10385.379999999999</v>
      </c>
      <c r="AK3753" t="s">
        <v>48</v>
      </c>
    </row>
    <row r="3754" spans="1:39" x14ac:dyDescent="0.3">
      <c r="A3754" t="s">
        <v>4908</v>
      </c>
      <c r="B3754" t="s">
        <v>50</v>
      </c>
      <c r="C3754" s="8">
        <v>79</v>
      </c>
      <c r="D3754" s="8" t="s">
        <v>41</v>
      </c>
      <c r="E3754" s="6">
        <v>0</v>
      </c>
      <c r="F3754" t="s">
        <v>2735</v>
      </c>
      <c r="G3754" s="6">
        <v>93513</v>
      </c>
      <c r="H3754" s="6">
        <v>37.245505000000001</v>
      </c>
      <c r="I3754" s="6">
        <v>-118.062943</v>
      </c>
      <c r="J3754" s="6">
        <v>1</v>
      </c>
      <c r="K3754" s="6">
        <v>71</v>
      </c>
      <c r="L3754" s="6" t="s">
        <v>43</v>
      </c>
      <c r="M3754" s="6" t="s">
        <v>41</v>
      </c>
      <c r="N3754">
        <v>44.66</v>
      </c>
      <c r="O3754" t="s">
        <v>41</v>
      </c>
      <c r="P3754" t="s">
        <v>41</v>
      </c>
      <c r="Q3754" t="s">
        <v>56</v>
      </c>
      <c r="R3754">
        <v>8</v>
      </c>
      <c r="S3754" t="s">
        <v>41</v>
      </c>
      <c r="T3754" t="s">
        <v>41</v>
      </c>
      <c r="U3754" t="s">
        <v>44</v>
      </c>
      <c r="V3754" t="s">
        <v>44</v>
      </c>
      <c r="W3754" t="s">
        <v>41</v>
      </c>
      <c r="X3754" t="s">
        <v>41</v>
      </c>
      <c r="Y3754" t="s">
        <v>41</v>
      </c>
      <c r="Z3754">
        <f t="shared" si="58"/>
        <v>3</v>
      </c>
      <c r="AA3754" t="s">
        <v>41</v>
      </c>
      <c r="AB3754" t="s">
        <v>52</v>
      </c>
      <c r="AC3754" t="s">
        <v>41</v>
      </c>
      <c r="AD3754" t="s">
        <v>47</v>
      </c>
      <c r="AE3754">
        <v>105.1</v>
      </c>
      <c r="AF3754">
        <v>7548.1</v>
      </c>
      <c r="AG3754">
        <v>0</v>
      </c>
      <c r="AH3754">
        <v>0</v>
      </c>
      <c r="AI3754">
        <v>3170.86</v>
      </c>
      <c r="AJ3754">
        <v>10718.96</v>
      </c>
      <c r="AK3754" t="s">
        <v>58</v>
      </c>
      <c r="AL3754" t="s">
        <v>122</v>
      </c>
      <c r="AM3754" t="s">
        <v>196</v>
      </c>
    </row>
    <row r="3755" spans="1:39" x14ac:dyDescent="0.3">
      <c r="A3755" t="s">
        <v>4909</v>
      </c>
      <c r="B3755" t="s">
        <v>50</v>
      </c>
      <c r="C3755" s="8">
        <v>71</v>
      </c>
      <c r="D3755" s="8" t="s">
        <v>44</v>
      </c>
      <c r="E3755" s="6">
        <v>0</v>
      </c>
      <c r="F3755" t="s">
        <v>1002</v>
      </c>
      <c r="G3755" s="6">
        <v>92260</v>
      </c>
      <c r="H3755" s="6">
        <v>33.694501000000002</v>
      </c>
      <c r="I3755" s="6">
        <v>-116.412711</v>
      </c>
      <c r="J3755" s="6">
        <v>0</v>
      </c>
      <c r="K3755" s="6">
        <v>11</v>
      </c>
      <c r="L3755" s="6" t="s">
        <v>43</v>
      </c>
      <c r="M3755" s="6" t="s">
        <v>41</v>
      </c>
      <c r="N3755">
        <v>41.58</v>
      </c>
      <c r="O3755" t="s">
        <v>44</v>
      </c>
      <c r="P3755" t="s">
        <v>41</v>
      </c>
      <c r="Q3755" t="s">
        <v>56</v>
      </c>
      <c r="R3755">
        <v>3</v>
      </c>
      <c r="S3755" t="s">
        <v>44</v>
      </c>
      <c r="T3755" t="s">
        <v>44</v>
      </c>
      <c r="U3755" t="s">
        <v>44</v>
      </c>
      <c r="V3755" t="s">
        <v>44</v>
      </c>
      <c r="W3755" t="s">
        <v>44</v>
      </c>
      <c r="X3755" t="s">
        <v>41</v>
      </c>
      <c r="Y3755" t="s">
        <v>41</v>
      </c>
      <c r="Z3755">
        <f t="shared" si="58"/>
        <v>2</v>
      </c>
      <c r="AA3755" t="s">
        <v>41</v>
      </c>
      <c r="AB3755" t="s">
        <v>74</v>
      </c>
      <c r="AC3755" t="s">
        <v>41</v>
      </c>
      <c r="AD3755" t="s">
        <v>57</v>
      </c>
      <c r="AE3755">
        <v>78.5</v>
      </c>
      <c r="AF3755">
        <v>874.2</v>
      </c>
      <c r="AG3755">
        <v>0</v>
      </c>
      <c r="AH3755">
        <v>0</v>
      </c>
      <c r="AI3755">
        <v>457.38</v>
      </c>
      <c r="AJ3755">
        <v>1331.58</v>
      </c>
      <c r="AK3755" t="s">
        <v>48</v>
      </c>
    </row>
    <row r="3756" spans="1:39" x14ac:dyDescent="0.3">
      <c r="A3756" t="s">
        <v>4910</v>
      </c>
      <c r="B3756" t="s">
        <v>40</v>
      </c>
      <c r="C3756" s="8">
        <v>73</v>
      </c>
      <c r="D3756" s="8" t="s">
        <v>41</v>
      </c>
      <c r="E3756" s="6">
        <v>0</v>
      </c>
      <c r="F3756" t="s">
        <v>158</v>
      </c>
      <c r="G3756" s="6">
        <v>95135</v>
      </c>
      <c r="H3756" s="6">
        <v>37.286819999999999</v>
      </c>
      <c r="I3756" s="6">
        <v>-121.723877</v>
      </c>
      <c r="J3756" s="6">
        <v>5</v>
      </c>
      <c r="K3756" s="6">
        <v>11</v>
      </c>
      <c r="L3756" s="6" t="s">
        <v>43</v>
      </c>
      <c r="M3756" s="6" t="s">
        <v>41</v>
      </c>
      <c r="N3756">
        <v>17.25</v>
      </c>
      <c r="O3756" t="s">
        <v>41</v>
      </c>
      <c r="P3756" t="s">
        <v>41</v>
      </c>
      <c r="Q3756" t="s">
        <v>56</v>
      </c>
      <c r="R3756">
        <v>27</v>
      </c>
      <c r="S3756" t="s">
        <v>44</v>
      </c>
      <c r="T3756" t="s">
        <v>44</v>
      </c>
      <c r="U3756" t="s">
        <v>41</v>
      </c>
      <c r="V3756" t="s">
        <v>41</v>
      </c>
      <c r="W3756" t="s">
        <v>41</v>
      </c>
      <c r="X3756" t="s">
        <v>41</v>
      </c>
      <c r="Y3756" t="s">
        <v>44</v>
      </c>
      <c r="Z3756">
        <f t="shared" si="58"/>
        <v>2</v>
      </c>
      <c r="AA3756" t="s">
        <v>41</v>
      </c>
      <c r="AB3756" t="s">
        <v>52</v>
      </c>
      <c r="AC3756" t="s">
        <v>41</v>
      </c>
      <c r="AD3756" t="s">
        <v>57</v>
      </c>
      <c r="AE3756">
        <v>104.05</v>
      </c>
      <c r="AF3756">
        <v>1133.6500000000001</v>
      </c>
      <c r="AG3756">
        <v>0</v>
      </c>
      <c r="AH3756">
        <v>0</v>
      </c>
      <c r="AI3756">
        <v>189.75</v>
      </c>
      <c r="AJ3756">
        <v>1323.4</v>
      </c>
      <c r="AK3756" t="s">
        <v>58</v>
      </c>
      <c r="AL3756" t="s">
        <v>59</v>
      </c>
      <c r="AM3756" t="s">
        <v>215</v>
      </c>
    </row>
    <row r="3757" spans="1:39" x14ac:dyDescent="0.3">
      <c r="A3757" t="s">
        <v>4911</v>
      </c>
      <c r="B3757" t="s">
        <v>50</v>
      </c>
      <c r="C3757" s="8">
        <v>51</v>
      </c>
      <c r="D3757" s="8" t="s">
        <v>41</v>
      </c>
      <c r="E3757" s="6">
        <v>0</v>
      </c>
      <c r="F3757" t="s">
        <v>442</v>
      </c>
      <c r="G3757" s="6">
        <v>90802</v>
      </c>
      <c r="H3757" s="6">
        <v>33.752524000000001</v>
      </c>
      <c r="I3757" s="6">
        <v>-118.21073699999999</v>
      </c>
      <c r="J3757" s="6">
        <v>1</v>
      </c>
      <c r="K3757" s="6">
        <v>51</v>
      </c>
      <c r="L3757" s="6" t="s">
        <v>43</v>
      </c>
      <c r="M3757" s="6" t="s">
        <v>44</v>
      </c>
      <c r="P3757" t="s">
        <v>41</v>
      </c>
      <c r="Q3757" t="s">
        <v>80</v>
      </c>
      <c r="R3757">
        <v>2</v>
      </c>
      <c r="S3757" t="s">
        <v>41</v>
      </c>
      <c r="T3757" t="s">
        <v>41</v>
      </c>
      <c r="U3757" t="s">
        <v>41</v>
      </c>
      <c r="V3757" t="s">
        <v>44</v>
      </c>
      <c r="W3757" t="s">
        <v>41</v>
      </c>
      <c r="X3757" t="s">
        <v>41</v>
      </c>
      <c r="Y3757" t="s">
        <v>41</v>
      </c>
      <c r="Z3757">
        <f t="shared" si="58"/>
        <v>3</v>
      </c>
      <c r="AA3757" t="s">
        <v>41</v>
      </c>
      <c r="AB3757" t="s">
        <v>46</v>
      </c>
      <c r="AC3757" t="s">
        <v>44</v>
      </c>
      <c r="AD3757" t="s">
        <v>57</v>
      </c>
      <c r="AE3757">
        <v>59.3</v>
      </c>
      <c r="AF3757">
        <v>3014.65</v>
      </c>
      <c r="AG3757">
        <v>0</v>
      </c>
      <c r="AH3757">
        <v>0</v>
      </c>
      <c r="AI3757">
        <v>0</v>
      </c>
      <c r="AJ3757">
        <v>3014.65</v>
      </c>
      <c r="AK3757" t="s">
        <v>58</v>
      </c>
      <c r="AL3757" t="s">
        <v>110</v>
      </c>
      <c r="AM3757" t="s">
        <v>111</v>
      </c>
    </row>
    <row r="3758" spans="1:39" x14ac:dyDescent="0.3">
      <c r="A3758" t="s">
        <v>4912</v>
      </c>
      <c r="B3758" t="s">
        <v>40</v>
      </c>
      <c r="C3758" s="8">
        <v>32</v>
      </c>
      <c r="D3758" s="8" t="s">
        <v>41</v>
      </c>
      <c r="E3758" s="6">
        <v>2</v>
      </c>
      <c r="F3758" t="s">
        <v>651</v>
      </c>
      <c r="G3758" s="6">
        <v>90503</v>
      </c>
      <c r="H3758" s="6">
        <v>33.840398999999998</v>
      </c>
      <c r="I3758" s="6">
        <v>-118.353714</v>
      </c>
      <c r="J3758" s="6">
        <v>1</v>
      </c>
      <c r="K3758" s="6">
        <v>29</v>
      </c>
      <c r="L3758" s="6" t="s">
        <v>43</v>
      </c>
      <c r="M3758" s="6" t="s">
        <v>41</v>
      </c>
      <c r="N3758">
        <v>33.619999999999997</v>
      </c>
      <c r="O3758" t="s">
        <v>44</v>
      </c>
      <c r="P3758" t="s">
        <v>41</v>
      </c>
      <c r="Q3758" t="s">
        <v>56</v>
      </c>
      <c r="R3758">
        <v>13</v>
      </c>
      <c r="S3758" t="s">
        <v>44</v>
      </c>
      <c r="T3758" t="s">
        <v>44</v>
      </c>
      <c r="U3758" t="s">
        <v>44</v>
      </c>
      <c r="V3758" t="s">
        <v>44</v>
      </c>
      <c r="W3758" t="s">
        <v>41</v>
      </c>
      <c r="X3758" t="s">
        <v>41</v>
      </c>
      <c r="Y3758" t="s">
        <v>41</v>
      </c>
      <c r="Z3758">
        <f t="shared" si="58"/>
        <v>3</v>
      </c>
      <c r="AA3758" t="s">
        <v>41</v>
      </c>
      <c r="AB3758" t="s">
        <v>52</v>
      </c>
      <c r="AC3758" t="s">
        <v>41</v>
      </c>
      <c r="AD3758" t="s">
        <v>47</v>
      </c>
      <c r="AE3758">
        <v>87.8</v>
      </c>
      <c r="AF3758">
        <v>2621.75</v>
      </c>
      <c r="AG3758">
        <v>0</v>
      </c>
      <c r="AH3758">
        <v>0</v>
      </c>
      <c r="AI3758">
        <v>974.98</v>
      </c>
      <c r="AJ3758">
        <v>3596.73</v>
      </c>
      <c r="AK3758" t="s">
        <v>48</v>
      </c>
    </row>
    <row r="3759" spans="1:39" x14ac:dyDescent="0.3">
      <c r="A3759" t="s">
        <v>4913</v>
      </c>
      <c r="B3759" t="s">
        <v>50</v>
      </c>
      <c r="C3759" s="8">
        <v>44</v>
      </c>
      <c r="D3759" s="8" t="s">
        <v>41</v>
      </c>
      <c r="E3759" s="6">
        <v>0</v>
      </c>
      <c r="F3759" t="s">
        <v>4585</v>
      </c>
      <c r="G3759" s="6">
        <v>95465</v>
      </c>
      <c r="H3759" s="6">
        <v>38.415002999999999</v>
      </c>
      <c r="I3759" s="6">
        <v>-122.998726</v>
      </c>
      <c r="J3759" s="6">
        <v>6</v>
      </c>
      <c r="K3759" s="6">
        <v>53</v>
      </c>
      <c r="L3759" s="6" t="s">
        <v>43</v>
      </c>
      <c r="M3759" s="6" t="s">
        <v>41</v>
      </c>
      <c r="N3759">
        <v>32.94</v>
      </c>
      <c r="O3759" t="s">
        <v>41</v>
      </c>
      <c r="P3759" t="s">
        <v>41</v>
      </c>
      <c r="Q3759" t="s">
        <v>56</v>
      </c>
      <c r="R3759">
        <v>17</v>
      </c>
      <c r="S3759" t="s">
        <v>44</v>
      </c>
      <c r="T3759" t="s">
        <v>41</v>
      </c>
      <c r="U3759" t="s">
        <v>44</v>
      </c>
      <c r="V3759" t="s">
        <v>41</v>
      </c>
      <c r="W3759" t="s">
        <v>44</v>
      </c>
      <c r="X3759" t="s">
        <v>41</v>
      </c>
      <c r="Y3759" t="s">
        <v>41</v>
      </c>
      <c r="Z3759">
        <f t="shared" si="58"/>
        <v>2</v>
      </c>
      <c r="AA3759" t="s">
        <v>41</v>
      </c>
      <c r="AB3759" t="s">
        <v>46</v>
      </c>
      <c r="AC3759" t="s">
        <v>44</v>
      </c>
      <c r="AD3759" t="s">
        <v>57</v>
      </c>
      <c r="AE3759">
        <v>97.75</v>
      </c>
      <c r="AF3759">
        <v>5043.2</v>
      </c>
      <c r="AG3759">
        <v>0</v>
      </c>
      <c r="AH3759">
        <v>0</v>
      </c>
      <c r="AI3759">
        <v>1745.82</v>
      </c>
      <c r="AJ3759">
        <v>6789.02</v>
      </c>
      <c r="AK3759" t="s">
        <v>48</v>
      </c>
    </row>
    <row r="3760" spans="1:39" x14ac:dyDescent="0.3">
      <c r="A3760" t="s">
        <v>4914</v>
      </c>
      <c r="B3760" t="s">
        <v>50</v>
      </c>
      <c r="C3760" s="8">
        <v>44</v>
      </c>
      <c r="D3760" s="8" t="s">
        <v>44</v>
      </c>
      <c r="E3760" s="6">
        <v>2</v>
      </c>
      <c r="F3760" t="s">
        <v>442</v>
      </c>
      <c r="G3760" s="6">
        <v>90805</v>
      </c>
      <c r="H3760" s="6">
        <v>33.864621999999997</v>
      </c>
      <c r="I3760" s="6">
        <v>-118.179626</v>
      </c>
      <c r="J3760" s="6">
        <v>0</v>
      </c>
      <c r="K3760" s="6">
        <v>4</v>
      </c>
      <c r="L3760" s="6" t="s">
        <v>43</v>
      </c>
      <c r="M3760" s="6" t="s">
        <v>41</v>
      </c>
      <c r="N3760">
        <v>9.77</v>
      </c>
      <c r="O3760" t="s">
        <v>44</v>
      </c>
      <c r="P3760" t="s">
        <v>41</v>
      </c>
      <c r="Q3760" t="s">
        <v>45</v>
      </c>
      <c r="R3760">
        <v>16</v>
      </c>
      <c r="S3760" t="s">
        <v>41</v>
      </c>
      <c r="T3760" t="s">
        <v>44</v>
      </c>
      <c r="U3760" t="s">
        <v>44</v>
      </c>
      <c r="V3760" t="s">
        <v>44</v>
      </c>
      <c r="W3760" t="s">
        <v>44</v>
      </c>
      <c r="X3760" t="s">
        <v>44</v>
      </c>
      <c r="Y3760" t="s">
        <v>44</v>
      </c>
      <c r="Z3760">
        <f t="shared" si="58"/>
        <v>0</v>
      </c>
      <c r="AA3760" t="s">
        <v>44</v>
      </c>
      <c r="AB3760" t="s">
        <v>52</v>
      </c>
      <c r="AC3760" t="s">
        <v>41</v>
      </c>
      <c r="AD3760" t="s">
        <v>57</v>
      </c>
      <c r="AE3760">
        <v>49.4</v>
      </c>
      <c r="AF3760">
        <v>184.4</v>
      </c>
      <c r="AG3760">
        <v>0</v>
      </c>
      <c r="AH3760">
        <v>10</v>
      </c>
      <c r="AI3760">
        <v>39.08</v>
      </c>
      <c r="AJ3760">
        <v>233.48</v>
      </c>
      <c r="AK3760" t="s">
        <v>58</v>
      </c>
      <c r="AL3760" t="s">
        <v>110</v>
      </c>
      <c r="AM3760" t="s">
        <v>111</v>
      </c>
    </row>
    <row r="3761" spans="1:39" x14ac:dyDescent="0.3">
      <c r="A3761" t="s">
        <v>4915</v>
      </c>
      <c r="B3761" t="s">
        <v>50</v>
      </c>
      <c r="C3761" s="8">
        <v>35</v>
      </c>
      <c r="D3761" s="8" t="s">
        <v>41</v>
      </c>
      <c r="E3761" s="6">
        <v>2</v>
      </c>
      <c r="F3761" t="s">
        <v>4294</v>
      </c>
      <c r="G3761" s="6">
        <v>91340</v>
      </c>
      <c r="H3761" s="6">
        <v>34.286130999999997</v>
      </c>
      <c r="I3761" s="6">
        <v>-118.435969</v>
      </c>
      <c r="J3761" s="6">
        <v>4</v>
      </c>
      <c r="K3761" s="6">
        <v>46</v>
      </c>
      <c r="L3761" s="6" t="s">
        <v>43</v>
      </c>
      <c r="M3761" s="6" t="s">
        <v>41</v>
      </c>
      <c r="N3761">
        <v>14.91</v>
      </c>
      <c r="O3761" t="s">
        <v>44</v>
      </c>
      <c r="P3761" t="s">
        <v>44</v>
      </c>
      <c r="Z3761">
        <f t="shared" si="58"/>
        <v>0</v>
      </c>
      <c r="AB3761" t="s">
        <v>74</v>
      </c>
      <c r="AC3761" t="s">
        <v>41</v>
      </c>
      <c r="AD3761" t="s">
        <v>184</v>
      </c>
      <c r="AE3761">
        <v>20.100000000000001</v>
      </c>
      <c r="AF3761">
        <v>936.85</v>
      </c>
      <c r="AG3761">
        <v>0</v>
      </c>
      <c r="AH3761">
        <v>0</v>
      </c>
      <c r="AI3761">
        <v>685.86</v>
      </c>
      <c r="AJ3761">
        <v>1622.71</v>
      </c>
      <c r="AK3761" t="s">
        <v>48</v>
      </c>
    </row>
    <row r="3762" spans="1:39" x14ac:dyDescent="0.3">
      <c r="A3762" t="s">
        <v>4916</v>
      </c>
      <c r="B3762" t="s">
        <v>40</v>
      </c>
      <c r="C3762" s="8">
        <v>41</v>
      </c>
      <c r="D3762" s="8" t="s">
        <v>41</v>
      </c>
      <c r="E3762" s="6">
        <v>0</v>
      </c>
      <c r="F3762" t="s">
        <v>2423</v>
      </c>
      <c r="G3762" s="6">
        <v>92054</v>
      </c>
      <c r="H3762" s="6">
        <v>33.351058999999999</v>
      </c>
      <c r="I3762" s="6">
        <v>-117.420557</v>
      </c>
      <c r="J3762" s="6">
        <v>8</v>
      </c>
      <c r="K3762" s="6">
        <v>72</v>
      </c>
      <c r="L3762" s="6" t="s">
        <v>43</v>
      </c>
      <c r="M3762" s="6" t="s">
        <v>41</v>
      </c>
      <c r="N3762">
        <v>8.98</v>
      </c>
      <c r="O3762" t="s">
        <v>41</v>
      </c>
      <c r="P3762" t="s">
        <v>44</v>
      </c>
      <c r="Z3762">
        <f t="shared" si="58"/>
        <v>0</v>
      </c>
      <c r="AB3762" t="s">
        <v>74</v>
      </c>
      <c r="AC3762" t="s">
        <v>44</v>
      </c>
      <c r="AD3762" t="s">
        <v>57</v>
      </c>
      <c r="AE3762">
        <v>24.55</v>
      </c>
      <c r="AF3762">
        <v>1750.7</v>
      </c>
      <c r="AG3762">
        <v>0</v>
      </c>
      <c r="AH3762">
        <v>0</v>
      </c>
      <c r="AI3762">
        <v>646.55999999999995</v>
      </c>
      <c r="AJ3762">
        <v>2397.2600000000002</v>
      </c>
      <c r="AK3762" t="s">
        <v>48</v>
      </c>
    </row>
    <row r="3763" spans="1:39" x14ac:dyDescent="0.3">
      <c r="A3763" t="s">
        <v>4917</v>
      </c>
      <c r="B3763" t="s">
        <v>40</v>
      </c>
      <c r="C3763" s="8">
        <v>20</v>
      </c>
      <c r="D3763" s="8" t="s">
        <v>41</v>
      </c>
      <c r="E3763" s="6">
        <v>0</v>
      </c>
      <c r="F3763" t="s">
        <v>222</v>
      </c>
      <c r="G3763" s="6">
        <v>91754</v>
      </c>
      <c r="H3763" s="6">
        <v>34.050322000000001</v>
      </c>
      <c r="I3763" s="6">
        <v>-118.147037</v>
      </c>
      <c r="J3763" s="6">
        <v>7</v>
      </c>
      <c r="K3763" s="6">
        <v>63</v>
      </c>
      <c r="L3763" s="6" t="s">
        <v>77</v>
      </c>
      <c r="M3763" s="6" t="s">
        <v>41</v>
      </c>
      <c r="N3763">
        <v>34.51</v>
      </c>
      <c r="O3763" t="s">
        <v>44</v>
      </c>
      <c r="P3763" t="s">
        <v>41</v>
      </c>
      <c r="Q3763" t="s">
        <v>56</v>
      </c>
      <c r="R3763">
        <v>46</v>
      </c>
      <c r="S3763" t="s">
        <v>41</v>
      </c>
      <c r="T3763" t="s">
        <v>44</v>
      </c>
      <c r="U3763" t="s">
        <v>41</v>
      </c>
      <c r="V3763" t="s">
        <v>44</v>
      </c>
      <c r="W3763" t="s">
        <v>44</v>
      </c>
      <c r="X3763" t="s">
        <v>44</v>
      </c>
      <c r="Y3763" t="s">
        <v>41</v>
      </c>
      <c r="Z3763">
        <f t="shared" si="58"/>
        <v>1</v>
      </c>
      <c r="AA3763" t="s">
        <v>41</v>
      </c>
      <c r="AB3763" t="s">
        <v>46</v>
      </c>
      <c r="AC3763" t="s">
        <v>41</v>
      </c>
      <c r="AD3763" t="s">
        <v>47</v>
      </c>
      <c r="AE3763">
        <v>81.150000000000006</v>
      </c>
      <c r="AF3763">
        <v>5224.5</v>
      </c>
      <c r="AG3763">
        <v>0</v>
      </c>
      <c r="AH3763">
        <v>0</v>
      </c>
      <c r="AI3763">
        <v>2174.13</v>
      </c>
      <c r="AJ3763">
        <v>7398.63</v>
      </c>
      <c r="AK3763" t="s">
        <v>48</v>
      </c>
    </row>
    <row r="3764" spans="1:39" x14ac:dyDescent="0.3">
      <c r="A3764" t="s">
        <v>4918</v>
      </c>
      <c r="B3764" t="s">
        <v>40</v>
      </c>
      <c r="C3764" s="8">
        <v>74</v>
      </c>
      <c r="D3764" s="8" t="s">
        <v>44</v>
      </c>
      <c r="E3764" s="6">
        <v>0</v>
      </c>
      <c r="F3764" t="s">
        <v>323</v>
      </c>
      <c r="G3764" s="6">
        <v>95817</v>
      </c>
      <c r="H3764" s="6">
        <v>38.550722</v>
      </c>
      <c r="I3764" s="6">
        <v>-121.457314</v>
      </c>
      <c r="J3764" s="6">
        <v>0</v>
      </c>
      <c r="K3764" s="6">
        <v>60</v>
      </c>
      <c r="L3764" s="6" t="s">
        <v>77</v>
      </c>
      <c r="M3764" s="6" t="s">
        <v>41</v>
      </c>
      <c r="N3764">
        <v>48.92</v>
      </c>
      <c r="O3764" t="s">
        <v>41</v>
      </c>
      <c r="P3764" t="s">
        <v>41</v>
      </c>
      <c r="Q3764" t="s">
        <v>56</v>
      </c>
      <c r="R3764">
        <v>11</v>
      </c>
      <c r="S3764" t="s">
        <v>41</v>
      </c>
      <c r="T3764" t="s">
        <v>44</v>
      </c>
      <c r="U3764" t="s">
        <v>44</v>
      </c>
      <c r="V3764" t="s">
        <v>44</v>
      </c>
      <c r="W3764" t="s">
        <v>41</v>
      </c>
      <c r="X3764" t="s">
        <v>41</v>
      </c>
      <c r="Y3764" t="s">
        <v>44</v>
      </c>
      <c r="Z3764">
        <f t="shared" si="58"/>
        <v>2</v>
      </c>
      <c r="AA3764" t="s">
        <v>41</v>
      </c>
      <c r="AB3764" t="s">
        <v>46</v>
      </c>
      <c r="AC3764" t="s">
        <v>41</v>
      </c>
      <c r="AD3764" t="s">
        <v>57</v>
      </c>
      <c r="AE3764">
        <v>101.4</v>
      </c>
      <c r="AF3764">
        <v>6176.6</v>
      </c>
      <c r="AG3764">
        <v>0</v>
      </c>
      <c r="AH3764">
        <v>0</v>
      </c>
      <c r="AI3764">
        <v>2935.2</v>
      </c>
      <c r="AJ3764">
        <v>9111.7999999999993</v>
      </c>
      <c r="AK3764" t="s">
        <v>48</v>
      </c>
    </row>
    <row r="3765" spans="1:39" x14ac:dyDescent="0.3">
      <c r="A3765" t="s">
        <v>4919</v>
      </c>
      <c r="B3765" t="s">
        <v>40</v>
      </c>
      <c r="C3765" s="8">
        <v>62</v>
      </c>
      <c r="D3765" s="8" t="s">
        <v>41</v>
      </c>
      <c r="E3765" s="6">
        <v>2</v>
      </c>
      <c r="F3765" t="s">
        <v>569</v>
      </c>
      <c r="G3765" s="6">
        <v>90606</v>
      </c>
      <c r="H3765" s="6">
        <v>33.976678</v>
      </c>
      <c r="I3765" s="6">
        <v>-118.06587500000001</v>
      </c>
      <c r="J3765" s="6">
        <v>1</v>
      </c>
      <c r="K3765" s="6">
        <v>10</v>
      </c>
      <c r="L3765" s="6" t="s">
        <v>43</v>
      </c>
      <c r="M3765" s="6" t="s">
        <v>41</v>
      </c>
      <c r="N3765">
        <v>24.48</v>
      </c>
      <c r="O3765" t="s">
        <v>41</v>
      </c>
      <c r="P3765" t="s">
        <v>41</v>
      </c>
      <c r="Q3765" t="s">
        <v>56</v>
      </c>
      <c r="R3765">
        <v>30</v>
      </c>
      <c r="S3765" t="s">
        <v>41</v>
      </c>
      <c r="T3765" t="s">
        <v>44</v>
      </c>
      <c r="U3765" t="s">
        <v>44</v>
      </c>
      <c r="V3765" t="s">
        <v>44</v>
      </c>
      <c r="W3765" t="s">
        <v>41</v>
      </c>
      <c r="X3765" t="s">
        <v>41</v>
      </c>
      <c r="Y3765" t="s">
        <v>41</v>
      </c>
      <c r="Z3765">
        <f t="shared" si="58"/>
        <v>3</v>
      </c>
      <c r="AA3765" t="s">
        <v>41</v>
      </c>
      <c r="AB3765" t="s">
        <v>52</v>
      </c>
      <c r="AC3765" t="s">
        <v>41</v>
      </c>
      <c r="AD3765" t="s">
        <v>57</v>
      </c>
      <c r="AE3765">
        <v>100.25</v>
      </c>
      <c r="AF3765">
        <v>1064.6500000000001</v>
      </c>
      <c r="AG3765">
        <v>0</v>
      </c>
      <c r="AH3765">
        <v>0</v>
      </c>
      <c r="AI3765">
        <v>244.8</v>
      </c>
      <c r="AJ3765">
        <v>1309.45</v>
      </c>
      <c r="AK3765" t="s">
        <v>58</v>
      </c>
      <c r="AL3765" t="s">
        <v>118</v>
      </c>
      <c r="AM3765" t="s">
        <v>467</v>
      </c>
    </row>
    <row r="3766" spans="1:39" x14ac:dyDescent="0.3">
      <c r="A3766" t="s">
        <v>4920</v>
      </c>
      <c r="B3766" t="s">
        <v>50</v>
      </c>
      <c r="C3766" s="8">
        <v>57</v>
      </c>
      <c r="D3766" s="8" t="s">
        <v>44</v>
      </c>
      <c r="E3766" s="6">
        <v>0</v>
      </c>
      <c r="F3766" t="s">
        <v>1510</v>
      </c>
      <c r="G3766" s="6">
        <v>92694</v>
      </c>
      <c r="H3766" s="6">
        <v>33.569186000000002</v>
      </c>
      <c r="I3766" s="6">
        <v>-117.640055</v>
      </c>
      <c r="J3766" s="6">
        <v>0</v>
      </c>
      <c r="K3766" s="6">
        <v>3</v>
      </c>
      <c r="L3766" s="6" t="s">
        <v>55</v>
      </c>
      <c r="M3766" s="6" t="s">
        <v>41</v>
      </c>
      <c r="N3766">
        <v>21.86</v>
      </c>
      <c r="O3766" t="s">
        <v>41</v>
      </c>
      <c r="P3766" t="s">
        <v>41</v>
      </c>
      <c r="Q3766" t="s">
        <v>56</v>
      </c>
      <c r="R3766">
        <v>6</v>
      </c>
      <c r="S3766" t="s">
        <v>44</v>
      </c>
      <c r="T3766" t="s">
        <v>44</v>
      </c>
      <c r="U3766" t="s">
        <v>41</v>
      </c>
      <c r="V3766" t="s">
        <v>44</v>
      </c>
      <c r="W3766" t="s">
        <v>41</v>
      </c>
      <c r="X3766" t="s">
        <v>41</v>
      </c>
      <c r="Y3766" t="s">
        <v>41</v>
      </c>
      <c r="Z3766">
        <f t="shared" si="58"/>
        <v>3</v>
      </c>
      <c r="AA3766" t="s">
        <v>41</v>
      </c>
      <c r="AB3766" t="s">
        <v>52</v>
      </c>
      <c r="AC3766" t="s">
        <v>41</v>
      </c>
      <c r="AD3766" t="s">
        <v>57</v>
      </c>
      <c r="AE3766">
        <v>101.55</v>
      </c>
      <c r="AF3766">
        <v>298.35000000000002</v>
      </c>
      <c r="AG3766">
        <v>0</v>
      </c>
      <c r="AH3766">
        <v>0</v>
      </c>
      <c r="AI3766">
        <v>65.58</v>
      </c>
      <c r="AJ3766">
        <v>363.93</v>
      </c>
      <c r="AK3766" t="s">
        <v>58</v>
      </c>
      <c r="AL3766" t="s">
        <v>64</v>
      </c>
      <c r="AM3766" t="s">
        <v>68</v>
      </c>
    </row>
    <row r="3767" spans="1:39" x14ac:dyDescent="0.3">
      <c r="A3767" t="s">
        <v>4921</v>
      </c>
      <c r="B3767" t="s">
        <v>50</v>
      </c>
      <c r="C3767" s="8">
        <v>31</v>
      </c>
      <c r="D3767" s="8" t="s">
        <v>44</v>
      </c>
      <c r="E3767" s="6">
        <v>0</v>
      </c>
      <c r="F3767" t="s">
        <v>535</v>
      </c>
      <c r="G3767" s="6">
        <v>92661</v>
      </c>
      <c r="H3767" s="6">
        <v>33.601309000000001</v>
      </c>
      <c r="I3767" s="6">
        <v>-117.902304</v>
      </c>
      <c r="J3767" s="6">
        <v>0</v>
      </c>
      <c r="K3767" s="6">
        <v>32</v>
      </c>
      <c r="L3767" s="6" t="s">
        <v>130</v>
      </c>
      <c r="M3767" s="6" t="s">
        <v>41</v>
      </c>
      <c r="N3767">
        <v>1.49</v>
      </c>
      <c r="O3767" t="s">
        <v>41</v>
      </c>
      <c r="P3767" t="s">
        <v>41</v>
      </c>
      <c r="Q3767" t="s">
        <v>56</v>
      </c>
      <c r="R3767">
        <v>21</v>
      </c>
      <c r="S3767" t="s">
        <v>44</v>
      </c>
      <c r="T3767" t="s">
        <v>41</v>
      </c>
      <c r="U3767" t="s">
        <v>44</v>
      </c>
      <c r="V3767" t="s">
        <v>44</v>
      </c>
      <c r="W3767" t="s">
        <v>44</v>
      </c>
      <c r="X3767" t="s">
        <v>44</v>
      </c>
      <c r="Y3767" t="s">
        <v>44</v>
      </c>
      <c r="Z3767">
        <f t="shared" si="58"/>
        <v>0</v>
      </c>
      <c r="AA3767" t="s">
        <v>41</v>
      </c>
      <c r="AB3767" t="s">
        <v>52</v>
      </c>
      <c r="AC3767" t="s">
        <v>41</v>
      </c>
      <c r="AD3767" t="s">
        <v>57</v>
      </c>
      <c r="AE3767">
        <v>80.349999999999994</v>
      </c>
      <c r="AF3767">
        <v>2596.15</v>
      </c>
      <c r="AG3767">
        <v>0</v>
      </c>
      <c r="AH3767">
        <v>0</v>
      </c>
      <c r="AI3767">
        <v>47.68</v>
      </c>
      <c r="AJ3767">
        <v>2643.83</v>
      </c>
      <c r="AK3767" t="s">
        <v>58</v>
      </c>
      <c r="AL3767" t="s">
        <v>59</v>
      </c>
      <c r="AM3767" t="s">
        <v>60</v>
      </c>
    </row>
    <row r="3768" spans="1:39" x14ac:dyDescent="0.3">
      <c r="A3768" t="s">
        <v>4922</v>
      </c>
      <c r="B3768" t="s">
        <v>50</v>
      </c>
      <c r="C3768" s="8">
        <v>27</v>
      </c>
      <c r="D3768" s="8" t="s">
        <v>44</v>
      </c>
      <c r="E3768" s="6">
        <v>0</v>
      </c>
      <c r="F3768" t="s">
        <v>2909</v>
      </c>
      <c r="G3768" s="6">
        <v>95685</v>
      </c>
      <c r="H3768" s="6">
        <v>38.432144999999998</v>
      </c>
      <c r="I3768" s="6">
        <v>-120.77069</v>
      </c>
      <c r="J3768" s="6">
        <v>0</v>
      </c>
      <c r="K3768" s="6">
        <v>35</v>
      </c>
      <c r="L3768" s="6" t="s">
        <v>43</v>
      </c>
      <c r="M3768" s="6" t="s">
        <v>41</v>
      </c>
      <c r="N3768">
        <v>45.62</v>
      </c>
      <c r="O3768" t="s">
        <v>41</v>
      </c>
      <c r="P3768" t="s">
        <v>41</v>
      </c>
      <c r="Q3768" t="s">
        <v>56</v>
      </c>
      <c r="R3768">
        <v>59</v>
      </c>
      <c r="S3768" t="s">
        <v>44</v>
      </c>
      <c r="T3768" t="s">
        <v>44</v>
      </c>
      <c r="U3768" t="s">
        <v>41</v>
      </c>
      <c r="V3768" t="s">
        <v>41</v>
      </c>
      <c r="W3768" t="s">
        <v>41</v>
      </c>
      <c r="X3768" t="s">
        <v>44</v>
      </c>
      <c r="Y3768" t="s">
        <v>44</v>
      </c>
      <c r="Z3768">
        <f t="shared" si="58"/>
        <v>1</v>
      </c>
      <c r="AA3768" t="s">
        <v>41</v>
      </c>
      <c r="AB3768" t="s">
        <v>52</v>
      </c>
      <c r="AC3768" t="s">
        <v>44</v>
      </c>
      <c r="AD3768" t="s">
        <v>57</v>
      </c>
      <c r="AE3768">
        <v>95.5</v>
      </c>
      <c r="AF3768">
        <v>3418.2</v>
      </c>
      <c r="AG3768">
        <v>0</v>
      </c>
      <c r="AH3768">
        <v>0</v>
      </c>
      <c r="AI3768">
        <v>1596.7</v>
      </c>
      <c r="AJ3768">
        <v>5014.8999999999996</v>
      </c>
      <c r="AK3768" t="s">
        <v>48</v>
      </c>
    </row>
    <row r="3769" spans="1:39" x14ac:dyDescent="0.3">
      <c r="A3769" t="s">
        <v>4923</v>
      </c>
      <c r="B3769" t="s">
        <v>50</v>
      </c>
      <c r="C3769" s="8">
        <v>72</v>
      </c>
      <c r="D3769" s="8" t="s">
        <v>41</v>
      </c>
      <c r="E3769" s="6">
        <v>0</v>
      </c>
      <c r="F3769" t="s">
        <v>1131</v>
      </c>
      <c r="G3769" s="6">
        <v>96055</v>
      </c>
      <c r="H3769" s="6">
        <v>40.059384999999999</v>
      </c>
      <c r="I3769" s="6">
        <v>-122.091481</v>
      </c>
      <c r="J3769" s="6">
        <v>4</v>
      </c>
      <c r="K3769" s="6">
        <v>72</v>
      </c>
      <c r="L3769" s="6" t="s">
        <v>43</v>
      </c>
      <c r="M3769" s="6" t="s">
        <v>41</v>
      </c>
      <c r="N3769">
        <v>16.920000000000002</v>
      </c>
      <c r="O3769" t="s">
        <v>41</v>
      </c>
      <c r="P3769" t="s">
        <v>41</v>
      </c>
      <c r="Q3769" t="s">
        <v>56</v>
      </c>
      <c r="R3769">
        <v>19</v>
      </c>
      <c r="S3769" t="s">
        <v>44</v>
      </c>
      <c r="T3769" t="s">
        <v>41</v>
      </c>
      <c r="U3769" t="s">
        <v>41</v>
      </c>
      <c r="V3769" t="s">
        <v>41</v>
      </c>
      <c r="W3769" t="s">
        <v>41</v>
      </c>
      <c r="X3769" t="s">
        <v>41</v>
      </c>
      <c r="Y3769" t="s">
        <v>41</v>
      </c>
      <c r="Z3769">
        <f t="shared" si="58"/>
        <v>3</v>
      </c>
      <c r="AA3769" t="s">
        <v>44</v>
      </c>
      <c r="AB3769" t="s">
        <v>74</v>
      </c>
      <c r="AC3769" t="s">
        <v>41</v>
      </c>
      <c r="AD3769" t="s">
        <v>57</v>
      </c>
      <c r="AE3769">
        <v>111.65</v>
      </c>
      <c r="AF3769">
        <v>8022.85</v>
      </c>
      <c r="AG3769">
        <v>0</v>
      </c>
      <c r="AH3769">
        <v>110</v>
      </c>
      <c r="AI3769">
        <v>1218.24</v>
      </c>
      <c r="AJ3769">
        <v>9351.09</v>
      </c>
      <c r="AK3769" t="s">
        <v>48</v>
      </c>
    </row>
    <row r="3770" spans="1:39" x14ac:dyDescent="0.3">
      <c r="A3770" t="s">
        <v>4924</v>
      </c>
      <c r="B3770" t="s">
        <v>50</v>
      </c>
      <c r="C3770" s="8">
        <v>20</v>
      </c>
      <c r="D3770" s="8" t="s">
        <v>41</v>
      </c>
      <c r="E3770" s="6">
        <v>1</v>
      </c>
      <c r="F3770" t="s">
        <v>493</v>
      </c>
      <c r="G3770" s="6">
        <v>92020</v>
      </c>
      <c r="H3770" s="6">
        <v>32.796970000000002</v>
      </c>
      <c r="I3770" s="6">
        <v>-116.969082</v>
      </c>
      <c r="J3770" s="6">
        <v>1</v>
      </c>
      <c r="K3770" s="6">
        <v>48</v>
      </c>
      <c r="L3770" s="6" t="s">
        <v>77</v>
      </c>
      <c r="M3770" s="6" t="s">
        <v>41</v>
      </c>
      <c r="N3770">
        <v>38.299999999999997</v>
      </c>
      <c r="O3770" t="s">
        <v>44</v>
      </c>
      <c r="P3770" t="s">
        <v>41</v>
      </c>
      <c r="Q3770" t="s">
        <v>80</v>
      </c>
      <c r="R3770">
        <v>85</v>
      </c>
      <c r="S3770" t="s">
        <v>44</v>
      </c>
      <c r="T3770" t="s">
        <v>41</v>
      </c>
      <c r="U3770" t="s">
        <v>41</v>
      </c>
      <c r="V3770" t="s">
        <v>44</v>
      </c>
      <c r="W3770" t="s">
        <v>44</v>
      </c>
      <c r="X3770" t="s">
        <v>44</v>
      </c>
      <c r="Y3770" t="s">
        <v>41</v>
      </c>
      <c r="Z3770">
        <f t="shared" si="58"/>
        <v>1</v>
      </c>
      <c r="AA3770" t="s">
        <v>41</v>
      </c>
      <c r="AB3770" t="s">
        <v>46</v>
      </c>
      <c r="AC3770" t="s">
        <v>41</v>
      </c>
      <c r="AD3770" t="s">
        <v>47</v>
      </c>
      <c r="AE3770">
        <v>55.8</v>
      </c>
      <c r="AF3770">
        <v>2651.2</v>
      </c>
      <c r="AG3770">
        <v>0</v>
      </c>
      <c r="AH3770">
        <v>0</v>
      </c>
      <c r="AI3770">
        <v>1838.4</v>
      </c>
      <c r="AJ3770">
        <v>4489.6000000000004</v>
      </c>
      <c r="AK3770" t="s">
        <v>48</v>
      </c>
    </row>
    <row r="3771" spans="1:39" x14ac:dyDescent="0.3">
      <c r="A3771" t="s">
        <v>4925</v>
      </c>
      <c r="B3771" t="s">
        <v>40</v>
      </c>
      <c r="C3771" s="8">
        <v>78</v>
      </c>
      <c r="D3771" s="8" t="s">
        <v>41</v>
      </c>
      <c r="E3771" s="6">
        <v>0</v>
      </c>
      <c r="F3771" t="s">
        <v>323</v>
      </c>
      <c r="G3771" s="6">
        <v>95835</v>
      </c>
      <c r="H3771" s="6">
        <v>38.685068999999999</v>
      </c>
      <c r="I3771" s="6">
        <v>-121.54370900000001</v>
      </c>
      <c r="J3771" s="6">
        <v>0</v>
      </c>
      <c r="K3771" s="6">
        <v>32</v>
      </c>
      <c r="L3771" s="6" t="s">
        <v>130</v>
      </c>
      <c r="M3771" s="6" t="s">
        <v>41</v>
      </c>
      <c r="N3771">
        <v>48.95</v>
      </c>
      <c r="O3771" t="s">
        <v>41</v>
      </c>
      <c r="P3771" t="s">
        <v>41</v>
      </c>
      <c r="Q3771" t="s">
        <v>56</v>
      </c>
      <c r="R3771">
        <v>9</v>
      </c>
      <c r="S3771" t="s">
        <v>44</v>
      </c>
      <c r="T3771" t="s">
        <v>44</v>
      </c>
      <c r="U3771" t="s">
        <v>44</v>
      </c>
      <c r="V3771" t="s">
        <v>44</v>
      </c>
      <c r="W3771" t="s">
        <v>41</v>
      </c>
      <c r="X3771" t="s">
        <v>44</v>
      </c>
      <c r="Y3771" t="s">
        <v>44</v>
      </c>
      <c r="Z3771">
        <f t="shared" si="58"/>
        <v>1</v>
      </c>
      <c r="AA3771" t="s">
        <v>41</v>
      </c>
      <c r="AB3771" t="s">
        <v>52</v>
      </c>
      <c r="AC3771" t="s">
        <v>41</v>
      </c>
      <c r="AD3771" t="s">
        <v>47</v>
      </c>
      <c r="AE3771">
        <v>85.95</v>
      </c>
      <c r="AF3771">
        <v>2628.6</v>
      </c>
      <c r="AG3771">
        <v>0</v>
      </c>
      <c r="AH3771">
        <v>0</v>
      </c>
      <c r="AI3771">
        <v>1566.4</v>
      </c>
      <c r="AJ3771">
        <v>4195</v>
      </c>
      <c r="AK3771" t="s">
        <v>58</v>
      </c>
      <c r="AL3771" t="s">
        <v>118</v>
      </c>
      <c r="AM3771" t="s">
        <v>803</v>
      </c>
    </row>
    <row r="3772" spans="1:39" x14ac:dyDescent="0.3">
      <c r="A3772" t="s">
        <v>4926</v>
      </c>
      <c r="B3772" t="s">
        <v>40</v>
      </c>
      <c r="C3772" s="8">
        <v>40</v>
      </c>
      <c r="D3772" s="8" t="s">
        <v>41</v>
      </c>
      <c r="E3772" s="6">
        <v>3</v>
      </c>
      <c r="F3772" t="s">
        <v>2202</v>
      </c>
      <c r="G3772" s="6">
        <v>90220</v>
      </c>
      <c r="H3772" s="6">
        <v>33.881509999999999</v>
      </c>
      <c r="I3772" s="6">
        <v>-118.23445100000001</v>
      </c>
      <c r="J3772" s="6">
        <v>5</v>
      </c>
      <c r="K3772" s="6">
        <v>53</v>
      </c>
      <c r="L3772" s="6" t="s">
        <v>43</v>
      </c>
      <c r="M3772" s="6" t="s">
        <v>44</v>
      </c>
      <c r="P3772" t="s">
        <v>41</v>
      </c>
      <c r="Q3772" t="s">
        <v>45</v>
      </c>
      <c r="R3772">
        <v>25</v>
      </c>
      <c r="S3772" t="s">
        <v>41</v>
      </c>
      <c r="T3772" t="s">
        <v>41</v>
      </c>
      <c r="U3772" t="s">
        <v>41</v>
      </c>
      <c r="V3772" t="s">
        <v>44</v>
      </c>
      <c r="W3772" t="s">
        <v>44</v>
      </c>
      <c r="X3772" t="s">
        <v>41</v>
      </c>
      <c r="Y3772" t="s">
        <v>41</v>
      </c>
      <c r="Z3772">
        <f t="shared" si="58"/>
        <v>2</v>
      </c>
      <c r="AA3772" t="s">
        <v>41</v>
      </c>
      <c r="AB3772" t="s">
        <v>52</v>
      </c>
      <c r="AC3772" t="s">
        <v>41</v>
      </c>
      <c r="AD3772" t="s">
        <v>57</v>
      </c>
      <c r="AE3772">
        <v>48.7</v>
      </c>
      <c r="AF3772">
        <v>2495.1999999999998</v>
      </c>
      <c r="AG3772">
        <v>0</v>
      </c>
      <c r="AH3772">
        <v>0</v>
      </c>
      <c r="AI3772">
        <v>0</v>
      </c>
      <c r="AJ3772">
        <v>2495.1999999999998</v>
      </c>
      <c r="AK3772" t="s">
        <v>48</v>
      </c>
    </row>
    <row r="3773" spans="1:39" x14ac:dyDescent="0.3">
      <c r="A3773" t="s">
        <v>4927</v>
      </c>
      <c r="B3773" t="s">
        <v>40</v>
      </c>
      <c r="C3773" s="8">
        <v>42</v>
      </c>
      <c r="D3773" s="8" t="s">
        <v>44</v>
      </c>
      <c r="E3773" s="6">
        <v>0</v>
      </c>
      <c r="F3773" t="s">
        <v>3891</v>
      </c>
      <c r="G3773" s="6">
        <v>95673</v>
      </c>
      <c r="H3773" s="6">
        <v>38.688763999999999</v>
      </c>
      <c r="I3773" s="6">
        <v>-121.457596</v>
      </c>
      <c r="J3773" s="6">
        <v>0</v>
      </c>
      <c r="K3773" s="6">
        <v>7</v>
      </c>
      <c r="L3773" s="6" t="s">
        <v>43</v>
      </c>
      <c r="M3773" s="6" t="s">
        <v>41</v>
      </c>
      <c r="N3773">
        <v>8.2899999999999991</v>
      </c>
      <c r="O3773" t="s">
        <v>44</v>
      </c>
      <c r="P3773" t="s">
        <v>41</v>
      </c>
      <c r="Q3773" t="s">
        <v>80</v>
      </c>
      <c r="R3773">
        <v>21</v>
      </c>
      <c r="S3773" t="s">
        <v>44</v>
      </c>
      <c r="T3773" t="s">
        <v>44</v>
      </c>
      <c r="U3773" t="s">
        <v>41</v>
      </c>
      <c r="V3773" t="s">
        <v>41</v>
      </c>
      <c r="W3773" t="s">
        <v>44</v>
      </c>
      <c r="X3773" t="s">
        <v>41</v>
      </c>
      <c r="Y3773" t="s">
        <v>41</v>
      </c>
      <c r="Z3773">
        <f t="shared" si="58"/>
        <v>2</v>
      </c>
      <c r="AA3773" t="s">
        <v>41</v>
      </c>
      <c r="AB3773" t="s">
        <v>52</v>
      </c>
      <c r="AC3773" t="s">
        <v>44</v>
      </c>
      <c r="AD3773" t="s">
        <v>57</v>
      </c>
      <c r="AE3773">
        <v>62.8</v>
      </c>
      <c r="AF3773">
        <v>418.3</v>
      </c>
      <c r="AG3773">
        <v>0</v>
      </c>
      <c r="AH3773">
        <v>0</v>
      </c>
      <c r="AI3773">
        <v>58.03</v>
      </c>
      <c r="AJ3773">
        <v>476.33</v>
      </c>
      <c r="AK3773" t="s">
        <v>48</v>
      </c>
    </row>
    <row r="3774" spans="1:39" x14ac:dyDescent="0.3">
      <c r="A3774" t="s">
        <v>4928</v>
      </c>
      <c r="B3774" t="s">
        <v>50</v>
      </c>
      <c r="C3774" s="8">
        <v>51</v>
      </c>
      <c r="D3774" s="8" t="s">
        <v>44</v>
      </c>
      <c r="E3774" s="6">
        <v>0</v>
      </c>
      <c r="F3774" t="s">
        <v>3146</v>
      </c>
      <c r="G3774" s="6">
        <v>95470</v>
      </c>
      <c r="H3774" s="6">
        <v>39.298065000000001</v>
      </c>
      <c r="I3774" s="6">
        <v>-123.25211</v>
      </c>
      <c r="J3774" s="6">
        <v>0</v>
      </c>
      <c r="K3774" s="6">
        <v>46</v>
      </c>
      <c r="L3774" s="6" t="s">
        <v>43</v>
      </c>
      <c r="M3774" s="6" t="s">
        <v>41</v>
      </c>
      <c r="N3774">
        <v>13.42</v>
      </c>
      <c r="O3774" t="s">
        <v>44</v>
      </c>
      <c r="P3774" t="s">
        <v>44</v>
      </c>
      <c r="Z3774">
        <f t="shared" si="58"/>
        <v>0</v>
      </c>
      <c r="AB3774" t="s">
        <v>74</v>
      </c>
      <c r="AC3774" t="s">
        <v>44</v>
      </c>
      <c r="AD3774" t="s">
        <v>57</v>
      </c>
      <c r="AE3774">
        <v>19.95</v>
      </c>
      <c r="AF3774">
        <v>907.05</v>
      </c>
      <c r="AG3774">
        <v>0</v>
      </c>
      <c r="AH3774">
        <v>0</v>
      </c>
      <c r="AI3774">
        <v>617.32000000000005</v>
      </c>
      <c r="AJ3774">
        <v>1524.37</v>
      </c>
      <c r="AK3774" t="s">
        <v>48</v>
      </c>
    </row>
    <row r="3775" spans="1:39" x14ac:dyDescent="0.3">
      <c r="A3775" t="s">
        <v>4929</v>
      </c>
      <c r="B3775" t="s">
        <v>50</v>
      </c>
      <c r="C3775" s="8">
        <v>45</v>
      </c>
      <c r="D3775" s="8" t="s">
        <v>44</v>
      </c>
      <c r="E3775" s="6">
        <v>0</v>
      </c>
      <c r="F3775" t="s">
        <v>2526</v>
      </c>
      <c r="G3775" s="6">
        <v>95472</v>
      </c>
      <c r="H3775" s="6">
        <v>38.398814999999999</v>
      </c>
      <c r="I3775" s="6">
        <v>-122.861923</v>
      </c>
      <c r="J3775" s="6">
        <v>0</v>
      </c>
      <c r="K3775" s="6">
        <v>12</v>
      </c>
      <c r="L3775" s="6" t="s">
        <v>63</v>
      </c>
      <c r="M3775" s="6" t="s">
        <v>44</v>
      </c>
      <c r="P3775" t="s">
        <v>41</v>
      </c>
      <c r="Q3775" t="s">
        <v>80</v>
      </c>
      <c r="R3775">
        <v>9</v>
      </c>
      <c r="S3775" t="s">
        <v>41</v>
      </c>
      <c r="T3775" t="s">
        <v>41</v>
      </c>
      <c r="U3775" t="s">
        <v>44</v>
      </c>
      <c r="V3775" t="s">
        <v>41</v>
      </c>
      <c r="W3775" t="s">
        <v>41</v>
      </c>
      <c r="X3775" t="s">
        <v>44</v>
      </c>
      <c r="Y3775" t="s">
        <v>44</v>
      </c>
      <c r="Z3775">
        <f t="shared" si="58"/>
        <v>1</v>
      </c>
      <c r="AA3775" t="s">
        <v>41</v>
      </c>
      <c r="AB3775" t="s">
        <v>52</v>
      </c>
      <c r="AC3775" t="s">
        <v>41</v>
      </c>
      <c r="AD3775" t="s">
        <v>57</v>
      </c>
      <c r="AE3775">
        <v>50.95</v>
      </c>
      <c r="AF3775">
        <v>605.75</v>
      </c>
      <c r="AG3775">
        <v>0</v>
      </c>
      <c r="AH3775">
        <v>0</v>
      </c>
      <c r="AI3775">
        <v>0</v>
      </c>
      <c r="AJ3775">
        <v>605.75</v>
      </c>
      <c r="AK3775" t="s">
        <v>48</v>
      </c>
    </row>
    <row r="3776" spans="1:39" x14ac:dyDescent="0.3">
      <c r="A3776" t="s">
        <v>4930</v>
      </c>
      <c r="B3776" t="s">
        <v>40</v>
      </c>
      <c r="C3776" s="8">
        <v>21</v>
      </c>
      <c r="D3776" s="8" t="s">
        <v>41</v>
      </c>
      <c r="E3776" s="6">
        <v>3</v>
      </c>
      <c r="F3776" t="s">
        <v>1707</v>
      </c>
      <c r="G3776" s="6">
        <v>95464</v>
      </c>
      <c r="H3776" s="6">
        <v>39.123339999999999</v>
      </c>
      <c r="I3776" s="6">
        <v>-122.83819800000001</v>
      </c>
      <c r="J3776" s="6">
        <v>8</v>
      </c>
      <c r="K3776" s="6">
        <v>64</v>
      </c>
      <c r="L3776" s="6" t="s">
        <v>43</v>
      </c>
      <c r="M3776" s="6" t="s">
        <v>41</v>
      </c>
      <c r="N3776">
        <v>37.47</v>
      </c>
      <c r="O3776" t="s">
        <v>41</v>
      </c>
      <c r="P3776" t="s">
        <v>41</v>
      </c>
      <c r="Q3776" t="s">
        <v>56</v>
      </c>
      <c r="R3776">
        <v>69</v>
      </c>
      <c r="S3776" t="s">
        <v>44</v>
      </c>
      <c r="T3776" t="s">
        <v>41</v>
      </c>
      <c r="U3776" t="s">
        <v>41</v>
      </c>
      <c r="V3776" t="s">
        <v>44</v>
      </c>
      <c r="W3776" t="s">
        <v>44</v>
      </c>
      <c r="X3776" t="s">
        <v>41</v>
      </c>
      <c r="Y3776" t="s">
        <v>41</v>
      </c>
      <c r="Z3776">
        <f t="shared" si="58"/>
        <v>2</v>
      </c>
      <c r="AA3776" t="s">
        <v>41</v>
      </c>
      <c r="AB3776" t="s">
        <v>46</v>
      </c>
      <c r="AC3776" t="s">
        <v>41</v>
      </c>
      <c r="AD3776" t="s">
        <v>57</v>
      </c>
      <c r="AE3776">
        <v>92.85</v>
      </c>
      <c r="AF3776">
        <v>5980.75</v>
      </c>
      <c r="AG3776">
        <v>0</v>
      </c>
      <c r="AH3776">
        <v>0</v>
      </c>
      <c r="AI3776">
        <v>2398.08</v>
      </c>
      <c r="AJ3776">
        <v>8378.83</v>
      </c>
      <c r="AK3776" t="s">
        <v>48</v>
      </c>
    </row>
    <row r="3777" spans="1:39" x14ac:dyDescent="0.3">
      <c r="A3777" t="s">
        <v>4931</v>
      </c>
      <c r="B3777" t="s">
        <v>40</v>
      </c>
      <c r="C3777" s="8">
        <v>36</v>
      </c>
      <c r="D3777" s="8" t="s">
        <v>44</v>
      </c>
      <c r="E3777" s="6">
        <v>0</v>
      </c>
      <c r="F3777" t="s">
        <v>335</v>
      </c>
      <c r="G3777" s="6">
        <v>96046</v>
      </c>
      <c r="H3777" s="6">
        <v>40.648023999999999</v>
      </c>
      <c r="I3777" s="6">
        <v>-123.46508799999999</v>
      </c>
      <c r="J3777" s="6">
        <v>0</v>
      </c>
      <c r="K3777" s="6">
        <v>15</v>
      </c>
      <c r="L3777" s="6" t="s">
        <v>43</v>
      </c>
      <c r="M3777" s="6" t="s">
        <v>41</v>
      </c>
      <c r="N3777">
        <v>23.56</v>
      </c>
      <c r="O3777" t="s">
        <v>44</v>
      </c>
      <c r="P3777" t="s">
        <v>44</v>
      </c>
      <c r="Z3777">
        <f t="shared" si="58"/>
        <v>0</v>
      </c>
      <c r="AB3777" t="s">
        <v>46</v>
      </c>
      <c r="AC3777" t="s">
        <v>44</v>
      </c>
      <c r="AD3777" t="s">
        <v>47</v>
      </c>
      <c r="AE3777">
        <v>19.649999999999999</v>
      </c>
      <c r="AF3777">
        <v>270.60000000000002</v>
      </c>
      <c r="AG3777">
        <v>0</v>
      </c>
      <c r="AH3777">
        <v>0</v>
      </c>
      <c r="AI3777">
        <v>353.4</v>
      </c>
      <c r="AJ3777">
        <v>624</v>
      </c>
      <c r="AK3777" t="s">
        <v>48</v>
      </c>
    </row>
    <row r="3778" spans="1:39" x14ac:dyDescent="0.3">
      <c r="A3778" t="s">
        <v>4932</v>
      </c>
      <c r="B3778" t="s">
        <v>40</v>
      </c>
      <c r="C3778" s="8">
        <v>43</v>
      </c>
      <c r="D3778" s="8" t="s">
        <v>44</v>
      </c>
      <c r="E3778" s="6">
        <v>0</v>
      </c>
      <c r="F3778" t="s">
        <v>312</v>
      </c>
      <c r="G3778" s="6">
        <v>92203</v>
      </c>
      <c r="H3778" s="6">
        <v>33.752938</v>
      </c>
      <c r="I3778" s="6">
        <v>-116.23005499999999</v>
      </c>
      <c r="J3778" s="6">
        <v>0</v>
      </c>
      <c r="K3778" s="6">
        <v>41</v>
      </c>
      <c r="L3778" s="6" t="s">
        <v>77</v>
      </c>
      <c r="M3778" s="6" t="s">
        <v>41</v>
      </c>
      <c r="N3778">
        <v>29.19</v>
      </c>
      <c r="O3778" t="s">
        <v>41</v>
      </c>
      <c r="P3778" t="s">
        <v>41</v>
      </c>
      <c r="Q3778" t="s">
        <v>56</v>
      </c>
      <c r="R3778">
        <v>4</v>
      </c>
      <c r="S3778" t="s">
        <v>44</v>
      </c>
      <c r="T3778" t="s">
        <v>44</v>
      </c>
      <c r="U3778" t="s">
        <v>41</v>
      </c>
      <c r="V3778" t="s">
        <v>44</v>
      </c>
      <c r="W3778" t="s">
        <v>41</v>
      </c>
      <c r="X3778" t="s">
        <v>41</v>
      </c>
      <c r="Y3778" t="s">
        <v>41</v>
      </c>
      <c r="Z3778">
        <f t="shared" si="58"/>
        <v>3</v>
      </c>
      <c r="AA3778" t="s">
        <v>41</v>
      </c>
      <c r="AB3778" t="s">
        <v>52</v>
      </c>
      <c r="AC3778" t="s">
        <v>44</v>
      </c>
      <c r="AD3778" t="s">
        <v>57</v>
      </c>
      <c r="AE3778">
        <v>98.05</v>
      </c>
      <c r="AF3778">
        <v>3990.6</v>
      </c>
      <c r="AG3778">
        <v>0</v>
      </c>
      <c r="AH3778">
        <v>0</v>
      </c>
      <c r="AI3778">
        <v>1196.79</v>
      </c>
      <c r="AJ3778">
        <v>5187.3900000000003</v>
      </c>
      <c r="AK3778" t="s">
        <v>48</v>
      </c>
    </row>
    <row r="3779" spans="1:39" x14ac:dyDescent="0.3">
      <c r="A3779" t="s">
        <v>4933</v>
      </c>
      <c r="B3779" t="s">
        <v>50</v>
      </c>
      <c r="C3779" s="8">
        <v>58</v>
      </c>
      <c r="D3779" s="8" t="s">
        <v>44</v>
      </c>
      <c r="E3779" s="6">
        <v>0</v>
      </c>
      <c r="F3779" t="s">
        <v>2429</v>
      </c>
      <c r="G3779" s="6">
        <v>93271</v>
      </c>
      <c r="H3779" s="6">
        <v>36.413432999999998</v>
      </c>
      <c r="I3779" s="6">
        <v>-118.854708</v>
      </c>
      <c r="J3779" s="6">
        <v>0</v>
      </c>
      <c r="K3779" s="6">
        <v>51</v>
      </c>
      <c r="L3779" s="6" t="s">
        <v>77</v>
      </c>
      <c r="M3779" s="6" t="s">
        <v>41</v>
      </c>
      <c r="N3779">
        <v>34.36</v>
      </c>
      <c r="O3779" t="s">
        <v>41</v>
      </c>
      <c r="P3779" t="s">
        <v>44</v>
      </c>
      <c r="Z3779">
        <f t="shared" ref="Z3779:Z3842" si="59">COUNTIF(W3779:Y3779,"YEs")</f>
        <v>0</v>
      </c>
      <c r="AB3779" t="s">
        <v>46</v>
      </c>
      <c r="AC3779" t="s">
        <v>41</v>
      </c>
      <c r="AD3779" t="s">
        <v>57</v>
      </c>
      <c r="AE3779">
        <v>24.6</v>
      </c>
      <c r="AF3779">
        <v>1266.4000000000001</v>
      </c>
      <c r="AG3779">
        <v>47.91</v>
      </c>
      <c r="AH3779">
        <v>0</v>
      </c>
      <c r="AI3779">
        <v>1752.36</v>
      </c>
      <c r="AJ3779">
        <v>2970.85</v>
      </c>
      <c r="AK3779" t="s">
        <v>48</v>
      </c>
    </row>
    <row r="3780" spans="1:39" x14ac:dyDescent="0.3">
      <c r="A3780" t="s">
        <v>4934</v>
      </c>
      <c r="B3780" t="s">
        <v>50</v>
      </c>
      <c r="C3780" s="8">
        <v>73</v>
      </c>
      <c r="D3780" s="8" t="s">
        <v>41</v>
      </c>
      <c r="E3780" s="6">
        <v>2</v>
      </c>
      <c r="F3780" t="s">
        <v>785</v>
      </c>
      <c r="G3780" s="6">
        <v>94546</v>
      </c>
      <c r="H3780" s="6">
        <v>37.708326999999997</v>
      </c>
      <c r="I3780" s="6">
        <v>-122.083473</v>
      </c>
      <c r="J3780" s="6">
        <v>1</v>
      </c>
      <c r="K3780" s="6">
        <v>28</v>
      </c>
      <c r="L3780" s="6" t="s">
        <v>43</v>
      </c>
      <c r="M3780" s="6" t="s">
        <v>41</v>
      </c>
      <c r="N3780">
        <v>4.71</v>
      </c>
      <c r="O3780" t="s">
        <v>41</v>
      </c>
      <c r="P3780" t="s">
        <v>41</v>
      </c>
      <c r="Q3780" t="s">
        <v>80</v>
      </c>
      <c r="R3780">
        <v>21</v>
      </c>
      <c r="S3780" t="s">
        <v>44</v>
      </c>
      <c r="T3780" t="s">
        <v>44</v>
      </c>
      <c r="U3780" t="s">
        <v>44</v>
      </c>
      <c r="V3780" t="s">
        <v>44</v>
      </c>
      <c r="W3780" t="s">
        <v>44</v>
      </c>
      <c r="X3780" t="s">
        <v>44</v>
      </c>
      <c r="Y3780" t="s">
        <v>44</v>
      </c>
      <c r="Z3780">
        <f t="shared" si="59"/>
        <v>0</v>
      </c>
      <c r="AA3780" t="s">
        <v>44</v>
      </c>
      <c r="AB3780" t="s">
        <v>46</v>
      </c>
      <c r="AC3780" t="s">
        <v>41</v>
      </c>
      <c r="AD3780" t="s">
        <v>57</v>
      </c>
      <c r="AE3780">
        <v>51</v>
      </c>
      <c r="AF3780">
        <v>1381.8</v>
      </c>
      <c r="AG3780">
        <v>0</v>
      </c>
      <c r="AH3780">
        <v>80</v>
      </c>
      <c r="AI3780">
        <v>131.88</v>
      </c>
      <c r="AJ3780">
        <v>1593.68</v>
      </c>
      <c r="AK3780" t="s">
        <v>48</v>
      </c>
    </row>
    <row r="3781" spans="1:39" x14ac:dyDescent="0.3">
      <c r="A3781" t="s">
        <v>4935</v>
      </c>
      <c r="B3781" t="s">
        <v>40</v>
      </c>
      <c r="C3781" s="8">
        <v>25</v>
      </c>
      <c r="D3781" s="8" t="s">
        <v>44</v>
      </c>
      <c r="E3781" s="6">
        <v>0</v>
      </c>
      <c r="F3781" t="s">
        <v>1016</v>
      </c>
      <c r="G3781" s="6">
        <v>91001</v>
      </c>
      <c r="H3781" s="6">
        <v>34.196837000000002</v>
      </c>
      <c r="I3781" s="6">
        <v>-118.142236</v>
      </c>
      <c r="J3781" s="6">
        <v>0</v>
      </c>
      <c r="K3781" s="6">
        <v>66</v>
      </c>
      <c r="L3781" s="6" t="s">
        <v>73</v>
      </c>
      <c r="M3781" s="6" t="s">
        <v>44</v>
      </c>
      <c r="P3781" t="s">
        <v>41</v>
      </c>
      <c r="Q3781" t="s">
        <v>80</v>
      </c>
      <c r="R3781">
        <v>73</v>
      </c>
      <c r="S3781" t="s">
        <v>41</v>
      </c>
      <c r="T3781" t="s">
        <v>44</v>
      </c>
      <c r="U3781" t="s">
        <v>41</v>
      </c>
      <c r="V3781" t="s">
        <v>41</v>
      </c>
      <c r="W3781" t="s">
        <v>41</v>
      </c>
      <c r="X3781" t="s">
        <v>41</v>
      </c>
      <c r="Y3781" t="s">
        <v>41</v>
      </c>
      <c r="Z3781">
        <f t="shared" si="59"/>
        <v>3</v>
      </c>
      <c r="AA3781" t="s">
        <v>44</v>
      </c>
      <c r="AB3781" t="s">
        <v>74</v>
      </c>
      <c r="AC3781" t="s">
        <v>41</v>
      </c>
      <c r="AD3781" t="s">
        <v>57</v>
      </c>
      <c r="AE3781">
        <v>61.35</v>
      </c>
      <c r="AF3781">
        <v>4193.3999999999996</v>
      </c>
      <c r="AG3781">
        <v>0</v>
      </c>
      <c r="AH3781">
        <v>130</v>
      </c>
      <c r="AI3781">
        <v>0</v>
      </c>
      <c r="AJ3781">
        <v>4323.3999999999996</v>
      </c>
      <c r="AK3781" t="s">
        <v>48</v>
      </c>
    </row>
    <row r="3782" spans="1:39" x14ac:dyDescent="0.3">
      <c r="A3782" t="s">
        <v>4936</v>
      </c>
      <c r="B3782" t="s">
        <v>40</v>
      </c>
      <c r="C3782" s="8">
        <v>50</v>
      </c>
      <c r="D3782" s="8" t="s">
        <v>44</v>
      </c>
      <c r="E3782" s="6">
        <v>0</v>
      </c>
      <c r="F3782" t="s">
        <v>2518</v>
      </c>
      <c r="G3782" s="6">
        <v>90277</v>
      </c>
      <c r="H3782" s="6">
        <v>33.830452999999999</v>
      </c>
      <c r="I3782" s="6">
        <v>-118.38456499999999</v>
      </c>
      <c r="J3782" s="6">
        <v>0</v>
      </c>
      <c r="K3782" s="6">
        <v>2</v>
      </c>
      <c r="L3782" s="6" t="s">
        <v>43</v>
      </c>
      <c r="M3782" s="6" t="s">
        <v>41</v>
      </c>
      <c r="N3782">
        <v>6.2</v>
      </c>
      <c r="O3782" t="s">
        <v>44</v>
      </c>
      <c r="P3782" t="s">
        <v>41</v>
      </c>
      <c r="Q3782" t="s">
        <v>56</v>
      </c>
      <c r="R3782">
        <v>6</v>
      </c>
      <c r="S3782" t="s">
        <v>44</v>
      </c>
      <c r="T3782" t="s">
        <v>41</v>
      </c>
      <c r="U3782" t="s">
        <v>44</v>
      </c>
      <c r="V3782" t="s">
        <v>44</v>
      </c>
      <c r="W3782" t="s">
        <v>41</v>
      </c>
      <c r="X3782" t="s">
        <v>44</v>
      </c>
      <c r="Y3782" t="s">
        <v>44</v>
      </c>
      <c r="Z3782">
        <f t="shared" si="59"/>
        <v>1</v>
      </c>
      <c r="AA3782" t="s">
        <v>41</v>
      </c>
      <c r="AB3782" t="s">
        <v>52</v>
      </c>
      <c r="AC3782" t="s">
        <v>41</v>
      </c>
      <c r="AD3782" t="s">
        <v>57</v>
      </c>
      <c r="AE3782">
        <v>87.15</v>
      </c>
      <c r="AF3782">
        <v>183.75</v>
      </c>
      <c r="AG3782">
        <v>0</v>
      </c>
      <c r="AH3782">
        <v>0</v>
      </c>
      <c r="AI3782">
        <v>12.4</v>
      </c>
      <c r="AJ3782">
        <v>196.15</v>
      </c>
      <c r="AK3782" t="s">
        <v>58</v>
      </c>
      <c r="AL3782" t="s">
        <v>110</v>
      </c>
      <c r="AM3782" t="s">
        <v>111</v>
      </c>
    </row>
    <row r="3783" spans="1:39" x14ac:dyDescent="0.3">
      <c r="A3783" t="s">
        <v>4937</v>
      </c>
      <c r="B3783" t="s">
        <v>50</v>
      </c>
      <c r="C3783" s="8">
        <v>62</v>
      </c>
      <c r="D3783" s="8" t="s">
        <v>41</v>
      </c>
      <c r="E3783" s="6">
        <v>0</v>
      </c>
      <c r="F3783" t="s">
        <v>2767</v>
      </c>
      <c r="G3783" s="6">
        <v>93653</v>
      </c>
      <c r="H3783" s="6">
        <v>37.252057000000001</v>
      </c>
      <c r="I3783" s="6">
        <v>-119.95783</v>
      </c>
      <c r="J3783" s="6">
        <v>1</v>
      </c>
      <c r="K3783" s="6">
        <v>43</v>
      </c>
      <c r="L3783" s="6" t="s">
        <v>43</v>
      </c>
      <c r="M3783" s="6" t="s">
        <v>41</v>
      </c>
      <c r="N3783">
        <v>41.08</v>
      </c>
      <c r="O3783" t="s">
        <v>44</v>
      </c>
      <c r="P3783" t="s">
        <v>41</v>
      </c>
      <c r="Q3783" t="s">
        <v>80</v>
      </c>
      <c r="R3783">
        <v>18</v>
      </c>
      <c r="S3783" t="s">
        <v>41</v>
      </c>
      <c r="T3783" t="s">
        <v>44</v>
      </c>
      <c r="U3783" t="s">
        <v>41</v>
      </c>
      <c r="V3783" t="s">
        <v>41</v>
      </c>
      <c r="W3783" t="s">
        <v>41</v>
      </c>
      <c r="X3783" t="s">
        <v>41</v>
      </c>
      <c r="Y3783" t="s">
        <v>41</v>
      </c>
      <c r="Z3783">
        <f t="shared" si="59"/>
        <v>3</v>
      </c>
      <c r="AA3783" t="s">
        <v>41</v>
      </c>
      <c r="AB3783" t="s">
        <v>74</v>
      </c>
      <c r="AC3783" t="s">
        <v>41</v>
      </c>
      <c r="AD3783" t="s">
        <v>47</v>
      </c>
      <c r="AE3783">
        <v>79.150000000000006</v>
      </c>
      <c r="AF3783">
        <v>3566.6</v>
      </c>
      <c r="AG3783">
        <v>0</v>
      </c>
      <c r="AH3783">
        <v>0</v>
      </c>
      <c r="AI3783">
        <v>1766.44</v>
      </c>
      <c r="AJ3783">
        <v>5333.04</v>
      </c>
      <c r="AK3783" t="s">
        <v>48</v>
      </c>
    </row>
    <row r="3784" spans="1:39" x14ac:dyDescent="0.3">
      <c r="A3784" t="s">
        <v>4938</v>
      </c>
      <c r="B3784" t="s">
        <v>40</v>
      </c>
      <c r="C3784" s="8">
        <v>28</v>
      </c>
      <c r="D3784" s="8" t="s">
        <v>41</v>
      </c>
      <c r="E3784" s="6">
        <v>2</v>
      </c>
      <c r="F3784" t="s">
        <v>317</v>
      </c>
      <c r="G3784" s="6">
        <v>92027</v>
      </c>
      <c r="H3784" s="6">
        <v>33.141264999999997</v>
      </c>
      <c r="I3784" s="6">
        <v>-116.967221</v>
      </c>
      <c r="J3784" s="6">
        <v>1</v>
      </c>
      <c r="K3784" s="6">
        <v>58</v>
      </c>
      <c r="L3784" s="6" t="s">
        <v>77</v>
      </c>
      <c r="M3784" s="6" t="s">
        <v>41</v>
      </c>
      <c r="N3784">
        <v>2.87</v>
      </c>
      <c r="O3784" t="s">
        <v>41</v>
      </c>
      <c r="P3784" t="s">
        <v>41</v>
      </c>
      <c r="Q3784" t="s">
        <v>80</v>
      </c>
      <c r="R3784">
        <v>69</v>
      </c>
      <c r="S3784" t="s">
        <v>41</v>
      </c>
      <c r="T3784" t="s">
        <v>44</v>
      </c>
      <c r="U3784" t="s">
        <v>41</v>
      </c>
      <c r="V3784" t="s">
        <v>41</v>
      </c>
      <c r="W3784" t="s">
        <v>41</v>
      </c>
      <c r="X3784" t="s">
        <v>44</v>
      </c>
      <c r="Y3784" t="s">
        <v>44</v>
      </c>
      <c r="Z3784">
        <f t="shared" si="59"/>
        <v>1</v>
      </c>
      <c r="AA3784" t="s">
        <v>41</v>
      </c>
      <c r="AB3784" t="s">
        <v>74</v>
      </c>
      <c r="AC3784" t="s">
        <v>44</v>
      </c>
      <c r="AD3784" t="s">
        <v>47</v>
      </c>
      <c r="AE3784">
        <v>75.8</v>
      </c>
      <c r="AF3784">
        <v>4415.75</v>
      </c>
      <c r="AG3784">
        <v>0</v>
      </c>
      <c r="AH3784">
        <v>0</v>
      </c>
      <c r="AI3784">
        <v>166.46</v>
      </c>
      <c r="AJ3784">
        <v>4582.21</v>
      </c>
      <c r="AK3784" t="s">
        <v>48</v>
      </c>
    </row>
    <row r="3785" spans="1:39" x14ac:dyDescent="0.3">
      <c r="A3785" t="s">
        <v>4939</v>
      </c>
      <c r="B3785" t="s">
        <v>50</v>
      </c>
      <c r="C3785" s="8">
        <v>25</v>
      </c>
      <c r="D3785" s="8" t="s">
        <v>41</v>
      </c>
      <c r="E3785" s="6">
        <v>1</v>
      </c>
      <c r="F3785" t="s">
        <v>2023</v>
      </c>
      <c r="G3785" s="6">
        <v>93953</v>
      </c>
      <c r="H3785" s="6">
        <v>36.587496999999999</v>
      </c>
      <c r="I3785" s="6">
        <v>-121.94481500000001</v>
      </c>
      <c r="J3785" s="6">
        <v>8</v>
      </c>
      <c r="K3785" s="6">
        <v>66</v>
      </c>
      <c r="L3785" s="6" t="s">
        <v>73</v>
      </c>
      <c r="M3785" s="6" t="s">
        <v>41</v>
      </c>
      <c r="N3785">
        <v>35.01</v>
      </c>
      <c r="O3785" t="s">
        <v>41</v>
      </c>
      <c r="P3785" t="s">
        <v>41</v>
      </c>
      <c r="Q3785" t="s">
        <v>80</v>
      </c>
      <c r="R3785">
        <v>59</v>
      </c>
      <c r="S3785" t="s">
        <v>44</v>
      </c>
      <c r="T3785" t="s">
        <v>41</v>
      </c>
      <c r="U3785" t="s">
        <v>41</v>
      </c>
      <c r="V3785" t="s">
        <v>44</v>
      </c>
      <c r="W3785" t="s">
        <v>41</v>
      </c>
      <c r="X3785" t="s">
        <v>41</v>
      </c>
      <c r="Y3785" t="s">
        <v>41</v>
      </c>
      <c r="Z3785">
        <f t="shared" si="59"/>
        <v>3</v>
      </c>
      <c r="AA3785" t="s">
        <v>41</v>
      </c>
      <c r="AB3785" t="s">
        <v>74</v>
      </c>
      <c r="AC3785" t="s">
        <v>44</v>
      </c>
      <c r="AD3785" t="s">
        <v>57</v>
      </c>
      <c r="AE3785">
        <v>79.849999999999994</v>
      </c>
      <c r="AF3785">
        <v>5234.95</v>
      </c>
      <c r="AG3785">
        <v>0</v>
      </c>
      <c r="AH3785">
        <v>0</v>
      </c>
      <c r="AI3785">
        <v>2310.66</v>
      </c>
      <c r="AJ3785">
        <v>7545.61</v>
      </c>
      <c r="AK3785" t="s">
        <v>48</v>
      </c>
    </row>
    <row r="3786" spans="1:39" x14ac:dyDescent="0.3">
      <c r="A3786" t="s">
        <v>4940</v>
      </c>
      <c r="B3786" t="s">
        <v>40</v>
      </c>
      <c r="C3786" s="8">
        <v>45</v>
      </c>
      <c r="D3786" s="8" t="s">
        <v>41</v>
      </c>
      <c r="E3786" s="6">
        <v>3</v>
      </c>
      <c r="F3786" t="s">
        <v>4941</v>
      </c>
      <c r="G3786" s="6">
        <v>95430</v>
      </c>
      <c r="H3786" s="6">
        <v>38.445602999999998</v>
      </c>
      <c r="I3786" s="6">
        <v>-123.063756</v>
      </c>
      <c r="J3786" s="6">
        <v>5</v>
      </c>
      <c r="K3786" s="6">
        <v>71</v>
      </c>
      <c r="L3786" s="6" t="s">
        <v>43</v>
      </c>
      <c r="M3786" s="6" t="s">
        <v>41</v>
      </c>
      <c r="N3786">
        <v>4.91</v>
      </c>
      <c r="O3786" t="s">
        <v>41</v>
      </c>
      <c r="P3786" t="s">
        <v>41</v>
      </c>
      <c r="Q3786" t="s">
        <v>56</v>
      </c>
      <c r="R3786">
        <v>29</v>
      </c>
      <c r="S3786" t="s">
        <v>41</v>
      </c>
      <c r="T3786" t="s">
        <v>41</v>
      </c>
      <c r="U3786" t="s">
        <v>41</v>
      </c>
      <c r="V3786" t="s">
        <v>41</v>
      </c>
      <c r="W3786" t="s">
        <v>41</v>
      </c>
      <c r="X3786" t="s">
        <v>41</v>
      </c>
      <c r="Y3786" t="s">
        <v>41</v>
      </c>
      <c r="Z3786">
        <f t="shared" si="59"/>
        <v>3</v>
      </c>
      <c r="AA3786" t="s">
        <v>41</v>
      </c>
      <c r="AB3786" t="s">
        <v>74</v>
      </c>
      <c r="AC3786" t="s">
        <v>44</v>
      </c>
      <c r="AD3786" t="s">
        <v>57</v>
      </c>
      <c r="AE3786">
        <v>114.6</v>
      </c>
      <c r="AF3786">
        <v>8100.25</v>
      </c>
      <c r="AG3786">
        <v>0</v>
      </c>
      <c r="AH3786">
        <v>0</v>
      </c>
      <c r="AI3786">
        <v>348.61</v>
      </c>
      <c r="AJ3786">
        <v>8448.86</v>
      </c>
      <c r="AK3786" t="s">
        <v>48</v>
      </c>
    </row>
    <row r="3787" spans="1:39" x14ac:dyDescent="0.3">
      <c r="A3787" t="s">
        <v>4942</v>
      </c>
      <c r="B3787" t="s">
        <v>50</v>
      </c>
      <c r="C3787" s="8">
        <v>26</v>
      </c>
      <c r="D3787" s="8" t="s">
        <v>41</v>
      </c>
      <c r="E3787" s="6">
        <v>3</v>
      </c>
      <c r="F3787" t="s">
        <v>4448</v>
      </c>
      <c r="G3787" s="6">
        <v>95457</v>
      </c>
      <c r="H3787" s="6">
        <v>38.925545</v>
      </c>
      <c r="I3787" s="6">
        <v>-122.549083</v>
      </c>
      <c r="J3787" s="6">
        <v>7</v>
      </c>
      <c r="K3787" s="6">
        <v>31</v>
      </c>
      <c r="L3787" s="6" t="s">
        <v>43</v>
      </c>
      <c r="M3787" s="6" t="s">
        <v>41</v>
      </c>
      <c r="N3787">
        <v>7.03</v>
      </c>
      <c r="O3787" t="s">
        <v>41</v>
      </c>
      <c r="P3787" t="s">
        <v>44</v>
      </c>
      <c r="Z3787">
        <f t="shared" si="59"/>
        <v>0</v>
      </c>
      <c r="AB3787" t="s">
        <v>74</v>
      </c>
      <c r="AC3787" t="s">
        <v>44</v>
      </c>
      <c r="AD3787" t="s">
        <v>47</v>
      </c>
      <c r="AE3787">
        <v>25.75</v>
      </c>
      <c r="AF3787">
        <v>755.6</v>
      </c>
      <c r="AG3787">
        <v>0</v>
      </c>
      <c r="AH3787">
        <v>0</v>
      </c>
      <c r="AI3787">
        <v>217.93</v>
      </c>
      <c r="AJ3787">
        <v>973.53</v>
      </c>
      <c r="AK3787" t="s">
        <v>48</v>
      </c>
    </row>
    <row r="3788" spans="1:39" x14ac:dyDescent="0.3">
      <c r="A3788" t="s">
        <v>4943</v>
      </c>
      <c r="B3788" t="s">
        <v>50</v>
      </c>
      <c r="C3788" s="8">
        <v>55</v>
      </c>
      <c r="D3788" s="8" t="s">
        <v>41</v>
      </c>
      <c r="E3788" s="6">
        <v>0</v>
      </c>
      <c r="F3788" t="s">
        <v>1538</v>
      </c>
      <c r="G3788" s="6">
        <v>94608</v>
      </c>
      <c r="H3788" s="6">
        <v>37.837260000000001</v>
      </c>
      <c r="I3788" s="6">
        <v>-122.287648</v>
      </c>
      <c r="J3788" s="6">
        <v>5</v>
      </c>
      <c r="K3788" s="6">
        <v>71</v>
      </c>
      <c r="L3788" s="6" t="s">
        <v>43</v>
      </c>
      <c r="M3788" s="6" t="s">
        <v>41</v>
      </c>
      <c r="N3788">
        <v>44.82</v>
      </c>
      <c r="O3788" t="s">
        <v>44</v>
      </c>
      <c r="P3788" t="s">
        <v>44</v>
      </c>
      <c r="Z3788">
        <f t="shared" si="59"/>
        <v>0</v>
      </c>
      <c r="AB3788" t="s">
        <v>46</v>
      </c>
      <c r="AC3788" t="s">
        <v>44</v>
      </c>
      <c r="AD3788" t="s">
        <v>57</v>
      </c>
      <c r="AE3788">
        <v>20.85</v>
      </c>
      <c r="AF3788">
        <v>1539.75</v>
      </c>
      <c r="AG3788">
        <v>0</v>
      </c>
      <c r="AH3788">
        <v>0</v>
      </c>
      <c r="AI3788">
        <v>3182.22</v>
      </c>
      <c r="AJ3788">
        <v>4721.97</v>
      </c>
      <c r="AK3788" t="s">
        <v>48</v>
      </c>
    </row>
    <row r="3789" spans="1:39" x14ac:dyDescent="0.3">
      <c r="A3789" t="s">
        <v>4944</v>
      </c>
      <c r="B3789" t="s">
        <v>50</v>
      </c>
      <c r="C3789" s="8">
        <v>47</v>
      </c>
      <c r="D3789" s="8" t="s">
        <v>41</v>
      </c>
      <c r="E3789" s="6">
        <v>0</v>
      </c>
      <c r="F3789" t="s">
        <v>306</v>
      </c>
      <c r="G3789" s="6">
        <v>94707</v>
      </c>
      <c r="H3789" s="6">
        <v>37.897753000000002</v>
      </c>
      <c r="I3789" s="6">
        <v>-122.279391</v>
      </c>
      <c r="J3789" s="6">
        <v>4</v>
      </c>
      <c r="K3789" s="6">
        <v>31</v>
      </c>
      <c r="L3789" s="6" t="s">
        <v>130</v>
      </c>
      <c r="M3789" s="6" t="s">
        <v>41</v>
      </c>
      <c r="N3789">
        <v>22.42</v>
      </c>
      <c r="O3789" t="s">
        <v>41</v>
      </c>
      <c r="P3789" t="s">
        <v>41</v>
      </c>
      <c r="Q3789" t="s">
        <v>56</v>
      </c>
      <c r="R3789">
        <v>21</v>
      </c>
      <c r="S3789" t="s">
        <v>41</v>
      </c>
      <c r="T3789" t="s">
        <v>41</v>
      </c>
      <c r="U3789" t="s">
        <v>44</v>
      </c>
      <c r="V3789" t="s">
        <v>41</v>
      </c>
      <c r="W3789" t="s">
        <v>44</v>
      </c>
      <c r="X3789" t="s">
        <v>44</v>
      </c>
      <c r="Y3789" t="s">
        <v>44</v>
      </c>
      <c r="Z3789">
        <f t="shared" si="59"/>
        <v>0</v>
      </c>
      <c r="AA3789" t="s">
        <v>41</v>
      </c>
      <c r="AB3789" t="s">
        <v>52</v>
      </c>
      <c r="AC3789" t="s">
        <v>41</v>
      </c>
      <c r="AD3789" t="s">
        <v>47</v>
      </c>
      <c r="AE3789">
        <v>90.55</v>
      </c>
      <c r="AF3789">
        <v>2929.75</v>
      </c>
      <c r="AG3789">
        <v>0</v>
      </c>
      <c r="AH3789">
        <v>0</v>
      </c>
      <c r="AI3789">
        <v>695.02</v>
      </c>
      <c r="AJ3789">
        <v>3624.77</v>
      </c>
      <c r="AK3789" t="s">
        <v>48</v>
      </c>
    </row>
    <row r="3790" spans="1:39" x14ac:dyDescent="0.3">
      <c r="A3790" t="s">
        <v>4945</v>
      </c>
      <c r="B3790" t="s">
        <v>50</v>
      </c>
      <c r="C3790" s="8">
        <v>33</v>
      </c>
      <c r="D3790" s="8" t="s">
        <v>41</v>
      </c>
      <c r="E3790" s="6">
        <v>0</v>
      </c>
      <c r="F3790" t="s">
        <v>3700</v>
      </c>
      <c r="G3790" s="6">
        <v>96075</v>
      </c>
      <c r="H3790" s="6">
        <v>40.343212999999999</v>
      </c>
      <c r="I3790" s="6">
        <v>-121.81541199999999</v>
      </c>
      <c r="J3790" s="6">
        <v>1</v>
      </c>
      <c r="K3790" s="6">
        <v>48</v>
      </c>
      <c r="L3790" s="6" t="s">
        <v>77</v>
      </c>
      <c r="M3790" s="6" t="s">
        <v>41</v>
      </c>
      <c r="N3790">
        <v>6.1</v>
      </c>
      <c r="O3790" t="s">
        <v>41</v>
      </c>
      <c r="P3790" t="s">
        <v>41</v>
      </c>
      <c r="Q3790" t="s">
        <v>56</v>
      </c>
      <c r="R3790">
        <v>18</v>
      </c>
      <c r="S3790" t="s">
        <v>41</v>
      </c>
      <c r="T3790" t="s">
        <v>41</v>
      </c>
      <c r="U3790" t="s">
        <v>41</v>
      </c>
      <c r="V3790" t="s">
        <v>44</v>
      </c>
      <c r="W3790" t="s">
        <v>41</v>
      </c>
      <c r="X3790" t="s">
        <v>44</v>
      </c>
      <c r="Y3790" t="s">
        <v>44</v>
      </c>
      <c r="Z3790">
        <f t="shared" si="59"/>
        <v>1</v>
      </c>
      <c r="AA3790" t="s">
        <v>41</v>
      </c>
      <c r="AB3790" t="s">
        <v>74</v>
      </c>
      <c r="AC3790" t="s">
        <v>41</v>
      </c>
      <c r="AD3790" t="s">
        <v>57</v>
      </c>
      <c r="AE3790">
        <v>96.9</v>
      </c>
      <c r="AF3790">
        <v>4473.45</v>
      </c>
      <c r="AG3790">
        <v>0</v>
      </c>
      <c r="AH3790">
        <v>0</v>
      </c>
      <c r="AI3790">
        <v>292.8</v>
      </c>
      <c r="AJ3790">
        <v>4766.25</v>
      </c>
      <c r="AK3790" t="s">
        <v>48</v>
      </c>
    </row>
    <row r="3791" spans="1:39" x14ac:dyDescent="0.3">
      <c r="A3791" t="s">
        <v>4946</v>
      </c>
      <c r="B3791" t="s">
        <v>50</v>
      </c>
      <c r="C3791" s="8">
        <v>79</v>
      </c>
      <c r="D3791" s="8" t="s">
        <v>41</v>
      </c>
      <c r="E3791" s="6">
        <v>0</v>
      </c>
      <c r="F3791" t="s">
        <v>2606</v>
      </c>
      <c r="G3791" s="6">
        <v>93458</v>
      </c>
      <c r="H3791" s="6">
        <v>34.959339999999997</v>
      </c>
      <c r="I3791" s="6">
        <v>-120.490081</v>
      </c>
      <c r="J3791" s="6">
        <v>7</v>
      </c>
      <c r="K3791" s="6">
        <v>72</v>
      </c>
      <c r="L3791" s="6" t="s">
        <v>73</v>
      </c>
      <c r="M3791" s="6" t="s">
        <v>41</v>
      </c>
      <c r="N3791">
        <v>11.26</v>
      </c>
      <c r="O3791" t="s">
        <v>41</v>
      </c>
      <c r="P3791" t="s">
        <v>41</v>
      </c>
      <c r="Q3791" t="s">
        <v>45</v>
      </c>
      <c r="R3791">
        <v>3</v>
      </c>
      <c r="S3791" t="s">
        <v>44</v>
      </c>
      <c r="T3791" t="s">
        <v>44</v>
      </c>
      <c r="U3791" t="s">
        <v>41</v>
      </c>
      <c r="V3791" t="s">
        <v>44</v>
      </c>
      <c r="W3791" t="s">
        <v>41</v>
      </c>
      <c r="X3791" t="s">
        <v>41</v>
      </c>
      <c r="Y3791" t="s">
        <v>41</v>
      </c>
      <c r="Z3791">
        <f t="shared" si="59"/>
        <v>3</v>
      </c>
      <c r="AA3791" t="s">
        <v>41</v>
      </c>
      <c r="AB3791" t="s">
        <v>74</v>
      </c>
      <c r="AC3791" t="s">
        <v>41</v>
      </c>
      <c r="AD3791" t="s">
        <v>47</v>
      </c>
      <c r="AE3791">
        <v>73.45</v>
      </c>
      <c r="AF3791">
        <v>5329</v>
      </c>
      <c r="AG3791">
        <v>0</v>
      </c>
      <c r="AH3791">
        <v>0</v>
      </c>
      <c r="AI3791">
        <v>810.72</v>
      </c>
      <c r="AJ3791">
        <v>6139.72</v>
      </c>
      <c r="AK3791" t="s">
        <v>48</v>
      </c>
    </row>
    <row r="3792" spans="1:39" x14ac:dyDescent="0.3">
      <c r="A3792" t="s">
        <v>4947</v>
      </c>
      <c r="B3792" t="s">
        <v>50</v>
      </c>
      <c r="C3792" s="8">
        <v>73</v>
      </c>
      <c r="D3792" s="8" t="s">
        <v>41</v>
      </c>
      <c r="E3792" s="6">
        <v>0</v>
      </c>
      <c r="F3792" t="s">
        <v>3763</v>
      </c>
      <c r="G3792" s="6">
        <v>95335</v>
      </c>
      <c r="H3792" s="6">
        <v>38.109124999999999</v>
      </c>
      <c r="I3792" s="6">
        <v>-120.078597</v>
      </c>
      <c r="J3792" s="6">
        <v>4</v>
      </c>
      <c r="K3792" s="6">
        <v>72</v>
      </c>
      <c r="L3792" s="6" t="s">
        <v>73</v>
      </c>
      <c r="M3792" s="6" t="s">
        <v>41</v>
      </c>
      <c r="N3792">
        <v>33.68</v>
      </c>
      <c r="O3792" t="s">
        <v>41</v>
      </c>
      <c r="P3792" t="s">
        <v>41</v>
      </c>
      <c r="Q3792" t="s">
        <v>80</v>
      </c>
      <c r="R3792">
        <v>10</v>
      </c>
      <c r="S3792" t="s">
        <v>44</v>
      </c>
      <c r="T3792" t="s">
        <v>41</v>
      </c>
      <c r="U3792" t="s">
        <v>41</v>
      </c>
      <c r="V3792" t="s">
        <v>41</v>
      </c>
      <c r="W3792" t="s">
        <v>41</v>
      </c>
      <c r="X3792" t="s">
        <v>44</v>
      </c>
      <c r="Y3792" t="s">
        <v>44</v>
      </c>
      <c r="Z3792">
        <f t="shared" si="59"/>
        <v>1</v>
      </c>
      <c r="AA3792" t="s">
        <v>41</v>
      </c>
      <c r="AB3792" t="s">
        <v>74</v>
      </c>
      <c r="AC3792" t="s">
        <v>44</v>
      </c>
      <c r="AD3792" t="s">
        <v>47</v>
      </c>
      <c r="AE3792">
        <v>77.349999999999994</v>
      </c>
      <c r="AF3792">
        <v>5396.25</v>
      </c>
      <c r="AG3792">
        <v>0</v>
      </c>
      <c r="AH3792">
        <v>0</v>
      </c>
      <c r="AI3792">
        <v>2424.96</v>
      </c>
      <c r="AJ3792">
        <v>7821.21</v>
      </c>
      <c r="AK3792" t="s">
        <v>48</v>
      </c>
    </row>
    <row r="3793" spans="1:39" x14ac:dyDescent="0.3">
      <c r="A3793" t="s">
        <v>4948</v>
      </c>
      <c r="B3793" t="s">
        <v>50</v>
      </c>
      <c r="C3793" s="8">
        <v>67</v>
      </c>
      <c r="D3793" s="8" t="s">
        <v>41</v>
      </c>
      <c r="E3793" s="6">
        <v>0</v>
      </c>
      <c r="F3793" t="s">
        <v>2017</v>
      </c>
      <c r="G3793" s="6">
        <v>95468</v>
      </c>
      <c r="H3793" s="6">
        <v>38.911299</v>
      </c>
      <c r="I3793" s="6">
        <v>-123.609588</v>
      </c>
      <c r="J3793" s="6">
        <v>0</v>
      </c>
      <c r="K3793" s="6">
        <v>54</v>
      </c>
      <c r="L3793" s="6" t="s">
        <v>43</v>
      </c>
      <c r="M3793" s="6" t="s">
        <v>41</v>
      </c>
      <c r="N3793">
        <v>38.479999999999997</v>
      </c>
      <c r="O3793" t="s">
        <v>41</v>
      </c>
      <c r="P3793" t="s">
        <v>41</v>
      </c>
      <c r="Q3793" t="s">
        <v>56</v>
      </c>
      <c r="R3793">
        <v>13</v>
      </c>
      <c r="S3793" t="s">
        <v>44</v>
      </c>
      <c r="T3793" t="s">
        <v>44</v>
      </c>
      <c r="U3793" t="s">
        <v>41</v>
      </c>
      <c r="V3793" t="s">
        <v>44</v>
      </c>
      <c r="W3793" t="s">
        <v>41</v>
      </c>
      <c r="X3793" t="s">
        <v>41</v>
      </c>
      <c r="Y3793" t="s">
        <v>44</v>
      </c>
      <c r="Z3793">
        <f t="shared" si="59"/>
        <v>2</v>
      </c>
      <c r="AA3793" t="s">
        <v>44</v>
      </c>
      <c r="AB3793" t="s">
        <v>52</v>
      </c>
      <c r="AC3793" t="s">
        <v>41</v>
      </c>
      <c r="AD3793" t="s">
        <v>47</v>
      </c>
      <c r="AE3793">
        <v>99.05</v>
      </c>
      <c r="AF3793">
        <v>5295.7</v>
      </c>
      <c r="AG3793">
        <v>0</v>
      </c>
      <c r="AH3793">
        <v>40</v>
      </c>
      <c r="AI3793">
        <v>2077.92</v>
      </c>
      <c r="AJ3793">
        <v>7413.62</v>
      </c>
      <c r="AK3793" t="s">
        <v>48</v>
      </c>
    </row>
    <row r="3794" spans="1:39" x14ac:dyDescent="0.3">
      <c r="A3794" t="s">
        <v>4949</v>
      </c>
      <c r="B3794" t="s">
        <v>50</v>
      </c>
      <c r="C3794" s="8">
        <v>66</v>
      </c>
      <c r="D3794" s="8" t="s">
        <v>44</v>
      </c>
      <c r="E3794" s="6">
        <v>0</v>
      </c>
      <c r="F3794" t="s">
        <v>79</v>
      </c>
      <c r="G3794" s="6">
        <v>93065</v>
      </c>
      <c r="H3794" s="6">
        <v>34.269449000000002</v>
      </c>
      <c r="I3794" s="6">
        <v>-118.76847100000001</v>
      </c>
      <c r="J3794" s="6">
        <v>0</v>
      </c>
      <c r="K3794" s="6">
        <v>72</v>
      </c>
      <c r="L3794" s="6" t="s">
        <v>73</v>
      </c>
      <c r="M3794" s="6" t="s">
        <v>41</v>
      </c>
      <c r="N3794">
        <v>2.37</v>
      </c>
      <c r="O3794" t="s">
        <v>41</v>
      </c>
      <c r="P3794" t="s">
        <v>44</v>
      </c>
      <c r="Z3794">
        <f t="shared" si="59"/>
        <v>0</v>
      </c>
      <c r="AB3794" t="s">
        <v>74</v>
      </c>
      <c r="AC3794" t="s">
        <v>41</v>
      </c>
      <c r="AD3794" t="s">
        <v>47</v>
      </c>
      <c r="AE3794">
        <v>25.1</v>
      </c>
      <c r="AF3794">
        <v>1789.9</v>
      </c>
      <c r="AG3794">
        <v>0</v>
      </c>
      <c r="AH3794">
        <v>0</v>
      </c>
      <c r="AI3794">
        <v>170.64</v>
      </c>
      <c r="AJ3794">
        <v>1960.54</v>
      </c>
      <c r="AK3794" t="s">
        <v>48</v>
      </c>
    </row>
    <row r="3795" spans="1:39" x14ac:dyDescent="0.3">
      <c r="A3795" t="s">
        <v>4950</v>
      </c>
      <c r="B3795" t="s">
        <v>40</v>
      </c>
      <c r="C3795" s="8">
        <v>44</v>
      </c>
      <c r="D3795" s="8" t="s">
        <v>41</v>
      </c>
      <c r="E3795" s="6">
        <v>0</v>
      </c>
      <c r="F3795" t="s">
        <v>4044</v>
      </c>
      <c r="G3795" s="6">
        <v>95231</v>
      </c>
      <c r="H3795" s="6">
        <v>37.873283000000001</v>
      </c>
      <c r="I3795" s="6">
        <v>-121.292034</v>
      </c>
      <c r="J3795" s="6">
        <v>8</v>
      </c>
      <c r="K3795" s="6">
        <v>60</v>
      </c>
      <c r="L3795" s="6" t="s">
        <v>77</v>
      </c>
      <c r="M3795" s="6" t="s">
        <v>41</v>
      </c>
      <c r="N3795">
        <v>15.54</v>
      </c>
      <c r="O3795" t="s">
        <v>41</v>
      </c>
      <c r="P3795" t="s">
        <v>41</v>
      </c>
      <c r="Q3795" t="s">
        <v>56</v>
      </c>
      <c r="R3795">
        <v>19</v>
      </c>
      <c r="S3795" t="s">
        <v>41</v>
      </c>
      <c r="T3795" t="s">
        <v>41</v>
      </c>
      <c r="U3795" t="s">
        <v>44</v>
      </c>
      <c r="V3795" t="s">
        <v>44</v>
      </c>
      <c r="W3795" t="s">
        <v>44</v>
      </c>
      <c r="X3795" t="s">
        <v>41</v>
      </c>
      <c r="Y3795" t="s">
        <v>41</v>
      </c>
      <c r="Z3795">
        <f t="shared" si="59"/>
        <v>2</v>
      </c>
      <c r="AA3795" t="s">
        <v>41</v>
      </c>
      <c r="AB3795" t="s">
        <v>52</v>
      </c>
      <c r="AC3795" t="s">
        <v>41</v>
      </c>
      <c r="AD3795" t="s">
        <v>47</v>
      </c>
      <c r="AE3795">
        <v>94.1</v>
      </c>
      <c r="AF3795">
        <v>5475.9</v>
      </c>
      <c r="AG3795">
        <v>0</v>
      </c>
      <c r="AH3795">
        <v>0</v>
      </c>
      <c r="AI3795">
        <v>932.4</v>
      </c>
      <c r="AJ3795">
        <v>6408.3</v>
      </c>
      <c r="AK3795" t="s">
        <v>48</v>
      </c>
    </row>
    <row r="3796" spans="1:39" x14ac:dyDescent="0.3">
      <c r="A3796" t="s">
        <v>4951</v>
      </c>
      <c r="B3796" t="s">
        <v>40</v>
      </c>
      <c r="C3796" s="8">
        <v>65</v>
      </c>
      <c r="D3796" s="8" t="s">
        <v>41</v>
      </c>
      <c r="E3796" s="6">
        <v>3</v>
      </c>
      <c r="F3796" t="s">
        <v>222</v>
      </c>
      <c r="G3796" s="6">
        <v>91755</v>
      </c>
      <c r="H3796" s="6">
        <v>34.049171999999999</v>
      </c>
      <c r="I3796" s="6">
        <v>-118.115022</v>
      </c>
      <c r="J3796" s="6">
        <v>7</v>
      </c>
      <c r="K3796" s="6">
        <v>65</v>
      </c>
      <c r="L3796" s="6" t="s">
        <v>77</v>
      </c>
      <c r="M3796" s="6" t="s">
        <v>41</v>
      </c>
      <c r="N3796">
        <v>19.579999999999998</v>
      </c>
      <c r="O3796" t="s">
        <v>41</v>
      </c>
      <c r="P3796" t="s">
        <v>41</v>
      </c>
      <c r="Q3796" t="s">
        <v>56</v>
      </c>
      <c r="R3796">
        <v>26</v>
      </c>
      <c r="S3796" t="s">
        <v>44</v>
      </c>
      <c r="T3796" t="s">
        <v>41</v>
      </c>
      <c r="U3796" t="s">
        <v>41</v>
      </c>
      <c r="V3796" t="s">
        <v>44</v>
      </c>
      <c r="W3796" t="s">
        <v>41</v>
      </c>
      <c r="X3796" t="s">
        <v>41</v>
      </c>
      <c r="Y3796" t="s">
        <v>41</v>
      </c>
      <c r="Z3796">
        <f t="shared" si="59"/>
        <v>3</v>
      </c>
      <c r="AA3796" t="s">
        <v>41</v>
      </c>
      <c r="AB3796" t="s">
        <v>46</v>
      </c>
      <c r="AC3796" t="s">
        <v>41</v>
      </c>
      <c r="AD3796" t="s">
        <v>57</v>
      </c>
      <c r="AE3796">
        <v>107.45</v>
      </c>
      <c r="AF3796">
        <v>7047.5</v>
      </c>
      <c r="AG3796">
        <v>0</v>
      </c>
      <c r="AH3796">
        <v>0</v>
      </c>
      <c r="AI3796">
        <v>1272.7</v>
      </c>
      <c r="AJ3796">
        <v>8320.2000000000007</v>
      </c>
      <c r="AK3796" t="s">
        <v>48</v>
      </c>
    </row>
    <row r="3797" spans="1:39" x14ac:dyDescent="0.3">
      <c r="A3797" t="s">
        <v>4952</v>
      </c>
      <c r="B3797" t="s">
        <v>50</v>
      </c>
      <c r="C3797" s="8">
        <v>35</v>
      </c>
      <c r="D3797" s="8" t="s">
        <v>41</v>
      </c>
      <c r="E3797" s="6">
        <v>3</v>
      </c>
      <c r="F3797" t="s">
        <v>676</v>
      </c>
      <c r="G3797" s="6">
        <v>93666</v>
      </c>
      <c r="H3797" s="6">
        <v>36.545352999999999</v>
      </c>
      <c r="I3797" s="6">
        <v>-119.33853499999999</v>
      </c>
      <c r="J3797" s="6">
        <v>2</v>
      </c>
      <c r="K3797" s="6">
        <v>34</v>
      </c>
      <c r="L3797" s="6" t="s">
        <v>130</v>
      </c>
      <c r="M3797" s="6" t="s">
        <v>44</v>
      </c>
      <c r="P3797" t="s">
        <v>41</v>
      </c>
      <c r="Q3797" t="s">
        <v>80</v>
      </c>
      <c r="R3797">
        <v>76</v>
      </c>
      <c r="S3797" t="s">
        <v>44</v>
      </c>
      <c r="T3797" t="s">
        <v>44</v>
      </c>
      <c r="U3797" t="s">
        <v>41</v>
      </c>
      <c r="V3797" t="s">
        <v>41</v>
      </c>
      <c r="W3797" t="s">
        <v>41</v>
      </c>
      <c r="X3797" t="s">
        <v>44</v>
      </c>
      <c r="Y3797" t="s">
        <v>44</v>
      </c>
      <c r="Z3797">
        <f t="shared" si="59"/>
        <v>1</v>
      </c>
      <c r="AA3797" t="s">
        <v>41</v>
      </c>
      <c r="AB3797" t="s">
        <v>52</v>
      </c>
      <c r="AC3797" t="s">
        <v>41</v>
      </c>
      <c r="AD3797" t="s">
        <v>57</v>
      </c>
      <c r="AE3797">
        <v>44.85</v>
      </c>
      <c r="AF3797">
        <v>1442.6</v>
      </c>
      <c r="AG3797">
        <v>0</v>
      </c>
      <c r="AH3797">
        <v>0</v>
      </c>
      <c r="AI3797">
        <v>0</v>
      </c>
      <c r="AJ3797">
        <v>1442.6</v>
      </c>
      <c r="AK3797" t="s">
        <v>48</v>
      </c>
    </row>
    <row r="3798" spans="1:39" x14ac:dyDescent="0.3">
      <c r="A3798" t="s">
        <v>4953</v>
      </c>
      <c r="B3798" t="s">
        <v>50</v>
      </c>
      <c r="C3798" s="8">
        <v>45</v>
      </c>
      <c r="D3798" s="8" t="s">
        <v>44</v>
      </c>
      <c r="E3798" s="6">
        <v>1</v>
      </c>
      <c r="F3798" t="s">
        <v>152</v>
      </c>
      <c r="G3798" s="6">
        <v>92115</v>
      </c>
      <c r="H3798" s="6">
        <v>32.762506000000002</v>
      </c>
      <c r="I3798" s="6">
        <v>-117.07245</v>
      </c>
      <c r="J3798" s="6">
        <v>0</v>
      </c>
      <c r="K3798" s="6">
        <v>37</v>
      </c>
      <c r="L3798" s="6" t="s">
        <v>43</v>
      </c>
      <c r="M3798" s="6" t="s">
        <v>41</v>
      </c>
      <c r="N3798">
        <v>49.99</v>
      </c>
      <c r="O3798" t="s">
        <v>44</v>
      </c>
      <c r="P3798" t="s">
        <v>41</v>
      </c>
      <c r="Q3798" t="s">
        <v>45</v>
      </c>
      <c r="R3798">
        <v>27</v>
      </c>
      <c r="S3798" t="s">
        <v>41</v>
      </c>
      <c r="T3798" t="s">
        <v>41</v>
      </c>
      <c r="U3798" t="s">
        <v>44</v>
      </c>
      <c r="V3798" t="s">
        <v>41</v>
      </c>
      <c r="W3798" t="s">
        <v>44</v>
      </c>
      <c r="X3798" t="s">
        <v>44</v>
      </c>
      <c r="Y3798" t="s">
        <v>44</v>
      </c>
      <c r="Z3798">
        <f t="shared" si="59"/>
        <v>0</v>
      </c>
      <c r="AA3798" t="s">
        <v>44</v>
      </c>
      <c r="AB3798" t="s">
        <v>74</v>
      </c>
      <c r="AC3798" t="s">
        <v>44</v>
      </c>
      <c r="AD3798" t="s">
        <v>47</v>
      </c>
      <c r="AE3798">
        <v>61.45</v>
      </c>
      <c r="AF3798">
        <v>2302.35</v>
      </c>
      <c r="AG3798">
        <v>48.79</v>
      </c>
      <c r="AH3798">
        <v>110</v>
      </c>
      <c r="AI3798">
        <v>1849.63</v>
      </c>
      <c r="AJ3798">
        <v>4213.1899999999996</v>
      </c>
      <c r="AK3798" t="s">
        <v>48</v>
      </c>
    </row>
    <row r="3799" spans="1:39" x14ac:dyDescent="0.3">
      <c r="A3799" t="s">
        <v>4954</v>
      </c>
      <c r="B3799" t="s">
        <v>50</v>
      </c>
      <c r="C3799" s="8">
        <v>43</v>
      </c>
      <c r="D3799" s="8" t="s">
        <v>44</v>
      </c>
      <c r="E3799" s="6">
        <v>0</v>
      </c>
      <c r="F3799" t="s">
        <v>2404</v>
      </c>
      <c r="G3799" s="6">
        <v>95930</v>
      </c>
      <c r="H3799" s="6">
        <v>39.562238999999998</v>
      </c>
      <c r="I3799" s="6">
        <v>-121.14836</v>
      </c>
      <c r="J3799" s="6">
        <v>0</v>
      </c>
      <c r="K3799" s="6">
        <v>4</v>
      </c>
      <c r="L3799" s="6" t="s">
        <v>55</v>
      </c>
      <c r="M3799" s="6" t="s">
        <v>41</v>
      </c>
      <c r="N3799">
        <v>31.57</v>
      </c>
      <c r="O3799" t="s">
        <v>41</v>
      </c>
      <c r="P3799" t="s">
        <v>41</v>
      </c>
      <c r="Q3799" t="s">
        <v>56</v>
      </c>
      <c r="R3799">
        <v>18</v>
      </c>
      <c r="S3799" t="s">
        <v>41</v>
      </c>
      <c r="T3799" t="s">
        <v>44</v>
      </c>
      <c r="U3799" t="s">
        <v>44</v>
      </c>
      <c r="V3799" t="s">
        <v>44</v>
      </c>
      <c r="W3799" t="s">
        <v>41</v>
      </c>
      <c r="X3799" t="s">
        <v>44</v>
      </c>
      <c r="Y3799" t="s">
        <v>44</v>
      </c>
      <c r="Z3799">
        <f t="shared" si="59"/>
        <v>1</v>
      </c>
      <c r="AA3799" t="s">
        <v>41</v>
      </c>
      <c r="AB3799" t="s">
        <v>52</v>
      </c>
      <c r="AC3799" t="s">
        <v>44</v>
      </c>
      <c r="AD3799" t="s">
        <v>57</v>
      </c>
      <c r="AE3799">
        <v>90.65</v>
      </c>
      <c r="AF3799">
        <v>367.95</v>
      </c>
      <c r="AG3799">
        <v>0</v>
      </c>
      <c r="AH3799">
        <v>0</v>
      </c>
      <c r="AI3799">
        <v>126.28</v>
      </c>
      <c r="AJ3799">
        <v>494.23</v>
      </c>
      <c r="AK3799" t="s">
        <v>48</v>
      </c>
    </row>
    <row r="3800" spans="1:39" x14ac:dyDescent="0.3">
      <c r="A3800" t="s">
        <v>4955</v>
      </c>
      <c r="B3800" t="s">
        <v>50</v>
      </c>
      <c r="C3800" s="8">
        <v>22</v>
      </c>
      <c r="D3800" s="8" t="s">
        <v>41</v>
      </c>
      <c r="E3800" s="6">
        <v>1</v>
      </c>
      <c r="F3800" t="s">
        <v>156</v>
      </c>
      <c r="G3800" s="6">
        <v>95407</v>
      </c>
      <c r="H3800" s="6">
        <v>38.394091000000003</v>
      </c>
      <c r="I3800" s="6">
        <v>-122.739814</v>
      </c>
      <c r="J3800" s="6">
        <v>8</v>
      </c>
      <c r="K3800" s="6">
        <v>62</v>
      </c>
      <c r="L3800" s="6" t="s">
        <v>77</v>
      </c>
      <c r="M3800" s="6" t="s">
        <v>41</v>
      </c>
      <c r="N3800">
        <v>14.75</v>
      </c>
      <c r="O3800" t="s">
        <v>41</v>
      </c>
      <c r="P3800" t="s">
        <v>41</v>
      </c>
      <c r="Q3800" t="s">
        <v>56</v>
      </c>
      <c r="R3800">
        <v>52</v>
      </c>
      <c r="S3800" t="s">
        <v>41</v>
      </c>
      <c r="T3800" t="s">
        <v>41</v>
      </c>
      <c r="U3800" t="s">
        <v>44</v>
      </c>
      <c r="V3800" t="s">
        <v>44</v>
      </c>
      <c r="W3800" t="s">
        <v>41</v>
      </c>
      <c r="X3800" t="s">
        <v>41</v>
      </c>
      <c r="Y3800" t="s">
        <v>41</v>
      </c>
      <c r="Z3800">
        <f t="shared" si="59"/>
        <v>3</v>
      </c>
      <c r="AA3800" t="s">
        <v>44</v>
      </c>
      <c r="AB3800" t="s">
        <v>52</v>
      </c>
      <c r="AC3800" t="s">
        <v>41</v>
      </c>
      <c r="AD3800" t="s">
        <v>57</v>
      </c>
      <c r="AE3800">
        <v>105.5</v>
      </c>
      <c r="AF3800">
        <v>6487.2</v>
      </c>
      <c r="AG3800">
        <v>0</v>
      </c>
      <c r="AH3800">
        <v>150</v>
      </c>
      <c r="AI3800">
        <v>914.5</v>
      </c>
      <c r="AJ3800">
        <v>7551.7</v>
      </c>
      <c r="AK3800" t="s">
        <v>48</v>
      </c>
    </row>
    <row r="3801" spans="1:39" x14ac:dyDescent="0.3">
      <c r="A3801" t="s">
        <v>4956</v>
      </c>
      <c r="B3801" t="s">
        <v>40</v>
      </c>
      <c r="C3801" s="8">
        <v>43</v>
      </c>
      <c r="D3801" s="8" t="s">
        <v>44</v>
      </c>
      <c r="E3801" s="6">
        <v>0</v>
      </c>
      <c r="F3801" t="s">
        <v>1051</v>
      </c>
      <c r="G3801" s="6">
        <v>94518</v>
      </c>
      <c r="H3801" s="6">
        <v>37.950248000000002</v>
      </c>
      <c r="I3801" s="6">
        <v>-122.02245499999999</v>
      </c>
      <c r="J3801" s="6">
        <v>0</v>
      </c>
      <c r="K3801" s="6">
        <v>52</v>
      </c>
      <c r="L3801" s="6" t="s">
        <v>77</v>
      </c>
      <c r="M3801" s="6" t="s">
        <v>41</v>
      </c>
      <c r="N3801">
        <v>42.9</v>
      </c>
      <c r="O3801" t="s">
        <v>41</v>
      </c>
      <c r="P3801" t="s">
        <v>41</v>
      </c>
      <c r="Q3801" t="s">
        <v>56</v>
      </c>
      <c r="R3801">
        <v>14</v>
      </c>
      <c r="S3801" t="s">
        <v>44</v>
      </c>
      <c r="T3801" t="s">
        <v>41</v>
      </c>
      <c r="U3801" t="s">
        <v>44</v>
      </c>
      <c r="V3801" t="s">
        <v>44</v>
      </c>
      <c r="W3801" t="s">
        <v>44</v>
      </c>
      <c r="X3801" t="s">
        <v>44</v>
      </c>
      <c r="Y3801" t="s">
        <v>44</v>
      </c>
      <c r="Z3801">
        <f t="shared" si="59"/>
        <v>0</v>
      </c>
      <c r="AA3801" t="s">
        <v>41</v>
      </c>
      <c r="AB3801" t="s">
        <v>46</v>
      </c>
      <c r="AC3801" t="s">
        <v>41</v>
      </c>
      <c r="AD3801" t="s">
        <v>47</v>
      </c>
      <c r="AE3801">
        <v>80.2</v>
      </c>
      <c r="AF3801">
        <v>4297.6000000000004</v>
      </c>
      <c r="AG3801">
        <v>0</v>
      </c>
      <c r="AH3801">
        <v>0</v>
      </c>
      <c r="AI3801">
        <v>2230.8000000000002</v>
      </c>
      <c r="AJ3801">
        <v>6528.4</v>
      </c>
      <c r="AK3801" t="s">
        <v>48</v>
      </c>
    </row>
    <row r="3802" spans="1:39" x14ac:dyDescent="0.3">
      <c r="A3802" t="s">
        <v>4957</v>
      </c>
      <c r="B3802" t="s">
        <v>50</v>
      </c>
      <c r="C3802" s="8">
        <v>29</v>
      </c>
      <c r="D3802" s="8" t="s">
        <v>41</v>
      </c>
      <c r="E3802" s="6">
        <v>0</v>
      </c>
      <c r="F3802" t="s">
        <v>392</v>
      </c>
      <c r="G3802" s="6">
        <v>94122</v>
      </c>
      <c r="H3802" s="6">
        <v>37.760412000000002</v>
      </c>
      <c r="I3802" s="6">
        <v>-122.484966</v>
      </c>
      <c r="J3802" s="6">
        <v>9</v>
      </c>
      <c r="K3802" s="6">
        <v>8</v>
      </c>
      <c r="L3802" s="6" t="s">
        <v>43</v>
      </c>
      <c r="M3802" s="6" t="s">
        <v>41</v>
      </c>
      <c r="N3802">
        <v>4.9800000000000004</v>
      </c>
      <c r="O3802" t="s">
        <v>44</v>
      </c>
      <c r="P3802" t="s">
        <v>44</v>
      </c>
      <c r="Z3802">
        <f t="shared" si="59"/>
        <v>0</v>
      </c>
      <c r="AB3802" t="s">
        <v>52</v>
      </c>
      <c r="AC3802" t="s">
        <v>44</v>
      </c>
      <c r="AD3802" t="s">
        <v>47</v>
      </c>
      <c r="AE3802">
        <v>20.25</v>
      </c>
      <c r="AF3802">
        <v>158.35</v>
      </c>
      <c r="AG3802">
        <v>0</v>
      </c>
      <c r="AH3802">
        <v>0</v>
      </c>
      <c r="AI3802">
        <v>39.840000000000003</v>
      </c>
      <c r="AJ3802">
        <v>198.19</v>
      </c>
      <c r="AK3802" t="s">
        <v>48</v>
      </c>
    </row>
    <row r="3803" spans="1:39" x14ac:dyDescent="0.3">
      <c r="A3803" t="s">
        <v>4958</v>
      </c>
      <c r="B3803" t="s">
        <v>40</v>
      </c>
      <c r="C3803" s="8">
        <v>19</v>
      </c>
      <c r="D3803" s="8" t="s">
        <v>41</v>
      </c>
      <c r="E3803" s="6">
        <v>2</v>
      </c>
      <c r="F3803" t="s">
        <v>2393</v>
      </c>
      <c r="G3803" s="6">
        <v>92242</v>
      </c>
      <c r="H3803" s="6">
        <v>34.137742000000003</v>
      </c>
      <c r="I3803" s="6">
        <v>-114.36514</v>
      </c>
      <c r="J3803" s="6">
        <v>0</v>
      </c>
      <c r="K3803" s="6">
        <v>69</v>
      </c>
      <c r="L3803" s="6" t="s">
        <v>73</v>
      </c>
      <c r="M3803" s="6" t="s">
        <v>41</v>
      </c>
      <c r="N3803">
        <v>25.18</v>
      </c>
      <c r="O3803" t="s">
        <v>44</v>
      </c>
      <c r="P3803" t="s">
        <v>44</v>
      </c>
      <c r="Z3803">
        <f t="shared" si="59"/>
        <v>0</v>
      </c>
      <c r="AB3803" t="s">
        <v>74</v>
      </c>
      <c r="AC3803" t="s">
        <v>44</v>
      </c>
      <c r="AD3803" t="s">
        <v>47</v>
      </c>
      <c r="AE3803">
        <v>19.399999999999999</v>
      </c>
      <c r="AF3803">
        <v>1346.2</v>
      </c>
      <c r="AG3803">
        <v>0</v>
      </c>
      <c r="AH3803">
        <v>0</v>
      </c>
      <c r="AI3803">
        <v>1737.42</v>
      </c>
      <c r="AJ3803">
        <v>3083.62</v>
      </c>
      <c r="AK3803" t="s">
        <v>48</v>
      </c>
    </row>
    <row r="3804" spans="1:39" x14ac:dyDescent="0.3">
      <c r="A3804" t="s">
        <v>4959</v>
      </c>
      <c r="B3804" t="s">
        <v>50</v>
      </c>
      <c r="C3804" s="8">
        <v>60</v>
      </c>
      <c r="D3804" s="8" t="s">
        <v>44</v>
      </c>
      <c r="E3804" s="6">
        <v>0</v>
      </c>
      <c r="F3804" t="s">
        <v>288</v>
      </c>
      <c r="G3804" s="6">
        <v>92614</v>
      </c>
      <c r="H3804" s="6">
        <v>33.680301999999998</v>
      </c>
      <c r="I3804" s="6">
        <v>-117.833296</v>
      </c>
      <c r="J3804" s="6">
        <v>0</v>
      </c>
      <c r="K3804" s="6">
        <v>12</v>
      </c>
      <c r="L3804" s="6" t="s">
        <v>63</v>
      </c>
      <c r="M3804" s="6" t="s">
        <v>41</v>
      </c>
      <c r="N3804">
        <v>33.36</v>
      </c>
      <c r="O3804" t="s">
        <v>41</v>
      </c>
      <c r="P3804" t="s">
        <v>41</v>
      </c>
      <c r="Q3804" t="s">
        <v>56</v>
      </c>
      <c r="R3804">
        <v>22</v>
      </c>
      <c r="S3804" t="s">
        <v>44</v>
      </c>
      <c r="T3804" t="s">
        <v>44</v>
      </c>
      <c r="U3804" t="s">
        <v>41</v>
      </c>
      <c r="V3804" t="s">
        <v>44</v>
      </c>
      <c r="W3804" t="s">
        <v>41</v>
      </c>
      <c r="X3804" t="s">
        <v>44</v>
      </c>
      <c r="Y3804" t="s">
        <v>44</v>
      </c>
      <c r="Z3804">
        <f t="shared" si="59"/>
        <v>1</v>
      </c>
      <c r="AA3804" t="s">
        <v>41</v>
      </c>
      <c r="AB3804" t="s">
        <v>52</v>
      </c>
      <c r="AC3804" t="s">
        <v>41</v>
      </c>
      <c r="AD3804" t="s">
        <v>57</v>
      </c>
      <c r="AE3804">
        <v>89.55</v>
      </c>
      <c r="AF3804">
        <v>1021.75</v>
      </c>
      <c r="AG3804">
        <v>0</v>
      </c>
      <c r="AH3804">
        <v>0</v>
      </c>
      <c r="AI3804">
        <v>400.32</v>
      </c>
      <c r="AJ3804">
        <v>1422.07</v>
      </c>
      <c r="AK3804" t="s">
        <v>48</v>
      </c>
    </row>
    <row r="3805" spans="1:39" x14ac:dyDescent="0.3">
      <c r="A3805" t="s">
        <v>4960</v>
      </c>
      <c r="B3805" t="s">
        <v>40</v>
      </c>
      <c r="C3805" s="8">
        <v>40</v>
      </c>
      <c r="D3805" s="8" t="s">
        <v>41</v>
      </c>
      <c r="E3805" s="6">
        <v>3</v>
      </c>
      <c r="F3805" t="s">
        <v>152</v>
      </c>
      <c r="G3805" s="6">
        <v>92131</v>
      </c>
      <c r="H3805" s="6">
        <v>32.893250000000002</v>
      </c>
      <c r="I3805" s="6">
        <v>-117.087091</v>
      </c>
      <c r="J3805" s="6">
        <v>3</v>
      </c>
      <c r="K3805" s="6">
        <v>5</v>
      </c>
      <c r="L3805" s="6" t="s">
        <v>55</v>
      </c>
      <c r="M3805" s="6" t="s">
        <v>44</v>
      </c>
      <c r="P3805" t="s">
        <v>41</v>
      </c>
      <c r="Q3805" t="s">
        <v>80</v>
      </c>
      <c r="R3805">
        <v>53</v>
      </c>
      <c r="S3805" t="s">
        <v>44</v>
      </c>
      <c r="T3805" t="s">
        <v>44</v>
      </c>
      <c r="U3805" t="s">
        <v>44</v>
      </c>
      <c r="V3805" t="s">
        <v>44</v>
      </c>
      <c r="W3805" t="s">
        <v>44</v>
      </c>
      <c r="X3805" t="s">
        <v>44</v>
      </c>
      <c r="Y3805" t="s">
        <v>44</v>
      </c>
      <c r="Z3805">
        <f t="shared" si="59"/>
        <v>0</v>
      </c>
      <c r="AA3805" t="s">
        <v>41</v>
      </c>
      <c r="AB3805" t="s">
        <v>52</v>
      </c>
      <c r="AC3805" t="s">
        <v>44</v>
      </c>
      <c r="AD3805" t="s">
        <v>47</v>
      </c>
      <c r="AE3805">
        <v>25.05</v>
      </c>
      <c r="AF3805">
        <v>125.5</v>
      </c>
      <c r="AG3805">
        <v>0</v>
      </c>
      <c r="AH3805">
        <v>0</v>
      </c>
      <c r="AI3805">
        <v>0</v>
      </c>
      <c r="AJ3805">
        <v>125.5</v>
      </c>
      <c r="AK3805" t="s">
        <v>48</v>
      </c>
    </row>
    <row r="3806" spans="1:39" x14ac:dyDescent="0.3">
      <c r="A3806" t="s">
        <v>4961</v>
      </c>
      <c r="B3806" t="s">
        <v>50</v>
      </c>
      <c r="C3806" s="8">
        <v>61</v>
      </c>
      <c r="D3806" s="8" t="s">
        <v>44</v>
      </c>
      <c r="E3806" s="6">
        <v>0</v>
      </c>
      <c r="F3806" t="s">
        <v>158</v>
      </c>
      <c r="G3806" s="6">
        <v>95111</v>
      </c>
      <c r="H3806" s="6">
        <v>37.284264999999998</v>
      </c>
      <c r="I3806" s="6">
        <v>-121.827673</v>
      </c>
      <c r="J3806" s="6">
        <v>0</v>
      </c>
      <c r="K3806" s="6">
        <v>2</v>
      </c>
      <c r="L3806" s="6" t="s">
        <v>43</v>
      </c>
      <c r="M3806" s="6" t="s">
        <v>41</v>
      </c>
      <c r="N3806">
        <v>26.05</v>
      </c>
      <c r="O3806" t="s">
        <v>44</v>
      </c>
      <c r="P3806" t="s">
        <v>41</v>
      </c>
      <c r="Q3806" t="s">
        <v>56</v>
      </c>
      <c r="R3806">
        <v>2</v>
      </c>
      <c r="S3806" t="s">
        <v>44</v>
      </c>
      <c r="T3806" t="s">
        <v>44</v>
      </c>
      <c r="U3806" t="s">
        <v>41</v>
      </c>
      <c r="V3806" t="s">
        <v>44</v>
      </c>
      <c r="W3806" t="s">
        <v>41</v>
      </c>
      <c r="X3806" t="s">
        <v>41</v>
      </c>
      <c r="Y3806" t="s">
        <v>41</v>
      </c>
      <c r="Z3806">
        <f t="shared" si="59"/>
        <v>3</v>
      </c>
      <c r="AA3806" t="s">
        <v>41</v>
      </c>
      <c r="AB3806" t="s">
        <v>52</v>
      </c>
      <c r="AC3806" t="s">
        <v>44</v>
      </c>
      <c r="AD3806" t="s">
        <v>57</v>
      </c>
      <c r="AE3806">
        <v>94.95</v>
      </c>
      <c r="AF3806">
        <v>178.1</v>
      </c>
      <c r="AG3806">
        <v>0</v>
      </c>
      <c r="AH3806">
        <v>0</v>
      </c>
      <c r="AI3806">
        <v>52.1</v>
      </c>
      <c r="AJ3806">
        <v>230.2</v>
      </c>
      <c r="AK3806" t="s">
        <v>58</v>
      </c>
      <c r="AL3806" t="s">
        <v>59</v>
      </c>
      <c r="AM3806" t="s">
        <v>60</v>
      </c>
    </row>
    <row r="3807" spans="1:39" x14ac:dyDescent="0.3">
      <c r="A3807" t="s">
        <v>4962</v>
      </c>
      <c r="B3807" t="s">
        <v>50</v>
      </c>
      <c r="C3807" s="8">
        <v>64</v>
      </c>
      <c r="D3807" s="8" t="s">
        <v>44</v>
      </c>
      <c r="E3807" s="6">
        <v>2</v>
      </c>
      <c r="F3807" t="s">
        <v>152</v>
      </c>
      <c r="G3807" s="6">
        <v>92122</v>
      </c>
      <c r="H3807" s="6">
        <v>32.857230000000001</v>
      </c>
      <c r="I3807" s="6">
        <v>-117.209774</v>
      </c>
      <c r="J3807" s="6">
        <v>0</v>
      </c>
      <c r="K3807" s="6">
        <v>1</v>
      </c>
      <c r="L3807" s="6" t="s">
        <v>55</v>
      </c>
      <c r="M3807" s="6" t="s">
        <v>44</v>
      </c>
      <c r="P3807" t="s">
        <v>41</v>
      </c>
      <c r="Q3807" t="s">
        <v>45</v>
      </c>
      <c r="R3807">
        <v>17</v>
      </c>
      <c r="S3807" t="s">
        <v>44</v>
      </c>
      <c r="T3807" t="s">
        <v>44</v>
      </c>
      <c r="U3807" t="s">
        <v>44</v>
      </c>
      <c r="V3807" t="s">
        <v>44</v>
      </c>
      <c r="W3807" t="s">
        <v>44</v>
      </c>
      <c r="X3807" t="s">
        <v>44</v>
      </c>
      <c r="Y3807" t="s">
        <v>44</v>
      </c>
      <c r="Z3807">
        <f t="shared" si="59"/>
        <v>0</v>
      </c>
      <c r="AA3807" t="s">
        <v>41</v>
      </c>
      <c r="AB3807" t="s">
        <v>52</v>
      </c>
      <c r="AC3807" t="s">
        <v>44</v>
      </c>
      <c r="AD3807" t="s">
        <v>184</v>
      </c>
      <c r="AE3807">
        <v>24.2</v>
      </c>
      <c r="AF3807">
        <v>24.2</v>
      </c>
      <c r="AG3807">
        <v>0</v>
      </c>
      <c r="AH3807">
        <v>0</v>
      </c>
      <c r="AI3807">
        <v>0</v>
      </c>
      <c r="AJ3807">
        <v>24.2</v>
      </c>
      <c r="AK3807" t="s">
        <v>99</v>
      </c>
    </row>
    <row r="3808" spans="1:39" x14ac:dyDescent="0.3">
      <c r="A3808" t="s">
        <v>4963</v>
      </c>
      <c r="B3808" t="s">
        <v>40</v>
      </c>
      <c r="C3808" s="8">
        <v>51</v>
      </c>
      <c r="D3808" s="8" t="s">
        <v>44</v>
      </c>
      <c r="E3808" s="6">
        <v>0</v>
      </c>
      <c r="F3808" t="s">
        <v>145</v>
      </c>
      <c r="G3808" s="6">
        <v>95206</v>
      </c>
      <c r="H3808" s="6">
        <v>37.902422000000001</v>
      </c>
      <c r="I3808" s="6">
        <v>-121.440029</v>
      </c>
      <c r="J3808" s="6">
        <v>0</v>
      </c>
      <c r="K3808" s="6">
        <v>28</v>
      </c>
      <c r="L3808" s="6" t="s">
        <v>130</v>
      </c>
      <c r="M3808" s="6" t="s">
        <v>41</v>
      </c>
      <c r="N3808">
        <v>44.11</v>
      </c>
      <c r="O3808" t="s">
        <v>44</v>
      </c>
      <c r="P3808" t="s">
        <v>41</v>
      </c>
      <c r="Q3808" t="s">
        <v>45</v>
      </c>
      <c r="R3808">
        <v>15</v>
      </c>
      <c r="S3808" t="s">
        <v>41</v>
      </c>
      <c r="T3808" t="s">
        <v>41</v>
      </c>
      <c r="U3808" t="s">
        <v>44</v>
      </c>
      <c r="V3808" t="s">
        <v>44</v>
      </c>
      <c r="W3808" t="s">
        <v>44</v>
      </c>
      <c r="X3808" t="s">
        <v>44</v>
      </c>
      <c r="Y3808" t="s">
        <v>44</v>
      </c>
      <c r="Z3808">
        <f t="shared" si="59"/>
        <v>0</v>
      </c>
      <c r="AA3808" t="s">
        <v>44</v>
      </c>
      <c r="AB3808" t="s">
        <v>52</v>
      </c>
      <c r="AC3808" t="s">
        <v>44</v>
      </c>
      <c r="AD3808" t="s">
        <v>57</v>
      </c>
      <c r="AE3808">
        <v>56.05</v>
      </c>
      <c r="AF3808">
        <v>1522.65</v>
      </c>
      <c r="AG3808">
        <v>0</v>
      </c>
      <c r="AH3808">
        <v>110</v>
      </c>
      <c r="AI3808">
        <v>1235.08</v>
      </c>
      <c r="AJ3808">
        <v>2867.73</v>
      </c>
      <c r="AK3808" t="s">
        <v>48</v>
      </c>
    </row>
    <row r="3809" spans="1:39" x14ac:dyDescent="0.3">
      <c r="A3809" t="s">
        <v>4964</v>
      </c>
      <c r="B3809" t="s">
        <v>40</v>
      </c>
      <c r="C3809" s="8">
        <v>20</v>
      </c>
      <c r="D3809" s="8" t="s">
        <v>44</v>
      </c>
      <c r="E3809" s="6">
        <v>0</v>
      </c>
      <c r="F3809" t="s">
        <v>2958</v>
      </c>
      <c r="G3809" s="6">
        <v>91750</v>
      </c>
      <c r="H3809" s="6">
        <v>34.144703</v>
      </c>
      <c r="I3809" s="6">
        <v>-117.77029899999999</v>
      </c>
      <c r="J3809" s="6">
        <v>0</v>
      </c>
      <c r="K3809" s="6">
        <v>3</v>
      </c>
      <c r="L3809" s="6" t="s">
        <v>43</v>
      </c>
      <c r="M3809" s="6" t="s">
        <v>41</v>
      </c>
      <c r="N3809">
        <v>40.99</v>
      </c>
      <c r="O3809" t="s">
        <v>41</v>
      </c>
      <c r="P3809" t="s">
        <v>41</v>
      </c>
      <c r="Q3809" t="s">
        <v>45</v>
      </c>
      <c r="R3809">
        <v>48</v>
      </c>
      <c r="S3809" t="s">
        <v>44</v>
      </c>
      <c r="T3809" t="s">
        <v>44</v>
      </c>
      <c r="U3809" t="s">
        <v>44</v>
      </c>
      <c r="V3809" t="s">
        <v>41</v>
      </c>
      <c r="W3809" t="s">
        <v>41</v>
      </c>
      <c r="X3809" t="s">
        <v>44</v>
      </c>
      <c r="Y3809" t="s">
        <v>44</v>
      </c>
      <c r="Z3809">
        <f t="shared" si="59"/>
        <v>1</v>
      </c>
      <c r="AA3809" t="s">
        <v>41</v>
      </c>
      <c r="AB3809" t="s">
        <v>52</v>
      </c>
      <c r="AC3809" t="s">
        <v>44</v>
      </c>
      <c r="AD3809" t="s">
        <v>57</v>
      </c>
      <c r="AE3809">
        <v>64.599999999999994</v>
      </c>
      <c r="AF3809">
        <v>174.2</v>
      </c>
      <c r="AG3809">
        <v>0</v>
      </c>
      <c r="AH3809">
        <v>0</v>
      </c>
      <c r="AI3809">
        <v>122.97</v>
      </c>
      <c r="AJ3809">
        <v>297.17</v>
      </c>
      <c r="AK3809" t="s">
        <v>99</v>
      </c>
    </row>
    <row r="3810" spans="1:39" x14ac:dyDescent="0.3">
      <c r="A3810" t="s">
        <v>4965</v>
      </c>
      <c r="B3810" t="s">
        <v>50</v>
      </c>
      <c r="C3810" s="8">
        <v>42</v>
      </c>
      <c r="D3810" s="8" t="s">
        <v>44</v>
      </c>
      <c r="E3810" s="6">
        <v>0</v>
      </c>
      <c r="F3810" t="s">
        <v>651</v>
      </c>
      <c r="G3810" s="6">
        <v>90503</v>
      </c>
      <c r="H3810" s="6">
        <v>33.840398999999998</v>
      </c>
      <c r="I3810" s="6">
        <v>-118.353714</v>
      </c>
      <c r="J3810" s="6">
        <v>0</v>
      </c>
      <c r="K3810" s="6">
        <v>58</v>
      </c>
      <c r="L3810" s="6" t="s">
        <v>77</v>
      </c>
      <c r="M3810" s="6" t="s">
        <v>41</v>
      </c>
      <c r="N3810">
        <v>2.38</v>
      </c>
      <c r="O3810" t="s">
        <v>41</v>
      </c>
      <c r="P3810" t="s">
        <v>44</v>
      </c>
      <c r="Z3810">
        <f t="shared" si="59"/>
        <v>0</v>
      </c>
      <c r="AB3810" t="s">
        <v>74</v>
      </c>
      <c r="AC3810" t="s">
        <v>41</v>
      </c>
      <c r="AD3810" t="s">
        <v>47</v>
      </c>
      <c r="AE3810">
        <v>24.45</v>
      </c>
      <c r="AF3810">
        <v>1513.6</v>
      </c>
      <c r="AG3810">
        <v>0</v>
      </c>
      <c r="AH3810">
        <v>0</v>
      </c>
      <c r="AI3810">
        <v>138.04</v>
      </c>
      <c r="AJ3810">
        <v>1651.64</v>
      </c>
      <c r="AK3810" t="s">
        <v>48</v>
      </c>
    </row>
    <row r="3811" spans="1:39" x14ac:dyDescent="0.3">
      <c r="A3811" t="s">
        <v>4966</v>
      </c>
      <c r="B3811" t="s">
        <v>50</v>
      </c>
      <c r="C3811" s="8">
        <v>38</v>
      </c>
      <c r="D3811" s="8" t="s">
        <v>44</v>
      </c>
      <c r="E3811" s="6">
        <v>0</v>
      </c>
      <c r="F3811" t="s">
        <v>2503</v>
      </c>
      <c r="G3811" s="6">
        <v>93618</v>
      </c>
      <c r="H3811" s="6">
        <v>36.523618999999997</v>
      </c>
      <c r="I3811" s="6">
        <v>-119.38686800000001</v>
      </c>
      <c r="J3811" s="6">
        <v>0</v>
      </c>
      <c r="K3811" s="6">
        <v>1</v>
      </c>
      <c r="L3811" s="6" t="s">
        <v>55</v>
      </c>
      <c r="M3811" s="6" t="s">
        <v>41</v>
      </c>
      <c r="N3811">
        <v>45.49</v>
      </c>
      <c r="O3811" t="s">
        <v>44</v>
      </c>
      <c r="P3811" t="s">
        <v>44</v>
      </c>
      <c r="Z3811">
        <f t="shared" si="59"/>
        <v>0</v>
      </c>
      <c r="AB3811" t="s">
        <v>52</v>
      </c>
      <c r="AC3811" t="s">
        <v>41</v>
      </c>
      <c r="AD3811" t="s">
        <v>47</v>
      </c>
      <c r="AE3811">
        <v>20.2</v>
      </c>
      <c r="AF3811">
        <v>20.2</v>
      </c>
      <c r="AG3811">
        <v>0</v>
      </c>
      <c r="AH3811">
        <v>0</v>
      </c>
      <c r="AI3811">
        <v>45.49</v>
      </c>
      <c r="AJ3811">
        <v>65.69</v>
      </c>
      <c r="AK3811" t="s">
        <v>58</v>
      </c>
      <c r="AL3811" t="s">
        <v>59</v>
      </c>
      <c r="AM3811" t="s">
        <v>105</v>
      </c>
    </row>
    <row r="3812" spans="1:39" x14ac:dyDescent="0.3">
      <c r="A3812" t="s">
        <v>4967</v>
      </c>
      <c r="B3812" t="s">
        <v>50</v>
      </c>
      <c r="C3812" s="8">
        <v>67</v>
      </c>
      <c r="D3812" s="8" t="s">
        <v>44</v>
      </c>
      <c r="E3812" s="6">
        <v>0</v>
      </c>
      <c r="F3812" t="s">
        <v>1732</v>
      </c>
      <c r="G3812" s="6">
        <v>95692</v>
      </c>
      <c r="H3812" s="6">
        <v>39.043387000000003</v>
      </c>
      <c r="I3812" s="6">
        <v>-121.409837</v>
      </c>
      <c r="J3812" s="6">
        <v>0</v>
      </c>
      <c r="K3812" s="6">
        <v>9</v>
      </c>
      <c r="L3812" s="6" t="s">
        <v>43</v>
      </c>
      <c r="M3812" s="6" t="s">
        <v>41</v>
      </c>
      <c r="N3812">
        <v>30.8</v>
      </c>
      <c r="O3812" t="s">
        <v>41</v>
      </c>
      <c r="P3812" t="s">
        <v>41</v>
      </c>
      <c r="Q3812" t="s">
        <v>56</v>
      </c>
      <c r="R3812">
        <v>18</v>
      </c>
      <c r="S3812" t="s">
        <v>44</v>
      </c>
      <c r="T3812" t="s">
        <v>44</v>
      </c>
      <c r="U3812" t="s">
        <v>44</v>
      </c>
      <c r="V3812" t="s">
        <v>44</v>
      </c>
      <c r="W3812" t="s">
        <v>44</v>
      </c>
      <c r="X3812" t="s">
        <v>41</v>
      </c>
      <c r="Y3812" t="s">
        <v>44</v>
      </c>
      <c r="Z3812">
        <f t="shared" si="59"/>
        <v>1</v>
      </c>
      <c r="AA3812" t="s">
        <v>41</v>
      </c>
      <c r="AB3812" t="s">
        <v>52</v>
      </c>
      <c r="AC3812" t="s">
        <v>41</v>
      </c>
      <c r="AD3812" t="s">
        <v>47</v>
      </c>
      <c r="AE3812">
        <v>84.4</v>
      </c>
      <c r="AF3812">
        <v>732.5</v>
      </c>
      <c r="AG3812">
        <v>0</v>
      </c>
      <c r="AH3812">
        <v>0</v>
      </c>
      <c r="AI3812">
        <v>277.2</v>
      </c>
      <c r="AJ3812">
        <v>1009.7</v>
      </c>
      <c r="AK3812" t="s">
        <v>58</v>
      </c>
      <c r="AL3812" t="s">
        <v>122</v>
      </c>
      <c r="AM3812" t="s">
        <v>196</v>
      </c>
    </row>
    <row r="3813" spans="1:39" x14ac:dyDescent="0.3">
      <c r="A3813" t="s">
        <v>4968</v>
      </c>
      <c r="B3813" t="s">
        <v>40</v>
      </c>
      <c r="C3813" s="8">
        <v>37</v>
      </c>
      <c r="D3813" s="8" t="s">
        <v>41</v>
      </c>
      <c r="E3813" s="6">
        <v>0</v>
      </c>
      <c r="F3813" t="s">
        <v>3888</v>
      </c>
      <c r="G3813" s="6">
        <v>95376</v>
      </c>
      <c r="H3813" s="6">
        <v>37.680968</v>
      </c>
      <c r="I3813" s="6">
        <v>-121.446049</v>
      </c>
      <c r="J3813" s="6">
        <v>4</v>
      </c>
      <c r="K3813" s="6">
        <v>71</v>
      </c>
      <c r="L3813" s="6" t="s">
        <v>43</v>
      </c>
      <c r="M3813" s="6" t="s">
        <v>41</v>
      </c>
      <c r="N3813">
        <v>10.46</v>
      </c>
      <c r="O3813" t="s">
        <v>41</v>
      </c>
      <c r="P3813" t="s">
        <v>41</v>
      </c>
      <c r="Q3813" t="s">
        <v>56</v>
      </c>
      <c r="R3813">
        <v>3</v>
      </c>
      <c r="S3813" t="s">
        <v>44</v>
      </c>
      <c r="T3813" t="s">
        <v>41</v>
      </c>
      <c r="U3813" t="s">
        <v>41</v>
      </c>
      <c r="V3813" t="s">
        <v>44</v>
      </c>
      <c r="W3813" t="s">
        <v>41</v>
      </c>
      <c r="X3813" t="s">
        <v>41</v>
      </c>
      <c r="Y3813" t="s">
        <v>41</v>
      </c>
      <c r="Z3813">
        <f t="shared" si="59"/>
        <v>3</v>
      </c>
      <c r="AA3813" t="s">
        <v>44</v>
      </c>
      <c r="AB3813" t="s">
        <v>74</v>
      </c>
      <c r="AC3813" t="s">
        <v>41</v>
      </c>
      <c r="AD3813" t="s">
        <v>57</v>
      </c>
      <c r="AE3813">
        <v>105.15</v>
      </c>
      <c r="AF3813">
        <v>7555</v>
      </c>
      <c r="AG3813">
        <v>0</v>
      </c>
      <c r="AH3813">
        <v>60</v>
      </c>
      <c r="AI3813">
        <v>742.66</v>
      </c>
      <c r="AJ3813">
        <v>8357.66</v>
      </c>
      <c r="AK3813" t="s">
        <v>48</v>
      </c>
    </row>
    <row r="3814" spans="1:39" x14ac:dyDescent="0.3">
      <c r="A3814" t="s">
        <v>4969</v>
      </c>
      <c r="B3814" t="s">
        <v>50</v>
      </c>
      <c r="C3814" s="8">
        <v>32</v>
      </c>
      <c r="D3814" s="8" t="s">
        <v>41</v>
      </c>
      <c r="E3814" s="6">
        <v>1</v>
      </c>
      <c r="F3814" t="s">
        <v>136</v>
      </c>
      <c r="G3814" s="6">
        <v>90040</v>
      </c>
      <c r="H3814" s="6">
        <v>33.994523999999998</v>
      </c>
      <c r="I3814" s="6">
        <v>-118.149953</v>
      </c>
      <c r="J3814" s="6">
        <v>1</v>
      </c>
      <c r="K3814" s="6">
        <v>72</v>
      </c>
      <c r="L3814" s="6" t="s">
        <v>43</v>
      </c>
      <c r="M3814" s="6" t="s">
        <v>44</v>
      </c>
      <c r="P3814" t="s">
        <v>41</v>
      </c>
      <c r="Q3814" t="s">
        <v>80</v>
      </c>
      <c r="R3814">
        <v>16</v>
      </c>
      <c r="S3814" t="s">
        <v>41</v>
      </c>
      <c r="T3814" t="s">
        <v>41</v>
      </c>
      <c r="U3814" t="s">
        <v>41</v>
      </c>
      <c r="V3814" t="s">
        <v>41</v>
      </c>
      <c r="W3814" t="s">
        <v>41</v>
      </c>
      <c r="X3814" t="s">
        <v>41</v>
      </c>
      <c r="Y3814" t="s">
        <v>41</v>
      </c>
      <c r="Z3814">
        <f t="shared" si="59"/>
        <v>3</v>
      </c>
      <c r="AA3814" t="s">
        <v>44</v>
      </c>
      <c r="AB3814" t="s">
        <v>74</v>
      </c>
      <c r="AC3814" t="s">
        <v>41</v>
      </c>
      <c r="AD3814" t="s">
        <v>57</v>
      </c>
      <c r="AE3814">
        <v>65.650000000000006</v>
      </c>
      <c r="AF3814">
        <v>4664.5</v>
      </c>
      <c r="AG3814">
        <v>0</v>
      </c>
      <c r="AH3814">
        <v>60</v>
      </c>
      <c r="AI3814">
        <v>0</v>
      </c>
      <c r="AJ3814">
        <v>4724.5</v>
      </c>
      <c r="AK3814" t="s">
        <v>48</v>
      </c>
    </row>
    <row r="3815" spans="1:39" x14ac:dyDescent="0.3">
      <c r="A3815" t="s">
        <v>4970</v>
      </c>
      <c r="B3815" t="s">
        <v>50</v>
      </c>
      <c r="C3815" s="8">
        <v>61</v>
      </c>
      <c r="D3815" s="8" t="s">
        <v>44</v>
      </c>
      <c r="E3815" s="6">
        <v>0</v>
      </c>
      <c r="F3815" t="s">
        <v>477</v>
      </c>
      <c r="G3815" s="6">
        <v>92868</v>
      </c>
      <c r="H3815" s="6">
        <v>33.787796</v>
      </c>
      <c r="I3815" s="6">
        <v>-117.875928</v>
      </c>
      <c r="J3815" s="6">
        <v>0</v>
      </c>
      <c r="K3815" s="6">
        <v>13</v>
      </c>
      <c r="L3815" s="6" t="s">
        <v>43</v>
      </c>
      <c r="M3815" s="6" t="s">
        <v>41</v>
      </c>
      <c r="N3815">
        <v>30.88</v>
      </c>
      <c r="O3815" t="s">
        <v>44</v>
      </c>
      <c r="P3815" t="s">
        <v>41</v>
      </c>
      <c r="Q3815" t="s">
        <v>56</v>
      </c>
      <c r="R3815">
        <v>3</v>
      </c>
      <c r="S3815" t="s">
        <v>44</v>
      </c>
      <c r="T3815" t="s">
        <v>41</v>
      </c>
      <c r="U3815" t="s">
        <v>41</v>
      </c>
      <c r="V3815" t="s">
        <v>44</v>
      </c>
      <c r="W3815" t="s">
        <v>44</v>
      </c>
      <c r="X3815" t="s">
        <v>44</v>
      </c>
      <c r="Y3815" t="s">
        <v>44</v>
      </c>
      <c r="Z3815">
        <f t="shared" si="59"/>
        <v>0</v>
      </c>
      <c r="AA3815" t="s">
        <v>41</v>
      </c>
      <c r="AB3815" t="s">
        <v>52</v>
      </c>
      <c r="AC3815" t="s">
        <v>41</v>
      </c>
      <c r="AD3815" t="s">
        <v>57</v>
      </c>
      <c r="AE3815">
        <v>79.8</v>
      </c>
      <c r="AF3815">
        <v>973.45</v>
      </c>
      <c r="AG3815">
        <v>0</v>
      </c>
      <c r="AH3815">
        <v>0</v>
      </c>
      <c r="AI3815">
        <v>401.44</v>
      </c>
      <c r="AJ3815">
        <v>1374.89</v>
      </c>
      <c r="AK3815" t="s">
        <v>58</v>
      </c>
      <c r="AL3815" t="s">
        <v>64</v>
      </c>
      <c r="AM3815" t="s">
        <v>434</v>
      </c>
    </row>
    <row r="3816" spans="1:39" x14ac:dyDescent="0.3">
      <c r="A3816" t="s">
        <v>4971</v>
      </c>
      <c r="B3816" t="s">
        <v>50</v>
      </c>
      <c r="C3816" s="8">
        <v>44</v>
      </c>
      <c r="D3816" s="8" t="s">
        <v>41</v>
      </c>
      <c r="E3816" s="6">
        <v>0</v>
      </c>
      <c r="F3816" t="s">
        <v>136</v>
      </c>
      <c r="G3816" s="6">
        <v>90013</v>
      </c>
      <c r="H3816" s="6">
        <v>34.044638999999997</v>
      </c>
      <c r="I3816" s="6">
        <v>-118.240413</v>
      </c>
      <c r="J3816" s="6">
        <v>1</v>
      </c>
      <c r="K3816" s="6">
        <v>51</v>
      </c>
      <c r="L3816" s="6" t="s">
        <v>43</v>
      </c>
      <c r="M3816" s="6" t="s">
        <v>41</v>
      </c>
      <c r="N3816">
        <v>21.08</v>
      </c>
      <c r="O3816" t="s">
        <v>41</v>
      </c>
      <c r="P3816" t="s">
        <v>41</v>
      </c>
      <c r="Q3816" t="s">
        <v>56</v>
      </c>
      <c r="R3816">
        <v>9</v>
      </c>
      <c r="S3816" t="s">
        <v>44</v>
      </c>
      <c r="T3816" t="s">
        <v>44</v>
      </c>
      <c r="U3816" t="s">
        <v>44</v>
      </c>
      <c r="V3816" t="s">
        <v>44</v>
      </c>
      <c r="W3816" t="s">
        <v>41</v>
      </c>
      <c r="X3816" t="s">
        <v>41</v>
      </c>
      <c r="Y3816" t="s">
        <v>41</v>
      </c>
      <c r="Z3816">
        <f t="shared" si="59"/>
        <v>3</v>
      </c>
      <c r="AA3816" t="s">
        <v>41</v>
      </c>
      <c r="AB3816" t="s">
        <v>52</v>
      </c>
      <c r="AC3816" t="s">
        <v>41</v>
      </c>
      <c r="AD3816" t="s">
        <v>57</v>
      </c>
      <c r="AE3816">
        <v>94.65</v>
      </c>
      <c r="AF3816">
        <v>4812.75</v>
      </c>
      <c r="AG3816">
        <v>0</v>
      </c>
      <c r="AH3816">
        <v>0</v>
      </c>
      <c r="AI3816">
        <v>1075.08</v>
      </c>
      <c r="AJ3816">
        <v>5887.83</v>
      </c>
      <c r="AK3816" t="s">
        <v>58</v>
      </c>
      <c r="AL3816" t="s">
        <v>59</v>
      </c>
      <c r="AM3816" t="s">
        <v>60</v>
      </c>
    </row>
    <row r="3817" spans="1:39" x14ac:dyDescent="0.3">
      <c r="A3817" t="s">
        <v>4972</v>
      </c>
      <c r="B3817" t="s">
        <v>40</v>
      </c>
      <c r="C3817" s="8">
        <v>43</v>
      </c>
      <c r="D3817" s="8" t="s">
        <v>44</v>
      </c>
      <c r="E3817" s="6">
        <v>0</v>
      </c>
      <c r="F3817" t="s">
        <v>1890</v>
      </c>
      <c r="G3817" s="6">
        <v>95663</v>
      </c>
      <c r="H3817" s="6">
        <v>38.859093000000001</v>
      </c>
      <c r="I3817" s="6">
        <v>-121.182872</v>
      </c>
      <c r="J3817" s="6">
        <v>0</v>
      </c>
      <c r="K3817" s="6">
        <v>2</v>
      </c>
      <c r="L3817" s="6" t="s">
        <v>55</v>
      </c>
      <c r="M3817" s="6" t="s">
        <v>41</v>
      </c>
      <c r="N3817">
        <v>5.47</v>
      </c>
      <c r="O3817" t="s">
        <v>44</v>
      </c>
      <c r="P3817" t="s">
        <v>41</v>
      </c>
      <c r="Q3817" t="s">
        <v>80</v>
      </c>
      <c r="R3817">
        <v>29</v>
      </c>
      <c r="S3817" t="s">
        <v>44</v>
      </c>
      <c r="T3817" t="s">
        <v>44</v>
      </c>
      <c r="U3817" t="s">
        <v>44</v>
      </c>
      <c r="V3817" t="s">
        <v>44</v>
      </c>
      <c r="W3817" t="s">
        <v>44</v>
      </c>
      <c r="X3817" t="s">
        <v>44</v>
      </c>
      <c r="Y3817" t="s">
        <v>44</v>
      </c>
      <c r="Z3817">
        <f t="shared" si="59"/>
        <v>0</v>
      </c>
      <c r="AA3817" t="s">
        <v>41</v>
      </c>
      <c r="AB3817" t="s">
        <v>52</v>
      </c>
      <c r="AC3817" t="s">
        <v>41</v>
      </c>
      <c r="AD3817" t="s">
        <v>47</v>
      </c>
      <c r="AE3817">
        <v>45.85</v>
      </c>
      <c r="AF3817">
        <v>105.6</v>
      </c>
      <c r="AG3817">
        <v>0</v>
      </c>
      <c r="AH3817">
        <v>0</v>
      </c>
      <c r="AI3817">
        <v>10.94</v>
      </c>
      <c r="AJ3817">
        <v>116.54</v>
      </c>
      <c r="AK3817" t="s">
        <v>99</v>
      </c>
    </row>
    <row r="3818" spans="1:39" x14ac:dyDescent="0.3">
      <c r="A3818" t="s">
        <v>4973</v>
      </c>
      <c r="B3818" t="s">
        <v>50</v>
      </c>
      <c r="C3818" s="8">
        <v>20</v>
      </c>
      <c r="D3818" s="8" t="s">
        <v>44</v>
      </c>
      <c r="E3818" s="6">
        <v>0</v>
      </c>
      <c r="F3818" t="s">
        <v>152</v>
      </c>
      <c r="G3818" s="6">
        <v>92109</v>
      </c>
      <c r="H3818" s="6">
        <v>32.787835999999999</v>
      </c>
      <c r="I3818" s="6">
        <v>-117.232376</v>
      </c>
      <c r="J3818" s="6">
        <v>0</v>
      </c>
      <c r="K3818" s="6">
        <v>20</v>
      </c>
      <c r="L3818" s="6" t="s">
        <v>63</v>
      </c>
      <c r="M3818" s="6" t="s">
        <v>41</v>
      </c>
      <c r="N3818">
        <v>5.54</v>
      </c>
      <c r="O3818" t="s">
        <v>41</v>
      </c>
      <c r="P3818" t="s">
        <v>41</v>
      </c>
      <c r="Q3818" t="s">
        <v>56</v>
      </c>
      <c r="R3818">
        <v>59</v>
      </c>
      <c r="S3818" t="s">
        <v>44</v>
      </c>
      <c r="T3818" t="s">
        <v>44</v>
      </c>
      <c r="U3818" t="s">
        <v>41</v>
      </c>
      <c r="V3818" t="s">
        <v>44</v>
      </c>
      <c r="W3818" t="s">
        <v>41</v>
      </c>
      <c r="X3818" t="s">
        <v>44</v>
      </c>
      <c r="Y3818" t="s">
        <v>44</v>
      </c>
      <c r="Z3818">
        <f t="shared" si="59"/>
        <v>1</v>
      </c>
      <c r="AA3818" t="s">
        <v>41</v>
      </c>
      <c r="AB3818" t="s">
        <v>52</v>
      </c>
      <c r="AC3818" t="s">
        <v>41</v>
      </c>
      <c r="AD3818" t="s">
        <v>57</v>
      </c>
      <c r="AE3818">
        <v>88.7</v>
      </c>
      <c r="AF3818">
        <v>1761.45</v>
      </c>
      <c r="AG3818">
        <v>0</v>
      </c>
      <c r="AH3818">
        <v>0</v>
      </c>
      <c r="AI3818">
        <v>110.8</v>
      </c>
      <c r="AJ3818">
        <v>1872.25</v>
      </c>
      <c r="AK3818" t="s">
        <v>58</v>
      </c>
      <c r="AL3818" t="s">
        <v>110</v>
      </c>
      <c r="AM3818" t="s">
        <v>111</v>
      </c>
    </row>
    <row r="3819" spans="1:39" x14ac:dyDescent="0.3">
      <c r="A3819" t="s">
        <v>4974</v>
      </c>
      <c r="B3819" t="s">
        <v>40</v>
      </c>
      <c r="C3819" s="8">
        <v>42</v>
      </c>
      <c r="D3819" s="8" t="s">
        <v>41</v>
      </c>
      <c r="E3819" s="6">
        <v>0</v>
      </c>
      <c r="F3819" t="s">
        <v>136</v>
      </c>
      <c r="G3819" s="6">
        <v>90027</v>
      </c>
      <c r="H3819" s="6">
        <v>34.127194000000003</v>
      </c>
      <c r="I3819" s="6">
        <v>-118.295647</v>
      </c>
      <c r="J3819" s="6">
        <v>4</v>
      </c>
      <c r="K3819" s="6">
        <v>18</v>
      </c>
      <c r="L3819" s="6" t="s">
        <v>63</v>
      </c>
      <c r="M3819" s="6" t="s">
        <v>41</v>
      </c>
      <c r="N3819">
        <v>35.96</v>
      </c>
      <c r="O3819" t="s">
        <v>44</v>
      </c>
      <c r="P3819" t="s">
        <v>41</v>
      </c>
      <c r="Q3819" t="s">
        <v>80</v>
      </c>
      <c r="R3819">
        <v>17</v>
      </c>
      <c r="S3819" t="s">
        <v>44</v>
      </c>
      <c r="T3819" t="s">
        <v>44</v>
      </c>
      <c r="U3819" t="s">
        <v>44</v>
      </c>
      <c r="V3819" t="s">
        <v>41</v>
      </c>
      <c r="W3819" t="s">
        <v>44</v>
      </c>
      <c r="X3819" t="s">
        <v>44</v>
      </c>
      <c r="Y3819" t="s">
        <v>44</v>
      </c>
      <c r="Z3819">
        <f t="shared" si="59"/>
        <v>0</v>
      </c>
      <c r="AA3819" t="s">
        <v>41</v>
      </c>
      <c r="AB3819" t="s">
        <v>52</v>
      </c>
      <c r="AC3819" t="s">
        <v>41</v>
      </c>
      <c r="AD3819" t="s">
        <v>47</v>
      </c>
      <c r="AE3819">
        <v>50.3</v>
      </c>
      <c r="AF3819">
        <v>908.75</v>
      </c>
      <c r="AG3819">
        <v>0</v>
      </c>
      <c r="AH3819">
        <v>0</v>
      </c>
      <c r="AI3819">
        <v>647.28</v>
      </c>
      <c r="AJ3819">
        <v>1556.03</v>
      </c>
      <c r="AK3819" t="s">
        <v>48</v>
      </c>
    </row>
    <row r="3820" spans="1:39" x14ac:dyDescent="0.3">
      <c r="A3820" t="s">
        <v>4975</v>
      </c>
      <c r="B3820" t="s">
        <v>50</v>
      </c>
      <c r="C3820" s="8">
        <v>26</v>
      </c>
      <c r="D3820" s="8" t="s">
        <v>44</v>
      </c>
      <c r="E3820" s="6">
        <v>0</v>
      </c>
      <c r="F3820" t="s">
        <v>217</v>
      </c>
      <c r="G3820" s="6">
        <v>95333</v>
      </c>
      <c r="H3820" s="6">
        <v>37.249377000000003</v>
      </c>
      <c r="I3820" s="6">
        <v>-120.24958100000001</v>
      </c>
      <c r="J3820" s="6">
        <v>0</v>
      </c>
      <c r="K3820" s="6">
        <v>37</v>
      </c>
      <c r="L3820" s="6" t="s">
        <v>130</v>
      </c>
      <c r="M3820" s="6" t="s">
        <v>41</v>
      </c>
      <c r="N3820">
        <v>38.72</v>
      </c>
      <c r="O3820" t="s">
        <v>41</v>
      </c>
      <c r="P3820" t="s">
        <v>41</v>
      </c>
      <c r="Q3820" t="s">
        <v>56</v>
      </c>
      <c r="R3820">
        <v>59</v>
      </c>
      <c r="S3820" t="s">
        <v>44</v>
      </c>
      <c r="T3820" t="s">
        <v>41</v>
      </c>
      <c r="U3820" t="s">
        <v>44</v>
      </c>
      <c r="V3820" t="s">
        <v>41</v>
      </c>
      <c r="W3820" t="s">
        <v>41</v>
      </c>
      <c r="X3820" t="s">
        <v>41</v>
      </c>
      <c r="Y3820" t="s">
        <v>41</v>
      </c>
      <c r="Z3820">
        <f t="shared" si="59"/>
        <v>3</v>
      </c>
      <c r="AA3820" t="s">
        <v>41</v>
      </c>
      <c r="AB3820" t="s">
        <v>46</v>
      </c>
      <c r="AC3820" t="s">
        <v>41</v>
      </c>
      <c r="AD3820" t="s">
        <v>47</v>
      </c>
      <c r="AE3820">
        <v>104.5</v>
      </c>
      <c r="AF3820">
        <v>3778</v>
      </c>
      <c r="AG3820">
        <v>0</v>
      </c>
      <c r="AH3820">
        <v>0</v>
      </c>
      <c r="AI3820">
        <v>1432.64</v>
      </c>
      <c r="AJ3820">
        <v>5210.6400000000003</v>
      </c>
      <c r="AK3820" t="s">
        <v>48</v>
      </c>
    </row>
    <row r="3821" spans="1:39" x14ac:dyDescent="0.3">
      <c r="A3821" t="s">
        <v>4976</v>
      </c>
      <c r="B3821" t="s">
        <v>40</v>
      </c>
      <c r="C3821" s="8">
        <v>65</v>
      </c>
      <c r="D3821" s="8" t="s">
        <v>44</v>
      </c>
      <c r="E3821" s="6">
        <v>0</v>
      </c>
      <c r="F3821" t="s">
        <v>442</v>
      </c>
      <c r="G3821" s="6">
        <v>90814</v>
      </c>
      <c r="H3821" s="6">
        <v>33.771611999999998</v>
      </c>
      <c r="I3821" s="6">
        <v>-118.143866</v>
      </c>
      <c r="J3821" s="6">
        <v>0</v>
      </c>
      <c r="K3821" s="6">
        <v>50</v>
      </c>
      <c r="L3821" s="6" t="s">
        <v>43</v>
      </c>
      <c r="M3821" s="6" t="s">
        <v>41</v>
      </c>
      <c r="N3821">
        <v>47.99</v>
      </c>
      <c r="O3821" t="s">
        <v>41</v>
      </c>
      <c r="P3821" t="s">
        <v>41</v>
      </c>
      <c r="Q3821" t="s">
        <v>56</v>
      </c>
      <c r="R3821">
        <v>22</v>
      </c>
      <c r="S3821" t="s">
        <v>41</v>
      </c>
      <c r="T3821" t="s">
        <v>41</v>
      </c>
      <c r="U3821" t="s">
        <v>44</v>
      </c>
      <c r="V3821" t="s">
        <v>44</v>
      </c>
      <c r="W3821" t="s">
        <v>44</v>
      </c>
      <c r="X3821" t="s">
        <v>44</v>
      </c>
      <c r="Y3821" t="s">
        <v>44</v>
      </c>
      <c r="Z3821">
        <f t="shared" si="59"/>
        <v>0</v>
      </c>
      <c r="AA3821" t="s">
        <v>41</v>
      </c>
      <c r="AB3821" t="s">
        <v>52</v>
      </c>
      <c r="AC3821" t="s">
        <v>41</v>
      </c>
      <c r="AD3821" t="s">
        <v>57</v>
      </c>
      <c r="AE3821">
        <v>83.4</v>
      </c>
      <c r="AF3821">
        <v>4113.7</v>
      </c>
      <c r="AG3821">
        <v>0</v>
      </c>
      <c r="AH3821">
        <v>0</v>
      </c>
      <c r="AI3821">
        <v>2399.5</v>
      </c>
      <c r="AJ3821">
        <v>6513.2</v>
      </c>
      <c r="AK3821" t="s">
        <v>48</v>
      </c>
    </row>
    <row r="3822" spans="1:39" x14ac:dyDescent="0.3">
      <c r="A3822" t="s">
        <v>4977</v>
      </c>
      <c r="B3822" t="s">
        <v>40</v>
      </c>
      <c r="C3822" s="8">
        <v>38</v>
      </c>
      <c r="D3822" s="8" t="s">
        <v>44</v>
      </c>
      <c r="E3822" s="6">
        <v>2</v>
      </c>
      <c r="F3822" t="s">
        <v>158</v>
      </c>
      <c r="G3822" s="6">
        <v>95111</v>
      </c>
      <c r="H3822" s="6">
        <v>37.284264999999998</v>
      </c>
      <c r="I3822" s="6">
        <v>-121.827673</v>
      </c>
      <c r="J3822" s="6">
        <v>0</v>
      </c>
      <c r="K3822" s="6">
        <v>21</v>
      </c>
      <c r="L3822" s="6" t="s">
        <v>63</v>
      </c>
      <c r="M3822" s="6" t="s">
        <v>41</v>
      </c>
      <c r="N3822">
        <v>8.68</v>
      </c>
      <c r="O3822" t="s">
        <v>44</v>
      </c>
      <c r="P3822" t="s">
        <v>44</v>
      </c>
      <c r="Z3822">
        <f t="shared" si="59"/>
        <v>0</v>
      </c>
      <c r="AB3822" t="s">
        <v>52</v>
      </c>
      <c r="AC3822" t="s">
        <v>44</v>
      </c>
      <c r="AD3822" t="s">
        <v>47</v>
      </c>
      <c r="AE3822">
        <v>20.75</v>
      </c>
      <c r="AF3822">
        <v>452.2</v>
      </c>
      <c r="AG3822">
        <v>0</v>
      </c>
      <c r="AH3822">
        <v>0</v>
      </c>
      <c r="AI3822">
        <v>182.28</v>
      </c>
      <c r="AJ3822">
        <v>634.48</v>
      </c>
      <c r="AK3822" t="s">
        <v>48</v>
      </c>
    </row>
    <row r="3823" spans="1:39" x14ac:dyDescent="0.3">
      <c r="A3823" t="s">
        <v>4978</v>
      </c>
      <c r="B3823" t="s">
        <v>50</v>
      </c>
      <c r="C3823" s="8">
        <v>65</v>
      </c>
      <c r="D3823" s="8" t="s">
        <v>41</v>
      </c>
      <c r="E3823" s="6">
        <v>0</v>
      </c>
      <c r="F3823" t="s">
        <v>457</v>
      </c>
      <c r="G3823" s="6">
        <v>93954</v>
      </c>
      <c r="H3823" s="6">
        <v>36.125529</v>
      </c>
      <c r="I3823" s="6">
        <v>-120.86444299999999</v>
      </c>
      <c r="J3823" s="6">
        <v>1</v>
      </c>
      <c r="K3823" s="6">
        <v>36</v>
      </c>
      <c r="L3823" s="6" t="s">
        <v>43</v>
      </c>
      <c r="M3823" s="6" t="s">
        <v>41</v>
      </c>
      <c r="N3823">
        <v>24.54</v>
      </c>
      <c r="O3823" t="s">
        <v>41</v>
      </c>
      <c r="P3823" t="s">
        <v>41</v>
      </c>
      <c r="Q3823" t="s">
        <v>56</v>
      </c>
      <c r="R3823">
        <v>5</v>
      </c>
      <c r="S3823" t="s">
        <v>44</v>
      </c>
      <c r="T3823" t="s">
        <v>44</v>
      </c>
      <c r="U3823" t="s">
        <v>44</v>
      </c>
      <c r="V3823" t="s">
        <v>44</v>
      </c>
      <c r="W3823" t="s">
        <v>44</v>
      </c>
      <c r="X3823" t="s">
        <v>41</v>
      </c>
      <c r="Y3823" t="s">
        <v>41</v>
      </c>
      <c r="Z3823">
        <f t="shared" si="59"/>
        <v>2</v>
      </c>
      <c r="AA3823" t="s">
        <v>41</v>
      </c>
      <c r="AB3823" t="s">
        <v>52</v>
      </c>
      <c r="AC3823" t="s">
        <v>41</v>
      </c>
      <c r="AD3823" t="s">
        <v>47</v>
      </c>
      <c r="AE3823">
        <v>85.25</v>
      </c>
      <c r="AF3823">
        <v>3132.75</v>
      </c>
      <c r="AG3823">
        <v>0</v>
      </c>
      <c r="AH3823">
        <v>0</v>
      </c>
      <c r="AI3823">
        <v>883.44</v>
      </c>
      <c r="AJ3823">
        <v>4016.19</v>
      </c>
      <c r="AK3823" t="s">
        <v>58</v>
      </c>
      <c r="AL3823" t="s">
        <v>64</v>
      </c>
      <c r="AM3823" t="s">
        <v>65</v>
      </c>
    </row>
    <row r="3824" spans="1:39" x14ac:dyDescent="0.3">
      <c r="A3824" t="s">
        <v>4979</v>
      </c>
      <c r="B3824" t="s">
        <v>50</v>
      </c>
      <c r="C3824" s="8">
        <v>24</v>
      </c>
      <c r="D3824" s="8" t="s">
        <v>41</v>
      </c>
      <c r="E3824" s="6">
        <v>3</v>
      </c>
      <c r="F3824" t="s">
        <v>4526</v>
      </c>
      <c r="G3824" s="6">
        <v>92233</v>
      </c>
      <c r="H3824" s="6">
        <v>33.143825999999997</v>
      </c>
      <c r="I3824" s="6">
        <v>-115.497485</v>
      </c>
      <c r="J3824" s="6">
        <v>7</v>
      </c>
      <c r="K3824" s="6">
        <v>69</v>
      </c>
      <c r="L3824" s="6" t="s">
        <v>73</v>
      </c>
      <c r="M3824" s="6" t="s">
        <v>41</v>
      </c>
      <c r="N3824">
        <v>37.97</v>
      </c>
      <c r="O3824" t="s">
        <v>41</v>
      </c>
      <c r="P3824" t="s">
        <v>41</v>
      </c>
      <c r="Q3824" t="s">
        <v>56</v>
      </c>
      <c r="R3824">
        <v>27</v>
      </c>
      <c r="S3824" t="s">
        <v>41</v>
      </c>
      <c r="T3824" t="s">
        <v>41</v>
      </c>
      <c r="U3824" t="s">
        <v>41</v>
      </c>
      <c r="V3824" t="s">
        <v>41</v>
      </c>
      <c r="W3824" t="s">
        <v>41</v>
      </c>
      <c r="X3824" t="s">
        <v>41</v>
      </c>
      <c r="Y3824" t="s">
        <v>41</v>
      </c>
      <c r="Z3824">
        <f t="shared" si="59"/>
        <v>3</v>
      </c>
      <c r="AA3824" t="s">
        <v>44</v>
      </c>
      <c r="AB3824" t="s">
        <v>74</v>
      </c>
      <c r="AC3824" t="s">
        <v>41</v>
      </c>
      <c r="AD3824" t="s">
        <v>57</v>
      </c>
      <c r="AE3824">
        <v>114.35</v>
      </c>
      <c r="AF3824">
        <v>7665.8</v>
      </c>
      <c r="AG3824">
        <v>0</v>
      </c>
      <c r="AH3824">
        <v>10</v>
      </c>
      <c r="AI3824">
        <v>2619.9299999999998</v>
      </c>
      <c r="AJ3824">
        <v>10295.73</v>
      </c>
      <c r="AK3824" t="s">
        <v>48</v>
      </c>
    </row>
    <row r="3825" spans="1:39" x14ac:dyDescent="0.3">
      <c r="A3825" t="s">
        <v>4980</v>
      </c>
      <c r="B3825" t="s">
        <v>40</v>
      </c>
      <c r="C3825" s="8">
        <v>48</v>
      </c>
      <c r="D3825" s="8" t="s">
        <v>44</v>
      </c>
      <c r="E3825" s="6">
        <v>0</v>
      </c>
      <c r="F3825" t="s">
        <v>152</v>
      </c>
      <c r="G3825" s="6">
        <v>92126</v>
      </c>
      <c r="H3825" s="6">
        <v>32.886924999999998</v>
      </c>
      <c r="I3825" s="6">
        <v>-117.152162</v>
      </c>
      <c r="J3825" s="6">
        <v>0</v>
      </c>
      <c r="K3825" s="6">
        <v>1</v>
      </c>
      <c r="L3825" s="6" t="s">
        <v>43</v>
      </c>
      <c r="M3825" s="6" t="s">
        <v>41</v>
      </c>
      <c r="N3825">
        <v>27.12</v>
      </c>
      <c r="O3825" t="s">
        <v>44</v>
      </c>
      <c r="P3825" t="s">
        <v>41</v>
      </c>
      <c r="Q3825" t="s">
        <v>56</v>
      </c>
      <c r="R3825">
        <v>23</v>
      </c>
      <c r="S3825" t="s">
        <v>44</v>
      </c>
      <c r="T3825" t="s">
        <v>44</v>
      </c>
      <c r="U3825" t="s">
        <v>44</v>
      </c>
      <c r="V3825" t="s">
        <v>44</v>
      </c>
      <c r="W3825" t="s">
        <v>44</v>
      </c>
      <c r="X3825" t="s">
        <v>44</v>
      </c>
      <c r="Y3825" t="s">
        <v>44</v>
      </c>
      <c r="Z3825">
        <f t="shared" si="59"/>
        <v>0</v>
      </c>
      <c r="AA3825" t="s">
        <v>41</v>
      </c>
      <c r="AB3825" t="s">
        <v>52</v>
      </c>
      <c r="AC3825" t="s">
        <v>41</v>
      </c>
      <c r="AD3825" t="s">
        <v>57</v>
      </c>
      <c r="AE3825">
        <v>70.599999999999994</v>
      </c>
      <c r="AF3825">
        <v>70.599999999999994</v>
      </c>
      <c r="AG3825">
        <v>0</v>
      </c>
      <c r="AH3825">
        <v>0</v>
      </c>
      <c r="AI3825">
        <v>27.12</v>
      </c>
      <c r="AJ3825">
        <v>97.72</v>
      </c>
      <c r="AK3825" t="s">
        <v>58</v>
      </c>
      <c r="AL3825" t="s">
        <v>59</v>
      </c>
      <c r="AM3825" t="s">
        <v>105</v>
      </c>
    </row>
    <row r="3826" spans="1:39" x14ac:dyDescent="0.3">
      <c r="A3826" t="s">
        <v>4981</v>
      </c>
      <c r="B3826" t="s">
        <v>50</v>
      </c>
      <c r="C3826" s="8">
        <v>35</v>
      </c>
      <c r="D3826" s="8" t="s">
        <v>41</v>
      </c>
      <c r="E3826" s="6">
        <v>1</v>
      </c>
      <c r="F3826" t="s">
        <v>4245</v>
      </c>
      <c r="G3826" s="6">
        <v>91763</v>
      </c>
      <c r="H3826" s="6">
        <v>34.072121000000003</v>
      </c>
      <c r="I3826" s="6">
        <v>-117.698319</v>
      </c>
      <c r="J3826" s="6">
        <v>5</v>
      </c>
      <c r="K3826" s="6">
        <v>72</v>
      </c>
      <c r="L3826" s="6" t="s">
        <v>73</v>
      </c>
      <c r="M3826" s="6" t="s">
        <v>41</v>
      </c>
      <c r="N3826">
        <v>17.489999999999998</v>
      </c>
      <c r="O3826" t="s">
        <v>41</v>
      </c>
      <c r="P3826" t="s">
        <v>41</v>
      </c>
      <c r="Q3826" t="s">
        <v>56</v>
      </c>
      <c r="R3826">
        <v>12</v>
      </c>
      <c r="S3826" t="s">
        <v>44</v>
      </c>
      <c r="T3826" t="s">
        <v>41</v>
      </c>
      <c r="U3826" t="s">
        <v>41</v>
      </c>
      <c r="V3826" t="s">
        <v>44</v>
      </c>
      <c r="W3826" t="s">
        <v>41</v>
      </c>
      <c r="X3826" t="s">
        <v>41</v>
      </c>
      <c r="Y3826" t="s">
        <v>41</v>
      </c>
      <c r="Z3826">
        <f t="shared" si="59"/>
        <v>3</v>
      </c>
      <c r="AA3826" t="s">
        <v>44</v>
      </c>
      <c r="AB3826" t="s">
        <v>46</v>
      </c>
      <c r="AC3826" t="s">
        <v>41</v>
      </c>
      <c r="AD3826" t="s">
        <v>47</v>
      </c>
      <c r="AE3826">
        <v>104.45</v>
      </c>
      <c r="AF3826">
        <v>7459</v>
      </c>
      <c r="AG3826">
        <v>0</v>
      </c>
      <c r="AH3826">
        <v>130</v>
      </c>
      <c r="AI3826">
        <v>1259.28</v>
      </c>
      <c r="AJ3826">
        <v>8848.2800000000007</v>
      </c>
      <c r="AK3826" t="s">
        <v>48</v>
      </c>
    </row>
    <row r="3827" spans="1:39" x14ac:dyDescent="0.3">
      <c r="A3827" t="s">
        <v>4982</v>
      </c>
      <c r="B3827" t="s">
        <v>40</v>
      </c>
      <c r="C3827" s="8">
        <v>26</v>
      </c>
      <c r="D3827" s="8" t="s">
        <v>41</v>
      </c>
      <c r="E3827" s="6">
        <v>0</v>
      </c>
      <c r="F3827" t="s">
        <v>1305</v>
      </c>
      <c r="G3827" s="6">
        <v>90732</v>
      </c>
      <c r="H3827" s="6">
        <v>33.744118999999998</v>
      </c>
      <c r="I3827" s="6">
        <v>-118.31448</v>
      </c>
      <c r="J3827" s="6">
        <v>3</v>
      </c>
      <c r="K3827" s="6">
        <v>71</v>
      </c>
      <c r="L3827" s="6" t="s">
        <v>73</v>
      </c>
      <c r="M3827" s="6" t="s">
        <v>41</v>
      </c>
      <c r="N3827">
        <v>9.5</v>
      </c>
      <c r="O3827" t="s">
        <v>41</v>
      </c>
      <c r="P3827" t="s">
        <v>41</v>
      </c>
      <c r="Q3827" t="s">
        <v>45</v>
      </c>
      <c r="R3827">
        <v>76</v>
      </c>
      <c r="S3827" t="s">
        <v>41</v>
      </c>
      <c r="T3827" t="s">
        <v>41</v>
      </c>
      <c r="U3827" t="s">
        <v>41</v>
      </c>
      <c r="V3827" t="s">
        <v>41</v>
      </c>
      <c r="W3827" t="s">
        <v>41</v>
      </c>
      <c r="X3827" t="s">
        <v>41</v>
      </c>
      <c r="Y3827" t="s">
        <v>41</v>
      </c>
      <c r="Z3827">
        <f t="shared" si="59"/>
        <v>3</v>
      </c>
      <c r="AA3827" t="s">
        <v>41</v>
      </c>
      <c r="AB3827" t="s">
        <v>74</v>
      </c>
      <c r="AC3827" t="s">
        <v>44</v>
      </c>
      <c r="AD3827" t="s">
        <v>47</v>
      </c>
      <c r="AE3827">
        <v>91.05</v>
      </c>
      <c r="AF3827">
        <v>6293.75</v>
      </c>
      <c r="AG3827">
        <v>0</v>
      </c>
      <c r="AH3827">
        <v>0</v>
      </c>
      <c r="AI3827">
        <v>674.5</v>
      </c>
      <c r="AJ3827">
        <v>6968.25</v>
      </c>
      <c r="AK3827" t="s">
        <v>48</v>
      </c>
    </row>
    <row r="3828" spans="1:39" x14ac:dyDescent="0.3">
      <c r="A3828" t="s">
        <v>4983</v>
      </c>
      <c r="B3828" t="s">
        <v>40</v>
      </c>
      <c r="C3828" s="8">
        <v>47</v>
      </c>
      <c r="D3828" s="8" t="s">
        <v>44</v>
      </c>
      <c r="E3828" s="6">
        <v>0</v>
      </c>
      <c r="F3828" t="s">
        <v>2449</v>
      </c>
      <c r="G3828" s="6">
        <v>96110</v>
      </c>
      <c r="H3828" s="6">
        <v>41.280341</v>
      </c>
      <c r="I3828" s="6">
        <v>-120.150381</v>
      </c>
      <c r="J3828" s="6">
        <v>0</v>
      </c>
      <c r="K3828" s="6">
        <v>1</v>
      </c>
      <c r="L3828" s="6" t="s">
        <v>55</v>
      </c>
      <c r="M3828" s="6" t="s">
        <v>44</v>
      </c>
      <c r="P3828" t="s">
        <v>41</v>
      </c>
      <c r="Q3828" t="s">
        <v>45</v>
      </c>
      <c r="R3828">
        <v>2</v>
      </c>
      <c r="S3828" t="s">
        <v>44</v>
      </c>
      <c r="T3828" t="s">
        <v>44</v>
      </c>
      <c r="U3828" t="s">
        <v>44</v>
      </c>
      <c r="V3828" t="s">
        <v>44</v>
      </c>
      <c r="W3828" t="s">
        <v>41</v>
      </c>
      <c r="X3828" t="s">
        <v>44</v>
      </c>
      <c r="Y3828" t="s">
        <v>44</v>
      </c>
      <c r="Z3828">
        <f t="shared" si="59"/>
        <v>1</v>
      </c>
      <c r="AA3828" t="s">
        <v>41</v>
      </c>
      <c r="AB3828" t="s">
        <v>52</v>
      </c>
      <c r="AC3828" t="s">
        <v>41</v>
      </c>
      <c r="AD3828" t="s">
        <v>57</v>
      </c>
      <c r="AE3828">
        <v>35.75</v>
      </c>
      <c r="AF3828">
        <v>35.75</v>
      </c>
      <c r="AG3828">
        <v>0</v>
      </c>
      <c r="AH3828">
        <v>0</v>
      </c>
      <c r="AI3828">
        <v>0</v>
      </c>
      <c r="AJ3828">
        <v>35.75</v>
      </c>
      <c r="AK3828" t="s">
        <v>58</v>
      </c>
      <c r="AL3828" t="s">
        <v>118</v>
      </c>
      <c r="AM3828" t="s">
        <v>467</v>
      </c>
    </row>
    <row r="3829" spans="1:39" x14ac:dyDescent="0.3">
      <c r="A3829" t="s">
        <v>4984</v>
      </c>
      <c r="B3829" t="s">
        <v>40</v>
      </c>
      <c r="C3829" s="8">
        <v>44</v>
      </c>
      <c r="D3829" s="8" t="s">
        <v>44</v>
      </c>
      <c r="E3829" s="6">
        <v>0</v>
      </c>
      <c r="F3829" t="s">
        <v>3722</v>
      </c>
      <c r="G3829" s="6">
        <v>96008</v>
      </c>
      <c r="H3829" s="6">
        <v>40.722732999999998</v>
      </c>
      <c r="I3829" s="6">
        <v>-122.109666</v>
      </c>
      <c r="J3829" s="6">
        <v>0</v>
      </c>
      <c r="K3829" s="6">
        <v>5</v>
      </c>
      <c r="L3829" s="6" t="s">
        <v>43</v>
      </c>
      <c r="M3829" s="6" t="s">
        <v>41</v>
      </c>
      <c r="N3829">
        <v>46.45</v>
      </c>
      <c r="O3829" t="s">
        <v>41</v>
      </c>
      <c r="P3829" t="s">
        <v>41</v>
      </c>
      <c r="Q3829" t="s">
        <v>56</v>
      </c>
      <c r="R3829">
        <v>10</v>
      </c>
      <c r="S3829" t="s">
        <v>44</v>
      </c>
      <c r="T3829" t="s">
        <v>44</v>
      </c>
      <c r="U3829" t="s">
        <v>44</v>
      </c>
      <c r="V3829" t="s">
        <v>44</v>
      </c>
      <c r="W3829" t="s">
        <v>41</v>
      </c>
      <c r="X3829" t="s">
        <v>41</v>
      </c>
      <c r="Y3829" t="s">
        <v>41</v>
      </c>
      <c r="Z3829">
        <f t="shared" si="59"/>
        <v>3</v>
      </c>
      <c r="AA3829" t="s">
        <v>41</v>
      </c>
      <c r="AB3829" t="s">
        <v>52</v>
      </c>
      <c r="AC3829" t="s">
        <v>41</v>
      </c>
      <c r="AD3829" t="s">
        <v>184</v>
      </c>
      <c r="AE3829">
        <v>93.9</v>
      </c>
      <c r="AF3829">
        <v>486.85</v>
      </c>
      <c r="AG3829">
        <v>0</v>
      </c>
      <c r="AH3829">
        <v>0</v>
      </c>
      <c r="AI3829">
        <v>232.25</v>
      </c>
      <c r="AJ3829">
        <v>719.1</v>
      </c>
      <c r="AK3829" t="s">
        <v>58</v>
      </c>
      <c r="AL3829" t="s">
        <v>110</v>
      </c>
      <c r="AM3829" t="s">
        <v>111</v>
      </c>
    </row>
    <row r="3830" spans="1:39" x14ac:dyDescent="0.3">
      <c r="A3830" t="s">
        <v>4985</v>
      </c>
      <c r="B3830" t="s">
        <v>50</v>
      </c>
      <c r="C3830" s="8">
        <v>51</v>
      </c>
      <c r="D3830" s="8" t="s">
        <v>44</v>
      </c>
      <c r="E3830" s="6">
        <v>1</v>
      </c>
      <c r="F3830" t="s">
        <v>136</v>
      </c>
      <c r="G3830" s="6">
        <v>90041</v>
      </c>
      <c r="H3830" s="6">
        <v>34.137411999999998</v>
      </c>
      <c r="I3830" s="6">
        <v>-118.207607</v>
      </c>
      <c r="J3830" s="6">
        <v>0</v>
      </c>
      <c r="K3830" s="6">
        <v>34</v>
      </c>
      <c r="L3830" s="6" t="s">
        <v>130</v>
      </c>
      <c r="M3830" s="6" t="s">
        <v>41</v>
      </c>
      <c r="N3830">
        <v>21.69</v>
      </c>
      <c r="O3830" t="s">
        <v>41</v>
      </c>
      <c r="P3830" t="s">
        <v>41</v>
      </c>
      <c r="Q3830" t="s">
        <v>56</v>
      </c>
      <c r="R3830">
        <v>28</v>
      </c>
      <c r="S3830" t="s">
        <v>44</v>
      </c>
      <c r="T3830" t="s">
        <v>41</v>
      </c>
      <c r="U3830" t="s">
        <v>41</v>
      </c>
      <c r="V3830" t="s">
        <v>44</v>
      </c>
      <c r="W3830" t="s">
        <v>41</v>
      </c>
      <c r="X3830" t="s">
        <v>41</v>
      </c>
      <c r="Y3830" t="s">
        <v>41</v>
      </c>
      <c r="Z3830">
        <f t="shared" si="59"/>
        <v>3</v>
      </c>
      <c r="AA3830" t="s">
        <v>41</v>
      </c>
      <c r="AB3830" t="s">
        <v>52</v>
      </c>
      <c r="AC3830" t="s">
        <v>41</v>
      </c>
      <c r="AD3830" t="s">
        <v>57</v>
      </c>
      <c r="AE3830">
        <v>106.35</v>
      </c>
      <c r="AF3830">
        <v>3549.25</v>
      </c>
      <c r="AG3830">
        <v>0</v>
      </c>
      <c r="AH3830">
        <v>0</v>
      </c>
      <c r="AI3830">
        <v>737.46</v>
      </c>
      <c r="AJ3830">
        <v>4286.71</v>
      </c>
      <c r="AK3830" t="s">
        <v>58</v>
      </c>
      <c r="AL3830" t="s">
        <v>59</v>
      </c>
      <c r="AM3830" t="s">
        <v>204</v>
      </c>
    </row>
    <row r="3831" spans="1:39" x14ac:dyDescent="0.3">
      <c r="A3831" t="s">
        <v>4986</v>
      </c>
      <c r="B3831" t="s">
        <v>40</v>
      </c>
      <c r="C3831" s="8">
        <v>22</v>
      </c>
      <c r="D3831" s="8" t="s">
        <v>44</v>
      </c>
      <c r="E3831" s="6">
        <v>0</v>
      </c>
      <c r="F3831" t="s">
        <v>392</v>
      </c>
      <c r="G3831" s="6">
        <v>94103</v>
      </c>
      <c r="H3831" s="6">
        <v>37.773147000000002</v>
      </c>
      <c r="I3831" s="6">
        <v>-122.411287</v>
      </c>
      <c r="J3831" s="6">
        <v>0</v>
      </c>
      <c r="K3831" s="6">
        <v>38</v>
      </c>
      <c r="L3831" s="6" t="s">
        <v>43</v>
      </c>
      <c r="M3831" s="6" t="s">
        <v>41</v>
      </c>
      <c r="N3831">
        <v>40.64</v>
      </c>
      <c r="O3831" t="s">
        <v>44</v>
      </c>
      <c r="P3831" t="s">
        <v>44</v>
      </c>
      <c r="Z3831">
        <f t="shared" si="59"/>
        <v>0</v>
      </c>
      <c r="AB3831" t="s">
        <v>46</v>
      </c>
      <c r="AC3831" t="s">
        <v>44</v>
      </c>
      <c r="AD3831" t="s">
        <v>47</v>
      </c>
      <c r="AE3831">
        <v>20.05</v>
      </c>
      <c r="AF3831">
        <v>678.2</v>
      </c>
      <c r="AG3831">
        <v>0</v>
      </c>
      <c r="AH3831">
        <v>0</v>
      </c>
      <c r="AI3831">
        <v>1544.32</v>
      </c>
      <c r="AJ3831">
        <v>2222.52</v>
      </c>
      <c r="AK3831" t="s">
        <v>48</v>
      </c>
    </row>
    <row r="3832" spans="1:39" x14ac:dyDescent="0.3">
      <c r="A3832" t="s">
        <v>4987</v>
      </c>
      <c r="B3832" t="s">
        <v>50</v>
      </c>
      <c r="C3832" s="8">
        <v>39</v>
      </c>
      <c r="D3832" s="8" t="s">
        <v>44</v>
      </c>
      <c r="E3832" s="6">
        <v>0</v>
      </c>
      <c r="F3832" t="s">
        <v>1051</v>
      </c>
      <c r="G3832" s="6">
        <v>94519</v>
      </c>
      <c r="H3832" s="6">
        <v>37.990118000000002</v>
      </c>
      <c r="I3832" s="6">
        <v>-122.01218799999999</v>
      </c>
      <c r="J3832" s="6">
        <v>0</v>
      </c>
      <c r="K3832" s="6">
        <v>22</v>
      </c>
      <c r="L3832" s="6" t="s">
        <v>43</v>
      </c>
      <c r="M3832" s="6" t="s">
        <v>41</v>
      </c>
      <c r="N3832">
        <v>11.15</v>
      </c>
      <c r="O3832" t="s">
        <v>41</v>
      </c>
      <c r="P3832" t="s">
        <v>41</v>
      </c>
      <c r="Q3832" t="s">
        <v>56</v>
      </c>
      <c r="R3832">
        <v>17</v>
      </c>
      <c r="S3832" t="s">
        <v>44</v>
      </c>
      <c r="T3832" t="s">
        <v>44</v>
      </c>
      <c r="U3832" t="s">
        <v>44</v>
      </c>
      <c r="V3832" t="s">
        <v>44</v>
      </c>
      <c r="W3832" t="s">
        <v>41</v>
      </c>
      <c r="X3832" t="s">
        <v>41</v>
      </c>
      <c r="Y3832" t="s">
        <v>41</v>
      </c>
      <c r="Z3832">
        <f t="shared" si="59"/>
        <v>3</v>
      </c>
      <c r="AA3832" t="s">
        <v>41</v>
      </c>
      <c r="AB3832" t="s">
        <v>52</v>
      </c>
      <c r="AC3832" t="s">
        <v>41</v>
      </c>
      <c r="AD3832" t="s">
        <v>57</v>
      </c>
      <c r="AE3832">
        <v>95.1</v>
      </c>
      <c r="AF3832">
        <v>2162.6</v>
      </c>
      <c r="AG3832">
        <v>0</v>
      </c>
      <c r="AH3832">
        <v>0</v>
      </c>
      <c r="AI3832">
        <v>245.3</v>
      </c>
      <c r="AJ3832">
        <v>2407.9</v>
      </c>
      <c r="AK3832" t="s">
        <v>48</v>
      </c>
    </row>
    <row r="3833" spans="1:39" x14ac:dyDescent="0.3">
      <c r="A3833" t="s">
        <v>4988</v>
      </c>
      <c r="B3833" t="s">
        <v>50</v>
      </c>
      <c r="C3833" s="8">
        <v>45</v>
      </c>
      <c r="D3833" s="8" t="s">
        <v>44</v>
      </c>
      <c r="E3833" s="6">
        <v>0</v>
      </c>
      <c r="F3833" t="s">
        <v>1395</v>
      </c>
      <c r="G3833" s="6">
        <v>93247</v>
      </c>
      <c r="H3833" s="6">
        <v>36.205464999999997</v>
      </c>
      <c r="I3833" s="6">
        <v>-119.085807</v>
      </c>
      <c r="J3833" s="6">
        <v>0</v>
      </c>
      <c r="K3833" s="6">
        <v>45</v>
      </c>
      <c r="L3833" s="6" t="s">
        <v>43</v>
      </c>
      <c r="M3833" s="6" t="s">
        <v>41</v>
      </c>
      <c r="N3833">
        <v>19.39</v>
      </c>
      <c r="O3833" t="s">
        <v>44</v>
      </c>
      <c r="P3833" t="s">
        <v>41</v>
      </c>
      <c r="Q3833" t="s">
        <v>80</v>
      </c>
      <c r="R3833">
        <v>16</v>
      </c>
      <c r="S3833" t="s">
        <v>41</v>
      </c>
      <c r="T3833" t="s">
        <v>44</v>
      </c>
      <c r="U3833" t="s">
        <v>44</v>
      </c>
      <c r="V3833" t="s">
        <v>44</v>
      </c>
      <c r="W3833" t="s">
        <v>44</v>
      </c>
      <c r="X3833" t="s">
        <v>44</v>
      </c>
      <c r="Y3833" t="s">
        <v>44</v>
      </c>
      <c r="Z3833">
        <f t="shared" si="59"/>
        <v>0</v>
      </c>
      <c r="AA3833" t="s">
        <v>41</v>
      </c>
      <c r="AB3833" t="s">
        <v>52</v>
      </c>
      <c r="AC3833" t="s">
        <v>41</v>
      </c>
      <c r="AD3833" t="s">
        <v>57</v>
      </c>
      <c r="AE3833">
        <v>50.9</v>
      </c>
      <c r="AF3833">
        <v>2298.5500000000002</v>
      </c>
      <c r="AG3833">
        <v>0</v>
      </c>
      <c r="AH3833">
        <v>0</v>
      </c>
      <c r="AI3833">
        <v>872.55</v>
      </c>
      <c r="AJ3833">
        <v>3171.1</v>
      </c>
      <c r="AK3833" t="s">
        <v>48</v>
      </c>
    </row>
    <row r="3834" spans="1:39" x14ac:dyDescent="0.3">
      <c r="A3834" t="s">
        <v>4989</v>
      </c>
      <c r="B3834" t="s">
        <v>40</v>
      </c>
      <c r="C3834" s="8">
        <v>75</v>
      </c>
      <c r="D3834" s="8" t="s">
        <v>41</v>
      </c>
      <c r="E3834" s="6">
        <v>0</v>
      </c>
      <c r="F3834" t="s">
        <v>1322</v>
      </c>
      <c r="G3834" s="6">
        <v>94561</v>
      </c>
      <c r="H3834" s="6">
        <v>37.999406</v>
      </c>
      <c r="I3834" s="6">
        <v>-121.686241</v>
      </c>
      <c r="J3834" s="6">
        <v>1</v>
      </c>
      <c r="K3834" s="6">
        <v>8</v>
      </c>
      <c r="L3834" s="6" t="s">
        <v>43</v>
      </c>
      <c r="M3834" s="6" t="s">
        <v>41</v>
      </c>
      <c r="N3834">
        <v>46.05</v>
      </c>
      <c r="O3834" t="s">
        <v>41</v>
      </c>
      <c r="P3834" t="s">
        <v>41</v>
      </c>
      <c r="Q3834" t="s">
        <v>56</v>
      </c>
      <c r="R3834">
        <v>22</v>
      </c>
      <c r="S3834" t="s">
        <v>44</v>
      </c>
      <c r="T3834" t="s">
        <v>44</v>
      </c>
      <c r="U3834" t="s">
        <v>44</v>
      </c>
      <c r="V3834" t="s">
        <v>44</v>
      </c>
      <c r="W3834" t="s">
        <v>44</v>
      </c>
      <c r="X3834" t="s">
        <v>41</v>
      </c>
      <c r="Y3834" t="s">
        <v>44</v>
      </c>
      <c r="Z3834">
        <f t="shared" si="59"/>
        <v>1</v>
      </c>
      <c r="AA3834" t="s">
        <v>41</v>
      </c>
      <c r="AB3834" t="s">
        <v>52</v>
      </c>
      <c r="AC3834" t="s">
        <v>41</v>
      </c>
      <c r="AD3834" t="s">
        <v>57</v>
      </c>
      <c r="AE3834">
        <v>84</v>
      </c>
      <c r="AF3834">
        <v>613.4</v>
      </c>
      <c r="AG3834">
        <v>0</v>
      </c>
      <c r="AH3834">
        <v>0</v>
      </c>
      <c r="AI3834">
        <v>368.4</v>
      </c>
      <c r="AJ3834">
        <v>981.8</v>
      </c>
      <c r="AK3834" t="s">
        <v>58</v>
      </c>
      <c r="AL3834" t="s">
        <v>64</v>
      </c>
      <c r="AM3834" t="s">
        <v>102</v>
      </c>
    </row>
    <row r="3835" spans="1:39" x14ac:dyDescent="0.3">
      <c r="A3835" t="s">
        <v>4990</v>
      </c>
      <c r="B3835" t="s">
        <v>40</v>
      </c>
      <c r="C3835" s="8">
        <v>49</v>
      </c>
      <c r="D3835" s="8" t="s">
        <v>41</v>
      </c>
      <c r="E3835" s="6">
        <v>1</v>
      </c>
      <c r="F3835" t="s">
        <v>2210</v>
      </c>
      <c r="G3835" s="6">
        <v>95991</v>
      </c>
      <c r="H3835" s="6">
        <v>39.027410000000003</v>
      </c>
      <c r="I3835" s="6">
        <v>-121.614982</v>
      </c>
      <c r="J3835" s="6">
        <v>4</v>
      </c>
      <c r="K3835" s="6">
        <v>15</v>
      </c>
      <c r="L3835" s="6" t="s">
        <v>63</v>
      </c>
      <c r="M3835" s="6" t="s">
        <v>41</v>
      </c>
      <c r="N3835">
        <v>17.43</v>
      </c>
      <c r="O3835" t="s">
        <v>44</v>
      </c>
      <c r="P3835" t="s">
        <v>44</v>
      </c>
      <c r="Z3835">
        <f t="shared" si="59"/>
        <v>0</v>
      </c>
      <c r="AB3835" t="s">
        <v>52</v>
      </c>
      <c r="AC3835" t="s">
        <v>44</v>
      </c>
      <c r="AD3835" t="s">
        <v>184</v>
      </c>
      <c r="AE3835">
        <v>19.8</v>
      </c>
      <c r="AF3835">
        <v>272.95</v>
      </c>
      <c r="AG3835">
        <v>18.55</v>
      </c>
      <c r="AH3835">
        <v>0</v>
      </c>
      <c r="AI3835">
        <v>261.45</v>
      </c>
      <c r="AJ3835">
        <v>515.85</v>
      </c>
      <c r="AK3835" t="s">
        <v>48</v>
      </c>
    </row>
    <row r="3836" spans="1:39" x14ac:dyDescent="0.3">
      <c r="A3836" t="s">
        <v>4991</v>
      </c>
      <c r="B3836" t="s">
        <v>50</v>
      </c>
      <c r="C3836" s="8">
        <v>69</v>
      </c>
      <c r="D3836" s="8" t="s">
        <v>41</v>
      </c>
      <c r="E3836" s="6">
        <v>0</v>
      </c>
      <c r="F3836" t="s">
        <v>2109</v>
      </c>
      <c r="G3836" s="6">
        <v>95315</v>
      </c>
      <c r="H3836" s="6">
        <v>37.422961000000001</v>
      </c>
      <c r="I3836" s="6">
        <v>-120.76549300000001</v>
      </c>
      <c r="J3836" s="6">
        <v>0</v>
      </c>
      <c r="K3836" s="6">
        <v>52</v>
      </c>
      <c r="L3836" s="6" t="s">
        <v>43</v>
      </c>
      <c r="M3836" s="6" t="s">
        <v>41</v>
      </c>
      <c r="N3836">
        <v>37.6</v>
      </c>
      <c r="O3836" t="s">
        <v>41</v>
      </c>
      <c r="P3836" t="s">
        <v>41</v>
      </c>
      <c r="Q3836" t="s">
        <v>56</v>
      </c>
      <c r="R3836">
        <v>23</v>
      </c>
      <c r="S3836" t="s">
        <v>41</v>
      </c>
      <c r="T3836" t="s">
        <v>44</v>
      </c>
      <c r="U3836" t="s">
        <v>41</v>
      </c>
      <c r="V3836" t="s">
        <v>44</v>
      </c>
      <c r="W3836" t="s">
        <v>41</v>
      </c>
      <c r="X3836" t="s">
        <v>41</v>
      </c>
      <c r="Y3836" t="s">
        <v>41</v>
      </c>
      <c r="Z3836">
        <f t="shared" si="59"/>
        <v>3</v>
      </c>
      <c r="AA3836" t="s">
        <v>41</v>
      </c>
      <c r="AB3836" t="s">
        <v>52</v>
      </c>
      <c r="AC3836" t="s">
        <v>41</v>
      </c>
      <c r="AD3836" t="s">
        <v>57</v>
      </c>
      <c r="AE3836">
        <v>104.2</v>
      </c>
      <c r="AF3836">
        <v>5568.35</v>
      </c>
      <c r="AG3836">
        <v>0</v>
      </c>
      <c r="AH3836">
        <v>0</v>
      </c>
      <c r="AI3836">
        <v>1955.2</v>
      </c>
      <c r="AJ3836">
        <v>7523.55</v>
      </c>
      <c r="AK3836" t="s">
        <v>58</v>
      </c>
      <c r="AL3836" t="s">
        <v>59</v>
      </c>
      <c r="AM3836" t="s">
        <v>204</v>
      </c>
    </row>
    <row r="3837" spans="1:39" x14ac:dyDescent="0.3">
      <c r="A3837" t="s">
        <v>4992</v>
      </c>
      <c r="B3837" t="s">
        <v>40</v>
      </c>
      <c r="C3837" s="8">
        <v>65</v>
      </c>
      <c r="D3837" s="8" t="s">
        <v>41</v>
      </c>
      <c r="E3837" s="6">
        <v>0</v>
      </c>
      <c r="F3837" t="s">
        <v>236</v>
      </c>
      <c r="G3837" s="6">
        <v>90402</v>
      </c>
      <c r="H3837" s="6">
        <v>34.035848999999999</v>
      </c>
      <c r="I3837" s="6">
        <v>-118.503508</v>
      </c>
      <c r="J3837" s="6">
        <v>0</v>
      </c>
      <c r="K3837" s="6">
        <v>66</v>
      </c>
      <c r="L3837" s="6" t="s">
        <v>73</v>
      </c>
      <c r="M3837" s="6" t="s">
        <v>44</v>
      </c>
      <c r="P3837" t="s">
        <v>41</v>
      </c>
      <c r="Q3837" t="s">
        <v>45</v>
      </c>
      <c r="R3837">
        <v>9</v>
      </c>
      <c r="S3837" t="s">
        <v>44</v>
      </c>
      <c r="T3837" t="s">
        <v>41</v>
      </c>
      <c r="U3837" t="s">
        <v>41</v>
      </c>
      <c r="V3837" t="s">
        <v>44</v>
      </c>
      <c r="W3837" t="s">
        <v>41</v>
      </c>
      <c r="X3837" t="s">
        <v>44</v>
      </c>
      <c r="Y3837" t="s">
        <v>44</v>
      </c>
      <c r="Z3837">
        <f t="shared" si="59"/>
        <v>1</v>
      </c>
      <c r="AA3837" t="s">
        <v>41</v>
      </c>
      <c r="AB3837" t="s">
        <v>46</v>
      </c>
      <c r="AC3837" t="s">
        <v>44</v>
      </c>
      <c r="AD3837" t="s">
        <v>57</v>
      </c>
      <c r="AE3837">
        <v>45.55</v>
      </c>
      <c r="AF3837">
        <v>3027.25</v>
      </c>
      <c r="AG3837">
        <v>0</v>
      </c>
      <c r="AH3837">
        <v>0</v>
      </c>
      <c r="AI3837">
        <v>0</v>
      </c>
      <c r="AJ3837">
        <v>3027.25</v>
      </c>
      <c r="AK3837" t="s">
        <v>48</v>
      </c>
    </row>
    <row r="3838" spans="1:39" x14ac:dyDescent="0.3">
      <c r="A3838" t="s">
        <v>4993</v>
      </c>
      <c r="B3838" t="s">
        <v>40</v>
      </c>
      <c r="C3838" s="8">
        <v>72</v>
      </c>
      <c r="D3838" s="8" t="s">
        <v>44</v>
      </c>
      <c r="E3838" s="6">
        <v>0</v>
      </c>
      <c r="F3838" t="s">
        <v>1094</v>
      </c>
      <c r="G3838" s="6">
        <v>95312</v>
      </c>
      <c r="H3838" s="6">
        <v>37.420273000000002</v>
      </c>
      <c r="I3838" s="6">
        <v>-120.66527000000001</v>
      </c>
      <c r="J3838" s="6">
        <v>0</v>
      </c>
      <c r="K3838" s="6">
        <v>66</v>
      </c>
      <c r="L3838" s="6" t="s">
        <v>73</v>
      </c>
      <c r="M3838" s="6" t="s">
        <v>41</v>
      </c>
      <c r="N3838">
        <v>36.479999999999997</v>
      </c>
      <c r="O3838" t="s">
        <v>41</v>
      </c>
      <c r="P3838" t="s">
        <v>41</v>
      </c>
      <c r="Q3838" t="s">
        <v>80</v>
      </c>
      <c r="R3838">
        <v>5</v>
      </c>
      <c r="S3838" t="s">
        <v>41</v>
      </c>
      <c r="T3838" t="s">
        <v>41</v>
      </c>
      <c r="U3838" t="s">
        <v>44</v>
      </c>
      <c r="V3838" t="s">
        <v>41</v>
      </c>
      <c r="W3838" t="s">
        <v>44</v>
      </c>
      <c r="X3838" t="s">
        <v>44</v>
      </c>
      <c r="Y3838" t="s">
        <v>44</v>
      </c>
      <c r="Z3838">
        <f t="shared" si="59"/>
        <v>0</v>
      </c>
      <c r="AA3838" t="s">
        <v>41</v>
      </c>
      <c r="AB3838" t="s">
        <v>46</v>
      </c>
      <c r="AC3838" t="s">
        <v>41</v>
      </c>
      <c r="AD3838" t="s">
        <v>47</v>
      </c>
      <c r="AE3838">
        <v>-8</v>
      </c>
      <c r="AF3838">
        <v>4174.3500000000004</v>
      </c>
      <c r="AG3838">
        <v>0</v>
      </c>
      <c r="AH3838">
        <v>0</v>
      </c>
      <c r="AI3838">
        <v>2407.6799999999998</v>
      </c>
      <c r="AJ3838">
        <v>6582.03</v>
      </c>
      <c r="AK3838" t="s">
        <v>48</v>
      </c>
    </row>
    <row r="3839" spans="1:39" x14ac:dyDescent="0.3">
      <c r="A3839" t="s">
        <v>4994</v>
      </c>
      <c r="B3839" t="s">
        <v>50</v>
      </c>
      <c r="C3839" s="8">
        <v>71</v>
      </c>
      <c r="D3839" s="8" t="s">
        <v>41</v>
      </c>
      <c r="E3839" s="6">
        <v>0</v>
      </c>
      <c r="F3839" t="s">
        <v>2588</v>
      </c>
      <c r="G3839" s="6">
        <v>91360</v>
      </c>
      <c r="H3839" s="6">
        <v>34.214053999999997</v>
      </c>
      <c r="I3839" s="6">
        <v>-118.88109</v>
      </c>
      <c r="J3839" s="6">
        <v>1</v>
      </c>
      <c r="K3839" s="6">
        <v>32</v>
      </c>
      <c r="L3839" s="6" t="s">
        <v>43</v>
      </c>
      <c r="M3839" s="6" t="s">
        <v>41</v>
      </c>
      <c r="N3839">
        <v>2.08</v>
      </c>
      <c r="O3839" t="s">
        <v>44</v>
      </c>
      <c r="P3839" t="s">
        <v>41</v>
      </c>
      <c r="Q3839" t="s">
        <v>56</v>
      </c>
      <c r="R3839">
        <v>25</v>
      </c>
      <c r="S3839" t="s">
        <v>44</v>
      </c>
      <c r="T3839" t="s">
        <v>44</v>
      </c>
      <c r="U3839" t="s">
        <v>44</v>
      </c>
      <c r="V3839" t="s">
        <v>44</v>
      </c>
      <c r="W3839" t="s">
        <v>44</v>
      </c>
      <c r="X3839" t="s">
        <v>41</v>
      </c>
      <c r="Y3839" t="s">
        <v>41</v>
      </c>
      <c r="Z3839">
        <f t="shared" si="59"/>
        <v>2</v>
      </c>
      <c r="AA3839" t="s">
        <v>41</v>
      </c>
      <c r="AB3839" t="s">
        <v>52</v>
      </c>
      <c r="AC3839" t="s">
        <v>41</v>
      </c>
      <c r="AD3839" t="s">
        <v>47</v>
      </c>
      <c r="AE3839">
        <v>80.3</v>
      </c>
      <c r="AF3839">
        <v>2483.0500000000002</v>
      </c>
      <c r="AG3839">
        <v>0</v>
      </c>
      <c r="AH3839">
        <v>0</v>
      </c>
      <c r="AI3839">
        <v>66.56</v>
      </c>
      <c r="AJ3839">
        <v>2549.61</v>
      </c>
      <c r="AK3839" t="s">
        <v>58</v>
      </c>
      <c r="AL3839" t="s">
        <v>64</v>
      </c>
      <c r="AM3839" t="s">
        <v>434</v>
      </c>
    </row>
    <row r="3840" spans="1:39" x14ac:dyDescent="0.3">
      <c r="A3840" t="s">
        <v>4995</v>
      </c>
      <c r="B3840" t="s">
        <v>40</v>
      </c>
      <c r="C3840" s="8">
        <v>50</v>
      </c>
      <c r="D3840" s="8" t="s">
        <v>44</v>
      </c>
      <c r="E3840" s="6">
        <v>0</v>
      </c>
      <c r="F3840" t="s">
        <v>795</v>
      </c>
      <c r="G3840" s="6">
        <v>92083</v>
      </c>
      <c r="H3840" s="6">
        <v>33.174939999999999</v>
      </c>
      <c r="I3840" s="6">
        <v>-117.242761</v>
      </c>
      <c r="J3840" s="6">
        <v>0</v>
      </c>
      <c r="K3840" s="6">
        <v>12</v>
      </c>
      <c r="L3840" s="6" t="s">
        <v>43</v>
      </c>
      <c r="M3840" s="6" t="s">
        <v>41</v>
      </c>
      <c r="N3840">
        <v>31.22</v>
      </c>
      <c r="O3840" t="s">
        <v>44</v>
      </c>
      <c r="P3840" t="s">
        <v>41</v>
      </c>
      <c r="Q3840" t="s">
        <v>80</v>
      </c>
      <c r="R3840">
        <v>12</v>
      </c>
      <c r="S3840" t="s">
        <v>44</v>
      </c>
      <c r="T3840" t="s">
        <v>44</v>
      </c>
      <c r="U3840" t="s">
        <v>44</v>
      </c>
      <c r="V3840" t="s">
        <v>44</v>
      </c>
      <c r="W3840" t="s">
        <v>44</v>
      </c>
      <c r="X3840" t="s">
        <v>44</v>
      </c>
      <c r="Y3840" t="s">
        <v>44</v>
      </c>
      <c r="Z3840">
        <f t="shared" si="59"/>
        <v>0</v>
      </c>
      <c r="AA3840" t="s">
        <v>41</v>
      </c>
      <c r="AB3840" t="s">
        <v>52</v>
      </c>
      <c r="AC3840" t="s">
        <v>41</v>
      </c>
      <c r="AD3840" t="s">
        <v>57</v>
      </c>
      <c r="AE3840">
        <v>45.05</v>
      </c>
      <c r="AF3840">
        <v>523.1</v>
      </c>
      <c r="AG3840">
        <v>0</v>
      </c>
      <c r="AH3840">
        <v>0</v>
      </c>
      <c r="AI3840">
        <v>374.64</v>
      </c>
      <c r="AJ3840">
        <v>897.74</v>
      </c>
      <c r="AK3840" t="s">
        <v>48</v>
      </c>
    </row>
    <row r="3841" spans="1:39" x14ac:dyDescent="0.3">
      <c r="A3841" t="s">
        <v>4996</v>
      </c>
      <c r="B3841" t="s">
        <v>40</v>
      </c>
      <c r="C3841" s="8">
        <v>54</v>
      </c>
      <c r="D3841" s="8" t="s">
        <v>41</v>
      </c>
      <c r="E3841" s="6">
        <v>1</v>
      </c>
      <c r="F3841" t="s">
        <v>392</v>
      </c>
      <c r="G3841" s="6">
        <v>94129</v>
      </c>
      <c r="H3841" s="6">
        <v>37.797525999999998</v>
      </c>
      <c r="I3841" s="6">
        <v>-122.46453099999999</v>
      </c>
      <c r="J3841" s="6">
        <v>1</v>
      </c>
      <c r="K3841" s="6">
        <v>32</v>
      </c>
      <c r="L3841" s="6" t="s">
        <v>130</v>
      </c>
      <c r="M3841" s="6" t="s">
        <v>41</v>
      </c>
      <c r="N3841">
        <v>32.43</v>
      </c>
      <c r="O3841" t="s">
        <v>44</v>
      </c>
      <c r="P3841" t="s">
        <v>41</v>
      </c>
      <c r="Q3841" t="s">
        <v>45</v>
      </c>
      <c r="R3841">
        <v>19</v>
      </c>
      <c r="S3841" t="s">
        <v>41</v>
      </c>
      <c r="T3841" t="s">
        <v>41</v>
      </c>
      <c r="U3841" t="s">
        <v>41</v>
      </c>
      <c r="V3841" t="s">
        <v>41</v>
      </c>
      <c r="W3841" t="s">
        <v>44</v>
      </c>
      <c r="X3841" t="s">
        <v>41</v>
      </c>
      <c r="Y3841" t="s">
        <v>41</v>
      </c>
      <c r="Z3841">
        <f t="shared" si="59"/>
        <v>2</v>
      </c>
      <c r="AA3841" t="s">
        <v>41</v>
      </c>
      <c r="AB3841" t="s">
        <v>52</v>
      </c>
      <c r="AC3841" t="s">
        <v>44</v>
      </c>
      <c r="AD3841" t="s">
        <v>57</v>
      </c>
      <c r="AE3841">
        <v>76.3</v>
      </c>
      <c r="AF3841">
        <v>2404.15</v>
      </c>
      <c r="AG3841">
        <v>0</v>
      </c>
      <c r="AH3841">
        <v>0</v>
      </c>
      <c r="AI3841">
        <v>1037.76</v>
      </c>
      <c r="AJ3841">
        <v>3441.91</v>
      </c>
      <c r="AK3841" t="s">
        <v>48</v>
      </c>
    </row>
    <row r="3842" spans="1:39" x14ac:dyDescent="0.3">
      <c r="A3842" t="s">
        <v>4997</v>
      </c>
      <c r="B3842" t="s">
        <v>50</v>
      </c>
      <c r="C3842" s="8">
        <v>40</v>
      </c>
      <c r="D3842" s="8" t="s">
        <v>44</v>
      </c>
      <c r="E3842" s="6">
        <v>0</v>
      </c>
      <c r="F3842" t="s">
        <v>3231</v>
      </c>
      <c r="G3842" s="6">
        <v>93268</v>
      </c>
      <c r="H3842" s="6">
        <v>35.184837000000002</v>
      </c>
      <c r="I3842" s="6">
        <v>-119.402525</v>
      </c>
      <c r="J3842" s="6">
        <v>0</v>
      </c>
      <c r="K3842" s="6">
        <v>1</v>
      </c>
      <c r="L3842" s="6" t="s">
        <v>43</v>
      </c>
      <c r="M3842" s="6" t="s">
        <v>41</v>
      </c>
      <c r="N3842">
        <v>19.32</v>
      </c>
      <c r="O3842" t="s">
        <v>44</v>
      </c>
      <c r="P3842" t="s">
        <v>41</v>
      </c>
      <c r="Q3842" t="s">
        <v>56</v>
      </c>
      <c r="R3842">
        <v>22</v>
      </c>
      <c r="S3842" t="s">
        <v>44</v>
      </c>
      <c r="T3842" t="s">
        <v>44</v>
      </c>
      <c r="U3842" t="s">
        <v>44</v>
      </c>
      <c r="V3842" t="s">
        <v>44</v>
      </c>
      <c r="W3842" t="s">
        <v>44</v>
      </c>
      <c r="X3842" t="s">
        <v>41</v>
      </c>
      <c r="Y3842" t="s">
        <v>41</v>
      </c>
      <c r="Z3842">
        <f t="shared" si="59"/>
        <v>2</v>
      </c>
      <c r="AA3842" t="s">
        <v>41</v>
      </c>
      <c r="AB3842" t="s">
        <v>52</v>
      </c>
      <c r="AC3842" t="s">
        <v>44</v>
      </c>
      <c r="AD3842" t="s">
        <v>57</v>
      </c>
      <c r="AE3842">
        <v>79.599999999999994</v>
      </c>
      <c r="AF3842">
        <v>79.599999999999994</v>
      </c>
      <c r="AG3842">
        <v>0</v>
      </c>
      <c r="AH3842">
        <v>0</v>
      </c>
      <c r="AI3842">
        <v>19.32</v>
      </c>
      <c r="AJ3842">
        <v>98.92</v>
      </c>
      <c r="AK3842" t="s">
        <v>58</v>
      </c>
      <c r="AL3842" t="s">
        <v>122</v>
      </c>
      <c r="AM3842" t="s">
        <v>196</v>
      </c>
    </row>
    <row r="3843" spans="1:39" x14ac:dyDescent="0.3">
      <c r="A3843" t="s">
        <v>4998</v>
      </c>
      <c r="B3843" t="s">
        <v>40</v>
      </c>
      <c r="C3843" s="8">
        <v>26</v>
      </c>
      <c r="D3843" s="8" t="s">
        <v>41</v>
      </c>
      <c r="E3843" s="6">
        <v>0</v>
      </c>
      <c r="F3843" t="s">
        <v>1010</v>
      </c>
      <c r="G3843" s="6">
        <v>92625</v>
      </c>
      <c r="H3843" s="6">
        <v>33.600987000000003</v>
      </c>
      <c r="I3843" s="6">
        <v>-117.862734</v>
      </c>
      <c r="J3843" s="6">
        <v>5</v>
      </c>
      <c r="K3843" s="6">
        <v>60</v>
      </c>
      <c r="L3843" s="6" t="s">
        <v>43</v>
      </c>
      <c r="M3843" s="6" t="s">
        <v>41</v>
      </c>
      <c r="N3843">
        <v>14</v>
      </c>
      <c r="O3843" t="s">
        <v>44</v>
      </c>
      <c r="P3843" t="s">
        <v>41</v>
      </c>
      <c r="Q3843" t="s">
        <v>45</v>
      </c>
      <c r="R3843">
        <v>42</v>
      </c>
      <c r="S3843" t="s">
        <v>44</v>
      </c>
      <c r="T3843" t="s">
        <v>41</v>
      </c>
      <c r="U3843" t="s">
        <v>41</v>
      </c>
      <c r="V3843" t="s">
        <v>41</v>
      </c>
      <c r="W3843" t="s">
        <v>41</v>
      </c>
      <c r="X3843" t="s">
        <v>41</v>
      </c>
      <c r="Y3843" t="s">
        <v>41</v>
      </c>
      <c r="Z3843">
        <f t="shared" ref="Z3843:Z3906" si="60">COUNTIF(W3843:Y3843,"YEs")</f>
        <v>3</v>
      </c>
      <c r="AA3843" t="s">
        <v>41</v>
      </c>
      <c r="AB3843" t="s">
        <v>74</v>
      </c>
      <c r="AC3843" t="s">
        <v>41</v>
      </c>
      <c r="AD3843" t="s">
        <v>57</v>
      </c>
      <c r="AE3843">
        <v>80.599999999999994</v>
      </c>
      <c r="AF3843">
        <v>4946.7</v>
      </c>
      <c r="AG3843">
        <v>0</v>
      </c>
      <c r="AH3843">
        <v>0</v>
      </c>
      <c r="AI3843">
        <v>840</v>
      </c>
      <c r="AJ3843">
        <v>5786.7</v>
      </c>
      <c r="AK3843" t="s">
        <v>48</v>
      </c>
    </row>
    <row r="3844" spans="1:39" x14ac:dyDescent="0.3">
      <c r="A3844" t="s">
        <v>4999</v>
      </c>
      <c r="B3844" t="s">
        <v>50</v>
      </c>
      <c r="C3844" s="8">
        <v>27</v>
      </c>
      <c r="D3844" s="8" t="s">
        <v>44</v>
      </c>
      <c r="E3844" s="6">
        <v>0</v>
      </c>
      <c r="F3844" t="s">
        <v>323</v>
      </c>
      <c r="G3844" s="6">
        <v>95838</v>
      </c>
      <c r="H3844" s="6">
        <v>38.646096</v>
      </c>
      <c r="I3844" s="6">
        <v>-121.44243299999999</v>
      </c>
      <c r="J3844" s="6">
        <v>0</v>
      </c>
      <c r="K3844" s="6">
        <v>37</v>
      </c>
      <c r="L3844" s="6" t="s">
        <v>43</v>
      </c>
      <c r="M3844" s="6" t="s">
        <v>41</v>
      </c>
      <c r="N3844">
        <v>30.72</v>
      </c>
      <c r="O3844" t="s">
        <v>41</v>
      </c>
      <c r="P3844" t="s">
        <v>41</v>
      </c>
      <c r="Q3844" t="s">
        <v>56</v>
      </c>
      <c r="R3844">
        <v>42</v>
      </c>
      <c r="S3844" t="s">
        <v>44</v>
      </c>
      <c r="T3844" t="s">
        <v>44</v>
      </c>
      <c r="U3844" t="s">
        <v>44</v>
      </c>
      <c r="V3844" t="s">
        <v>41</v>
      </c>
      <c r="W3844" t="s">
        <v>41</v>
      </c>
      <c r="X3844" t="s">
        <v>41</v>
      </c>
      <c r="Y3844" t="s">
        <v>41</v>
      </c>
      <c r="Z3844">
        <f t="shared" si="60"/>
        <v>3</v>
      </c>
      <c r="AA3844" t="s">
        <v>41</v>
      </c>
      <c r="AB3844" t="s">
        <v>52</v>
      </c>
      <c r="AC3844" t="s">
        <v>44</v>
      </c>
      <c r="AD3844" t="s">
        <v>57</v>
      </c>
      <c r="AE3844">
        <v>98.8</v>
      </c>
      <c r="AF3844">
        <v>3475.55</v>
      </c>
      <c r="AG3844">
        <v>0</v>
      </c>
      <c r="AH3844">
        <v>0</v>
      </c>
      <c r="AI3844">
        <v>1136.6400000000001</v>
      </c>
      <c r="AJ3844">
        <v>4612.1899999999996</v>
      </c>
      <c r="AK3844" t="s">
        <v>58</v>
      </c>
      <c r="AL3844" t="s">
        <v>59</v>
      </c>
      <c r="AM3844" t="s">
        <v>105</v>
      </c>
    </row>
    <row r="3845" spans="1:39" x14ac:dyDescent="0.3">
      <c r="A3845" t="s">
        <v>5000</v>
      </c>
      <c r="B3845" t="s">
        <v>50</v>
      </c>
      <c r="C3845" s="8">
        <v>37</v>
      </c>
      <c r="D3845" s="8" t="s">
        <v>44</v>
      </c>
      <c r="E3845" s="6">
        <v>0</v>
      </c>
      <c r="F3845" t="s">
        <v>4292</v>
      </c>
      <c r="G3845" s="6">
        <v>93067</v>
      </c>
      <c r="H3845" s="6">
        <v>34.420997999999997</v>
      </c>
      <c r="I3845" s="6">
        <v>-119.60137</v>
      </c>
      <c r="J3845" s="6">
        <v>0</v>
      </c>
      <c r="K3845" s="6">
        <v>9</v>
      </c>
      <c r="L3845" s="6" t="s">
        <v>55</v>
      </c>
      <c r="M3845" s="6" t="s">
        <v>41</v>
      </c>
      <c r="N3845">
        <v>24.89</v>
      </c>
      <c r="O3845" t="s">
        <v>44</v>
      </c>
      <c r="P3845" t="s">
        <v>44</v>
      </c>
      <c r="Z3845">
        <f t="shared" si="60"/>
        <v>0</v>
      </c>
      <c r="AB3845" t="s">
        <v>52</v>
      </c>
      <c r="AC3845" t="s">
        <v>44</v>
      </c>
      <c r="AD3845" t="s">
        <v>47</v>
      </c>
      <c r="AE3845">
        <v>19.7</v>
      </c>
      <c r="AF3845">
        <v>180.7</v>
      </c>
      <c r="AG3845">
        <v>0</v>
      </c>
      <c r="AH3845">
        <v>0</v>
      </c>
      <c r="AI3845">
        <v>224.01</v>
      </c>
      <c r="AJ3845">
        <v>404.71</v>
      </c>
      <c r="AK3845" t="s">
        <v>48</v>
      </c>
    </row>
    <row r="3846" spans="1:39" x14ac:dyDescent="0.3">
      <c r="A3846" t="s">
        <v>5001</v>
      </c>
      <c r="B3846" t="s">
        <v>50</v>
      </c>
      <c r="C3846" s="8">
        <v>39</v>
      </c>
      <c r="D3846" s="8" t="s">
        <v>41</v>
      </c>
      <c r="E3846" s="6">
        <v>2</v>
      </c>
      <c r="F3846" t="s">
        <v>3002</v>
      </c>
      <c r="G3846" s="6">
        <v>94022</v>
      </c>
      <c r="H3846" s="6">
        <v>37.349545999999997</v>
      </c>
      <c r="I3846" s="6">
        <v>-122.134356</v>
      </c>
      <c r="J3846" s="6">
        <v>2</v>
      </c>
      <c r="K3846" s="6">
        <v>67</v>
      </c>
      <c r="L3846" s="6" t="s">
        <v>73</v>
      </c>
      <c r="M3846" s="6" t="s">
        <v>44</v>
      </c>
      <c r="P3846" t="s">
        <v>41</v>
      </c>
      <c r="Q3846" t="s">
        <v>80</v>
      </c>
      <c r="R3846">
        <v>17</v>
      </c>
      <c r="S3846" t="s">
        <v>41</v>
      </c>
      <c r="T3846" t="s">
        <v>44</v>
      </c>
      <c r="U3846" t="s">
        <v>44</v>
      </c>
      <c r="V3846" t="s">
        <v>44</v>
      </c>
      <c r="W3846" t="s">
        <v>41</v>
      </c>
      <c r="X3846" t="s">
        <v>41</v>
      </c>
      <c r="Y3846" t="s">
        <v>41</v>
      </c>
      <c r="Z3846">
        <f t="shared" si="60"/>
        <v>3</v>
      </c>
      <c r="AA3846" t="s">
        <v>41</v>
      </c>
      <c r="AB3846" t="s">
        <v>74</v>
      </c>
      <c r="AC3846" t="s">
        <v>44</v>
      </c>
      <c r="AD3846" t="s">
        <v>47</v>
      </c>
      <c r="AE3846">
        <v>50.9</v>
      </c>
      <c r="AF3846">
        <v>3281.65</v>
      </c>
      <c r="AG3846">
        <v>0</v>
      </c>
      <c r="AH3846">
        <v>0</v>
      </c>
      <c r="AI3846">
        <v>0</v>
      </c>
      <c r="AJ3846">
        <v>3281.65</v>
      </c>
      <c r="AK3846" t="s">
        <v>48</v>
      </c>
    </row>
    <row r="3847" spans="1:39" x14ac:dyDescent="0.3">
      <c r="A3847" t="s">
        <v>5002</v>
      </c>
      <c r="B3847" t="s">
        <v>50</v>
      </c>
      <c r="C3847" s="8">
        <v>76</v>
      </c>
      <c r="D3847" s="8" t="s">
        <v>41</v>
      </c>
      <c r="E3847" s="6">
        <v>0</v>
      </c>
      <c r="F3847" t="s">
        <v>1542</v>
      </c>
      <c r="G3847" s="6">
        <v>90745</v>
      </c>
      <c r="H3847" s="6">
        <v>33.822294999999997</v>
      </c>
      <c r="I3847" s="6">
        <v>-118.26411</v>
      </c>
      <c r="J3847" s="6">
        <v>6</v>
      </c>
      <c r="K3847" s="6">
        <v>65</v>
      </c>
      <c r="L3847" s="6" t="s">
        <v>43</v>
      </c>
      <c r="M3847" s="6" t="s">
        <v>41</v>
      </c>
      <c r="N3847">
        <v>28.68</v>
      </c>
      <c r="O3847" t="s">
        <v>44</v>
      </c>
      <c r="P3847" t="s">
        <v>41</v>
      </c>
      <c r="Q3847" t="s">
        <v>56</v>
      </c>
      <c r="R3847">
        <v>20</v>
      </c>
      <c r="S3847" t="s">
        <v>44</v>
      </c>
      <c r="T3847" t="s">
        <v>44</v>
      </c>
      <c r="U3847" t="s">
        <v>44</v>
      </c>
      <c r="V3847" t="s">
        <v>44</v>
      </c>
      <c r="W3847" t="s">
        <v>44</v>
      </c>
      <c r="X3847" t="s">
        <v>44</v>
      </c>
      <c r="Y3847" t="s">
        <v>44</v>
      </c>
      <c r="Z3847">
        <f t="shared" si="60"/>
        <v>0</v>
      </c>
      <c r="AA3847" t="s">
        <v>41</v>
      </c>
      <c r="AB3847" t="s">
        <v>46</v>
      </c>
      <c r="AC3847" t="s">
        <v>41</v>
      </c>
      <c r="AD3847" t="s">
        <v>57</v>
      </c>
      <c r="AE3847">
        <v>70.95</v>
      </c>
      <c r="AF3847">
        <v>4555.2</v>
      </c>
      <c r="AG3847">
        <v>7.43</v>
      </c>
      <c r="AH3847">
        <v>0</v>
      </c>
      <c r="AI3847">
        <v>1864.2</v>
      </c>
      <c r="AJ3847">
        <v>6411.97</v>
      </c>
      <c r="AK3847" t="s">
        <v>48</v>
      </c>
    </row>
    <row r="3848" spans="1:39" x14ac:dyDescent="0.3">
      <c r="A3848" t="s">
        <v>5003</v>
      </c>
      <c r="B3848" t="s">
        <v>50</v>
      </c>
      <c r="C3848" s="8">
        <v>58</v>
      </c>
      <c r="D3848" s="8" t="s">
        <v>44</v>
      </c>
      <c r="E3848" s="6">
        <v>0</v>
      </c>
      <c r="F3848" t="s">
        <v>783</v>
      </c>
      <c r="G3848" s="6">
        <v>93452</v>
      </c>
      <c r="H3848" s="6">
        <v>35.746484000000002</v>
      </c>
      <c r="I3848" s="6">
        <v>-121.223355</v>
      </c>
      <c r="J3848" s="6">
        <v>0</v>
      </c>
      <c r="K3848" s="6">
        <v>5</v>
      </c>
      <c r="L3848" s="6" t="s">
        <v>43</v>
      </c>
      <c r="M3848" s="6" t="s">
        <v>41</v>
      </c>
      <c r="N3848">
        <v>32.81</v>
      </c>
      <c r="O3848" t="s">
        <v>44</v>
      </c>
      <c r="P3848" t="s">
        <v>41</v>
      </c>
      <c r="Q3848" t="s">
        <v>56</v>
      </c>
      <c r="R3848">
        <v>16</v>
      </c>
      <c r="S3848" t="s">
        <v>44</v>
      </c>
      <c r="T3848" t="s">
        <v>41</v>
      </c>
      <c r="U3848" t="s">
        <v>44</v>
      </c>
      <c r="V3848" t="s">
        <v>44</v>
      </c>
      <c r="W3848" t="s">
        <v>44</v>
      </c>
      <c r="X3848" t="s">
        <v>44</v>
      </c>
      <c r="Y3848" t="s">
        <v>44</v>
      </c>
      <c r="Z3848">
        <f t="shared" si="60"/>
        <v>0</v>
      </c>
      <c r="AA3848" t="s">
        <v>41</v>
      </c>
      <c r="AB3848" t="s">
        <v>52</v>
      </c>
      <c r="AC3848" t="s">
        <v>41</v>
      </c>
      <c r="AD3848" t="s">
        <v>57</v>
      </c>
      <c r="AE3848">
        <v>74.650000000000006</v>
      </c>
      <c r="AF3848">
        <v>383.65</v>
      </c>
      <c r="AG3848">
        <v>0</v>
      </c>
      <c r="AH3848">
        <v>0</v>
      </c>
      <c r="AI3848">
        <v>164.05</v>
      </c>
      <c r="AJ3848">
        <v>547.70000000000005</v>
      </c>
      <c r="AK3848" t="s">
        <v>48</v>
      </c>
    </row>
    <row r="3849" spans="1:39" x14ac:dyDescent="0.3">
      <c r="A3849" t="s">
        <v>5004</v>
      </c>
      <c r="B3849" t="s">
        <v>50</v>
      </c>
      <c r="C3849" s="8">
        <v>43</v>
      </c>
      <c r="D3849" s="8" t="s">
        <v>44</v>
      </c>
      <c r="E3849" s="6">
        <v>0</v>
      </c>
      <c r="F3849" t="s">
        <v>4172</v>
      </c>
      <c r="G3849" s="6">
        <v>96058</v>
      </c>
      <c r="H3849" s="6">
        <v>41.769708999999999</v>
      </c>
      <c r="I3849" s="6">
        <v>-121.92063</v>
      </c>
      <c r="J3849" s="6">
        <v>0</v>
      </c>
      <c r="K3849" s="6">
        <v>16</v>
      </c>
      <c r="L3849" s="6" t="s">
        <v>43</v>
      </c>
      <c r="M3849" s="6" t="s">
        <v>41</v>
      </c>
      <c r="N3849">
        <v>5.79</v>
      </c>
      <c r="O3849" t="s">
        <v>41</v>
      </c>
      <c r="P3849" t="s">
        <v>41</v>
      </c>
      <c r="Q3849" t="s">
        <v>80</v>
      </c>
      <c r="R3849">
        <v>4</v>
      </c>
      <c r="S3849" t="s">
        <v>44</v>
      </c>
      <c r="T3849" t="s">
        <v>41</v>
      </c>
      <c r="U3849" t="s">
        <v>44</v>
      </c>
      <c r="V3849" t="s">
        <v>44</v>
      </c>
      <c r="W3849" t="s">
        <v>44</v>
      </c>
      <c r="X3849" t="s">
        <v>44</v>
      </c>
      <c r="Y3849" t="s">
        <v>44</v>
      </c>
      <c r="Z3849">
        <f t="shared" si="60"/>
        <v>0</v>
      </c>
      <c r="AA3849" t="s">
        <v>41</v>
      </c>
      <c r="AB3849" t="s">
        <v>52</v>
      </c>
      <c r="AC3849" t="s">
        <v>44</v>
      </c>
      <c r="AD3849" t="s">
        <v>57</v>
      </c>
      <c r="AE3849">
        <v>55.3</v>
      </c>
      <c r="AF3849">
        <v>875.35</v>
      </c>
      <c r="AG3849">
        <v>0</v>
      </c>
      <c r="AH3849">
        <v>0</v>
      </c>
      <c r="AI3849">
        <v>92.64</v>
      </c>
      <c r="AJ3849">
        <v>967.99</v>
      </c>
      <c r="AK3849" t="s">
        <v>48</v>
      </c>
    </row>
    <row r="3850" spans="1:39" x14ac:dyDescent="0.3">
      <c r="A3850" t="s">
        <v>5005</v>
      </c>
      <c r="B3850" t="s">
        <v>50</v>
      </c>
      <c r="C3850" s="8">
        <v>39</v>
      </c>
      <c r="D3850" s="8" t="s">
        <v>44</v>
      </c>
      <c r="E3850" s="6">
        <v>0</v>
      </c>
      <c r="F3850" t="s">
        <v>1190</v>
      </c>
      <c r="G3850" s="6">
        <v>93460</v>
      </c>
      <c r="H3850" s="6">
        <v>34.630355999999999</v>
      </c>
      <c r="I3850" s="6">
        <v>-120.03256399999999</v>
      </c>
      <c r="J3850" s="6">
        <v>0</v>
      </c>
      <c r="K3850" s="6">
        <v>5</v>
      </c>
      <c r="L3850" s="6" t="s">
        <v>55</v>
      </c>
      <c r="M3850" s="6" t="s">
        <v>41</v>
      </c>
      <c r="N3850">
        <v>17.16</v>
      </c>
      <c r="O3850" t="s">
        <v>44</v>
      </c>
      <c r="P3850" t="s">
        <v>41</v>
      </c>
      <c r="Q3850" t="s">
        <v>80</v>
      </c>
      <c r="R3850">
        <v>7</v>
      </c>
      <c r="S3850" t="s">
        <v>44</v>
      </c>
      <c r="T3850" t="s">
        <v>41</v>
      </c>
      <c r="U3850" t="s">
        <v>44</v>
      </c>
      <c r="V3850" t="s">
        <v>44</v>
      </c>
      <c r="W3850" t="s">
        <v>44</v>
      </c>
      <c r="X3850" t="s">
        <v>44</v>
      </c>
      <c r="Y3850" t="s">
        <v>44</v>
      </c>
      <c r="Z3850">
        <f t="shared" si="60"/>
        <v>0</v>
      </c>
      <c r="AA3850" t="s">
        <v>41</v>
      </c>
      <c r="AB3850" t="s">
        <v>52</v>
      </c>
      <c r="AC3850" t="s">
        <v>41</v>
      </c>
      <c r="AD3850" t="s">
        <v>57</v>
      </c>
      <c r="AE3850">
        <v>51.35</v>
      </c>
      <c r="AF3850">
        <v>262.3</v>
      </c>
      <c r="AG3850">
        <v>0</v>
      </c>
      <c r="AH3850">
        <v>0</v>
      </c>
      <c r="AI3850">
        <v>85.8</v>
      </c>
      <c r="AJ3850">
        <v>348.1</v>
      </c>
      <c r="AK3850" t="s">
        <v>48</v>
      </c>
    </row>
    <row r="3851" spans="1:39" x14ac:dyDescent="0.3">
      <c r="A3851" t="s">
        <v>5006</v>
      </c>
      <c r="B3851" t="s">
        <v>40</v>
      </c>
      <c r="C3851" s="8">
        <v>21</v>
      </c>
      <c r="D3851" s="8" t="s">
        <v>44</v>
      </c>
      <c r="E3851" s="6">
        <v>0</v>
      </c>
      <c r="F3851" t="s">
        <v>136</v>
      </c>
      <c r="G3851" s="6">
        <v>90019</v>
      </c>
      <c r="H3851" s="6">
        <v>34.049841000000001</v>
      </c>
      <c r="I3851" s="6">
        <v>-118.33846</v>
      </c>
      <c r="J3851" s="6">
        <v>0</v>
      </c>
      <c r="K3851" s="6">
        <v>8</v>
      </c>
      <c r="L3851" s="6" t="s">
        <v>55</v>
      </c>
      <c r="M3851" s="6" t="s">
        <v>41</v>
      </c>
      <c r="N3851">
        <v>1.28</v>
      </c>
      <c r="O3851" t="s">
        <v>41</v>
      </c>
      <c r="P3851" t="s">
        <v>41</v>
      </c>
      <c r="Q3851" t="s">
        <v>56</v>
      </c>
      <c r="R3851">
        <v>42</v>
      </c>
      <c r="S3851" t="s">
        <v>44</v>
      </c>
      <c r="T3851" t="s">
        <v>44</v>
      </c>
      <c r="U3851" t="s">
        <v>44</v>
      </c>
      <c r="V3851" t="s">
        <v>44</v>
      </c>
      <c r="W3851" t="s">
        <v>44</v>
      </c>
      <c r="X3851" t="s">
        <v>44</v>
      </c>
      <c r="Y3851" t="s">
        <v>44</v>
      </c>
      <c r="Z3851">
        <f t="shared" si="60"/>
        <v>0</v>
      </c>
      <c r="AA3851" t="s">
        <v>41</v>
      </c>
      <c r="AB3851" t="s">
        <v>52</v>
      </c>
      <c r="AC3851" t="s">
        <v>41</v>
      </c>
      <c r="AD3851" t="s">
        <v>47</v>
      </c>
      <c r="AE3851">
        <v>74.599999999999994</v>
      </c>
      <c r="AF3851">
        <v>548.9</v>
      </c>
      <c r="AG3851">
        <v>0</v>
      </c>
      <c r="AH3851">
        <v>0</v>
      </c>
      <c r="AI3851">
        <v>10.24</v>
      </c>
      <c r="AJ3851">
        <v>559.14</v>
      </c>
      <c r="AK3851" t="s">
        <v>48</v>
      </c>
    </row>
    <row r="3852" spans="1:39" x14ac:dyDescent="0.3">
      <c r="A3852" t="s">
        <v>5007</v>
      </c>
      <c r="B3852" t="s">
        <v>40</v>
      </c>
      <c r="C3852" s="8">
        <v>30</v>
      </c>
      <c r="D3852" s="8" t="s">
        <v>44</v>
      </c>
      <c r="E3852" s="6">
        <v>0</v>
      </c>
      <c r="F3852" t="s">
        <v>5008</v>
      </c>
      <c r="G3852" s="6">
        <v>93627</v>
      </c>
      <c r="H3852" s="6">
        <v>36.520536999999997</v>
      </c>
      <c r="I3852" s="6">
        <v>-120.118055</v>
      </c>
      <c r="J3852" s="6">
        <v>0</v>
      </c>
      <c r="K3852" s="6">
        <v>71</v>
      </c>
      <c r="L3852" s="6" t="s">
        <v>43</v>
      </c>
      <c r="M3852" s="6" t="s">
        <v>41</v>
      </c>
      <c r="N3852">
        <v>2.66</v>
      </c>
      <c r="O3852" t="s">
        <v>41</v>
      </c>
      <c r="P3852" t="s">
        <v>44</v>
      </c>
      <c r="Z3852">
        <f t="shared" si="60"/>
        <v>0</v>
      </c>
      <c r="AB3852" t="s">
        <v>74</v>
      </c>
      <c r="AC3852" t="s">
        <v>44</v>
      </c>
      <c r="AD3852" t="s">
        <v>57</v>
      </c>
      <c r="AE3852">
        <v>24.55</v>
      </c>
      <c r="AF3852">
        <v>1719.15</v>
      </c>
      <c r="AG3852">
        <v>0</v>
      </c>
      <c r="AH3852">
        <v>0</v>
      </c>
      <c r="AI3852">
        <v>188.86</v>
      </c>
      <c r="AJ3852">
        <v>1908.01</v>
      </c>
      <c r="AK3852" t="s">
        <v>48</v>
      </c>
    </row>
    <row r="3853" spans="1:39" x14ac:dyDescent="0.3">
      <c r="A3853" t="s">
        <v>5009</v>
      </c>
      <c r="B3853" t="s">
        <v>50</v>
      </c>
      <c r="C3853" s="8">
        <v>34</v>
      </c>
      <c r="D3853" s="8" t="s">
        <v>44</v>
      </c>
      <c r="E3853" s="6">
        <v>0</v>
      </c>
      <c r="F3853" t="s">
        <v>3816</v>
      </c>
      <c r="G3853" s="6">
        <v>93230</v>
      </c>
      <c r="H3853" s="6">
        <v>36.292230000000004</v>
      </c>
      <c r="I3853" s="6">
        <v>-119.622676</v>
      </c>
      <c r="J3853" s="6">
        <v>0</v>
      </c>
      <c r="K3853" s="6">
        <v>57</v>
      </c>
      <c r="L3853" s="6" t="s">
        <v>43</v>
      </c>
      <c r="M3853" s="6" t="s">
        <v>41</v>
      </c>
      <c r="N3853">
        <v>30.77</v>
      </c>
      <c r="O3853" t="s">
        <v>41</v>
      </c>
      <c r="P3853" t="s">
        <v>41</v>
      </c>
      <c r="Q3853" t="s">
        <v>56</v>
      </c>
      <c r="R3853">
        <v>10</v>
      </c>
      <c r="S3853" t="s">
        <v>44</v>
      </c>
      <c r="T3853" t="s">
        <v>44</v>
      </c>
      <c r="U3853" t="s">
        <v>44</v>
      </c>
      <c r="V3853" t="s">
        <v>41</v>
      </c>
      <c r="W3853" t="s">
        <v>41</v>
      </c>
      <c r="X3853" t="s">
        <v>44</v>
      </c>
      <c r="Y3853" t="s">
        <v>44</v>
      </c>
      <c r="Z3853">
        <f t="shared" si="60"/>
        <v>1</v>
      </c>
      <c r="AA3853" t="s">
        <v>44</v>
      </c>
      <c r="AB3853" t="s">
        <v>74</v>
      </c>
      <c r="AC3853" t="s">
        <v>41</v>
      </c>
      <c r="AD3853" t="s">
        <v>47</v>
      </c>
      <c r="AE3853">
        <v>90.45</v>
      </c>
      <c r="AF3853">
        <v>5229.8</v>
      </c>
      <c r="AG3853">
        <v>0</v>
      </c>
      <c r="AH3853">
        <v>70</v>
      </c>
      <c r="AI3853">
        <v>1753.89</v>
      </c>
      <c r="AJ3853">
        <v>7053.69</v>
      </c>
      <c r="AK3853" t="s">
        <v>48</v>
      </c>
    </row>
    <row r="3854" spans="1:39" x14ac:dyDescent="0.3">
      <c r="A3854" t="s">
        <v>5010</v>
      </c>
      <c r="B3854" t="s">
        <v>40</v>
      </c>
      <c r="C3854" s="8">
        <v>65</v>
      </c>
      <c r="D3854" s="8" t="s">
        <v>44</v>
      </c>
      <c r="E3854" s="6">
        <v>0</v>
      </c>
      <c r="F3854" t="s">
        <v>1166</v>
      </c>
      <c r="G3854" s="6">
        <v>95668</v>
      </c>
      <c r="H3854" s="6">
        <v>38.833553999999999</v>
      </c>
      <c r="I3854" s="6">
        <v>-121.498102</v>
      </c>
      <c r="J3854" s="6">
        <v>0</v>
      </c>
      <c r="K3854" s="6">
        <v>4</v>
      </c>
      <c r="L3854" s="6" t="s">
        <v>43</v>
      </c>
      <c r="M3854" s="6" t="s">
        <v>41</v>
      </c>
      <c r="N3854">
        <v>12.68</v>
      </c>
      <c r="O3854" t="s">
        <v>44</v>
      </c>
      <c r="P3854" t="s">
        <v>41</v>
      </c>
      <c r="Q3854" t="s">
        <v>56</v>
      </c>
      <c r="R3854">
        <v>10</v>
      </c>
      <c r="S3854" t="s">
        <v>44</v>
      </c>
      <c r="T3854" t="s">
        <v>41</v>
      </c>
      <c r="U3854" t="s">
        <v>41</v>
      </c>
      <c r="V3854" t="s">
        <v>44</v>
      </c>
      <c r="W3854" t="s">
        <v>41</v>
      </c>
      <c r="X3854" t="s">
        <v>41</v>
      </c>
      <c r="Y3854" t="s">
        <v>41</v>
      </c>
      <c r="Z3854">
        <f t="shared" si="60"/>
        <v>3</v>
      </c>
      <c r="AA3854" t="s">
        <v>41</v>
      </c>
      <c r="AB3854" t="s">
        <v>52</v>
      </c>
      <c r="AC3854" t="s">
        <v>41</v>
      </c>
      <c r="AD3854" t="s">
        <v>47</v>
      </c>
      <c r="AE3854">
        <v>99.8</v>
      </c>
      <c r="AF3854">
        <v>442.85</v>
      </c>
      <c r="AG3854">
        <v>0</v>
      </c>
      <c r="AH3854">
        <v>0</v>
      </c>
      <c r="AI3854">
        <v>50.72</v>
      </c>
      <c r="AJ3854">
        <v>493.57</v>
      </c>
      <c r="AK3854" t="s">
        <v>58</v>
      </c>
      <c r="AL3854" t="s">
        <v>59</v>
      </c>
      <c r="AM3854" t="s">
        <v>60</v>
      </c>
    </row>
    <row r="3855" spans="1:39" x14ac:dyDescent="0.3">
      <c r="A3855" t="s">
        <v>5011</v>
      </c>
      <c r="B3855" t="s">
        <v>50</v>
      </c>
      <c r="C3855" s="8">
        <v>65</v>
      </c>
      <c r="D3855" s="8" t="s">
        <v>41</v>
      </c>
      <c r="E3855" s="6">
        <v>0</v>
      </c>
      <c r="F3855" t="s">
        <v>90</v>
      </c>
      <c r="G3855" s="6">
        <v>91941</v>
      </c>
      <c r="H3855" s="6">
        <v>32.759326999999999</v>
      </c>
      <c r="I3855" s="6">
        <v>-116.99726</v>
      </c>
      <c r="J3855" s="6">
        <v>1</v>
      </c>
      <c r="K3855" s="6">
        <v>30</v>
      </c>
      <c r="L3855" s="6" t="s">
        <v>43</v>
      </c>
      <c r="M3855" s="6" t="s">
        <v>41</v>
      </c>
      <c r="N3855">
        <v>2.86</v>
      </c>
      <c r="O3855" t="s">
        <v>41</v>
      </c>
      <c r="P3855" t="s">
        <v>41</v>
      </c>
      <c r="Q3855" t="s">
        <v>56</v>
      </c>
      <c r="R3855">
        <v>19</v>
      </c>
      <c r="S3855" t="s">
        <v>44</v>
      </c>
      <c r="T3855" t="s">
        <v>44</v>
      </c>
      <c r="U3855" t="s">
        <v>44</v>
      </c>
      <c r="V3855" t="s">
        <v>44</v>
      </c>
      <c r="W3855" t="s">
        <v>44</v>
      </c>
      <c r="X3855" t="s">
        <v>44</v>
      </c>
      <c r="Y3855" t="s">
        <v>44</v>
      </c>
      <c r="Z3855">
        <f t="shared" si="60"/>
        <v>0</v>
      </c>
      <c r="AA3855" t="s">
        <v>41</v>
      </c>
      <c r="AB3855" t="s">
        <v>52</v>
      </c>
      <c r="AC3855" t="s">
        <v>44</v>
      </c>
      <c r="AD3855" t="s">
        <v>184</v>
      </c>
      <c r="AE3855">
        <v>77.900000000000006</v>
      </c>
      <c r="AF3855">
        <v>2351.4499999999998</v>
      </c>
      <c r="AG3855">
        <v>0</v>
      </c>
      <c r="AH3855">
        <v>0</v>
      </c>
      <c r="AI3855">
        <v>85.8</v>
      </c>
      <c r="AJ3855">
        <v>2437.25</v>
      </c>
      <c r="AK3855" t="s">
        <v>48</v>
      </c>
    </row>
    <row r="3856" spans="1:39" x14ac:dyDescent="0.3">
      <c r="A3856" t="s">
        <v>5012</v>
      </c>
      <c r="B3856" t="s">
        <v>50</v>
      </c>
      <c r="C3856" s="8">
        <v>32</v>
      </c>
      <c r="D3856" s="8" t="s">
        <v>44</v>
      </c>
      <c r="E3856" s="6">
        <v>0</v>
      </c>
      <c r="F3856" t="s">
        <v>718</v>
      </c>
      <c r="G3856" s="6">
        <v>95975</v>
      </c>
      <c r="H3856" s="6">
        <v>39.225633999999999</v>
      </c>
      <c r="I3856" s="6">
        <v>-121.15616300000001</v>
      </c>
      <c r="J3856" s="6">
        <v>0</v>
      </c>
      <c r="K3856" s="6">
        <v>1</v>
      </c>
      <c r="L3856" s="6" t="s">
        <v>43</v>
      </c>
      <c r="M3856" s="6" t="s">
        <v>41</v>
      </c>
      <c r="N3856">
        <v>10.38</v>
      </c>
      <c r="O3856" t="s">
        <v>41</v>
      </c>
      <c r="P3856" t="s">
        <v>41</v>
      </c>
      <c r="Q3856" t="s">
        <v>56</v>
      </c>
      <c r="R3856">
        <v>7</v>
      </c>
      <c r="S3856" t="s">
        <v>44</v>
      </c>
      <c r="T3856" t="s">
        <v>44</v>
      </c>
      <c r="U3856" t="s">
        <v>41</v>
      </c>
      <c r="V3856" t="s">
        <v>44</v>
      </c>
      <c r="W3856" t="s">
        <v>41</v>
      </c>
      <c r="X3856" t="s">
        <v>41</v>
      </c>
      <c r="Y3856" t="s">
        <v>41</v>
      </c>
      <c r="Z3856">
        <f t="shared" si="60"/>
        <v>3</v>
      </c>
      <c r="AA3856" t="s">
        <v>41</v>
      </c>
      <c r="AB3856" t="s">
        <v>52</v>
      </c>
      <c r="AC3856" t="s">
        <v>41</v>
      </c>
      <c r="AD3856" t="s">
        <v>57</v>
      </c>
      <c r="AE3856">
        <v>101.45</v>
      </c>
      <c r="AF3856">
        <v>101.45</v>
      </c>
      <c r="AG3856">
        <v>0</v>
      </c>
      <c r="AH3856">
        <v>0</v>
      </c>
      <c r="AI3856">
        <v>10.38</v>
      </c>
      <c r="AJ3856">
        <v>111.83</v>
      </c>
      <c r="AK3856" t="s">
        <v>58</v>
      </c>
      <c r="AL3856" t="s">
        <v>118</v>
      </c>
      <c r="AM3856" t="s">
        <v>803</v>
      </c>
    </row>
    <row r="3857" spans="1:39" x14ac:dyDescent="0.3">
      <c r="A3857" t="s">
        <v>5013</v>
      </c>
      <c r="B3857" t="s">
        <v>40</v>
      </c>
      <c r="C3857" s="8">
        <v>36</v>
      </c>
      <c r="D3857" s="8" t="s">
        <v>41</v>
      </c>
      <c r="E3857" s="6">
        <v>0</v>
      </c>
      <c r="F3857" t="s">
        <v>152</v>
      </c>
      <c r="G3857" s="6">
        <v>92117</v>
      </c>
      <c r="H3857" s="6">
        <v>32.825085999999999</v>
      </c>
      <c r="I3857" s="6">
        <v>-117.19942399999999</v>
      </c>
      <c r="J3857" s="6">
        <v>1</v>
      </c>
      <c r="K3857" s="6">
        <v>25</v>
      </c>
      <c r="L3857" s="6" t="s">
        <v>43</v>
      </c>
      <c r="M3857" s="6" t="s">
        <v>41</v>
      </c>
      <c r="N3857">
        <v>24.64</v>
      </c>
      <c r="O3857" t="s">
        <v>44</v>
      </c>
      <c r="P3857" t="s">
        <v>41</v>
      </c>
      <c r="Q3857" t="s">
        <v>56</v>
      </c>
      <c r="R3857">
        <v>5</v>
      </c>
      <c r="S3857" t="s">
        <v>44</v>
      </c>
      <c r="T3857" t="s">
        <v>41</v>
      </c>
      <c r="U3857" t="s">
        <v>41</v>
      </c>
      <c r="V3857" t="s">
        <v>44</v>
      </c>
      <c r="W3857" t="s">
        <v>41</v>
      </c>
      <c r="X3857" t="s">
        <v>44</v>
      </c>
      <c r="Y3857" t="s">
        <v>44</v>
      </c>
      <c r="Z3857">
        <f t="shared" si="60"/>
        <v>1</v>
      </c>
      <c r="AA3857" t="s">
        <v>41</v>
      </c>
      <c r="AB3857" t="s">
        <v>52</v>
      </c>
      <c r="AC3857" t="s">
        <v>41</v>
      </c>
      <c r="AD3857" t="s">
        <v>57</v>
      </c>
      <c r="AE3857">
        <v>89.15</v>
      </c>
      <c r="AF3857">
        <v>2257.75</v>
      </c>
      <c r="AG3857">
        <v>0</v>
      </c>
      <c r="AH3857">
        <v>0</v>
      </c>
      <c r="AI3857">
        <v>616</v>
      </c>
      <c r="AJ3857">
        <v>2873.75</v>
      </c>
      <c r="AK3857" t="s">
        <v>58</v>
      </c>
      <c r="AL3857" t="s">
        <v>59</v>
      </c>
      <c r="AM3857" t="s">
        <v>105</v>
      </c>
    </row>
    <row r="3858" spans="1:39" x14ac:dyDescent="0.3">
      <c r="A3858" t="s">
        <v>5014</v>
      </c>
      <c r="B3858" t="s">
        <v>40</v>
      </c>
      <c r="C3858" s="8">
        <v>42</v>
      </c>
      <c r="D3858" s="8" t="s">
        <v>44</v>
      </c>
      <c r="E3858" s="6">
        <v>0</v>
      </c>
      <c r="F3858" t="s">
        <v>808</v>
      </c>
      <c r="G3858" s="6">
        <v>91103</v>
      </c>
      <c r="H3858" s="6">
        <v>34.167465</v>
      </c>
      <c r="I3858" s="6">
        <v>-118.165327</v>
      </c>
      <c r="J3858" s="6">
        <v>0</v>
      </c>
      <c r="K3858" s="6">
        <v>32</v>
      </c>
      <c r="L3858" s="6" t="s">
        <v>43</v>
      </c>
      <c r="M3858" s="6" t="s">
        <v>41</v>
      </c>
      <c r="N3858">
        <v>32.020000000000003</v>
      </c>
      <c r="O3858" t="s">
        <v>41</v>
      </c>
      <c r="P3858" t="s">
        <v>41</v>
      </c>
      <c r="Q3858" t="s">
        <v>80</v>
      </c>
      <c r="R3858">
        <v>3</v>
      </c>
      <c r="S3858" t="s">
        <v>44</v>
      </c>
      <c r="T3858" t="s">
        <v>41</v>
      </c>
      <c r="U3858" t="s">
        <v>44</v>
      </c>
      <c r="V3858" t="s">
        <v>44</v>
      </c>
      <c r="W3858" t="s">
        <v>44</v>
      </c>
      <c r="X3858" t="s">
        <v>44</v>
      </c>
      <c r="Y3858" t="s">
        <v>44</v>
      </c>
      <c r="Z3858">
        <f t="shared" si="60"/>
        <v>0</v>
      </c>
      <c r="AA3858" t="s">
        <v>41</v>
      </c>
      <c r="AB3858" t="s">
        <v>52</v>
      </c>
      <c r="AC3858" t="s">
        <v>41</v>
      </c>
      <c r="AD3858" t="s">
        <v>57</v>
      </c>
      <c r="AE3858">
        <v>54.2</v>
      </c>
      <c r="AF3858">
        <v>1739.6</v>
      </c>
      <c r="AG3858">
        <v>0</v>
      </c>
      <c r="AH3858">
        <v>0</v>
      </c>
      <c r="AI3858">
        <v>1024.6400000000001</v>
      </c>
      <c r="AJ3858">
        <v>2764.24</v>
      </c>
      <c r="AK3858" t="s">
        <v>48</v>
      </c>
    </row>
    <row r="3859" spans="1:39" x14ac:dyDescent="0.3">
      <c r="A3859" t="s">
        <v>5015</v>
      </c>
      <c r="B3859" t="s">
        <v>50</v>
      </c>
      <c r="C3859" s="8">
        <v>36</v>
      </c>
      <c r="D3859" s="8" t="s">
        <v>44</v>
      </c>
      <c r="E3859" s="6">
        <v>0</v>
      </c>
      <c r="F3859" t="s">
        <v>2834</v>
      </c>
      <c r="G3859" s="6">
        <v>92003</v>
      </c>
      <c r="H3859" s="6">
        <v>33.290906999999997</v>
      </c>
      <c r="I3859" s="6">
        <v>-117.202895</v>
      </c>
      <c r="J3859" s="6">
        <v>0</v>
      </c>
      <c r="K3859" s="6">
        <v>10</v>
      </c>
      <c r="L3859" s="6" t="s">
        <v>63</v>
      </c>
      <c r="M3859" s="6" t="s">
        <v>41</v>
      </c>
      <c r="N3859">
        <v>1.48</v>
      </c>
      <c r="O3859" t="s">
        <v>44</v>
      </c>
      <c r="P3859" t="s">
        <v>41</v>
      </c>
      <c r="Q3859" t="s">
        <v>80</v>
      </c>
      <c r="R3859">
        <v>25</v>
      </c>
      <c r="S3859" t="s">
        <v>44</v>
      </c>
      <c r="T3859" t="s">
        <v>41</v>
      </c>
      <c r="U3859" t="s">
        <v>44</v>
      </c>
      <c r="V3859" t="s">
        <v>44</v>
      </c>
      <c r="W3859" t="s">
        <v>41</v>
      </c>
      <c r="X3859" t="s">
        <v>44</v>
      </c>
      <c r="Y3859" t="s">
        <v>44</v>
      </c>
      <c r="Z3859">
        <f t="shared" si="60"/>
        <v>1</v>
      </c>
      <c r="AA3859" t="s">
        <v>44</v>
      </c>
      <c r="AB3859" t="s">
        <v>52</v>
      </c>
      <c r="AC3859" t="s">
        <v>41</v>
      </c>
      <c r="AD3859" t="s">
        <v>47</v>
      </c>
      <c r="AE3859">
        <v>59.65</v>
      </c>
      <c r="AF3859">
        <v>638.95000000000005</v>
      </c>
      <c r="AG3859">
        <v>0</v>
      </c>
      <c r="AH3859">
        <v>90</v>
      </c>
      <c r="AI3859">
        <v>14.8</v>
      </c>
      <c r="AJ3859">
        <v>743.75</v>
      </c>
      <c r="AK3859" t="s">
        <v>48</v>
      </c>
    </row>
    <row r="3860" spans="1:39" x14ac:dyDescent="0.3">
      <c r="A3860" t="s">
        <v>5016</v>
      </c>
      <c r="B3860" t="s">
        <v>40</v>
      </c>
      <c r="C3860" s="8">
        <v>52</v>
      </c>
      <c r="D3860" s="8" t="s">
        <v>44</v>
      </c>
      <c r="E3860" s="6">
        <v>0</v>
      </c>
      <c r="F3860" t="s">
        <v>426</v>
      </c>
      <c r="G3860" s="6">
        <v>90248</v>
      </c>
      <c r="H3860" s="6">
        <v>33.876482000000003</v>
      </c>
      <c r="I3860" s="6">
        <v>-118.284077</v>
      </c>
      <c r="J3860" s="6">
        <v>0</v>
      </c>
      <c r="K3860" s="6">
        <v>12</v>
      </c>
      <c r="L3860" s="6" t="s">
        <v>63</v>
      </c>
      <c r="M3860" s="6" t="s">
        <v>41</v>
      </c>
      <c r="N3860">
        <v>34.729999999999997</v>
      </c>
      <c r="O3860" t="s">
        <v>41</v>
      </c>
      <c r="P3860" t="s">
        <v>41</v>
      </c>
      <c r="Q3860" t="s">
        <v>56</v>
      </c>
      <c r="R3860">
        <v>6</v>
      </c>
      <c r="S3860" t="s">
        <v>44</v>
      </c>
      <c r="T3860" t="s">
        <v>41</v>
      </c>
      <c r="U3860" t="s">
        <v>44</v>
      </c>
      <c r="V3860" t="s">
        <v>44</v>
      </c>
      <c r="W3860" t="s">
        <v>44</v>
      </c>
      <c r="X3860" t="s">
        <v>41</v>
      </c>
      <c r="Y3860" t="s">
        <v>41</v>
      </c>
      <c r="Z3860">
        <f t="shared" si="60"/>
        <v>2</v>
      </c>
      <c r="AA3860" t="s">
        <v>44</v>
      </c>
      <c r="AB3860" t="s">
        <v>52</v>
      </c>
      <c r="AC3860" t="s">
        <v>41</v>
      </c>
      <c r="AD3860" t="s">
        <v>57</v>
      </c>
      <c r="AE3860">
        <v>89.15</v>
      </c>
      <c r="AF3860">
        <v>1057.55</v>
      </c>
      <c r="AG3860">
        <v>0</v>
      </c>
      <c r="AH3860">
        <v>70</v>
      </c>
      <c r="AI3860">
        <v>416.76</v>
      </c>
      <c r="AJ3860">
        <v>1544.31</v>
      </c>
      <c r="AK3860" t="s">
        <v>48</v>
      </c>
    </row>
    <row r="3861" spans="1:39" x14ac:dyDescent="0.3">
      <c r="A3861" t="s">
        <v>5017</v>
      </c>
      <c r="B3861" t="s">
        <v>40</v>
      </c>
      <c r="C3861" s="8">
        <v>53</v>
      </c>
      <c r="D3861" s="8" t="s">
        <v>44</v>
      </c>
      <c r="E3861" s="6">
        <v>1</v>
      </c>
      <c r="F3861" t="s">
        <v>1431</v>
      </c>
      <c r="G3861" s="6">
        <v>93424</v>
      </c>
      <c r="H3861" s="6">
        <v>35.186644000000001</v>
      </c>
      <c r="I3861" s="6">
        <v>-120.72830500000001</v>
      </c>
      <c r="J3861" s="6">
        <v>0</v>
      </c>
      <c r="K3861" s="6">
        <v>14</v>
      </c>
      <c r="L3861" s="6" t="s">
        <v>63</v>
      </c>
      <c r="M3861" s="6" t="s">
        <v>41</v>
      </c>
      <c r="N3861">
        <v>47.72</v>
      </c>
      <c r="O3861" t="s">
        <v>41</v>
      </c>
      <c r="P3861" t="s">
        <v>41</v>
      </c>
      <c r="Q3861" t="s">
        <v>56</v>
      </c>
      <c r="R3861">
        <v>22</v>
      </c>
      <c r="S3861" t="s">
        <v>41</v>
      </c>
      <c r="T3861" t="s">
        <v>44</v>
      </c>
      <c r="U3861" t="s">
        <v>44</v>
      </c>
      <c r="V3861" t="s">
        <v>41</v>
      </c>
      <c r="W3861" t="s">
        <v>44</v>
      </c>
      <c r="X3861" t="s">
        <v>44</v>
      </c>
      <c r="Y3861" t="s">
        <v>44</v>
      </c>
      <c r="Z3861">
        <f t="shared" si="60"/>
        <v>0</v>
      </c>
      <c r="AA3861" t="s">
        <v>41</v>
      </c>
      <c r="AB3861" t="s">
        <v>52</v>
      </c>
      <c r="AC3861" t="s">
        <v>41</v>
      </c>
      <c r="AD3861" t="s">
        <v>184</v>
      </c>
      <c r="AE3861">
        <v>86</v>
      </c>
      <c r="AF3861">
        <v>1164.05</v>
      </c>
      <c r="AG3861">
        <v>0</v>
      </c>
      <c r="AH3861">
        <v>0</v>
      </c>
      <c r="AI3861">
        <v>668.08</v>
      </c>
      <c r="AJ3861">
        <v>1832.13</v>
      </c>
      <c r="AK3861" t="s">
        <v>48</v>
      </c>
    </row>
    <row r="3862" spans="1:39" x14ac:dyDescent="0.3">
      <c r="A3862" t="s">
        <v>5018</v>
      </c>
      <c r="B3862" t="s">
        <v>40</v>
      </c>
      <c r="C3862" s="8">
        <v>20</v>
      </c>
      <c r="D3862" s="8" t="s">
        <v>41</v>
      </c>
      <c r="E3862" s="6">
        <v>0</v>
      </c>
      <c r="F3862" t="s">
        <v>2144</v>
      </c>
      <c r="G3862" s="6">
        <v>95226</v>
      </c>
      <c r="H3862" s="6">
        <v>38.233879000000002</v>
      </c>
      <c r="I3862" s="6">
        <v>-120.861666</v>
      </c>
      <c r="J3862" s="6">
        <v>3</v>
      </c>
      <c r="K3862" s="6">
        <v>19</v>
      </c>
      <c r="L3862" s="6" t="s">
        <v>43</v>
      </c>
      <c r="M3862" s="6" t="s">
        <v>41</v>
      </c>
      <c r="N3862">
        <v>8.3000000000000007</v>
      </c>
      <c r="O3862" t="s">
        <v>44</v>
      </c>
      <c r="P3862" t="s">
        <v>41</v>
      </c>
      <c r="Q3862" t="s">
        <v>80</v>
      </c>
      <c r="R3862">
        <v>48</v>
      </c>
      <c r="S3862" t="s">
        <v>44</v>
      </c>
      <c r="T3862" t="s">
        <v>41</v>
      </c>
      <c r="U3862" t="s">
        <v>44</v>
      </c>
      <c r="V3862" t="s">
        <v>44</v>
      </c>
      <c r="W3862" t="s">
        <v>44</v>
      </c>
      <c r="X3862" t="s">
        <v>41</v>
      </c>
      <c r="Y3862" t="s">
        <v>41</v>
      </c>
      <c r="Z3862">
        <f t="shared" si="60"/>
        <v>2</v>
      </c>
      <c r="AA3862" t="s">
        <v>41</v>
      </c>
      <c r="AB3862" t="s">
        <v>52</v>
      </c>
      <c r="AC3862" t="s">
        <v>41</v>
      </c>
      <c r="AD3862" t="s">
        <v>47</v>
      </c>
      <c r="AE3862">
        <v>59.8</v>
      </c>
      <c r="AF3862">
        <v>1130.8499999999999</v>
      </c>
      <c r="AG3862">
        <v>0</v>
      </c>
      <c r="AH3862">
        <v>0</v>
      </c>
      <c r="AI3862">
        <v>157.69999999999999</v>
      </c>
      <c r="AJ3862">
        <v>1288.55</v>
      </c>
      <c r="AK3862" t="s">
        <v>48</v>
      </c>
    </row>
    <row r="3863" spans="1:39" x14ac:dyDescent="0.3">
      <c r="A3863" t="s">
        <v>5019</v>
      </c>
      <c r="B3863" t="s">
        <v>50</v>
      </c>
      <c r="C3863" s="8">
        <v>65</v>
      </c>
      <c r="D3863" s="8" t="s">
        <v>41</v>
      </c>
      <c r="E3863" s="6">
        <v>0</v>
      </c>
      <c r="F3863" t="s">
        <v>816</v>
      </c>
      <c r="G3863" s="6">
        <v>91321</v>
      </c>
      <c r="H3863" s="6">
        <v>34.370378000000002</v>
      </c>
      <c r="I3863" s="6">
        <v>-118.50411800000001</v>
      </c>
      <c r="J3863" s="6">
        <v>8</v>
      </c>
      <c r="K3863" s="6">
        <v>41</v>
      </c>
      <c r="L3863" s="6" t="s">
        <v>77</v>
      </c>
      <c r="M3863" s="6" t="s">
        <v>41</v>
      </c>
      <c r="N3863">
        <v>46.46</v>
      </c>
      <c r="O3863" t="s">
        <v>44</v>
      </c>
      <c r="P3863" t="s">
        <v>41</v>
      </c>
      <c r="Q3863" t="s">
        <v>56</v>
      </c>
      <c r="R3863">
        <v>2</v>
      </c>
      <c r="S3863" t="s">
        <v>44</v>
      </c>
      <c r="T3863" t="s">
        <v>41</v>
      </c>
      <c r="U3863" t="s">
        <v>44</v>
      </c>
      <c r="V3863" t="s">
        <v>44</v>
      </c>
      <c r="W3863" t="s">
        <v>41</v>
      </c>
      <c r="X3863" t="s">
        <v>41</v>
      </c>
      <c r="Y3863" t="s">
        <v>41</v>
      </c>
      <c r="Z3863">
        <f t="shared" si="60"/>
        <v>3</v>
      </c>
      <c r="AA3863" t="s">
        <v>44</v>
      </c>
      <c r="AB3863" t="s">
        <v>52</v>
      </c>
      <c r="AC3863" t="s">
        <v>41</v>
      </c>
      <c r="AD3863" t="s">
        <v>57</v>
      </c>
      <c r="AE3863">
        <v>94.55</v>
      </c>
      <c r="AF3863">
        <v>3851.45</v>
      </c>
      <c r="AG3863">
        <v>0</v>
      </c>
      <c r="AH3863">
        <v>40</v>
      </c>
      <c r="AI3863">
        <v>1904.86</v>
      </c>
      <c r="AJ3863">
        <v>5796.31</v>
      </c>
      <c r="AK3863" t="s">
        <v>48</v>
      </c>
    </row>
    <row r="3864" spans="1:39" x14ac:dyDescent="0.3">
      <c r="A3864" t="s">
        <v>5020</v>
      </c>
      <c r="B3864" t="s">
        <v>50</v>
      </c>
      <c r="C3864" s="8">
        <v>69</v>
      </c>
      <c r="D3864" s="8" t="s">
        <v>41</v>
      </c>
      <c r="E3864" s="6">
        <v>0</v>
      </c>
      <c r="F3864" t="s">
        <v>659</v>
      </c>
      <c r="G3864" s="6">
        <v>93110</v>
      </c>
      <c r="H3864" s="6">
        <v>34.437944999999999</v>
      </c>
      <c r="I3864" s="6">
        <v>-119.77191000000001</v>
      </c>
      <c r="J3864" s="6">
        <v>1</v>
      </c>
      <c r="K3864" s="6">
        <v>69</v>
      </c>
      <c r="L3864" s="6" t="s">
        <v>73</v>
      </c>
      <c r="M3864" s="6" t="s">
        <v>41</v>
      </c>
      <c r="N3864">
        <v>48.88</v>
      </c>
      <c r="O3864" t="s">
        <v>41</v>
      </c>
      <c r="P3864" t="s">
        <v>41</v>
      </c>
      <c r="Q3864" t="s">
        <v>56</v>
      </c>
      <c r="R3864">
        <v>4</v>
      </c>
      <c r="S3864" t="s">
        <v>44</v>
      </c>
      <c r="T3864" t="s">
        <v>41</v>
      </c>
      <c r="U3864" t="s">
        <v>41</v>
      </c>
      <c r="V3864" t="s">
        <v>41</v>
      </c>
      <c r="W3864" t="s">
        <v>41</v>
      </c>
      <c r="X3864" t="s">
        <v>41</v>
      </c>
      <c r="Y3864" t="s">
        <v>44</v>
      </c>
      <c r="Z3864">
        <f t="shared" si="60"/>
        <v>2</v>
      </c>
      <c r="AA3864" t="s">
        <v>41</v>
      </c>
      <c r="AB3864" t="s">
        <v>74</v>
      </c>
      <c r="AC3864" t="s">
        <v>41</v>
      </c>
      <c r="AD3864" t="s">
        <v>57</v>
      </c>
      <c r="AE3864">
        <v>108.4</v>
      </c>
      <c r="AF3864">
        <v>7318.2</v>
      </c>
      <c r="AG3864">
        <v>0</v>
      </c>
      <c r="AH3864">
        <v>0</v>
      </c>
      <c r="AI3864">
        <v>3372.72</v>
      </c>
      <c r="AJ3864">
        <v>10690.92</v>
      </c>
      <c r="AK3864" t="s">
        <v>58</v>
      </c>
      <c r="AL3864" t="s">
        <v>122</v>
      </c>
      <c r="AM3864" t="s">
        <v>123</v>
      </c>
    </row>
    <row r="3865" spans="1:39" x14ac:dyDescent="0.3">
      <c r="A3865" t="s">
        <v>5021</v>
      </c>
      <c r="B3865" t="s">
        <v>50</v>
      </c>
      <c r="C3865" s="8">
        <v>48</v>
      </c>
      <c r="D3865" s="8" t="s">
        <v>44</v>
      </c>
      <c r="E3865" s="6">
        <v>0</v>
      </c>
      <c r="F3865" t="s">
        <v>306</v>
      </c>
      <c r="G3865" s="6">
        <v>94710</v>
      </c>
      <c r="H3865" s="6">
        <v>37.872902000000003</v>
      </c>
      <c r="I3865" s="6">
        <v>-122.303708</v>
      </c>
      <c r="J3865" s="6">
        <v>0</v>
      </c>
      <c r="K3865" s="6">
        <v>69</v>
      </c>
      <c r="L3865" s="6" t="s">
        <v>73</v>
      </c>
      <c r="M3865" s="6" t="s">
        <v>41</v>
      </c>
      <c r="N3865">
        <v>44.57</v>
      </c>
      <c r="O3865" t="s">
        <v>41</v>
      </c>
      <c r="P3865" t="s">
        <v>41</v>
      </c>
      <c r="Q3865" t="s">
        <v>56</v>
      </c>
      <c r="R3865">
        <v>28</v>
      </c>
      <c r="S3865" t="s">
        <v>44</v>
      </c>
      <c r="T3865" t="s">
        <v>41</v>
      </c>
      <c r="U3865" t="s">
        <v>44</v>
      </c>
      <c r="V3865" t="s">
        <v>41</v>
      </c>
      <c r="W3865" t="s">
        <v>41</v>
      </c>
      <c r="X3865" t="s">
        <v>41</v>
      </c>
      <c r="Y3865" t="s">
        <v>41</v>
      </c>
      <c r="Z3865">
        <f t="shared" si="60"/>
        <v>3</v>
      </c>
      <c r="AA3865" t="s">
        <v>41</v>
      </c>
      <c r="AB3865" t="s">
        <v>46</v>
      </c>
      <c r="AC3865" t="s">
        <v>41</v>
      </c>
      <c r="AD3865" t="s">
        <v>57</v>
      </c>
      <c r="AE3865">
        <v>105.2</v>
      </c>
      <c r="AF3865">
        <v>7386.05</v>
      </c>
      <c r="AG3865">
        <v>0</v>
      </c>
      <c r="AH3865">
        <v>0</v>
      </c>
      <c r="AI3865">
        <v>3075.33</v>
      </c>
      <c r="AJ3865">
        <v>10461.379999999999</v>
      </c>
      <c r="AK3865" t="s">
        <v>48</v>
      </c>
    </row>
    <row r="3866" spans="1:39" x14ac:dyDescent="0.3">
      <c r="A3866" t="s">
        <v>5022</v>
      </c>
      <c r="B3866" t="s">
        <v>40</v>
      </c>
      <c r="C3866" s="8">
        <v>32</v>
      </c>
      <c r="D3866" s="8" t="s">
        <v>44</v>
      </c>
      <c r="E3866" s="6">
        <v>0</v>
      </c>
      <c r="F3866" t="s">
        <v>3733</v>
      </c>
      <c r="G3866" s="6">
        <v>95606</v>
      </c>
      <c r="H3866" s="6">
        <v>38.809804</v>
      </c>
      <c r="I3866" s="6">
        <v>-122.241383</v>
      </c>
      <c r="J3866" s="6">
        <v>0</v>
      </c>
      <c r="K3866" s="6">
        <v>2</v>
      </c>
      <c r="L3866" s="6" t="s">
        <v>43</v>
      </c>
      <c r="M3866" s="6" t="s">
        <v>41</v>
      </c>
      <c r="N3866">
        <v>44.77</v>
      </c>
      <c r="O3866" t="s">
        <v>44</v>
      </c>
      <c r="P3866" t="s">
        <v>41</v>
      </c>
      <c r="Q3866" t="s">
        <v>56</v>
      </c>
      <c r="R3866">
        <v>9</v>
      </c>
      <c r="S3866" t="s">
        <v>44</v>
      </c>
      <c r="T3866" t="s">
        <v>44</v>
      </c>
      <c r="U3866" t="s">
        <v>44</v>
      </c>
      <c r="V3866" t="s">
        <v>44</v>
      </c>
      <c r="W3866" t="s">
        <v>44</v>
      </c>
      <c r="X3866" t="s">
        <v>44</v>
      </c>
      <c r="Y3866" t="s">
        <v>44</v>
      </c>
      <c r="Z3866">
        <f t="shared" si="60"/>
        <v>0</v>
      </c>
      <c r="AA3866" t="s">
        <v>41</v>
      </c>
      <c r="AB3866" t="s">
        <v>52</v>
      </c>
      <c r="AC3866" t="s">
        <v>44</v>
      </c>
      <c r="AD3866" t="s">
        <v>57</v>
      </c>
      <c r="AE3866">
        <v>70.349999999999994</v>
      </c>
      <c r="AF3866">
        <v>139.25</v>
      </c>
      <c r="AG3866">
        <v>0</v>
      </c>
      <c r="AH3866">
        <v>0</v>
      </c>
      <c r="AI3866">
        <v>89.54</v>
      </c>
      <c r="AJ3866">
        <v>228.79</v>
      </c>
      <c r="AK3866" t="s">
        <v>99</v>
      </c>
    </row>
    <row r="3867" spans="1:39" x14ac:dyDescent="0.3">
      <c r="A3867" t="s">
        <v>5023</v>
      </c>
      <c r="B3867" t="s">
        <v>40</v>
      </c>
      <c r="C3867" s="8">
        <v>49</v>
      </c>
      <c r="D3867" s="8" t="s">
        <v>41</v>
      </c>
      <c r="E3867" s="6">
        <v>2</v>
      </c>
      <c r="F3867" t="s">
        <v>152</v>
      </c>
      <c r="G3867" s="6">
        <v>92117</v>
      </c>
      <c r="H3867" s="6">
        <v>32.825085999999999</v>
      </c>
      <c r="I3867" s="6">
        <v>-117.19942399999999</v>
      </c>
      <c r="J3867" s="6">
        <v>2</v>
      </c>
      <c r="K3867" s="6">
        <v>33</v>
      </c>
      <c r="L3867" s="6" t="s">
        <v>43</v>
      </c>
      <c r="M3867" s="6" t="s">
        <v>41</v>
      </c>
      <c r="N3867">
        <v>9.9700000000000006</v>
      </c>
      <c r="O3867" t="s">
        <v>41</v>
      </c>
      <c r="P3867" t="s">
        <v>44</v>
      </c>
      <c r="Z3867">
        <f t="shared" si="60"/>
        <v>0</v>
      </c>
      <c r="AB3867" t="s">
        <v>52</v>
      </c>
      <c r="AC3867" t="s">
        <v>44</v>
      </c>
      <c r="AD3867" t="s">
        <v>57</v>
      </c>
      <c r="AE3867">
        <v>24.25</v>
      </c>
      <c r="AF3867">
        <v>838.5</v>
      </c>
      <c r="AG3867">
        <v>0</v>
      </c>
      <c r="AH3867">
        <v>0</v>
      </c>
      <c r="AI3867">
        <v>329.01</v>
      </c>
      <c r="AJ3867">
        <v>1167.51</v>
      </c>
      <c r="AK3867" t="s">
        <v>48</v>
      </c>
    </row>
    <row r="3868" spans="1:39" x14ac:dyDescent="0.3">
      <c r="A3868" t="s">
        <v>5024</v>
      </c>
      <c r="B3868" t="s">
        <v>50</v>
      </c>
      <c r="C3868" s="8">
        <v>44</v>
      </c>
      <c r="D3868" s="8" t="s">
        <v>41</v>
      </c>
      <c r="E3868" s="6">
        <v>3</v>
      </c>
      <c r="F3868" t="s">
        <v>1701</v>
      </c>
      <c r="G3868" s="6">
        <v>91006</v>
      </c>
      <c r="H3868" s="6">
        <v>34.137318999999998</v>
      </c>
      <c r="I3868" s="6">
        <v>-118.029837</v>
      </c>
      <c r="J3868" s="6">
        <v>7</v>
      </c>
      <c r="K3868" s="6">
        <v>12</v>
      </c>
      <c r="L3868" s="6" t="s">
        <v>63</v>
      </c>
      <c r="M3868" s="6" t="s">
        <v>41</v>
      </c>
      <c r="N3868">
        <v>4.71</v>
      </c>
      <c r="O3868" t="s">
        <v>44</v>
      </c>
      <c r="P3868" t="s">
        <v>44</v>
      </c>
      <c r="Z3868">
        <f t="shared" si="60"/>
        <v>0</v>
      </c>
      <c r="AB3868" t="s">
        <v>74</v>
      </c>
      <c r="AC3868" t="s">
        <v>44</v>
      </c>
      <c r="AD3868" t="s">
        <v>47</v>
      </c>
      <c r="AE3868">
        <v>19.7</v>
      </c>
      <c r="AF3868">
        <v>258.35000000000002</v>
      </c>
      <c r="AG3868">
        <v>0</v>
      </c>
      <c r="AH3868">
        <v>0</v>
      </c>
      <c r="AI3868">
        <v>56.52</v>
      </c>
      <c r="AJ3868">
        <v>314.87</v>
      </c>
      <c r="AK3868" t="s">
        <v>48</v>
      </c>
    </row>
    <row r="3869" spans="1:39" x14ac:dyDescent="0.3">
      <c r="A3869" t="s">
        <v>5025</v>
      </c>
      <c r="B3869" t="s">
        <v>50</v>
      </c>
      <c r="C3869" s="8">
        <v>53</v>
      </c>
      <c r="D3869" s="8" t="s">
        <v>44</v>
      </c>
      <c r="E3869" s="6">
        <v>0</v>
      </c>
      <c r="F3869" t="s">
        <v>1112</v>
      </c>
      <c r="G3869" s="6">
        <v>94565</v>
      </c>
      <c r="H3869" s="6">
        <v>38.006047000000002</v>
      </c>
      <c r="I3869" s="6">
        <v>-121.91683399999999</v>
      </c>
      <c r="J3869" s="6">
        <v>0</v>
      </c>
      <c r="K3869" s="6">
        <v>3</v>
      </c>
      <c r="L3869" s="6" t="s">
        <v>43</v>
      </c>
      <c r="M3869" s="6" t="s">
        <v>41</v>
      </c>
      <c r="N3869">
        <v>43.72</v>
      </c>
      <c r="O3869" t="s">
        <v>41</v>
      </c>
      <c r="P3869" t="s">
        <v>41</v>
      </c>
      <c r="Q3869" t="s">
        <v>56</v>
      </c>
      <c r="R3869">
        <v>21</v>
      </c>
      <c r="S3869" t="s">
        <v>44</v>
      </c>
      <c r="T3869" t="s">
        <v>44</v>
      </c>
      <c r="U3869" t="s">
        <v>41</v>
      </c>
      <c r="V3869" t="s">
        <v>44</v>
      </c>
      <c r="W3869" t="s">
        <v>44</v>
      </c>
      <c r="X3869" t="s">
        <v>41</v>
      </c>
      <c r="Y3869" t="s">
        <v>41</v>
      </c>
      <c r="Z3869">
        <f t="shared" si="60"/>
        <v>2</v>
      </c>
      <c r="AA3869" t="s">
        <v>41</v>
      </c>
      <c r="AB3869" t="s">
        <v>52</v>
      </c>
      <c r="AC3869" t="s">
        <v>44</v>
      </c>
      <c r="AD3869" t="s">
        <v>57</v>
      </c>
      <c r="AE3869">
        <v>91.85</v>
      </c>
      <c r="AF3869">
        <v>257.05</v>
      </c>
      <c r="AG3869">
        <v>0</v>
      </c>
      <c r="AH3869">
        <v>0</v>
      </c>
      <c r="AI3869">
        <v>131.16</v>
      </c>
      <c r="AJ3869">
        <v>388.21</v>
      </c>
      <c r="AK3869" t="s">
        <v>58</v>
      </c>
      <c r="AL3869" t="s">
        <v>122</v>
      </c>
      <c r="AM3869" t="s">
        <v>123</v>
      </c>
    </row>
    <row r="3870" spans="1:39" x14ac:dyDescent="0.3">
      <c r="A3870" t="s">
        <v>5026</v>
      </c>
      <c r="B3870" t="s">
        <v>50</v>
      </c>
      <c r="C3870" s="8">
        <v>61</v>
      </c>
      <c r="D3870" s="8" t="s">
        <v>41</v>
      </c>
      <c r="E3870" s="6">
        <v>0</v>
      </c>
      <c r="F3870" t="s">
        <v>152</v>
      </c>
      <c r="G3870" s="6">
        <v>92130</v>
      </c>
      <c r="H3870" s="6">
        <v>32.957194999999999</v>
      </c>
      <c r="I3870" s="6">
        <v>-117.20254199999999</v>
      </c>
      <c r="J3870" s="6">
        <v>1</v>
      </c>
      <c r="K3870" s="6">
        <v>11</v>
      </c>
      <c r="L3870" s="6" t="s">
        <v>63</v>
      </c>
      <c r="M3870" s="6" t="s">
        <v>41</v>
      </c>
      <c r="N3870">
        <v>13.33</v>
      </c>
      <c r="O3870" t="s">
        <v>44</v>
      </c>
      <c r="P3870" t="s">
        <v>41</v>
      </c>
      <c r="Q3870" t="s">
        <v>56</v>
      </c>
      <c r="R3870">
        <v>19</v>
      </c>
      <c r="S3870" t="s">
        <v>44</v>
      </c>
      <c r="T3870" t="s">
        <v>44</v>
      </c>
      <c r="U3870" t="s">
        <v>44</v>
      </c>
      <c r="V3870" t="s">
        <v>44</v>
      </c>
      <c r="W3870" t="s">
        <v>41</v>
      </c>
      <c r="X3870" t="s">
        <v>44</v>
      </c>
      <c r="Y3870" t="s">
        <v>44</v>
      </c>
      <c r="Z3870">
        <f t="shared" si="60"/>
        <v>1</v>
      </c>
      <c r="AA3870" t="s">
        <v>44</v>
      </c>
      <c r="AB3870" t="s">
        <v>52</v>
      </c>
      <c r="AC3870" t="s">
        <v>41</v>
      </c>
      <c r="AD3870" t="s">
        <v>57</v>
      </c>
      <c r="AE3870">
        <v>79.5</v>
      </c>
      <c r="AF3870">
        <v>868.5</v>
      </c>
      <c r="AG3870">
        <v>0</v>
      </c>
      <c r="AH3870">
        <v>50</v>
      </c>
      <c r="AI3870">
        <v>146.63</v>
      </c>
      <c r="AJ3870">
        <v>1065.1300000000001</v>
      </c>
      <c r="AK3870" t="s">
        <v>58</v>
      </c>
      <c r="AL3870" t="s">
        <v>59</v>
      </c>
      <c r="AM3870" t="s">
        <v>105</v>
      </c>
    </row>
    <row r="3871" spans="1:39" x14ac:dyDescent="0.3">
      <c r="A3871" t="s">
        <v>5027</v>
      </c>
      <c r="B3871" t="s">
        <v>40</v>
      </c>
      <c r="C3871" s="8">
        <v>49</v>
      </c>
      <c r="D3871" s="8" t="s">
        <v>41</v>
      </c>
      <c r="E3871" s="6">
        <v>0</v>
      </c>
      <c r="F3871" t="s">
        <v>5028</v>
      </c>
      <c r="G3871" s="6">
        <v>91320</v>
      </c>
      <c r="H3871" s="6">
        <v>34.172071000000003</v>
      </c>
      <c r="I3871" s="6">
        <v>-118.946262</v>
      </c>
      <c r="J3871" s="6">
        <v>1</v>
      </c>
      <c r="K3871" s="6">
        <v>58</v>
      </c>
      <c r="L3871" s="6" t="s">
        <v>43</v>
      </c>
      <c r="M3871" s="6" t="s">
        <v>41</v>
      </c>
      <c r="N3871">
        <v>21.38</v>
      </c>
      <c r="O3871" t="s">
        <v>41</v>
      </c>
      <c r="P3871" t="s">
        <v>41</v>
      </c>
      <c r="Q3871" t="s">
        <v>56</v>
      </c>
      <c r="R3871">
        <v>26</v>
      </c>
      <c r="S3871" t="s">
        <v>44</v>
      </c>
      <c r="T3871" t="s">
        <v>41</v>
      </c>
      <c r="U3871" t="s">
        <v>41</v>
      </c>
      <c r="V3871" t="s">
        <v>44</v>
      </c>
      <c r="W3871" t="s">
        <v>44</v>
      </c>
      <c r="X3871" t="s">
        <v>41</v>
      </c>
      <c r="Y3871" t="s">
        <v>41</v>
      </c>
      <c r="Z3871">
        <f t="shared" si="60"/>
        <v>2</v>
      </c>
      <c r="AA3871" t="s">
        <v>44</v>
      </c>
      <c r="AB3871" t="s">
        <v>46</v>
      </c>
      <c r="AC3871" t="s">
        <v>41</v>
      </c>
      <c r="AD3871" t="s">
        <v>57</v>
      </c>
      <c r="AE3871">
        <v>94.3</v>
      </c>
      <c r="AF3871">
        <v>5610.15</v>
      </c>
      <c r="AG3871">
        <v>5.55</v>
      </c>
      <c r="AH3871">
        <v>150</v>
      </c>
      <c r="AI3871">
        <v>1240.04</v>
      </c>
      <c r="AJ3871">
        <v>6994.64</v>
      </c>
      <c r="AK3871" t="s">
        <v>48</v>
      </c>
    </row>
    <row r="3872" spans="1:39" x14ac:dyDescent="0.3">
      <c r="A3872" t="s">
        <v>5029</v>
      </c>
      <c r="B3872" t="s">
        <v>40</v>
      </c>
      <c r="C3872" s="8">
        <v>64</v>
      </c>
      <c r="D3872" s="8" t="s">
        <v>44</v>
      </c>
      <c r="E3872" s="6">
        <v>0</v>
      </c>
      <c r="F3872" t="s">
        <v>1452</v>
      </c>
      <c r="G3872" s="6">
        <v>94904</v>
      </c>
      <c r="H3872" s="6">
        <v>37.946617000000003</v>
      </c>
      <c r="I3872" s="6">
        <v>-122.563571</v>
      </c>
      <c r="J3872" s="6">
        <v>0</v>
      </c>
      <c r="K3872" s="6">
        <v>22</v>
      </c>
      <c r="L3872" s="6" t="s">
        <v>63</v>
      </c>
      <c r="M3872" s="6" t="s">
        <v>41</v>
      </c>
      <c r="N3872">
        <v>31.53</v>
      </c>
      <c r="O3872" t="s">
        <v>44</v>
      </c>
      <c r="P3872" t="s">
        <v>41</v>
      </c>
      <c r="Q3872" t="s">
        <v>45</v>
      </c>
      <c r="R3872">
        <v>11</v>
      </c>
      <c r="S3872" t="s">
        <v>41</v>
      </c>
      <c r="T3872" t="s">
        <v>44</v>
      </c>
      <c r="U3872" t="s">
        <v>44</v>
      </c>
      <c r="V3872" t="s">
        <v>44</v>
      </c>
      <c r="W3872" t="s">
        <v>44</v>
      </c>
      <c r="X3872" t="s">
        <v>44</v>
      </c>
      <c r="Y3872" t="s">
        <v>44</v>
      </c>
      <c r="Z3872">
        <f t="shared" si="60"/>
        <v>0</v>
      </c>
      <c r="AA3872" t="s">
        <v>41</v>
      </c>
      <c r="AB3872" t="s">
        <v>52</v>
      </c>
      <c r="AC3872" t="s">
        <v>41</v>
      </c>
      <c r="AD3872" t="s">
        <v>57</v>
      </c>
      <c r="AE3872">
        <v>49.8</v>
      </c>
      <c r="AF3872">
        <v>1049.05</v>
      </c>
      <c r="AG3872">
        <v>0</v>
      </c>
      <c r="AH3872">
        <v>0</v>
      </c>
      <c r="AI3872">
        <v>693.66</v>
      </c>
      <c r="AJ3872">
        <v>1742.71</v>
      </c>
      <c r="AK3872" t="s">
        <v>48</v>
      </c>
    </row>
    <row r="3873" spans="1:39" x14ac:dyDescent="0.3">
      <c r="A3873" t="s">
        <v>5030</v>
      </c>
      <c r="B3873" t="s">
        <v>50</v>
      </c>
      <c r="C3873" s="8">
        <v>63</v>
      </c>
      <c r="D3873" s="8" t="s">
        <v>44</v>
      </c>
      <c r="E3873" s="6">
        <v>0</v>
      </c>
      <c r="F3873" t="s">
        <v>3342</v>
      </c>
      <c r="G3873" s="6">
        <v>94535</v>
      </c>
      <c r="H3873" s="6">
        <v>38.265898999999997</v>
      </c>
      <c r="I3873" s="6">
        <v>-121.93946099999999</v>
      </c>
      <c r="J3873" s="6">
        <v>0</v>
      </c>
      <c r="K3873" s="6">
        <v>62</v>
      </c>
      <c r="L3873" s="6" t="s">
        <v>77</v>
      </c>
      <c r="M3873" s="6" t="s">
        <v>41</v>
      </c>
      <c r="N3873">
        <v>8.08</v>
      </c>
      <c r="O3873" t="s">
        <v>41</v>
      </c>
      <c r="P3873" t="s">
        <v>41</v>
      </c>
      <c r="Q3873" t="s">
        <v>56</v>
      </c>
      <c r="R3873">
        <v>21</v>
      </c>
      <c r="S3873" t="s">
        <v>41</v>
      </c>
      <c r="T3873" t="s">
        <v>41</v>
      </c>
      <c r="U3873" t="s">
        <v>44</v>
      </c>
      <c r="V3873" t="s">
        <v>41</v>
      </c>
      <c r="W3873" t="s">
        <v>44</v>
      </c>
      <c r="X3873" t="s">
        <v>41</v>
      </c>
      <c r="Y3873" t="s">
        <v>41</v>
      </c>
      <c r="Z3873">
        <f t="shared" si="60"/>
        <v>2</v>
      </c>
      <c r="AA3873" t="s">
        <v>44</v>
      </c>
      <c r="AB3873" t="s">
        <v>46</v>
      </c>
      <c r="AC3873" t="s">
        <v>44</v>
      </c>
      <c r="AD3873" t="s">
        <v>57</v>
      </c>
      <c r="AE3873">
        <v>102</v>
      </c>
      <c r="AF3873">
        <v>6529.25</v>
      </c>
      <c r="AG3873">
        <v>0</v>
      </c>
      <c r="AH3873">
        <v>110</v>
      </c>
      <c r="AI3873">
        <v>500.96</v>
      </c>
      <c r="AJ3873">
        <v>7140.21</v>
      </c>
      <c r="AK3873" t="s">
        <v>58</v>
      </c>
      <c r="AL3873" t="s">
        <v>118</v>
      </c>
      <c r="AM3873" t="s">
        <v>467</v>
      </c>
    </row>
    <row r="3874" spans="1:39" x14ac:dyDescent="0.3">
      <c r="A3874" t="s">
        <v>5031</v>
      </c>
      <c r="B3874" t="s">
        <v>40</v>
      </c>
      <c r="C3874" s="8">
        <v>35</v>
      </c>
      <c r="D3874" s="8" t="s">
        <v>41</v>
      </c>
      <c r="E3874" s="6">
        <v>0</v>
      </c>
      <c r="F3874" t="s">
        <v>152</v>
      </c>
      <c r="G3874" s="6">
        <v>92117</v>
      </c>
      <c r="H3874" s="6">
        <v>32.825085999999999</v>
      </c>
      <c r="I3874" s="6">
        <v>-117.19942399999999</v>
      </c>
      <c r="J3874" s="6">
        <v>1</v>
      </c>
      <c r="K3874" s="6">
        <v>7</v>
      </c>
      <c r="L3874" s="6" t="s">
        <v>43</v>
      </c>
      <c r="M3874" s="6" t="s">
        <v>41</v>
      </c>
      <c r="N3874">
        <v>11.58</v>
      </c>
      <c r="O3874" t="s">
        <v>44</v>
      </c>
      <c r="P3874" t="s">
        <v>41</v>
      </c>
      <c r="Q3874" t="s">
        <v>56</v>
      </c>
      <c r="R3874">
        <v>27</v>
      </c>
      <c r="S3874" t="s">
        <v>44</v>
      </c>
      <c r="T3874" t="s">
        <v>44</v>
      </c>
      <c r="U3874" t="s">
        <v>44</v>
      </c>
      <c r="V3874" t="s">
        <v>44</v>
      </c>
      <c r="W3874" t="s">
        <v>41</v>
      </c>
      <c r="X3874" t="s">
        <v>44</v>
      </c>
      <c r="Y3874" t="s">
        <v>44</v>
      </c>
      <c r="Z3874">
        <f t="shared" si="60"/>
        <v>1</v>
      </c>
      <c r="AA3874" t="s">
        <v>41</v>
      </c>
      <c r="AB3874" t="s">
        <v>52</v>
      </c>
      <c r="AC3874" t="s">
        <v>41</v>
      </c>
      <c r="AD3874" t="s">
        <v>57</v>
      </c>
      <c r="AE3874">
        <v>81.099999999999994</v>
      </c>
      <c r="AF3874">
        <v>576.65</v>
      </c>
      <c r="AG3874">
        <v>0</v>
      </c>
      <c r="AH3874">
        <v>0</v>
      </c>
      <c r="AI3874">
        <v>81.06</v>
      </c>
      <c r="AJ3874">
        <v>657.71</v>
      </c>
      <c r="AK3874" t="s">
        <v>58</v>
      </c>
      <c r="AL3874" t="s">
        <v>59</v>
      </c>
      <c r="AM3874" t="s">
        <v>105</v>
      </c>
    </row>
    <row r="3875" spans="1:39" x14ac:dyDescent="0.3">
      <c r="A3875" t="s">
        <v>5032</v>
      </c>
      <c r="B3875" t="s">
        <v>40</v>
      </c>
      <c r="C3875" s="8">
        <v>74</v>
      </c>
      <c r="D3875" s="8" t="s">
        <v>41</v>
      </c>
      <c r="E3875" s="6">
        <v>1</v>
      </c>
      <c r="F3875" t="s">
        <v>392</v>
      </c>
      <c r="G3875" s="6">
        <v>94103</v>
      </c>
      <c r="H3875" s="6">
        <v>37.773147000000002</v>
      </c>
      <c r="I3875" s="6">
        <v>-122.411287</v>
      </c>
      <c r="J3875" s="6">
        <v>9</v>
      </c>
      <c r="K3875" s="6">
        <v>61</v>
      </c>
      <c r="L3875" s="6" t="s">
        <v>77</v>
      </c>
      <c r="M3875" s="6" t="s">
        <v>41</v>
      </c>
      <c r="N3875">
        <v>39.31</v>
      </c>
      <c r="O3875" t="s">
        <v>41</v>
      </c>
      <c r="P3875" t="s">
        <v>41</v>
      </c>
      <c r="Q3875" t="s">
        <v>80</v>
      </c>
      <c r="R3875">
        <v>10</v>
      </c>
      <c r="S3875" t="s">
        <v>44</v>
      </c>
      <c r="T3875" t="s">
        <v>44</v>
      </c>
      <c r="U3875" t="s">
        <v>41</v>
      </c>
      <c r="V3875" t="s">
        <v>44</v>
      </c>
      <c r="W3875" t="s">
        <v>41</v>
      </c>
      <c r="X3875" t="s">
        <v>44</v>
      </c>
      <c r="Y3875" t="s">
        <v>44</v>
      </c>
      <c r="Z3875">
        <f t="shared" si="60"/>
        <v>1</v>
      </c>
      <c r="AA3875" t="s">
        <v>41</v>
      </c>
      <c r="AB3875" t="s">
        <v>46</v>
      </c>
      <c r="AC3875" t="s">
        <v>41</v>
      </c>
      <c r="AD3875" t="s">
        <v>57</v>
      </c>
      <c r="AE3875">
        <v>65.2</v>
      </c>
      <c r="AF3875">
        <v>3965.05</v>
      </c>
      <c r="AG3875">
        <v>0</v>
      </c>
      <c r="AH3875">
        <v>0</v>
      </c>
      <c r="AI3875">
        <v>2397.91</v>
      </c>
      <c r="AJ3875">
        <v>6362.96</v>
      </c>
      <c r="AK3875" t="s">
        <v>48</v>
      </c>
    </row>
    <row r="3876" spans="1:39" x14ac:dyDescent="0.3">
      <c r="A3876" t="s">
        <v>5033</v>
      </c>
      <c r="B3876" t="s">
        <v>50</v>
      </c>
      <c r="C3876" s="8">
        <v>53</v>
      </c>
      <c r="D3876" s="8" t="s">
        <v>44</v>
      </c>
      <c r="E3876" s="6">
        <v>0</v>
      </c>
      <c r="F3876" t="s">
        <v>136</v>
      </c>
      <c r="G3876" s="6">
        <v>90064</v>
      </c>
      <c r="H3876" s="6">
        <v>34.037250999999998</v>
      </c>
      <c r="I3876" s="6">
        <v>-118.423573</v>
      </c>
      <c r="J3876" s="6">
        <v>0</v>
      </c>
      <c r="K3876" s="6">
        <v>27</v>
      </c>
      <c r="L3876" s="6" t="s">
        <v>43</v>
      </c>
      <c r="M3876" s="6" t="s">
        <v>41</v>
      </c>
      <c r="N3876">
        <v>15.09</v>
      </c>
      <c r="O3876" t="s">
        <v>44</v>
      </c>
      <c r="P3876" t="s">
        <v>41</v>
      </c>
      <c r="Q3876" t="s">
        <v>45</v>
      </c>
      <c r="R3876">
        <v>28</v>
      </c>
      <c r="S3876" t="s">
        <v>41</v>
      </c>
      <c r="T3876" t="s">
        <v>44</v>
      </c>
      <c r="U3876" t="s">
        <v>44</v>
      </c>
      <c r="V3876" t="s">
        <v>41</v>
      </c>
      <c r="W3876" t="s">
        <v>44</v>
      </c>
      <c r="X3876" t="s">
        <v>44</v>
      </c>
      <c r="Y3876" t="s">
        <v>44</v>
      </c>
      <c r="Z3876">
        <f t="shared" si="60"/>
        <v>0</v>
      </c>
      <c r="AA3876" t="s">
        <v>41</v>
      </c>
      <c r="AB3876" t="s">
        <v>52</v>
      </c>
      <c r="AC3876" t="s">
        <v>44</v>
      </c>
      <c r="AD3876" t="s">
        <v>47</v>
      </c>
      <c r="AE3876">
        <v>53.45</v>
      </c>
      <c r="AF3876">
        <v>1461.45</v>
      </c>
      <c r="AG3876">
        <v>0</v>
      </c>
      <c r="AH3876">
        <v>0</v>
      </c>
      <c r="AI3876">
        <v>407.43</v>
      </c>
      <c r="AJ3876">
        <v>1868.88</v>
      </c>
      <c r="AK3876" t="s">
        <v>48</v>
      </c>
    </row>
    <row r="3877" spans="1:39" x14ac:dyDescent="0.3">
      <c r="A3877" t="s">
        <v>5034</v>
      </c>
      <c r="B3877" t="s">
        <v>40</v>
      </c>
      <c r="C3877" s="8">
        <v>22</v>
      </c>
      <c r="D3877" s="8" t="s">
        <v>44</v>
      </c>
      <c r="E3877" s="6">
        <v>0</v>
      </c>
      <c r="F3877" t="s">
        <v>2977</v>
      </c>
      <c r="G3877" s="6">
        <v>92008</v>
      </c>
      <c r="H3877" s="6">
        <v>33.148116000000002</v>
      </c>
      <c r="I3877" s="6">
        <v>-117.306043</v>
      </c>
      <c r="J3877" s="6">
        <v>0</v>
      </c>
      <c r="K3877" s="6">
        <v>53</v>
      </c>
      <c r="L3877" s="6" t="s">
        <v>77</v>
      </c>
      <c r="M3877" s="6" t="s">
        <v>41</v>
      </c>
      <c r="N3877">
        <v>8.33</v>
      </c>
      <c r="O3877" t="s">
        <v>44</v>
      </c>
      <c r="P3877" t="s">
        <v>41</v>
      </c>
      <c r="Q3877" t="s">
        <v>56</v>
      </c>
      <c r="R3877">
        <v>73</v>
      </c>
      <c r="S3877" t="s">
        <v>44</v>
      </c>
      <c r="T3877" t="s">
        <v>41</v>
      </c>
      <c r="U3877" t="s">
        <v>41</v>
      </c>
      <c r="V3877" t="s">
        <v>44</v>
      </c>
      <c r="W3877" t="s">
        <v>41</v>
      </c>
      <c r="X3877" t="s">
        <v>41</v>
      </c>
      <c r="Y3877" t="s">
        <v>41</v>
      </c>
      <c r="Z3877">
        <f t="shared" si="60"/>
        <v>3</v>
      </c>
      <c r="AA3877" t="s">
        <v>41</v>
      </c>
      <c r="AB3877" t="s">
        <v>46</v>
      </c>
      <c r="AC3877" t="s">
        <v>41</v>
      </c>
      <c r="AD3877" t="s">
        <v>184</v>
      </c>
      <c r="AE3877">
        <v>100.3</v>
      </c>
      <c r="AF3877">
        <v>5200.8</v>
      </c>
      <c r="AG3877">
        <v>0</v>
      </c>
      <c r="AH3877">
        <v>0</v>
      </c>
      <c r="AI3877">
        <v>441.49</v>
      </c>
      <c r="AJ3877">
        <v>5642.29</v>
      </c>
      <c r="AK3877" t="s">
        <v>48</v>
      </c>
    </row>
    <row r="3878" spans="1:39" x14ac:dyDescent="0.3">
      <c r="A3878" t="s">
        <v>5035</v>
      </c>
      <c r="B3878" t="s">
        <v>40</v>
      </c>
      <c r="C3878" s="8">
        <v>49</v>
      </c>
      <c r="D3878" s="8" t="s">
        <v>44</v>
      </c>
      <c r="E3878" s="6">
        <v>3</v>
      </c>
      <c r="F3878" t="s">
        <v>2036</v>
      </c>
      <c r="G3878" s="6">
        <v>95966</v>
      </c>
      <c r="H3878" s="6">
        <v>39.473896000000003</v>
      </c>
      <c r="I3878" s="6">
        <v>-121.415927</v>
      </c>
      <c r="J3878" s="6">
        <v>0</v>
      </c>
      <c r="K3878" s="6">
        <v>19</v>
      </c>
      <c r="L3878" s="6" t="s">
        <v>63</v>
      </c>
      <c r="M3878" s="6" t="s">
        <v>41</v>
      </c>
      <c r="N3878">
        <v>8.02</v>
      </c>
      <c r="O3878" t="s">
        <v>41</v>
      </c>
      <c r="P3878" t="s">
        <v>41</v>
      </c>
      <c r="Q3878" t="s">
        <v>80</v>
      </c>
      <c r="R3878">
        <v>57</v>
      </c>
      <c r="S3878" t="s">
        <v>41</v>
      </c>
      <c r="T3878" t="s">
        <v>41</v>
      </c>
      <c r="U3878" t="s">
        <v>44</v>
      </c>
      <c r="V3878" t="s">
        <v>41</v>
      </c>
      <c r="W3878" t="s">
        <v>41</v>
      </c>
      <c r="X3878" t="s">
        <v>44</v>
      </c>
      <c r="Y3878" t="s">
        <v>44</v>
      </c>
      <c r="Z3878">
        <f t="shared" si="60"/>
        <v>1</v>
      </c>
      <c r="AA3878" t="s">
        <v>41</v>
      </c>
      <c r="AB3878" t="s">
        <v>52</v>
      </c>
      <c r="AC3878" t="s">
        <v>41</v>
      </c>
      <c r="AD3878" t="s">
        <v>47</v>
      </c>
      <c r="AE3878">
        <v>75.900000000000006</v>
      </c>
      <c r="AF3878">
        <v>1375.6</v>
      </c>
      <c r="AG3878">
        <v>0</v>
      </c>
      <c r="AH3878">
        <v>0</v>
      </c>
      <c r="AI3878">
        <v>152.38</v>
      </c>
      <c r="AJ3878">
        <v>1527.98</v>
      </c>
      <c r="AK3878" t="s">
        <v>48</v>
      </c>
    </row>
    <row r="3879" spans="1:39" x14ac:dyDescent="0.3">
      <c r="A3879" t="s">
        <v>5036</v>
      </c>
      <c r="B3879" t="s">
        <v>50</v>
      </c>
      <c r="C3879" s="8">
        <v>34</v>
      </c>
      <c r="D3879" s="8" t="s">
        <v>41</v>
      </c>
      <c r="E3879" s="6">
        <v>0</v>
      </c>
      <c r="F3879" t="s">
        <v>158</v>
      </c>
      <c r="G3879" s="6">
        <v>95127</v>
      </c>
      <c r="H3879" s="6">
        <v>37.375155999999997</v>
      </c>
      <c r="I3879" s="6">
        <v>-121.795867</v>
      </c>
      <c r="J3879" s="6">
        <v>1</v>
      </c>
      <c r="K3879" s="6">
        <v>19</v>
      </c>
      <c r="L3879" s="6" t="s">
        <v>63</v>
      </c>
      <c r="M3879" s="6" t="s">
        <v>41</v>
      </c>
      <c r="N3879">
        <v>28.04</v>
      </c>
      <c r="O3879" t="s">
        <v>41</v>
      </c>
      <c r="P3879" t="s">
        <v>41</v>
      </c>
      <c r="Q3879" t="s">
        <v>56</v>
      </c>
      <c r="R3879">
        <v>22</v>
      </c>
      <c r="S3879" t="s">
        <v>44</v>
      </c>
      <c r="T3879" t="s">
        <v>44</v>
      </c>
      <c r="U3879" t="s">
        <v>41</v>
      </c>
      <c r="V3879" t="s">
        <v>41</v>
      </c>
      <c r="W3879" t="s">
        <v>41</v>
      </c>
      <c r="X3879" t="s">
        <v>41</v>
      </c>
      <c r="Y3879" t="s">
        <v>41</v>
      </c>
      <c r="Z3879">
        <f t="shared" si="60"/>
        <v>3</v>
      </c>
      <c r="AA3879" t="s">
        <v>41</v>
      </c>
      <c r="AB3879" t="s">
        <v>52</v>
      </c>
      <c r="AC3879" t="s">
        <v>44</v>
      </c>
      <c r="AD3879" t="s">
        <v>57</v>
      </c>
      <c r="AE3879">
        <v>103.3</v>
      </c>
      <c r="AF3879">
        <v>2012.7</v>
      </c>
      <c r="AG3879">
        <v>0</v>
      </c>
      <c r="AH3879">
        <v>0</v>
      </c>
      <c r="AI3879">
        <v>532.76</v>
      </c>
      <c r="AJ3879">
        <v>2545.46</v>
      </c>
      <c r="AK3879" t="s">
        <v>58</v>
      </c>
      <c r="AL3879" t="s">
        <v>118</v>
      </c>
      <c r="AM3879" t="s">
        <v>241</v>
      </c>
    </row>
    <row r="3880" spans="1:39" x14ac:dyDescent="0.3">
      <c r="A3880" t="s">
        <v>5037</v>
      </c>
      <c r="B3880" t="s">
        <v>50</v>
      </c>
      <c r="C3880" s="8">
        <v>64</v>
      </c>
      <c r="D3880" s="8" t="s">
        <v>41</v>
      </c>
      <c r="E3880" s="6">
        <v>0</v>
      </c>
      <c r="F3880" t="s">
        <v>136</v>
      </c>
      <c r="G3880" s="6">
        <v>90031</v>
      </c>
      <c r="H3880" s="6">
        <v>34.085807000000003</v>
      </c>
      <c r="I3880" s="6">
        <v>-118.20661699999999</v>
      </c>
      <c r="J3880" s="6">
        <v>7</v>
      </c>
      <c r="K3880" s="6">
        <v>56</v>
      </c>
      <c r="L3880" s="6" t="s">
        <v>43</v>
      </c>
      <c r="M3880" s="6" t="s">
        <v>41</v>
      </c>
      <c r="N3880">
        <v>32.93</v>
      </c>
      <c r="O3880" t="s">
        <v>41</v>
      </c>
      <c r="P3880" t="s">
        <v>44</v>
      </c>
      <c r="Z3880">
        <f t="shared" si="60"/>
        <v>0</v>
      </c>
      <c r="AB3880" t="s">
        <v>46</v>
      </c>
      <c r="AC3880" t="s">
        <v>41</v>
      </c>
      <c r="AD3880" t="s">
        <v>184</v>
      </c>
      <c r="AE3880">
        <v>24.45</v>
      </c>
      <c r="AF3880">
        <v>1431.65</v>
      </c>
      <c r="AG3880">
        <v>0</v>
      </c>
      <c r="AH3880">
        <v>0</v>
      </c>
      <c r="AI3880">
        <v>1844.08</v>
      </c>
      <c r="AJ3880">
        <v>3275.73</v>
      </c>
      <c r="AK3880" t="s">
        <v>48</v>
      </c>
    </row>
    <row r="3881" spans="1:39" x14ac:dyDescent="0.3">
      <c r="A3881" t="s">
        <v>5038</v>
      </c>
      <c r="B3881" t="s">
        <v>40</v>
      </c>
      <c r="C3881" s="8">
        <v>75</v>
      </c>
      <c r="D3881" s="8" t="s">
        <v>41</v>
      </c>
      <c r="E3881" s="6">
        <v>0</v>
      </c>
      <c r="F3881" t="s">
        <v>392</v>
      </c>
      <c r="G3881" s="6">
        <v>94129</v>
      </c>
      <c r="H3881" s="6">
        <v>37.797525999999998</v>
      </c>
      <c r="I3881" s="6">
        <v>-122.46453099999999</v>
      </c>
      <c r="J3881" s="6">
        <v>2</v>
      </c>
      <c r="K3881" s="6">
        <v>72</v>
      </c>
      <c r="L3881" s="6" t="s">
        <v>73</v>
      </c>
      <c r="M3881" s="6" t="s">
        <v>41</v>
      </c>
      <c r="N3881">
        <v>44.89</v>
      </c>
      <c r="O3881" t="s">
        <v>41</v>
      </c>
      <c r="P3881" t="s">
        <v>41</v>
      </c>
      <c r="Q3881" t="s">
        <v>56</v>
      </c>
      <c r="R3881">
        <v>24</v>
      </c>
      <c r="S3881" t="s">
        <v>41</v>
      </c>
      <c r="T3881" t="s">
        <v>41</v>
      </c>
      <c r="U3881" t="s">
        <v>41</v>
      </c>
      <c r="V3881" t="s">
        <v>41</v>
      </c>
      <c r="W3881" t="s">
        <v>41</v>
      </c>
      <c r="X3881" t="s">
        <v>41</v>
      </c>
      <c r="Y3881" t="s">
        <v>44</v>
      </c>
      <c r="Z3881">
        <f t="shared" si="60"/>
        <v>2</v>
      </c>
      <c r="AA3881" t="s">
        <v>44</v>
      </c>
      <c r="AB3881" t="s">
        <v>74</v>
      </c>
      <c r="AC3881" t="s">
        <v>41</v>
      </c>
      <c r="AD3881" t="s">
        <v>47</v>
      </c>
      <c r="AE3881">
        <v>115.75</v>
      </c>
      <c r="AF3881">
        <v>8443.7000000000007</v>
      </c>
      <c r="AG3881">
        <v>0</v>
      </c>
      <c r="AH3881">
        <v>120</v>
      </c>
      <c r="AI3881">
        <v>3232.08</v>
      </c>
      <c r="AJ3881">
        <v>11795.78</v>
      </c>
      <c r="AK3881" t="s">
        <v>48</v>
      </c>
    </row>
    <row r="3882" spans="1:39" x14ac:dyDescent="0.3">
      <c r="A3882" t="s">
        <v>5039</v>
      </c>
      <c r="B3882" t="s">
        <v>50</v>
      </c>
      <c r="C3882" s="8">
        <v>31</v>
      </c>
      <c r="D3882" s="8" t="s">
        <v>41</v>
      </c>
      <c r="E3882" s="6">
        <v>0</v>
      </c>
      <c r="F3882" t="s">
        <v>158</v>
      </c>
      <c r="G3882" s="6">
        <v>95134</v>
      </c>
      <c r="H3882" s="6">
        <v>37.42765</v>
      </c>
      <c r="I3882" s="6">
        <v>-121.94541599999999</v>
      </c>
      <c r="J3882" s="6">
        <v>7</v>
      </c>
      <c r="K3882" s="6">
        <v>17</v>
      </c>
      <c r="L3882" s="6" t="s">
        <v>63</v>
      </c>
      <c r="M3882" s="6" t="s">
        <v>41</v>
      </c>
      <c r="N3882">
        <v>46.71</v>
      </c>
      <c r="O3882" t="s">
        <v>41</v>
      </c>
      <c r="P3882" t="s">
        <v>41</v>
      </c>
      <c r="Q3882" t="s">
        <v>56</v>
      </c>
      <c r="R3882">
        <v>8</v>
      </c>
      <c r="S3882" t="s">
        <v>44</v>
      </c>
      <c r="T3882" t="s">
        <v>41</v>
      </c>
      <c r="U3882" t="s">
        <v>44</v>
      </c>
      <c r="V3882" t="s">
        <v>44</v>
      </c>
      <c r="W3882" t="s">
        <v>44</v>
      </c>
      <c r="X3882" t="s">
        <v>44</v>
      </c>
      <c r="Y3882" t="s">
        <v>44</v>
      </c>
      <c r="Z3882">
        <f t="shared" si="60"/>
        <v>0</v>
      </c>
      <c r="AA3882" t="s">
        <v>41</v>
      </c>
      <c r="AB3882" t="s">
        <v>52</v>
      </c>
      <c r="AC3882" t="s">
        <v>41</v>
      </c>
      <c r="AD3882" t="s">
        <v>57</v>
      </c>
      <c r="AE3882">
        <v>80.5</v>
      </c>
      <c r="AF3882">
        <v>1336.9</v>
      </c>
      <c r="AG3882">
        <v>0</v>
      </c>
      <c r="AH3882">
        <v>0</v>
      </c>
      <c r="AI3882">
        <v>794.07</v>
      </c>
      <c r="AJ3882">
        <v>2130.9699999999998</v>
      </c>
      <c r="AK3882" t="s">
        <v>48</v>
      </c>
    </row>
    <row r="3883" spans="1:39" x14ac:dyDescent="0.3">
      <c r="A3883" t="s">
        <v>5040</v>
      </c>
      <c r="B3883" t="s">
        <v>50</v>
      </c>
      <c r="C3883" s="8">
        <v>52</v>
      </c>
      <c r="D3883" s="8" t="s">
        <v>41</v>
      </c>
      <c r="E3883" s="6">
        <v>2</v>
      </c>
      <c r="F3883" t="s">
        <v>319</v>
      </c>
      <c r="G3883" s="6">
        <v>92557</v>
      </c>
      <c r="H3883" s="6">
        <v>33.970661</v>
      </c>
      <c r="I3883" s="6">
        <v>-117.255039</v>
      </c>
      <c r="J3883" s="6">
        <v>10</v>
      </c>
      <c r="K3883" s="6">
        <v>70</v>
      </c>
      <c r="L3883" s="6" t="s">
        <v>43</v>
      </c>
      <c r="M3883" s="6" t="s">
        <v>41</v>
      </c>
      <c r="N3883">
        <v>49.67</v>
      </c>
      <c r="O3883" t="s">
        <v>44</v>
      </c>
      <c r="P3883" t="s">
        <v>41</v>
      </c>
      <c r="Q3883" t="s">
        <v>56</v>
      </c>
      <c r="R3883">
        <v>19</v>
      </c>
      <c r="S3883" t="s">
        <v>41</v>
      </c>
      <c r="T3883" t="s">
        <v>41</v>
      </c>
      <c r="U3883" t="s">
        <v>41</v>
      </c>
      <c r="V3883" t="s">
        <v>41</v>
      </c>
      <c r="W3883" t="s">
        <v>41</v>
      </c>
      <c r="X3883" t="s">
        <v>44</v>
      </c>
      <c r="Y3883" t="s">
        <v>44</v>
      </c>
      <c r="Z3883">
        <f t="shared" si="60"/>
        <v>1</v>
      </c>
      <c r="AA3883" t="s">
        <v>41</v>
      </c>
      <c r="AB3883" t="s">
        <v>74</v>
      </c>
      <c r="AC3883" t="s">
        <v>41</v>
      </c>
      <c r="AD3883" t="s">
        <v>47</v>
      </c>
      <c r="AE3883">
        <v>101.1</v>
      </c>
      <c r="AF3883">
        <v>6994.8</v>
      </c>
      <c r="AG3883">
        <v>0</v>
      </c>
      <c r="AH3883">
        <v>0</v>
      </c>
      <c r="AI3883">
        <v>3476.9</v>
      </c>
      <c r="AJ3883">
        <v>10471.700000000001</v>
      </c>
      <c r="AK3883" t="s">
        <v>48</v>
      </c>
    </row>
    <row r="3884" spans="1:39" x14ac:dyDescent="0.3">
      <c r="A3884" t="s">
        <v>5041</v>
      </c>
      <c r="B3884" t="s">
        <v>50</v>
      </c>
      <c r="C3884" s="8">
        <v>76</v>
      </c>
      <c r="D3884" s="8" t="s">
        <v>41</v>
      </c>
      <c r="E3884" s="6">
        <v>0</v>
      </c>
      <c r="F3884" t="s">
        <v>1108</v>
      </c>
      <c r="G3884" s="6">
        <v>95650</v>
      </c>
      <c r="H3884" s="6">
        <v>38.809175000000003</v>
      </c>
      <c r="I3884" s="6">
        <v>-121.171375</v>
      </c>
      <c r="J3884" s="6">
        <v>9</v>
      </c>
      <c r="K3884" s="6">
        <v>72</v>
      </c>
      <c r="L3884" s="6" t="s">
        <v>43</v>
      </c>
      <c r="M3884" s="6" t="s">
        <v>44</v>
      </c>
      <c r="P3884" t="s">
        <v>41</v>
      </c>
      <c r="Q3884" t="s">
        <v>80</v>
      </c>
      <c r="R3884">
        <v>9</v>
      </c>
      <c r="S3884" t="s">
        <v>41</v>
      </c>
      <c r="T3884" t="s">
        <v>41</v>
      </c>
      <c r="U3884" t="s">
        <v>41</v>
      </c>
      <c r="V3884" t="s">
        <v>41</v>
      </c>
      <c r="W3884" t="s">
        <v>41</v>
      </c>
      <c r="X3884" t="s">
        <v>41</v>
      </c>
      <c r="Y3884" t="s">
        <v>41</v>
      </c>
      <c r="Z3884">
        <f t="shared" si="60"/>
        <v>3</v>
      </c>
      <c r="AA3884" t="s">
        <v>41</v>
      </c>
      <c r="AB3884" t="s">
        <v>74</v>
      </c>
      <c r="AC3884" t="s">
        <v>41</v>
      </c>
      <c r="AD3884" t="s">
        <v>47</v>
      </c>
      <c r="AE3884">
        <v>64.45</v>
      </c>
      <c r="AF3884">
        <v>4641.1000000000004</v>
      </c>
      <c r="AG3884">
        <v>0</v>
      </c>
      <c r="AH3884">
        <v>0</v>
      </c>
      <c r="AI3884">
        <v>0</v>
      </c>
      <c r="AJ3884">
        <v>4641.1000000000004</v>
      </c>
      <c r="AK3884" t="s">
        <v>48</v>
      </c>
    </row>
    <row r="3885" spans="1:39" x14ac:dyDescent="0.3">
      <c r="A3885" t="s">
        <v>5042</v>
      </c>
      <c r="B3885" t="s">
        <v>50</v>
      </c>
      <c r="C3885" s="8">
        <v>48</v>
      </c>
      <c r="D3885" s="8" t="s">
        <v>41</v>
      </c>
      <c r="E3885" s="6">
        <v>3</v>
      </c>
      <c r="F3885" t="s">
        <v>392</v>
      </c>
      <c r="G3885" s="6">
        <v>94124</v>
      </c>
      <c r="H3885" s="6">
        <v>37.731504999999999</v>
      </c>
      <c r="I3885" s="6">
        <v>-122.38453199999999</v>
      </c>
      <c r="J3885" s="6">
        <v>5</v>
      </c>
      <c r="K3885" s="6">
        <v>69</v>
      </c>
      <c r="L3885" s="6" t="s">
        <v>43</v>
      </c>
      <c r="M3885" s="6" t="s">
        <v>41</v>
      </c>
      <c r="N3885">
        <v>40.36</v>
      </c>
      <c r="O3885" t="s">
        <v>44</v>
      </c>
      <c r="P3885" t="s">
        <v>41</v>
      </c>
      <c r="Q3885" t="s">
        <v>45</v>
      </c>
      <c r="R3885">
        <v>53</v>
      </c>
      <c r="S3885" t="s">
        <v>41</v>
      </c>
      <c r="T3885" t="s">
        <v>41</v>
      </c>
      <c r="U3885" t="s">
        <v>44</v>
      </c>
      <c r="V3885" t="s">
        <v>41</v>
      </c>
      <c r="W3885" t="s">
        <v>41</v>
      </c>
      <c r="X3885" t="s">
        <v>41</v>
      </c>
      <c r="Y3885" t="s">
        <v>41</v>
      </c>
      <c r="Z3885">
        <f t="shared" si="60"/>
        <v>3</v>
      </c>
      <c r="AA3885" t="s">
        <v>41</v>
      </c>
      <c r="AB3885" t="s">
        <v>74</v>
      </c>
      <c r="AC3885" t="s">
        <v>44</v>
      </c>
      <c r="AD3885" t="s">
        <v>57</v>
      </c>
      <c r="AE3885">
        <v>80.650000000000006</v>
      </c>
      <c r="AF3885">
        <v>5542.55</v>
      </c>
      <c r="AG3885">
        <v>0</v>
      </c>
      <c r="AH3885">
        <v>0</v>
      </c>
      <c r="AI3885">
        <v>2784.84</v>
      </c>
      <c r="AJ3885">
        <v>8327.39</v>
      </c>
      <c r="AK3885" t="s">
        <v>48</v>
      </c>
    </row>
    <row r="3886" spans="1:39" x14ac:dyDescent="0.3">
      <c r="A3886" t="s">
        <v>5043</v>
      </c>
      <c r="B3886" t="s">
        <v>50</v>
      </c>
      <c r="C3886" s="8">
        <v>56</v>
      </c>
      <c r="D3886" s="8" t="s">
        <v>41</v>
      </c>
      <c r="E3886" s="6">
        <v>0</v>
      </c>
      <c r="F3886" t="s">
        <v>2053</v>
      </c>
      <c r="G3886" s="6">
        <v>95567</v>
      </c>
      <c r="H3886" s="6">
        <v>41.950682999999998</v>
      </c>
      <c r="I3886" s="6">
        <v>-124.097094</v>
      </c>
      <c r="J3886" s="6">
        <v>1</v>
      </c>
      <c r="K3886" s="6">
        <v>65</v>
      </c>
      <c r="L3886" s="6" t="s">
        <v>77</v>
      </c>
      <c r="M3886" s="6" t="s">
        <v>41</v>
      </c>
      <c r="N3886">
        <v>40.47</v>
      </c>
      <c r="O3886" t="s">
        <v>44</v>
      </c>
      <c r="P3886" t="s">
        <v>41</v>
      </c>
      <c r="Q3886" t="s">
        <v>80</v>
      </c>
      <c r="R3886">
        <v>30</v>
      </c>
      <c r="S3886" t="s">
        <v>41</v>
      </c>
      <c r="T3886" t="s">
        <v>44</v>
      </c>
      <c r="U3886" t="s">
        <v>44</v>
      </c>
      <c r="V3886" t="s">
        <v>41</v>
      </c>
      <c r="W3886" t="s">
        <v>41</v>
      </c>
      <c r="X3886" t="s">
        <v>41</v>
      </c>
      <c r="Y3886" t="s">
        <v>41</v>
      </c>
      <c r="Z3886">
        <f t="shared" si="60"/>
        <v>3</v>
      </c>
      <c r="AA3886" t="s">
        <v>41</v>
      </c>
      <c r="AB3886" t="s">
        <v>74</v>
      </c>
      <c r="AC3886" t="s">
        <v>41</v>
      </c>
      <c r="AD3886" t="s">
        <v>57</v>
      </c>
      <c r="AE3886">
        <v>74.8</v>
      </c>
      <c r="AF3886">
        <v>4820.1499999999996</v>
      </c>
      <c r="AG3886">
        <v>0</v>
      </c>
      <c r="AH3886">
        <v>0</v>
      </c>
      <c r="AI3886">
        <v>2630.55</v>
      </c>
      <c r="AJ3886">
        <v>7450.7</v>
      </c>
      <c r="AK3886" t="s">
        <v>58</v>
      </c>
      <c r="AL3886" t="s">
        <v>64</v>
      </c>
      <c r="AM3886" t="s">
        <v>65</v>
      </c>
    </row>
    <row r="3887" spans="1:39" x14ac:dyDescent="0.3">
      <c r="A3887" t="s">
        <v>5044</v>
      </c>
      <c r="B3887" t="s">
        <v>50</v>
      </c>
      <c r="C3887" s="8">
        <v>71</v>
      </c>
      <c r="D3887" s="8" t="s">
        <v>41</v>
      </c>
      <c r="E3887" s="6">
        <v>0</v>
      </c>
      <c r="F3887" t="s">
        <v>2546</v>
      </c>
      <c r="G3887" s="6">
        <v>95306</v>
      </c>
      <c r="H3887" s="6">
        <v>37.394410999999998</v>
      </c>
      <c r="I3887" s="6">
        <v>-120.127262</v>
      </c>
      <c r="J3887" s="6">
        <v>1</v>
      </c>
      <c r="K3887" s="6">
        <v>43</v>
      </c>
      <c r="L3887" s="6" t="s">
        <v>43</v>
      </c>
      <c r="M3887" s="6" t="s">
        <v>41</v>
      </c>
      <c r="N3887">
        <v>4.59</v>
      </c>
      <c r="O3887" t="s">
        <v>41</v>
      </c>
      <c r="P3887" t="s">
        <v>41</v>
      </c>
      <c r="Q3887" t="s">
        <v>56</v>
      </c>
      <c r="R3887">
        <v>5</v>
      </c>
      <c r="S3887" t="s">
        <v>44</v>
      </c>
      <c r="T3887" t="s">
        <v>41</v>
      </c>
      <c r="U3887" t="s">
        <v>44</v>
      </c>
      <c r="V3887" t="s">
        <v>41</v>
      </c>
      <c r="W3887" t="s">
        <v>41</v>
      </c>
      <c r="X3887" t="s">
        <v>44</v>
      </c>
      <c r="Y3887" t="s">
        <v>44</v>
      </c>
      <c r="Z3887">
        <f t="shared" si="60"/>
        <v>1</v>
      </c>
      <c r="AA3887" t="s">
        <v>41</v>
      </c>
      <c r="AB3887" t="s">
        <v>46</v>
      </c>
      <c r="AC3887" t="s">
        <v>41</v>
      </c>
      <c r="AD3887" t="s">
        <v>57</v>
      </c>
      <c r="AE3887">
        <v>94.3</v>
      </c>
      <c r="AF3887">
        <v>3953.15</v>
      </c>
      <c r="AG3887">
        <v>0</v>
      </c>
      <c r="AH3887">
        <v>0</v>
      </c>
      <c r="AI3887">
        <v>197.37</v>
      </c>
      <c r="AJ3887">
        <v>4150.5200000000004</v>
      </c>
      <c r="AK3887" t="s">
        <v>48</v>
      </c>
    </row>
    <row r="3888" spans="1:39" x14ac:dyDescent="0.3">
      <c r="A3888" t="s">
        <v>5045</v>
      </c>
      <c r="B3888" t="s">
        <v>40</v>
      </c>
      <c r="C3888" s="8">
        <v>34</v>
      </c>
      <c r="D3888" s="8" t="s">
        <v>41</v>
      </c>
      <c r="E3888" s="6">
        <v>1</v>
      </c>
      <c r="F3888" t="s">
        <v>5046</v>
      </c>
      <c r="G3888" s="6">
        <v>95317</v>
      </c>
      <c r="H3888" s="6">
        <v>37.127386000000001</v>
      </c>
      <c r="I3888" s="6">
        <v>-120.506422</v>
      </c>
      <c r="J3888" s="6">
        <v>1</v>
      </c>
      <c r="K3888" s="6">
        <v>41</v>
      </c>
      <c r="L3888" s="6" t="s">
        <v>77</v>
      </c>
      <c r="M3888" s="6" t="s">
        <v>41</v>
      </c>
      <c r="N3888">
        <v>21.28</v>
      </c>
      <c r="O3888" t="s">
        <v>44</v>
      </c>
      <c r="P3888" t="s">
        <v>44</v>
      </c>
      <c r="Z3888">
        <f t="shared" si="60"/>
        <v>0</v>
      </c>
      <c r="AB3888" t="s">
        <v>74</v>
      </c>
      <c r="AC3888" t="s">
        <v>44</v>
      </c>
      <c r="AD3888" t="s">
        <v>57</v>
      </c>
      <c r="AE3888">
        <v>19.3</v>
      </c>
      <c r="AF3888">
        <v>772.4</v>
      </c>
      <c r="AG3888">
        <v>0</v>
      </c>
      <c r="AH3888">
        <v>0</v>
      </c>
      <c r="AI3888">
        <v>872.48</v>
      </c>
      <c r="AJ3888">
        <v>1644.88</v>
      </c>
      <c r="AK3888" t="s">
        <v>48</v>
      </c>
    </row>
    <row r="3889" spans="1:39" x14ac:dyDescent="0.3">
      <c r="A3889" t="s">
        <v>5047</v>
      </c>
      <c r="B3889" t="s">
        <v>50</v>
      </c>
      <c r="C3889" s="8">
        <v>59</v>
      </c>
      <c r="D3889" s="8" t="s">
        <v>41</v>
      </c>
      <c r="E3889" s="6">
        <v>0</v>
      </c>
      <c r="F3889" t="s">
        <v>489</v>
      </c>
      <c r="G3889" s="6">
        <v>95064</v>
      </c>
      <c r="H3889" s="6">
        <v>37.007882000000002</v>
      </c>
      <c r="I3889" s="6">
        <v>-122.06597499999999</v>
      </c>
      <c r="J3889" s="6">
        <v>3</v>
      </c>
      <c r="K3889" s="6">
        <v>46</v>
      </c>
      <c r="L3889" s="6" t="s">
        <v>43</v>
      </c>
      <c r="M3889" s="6" t="s">
        <v>41</v>
      </c>
      <c r="N3889">
        <v>16.07</v>
      </c>
      <c r="O3889" t="s">
        <v>44</v>
      </c>
      <c r="P3889" t="s">
        <v>44</v>
      </c>
      <c r="Z3889">
        <f t="shared" si="60"/>
        <v>0</v>
      </c>
      <c r="AB3889" t="s">
        <v>52</v>
      </c>
      <c r="AC3889" t="s">
        <v>44</v>
      </c>
      <c r="AD3889" t="s">
        <v>57</v>
      </c>
      <c r="AE3889">
        <v>19.600000000000001</v>
      </c>
      <c r="AF3889">
        <v>851.2</v>
      </c>
      <c r="AG3889">
        <v>0</v>
      </c>
      <c r="AH3889">
        <v>0</v>
      </c>
      <c r="AI3889">
        <v>739.22</v>
      </c>
      <c r="AJ3889">
        <v>1590.42</v>
      </c>
      <c r="AK3889" t="s">
        <v>48</v>
      </c>
    </row>
    <row r="3890" spans="1:39" x14ac:dyDescent="0.3">
      <c r="A3890" t="s">
        <v>5048</v>
      </c>
      <c r="B3890" t="s">
        <v>50</v>
      </c>
      <c r="C3890" s="8">
        <v>52</v>
      </c>
      <c r="D3890" s="8" t="s">
        <v>41</v>
      </c>
      <c r="E3890" s="6">
        <v>0</v>
      </c>
      <c r="F3890" t="s">
        <v>2455</v>
      </c>
      <c r="G3890" s="6">
        <v>95912</v>
      </c>
      <c r="H3890" s="6">
        <v>38.982373000000003</v>
      </c>
      <c r="I3890" s="6">
        <v>-122.04775100000001</v>
      </c>
      <c r="J3890" s="6">
        <v>1</v>
      </c>
      <c r="K3890" s="6">
        <v>61</v>
      </c>
      <c r="L3890" s="6" t="s">
        <v>43</v>
      </c>
      <c r="M3890" s="6" t="s">
        <v>41</v>
      </c>
      <c r="N3890">
        <v>46.95</v>
      </c>
      <c r="O3890" t="s">
        <v>41</v>
      </c>
      <c r="P3890" t="s">
        <v>41</v>
      </c>
      <c r="Q3890" t="s">
        <v>45</v>
      </c>
      <c r="R3890">
        <v>21</v>
      </c>
      <c r="S3890" t="s">
        <v>41</v>
      </c>
      <c r="T3890" t="s">
        <v>41</v>
      </c>
      <c r="U3890" t="s">
        <v>44</v>
      </c>
      <c r="V3890" t="s">
        <v>44</v>
      </c>
      <c r="W3890" t="s">
        <v>41</v>
      </c>
      <c r="X3890" t="s">
        <v>41</v>
      </c>
      <c r="Y3890" t="s">
        <v>41</v>
      </c>
      <c r="Z3890">
        <f t="shared" si="60"/>
        <v>3</v>
      </c>
      <c r="AA3890" t="s">
        <v>41</v>
      </c>
      <c r="AB3890" t="s">
        <v>46</v>
      </c>
      <c r="AC3890" t="s">
        <v>41</v>
      </c>
      <c r="AD3890" t="s">
        <v>57</v>
      </c>
      <c r="AE3890">
        <v>106</v>
      </c>
      <c r="AF3890">
        <v>6547.7</v>
      </c>
      <c r="AG3890">
        <v>0</v>
      </c>
      <c r="AH3890">
        <v>0</v>
      </c>
      <c r="AI3890">
        <v>2863.95</v>
      </c>
      <c r="AJ3890">
        <v>9411.65</v>
      </c>
      <c r="AK3890" t="s">
        <v>58</v>
      </c>
      <c r="AL3890" t="s">
        <v>59</v>
      </c>
      <c r="AM3890" t="s">
        <v>204</v>
      </c>
    </row>
    <row r="3891" spans="1:39" x14ac:dyDescent="0.3">
      <c r="A3891" t="s">
        <v>5049</v>
      </c>
      <c r="B3891" t="s">
        <v>50</v>
      </c>
      <c r="C3891" s="8">
        <v>58</v>
      </c>
      <c r="D3891" s="8" t="s">
        <v>44</v>
      </c>
      <c r="E3891" s="6">
        <v>0</v>
      </c>
      <c r="F3891" t="s">
        <v>1236</v>
      </c>
      <c r="G3891" s="6">
        <v>95595</v>
      </c>
      <c r="H3891" s="6">
        <v>40.170357000000003</v>
      </c>
      <c r="I3891" s="6">
        <v>-123.417298</v>
      </c>
      <c r="J3891" s="6">
        <v>0</v>
      </c>
      <c r="K3891" s="6">
        <v>19</v>
      </c>
      <c r="L3891" s="6" t="s">
        <v>43</v>
      </c>
      <c r="M3891" s="6" t="s">
        <v>41</v>
      </c>
      <c r="N3891">
        <v>19.100000000000001</v>
      </c>
      <c r="O3891" t="s">
        <v>44</v>
      </c>
      <c r="P3891" t="s">
        <v>44</v>
      </c>
      <c r="Z3891">
        <f t="shared" si="60"/>
        <v>0</v>
      </c>
      <c r="AB3891" t="s">
        <v>74</v>
      </c>
      <c r="AC3891" t="s">
        <v>41</v>
      </c>
      <c r="AD3891" t="s">
        <v>47</v>
      </c>
      <c r="AE3891">
        <v>19.95</v>
      </c>
      <c r="AF3891">
        <v>373.5</v>
      </c>
      <c r="AG3891">
        <v>0</v>
      </c>
      <c r="AH3891">
        <v>0</v>
      </c>
      <c r="AI3891">
        <v>362.9</v>
      </c>
      <c r="AJ3891">
        <v>736.4</v>
      </c>
      <c r="AK3891" t="s">
        <v>48</v>
      </c>
    </row>
    <row r="3892" spans="1:39" x14ac:dyDescent="0.3">
      <c r="A3892" t="s">
        <v>5050</v>
      </c>
      <c r="B3892" t="s">
        <v>40</v>
      </c>
      <c r="C3892" s="8">
        <v>21</v>
      </c>
      <c r="D3892" s="8" t="s">
        <v>44</v>
      </c>
      <c r="E3892" s="6">
        <v>0</v>
      </c>
      <c r="F3892" t="s">
        <v>3346</v>
      </c>
      <c r="G3892" s="6">
        <v>94924</v>
      </c>
      <c r="H3892" s="6">
        <v>37.943086999999998</v>
      </c>
      <c r="I3892" s="6">
        <v>-122.72378999999999</v>
      </c>
      <c r="J3892" s="6">
        <v>0</v>
      </c>
      <c r="K3892" s="6">
        <v>68</v>
      </c>
      <c r="L3892" s="6" t="s">
        <v>43</v>
      </c>
      <c r="M3892" s="6" t="s">
        <v>44</v>
      </c>
      <c r="P3892" t="s">
        <v>41</v>
      </c>
      <c r="Q3892" t="s">
        <v>80</v>
      </c>
      <c r="R3892">
        <v>58</v>
      </c>
      <c r="S3892" t="s">
        <v>41</v>
      </c>
      <c r="T3892" t="s">
        <v>44</v>
      </c>
      <c r="U3892" t="s">
        <v>41</v>
      </c>
      <c r="V3892" t="s">
        <v>41</v>
      </c>
      <c r="W3892" t="s">
        <v>44</v>
      </c>
      <c r="X3892" t="s">
        <v>44</v>
      </c>
      <c r="Y3892" t="s">
        <v>44</v>
      </c>
      <c r="Z3892">
        <f t="shared" si="60"/>
        <v>0</v>
      </c>
      <c r="AA3892" t="s">
        <v>41</v>
      </c>
      <c r="AB3892" t="s">
        <v>74</v>
      </c>
      <c r="AC3892" t="s">
        <v>44</v>
      </c>
      <c r="AD3892" t="s">
        <v>47</v>
      </c>
      <c r="AE3892">
        <v>38.9</v>
      </c>
      <c r="AF3892">
        <v>2719.2</v>
      </c>
      <c r="AG3892">
        <v>0</v>
      </c>
      <c r="AH3892">
        <v>0</v>
      </c>
      <c r="AI3892">
        <v>0</v>
      </c>
      <c r="AJ3892">
        <v>2719.2</v>
      </c>
      <c r="AK3892" t="s">
        <v>48</v>
      </c>
    </row>
    <row r="3893" spans="1:39" x14ac:dyDescent="0.3">
      <c r="A3893" t="s">
        <v>5051</v>
      </c>
      <c r="B3893" t="s">
        <v>40</v>
      </c>
      <c r="C3893" s="8">
        <v>53</v>
      </c>
      <c r="D3893" s="8" t="s">
        <v>41</v>
      </c>
      <c r="E3893" s="6">
        <v>3</v>
      </c>
      <c r="F3893" t="s">
        <v>1037</v>
      </c>
      <c r="G3893" s="6">
        <v>90743</v>
      </c>
      <c r="H3893" s="6">
        <v>33.728273000000002</v>
      </c>
      <c r="I3893" s="6">
        <v>-118.08530399999999</v>
      </c>
      <c r="J3893" s="6">
        <v>8</v>
      </c>
      <c r="K3893" s="6">
        <v>52</v>
      </c>
      <c r="L3893" s="6" t="s">
        <v>77</v>
      </c>
      <c r="M3893" s="6" t="s">
        <v>41</v>
      </c>
      <c r="N3893">
        <v>8.16</v>
      </c>
      <c r="O3893" t="s">
        <v>41</v>
      </c>
      <c r="P3893" t="s">
        <v>41</v>
      </c>
      <c r="Q3893" t="s">
        <v>56</v>
      </c>
      <c r="R3893">
        <v>20</v>
      </c>
      <c r="S3893" t="s">
        <v>44</v>
      </c>
      <c r="T3893" t="s">
        <v>41</v>
      </c>
      <c r="U3893" t="s">
        <v>41</v>
      </c>
      <c r="V3893" t="s">
        <v>44</v>
      </c>
      <c r="W3893" t="s">
        <v>41</v>
      </c>
      <c r="X3893" t="s">
        <v>44</v>
      </c>
      <c r="Y3893" t="s">
        <v>44</v>
      </c>
      <c r="Z3893">
        <f t="shared" si="60"/>
        <v>1</v>
      </c>
      <c r="AA3893" t="s">
        <v>41</v>
      </c>
      <c r="AB3893" t="s">
        <v>46</v>
      </c>
      <c r="AC3893" t="s">
        <v>41</v>
      </c>
      <c r="AD3893" t="s">
        <v>47</v>
      </c>
      <c r="AE3893">
        <v>95.7</v>
      </c>
      <c r="AF3893">
        <v>4976.1499999999996</v>
      </c>
      <c r="AG3893">
        <v>0</v>
      </c>
      <c r="AH3893">
        <v>0</v>
      </c>
      <c r="AI3893">
        <v>424.32</v>
      </c>
      <c r="AJ3893">
        <v>5400.47</v>
      </c>
      <c r="AK3893" t="s">
        <v>48</v>
      </c>
    </row>
    <row r="3894" spans="1:39" x14ac:dyDescent="0.3">
      <c r="A3894" t="s">
        <v>5052</v>
      </c>
      <c r="B3894" t="s">
        <v>50</v>
      </c>
      <c r="C3894" s="8">
        <v>56</v>
      </c>
      <c r="D3894" s="8" t="s">
        <v>41</v>
      </c>
      <c r="E3894" s="6">
        <v>0</v>
      </c>
      <c r="F3894" t="s">
        <v>136</v>
      </c>
      <c r="G3894" s="6">
        <v>90029</v>
      </c>
      <c r="H3894" s="6">
        <v>34.089953000000001</v>
      </c>
      <c r="I3894" s="6">
        <v>-118.29482400000001</v>
      </c>
      <c r="J3894" s="6">
        <v>9</v>
      </c>
      <c r="K3894" s="6">
        <v>24</v>
      </c>
      <c r="L3894" s="6" t="s">
        <v>130</v>
      </c>
      <c r="M3894" s="6" t="s">
        <v>41</v>
      </c>
      <c r="N3894">
        <v>35.799999999999997</v>
      </c>
      <c r="O3894" t="s">
        <v>44</v>
      </c>
      <c r="P3894" t="s">
        <v>44</v>
      </c>
      <c r="Z3894">
        <f t="shared" si="60"/>
        <v>0</v>
      </c>
      <c r="AB3894" t="s">
        <v>46</v>
      </c>
      <c r="AC3894" t="s">
        <v>44</v>
      </c>
      <c r="AD3894" t="s">
        <v>47</v>
      </c>
      <c r="AE3894">
        <v>20.100000000000001</v>
      </c>
      <c r="AF3894">
        <v>533.9</v>
      </c>
      <c r="AG3894">
        <v>0</v>
      </c>
      <c r="AH3894">
        <v>0</v>
      </c>
      <c r="AI3894">
        <v>859.2</v>
      </c>
      <c r="AJ3894">
        <v>1393.1</v>
      </c>
      <c r="AK3894" t="s">
        <v>48</v>
      </c>
    </row>
    <row r="3895" spans="1:39" x14ac:dyDescent="0.3">
      <c r="A3895" t="s">
        <v>5053</v>
      </c>
      <c r="B3895" t="s">
        <v>40</v>
      </c>
      <c r="C3895" s="8">
        <v>38</v>
      </c>
      <c r="D3895" s="8" t="s">
        <v>44</v>
      </c>
      <c r="E3895" s="6">
        <v>0</v>
      </c>
      <c r="F3895" t="s">
        <v>4296</v>
      </c>
      <c r="G3895" s="6">
        <v>95628</v>
      </c>
      <c r="H3895" s="6">
        <v>38.652065</v>
      </c>
      <c r="I3895" s="6">
        <v>-121.25440999999999</v>
      </c>
      <c r="J3895" s="6">
        <v>0</v>
      </c>
      <c r="K3895" s="6">
        <v>33</v>
      </c>
      <c r="L3895" s="6" t="s">
        <v>43</v>
      </c>
      <c r="M3895" s="6" t="s">
        <v>41</v>
      </c>
      <c r="N3895">
        <v>15.69</v>
      </c>
      <c r="O3895" t="s">
        <v>41</v>
      </c>
      <c r="P3895" t="s">
        <v>41</v>
      </c>
      <c r="Q3895" t="s">
        <v>80</v>
      </c>
      <c r="R3895">
        <v>24</v>
      </c>
      <c r="S3895" t="s">
        <v>41</v>
      </c>
      <c r="T3895" t="s">
        <v>41</v>
      </c>
      <c r="U3895" t="s">
        <v>44</v>
      </c>
      <c r="V3895" t="s">
        <v>44</v>
      </c>
      <c r="W3895" t="s">
        <v>44</v>
      </c>
      <c r="X3895" t="s">
        <v>44</v>
      </c>
      <c r="Y3895" t="s">
        <v>44</v>
      </c>
      <c r="Z3895">
        <f t="shared" si="60"/>
        <v>0</v>
      </c>
      <c r="AA3895" t="s">
        <v>41</v>
      </c>
      <c r="AB3895" t="s">
        <v>52</v>
      </c>
      <c r="AC3895" t="s">
        <v>41</v>
      </c>
      <c r="AD3895" t="s">
        <v>47</v>
      </c>
      <c r="AE3895">
        <v>60.9</v>
      </c>
      <c r="AF3895">
        <v>2033.85</v>
      </c>
      <c r="AG3895">
        <v>0</v>
      </c>
      <c r="AH3895">
        <v>0</v>
      </c>
      <c r="AI3895">
        <v>517.77</v>
      </c>
      <c r="AJ3895">
        <v>2551.62</v>
      </c>
      <c r="AK3895" t="s">
        <v>48</v>
      </c>
    </row>
    <row r="3896" spans="1:39" x14ac:dyDescent="0.3">
      <c r="A3896" t="s">
        <v>5054</v>
      </c>
      <c r="B3896" t="s">
        <v>40</v>
      </c>
      <c r="C3896" s="8">
        <v>80</v>
      </c>
      <c r="D3896" s="8" t="s">
        <v>44</v>
      </c>
      <c r="E3896" s="6">
        <v>0</v>
      </c>
      <c r="F3896" t="s">
        <v>3473</v>
      </c>
      <c r="G3896" s="6">
        <v>91740</v>
      </c>
      <c r="H3896" s="6">
        <v>34.119363</v>
      </c>
      <c r="I3896" s="6">
        <v>-117.855059</v>
      </c>
      <c r="J3896" s="6">
        <v>0</v>
      </c>
      <c r="K3896" s="6">
        <v>3</v>
      </c>
      <c r="L3896" s="6" t="s">
        <v>43</v>
      </c>
      <c r="M3896" s="6" t="s">
        <v>44</v>
      </c>
      <c r="P3896" t="s">
        <v>41</v>
      </c>
      <c r="Q3896" t="s">
        <v>80</v>
      </c>
      <c r="R3896">
        <v>30</v>
      </c>
      <c r="S3896" t="s">
        <v>44</v>
      </c>
      <c r="T3896" t="s">
        <v>44</v>
      </c>
      <c r="U3896" t="s">
        <v>44</v>
      </c>
      <c r="V3896" t="s">
        <v>44</v>
      </c>
      <c r="W3896" t="s">
        <v>44</v>
      </c>
      <c r="X3896" t="s">
        <v>44</v>
      </c>
      <c r="Y3896" t="s">
        <v>44</v>
      </c>
      <c r="Z3896">
        <f t="shared" si="60"/>
        <v>0</v>
      </c>
      <c r="AA3896" t="s">
        <v>41</v>
      </c>
      <c r="AB3896" t="s">
        <v>52</v>
      </c>
      <c r="AC3896" t="s">
        <v>44</v>
      </c>
      <c r="AD3896" t="s">
        <v>57</v>
      </c>
      <c r="AE3896">
        <v>25.3</v>
      </c>
      <c r="AF3896">
        <v>77.75</v>
      </c>
      <c r="AG3896">
        <v>0</v>
      </c>
      <c r="AH3896">
        <v>0</v>
      </c>
      <c r="AI3896">
        <v>0</v>
      </c>
      <c r="AJ3896">
        <v>77.75</v>
      </c>
      <c r="AK3896" t="s">
        <v>58</v>
      </c>
      <c r="AL3896" t="s">
        <v>122</v>
      </c>
      <c r="AM3896" t="s">
        <v>196</v>
      </c>
    </row>
    <row r="3897" spans="1:39" x14ac:dyDescent="0.3">
      <c r="A3897" t="s">
        <v>5055</v>
      </c>
      <c r="B3897" t="s">
        <v>40</v>
      </c>
      <c r="C3897" s="8">
        <v>63</v>
      </c>
      <c r="D3897" s="8" t="s">
        <v>41</v>
      </c>
      <c r="E3897" s="6">
        <v>0</v>
      </c>
      <c r="F3897" t="s">
        <v>323</v>
      </c>
      <c r="G3897" s="6">
        <v>95842</v>
      </c>
      <c r="H3897" s="6">
        <v>38.687367000000002</v>
      </c>
      <c r="I3897" s="6">
        <v>-121.34848</v>
      </c>
      <c r="J3897" s="6">
        <v>0</v>
      </c>
      <c r="K3897" s="6">
        <v>24</v>
      </c>
      <c r="L3897" s="6" t="s">
        <v>43</v>
      </c>
      <c r="M3897" s="6" t="s">
        <v>41</v>
      </c>
      <c r="N3897">
        <v>44.96</v>
      </c>
      <c r="O3897" t="s">
        <v>44</v>
      </c>
      <c r="P3897" t="s">
        <v>41</v>
      </c>
      <c r="Q3897" t="s">
        <v>56</v>
      </c>
      <c r="R3897">
        <v>28</v>
      </c>
      <c r="S3897" t="s">
        <v>44</v>
      </c>
      <c r="T3897" t="s">
        <v>41</v>
      </c>
      <c r="U3897" t="s">
        <v>41</v>
      </c>
      <c r="V3897" t="s">
        <v>44</v>
      </c>
      <c r="W3897" t="s">
        <v>41</v>
      </c>
      <c r="X3897" t="s">
        <v>41</v>
      </c>
      <c r="Y3897" t="s">
        <v>41</v>
      </c>
      <c r="Z3897">
        <f t="shared" si="60"/>
        <v>3</v>
      </c>
      <c r="AA3897" t="s">
        <v>41</v>
      </c>
      <c r="AB3897" t="s">
        <v>52</v>
      </c>
      <c r="AC3897" t="s">
        <v>41</v>
      </c>
      <c r="AD3897" t="s">
        <v>47</v>
      </c>
      <c r="AE3897">
        <v>99.3</v>
      </c>
      <c r="AF3897">
        <v>2431.35</v>
      </c>
      <c r="AG3897">
        <v>0</v>
      </c>
      <c r="AH3897">
        <v>0</v>
      </c>
      <c r="AI3897">
        <v>1079.04</v>
      </c>
      <c r="AJ3897">
        <v>3510.39</v>
      </c>
      <c r="AK3897" t="s">
        <v>58</v>
      </c>
      <c r="AL3897" t="s">
        <v>59</v>
      </c>
      <c r="AM3897" t="s">
        <v>215</v>
      </c>
    </row>
    <row r="3898" spans="1:39" x14ac:dyDescent="0.3">
      <c r="A3898" t="s">
        <v>5056</v>
      </c>
      <c r="B3898" t="s">
        <v>40</v>
      </c>
      <c r="C3898" s="8">
        <v>60</v>
      </c>
      <c r="D3898" s="8" t="s">
        <v>41</v>
      </c>
      <c r="E3898" s="6">
        <v>3</v>
      </c>
      <c r="F3898" t="s">
        <v>657</v>
      </c>
      <c r="G3898" s="6">
        <v>95041</v>
      </c>
      <c r="H3898" s="6">
        <v>37.051166000000002</v>
      </c>
      <c r="I3898" s="6">
        <v>-122.056194</v>
      </c>
      <c r="J3898" s="6">
        <v>3</v>
      </c>
      <c r="K3898" s="6">
        <v>31</v>
      </c>
      <c r="L3898" s="6" t="s">
        <v>130</v>
      </c>
      <c r="M3898" s="6" t="s">
        <v>41</v>
      </c>
      <c r="N3898">
        <v>9.8000000000000007</v>
      </c>
      <c r="O3898" t="s">
        <v>44</v>
      </c>
      <c r="P3898" t="s">
        <v>44</v>
      </c>
      <c r="Z3898">
        <f t="shared" si="60"/>
        <v>0</v>
      </c>
      <c r="AB3898" t="s">
        <v>74</v>
      </c>
      <c r="AC3898" t="s">
        <v>44</v>
      </c>
      <c r="AD3898" t="s">
        <v>47</v>
      </c>
      <c r="AE3898">
        <v>21</v>
      </c>
      <c r="AF3898">
        <v>697.7</v>
      </c>
      <c r="AG3898">
        <v>0</v>
      </c>
      <c r="AH3898">
        <v>0</v>
      </c>
      <c r="AI3898">
        <v>303.8</v>
      </c>
      <c r="AJ3898">
        <v>1001.5</v>
      </c>
      <c r="AK3898" t="s">
        <v>48</v>
      </c>
    </row>
    <row r="3899" spans="1:39" x14ac:dyDescent="0.3">
      <c r="A3899" t="s">
        <v>5057</v>
      </c>
      <c r="B3899" t="s">
        <v>40</v>
      </c>
      <c r="C3899" s="8">
        <v>67</v>
      </c>
      <c r="D3899" s="8" t="s">
        <v>41</v>
      </c>
      <c r="E3899" s="6">
        <v>0</v>
      </c>
      <c r="F3899" t="s">
        <v>569</v>
      </c>
      <c r="G3899" s="6">
        <v>90603</v>
      </c>
      <c r="H3899" s="6">
        <v>33.945318</v>
      </c>
      <c r="I3899" s="6">
        <v>-117.99206599999999</v>
      </c>
      <c r="J3899" s="6">
        <v>8</v>
      </c>
      <c r="K3899" s="6">
        <v>67</v>
      </c>
      <c r="L3899" s="6" t="s">
        <v>43</v>
      </c>
      <c r="M3899" s="6" t="s">
        <v>41</v>
      </c>
      <c r="N3899">
        <v>38.47</v>
      </c>
      <c r="O3899" t="s">
        <v>41</v>
      </c>
      <c r="P3899" t="s">
        <v>41</v>
      </c>
      <c r="Q3899" t="s">
        <v>56</v>
      </c>
      <c r="R3899">
        <v>20</v>
      </c>
      <c r="S3899" t="s">
        <v>41</v>
      </c>
      <c r="T3899" t="s">
        <v>44</v>
      </c>
      <c r="U3899" t="s">
        <v>41</v>
      </c>
      <c r="V3899" t="s">
        <v>44</v>
      </c>
      <c r="W3899" t="s">
        <v>41</v>
      </c>
      <c r="X3899" t="s">
        <v>41</v>
      </c>
      <c r="Y3899" t="s">
        <v>44</v>
      </c>
      <c r="Z3899">
        <f t="shared" si="60"/>
        <v>2</v>
      </c>
      <c r="AA3899" t="s">
        <v>41</v>
      </c>
      <c r="AB3899" t="s">
        <v>46</v>
      </c>
      <c r="AC3899" t="s">
        <v>41</v>
      </c>
      <c r="AD3899" t="s">
        <v>47</v>
      </c>
      <c r="AE3899">
        <v>107.05</v>
      </c>
      <c r="AF3899">
        <v>7142.5</v>
      </c>
      <c r="AG3899">
        <v>0</v>
      </c>
      <c r="AH3899">
        <v>0</v>
      </c>
      <c r="AI3899">
        <v>2577.4899999999998</v>
      </c>
      <c r="AJ3899">
        <v>9719.99</v>
      </c>
      <c r="AK3899" t="s">
        <v>48</v>
      </c>
    </row>
    <row r="3900" spans="1:39" x14ac:dyDescent="0.3">
      <c r="A3900" t="s">
        <v>5058</v>
      </c>
      <c r="B3900" t="s">
        <v>40</v>
      </c>
      <c r="C3900" s="8">
        <v>28</v>
      </c>
      <c r="D3900" s="8" t="s">
        <v>44</v>
      </c>
      <c r="E3900" s="6">
        <v>0</v>
      </c>
      <c r="F3900" t="s">
        <v>1427</v>
      </c>
      <c r="G3900" s="6">
        <v>92251</v>
      </c>
      <c r="H3900" s="6">
        <v>32.858595000000001</v>
      </c>
      <c r="I3900" s="6">
        <v>-115.66270900000001</v>
      </c>
      <c r="J3900" s="6">
        <v>0</v>
      </c>
      <c r="K3900" s="6">
        <v>4</v>
      </c>
      <c r="L3900" s="6" t="s">
        <v>43</v>
      </c>
      <c r="M3900" s="6" t="s">
        <v>41</v>
      </c>
      <c r="N3900">
        <v>18.03</v>
      </c>
      <c r="O3900" t="s">
        <v>44</v>
      </c>
      <c r="P3900" t="s">
        <v>41</v>
      </c>
      <c r="Q3900" t="s">
        <v>45</v>
      </c>
      <c r="R3900">
        <v>59</v>
      </c>
      <c r="S3900" t="s">
        <v>41</v>
      </c>
      <c r="T3900" t="s">
        <v>41</v>
      </c>
      <c r="U3900" t="s">
        <v>44</v>
      </c>
      <c r="V3900" t="s">
        <v>41</v>
      </c>
      <c r="W3900" t="s">
        <v>44</v>
      </c>
      <c r="X3900" t="s">
        <v>44</v>
      </c>
      <c r="Y3900" t="s">
        <v>44</v>
      </c>
      <c r="Z3900">
        <f t="shared" si="60"/>
        <v>0</v>
      </c>
      <c r="AA3900" t="s">
        <v>41</v>
      </c>
      <c r="AB3900" t="s">
        <v>52</v>
      </c>
      <c r="AC3900" t="s">
        <v>41</v>
      </c>
      <c r="AD3900" t="s">
        <v>47</v>
      </c>
      <c r="AE3900">
        <v>60.4</v>
      </c>
      <c r="AF3900">
        <v>272.14999999999998</v>
      </c>
      <c r="AG3900">
        <v>0</v>
      </c>
      <c r="AH3900">
        <v>0</v>
      </c>
      <c r="AI3900">
        <v>72.12</v>
      </c>
      <c r="AJ3900">
        <v>344.27</v>
      </c>
      <c r="AK3900" t="s">
        <v>58</v>
      </c>
      <c r="AL3900" t="s">
        <v>59</v>
      </c>
      <c r="AM3900" t="s">
        <v>60</v>
      </c>
    </row>
    <row r="3901" spans="1:39" x14ac:dyDescent="0.3">
      <c r="A3901" t="s">
        <v>5059</v>
      </c>
      <c r="B3901" t="s">
        <v>40</v>
      </c>
      <c r="C3901" s="8">
        <v>79</v>
      </c>
      <c r="D3901" s="8" t="s">
        <v>44</v>
      </c>
      <c r="E3901" s="6">
        <v>0</v>
      </c>
      <c r="F3901" t="s">
        <v>101</v>
      </c>
      <c r="G3901" s="6">
        <v>94014</v>
      </c>
      <c r="H3901" s="6">
        <v>37.691561</v>
      </c>
      <c r="I3901" s="6">
        <v>-122.44520199999999</v>
      </c>
      <c r="J3901" s="6">
        <v>0</v>
      </c>
      <c r="K3901" s="6">
        <v>2</v>
      </c>
      <c r="L3901" s="6" t="s">
        <v>43</v>
      </c>
      <c r="M3901" s="6" t="s">
        <v>44</v>
      </c>
      <c r="P3901" t="s">
        <v>41</v>
      </c>
      <c r="Q3901" t="s">
        <v>80</v>
      </c>
      <c r="R3901">
        <v>11</v>
      </c>
      <c r="S3901" t="s">
        <v>44</v>
      </c>
      <c r="T3901" t="s">
        <v>44</v>
      </c>
      <c r="U3901" t="s">
        <v>44</v>
      </c>
      <c r="V3901" t="s">
        <v>44</v>
      </c>
      <c r="W3901" t="s">
        <v>44</v>
      </c>
      <c r="X3901" t="s">
        <v>44</v>
      </c>
      <c r="Y3901" t="s">
        <v>44</v>
      </c>
      <c r="Z3901">
        <f t="shared" si="60"/>
        <v>0</v>
      </c>
      <c r="AA3901" t="s">
        <v>41</v>
      </c>
      <c r="AB3901" t="s">
        <v>52</v>
      </c>
      <c r="AC3901" t="s">
        <v>44</v>
      </c>
      <c r="AD3901" t="s">
        <v>57</v>
      </c>
      <c r="AE3901">
        <v>24.35</v>
      </c>
      <c r="AF3901">
        <v>41.85</v>
      </c>
      <c r="AG3901">
        <v>0</v>
      </c>
      <c r="AH3901">
        <v>0</v>
      </c>
      <c r="AI3901">
        <v>0</v>
      </c>
      <c r="AJ3901">
        <v>41.85</v>
      </c>
      <c r="AK3901" t="s">
        <v>58</v>
      </c>
      <c r="AL3901" t="s">
        <v>59</v>
      </c>
      <c r="AM3901" t="s">
        <v>60</v>
      </c>
    </row>
    <row r="3902" spans="1:39" x14ac:dyDescent="0.3">
      <c r="A3902" t="s">
        <v>5060</v>
      </c>
      <c r="B3902" t="s">
        <v>50</v>
      </c>
      <c r="C3902" s="8">
        <v>50</v>
      </c>
      <c r="D3902" s="8" t="s">
        <v>44</v>
      </c>
      <c r="E3902" s="6">
        <v>0</v>
      </c>
      <c r="F3902" t="s">
        <v>3656</v>
      </c>
      <c r="G3902" s="6">
        <v>96090</v>
      </c>
      <c r="H3902" s="6">
        <v>40.021787000000003</v>
      </c>
      <c r="I3902" s="6">
        <v>-122.127576</v>
      </c>
      <c r="J3902" s="6">
        <v>0</v>
      </c>
      <c r="K3902" s="6">
        <v>22</v>
      </c>
      <c r="L3902" s="6" t="s">
        <v>43</v>
      </c>
      <c r="M3902" s="6" t="s">
        <v>41</v>
      </c>
      <c r="N3902">
        <v>46.5</v>
      </c>
      <c r="O3902" t="s">
        <v>44</v>
      </c>
      <c r="P3902" t="s">
        <v>41</v>
      </c>
      <c r="Q3902" t="s">
        <v>56</v>
      </c>
      <c r="R3902">
        <v>17</v>
      </c>
      <c r="S3902" t="s">
        <v>44</v>
      </c>
      <c r="T3902" t="s">
        <v>41</v>
      </c>
      <c r="U3902" t="s">
        <v>44</v>
      </c>
      <c r="V3902" t="s">
        <v>44</v>
      </c>
      <c r="W3902" t="s">
        <v>41</v>
      </c>
      <c r="X3902" t="s">
        <v>41</v>
      </c>
      <c r="Y3902" t="s">
        <v>41</v>
      </c>
      <c r="Z3902">
        <f t="shared" si="60"/>
        <v>3</v>
      </c>
      <c r="AA3902" t="s">
        <v>41</v>
      </c>
      <c r="AB3902" t="s">
        <v>52</v>
      </c>
      <c r="AC3902" t="s">
        <v>41</v>
      </c>
      <c r="AD3902" t="s">
        <v>47</v>
      </c>
      <c r="AE3902">
        <v>93.2</v>
      </c>
      <c r="AF3902">
        <v>2157.3000000000002</v>
      </c>
      <c r="AG3902">
        <v>0</v>
      </c>
      <c r="AH3902">
        <v>0</v>
      </c>
      <c r="AI3902">
        <v>1023</v>
      </c>
      <c r="AJ3902">
        <v>3180.3</v>
      </c>
      <c r="AK3902" t="s">
        <v>48</v>
      </c>
    </row>
    <row r="3903" spans="1:39" x14ac:dyDescent="0.3">
      <c r="A3903" t="s">
        <v>5061</v>
      </c>
      <c r="B3903" t="s">
        <v>50</v>
      </c>
      <c r="C3903" s="8">
        <v>42</v>
      </c>
      <c r="D3903" s="8" t="s">
        <v>41</v>
      </c>
      <c r="E3903" s="6">
        <v>0</v>
      </c>
      <c r="F3903" t="s">
        <v>217</v>
      </c>
      <c r="G3903" s="6">
        <v>95333</v>
      </c>
      <c r="H3903" s="6">
        <v>37.249377000000003</v>
      </c>
      <c r="I3903" s="6">
        <v>-120.24958100000001</v>
      </c>
      <c r="J3903" s="6">
        <v>2</v>
      </c>
      <c r="K3903" s="6">
        <v>66</v>
      </c>
      <c r="L3903" s="6" t="s">
        <v>43</v>
      </c>
      <c r="M3903" s="6" t="s">
        <v>41</v>
      </c>
      <c r="N3903">
        <v>7.61</v>
      </c>
      <c r="O3903" t="s">
        <v>44</v>
      </c>
      <c r="P3903" t="s">
        <v>41</v>
      </c>
      <c r="Q3903" t="s">
        <v>80</v>
      </c>
      <c r="R3903">
        <v>10</v>
      </c>
      <c r="S3903" t="s">
        <v>41</v>
      </c>
      <c r="T3903" t="s">
        <v>41</v>
      </c>
      <c r="U3903" t="s">
        <v>41</v>
      </c>
      <c r="V3903" t="s">
        <v>41</v>
      </c>
      <c r="W3903" t="s">
        <v>41</v>
      </c>
      <c r="X3903" t="s">
        <v>41</v>
      </c>
      <c r="Y3903" t="s">
        <v>41</v>
      </c>
      <c r="Z3903">
        <f t="shared" si="60"/>
        <v>3</v>
      </c>
      <c r="AA3903" t="s">
        <v>41</v>
      </c>
      <c r="AB3903" t="s">
        <v>74</v>
      </c>
      <c r="AC3903" t="s">
        <v>41</v>
      </c>
      <c r="AD3903" t="s">
        <v>57</v>
      </c>
      <c r="AE3903">
        <v>85.9</v>
      </c>
      <c r="AF3903">
        <v>5595.3</v>
      </c>
      <c r="AG3903">
        <v>0</v>
      </c>
      <c r="AH3903">
        <v>0</v>
      </c>
      <c r="AI3903">
        <v>502.26</v>
      </c>
      <c r="AJ3903">
        <v>6097.56</v>
      </c>
      <c r="AK3903" t="s">
        <v>48</v>
      </c>
    </row>
    <row r="3904" spans="1:39" x14ac:dyDescent="0.3">
      <c r="A3904" t="s">
        <v>5062</v>
      </c>
      <c r="B3904" t="s">
        <v>50</v>
      </c>
      <c r="C3904" s="8">
        <v>73</v>
      </c>
      <c r="D3904" s="8" t="s">
        <v>44</v>
      </c>
      <c r="E3904" s="6">
        <v>0</v>
      </c>
      <c r="F3904" t="s">
        <v>3142</v>
      </c>
      <c r="G3904" s="6">
        <v>94525</v>
      </c>
      <c r="H3904" s="6">
        <v>38.049292000000001</v>
      </c>
      <c r="I3904" s="6">
        <v>-122.228415</v>
      </c>
      <c r="J3904" s="6">
        <v>0</v>
      </c>
      <c r="K3904" s="6">
        <v>2</v>
      </c>
      <c r="L3904" s="6" t="s">
        <v>43</v>
      </c>
      <c r="M3904" s="6" t="s">
        <v>41</v>
      </c>
      <c r="N3904">
        <v>5.57</v>
      </c>
      <c r="O3904" t="s">
        <v>44</v>
      </c>
      <c r="P3904" t="s">
        <v>41</v>
      </c>
      <c r="Q3904" t="s">
        <v>45</v>
      </c>
      <c r="R3904">
        <v>24</v>
      </c>
      <c r="S3904" t="s">
        <v>41</v>
      </c>
      <c r="T3904" t="s">
        <v>44</v>
      </c>
      <c r="U3904" t="s">
        <v>41</v>
      </c>
      <c r="V3904" t="s">
        <v>44</v>
      </c>
      <c r="W3904" t="s">
        <v>41</v>
      </c>
      <c r="X3904" t="s">
        <v>44</v>
      </c>
      <c r="Y3904" t="s">
        <v>44</v>
      </c>
      <c r="Z3904">
        <f t="shared" si="60"/>
        <v>1</v>
      </c>
      <c r="AA3904" t="s">
        <v>41</v>
      </c>
      <c r="AB3904" t="s">
        <v>52</v>
      </c>
      <c r="AC3904" t="s">
        <v>44</v>
      </c>
      <c r="AD3904" t="s">
        <v>57</v>
      </c>
      <c r="AE3904">
        <v>66.400000000000006</v>
      </c>
      <c r="AF3904">
        <v>94.55</v>
      </c>
      <c r="AG3904">
        <v>0</v>
      </c>
      <c r="AH3904">
        <v>0</v>
      </c>
      <c r="AI3904">
        <v>11.14</v>
      </c>
      <c r="AJ3904">
        <v>105.69</v>
      </c>
      <c r="AK3904" t="s">
        <v>58</v>
      </c>
      <c r="AL3904" t="s">
        <v>118</v>
      </c>
      <c r="AM3904" t="s">
        <v>119</v>
      </c>
    </row>
    <row r="3905" spans="1:39" x14ac:dyDescent="0.3">
      <c r="A3905" t="s">
        <v>5063</v>
      </c>
      <c r="B3905" t="s">
        <v>50</v>
      </c>
      <c r="C3905" s="8">
        <v>19</v>
      </c>
      <c r="D3905" s="8" t="s">
        <v>44</v>
      </c>
      <c r="E3905" s="6">
        <v>0</v>
      </c>
      <c r="F3905" t="s">
        <v>3040</v>
      </c>
      <c r="G3905" s="6">
        <v>95222</v>
      </c>
      <c r="H3905" s="6">
        <v>38.071326999999997</v>
      </c>
      <c r="I3905" s="6">
        <v>-120.632221</v>
      </c>
      <c r="J3905" s="6">
        <v>0</v>
      </c>
      <c r="K3905" s="6">
        <v>2</v>
      </c>
      <c r="L3905" s="6" t="s">
        <v>55</v>
      </c>
      <c r="M3905" s="6" t="s">
        <v>41</v>
      </c>
      <c r="N3905">
        <v>5.33</v>
      </c>
      <c r="O3905" t="s">
        <v>44</v>
      </c>
      <c r="P3905" t="s">
        <v>41</v>
      </c>
      <c r="Q3905" t="s">
        <v>45</v>
      </c>
      <c r="R3905">
        <v>52</v>
      </c>
      <c r="S3905" t="s">
        <v>41</v>
      </c>
      <c r="T3905" t="s">
        <v>44</v>
      </c>
      <c r="U3905" t="s">
        <v>41</v>
      </c>
      <c r="V3905" t="s">
        <v>44</v>
      </c>
      <c r="W3905" t="s">
        <v>44</v>
      </c>
      <c r="X3905" t="s">
        <v>44</v>
      </c>
      <c r="Y3905" t="s">
        <v>44</v>
      </c>
      <c r="Z3905">
        <f t="shared" si="60"/>
        <v>0</v>
      </c>
      <c r="AA3905" t="s">
        <v>41</v>
      </c>
      <c r="AB3905" t="s">
        <v>52</v>
      </c>
      <c r="AC3905" t="s">
        <v>41</v>
      </c>
      <c r="AD3905" t="s">
        <v>184</v>
      </c>
      <c r="AE3905">
        <v>55.1</v>
      </c>
      <c r="AF3905">
        <v>113.35</v>
      </c>
      <c r="AG3905">
        <v>0</v>
      </c>
      <c r="AH3905">
        <v>0</v>
      </c>
      <c r="AI3905">
        <v>10.66</v>
      </c>
      <c r="AJ3905">
        <v>124.01</v>
      </c>
      <c r="AK3905" t="s">
        <v>58</v>
      </c>
      <c r="AL3905" t="s">
        <v>59</v>
      </c>
      <c r="AM3905" t="s">
        <v>105</v>
      </c>
    </row>
    <row r="3906" spans="1:39" x14ac:dyDescent="0.3">
      <c r="A3906" t="s">
        <v>5064</v>
      </c>
      <c r="B3906" t="s">
        <v>40</v>
      </c>
      <c r="C3906" s="8">
        <v>34</v>
      </c>
      <c r="D3906" s="8" t="s">
        <v>44</v>
      </c>
      <c r="E3906" s="6">
        <v>0</v>
      </c>
      <c r="F3906" t="s">
        <v>910</v>
      </c>
      <c r="G3906" s="6">
        <v>95346</v>
      </c>
      <c r="H3906" s="6">
        <v>38.121600999999998</v>
      </c>
      <c r="I3906" s="6">
        <v>-120.133915</v>
      </c>
      <c r="J3906" s="6">
        <v>0</v>
      </c>
      <c r="K3906" s="6">
        <v>1</v>
      </c>
      <c r="L3906" s="6" t="s">
        <v>55</v>
      </c>
      <c r="M3906" s="6" t="s">
        <v>41</v>
      </c>
      <c r="N3906">
        <v>32.92</v>
      </c>
      <c r="O3906" t="s">
        <v>44</v>
      </c>
      <c r="P3906" t="s">
        <v>41</v>
      </c>
      <c r="Q3906" t="s">
        <v>56</v>
      </c>
      <c r="R3906">
        <v>3</v>
      </c>
      <c r="S3906" t="s">
        <v>44</v>
      </c>
      <c r="T3906" t="s">
        <v>44</v>
      </c>
      <c r="U3906" t="s">
        <v>44</v>
      </c>
      <c r="V3906" t="s">
        <v>44</v>
      </c>
      <c r="W3906" t="s">
        <v>41</v>
      </c>
      <c r="X3906" t="s">
        <v>44</v>
      </c>
      <c r="Y3906" t="s">
        <v>44</v>
      </c>
      <c r="Z3906">
        <f t="shared" si="60"/>
        <v>1</v>
      </c>
      <c r="AA3906" t="s">
        <v>41</v>
      </c>
      <c r="AB3906" t="s">
        <v>52</v>
      </c>
      <c r="AC3906" t="s">
        <v>41</v>
      </c>
      <c r="AD3906" t="s">
        <v>57</v>
      </c>
      <c r="AE3906">
        <v>80.25</v>
      </c>
      <c r="AF3906">
        <v>80.25</v>
      </c>
      <c r="AG3906">
        <v>0</v>
      </c>
      <c r="AH3906">
        <v>0</v>
      </c>
      <c r="AI3906">
        <v>32.92</v>
      </c>
      <c r="AJ3906">
        <v>113.17</v>
      </c>
      <c r="AK3906" t="s">
        <v>58</v>
      </c>
      <c r="AL3906" t="s">
        <v>110</v>
      </c>
      <c r="AM3906" t="s">
        <v>345</v>
      </c>
    </row>
    <row r="3907" spans="1:39" x14ac:dyDescent="0.3">
      <c r="A3907" t="s">
        <v>5065</v>
      </c>
      <c r="B3907" t="s">
        <v>40</v>
      </c>
      <c r="C3907" s="8">
        <v>40</v>
      </c>
      <c r="D3907" s="8" t="s">
        <v>41</v>
      </c>
      <c r="E3907" s="6">
        <v>0</v>
      </c>
      <c r="F3907" t="s">
        <v>1035</v>
      </c>
      <c r="G3907" s="6">
        <v>92692</v>
      </c>
      <c r="H3907" s="6">
        <v>33.606929999999998</v>
      </c>
      <c r="I3907" s="6">
        <v>-117.64425300000001</v>
      </c>
      <c r="J3907" s="6">
        <v>0</v>
      </c>
      <c r="K3907" s="6">
        <v>71</v>
      </c>
      <c r="L3907" s="6" t="s">
        <v>43</v>
      </c>
      <c r="M3907" s="6" t="s">
        <v>41</v>
      </c>
      <c r="N3907">
        <v>38.22</v>
      </c>
      <c r="O3907" t="s">
        <v>44</v>
      </c>
      <c r="P3907" t="s">
        <v>41</v>
      </c>
      <c r="Q3907" t="s">
        <v>80</v>
      </c>
      <c r="R3907">
        <v>23</v>
      </c>
      <c r="S3907" t="s">
        <v>41</v>
      </c>
      <c r="T3907" t="s">
        <v>44</v>
      </c>
      <c r="U3907" t="s">
        <v>41</v>
      </c>
      <c r="V3907" t="s">
        <v>41</v>
      </c>
      <c r="W3907" t="s">
        <v>41</v>
      </c>
      <c r="X3907" t="s">
        <v>41</v>
      </c>
      <c r="Y3907" t="s">
        <v>41</v>
      </c>
      <c r="Z3907">
        <f t="shared" ref="Z3907:Z3970" si="61">COUNTIF(W3907:Y3907,"YEs")</f>
        <v>3</v>
      </c>
      <c r="AA3907" t="s">
        <v>41</v>
      </c>
      <c r="AB3907" t="s">
        <v>74</v>
      </c>
      <c r="AC3907" t="s">
        <v>41</v>
      </c>
      <c r="AD3907" t="s">
        <v>47</v>
      </c>
      <c r="AE3907">
        <v>82</v>
      </c>
      <c r="AF3907">
        <v>5999.85</v>
      </c>
      <c r="AG3907">
        <v>0</v>
      </c>
      <c r="AH3907">
        <v>0</v>
      </c>
      <c r="AI3907">
        <v>2713.62</v>
      </c>
      <c r="AJ3907">
        <v>8713.4699999999993</v>
      </c>
      <c r="AK3907" t="s">
        <v>48</v>
      </c>
    </row>
    <row r="3908" spans="1:39" x14ac:dyDescent="0.3">
      <c r="A3908" t="s">
        <v>5066</v>
      </c>
      <c r="B3908" t="s">
        <v>50</v>
      </c>
      <c r="C3908" s="8">
        <v>62</v>
      </c>
      <c r="D3908" s="8" t="s">
        <v>44</v>
      </c>
      <c r="E3908" s="6">
        <v>0</v>
      </c>
      <c r="F3908" t="s">
        <v>3986</v>
      </c>
      <c r="G3908" s="6">
        <v>92252</v>
      </c>
      <c r="H3908" s="6">
        <v>34.167236000000003</v>
      </c>
      <c r="I3908" s="6">
        <v>-116.28151099999999</v>
      </c>
      <c r="J3908" s="6">
        <v>0</v>
      </c>
      <c r="K3908" s="6">
        <v>20</v>
      </c>
      <c r="L3908" s="6" t="s">
        <v>43</v>
      </c>
      <c r="M3908" s="6" t="s">
        <v>41</v>
      </c>
      <c r="N3908">
        <v>27.11</v>
      </c>
      <c r="O3908" t="s">
        <v>44</v>
      </c>
      <c r="P3908" t="s">
        <v>44</v>
      </c>
      <c r="Z3908">
        <f t="shared" si="61"/>
        <v>0</v>
      </c>
      <c r="AB3908" t="s">
        <v>74</v>
      </c>
      <c r="AC3908" t="s">
        <v>41</v>
      </c>
      <c r="AD3908" t="s">
        <v>47</v>
      </c>
      <c r="AE3908">
        <v>19.7</v>
      </c>
      <c r="AF3908">
        <v>419.4</v>
      </c>
      <c r="AG3908">
        <v>0</v>
      </c>
      <c r="AH3908">
        <v>0</v>
      </c>
      <c r="AI3908">
        <v>542.20000000000005</v>
      </c>
      <c r="AJ3908">
        <v>961.6</v>
      </c>
      <c r="AK3908" t="s">
        <v>48</v>
      </c>
    </row>
    <row r="3909" spans="1:39" x14ac:dyDescent="0.3">
      <c r="A3909" t="s">
        <v>5067</v>
      </c>
      <c r="B3909" t="s">
        <v>40</v>
      </c>
      <c r="C3909" s="8">
        <v>34</v>
      </c>
      <c r="D3909" s="8" t="s">
        <v>41</v>
      </c>
      <c r="E3909" s="6">
        <v>2</v>
      </c>
      <c r="F3909" t="s">
        <v>2934</v>
      </c>
      <c r="G3909" s="6">
        <v>93434</v>
      </c>
      <c r="H3909" s="6">
        <v>34.936</v>
      </c>
      <c r="I3909" s="6">
        <v>-120.594655</v>
      </c>
      <c r="J3909" s="6">
        <v>1</v>
      </c>
      <c r="K3909" s="6">
        <v>66</v>
      </c>
      <c r="L3909" s="6" t="s">
        <v>73</v>
      </c>
      <c r="M3909" s="6" t="s">
        <v>41</v>
      </c>
      <c r="N3909">
        <v>48.11</v>
      </c>
      <c r="O3909" t="s">
        <v>44</v>
      </c>
      <c r="P3909" t="s">
        <v>41</v>
      </c>
      <c r="Q3909" t="s">
        <v>45</v>
      </c>
      <c r="R3909">
        <v>27</v>
      </c>
      <c r="S3909" t="s">
        <v>44</v>
      </c>
      <c r="T3909" t="s">
        <v>44</v>
      </c>
      <c r="U3909" t="s">
        <v>44</v>
      </c>
      <c r="V3909" t="s">
        <v>41</v>
      </c>
      <c r="W3909" t="s">
        <v>44</v>
      </c>
      <c r="X3909" t="s">
        <v>44</v>
      </c>
      <c r="Y3909" t="s">
        <v>44</v>
      </c>
      <c r="Z3909">
        <f t="shared" si="61"/>
        <v>0</v>
      </c>
      <c r="AA3909" t="s">
        <v>41</v>
      </c>
      <c r="AB3909" t="s">
        <v>46</v>
      </c>
      <c r="AC3909" t="s">
        <v>41</v>
      </c>
      <c r="AD3909" t="s">
        <v>47</v>
      </c>
      <c r="AE3909">
        <v>49.4</v>
      </c>
      <c r="AF3909">
        <v>3251.85</v>
      </c>
      <c r="AG3909">
        <v>0</v>
      </c>
      <c r="AH3909">
        <v>0</v>
      </c>
      <c r="AI3909">
        <v>3175.26</v>
      </c>
      <c r="AJ3909">
        <v>6427.11</v>
      </c>
      <c r="AK3909" t="s">
        <v>48</v>
      </c>
    </row>
    <row r="3910" spans="1:39" x14ac:dyDescent="0.3">
      <c r="A3910" t="s">
        <v>5068</v>
      </c>
      <c r="B3910" t="s">
        <v>40</v>
      </c>
      <c r="C3910" s="8">
        <v>39</v>
      </c>
      <c r="D3910" s="8" t="s">
        <v>41</v>
      </c>
      <c r="E3910" s="6">
        <v>0</v>
      </c>
      <c r="F3910" t="s">
        <v>734</v>
      </c>
      <c r="G3910" s="6">
        <v>96096</v>
      </c>
      <c r="H3910" s="6">
        <v>40.637104999999998</v>
      </c>
      <c r="I3910" s="6">
        <v>-121.906949</v>
      </c>
      <c r="J3910" s="6">
        <v>1</v>
      </c>
      <c r="K3910" s="6">
        <v>34</v>
      </c>
      <c r="L3910" s="6" t="s">
        <v>43</v>
      </c>
      <c r="M3910" s="6" t="s">
        <v>41</v>
      </c>
      <c r="N3910">
        <v>40.78</v>
      </c>
      <c r="O3910" t="s">
        <v>41</v>
      </c>
      <c r="P3910" t="s">
        <v>41</v>
      </c>
      <c r="Q3910" t="s">
        <v>56</v>
      </c>
      <c r="R3910">
        <v>4</v>
      </c>
      <c r="S3910" t="s">
        <v>44</v>
      </c>
      <c r="T3910" t="s">
        <v>44</v>
      </c>
      <c r="U3910" t="s">
        <v>41</v>
      </c>
      <c r="V3910" t="s">
        <v>44</v>
      </c>
      <c r="W3910" t="s">
        <v>41</v>
      </c>
      <c r="X3910" t="s">
        <v>44</v>
      </c>
      <c r="Y3910" t="s">
        <v>44</v>
      </c>
      <c r="Z3910">
        <f t="shared" si="61"/>
        <v>1</v>
      </c>
      <c r="AA3910" t="s">
        <v>41</v>
      </c>
      <c r="AB3910" t="s">
        <v>52</v>
      </c>
      <c r="AC3910" t="s">
        <v>44</v>
      </c>
      <c r="AD3910" t="s">
        <v>57</v>
      </c>
      <c r="AE3910">
        <v>87.45</v>
      </c>
      <c r="AF3910">
        <v>2874.15</v>
      </c>
      <c r="AG3910">
        <v>0</v>
      </c>
      <c r="AH3910">
        <v>0</v>
      </c>
      <c r="AI3910">
        <v>1386.52</v>
      </c>
      <c r="AJ3910">
        <v>4260.67</v>
      </c>
      <c r="AK3910" t="s">
        <v>58</v>
      </c>
      <c r="AL3910" t="s">
        <v>118</v>
      </c>
      <c r="AM3910" t="s">
        <v>803</v>
      </c>
    </row>
    <row r="3911" spans="1:39" x14ac:dyDescent="0.3">
      <c r="A3911" t="s">
        <v>5069</v>
      </c>
      <c r="B3911" t="s">
        <v>40</v>
      </c>
      <c r="C3911" s="8">
        <v>49</v>
      </c>
      <c r="D3911" s="8" t="s">
        <v>41</v>
      </c>
      <c r="E3911" s="6">
        <v>0</v>
      </c>
      <c r="F3911" t="s">
        <v>779</v>
      </c>
      <c r="G3911" s="6">
        <v>93263</v>
      </c>
      <c r="H3911" s="6">
        <v>35.490704999999998</v>
      </c>
      <c r="I3911" s="6">
        <v>-119.286833</v>
      </c>
      <c r="J3911" s="6">
        <v>1</v>
      </c>
      <c r="K3911" s="6">
        <v>47</v>
      </c>
      <c r="L3911" s="6" t="s">
        <v>43</v>
      </c>
      <c r="M3911" s="6" t="s">
        <v>41</v>
      </c>
      <c r="N3911">
        <v>6.56</v>
      </c>
      <c r="O3911" t="s">
        <v>44</v>
      </c>
      <c r="P3911" t="s">
        <v>41</v>
      </c>
      <c r="Q3911" t="s">
        <v>80</v>
      </c>
      <c r="R3911">
        <v>11</v>
      </c>
      <c r="S3911" t="s">
        <v>41</v>
      </c>
      <c r="T3911" t="s">
        <v>44</v>
      </c>
      <c r="U3911" t="s">
        <v>41</v>
      </c>
      <c r="V3911" t="s">
        <v>44</v>
      </c>
      <c r="W3911" t="s">
        <v>41</v>
      </c>
      <c r="X3911" t="s">
        <v>44</v>
      </c>
      <c r="Y3911" t="s">
        <v>44</v>
      </c>
      <c r="Z3911">
        <f t="shared" si="61"/>
        <v>1</v>
      </c>
      <c r="AA3911" t="s">
        <v>44</v>
      </c>
      <c r="AB3911" t="s">
        <v>46</v>
      </c>
      <c r="AC3911" t="s">
        <v>41</v>
      </c>
      <c r="AD3911" t="s">
        <v>47</v>
      </c>
      <c r="AE3911">
        <v>66.05</v>
      </c>
      <c r="AF3911">
        <v>3021.45</v>
      </c>
      <c r="AG3911">
        <v>0</v>
      </c>
      <c r="AH3911">
        <v>40</v>
      </c>
      <c r="AI3911">
        <v>308.32</v>
      </c>
      <c r="AJ3911">
        <v>3369.77</v>
      </c>
      <c r="AK3911" t="s">
        <v>48</v>
      </c>
    </row>
    <row r="3912" spans="1:39" x14ac:dyDescent="0.3">
      <c r="A3912" t="s">
        <v>5070</v>
      </c>
      <c r="B3912" t="s">
        <v>50</v>
      </c>
      <c r="C3912" s="8">
        <v>21</v>
      </c>
      <c r="D3912" s="8" t="s">
        <v>44</v>
      </c>
      <c r="E3912" s="6">
        <v>0</v>
      </c>
      <c r="F3912" t="s">
        <v>1555</v>
      </c>
      <c r="G3912" s="6">
        <v>96015</v>
      </c>
      <c r="H3912" s="6">
        <v>41.486953</v>
      </c>
      <c r="I3912" s="6">
        <v>-120.91397499999999</v>
      </c>
      <c r="J3912" s="6">
        <v>0</v>
      </c>
      <c r="K3912" s="6">
        <v>1</v>
      </c>
      <c r="L3912" s="6" t="s">
        <v>43</v>
      </c>
      <c r="M3912" s="6" t="s">
        <v>41</v>
      </c>
      <c r="N3912">
        <v>39.19</v>
      </c>
      <c r="O3912" t="s">
        <v>44</v>
      </c>
      <c r="P3912" t="s">
        <v>41</v>
      </c>
      <c r="Q3912" t="s">
        <v>80</v>
      </c>
      <c r="R3912">
        <v>69</v>
      </c>
      <c r="S3912" t="s">
        <v>44</v>
      </c>
      <c r="T3912" t="s">
        <v>44</v>
      </c>
      <c r="U3912" t="s">
        <v>44</v>
      </c>
      <c r="V3912" t="s">
        <v>44</v>
      </c>
      <c r="W3912" t="s">
        <v>44</v>
      </c>
      <c r="X3912" t="s">
        <v>41</v>
      </c>
      <c r="Y3912" t="s">
        <v>41</v>
      </c>
      <c r="Z3912">
        <f t="shared" si="61"/>
        <v>2</v>
      </c>
      <c r="AA3912" t="s">
        <v>44</v>
      </c>
      <c r="AB3912" t="s">
        <v>52</v>
      </c>
      <c r="AC3912" t="s">
        <v>41</v>
      </c>
      <c r="AD3912" t="s">
        <v>57</v>
      </c>
      <c r="AE3912">
        <v>55.25</v>
      </c>
      <c r="AF3912">
        <v>55.25</v>
      </c>
      <c r="AG3912">
        <v>0</v>
      </c>
      <c r="AH3912">
        <v>60</v>
      </c>
      <c r="AI3912">
        <v>39.19</v>
      </c>
      <c r="AJ3912">
        <v>154.44</v>
      </c>
      <c r="AK3912" t="s">
        <v>99</v>
      </c>
    </row>
    <row r="3913" spans="1:39" x14ac:dyDescent="0.3">
      <c r="A3913" t="s">
        <v>5071</v>
      </c>
      <c r="B3913" t="s">
        <v>40</v>
      </c>
      <c r="C3913" s="8">
        <v>42</v>
      </c>
      <c r="D3913" s="8" t="s">
        <v>41</v>
      </c>
      <c r="E3913" s="6">
        <v>0</v>
      </c>
      <c r="F3913" t="s">
        <v>912</v>
      </c>
      <c r="G3913" s="6">
        <v>95035</v>
      </c>
      <c r="H3913" s="6">
        <v>37.441930999999997</v>
      </c>
      <c r="I3913" s="6">
        <v>-121.878502</v>
      </c>
      <c r="J3913" s="6">
        <v>1</v>
      </c>
      <c r="K3913" s="6">
        <v>69</v>
      </c>
      <c r="L3913" s="6" t="s">
        <v>43</v>
      </c>
      <c r="M3913" s="6" t="s">
        <v>41</v>
      </c>
      <c r="N3913">
        <v>37.200000000000003</v>
      </c>
      <c r="O3913" t="s">
        <v>41</v>
      </c>
      <c r="P3913" t="s">
        <v>41</v>
      </c>
      <c r="Q3913" t="s">
        <v>56</v>
      </c>
      <c r="R3913">
        <v>27</v>
      </c>
      <c r="S3913" t="s">
        <v>44</v>
      </c>
      <c r="T3913" t="s">
        <v>41</v>
      </c>
      <c r="U3913" t="s">
        <v>41</v>
      </c>
      <c r="V3913" t="s">
        <v>44</v>
      </c>
      <c r="W3913" t="s">
        <v>41</v>
      </c>
      <c r="X3913" t="s">
        <v>41</v>
      </c>
      <c r="Y3913" t="s">
        <v>41</v>
      </c>
      <c r="Z3913">
        <f t="shared" si="61"/>
        <v>3</v>
      </c>
      <c r="AA3913" t="s">
        <v>41</v>
      </c>
      <c r="AB3913" t="s">
        <v>52</v>
      </c>
      <c r="AC3913" t="s">
        <v>41</v>
      </c>
      <c r="AD3913" t="s">
        <v>57</v>
      </c>
      <c r="AE3913">
        <v>103.95</v>
      </c>
      <c r="AF3913">
        <v>7446.9</v>
      </c>
      <c r="AG3913">
        <v>0</v>
      </c>
      <c r="AH3913">
        <v>0</v>
      </c>
      <c r="AI3913">
        <v>2566.8000000000002</v>
      </c>
      <c r="AJ3913">
        <v>10013.700000000001</v>
      </c>
      <c r="AK3913" t="s">
        <v>58</v>
      </c>
      <c r="AL3913" t="s">
        <v>59</v>
      </c>
      <c r="AM3913" t="s">
        <v>105</v>
      </c>
    </row>
    <row r="3914" spans="1:39" x14ac:dyDescent="0.3">
      <c r="A3914" t="s">
        <v>5072</v>
      </c>
      <c r="B3914" t="s">
        <v>40</v>
      </c>
      <c r="C3914" s="8">
        <v>38</v>
      </c>
      <c r="D3914" s="8" t="s">
        <v>44</v>
      </c>
      <c r="E3914" s="6">
        <v>0</v>
      </c>
      <c r="F3914" t="s">
        <v>1756</v>
      </c>
      <c r="G3914" s="6">
        <v>91914</v>
      </c>
      <c r="H3914" s="6">
        <v>32.688505999999997</v>
      </c>
      <c r="I3914" s="6">
        <v>-116.938632</v>
      </c>
      <c r="J3914" s="6">
        <v>0</v>
      </c>
      <c r="K3914" s="6">
        <v>70</v>
      </c>
      <c r="L3914" s="6" t="s">
        <v>43</v>
      </c>
      <c r="M3914" s="6" t="s">
        <v>41</v>
      </c>
      <c r="N3914">
        <v>13.4</v>
      </c>
      <c r="O3914" t="s">
        <v>41</v>
      </c>
      <c r="P3914" t="s">
        <v>41</v>
      </c>
      <c r="Q3914" t="s">
        <v>56</v>
      </c>
      <c r="R3914">
        <v>3</v>
      </c>
      <c r="S3914" t="s">
        <v>44</v>
      </c>
      <c r="T3914" t="s">
        <v>41</v>
      </c>
      <c r="U3914" t="s">
        <v>41</v>
      </c>
      <c r="V3914" t="s">
        <v>41</v>
      </c>
      <c r="W3914" t="s">
        <v>44</v>
      </c>
      <c r="X3914" t="s">
        <v>44</v>
      </c>
      <c r="Y3914" t="s">
        <v>44</v>
      </c>
      <c r="Z3914">
        <f t="shared" si="61"/>
        <v>0</v>
      </c>
      <c r="AA3914" t="s">
        <v>44</v>
      </c>
      <c r="AB3914" t="s">
        <v>46</v>
      </c>
      <c r="AC3914" t="s">
        <v>41</v>
      </c>
      <c r="AD3914" t="s">
        <v>57</v>
      </c>
      <c r="AE3914">
        <v>90.25</v>
      </c>
      <c r="AF3914">
        <v>6385.95</v>
      </c>
      <c r="AG3914">
        <v>0</v>
      </c>
      <c r="AH3914">
        <v>100</v>
      </c>
      <c r="AI3914">
        <v>938</v>
      </c>
      <c r="AJ3914">
        <v>7423.95</v>
      </c>
      <c r="AK3914" t="s">
        <v>48</v>
      </c>
    </row>
    <row r="3915" spans="1:39" x14ac:dyDescent="0.3">
      <c r="A3915" t="s">
        <v>5073</v>
      </c>
      <c r="B3915" t="s">
        <v>40</v>
      </c>
      <c r="C3915" s="8">
        <v>35</v>
      </c>
      <c r="D3915" s="8" t="s">
        <v>44</v>
      </c>
      <c r="E3915" s="6">
        <v>0</v>
      </c>
      <c r="F3915" t="s">
        <v>323</v>
      </c>
      <c r="G3915" s="6">
        <v>95815</v>
      </c>
      <c r="H3915" s="6">
        <v>38.608404999999998</v>
      </c>
      <c r="I3915" s="6">
        <v>-121.44994199999999</v>
      </c>
      <c r="J3915" s="6">
        <v>0</v>
      </c>
      <c r="K3915" s="6">
        <v>17</v>
      </c>
      <c r="L3915" s="6" t="s">
        <v>43</v>
      </c>
      <c r="M3915" s="6" t="s">
        <v>41</v>
      </c>
      <c r="N3915">
        <v>4.38</v>
      </c>
      <c r="O3915" t="s">
        <v>44</v>
      </c>
      <c r="P3915" t="s">
        <v>44</v>
      </c>
      <c r="Z3915">
        <f t="shared" si="61"/>
        <v>0</v>
      </c>
      <c r="AB3915" t="s">
        <v>46</v>
      </c>
      <c r="AC3915" t="s">
        <v>44</v>
      </c>
      <c r="AD3915" t="s">
        <v>184</v>
      </c>
      <c r="AE3915">
        <v>20.149999999999999</v>
      </c>
      <c r="AF3915">
        <v>353.65</v>
      </c>
      <c r="AG3915">
        <v>0</v>
      </c>
      <c r="AH3915">
        <v>0</v>
      </c>
      <c r="AI3915">
        <v>74.459999999999994</v>
      </c>
      <c r="AJ3915">
        <v>428.11</v>
      </c>
      <c r="AK3915" t="s">
        <v>48</v>
      </c>
    </row>
    <row r="3916" spans="1:39" x14ac:dyDescent="0.3">
      <c r="A3916" t="s">
        <v>5074</v>
      </c>
      <c r="B3916" t="s">
        <v>50</v>
      </c>
      <c r="C3916" s="8">
        <v>35</v>
      </c>
      <c r="D3916" s="8" t="s">
        <v>44</v>
      </c>
      <c r="E3916" s="6">
        <v>7</v>
      </c>
      <c r="F3916" t="s">
        <v>162</v>
      </c>
      <c r="G3916" s="6">
        <v>93277</v>
      </c>
      <c r="H3916" s="6">
        <v>36.303792999999999</v>
      </c>
      <c r="I3916" s="6">
        <v>-119.375646</v>
      </c>
      <c r="J3916" s="6">
        <v>0</v>
      </c>
      <c r="K3916" s="6">
        <v>1</v>
      </c>
      <c r="L3916" s="6" t="s">
        <v>43</v>
      </c>
      <c r="M3916" s="6" t="s">
        <v>41</v>
      </c>
      <c r="N3916">
        <v>12.81</v>
      </c>
      <c r="O3916" t="s">
        <v>44</v>
      </c>
      <c r="P3916" t="s">
        <v>44</v>
      </c>
      <c r="Z3916">
        <f t="shared" si="61"/>
        <v>0</v>
      </c>
      <c r="AB3916" t="s">
        <v>52</v>
      </c>
      <c r="AC3916" t="s">
        <v>44</v>
      </c>
      <c r="AD3916" t="s">
        <v>47</v>
      </c>
      <c r="AE3916">
        <v>19.25</v>
      </c>
      <c r="AF3916">
        <v>19.25</v>
      </c>
      <c r="AG3916">
        <v>0</v>
      </c>
      <c r="AH3916">
        <v>0</v>
      </c>
      <c r="AI3916">
        <v>12.81</v>
      </c>
      <c r="AJ3916">
        <v>32.06</v>
      </c>
      <c r="AK3916" t="s">
        <v>58</v>
      </c>
      <c r="AL3916" t="s">
        <v>122</v>
      </c>
      <c r="AM3916" t="s">
        <v>123</v>
      </c>
    </row>
    <row r="3917" spans="1:39" x14ac:dyDescent="0.3">
      <c r="A3917" t="s">
        <v>5075</v>
      </c>
      <c r="B3917" t="s">
        <v>50</v>
      </c>
      <c r="C3917" s="8">
        <v>56</v>
      </c>
      <c r="D3917" s="8" t="s">
        <v>41</v>
      </c>
      <c r="E3917" s="6">
        <v>0</v>
      </c>
      <c r="F3917" t="s">
        <v>310</v>
      </c>
      <c r="G3917" s="6">
        <v>92841</v>
      </c>
      <c r="H3917" s="6">
        <v>33.786738</v>
      </c>
      <c r="I3917" s="6">
        <v>-117.982564</v>
      </c>
      <c r="J3917" s="6">
        <v>1</v>
      </c>
      <c r="K3917" s="6">
        <v>46</v>
      </c>
      <c r="L3917" s="6" t="s">
        <v>43</v>
      </c>
      <c r="M3917" s="6" t="s">
        <v>41</v>
      </c>
      <c r="N3917">
        <v>18.45</v>
      </c>
      <c r="O3917" t="s">
        <v>41</v>
      </c>
      <c r="P3917" t="s">
        <v>44</v>
      </c>
      <c r="Z3917">
        <f t="shared" si="61"/>
        <v>0</v>
      </c>
      <c r="AB3917" t="s">
        <v>46</v>
      </c>
      <c r="AC3917" t="s">
        <v>44</v>
      </c>
      <c r="AD3917" t="s">
        <v>57</v>
      </c>
      <c r="AE3917">
        <v>24.9</v>
      </c>
      <c r="AF3917">
        <v>1174.8</v>
      </c>
      <c r="AG3917">
        <v>0</v>
      </c>
      <c r="AH3917">
        <v>0</v>
      </c>
      <c r="AI3917">
        <v>848.7</v>
      </c>
      <c r="AJ3917">
        <v>2023.5</v>
      </c>
      <c r="AK3917" t="s">
        <v>48</v>
      </c>
    </row>
    <row r="3918" spans="1:39" x14ac:dyDescent="0.3">
      <c r="A3918" t="s">
        <v>5076</v>
      </c>
      <c r="B3918" t="s">
        <v>50</v>
      </c>
      <c r="C3918" s="8">
        <v>29</v>
      </c>
      <c r="D3918" s="8" t="s">
        <v>44</v>
      </c>
      <c r="E3918" s="6">
        <v>3</v>
      </c>
      <c r="F3918" t="s">
        <v>3154</v>
      </c>
      <c r="G3918" s="6">
        <v>95765</v>
      </c>
      <c r="H3918" s="6">
        <v>38.823278000000002</v>
      </c>
      <c r="I3918" s="6">
        <v>-121.281856</v>
      </c>
      <c r="J3918" s="6">
        <v>0</v>
      </c>
      <c r="K3918" s="6">
        <v>41</v>
      </c>
      <c r="L3918" s="6" t="s">
        <v>43</v>
      </c>
      <c r="M3918" s="6" t="s">
        <v>41</v>
      </c>
      <c r="N3918">
        <v>30.58</v>
      </c>
      <c r="O3918" t="s">
        <v>44</v>
      </c>
      <c r="P3918" t="s">
        <v>41</v>
      </c>
      <c r="Q3918" t="s">
        <v>56</v>
      </c>
      <c r="R3918">
        <v>59</v>
      </c>
      <c r="S3918" t="s">
        <v>41</v>
      </c>
      <c r="T3918" t="s">
        <v>41</v>
      </c>
      <c r="U3918" t="s">
        <v>41</v>
      </c>
      <c r="V3918" t="s">
        <v>41</v>
      </c>
      <c r="W3918" t="s">
        <v>41</v>
      </c>
      <c r="X3918" t="s">
        <v>41</v>
      </c>
      <c r="Y3918" t="s">
        <v>41</v>
      </c>
      <c r="Z3918">
        <f t="shared" si="61"/>
        <v>3</v>
      </c>
      <c r="AA3918" t="s">
        <v>41</v>
      </c>
      <c r="AB3918" t="s">
        <v>74</v>
      </c>
      <c r="AC3918" t="s">
        <v>41</v>
      </c>
      <c r="AD3918" t="s">
        <v>57</v>
      </c>
      <c r="AE3918">
        <v>111.15</v>
      </c>
      <c r="AF3918">
        <v>4507.1499999999996</v>
      </c>
      <c r="AG3918">
        <v>0</v>
      </c>
      <c r="AH3918">
        <v>0</v>
      </c>
      <c r="AI3918">
        <v>1253.78</v>
      </c>
      <c r="AJ3918">
        <v>5760.93</v>
      </c>
      <c r="AK3918" t="s">
        <v>48</v>
      </c>
    </row>
    <row r="3919" spans="1:39" x14ac:dyDescent="0.3">
      <c r="A3919" t="s">
        <v>5077</v>
      </c>
      <c r="B3919" t="s">
        <v>40</v>
      </c>
      <c r="C3919" s="8">
        <v>38</v>
      </c>
      <c r="D3919" s="8" t="s">
        <v>44</v>
      </c>
      <c r="E3919" s="6">
        <v>0</v>
      </c>
      <c r="F3919" t="s">
        <v>2650</v>
      </c>
      <c r="G3919" s="6">
        <v>90716</v>
      </c>
      <c r="H3919" s="6">
        <v>33.830430999999997</v>
      </c>
      <c r="I3919" s="6">
        <v>-118.074071</v>
      </c>
      <c r="J3919" s="6">
        <v>0</v>
      </c>
      <c r="K3919" s="6">
        <v>54</v>
      </c>
      <c r="L3919" s="6" t="s">
        <v>43</v>
      </c>
      <c r="M3919" s="6" t="s">
        <v>41</v>
      </c>
      <c r="N3919">
        <v>41.83</v>
      </c>
      <c r="O3919" t="s">
        <v>41</v>
      </c>
      <c r="P3919" t="s">
        <v>41</v>
      </c>
      <c r="Q3919" t="s">
        <v>56</v>
      </c>
      <c r="R3919">
        <v>9</v>
      </c>
      <c r="S3919" t="s">
        <v>44</v>
      </c>
      <c r="T3919" t="s">
        <v>44</v>
      </c>
      <c r="U3919" t="s">
        <v>44</v>
      </c>
      <c r="V3919" t="s">
        <v>41</v>
      </c>
      <c r="W3919" t="s">
        <v>41</v>
      </c>
      <c r="X3919" t="s">
        <v>41</v>
      </c>
      <c r="Y3919" t="s">
        <v>41</v>
      </c>
      <c r="Z3919">
        <f t="shared" si="61"/>
        <v>3</v>
      </c>
      <c r="AA3919" t="s">
        <v>41</v>
      </c>
      <c r="AB3919" t="s">
        <v>52</v>
      </c>
      <c r="AC3919" t="s">
        <v>41</v>
      </c>
      <c r="AD3919" t="s">
        <v>57</v>
      </c>
      <c r="AE3919">
        <v>100.1</v>
      </c>
      <c r="AF3919">
        <v>5440.9</v>
      </c>
      <c r="AG3919">
        <v>0</v>
      </c>
      <c r="AH3919">
        <v>0</v>
      </c>
      <c r="AI3919">
        <v>2258.8200000000002</v>
      </c>
      <c r="AJ3919">
        <v>7699.72</v>
      </c>
      <c r="AK3919" t="s">
        <v>58</v>
      </c>
      <c r="AL3919" t="s">
        <v>64</v>
      </c>
      <c r="AM3919" t="s">
        <v>434</v>
      </c>
    </row>
    <row r="3920" spans="1:39" x14ac:dyDescent="0.3">
      <c r="A3920" t="s">
        <v>5078</v>
      </c>
      <c r="B3920" t="s">
        <v>50</v>
      </c>
      <c r="C3920" s="8">
        <v>46</v>
      </c>
      <c r="D3920" s="8" t="s">
        <v>41</v>
      </c>
      <c r="E3920" s="6">
        <v>1</v>
      </c>
      <c r="F3920" t="s">
        <v>152</v>
      </c>
      <c r="G3920" s="6">
        <v>92126</v>
      </c>
      <c r="H3920" s="6">
        <v>32.886924999999998</v>
      </c>
      <c r="I3920" s="6">
        <v>-117.152162</v>
      </c>
      <c r="J3920" s="6">
        <v>4</v>
      </c>
      <c r="K3920" s="6">
        <v>1</v>
      </c>
      <c r="L3920" s="6" t="s">
        <v>55</v>
      </c>
      <c r="M3920" s="6" t="s">
        <v>41</v>
      </c>
      <c r="N3920">
        <v>45.77</v>
      </c>
      <c r="O3920" t="s">
        <v>44</v>
      </c>
      <c r="P3920" t="s">
        <v>44</v>
      </c>
      <c r="Z3920">
        <f t="shared" si="61"/>
        <v>0</v>
      </c>
      <c r="AB3920" t="s">
        <v>52</v>
      </c>
      <c r="AC3920" t="s">
        <v>44</v>
      </c>
      <c r="AD3920" t="s">
        <v>184</v>
      </c>
      <c r="AE3920">
        <v>19.899999999999999</v>
      </c>
      <c r="AF3920">
        <v>19.899999999999999</v>
      </c>
      <c r="AG3920">
        <v>0</v>
      </c>
      <c r="AH3920">
        <v>0</v>
      </c>
      <c r="AI3920">
        <v>45.77</v>
      </c>
      <c r="AJ3920">
        <v>65.67</v>
      </c>
      <c r="AK3920" t="s">
        <v>58</v>
      </c>
      <c r="AL3920" t="s">
        <v>59</v>
      </c>
      <c r="AM3920" t="s">
        <v>105</v>
      </c>
    </row>
    <row r="3921" spans="1:39" x14ac:dyDescent="0.3">
      <c r="A3921" t="s">
        <v>5079</v>
      </c>
      <c r="B3921" t="s">
        <v>50</v>
      </c>
      <c r="C3921" s="8">
        <v>63</v>
      </c>
      <c r="D3921" s="8" t="s">
        <v>44</v>
      </c>
      <c r="E3921" s="6">
        <v>0</v>
      </c>
      <c r="F3921" t="s">
        <v>542</v>
      </c>
      <c r="G3921" s="6">
        <v>90211</v>
      </c>
      <c r="H3921" s="6">
        <v>34.063946999999999</v>
      </c>
      <c r="I3921" s="6">
        <v>-118.38300099999999</v>
      </c>
      <c r="J3921" s="6">
        <v>0</v>
      </c>
      <c r="K3921" s="6">
        <v>8</v>
      </c>
      <c r="L3921" s="6" t="s">
        <v>43</v>
      </c>
      <c r="M3921" s="6" t="s">
        <v>41</v>
      </c>
      <c r="N3921">
        <v>30.53</v>
      </c>
      <c r="O3921" t="s">
        <v>44</v>
      </c>
      <c r="P3921" t="s">
        <v>41</v>
      </c>
      <c r="Q3921" t="s">
        <v>80</v>
      </c>
      <c r="R3921">
        <v>26</v>
      </c>
      <c r="S3921" t="s">
        <v>44</v>
      </c>
      <c r="T3921" t="s">
        <v>44</v>
      </c>
      <c r="U3921" t="s">
        <v>44</v>
      </c>
      <c r="V3921" t="s">
        <v>44</v>
      </c>
      <c r="W3921" t="s">
        <v>44</v>
      </c>
      <c r="X3921" t="s">
        <v>41</v>
      </c>
      <c r="Y3921" t="s">
        <v>41</v>
      </c>
      <c r="Z3921">
        <f t="shared" si="61"/>
        <v>2</v>
      </c>
      <c r="AA3921" t="s">
        <v>41</v>
      </c>
      <c r="AB3921" t="s">
        <v>52</v>
      </c>
      <c r="AC3921" t="s">
        <v>41</v>
      </c>
      <c r="AD3921" t="s">
        <v>47</v>
      </c>
      <c r="AE3921">
        <v>54.75</v>
      </c>
      <c r="AF3921">
        <v>438.05</v>
      </c>
      <c r="AG3921">
        <v>0</v>
      </c>
      <c r="AH3921">
        <v>0</v>
      </c>
      <c r="AI3921">
        <v>244.24</v>
      </c>
      <c r="AJ3921">
        <v>682.29</v>
      </c>
      <c r="AK3921" t="s">
        <v>48</v>
      </c>
    </row>
    <row r="3922" spans="1:39" x14ac:dyDescent="0.3">
      <c r="A3922" t="s">
        <v>5080</v>
      </c>
      <c r="B3922" t="s">
        <v>40</v>
      </c>
      <c r="C3922" s="8">
        <v>53</v>
      </c>
      <c r="D3922" s="8" t="s">
        <v>44</v>
      </c>
      <c r="E3922" s="6">
        <v>0</v>
      </c>
      <c r="F3922" t="s">
        <v>1320</v>
      </c>
      <c r="G3922" s="6">
        <v>96050</v>
      </c>
      <c r="H3922" s="6">
        <v>41.816595</v>
      </c>
      <c r="I3922" s="6">
        <v>-122.94828699999999</v>
      </c>
      <c r="J3922" s="6">
        <v>0</v>
      </c>
      <c r="K3922" s="6">
        <v>12</v>
      </c>
      <c r="L3922" s="6" t="s">
        <v>43</v>
      </c>
      <c r="M3922" s="6" t="s">
        <v>41</v>
      </c>
      <c r="N3922">
        <v>12.75</v>
      </c>
      <c r="O3922" t="s">
        <v>41</v>
      </c>
      <c r="P3922" t="s">
        <v>41</v>
      </c>
      <c r="Q3922" t="s">
        <v>56</v>
      </c>
      <c r="R3922">
        <v>24</v>
      </c>
      <c r="S3922" t="s">
        <v>44</v>
      </c>
      <c r="T3922" t="s">
        <v>44</v>
      </c>
      <c r="U3922" t="s">
        <v>44</v>
      </c>
      <c r="V3922" t="s">
        <v>44</v>
      </c>
      <c r="W3922" t="s">
        <v>41</v>
      </c>
      <c r="X3922" t="s">
        <v>41</v>
      </c>
      <c r="Y3922" t="s">
        <v>41</v>
      </c>
      <c r="Z3922">
        <f t="shared" si="61"/>
        <v>3</v>
      </c>
      <c r="AA3922" t="s">
        <v>44</v>
      </c>
      <c r="AB3922" t="s">
        <v>52</v>
      </c>
      <c r="AC3922" t="s">
        <v>41</v>
      </c>
      <c r="AD3922" t="s">
        <v>57</v>
      </c>
      <c r="AE3922">
        <v>94.2</v>
      </c>
      <c r="AF3922">
        <v>1046.0999999999999</v>
      </c>
      <c r="AG3922">
        <v>7.39</v>
      </c>
      <c r="AH3922">
        <v>120</v>
      </c>
      <c r="AI3922">
        <v>153</v>
      </c>
      <c r="AJ3922">
        <v>1311.71</v>
      </c>
      <c r="AK3922" t="s">
        <v>58</v>
      </c>
      <c r="AL3922" t="s">
        <v>118</v>
      </c>
      <c r="AM3922" t="s">
        <v>467</v>
      </c>
    </row>
    <row r="3923" spans="1:39" x14ac:dyDescent="0.3">
      <c r="A3923" t="s">
        <v>5081</v>
      </c>
      <c r="B3923" t="s">
        <v>50</v>
      </c>
      <c r="C3923" s="8">
        <v>51</v>
      </c>
      <c r="D3923" s="8" t="s">
        <v>44</v>
      </c>
      <c r="E3923" s="6">
        <v>3</v>
      </c>
      <c r="F3923" t="s">
        <v>288</v>
      </c>
      <c r="G3923" s="6">
        <v>92604</v>
      </c>
      <c r="H3923" s="6">
        <v>33.688546000000002</v>
      </c>
      <c r="I3923" s="6">
        <v>-117.78809099999999</v>
      </c>
      <c r="J3923" s="6">
        <v>0</v>
      </c>
      <c r="K3923" s="6">
        <v>33</v>
      </c>
      <c r="L3923" s="6" t="s">
        <v>130</v>
      </c>
      <c r="M3923" s="6" t="s">
        <v>41</v>
      </c>
      <c r="N3923">
        <v>21.16</v>
      </c>
      <c r="O3923" t="s">
        <v>44</v>
      </c>
      <c r="P3923" t="s">
        <v>44</v>
      </c>
      <c r="Z3923">
        <f t="shared" si="61"/>
        <v>0</v>
      </c>
      <c r="AB3923" t="s">
        <v>46</v>
      </c>
      <c r="AC3923" t="s">
        <v>41</v>
      </c>
      <c r="AD3923" t="s">
        <v>47</v>
      </c>
      <c r="AE3923">
        <v>20.149999999999999</v>
      </c>
      <c r="AF3923">
        <v>682.15</v>
      </c>
      <c r="AG3923">
        <v>0</v>
      </c>
      <c r="AH3923">
        <v>0</v>
      </c>
      <c r="AI3923">
        <v>698.28</v>
      </c>
      <c r="AJ3923">
        <v>1380.43</v>
      </c>
      <c r="AK3923" t="s">
        <v>48</v>
      </c>
    </row>
    <row r="3924" spans="1:39" x14ac:dyDescent="0.3">
      <c r="A3924" t="s">
        <v>5082</v>
      </c>
      <c r="B3924" t="s">
        <v>40</v>
      </c>
      <c r="C3924" s="8">
        <v>57</v>
      </c>
      <c r="D3924" s="8" t="s">
        <v>41</v>
      </c>
      <c r="E3924" s="6">
        <v>0</v>
      </c>
      <c r="F3924" t="s">
        <v>136</v>
      </c>
      <c r="G3924" s="6">
        <v>90071</v>
      </c>
      <c r="H3924" s="6">
        <v>34.052917000000001</v>
      </c>
      <c r="I3924" s="6">
        <v>-118.255178</v>
      </c>
      <c r="J3924" s="6">
        <v>1</v>
      </c>
      <c r="K3924" s="6">
        <v>21</v>
      </c>
      <c r="L3924" s="6" t="s">
        <v>63</v>
      </c>
      <c r="M3924" s="6" t="s">
        <v>41</v>
      </c>
      <c r="N3924">
        <v>1.21</v>
      </c>
      <c r="O3924" t="s">
        <v>41</v>
      </c>
      <c r="P3924" t="s">
        <v>41</v>
      </c>
      <c r="Q3924" t="s">
        <v>56</v>
      </c>
      <c r="R3924">
        <v>16</v>
      </c>
      <c r="S3924" t="s">
        <v>41</v>
      </c>
      <c r="T3924" t="s">
        <v>44</v>
      </c>
      <c r="U3924" t="s">
        <v>41</v>
      </c>
      <c r="V3924" t="s">
        <v>44</v>
      </c>
      <c r="W3924" t="s">
        <v>41</v>
      </c>
      <c r="X3924" t="s">
        <v>41</v>
      </c>
      <c r="Y3924" t="s">
        <v>41</v>
      </c>
      <c r="Z3924">
        <f t="shared" si="61"/>
        <v>3</v>
      </c>
      <c r="AA3924" t="s">
        <v>41</v>
      </c>
      <c r="AB3924" t="s">
        <v>52</v>
      </c>
      <c r="AC3924" t="s">
        <v>41</v>
      </c>
      <c r="AD3924" t="s">
        <v>57</v>
      </c>
      <c r="AE3924">
        <v>103.9</v>
      </c>
      <c r="AF3924">
        <v>2254.1999999999998</v>
      </c>
      <c r="AG3924">
        <v>0</v>
      </c>
      <c r="AH3924">
        <v>0</v>
      </c>
      <c r="AI3924">
        <v>25.41</v>
      </c>
      <c r="AJ3924">
        <v>2279.61</v>
      </c>
      <c r="AK3924" t="s">
        <v>58</v>
      </c>
      <c r="AL3924" t="s">
        <v>64</v>
      </c>
      <c r="AM3924" t="s">
        <v>102</v>
      </c>
    </row>
    <row r="3925" spans="1:39" x14ac:dyDescent="0.3">
      <c r="A3925" t="s">
        <v>5083</v>
      </c>
      <c r="B3925" t="s">
        <v>40</v>
      </c>
      <c r="C3925" s="8">
        <v>28</v>
      </c>
      <c r="D3925" s="8" t="s">
        <v>41</v>
      </c>
      <c r="E3925" s="6">
        <v>0</v>
      </c>
      <c r="F3925" t="s">
        <v>156</v>
      </c>
      <c r="G3925" s="6">
        <v>95405</v>
      </c>
      <c r="H3925" s="6">
        <v>38.439695999999998</v>
      </c>
      <c r="I3925" s="6">
        <v>-122.668817</v>
      </c>
      <c r="J3925" s="6">
        <v>1</v>
      </c>
      <c r="K3925" s="6">
        <v>12</v>
      </c>
      <c r="L3925" s="6" t="s">
        <v>43</v>
      </c>
      <c r="M3925" s="6" t="s">
        <v>41</v>
      </c>
      <c r="N3925">
        <v>40.630000000000003</v>
      </c>
      <c r="O3925" t="s">
        <v>41</v>
      </c>
      <c r="P3925" t="s">
        <v>41</v>
      </c>
      <c r="Q3925" t="s">
        <v>56</v>
      </c>
      <c r="R3925">
        <v>59</v>
      </c>
      <c r="S3925" t="s">
        <v>44</v>
      </c>
      <c r="T3925" t="s">
        <v>41</v>
      </c>
      <c r="U3925" t="s">
        <v>41</v>
      </c>
      <c r="V3925" t="s">
        <v>44</v>
      </c>
      <c r="W3925" t="s">
        <v>44</v>
      </c>
      <c r="X3925" t="s">
        <v>44</v>
      </c>
      <c r="Y3925" t="s">
        <v>41</v>
      </c>
      <c r="Z3925">
        <f t="shared" si="61"/>
        <v>1</v>
      </c>
      <c r="AA3925" t="s">
        <v>41</v>
      </c>
      <c r="AB3925" t="s">
        <v>52</v>
      </c>
      <c r="AC3925" t="s">
        <v>41</v>
      </c>
      <c r="AD3925" t="s">
        <v>57</v>
      </c>
      <c r="AE3925">
        <v>84.5</v>
      </c>
      <c r="AF3925">
        <v>916.9</v>
      </c>
      <c r="AG3925">
        <v>0</v>
      </c>
      <c r="AH3925">
        <v>0</v>
      </c>
      <c r="AI3925">
        <v>487.56</v>
      </c>
      <c r="AJ3925">
        <v>1404.46</v>
      </c>
      <c r="AK3925" t="s">
        <v>58</v>
      </c>
      <c r="AL3925" t="s">
        <v>59</v>
      </c>
      <c r="AM3925" t="s">
        <v>60</v>
      </c>
    </row>
    <row r="3926" spans="1:39" x14ac:dyDescent="0.3">
      <c r="A3926" t="s">
        <v>5084</v>
      </c>
      <c r="B3926" t="s">
        <v>50</v>
      </c>
      <c r="C3926" s="8">
        <v>62</v>
      </c>
      <c r="D3926" s="8" t="s">
        <v>44</v>
      </c>
      <c r="E3926" s="6">
        <v>2</v>
      </c>
      <c r="F3926" t="s">
        <v>2610</v>
      </c>
      <c r="G3926" s="6">
        <v>92225</v>
      </c>
      <c r="H3926" s="6">
        <v>33.674582999999998</v>
      </c>
      <c r="I3926" s="6">
        <v>-114.71612</v>
      </c>
      <c r="J3926" s="6">
        <v>0</v>
      </c>
      <c r="K3926" s="6">
        <v>1</v>
      </c>
      <c r="L3926" s="6" t="s">
        <v>43</v>
      </c>
      <c r="M3926" s="6" t="s">
        <v>41</v>
      </c>
      <c r="N3926">
        <v>15.66</v>
      </c>
      <c r="O3926" t="s">
        <v>44</v>
      </c>
      <c r="P3926" t="s">
        <v>41</v>
      </c>
      <c r="Q3926" t="s">
        <v>80</v>
      </c>
      <c r="R3926">
        <v>29</v>
      </c>
      <c r="S3926" t="s">
        <v>44</v>
      </c>
      <c r="T3926" t="s">
        <v>44</v>
      </c>
      <c r="U3926" t="s">
        <v>44</v>
      </c>
      <c r="V3926" t="s">
        <v>44</v>
      </c>
      <c r="W3926" t="s">
        <v>44</v>
      </c>
      <c r="X3926" t="s">
        <v>44</v>
      </c>
      <c r="Y3926" t="s">
        <v>44</v>
      </c>
      <c r="Z3926">
        <f t="shared" si="61"/>
        <v>0</v>
      </c>
      <c r="AA3926" t="s">
        <v>41</v>
      </c>
      <c r="AB3926" t="s">
        <v>52</v>
      </c>
      <c r="AC3926" t="s">
        <v>44</v>
      </c>
      <c r="AD3926" t="s">
        <v>57</v>
      </c>
      <c r="AE3926">
        <v>44</v>
      </c>
      <c r="AF3926">
        <v>44</v>
      </c>
      <c r="AG3926">
        <v>0</v>
      </c>
      <c r="AH3926">
        <v>0</v>
      </c>
      <c r="AI3926">
        <v>15.66</v>
      </c>
      <c r="AJ3926">
        <v>59.66</v>
      </c>
      <c r="AK3926" t="s">
        <v>99</v>
      </c>
    </row>
    <row r="3927" spans="1:39" x14ac:dyDescent="0.3">
      <c r="A3927" t="s">
        <v>5085</v>
      </c>
      <c r="B3927" t="s">
        <v>50</v>
      </c>
      <c r="C3927" s="8">
        <v>26</v>
      </c>
      <c r="D3927" s="8" t="s">
        <v>41</v>
      </c>
      <c r="E3927" s="6">
        <v>3</v>
      </c>
      <c r="F3927" t="s">
        <v>1096</v>
      </c>
      <c r="G3927" s="6">
        <v>96013</v>
      </c>
      <c r="H3927" s="6">
        <v>40.946784999999998</v>
      </c>
      <c r="I3927" s="6">
        <v>-121.719489</v>
      </c>
      <c r="J3927" s="6">
        <v>0</v>
      </c>
      <c r="K3927" s="6">
        <v>25</v>
      </c>
      <c r="L3927" s="6" t="s">
        <v>130</v>
      </c>
      <c r="M3927" s="6" t="s">
        <v>41</v>
      </c>
      <c r="N3927">
        <v>11.79</v>
      </c>
      <c r="O3927" t="s">
        <v>44</v>
      </c>
      <c r="P3927" t="s">
        <v>41</v>
      </c>
      <c r="Q3927" t="s">
        <v>56</v>
      </c>
      <c r="R3927">
        <v>59</v>
      </c>
      <c r="S3927" t="s">
        <v>44</v>
      </c>
      <c r="T3927" t="s">
        <v>44</v>
      </c>
      <c r="U3927" t="s">
        <v>44</v>
      </c>
      <c r="V3927" t="s">
        <v>41</v>
      </c>
      <c r="W3927" t="s">
        <v>41</v>
      </c>
      <c r="X3927" t="s">
        <v>44</v>
      </c>
      <c r="Y3927" t="s">
        <v>44</v>
      </c>
      <c r="Z3927">
        <f t="shared" si="61"/>
        <v>1</v>
      </c>
      <c r="AA3927" t="s">
        <v>41</v>
      </c>
      <c r="AB3927" t="s">
        <v>52</v>
      </c>
      <c r="AC3927" t="s">
        <v>44</v>
      </c>
      <c r="AD3927" t="s">
        <v>57</v>
      </c>
      <c r="AE3927">
        <v>85.9</v>
      </c>
      <c r="AF3927">
        <v>2199.0500000000002</v>
      </c>
      <c r="AG3927">
        <v>0</v>
      </c>
      <c r="AH3927">
        <v>0</v>
      </c>
      <c r="AI3927">
        <v>294.75</v>
      </c>
      <c r="AJ3927">
        <v>2493.8000000000002</v>
      </c>
      <c r="AK3927" t="s">
        <v>48</v>
      </c>
    </row>
    <row r="3928" spans="1:39" x14ac:dyDescent="0.3">
      <c r="A3928" t="s">
        <v>5086</v>
      </c>
      <c r="B3928" t="s">
        <v>50</v>
      </c>
      <c r="C3928" s="8">
        <v>35</v>
      </c>
      <c r="D3928" s="8" t="s">
        <v>41</v>
      </c>
      <c r="E3928" s="6">
        <v>0</v>
      </c>
      <c r="F3928" t="s">
        <v>51</v>
      </c>
      <c r="G3928" s="6">
        <v>91205</v>
      </c>
      <c r="H3928" s="6">
        <v>34.136580000000002</v>
      </c>
      <c r="I3928" s="6">
        <v>-118.245839</v>
      </c>
      <c r="J3928" s="6">
        <v>7</v>
      </c>
      <c r="K3928" s="6">
        <v>33</v>
      </c>
      <c r="L3928" s="6" t="s">
        <v>130</v>
      </c>
      <c r="M3928" s="6" t="s">
        <v>41</v>
      </c>
      <c r="N3928">
        <v>48.85</v>
      </c>
      <c r="O3928" t="s">
        <v>44</v>
      </c>
      <c r="P3928" t="s">
        <v>41</v>
      </c>
      <c r="Q3928" t="s">
        <v>45</v>
      </c>
      <c r="R3928">
        <v>30</v>
      </c>
      <c r="S3928" t="s">
        <v>41</v>
      </c>
      <c r="T3928" t="s">
        <v>44</v>
      </c>
      <c r="U3928" t="s">
        <v>41</v>
      </c>
      <c r="V3928" t="s">
        <v>44</v>
      </c>
      <c r="W3928" t="s">
        <v>41</v>
      </c>
      <c r="X3928" t="s">
        <v>41</v>
      </c>
      <c r="Y3928" t="s">
        <v>41</v>
      </c>
      <c r="Z3928">
        <f t="shared" si="61"/>
        <v>3</v>
      </c>
      <c r="AA3928" t="s">
        <v>41</v>
      </c>
      <c r="AB3928" t="s">
        <v>46</v>
      </c>
      <c r="AC3928" t="s">
        <v>44</v>
      </c>
      <c r="AD3928" t="s">
        <v>47</v>
      </c>
      <c r="AE3928">
        <v>74.75</v>
      </c>
      <c r="AF3928">
        <v>2453.3000000000002</v>
      </c>
      <c r="AG3928">
        <v>0</v>
      </c>
      <c r="AH3928">
        <v>0</v>
      </c>
      <c r="AI3928">
        <v>1612.05</v>
      </c>
      <c r="AJ3928">
        <v>4065.35</v>
      </c>
      <c r="AK3928" t="s">
        <v>48</v>
      </c>
    </row>
    <row r="3929" spans="1:39" x14ac:dyDescent="0.3">
      <c r="A3929" t="s">
        <v>5087</v>
      </c>
      <c r="B3929" t="s">
        <v>40</v>
      </c>
      <c r="C3929" s="8">
        <v>38</v>
      </c>
      <c r="D3929" s="8" t="s">
        <v>44</v>
      </c>
      <c r="E3929" s="6">
        <v>0</v>
      </c>
      <c r="F3929" t="s">
        <v>477</v>
      </c>
      <c r="G3929" s="6">
        <v>92865</v>
      </c>
      <c r="H3929" s="6">
        <v>33.828778999999997</v>
      </c>
      <c r="I3929" s="6">
        <v>-117.848299</v>
      </c>
      <c r="J3929" s="6">
        <v>0</v>
      </c>
      <c r="K3929" s="6">
        <v>11</v>
      </c>
      <c r="L3929" s="6" t="s">
        <v>43</v>
      </c>
      <c r="M3929" s="6" t="s">
        <v>41</v>
      </c>
      <c r="N3929">
        <v>47.61</v>
      </c>
      <c r="O3929" t="s">
        <v>44</v>
      </c>
      <c r="P3929" t="s">
        <v>41</v>
      </c>
      <c r="Q3929" t="s">
        <v>80</v>
      </c>
      <c r="R3929">
        <v>12</v>
      </c>
      <c r="S3929" t="s">
        <v>44</v>
      </c>
      <c r="T3929" t="s">
        <v>44</v>
      </c>
      <c r="U3929" t="s">
        <v>44</v>
      </c>
      <c r="V3929" t="s">
        <v>41</v>
      </c>
      <c r="W3929" t="s">
        <v>41</v>
      </c>
      <c r="X3929" t="s">
        <v>41</v>
      </c>
      <c r="Y3929" t="s">
        <v>41</v>
      </c>
      <c r="Z3929">
        <f t="shared" si="61"/>
        <v>3</v>
      </c>
      <c r="AA3929" t="s">
        <v>41</v>
      </c>
      <c r="AB3929" t="s">
        <v>52</v>
      </c>
      <c r="AC3929" t="s">
        <v>44</v>
      </c>
      <c r="AD3929" t="s">
        <v>47</v>
      </c>
      <c r="AE3929">
        <v>70.5</v>
      </c>
      <c r="AF3929">
        <v>829.3</v>
      </c>
      <c r="AG3929">
        <v>0</v>
      </c>
      <c r="AH3929">
        <v>0</v>
      </c>
      <c r="AI3929">
        <v>523.71</v>
      </c>
      <c r="AJ3929">
        <v>1353.01</v>
      </c>
      <c r="AK3929" t="s">
        <v>48</v>
      </c>
    </row>
    <row r="3930" spans="1:39" x14ac:dyDescent="0.3">
      <c r="A3930" t="s">
        <v>5088</v>
      </c>
      <c r="B3930" t="s">
        <v>40</v>
      </c>
      <c r="C3930" s="8">
        <v>57</v>
      </c>
      <c r="D3930" s="8" t="s">
        <v>44</v>
      </c>
      <c r="E3930" s="6">
        <v>0</v>
      </c>
      <c r="F3930" t="s">
        <v>4941</v>
      </c>
      <c r="G3930" s="6">
        <v>95430</v>
      </c>
      <c r="H3930" s="6">
        <v>38.445602999999998</v>
      </c>
      <c r="I3930" s="6">
        <v>-123.063756</v>
      </c>
      <c r="J3930" s="6">
        <v>0</v>
      </c>
      <c r="K3930" s="6">
        <v>47</v>
      </c>
      <c r="L3930" s="6" t="s">
        <v>43</v>
      </c>
      <c r="M3930" s="6" t="s">
        <v>41</v>
      </c>
      <c r="N3930">
        <v>3.49</v>
      </c>
      <c r="O3930" t="s">
        <v>44</v>
      </c>
      <c r="P3930" t="s">
        <v>44</v>
      </c>
      <c r="Z3930">
        <f t="shared" si="61"/>
        <v>0</v>
      </c>
      <c r="AB3930" t="s">
        <v>74</v>
      </c>
      <c r="AC3930" t="s">
        <v>44</v>
      </c>
      <c r="AD3930" t="s">
        <v>47</v>
      </c>
      <c r="AE3930">
        <v>20.149999999999999</v>
      </c>
      <c r="AF3930">
        <v>1046.2</v>
      </c>
      <c r="AG3930">
        <v>0</v>
      </c>
      <c r="AH3930">
        <v>0</v>
      </c>
      <c r="AI3930">
        <v>164.03</v>
      </c>
      <c r="AJ3930">
        <v>1210.23</v>
      </c>
      <c r="AK3930" t="s">
        <v>48</v>
      </c>
    </row>
    <row r="3931" spans="1:39" x14ac:dyDescent="0.3">
      <c r="A3931" t="s">
        <v>5089</v>
      </c>
      <c r="B3931" t="s">
        <v>50</v>
      </c>
      <c r="C3931" s="8">
        <v>75</v>
      </c>
      <c r="D3931" s="8" t="s">
        <v>44</v>
      </c>
      <c r="E3931" s="6">
        <v>0</v>
      </c>
      <c r="F3931" t="s">
        <v>158</v>
      </c>
      <c r="G3931" s="6">
        <v>95132</v>
      </c>
      <c r="H3931" s="6">
        <v>37.424655000000001</v>
      </c>
      <c r="I3931" s="6">
        <v>-121.74841000000001</v>
      </c>
      <c r="J3931" s="6">
        <v>0</v>
      </c>
      <c r="K3931" s="6">
        <v>7</v>
      </c>
      <c r="L3931" s="6" t="s">
        <v>43</v>
      </c>
      <c r="M3931" s="6" t="s">
        <v>44</v>
      </c>
      <c r="P3931" t="s">
        <v>41</v>
      </c>
      <c r="Q3931" t="s">
        <v>80</v>
      </c>
      <c r="R3931">
        <v>26</v>
      </c>
      <c r="S3931" t="s">
        <v>44</v>
      </c>
      <c r="T3931" t="s">
        <v>41</v>
      </c>
      <c r="U3931" t="s">
        <v>44</v>
      </c>
      <c r="V3931" t="s">
        <v>41</v>
      </c>
      <c r="W3931" t="s">
        <v>44</v>
      </c>
      <c r="X3931" t="s">
        <v>41</v>
      </c>
      <c r="Y3931" t="s">
        <v>44</v>
      </c>
      <c r="Z3931">
        <f t="shared" si="61"/>
        <v>1</v>
      </c>
      <c r="AA3931" t="s">
        <v>41</v>
      </c>
      <c r="AB3931" t="s">
        <v>74</v>
      </c>
      <c r="AC3931" t="s">
        <v>41</v>
      </c>
      <c r="AD3931" t="s">
        <v>57</v>
      </c>
      <c r="AE3931">
        <v>44.4</v>
      </c>
      <c r="AF3931">
        <v>265.8</v>
      </c>
      <c r="AG3931">
        <v>0</v>
      </c>
      <c r="AH3931">
        <v>0</v>
      </c>
      <c r="AI3931">
        <v>0</v>
      </c>
      <c r="AJ3931">
        <v>265.8</v>
      </c>
      <c r="AK3931" t="s">
        <v>48</v>
      </c>
    </row>
    <row r="3932" spans="1:39" x14ac:dyDescent="0.3">
      <c r="A3932" t="s">
        <v>5090</v>
      </c>
      <c r="B3932" t="s">
        <v>50</v>
      </c>
      <c r="C3932" s="8">
        <v>22</v>
      </c>
      <c r="D3932" s="8" t="s">
        <v>44</v>
      </c>
      <c r="E3932" s="6">
        <v>0</v>
      </c>
      <c r="F3932" t="s">
        <v>5091</v>
      </c>
      <c r="G3932" s="6">
        <v>93245</v>
      </c>
      <c r="H3932" s="6">
        <v>36.303666</v>
      </c>
      <c r="I3932" s="6">
        <v>-119.82565700000001</v>
      </c>
      <c r="J3932" s="6">
        <v>0</v>
      </c>
      <c r="K3932" s="6">
        <v>49</v>
      </c>
      <c r="L3932" s="6" t="s">
        <v>77</v>
      </c>
      <c r="M3932" s="6" t="s">
        <v>44</v>
      </c>
      <c r="P3932" t="s">
        <v>41</v>
      </c>
      <c r="Q3932" t="s">
        <v>45</v>
      </c>
      <c r="R3932">
        <v>58</v>
      </c>
      <c r="S3932" t="s">
        <v>44</v>
      </c>
      <c r="T3932" t="s">
        <v>44</v>
      </c>
      <c r="U3932" t="s">
        <v>41</v>
      </c>
      <c r="V3932" t="s">
        <v>44</v>
      </c>
      <c r="W3932" t="s">
        <v>44</v>
      </c>
      <c r="X3932" t="s">
        <v>44</v>
      </c>
      <c r="Y3932" t="s">
        <v>44</v>
      </c>
      <c r="Z3932">
        <f t="shared" si="61"/>
        <v>0</v>
      </c>
      <c r="AA3932" t="s">
        <v>41</v>
      </c>
      <c r="AB3932" t="s">
        <v>52</v>
      </c>
      <c r="AC3932" t="s">
        <v>41</v>
      </c>
      <c r="AD3932" t="s">
        <v>57</v>
      </c>
      <c r="AE3932">
        <v>30.2</v>
      </c>
      <c r="AF3932">
        <v>1453.1</v>
      </c>
      <c r="AG3932">
        <v>0</v>
      </c>
      <c r="AH3932">
        <v>0</v>
      </c>
      <c r="AI3932">
        <v>0</v>
      </c>
      <c r="AJ3932">
        <v>1453.1</v>
      </c>
      <c r="AK3932" t="s">
        <v>48</v>
      </c>
    </row>
    <row r="3933" spans="1:39" x14ac:dyDescent="0.3">
      <c r="A3933" t="s">
        <v>5092</v>
      </c>
      <c r="B3933" t="s">
        <v>50</v>
      </c>
      <c r="C3933" s="8">
        <v>54</v>
      </c>
      <c r="D3933" s="8" t="s">
        <v>41</v>
      </c>
      <c r="E3933" s="6">
        <v>0</v>
      </c>
      <c r="F3933" t="s">
        <v>3408</v>
      </c>
      <c r="G3933" s="6">
        <v>94965</v>
      </c>
      <c r="H3933" s="6">
        <v>37.848641000000001</v>
      </c>
      <c r="I3933" s="6">
        <v>-122.515692</v>
      </c>
      <c r="J3933" s="6">
        <v>1</v>
      </c>
      <c r="K3933" s="6">
        <v>49</v>
      </c>
      <c r="L3933" s="6" t="s">
        <v>77</v>
      </c>
      <c r="M3933" s="6" t="s">
        <v>41</v>
      </c>
      <c r="N3933">
        <v>20.48</v>
      </c>
      <c r="O3933" t="s">
        <v>41</v>
      </c>
      <c r="P3933" t="s">
        <v>41</v>
      </c>
      <c r="Q3933" t="s">
        <v>56</v>
      </c>
      <c r="R3933">
        <v>22</v>
      </c>
      <c r="S3933" t="s">
        <v>44</v>
      </c>
      <c r="T3933" t="s">
        <v>41</v>
      </c>
      <c r="U3933" t="s">
        <v>44</v>
      </c>
      <c r="V3933" t="s">
        <v>44</v>
      </c>
      <c r="W3933" t="s">
        <v>41</v>
      </c>
      <c r="X3933" t="s">
        <v>41</v>
      </c>
      <c r="Y3933" t="s">
        <v>41</v>
      </c>
      <c r="Z3933">
        <f t="shared" si="61"/>
        <v>3</v>
      </c>
      <c r="AA3933" t="s">
        <v>41</v>
      </c>
      <c r="AB3933" t="s">
        <v>52</v>
      </c>
      <c r="AC3933" t="s">
        <v>41</v>
      </c>
      <c r="AD3933" t="s">
        <v>57</v>
      </c>
      <c r="AE3933">
        <v>99.05</v>
      </c>
      <c r="AF3933">
        <v>4853.75</v>
      </c>
      <c r="AG3933">
        <v>14.24</v>
      </c>
      <c r="AH3933">
        <v>0</v>
      </c>
      <c r="AI3933">
        <v>1003.52</v>
      </c>
      <c r="AJ3933">
        <v>5843.03</v>
      </c>
      <c r="AK3933" t="s">
        <v>58</v>
      </c>
      <c r="AL3933" t="s">
        <v>59</v>
      </c>
      <c r="AM3933" t="s">
        <v>204</v>
      </c>
    </row>
    <row r="3934" spans="1:39" x14ac:dyDescent="0.3">
      <c r="A3934" t="s">
        <v>5093</v>
      </c>
      <c r="B3934" t="s">
        <v>40</v>
      </c>
      <c r="C3934" s="8">
        <v>38</v>
      </c>
      <c r="D3934" s="8" t="s">
        <v>41</v>
      </c>
      <c r="E3934" s="6">
        <v>0</v>
      </c>
      <c r="F3934" t="s">
        <v>244</v>
      </c>
      <c r="G3934" s="6">
        <v>92592</v>
      </c>
      <c r="H3934" s="6">
        <v>33.507255000000001</v>
      </c>
      <c r="I3934" s="6">
        <v>-117.029473</v>
      </c>
      <c r="J3934" s="6">
        <v>5</v>
      </c>
      <c r="K3934" s="6">
        <v>55</v>
      </c>
      <c r="L3934" s="6" t="s">
        <v>43</v>
      </c>
      <c r="M3934" s="6" t="s">
        <v>41</v>
      </c>
      <c r="N3934">
        <v>19.41</v>
      </c>
      <c r="O3934" t="s">
        <v>41</v>
      </c>
      <c r="P3934" t="s">
        <v>41</v>
      </c>
      <c r="Q3934" t="s">
        <v>56</v>
      </c>
      <c r="R3934">
        <v>4</v>
      </c>
      <c r="S3934" t="s">
        <v>44</v>
      </c>
      <c r="T3934" t="s">
        <v>44</v>
      </c>
      <c r="U3934" t="s">
        <v>41</v>
      </c>
      <c r="V3934" t="s">
        <v>44</v>
      </c>
      <c r="W3934" t="s">
        <v>44</v>
      </c>
      <c r="X3934" t="s">
        <v>44</v>
      </c>
      <c r="Y3934" t="s">
        <v>44</v>
      </c>
      <c r="Z3934">
        <f t="shared" si="61"/>
        <v>0</v>
      </c>
      <c r="AA3934" t="s">
        <v>41</v>
      </c>
      <c r="AB3934" t="s">
        <v>52</v>
      </c>
      <c r="AC3934" t="s">
        <v>41</v>
      </c>
      <c r="AD3934" t="s">
        <v>57</v>
      </c>
      <c r="AE3934">
        <v>77.75</v>
      </c>
      <c r="AF3934">
        <v>4458.1499999999996</v>
      </c>
      <c r="AG3934">
        <v>0</v>
      </c>
      <c r="AH3934">
        <v>0</v>
      </c>
      <c r="AI3934">
        <v>1067.55</v>
      </c>
      <c r="AJ3934">
        <v>5525.7</v>
      </c>
      <c r="AK3934" t="s">
        <v>58</v>
      </c>
      <c r="AL3934" t="s">
        <v>59</v>
      </c>
      <c r="AM3934" t="s">
        <v>105</v>
      </c>
    </row>
    <row r="3935" spans="1:39" x14ac:dyDescent="0.3">
      <c r="A3935" t="s">
        <v>5094</v>
      </c>
      <c r="B3935" t="s">
        <v>40</v>
      </c>
      <c r="C3935" s="8">
        <v>49</v>
      </c>
      <c r="D3935" s="8" t="s">
        <v>41</v>
      </c>
      <c r="E3935" s="6">
        <v>0</v>
      </c>
      <c r="F3935" t="s">
        <v>1711</v>
      </c>
      <c r="G3935" s="6">
        <v>95621</v>
      </c>
      <c r="H3935" s="6">
        <v>38.695489999999999</v>
      </c>
      <c r="I3935" s="6">
        <v>-121.307864</v>
      </c>
      <c r="J3935" s="6">
        <v>0</v>
      </c>
      <c r="K3935" s="6">
        <v>20</v>
      </c>
      <c r="L3935" s="6" t="s">
        <v>63</v>
      </c>
      <c r="M3935" s="6" t="s">
        <v>41</v>
      </c>
      <c r="N3935">
        <v>48.03</v>
      </c>
      <c r="O3935" t="s">
        <v>44</v>
      </c>
      <c r="P3935" t="s">
        <v>44</v>
      </c>
      <c r="Z3935">
        <f t="shared" si="61"/>
        <v>0</v>
      </c>
      <c r="AB3935" t="s">
        <v>52</v>
      </c>
      <c r="AC3935" t="s">
        <v>44</v>
      </c>
      <c r="AD3935" t="s">
        <v>57</v>
      </c>
      <c r="AE3935">
        <v>19.25</v>
      </c>
      <c r="AF3935">
        <v>375.25</v>
      </c>
      <c r="AG3935">
        <v>0</v>
      </c>
      <c r="AH3935">
        <v>0</v>
      </c>
      <c r="AI3935">
        <v>960.6</v>
      </c>
      <c r="AJ3935">
        <v>1335.85</v>
      </c>
      <c r="AK3935" t="s">
        <v>48</v>
      </c>
    </row>
    <row r="3936" spans="1:39" x14ac:dyDescent="0.3">
      <c r="A3936" t="s">
        <v>5095</v>
      </c>
      <c r="B3936" t="s">
        <v>40</v>
      </c>
      <c r="C3936" s="8">
        <v>79</v>
      </c>
      <c r="D3936" s="8" t="s">
        <v>41</v>
      </c>
      <c r="E3936" s="6">
        <v>0</v>
      </c>
      <c r="F3936" t="s">
        <v>1407</v>
      </c>
      <c r="G3936" s="6">
        <v>93626</v>
      </c>
      <c r="H3936" s="6">
        <v>37.027662999999997</v>
      </c>
      <c r="I3936" s="6">
        <v>-119.69056</v>
      </c>
      <c r="J3936" s="6">
        <v>8</v>
      </c>
      <c r="K3936" s="6">
        <v>28</v>
      </c>
      <c r="L3936" s="6" t="s">
        <v>43</v>
      </c>
      <c r="M3936" s="6" t="s">
        <v>41</v>
      </c>
      <c r="N3936">
        <v>25.57</v>
      </c>
      <c r="O3936" t="s">
        <v>41</v>
      </c>
      <c r="P3936" t="s">
        <v>44</v>
      </c>
      <c r="Z3936">
        <f t="shared" si="61"/>
        <v>0</v>
      </c>
      <c r="AB3936" t="s">
        <v>52</v>
      </c>
      <c r="AC3936" t="s">
        <v>44</v>
      </c>
      <c r="AD3936" t="s">
        <v>184</v>
      </c>
      <c r="AE3936">
        <v>25.7</v>
      </c>
      <c r="AF3936">
        <v>734.6</v>
      </c>
      <c r="AG3936">
        <v>0</v>
      </c>
      <c r="AH3936">
        <v>0</v>
      </c>
      <c r="AI3936">
        <v>715.96</v>
      </c>
      <c r="AJ3936">
        <v>1450.56</v>
      </c>
      <c r="AK3936" t="s">
        <v>48</v>
      </c>
    </row>
    <row r="3937" spans="1:39" x14ac:dyDescent="0.3">
      <c r="A3937" t="s">
        <v>5096</v>
      </c>
      <c r="B3937" t="s">
        <v>50</v>
      </c>
      <c r="C3937" s="8">
        <v>69</v>
      </c>
      <c r="D3937" s="8" t="s">
        <v>44</v>
      </c>
      <c r="E3937" s="6">
        <v>0</v>
      </c>
      <c r="F3937" t="s">
        <v>1051</v>
      </c>
      <c r="G3937" s="6">
        <v>94520</v>
      </c>
      <c r="H3937" s="6">
        <v>38.013824999999997</v>
      </c>
      <c r="I3937" s="6">
        <v>-122.03914399999999</v>
      </c>
      <c r="J3937" s="6">
        <v>0</v>
      </c>
      <c r="K3937" s="6">
        <v>1</v>
      </c>
      <c r="L3937" s="6" t="s">
        <v>43</v>
      </c>
      <c r="M3937" s="6" t="s">
        <v>41</v>
      </c>
      <c r="N3937">
        <v>33.840000000000003</v>
      </c>
      <c r="O3937" t="s">
        <v>44</v>
      </c>
      <c r="P3937" t="s">
        <v>41</v>
      </c>
      <c r="Q3937" t="s">
        <v>56</v>
      </c>
      <c r="R3937">
        <v>5</v>
      </c>
      <c r="S3937" t="s">
        <v>44</v>
      </c>
      <c r="T3937" t="s">
        <v>44</v>
      </c>
      <c r="U3937" t="s">
        <v>44</v>
      </c>
      <c r="V3937" t="s">
        <v>44</v>
      </c>
      <c r="W3937" t="s">
        <v>44</v>
      </c>
      <c r="X3937" t="s">
        <v>44</v>
      </c>
      <c r="Y3937" t="s">
        <v>44</v>
      </c>
      <c r="Z3937">
        <f t="shared" si="61"/>
        <v>0</v>
      </c>
      <c r="AA3937" t="s">
        <v>41</v>
      </c>
      <c r="AB3937" t="s">
        <v>52</v>
      </c>
      <c r="AC3937" t="s">
        <v>41</v>
      </c>
      <c r="AD3937" t="s">
        <v>57</v>
      </c>
      <c r="AE3937">
        <v>69.75</v>
      </c>
      <c r="AF3937">
        <v>69.75</v>
      </c>
      <c r="AG3937">
        <v>0</v>
      </c>
      <c r="AH3937">
        <v>0</v>
      </c>
      <c r="AI3937">
        <v>33.840000000000003</v>
      </c>
      <c r="AJ3937">
        <v>103.59</v>
      </c>
      <c r="AK3937" t="s">
        <v>58</v>
      </c>
      <c r="AL3937" t="s">
        <v>59</v>
      </c>
      <c r="AM3937" t="s">
        <v>60</v>
      </c>
    </row>
    <row r="3938" spans="1:39" x14ac:dyDescent="0.3">
      <c r="A3938" t="s">
        <v>5097</v>
      </c>
      <c r="B3938" t="s">
        <v>40</v>
      </c>
      <c r="C3938" s="8">
        <v>36</v>
      </c>
      <c r="D3938" s="8" t="s">
        <v>41</v>
      </c>
      <c r="E3938" s="6">
        <v>0</v>
      </c>
      <c r="F3938" t="s">
        <v>948</v>
      </c>
      <c r="G3938" s="6">
        <v>95920</v>
      </c>
      <c r="H3938" s="6">
        <v>39.449793999999997</v>
      </c>
      <c r="I3938" s="6">
        <v>-121.93637200000001</v>
      </c>
      <c r="J3938" s="6">
        <v>2</v>
      </c>
      <c r="K3938" s="6">
        <v>4</v>
      </c>
      <c r="L3938" s="6" t="s">
        <v>43</v>
      </c>
      <c r="M3938" s="6" t="s">
        <v>41</v>
      </c>
      <c r="N3938">
        <v>6.77</v>
      </c>
      <c r="O3938" t="s">
        <v>44</v>
      </c>
      <c r="P3938" t="s">
        <v>41</v>
      </c>
      <c r="Q3938" t="s">
        <v>45</v>
      </c>
      <c r="R3938">
        <v>3</v>
      </c>
      <c r="S3938" t="s">
        <v>41</v>
      </c>
      <c r="T3938" t="s">
        <v>41</v>
      </c>
      <c r="U3938" t="s">
        <v>44</v>
      </c>
      <c r="V3938" t="s">
        <v>44</v>
      </c>
      <c r="W3938" t="s">
        <v>44</v>
      </c>
      <c r="X3938" t="s">
        <v>44</v>
      </c>
      <c r="Y3938" t="s">
        <v>44</v>
      </c>
      <c r="Z3938">
        <f t="shared" si="61"/>
        <v>0</v>
      </c>
      <c r="AA3938" t="s">
        <v>41</v>
      </c>
      <c r="AB3938" t="s">
        <v>52</v>
      </c>
      <c r="AC3938" t="s">
        <v>44</v>
      </c>
      <c r="AD3938" t="s">
        <v>47</v>
      </c>
      <c r="AE3938">
        <v>54.7</v>
      </c>
      <c r="AF3938">
        <v>235.05</v>
      </c>
      <c r="AG3938">
        <v>0</v>
      </c>
      <c r="AH3938">
        <v>0</v>
      </c>
      <c r="AI3938">
        <v>27.08</v>
      </c>
      <c r="AJ3938">
        <v>262.13</v>
      </c>
      <c r="AK3938" t="s">
        <v>48</v>
      </c>
    </row>
    <row r="3939" spans="1:39" x14ac:dyDescent="0.3">
      <c r="A3939" t="s">
        <v>5098</v>
      </c>
      <c r="B3939" t="s">
        <v>40</v>
      </c>
      <c r="C3939" s="8">
        <v>24</v>
      </c>
      <c r="D3939" s="8" t="s">
        <v>44</v>
      </c>
      <c r="E3939" s="6">
        <v>0</v>
      </c>
      <c r="F3939" t="s">
        <v>1477</v>
      </c>
      <c r="G3939" s="6">
        <v>95329</v>
      </c>
      <c r="H3939" s="6">
        <v>37.666587</v>
      </c>
      <c r="I3939" s="6">
        <v>-120.411517</v>
      </c>
      <c r="J3939" s="6">
        <v>0</v>
      </c>
      <c r="K3939" s="6">
        <v>42</v>
      </c>
      <c r="L3939" s="6" t="s">
        <v>77</v>
      </c>
      <c r="M3939" s="6" t="s">
        <v>41</v>
      </c>
      <c r="N3939">
        <v>18.309999999999999</v>
      </c>
      <c r="O3939" t="s">
        <v>44</v>
      </c>
      <c r="P3939" t="s">
        <v>44</v>
      </c>
      <c r="Z3939">
        <f t="shared" si="61"/>
        <v>0</v>
      </c>
      <c r="AB3939" t="s">
        <v>74</v>
      </c>
      <c r="AC3939" t="s">
        <v>41</v>
      </c>
      <c r="AD3939" t="s">
        <v>57</v>
      </c>
      <c r="AE3939">
        <v>20.75</v>
      </c>
      <c r="AF3939">
        <v>844.45</v>
      </c>
      <c r="AG3939">
        <v>0</v>
      </c>
      <c r="AH3939">
        <v>0</v>
      </c>
      <c r="AI3939">
        <v>769.02</v>
      </c>
      <c r="AJ3939">
        <v>1613.47</v>
      </c>
      <c r="AK3939" t="s">
        <v>48</v>
      </c>
    </row>
    <row r="3940" spans="1:39" x14ac:dyDescent="0.3">
      <c r="A3940" t="s">
        <v>5099</v>
      </c>
      <c r="B3940" t="s">
        <v>50</v>
      </c>
      <c r="C3940" s="8">
        <v>46</v>
      </c>
      <c r="D3940" s="8" t="s">
        <v>44</v>
      </c>
      <c r="E3940" s="6">
        <v>0</v>
      </c>
      <c r="F3940" t="s">
        <v>3294</v>
      </c>
      <c r="G3940" s="6">
        <v>95453</v>
      </c>
      <c r="H3940" s="6">
        <v>39.080469000000001</v>
      </c>
      <c r="I3940" s="6">
        <v>-122.95517599999999</v>
      </c>
      <c r="J3940" s="6">
        <v>0</v>
      </c>
      <c r="K3940" s="6">
        <v>1</v>
      </c>
      <c r="L3940" s="6" t="s">
        <v>43</v>
      </c>
      <c r="M3940" s="6" t="s">
        <v>41</v>
      </c>
      <c r="N3940">
        <v>9.36</v>
      </c>
      <c r="O3940" t="s">
        <v>44</v>
      </c>
      <c r="P3940" t="s">
        <v>41</v>
      </c>
      <c r="Q3940" t="s">
        <v>56</v>
      </c>
      <c r="R3940">
        <v>14</v>
      </c>
      <c r="S3940" t="s">
        <v>44</v>
      </c>
      <c r="T3940" t="s">
        <v>44</v>
      </c>
      <c r="U3940" t="s">
        <v>44</v>
      </c>
      <c r="V3940" t="s">
        <v>44</v>
      </c>
      <c r="W3940" t="s">
        <v>44</v>
      </c>
      <c r="X3940" t="s">
        <v>44</v>
      </c>
      <c r="Y3940" t="s">
        <v>44</v>
      </c>
      <c r="Z3940">
        <f t="shared" si="61"/>
        <v>0</v>
      </c>
      <c r="AA3940" t="s">
        <v>44</v>
      </c>
      <c r="AB3940" t="s">
        <v>52</v>
      </c>
      <c r="AC3940" t="s">
        <v>41</v>
      </c>
      <c r="AD3940" t="s">
        <v>57</v>
      </c>
      <c r="AE3940">
        <v>69.900000000000006</v>
      </c>
      <c r="AF3940">
        <v>69.900000000000006</v>
      </c>
      <c r="AG3940">
        <v>0</v>
      </c>
      <c r="AH3940">
        <v>10</v>
      </c>
      <c r="AI3940">
        <v>9.36</v>
      </c>
      <c r="AJ3940">
        <v>89.26</v>
      </c>
      <c r="AK3940" t="s">
        <v>99</v>
      </c>
    </row>
    <row r="3941" spans="1:39" x14ac:dyDescent="0.3">
      <c r="A3941" t="s">
        <v>5100</v>
      </c>
      <c r="B3941" t="s">
        <v>50</v>
      </c>
      <c r="C3941" s="8">
        <v>38</v>
      </c>
      <c r="D3941" s="8" t="s">
        <v>44</v>
      </c>
      <c r="E3941" s="6">
        <v>0</v>
      </c>
      <c r="F3941" t="s">
        <v>392</v>
      </c>
      <c r="G3941" s="6">
        <v>94103</v>
      </c>
      <c r="H3941" s="6">
        <v>37.773147000000002</v>
      </c>
      <c r="I3941" s="6">
        <v>-122.411287</v>
      </c>
      <c r="J3941" s="6">
        <v>0</v>
      </c>
      <c r="K3941" s="6">
        <v>4</v>
      </c>
      <c r="L3941" s="6" t="s">
        <v>43</v>
      </c>
      <c r="M3941" s="6" t="s">
        <v>41</v>
      </c>
      <c r="N3941">
        <v>20.76</v>
      </c>
      <c r="O3941" t="s">
        <v>44</v>
      </c>
      <c r="P3941" t="s">
        <v>41</v>
      </c>
      <c r="Q3941" t="s">
        <v>80</v>
      </c>
      <c r="R3941">
        <v>30</v>
      </c>
      <c r="S3941" t="s">
        <v>44</v>
      </c>
      <c r="T3941" t="s">
        <v>44</v>
      </c>
      <c r="U3941" t="s">
        <v>44</v>
      </c>
      <c r="V3941" t="s">
        <v>44</v>
      </c>
      <c r="W3941" t="s">
        <v>41</v>
      </c>
      <c r="X3941" t="s">
        <v>44</v>
      </c>
      <c r="Y3941" t="s">
        <v>44</v>
      </c>
      <c r="Z3941">
        <f t="shared" si="61"/>
        <v>1</v>
      </c>
      <c r="AA3941" t="s">
        <v>41</v>
      </c>
      <c r="AB3941" t="s">
        <v>52</v>
      </c>
      <c r="AC3941" t="s">
        <v>41</v>
      </c>
      <c r="AD3941" t="s">
        <v>57</v>
      </c>
      <c r="AE3941">
        <v>56.4</v>
      </c>
      <c r="AF3941">
        <v>234.85</v>
      </c>
      <c r="AG3941">
        <v>0</v>
      </c>
      <c r="AH3941">
        <v>0</v>
      </c>
      <c r="AI3941">
        <v>83.04</v>
      </c>
      <c r="AJ3941">
        <v>317.89</v>
      </c>
      <c r="AK3941" t="s">
        <v>48</v>
      </c>
    </row>
    <row r="3942" spans="1:39" x14ac:dyDescent="0.3">
      <c r="A3942" t="s">
        <v>5101</v>
      </c>
      <c r="B3942" t="s">
        <v>40</v>
      </c>
      <c r="C3942" s="8">
        <v>52</v>
      </c>
      <c r="D3942" s="8" t="s">
        <v>44</v>
      </c>
      <c r="E3942" s="6">
        <v>0</v>
      </c>
      <c r="F3942" t="s">
        <v>3991</v>
      </c>
      <c r="G3942" s="6">
        <v>93022</v>
      </c>
      <c r="H3942" s="6">
        <v>34.404544000000001</v>
      </c>
      <c r="I3942" s="6">
        <v>-119.30211799999999</v>
      </c>
      <c r="J3942" s="6">
        <v>0</v>
      </c>
      <c r="K3942" s="6">
        <v>41</v>
      </c>
      <c r="L3942" s="6" t="s">
        <v>77</v>
      </c>
      <c r="M3942" s="6" t="s">
        <v>41</v>
      </c>
      <c r="N3942">
        <v>15.48</v>
      </c>
      <c r="O3942" t="s">
        <v>44</v>
      </c>
      <c r="P3942" t="s">
        <v>44</v>
      </c>
      <c r="Z3942">
        <f t="shared" si="61"/>
        <v>0</v>
      </c>
      <c r="AB3942" t="s">
        <v>52</v>
      </c>
      <c r="AC3942" t="s">
        <v>44</v>
      </c>
      <c r="AD3942" t="s">
        <v>57</v>
      </c>
      <c r="AE3942">
        <v>20.45</v>
      </c>
      <c r="AF3942">
        <v>775.6</v>
      </c>
      <c r="AG3942">
        <v>0</v>
      </c>
      <c r="AH3942">
        <v>0</v>
      </c>
      <c r="AI3942">
        <v>634.67999999999995</v>
      </c>
      <c r="AJ3942">
        <v>1410.28</v>
      </c>
      <c r="AK3942" t="s">
        <v>48</v>
      </c>
    </row>
    <row r="3943" spans="1:39" x14ac:dyDescent="0.3">
      <c r="A3943" t="s">
        <v>5102</v>
      </c>
      <c r="B3943" t="s">
        <v>50</v>
      </c>
      <c r="C3943" s="8">
        <v>42</v>
      </c>
      <c r="D3943" s="8" t="s">
        <v>44</v>
      </c>
      <c r="E3943" s="6">
        <v>0</v>
      </c>
      <c r="F3943" t="s">
        <v>1227</v>
      </c>
      <c r="G3943" s="6">
        <v>91506</v>
      </c>
      <c r="H3943" s="6">
        <v>34.169705999999998</v>
      </c>
      <c r="I3943" s="6">
        <v>-118.323548</v>
      </c>
      <c r="J3943" s="6">
        <v>0</v>
      </c>
      <c r="K3943" s="6">
        <v>13</v>
      </c>
      <c r="L3943" s="6" t="s">
        <v>43</v>
      </c>
      <c r="M3943" s="6" t="s">
        <v>41</v>
      </c>
      <c r="N3943">
        <v>16.350000000000001</v>
      </c>
      <c r="O3943" t="s">
        <v>44</v>
      </c>
      <c r="P3943" t="s">
        <v>44</v>
      </c>
      <c r="Z3943">
        <f t="shared" si="61"/>
        <v>0</v>
      </c>
      <c r="AB3943" t="s">
        <v>46</v>
      </c>
      <c r="AC3943" t="s">
        <v>41</v>
      </c>
      <c r="AD3943" t="s">
        <v>47</v>
      </c>
      <c r="AE3943">
        <v>19.95</v>
      </c>
      <c r="AF3943">
        <v>257</v>
      </c>
      <c r="AG3943">
        <v>0</v>
      </c>
      <c r="AH3943">
        <v>0</v>
      </c>
      <c r="AI3943">
        <v>212.55</v>
      </c>
      <c r="AJ3943">
        <v>469.55</v>
      </c>
      <c r="AK3943" t="s">
        <v>48</v>
      </c>
    </row>
    <row r="3944" spans="1:39" x14ac:dyDescent="0.3">
      <c r="A3944" t="s">
        <v>5103</v>
      </c>
      <c r="B3944" t="s">
        <v>50</v>
      </c>
      <c r="C3944" s="8">
        <v>33</v>
      </c>
      <c r="D3944" s="8" t="s">
        <v>41</v>
      </c>
      <c r="E3944" s="6">
        <v>1</v>
      </c>
      <c r="F3944" t="s">
        <v>51</v>
      </c>
      <c r="G3944" s="6">
        <v>91205</v>
      </c>
      <c r="H3944" s="6">
        <v>34.136580000000002</v>
      </c>
      <c r="I3944" s="6">
        <v>-118.245839</v>
      </c>
      <c r="J3944" s="6">
        <v>3</v>
      </c>
      <c r="K3944" s="6">
        <v>50</v>
      </c>
      <c r="L3944" s="6" t="s">
        <v>43</v>
      </c>
      <c r="M3944" s="6" t="s">
        <v>41</v>
      </c>
      <c r="N3944">
        <v>22.3</v>
      </c>
      <c r="O3944" t="s">
        <v>41</v>
      </c>
      <c r="P3944" t="s">
        <v>44</v>
      </c>
      <c r="Z3944">
        <f t="shared" si="61"/>
        <v>0</v>
      </c>
      <c r="AB3944" t="s">
        <v>74</v>
      </c>
      <c r="AC3944" t="s">
        <v>44</v>
      </c>
      <c r="AD3944" t="s">
        <v>47</v>
      </c>
      <c r="AE3944">
        <v>24.95</v>
      </c>
      <c r="AF3944">
        <v>1261.45</v>
      </c>
      <c r="AG3944">
        <v>0</v>
      </c>
      <c r="AH3944">
        <v>0</v>
      </c>
      <c r="AI3944">
        <v>1115</v>
      </c>
      <c r="AJ3944">
        <v>2376.4499999999998</v>
      </c>
      <c r="AK3944" t="s">
        <v>48</v>
      </c>
    </row>
    <row r="3945" spans="1:39" x14ac:dyDescent="0.3">
      <c r="A3945" t="s">
        <v>5104</v>
      </c>
      <c r="B3945" t="s">
        <v>40</v>
      </c>
      <c r="C3945" s="8">
        <v>70</v>
      </c>
      <c r="D3945" s="8" t="s">
        <v>44</v>
      </c>
      <c r="E3945" s="6">
        <v>0</v>
      </c>
      <c r="F3945" t="s">
        <v>254</v>
      </c>
      <c r="G3945" s="6">
        <v>93021</v>
      </c>
      <c r="H3945" s="6">
        <v>34.312944999999999</v>
      </c>
      <c r="I3945" s="6">
        <v>-118.858169</v>
      </c>
      <c r="J3945" s="6">
        <v>0</v>
      </c>
      <c r="K3945" s="6">
        <v>1</v>
      </c>
      <c r="L3945" s="6" t="s">
        <v>43</v>
      </c>
      <c r="M3945" s="6" t="s">
        <v>41</v>
      </c>
      <c r="N3945">
        <v>43.45</v>
      </c>
      <c r="O3945" t="s">
        <v>44</v>
      </c>
      <c r="P3945" t="s">
        <v>41</v>
      </c>
      <c r="Q3945" t="s">
        <v>56</v>
      </c>
      <c r="R3945">
        <v>30</v>
      </c>
      <c r="S3945" t="s">
        <v>44</v>
      </c>
      <c r="T3945" t="s">
        <v>44</v>
      </c>
      <c r="U3945" t="s">
        <v>44</v>
      </c>
      <c r="V3945" t="s">
        <v>44</v>
      </c>
      <c r="W3945" t="s">
        <v>44</v>
      </c>
      <c r="X3945" t="s">
        <v>44</v>
      </c>
      <c r="Y3945" t="s">
        <v>44</v>
      </c>
      <c r="Z3945">
        <f t="shared" si="61"/>
        <v>0</v>
      </c>
      <c r="AA3945" t="s">
        <v>44</v>
      </c>
      <c r="AB3945" t="s">
        <v>52</v>
      </c>
      <c r="AC3945" t="s">
        <v>41</v>
      </c>
      <c r="AD3945" t="s">
        <v>57</v>
      </c>
      <c r="AE3945">
        <v>69.849999999999994</v>
      </c>
      <c r="AF3945">
        <v>69.849999999999994</v>
      </c>
      <c r="AG3945">
        <v>0</v>
      </c>
      <c r="AH3945">
        <v>40</v>
      </c>
      <c r="AI3945">
        <v>43.45</v>
      </c>
      <c r="AJ3945">
        <v>153.30000000000001</v>
      </c>
      <c r="AK3945" t="s">
        <v>58</v>
      </c>
      <c r="AL3945" t="s">
        <v>64</v>
      </c>
      <c r="AM3945" t="s">
        <v>102</v>
      </c>
    </row>
    <row r="3946" spans="1:39" x14ac:dyDescent="0.3">
      <c r="A3946" t="s">
        <v>5105</v>
      </c>
      <c r="B3946" t="s">
        <v>50</v>
      </c>
      <c r="C3946" s="8">
        <v>49</v>
      </c>
      <c r="D3946" s="8" t="s">
        <v>44</v>
      </c>
      <c r="E3946" s="6">
        <v>0</v>
      </c>
      <c r="F3946" t="s">
        <v>156</v>
      </c>
      <c r="G3946" s="6">
        <v>95407</v>
      </c>
      <c r="H3946" s="6">
        <v>38.394091000000003</v>
      </c>
      <c r="I3946" s="6">
        <v>-122.739814</v>
      </c>
      <c r="J3946" s="6">
        <v>0</v>
      </c>
      <c r="K3946" s="6">
        <v>1</v>
      </c>
      <c r="L3946" s="6" t="s">
        <v>43</v>
      </c>
      <c r="M3946" s="6" t="s">
        <v>41</v>
      </c>
      <c r="N3946">
        <v>34.369999999999997</v>
      </c>
      <c r="O3946" t="s">
        <v>44</v>
      </c>
      <c r="P3946" t="s">
        <v>41</v>
      </c>
      <c r="Q3946" t="s">
        <v>80</v>
      </c>
      <c r="R3946">
        <v>28</v>
      </c>
      <c r="S3946" t="s">
        <v>44</v>
      </c>
      <c r="T3946" t="s">
        <v>44</v>
      </c>
      <c r="U3946" t="s">
        <v>44</v>
      </c>
      <c r="V3946" t="s">
        <v>44</v>
      </c>
      <c r="W3946" t="s">
        <v>44</v>
      </c>
      <c r="X3946" t="s">
        <v>44</v>
      </c>
      <c r="Y3946" t="s">
        <v>44</v>
      </c>
      <c r="Z3946">
        <f t="shared" si="61"/>
        <v>0</v>
      </c>
      <c r="AA3946" t="s">
        <v>41</v>
      </c>
      <c r="AB3946" t="s">
        <v>52</v>
      </c>
      <c r="AC3946" t="s">
        <v>44</v>
      </c>
      <c r="AD3946" t="s">
        <v>57</v>
      </c>
      <c r="AE3946">
        <v>45.3</v>
      </c>
      <c r="AF3946">
        <v>45.3</v>
      </c>
      <c r="AG3946">
        <v>0</v>
      </c>
      <c r="AH3946">
        <v>0</v>
      </c>
      <c r="AI3946">
        <v>34.369999999999997</v>
      </c>
      <c r="AJ3946">
        <v>79.67</v>
      </c>
      <c r="AK3946" t="s">
        <v>58</v>
      </c>
      <c r="AL3946" t="s">
        <v>64</v>
      </c>
      <c r="AM3946" t="s">
        <v>592</v>
      </c>
    </row>
    <row r="3947" spans="1:39" x14ac:dyDescent="0.3">
      <c r="A3947" t="s">
        <v>5106</v>
      </c>
      <c r="B3947" t="s">
        <v>40</v>
      </c>
      <c r="C3947" s="8">
        <v>67</v>
      </c>
      <c r="D3947" s="8" t="s">
        <v>41</v>
      </c>
      <c r="E3947" s="6">
        <v>1</v>
      </c>
      <c r="F3947" t="s">
        <v>507</v>
      </c>
      <c r="G3947" s="6">
        <v>95228</v>
      </c>
      <c r="H3947" s="6">
        <v>37.943953999999998</v>
      </c>
      <c r="I3947" s="6">
        <v>-120.67108</v>
      </c>
      <c r="J3947" s="6">
        <v>6</v>
      </c>
      <c r="K3947" s="6">
        <v>66</v>
      </c>
      <c r="L3947" s="6" t="s">
        <v>43</v>
      </c>
      <c r="M3947" s="6" t="s">
        <v>41</v>
      </c>
      <c r="N3947">
        <v>39.380000000000003</v>
      </c>
      <c r="O3947" t="s">
        <v>41</v>
      </c>
      <c r="P3947" t="s">
        <v>41</v>
      </c>
      <c r="Q3947" t="s">
        <v>56</v>
      </c>
      <c r="R3947">
        <v>30</v>
      </c>
      <c r="S3947" t="s">
        <v>44</v>
      </c>
      <c r="T3947" t="s">
        <v>41</v>
      </c>
      <c r="U3947" t="s">
        <v>41</v>
      </c>
      <c r="V3947" t="s">
        <v>44</v>
      </c>
      <c r="W3947" t="s">
        <v>41</v>
      </c>
      <c r="X3947" t="s">
        <v>41</v>
      </c>
      <c r="Y3947" t="s">
        <v>41</v>
      </c>
      <c r="Z3947">
        <f t="shared" si="61"/>
        <v>3</v>
      </c>
      <c r="AA3947" t="s">
        <v>41</v>
      </c>
      <c r="AB3947" t="s">
        <v>46</v>
      </c>
      <c r="AC3947" t="s">
        <v>41</v>
      </c>
      <c r="AD3947" t="s">
        <v>57</v>
      </c>
      <c r="AE3947">
        <v>104.9</v>
      </c>
      <c r="AF3947">
        <v>6891.45</v>
      </c>
      <c r="AG3947">
        <v>0</v>
      </c>
      <c r="AH3947">
        <v>0</v>
      </c>
      <c r="AI3947">
        <v>2599.08</v>
      </c>
      <c r="AJ3947">
        <v>9490.5300000000007</v>
      </c>
      <c r="AK3947" t="s">
        <v>48</v>
      </c>
    </row>
    <row r="3948" spans="1:39" x14ac:dyDescent="0.3">
      <c r="A3948" t="s">
        <v>5107</v>
      </c>
      <c r="B3948" t="s">
        <v>50</v>
      </c>
      <c r="C3948" s="8">
        <v>61</v>
      </c>
      <c r="D3948" s="8" t="s">
        <v>44</v>
      </c>
      <c r="E3948" s="6">
        <v>3</v>
      </c>
      <c r="F3948" t="s">
        <v>2703</v>
      </c>
      <c r="G3948" s="6">
        <v>92316</v>
      </c>
      <c r="H3948" s="6">
        <v>34.059722000000001</v>
      </c>
      <c r="I3948" s="6">
        <v>-117.39104</v>
      </c>
      <c r="J3948" s="6">
        <v>0</v>
      </c>
      <c r="K3948" s="6">
        <v>10</v>
      </c>
      <c r="L3948" s="6" t="s">
        <v>63</v>
      </c>
      <c r="M3948" s="6" t="s">
        <v>41</v>
      </c>
      <c r="N3948">
        <v>34.47</v>
      </c>
      <c r="O3948" t="s">
        <v>41</v>
      </c>
      <c r="P3948" t="s">
        <v>44</v>
      </c>
      <c r="Z3948">
        <f t="shared" si="61"/>
        <v>0</v>
      </c>
      <c r="AB3948" t="s">
        <v>52</v>
      </c>
      <c r="AC3948" t="s">
        <v>44</v>
      </c>
      <c r="AD3948" t="s">
        <v>47</v>
      </c>
      <c r="AE3948">
        <v>24.8</v>
      </c>
      <c r="AF3948">
        <v>223.9</v>
      </c>
      <c r="AG3948">
        <v>0</v>
      </c>
      <c r="AH3948">
        <v>0</v>
      </c>
      <c r="AI3948">
        <v>344.7</v>
      </c>
      <c r="AJ3948">
        <v>568.6</v>
      </c>
      <c r="AK3948" t="s">
        <v>48</v>
      </c>
    </row>
    <row r="3949" spans="1:39" x14ac:dyDescent="0.3">
      <c r="A3949" t="s">
        <v>5108</v>
      </c>
      <c r="B3949" t="s">
        <v>40</v>
      </c>
      <c r="C3949" s="8">
        <v>78</v>
      </c>
      <c r="D3949" s="8" t="s">
        <v>41</v>
      </c>
      <c r="E3949" s="6">
        <v>0</v>
      </c>
      <c r="F3949" t="s">
        <v>3794</v>
      </c>
      <c r="G3949" s="6">
        <v>90254</v>
      </c>
      <c r="H3949" s="6">
        <v>33.865319999999997</v>
      </c>
      <c r="I3949" s="6">
        <v>-118.39633600000001</v>
      </c>
      <c r="J3949" s="6">
        <v>1</v>
      </c>
      <c r="K3949" s="6">
        <v>2</v>
      </c>
      <c r="L3949" s="6" t="s">
        <v>55</v>
      </c>
      <c r="M3949" s="6" t="s">
        <v>41</v>
      </c>
      <c r="N3949">
        <v>17.73</v>
      </c>
      <c r="O3949" t="s">
        <v>41</v>
      </c>
      <c r="P3949" t="s">
        <v>41</v>
      </c>
      <c r="Q3949" t="s">
        <v>56</v>
      </c>
      <c r="R3949">
        <v>18</v>
      </c>
      <c r="S3949" t="s">
        <v>44</v>
      </c>
      <c r="T3949" t="s">
        <v>44</v>
      </c>
      <c r="U3949" t="s">
        <v>41</v>
      </c>
      <c r="V3949" t="s">
        <v>44</v>
      </c>
      <c r="W3949" t="s">
        <v>44</v>
      </c>
      <c r="X3949" t="s">
        <v>44</v>
      </c>
      <c r="Y3949" t="s">
        <v>44</v>
      </c>
      <c r="Z3949">
        <f t="shared" si="61"/>
        <v>0</v>
      </c>
      <c r="AA3949" t="s">
        <v>41</v>
      </c>
      <c r="AB3949" t="s">
        <v>52</v>
      </c>
      <c r="AC3949" t="s">
        <v>44</v>
      </c>
      <c r="AD3949" t="s">
        <v>57</v>
      </c>
      <c r="AE3949">
        <v>79.2</v>
      </c>
      <c r="AF3949">
        <v>172.85</v>
      </c>
      <c r="AG3949">
        <v>0</v>
      </c>
      <c r="AH3949">
        <v>0</v>
      </c>
      <c r="AI3949">
        <v>35.46</v>
      </c>
      <c r="AJ3949">
        <v>208.31</v>
      </c>
      <c r="AK3949" t="s">
        <v>58</v>
      </c>
      <c r="AL3949" t="s">
        <v>118</v>
      </c>
      <c r="AM3949" t="s">
        <v>467</v>
      </c>
    </row>
    <row r="3950" spans="1:39" x14ac:dyDescent="0.3">
      <c r="A3950" t="s">
        <v>5109</v>
      </c>
      <c r="B3950" t="s">
        <v>50</v>
      </c>
      <c r="C3950" s="8">
        <v>21</v>
      </c>
      <c r="D3950" s="8" t="s">
        <v>41</v>
      </c>
      <c r="E3950" s="6">
        <v>0</v>
      </c>
      <c r="F3950" t="s">
        <v>3261</v>
      </c>
      <c r="G3950" s="6">
        <v>95249</v>
      </c>
      <c r="H3950" s="6">
        <v>38.196497000000001</v>
      </c>
      <c r="I3950" s="6">
        <v>-120.61689</v>
      </c>
      <c r="J3950" s="6">
        <v>1</v>
      </c>
      <c r="K3950" s="6">
        <v>1</v>
      </c>
      <c r="L3950" s="6" t="s">
        <v>55</v>
      </c>
      <c r="M3950" s="6" t="s">
        <v>41</v>
      </c>
      <c r="N3950">
        <v>23.41</v>
      </c>
      <c r="O3950" t="s">
        <v>44</v>
      </c>
      <c r="P3950" t="s">
        <v>44</v>
      </c>
      <c r="Z3950">
        <f t="shared" si="61"/>
        <v>0</v>
      </c>
      <c r="AB3950" t="s">
        <v>46</v>
      </c>
      <c r="AC3950" t="s">
        <v>44</v>
      </c>
      <c r="AD3950" t="s">
        <v>184</v>
      </c>
      <c r="AE3950">
        <v>19.649999999999999</v>
      </c>
      <c r="AF3950">
        <v>19.649999999999999</v>
      </c>
      <c r="AG3950">
        <v>0</v>
      </c>
      <c r="AH3950">
        <v>0</v>
      </c>
      <c r="AI3950">
        <v>23.41</v>
      </c>
      <c r="AJ3950">
        <v>43.06</v>
      </c>
      <c r="AK3950" t="s">
        <v>99</v>
      </c>
    </row>
    <row r="3951" spans="1:39" x14ac:dyDescent="0.3">
      <c r="A3951" t="s">
        <v>5110</v>
      </c>
      <c r="B3951" t="s">
        <v>40</v>
      </c>
      <c r="C3951" s="8">
        <v>57</v>
      </c>
      <c r="D3951" s="8" t="s">
        <v>44</v>
      </c>
      <c r="E3951" s="6">
        <v>0</v>
      </c>
      <c r="F3951" t="s">
        <v>584</v>
      </c>
      <c r="G3951" s="6">
        <v>91316</v>
      </c>
      <c r="H3951" s="6">
        <v>34.150354</v>
      </c>
      <c r="I3951" s="6">
        <v>-118.518292</v>
      </c>
      <c r="J3951" s="6">
        <v>0</v>
      </c>
      <c r="K3951" s="6">
        <v>2</v>
      </c>
      <c r="L3951" s="6" t="s">
        <v>43</v>
      </c>
      <c r="M3951" s="6" t="s">
        <v>41</v>
      </c>
      <c r="N3951">
        <v>2.46</v>
      </c>
      <c r="O3951" t="s">
        <v>44</v>
      </c>
      <c r="P3951" t="s">
        <v>44</v>
      </c>
      <c r="Z3951">
        <f t="shared" si="61"/>
        <v>0</v>
      </c>
      <c r="AB3951" t="s">
        <v>52</v>
      </c>
      <c r="AC3951" t="s">
        <v>44</v>
      </c>
      <c r="AD3951" t="s">
        <v>47</v>
      </c>
      <c r="AE3951">
        <v>20.350000000000001</v>
      </c>
      <c r="AF3951">
        <v>35.1</v>
      </c>
      <c r="AG3951">
        <v>0</v>
      </c>
      <c r="AH3951">
        <v>0</v>
      </c>
      <c r="AI3951">
        <v>4.92</v>
      </c>
      <c r="AJ3951">
        <v>40.020000000000003</v>
      </c>
      <c r="AK3951" t="s">
        <v>99</v>
      </c>
    </row>
    <row r="3952" spans="1:39" x14ac:dyDescent="0.3">
      <c r="A3952" t="s">
        <v>5111</v>
      </c>
      <c r="B3952" t="s">
        <v>40</v>
      </c>
      <c r="C3952" s="8">
        <v>80</v>
      </c>
      <c r="D3952" s="8" t="s">
        <v>44</v>
      </c>
      <c r="E3952" s="6">
        <v>0</v>
      </c>
      <c r="F3952" t="s">
        <v>727</v>
      </c>
      <c r="G3952" s="6">
        <v>92274</v>
      </c>
      <c r="H3952" s="6">
        <v>33.53604</v>
      </c>
      <c r="I3952" s="6">
        <v>-116.11922199999999</v>
      </c>
      <c r="J3952" s="6">
        <v>0</v>
      </c>
      <c r="K3952" s="6">
        <v>1</v>
      </c>
      <c r="L3952" s="6" t="s">
        <v>55</v>
      </c>
      <c r="M3952" s="6" t="s">
        <v>41</v>
      </c>
      <c r="N3952">
        <v>35.090000000000003</v>
      </c>
      <c r="O3952" t="s">
        <v>44</v>
      </c>
      <c r="P3952" t="s">
        <v>41</v>
      </c>
      <c r="Q3952" t="s">
        <v>56</v>
      </c>
      <c r="R3952">
        <v>17</v>
      </c>
      <c r="S3952" t="s">
        <v>44</v>
      </c>
      <c r="T3952" t="s">
        <v>44</v>
      </c>
      <c r="U3952" t="s">
        <v>41</v>
      </c>
      <c r="V3952" t="s">
        <v>44</v>
      </c>
      <c r="W3952" t="s">
        <v>44</v>
      </c>
      <c r="X3952" t="s">
        <v>44</v>
      </c>
      <c r="Y3952" t="s">
        <v>44</v>
      </c>
      <c r="Z3952">
        <f t="shared" si="61"/>
        <v>0</v>
      </c>
      <c r="AA3952" t="s">
        <v>44</v>
      </c>
      <c r="AB3952" t="s">
        <v>52</v>
      </c>
      <c r="AC3952" t="s">
        <v>41</v>
      </c>
      <c r="AD3952" t="s">
        <v>57</v>
      </c>
      <c r="AE3952">
        <v>75.3</v>
      </c>
      <c r="AF3952">
        <v>75.3</v>
      </c>
      <c r="AG3952">
        <v>0</v>
      </c>
      <c r="AH3952">
        <v>20</v>
      </c>
      <c r="AI3952">
        <v>35.090000000000003</v>
      </c>
      <c r="AJ3952">
        <v>130.38999999999999</v>
      </c>
      <c r="AK3952" t="s">
        <v>58</v>
      </c>
      <c r="AL3952" t="s">
        <v>64</v>
      </c>
      <c r="AM3952" t="s">
        <v>68</v>
      </c>
    </row>
    <row r="3953" spans="1:39" x14ac:dyDescent="0.3">
      <c r="A3953" t="s">
        <v>5112</v>
      </c>
      <c r="B3953" t="s">
        <v>40</v>
      </c>
      <c r="C3953" s="8">
        <v>76</v>
      </c>
      <c r="D3953" s="8" t="s">
        <v>44</v>
      </c>
      <c r="E3953" s="6">
        <v>0</v>
      </c>
      <c r="F3953" t="s">
        <v>317</v>
      </c>
      <c r="G3953" s="6">
        <v>92027</v>
      </c>
      <c r="H3953" s="6">
        <v>33.141264999999997</v>
      </c>
      <c r="I3953" s="6">
        <v>-116.967221</v>
      </c>
      <c r="J3953" s="6">
        <v>0</v>
      </c>
      <c r="K3953" s="6">
        <v>16</v>
      </c>
      <c r="L3953" s="6" t="s">
        <v>43</v>
      </c>
      <c r="M3953" s="6" t="s">
        <v>41</v>
      </c>
      <c r="N3953">
        <v>38.75</v>
      </c>
      <c r="O3953" t="s">
        <v>41</v>
      </c>
      <c r="P3953" t="s">
        <v>41</v>
      </c>
      <c r="Q3953" t="s">
        <v>56</v>
      </c>
      <c r="R3953">
        <v>16</v>
      </c>
      <c r="S3953" t="s">
        <v>44</v>
      </c>
      <c r="T3953" t="s">
        <v>44</v>
      </c>
      <c r="U3953" t="s">
        <v>44</v>
      </c>
      <c r="V3953" t="s">
        <v>44</v>
      </c>
      <c r="W3953" t="s">
        <v>41</v>
      </c>
      <c r="X3953" t="s">
        <v>41</v>
      </c>
      <c r="Y3953" t="s">
        <v>44</v>
      </c>
      <c r="Z3953">
        <f t="shared" si="61"/>
        <v>2</v>
      </c>
      <c r="AA3953" t="s">
        <v>41</v>
      </c>
      <c r="AB3953" t="s">
        <v>52</v>
      </c>
      <c r="AC3953" t="s">
        <v>41</v>
      </c>
      <c r="AD3953" t="s">
        <v>57</v>
      </c>
      <c r="AE3953">
        <v>96.15</v>
      </c>
      <c r="AF3953">
        <v>1529.2</v>
      </c>
      <c r="AG3953">
        <v>0</v>
      </c>
      <c r="AH3953">
        <v>0</v>
      </c>
      <c r="AI3953">
        <v>620</v>
      </c>
      <c r="AJ3953">
        <v>2149.1999999999998</v>
      </c>
      <c r="AK3953" t="s">
        <v>58</v>
      </c>
      <c r="AL3953" t="s">
        <v>110</v>
      </c>
      <c r="AM3953" t="s">
        <v>111</v>
      </c>
    </row>
    <row r="3954" spans="1:39" x14ac:dyDescent="0.3">
      <c r="A3954" t="s">
        <v>5113</v>
      </c>
      <c r="B3954" t="s">
        <v>50</v>
      </c>
      <c r="C3954" s="8">
        <v>47</v>
      </c>
      <c r="D3954" s="8" t="s">
        <v>41</v>
      </c>
      <c r="E3954" s="6">
        <v>3</v>
      </c>
      <c r="F3954" t="s">
        <v>5114</v>
      </c>
      <c r="G3954" s="6">
        <v>96119</v>
      </c>
      <c r="H3954" s="6">
        <v>41.042003000000001</v>
      </c>
      <c r="I3954" s="6">
        <v>-120.506086</v>
      </c>
      <c r="J3954" s="6">
        <v>1</v>
      </c>
      <c r="K3954" s="6">
        <v>27</v>
      </c>
      <c r="L3954" s="6" t="s">
        <v>43</v>
      </c>
      <c r="M3954" s="6" t="s">
        <v>41</v>
      </c>
      <c r="N3954">
        <v>15.71</v>
      </c>
      <c r="O3954" t="s">
        <v>44</v>
      </c>
      <c r="P3954" t="s">
        <v>41</v>
      </c>
      <c r="Q3954" t="s">
        <v>56</v>
      </c>
      <c r="R3954">
        <v>53</v>
      </c>
      <c r="S3954" t="s">
        <v>41</v>
      </c>
      <c r="T3954" t="s">
        <v>41</v>
      </c>
      <c r="U3954" t="s">
        <v>44</v>
      </c>
      <c r="V3954" t="s">
        <v>44</v>
      </c>
      <c r="W3954" t="s">
        <v>44</v>
      </c>
      <c r="X3954" t="s">
        <v>44</v>
      </c>
      <c r="Y3954" t="s">
        <v>44</v>
      </c>
      <c r="Z3954">
        <f t="shared" si="61"/>
        <v>0</v>
      </c>
      <c r="AA3954" t="s">
        <v>41</v>
      </c>
      <c r="AB3954" t="s">
        <v>46</v>
      </c>
      <c r="AC3954" t="s">
        <v>41</v>
      </c>
      <c r="AD3954" t="s">
        <v>47</v>
      </c>
      <c r="AE3954">
        <v>80.650000000000006</v>
      </c>
      <c r="AF3954">
        <v>2209.75</v>
      </c>
      <c r="AG3954">
        <v>0</v>
      </c>
      <c r="AH3954">
        <v>0</v>
      </c>
      <c r="AI3954">
        <v>424.17</v>
      </c>
      <c r="AJ3954">
        <v>2633.92</v>
      </c>
      <c r="AK3954" t="s">
        <v>48</v>
      </c>
    </row>
    <row r="3955" spans="1:39" x14ac:dyDescent="0.3">
      <c r="A3955" t="s">
        <v>5115</v>
      </c>
      <c r="B3955" t="s">
        <v>50</v>
      </c>
      <c r="C3955" s="8">
        <v>58</v>
      </c>
      <c r="D3955" s="8" t="s">
        <v>44</v>
      </c>
      <c r="E3955" s="6">
        <v>0</v>
      </c>
      <c r="F3955" t="s">
        <v>2435</v>
      </c>
      <c r="G3955" s="6">
        <v>93257</v>
      </c>
      <c r="H3955" s="6">
        <v>36.008958</v>
      </c>
      <c r="I3955" s="6">
        <v>-118.891593</v>
      </c>
      <c r="J3955" s="6">
        <v>0</v>
      </c>
      <c r="K3955" s="6">
        <v>58</v>
      </c>
      <c r="L3955" s="6" t="s">
        <v>77</v>
      </c>
      <c r="M3955" s="6" t="s">
        <v>41</v>
      </c>
      <c r="N3955">
        <v>29.25</v>
      </c>
      <c r="O3955" t="s">
        <v>44</v>
      </c>
      <c r="P3955" t="s">
        <v>44</v>
      </c>
      <c r="Z3955">
        <f t="shared" si="61"/>
        <v>0</v>
      </c>
      <c r="AB3955" t="s">
        <v>74</v>
      </c>
      <c r="AC3955" t="s">
        <v>44</v>
      </c>
      <c r="AD3955" t="s">
        <v>47</v>
      </c>
      <c r="AE3955">
        <v>20.3</v>
      </c>
      <c r="AF3955">
        <v>1131.5</v>
      </c>
      <c r="AG3955">
        <v>0</v>
      </c>
      <c r="AH3955">
        <v>0</v>
      </c>
      <c r="AI3955">
        <v>1696.5</v>
      </c>
      <c r="AJ3955">
        <v>2828</v>
      </c>
      <c r="AK3955" t="s">
        <v>48</v>
      </c>
    </row>
    <row r="3956" spans="1:39" x14ac:dyDescent="0.3">
      <c r="A3956" t="s">
        <v>5116</v>
      </c>
      <c r="B3956" t="s">
        <v>50</v>
      </c>
      <c r="C3956" s="8">
        <v>70</v>
      </c>
      <c r="D3956" s="8" t="s">
        <v>41</v>
      </c>
      <c r="E3956" s="6">
        <v>0</v>
      </c>
      <c r="F3956" t="s">
        <v>891</v>
      </c>
      <c r="G3956" s="6">
        <v>94801</v>
      </c>
      <c r="H3956" s="6">
        <v>37.945287999999998</v>
      </c>
      <c r="I3956" s="6">
        <v>-122.38394099999999</v>
      </c>
      <c r="J3956" s="6">
        <v>1</v>
      </c>
      <c r="K3956" s="6">
        <v>3</v>
      </c>
      <c r="L3956" s="6" t="s">
        <v>55</v>
      </c>
      <c r="M3956" s="6" t="s">
        <v>41</v>
      </c>
      <c r="N3956">
        <v>32.31</v>
      </c>
      <c r="O3956" t="s">
        <v>41</v>
      </c>
      <c r="P3956" t="s">
        <v>41</v>
      </c>
      <c r="Q3956" t="s">
        <v>56</v>
      </c>
      <c r="R3956">
        <v>27</v>
      </c>
      <c r="S3956" t="s">
        <v>44</v>
      </c>
      <c r="T3956" t="s">
        <v>44</v>
      </c>
      <c r="U3956" t="s">
        <v>44</v>
      </c>
      <c r="V3956" t="s">
        <v>44</v>
      </c>
      <c r="W3956" t="s">
        <v>41</v>
      </c>
      <c r="X3956" t="s">
        <v>41</v>
      </c>
      <c r="Y3956" t="s">
        <v>44</v>
      </c>
      <c r="Z3956">
        <f t="shared" si="61"/>
        <v>2</v>
      </c>
      <c r="AA3956" t="s">
        <v>41</v>
      </c>
      <c r="AB3956" t="s">
        <v>52</v>
      </c>
      <c r="AC3956" t="s">
        <v>41</v>
      </c>
      <c r="AD3956" t="s">
        <v>57</v>
      </c>
      <c r="AE3956">
        <v>94.6</v>
      </c>
      <c r="AF3956">
        <v>279.55</v>
      </c>
      <c r="AG3956">
        <v>0</v>
      </c>
      <c r="AH3956">
        <v>0</v>
      </c>
      <c r="AI3956">
        <v>96.93</v>
      </c>
      <c r="AJ3956">
        <v>376.48</v>
      </c>
      <c r="AK3956" t="s">
        <v>58</v>
      </c>
      <c r="AL3956" t="s">
        <v>59</v>
      </c>
      <c r="AM3956" t="s">
        <v>60</v>
      </c>
    </row>
    <row r="3957" spans="1:39" x14ac:dyDescent="0.3">
      <c r="A3957" t="s">
        <v>5117</v>
      </c>
      <c r="B3957" t="s">
        <v>40</v>
      </c>
      <c r="C3957" s="8">
        <v>36</v>
      </c>
      <c r="D3957" s="8" t="s">
        <v>44</v>
      </c>
      <c r="E3957" s="6">
        <v>0</v>
      </c>
      <c r="F3957" t="s">
        <v>152</v>
      </c>
      <c r="G3957" s="6">
        <v>92124</v>
      </c>
      <c r="H3957" s="6">
        <v>32.827238000000001</v>
      </c>
      <c r="I3957" s="6">
        <v>-117.089287</v>
      </c>
      <c r="J3957" s="6">
        <v>0</v>
      </c>
      <c r="K3957" s="6">
        <v>8</v>
      </c>
      <c r="L3957" s="6" t="s">
        <v>55</v>
      </c>
      <c r="M3957" s="6" t="s">
        <v>41</v>
      </c>
      <c r="N3957">
        <v>37.369999999999997</v>
      </c>
      <c r="O3957" t="s">
        <v>44</v>
      </c>
      <c r="P3957" t="s">
        <v>41</v>
      </c>
      <c r="Q3957" t="s">
        <v>45</v>
      </c>
      <c r="R3957">
        <v>16</v>
      </c>
      <c r="S3957" t="s">
        <v>44</v>
      </c>
      <c r="T3957" t="s">
        <v>41</v>
      </c>
      <c r="U3957" t="s">
        <v>44</v>
      </c>
      <c r="V3957" t="s">
        <v>41</v>
      </c>
      <c r="W3957" t="s">
        <v>41</v>
      </c>
      <c r="X3957" t="s">
        <v>44</v>
      </c>
      <c r="Y3957" t="s">
        <v>44</v>
      </c>
      <c r="Z3957">
        <f t="shared" si="61"/>
        <v>1</v>
      </c>
      <c r="AA3957" t="s">
        <v>41</v>
      </c>
      <c r="AB3957" t="s">
        <v>52</v>
      </c>
      <c r="AC3957" t="s">
        <v>41</v>
      </c>
      <c r="AD3957" t="s">
        <v>57</v>
      </c>
      <c r="AE3957">
        <v>65.45</v>
      </c>
      <c r="AF3957">
        <v>554.45000000000005</v>
      </c>
      <c r="AG3957">
        <v>0</v>
      </c>
      <c r="AH3957">
        <v>0</v>
      </c>
      <c r="AI3957">
        <v>298.95999999999998</v>
      </c>
      <c r="AJ3957">
        <v>853.41</v>
      </c>
      <c r="AK3957" t="s">
        <v>48</v>
      </c>
    </row>
    <row r="3958" spans="1:39" x14ac:dyDescent="0.3">
      <c r="A3958" t="s">
        <v>5118</v>
      </c>
      <c r="B3958" t="s">
        <v>50</v>
      </c>
      <c r="C3958" s="8">
        <v>52</v>
      </c>
      <c r="D3958" s="8" t="s">
        <v>41</v>
      </c>
      <c r="E3958" s="6">
        <v>0</v>
      </c>
      <c r="F3958" t="s">
        <v>883</v>
      </c>
      <c r="G3958" s="6">
        <v>95694</v>
      </c>
      <c r="H3958" s="6">
        <v>38.578603999999999</v>
      </c>
      <c r="I3958" s="6">
        <v>-122.024579</v>
      </c>
      <c r="J3958" s="6">
        <v>8</v>
      </c>
      <c r="K3958" s="6">
        <v>71</v>
      </c>
      <c r="L3958" s="6" t="s">
        <v>73</v>
      </c>
      <c r="M3958" s="6" t="s">
        <v>41</v>
      </c>
      <c r="N3958">
        <v>29.11</v>
      </c>
      <c r="O3958" t="s">
        <v>41</v>
      </c>
      <c r="P3958" t="s">
        <v>41</v>
      </c>
      <c r="Q3958" t="s">
        <v>56</v>
      </c>
      <c r="R3958">
        <v>28</v>
      </c>
      <c r="S3958" t="s">
        <v>44</v>
      </c>
      <c r="T3958" t="s">
        <v>41</v>
      </c>
      <c r="U3958" t="s">
        <v>41</v>
      </c>
      <c r="V3958" t="s">
        <v>44</v>
      </c>
      <c r="W3958" t="s">
        <v>41</v>
      </c>
      <c r="X3958" t="s">
        <v>41</v>
      </c>
      <c r="Y3958" t="s">
        <v>41</v>
      </c>
      <c r="Z3958">
        <f t="shared" si="61"/>
        <v>3</v>
      </c>
      <c r="AA3958" t="s">
        <v>41</v>
      </c>
      <c r="AB3958" t="s">
        <v>46</v>
      </c>
      <c r="AC3958" t="s">
        <v>41</v>
      </c>
      <c r="AD3958" t="s">
        <v>57</v>
      </c>
      <c r="AE3958">
        <v>105.7</v>
      </c>
      <c r="AF3958">
        <v>7472.15</v>
      </c>
      <c r="AG3958">
        <v>0</v>
      </c>
      <c r="AH3958">
        <v>0</v>
      </c>
      <c r="AI3958">
        <v>2066.81</v>
      </c>
      <c r="AJ3958">
        <v>9538.9599999999991</v>
      </c>
      <c r="AK3958" t="s">
        <v>48</v>
      </c>
    </row>
    <row r="3959" spans="1:39" x14ac:dyDescent="0.3">
      <c r="A3959" t="s">
        <v>5119</v>
      </c>
      <c r="B3959" t="s">
        <v>40</v>
      </c>
      <c r="C3959" s="8">
        <v>63</v>
      </c>
      <c r="D3959" s="8" t="s">
        <v>41</v>
      </c>
      <c r="E3959" s="6">
        <v>0</v>
      </c>
      <c r="F3959" t="s">
        <v>2560</v>
      </c>
      <c r="G3959" s="6">
        <v>91303</v>
      </c>
      <c r="H3959" s="6">
        <v>34.19829</v>
      </c>
      <c r="I3959" s="6">
        <v>-118.602203</v>
      </c>
      <c r="J3959" s="6">
        <v>1</v>
      </c>
      <c r="K3959" s="6">
        <v>9</v>
      </c>
      <c r="L3959" s="6" t="s">
        <v>55</v>
      </c>
      <c r="M3959" s="6" t="s">
        <v>41</v>
      </c>
      <c r="N3959">
        <v>14.21</v>
      </c>
      <c r="O3959" t="s">
        <v>41</v>
      </c>
      <c r="P3959" t="s">
        <v>41</v>
      </c>
      <c r="Q3959" t="s">
        <v>56</v>
      </c>
      <c r="R3959">
        <v>5</v>
      </c>
      <c r="S3959" t="s">
        <v>44</v>
      </c>
      <c r="T3959" t="s">
        <v>44</v>
      </c>
      <c r="U3959" t="s">
        <v>44</v>
      </c>
      <c r="V3959" t="s">
        <v>44</v>
      </c>
      <c r="W3959" t="s">
        <v>41</v>
      </c>
      <c r="X3959" t="s">
        <v>44</v>
      </c>
      <c r="Y3959" t="s">
        <v>44</v>
      </c>
      <c r="Z3959">
        <f t="shared" si="61"/>
        <v>1</v>
      </c>
      <c r="AA3959" t="s">
        <v>44</v>
      </c>
      <c r="AB3959" t="s">
        <v>52</v>
      </c>
      <c r="AC3959" t="s">
        <v>41</v>
      </c>
      <c r="AD3959" t="s">
        <v>57</v>
      </c>
      <c r="AE3959">
        <v>85.35</v>
      </c>
      <c r="AF3959">
        <v>754.65</v>
      </c>
      <c r="AG3959">
        <v>0</v>
      </c>
      <c r="AH3959">
        <v>50</v>
      </c>
      <c r="AI3959">
        <v>127.89</v>
      </c>
      <c r="AJ3959">
        <v>932.54</v>
      </c>
      <c r="AK3959" t="s">
        <v>58</v>
      </c>
      <c r="AL3959" t="s">
        <v>64</v>
      </c>
      <c r="AM3959" t="s">
        <v>434</v>
      </c>
    </row>
    <row r="3960" spans="1:39" x14ac:dyDescent="0.3">
      <c r="A3960" t="s">
        <v>5120</v>
      </c>
      <c r="B3960" t="s">
        <v>40</v>
      </c>
      <c r="C3960" s="8">
        <v>67</v>
      </c>
      <c r="D3960" s="8" t="s">
        <v>41</v>
      </c>
      <c r="E3960" s="6">
        <v>0</v>
      </c>
      <c r="F3960" t="s">
        <v>152</v>
      </c>
      <c r="G3960" s="6">
        <v>92109</v>
      </c>
      <c r="H3960" s="6">
        <v>32.787835999999999</v>
      </c>
      <c r="I3960" s="6">
        <v>-117.232376</v>
      </c>
      <c r="J3960" s="6">
        <v>1</v>
      </c>
      <c r="K3960" s="6">
        <v>28</v>
      </c>
      <c r="L3960" s="6" t="s">
        <v>130</v>
      </c>
      <c r="M3960" s="6" t="s">
        <v>41</v>
      </c>
      <c r="N3960">
        <v>16.43</v>
      </c>
      <c r="O3960" t="s">
        <v>41</v>
      </c>
      <c r="P3960" t="s">
        <v>41</v>
      </c>
      <c r="Q3960" t="s">
        <v>56</v>
      </c>
      <c r="R3960">
        <v>20</v>
      </c>
      <c r="S3960" t="s">
        <v>44</v>
      </c>
      <c r="T3960" t="s">
        <v>44</v>
      </c>
      <c r="U3960" t="s">
        <v>44</v>
      </c>
      <c r="V3960" t="s">
        <v>41</v>
      </c>
      <c r="W3960" t="s">
        <v>41</v>
      </c>
      <c r="X3960" t="s">
        <v>41</v>
      </c>
      <c r="Y3960" t="s">
        <v>44</v>
      </c>
      <c r="Z3960">
        <f t="shared" si="61"/>
        <v>2</v>
      </c>
      <c r="AA3960" t="s">
        <v>41</v>
      </c>
      <c r="AB3960" t="s">
        <v>52</v>
      </c>
      <c r="AC3960" t="s">
        <v>41</v>
      </c>
      <c r="AD3960" t="s">
        <v>47</v>
      </c>
      <c r="AE3960">
        <v>101.3</v>
      </c>
      <c r="AF3960">
        <v>2812.2</v>
      </c>
      <c r="AG3960">
        <v>0</v>
      </c>
      <c r="AH3960">
        <v>0</v>
      </c>
      <c r="AI3960">
        <v>460.04</v>
      </c>
      <c r="AJ3960">
        <v>3272.24</v>
      </c>
      <c r="AK3960" t="s">
        <v>58</v>
      </c>
      <c r="AL3960" t="s">
        <v>59</v>
      </c>
      <c r="AM3960" t="s">
        <v>105</v>
      </c>
    </row>
    <row r="3961" spans="1:39" x14ac:dyDescent="0.3">
      <c r="A3961" t="s">
        <v>5121</v>
      </c>
      <c r="B3961" t="s">
        <v>40</v>
      </c>
      <c r="C3961" s="8">
        <v>33</v>
      </c>
      <c r="D3961" s="8" t="s">
        <v>41</v>
      </c>
      <c r="E3961" s="6">
        <v>0</v>
      </c>
      <c r="F3961" t="s">
        <v>551</v>
      </c>
      <c r="G3961" s="6">
        <v>92024</v>
      </c>
      <c r="H3961" s="6">
        <v>33.054578999999997</v>
      </c>
      <c r="I3961" s="6">
        <v>-117.25664999999999</v>
      </c>
      <c r="J3961" s="6">
        <v>1</v>
      </c>
      <c r="K3961" s="6">
        <v>3</v>
      </c>
      <c r="L3961" s="6" t="s">
        <v>43</v>
      </c>
      <c r="M3961" s="6" t="s">
        <v>41</v>
      </c>
      <c r="N3961">
        <v>15.02</v>
      </c>
      <c r="O3961" t="s">
        <v>41</v>
      </c>
      <c r="P3961" t="s">
        <v>41</v>
      </c>
      <c r="Q3961" t="s">
        <v>56</v>
      </c>
      <c r="R3961">
        <v>29</v>
      </c>
      <c r="S3961" t="s">
        <v>44</v>
      </c>
      <c r="T3961" t="s">
        <v>44</v>
      </c>
      <c r="U3961" t="s">
        <v>44</v>
      </c>
      <c r="V3961" t="s">
        <v>44</v>
      </c>
      <c r="W3961" t="s">
        <v>44</v>
      </c>
      <c r="X3961" t="s">
        <v>44</v>
      </c>
      <c r="Y3961" t="s">
        <v>44</v>
      </c>
      <c r="Z3961">
        <f t="shared" si="61"/>
        <v>0</v>
      </c>
      <c r="AA3961" t="s">
        <v>41</v>
      </c>
      <c r="AB3961" t="s">
        <v>52</v>
      </c>
      <c r="AC3961" t="s">
        <v>41</v>
      </c>
      <c r="AD3961" t="s">
        <v>47</v>
      </c>
      <c r="AE3961">
        <v>75.150000000000006</v>
      </c>
      <c r="AF3961">
        <v>216.75</v>
      </c>
      <c r="AG3961">
        <v>0</v>
      </c>
      <c r="AH3961">
        <v>0</v>
      </c>
      <c r="AI3961">
        <v>45.06</v>
      </c>
      <c r="AJ3961">
        <v>261.81</v>
      </c>
      <c r="AK3961" t="s">
        <v>58</v>
      </c>
      <c r="AL3961" t="s">
        <v>122</v>
      </c>
      <c r="AM3961" t="s">
        <v>196</v>
      </c>
    </row>
    <row r="3962" spans="1:39" x14ac:dyDescent="0.3">
      <c r="A3962" t="s">
        <v>5122</v>
      </c>
      <c r="B3962" t="s">
        <v>40</v>
      </c>
      <c r="C3962" s="8">
        <v>25</v>
      </c>
      <c r="D3962" s="8" t="s">
        <v>44</v>
      </c>
      <c r="E3962" s="6">
        <v>0</v>
      </c>
      <c r="F3962" t="s">
        <v>156</v>
      </c>
      <c r="G3962" s="6">
        <v>95409</v>
      </c>
      <c r="H3962" s="6">
        <v>38.468893000000001</v>
      </c>
      <c r="I3962" s="6">
        <v>-122.580539</v>
      </c>
      <c r="J3962" s="6">
        <v>0</v>
      </c>
      <c r="K3962" s="6">
        <v>22</v>
      </c>
      <c r="L3962" s="6" t="s">
        <v>43</v>
      </c>
      <c r="M3962" s="6" t="s">
        <v>41</v>
      </c>
      <c r="N3962">
        <v>29.07</v>
      </c>
      <c r="O3962" t="s">
        <v>44</v>
      </c>
      <c r="P3962" t="s">
        <v>41</v>
      </c>
      <c r="Q3962" t="s">
        <v>56</v>
      </c>
      <c r="R3962">
        <v>52</v>
      </c>
      <c r="S3962" t="s">
        <v>44</v>
      </c>
      <c r="T3962" t="s">
        <v>41</v>
      </c>
      <c r="U3962" t="s">
        <v>44</v>
      </c>
      <c r="V3962" t="s">
        <v>44</v>
      </c>
      <c r="W3962" t="s">
        <v>44</v>
      </c>
      <c r="X3962" t="s">
        <v>41</v>
      </c>
      <c r="Y3962" t="s">
        <v>41</v>
      </c>
      <c r="Z3962">
        <f t="shared" si="61"/>
        <v>2</v>
      </c>
      <c r="AA3962" t="s">
        <v>41</v>
      </c>
      <c r="AB3962" t="s">
        <v>52</v>
      </c>
      <c r="AC3962" t="s">
        <v>41</v>
      </c>
      <c r="AD3962" t="s">
        <v>184</v>
      </c>
      <c r="AE3962">
        <v>84.3</v>
      </c>
      <c r="AF3962">
        <v>1855.65</v>
      </c>
      <c r="AG3962">
        <v>0</v>
      </c>
      <c r="AH3962">
        <v>0</v>
      </c>
      <c r="AI3962">
        <v>639.54</v>
      </c>
      <c r="AJ3962">
        <v>2495.19</v>
      </c>
      <c r="AK3962" t="s">
        <v>58</v>
      </c>
      <c r="AL3962" t="s">
        <v>59</v>
      </c>
      <c r="AM3962" t="s">
        <v>60</v>
      </c>
    </row>
    <row r="3963" spans="1:39" x14ac:dyDescent="0.3">
      <c r="A3963" t="s">
        <v>5123</v>
      </c>
      <c r="B3963" t="s">
        <v>50</v>
      </c>
      <c r="C3963" s="8">
        <v>36</v>
      </c>
      <c r="D3963" s="8" t="s">
        <v>44</v>
      </c>
      <c r="E3963" s="6">
        <v>0</v>
      </c>
      <c r="F3963" t="s">
        <v>5124</v>
      </c>
      <c r="G3963" s="6">
        <v>93440</v>
      </c>
      <c r="H3963" s="6">
        <v>34.758699</v>
      </c>
      <c r="I3963" s="6">
        <v>-120.275839</v>
      </c>
      <c r="J3963" s="6">
        <v>0</v>
      </c>
      <c r="K3963" s="6">
        <v>63</v>
      </c>
      <c r="L3963" s="6" t="s">
        <v>43</v>
      </c>
      <c r="M3963" s="6" t="s">
        <v>41</v>
      </c>
      <c r="N3963">
        <v>13.14</v>
      </c>
      <c r="O3963" t="s">
        <v>44</v>
      </c>
      <c r="P3963" t="s">
        <v>41</v>
      </c>
      <c r="Q3963" t="s">
        <v>56</v>
      </c>
      <c r="R3963">
        <v>17</v>
      </c>
      <c r="S3963" t="s">
        <v>41</v>
      </c>
      <c r="T3963" t="s">
        <v>41</v>
      </c>
      <c r="U3963" t="s">
        <v>41</v>
      </c>
      <c r="V3963" t="s">
        <v>41</v>
      </c>
      <c r="W3963" t="s">
        <v>41</v>
      </c>
      <c r="X3963" t="s">
        <v>41</v>
      </c>
      <c r="Y3963" t="s">
        <v>41</v>
      </c>
      <c r="Z3963">
        <f t="shared" si="61"/>
        <v>3</v>
      </c>
      <c r="AA3963" t="s">
        <v>41</v>
      </c>
      <c r="AB3963" t="s">
        <v>74</v>
      </c>
      <c r="AC3963" t="s">
        <v>44</v>
      </c>
      <c r="AD3963" t="s">
        <v>47</v>
      </c>
      <c r="AE3963">
        <v>-10</v>
      </c>
      <c r="AF3963">
        <v>7049.75</v>
      </c>
      <c r="AG3963">
        <v>0</v>
      </c>
      <c r="AH3963">
        <v>0</v>
      </c>
      <c r="AI3963">
        <v>827.82</v>
      </c>
      <c r="AJ3963">
        <v>7877.57</v>
      </c>
      <c r="AK3963" t="s">
        <v>48</v>
      </c>
    </row>
    <row r="3964" spans="1:39" x14ac:dyDescent="0.3">
      <c r="A3964" t="s">
        <v>5125</v>
      </c>
      <c r="B3964" t="s">
        <v>50</v>
      </c>
      <c r="C3964" s="8">
        <v>46</v>
      </c>
      <c r="D3964" s="8" t="s">
        <v>44</v>
      </c>
      <c r="E3964" s="6">
        <v>0</v>
      </c>
      <c r="F3964" t="s">
        <v>136</v>
      </c>
      <c r="G3964" s="6">
        <v>90002</v>
      </c>
      <c r="H3964" s="6">
        <v>33.949255000000001</v>
      </c>
      <c r="I3964" s="6">
        <v>-118.246978</v>
      </c>
      <c r="J3964" s="6">
        <v>0</v>
      </c>
      <c r="K3964" s="6">
        <v>34</v>
      </c>
      <c r="L3964" s="6" t="s">
        <v>43</v>
      </c>
      <c r="M3964" s="6" t="s">
        <v>41</v>
      </c>
      <c r="N3964">
        <v>17.09</v>
      </c>
      <c r="O3964" t="s">
        <v>44</v>
      </c>
      <c r="P3964" t="s">
        <v>41</v>
      </c>
      <c r="Q3964" t="s">
        <v>80</v>
      </c>
      <c r="R3964">
        <v>16</v>
      </c>
      <c r="S3964" t="s">
        <v>41</v>
      </c>
      <c r="T3964" t="s">
        <v>44</v>
      </c>
      <c r="U3964" t="s">
        <v>41</v>
      </c>
      <c r="V3964" t="s">
        <v>44</v>
      </c>
      <c r="W3964" t="s">
        <v>44</v>
      </c>
      <c r="X3964" t="s">
        <v>44</v>
      </c>
      <c r="Y3964" t="s">
        <v>44</v>
      </c>
      <c r="Z3964">
        <f t="shared" si="61"/>
        <v>0</v>
      </c>
      <c r="AA3964" t="s">
        <v>41</v>
      </c>
      <c r="AB3964" t="s">
        <v>46</v>
      </c>
      <c r="AC3964" t="s">
        <v>44</v>
      </c>
      <c r="AD3964" t="s">
        <v>184</v>
      </c>
      <c r="AE3964">
        <v>56.95</v>
      </c>
      <c r="AF3964">
        <v>1889.5</v>
      </c>
      <c r="AG3964">
        <v>0</v>
      </c>
      <c r="AH3964">
        <v>0</v>
      </c>
      <c r="AI3964">
        <v>581.05999999999995</v>
      </c>
      <c r="AJ3964">
        <v>2470.56</v>
      </c>
      <c r="AK3964" t="s">
        <v>48</v>
      </c>
    </row>
    <row r="3965" spans="1:39" x14ac:dyDescent="0.3">
      <c r="A3965" t="s">
        <v>5126</v>
      </c>
      <c r="B3965" t="s">
        <v>50</v>
      </c>
      <c r="C3965" s="8">
        <v>21</v>
      </c>
      <c r="D3965" s="8" t="s">
        <v>44</v>
      </c>
      <c r="E3965" s="6">
        <v>0</v>
      </c>
      <c r="F3965" t="s">
        <v>344</v>
      </c>
      <c r="G3965" s="6">
        <v>93427</v>
      </c>
      <c r="H3965" s="6">
        <v>34.631362000000003</v>
      </c>
      <c r="I3965" s="6">
        <v>-120.238218</v>
      </c>
      <c r="J3965" s="6">
        <v>0</v>
      </c>
      <c r="K3965" s="6">
        <v>46</v>
      </c>
      <c r="L3965" s="6" t="s">
        <v>77</v>
      </c>
      <c r="M3965" s="6" t="s">
        <v>41</v>
      </c>
      <c r="N3965">
        <v>37.75</v>
      </c>
      <c r="O3965" t="s">
        <v>41</v>
      </c>
      <c r="P3965" t="s">
        <v>41</v>
      </c>
      <c r="Q3965" t="s">
        <v>56</v>
      </c>
      <c r="R3965">
        <v>73</v>
      </c>
      <c r="S3965" t="s">
        <v>41</v>
      </c>
      <c r="T3965" t="s">
        <v>44</v>
      </c>
      <c r="U3965" t="s">
        <v>44</v>
      </c>
      <c r="V3965" t="s">
        <v>44</v>
      </c>
      <c r="W3965" t="s">
        <v>41</v>
      </c>
      <c r="X3965" t="s">
        <v>44</v>
      </c>
      <c r="Y3965" t="s">
        <v>44</v>
      </c>
      <c r="Z3965">
        <f t="shared" si="61"/>
        <v>1</v>
      </c>
      <c r="AA3965" t="s">
        <v>41</v>
      </c>
      <c r="AB3965" t="s">
        <v>52</v>
      </c>
      <c r="AC3965" t="s">
        <v>41</v>
      </c>
      <c r="AD3965" t="s">
        <v>47</v>
      </c>
      <c r="AE3965">
        <v>89.15</v>
      </c>
      <c r="AF3965">
        <v>4245.55</v>
      </c>
      <c r="AG3965">
        <v>0</v>
      </c>
      <c r="AH3965">
        <v>0</v>
      </c>
      <c r="AI3965">
        <v>1736.5</v>
      </c>
      <c r="AJ3965">
        <v>5982.05</v>
      </c>
      <c r="AK3965" t="s">
        <v>48</v>
      </c>
    </row>
    <row r="3966" spans="1:39" x14ac:dyDescent="0.3">
      <c r="A3966" t="s">
        <v>5127</v>
      </c>
      <c r="B3966" t="s">
        <v>40</v>
      </c>
      <c r="C3966" s="8">
        <v>54</v>
      </c>
      <c r="D3966" s="8" t="s">
        <v>44</v>
      </c>
      <c r="E3966" s="6">
        <v>0</v>
      </c>
      <c r="F3966" t="s">
        <v>158</v>
      </c>
      <c r="G3966" s="6">
        <v>95120</v>
      </c>
      <c r="H3966" s="6">
        <v>37.186140999999999</v>
      </c>
      <c r="I3966" s="6">
        <v>-121.843554</v>
      </c>
      <c r="J3966" s="6">
        <v>0</v>
      </c>
      <c r="K3966" s="6">
        <v>15</v>
      </c>
      <c r="L3966" s="6" t="s">
        <v>63</v>
      </c>
      <c r="M3966" s="6" t="s">
        <v>41</v>
      </c>
      <c r="N3966">
        <v>39.840000000000003</v>
      </c>
      <c r="O3966" t="s">
        <v>44</v>
      </c>
      <c r="P3966" t="s">
        <v>44</v>
      </c>
      <c r="Z3966">
        <f t="shared" si="61"/>
        <v>0</v>
      </c>
      <c r="AB3966" t="s">
        <v>52</v>
      </c>
      <c r="AC3966" t="s">
        <v>44</v>
      </c>
      <c r="AD3966" t="s">
        <v>57</v>
      </c>
      <c r="AE3966">
        <v>19.75</v>
      </c>
      <c r="AF3966">
        <v>297.3</v>
      </c>
      <c r="AG3966">
        <v>0</v>
      </c>
      <c r="AH3966">
        <v>0</v>
      </c>
      <c r="AI3966">
        <v>597.6</v>
      </c>
      <c r="AJ3966">
        <v>894.9</v>
      </c>
      <c r="AK3966" t="s">
        <v>58</v>
      </c>
      <c r="AL3966" t="s">
        <v>110</v>
      </c>
      <c r="AM3966" t="s">
        <v>345</v>
      </c>
    </row>
    <row r="3967" spans="1:39" x14ac:dyDescent="0.3">
      <c r="A3967" t="s">
        <v>5128</v>
      </c>
      <c r="B3967" t="s">
        <v>40</v>
      </c>
      <c r="C3967" s="8">
        <v>20</v>
      </c>
      <c r="D3967" s="8" t="s">
        <v>41</v>
      </c>
      <c r="E3967" s="6">
        <v>2</v>
      </c>
      <c r="F3967" t="s">
        <v>1581</v>
      </c>
      <c r="G3967" s="6">
        <v>90280</v>
      </c>
      <c r="H3967" s="6">
        <v>33.944623999999997</v>
      </c>
      <c r="I3967" s="6">
        <v>-118.192615</v>
      </c>
      <c r="J3967" s="6">
        <v>9</v>
      </c>
      <c r="K3967" s="6">
        <v>58</v>
      </c>
      <c r="L3967" s="6" t="s">
        <v>43</v>
      </c>
      <c r="M3967" s="6" t="s">
        <v>41</v>
      </c>
      <c r="N3967">
        <v>39.049999999999997</v>
      </c>
      <c r="O3967" t="s">
        <v>44</v>
      </c>
      <c r="P3967" t="s">
        <v>41</v>
      </c>
      <c r="Q3967" t="s">
        <v>56</v>
      </c>
      <c r="R3967">
        <v>76</v>
      </c>
      <c r="S3967" t="s">
        <v>41</v>
      </c>
      <c r="T3967" t="s">
        <v>41</v>
      </c>
      <c r="U3967" t="s">
        <v>44</v>
      </c>
      <c r="V3967" t="s">
        <v>44</v>
      </c>
      <c r="W3967" t="s">
        <v>41</v>
      </c>
      <c r="X3967" t="s">
        <v>41</v>
      </c>
      <c r="Y3967" t="s">
        <v>41</v>
      </c>
      <c r="Z3967">
        <f t="shared" si="61"/>
        <v>3</v>
      </c>
      <c r="AA3967" t="s">
        <v>41</v>
      </c>
      <c r="AB3967" t="s">
        <v>46</v>
      </c>
      <c r="AC3967" t="s">
        <v>44</v>
      </c>
      <c r="AD3967" t="s">
        <v>47</v>
      </c>
      <c r="AE3967">
        <v>99.25</v>
      </c>
      <c r="AF3967">
        <v>5846.65</v>
      </c>
      <c r="AG3967">
        <v>0</v>
      </c>
      <c r="AH3967">
        <v>0</v>
      </c>
      <c r="AI3967">
        <v>2264.9</v>
      </c>
      <c r="AJ3967">
        <v>8111.55</v>
      </c>
      <c r="AK3967" t="s">
        <v>48</v>
      </c>
    </row>
    <row r="3968" spans="1:39" x14ac:dyDescent="0.3">
      <c r="A3968" t="s">
        <v>5129</v>
      </c>
      <c r="B3968" t="s">
        <v>50</v>
      </c>
      <c r="C3968" s="8">
        <v>19</v>
      </c>
      <c r="D3968" s="8" t="s">
        <v>41</v>
      </c>
      <c r="E3968" s="6">
        <v>2</v>
      </c>
      <c r="F3968" t="s">
        <v>152</v>
      </c>
      <c r="G3968" s="6">
        <v>92127</v>
      </c>
      <c r="H3968" s="6">
        <v>33.017518000000003</v>
      </c>
      <c r="I3968" s="6">
        <v>-117.11845599999999</v>
      </c>
      <c r="J3968" s="6">
        <v>1</v>
      </c>
      <c r="K3968" s="6">
        <v>44</v>
      </c>
      <c r="L3968" s="6" t="s">
        <v>43</v>
      </c>
      <c r="M3968" s="6" t="s">
        <v>44</v>
      </c>
      <c r="P3968" t="s">
        <v>41</v>
      </c>
      <c r="Q3968" t="s">
        <v>45</v>
      </c>
      <c r="R3968">
        <v>59</v>
      </c>
      <c r="S3968" t="s">
        <v>41</v>
      </c>
      <c r="T3968" t="s">
        <v>41</v>
      </c>
      <c r="U3968" t="s">
        <v>41</v>
      </c>
      <c r="V3968" t="s">
        <v>41</v>
      </c>
      <c r="W3968" t="s">
        <v>44</v>
      </c>
      <c r="X3968" t="s">
        <v>41</v>
      </c>
      <c r="Y3968" t="s">
        <v>41</v>
      </c>
      <c r="Z3968">
        <f t="shared" si="61"/>
        <v>2</v>
      </c>
      <c r="AA3968" t="s">
        <v>41</v>
      </c>
      <c r="AB3968" t="s">
        <v>74</v>
      </c>
      <c r="AC3968" t="s">
        <v>41</v>
      </c>
      <c r="AD3968" t="s">
        <v>47</v>
      </c>
      <c r="AE3968">
        <v>54.05</v>
      </c>
      <c r="AF3968">
        <v>2375.1999999999998</v>
      </c>
      <c r="AG3968">
        <v>47.45</v>
      </c>
      <c r="AH3968">
        <v>0</v>
      </c>
      <c r="AI3968">
        <v>0</v>
      </c>
      <c r="AJ3968">
        <v>2327.75</v>
      </c>
      <c r="AK3968" t="s">
        <v>48</v>
      </c>
    </row>
    <row r="3969" spans="1:39" x14ac:dyDescent="0.3">
      <c r="A3969" t="s">
        <v>5130</v>
      </c>
      <c r="B3969" t="s">
        <v>50</v>
      </c>
      <c r="C3969" s="8">
        <v>41</v>
      </c>
      <c r="D3969" s="8" t="s">
        <v>41</v>
      </c>
      <c r="E3969" s="6">
        <v>0</v>
      </c>
      <c r="F3969" t="s">
        <v>234</v>
      </c>
      <c r="G3969" s="6">
        <v>91803</v>
      </c>
      <c r="H3969" s="6">
        <v>34.074736000000001</v>
      </c>
      <c r="I3969" s="6">
        <v>-118.145959</v>
      </c>
      <c r="J3969" s="6">
        <v>1</v>
      </c>
      <c r="K3969" s="6">
        <v>1</v>
      </c>
      <c r="L3969" s="6" t="s">
        <v>55</v>
      </c>
      <c r="M3969" s="6" t="s">
        <v>41</v>
      </c>
      <c r="N3969">
        <v>19.149999999999999</v>
      </c>
      <c r="O3969" t="s">
        <v>44</v>
      </c>
      <c r="P3969" t="s">
        <v>41</v>
      </c>
      <c r="Q3969" t="s">
        <v>56</v>
      </c>
      <c r="R3969">
        <v>18</v>
      </c>
      <c r="S3969" t="s">
        <v>44</v>
      </c>
      <c r="T3969" t="s">
        <v>44</v>
      </c>
      <c r="U3969" t="s">
        <v>44</v>
      </c>
      <c r="V3969" t="s">
        <v>44</v>
      </c>
      <c r="W3969" t="s">
        <v>44</v>
      </c>
      <c r="X3969" t="s">
        <v>44</v>
      </c>
      <c r="Y3969" t="s">
        <v>44</v>
      </c>
      <c r="Z3969">
        <f t="shared" si="61"/>
        <v>0</v>
      </c>
      <c r="AA3969" t="s">
        <v>44</v>
      </c>
      <c r="AB3969" t="s">
        <v>52</v>
      </c>
      <c r="AC3969" t="s">
        <v>44</v>
      </c>
      <c r="AD3969" t="s">
        <v>57</v>
      </c>
      <c r="AE3969">
        <v>70</v>
      </c>
      <c r="AF3969">
        <v>70</v>
      </c>
      <c r="AG3969">
        <v>0</v>
      </c>
      <c r="AH3969">
        <v>10</v>
      </c>
      <c r="AI3969">
        <v>19.149999999999999</v>
      </c>
      <c r="AJ3969">
        <v>99.15</v>
      </c>
      <c r="AK3969" t="s">
        <v>58</v>
      </c>
      <c r="AL3969" t="s">
        <v>110</v>
      </c>
      <c r="AM3969" t="s">
        <v>111</v>
      </c>
    </row>
    <row r="3970" spans="1:39" x14ac:dyDescent="0.3">
      <c r="A3970" t="s">
        <v>5131</v>
      </c>
      <c r="B3970" t="s">
        <v>50</v>
      </c>
      <c r="C3970" s="8">
        <v>51</v>
      </c>
      <c r="D3970" s="8" t="s">
        <v>44</v>
      </c>
      <c r="E3970" s="6">
        <v>0</v>
      </c>
      <c r="F3970" t="s">
        <v>2643</v>
      </c>
      <c r="G3970" s="6">
        <v>95524</v>
      </c>
      <c r="H3970" s="6">
        <v>40.825485999999998</v>
      </c>
      <c r="I3970" s="6">
        <v>-124.049485</v>
      </c>
      <c r="J3970" s="6">
        <v>0</v>
      </c>
      <c r="K3970" s="6">
        <v>22</v>
      </c>
      <c r="L3970" s="6" t="s">
        <v>43</v>
      </c>
      <c r="M3970" s="6" t="s">
        <v>41</v>
      </c>
      <c r="N3970">
        <v>35.93</v>
      </c>
      <c r="O3970" t="s">
        <v>41</v>
      </c>
      <c r="P3970" t="s">
        <v>41</v>
      </c>
      <c r="Q3970" t="s">
        <v>56</v>
      </c>
      <c r="R3970">
        <v>17</v>
      </c>
      <c r="S3970" t="s">
        <v>41</v>
      </c>
      <c r="T3970" t="s">
        <v>44</v>
      </c>
      <c r="U3970" t="s">
        <v>44</v>
      </c>
      <c r="V3970" t="s">
        <v>44</v>
      </c>
      <c r="W3970" t="s">
        <v>41</v>
      </c>
      <c r="X3970" t="s">
        <v>41</v>
      </c>
      <c r="Y3970" t="s">
        <v>41</v>
      </c>
      <c r="Z3970">
        <f t="shared" si="61"/>
        <v>3</v>
      </c>
      <c r="AA3970" t="s">
        <v>41</v>
      </c>
      <c r="AB3970" t="s">
        <v>52</v>
      </c>
      <c r="AC3970" t="s">
        <v>41</v>
      </c>
      <c r="AD3970" t="s">
        <v>57</v>
      </c>
      <c r="AE3970">
        <v>100.75</v>
      </c>
      <c r="AF3970">
        <v>2095</v>
      </c>
      <c r="AG3970">
        <v>0</v>
      </c>
      <c r="AH3970">
        <v>0</v>
      </c>
      <c r="AI3970">
        <v>790.46</v>
      </c>
      <c r="AJ3970">
        <v>2885.46</v>
      </c>
      <c r="AK3970" t="s">
        <v>58</v>
      </c>
      <c r="AL3970" t="s">
        <v>110</v>
      </c>
      <c r="AM3970" t="s">
        <v>111</v>
      </c>
    </row>
    <row r="3971" spans="1:39" x14ac:dyDescent="0.3">
      <c r="A3971" t="s">
        <v>5132</v>
      </c>
      <c r="B3971" t="s">
        <v>40</v>
      </c>
      <c r="C3971" s="8">
        <v>44</v>
      </c>
      <c r="D3971" s="8" t="s">
        <v>41</v>
      </c>
      <c r="E3971" s="6">
        <v>0</v>
      </c>
      <c r="F3971" t="s">
        <v>72</v>
      </c>
      <c r="G3971" s="6">
        <v>93437</v>
      </c>
      <c r="H3971" s="6">
        <v>34.757477000000002</v>
      </c>
      <c r="I3971" s="6">
        <v>-120.550507</v>
      </c>
      <c r="J3971" s="6">
        <v>1</v>
      </c>
      <c r="K3971" s="6">
        <v>20</v>
      </c>
      <c r="L3971" s="6" t="s">
        <v>43</v>
      </c>
      <c r="M3971" s="6" t="s">
        <v>44</v>
      </c>
      <c r="P3971" t="s">
        <v>41</v>
      </c>
      <c r="Q3971" t="s">
        <v>80</v>
      </c>
      <c r="R3971">
        <v>10</v>
      </c>
      <c r="S3971" t="s">
        <v>44</v>
      </c>
      <c r="T3971" t="s">
        <v>44</v>
      </c>
      <c r="U3971" t="s">
        <v>44</v>
      </c>
      <c r="V3971" t="s">
        <v>44</v>
      </c>
      <c r="W3971" t="s">
        <v>44</v>
      </c>
      <c r="X3971" t="s">
        <v>44</v>
      </c>
      <c r="Y3971" t="s">
        <v>44</v>
      </c>
      <c r="Z3971">
        <f t="shared" ref="Z3971:Z4034" si="62">COUNTIF(W3971:Y3971,"YEs")</f>
        <v>0</v>
      </c>
      <c r="AA3971" t="s">
        <v>41</v>
      </c>
      <c r="AB3971" t="s">
        <v>52</v>
      </c>
      <c r="AC3971" t="s">
        <v>41</v>
      </c>
      <c r="AD3971" t="s">
        <v>57</v>
      </c>
      <c r="AE3971">
        <v>24.45</v>
      </c>
      <c r="AF3971">
        <v>482.8</v>
      </c>
      <c r="AG3971">
        <v>0</v>
      </c>
      <c r="AH3971">
        <v>0</v>
      </c>
      <c r="AI3971">
        <v>0</v>
      </c>
      <c r="AJ3971">
        <v>482.8</v>
      </c>
      <c r="AK3971" t="s">
        <v>58</v>
      </c>
      <c r="AL3971" t="s">
        <v>110</v>
      </c>
      <c r="AM3971" t="s">
        <v>111</v>
      </c>
    </row>
    <row r="3972" spans="1:39" x14ac:dyDescent="0.3">
      <c r="A3972" t="s">
        <v>5133</v>
      </c>
      <c r="B3972" t="s">
        <v>40</v>
      </c>
      <c r="C3972" s="8">
        <v>62</v>
      </c>
      <c r="D3972" s="8" t="s">
        <v>41</v>
      </c>
      <c r="E3972" s="6">
        <v>1</v>
      </c>
      <c r="F3972" t="s">
        <v>426</v>
      </c>
      <c r="G3972" s="6">
        <v>90249</v>
      </c>
      <c r="H3972" s="6">
        <v>33.901389999999999</v>
      </c>
      <c r="I3972" s="6">
        <v>-118.315697</v>
      </c>
      <c r="J3972" s="6">
        <v>1</v>
      </c>
      <c r="K3972" s="6">
        <v>8</v>
      </c>
      <c r="L3972" s="6" t="s">
        <v>55</v>
      </c>
      <c r="M3972" s="6" t="s">
        <v>41</v>
      </c>
      <c r="N3972">
        <v>38.78</v>
      </c>
      <c r="O3972" t="s">
        <v>44</v>
      </c>
      <c r="P3972" t="s">
        <v>41</v>
      </c>
      <c r="Q3972" t="s">
        <v>80</v>
      </c>
      <c r="R3972">
        <v>18</v>
      </c>
      <c r="S3972" t="s">
        <v>41</v>
      </c>
      <c r="T3972" t="s">
        <v>41</v>
      </c>
      <c r="U3972" t="s">
        <v>44</v>
      </c>
      <c r="V3972" t="s">
        <v>44</v>
      </c>
      <c r="W3972" t="s">
        <v>44</v>
      </c>
      <c r="X3972" t="s">
        <v>44</v>
      </c>
      <c r="Y3972" t="s">
        <v>44</v>
      </c>
      <c r="Z3972">
        <f t="shared" si="62"/>
        <v>0</v>
      </c>
      <c r="AA3972" t="s">
        <v>41</v>
      </c>
      <c r="AB3972" t="s">
        <v>52</v>
      </c>
      <c r="AC3972" t="s">
        <v>44</v>
      </c>
      <c r="AD3972" t="s">
        <v>47</v>
      </c>
      <c r="AE3972">
        <v>54.65</v>
      </c>
      <c r="AF3972">
        <v>482.25</v>
      </c>
      <c r="AG3972">
        <v>0</v>
      </c>
      <c r="AH3972">
        <v>0</v>
      </c>
      <c r="AI3972">
        <v>310.24</v>
      </c>
      <c r="AJ3972">
        <v>792.49</v>
      </c>
      <c r="AK3972" t="s">
        <v>48</v>
      </c>
    </row>
    <row r="3973" spans="1:39" x14ac:dyDescent="0.3">
      <c r="A3973" t="s">
        <v>5134</v>
      </c>
      <c r="B3973" t="s">
        <v>40</v>
      </c>
      <c r="C3973" s="8">
        <v>60</v>
      </c>
      <c r="D3973" s="8" t="s">
        <v>41</v>
      </c>
      <c r="E3973" s="6">
        <v>3</v>
      </c>
      <c r="F3973" t="s">
        <v>1293</v>
      </c>
      <c r="G3973" s="6">
        <v>95415</v>
      </c>
      <c r="H3973" s="6">
        <v>39.025866999999998</v>
      </c>
      <c r="I3973" s="6">
        <v>-123.38154400000001</v>
      </c>
      <c r="J3973" s="6">
        <v>6</v>
      </c>
      <c r="K3973" s="6">
        <v>24</v>
      </c>
      <c r="L3973" s="6" t="s">
        <v>43</v>
      </c>
      <c r="M3973" s="6" t="s">
        <v>41</v>
      </c>
      <c r="N3973">
        <v>41.45</v>
      </c>
      <c r="O3973" t="s">
        <v>41</v>
      </c>
      <c r="P3973" t="s">
        <v>41</v>
      </c>
      <c r="Q3973" t="s">
        <v>56</v>
      </c>
      <c r="R3973">
        <v>53</v>
      </c>
      <c r="S3973" t="s">
        <v>44</v>
      </c>
      <c r="T3973" t="s">
        <v>41</v>
      </c>
      <c r="U3973" t="s">
        <v>41</v>
      </c>
      <c r="V3973" t="s">
        <v>44</v>
      </c>
      <c r="W3973" t="s">
        <v>44</v>
      </c>
      <c r="X3973" t="s">
        <v>44</v>
      </c>
      <c r="Y3973" t="s">
        <v>44</v>
      </c>
      <c r="Z3973">
        <f t="shared" si="62"/>
        <v>0</v>
      </c>
      <c r="AA3973" t="s">
        <v>41</v>
      </c>
      <c r="AB3973" t="s">
        <v>46</v>
      </c>
      <c r="AC3973" t="s">
        <v>44</v>
      </c>
      <c r="AD3973" t="s">
        <v>57</v>
      </c>
      <c r="AE3973">
        <v>83.15</v>
      </c>
      <c r="AF3973">
        <v>2033.05</v>
      </c>
      <c r="AG3973">
        <v>0</v>
      </c>
      <c r="AH3973">
        <v>0</v>
      </c>
      <c r="AI3973">
        <v>994.8</v>
      </c>
      <c r="AJ3973">
        <v>3027.85</v>
      </c>
      <c r="AK3973" t="s">
        <v>48</v>
      </c>
    </row>
    <row r="3974" spans="1:39" x14ac:dyDescent="0.3">
      <c r="A3974" t="s">
        <v>5135</v>
      </c>
      <c r="B3974" t="s">
        <v>40</v>
      </c>
      <c r="C3974" s="8">
        <v>48</v>
      </c>
      <c r="D3974" s="8" t="s">
        <v>44</v>
      </c>
      <c r="E3974" s="6">
        <v>0</v>
      </c>
      <c r="F3974" t="s">
        <v>1188</v>
      </c>
      <c r="G3974" s="6">
        <v>93675</v>
      </c>
      <c r="H3974" s="6">
        <v>36.719141</v>
      </c>
      <c r="I3974" s="6">
        <v>-119.20267699999999</v>
      </c>
      <c r="J3974" s="6">
        <v>0</v>
      </c>
      <c r="K3974" s="6">
        <v>1</v>
      </c>
      <c r="L3974" s="6" t="s">
        <v>55</v>
      </c>
      <c r="M3974" s="6" t="s">
        <v>41</v>
      </c>
      <c r="N3974">
        <v>22.97</v>
      </c>
      <c r="O3974" t="s">
        <v>44</v>
      </c>
      <c r="P3974" t="s">
        <v>41</v>
      </c>
      <c r="Q3974" t="s">
        <v>56</v>
      </c>
      <c r="R3974">
        <v>23</v>
      </c>
      <c r="S3974" t="s">
        <v>44</v>
      </c>
      <c r="T3974" t="s">
        <v>44</v>
      </c>
      <c r="U3974" t="s">
        <v>41</v>
      </c>
      <c r="V3974" t="s">
        <v>44</v>
      </c>
      <c r="W3974" t="s">
        <v>41</v>
      </c>
      <c r="X3974" t="s">
        <v>44</v>
      </c>
      <c r="Y3974" t="s">
        <v>44</v>
      </c>
      <c r="Z3974">
        <f t="shared" si="62"/>
        <v>1</v>
      </c>
      <c r="AA3974" t="s">
        <v>41</v>
      </c>
      <c r="AB3974" t="s">
        <v>52</v>
      </c>
      <c r="AC3974" t="s">
        <v>41</v>
      </c>
      <c r="AD3974" t="s">
        <v>57</v>
      </c>
      <c r="AE3974">
        <v>85.45</v>
      </c>
      <c r="AF3974">
        <v>85.45</v>
      </c>
      <c r="AG3974">
        <v>0</v>
      </c>
      <c r="AH3974">
        <v>0</v>
      </c>
      <c r="AI3974">
        <v>22.97</v>
      </c>
      <c r="AJ3974">
        <v>108.42</v>
      </c>
      <c r="AK3974" t="s">
        <v>58</v>
      </c>
      <c r="AL3974" t="s">
        <v>118</v>
      </c>
      <c r="AM3974" t="s">
        <v>241</v>
      </c>
    </row>
    <row r="3975" spans="1:39" x14ac:dyDescent="0.3">
      <c r="A3975" t="s">
        <v>5136</v>
      </c>
      <c r="B3975" t="s">
        <v>40</v>
      </c>
      <c r="C3975" s="8">
        <v>39</v>
      </c>
      <c r="D3975" s="8" t="s">
        <v>44</v>
      </c>
      <c r="E3975" s="6">
        <v>0</v>
      </c>
      <c r="F3975" t="s">
        <v>3022</v>
      </c>
      <c r="G3975" s="6">
        <v>95554</v>
      </c>
      <c r="H3975" s="6">
        <v>40.267158000000002</v>
      </c>
      <c r="I3975" s="6">
        <v>-123.805913</v>
      </c>
      <c r="J3975" s="6">
        <v>0</v>
      </c>
      <c r="K3975" s="6">
        <v>72</v>
      </c>
      <c r="L3975" s="6" t="s">
        <v>73</v>
      </c>
      <c r="M3975" s="6" t="s">
        <v>41</v>
      </c>
      <c r="N3975">
        <v>6.75</v>
      </c>
      <c r="O3975" t="s">
        <v>41</v>
      </c>
      <c r="P3975" t="s">
        <v>44</v>
      </c>
      <c r="Z3975">
        <f t="shared" si="62"/>
        <v>0</v>
      </c>
      <c r="AB3975" t="s">
        <v>74</v>
      </c>
      <c r="AC3975" t="s">
        <v>44</v>
      </c>
      <c r="AD3975" t="s">
        <v>47</v>
      </c>
      <c r="AE3975">
        <v>25.45</v>
      </c>
      <c r="AF3975">
        <v>1866.45</v>
      </c>
      <c r="AG3975">
        <v>0</v>
      </c>
      <c r="AH3975">
        <v>0</v>
      </c>
      <c r="AI3975">
        <v>486</v>
      </c>
      <c r="AJ3975">
        <v>2352.4499999999998</v>
      </c>
      <c r="AK3975" t="s">
        <v>48</v>
      </c>
    </row>
    <row r="3976" spans="1:39" x14ac:dyDescent="0.3">
      <c r="A3976" t="s">
        <v>5137</v>
      </c>
      <c r="B3976" t="s">
        <v>40</v>
      </c>
      <c r="C3976" s="8">
        <v>73</v>
      </c>
      <c r="D3976" s="8" t="s">
        <v>44</v>
      </c>
      <c r="E3976" s="6">
        <v>0</v>
      </c>
      <c r="F3976" t="s">
        <v>353</v>
      </c>
      <c r="G3976" s="6">
        <v>94609</v>
      </c>
      <c r="H3976" s="6">
        <v>37.834341000000002</v>
      </c>
      <c r="I3976" s="6">
        <v>-122.26437</v>
      </c>
      <c r="J3976" s="6">
        <v>0</v>
      </c>
      <c r="K3976" s="6">
        <v>14</v>
      </c>
      <c r="L3976" s="6" t="s">
        <v>43</v>
      </c>
      <c r="M3976" s="6" t="s">
        <v>41</v>
      </c>
      <c r="N3976">
        <v>7.34</v>
      </c>
      <c r="O3976" t="s">
        <v>41</v>
      </c>
      <c r="P3976" t="s">
        <v>41</v>
      </c>
      <c r="Q3976" t="s">
        <v>56</v>
      </c>
      <c r="R3976">
        <v>3</v>
      </c>
      <c r="S3976" t="s">
        <v>44</v>
      </c>
      <c r="T3976" t="s">
        <v>44</v>
      </c>
      <c r="U3976" t="s">
        <v>41</v>
      </c>
      <c r="V3976" t="s">
        <v>44</v>
      </c>
      <c r="W3976" t="s">
        <v>44</v>
      </c>
      <c r="X3976" t="s">
        <v>44</v>
      </c>
      <c r="Y3976" t="s">
        <v>44</v>
      </c>
      <c r="Z3976">
        <f t="shared" si="62"/>
        <v>0</v>
      </c>
      <c r="AA3976" t="s">
        <v>41</v>
      </c>
      <c r="AB3976" t="s">
        <v>74</v>
      </c>
      <c r="AC3976" t="s">
        <v>41</v>
      </c>
      <c r="AD3976" t="s">
        <v>57</v>
      </c>
      <c r="AE3976">
        <v>80.349999999999994</v>
      </c>
      <c r="AF3976">
        <v>1058.0999999999999</v>
      </c>
      <c r="AG3976">
        <v>32.71</v>
      </c>
      <c r="AH3976">
        <v>0</v>
      </c>
      <c r="AI3976">
        <v>102.76</v>
      </c>
      <c r="AJ3976">
        <v>1128.1500000000001</v>
      </c>
      <c r="AK3976" t="s">
        <v>48</v>
      </c>
    </row>
    <row r="3977" spans="1:39" x14ac:dyDescent="0.3">
      <c r="A3977" t="s">
        <v>5138</v>
      </c>
      <c r="B3977" t="s">
        <v>50</v>
      </c>
      <c r="C3977" s="8">
        <v>48</v>
      </c>
      <c r="D3977" s="8" t="s">
        <v>41</v>
      </c>
      <c r="E3977" s="6">
        <v>2</v>
      </c>
      <c r="F3977" t="s">
        <v>1913</v>
      </c>
      <c r="G3977" s="6">
        <v>93004</v>
      </c>
      <c r="H3977" s="6">
        <v>34.278697000000001</v>
      </c>
      <c r="I3977" s="6">
        <v>-119.167798</v>
      </c>
      <c r="J3977" s="6">
        <v>6</v>
      </c>
      <c r="K3977" s="6">
        <v>2</v>
      </c>
      <c r="L3977" s="6" t="s">
        <v>55</v>
      </c>
      <c r="M3977" s="6" t="s">
        <v>41</v>
      </c>
      <c r="N3977">
        <v>29.1</v>
      </c>
      <c r="O3977" t="s">
        <v>44</v>
      </c>
      <c r="P3977" t="s">
        <v>41</v>
      </c>
      <c r="Q3977" t="s">
        <v>56</v>
      </c>
      <c r="R3977">
        <v>19</v>
      </c>
      <c r="S3977" t="s">
        <v>44</v>
      </c>
      <c r="T3977" t="s">
        <v>44</v>
      </c>
      <c r="U3977" t="s">
        <v>44</v>
      </c>
      <c r="V3977" t="s">
        <v>44</v>
      </c>
      <c r="W3977" t="s">
        <v>44</v>
      </c>
      <c r="X3977" t="s">
        <v>44</v>
      </c>
      <c r="Y3977" t="s">
        <v>44</v>
      </c>
      <c r="Z3977">
        <f t="shared" si="62"/>
        <v>0</v>
      </c>
      <c r="AA3977" t="s">
        <v>41</v>
      </c>
      <c r="AB3977" t="s">
        <v>52</v>
      </c>
      <c r="AC3977" t="s">
        <v>44</v>
      </c>
      <c r="AD3977" t="s">
        <v>47</v>
      </c>
      <c r="AE3977">
        <v>69.95</v>
      </c>
      <c r="AF3977">
        <v>143.9</v>
      </c>
      <c r="AG3977">
        <v>0</v>
      </c>
      <c r="AH3977">
        <v>0</v>
      </c>
      <c r="AI3977">
        <v>58.2</v>
      </c>
      <c r="AJ3977">
        <v>202.1</v>
      </c>
      <c r="AK3977" t="s">
        <v>99</v>
      </c>
    </row>
    <row r="3978" spans="1:39" x14ac:dyDescent="0.3">
      <c r="A3978" t="s">
        <v>5139</v>
      </c>
      <c r="B3978" t="s">
        <v>50</v>
      </c>
      <c r="C3978" s="8">
        <v>60</v>
      </c>
      <c r="D3978" s="8" t="s">
        <v>44</v>
      </c>
      <c r="E3978" s="6">
        <v>0</v>
      </c>
      <c r="F3978" t="s">
        <v>136</v>
      </c>
      <c r="G3978" s="6">
        <v>90047</v>
      </c>
      <c r="H3978" s="6">
        <v>33.958148999999999</v>
      </c>
      <c r="I3978" s="6">
        <v>-118.308441</v>
      </c>
      <c r="J3978" s="6">
        <v>0</v>
      </c>
      <c r="K3978" s="6">
        <v>6</v>
      </c>
      <c r="L3978" s="6" t="s">
        <v>43</v>
      </c>
      <c r="M3978" s="6" t="s">
        <v>41</v>
      </c>
      <c r="N3978">
        <v>26.76</v>
      </c>
      <c r="O3978" t="s">
        <v>44</v>
      </c>
      <c r="P3978" t="s">
        <v>41</v>
      </c>
      <c r="Q3978" t="s">
        <v>80</v>
      </c>
      <c r="R3978">
        <v>22</v>
      </c>
      <c r="S3978" t="s">
        <v>44</v>
      </c>
      <c r="T3978" t="s">
        <v>44</v>
      </c>
      <c r="U3978" t="s">
        <v>44</v>
      </c>
      <c r="V3978" t="s">
        <v>41</v>
      </c>
      <c r="W3978" t="s">
        <v>44</v>
      </c>
      <c r="X3978" t="s">
        <v>44</v>
      </c>
      <c r="Y3978" t="s">
        <v>44</v>
      </c>
      <c r="Z3978">
        <f t="shared" si="62"/>
        <v>0</v>
      </c>
      <c r="AA3978" t="s">
        <v>41</v>
      </c>
      <c r="AB3978" t="s">
        <v>52</v>
      </c>
      <c r="AC3978" t="s">
        <v>41</v>
      </c>
      <c r="AD3978" t="s">
        <v>47</v>
      </c>
      <c r="AE3978">
        <v>49.5</v>
      </c>
      <c r="AF3978">
        <v>312.7</v>
      </c>
      <c r="AG3978">
        <v>0</v>
      </c>
      <c r="AH3978">
        <v>0</v>
      </c>
      <c r="AI3978">
        <v>160.56</v>
      </c>
      <c r="AJ3978">
        <v>473.26</v>
      </c>
      <c r="AK3978" t="s">
        <v>48</v>
      </c>
    </row>
    <row r="3979" spans="1:39" x14ac:dyDescent="0.3">
      <c r="A3979" t="s">
        <v>5140</v>
      </c>
      <c r="B3979" t="s">
        <v>40</v>
      </c>
      <c r="C3979" s="8">
        <v>58</v>
      </c>
      <c r="D3979" s="8" t="s">
        <v>44</v>
      </c>
      <c r="E3979" s="6">
        <v>0</v>
      </c>
      <c r="F3979" t="s">
        <v>2969</v>
      </c>
      <c r="G3979" s="6">
        <v>93526</v>
      </c>
      <c r="H3979" s="6">
        <v>36.869584000000003</v>
      </c>
      <c r="I3979" s="6">
        <v>-118.189241</v>
      </c>
      <c r="J3979" s="6">
        <v>0</v>
      </c>
      <c r="K3979" s="6">
        <v>12</v>
      </c>
      <c r="L3979" s="6" t="s">
        <v>43</v>
      </c>
      <c r="M3979" s="6" t="s">
        <v>41</v>
      </c>
      <c r="N3979">
        <v>41.78</v>
      </c>
      <c r="O3979" t="s">
        <v>44</v>
      </c>
      <c r="P3979" t="s">
        <v>44</v>
      </c>
      <c r="Z3979">
        <f t="shared" si="62"/>
        <v>0</v>
      </c>
      <c r="AB3979" t="s">
        <v>46</v>
      </c>
      <c r="AC3979" t="s">
        <v>44</v>
      </c>
      <c r="AD3979" t="s">
        <v>47</v>
      </c>
      <c r="AE3979">
        <v>19.3</v>
      </c>
      <c r="AF3979">
        <v>228.75</v>
      </c>
      <c r="AG3979">
        <v>0</v>
      </c>
      <c r="AH3979">
        <v>0</v>
      </c>
      <c r="AI3979">
        <v>501.36</v>
      </c>
      <c r="AJ3979">
        <v>730.11</v>
      </c>
      <c r="AK3979" t="s">
        <v>48</v>
      </c>
    </row>
    <row r="3980" spans="1:39" x14ac:dyDescent="0.3">
      <c r="A3980" t="s">
        <v>5141</v>
      </c>
      <c r="B3980" t="s">
        <v>40</v>
      </c>
      <c r="C3980" s="8">
        <v>61</v>
      </c>
      <c r="D3980" s="8" t="s">
        <v>44</v>
      </c>
      <c r="E3980" s="6">
        <v>0</v>
      </c>
      <c r="F3980" t="s">
        <v>1172</v>
      </c>
      <c r="G3980" s="6">
        <v>92276</v>
      </c>
      <c r="H3980" s="6">
        <v>33.849263000000001</v>
      </c>
      <c r="I3980" s="6">
        <v>-116.382778</v>
      </c>
      <c r="J3980" s="6">
        <v>0</v>
      </c>
      <c r="K3980" s="6">
        <v>7</v>
      </c>
      <c r="L3980" s="6" t="s">
        <v>43</v>
      </c>
      <c r="M3980" s="6" t="s">
        <v>41</v>
      </c>
      <c r="N3980">
        <v>27.46</v>
      </c>
      <c r="O3980" t="s">
        <v>44</v>
      </c>
      <c r="P3980" t="s">
        <v>41</v>
      </c>
      <c r="Q3980" t="s">
        <v>56</v>
      </c>
      <c r="R3980">
        <v>4</v>
      </c>
      <c r="S3980" t="s">
        <v>44</v>
      </c>
      <c r="T3980" t="s">
        <v>44</v>
      </c>
      <c r="U3980" t="s">
        <v>44</v>
      </c>
      <c r="V3980" t="s">
        <v>44</v>
      </c>
      <c r="W3980" t="s">
        <v>44</v>
      </c>
      <c r="X3980" t="s">
        <v>44</v>
      </c>
      <c r="Y3980" t="s">
        <v>44</v>
      </c>
      <c r="Z3980">
        <f t="shared" si="62"/>
        <v>0</v>
      </c>
      <c r="AA3980" t="s">
        <v>41</v>
      </c>
      <c r="AB3980" t="s">
        <v>52</v>
      </c>
      <c r="AC3980" t="s">
        <v>41</v>
      </c>
      <c r="AD3980" t="s">
        <v>57</v>
      </c>
      <c r="AE3980">
        <v>69.849999999999994</v>
      </c>
      <c r="AF3980">
        <v>515.45000000000005</v>
      </c>
      <c r="AG3980">
        <v>0</v>
      </c>
      <c r="AH3980">
        <v>0</v>
      </c>
      <c r="AI3980">
        <v>192.22</v>
      </c>
      <c r="AJ3980">
        <v>707.67</v>
      </c>
      <c r="AK3980" t="s">
        <v>48</v>
      </c>
    </row>
    <row r="3981" spans="1:39" x14ac:dyDescent="0.3">
      <c r="A3981" t="s">
        <v>5142</v>
      </c>
      <c r="B3981" t="s">
        <v>50</v>
      </c>
      <c r="C3981" s="8">
        <v>77</v>
      </c>
      <c r="D3981" s="8" t="s">
        <v>41</v>
      </c>
      <c r="E3981" s="6">
        <v>0</v>
      </c>
      <c r="F3981" t="s">
        <v>5143</v>
      </c>
      <c r="G3981" s="6">
        <v>90640</v>
      </c>
      <c r="H3981" s="6">
        <v>34.015217</v>
      </c>
      <c r="I3981" s="6">
        <v>-118.109962</v>
      </c>
      <c r="J3981" s="6">
        <v>0</v>
      </c>
      <c r="K3981" s="6">
        <v>72</v>
      </c>
      <c r="L3981" s="6" t="s">
        <v>43</v>
      </c>
      <c r="M3981" s="6" t="s">
        <v>41</v>
      </c>
      <c r="N3981">
        <v>28.99</v>
      </c>
      <c r="O3981" t="s">
        <v>41</v>
      </c>
      <c r="P3981" t="s">
        <v>44</v>
      </c>
      <c r="Z3981">
        <f t="shared" si="62"/>
        <v>0</v>
      </c>
      <c r="AB3981" t="s">
        <v>74</v>
      </c>
      <c r="AC3981" t="s">
        <v>41</v>
      </c>
      <c r="AD3981" t="s">
        <v>57</v>
      </c>
      <c r="AE3981">
        <v>25</v>
      </c>
      <c r="AF3981">
        <v>1802.55</v>
      </c>
      <c r="AG3981">
        <v>28.93</v>
      </c>
      <c r="AH3981">
        <v>0</v>
      </c>
      <c r="AI3981">
        <v>2087.2800000000002</v>
      </c>
      <c r="AJ3981">
        <v>3860.9</v>
      </c>
      <c r="AK3981" t="s">
        <v>48</v>
      </c>
    </row>
    <row r="3982" spans="1:39" x14ac:dyDescent="0.3">
      <c r="A3982" t="s">
        <v>5144</v>
      </c>
      <c r="B3982" t="s">
        <v>40</v>
      </c>
      <c r="C3982" s="8">
        <v>23</v>
      </c>
      <c r="D3982" s="8" t="s">
        <v>41</v>
      </c>
      <c r="E3982" s="6">
        <v>0</v>
      </c>
      <c r="F3982" t="s">
        <v>4625</v>
      </c>
      <c r="G3982" s="6">
        <v>93560</v>
      </c>
      <c r="H3982" s="6">
        <v>34.903052000000002</v>
      </c>
      <c r="I3982" s="6">
        <v>-118.41125099999999</v>
      </c>
      <c r="J3982" s="6">
        <v>4</v>
      </c>
      <c r="K3982" s="6">
        <v>10</v>
      </c>
      <c r="L3982" s="6" t="s">
        <v>43</v>
      </c>
      <c r="M3982" s="6" t="s">
        <v>41</v>
      </c>
      <c r="N3982">
        <v>38.03</v>
      </c>
      <c r="O3982" t="s">
        <v>41</v>
      </c>
      <c r="P3982" t="s">
        <v>41</v>
      </c>
      <c r="Q3982" t="s">
        <v>56</v>
      </c>
      <c r="R3982">
        <v>42</v>
      </c>
      <c r="S3982" t="s">
        <v>41</v>
      </c>
      <c r="T3982" t="s">
        <v>44</v>
      </c>
      <c r="U3982" t="s">
        <v>44</v>
      </c>
      <c r="V3982" t="s">
        <v>44</v>
      </c>
      <c r="W3982" t="s">
        <v>44</v>
      </c>
      <c r="X3982" t="s">
        <v>44</v>
      </c>
      <c r="Y3982" t="s">
        <v>44</v>
      </c>
      <c r="Z3982">
        <f t="shared" si="62"/>
        <v>0</v>
      </c>
      <c r="AA3982" t="s">
        <v>41</v>
      </c>
      <c r="AB3982" t="s">
        <v>52</v>
      </c>
      <c r="AC3982" t="s">
        <v>41</v>
      </c>
      <c r="AD3982" t="s">
        <v>47</v>
      </c>
      <c r="AE3982">
        <v>78.150000000000006</v>
      </c>
      <c r="AF3982">
        <v>765.15</v>
      </c>
      <c r="AG3982">
        <v>0</v>
      </c>
      <c r="AH3982">
        <v>0</v>
      </c>
      <c r="AI3982">
        <v>380.3</v>
      </c>
      <c r="AJ3982">
        <v>1145.45</v>
      </c>
      <c r="AK3982" t="s">
        <v>48</v>
      </c>
    </row>
    <row r="3983" spans="1:39" x14ac:dyDescent="0.3">
      <c r="A3983" t="s">
        <v>5145</v>
      </c>
      <c r="B3983" t="s">
        <v>40</v>
      </c>
      <c r="C3983" s="8">
        <v>77</v>
      </c>
      <c r="D3983" s="8" t="s">
        <v>44</v>
      </c>
      <c r="E3983" s="6">
        <v>0</v>
      </c>
      <c r="F3983" t="s">
        <v>1435</v>
      </c>
      <c r="G3983" s="6">
        <v>92544</v>
      </c>
      <c r="H3983" s="6">
        <v>33.644584999999999</v>
      </c>
      <c r="I3983" s="6">
        <v>-116.871544</v>
      </c>
      <c r="J3983" s="6">
        <v>0</v>
      </c>
      <c r="K3983" s="6">
        <v>20</v>
      </c>
      <c r="L3983" s="6" t="s">
        <v>43</v>
      </c>
      <c r="M3983" s="6" t="s">
        <v>41</v>
      </c>
      <c r="N3983">
        <v>48.73</v>
      </c>
      <c r="O3983" t="s">
        <v>41</v>
      </c>
      <c r="P3983" t="s">
        <v>41</v>
      </c>
      <c r="Q3983" t="s">
        <v>56</v>
      </c>
      <c r="R3983">
        <v>12</v>
      </c>
      <c r="S3983" t="s">
        <v>44</v>
      </c>
      <c r="T3983" t="s">
        <v>41</v>
      </c>
      <c r="U3983" t="s">
        <v>41</v>
      </c>
      <c r="V3983" t="s">
        <v>44</v>
      </c>
      <c r="W3983" t="s">
        <v>44</v>
      </c>
      <c r="X3983" t="s">
        <v>41</v>
      </c>
      <c r="Y3983" t="s">
        <v>44</v>
      </c>
      <c r="Z3983">
        <f t="shared" si="62"/>
        <v>1</v>
      </c>
      <c r="AA3983" t="s">
        <v>44</v>
      </c>
      <c r="AB3983" t="s">
        <v>52</v>
      </c>
      <c r="AC3983" t="s">
        <v>41</v>
      </c>
      <c r="AD3983" t="s">
        <v>57</v>
      </c>
      <c r="AE3983">
        <v>94.1</v>
      </c>
      <c r="AF3983">
        <v>1782.4</v>
      </c>
      <c r="AG3983">
        <v>0</v>
      </c>
      <c r="AH3983">
        <v>80</v>
      </c>
      <c r="AI3983">
        <v>974.6</v>
      </c>
      <c r="AJ3983">
        <v>2837</v>
      </c>
      <c r="AK3983" t="s">
        <v>58</v>
      </c>
      <c r="AL3983" t="s">
        <v>59</v>
      </c>
      <c r="AM3983" t="s">
        <v>60</v>
      </c>
    </row>
    <row r="3984" spans="1:39" x14ac:dyDescent="0.3">
      <c r="A3984" t="s">
        <v>5146</v>
      </c>
      <c r="B3984" t="s">
        <v>40</v>
      </c>
      <c r="C3984" s="8">
        <v>44</v>
      </c>
      <c r="D3984" s="8" t="s">
        <v>44</v>
      </c>
      <c r="E3984" s="6">
        <v>0</v>
      </c>
      <c r="F3984" t="s">
        <v>2625</v>
      </c>
      <c r="G3984" s="6">
        <v>94585</v>
      </c>
      <c r="H3984" s="6">
        <v>38.197907000000001</v>
      </c>
      <c r="I3984" s="6">
        <v>-122.017258</v>
      </c>
      <c r="J3984" s="6">
        <v>0</v>
      </c>
      <c r="K3984" s="6">
        <v>15</v>
      </c>
      <c r="L3984" s="6" t="s">
        <v>63</v>
      </c>
      <c r="M3984" s="6" t="s">
        <v>41</v>
      </c>
      <c r="N3984">
        <v>6.22</v>
      </c>
      <c r="O3984" t="s">
        <v>41</v>
      </c>
      <c r="P3984" t="s">
        <v>41</v>
      </c>
      <c r="Q3984" t="s">
        <v>56</v>
      </c>
      <c r="R3984">
        <v>4</v>
      </c>
      <c r="S3984" t="s">
        <v>41</v>
      </c>
      <c r="T3984" t="s">
        <v>44</v>
      </c>
      <c r="U3984" t="s">
        <v>41</v>
      </c>
      <c r="V3984" t="s">
        <v>44</v>
      </c>
      <c r="W3984" t="s">
        <v>44</v>
      </c>
      <c r="X3984" t="s">
        <v>44</v>
      </c>
      <c r="Y3984" t="s">
        <v>44</v>
      </c>
      <c r="Z3984">
        <f t="shared" si="62"/>
        <v>0</v>
      </c>
      <c r="AA3984" t="s">
        <v>41</v>
      </c>
      <c r="AB3984" t="s">
        <v>52</v>
      </c>
      <c r="AC3984" t="s">
        <v>41</v>
      </c>
      <c r="AD3984" t="s">
        <v>47</v>
      </c>
      <c r="AE3984">
        <v>84.35</v>
      </c>
      <c r="AF3984">
        <v>1302.6500000000001</v>
      </c>
      <c r="AG3984">
        <v>0</v>
      </c>
      <c r="AH3984">
        <v>0</v>
      </c>
      <c r="AI3984">
        <v>93.3</v>
      </c>
      <c r="AJ3984">
        <v>1395.95</v>
      </c>
      <c r="AK3984" t="s">
        <v>48</v>
      </c>
    </row>
    <row r="3985" spans="1:39" x14ac:dyDescent="0.3">
      <c r="A3985" t="s">
        <v>5147</v>
      </c>
      <c r="B3985" t="s">
        <v>40</v>
      </c>
      <c r="C3985" s="8">
        <v>56</v>
      </c>
      <c r="D3985" s="8" t="s">
        <v>44</v>
      </c>
      <c r="E3985" s="6">
        <v>0</v>
      </c>
      <c r="F3985" t="s">
        <v>1194</v>
      </c>
      <c r="G3985" s="6">
        <v>95257</v>
      </c>
      <c r="H3985" s="6">
        <v>38.392685999999998</v>
      </c>
      <c r="I3985" s="6">
        <v>-120.41595100000001</v>
      </c>
      <c r="J3985" s="6">
        <v>0</v>
      </c>
      <c r="K3985" s="6">
        <v>58</v>
      </c>
      <c r="L3985" s="6" t="s">
        <v>43</v>
      </c>
      <c r="M3985" s="6" t="s">
        <v>41</v>
      </c>
      <c r="N3985">
        <v>29.47</v>
      </c>
      <c r="O3985" t="s">
        <v>44</v>
      </c>
      <c r="P3985" t="s">
        <v>41</v>
      </c>
      <c r="Q3985" t="s">
        <v>80</v>
      </c>
      <c r="R3985">
        <v>16</v>
      </c>
      <c r="S3985" t="s">
        <v>41</v>
      </c>
      <c r="T3985" t="s">
        <v>41</v>
      </c>
      <c r="U3985" t="s">
        <v>41</v>
      </c>
      <c r="V3985" t="s">
        <v>41</v>
      </c>
      <c r="W3985" t="s">
        <v>44</v>
      </c>
      <c r="X3985" t="s">
        <v>44</v>
      </c>
      <c r="Y3985" t="s">
        <v>44</v>
      </c>
      <c r="Z3985">
        <f t="shared" si="62"/>
        <v>0</v>
      </c>
      <c r="AA3985" t="s">
        <v>41</v>
      </c>
      <c r="AB3985" t="s">
        <v>74</v>
      </c>
      <c r="AC3985" t="s">
        <v>41</v>
      </c>
      <c r="AD3985" t="s">
        <v>47</v>
      </c>
      <c r="AE3985">
        <v>64.900000000000006</v>
      </c>
      <c r="AF3985">
        <v>3795.45</v>
      </c>
      <c r="AG3985">
        <v>0</v>
      </c>
      <c r="AH3985">
        <v>0</v>
      </c>
      <c r="AI3985">
        <v>1709.26</v>
      </c>
      <c r="AJ3985">
        <v>5504.71</v>
      </c>
      <c r="AK3985" t="s">
        <v>48</v>
      </c>
    </row>
    <row r="3986" spans="1:39" x14ac:dyDescent="0.3">
      <c r="A3986" t="s">
        <v>5148</v>
      </c>
      <c r="B3986" t="s">
        <v>50</v>
      </c>
      <c r="C3986" s="8">
        <v>30</v>
      </c>
      <c r="D3986" s="8" t="s">
        <v>44</v>
      </c>
      <c r="E3986" s="6">
        <v>3</v>
      </c>
      <c r="F3986" t="s">
        <v>264</v>
      </c>
      <c r="G3986" s="6">
        <v>92239</v>
      </c>
      <c r="H3986" s="6">
        <v>33.889605000000003</v>
      </c>
      <c r="I3986" s="6">
        <v>-115.257009</v>
      </c>
      <c r="J3986" s="6">
        <v>0</v>
      </c>
      <c r="K3986" s="6">
        <v>20</v>
      </c>
      <c r="L3986" s="6" t="s">
        <v>43</v>
      </c>
      <c r="M3986" s="6" t="s">
        <v>41</v>
      </c>
      <c r="N3986">
        <v>22.78</v>
      </c>
      <c r="O3986" t="s">
        <v>44</v>
      </c>
      <c r="P3986" t="s">
        <v>44</v>
      </c>
      <c r="Z3986">
        <f t="shared" si="62"/>
        <v>0</v>
      </c>
      <c r="AB3986" t="s">
        <v>52</v>
      </c>
      <c r="AC3986" t="s">
        <v>41</v>
      </c>
      <c r="AD3986" t="s">
        <v>57</v>
      </c>
      <c r="AE3986">
        <v>19.399999999999999</v>
      </c>
      <c r="AF3986">
        <v>374.5</v>
      </c>
      <c r="AG3986">
        <v>0</v>
      </c>
      <c r="AH3986">
        <v>0</v>
      </c>
      <c r="AI3986">
        <v>455.6</v>
      </c>
      <c r="AJ3986">
        <v>830.1</v>
      </c>
      <c r="AK3986" t="s">
        <v>58</v>
      </c>
      <c r="AL3986" t="s">
        <v>122</v>
      </c>
      <c r="AM3986" t="s">
        <v>196</v>
      </c>
    </row>
    <row r="3987" spans="1:39" x14ac:dyDescent="0.3">
      <c r="A3987" t="s">
        <v>5149</v>
      </c>
      <c r="B3987" t="s">
        <v>40</v>
      </c>
      <c r="C3987" s="8">
        <v>25</v>
      </c>
      <c r="D3987" s="8" t="s">
        <v>41</v>
      </c>
      <c r="E3987" s="6">
        <v>0</v>
      </c>
      <c r="F3987" t="s">
        <v>1465</v>
      </c>
      <c r="G3987" s="6">
        <v>91945</v>
      </c>
      <c r="H3987" s="6">
        <v>32.733564000000001</v>
      </c>
      <c r="I3987" s="6">
        <v>-117.03371300000001</v>
      </c>
      <c r="J3987" s="6">
        <v>1</v>
      </c>
      <c r="K3987" s="6">
        <v>46</v>
      </c>
      <c r="L3987" s="6" t="s">
        <v>77</v>
      </c>
      <c r="M3987" s="6" t="s">
        <v>41</v>
      </c>
      <c r="N3987">
        <v>44.74</v>
      </c>
      <c r="O3987" t="s">
        <v>41</v>
      </c>
      <c r="P3987" t="s">
        <v>41</v>
      </c>
      <c r="Q3987" t="s">
        <v>80</v>
      </c>
      <c r="R3987">
        <v>82</v>
      </c>
      <c r="S3987" t="s">
        <v>41</v>
      </c>
      <c r="T3987" t="s">
        <v>44</v>
      </c>
      <c r="U3987" t="s">
        <v>44</v>
      </c>
      <c r="V3987" t="s">
        <v>44</v>
      </c>
      <c r="W3987" t="s">
        <v>44</v>
      </c>
      <c r="X3987" t="s">
        <v>44</v>
      </c>
      <c r="Y3987" t="s">
        <v>41</v>
      </c>
      <c r="Z3987">
        <f t="shared" si="62"/>
        <v>1</v>
      </c>
      <c r="AA3987" t="s">
        <v>41</v>
      </c>
      <c r="AB3987" t="s">
        <v>52</v>
      </c>
      <c r="AC3987" t="s">
        <v>44</v>
      </c>
      <c r="AD3987" t="s">
        <v>57</v>
      </c>
      <c r="AE3987">
        <v>53.1</v>
      </c>
      <c r="AF3987">
        <v>2459.8000000000002</v>
      </c>
      <c r="AG3987">
        <v>0</v>
      </c>
      <c r="AH3987">
        <v>0</v>
      </c>
      <c r="AI3987">
        <v>2058.04</v>
      </c>
      <c r="AJ3987">
        <v>4517.84</v>
      </c>
      <c r="AK3987" t="s">
        <v>48</v>
      </c>
    </row>
    <row r="3988" spans="1:39" x14ac:dyDescent="0.3">
      <c r="A3988" t="s">
        <v>5150</v>
      </c>
      <c r="B3988" t="s">
        <v>50</v>
      </c>
      <c r="C3988" s="8">
        <v>47</v>
      </c>
      <c r="D3988" s="8" t="s">
        <v>44</v>
      </c>
      <c r="E3988" s="6">
        <v>0</v>
      </c>
      <c r="F3988" t="s">
        <v>2606</v>
      </c>
      <c r="G3988" s="6">
        <v>93454</v>
      </c>
      <c r="H3988" s="6">
        <v>34.943522999999999</v>
      </c>
      <c r="I3988" s="6">
        <v>-120.25672900000001</v>
      </c>
      <c r="J3988" s="6">
        <v>0</v>
      </c>
      <c r="K3988" s="6">
        <v>4</v>
      </c>
      <c r="L3988" s="6" t="s">
        <v>43</v>
      </c>
      <c r="M3988" s="6" t="s">
        <v>41</v>
      </c>
      <c r="N3988">
        <v>6.86</v>
      </c>
      <c r="O3988" t="s">
        <v>44</v>
      </c>
      <c r="P3988" t="s">
        <v>44</v>
      </c>
      <c r="Z3988">
        <f t="shared" si="62"/>
        <v>0</v>
      </c>
      <c r="AB3988" t="s">
        <v>46</v>
      </c>
      <c r="AC3988" t="s">
        <v>44</v>
      </c>
      <c r="AD3988" t="s">
        <v>47</v>
      </c>
      <c r="AE3988">
        <v>19.95</v>
      </c>
      <c r="AF3988">
        <v>68.2</v>
      </c>
      <c r="AG3988">
        <v>0</v>
      </c>
      <c r="AH3988">
        <v>0</v>
      </c>
      <c r="AI3988">
        <v>27.44</v>
      </c>
      <c r="AJ3988">
        <v>95.64</v>
      </c>
      <c r="AK3988" t="s">
        <v>48</v>
      </c>
    </row>
    <row r="3989" spans="1:39" x14ac:dyDescent="0.3">
      <c r="A3989" t="s">
        <v>5151</v>
      </c>
      <c r="B3989" t="s">
        <v>40</v>
      </c>
      <c r="C3989" s="8">
        <v>53</v>
      </c>
      <c r="D3989" s="8" t="s">
        <v>41</v>
      </c>
      <c r="E3989" s="6">
        <v>1</v>
      </c>
      <c r="F3989" t="s">
        <v>4941</v>
      </c>
      <c r="G3989" s="6">
        <v>95430</v>
      </c>
      <c r="H3989" s="6">
        <v>38.445602999999998</v>
      </c>
      <c r="I3989" s="6">
        <v>-123.063756</v>
      </c>
      <c r="J3989" s="6">
        <v>9</v>
      </c>
      <c r="K3989" s="6">
        <v>35</v>
      </c>
      <c r="L3989" s="6" t="s">
        <v>43</v>
      </c>
      <c r="M3989" s="6" t="s">
        <v>41</v>
      </c>
      <c r="N3989">
        <v>32.75</v>
      </c>
      <c r="O3989" t="s">
        <v>41</v>
      </c>
      <c r="P3989" t="s">
        <v>44</v>
      </c>
      <c r="Z3989">
        <f t="shared" si="62"/>
        <v>0</v>
      </c>
      <c r="AB3989" t="s">
        <v>74</v>
      </c>
      <c r="AC3989" t="s">
        <v>41</v>
      </c>
      <c r="AD3989" t="s">
        <v>47</v>
      </c>
      <c r="AE3989">
        <v>25.4</v>
      </c>
      <c r="AF3989">
        <v>949.8</v>
      </c>
      <c r="AG3989">
        <v>0</v>
      </c>
      <c r="AH3989">
        <v>0</v>
      </c>
      <c r="AI3989">
        <v>1146.25</v>
      </c>
      <c r="AJ3989">
        <v>2096.0500000000002</v>
      </c>
      <c r="AK3989" t="s">
        <v>48</v>
      </c>
    </row>
    <row r="3990" spans="1:39" x14ac:dyDescent="0.3">
      <c r="A3990" t="s">
        <v>5152</v>
      </c>
      <c r="B3990" t="s">
        <v>40</v>
      </c>
      <c r="C3990" s="8">
        <v>19</v>
      </c>
      <c r="D3990" s="8" t="s">
        <v>44</v>
      </c>
      <c r="E3990" s="6">
        <v>0</v>
      </c>
      <c r="F3990" t="s">
        <v>489</v>
      </c>
      <c r="G3990" s="6">
        <v>95065</v>
      </c>
      <c r="H3990" s="6">
        <v>37.031404000000002</v>
      </c>
      <c r="I3990" s="6">
        <v>-121.981865</v>
      </c>
      <c r="J3990" s="6">
        <v>0</v>
      </c>
      <c r="K3990" s="6">
        <v>1</v>
      </c>
      <c r="L3990" s="6" t="s">
        <v>43</v>
      </c>
      <c r="M3990" s="6" t="s">
        <v>41</v>
      </c>
      <c r="N3990">
        <v>40.479999999999997</v>
      </c>
      <c r="O3990" t="s">
        <v>44</v>
      </c>
      <c r="P3990" t="s">
        <v>44</v>
      </c>
      <c r="Z3990">
        <f t="shared" si="62"/>
        <v>0</v>
      </c>
      <c r="AB3990" t="s">
        <v>52</v>
      </c>
      <c r="AC3990" t="s">
        <v>44</v>
      </c>
      <c r="AD3990" t="s">
        <v>47</v>
      </c>
      <c r="AE3990">
        <v>20.95</v>
      </c>
      <c r="AF3990">
        <v>20.95</v>
      </c>
      <c r="AG3990">
        <v>0</v>
      </c>
      <c r="AH3990">
        <v>0</v>
      </c>
      <c r="AI3990">
        <v>40.479999999999997</v>
      </c>
      <c r="AJ3990">
        <v>61.43</v>
      </c>
      <c r="AK3990" t="s">
        <v>58</v>
      </c>
      <c r="AL3990" t="s">
        <v>118</v>
      </c>
      <c r="AM3990" t="s">
        <v>119</v>
      </c>
    </row>
    <row r="3991" spans="1:39" x14ac:dyDescent="0.3">
      <c r="A3991" t="s">
        <v>5153</v>
      </c>
      <c r="B3991" t="s">
        <v>40</v>
      </c>
      <c r="C3991" s="8">
        <v>43</v>
      </c>
      <c r="D3991" s="8" t="s">
        <v>44</v>
      </c>
      <c r="E3991" s="6">
        <v>0</v>
      </c>
      <c r="F3991" t="s">
        <v>1711</v>
      </c>
      <c r="G3991" s="6">
        <v>95610</v>
      </c>
      <c r="H3991" s="6">
        <v>38.695079999999997</v>
      </c>
      <c r="I3991" s="6">
        <v>-121.27161599999999</v>
      </c>
      <c r="J3991" s="6">
        <v>0</v>
      </c>
      <c r="K3991" s="6">
        <v>9</v>
      </c>
      <c r="L3991" s="6" t="s">
        <v>43</v>
      </c>
      <c r="M3991" s="6" t="s">
        <v>41</v>
      </c>
      <c r="N3991">
        <v>46.94</v>
      </c>
      <c r="O3991" t="s">
        <v>44</v>
      </c>
      <c r="P3991" t="s">
        <v>44</v>
      </c>
      <c r="Z3991">
        <f t="shared" si="62"/>
        <v>0</v>
      </c>
      <c r="AB3991" t="s">
        <v>52</v>
      </c>
      <c r="AC3991" t="s">
        <v>41</v>
      </c>
      <c r="AD3991" t="s">
        <v>57</v>
      </c>
      <c r="AE3991">
        <v>19.5</v>
      </c>
      <c r="AF3991">
        <v>178.85</v>
      </c>
      <c r="AG3991">
        <v>0</v>
      </c>
      <c r="AH3991">
        <v>0</v>
      </c>
      <c r="AI3991">
        <v>422.46</v>
      </c>
      <c r="AJ3991">
        <v>601.30999999999995</v>
      </c>
      <c r="AK3991" t="s">
        <v>48</v>
      </c>
    </row>
    <row r="3992" spans="1:39" x14ac:dyDescent="0.3">
      <c r="A3992" t="s">
        <v>5154</v>
      </c>
      <c r="B3992" t="s">
        <v>40</v>
      </c>
      <c r="C3992" s="8">
        <v>50</v>
      </c>
      <c r="D3992" s="8" t="s">
        <v>44</v>
      </c>
      <c r="E3992" s="6">
        <v>0</v>
      </c>
      <c r="F3992" t="s">
        <v>2257</v>
      </c>
      <c r="G3992" s="6">
        <v>91311</v>
      </c>
      <c r="H3992" s="6">
        <v>34.294142000000001</v>
      </c>
      <c r="I3992" s="6">
        <v>-118.603883</v>
      </c>
      <c r="J3992" s="6">
        <v>0</v>
      </c>
      <c r="K3992" s="6">
        <v>20</v>
      </c>
      <c r="L3992" s="6" t="s">
        <v>43</v>
      </c>
      <c r="M3992" s="6" t="s">
        <v>41</v>
      </c>
      <c r="N3992">
        <v>24.73</v>
      </c>
      <c r="O3992" t="s">
        <v>41</v>
      </c>
      <c r="P3992" t="s">
        <v>41</v>
      </c>
      <c r="Q3992" t="s">
        <v>56</v>
      </c>
      <c r="R3992">
        <v>25</v>
      </c>
      <c r="S3992" t="s">
        <v>41</v>
      </c>
      <c r="T3992" t="s">
        <v>44</v>
      </c>
      <c r="U3992" t="s">
        <v>44</v>
      </c>
      <c r="V3992" t="s">
        <v>44</v>
      </c>
      <c r="W3992" t="s">
        <v>41</v>
      </c>
      <c r="X3992" t="s">
        <v>44</v>
      </c>
      <c r="Y3992" t="s">
        <v>44</v>
      </c>
      <c r="Z3992">
        <f t="shared" si="62"/>
        <v>1</v>
      </c>
      <c r="AA3992" t="s">
        <v>44</v>
      </c>
      <c r="AB3992" t="s">
        <v>52</v>
      </c>
      <c r="AC3992" t="s">
        <v>41</v>
      </c>
      <c r="AD3992" t="s">
        <v>57</v>
      </c>
      <c r="AE3992">
        <v>89.1</v>
      </c>
      <c r="AF3992">
        <v>1879.25</v>
      </c>
      <c r="AG3992">
        <v>15.43</v>
      </c>
      <c r="AH3992">
        <v>30</v>
      </c>
      <c r="AI3992">
        <v>494.6</v>
      </c>
      <c r="AJ3992">
        <v>2388.42</v>
      </c>
      <c r="AK3992" t="s">
        <v>48</v>
      </c>
    </row>
    <row r="3993" spans="1:39" x14ac:dyDescent="0.3">
      <c r="A3993" t="s">
        <v>5155</v>
      </c>
      <c r="B3993" t="s">
        <v>40</v>
      </c>
      <c r="C3993" s="8">
        <v>44</v>
      </c>
      <c r="D3993" s="8" t="s">
        <v>44</v>
      </c>
      <c r="E3993" s="6">
        <v>1</v>
      </c>
      <c r="F3993" t="s">
        <v>973</v>
      </c>
      <c r="G3993" s="6">
        <v>92315</v>
      </c>
      <c r="H3993" s="6">
        <v>34.242058</v>
      </c>
      <c r="I3993" s="6">
        <v>-116.89802</v>
      </c>
      <c r="J3993" s="6">
        <v>0</v>
      </c>
      <c r="K3993" s="6">
        <v>35</v>
      </c>
      <c r="L3993" s="6" t="s">
        <v>43</v>
      </c>
      <c r="M3993" s="6" t="s">
        <v>41</v>
      </c>
      <c r="N3993">
        <v>25.52</v>
      </c>
      <c r="O3993" t="s">
        <v>44</v>
      </c>
      <c r="P3993" t="s">
        <v>44</v>
      </c>
      <c r="Z3993">
        <f t="shared" si="62"/>
        <v>0</v>
      </c>
      <c r="AB3993" t="s">
        <v>46</v>
      </c>
      <c r="AC3993" t="s">
        <v>41</v>
      </c>
      <c r="AD3993" t="s">
        <v>47</v>
      </c>
      <c r="AE3993">
        <v>20.100000000000001</v>
      </c>
      <c r="AF3993">
        <v>644.5</v>
      </c>
      <c r="AG3993">
        <v>0</v>
      </c>
      <c r="AH3993">
        <v>0</v>
      </c>
      <c r="AI3993">
        <v>893.2</v>
      </c>
      <c r="AJ3993">
        <v>1537.7</v>
      </c>
      <c r="AK3993" t="s">
        <v>48</v>
      </c>
    </row>
    <row r="3994" spans="1:39" x14ac:dyDescent="0.3">
      <c r="A3994" t="s">
        <v>5156</v>
      </c>
      <c r="B3994" t="s">
        <v>50</v>
      </c>
      <c r="C3994" s="8">
        <v>46</v>
      </c>
      <c r="D3994" s="8" t="s">
        <v>44</v>
      </c>
      <c r="E3994" s="6">
        <v>0</v>
      </c>
      <c r="F3994" t="s">
        <v>544</v>
      </c>
      <c r="G3994" s="6">
        <v>92509</v>
      </c>
      <c r="H3994" s="6">
        <v>34.004379</v>
      </c>
      <c r="I3994" s="6">
        <v>-117.447864</v>
      </c>
      <c r="J3994" s="6">
        <v>0</v>
      </c>
      <c r="K3994" s="6">
        <v>21</v>
      </c>
      <c r="L3994" s="6" t="s">
        <v>43</v>
      </c>
      <c r="M3994" s="6" t="s">
        <v>41</v>
      </c>
      <c r="N3994">
        <v>49.05</v>
      </c>
      <c r="O3994" t="s">
        <v>41</v>
      </c>
      <c r="P3994" t="s">
        <v>41</v>
      </c>
      <c r="Q3994" t="s">
        <v>56</v>
      </c>
      <c r="R3994">
        <v>9</v>
      </c>
      <c r="S3994" t="s">
        <v>44</v>
      </c>
      <c r="T3994" t="s">
        <v>44</v>
      </c>
      <c r="U3994" t="s">
        <v>44</v>
      </c>
      <c r="V3994" t="s">
        <v>44</v>
      </c>
      <c r="W3994" t="s">
        <v>44</v>
      </c>
      <c r="X3994" t="s">
        <v>41</v>
      </c>
      <c r="Y3994" t="s">
        <v>41</v>
      </c>
      <c r="Z3994">
        <f t="shared" si="62"/>
        <v>2</v>
      </c>
      <c r="AA3994" t="s">
        <v>41</v>
      </c>
      <c r="AB3994" t="s">
        <v>52</v>
      </c>
      <c r="AC3994" t="s">
        <v>41</v>
      </c>
      <c r="AD3994" t="s">
        <v>57</v>
      </c>
      <c r="AE3994">
        <v>84.1</v>
      </c>
      <c r="AF3994">
        <v>1737.45</v>
      </c>
      <c r="AG3994">
        <v>0</v>
      </c>
      <c r="AH3994">
        <v>0</v>
      </c>
      <c r="AI3994">
        <v>1030.05</v>
      </c>
      <c r="AJ3994">
        <v>2767.5</v>
      </c>
      <c r="AK3994" t="s">
        <v>48</v>
      </c>
    </row>
    <row r="3995" spans="1:39" x14ac:dyDescent="0.3">
      <c r="A3995" t="s">
        <v>5157</v>
      </c>
      <c r="B3995" t="s">
        <v>40</v>
      </c>
      <c r="C3995" s="8">
        <v>76</v>
      </c>
      <c r="D3995" s="8" t="s">
        <v>44</v>
      </c>
      <c r="E3995" s="6">
        <v>0</v>
      </c>
      <c r="F3995" t="s">
        <v>2703</v>
      </c>
      <c r="G3995" s="6">
        <v>92316</v>
      </c>
      <c r="H3995" s="6">
        <v>34.059722000000001</v>
      </c>
      <c r="I3995" s="6">
        <v>-117.39104</v>
      </c>
      <c r="J3995" s="6">
        <v>0</v>
      </c>
      <c r="K3995" s="6">
        <v>49</v>
      </c>
      <c r="L3995" s="6" t="s">
        <v>43</v>
      </c>
      <c r="M3995" s="6" t="s">
        <v>41</v>
      </c>
      <c r="N3995">
        <v>24.84</v>
      </c>
      <c r="O3995" t="s">
        <v>41</v>
      </c>
      <c r="P3995" t="s">
        <v>41</v>
      </c>
      <c r="Q3995" t="s">
        <v>56</v>
      </c>
      <c r="R3995">
        <v>14</v>
      </c>
      <c r="S3995" t="s">
        <v>41</v>
      </c>
      <c r="T3995" t="s">
        <v>44</v>
      </c>
      <c r="U3995" t="s">
        <v>44</v>
      </c>
      <c r="V3995" t="s">
        <v>44</v>
      </c>
      <c r="W3995" t="s">
        <v>41</v>
      </c>
      <c r="X3995" t="s">
        <v>41</v>
      </c>
      <c r="Y3995" t="s">
        <v>41</v>
      </c>
      <c r="Z3995">
        <f t="shared" si="62"/>
        <v>3</v>
      </c>
      <c r="AA3995" t="s">
        <v>41</v>
      </c>
      <c r="AB3995" t="s">
        <v>46</v>
      </c>
      <c r="AC3995" t="s">
        <v>44</v>
      </c>
      <c r="AD3995" t="s">
        <v>47</v>
      </c>
      <c r="AE3995">
        <v>101.55</v>
      </c>
      <c r="AF3995">
        <v>5070.3999999999996</v>
      </c>
      <c r="AG3995">
        <v>0</v>
      </c>
      <c r="AH3995">
        <v>0</v>
      </c>
      <c r="AI3995">
        <v>1217.1600000000001</v>
      </c>
      <c r="AJ3995">
        <v>6287.56</v>
      </c>
      <c r="AK3995" t="s">
        <v>48</v>
      </c>
    </row>
    <row r="3996" spans="1:39" x14ac:dyDescent="0.3">
      <c r="A3996" t="s">
        <v>5158</v>
      </c>
      <c r="B3996" t="s">
        <v>40</v>
      </c>
      <c r="C3996" s="8">
        <v>51</v>
      </c>
      <c r="D3996" s="8" t="s">
        <v>44</v>
      </c>
      <c r="E3996" s="6">
        <v>3</v>
      </c>
      <c r="F3996" t="s">
        <v>2069</v>
      </c>
      <c r="G3996" s="6">
        <v>90245</v>
      </c>
      <c r="H3996" s="6">
        <v>33.917144999999998</v>
      </c>
      <c r="I3996" s="6">
        <v>-118.401554</v>
      </c>
      <c r="J3996" s="6">
        <v>0</v>
      </c>
      <c r="K3996" s="6">
        <v>3</v>
      </c>
      <c r="L3996" s="6" t="s">
        <v>55</v>
      </c>
      <c r="M3996" s="6" t="s">
        <v>41</v>
      </c>
      <c r="N3996">
        <v>39.549999999999997</v>
      </c>
      <c r="O3996" t="s">
        <v>44</v>
      </c>
      <c r="P3996" t="s">
        <v>41</v>
      </c>
      <c r="Q3996" t="s">
        <v>80</v>
      </c>
      <c r="R3996">
        <v>56</v>
      </c>
      <c r="S3996" t="s">
        <v>41</v>
      </c>
      <c r="T3996" t="s">
        <v>44</v>
      </c>
      <c r="U3996" t="s">
        <v>44</v>
      </c>
      <c r="V3996" t="s">
        <v>41</v>
      </c>
      <c r="W3996" t="s">
        <v>44</v>
      </c>
      <c r="X3996" t="s">
        <v>41</v>
      </c>
      <c r="Y3996" t="s">
        <v>41</v>
      </c>
      <c r="Z3996">
        <f t="shared" si="62"/>
        <v>2</v>
      </c>
      <c r="AA3996" t="s">
        <v>44</v>
      </c>
      <c r="AB3996" t="s">
        <v>52</v>
      </c>
      <c r="AC3996" t="s">
        <v>41</v>
      </c>
      <c r="AD3996" t="s">
        <v>57</v>
      </c>
      <c r="AE3996">
        <v>64.5</v>
      </c>
      <c r="AF3996">
        <v>177.4</v>
      </c>
      <c r="AG3996">
        <v>0</v>
      </c>
      <c r="AH3996">
        <v>60</v>
      </c>
      <c r="AI3996">
        <v>118.65</v>
      </c>
      <c r="AJ3996">
        <v>356.05</v>
      </c>
      <c r="AK3996" t="s">
        <v>99</v>
      </c>
    </row>
    <row r="3997" spans="1:39" x14ac:dyDescent="0.3">
      <c r="A3997" t="s">
        <v>5159</v>
      </c>
      <c r="B3997" t="s">
        <v>40</v>
      </c>
      <c r="C3997" s="8">
        <v>51</v>
      </c>
      <c r="D3997" s="8" t="s">
        <v>44</v>
      </c>
      <c r="E3997" s="6">
        <v>0</v>
      </c>
      <c r="F3997" t="s">
        <v>3125</v>
      </c>
      <c r="G3997" s="6">
        <v>93654</v>
      </c>
      <c r="H3997" s="6">
        <v>36.636637999999998</v>
      </c>
      <c r="I3997" s="6">
        <v>-119.421842</v>
      </c>
      <c r="J3997" s="6">
        <v>0</v>
      </c>
      <c r="K3997" s="6">
        <v>47</v>
      </c>
      <c r="L3997" s="6" t="s">
        <v>77</v>
      </c>
      <c r="M3997" s="6" t="s">
        <v>41</v>
      </c>
      <c r="N3997">
        <v>14.54</v>
      </c>
      <c r="O3997" t="s">
        <v>41</v>
      </c>
      <c r="P3997" t="s">
        <v>41</v>
      </c>
      <c r="Q3997" t="s">
        <v>56</v>
      </c>
      <c r="R3997">
        <v>10</v>
      </c>
      <c r="S3997" t="s">
        <v>44</v>
      </c>
      <c r="T3997" t="s">
        <v>41</v>
      </c>
      <c r="U3997" t="s">
        <v>41</v>
      </c>
      <c r="V3997" t="s">
        <v>44</v>
      </c>
      <c r="W3997" t="s">
        <v>41</v>
      </c>
      <c r="X3997" t="s">
        <v>41</v>
      </c>
      <c r="Y3997" t="s">
        <v>41</v>
      </c>
      <c r="Z3997">
        <f t="shared" si="62"/>
        <v>3</v>
      </c>
      <c r="AA3997" t="s">
        <v>41</v>
      </c>
      <c r="AB3997" t="s">
        <v>52</v>
      </c>
      <c r="AC3997" t="s">
        <v>41</v>
      </c>
      <c r="AD3997" t="s">
        <v>57</v>
      </c>
      <c r="AE3997">
        <v>106.35</v>
      </c>
      <c r="AF3997">
        <v>4849.1000000000004</v>
      </c>
      <c r="AG3997">
        <v>0</v>
      </c>
      <c r="AH3997">
        <v>0</v>
      </c>
      <c r="AI3997">
        <v>683.38</v>
      </c>
      <c r="AJ3997">
        <v>5532.48</v>
      </c>
      <c r="AK3997" t="s">
        <v>48</v>
      </c>
    </row>
    <row r="3998" spans="1:39" x14ac:dyDescent="0.3">
      <c r="A3998" t="s">
        <v>5160</v>
      </c>
      <c r="B3998" t="s">
        <v>50</v>
      </c>
      <c r="C3998" s="8">
        <v>28</v>
      </c>
      <c r="D3998" s="8" t="s">
        <v>44</v>
      </c>
      <c r="E3998" s="6">
        <v>1</v>
      </c>
      <c r="F3998" t="s">
        <v>1643</v>
      </c>
      <c r="G3998" s="6">
        <v>94598</v>
      </c>
      <c r="H3998" s="6">
        <v>37.916648000000002</v>
      </c>
      <c r="I3998" s="6">
        <v>-122.008483</v>
      </c>
      <c r="J3998" s="6">
        <v>0</v>
      </c>
      <c r="K3998" s="6">
        <v>13</v>
      </c>
      <c r="L3998" s="6" t="s">
        <v>63</v>
      </c>
      <c r="M3998" s="6" t="s">
        <v>41</v>
      </c>
      <c r="N3998">
        <v>19.170000000000002</v>
      </c>
      <c r="O3998" t="s">
        <v>44</v>
      </c>
      <c r="P3998" t="s">
        <v>41</v>
      </c>
      <c r="Q3998" t="s">
        <v>45</v>
      </c>
      <c r="R3998">
        <v>59</v>
      </c>
      <c r="S3998" t="s">
        <v>41</v>
      </c>
      <c r="T3998" t="s">
        <v>44</v>
      </c>
      <c r="U3998" t="s">
        <v>44</v>
      </c>
      <c r="V3998" t="s">
        <v>44</v>
      </c>
      <c r="W3998" t="s">
        <v>44</v>
      </c>
      <c r="X3998" t="s">
        <v>44</v>
      </c>
      <c r="Y3998" t="s">
        <v>41</v>
      </c>
      <c r="Z3998">
        <f t="shared" si="62"/>
        <v>1</v>
      </c>
      <c r="AA3998" t="s">
        <v>41</v>
      </c>
      <c r="AB3998" t="s">
        <v>52</v>
      </c>
      <c r="AC3998" t="s">
        <v>41</v>
      </c>
      <c r="AD3998" t="s">
        <v>47</v>
      </c>
      <c r="AE3998">
        <v>52.1</v>
      </c>
      <c r="AF3998">
        <v>670.65</v>
      </c>
      <c r="AG3998">
        <v>0</v>
      </c>
      <c r="AH3998">
        <v>0</v>
      </c>
      <c r="AI3998">
        <v>249.21</v>
      </c>
      <c r="AJ3998">
        <v>919.86</v>
      </c>
      <c r="AK3998" t="s">
        <v>48</v>
      </c>
    </row>
    <row r="3999" spans="1:39" x14ac:dyDescent="0.3">
      <c r="A3999" t="s">
        <v>5161</v>
      </c>
      <c r="B3999" t="s">
        <v>40</v>
      </c>
      <c r="C3999" s="8">
        <v>23</v>
      </c>
      <c r="D3999" s="8" t="s">
        <v>44</v>
      </c>
      <c r="E3999" s="6">
        <v>0</v>
      </c>
      <c r="F3999" t="s">
        <v>5162</v>
      </c>
      <c r="G3999" s="6">
        <v>93602</v>
      </c>
      <c r="H3999" s="6">
        <v>36.991762000000001</v>
      </c>
      <c r="I3999" s="6">
        <v>-119.242874</v>
      </c>
      <c r="J3999" s="6">
        <v>0</v>
      </c>
      <c r="K3999" s="6">
        <v>30</v>
      </c>
      <c r="L3999" s="6" t="s">
        <v>43</v>
      </c>
      <c r="M3999" s="6" t="s">
        <v>44</v>
      </c>
      <c r="P3999" t="s">
        <v>41</v>
      </c>
      <c r="Q3999" t="s">
        <v>45</v>
      </c>
      <c r="R3999">
        <v>42</v>
      </c>
      <c r="S3999" t="s">
        <v>44</v>
      </c>
      <c r="T3999" t="s">
        <v>44</v>
      </c>
      <c r="U3999" t="s">
        <v>44</v>
      </c>
      <c r="V3999" t="s">
        <v>41</v>
      </c>
      <c r="W3999" t="s">
        <v>44</v>
      </c>
      <c r="X3999" t="s">
        <v>41</v>
      </c>
      <c r="Y3999" t="s">
        <v>41</v>
      </c>
      <c r="Z3999">
        <f t="shared" si="62"/>
        <v>2</v>
      </c>
      <c r="AA3999" t="s">
        <v>41</v>
      </c>
      <c r="AB3999" t="s">
        <v>46</v>
      </c>
      <c r="AC3999" t="s">
        <v>41</v>
      </c>
      <c r="AD3999" t="s">
        <v>47</v>
      </c>
      <c r="AE3999">
        <v>40.35</v>
      </c>
      <c r="AF3999">
        <v>1187.05</v>
      </c>
      <c r="AG3999">
        <v>0</v>
      </c>
      <c r="AH3999">
        <v>0</v>
      </c>
      <c r="AI3999">
        <v>0</v>
      </c>
      <c r="AJ3999">
        <v>1187.05</v>
      </c>
      <c r="AK3999" t="s">
        <v>48</v>
      </c>
    </row>
    <row r="4000" spans="1:39" x14ac:dyDescent="0.3">
      <c r="A4000" t="s">
        <v>5163</v>
      </c>
      <c r="B4000" t="s">
        <v>40</v>
      </c>
      <c r="C4000" s="8">
        <v>29</v>
      </c>
      <c r="D4000" s="8" t="s">
        <v>41</v>
      </c>
      <c r="E4000" s="6">
        <v>0</v>
      </c>
      <c r="F4000" t="s">
        <v>1362</v>
      </c>
      <c r="G4000" s="6">
        <v>95962</v>
      </c>
      <c r="H4000" s="6">
        <v>39.342587000000002</v>
      </c>
      <c r="I4000" s="6">
        <v>-121.249833</v>
      </c>
      <c r="J4000" s="6">
        <v>1</v>
      </c>
      <c r="K4000" s="6">
        <v>58</v>
      </c>
      <c r="L4000" s="6" t="s">
        <v>43</v>
      </c>
      <c r="M4000" s="6" t="s">
        <v>41</v>
      </c>
      <c r="N4000">
        <v>31.27</v>
      </c>
      <c r="O4000" t="s">
        <v>41</v>
      </c>
      <c r="P4000" t="s">
        <v>41</v>
      </c>
      <c r="Q4000" t="s">
        <v>80</v>
      </c>
      <c r="R4000">
        <v>59</v>
      </c>
      <c r="S4000" t="s">
        <v>41</v>
      </c>
      <c r="T4000" t="s">
        <v>44</v>
      </c>
      <c r="U4000" t="s">
        <v>41</v>
      </c>
      <c r="V4000" t="s">
        <v>41</v>
      </c>
      <c r="W4000" t="s">
        <v>41</v>
      </c>
      <c r="X4000" t="s">
        <v>41</v>
      </c>
      <c r="Y4000" t="s">
        <v>41</v>
      </c>
      <c r="Z4000">
        <f t="shared" si="62"/>
        <v>3</v>
      </c>
      <c r="AA4000" t="s">
        <v>41</v>
      </c>
      <c r="AB4000" t="s">
        <v>74</v>
      </c>
      <c r="AC4000" t="s">
        <v>41</v>
      </c>
      <c r="AD4000" t="s">
        <v>57</v>
      </c>
      <c r="AE4000">
        <v>84.3</v>
      </c>
      <c r="AF4000">
        <v>4916.3999999999996</v>
      </c>
      <c r="AG4000">
        <v>0</v>
      </c>
      <c r="AH4000">
        <v>0</v>
      </c>
      <c r="AI4000">
        <v>1813.66</v>
      </c>
      <c r="AJ4000">
        <v>6730.06</v>
      </c>
      <c r="AK4000" t="s">
        <v>48</v>
      </c>
    </row>
    <row r="4001" spans="1:39" x14ac:dyDescent="0.3">
      <c r="A4001" t="s">
        <v>5164</v>
      </c>
      <c r="B4001" t="s">
        <v>40</v>
      </c>
      <c r="C4001" s="8">
        <v>60</v>
      </c>
      <c r="D4001" s="8" t="s">
        <v>41</v>
      </c>
      <c r="E4001" s="6">
        <v>0</v>
      </c>
      <c r="F4001" t="s">
        <v>1520</v>
      </c>
      <c r="G4001" s="6">
        <v>93250</v>
      </c>
      <c r="H4001" s="6">
        <v>35.666885999999998</v>
      </c>
      <c r="I4001" s="6">
        <v>-119.186717</v>
      </c>
      <c r="J4001" s="6">
        <v>6</v>
      </c>
      <c r="K4001" s="6">
        <v>53</v>
      </c>
      <c r="L4001" s="6" t="s">
        <v>77</v>
      </c>
      <c r="M4001" s="6" t="s">
        <v>41</v>
      </c>
      <c r="N4001">
        <v>11.35</v>
      </c>
      <c r="O4001" t="s">
        <v>44</v>
      </c>
      <c r="P4001" t="s">
        <v>44</v>
      </c>
      <c r="Z4001">
        <f t="shared" si="62"/>
        <v>0</v>
      </c>
      <c r="AB4001" t="s">
        <v>46</v>
      </c>
      <c r="AC4001" t="s">
        <v>41</v>
      </c>
      <c r="AD4001" t="s">
        <v>57</v>
      </c>
      <c r="AE4001">
        <v>19.850000000000001</v>
      </c>
      <c r="AF4001">
        <v>1039.45</v>
      </c>
      <c r="AG4001">
        <v>14.67</v>
      </c>
      <c r="AH4001">
        <v>0</v>
      </c>
      <c r="AI4001">
        <v>601.54999999999995</v>
      </c>
      <c r="AJ4001">
        <v>1626.33</v>
      </c>
      <c r="AK4001" t="s">
        <v>48</v>
      </c>
    </row>
    <row r="4002" spans="1:39" x14ac:dyDescent="0.3">
      <c r="A4002" t="s">
        <v>5165</v>
      </c>
      <c r="B4002" t="s">
        <v>40</v>
      </c>
      <c r="C4002" s="8">
        <v>69</v>
      </c>
      <c r="D4002" s="8" t="s">
        <v>44</v>
      </c>
      <c r="E4002" s="6">
        <v>0</v>
      </c>
      <c r="F4002" t="s">
        <v>4497</v>
      </c>
      <c r="G4002" s="6">
        <v>93215</v>
      </c>
      <c r="H4002" s="6">
        <v>35.772244000000001</v>
      </c>
      <c r="I4002" s="6">
        <v>-119.209689</v>
      </c>
      <c r="J4002" s="6">
        <v>0</v>
      </c>
      <c r="K4002" s="6">
        <v>2</v>
      </c>
      <c r="L4002" s="6" t="s">
        <v>43</v>
      </c>
      <c r="M4002" s="6" t="s">
        <v>41</v>
      </c>
      <c r="N4002">
        <v>47.47</v>
      </c>
      <c r="O4002" t="s">
        <v>41</v>
      </c>
      <c r="P4002" t="s">
        <v>41</v>
      </c>
      <c r="Q4002" t="s">
        <v>56</v>
      </c>
      <c r="R4002">
        <v>19</v>
      </c>
      <c r="S4002" t="s">
        <v>44</v>
      </c>
      <c r="T4002" t="s">
        <v>41</v>
      </c>
      <c r="U4002" t="s">
        <v>44</v>
      </c>
      <c r="V4002" t="s">
        <v>44</v>
      </c>
      <c r="W4002" t="s">
        <v>44</v>
      </c>
      <c r="X4002" t="s">
        <v>41</v>
      </c>
      <c r="Y4002" t="s">
        <v>41</v>
      </c>
      <c r="Z4002">
        <f t="shared" si="62"/>
        <v>2</v>
      </c>
      <c r="AA4002" t="s">
        <v>41</v>
      </c>
      <c r="AB4002" t="s">
        <v>52</v>
      </c>
      <c r="AC4002" t="s">
        <v>44</v>
      </c>
      <c r="AD4002" t="s">
        <v>57</v>
      </c>
      <c r="AE4002">
        <v>89.5</v>
      </c>
      <c r="AF4002">
        <v>161.5</v>
      </c>
      <c r="AG4002">
        <v>0</v>
      </c>
      <c r="AH4002">
        <v>0</v>
      </c>
      <c r="AI4002">
        <v>94.94</v>
      </c>
      <c r="AJ4002">
        <v>256.44</v>
      </c>
      <c r="AK4002" t="s">
        <v>58</v>
      </c>
      <c r="AL4002" t="s">
        <v>122</v>
      </c>
      <c r="AM4002" t="s">
        <v>196</v>
      </c>
    </row>
    <row r="4003" spans="1:39" x14ac:dyDescent="0.3">
      <c r="A4003" t="s">
        <v>5166</v>
      </c>
      <c r="B4003" t="s">
        <v>40</v>
      </c>
      <c r="C4003" s="8">
        <v>71</v>
      </c>
      <c r="D4003" s="8" t="s">
        <v>41</v>
      </c>
      <c r="E4003" s="6">
        <v>0</v>
      </c>
      <c r="F4003" t="s">
        <v>2189</v>
      </c>
      <c r="G4003" s="6">
        <v>92070</v>
      </c>
      <c r="H4003" s="6">
        <v>33.174725000000002</v>
      </c>
      <c r="I4003" s="6">
        <v>-116.743329</v>
      </c>
      <c r="J4003" s="6">
        <v>1</v>
      </c>
      <c r="K4003" s="6">
        <v>60</v>
      </c>
      <c r="L4003" s="6" t="s">
        <v>77</v>
      </c>
      <c r="M4003" s="6" t="s">
        <v>41</v>
      </c>
      <c r="N4003">
        <v>36.71</v>
      </c>
      <c r="O4003" t="s">
        <v>41</v>
      </c>
      <c r="P4003" t="s">
        <v>41</v>
      </c>
      <c r="Q4003" t="s">
        <v>56</v>
      </c>
      <c r="R4003">
        <v>25</v>
      </c>
      <c r="S4003" t="s">
        <v>44</v>
      </c>
      <c r="T4003" t="s">
        <v>41</v>
      </c>
      <c r="U4003" t="s">
        <v>41</v>
      </c>
      <c r="V4003" t="s">
        <v>44</v>
      </c>
      <c r="W4003" t="s">
        <v>41</v>
      </c>
      <c r="X4003" t="s">
        <v>41</v>
      </c>
      <c r="Y4003" t="s">
        <v>41</v>
      </c>
      <c r="Z4003">
        <f t="shared" si="62"/>
        <v>3</v>
      </c>
      <c r="AA4003" t="s">
        <v>44</v>
      </c>
      <c r="AB4003" t="s">
        <v>52</v>
      </c>
      <c r="AC4003" t="s">
        <v>41</v>
      </c>
      <c r="AD4003" t="s">
        <v>57</v>
      </c>
      <c r="AE4003">
        <v>105.9</v>
      </c>
      <c r="AF4003">
        <v>6401.25</v>
      </c>
      <c r="AG4003">
        <v>0</v>
      </c>
      <c r="AH4003">
        <v>110</v>
      </c>
      <c r="AI4003">
        <v>2202.6</v>
      </c>
      <c r="AJ4003">
        <v>8713.85</v>
      </c>
      <c r="AK4003" t="s">
        <v>48</v>
      </c>
    </row>
    <row r="4004" spans="1:39" x14ac:dyDescent="0.3">
      <c r="A4004" t="s">
        <v>5167</v>
      </c>
      <c r="B4004" t="s">
        <v>50</v>
      </c>
      <c r="C4004" s="8">
        <v>27</v>
      </c>
      <c r="D4004" s="8" t="s">
        <v>41</v>
      </c>
      <c r="E4004" s="6">
        <v>1</v>
      </c>
      <c r="F4004" t="s">
        <v>3399</v>
      </c>
      <c r="G4004" s="6">
        <v>96101</v>
      </c>
      <c r="H4004" s="6">
        <v>41.468876999999999</v>
      </c>
      <c r="I4004" s="6">
        <v>-120.54228999999999</v>
      </c>
      <c r="J4004" s="6">
        <v>8</v>
      </c>
      <c r="K4004" s="6">
        <v>8</v>
      </c>
      <c r="L4004" s="6" t="s">
        <v>43</v>
      </c>
      <c r="M4004" s="6" t="s">
        <v>41</v>
      </c>
      <c r="N4004">
        <v>11.57</v>
      </c>
      <c r="O4004" t="s">
        <v>44</v>
      </c>
      <c r="P4004" t="s">
        <v>44</v>
      </c>
      <c r="Z4004">
        <f t="shared" si="62"/>
        <v>0</v>
      </c>
      <c r="AB4004" t="s">
        <v>74</v>
      </c>
      <c r="AC4004" t="s">
        <v>44</v>
      </c>
      <c r="AD4004" t="s">
        <v>47</v>
      </c>
      <c r="AE4004">
        <v>19.7</v>
      </c>
      <c r="AF4004">
        <v>130.25</v>
      </c>
      <c r="AG4004">
        <v>0</v>
      </c>
      <c r="AH4004">
        <v>0</v>
      </c>
      <c r="AI4004">
        <v>92.56</v>
      </c>
      <c r="AJ4004">
        <v>222.81</v>
      </c>
      <c r="AK4004" t="s">
        <v>48</v>
      </c>
    </row>
    <row r="4005" spans="1:39" x14ac:dyDescent="0.3">
      <c r="A4005" t="s">
        <v>5168</v>
      </c>
      <c r="B4005" t="s">
        <v>50</v>
      </c>
      <c r="C4005" s="8">
        <v>76</v>
      </c>
      <c r="D4005" s="8" t="s">
        <v>44</v>
      </c>
      <c r="E4005" s="6">
        <v>0</v>
      </c>
      <c r="F4005" t="s">
        <v>2404</v>
      </c>
      <c r="G4005" s="6">
        <v>95930</v>
      </c>
      <c r="H4005" s="6">
        <v>39.562238999999998</v>
      </c>
      <c r="I4005" s="6">
        <v>-121.14836</v>
      </c>
      <c r="J4005" s="6">
        <v>0</v>
      </c>
      <c r="K4005" s="6">
        <v>2</v>
      </c>
      <c r="L4005" s="6" t="s">
        <v>55</v>
      </c>
      <c r="M4005" s="6" t="s">
        <v>41</v>
      </c>
      <c r="N4005">
        <v>12.96</v>
      </c>
      <c r="O4005" t="s">
        <v>44</v>
      </c>
      <c r="P4005" t="s">
        <v>41</v>
      </c>
      <c r="Q4005" t="s">
        <v>56</v>
      </c>
      <c r="R4005">
        <v>20</v>
      </c>
      <c r="S4005" t="s">
        <v>44</v>
      </c>
      <c r="T4005" t="s">
        <v>41</v>
      </c>
      <c r="U4005" t="s">
        <v>41</v>
      </c>
      <c r="V4005" t="s">
        <v>41</v>
      </c>
      <c r="W4005" t="s">
        <v>44</v>
      </c>
      <c r="X4005" t="s">
        <v>41</v>
      </c>
      <c r="Y4005" t="s">
        <v>44</v>
      </c>
      <c r="Z4005">
        <f t="shared" si="62"/>
        <v>1</v>
      </c>
      <c r="AA4005" t="s">
        <v>41</v>
      </c>
      <c r="AB4005" t="s">
        <v>52</v>
      </c>
      <c r="AC4005" t="s">
        <v>41</v>
      </c>
      <c r="AD4005" t="s">
        <v>47</v>
      </c>
      <c r="AE4005">
        <v>95.1</v>
      </c>
      <c r="AF4005">
        <v>180.25</v>
      </c>
      <c r="AG4005">
        <v>0</v>
      </c>
      <c r="AH4005">
        <v>0</v>
      </c>
      <c r="AI4005">
        <v>25.92</v>
      </c>
      <c r="AJ4005">
        <v>206.17</v>
      </c>
      <c r="AK4005" t="s">
        <v>58</v>
      </c>
      <c r="AL4005" t="s">
        <v>64</v>
      </c>
      <c r="AM4005" t="s">
        <v>592</v>
      </c>
    </row>
    <row r="4006" spans="1:39" x14ac:dyDescent="0.3">
      <c r="A4006" t="s">
        <v>5169</v>
      </c>
      <c r="B4006" t="s">
        <v>50</v>
      </c>
      <c r="C4006" s="8">
        <v>34</v>
      </c>
      <c r="D4006" s="8" t="s">
        <v>44</v>
      </c>
      <c r="E4006" s="6">
        <v>0</v>
      </c>
      <c r="F4006" t="s">
        <v>620</v>
      </c>
      <c r="G4006" s="6">
        <v>95511</v>
      </c>
      <c r="H4006" s="6">
        <v>40.166027999999997</v>
      </c>
      <c r="I4006" s="6">
        <v>-123.58414399999999</v>
      </c>
      <c r="J4006" s="6">
        <v>0</v>
      </c>
      <c r="K4006" s="6">
        <v>51</v>
      </c>
      <c r="L4006" s="6" t="s">
        <v>77</v>
      </c>
      <c r="M4006" s="6" t="s">
        <v>41</v>
      </c>
      <c r="N4006">
        <v>42.33</v>
      </c>
      <c r="O4006" t="s">
        <v>44</v>
      </c>
      <c r="P4006" t="s">
        <v>41</v>
      </c>
      <c r="Q4006" t="s">
        <v>56</v>
      </c>
      <c r="R4006">
        <v>2</v>
      </c>
      <c r="S4006" t="s">
        <v>44</v>
      </c>
      <c r="T4006" t="s">
        <v>41</v>
      </c>
      <c r="U4006" t="s">
        <v>41</v>
      </c>
      <c r="V4006" t="s">
        <v>44</v>
      </c>
      <c r="W4006" t="s">
        <v>41</v>
      </c>
      <c r="X4006" t="s">
        <v>41</v>
      </c>
      <c r="Y4006" t="s">
        <v>41</v>
      </c>
      <c r="Z4006">
        <f t="shared" si="62"/>
        <v>3</v>
      </c>
      <c r="AA4006" t="s">
        <v>41</v>
      </c>
      <c r="AB4006" t="s">
        <v>52</v>
      </c>
      <c r="AC4006" t="s">
        <v>41</v>
      </c>
      <c r="AD4006" t="s">
        <v>57</v>
      </c>
      <c r="AE4006">
        <v>99</v>
      </c>
      <c r="AF4006">
        <v>5038.1499999999996</v>
      </c>
      <c r="AG4006">
        <v>0</v>
      </c>
      <c r="AH4006">
        <v>0</v>
      </c>
      <c r="AI4006">
        <v>2158.83</v>
      </c>
      <c r="AJ4006">
        <v>7196.98</v>
      </c>
      <c r="AK4006" t="s">
        <v>48</v>
      </c>
    </row>
    <row r="4007" spans="1:39" x14ac:dyDescent="0.3">
      <c r="A4007" t="s">
        <v>5170</v>
      </c>
      <c r="B4007" t="s">
        <v>50</v>
      </c>
      <c r="C4007" s="8">
        <v>68</v>
      </c>
      <c r="D4007" s="8" t="s">
        <v>41</v>
      </c>
      <c r="E4007" s="6">
        <v>0</v>
      </c>
      <c r="F4007" t="s">
        <v>5171</v>
      </c>
      <c r="G4007" s="6">
        <v>95017</v>
      </c>
      <c r="H4007" s="6">
        <v>37.114334999999997</v>
      </c>
      <c r="I4007" s="6">
        <v>-122.237162</v>
      </c>
      <c r="J4007" s="6">
        <v>1</v>
      </c>
      <c r="K4007" s="6">
        <v>27</v>
      </c>
      <c r="L4007" s="6" t="s">
        <v>130</v>
      </c>
      <c r="M4007" s="6" t="s">
        <v>44</v>
      </c>
      <c r="P4007" t="s">
        <v>41</v>
      </c>
      <c r="Q4007" t="s">
        <v>80</v>
      </c>
      <c r="R4007">
        <v>25</v>
      </c>
      <c r="S4007" t="s">
        <v>44</v>
      </c>
      <c r="T4007" t="s">
        <v>44</v>
      </c>
      <c r="U4007" t="s">
        <v>44</v>
      </c>
      <c r="V4007" t="s">
        <v>44</v>
      </c>
      <c r="W4007" t="s">
        <v>44</v>
      </c>
      <c r="X4007" t="s">
        <v>41</v>
      </c>
      <c r="Y4007" t="s">
        <v>44</v>
      </c>
      <c r="Z4007">
        <f t="shared" si="62"/>
        <v>1</v>
      </c>
      <c r="AA4007" t="s">
        <v>44</v>
      </c>
      <c r="AB4007" t="s">
        <v>52</v>
      </c>
      <c r="AC4007" t="s">
        <v>44</v>
      </c>
      <c r="AD4007" t="s">
        <v>57</v>
      </c>
      <c r="AE4007">
        <v>36.5</v>
      </c>
      <c r="AF4007">
        <v>1032</v>
      </c>
      <c r="AG4007">
        <v>0</v>
      </c>
      <c r="AH4007">
        <v>30</v>
      </c>
      <c r="AI4007">
        <v>0</v>
      </c>
      <c r="AJ4007">
        <v>1062</v>
      </c>
      <c r="AK4007" t="s">
        <v>58</v>
      </c>
      <c r="AL4007" t="s">
        <v>64</v>
      </c>
      <c r="AM4007" t="s">
        <v>65</v>
      </c>
    </row>
    <row r="4008" spans="1:39" x14ac:dyDescent="0.3">
      <c r="A4008" t="s">
        <v>5172</v>
      </c>
      <c r="B4008" t="s">
        <v>40</v>
      </c>
      <c r="C4008" s="8">
        <v>61</v>
      </c>
      <c r="D4008" s="8" t="s">
        <v>44</v>
      </c>
      <c r="E4008" s="6">
        <v>0</v>
      </c>
      <c r="F4008" t="s">
        <v>152</v>
      </c>
      <c r="G4008" s="6">
        <v>92126</v>
      </c>
      <c r="H4008" s="6">
        <v>32.886924999999998</v>
      </c>
      <c r="I4008" s="6">
        <v>-117.152162</v>
      </c>
      <c r="J4008" s="6">
        <v>0</v>
      </c>
      <c r="K4008" s="6">
        <v>12</v>
      </c>
      <c r="L4008" s="6" t="s">
        <v>43</v>
      </c>
      <c r="M4008" s="6" t="s">
        <v>41</v>
      </c>
      <c r="N4008">
        <v>34.81</v>
      </c>
      <c r="O4008" t="s">
        <v>44</v>
      </c>
      <c r="P4008" t="s">
        <v>41</v>
      </c>
      <c r="Q4008" t="s">
        <v>56</v>
      </c>
      <c r="R4008">
        <v>16</v>
      </c>
      <c r="S4008" t="s">
        <v>44</v>
      </c>
      <c r="T4008" t="s">
        <v>44</v>
      </c>
      <c r="U4008" t="s">
        <v>41</v>
      </c>
      <c r="V4008" t="s">
        <v>44</v>
      </c>
      <c r="W4008" t="s">
        <v>41</v>
      </c>
      <c r="X4008" t="s">
        <v>41</v>
      </c>
      <c r="Y4008" t="s">
        <v>41</v>
      </c>
      <c r="Z4008">
        <f t="shared" si="62"/>
        <v>3</v>
      </c>
      <c r="AA4008" t="s">
        <v>41</v>
      </c>
      <c r="AB4008" t="s">
        <v>46</v>
      </c>
      <c r="AC4008" t="s">
        <v>44</v>
      </c>
      <c r="AD4008" t="s">
        <v>184</v>
      </c>
      <c r="AE4008">
        <v>95.5</v>
      </c>
      <c r="AF4008">
        <v>1115.1500000000001</v>
      </c>
      <c r="AG4008">
        <v>0</v>
      </c>
      <c r="AH4008">
        <v>0</v>
      </c>
      <c r="AI4008">
        <v>417.72</v>
      </c>
      <c r="AJ4008">
        <v>1532.87</v>
      </c>
      <c r="AK4008" t="s">
        <v>58</v>
      </c>
      <c r="AL4008" t="s">
        <v>59</v>
      </c>
      <c r="AM4008" t="s">
        <v>105</v>
      </c>
    </row>
    <row r="4009" spans="1:39" x14ac:dyDescent="0.3">
      <c r="A4009" t="s">
        <v>5173</v>
      </c>
      <c r="B4009" t="s">
        <v>40</v>
      </c>
      <c r="C4009" s="8">
        <v>48</v>
      </c>
      <c r="D4009" s="8" t="s">
        <v>44</v>
      </c>
      <c r="E4009" s="6">
        <v>0</v>
      </c>
      <c r="F4009" t="s">
        <v>2687</v>
      </c>
      <c r="G4009" s="6">
        <v>93238</v>
      </c>
      <c r="H4009" s="6">
        <v>35.852891999999997</v>
      </c>
      <c r="I4009" s="6">
        <v>-118.39778200000001</v>
      </c>
      <c r="J4009" s="6">
        <v>0</v>
      </c>
      <c r="K4009" s="6">
        <v>4</v>
      </c>
      <c r="L4009" s="6" t="s">
        <v>55</v>
      </c>
      <c r="M4009" s="6" t="s">
        <v>44</v>
      </c>
      <c r="P4009" t="s">
        <v>41</v>
      </c>
      <c r="Q4009" t="s">
        <v>45</v>
      </c>
      <c r="R4009">
        <v>16</v>
      </c>
      <c r="S4009" t="s">
        <v>44</v>
      </c>
      <c r="T4009" t="s">
        <v>44</v>
      </c>
      <c r="U4009" t="s">
        <v>44</v>
      </c>
      <c r="V4009" t="s">
        <v>44</v>
      </c>
      <c r="W4009" t="s">
        <v>44</v>
      </c>
      <c r="X4009" t="s">
        <v>44</v>
      </c>
      <c r="Y4009" t="s">
        <v>44</v>
      </c>
      <c r="Z4009">
        <f t="shared" si="62"/>
        <v>0</v>
      </c>
      <c r="AA4009" t="s">
        <v>41</v>
      </c>
      <c r="AB4009" t="s">
        <v>52</v>
      </c>
      <c r="AC4009" t="s">
        <v>41</v>
      </c>
      <c r="AD4009" t="s">
        <v>184</v>
      </c>
      <c r="AE4009">
        <v>24.25</v>
      </c>
      <c r="AF4009">
        <v>96.05</v>
      </c>
      <c r="AG4009">
        <v>0</v>
      </c>
      <c r="AH4009">
        <v>0</v>
      </c>
      <c r="AI4009">
        <v>0</v>
      </c>
      <c r="AJ4009">
        <v>96.05</v>
      </c>
      <c r="AK4009" t="s">
        <v>58</v>
      </c>
      <c r="AL4009" t="s">
        <v>59</v>
      </c>
      <c r="AM4009" t="s">
        <v>105</v>
      </c>
    </row>
    <row r="4010" spans="1:39" x14ac:dyDescent="0.3">
      <c r="A4010" t="s">
        <v>5174</v>
      </c>
      <c r="B4010" t="s">
        <v>50</v>
      </c>
      <c r="C4010" s="8">
        <v>60</v>
      </c>
      <c r="D4010" s="8" t="s">
        <v>44</v>
      </c>
      <c r="E4010" s="6">
        <v>0</v>
      </c>
      <c r="F4010" t="s">
        <v>3294</v>
      </c>
      <c r="G4010" s="6">
        <v>95453</v>
      </c>
      <c r="H4010" s="6">
        <v>39.080469000000001</v>
      </c>
      <c r="I4010" s="6">
        <v>-122.95517599999999</v>
      </c>
      <c r="J4010" s="6">
        <v>0</v>
      </c>
      <c r="K4010" s="6">
        <v>31</v>
      </c>
      <c r="L4010" s="6" t="s">
        <v>43</v>
      </c>
      <c r="M4010" s="6" t="s">
        <v>41</v>
      </c>
      <c r="N4010">
        <v>42.05</v>
      </c>
      <c r="O4010" t="s">
        <v>41</v>
      </c>
      <c r="P4010" t="s">
        <v>41</v>
      </c>
      <c r="Q4010" t="s">
        <v>56</v>
      </c>
      <c r="R4010">
        <v>12</v>
      </c>
      <c r="S4010" t="s">
        <v>44</v>
      </c>
      <c r="T4010" t="s">
        <v>41</v>
      </c>
      <c r="U4010" t="s">
        <v>44</v>
      </c>
      <c r="V4010" t="s">
        <v>44</v>
      </c>
      <c r="W4010" t="s">
        <v>44</v>
      </c>
      <c r="X4010" t="s">
        <v>44</v>
      </c>
      <c r="Y4010" t="s">
        <v>44</v>
      </c>
      <c r="Z4010">
        <f t="shared" si="62"/>
        <v>0</v>
      </c>
      <c r="AA4010" t="s">
        <v>41</v>
      </c>
      <c r="AB4010" t="s">
        <v>52</v>
      </c>
      <c r="AC4010" t="s">
        <v>41</v>
      </c>
      <c r="AD4010" t="s">
        <v>57</v>
      </c>
      <c r="AE4010">
        <v>81.150000000000006</v>
      </c>
      <c r="AF4010">
        <v>2640.55</v>
      </c>
      <c r="AG4010">
        <v>0</v>
      </c>
      <c r="AH4010">
        <v>0</v>
      </c>
      <c r="AI4010">
        <v>1303.55</v>
      </c>
      <c r="AJ4010">
        <v>3944.1</v>
      </c>
      <c r="AK4010" t="s">
        <v>48</v>
      </c>
    </row>
    <row r="4011" spans="1:39" x14ac:dyDescent="0.3">
      <c r="A4011" t="s">
        <v>5175</v>
      </c>
      <c r="B4011" t="s">
        <v>50</v>
      </c>
      <c r="C4011" s="8">
        <v>45</v>
      </c>
      <c r="D4011" s="8" t="s">
        <v>44</v>
      </c>
      <c r="E4011" s="6">
        <v>0</v>
      </c>
      <c r="F4011" t="s">
        <v>2283</v>
      </c>
      <c r="G4011" s="6">
        <v>94578</v>
      </c>
      <c r="H4011" s="6">
        <v>37.704383999999997</v>
      </c>
      <c r="I4011" s="6">
        <v>-122.12670300000001</v>
      </c>
      <c r="J4011" s="6">
        <v>0</v>
      </c>
      <c r="K4011" s="6">
        <v>10</v>
      </c>
      <c r="L4011" s="6" t="s">
        <v>63</v>
      </c>
      <c r="M4011" s="6" t="s">
        <v>41</v>
      </c>
      <c r="N4011">
        <v>13.51</v>
      </c>
      <c r="O4011" t="s">
        <v>44</v>
      </c>
      <c r="P4011" t="s">
        <v>41</v>
      </c>
      <c r="Q4011" t="s">
        <v>80</v>
      </c>
      <c r="R4011">
        <v>14</v>
      </c>
      <c r="S4011" t="s">
        <v>44</v>
      </c>
      <c r="T4011" t="s">
        <v>44</v>
      </c>
      <c r="U4011" t="s">
        <v>44</v>
      </c>
      <c r="V4011" t="s">
        <v>44</v>
      </c>
      <c r="W4011" t="s">
        <v>44</v>
      </c>
      <c r="X4011" t="s">
        <v>44</v>
      </c>
      <c r="Y4011" t="s">
        <v>44</v>
      </c>
      <c r="Z4011">
        <f t="shared" si="62"/>
        <v>0</v>
      </c>
      <c r="AA4011" t="s">
        <v>41</v>
      </c>
      <c r="AB4011" t="s">
        <v>52</v>
      </c>
      <c r="AC4011" t="s">
        <v>44</v>
      </c>
      <c r="AD4011" t="s">
        <v>47</v>
      </c>
      <c r="AE4011">
        <v>46</v>
      </c>
      <c r="AF4011">
        <v>492.1</v>
      </c>
      <c r="AG4011">
        <v>0</v>
      </c>
      <c r="AH4011">
        <v>0</v>
      </c>
      <c r="AI4011">
        <v>135.1</v>
      </c>
      <c r="AJ4011">
        <v>627.20000000000005</v>
      </c>
      <c r="AK4011" t="s">
        <v>48</v>
      </c>
    </row>
    <row r="4012" spans="1:39" x14ac:dyDescent="0.3">
      <c r="A4012" t="s">
        <v>5176</v>
      </c>
      <c r="B4012" t="s">
        <v>40</v>
      </c>
      <c r="C4012" s="8">
        <v>53</v>
      </c>
      <c r="D4012" s="8" t="s">
        <v>41</v>
      </c>
      <c r="E4012" s="6">
        <v>0</v>
      </c>
      <c r="F4012" t="s">
        <v>152</v>
      </c>
      <c r="G4012" s="6">
        <v>92139</v>
      </c>
      <c r="H4012" s="6">
        <v>32.677715999999997</v>
      </c>
      <c r="I4012" s="6">
        <v>-117.04766600000001</v>
      </c>
      <c r="J4012" s="6">
        <v>3</v>
      </c>
      <c r="K4012" s="6">
        <v>41</v>
      </c>
      <c r="L4012" s="6" t="s">
        <v>43</v>
      </c>
      <c r="M4012" s="6" t="s">
        <v>41</v>
      </c>
      <c r="N4012">
        <v>13.23</v>
      </c>
      <c r="O4012" t="s">
        <v>44</v>
      </c>
      <c r="P4012" t="s">
        <v>41</v>
      </c>
      <c r="Q4012" t="s">
        <v>56</v>
      </c>
      <c r="R4012">
        <v>16</v>
      </c>
      <c r="S4012" t="s">
        <v>44</v>
      </c>
      <c r="T4012" t="s">
        <v>41</v>
      </c>
      <c r="U4012" t="s">
        <v>41</v>
      </c>
      <c r="V4012" t="s">
        <v>41</v>
      </c>
      <c r="W4012" t="s">
        <v>44</v>
      </c>
      <c r="X4012" t="s">
        <v>44</v>
      </c>
      <c r="Y4012" t="s">
        <v>44</v>
      </c>
      <c r="Z4012">
        <f t="shared" si="62"/>
        <v>0</v>
      </c>
      <c r="AA4012" t="s">
        <v>41</v>
      </c>
      <c r="AB4012" t="s">
        <v>46</v>
      </c>
      <c r="AC4012" t="s">
        <v>41</v>
      </c>
      <c r="AD4012" t="s">
        <v>57</v>
      </c>
      <c r="AE4012">
        <v>86.2</v>
      </c>
      <c r="AF4012">
        <v>3339.05</v>
      </c>
      <c r="AG4012">
        <v>0</v>
      </c>
      <c r="AH4012">
        <v>0</v>
      </c>
      <c r="AI4012">
        <v>542.42999999999995</v>
      </c>
      <c r="AJ4012">
        <v>3881.48</v>
      </c>
      <c r="AK4012" t="s">
        <v>48</v>
      </c>
    </row>
    <row r="4013" spans="1:39" x14ac:dyDescent="0.3">
      <c r="A4013" t="s">
        <v>5177</v>
      </c>
      <c r="B4013" t="s">
        <v>40</v>
      </c>
      <c r="C4013" s="8">
        <v>69</v>
      </c>
      <c r="D4013" s="8" t="s">
        <v>44</v>
      </c>
      <c r="E4013" s="6">
        <v>0</v>
      </c>
      <c r="F4013" t="s">
        <v>1150</v>
      </c>
      <c r="G4013" s="6">
        <v>95688</v>
      </c>
      <c r="H4013" s="6">
        <v>38.419088000000002</v>
      </c>
      <c r="I4013" s="6">
        <v>-122.024568</v>
      </c>
      <c r="J4013" s="6">
        <v>0</v>
      </c>
      <c r="K4013" s="6">
        <v>18</v>
      </c>
      <c r="L4013" s="6" t="s">
        <v>43</v>
      </c>
      <c r="M4013" s="6" t="s">
        <v>41</v>
      </c>
      <c r="N4013">
        <v>41.13</v>
      </c>
      <c r="O4013" t="s">
        <v>44</v>
      </c>
      <c r="P4013" t="s">
        <v>41</v>
      </c>
      <c r="Q4013" t="s">
        <v>45</v>
      </c>
      <c r="R4013">
        <v>23</v>
      </c>
      <c r="S4013" t="s">
        <v>44</v>
      </c>
      <c r="T4013" t="s">
        <v>41</v>
      </c>
      <c r="U4013" t="s">
        <v>44</v>
      </c>
      <c r="V4013" t="s">
        <v>44</v>
      </c>
      <c r="W4013" t="s">
        <v>44</v>
      </c>
      <c r="X4013" t="s">
        <v>44</v>
      </c>
      <c r="Y4013" t="s">
        <v>44</v>
      </c>
      <c r="Z4013">
        <f t="shared" si="62"/>
        <v>0</v>
      </c>
      <c r="AA4013" t="s">
        <v>41</v>
      </c>
      <c r="AB4013" t="s">
        <v>46</v>
      </c>
      <c r="AC4013" t="s">
        <v>41</v>
      </c>
      <c r="AD4013" t="s">
        <v>47</v>
      </c>
      <c r="AE4013">
        <v>49.85</v>
      </c>
      <c r="AF4013">
        <v>865.75</v>
      </c>
      <c r="AG4013">
        <v>0</v>
      </c>
      <c r="AH4013">
        <v>0</v>
      </c>
      <c r="AI4013">
        <v>740.34</v>
      </c>
      <c r="AJ4013">
        <v>1606.09</v>
      </c>
      <c r="AK4013" t="s">
        <v>48</v>
      </c>
    </row>
    <row r="4014" spans="1:39" x14ac:dyDescent="0.3">
      <c r="A4014" t="s">
        <v>5178</v>
      </c>
      <c r="B4014" t="s">
        <v>40</v>
      </c>
      <c r="C4014" s="8">
        <v>45</v>
      </c>
      <c r="D4014" s="8" t="s">
        <v>41</v>
      </c>
      <c r="E4014" s="6">
        <v>3</v>
      </c>
      <c r="F4014" t="s">
        <v>2236</v>
      </c>
      <c r="G4014" s="6">
        <v>94526</v>
      </c>
      <c r="H4014" s="6">
        <v>37.815458999999997</v>
      </c>
      <c r="I4014" s="6">
        <v>-121.977203</v>
      </c>
      <c r="J4014" s="6">
        <v>7</v>
      </c>
      <c r="K4014" s="6">
        <v>32</v>
      </c>
      <c r="L4014" s="6" t="s">
        <v>43</v>
      </c>
      <c r="M4014" s="6" t="s">
        <v>41</v>
      </c>
      <c r="N4014">
        <v>26.66</v>
      </c>
      <c r="O4014" t="s">
        <v>44</v>
      </c>
      <c r="P4014" t="s">
        <v>41</v>
      </c>
      <c r="Q4014" t="s">
        <v>56</v>
      </c>
      <c r="R4014">
        <v>57</v>
      </c>
      <c r="S4014" t="s">
        <v>44</v>
      </c>
      <c r="T4014" t="s">
        <v>41</v>
      </c>
      <c r="U4014" t="s">
        <v>44</v>
      </c>
      <c r="V4014" t="s">
        <v>44</v>
      </c>
      <c r="W4014" t="s">
        <v>41</v>
      </c>
      <c r="X4014" t="s">
        <v>44</v>
      </c>
      <c r="Y4014" t="s">
        <v>44</v>
      </c>
      <c r="Z4014">
        <f t="shared" si="62"/>
        <v>1</v>
      </c>
      <c r="AA4014" t="s">
        <v>44</v>
      </c>
      <c r="AB4014" t="s">
        <v>52</v>
      </c>
      <c r="AC4014" t="s">
        <v>41</v>
      </c>
      <c r="AD4014" t="s">
        <v>57</v>
      </c>
      <c r="AE4014">
        <v>86.1</v>
      </c>
      <c r="AF4014">
        <v>2723.75</v>
      </c>
      <c r="AG4014">
        <v>0</v>
      </c>
      <c r="AH4014">
        <v>130</v>
      </c>
      <c r="AI4014">
        <v>853.12</v>
      </c>
      <c r="AJ4014">
        <v>3706.87</v>
      </c>
      <c r="AK4014" t="s">
        <v>48</v>
      </c>
    </row>
    <row r="4015" spans="1:39" x14ac:dyDescent="0.3">
      <c r="A4015" t="s">
        <v>5179</v>
      </c>
      <c r="B4015" t="s">
        <v>40</v>
      </c>
      <c r="C4015" s="8">
        <v>37</v>
      </c>
      <c r="D4015" s="8" t="s">
        <v>44</v>
      </c>
      <c r="E4015" s="6">
        <v>0</v>
      </c>
      <c r="F4015" t="s">
        <v>2909</v>
      </c>
      <c r="G4015" s="6">
        <v>95685</v>
      </c>
      <c r="H4015" s="6">
        <v>38.432144999999998</v>
      </c>
      <c r="I4015" s="6">
        <v>-120.77069</v>
      </c>
      <c r="J4015" s="6">
        <v>0</v>
      </c>
      <c r="K4015" s="6">
        <v>10</v>
      </c>
      <c r="L4015" s="6" t="s">
        <v>43</v>
      </c>
      <c r="M4015" s="6" t="s">
        <v>41</v>
      </c>
      <c r="N4015">
        <v>39.85</v>
      </c>
      <c r="O4015" t="s">
        <v>41</v>
      </c>
      <c r="P4015" t="s">
        <v>41</v>
      </c>
      <c r="Q4015" t="s">
        <v>56</v>
      </c>
      <c r="R4015">
        <v>21</v>
      </c>
      <c r="S4015" t="s">
        <v>44</v>
      </c>
      <c r="T4015" t="s">
        <v>44</v>
      </c>
      <c r="U4015" t="s">
        <v>44</v>
      </c>
      <c r="V4015" t="s">
        <v>44</v>
      </c>
      <c r="W4015" t="s">
        <v>44</v>
      </c>
      <c r="X4015" t="s">
        <v>44</v>
      </c>
      <c r="Y4015" t="s">
        <v>44</v>
      </c>
      <c r="Z4015">
        <f t="shared" si="62"/>
        <v>0</v>
      </c>
      <c r="AA4015" t="s">
        <v>41</v>
      </c>
      <c r="AB4015" t="s">
        <v>52</v>
      </c>
      <c r="AC4015" t="s">
        <v>41</v>
      </c>
      <c r="AD4015" t="s">
        <v>184</v>
      </c>
      <c r="AE4015">
        <v>75.75</v>
      </c>
      <c r="AF4015">
        <v>777.3</v>
      </c>
      <c r="AG4015">
        <v>0</v>
      </c>
      <c r="AH4015">
        <v>0</v>
      </c>
      <c r="AI4015">
        <v>398.5</v>
      </c>
      <c r="AJ4015">
        <v>1175.8</v>
      </c>
      <c r="AK4015" t="s">
        <v>48</v>
      </c>
    </row>
    <row r="4016" spans="1:39" x14ac:dyDescent="0.3">
      <c r="A4016" t="s">
        <v>5180</v>
      </c>
      <c r="B4016" t="s">
        <v>50</v>
      </c>
      <c r="C4016" s="8">
        <v>66</v>
      </c>
      <c r="D4016" s="8" t="s">
        <v>44</v>
      </c>
      <c r="E4016" s="6">
        <v>0</v>
      </c>
      <c r="F4016" t="s">
        <v>1092</v>
      </c>
      <c r="G4016" s="6">
        <v>93210</v>
      </c>
      <c r="H4016" s="6">
        <v>36.186866999999999</v>
      </c>
      <c r="I4016" s="6">
        <v>-120.387793</v>
      </c>
      <c r="J4016" s="6">
        <v>0</v>
      </c>
      <c r="K4016" s="6">
        <v>49</v>
      </c>
      <c r="L4016" s="6" t="s">
        <v>77</v>
      </c>
      <c r="M4016" s="6" t="s">
        <v>41</v>
      </c>
      <c r="N4016">
        <v>32.36</v>
      </c>
      <c r="O4016" t="s">
        <v>41</v>
      </c>
      <c r="P4016" t="s">
        <v>41</v>
      </c>
      <c r="Q4016" t="s">
        <v>56</v>
      </c>
      <c r="R4016">
        <v>2</v>
      </c>
      <c r="S4016" t="s">
        <v>44</v>
      </c>
      <c r="T4016" t="s">
        <v>44</v>
      </c>
      <c r="U4016" t="s">
        <v>44</v>
      </c>
      <c r="V4016" t="s">
        <v>44</v>
      </c>
      <c r="W4016" t="s">
        <v>41</v>
      </c>
      <c r="X4016" t="s">
        <v>41</v>
      </c>
      <c r="Y4016" t="s">
        <v>44</v>
      </c>
      <c r="Z4016">
        <f t="shared" si="62"/>
        <v>2</v>
      </c>
      <c r="AA4016" t="s">
        <v>41</v>
      </c>
      <c r="AB4016" t="s">
        <v>52</v>
      </c>
      <c r="AC4016" t="s">
        <v>41</v>
      </c>
      <c r="AD4016" t="s">
        <v>57</v>
      </c>
      <c r="AE4016">
        <v>96.2</v>
      </c>
      <c r="AF4016">
        <v>4718.25</v>
      </c>
      <c r="AG4016">
        <v>0</v>
      </c>
      <c r="AH4016">
        <v>0</v>
      </c>
      <c r="AI4016">
        <v>1585.64</v>
      </c>
      <c r="AJ4016">
        <v>6303.89</v>
      </c>
      <c r="AK4016" t="s">
        <v>58</v>
      </c>
      <c r="AL4016" t="s">
        <v>122</v>
      </c>
      <c r="AM4016" t="s">
        <v>196</v>
      </c>
    </row>
    <row r="4017" spans="1:39" x14ac:dyDescent="0.3">
      <c r="A4017" t="s">
        <v>5181</v>
      </c>
      <c r="B4017" t="s">
        <v>50</v>
      </c>
      <c r="C4017" s="8">
        <v>29</v>
      </c>
      <c r="D4017" s="8" t="s">
        <v>44</v>
      </c>
      <c r="E4017" s="6">
        <v>0</v>
      </c>
      <c r="F4017" t="s">
        <v>1452</v>
      </c>
      <c r="G4017" s="6">
        <v>94904</v>
      </c>
      <c r="H4017" s="6">
        <v>37.946617000000003</v>
      </c>
      <c r="I4017" s="6">
        <v>-122.563571</v>
      </c>
      <c r="J4017" s="6">
        <v>0</v>
      </c>
      <c r="K4017" s="6">
        <v>62</v>
      </c>
      <c r="L4017" s="6" t="s">
        <v>43</v>
      </c>
      <c r="M4017" s="6" t="s">
        <v>41</v>
      </c>
      <c r="N4017">
        <v>14.17</v>
      </c>
      <c r="O4017" t="s">
        <v>44</v>
      </c>
      <c r="P4017" t="s">
        <v>44</v>
      </c>
      <c r="Z4017">
        <f t="shared" si="62"/>
        <v>0</v>
      </c>
      <c r="AB4017" t="s">
        <v>74</v>
      </c>
      <c r="AC4017" t="s">
        <v>44</v>
      </c>
      <c r="AD4017" t="s">
        <v>57</v>
      </c>
      <c r="AE4017">
        <v>19.850000000000001</v>
      </c>
      <c r="AF4017">
        <v>1253.6500000000001</v>
      </c>
      <c r="AG4017">
        <v>0</v>
      </c>
      <c r="AH4017">
        <v>0</v>
      </c>
      <c r="AI4017">
        <v>878.54</v>
      </c>
      <c r="AJ4017">
        <v>2132.19</v>
      </c>
      <c r="AK4017" t="s">
        <v>48</v>
      </c>
    </row>
    <row r="4018" spans="1:39" x14ac:dyDescent="0.3">
      <c r="A4018" t="s">
        <v>5182</v>
      </c>
      <c r="B4018" t="s">
        <v>50</v>
      </c>
      <c r="C4018" s="8">
        <v>48</v>
      </c>
      <c r="D4018" s="8" t="s">
        <v>41</v>
      </c>
      <c r="E4018" s="6">
        <v>0</v>
      </c>
      <c r="F4018" t="s">
        <v>653</v>
      </c>
      <c r="G4018" s="6">
        <v>92392</v>
      </c>
      <c r="H4018" s="6">
        <v>34.486834999999999</v>
      </c>
      <c r="I4018" s="6">
        <v>-117.362274</v>
      </c>
      <c r="J4018" s="6">
        <v>10</v>
      </c>
      <c r="K4018" s="6">
        <v>42</v>
      </c>
      <c r="L4018" s="6" t="s">
        <v>77</v>
      </c>
      <c r="M4018" s="6" t="s">
        <v>44</v>
      </c>
      <c r="P4018" t="s">
        <v>41</v>
      </c>
      <c r="Q4018" t="s">
        <v>45</v>
      </c>
      <c r="R4018">
        <v>8</v>
      </c>
      <c r="S4018" t="s">
        <v>41</v>
      </c>
      <c r="T4018" t="s">
        <v>44</v>
      </c>
      <c r="U4018" t="s">
        <v>41</v>
      </c>
      <c r="V4018" t="s">
        <v>41</v>
      </c>
      <c r="W4018" t="s">
        <v>41</v>
      </c>
      <c r="X4018" t="s">
        <v>44</v>
      </c>
      <c r="Y4018" t="s">
        <v>44</v>
      </c>
      <c r="Z4018">
        <f t="shared" si="62"/>
        <v>1</v>
      </c>
      <c r="AA4018" t="s">
        <v>41</v>
      </c>
      <c r="AB4018" t="s">
        <v>74</v>
      </c>
      <c r="AC4018" t="s">
        <v>44</v>
      </c>
      <c r="AD4018" t="s">
        <v>47</v>
      </c>
      <c r="AE4018">
        <v>48.15</v>
      </c>
      <c r="AF4018">
        <v>2032.3</v>
      </c>
      <c r="AG4018">
        <v>0</v>
      </c>
      <c r="AH4018">
        <v>0</v>
      </c>
      <c r="AI4018">
        <v>0</v>
      </c>
      <c r="AJ4018">
        <v>2032.3</v>
      </c>
      <c r="AK4018" t="s">
        <v>48</v>
      </c>
    </row>
    <row r="4019" spans="1:39" x14ac:dyDescent="0.3">
      <c r="A4019" t="s">
        <v>5183</v>
      </c>
      <c r="B4019" t="s">
        <v>50</v>
      </c>
      <c r="C4019" s="8">
        <v>65</v>
      </c>
      <c r="D4019" s="8" t="s">
        <v>41</v>
      </c>
      <c r="E4019" s="6">
        <v>0</v>
      </c>
      <c r="F4019" t="s">
        <v>3877</v>
      </c>
      <c r="G4019" s="6">
        <v>91011</v>
      </c>
      <c r="H4019" s="6">
        <v>34.234912000000001</v>
      </c>
      <c r="I4019" s="6">
        <v>-118.153729</v>
      </c>
      <c r="J4019" s="6">
        <v>0</v>
      </c>
      <c r="K4019" s="6">
        <v>72</v>
      </c>
      <c r="L4019" s="6" t="s">
        <v>43</v>
      </c>
      <c r="M4019" s="6" t="s">
        <v>41</v>
      </c>
      <c r="N4019">
        <v>44.61</v>
      </c>
      <c r="O4019" t="s">
        <v>41</v>
      </c>
      <c r="P4019" t="s">
        <v>41</v>
      </c>
      <c r="Q4019" t="s">
        <v>56</v>
      </c>
      <c r="R4019">
        <v>30</v>
      </c>
      <c r="S4019" t="s">
        <v>44</v>
      </c>
      <c r="T4019" t="s">
        <v>41</v>
      </c>
      <c r="U4019" t="s">
        <v>44</v>
      </c>
      <c r="V4019" t="s">
        <v>44</v>
      </c>
      <c r="W4019" t="s">
        <v>41</v>
      </c>
      <c r="X4019" t="s">
        <v>41</v>
      </c>
      <c r="Y4019" t="s">
        <v>41</v>
      </c>
      <c r="Z4019">
        <f t="shared" si="62"/>
        <v>3</v>
      </c>
      <c r="AA4019" t="s">
        <v>41</v>
      </c>
      <c r="AB4019" t="s">
        <v>74</v>
      </c>
      <c r="AC4019" t="s">
        <v>44</v>
      </c>
      <c r="AD4019" t="s">
        <v>57</v>
      </c>
      <c r="AE4019">
        <v>98.35</v>
      </c>
      <c r="AF4019">
        <v>6929.4</v>
      </c>
      <c r="AG4019">
        <v>0</v>
      </c>
      <c r="AH4019">
        <v>0</v>
      </c>
      <c r="AI4019">
        <v>3211.92</v>
      </c>
      <c r="AJ4019">
        <v>10141.32</v>
      </c>
      <c r="AK4019" t="s">
        <v>48</v>
      </c>
    </row>
    <row r="4020" spans="1:39" x14ac:dyDescent="0.3">
      <c r="A4020" t="s">
        <v>5184</v>
      </c>
      <c r="B4020" t="s">
        <v>40</v>
      </c>
      <c r="C4020" s="8">
        <v>21</v>
      </c>
      <c r="D4020" s="8" t="s">
        <v>44</v>
      </c>
      <c r="E4020" s="6">
        <v>0</v>
      </c>
      <c r="F4020" t="s">
        <v>5143</v>
      </c>
      <c r="G4020" s="6">
        <v>90640</v>
      </c>
      <c r="H4020" s="6">
        <v>34.015217</v>
      </c>
      <c r="I4020" s="6">
        <v>-118.109962</v>
      </c>
      <c r="J4020" s="6">
        <v>0</v>
      </c>
      <c r="K4020" s="6">
        <v>24</v>
      </c>
      <c r="L4020" s="6" t="s">
        <v>43</v>
      </c>
      <c r="M4020" s="6" t="s">
        <v>41</v>
      </c>
      <c r="N4020">
        <v>18.07</v>
      </c>
      <c r="O4020" t="s">
        <v>41</v>
      </c>
      <c r="P4020" t="s">
        <v>41</v>
      </c>
      <c r="Q4020" t="s">
        <v>56</v>
      </c>
      <c r="R4020">
        <v>52</v>
      </c>
      <c r="S4020" t="s">
        <v>44</v>
      </c>
      <c r="T4020" t="s">
        <v>44</v>
      </c>
      <c r="U4020" t="s">
        <v>44</v>
      </c>
      <c r="V4020" t="s">
        <v>41</v>
      </c>
      <c r="W4020" t="s">
        <v>44</v>
      </c>
      <c r="X4020" t="s">
        <v>41</v>
      </c>
      <c r="Y4020" t="s">
        <v>41</v>
      </c>
      <c r="Z4020">
        <f t="shared" si="62"/>
        <v>2</v>
      </c>
      <c r="AA4020" t="s">
        <v>41</v>
      </c>
      <c r="AB4020" t="s">
        <v>52</v>
      </c>
      <c r="AC4020" t="s">
        <v>41</v>
      </c>
      <c r="AD4020" t="s">
        <v>57</v>
      </c>
      <c r="AE4020">
        <v>89.55</v>
      </c>
      <c r="AF4020">
        <v>2259.35</v>
      </c>
      <c r="AG4020">
        <v>0</v>
      </c>
      <c r="AH4020">
        <v>0</v>
      </c>
      <c r="AI4020">
        <v>433.68</v>
      </c>
      <c r="AJ4020">
        <v>2693.03</v>
      </c>
      <c r="AK4020" t="s">
        <v>48</v>
      </c>
    </row>
    <row r="4021" spans="1:39" x14ac:dyDescent="0.3">
      <c r="A4021" t="s">
        <v>5185</v>
      </c>
      <c r="B4021" t="s">
        <v>50</v>
      </c>
      <c r="C4021" s="8">
        <v>22</v>
      </c>
      <c r="D4021" s="8" t="s">
        <v>44</v>
      </c>
      <c r="E4021" s="6">
        <v>0</v>
      </c>
      <c r="F4021" t="s">
        <v>764</v>
      </c>
      <c r="G4021" s="6">
        <v>93304</v>
      </c>
      <c r="H4021" s="6">
        <v>35.339796</v>
      </c>
      <c r="I4021" s="6">
        <v>-119.023552</v>
      </c>
      <c r="J4021" s="6">
        <v>0</v>
      </c>
      <c r="K4021" s="6">
        <v>65</v>
      </c>
      <c r="L4021" s="6" t="s">
        <v>77</v>
      </c>
      <c r="M4021" s="6" t="s">
        <v>41</v>
      </c>
      <c r="N4021">
        <v>20.43</v>
      </c>
      <c r="O4021" t="s">
        <v>41</v>
      </c>
      <c r="P4021" t="s">
        <v>44</v>
      </c>
      <c r="Z4021">
        <f t="shared" si="62"/>
        <v>0</v>
      </c>
      <c r="AB4021" t="s">
        <v>74</v>
      </c>
      <c r="AC4021" t="s">
        <v>41</v>
      </c>
      <c r="AD4021" t="s">
        <v>57</v>
      </c>
      <c r="AE4021">
        <v>25.1</v>
      </c>
      <c r="AF4021">
        <v>1725</v>
      </c>
      <c r="AG4021">
        <v>0</v>
      </c>
      <c r="AH4021">
        <v>0</v>
      </c>
      <c r="AI4021">
        <v>1327.95</v>
      </c>
      <c r="AJ4021">
        <v>3052.95</v>
      </c>
      <c r="AK4021" t="s">
        <v>48</v>
      </c>
    </row>
    <row r="4022" spans="1:39" x14ac:dyDescent="0.3">
      <c r="A4022" t="s">
        <v>5186</v>
      </c>
      <c r="B4022" t="s">
        <v>40</v>
      </c>
      <c r="C4022" s="8">
        <v>57</v>
      </c>
      <c r="D4022" s="8" t="s">
        <v>41</v>
      </c>
      <c r="E4022" s="6">
        <v>1</v>
      </c>
      <c r="F4022" t="s">
        <v>4710</v>
      </c>
      <c r="G4022" s="6">
        <v>91745</v>
      </c>
      <c r="H4022" s="6">
        <v>33.998471000000002</v>
      </c>
      <c r="I4022" s="6">
        <v>-117.973758</v>
      </c>
      <c r="J4022" s="6">
        <v>1</v>
      </c>
      <c r="K4022" s="6">
        <v>72</v>
      </c>
      <c r="L4022" s="6" t="s">
        <v>43</v>
      </c>
      <c r="M4022" s="6" t="s">
        <v>41</v>
      </c>
      <c r="N4022">
        <v>6.41</v>
      </c>
      <c r="O4022" t="s">
        <v>41</v>
      </c>
      <c r="P4022" t="s">
        <v>41</v>
      </c>
      <c r="Q4022" t="s">
        <v>56</v>
      </c>
      <c r="R4022">
        <v>14</v>
      </c>
      <c r="S4022" t="s">
        <v>41</v>
      </c>
      <c r="T4022" t="s">
        <v>41</v>
      </c>
      <c r="U4022" t="s">
        <v>41</v>
      </c>
      <c r="V4022" t="s">
        <v>41</v>
      </c>
      <c r="W4022" t="s">
        <v>41</v>
      </c>
      <c r="X4022" t="s">
        <v>44</v>
      </c>
      <c r="Y4022" t="s">
        <v>44</v>
      </c>
      <c r="Z4022">
        <f t="shared" si="62"/>
        <v>1</v>
      </c>
      <c r="AA4022" t="s">
        <v>41</v>
      </c>
      <c r="AB4022" t="s">
        <v>74</v>
      </c>
      <c r="AC4022" t="s">
        <v>44</v>
      </c>
      <c r="AD4022" t="s">
        <v>47</v>
      </c>
      <c r="AE4022">
        <v>106.1</v>
      </c>
      <c r="AF4022">
        <v>7657.4</v>
      </c>
      <c r="AG4022">
        <v>0</v>
      </c>
      <c r="AH4022">
        <v>0</v>
      </c>
      <c r="AI4022">
        <v>461.52</v>
      </c>
      <c r="AJ4022">
        <v>8118.92</v>
      </c>
      <c r="AK4022" t="s">
        <v>48</v>
      </c>
    </row>
    <row r="4023" spans="1:39" x14ac:dyDescent="0.3">
      <c r="A4023" t="s">
        <v>5187</v>
      </c>
      <c r="B4023" t="s">
        <v>40</v>
      </c>
      <c r="C4023" s="8">
        <v>55</v>
      </c>
      <c r="D4023" s="8" t="s">
        <v>44</v>
      </c>
      <c r="E4023" s="6">
        <v>0</v>
      </c>
      <c r="F4023" t="s">
        <v>4049</v>
      </c>
      <c r="G4023" s="6">
        <v>94939</v>
      </c>
      <c r="H4023" s="6">
        <v>37.937081999999997</v>
      </c>
      <c r="I4023" s="6">
        <v>-122.532369</v>
      </c>
      <c r="J4023" s="6">
        <v>0</v>
      </c>
      <c r="K4023" s="6">
        <v>5</v>
      </c>
      <c r="L4023" s="6" t="s">
        <v>55</v>
      </c>
      <c r="M4023" s="6" t="s">
        <v>44</v>
      </c>
      <c r="P4023" t="s">
        <v>41</v>
      </c>
      <c r="Q4023" t="s">
        <v>80</v>
      </c>
      <c r="R4023">
        <v>2</v>
      </c>
      <c r="S4023" t="s">
        <v>44</v>
      </c>
      <c r="T4023" t="s">
        <v>44</v>
      </c>
      <c r="U4023" t="s">
        <v>41</v>
      </c>
      <c r="V4023" t="s">
        <v>44</v>
      </c>
      <c r="W4023" t="s">
        <v>44</v>
      </c>
      <c r="X4023" t="s">
        <v>41</v>
      </c>
      <c r="Y4023" t="s">
        <v>41</v>
      </c>
      <c r="Z4023">
        <f t="shared" si="62"/>
        <v>2</v>
      </c>
      <c r="AA4023" t="s">
        <v>41</v>
      </c>
      <c r="AB4023" t="s">
        <v>52</v>
      </c>
      <c r="AC4023" t="s">
        <v>44</v>
      </c>
      <c r="AD4023" t="s">
        <v>57</v>
      </c>
      <c r="AE4023">
        <v>39.5</v>
      </c>
      <c r="AF4023">
        <v>210.75</v>
      </c>
      <c r="AG4023">
        <v>39.270000000000003</v>
      </c>
      <c r="AH4023">
        <v>0</v>
      </c>
      <c r="AI4023">
        <v>0</v>
      </c>
      <c r="AJ4023">
        <v>171.48</v>
      </c>
      <c r="AK4023" t="s">
        <v>58</v>
      </c>
      <c r="AL4023" t="s">
        <v>59</v>
      </c>
      <c r="AM4023" t="s">
        <v>204</v>
      </c>
    </row>
    <row r="4024" spans="1:39" x14ac:dyDescent="0.3">
      <c r="A4024" t="s">
        <v>5188</v>
      </c>
      <c r="B4024" t="s">
        <v>40</v>
      </c>
      <c r="C4024" s="8">
        <v>72</v>
      </c>
      <c r="D4024" s="8" t="s">
        <v>41</v>
      </c>
      <c r="E4024" s="6">
        <v>0</v>
      </c>
      <c r="F4024" t="s">
        <v>3334</v>
      </c>
      <c r="G4024" s="6">
        <v>93625</v>
      </c>
      <c r="H4024" s="6">
        <v>36.625791999999997</v>
      </c>
      <c r="I4024" s="6">
        <v>-119.672483</v>
      </c>
      <c r="J4024" s="6">
        <v>4</v>
      </c>
      <c r="K4024" s="6">
        <v>70</v>
      </c>
      <c r="L4024" s="6" t="s">
        <v>73</v>
      </c>
      <c r="M4024" s="6" t="s">
        <v>41</v>
      </c>
      <c r="N4024">
        <v>16.87</v>
      </c>
      <c r="O4024" t="s">
        <v>41</v>
      </c>
      <c r="P4024" t="s">
        <v>41</v>
      </c>
      <c r="Q4024" t="s">
        <v>56</v>
      </c>
      <c r="R4024">
        <v>3</v>
      </c>
      <c r="S4024" t="s">
        <v>44</v>
      </c>
      <c r="T4024" t="s">
        <v>44</v>
      </c>
      <c r="U4024" t="s">
        <v>44</v>
      </c>
      <c r="V4024" t="s">
        <v>44</v>
      </c>
      <c r="W4024" t="s">
        <v>44</v>
      </c>
      <c r="X4024" t="s">
        <v>44</v>
      </c>
      <c r="Y4024" t="s">
        <v>44</v>
      </c>
      <c r="Z4024">
        <f t="shared" si="62"/>
        <v>0</v>
      </c>
      <c r="AA4024" t="s">
        <v>41</v>
      </c>
      <c r="AB4024" t="s">
        <v>74</v>
      </c>
      <c r="AC4024" t="s">
        <v>41</v>
      </c>
      <c r="AD4024" t="s">
        <v>47</v>
      </c>
      <c r="AE4024">
        <v>75.650000000000006</v>
      </c>
      <c r="AF4024">
        <v>5411.4</v>
      </c>
      <c r="AG4024">
        <v>25.67</v>
      </c>
      <c r="AH4024">
        <v>0</v>
      </c>
      <c r="AI4024">
        <v>1180.9000000000001</v>
      </c>
      <c r="AJ4024">
        <v>6566.63</v>
      </c>
      <c r="AK4024" t="s">
        <v>48</v>
      </c>
    </row>
    <row r="4025" spans="1:39" x14ac:dyDescent="0.3">
      <c r="A4025" t="s">
        <v>5189</v>
      </c>
      <c r="B4025" t="s">
        <v>40</v>
      </c>
      <c r="C4025" s="8">
        <v>79</v>
      </c>
      <c r="D4025" s="8" t="s">
        <v>41</v>
      </c>
      <c r="E4025" s="6">
        <v>0</v>
      </c>
      <c r="F4025" t="s">
        <v>1810</v>
      </c>
      <c r="G4025" s="6">
        <v>94946</v>
      </c>
      <c r="H4025" s="6">
        <v>38.065359000000001</v>
      </c>
      <c r="I4025" s="6">
        <v>-122.665566</v>
      </c>
      <c r="J4025" s="6">
        <v>1</v>
      </c>
      <c r="K4025" s="6">
        <v>50</v>
      </c>
      <c r="L4025" s="6" t="s">
        <v>43</v>
      </c>
      <c r="M4025" s="6" t="s">
        <v>41</v>
      </c>
      <c r="N4025">
        <v>36.58</v>
      </c>
      <c r="O4025" t="s">
        <v>41</v>
      </c>
      <c r="P4025" t="s">
        <v>41</v>
      </c>
      <c r="Q4025" t="s">
        <v>56</v>
      </c>
      <c r="R4025">
        <v>23</v>
      </c>
      <c r="S4025" t="s">
        <v>44</v>
      </c>
      <c r="T4025" t="s">
        <v>44</v>
      </c>
      <c r="U4025" t="s">
        <v>44</v>
      </c>
      <c r="V4025" t="s">
        <v>41</v>
      </c>
      <c r="W4025" t="s">
        <v>41</v>
      </c>
      <c r="X4025" t="s">
        <v>41</v>
      </c>
      <c r="Y4025" t="s">
        <v>41</v>
      </c>
      <c r="Z4025">
        <f t="shared" si="62"/>
        <v>3</v>
      </c>
      <c r="AA4025" t="s">
        <v>41</v>
      </c>
      <c r="AB4025" t="s">
        <v>46</v>
      </c>
      <c r="AC4025" t="s">
        <v>41</v>
      </c>
      <c r="AD4025" t="s">
        <v>57</v>
      </c>
      <c r="AE4025">
        <v>100.65</v>
      </c>
      <c r="AF4025">
        <v>5189.75</v>
      </c>
      <c r="AG4025">
        <v>0</v>
      </c>
      <c r="AH4025">
        <v>0</v>
      </c>
      <c r="AI4025">
        <v>1829</v>
      </c>
      <c r="AJ4025">
        <v>7018.75</v>
      </c>
      <c r="AK4025" t="s">
        <v>48</v>
      </c>
    </row>
    <row r="4026" spans="1:39" x14ac:dyDescent="0.3">
      <c r="A4026" t="s">
        <v>5190</v>
      </c>
      <c r="B4026" t="s">
        <v>40</v>
      </c>
      <c r="C4026" s="8">
        <v>19</v>
      </c>
      <c r="D4026" s="8" t="s">
        <v>44</v>
      </c>
      <c r="E4026" s="6">
        <v>0</v>
      </c>
      <c r="F4026" t="s">
        <v>2109</v>
      </c>
      <c r="G4026" s="6">
        <v>95315</v>
      </c>
      <c r="H4026" s="6">
        <v>37.422961000000001</v>
      </c>
      <c r="I4026" s="6">
        <v>-120.76549300000001</v>
      </c>
      <c r="J4026" s="6">
        <v>0</v>
      </c>
      <c r="K4026" s="6">
        <v>1</v>
      </c>
      <c r="L4026" s="6" t="s">
        <v>55</v>
      </c>
      <c r="M4026" s="6" t="s">
        <v>41</v>
      </c>
      <c r="N4026">
        <v>33.479999999999997</v>
      </c>
      <c r="O4026" t="s">
        <v>41</v>
      </c>
      <c r="P4026" t="s">
        <v>41</v>
      </c>
      <c r="Q4026" t="s">
        <v>45</v>
      </c>
      <c r="R4026">
        <v>59</v>
      </c>
      <c r="S4026" t="s">
        <v>44</v>
      </c>
      <c r="T4026" t="s">
        <v>44</v>
      </c>
      <c r="U4026" t="s">
        <v>44</v>
      </c>
      <c r="V4026" t="s">
        <v>44</v>
      </c>
      <c r="W4026" t="s">
        <v>44</v>
      </c>
      <c r="X4026" t="s">
        <v>41</v>
      </c>
      <c r="Y4026" t="s">
        <v>41</v>
      </c>
      <c r="Z4026">
        <f t="shared" si="62"/>
        <v>2</v>
      </c>
      <c r="AA4026" t="s">
        <v>44</v>
      </c>
      <c r="AB4026" t="s">
        <v>52</v>
      </c>
      <c r="AC4026" t="s">
        <v>41</v>
      </c>
      <c r="AD4026" t="s">
        <v>57</v>
      </c>
      <c r="AE4026">
        <v>60.15</v>
      </c>
      <c r="AF4026">
        <v>60.15</v>
      </c>
      <c r="AG4026">
        <v>0</v>
      </c>
      <c r="AH4026">
        <v>20</v>
      </c>
      <c r="AI4026">
        <v>33.479999999999997</v>
      </c>
      <c r="AJ4026">
        <v>113.63</v>
      </c>
      <c r="AK4026" t="s">
        <v>58</v>
      </c>
      <c r="AL4026" t="s">
        <v>122</v>
      </c>
      <c r="AM4026" t="s">
        <v>196</v>
      </c>
    </row>
    <row r="4027" spans="1:39" x14ac:dyDescent="0.3">
      <c r="A4027" t="s">
        <v>5191</v>
      </c>
      <c r="B4027" t="s">
        <v>50</v>
      </c>
      <c r="C4027" s="8">
        <v>34</v>
      </c>
      <c r="D4027" s="8" t="s">
        <v>44</v>
      </c>
      <c r="E4027" s="6">
        <v>0</v>
      </c>
      <c r="F4027" t="s">
        <v>651</v>
      </c>
      <c r="G4027" s="6">
        <v>90502</v>
      </c>
      <c r="H4027" s="6">
        <v>33.833181000000003</v>
      </c>
      <c r="I4027" s="6">
        <v>-118.292062</v>
      </c>
      <c r="J4027" s="6">
        <v>0</v>
      </c>
      <c r="K4027" s="6">
        <v>2</v>
      </c>
      <c r="L4027" s="6" t="s">
        <v>55</v>
      </c>
      <c r="M4027" s="6" t="s">
        <v>44</v>
      </c>
      <c r="P4027" t="s">
        <v>41</v>
      </c>
      <c r="Q4027" t="s">
        <v>80</v>
      </c>
      <c r="R4027">
        <v>8</v>
      </c>
      <c r="S4027" t="s">
        <v>44</v>
      </c>
      <c r="T4027" t="s">
        <v>41</v>
      </c>
      <c r="U4027" t="s">
        <v>41</v>
      </c>
      <c r="V4027" t="s">
        <v>41</v>
      </c>
      <c r="W4027" t="s">
        <v>44</v>
      </c>
      <c r="X4027" t="s">
        <v>44</v>
      </c>
      <c r="Y4027" t="s">
        <v>44</v>
      </c>
      <c r="Z4027">
        <f t="shared" si="62"/>
        <v>0</v>
      </c>
      <c r="AA4027" t="s">
        <v>41</v>
      </c>
      <c r="AB4027" t="s">
        <v>52</v>
      </c>
      <c r="AC4027" t="s">
        <v>41</v>
      </c>
      <c r="AD4027" t="s">
        <v>47</v>
      </c>
      <c r="AE4027">
        <v>40.4</v>
      </c>
      <c r="AF4027">
        <v>77.150000000000006</v>
      </c>
      <c r="AG4027">
        <v>0</v>
      </c>
      <c r="AH4027">
        <v>0</v>
      </c>
      <c r="AI4027">
        <v>0</v>
      </c>
      <c r="AJ4027">
        <v>77.150000000000006</v>
      </c>
      <c r="AK4027" t="s">
        <v>58</v>
      </c>
      <c r="AL4027" t="s">
        <v>110</v>
      </c>
      <c r="AM4027" t="s">
        <v>111</v>
      </c>
    </row>
    <row r="4028" spans="1:39" x14ac:dyDescent="0.3">
      <c r="A4028" t="s">
        <v>5192</v>
      </c>
      <c r="B4028" t="s">
        <v>50</v>
      </c>
      <c r="C4028" s="8">
        <v>30</v>
      </c>
      <c r="D4028" s="8" t="s">
        <v>41</v>
      </c>
      <c r="E4028" s="6">
        <v>0</v>
      </c>
      <c r="F4028" t="s">
        <v>107</v>
      </c>
      <c r="G4028" s="6">
        <v>93601</v>
      </c>
      <c r="H4028" s="6">
        <v>37.375816</v>
      </c>
      <c r="I4028" s="6">
        <v>-119.739935</v>
      </c>
      <c r="J4028" s="6">
        <v>4</v>
      </c>
      <c r="K4028" s="6">
        <v>71</v>
      </c>
      <c r="L4028" s="6" t="s">
        <v>73</v>
      </c>
      <c r="M4028" s="6" t="s">
        <v>41</v>
      </c>
      <c r="N4028">
        <v>16.239999999999998</v>
      </c>
      <c r="O4028" t="s">
        <v>44</v>
      </c>
      <c r="P4028" t="s">
        <v>41</v>
      </c>
      <c r="Q4028" t="s">
        <v>45</v>
      </c>
      <c r="R4028">
        <v>59</v>
      </c>
      <c r="S4028" t="s">
        <v>44</v>
      </c>
      <c r="T4028" t="s">
        <v>41</v>
      </c>
      <c r="U4028" t="s">
        <v>44</v>
      </c>
      <c r="V4028" t="s">
        <v>41</v>
      </c>
      <c r="W4028" t="s">
        <v>41</v>
      </c>
      <c r="X4028" t="s">
        <v>41</v>
      </c>
      <c r="Y4028" t="s">
        <v>41</v>
      </c>
      <c r="Z4028">
        <f t="shared" si="62"/>
        <v>3</v>
      </c>
      <c r="AA4028" t="s">
        <v>41</v>
      </c>
      <c r="AB4028" t="s">
        <v>74</v>
      </c>
      <c r="AC4028" t="s">
        <v>41</v>
      </c>
      <c r="AD4028" t="s">
        <v>47</v>
      </c>
      <c r="AE4028">
        <v>73.349999999999994</v>
      </c>
      <c r="AF4028">
        <v>5154.5</v>
      </c>
      <c r="AG4028">
        <v>0</v>
      </c>
      <c r="AH4028">
        <v>0</v>
      </c>
      <c r="AI4028">
        <v>1153.04</v>
      </c>
      <c r="AJ4028">
        <v>6307.54</v>
      </c>
      <c r="AK4028" t="s">
        <v>48</v>
      </c>
    </row>
    <row r="4029" spans="1:39" x14ac:dyDescent="0.3">
      <c r="A4029" t="s">
        <v>5193</v>
      </c>
      <c r="B4029" t="s">
        <v>40</v>
      </c>
      <c r="C4029" s="8">
        <v>19</v>
      </c>
      <c r="D4029" s="8" t="s">
        <v>41</v>
      </c>
      <c r="E4029" s="6">
        <v>0</v>
      </c>
      <c r="F4029" t="s">
        <v>3154</v>
      </c>
      <c r="G4029" s="6">
        <v>95677</v>
      </c>
      <c r="H4029" s="6">
        <v>38.790399999999998</v>
      </c>
      <c r="I4029" s="6">
        <v>-121.23697300000001</v>
      </c>
      <c r="J4029" s="6">
        <v>8</v>
      </c>
      <c r="K4029" s="6">
        <v>71</v>
      </c>
      <c r="L4029" s="6" t="s">
        <v>73</v>
      </c>
      <c r="M4029" s="6" t="s">
        <v>41</v>
      </c>
      <c r="N4029">
        <v>4.3899999999999997</v>
      </c>
      <c r="O4029" t="s">
        <v>41</v>
      </c>
      <c r="P4029" t="s">
        <v>41</v>
      </c>
      <c r="Q4029" t="s">
        <v>56</v>
      </c>
      <c r="R4029">
        <v>82</v>
      </c>
      <c r="S4029" t="s">
        <v>41</v>
      </c>
      <c r="T4029" t="s">
        <v>44</v>
      </c>
      <c r="U4029" t="s">
        <v>41</v>
      </c>
      <c r="V4029" t="s">
        <v>44</v>
      </c>
      <c r="W4029" t="s">
        <v>41</v>
      </c>
      <c r="X4029" t="s">
        <v>41</v>
      </c>
      <c r="Y4029" t="s">
        <v>41</v>
      </c>
      <c r="Z4029">
        <f t="shared" si="62"/>
        <v>3</v>
      </c>
      <c r="AA4029" t="s">
        <v>41</v>
      </c>
      <c r="AB4029" t="s">
        <v>46</v>
      </c>
      <c r="AC4029" t="s">
        <v>41</v>
      </c>
      <c r="AD4029" t="s">
        <v>47</v>
      </c>
      <c r="AE4029">
        <v>104.1</v>
      </c>
      <c r="AF4029">
        <v>7412.25</v>
      </c>
      <c r="AG4029">
        <v>0</v>
      </c>
      <c r="AH4029">
        <v>0</v>
      </c>
      <c r="AI4029">
        <v>311.69</v>
      </c>
      <c r="AJ4029">
        <v>7723.94</v>
      </c>
      <c r="AK4029" t="s">
        <v>48</v>
      </c>
    </row>
    <row r="4030" spans="1:39" x14ac:dyDescent="0.3">
      <c r="A4030" t="s">
        <v>5194</v>
      </c>
      <c r="B4030" t="s">
        <v>40</v>
      </c>
      <c r="C4030" s="8">
        <v>21</v>
      </c>
      <c r="D4030" s="8" t="s">
        <v>44</v>
      </c>
      <c r="E4030" s="6">
        <v>0</v>
      </c>
      <c r="F4030" t="s">
        <v>1843</v>
      </c>
      <c r="G4030" s="6">
        <v>95735</v>
      </c>
      <c r="H4030" s="6">
        <v>38.805481</v>
      </c>
      <c r="I4030" s="6">
        <v>-120.13287</v>
      </c>
      <c r="J4030" s="6">
        <v>0</v>
      </c>
      <c r="K4030" s="6">
        <v>68</v>
      </c>
      <c r="L4030" s="6" t="s">
        <v>73</v>
      </c>
      <c r="M4030" s="6" t="s">
        <v>41</v>
      </c>
      <c r="N4030">
        <v>14.86</v>
      </c>
      <c r="O4030" t="s">
        <v>44</v>
      </c>
      <c r="P4030" t="s">
        <v>41</v>
      </c>
      <c r="Q4030" t="s">
        <v>45</v>
      </c>
      <c r="R4030">
        <v>59</v>
      </c>
      <c r="S4030" t="s">
        <v>41</v>
      </c>
      <c r="T4030" t="s">
        <v>41</v>
      </c>
      <c r="U4030" t="s">
        <v>41</v>
      </c>
      <c r="V4030" t="s">
        <v>41</v>
      </c>
      <c r="W4030" t="s">
        <v>41</v>
      </c>
      <c r="X4030" t="s">
        <v>41</v>
      </c>
      <c r="Y4030" t="s">
        <v>41</v>
      </c>
      <c r="Z4030">
        <f t="shared" si="62"/>
        <v>3</v>
      </c>
      <c r="AA4030" t="s">
        <v>44</v>
      </c>
      <c r="AB4030" t="s">
        <v>74</v>
      </c>
      <c r="AC4030" t="s">
        <v>41</v>
      </c>
      <c r="AD4030" t="s">
        <v>47</v>
      </c>
      <c r="AE4030">
        <v>82.45</v>
      </c>
      <c r="AF4030">
        <v>5646.6</v>
      </c>
      <c r="AG4030">
        <v>0</v>
      </c>
      <c r="AH4030">
        <v>90</v>
      </c>
      <c r="AI4030">
        <v>1010.48</v>
      </c>
      <c r="AJ4030">
        <v>6747.08</v>
      </c>
      <c r="AK4030" t="s">
        <v>48</v>
      </c>
    </row>
    <row r="4031" spans="1:39" x14ac:dyDescent="0.3">
      <c r="A4031" t="s">
        <v>5195</v>
      </c>
      <c r="B4031" t="s">
        <v>50</v>
      </c>
      <c r="C4031" s="8">
        <v>59</v>
      </c>
      <c r="D4031" s="8" t="s">
        <v>41</v>
      </c>
      <c r="E4031" s="6">
        <v>1</v>
      </c>
      <c r="F4031" t="s">
        <v>584</v>
      </c>
      <c r="G4031" s="6">
        <v>91316</v>
      </c>
      <c r="H4031" s="6">
        <v>34.150354</v>
      </c>
      <c r="I4031" s="6">
        <v>-118.518292</v>
      </c>
      <c r="J4031" s="6">
        <v>11</v>
      </c>
      <c r="K4031" s="6">
        <v>43</v>
      </c>
      <c r="L4031" s="6" t="s">
        <v>43</v>
      </c>
      <c r="M4031" s="6" t="s">
        <v>41</v>
      </c>
      <c r="N4031">
        <v>42.22</v>
      </c>
      <c r="O4031" t="s">
        <v>41</v>
      </c>
      <c r="P4031" t="s">
        <v>41</v>
      </c>
      <c r="Q4031" t="s">
        <v>56</v>
      </c>
      <c r="R4031">
        <v>25</v>
      </c>
      <c r="S4031" t="s">
        <v>41</v>
      </c>
      <c r="T4031" t="s">
        <v>44</v>
      </c>
      <c r="U4031" t="s">
        <v>41</v>
      </c>
      <c r="V4031" t="s">
        <v>41</v>
      </c>
      <c r="W4031" t="s">
        <v>44</v>
      </c>
      <c r="X4031" t="s">
        <v>44</v>
      </c>
      <c r="Y4031" t="s">
        <v>44</v>
      </c>
      <c r="Z4031">
        <f t="shared" si="62"/>
        <v>0</v>
      </c>
      <c r="AA4031" t="s">
        <v>41</v>
      </c>
      <c r="AB4031" t="s">
        <v>46</v>
      </c>
      <c r="AC4031" t="s">
        <v>41</v>
      </c>
      <c r="AD4031" t="s">
        <v>47</v>
      </c>
      <c r="AE4031">
        <v>-2</v>
      </c>
      <c r="AF4031">
        <v>4013.8</v>
      </c>
      <c r="AG4031">
        <v>25.49</v>
      </c>
      <c r="AH4031">
        <v>0</v>
      </c>
      <c r="AI4031">
        <v>1815.46</v>
      </c>
      <c r="AJ4031">
        <v>5803.77</v>
      </c>
      <c r="AK4031" t="s">
        <v>48</v>
      </c>
    </row>
    <row r="4032" spans="1:39" x14ac:dyDescent="0.3">
      <c r="A4032" t="s">
        <v>5196</v>
      </c>
      <c r="B4032" t="s">
        <v>40</v>
      </c>
      <c r="C4032" s="8">
        <v>41</v>
      </c>
      <c r="D4032" s="8" t="s">
        <v>41</v>
      </c>
      <c r="E4032" s="6">
        <v>0</v>
      </c>
      <c r="F4032" t="s">
        <v>501</v>
      </c>
      <c r="G4032" s="6">
        <v>93532</v>
      </c>
      <c r="H4032" s="6">
        <v>34.659579000000001</v>
      </c>
      <c r="I4032" s="6">
        <v>-118.58421199999999</v>
      </c>
      <c r="J4032" s="6">
        <v>9</v>
      </c>
      <c r="K4032" s="6">
        <v>72</v>
      </c>
      <c r="L4032" s="6" t="s">
        <v>73</v>
      </c>
      <c r="M4032" s="6" t="s">
        <v>41</v>
      </c>
      <c r="N4032">
        <v>9.6</v>
      </c>
      <c r="O4032" t="s">
        <v>41</v>
      </c>
      <c r="P4032" t="s">
        <v>41</v>
      </c>
      <c r="Q4032" t="s">
        <v>56</v>
      </c>
      <c r="R4032">
        <v>25</v>
      </c>
      <c r="S4032" t="s">
        <v>41</v>
      </c>
      <c r="T4032" t="s">
        <v>41</v>
      </c>
      <c r="U4032" t="s">
        <v>44</v>
      </c>
      <c r="V4032" t="s">
        <v>41</v>
      </c>
      <c r="W4032" t="s">
        <v>44</v>
      </c>
      <c r="X4032" t="s">
        <v>44</v>
      </c>
      <c r="Y4032" t="s">
        <v>44</v>
      </c>
      <c r="Z4032">
        <f t="shared" si="62"/>
        <v>0</v>
      </c>
      <c r="AA4032" t="s">
        <v>41</v>
      </c>
      <c r="AB4032" t="s">
        <v>74</v>
      </c>
      <c r="AC4032" t="s">
        <v>41</v>
      </c>
      <c r="AD4032" t="s">
        <v>57</v>
      </c>
      <c r="AE4032">
        <v>90.35</v>
      </c>
      <c r="AF4032">
        <v>6563.4</v>
      </c>
      <c r="AG4032">
        <v>0</v>
      </c>
      <c r="AH4032">
        <v>0</v>
      </c>
      <c r="AI4032">
        <v>691.2</v>
      </c>
      <c r="AJ4032">
        <v>7254.6</v>
      </c>
      <c r="AK4032" t="s">
        <v>48</v>
      </c>
    </row>
    <row r="4033" spans="1:39" x14ac:dyDescent="0.3">
      <c r="A4033" t="s">
        <v>5197</v>
      </c>
      <c r="B4033" t="s">
        <v>40</v>
      </c>
      <c r="C4033" s="8">
        <v>54</v>
      </c>
      <c r="D4033" s="8" t="s">
        <v>41</v>
      </c>
      <c r="E4033" s="6">
        <v>0</v>
      </c>
      <c r="F4033" t="s">
        <v>523</v>
      </c>
      <c r="G4033" s="6">
        <v>94945</v>
      </c>
      <c r="H4033" s="6">
        <v>38.135897</v>
      </c>
      <c r="I4033" s="6">
        <v>-122.563683</v>
      </c>
      <c r="J4033" s="6">
        <v>1</v>
      </c>
      <c r="K4033" s="6">
        <v>5</v>
      </c>
      <c r="L4033" s="6" t="s">
        <v>43</v>
      </c>
      <c r="M4033" s="6" t="s">
        <v>41</v>
      </c>
      <c r="N4033">
        <v>7</v>
      </c>
      <c r="O4033" t="s">
        <v>44</v>
      </c>
      <c r="P4033" t="s">
        <v>41</v>
      </c>
      <c r="Q4033" t="s">
        <v>56</v>
      </c>
      <c r="R4033">
        <v>23</v>
      </c>
      <c r="S4033" t="s">
        <v>44</v>
      </c>
      <c r="T4033" t="s">
        <v>41</v>
      </c>
      <c r="U4033" t="s">
        <v>44</v>
      </c>
      <c r="V4033" t="s">
        <v>44</v>
      </c>
      <c r="W4033" t="s">
        <v>44</v>
      </c>
      <c r="X4033" t="s">
        <v>41</v>
      </c>
      <c r="Y4033" t="s">
        <v>41</v>
      </c>
      <c r="Z4033">
        <f t="shared" si="62"/>
        <v>2</v>
      </c>
      <c r="AA4033" t="s">
        <v>41</v>
      </c>
      <c r="AB4033" t="s">
        <v>52</v>
      </c>
      <c r="AC4033" t="s">
        <v>41</v>
      </c>
      <c r="AD4033" t="s">
        <v>57</v>
      </c>
      <c r="AE4033">
        <v>83.6</v>
      </c>
      <c r="AF4033">
        <v>404.2</v>
      </c>
      <c r="AG4033">
        <v>24.44</v>
      </c>
      <c r="AH4033">
        <v>0</v>
      </c>
      <c r="AI4033">
        <v>35</v>
      </c>
      <c r="AJ4033">
        <v>414.76</v>
      </c>
      <c r="AK4033" t="s">
        <v>58</v>
      </c>
      <c r="AL4033" t="s">
        <v>59</v>
      </c>
      <c r="AM4033" t="s">
        <v>204</v>
      </c>
    </row>
    <row r="4034" spans="1:39" x14ac:dyDescent="0.3">
      <c r="A4034" t="s">
        <v>5198</v>
      </c>
      <c r="B4034" t="s">
        <v>50</v>
      </c>
      <c r="C4034" s="8">
        <v>41</v>
      </c>
      <c r="D4034" s="8" t="s">
        <v>44</v>
      </c>
      <c r="E4034" s="6">
        <v>0</v>
      </c>
      <c r="F4034" t="s">
        <v>152</v>
      </c>
      <c r="G4034" s="6">
        <v>92131</v>
      </c>
      <c r="H4034" s="6">
        <v>32.893250000000002</v>
      </c>
      <c r="I4034" s="6">
        <v>-117.087091</v>
      </c>
      <c r="J4034" s="6">
        <v>0</v>
      </c>
      <c r="K4034" s="6">
        <v>17</v>
      </c>
      <c r="L4034" s="6" t="s">
        <v>43</v>
      </c>
      <c r="M4034" s="6" t="s">
        <v>41</v>
      </c>
      <c r="N4034">
        <v>49.71</v>
      </c>
      <c r="O4034" t="s">
        <v>41</v>
      </c>
      <c r="P4034" t="s">
        <v>41</v>
      </c>
      <c r="Q4034" t="s">
        <v>56</v>
      </c>
      <c r="R4034">
        <v>4</v>
      </c>
      <c r="S4034" t="s">
        <v>44</v>
      </c>
      <c r="T4034" t="s">
        <v>44</v>
      </c>
      <c r="U4034" t="s">
        <v>41</v>
      </c>
      <c r="V4034" t="s">
        <v>41</v>
      </c>
      <c r="W4034" t="s">
        <v>44</v>
      </c>
      <c r="X4034" t="s">
        <v>44</v>
      </c>
      <c r="Y4034" t="s">
        <v>44</v>
      </c>
      <c r="Z4034">
        <f t="shared" si="62"/>
        <v>0</v>
      </c>
      <c r="AA4034" t="s">
        <v>41</v>
      </c>
      <c r="AB4034" t="s">
        <v>46</v>
      </c>
      <c r="AC4034" t="s">
        <v>44</v>
      </c>
      <c r="AD4034" t="s">
        <v>57</v>
      </c>
      <c r="AE4034">
        <v>86.75</v>
      </c>
      <c r="AF4034">
        <v>1410.25</v>
      </c>
      <c r="AG4034">
        <v>0</v>
      </c>
      <c r="AH4034">
        <v>0</v>
      </c>
      <c r="AI4034">
        <v>845.07</v>
      </c>
      <c r="AJ4034">
        <v>2255.3200000000002</v>
      </c>
      <c r="AK4034" t="s">
        <v>48</v>
      </c>
    </row>
    <row r="4035" spans="1:39" x14ac:dyDescent="0.3">
      <c r="A4035" t="s">
        <v>5199</v>
      </c>
      <c r="B4035" t="s">
        <v>40</v>
      </c>
      <c r="C4035" s="8">
        <v>35</v>
      </c>
      <c r="D4035" s="8" t="s">
        <v>44</v>
      </c>
      <c r="E4035" s="6">
        <v>0</v>
      </c>
      <c r="F4035" t="s">
        <v>586</v>
      </c>
      <c r="G4035" s="6">
        <v>90706</v>
      </c>
      <c r="H4035" s="6">
        <v>33.887675999999999</v>
      </c>
      <c r="I4035" s="6">
        <v>-118.127289</v>
      </c>
      <c r="J4035" s="6">
        <v>0</v>
      </c>
      <c r="K4035" s="6">
        <v>4</v>
      </c>
      <c r="L4035" s="6" t="s">
        <v>43</v>
      </c>
      <c r="M4035" s="6" t="s">
        <v>41</v>
      </c>
      <c r="N4035">
        <v>37.659999999999997</v>
      </c>
      <c r="O4035" t="s">
        <v>44</v>
      </c>
      <c r="P4035" t="s">
        <v>44</v>
      </c>
      <c r="Z4035">
        <f t="shared" ref="Z4035:Z4098" si="63">COUNTIF(W4035:Y4035,"YEs")</f>
        <v>0</v>
      </c>
      <c r="AB4035" t="s">
        <v>52</v>
      </c>
      <c r="AC4035" t="s">
        <v>44</v>
      </c>
      <c r="AD4035" t="s">
        <v>47</v>
      </c>
      <c r="AE4035">
        <v>20.350000000000001</v>
      </c>
      <c r="AF4035">
        <v>77.5</v>
      </c>
      <c r="AG4035">
        <v>0</v>
      </c>
      <c r="AH4035">
        <v>0</v>
      </c>
      <c r="AI4035">
        <v>150.63999999999999</v>
      </c>
      <c r="AJ4035">
        <v>228.14</v>
      </c>
      <c r="AK4035" t="s">
        <v>58</v>
      </c>
      <c r="AL4035" t="s">
        <v>122</v>
      </c>
      <c r="AM4035" t="s">
        <v>196</v>
      </c>
    </row>
    <row r="4036" spans="1:39" x14ac:dyDescent="0.3">
      <c r="A4036" t="s">
        <v>5200</v>
      </c>
      <c r="B4036" t="s">
        <v>50</v>
      </c>
      <c r="C4036" s="8">
        <v>59</v>
      </c>
      <c r="D4036" s="8" t="s">
        <v>41</v>
      </c>
      <c r="E4036" s="6">
        <v>3</v>
      </c>
      <c r="F4036" t="s">
        <v>152</v>
      </c>
      <c r="G4036" s="6">
        <v>92121</v>
      </c>
      <c r="H4036" s="6">
        <v>32.898612999999997</v>
      </c>
      <c r="I4036" s="6">
        <v>-117.20293700000001</v>
      </c>
      <c r="J4036" s="6">
        <v>1</v>
      </c>
      <c r="K4036" s="6">
        <v>15</v>
      </c>
      <c r="L4036" s="6" t="s">
        <v>43</v>
      </c>
      <c r="M4036" s="6" t="s">
        <v>41</v>
      </c>
      <c r="N4036">
        <v>31.14</v>
      </c>
      <c r="O4036" t="s">
        <v>44</v>
      </c>
      <c r="P4036" t="s">
        <v>44</v>
      </c>
      <c r="Z4036">
        <f t="shared" si="63"/>
        <v>0</v>
      </c>
      <c r="AB4036" t="s">
        <v>52</v>
      </c>
      <c r="AC4036" t="s">
        <v>41</v>
      </c>
      <c r="AD4036" t="s">
        <v>57</v>
      </c>
      <c r="AE4036">
        <v>20</v>
      </c>
      <c r="AF4036">
        <v>288.05</v>
      </c>
      <c r="AG4036">
        <v>0</v>
      </c>
      <c r="AH4036">
        <v>0</v>
      </c>
      <c r="AI4036">
        <v>467.1</v>
      </c>
      <c r="AJ4036">
        <v>755.15</v>
      </c>
      <c r="AK4036" t="s">
        <v>58</v>
      </c>
      <c r="AL4036" t="s">
        <v>59</v>
      </c>
      <c r="AM4036" t="s">
        <v>105</v>
      </c>
    </row>
    <row r="4037" spans="1:39" x14ac:dyDescent="0.3">
      <c r="A4037" t="s">
        <v>5201</v>
      </c>
      <c r="B4037" t="s">
        <v>40</v>
      </c>
      <c r="C4037" s="8">
        <v>32</v>
      </c>
      <c r="D4037" s="8" t="s">
        <v>44</v>
      </c>
      <c r="E4037" s="6">
        <v>0</v>
      </c>
      <c r="F4037" t="s">
        <v>1223</v>
      </c>
      <c r="G4037" s="6">
        <v>95659</v>
      </c>
      <c r="H4037" s="6">
        <v>38.788898000000003</v>
      </c>
      <c r="I4037" s="6">
        <v>-121.60862400000001</v>
      </c>
      <c r="J4037" s="6">
        <v>0</v>
      </c>
      <c r="K4037" s="6">
        <v>1</v>
      </c>
      <c r="L4037" s="6" t="s">
        <v>43</v>
      </c>
      <c r="M4037" s="6" t="s">
        <v>41</v>
      </c>
      <c r="N4037">
        <v>38.31</v>
      </c>
      <c r="O4037" t="s">
        <v>44</v>
      </c>
      <c r="P4037" t="s">
        <v>41</v>
      </c>
      <c r="Q4037" t="s">
        <v>45</v>
      </c>
      <c r="R4037">
        <v>26</v>
      </c>
      <c r="S4037" t="s">
        <v>44</v>
      </c>
      <c r="T4037" t="s">
        <v>44</v>
      </c>
      <c r="U4037" t="s">
        <v>44</v>
      </c>
      <c r="V4037" t="s">
        <v>44</v>
      </c>
      <c r="W4037" t="s">
        <v>44</v>
      </c>
      <c r="X4037" t="s">
        <v>44</v>
      </c>
      <c r="Y4037" t="s">
        <v>44</v>
      </c>
      <c r="Z4037">
        <f t="shared" si="63"/>
        <v>0</v>
      </c>
      <c r="AA4037" t="s">
        <v>41</v>
      </c>
      <c r="AB4037" t="s">
        <v>52</v>
      </c>
      <c r="AC4037" t="s">
        <v>41</v>
      </c>
      <c r="AD4037" t="s">
        <v>47</v>
      </c>
      <c r="AE4037">
        <v>45.4</v>
      </c>
      <c r="AF4037">
        <v>45.4</v>
      </c>
      <c r="AG4037">
        <v>0</v>
      </c>
      <c r="AH4037">
        <v>0</v>
      </c>
      <c r="AI4037">
        <v>38.31</v>
      </c>
      <c r="AJ4037">
        <v>83.71</v>
      </c>
      <c r="AK4037" t="s">
        <v>58</v>
      </c>
      <c r="AL4037" t="s">
        <v>64</v>
      </c>
      <c r="AM4037" t="s">
        <v>68</v>
      </c>
    </row>
    <row r="4038" spans="1:39" x14ac:dyDescent="0.3">
      <c r="A4038" t="s">
        <v>5202</v>
      </c>
      <c r="B4038" t="s">
        <v>50</v>
      </c>
      <c r="C4038" s="8">
        <v>75</v>
      </c>
      <c r="D4038" s="8" t="s">
        <v>44</v>
      </c>
      <c r="E4038" s="6">
        <v>0</v>
      </c>
      <c r="F4038" t="s">
        <v>317</v>
      </c>
      <c r="G4038" s="6">
        <v>92027</v>
      </c>
      <c r="H4038" s="6">
        <v>33.141264999999997</v>
      </c>
      <c r="I4038" s="6">
        <v>-116.967221</v>
      </c>
      <c r="J4038" s="6">
        <v>0</v>
      </c>
      <c r="K4038" s="6">
        <v>31</v>
      </c>
      <c r="L4038" s="6" t="s">
        <v>43</v>
      </c>
      <c r="M4038" s="6" t="s">
        <v>41</v>
      </c>
      <c r="N4038">
        <v>46.71</v>
      </c>
      <c r="O4038" t="s">
        <v>41</v>
      </c>
      <c r="P4038" t="s">
        <v>41</v>
      </c>
      <c r="Q4038" t="s">
        <v>56</v>
      </c>
      <c r="R4038">
        <v>24</v>
      </c>
      <c r="S4038" t="s">
        <v>44</v>
      </c>
      <c r="T4038" t="s">
        <v>41</v>
      </c>
      <c r="U4038" t="s">
        <v>44</v>
      </c>
      <c r="V4038" t="s">
        <v>44</v>
      </c>
      <c r="W4038" t="s">
        <v>41</v>
      </c>
      <c r="X4038" t="s">
        <v>44</v>
      </c>
      <c r="Y4038" t="s">
        <v>44</v>
      </c>
      <c r="Z4038">
        <f t="shared" si="63"/>
        <v>1</v>
      </c>
      <c r="AA4038" t="s">
        <v>44</v>
      </c>
      <c r="AB4038" t="s">
        <v>74</v>
      </c>
      <c r="AC4038" t="s">
        <v>41</v>
      </c>
      <c r="AD4038" t="s">
        <v>57</v>
      </c>
      <c r="AE4038">
        <v>90.7</v>
      </c>
      <c r="AF4038">
        <v>2845.15</v>
      </c>
      <c r="AG4038">
        <v>0</v>
      </c>
      <c r="AH4038">
        <v>100</v>
      </c>
      <c r="AI4038">
        <v>1448.01</v>
      </c>
      <c r="AJ4038">
        <v>4393.16</v>
      </c>
      <c r="AK4038" t="s">
        <v>48</v>
      </c>
    </row>
    <row r="4039" spans="1:39" x14ac:dyDescent="0.3">
      <c r="A4039" t="s">
        <v>5203</v>
      </c>
      <c r="B4039" t="s">
        <v>50</v>
      </c>
      <c r="C4039" s="8">
        <v>29</v>
      </c>
      <c r="D4039" s="8" t="s">
        <v>44</v>
      </c>
      <c r="E4039" s="6">
        <v>0</v>
      </c>
      <c r="F4039" t="s">
        <v>1518</v>
      </c>
      <c r="G4039" s="6">
        <v>91950</v>
      </c>
      <c r="H4039" s="6">
        <v>32.671019999999999</v>
      </c>
      <c r="I4039" s="6">
        <v>-117.095235</v>
      </c>
      <c r="J4039" s="6">
        <v>0</v>
      </c>
      <c r="K4039" s="6">
        <v>41</v>
      </c>
      <c r="L4039" s="6" t="s">
        <v>77</v>
      </c>
      <c r="M4039" s="6" t="s">
        <v>41</v>
      </c>
      <c r="N4039">
        <v>21.64</v>
      </c>
      <c r="O4039" t="s">
        <v>44</v>
      </c>
      <c r="P4039" t="s">
        <v>41</v>
      </c>
      <c r="Q4039" t="s">
        <v>56</v>
      </c>
      <c r="R4039">
        <v>59</v>
      </c>
      <c r="S4039" t="s">
        <v>44</v>
      </c>
      <c r="T4039" t="s">
        <v>41</v>
      </c>
      <c r="U4039" t="s">
        <v>44</v>
      </c>
      <c r="V4039" t="s">
        <v>41</v>
      </c>
      <c r="W4039" t="s">
        <v>41</v>
      </c>
      <c r="X4039" t="s">
        <v>41</v>
      </c>
      <c r="Y4039" t="s">
        <v>41</v>
      </c>
      <c r="Z4039">
        <f t="shared" si="63"/>
        <v>3</v>
      </c>
      <c r="AA4039" t="s">
        <v>41</v>
      </c>
      <c r="AB4039" t="s">
        <v>74</v>
      </c>
      <c r="AC4039" t="s">
        <v>41</v>
      </c>
      <c r="AD4039" t="s">
        <v>47</v>
      </c>
      <c r="AE4039">
        <v>99.65</v>
      </c>
      <c r="AF4039">
        <v>4220.3500000000004</v>
      </c>
      <c r="AG4039">
        <v>0</v>
      </c>
      <c r="AH4039">
        <v>0</v>
      </c>
      <c r="AI4039">
        <v>887.24</v>
      </c>
      <c r="AJ4039">
        <v>5107.59</v>
      </c>
      <c r="AK4039" t="s">
        <v>48</v>
      </c>
    </row>
    <row r="4040" spans="1:39" x14ac:dyDescent="0.3">
      <c r="A4040" t="s">
        <v>5204</v>
      </c>
      <c r="B4040" t="s">
        <v>50</v>
      </c>
      <c r="C4040" s="8">
        <v>31</v>
      </c>
      <c r="D4040" s="8" t="s">
        <v>41</v>
      </c>
      <c r="E4040" s="6">
        <v>3</v>
      </c>
      <c r="F4040" t="s">
        <v>544</v>
      </c>
      <c r="G4040" s="6">
        <v>92504</v>
      </c>
      <c r="H4040" s="6">
        <v>33.910800000000002</v>
      </c>
      <c r="I4040" s="6">
        <v>-117.39815299999999</v>
      </c>
      <c r="J4040" s="6">
        <v>4</v>
      </c>
      <c r="K4040" s="6">
        <v>67</v>
      </c>
      <c r="L4040" s="6" t="s">
        <v>73</v>
      </c>
      <c r="M4040" s="6" t="s">
        <v>41</v>
      </c>
      <c r="N4040">
        <v>13.26</v>
      </c>
      <c r="O4040" t="s">
        <v>44</v>
      </c>
      <c r="P4040" t="s">
        <v>41</v>
      </c>
      <c r="Q4040" t="s">
        <v>56</v>
      </c>
      <c r="R4040">
        <v>76</v>
      </c>
      <c r="S4040" t="s">
        <v>44</v>
      </c>
      <c r="T4040" t="s">
        <v>41</v>
      </c>
      <c r="U4040" t="s">
        <v>41</v>
      </c>
      <c r="V4040" t="s">
        <v>41</v>
      </c>
      <c r="W4040" t="s">
        <v>41</v>
      </c>
      <c r="X4040" t="s">
        <v>41</v>
      </c>
      <c r="Y4040" t="s">
        <v>41</v>
      </c>
      <c r="Z4040">
        <f t="shared" si="63"/>
        <v>3</v>
      </c>
      <c r="AA4040" t="s">
        <v>41</v>
      </c>
      <c r="AB4040" t="s">
        <v>74</v>
      </c>
      <c r="AC4040" t="s">
        <v>44</v>
      </c>
      <c r="AD4040" t="s">
        <v>57</v>
      </c>
      <c r="AE4040">
        <v>103.15</v>
      </c>
      <c r="AF4040">
        <v>6895.5</v>
      </c>
      <c r="AG4040">
        <v>0</v>
      </c>
      <c r="AH4040">
        <v>0</v>
      </c>
      <c r="AI4040">
        <v>888.42</v>
      </c>
      <c r="AJ4040">
        <v>7783.92</v>
      </c>
      <c r="AK4040" t="s">
        <v>48</v>
      </c>
    </row>
    <row r="4041" spans="1:39" x14ac:dyDescent="0.3">
      <c r="A4041" t="s">
        <v>5205</v>
      </c>
      <c r="B4041" t="s">
        <v>50</v>
      </c>
      <c r="C4041" s="8">
        <v>50</v>
      </c>
      <c r="D4041" s="8" t="s">
        <v>44</v>
      </c>
      <c r="E4041" s="6">
        <v>0</v>
      </c>
      <c r="F4041" t="s">
        <v>1344</v>
      </c>
      <c r="G4041" s="6">
        <v>95639</v>
      </c>
      <c r="H4041" s="6">
        <v>38.375324999999997</v>
      </c>
      <c r="I4041" s="6">
        <v>-121.507935</v>
      </c>
      <c r="J4041" s="6">
        <v>0</v>
      </c>
      <c r="K4041" s="6">
        <v>17</v>
      </c>
      <c r="L4041" s="6" t="s">
        <v>63</v>
      </c>
      <c r="M4041" s="6" t="s">
        <v>41</v>
      </c>
      <c r="N4041">
        <v>39.340000000000003</v>
      </c>
      <c r="O4041" t="s">
        <v>44</v>
      </c>
      <c r="P4041" t="s">
        <v>44</v>
      </c>
      <c r="Z4041">
        <f t="shared" si="63"/>
        <v>0</v>
      </c>
      <c r="AB4041" t="s">
        <v>74</v>
      </c>
      <c r="AC4041" t="s">
        <v>44</v>
      </c>
      <c r="AD4041" t="s">
        <v>47</v>
      </c>
      <c r="AE4041">
        <v>19.45</v>
      </c>
      <c r="AF4041">
        <v>369.05</v>
      </c>
      <c r="AG4041">
        <v>0</v>
      </c>
      <c r="AH4041">
        <v>0</v>
      </c>
      <c r="AI4041">
        <v>668.78</v>
      </c>
      <c r="AJ4041">
        <v>1037.83</v>
      </c>
      <c r="AK4041" t="s">
        <v>48</v>
      </c>
    </row>
    <row r="4042" spans="1:39" x14ac:dyDescent="0.3">
      <c r="A4042" t="s">
        <v>5206</v>
      </c>
      <c r="B4042" t="s">
        <v>40</v>
      </c>
      <c r="C4042" s="8">
        <v>56</v>
      </c>
      <c r="D4042" s="8" t="s">
        <v>41</v>
      </c>
      <c r="E4042" s="6">
        <v>3</v>
      </c>
      <c r="F4042" t="s">
        <v>922</v>
      </c>
      <c r="G4042" s="6">
        <v>95616</v>
      </c>
      <c r="H4042" s="6">
        <v>38.508735000000001</v>
      </c>
      <c r="I4042" s="6">
        <v>-121.67881300000001</v>
      </c>
      <c r="J4042" s="6">
        <v>1</v>
      </c>
      <c r="K4042" s="6">
        <v>48</v>
      </c>
      <c r="L4042" s="6" t="s">
        <v>77</v>
      </c>
      <c r="M4042" s="6" t="s">
        <v>41</v>
      </c>
      <c r="N4042">
        <v>4.45</v>
      </c>
      <c r="O4042" t="s">
        <v>44</v>
      </c>
      <c r="P4042" t="s">
        <v>41</v>
      </c>
      <c r="Q4042" t="s">
        <v>80</v>
      </c>
      <c r="R4042">
        <v>57</v>
      </c>
      <c r="S4042" t="s">
        <v>41</v>
      </c>
      <c r="T4042" t="s">
        <v>41</v>
      </c>
      <c r="U4042" t="s">
        <v>41</v>
      </c>
      <c r="V4042" t="s">
        <v>44</v>
      </c>
      <c r="W4042" t="s">
        <v>44</v>
      </c>
      <c r="X4042" t="s">
        <v>41</v>
      </c>
      <c r="Y4042" t="s">
        <v>41</v>
      </c>
      <c r="Z4042">
        <f t="shared" si="63"/>
        <v>2</v>
      </c>
      <c r="AA4042" t="s">
        <v>44</v>
      </c>
      <c r="AB4042" t="s">
        <v>74</v>
      </c>
      <c r="AC4042" t="s">
        <v>41</v>
      </c>
      <c r="AD4042" t="s">
        <v>47</v>
      </c>
      <c r="AE4042">
        <v>70.099999999999994</v>
      </c>
      <c r="AF4042">
        <v>3238.4</v>
      </c>
      <c r="AG4042">
        <v>0</v>
      </c>
      <c r="AH4042">
        <v>30</v>
      </c>
      <c r="AI4042">
        <v>213.6</v>
      </c>
      <c r="AJ4042">
        <v>3482</v>
      </c>
      <c r="AK4042" t="s">
        <v>48</v>
      </c>
    </row>
    <row r="4043" spans="1:39" x14ac:dyDescent="0.3">
      <c r="A4043" t="s">
        <v>5207</v>
      </c>
      <c r="B4043" t="s">
        <v>50</v>
      </c>
      <c r="C4043" s="8">
        <v>31</v>
      </c>
      <c r="D4043" s="8" t="s">
        <v>44</v>
      </c>
      <c r="E4043" s="6">
        <v>0</v>
      </c>
      <c r="F4043" t="s">
        <v>1734</v>
      </c>
      <c r="G4043" s="6">
        <v>95386</v>
      </c>
      <c r="H4043" s="6">
        <v>37.669516000000002</v>
      </c>
      <c r="I4043" s="6">
        <v>-120.626964</v>
      </c>
      <c r="J4043" s="6">
        <v>0</v>
      </c>
      <c r="K4043" s="6">
        <v>1</v>
      </c>
      <c r="L4043" s="6" t="s">
        <v>43</v>
      </c>
      <c r="M4043" s="6" t="s">
        <v>41</v>
      </c>
      <c r="N4043">
        <v>13.84</v>
      </c>
      <c r="O4043" t="s">
        <v>44</v>
      </c>
      <c r="P4043" t="s">
        <v>41</v>
      </c>
      <c r="Q4043" t="s">
        <v>80</v>
      </c>
      <c r="R4043">
        <v>26</v>
      </c>
      <c r="S4043" t="s">
        <v>44</v>
      </c>
      <c r="T4043" t="s">
        <v>44</v>
      </c>
      <c r="U4043" t="s">
        <v>44</v>
      </c>
      <c r="V4043" t="s">
        <v>44</v>
      </c>
      <c r="W4043" t="s">
        <v>44</v>
      </c>
      <c r="X4043" t="s">
        <v>44</v>
      </c>
      <c r="Y4043" t="s">
        <v>44</v>
      </c>
      <c r="Z4043">
        <f t="shared" si="63"/>
        <v>0</v>
      </c>
      <c r="AA4043" t="s">
        <v>44</v>
      </c>
      <c r="AB4043" t="s">
        <v>52</v>
      </c>
      <c r="AC4043" t="s">
        <v>41</v>
      </c>
      <c r="AD4043" t="s">
        <v>47</v>
      </c>
      <c r="AE4043">
        <v>-5</v>
      </c>
      <c r="AF4043">
        <v>45.05</v>
      </c>
      <c r="AG4043">
        <v>0</v>
      </c>
      <c r="AH4043">
        <v>70</v>
      </c>
      <c r="AI4043">
        <v>13.84</v>
      </c>
      <c r="AJ4043">
        <v>128.88999999999999</v>
      </c>
      <c r="AK4043" t="s">
        <v>58</v>
      </c>
      <c r="AL4043" t="s">
        <v>64</v>
      </c>
      <c r="AM4043" t="s">
        <v>68</v>
      </c>
    </row>
    <row r="4044" spans="1:39" x14ac:dyDescent="0.3">
      <c r="A4044" t="s">
        <v>5208</v>
      </c>
      <c r="B4044" t="s">
        <v>40</v>
      </c>
      <c r="C4044" s="8">
        <v>75</v>
      </c>
      <c r="D4044" s="8" t="s">
        <v>41</v>
      </c>
      <c r="E4044" s="6">
        <v>3</v>
      </c>
      <c r="F4044" t="s">
        <v>2072</v>
      </c>
      <c r="G4044" s="6">
        <v>92036</v>
      </c>
      <c r="H4044" s="6">
        <v>32.980677999999997</v>
      </c>
      <c r="I4044" s="6">
        <v>-116.262854</v>
      </c>
      <c r="J4044" s="6">
        <v>3</v>
      </c>
      <c r="K4044" s="6">
        <v>28</v>
      </c>
      <c r="L4044" s="6" t="s">
        <v>43</v>
      </c>
      <c r="M4044" s="6" t="s">
        <v>44</v>
      </c>
      <c r="P4044" t="s">
        <v>41</v>
      </c>
      <c r="Q4044" t="s">
        <v>80</v>
      </c>
      <c r="R4044">
        <v>58</v>
      </c>
      <c r="S4044" t="s">
        <v>44</v>
      </c>
      <c r="T4044" t="s">
        <v>44</v>
      </c>
      <c r="U4044" t="s">
        <v>44</v>
      </c>
      <c r="V4044" t="s">
        <v>44</v>
      </c>
      <c r="W4044" t="s">
        <v>41</v>
      </c>
      <c r="X4044" t="s">
        <v>44</v>
      </c>
      <c r="Y4044" t="s">
        <v>44</v>
      </c>
      <c r="Z4044">
        <f t="shared" si="63"/>
        <v>1</v>
      </c>
      <c r="AA4044" t="s">
        <v>44</v>
      </c>
      <c r="AB4044" t="s">
        <v>46</v>
      </c>
      <c r="AC4044" t="s">
        <v>41</v>
      </c>
      <c r="AD4044" t="s">
        <v>57</v>
      </c>
      <c r="AE4044">
        <v>35.9</v>
      </c>
      <c r="AF4044">
        <v>973.65</v>
      </c>
      <c r="AG4044">
        <v>0</v>
      </c>
      <c r="AH4044">
        <v>40</v>
      </c>
      <c r="AI4044">
        <v>0</v>
      </c>
      <c r="AJ4044">
        <v>1013.65</v>
      </c>
      <c r="AK4044" t="s">
        <v>48</v>
      </c>
    </row>
    <row r="4045" spans="1:39" x14ac:dyDescent="0.3">
      <c r="A4045" t="s">
        <v>5209</v>
      </c>
      <c r="B4045" t="s">
        <v>40</v>
      </c>
      <c r="C4045" s="8">
        <v>41</v>
      </c>
      <c r="D4045" s="8" t="s">
        <v>44</v>
      </c>
      <c r="E4045" s="6">
        <v>2</v>
      </c>
      <c r="F4045" t="s">
        <v>542</v>
      </c>
      <c r="G4045" s="6">
        <v>90211</v>
      </c>
      <c r="H4045" s="6">
        <v>34.063946999999999</v>
      </c>
      <c r="I4045" s="6">
        <v>-118.38300099999999</v>
      </c>
      <c r="J4045" s="6">
        <v>0</v>
      </c>
      <c r="K4045" s="6">
        <v>9</v>
      </c>
      <c r="L4045" s="6" t="s">
        <v>43</v>
      </c>
      <c r="M4045" s="6" t="s">
        <v>41</v>
      </c>
      <c r="N4045">
        <v>27.21</v>
      </c>
      <c r="O4045" t="s">
        <v>41</v>
      </c>
      <c r="P4045" t="s">
        <v>41</v>
      </c>
      <c r="Q4045" t="s">
        <v>56</v>
      </c>
      <c r="R4045">
        <v>29</v>
      </c>
      <c r="S4045" t="s">
        <v>44</v>
      </c>
      <c r="T4045" t="s">
        <v>44</v>
      </c>
      <c r="U4045" t="s">
        <v>44</v>
      </c>
      <c r="V4045" t="s">
        <v>44</v>
      </c>
      <c r="W4045" t="s">
        <v>41</v>
      </c>
      <c r="X4045" t="s">
        <v>41</v>
      </c>
      <c r="Y4045" t="s">
        <v>41</v>
      </c>
      <c r="Z4045">
        <f t="shared" si="63"/>
        <v>3</v>
      </c>
      <c r="AA4045" t="s">
        <v>41</v>
      </c>
      <c r="AB4045" t="s">
        <v>52</v>
      </c>
      <c r="AC4045" t="s">
        <v>44</v>
      </c>
      <c r="AD4045" t="s">
        <v>57</v>
      </c>
      <c r="AE4045">
        <v>94.4</v>
      </c>
      <c r="AF4045">
        <v>857.25</v>
      </c>
      <c r="AG4045">
        <v>0</v>
      </c>
      <c r="AH4045">
        <v>0</v>
      </c>
      <c r="AI4045">
        <v>244.89</v>
      </c>
      <c r="AJ4045">
        <v>1102.1400000000001</v>
      </c>
      <c r="AK4045" t="s">
        <v>58</v>
      </c>
      <c r="AL4045" t="s">
        <v>118</v>
      </c>
      <c r="AM4045" t="s">
        <v>467</v>
      </c>
    </row>
    <row r="4046" spans="1:39" x14ac:dyDescent="0.3">
      <c r="A4046" t="s">
        <v>5210</v>
      </c>
      <c r="B4046" t="s">
        <v>50</v>
      </c>
      <c r="C4046" s="8">
        <v>79</v>
      </c>
      <c r="D4046" s="8" t="s">
        <v>44</v>
      </c>
      <c r="E4046" s="6">
        <v>0</v>
      </c>
      <c r="F4046" t="s">
        <v>5211</v>
      </c>
      <c r="G4046" s="6">
        <v>92082</v>
      </c>
      <c r="H4046" s="6">
        <v>33.252830000000003</v>
      </c>
      <c r="I4046" s="6">
        <v>-116.986079</v>
      </c>
      <c r="J4046" s="6">
        <v>0</v>
      </c>
      <c r="K4046" s="6">
        <v>71</v>
      </c>
      <c r="L4046" s="6" t="s">
        <v>73</v>
      </c>
      <c r="M4046" s="6" t="s">
        <v>41</v>
      </c>
      <c r="N4046">
        <v>4.75</v>
      </c>
      <c r="O4046" t="s">
        <v>41</v>
      </c>
      <c r="P4046" t="s">
        <v>44</v>
      </c>
      <c r="Z4046">
        <f t="shared" si="63"/>
        <v>0</v>
      </c>
      <c r="AB4046" t="s">
        <v>74</v>
      </c>
      <c r="AC4046" t="s">
        <v>41</v>
      </c>
      <c r="AD4046" t="s">
        <v>47</v>
      </c>
      <c r="AE4046">
        <v>24.65</v>
      </c>
      <c r="AF4046">
        <v>1766.75</v>
      </c>
      <c r="AG4046">
        <v>0</v>
      </c>
      <c r="AH4046">
        <v>0</v>
      </c>
      <c r="AI4046">
        <v>337.25</v>
      </c>
      <c r="AJ4046">
        <v>2104</v>
      </c>
      <c r="AK4046" t="s">
        <v>48</v>
      </c>
    </row>
    <row r="4047" spans="1:39" x14ac:dyDescent="0.3">
      <c r="A4047" t="s">
        <v>5212</v>
      </c>
      <c r="B4047" t="s">
        <v>40</v>
      </c>
      <c r="C4047" s="8">
        <v>24</v>
      </c>
      <c r="D4047" s="8" t="s">
        <v>41</v>
      </c>
      <c r="E4047" s="6">
        <v>0</v>
      </c>
      <c r="F4047" t="s">
        <v>2088</v>
      </c>
      <c r="G4047" s="6">
        <v>92243</v>
      </c>
      <c r="H4047" s="6">
        <v>32.770392999999999</v>
      </c>
      <c r="I4047" s="6">
        <v>-115.60915</v>
      </c>
      <c r="J4047" s="6">
        <v>4</v>
      </c>
      <c r="K4047" s="6">
        <v>26</v>
      </c>
      <c r="L4047" s="6" t="s">
        <v>43</v>
      </c>
      <c r="M4047" s="6" t="s">
        <v>44</v>
      </c>
      <c r="P4047" t="s">
        <v>41</v>
      </c>
      <c r="Q4047" t="s">
        <v>80</v>
      </c>
      <c r="R4047">
        <v>51</v>
      </c>
      <c r="S4047" t="s">
        <v>41</v>
      </c>
      <c r="T4047" t="s">
        <v>44</v>
      </c>
      <c r="U4047" t="s">
        <v>41</v>
      </c>
      <c r="V4047" t="s">
        <v>44</v>
      </c>
      <c r="W4047" t="s">
        <v>44</v>
      </c>
      <c r="X4047" t="s">
        <v>44</v>
      </c>
      <c r="Y4047" t="s">
        <v>44</v>
      </c>
      <c r="Z4047">
        <f t="shared" si="63"/>
        <v>0</v>
      </c>
      <c r="AA4047" t="s">
        <v>41</v>
      </c>
      <c r="AB4047" t="s">
        <v>46</v>
      </c>
      <c r="AC4047" t="s">
        <v>44</v>
      </c>
      <c r="AD4047" t="s">
        <v>47</v>
      </c>
      <c r="AE4047">
        <v>35.4</v>
      </c>
      <c r="AF4047">
        <v>978.6</v>
      </c>
      <c r="AG4047">
        <v>0</v>
      </c>
      <c r="AH4047">
        <v>0</v>
      </c>
      <c r="AI4047">
        <v>0</v>
      </c>
      <c r="AJ4047">
        <v>978.6</v>
      </c>
      <c r="AK4047" t="s">
        <v>48</v>
      </c>
    </row>
    <row r="4048" spans="1:39" x14ac:dyDescent="0.3">
      <c r="A4048" t="s">
        <v>5213</v>
      </c>
      <c r="B4048" t="s">
        <v>40</v>
      </c>
      <c r="C4048" s="8">
        <v>45</v>
      </c>
      <c r="D4048" s="8" t="s">
        <v>44</v>
      </c>
      <c r="E4048" s="6">
        <v>1</v>
      </c>
      <c r="F4048" t="s">
        <v>4842</v>
      </c>
      <c r="G4048" s="6">
        <v>92677</v>
      </c>
      <c r="H4048" s="6">
        <v>33.529046999999998</v>
      </c>
      <c r="I4048" s="6">
        <v>-117.70117500000001</v>
      </c>
      <c r="J4048" s="6">
        <v>0</v>
      </c>
      <c r="K4048" s="6">
        <v>1</v>
      </c>
      <c r="L4048" s="6" t="s">
        <v>55</v>
      </c>
      <c r="M4048" s="6" t="s">
        <v>41</v>
      </c>
      <c r="N4048">
        <v>32.950000000000003</v>
      </c>
      <c r="O4048" t="s">
        <v>41</v>
      </c>
      <c r="P4048" t="s">
        <v>44</v>
      </c>
      <c r="Z4048">
        <f t="shared" si="63"/>
        <v>0</v>
      </c>
      <c r="AB4048" t="s">
        <v>52</v>
      </c>
      <c r="AC4048" t="s">
        <v>44</v>
      </c>
      <c r="AD4048" t="s">
        <v>47</v>
      </c>
      <c r="AE4048">
        <v>24</v>
      </c>
      <c r="AF4048">
        <v>24</v>
      </c>
      <c r="AG4048">
        <v>0</v>
      </c>
      <c r="AH4048">
        <v>0</v>
      </c>
      <c r="AI4048">
        <v>32.950000000000003</v>
      </c>
      <c r="AJ4048">
        <v>56.95</v>
      </c>
      <c r="AK4048" t="s">
        <v>99</v>
      </c>
    </row>
    <row r="4049" spans="1:39" x14ac:dyDescent="0.3">
      <c r="A4049" t="s">
        <v>5214</v>
      </c>
      <c r="B4049" t="s">
        <v>40</v>
      </c>
      <c r="C4049" s="8">
        <v>68</v>
      </c>
      <c r="D4049" s="8" t="s">
        <v>41</v>
      </c>
      <c r="E4049" s="6">
        <v>0</v>
      </c>
      <c r="F4049" t="s">
        <v>246</v>
      </c>
      <c r="G4049" s="6">
        <v>92028</v>
      </c>
      <c r="H4049" s="6">
        <v>33.362575</v>
      </c>
      <c r="I4049" s="6">
        <v>-117.299644</v>
      </c>
      <c r="J4049" s="6">
        <v>9</v>
      </c>
      <c r="K4049" s="6">
        <v>11</v>
      </c>
      <c r="L4049" s="6" t="s">
        <v>63</v>
      </c>
      <c r="M4049" s="6" t="s">
        <v>41</v>
      </c>
      <c r="N4049">
        <v>29.15</v>
      </c>
      <c r="O4049" t="s">
        <v>44</v>
      </c>
      <c r="P4049" t="s">
        <v>41</v>
      </c>
      <c r="Q4049" t="s">
        <v>56</v>
      </c>
      <c r="R4049">
        <v>2</v>
      </c>
      <c r="S4049" t="s">
        <v>44</v>
      </c>
      <c r="T4049" t="s">
        <v>44</v>
      </c>
      <c r="U4049" t="s">
        <v>44</v>
      </c>
      <c r="V4049" t="s">
        <v>41</v>
      </c>
      <c r="W4049" t="s">
        <v>41</v>
      </c>
      <c r="X4049" t="s">
        <v>44</v>
      </c>
      <c r="Y4049" t="s">
        <v>44</v>
      </c>
      <c r="Z4049">
        <f t="shared" si="63"/>
        <v>1</v>
      </c>
      <c r="AA4049" t="s">
        <v>41</v>
      </c>
      <c r="AB4049" t="s">
        <v>46</v>
      </c>
      <c r="AC4049" t="s">
        <v>41</v>
      </c>
      <c r="AD4049" t="s">
        <v>57</v>
      </c>
      <c r="AE4049">
        <v>82.9</v>
      </c>
      <c r="AF4049">
        <v>880.05</v>
      </c>
      <c r="AG4049">
        <v>0</v>
      </c>
      <c r="AH4049">
        <v>0</v>
      </c>
      <c r="AI4049">
        <v>320.64999999999998</v>
      </c>
      <c r="AJ4049">
        <v>1200.7</v>
      </c>
      <c r="AK4049" t="s">
        <v>48</v>
      </c>
    </row>
    <row r="4050" spans="1:39" x14ac:dyDescent="0.3">
      <c r="A4050" t="s">
        <v>5215</v>
      </c>
      <c r="B4050" t="s">
        <v>50</v>
      </c>
      <c r="C4050" s="8">
        <v>28</v>
      </c>
      <c r="D4050" s="8" t="s">
        <v>44</v>
      </c>
      <c r="E4050" s="6">
        <v>0</v>
      </c>
      <c r="F4050" t="s">
        <v>1588</v>
      </c>
      <c r="G4050" s="6">
        <v>95569</v>
      </c>
      <c r="H4050" s="6">
        <v>40.363446000000003</v>
      </c>
      <c r="I4050" s="6">
        <v>-123.835041</v>
      </c>
      <c r="J4050" s="6">
        <v>0</v>
      </c>
      <c r="K4050" s="6">
        <v>13</v>
      </c>
      <c r="L4050" s="6" t="s">
        <v>63</v>
      </c>
      <c r="M4050" s="6" t="s">
        <v>41</v>
      </c>
      <c r="N4050">
        <v>33.950000000000003</v>
      </c>
      <c r="O4050" t="s">
        <v>44</v>
      </c>
      <c r="P4050" t="s">
        <v>41</v>
      </c>
      <c r="Q4050" t="s">
        <v>80</v>
      </c>
      <c r="R4050">
        <v>59</v>
      </c>
      <c r="S4050" t="s">
        <v>44</v>
      </c>
      <c r="T4050" t="s">
        <v>44</v>
      </c>
      <c r="U4050" t="s">
        <v>44</v>
      </c>
      <c r="V4050" t="s">
        <v>41</v>
      </c>
      <c r="W4050" t="s">
        <v>44</v>
      </c>
      <c r="X4050" t="s">
        <v>44</v>
      </c>
      <c r="Y4050" t="s">
        <v>41</v>
      </c>
      <c r="Z4050">
        <f t="shared" si="63"/>
        <v>1</v>
      </c>
      <c r="AA4050" t="s">
        <v>41</v>
      </c>
      <c r="AB4050" t="s">
        <v>52</v>
      </c>
      <c r="AC4050" t="s">
        <v>41</v>
      </c>
      <c r="AD4050" t="s">
        <v>47</v>
      </c>
      <c r="AE4050">
        <v>50.55</v>
      </c>
      <c r="AF4050">
        <v>610.75</v>
      </c>
      <c r="AG4050">
        <v>0</v>
      </c>
      <c r="AH4050">
        <v>0</v>
      </c>
      <c r="AI4050">
        <v>441.35</v>
      </c>
      <c r="AJ4050">
        <v>1052.0999999999999</v>
      </c>
      <c r="AK4050" t="s">
        <v>48</v>
      </c>
    </row>
    <row r="4051" spans="1:39" x14ac:dyDescent="0.3">
      <c r="A4051" t="s">
        <v>5216</v>
      </c>
      <c r="B4051" t="s">
        <v>50</v>
      </c>
      <c r="C4051" s="8">
        <v>34</v>
      </c>
      <c r="D4051" s="8" t="s">
        <v>41</v>
      </c>
      <c r="E4051" s="6">
        <v>0</v>
      </c>
      <c r="F4051" t="s">
        <v>4650</v>
      </c>
      <c r="G4051" s="6">
        <v>96133</v>
      </c>
      <c r="H4051" s="6">
        <v>38.636051999999999</v>
      </c>
      <c r="I4051" s="6">
        <v>-119.48916199999999</v>
      </c>
      <c r="J4051" s="6">
        <v>2</v>
      </c>
      <c r="K4051" s="6">
        <v>71</v>
      </c>
      <c r="L4051" s="6" t="s">
        <v>73</v>
      </c>
      <c r="M4051" s="6" t="s">
        <v>41</v>
      </c>
      <c r="N4051">
        <v>28.21</v>
      </c>
      <c r="O4051" t="s">
        <v>44</v>
      </c>
      <c r="P4051" t="s">
        <v>41</v>
      </c>
      <c r="Q4051" t="s">
        <v>80</v>
      </c>
      <c r="R4051">
        <v>19</v>
      </c>
      <c r="S4051" t="s">
        <v>41</v>
      </c>
      <c r="T4051" t="s">
        <v>44</v>
      </c>
      <c r="U4051" t="s">
        <v>41</v>
      </c>
      <c r="V4051" t="s">
        <v>41</v>
      </c>
      <c r="W4051" t="s">
        <v>41</v>
      </c>
      <c r="X4051" t="s">
        <v>41</v>
      </c>
      <c r="Y4051" t="s">
        <v>41</v>
      </c>
      <c r="Z4051">
        <f t="shared" si="63"/>
        <v>3</v>
      </c>
      <c r="AA4051" t="s">
        <v>41</v>
      </c>
      <c r="AB4051" t="s">
        <v>74</v>
      </c>
      <c r="AC4051" t="s">
        <v>41</v>
      </c>
      <c r="AD4051" t="s">
        <v>57</v>
      </c>
      <c r="AE4051">
        <v>82.55</v>
      </c>
      <c r="AF4051">
        <v>5832.65</v>
      </c>
      <c r="AG4051">
        <v>0</v>
      </c>
      <c r="AH4051">
        <v>0</v>
      </c>
      <c r="AI4051">
        <v>2002.91</v>
      </c>
      <c r="AJ4051">
        <v>7835.56</v>
      </c>
      <c r="AK4051" t="s">
        <v>48</v>
      </c>
    </row>
    <row r="4052" spans="1:39" x14ac:dyDescent="0.3">
      <c r="A4052" t="s">
        <v>5217</v>
      </c>
      <c r="B4052" t="s">
        <v>40</v>
      </c>
      <c r="C4052" s="8">
        <v>34</v>
      </c>
      <c r="D4052" s="8" t="s">
        <v>41</v>
      </c>
      <c r="E4052" s="6">
        <v>0</v>
      </c>
      <c r="F4052" t="s">
        <v>212</v>
      </c>
      <c r="G4052" s="6">
        <v>93722</v>
      </c>
      <c r="H4052" s="6">
        <v>36.789790000000004</v>
      </c>
      <c r="I4052" s="6">
        <v>-119.929894</v>
      </c>
      <c r="J4052" s="6">
        <v>1</v>
      </c>
      <c r="K4052" s="6">
        <v>4</v>
      </c>
      <c r="L4052" s="6" t="s">
        <v>43</v>
      </c>
      <c r="M4052" s="6" t="s">
        <v>41</v>
      </c>
      <c r="N4052">
        <v>29.14</v>
      </c>
      <c r="O4052" t="s">
        <v>44</v>
      </c>
      <c r="P4052" t="s">
        <v>44</v>
      </c>
      <c r="Z4052">
        <f t="shared" si="63"/>
        <v>0</v>
      </c>
      <c r="AB4052" t="s">
        <v>52</v>
      </c>
      <c r="AC4052" t="s">
        <v>44</v>
      </c>
      <c r="AD4052" t="s">
        <v>47</v>
      </c>
      <c r="AE4052">
        <v>19.600000000000001</v>
      </c>
      <c r="AF4052">
        <v>93.45</v>
      </c>
      <c r="AG4052">
        <v>0</v>
      </c>
      <c r="AH4052">
        <v>0</v>
      </c>
      <c r="AI4052">
        <v>116.56</v>
      </c>
      <c r="AJ4052">
        <v>210.01</v>
      </c>
      <c r="AK4052" t="s">
        <v>48</v>
      </c>
    </row>
    <row r="4053" spans="1:39" x14ac:dyDescent="0.3">
      <c r="A4053" t="s">
        <v>5218</v>
      </c>
      <c r="B4053" t="s">
        <v>50</v>
      </c>
      <c r="C4053" s="8">
        <v>79</v>
      </c>
      <c r="D4053" s="8" t="s">
        <v>44</v>
      </c>
      <c r="E4053" s="6">
        <v>0</v>
      </c>
      <c r="F4053" t="s">
        <v>2210</v>
      </c>
      <c r="G4053" s="6">
        <v>95993</v>
      </c>
      <c r="H4053" s="6">
        <v>39.075693999999999</v>
      </c>
      <c r="I4053" s="6">
        <v>-121.70605999999999</v>
      </c>
      <c r="J4053" s="6">
        <v>0</v>
      </c>
      <c r="K4053" s="6">
        <v>9</v>
      </c>
      <c r="L4053" s="6" t="s">
        <v>55</v>
      </c>
      <c r="M4053" s="6" t="s">
        <v>41</v>
      </c>
      <c r="N4053">
        <v>2.4500000000000002</v>
      </c>
      <c r="O4053" t="s">
        <v>41</v>
      </c>
      <c r="P4053" t="s">
        <v>41</v>
      </c>
      <c r="Q4053" t="s">
        <v>80</v>
      </c>
      <c r="R4053">
        <v>7</v>
      </c>
      <c r="S4053" t="s">
        <v>41</v>
      </c>
      <c r="T4053" t="s">
        <v>44</v>
      </c>
      <c r="U4053" t="s">
        <v>44</v>
      </c>
      <c r="V4053" t="s">
        <v>44</v>
      </c>
      <c r="W4053" t="s">
        <v>44</v>
      </c>
      <c r="X4053" t="s">
        <v>44</v>
      </c>
      <c r="Y4053" t="s">
        <v>44</v>
      </c>
      <c r="Z4053">
        <f t="shared" si="63"/>
        <v>0</v>
      </c>
      <c r="AA4053" t="s">
        <v>41</v>
      </c>
      <c r="AB4053" t="s">
        <v>52</v>
      </c>
      <c r="AC4053" t="s">
        <v>44</v>
      </c>
      <c r="AD4053" t="s">
        <v>57</v>
      </c>
      <c r="AE4053">
        <v>54.55</v>
      </c>
      <c r="AF4053">
        <v>494.05</v>
      </c>
      <c r="AG4053">
        <v>0</v>
      </c>
      <c r="AH4053">
        <v>0</v>
      </c>
      <c r="AI4053">
        <v>22.05</v>
      </c>
      <c r="AJ4053">
        <v>516.1</v>
      </c>
      <c r="AK4053" t="s">
        <v>58</v>
      </c>
      <c r="AL4053" t="s">
        <v>64</v>
      </c>
      <c r="AM4053" t="s">
        <v>68</v>
      </c>
    </row>
    <row r="4054" spans="1:39" x14ac:dyDescent="0.3">
      <c r="A4054" t="s">
        <v>5219</v>
      </c>
      <c r="B4054" t="s">
        <v>50</v>
      </c>
      <c r="C4054" s="8">
        <v>61</v>
      </c>
      <c r="D4054" s="8" t="s">
        <v>41</v>
      </c>
      <c r="E4054" s="6">
        <v>2</v>
      </c>
      <c r="F4054" t="s">
        <v>2264</v>
      </c>
      <c r="G4054" s="6">
        <v>90650</v>
      </c>
      <c r="H4054" s="6">
        <v>33.905963</v>
      </c>
      <c r="I4054" s="6">
        <v>-118.08262999999999</v>
      </c>
      <c r="J4054" s="6">
        <v>3</v>
      </c>
      <c r="K4054" s="6">
        <v>53</v>
      </c>
      <c r="L4054" s="6" t="s">
        <v>43</v>
      </c>
      <c r="M4054" s="6" t="s">
        <v>41</v>
      </c>
      <c r="N4054">
        <v>31.69</v>
      </c>
      <c r="O4054" t="s">
        <v>44</v>
      </c>
      <c r="P4054" t="s">
        <v>41</v>
      </c>
      <c r="Q4054" t="s">
        <v>80</v>
      </c>
      <c r="R4054">
        <v>16</v>
      </c>
      <c r="S4054" t="s">
        <v>41</v>
      </c>
      <c r="T4054" t="s">
        <v>41</v>
      </c>
      <c r="U4054" t="s">
        <v>44</v>
      </c>
      <c r="V4054" t="s">
        <v>41</v>
      </c>
      <c r="W4054" t="s">
        <v>41</v>
      </c>
      <c r="X4054" t="s">
        <v>44</v>
      </c>
      <c r="Y4054" t="s">
        <v>44</v>
      </c>
      <c r="Z4054">
        <f t="shared" si="63"/>
        <v>1</v>
      </c>
      <c r="AA4054" t="s">
        <v>41</v>
      </c>
      <c r="AB4054" t="s">
        <v>74</v>
      </c>
      <c r="AC4054" t="s">
        <v>41</v>
      </c>
      <c r="AD4054" t="s">
        <v>47</v>
      </c>
      <c r="AE4054">
        <v>69.7</v>
      </c>
      <c r="AF4054">
        <v>3729.6</v>
      </c>
      <c r="AG4054">
        <v>0</v>
      </c>
      <c r="AH4054">
        <v>0</v>
      </c>
      <c r="AI4054">
        <v>1679.57</v>
      </c>
      <c r="AJ4054">
        <v>5409.17</v>
      </c>
      <c r="AK4054" t="s">
        <v>48</v>
      </c>
    </row>
    <row r="4055" spans="1:39" x14ac:dyDescent="0.3">
      <c r="A4055" t="s">
        <v>5220</v>
      </c>
      <c r="B4055" t="s">
        <v>40</v>
      </c>
      <c r="C4055" s="8">
        <v>37</v>
      </c>
      <c r="D4055" s="8" t="s">
        <v>41</v>
      </c>
      <c r="E4055" s="6">
        <v>0</v>
      </c>
      <c r="F4055" t="s">
        <v>1066</v>
      </c>
      <c r="G4055" s="6">
        <v>96016</v>
      </c>
      <c r="H4055" s="6">
        <v>40.936284999999998</v>
      </c>
      <c r="I4055" s="6">
        <v>-121.572692</v>
      </c>
      <c r="J4055" s="6">
        <v>1</v>
      </c>
      <c r="K4055" s="6">
        <v>58</v>
      </c>
      <c r="L4055" s="6" t="s">
        <v>43</v>
      </c>
      <c r="M4055" s="6" t="s">
        <v>41</v>
      </c>
      <c r="N4055">
        <v>3.65</v>
      </c>
      <c r="O4055" t="s">
        <v>41</v>
      </c>
      <c r="P4055" t="s">
        <v>41</v>
      </c>
      <c r="Q4055" t="s">
        <v>56</v>
      </c>
      <c r="R4055">
        <v>20</v>
      </c>
      <c r="S4055" t="s">
        <v>41</v>
      </c>
      <c r="T4055" t="s">
        <v>41</v>
      </c>
      <c r="U4055" t="s">
        <v>44</v>
      </c>
      <c r="V4055" t="s">
        <v>44</v>
      </c>
      <c r="W4055" t="s">
        <v>44</v>
      </c>
      <c r="X4055" t="s">
        <v>41</v>
      </c>
      <c r="Y4055" t="s">
        <v>41</v>
      </c>
      <c r="Z4055">
        <f t="shared" si="63"/>
        <v>2</v>
      </c>
      <c r="AA4055" t="s">
        <v>41</v>
      </c>
      <c r="AB4055" t="s">
        <v>52</v>
      </c>
      <c r="AC4055" t="s">
        <v>41</v>
      </c>
      <c r="AD4055" t="s">
        <v>57</v>
      </c>
      <c r="AE4055">
        <v>93.4</v>
      </c>
      <c r="AF4055">
        <v>5435.6</v>
      </c>
      <c r="AG4055">
        <v>0</v>
      </c>
      <c r="AH4055">
        <v>0</v>
      </c>
      <c r="AI4055">
        <v>211.7</v>
      </c>
      <c r="AJ4055">
        <v>5647.3</v>
      </c>
      <c r="AK4055" t="s">
        <v>58</v>
      </c>
      <c r="AL4055" t="s">
        <v>110</v>
      </c>
      <c r="AM4055" t="s">
        <v>111</v>
      </c>
    </row>
    <row r="4056" spans="1:39" x14ac:dyDescent="0.3">
      <c r="A4056" t="s">
        <v>5221</v>
      </c>
      <c r="B4056" t="s">
        <v>40</v>
      </c>
      <c r="C4056" s="8">
        <v>40</v>
      </c>
      <c r="D4056" s="8" t="s">
        <v>41</v>
      </c>
      <c r="E4056" s="6">
        <v>0</v>
      </c>
      <c r="F4056" t="s">
        <v>484</v>
      </c>
      <c r="G4056" s="6">
        <v>94401</v>
      </c>
      <c r="H4056" s="6">
        <v>37.590420999999999</v>
      </c>
      <c r="I4056" s="6">
        <v>-122.306467</v>
      </c>
      <c r="J4056" s="6">
        <v>8</v>
      </c>
      <c r="K4056" s="6">
        <v>10</v>
      </c>
      <c r="L4056" s="6" t="s">
        <v>43</v>
      </c>
      <c r="M4056" s="6" t="s">
        <v>41</v>
      </c>
      <c r="N4056">
        <v>31.09</v>
      </c>
      <c r="O4056" t="s">
        <v>44</v>
      </c>
      <c r="P4056" t="s">
        <v>41</v>
      </c>
      <c r="Q4056" t="s">
        <v>80</v>
      </c>
      <c r="R4056">
        <v>5</v>
      </c>
      <c r="S4056" t="s">
        <v>41</v>
      </c>
      <c r="T4056" t="s">
        <v>41</v>
      </c>
      <c r="U4056" t="s">
        <v>41</v>
      </c>
      <c r="V4056" t="s">
        <v>44</v>
      </c>
      <c r="W4056" t="s">
        <v>41</v>
      </c>
      <c r="X4056" t="s">
        <v>41</v>
      </c>
      <c r="Y4056" t="s">
        <v>41</v>
      </c>
      <c r="Z4056">
        <f t="shared" si="63"/>
        <v>3</v>
      </c>
      <c r="AA4056" t="s">
        <v>41</v>
      </c>
      <c r="AB4056" t="s">
        <v>74</v>
      </c>
      <c r="AC4056" t="s">
        <v>44</v>
      </c>
      <c r="AD4056" t="s">
        <v>184</v>
      </c>
      <c r="AE4056">
        <v>80.849999999999994</v>
      </c>
      <c r="AF4056">
        <v>808.5</v>
      </c>
      <c r="AG4056">
        <v>0</v>
      </c>
      <c r="AH4056">
        <v>0</v>
      </c>
      <c r="AI4056">
        <v>310.89999999999998</v>
      </c>
      <c r="AJ4056">
        <v>1119.4000000000001</v>
      </c>
      <c r="AK4056" t="s">
        <v>48</v>
      </c>
    </row>
    <row r="4057" spans="1:39" x14ac:dyDescent="0.3">
      <c r="A4057" t="s">
        <v>5222</v>
      </c>
      <c r="B4057" t="s">
        <v>40</v>
      </c>
      <c r="C4057" s="8">
        <v>36</v>
      </c>
      <c r="D4057" s="8" t="s">
        <v>44</v>
      </c>
      <c r="E4057" s="6">
        <v>0</v>
      </c>
      <c r="F4057" t="s">
        <v>569</v>
      </c>
      <c r="G4057" s="6">
        <v>90601</v>
      </c>
      <c r="H4057" s="6">
        <v>34.007353000000002</v>
      </c>
      <c r="I4057" s="6">
        <v>-118.033683</v>
      </c>
      <c r="J4057" s="6">
        <v>0</v>
      </c>
      <c r="K4057" s="6">
        <v>43</v>
      </c>
      <c r="L4057" s="6" t="s">
        <v>43</v>
      </c>
      <c r="M4057" s="6" t="s">
        <v>41</v>
      </c>
      <c r="N4057">
        <v>26.55</v>
      </c>
      <c r="O4057" t="s">
        <v>44</v>
      </c>
      <c r="P4057" t="s">
        <v>41</v>
      </c>
      <c r="Q4057" t="s">
        <v>56</v>
      </c>
      <c r="R4057">
        <v>12</v>
      </c>
      <c r="S4057" t="s">
        <v>44</v>
      </c>
      <c r="T4057" t="s">
        <v>41</v>
      </c>
      <c r="U4057" t="s">
        <v>41</v>
      </c>
      <c r="V4057" t="s">
        <v>44</v>
      </c>
      <c r="W4057" t="s">
        <v>41</v>
      </c>
      <c r="X4057" t="s">
        <v>44</v>
      </c>
      <c r="Y4057" t="s">
        <v>44</v>
      </c>
      <c r="Z4057">
        <f t="shared" si="63"/>
        <v>1</v>
      </c>
      <c r="AA4057" t="s">
        <v>41</v>
      </c>
      <c r="AB4057" t="s">
        <v>52</v>
      </c>
      <c r="AC4057" t="s">
        <v>41</v>
      </c>
      <c r="AD4057" t="s">
        <v>57</v>
      </c>
      <c r="AE4057">
        <v>91.65</v>
      </c>
      <c r="AF4057">
        <v>3954.1</v>
      </c>
      <c r="AG4057">
        <v>0</v>
      </c>
      <c r="AH4057">
        <v>0</v>
      </c>
      <c r="AI4057">
        <v>1141.6500000000001</v>
      </c>
      <c r="AJ4057">
        <v>5095.75</v>
      </c>
      <c r="AK4057" t="s">
        <v>48</v>
      </c>
    </row>
    <row r="4058" spans="1:39" x14ac:dyDescent="0.3">
      <c r="A4058" t="s">
        <v>5223</v>
      </c>
      <c r="B4058" t="s">
        <v>50</v>
      </c>
      <c r="C4058" s="8">
        <v>46</v>
      </c>
      <c r="D4058" s="8" t="s">
        <v>44</v>
      </c>
      <c r="E4058" s="6">
        <v>0</v>
      </c>
      <c r="F4058" t="s">
        <v>2731</v>
      </c>
      <c r="G4058" s="6">
        <v>96056</v>
      </c>
      <c r="H4058" s="6">
        <v>41.108310000000003</v>
      </c>
      <c r="I4058" s="6">
        <v>-121.36036199999999</v>
      </c>
      <c r="J4058" s="6">
        <v>0</v>
      </c>
      <c r="K4058" s="6">
        <v>2</v>
      </c>
      <c r="L4058" s="6" t="s">
        <v>55</v>
      </c>
      <c r="M4058" s="6" t="s">
        <v>41</v>
      </c>
      <c r="N4058">
        <v>16.14</v>
      </c>
      <c r="O4058" t="s">
        <v>44</v>
      </c>
      <c r="P4058" t="s">
        <v>41</v>
      </c>
      <c r="Q4058" t="s">
        <v>56</v>
      </c>
      <c r="R4058">
        <v>2</v>
      </c>
      <c r="S4058" t="s">
        <v>44</v>
      </c>
      <c r="T4058" t="s">
        <v>44</v>
      </c>
      <c r="U4058" t="s">
        <v>41</v>
      </c>
      <c r="V4058" t="s">
        <v>41</v>
      </c>
      <c r="W4058" t="s">
        <v>44</v>
      </c>
      <c r="X4058" t="s">
        <v>44</v>
      </c>
      <c r="Y4058" t="s">
        <v>44</v>
      </c>
      <c r="Z4058">
        <f t="shared" si="63"/>
        <v>0</v>
      </c>
      <c r="AA4058" t="s">
        <v>41</v>
      </c>
      <c r="AB4058" t="s">
        <v>52</v>
      </c>
      <c r="AC4058" t="s">
        <v>41</v>
      </c>
      <c r="AD4058" t="s">
        <v>57</v>
      </c>
      <c r="AE4058">
        <v>79.849999999999994</v>
      </c>
      <c r="AF4058">
        <v>152.44999999999999</v>
      </c>
      <c r="AG4058">
        <v>0</v>
      </c>
      <c r="AH4058">
        <v>0</v>
      </c>
      <c r="AI4058">
        <v>32.28</v>
      </c>
      <c r="AJ4058">
        <v>184.73</v>
      </c>
      <c r="AK4058" t="s">
        <v>58</v>
      </c>
      <c r="AL4058" t="s">
        <v>64</v>
      </c>
      <c r="AM4058" t="s">
        <v>434</v>
      </c>
    </row>
    <row r="4059" spans="1:39" x14ac:dyDescent="0.3">
      <c r="A4059" t="s">
        <v>5224</v>
      </c>
      <c r="B4059" t="s">
        <v>40</v>
      </c>
      <c r="C4059" s="8">
        <v>53</v>
      </c>
      <c r="D4059" s="8" t="s">
        <v>44</v>
      </c>
      <c r="E4059" s="6">
        <v>0</v>
      </c>
      <c r="F4059" t="s">
        <v>659</v>
      </c>
      <c r="G4059" s="6">
        <v>93108</v>
      </c>
      <c r="H4059" s="6">
        <v>34.457540999999999</v>
      </c>
      <c r="I4059" s="6">
        <v>-119.631072</v>
      </c>
      <c r="J4059" s="6">
        <v>0</v>
      </c>
      <c r="K4059" s="6">
        <v>4</v>
      </c>
      <c r="L4059" s="6" t="s">
        <v>55</v>
      </c>
      <c r="M4059" s="6" t="s">
        <v>41</v>
      </c>
      <c r="N4059">
        <v>1.3</v>
      </c>
      <c r="O4059" t="s">
        <v>44</v>
      </c>
      <c r="P4059" t="s">
        <v>44</v>
      </c>
      <c r="Z4059">
        <f t="shared" si="63"/>
        <v>0</v>
      </c>
      <c r="AB4059" t="s">
        <v>52</v>
      </c>
      <c r="AC4059" t="s">
        <v>41</v>
      </c>
      <c r="AD4059" t="s">
        <v>47</v>
      </c>
      <c r="AE4059">
        <v>20.149999999999999</v>
      </c>
      <c r="AF4059">
        <v>68.45</v>
      </c>
      <c r="AG4059">
        <v>0</v>
      </c>
      <c r="AH4059">
        <v>0</v>
      </c>
      <c r="AI4059">
        <v>5.2</v>
      </c>
      <c r="AJ4059">
        <v>73.650000000000006</v>
      </c>
      <c r="AK4059" t="s">
        <v>48</v>
      </c>
    </row>
    <row r="4060" spans="1:39" x14ac:dyDescent="0.3">
      <c r="A4060" t="s">
        <v>5225</v>
      </c>
      <c r="B4060" t="s">
        <v>40</v>
      </c>
      <c r="C4060" s="8">
        <v>56</v>
      </c>
      <c r="D4060" s="8" t="s">
        <v>41</v>
      </c>
      <c r="E4060" s="6">
        <v>0</v>
      </c>
      <c r="F4060" t="s">
        <v>1037</v>
      </c>
      <c r="G4060" s="6">
        <v>90743</v>
      </c>
      <c r="H4060" s="6">
        <v>33.728273000000002</v>
      </c>
      <c r="I4060" s="6">
        <v>-118.08530399999999</v>
      </c>
      <c r="J4060" s="6">
        <v>5</v>
      </c>
      <c r="K4060" s="6">
        <v>65</v>
      </c>
      <c r="L4060" s="6" t="s">
        <v>43</v>
      </c>
      <c r="M4060" s="6" t="s">
        <v>41</v>
      </c>
      <c r="N4060">
        <v>13.2</v>
      </c>
      <c r="O4060" t="s">
        <v>41</v>
      </c>
      <c r="P4060" t="s">
        <v>41</v>
      </c>
      <c r="Q4060" t="s">
        <v>56</v>
      </c>
      <c r="R4060">
        <v>13</v>
      </c>
      <c r="S4060" t="s">
        <v>41</v>
      </c>
      <c r="T4060" t="s">
        <v>41</v>
      </c>
      <c r="U4060" t="s">
        <v>44</v>
      </c>
      <c r="V4060" t="s">
        <v>41</v>
      </c>
      <c r="W4060" t="s">
        <v>41</v>
      </c>
      <c r="X4060" t="s">
        <v>44</v>
      </c>
      <c r="Y4060" t="s">
        <v>44</v>
      </c>
      <c r="Z4060">
        <f t="shared" si="63"/>
        <v>1</v>
      </c>
      <c r="AA4060" t="s">
        <v>41</v>
      </c>
      <c r="AB4060" t="s">
        <v>74</v>
      </c>
      <c r="AC4060" t="s">
        <v>41</v>
      </c>
      <c r="AD4060" t="s">
        <v>47</v>
      </c>
      <c r="AE4060">
        <v>99.05</v>
      </c>
      <c r="AF4060">
        <v>6416.7</v>
      </c>
      <c r="AG4060">
        <v>0</v>
      </c>
      <c r="AH4060">
        <v>0</v>
      </c>
      <c r="AI4060">
        <v>858</v>
      </c>
      <c r="AJ4060">
        <v>7274.7</v>
      </c>
      <c r="AK4060" t="s">
        <v>48</v>
      </c>
    </row>
    <row r="4061" spans="1:39" x14ac:dyDescent="0.3">
      <c r="A4061" t="s">
        <v>5226</v>
      </c>
      <c r="B4061" t="s">
        <v>40</v>
      </c>
      <c r="C4061" s="8">
        <v>29</v>
      </c>
      <c r="D4061" s="8" t="s">
        <v>44</v>
      </c>
      <c r="E4061" s="6">
        <v>2</v>
      </c>
      <c r="F4061" t="s">
        <v>2820</v>
      </c>
      <c r="G4061" s="6">
        <v>95388</v>
      </c>
      <c r="H4061" s="6">
        <v>37.421298999999998</v>
      </c>
      <c r="I4061" s="6">
        <v>-120.599587</v>
      </c>
      <c r="J4061" s="6">
        <v>0</v>
      </c>
      <c r="K4061" s="6">
        <v>13</v>
      </c>
      <c r="L4061" s="6" t="s">
        <v>63</v>
      </c>
      <c r="M4061" s="6" t="s">
        <v>41</v>
      </c>
      <c r="N4061">
        <v>11.99</v>
      </c>
      <c r="O4061" t="s">
        <v>41</v>
      </c>
      <c r="P4061" t="s">
        <v>41</v>
      </c>
      <c r="Q4061" t="s">
        <v>56</v>
      </c>
      <c r="R4061">
        <v>27</v>
      </c>
      <c r="S4061" t="s">
        <v>44</v>
      </c>
      <c r="T4061" t="s">
        <v>41</v>
      </c>
      <c r="U4061" t="s">
        <v>41</v>
      </c>
      <c r="V4061" t="s">
        <v>44</v>
      </c>
      <c r="W4061" t="s">
        <v>41</v>
      </c>
      <c r="X4061" t="s">
        <v>41</v>
      </c>
      <c r="Y4061" t="s">
        <v>41</v>
      </c>
      <c r="Z4061">
        <f t="shared" si="63"/>
        <v>3</v>
      </c>
      <c r="AA4061" t="s">
        <v>41</v>
      </c>
      <c r="AB4061" t="s">
        <v>46</v>
      </c>
      <c r="AC4061" t="s">
        <v>41</v>
      </c>
      <c r="AD4061" t="s">
        <v>47</v>
      </c>
      <c r="AE4061">
        <v>104.15</v>
      </c>
      <c r="AF4061">
        <v>1299.0999999999999</v>
      </c>
      <c r="AG4061">
        <v>2.76</v>
      </c>
      <c r="AH4061">
        <v>0</v>
      </c>
      <c r="AI4061">
        <v>155.87</v>
      </c>
      <c r="AJ4061">
        <v>1452.21</v>
      </c>
      <c r="AK4061" t="s">
        <v>48</v>
      </c>
    </row>
    <row r="4062" spans="1:39" x14ac:dyDescent="0.3">
      <c r="A4062" t="s">
        <v>5227</v>
      </c>
      <c r="B4062" t="s">
        <v>50</v>
      </c>
      <c r="C4062" s="8">
        <v>29</v>
      </c>
      <c r="D4062" s="8" t="s">
        <v>41</v>
      </c>
      <c r="E4062" s="6">
        <v>0</v>
      </c>
      <c r="F4062" t="s">
        <v>761</v>
      </c>
      <c r="G4062" s="6">
        <v>95946</v>
      </c>
      <c r="H4062" s="6">
        <v>39.203817000000001</v>
      </c>
      <c r="I4062" s="6">
        <v>-121.19584</v>
      </c>
      <c r="J4062" s="6">
        <v>3</v>
      </c>
      <c r="K4062" s="6">
        <v>49</v>
      </c>
      <c r="L4062" s="6" t="s">
        <v>43</v>
      </c>
      <c r="M4062" s="6" t="s">
        <v>41</v>
      </c>
      <c r="N4062">
        <v>42.19</v>
      </c>
      <c r="O4062" t="s">
        <v>41</v>
      </c>
      <c r="P4062" t="s">
        <v>41</v>
      </c>
      <c r="Q4062" t="s">
        <v>45</v>
      </c>
      <c r="R4062">
        <v>52</v>
      </c>
      <c r="S4062" t="s">
        <v>41</v>
      </c>
      <c r="T4062" t="s">
        <v>44</v>
      </c>
      <c r="U4062" t="s">
        <v>44</v>
      </c>
      <c r="V4062" t="s">
        <v>44</v>
      </c>
      <c r="W4062" t="s">
        <v>44</v>
      </c>
      <c r="X4062" t="s">
        <v>44</v>
      </c>
      <c r="Y4062" t="s">
        <v>44</v>
      </c>
      <c r="Z4062">
        <f t="shared" si="63"/>
        <v>0</v>
      </c>
      <c r="AA4062" t="s">
        <v>41</v>
      </c>
      <c r="AB4062" t="s">
        <v>46</v>
      </c>
      <c r="AC4062" t="s">
        <v>41</v>
      </c>
      <c r="AD4062" t="s">
        <v>57</v>
      </c>
      <c r="AE4062">
        <v>55.35</v>
      </c>
      <c r="AF4062">
        <v>2633.95</v>
      </c>
      <c r="AG4062">
        <v>0</v>
      </c>
      <c r="AH4062">
        <v>0</v>
      </c>
      <c r="AI4062">
        <v>2067.31</v>
      </c>
      <c r="AJ4062">
        <v>4701.26</v>
      </c>
      <c r="AK4062" t="s">
        <v>48</v>
      </c>
    </row>
    <row r="4063" spans="1:39" x14ac:dyDescent="0.3">
      <c r="A4063" t="s">
        <v>5228</v>
      </c>
      <c r="B4063" t="s">
        <v>40</v>
      </c>
      <c r="C4063" s="8">
        <v>44</v>
      </c>
      <c r="D4063" s="8" t="s">
        <v>41</v>
      </c>
      <c r="E4063" s="6">
        <v>0</v>
      </c>
      <c r="F4063" t="s">
        <v>1029</v>
      </c>
      <c r="G4063" s="6">
        <v>93615</v>
      </c>
      <c r="H4063" s="6">
        <v>36.497895</v>
      </c>
      <c r="I4063" s="6">
        <v>-119.285484</v>
      </c>
      <c r="J4063" s="6">
        <v>8</v>
      </c>
      <c r="K4063" s="6">
        <v>8</v>
      </c>
      <c r="L4063" s="6" t="s">
        <v>55</v>
      </c>
      <c r="M4063" s="6" t="s">
        <v>41</v>
      </c>
      <c r="N4063">
        <v>17.09</v>
      </c>
      <c r="O4063" t="s">
        <v>44</v>
      </c>
      <c r="P4063" t="s">
        <v>44</v>
      </c>
      <c r="Z4063">
        <f t="shared" si="63"/>
        <v>0</v>
      </c>
      <c r="AB4063" t="s">
        <v>74</v>
      </c>
      <c r="AC4063" t="s">
        <v>41</v>
      </c>
      <c r="AD4063" t="s">
        <v>47</v>
      </c>
      <c r="AE4063">
        <v>19.850000000000001</v>
      </c>
      <c r="AF4063">
        <v>146.6</v>
      </c>
      <c r="AG4063">
        <v>0</v>
      </c>
      <c r="AH4063">
        <v>0</v>
      </c>
      <c r="AI4063">
        <v>136.72</v>
      </c>
      <c r="AJ4063">
        <v>283.32</v>
      </c>
      <c r="AK4063" t="s">
        <v>48</v>
      </c>
    </row>
    <row r="4064" spans="1:39" x14ac:dyDescent="0.3">
      <c r="A4064" t="s">
        <v>5229</v>
      </c>
      <c r="B4064" t="s">
        <v>50</v>
      </c>
      <c r="C4064" s="8">
        <v>64</v>
      </c>
      <c r="D4064" s="8" t="s">
        <v>41</v>
      </c>
      <c r="E4064" s="6">
        <v>2</v>
      </c>
      <c r="F4064" t="s">
        <v>627</v>
      </c>
      <c r="G4064" s="6">
        <v>91405</v>
      </c>
      <c r="H4064" s="6">
        <v>34.202494000000002</v>
      </c>
      <c r="I4064" s="6">
        <v>-118.448048</v>
      </c>
      <c r="J4064" s="6">
        <v>1</v>
      </c>
      <c r="K4064" s="6">
        <v>72</v>
      </c>
      <c r="L4064" s="6" t="s">
        <v>73</v>
      </c>
      <c r="M4064" s="6" t="s">
        <v>41</v>
      </c>
      <c r="N4064">
        <v>20.63</v>
      </c>
      <c r="O4064" t="s">
        <v>41</v>
      </c>
      <c r="P4064" t="s">
        <v>41</v>
      </c>
      <c r="Q4064" t="s">
        <v>80</v>
      </c>
      <c r="R4064">
        <v>26</v>
      </c>
      <c r="S4064" t="s">
        <v>41</v>
      </c>
      <c r="T4064" t="s">
        <v>41</v>
      </c>
      <c r="U4064" t="s">
        <v>41</v>
      </c>
      <c r="V4064" t="s">
        <v>41</v>
      </c>
      <c r="W4064" t="s">
        <v>41</v>
      </c>
      <c r="X4064" t="s">
        <v>41</v>
      </c>
      <c r="Y4064" t="s">
        <v>41</v>
      </c>
      <c r="Z4064">
        <f t="shared" si="63"/>
        <v>3</v>
      </c>
      <c r="AA4064" t="s">
        <v>41</v>
      </c>
      <c r="AB4064" t="s">
        <v>74</v>
      </c>
      <c r="AC4064" t="s">
        <v>41</v>
      </c>
      <c r="AD4064" t="s">
        <v>47</v>
      </c>
      <c r="AE4064">
        <v>90.8</v>
      </c>
      <c r="AF4064">
        <v>6397.6</v>
      </c>
      <c r="AG4064">
        <v>0</v>
      </c>
      <c r="AH4064">
        <v>0</v>
      </c>
      <c r="AI4064">
        <v>1485.36</v>
      </c>
      <c r="AJ4064">
        <v>7882.96</v>
      </c>
      <c r="AK4064" t="s">
        <v>48</v>
      </c>
    </row>
    <row r="4065" spans="1:39" x14ac:dyDescent="0.3">
      <c r="A4065" t="s">
        <v>5230</v>
      </c>
      <c r="B4065" t="s">
        <v>40</v>
      </c>
      <c r="C4065" s="8">
        <v>22</v>
      </c>
      <c r="D4065" s="8" t="s">
        <v>41</v>
      </c>
      <c r="E4065" s="6">
        <v>0</v>
      </c>
      <c r="F4065" t="s">
        <v>323</v>
      </c>
      <c r="G4065" s="6">
        <v>95817</v>
      </c>
      <c r="H4065" s="6">
        <v>38.550722</v>
      </c>
      <c r="I4065" s="6">
        <v>-121.457314</v>
      </c>
      <c r="J4065" s="6">
        <v>1</v>
      </c>
      <c r="K4065" s="6">
        <v>4</v>
      </c>
      <c r="L4065" s="6" t="s">
        <v>55</v>
      </c>
      <c r="M4065" s="6" t="s">
        <v>41</v>
      </c>
      <c r="N4065">
        <v>44.28</v>
      </c>
      <c r="O4065" t="s">
        <v>44</v>
      </c>
      <c r="P4065" t="s">
        <v>41</v>
      </c>
      <c r="Q4065" t="s">
        <v>56</v>
      </c>
      <c r="R4065">
        <v>59</v>
      </c>
      <c r="S4065" t="s">
        <v>44</v>
      </c>
      <c r="T4065" t="s">
        <v>44</v>
      </c>
      <c r="U4065" t="s">
        <v>44</v>
      </c>
      <c r="V4065" t="s">
        <v>44</v>
      </c>
      <c r="W4065" t="s">
        <v>44</v>
      </c>
      <c r="X4065" t="s">
        <v>41</v>
      </c>
      <c r="Y4065" t="s">
        <v>41</v>
      </c>
      <c r="Z4065">
        <f t="shared" si="63"/>
        <v>2</v>
      </c>
      <c r="AA4065" t="s">
        <v>44</v>
      </c>
      <c r="AB4065" t="s">
        <v>52</v>
      </c>
      <c r="AC4065" t="s">
        <v>44</v>
      </c>
      <c r="AD4065" t="s">
        <v>57</v>
      </c>
      <c r="AE4065">
        <v>80.849999999999994</v>
      </c>
      <c r="AF4065">
        <v>302.75</v>
      </c>
      <c r="AG4065">
        <v>0</v>
      </c>
      <c r="AH4065">
        <v>40</v>
      </c>
      <c r="AI4065">
        <v>177.12</v>
      </c>
      <c r="AJ4065">
        <v>519.87</v>
      </c>
      <c r="AK4065" t="s">
        <v>58</v>
      </c>
      <c r="AL4065" t="s">
        <v>59</v>
      </c>
      <c r="AM4065" t="s">
        <v>60</v>
      </c>
    </row>
    <row r="4066" spans="1:39" x14ac:dyDescent="0.3">
      <c r="A4066" t="s">
        <v>5231</v>
      </c>
      <c r="B4066" t="s">
        <v>50</v>
      </c>
      <c r="C4066" s="8">
        <v>50</v>
      </c>
      <c r="D4066" s="8" t="s">
        <v>44</v>
      </c>
      <c r="E4066" s="6">
        <v>0</v>
      </c>
      <c r="F4066" t="s">
        <v>965</v>
      </c>
      <c r="G4066" s="6">
        <v>93529</v>
      </c>
      <c r="H4066" s="6">
        <v>37.730269</v>
      </c>
      <c r="I4066" s="6">
        <v>-119.055813</v>
      </c>
      <c r="J4066" s="6">
        <v>0</v>
      </c>
      <c r="K4066" s="6">
        <v>66</v>
      </c>
      <c r="L4066" s="6" t="s">
        <v>73</v>
      </c>
      <c r="M4066" s="6" t="s">
        <v>41</v>
      </c>
      <c r="N4066">
        <v>45.54</v>
      </c>
      <c r="O4066" t="s">
        <v>44</v>
      </c>
      <c r="P4066" t="s">
        <v>44</v>
      </c>
      <c r="Z4066">
        <f t="shared" si="63"/>
        <v>0</v>
      </c>
      <c r="AB4066" t="s">
        <v>74</v>
      </c>
      <c r="AC4066" t="s">
        <v>44</v>
      </c>
      <c r="AD4066" t="s">
        <v>57</v>
      </c>
      <c r="AE4066">
        <v>19.7</v>
      </c>
      <c r="AF4066">
        <v>1253.8</v>
      </c>
      <c r="AG4066">
        <v>0</v>
      </c>
      <c r="AH4066">
        <v>0</v>
      </c>
      <c r="AI4066">
        <v>3005.64</v>
      </c>
      <c r="AJ4066">
        <v>4259.4399999999996</v>
      </c>
      <c r="AK4066" t="s">
        <v>48</v>
      </c>
    </row>
    <row r="4067" spans="1:39" x14ac:dyDescent="0.3">
      <c r="A4067" t="s">
        <v>5232</v>
      </c>
      <c r="B4067" t="s">
        <v>40</v>
      </c>
      <c r="C4067" s="8">
        <v>73</v>
      </c>
      <c r="D4067" s="8" t="s">
        <v>44</v>
      </c>
      <c r="E4067" s="6">
        <v>0</v>
      </c>
      <c r="F4067" t="s">
        <v>769</v>
      </c>
      <c r="G4067" s="6">
        <v>95988</v>
      </c>
      <c r="H4067" s="6">
        <v>39.493991000000001</v>
      </c>
      <c r="I4067" s="6">
        <v>-122.28636299999999</v>
      </c>
      <c r="J4067" s="6">
        <v>0</v>
      </c>
      <c r="K4067" s="6">
        <v>43</v>
      </c>
      <c r="L4067" s="6" t="s">
        <v>43</v>
      </c>
      <c r="M4067" s="6" t="s">
        <v>44</v>
      </c>
      <c r="P4067" t="s">
        <v>41</v>
      </c>
      <c r="Q4067" t="s">
        <v>80</v>
      </c>
      <c r="R4067">
        <v>18</v>
      </c>
      <c r="S4067" t="s">
        <v>41</v>
      </c>
      <c r="T4067" t="s">
        <v>41</v>
      </c>
      <c r="U4067" t="s">
        <v>44</v>
      </c>
      <c r="V4067" t="s">
        <v>44</v>
      </c>
      <c r="W4067" t="s">
        <v>44</v>
      </c>
      <c r="X4067" t="s">
        <v>44</v>
      </c>
      <c r="Y4067" t="s">
        <v>44</v>
      </c>
      <c r="Z4067">
        <f t="shared" si="63"/>
        <v>0</v>
      </c>
      <c r="AA4067" t="s">
        <v>44</v>
      </c>
      <c r="AB4067" t="s">
        <v>74</v>
      </c>
      <c r="AC4067" t="s">
        <v>41</v>
      </c>
      <c r="AD4067" t="s">
        <v>47</v>
      </c>
      <c r="AE4067">
        <v>33.450000000000003</v>
      </c>
      <c r="AF4067">
        <v>1500.25</v>
      </c>
      <c r="AG4067">
        <v>0</v>
      </c>
      <c r="AH4067">
        <v>40</v>
      </c>
      <c r="AI4067">
        <v>0</v>
      </c>
      <c r="AJ4067">
        <v>1540.25</v>
      </c>
      <c r="AK4067" t="s">
        <v>48</v>
      </c>
    </row>
    <row r="4068" spans="1:39" x14ac:dyDescent="0.3">
      <c r="A4068" t="s">
        <v>5233</v>
      </c>
      <c r="B4068" t="s">
        <v>50</v>
      </c>
      <c r="C4068" s="8">
        <v>79</v>
      </c>
      <c r="D4068" s="8" t="s">
        <v>41</v>
      </c>
      <c r="E4068" s="6">
        <v>0</v>
      </c>
      <c r="F4068" t="s">
        <v>67</v>
      </c>
      <c r="G4068" s="6">
        <v>93012</v>
      </c>
      <c r="H4068" s="6">
        <v>34.205503999999998</v>
      </c>
      <c r="I4068" s="6">
        <v>-118.993111</v>
      </c>
      <c r="J4068" s="6">
        <v>5</v>
      </c>
      <c r="K4068" s="6">
        <v>52</v>
      </c>
      <c r="L4068" s="6" t="s">
        <v>43</v>
      </c>
      <c r="M4068" s="6" t="s">
        <v>41</v>
      </c>
      <c r="N4068">
        <v>39</v>
      </c>
      <c r="O4068" t="s">
        <v>44</v>
      </c>
      <c r="P4068" t="s">
        <v>41</v>
      </c>
      <c r="Q4068" t="s">
        <v>56</v>
      </c>
      <c r="R4068">
        <v>11</v>
      </c>
      <c r="S4068" t="s">
        <v>41</v>
      </c>
      <c r="T4068" t="s">
        <v>44</v>
      </c>
      <c r="U4068" t="s">
        <v>41</v>
      </c>
      <c r="V4068" t="s">
        <v>41</v>
      </c>
      <c r="W4068" t="s">
        <v>41</v>
      </c>
      <c r="X4068" t="s">
        <v>41</v>
      </c>
      <c r="Y4068" t="s">
        <v>44</v>
      </c>
      <c r="Z4068">
        <f t="shared" si="63"/>
        <v>2</v>
      </c>
      <c r="AA4068" t="s">
        <v>41</v>
      </c>
      <c r="AB4068" t="s">
        <v>46</v>
      </c>
      <c r="AC4068" t="s">
        <v>41</v>
      </c>
      <c r="AD4068" t="s">
        <v>57</v>
      </c>
      <c r="AE4068">
        <v>104.45</v>
      </c>
      <c r="AF4068">
        <v>5481.25</v>
      </c>
      <c r="AG4068">
        <v>0</v>
      </c>
      <c r="AH4068">
        <v>0</v>
      </c>
      <c r="AI4068">
        <v>2028</v>
      </c>
      <c r="AJ4068">
        <v>7509.25</v>
      </c>
      <c r="AK4068" t="s">
        <v>48</v>
      </c>
    </row>
    <row r="4069" spans="1:39" x14ac:dyDescent="0.3">
      <c r="A4069" t="s">
        <v>5234</v>
      </c>
      <c r="B4069" t="s">
        <v>40</v>
      </c>
      <c r="C4069" s="8">
        <v>25</v>
      </c>
      <c r="D4069" s="8" t="s">
        <v>44</v>
      </c>
      <c r="E4069" s="6">
        <v>0</v>
      </c>
      <c r="F4069" t="s">
        <v>5235</v>
      </c>
      <c r="G4069" s="6">
        <v>95944</v>
      </c>
      <c r="H4069" s="6">
        <v>39.564112999999999</v>
      </c>
      <c r="I4069" s="6">
        <v>-120.868836</v>
      </c>
      <c r="J4069" s="6">
        <v>0</v>
      </c>
      <c r="K4069" s="6">
        <v>61</v>
      </c>
      <c r="L4069" s="6" t="s">
        <v>77</v>
      </c>
      <c r="M4069" s="6" t="s">
        <v>41</v>
      </c>
      <c r="N4069">
        <v>38.78</v>
      </c>
      <c r="O4069" t="s">
        <v>41</v>
      </c>
      <c r="P4069" t="s">
        <v>41</v>
      </c>
      <c r="Q4069" t="s">
        <v>56</v>
      </c>
      <c r="R4069">
        <v>42</v>
      </c>
      <c r="S4069" t="s">
        <v>41</v>
      </c>
      <c r="T4069" t="s">
        <v>41</v>
      </c>
      <c r="U4069" t="s">
        <v>41</v>
      </c>
      <c r="V4069" t="s">
        <v>41</v>
      </c>
      <c r="W4069" t="s">
        <v>41</v>
      </c>
      <c r="X4069" t="s">
        <v>41</v>
      </c>
      <c r="Y4069" t="s">
        <v>41</v>
      </c>
      <c r="Z4069">
        <f t="shared" si="63"/>
        <v>3</v>
      </c>
      <c r="AA4069" t="s">
        <v>41</v>
      </c>
      <c r="AB4069" t="s">
        <v>46</v>
      </c>
      <c r="AC4069" t="s">
        <v>41</v>
      </c>
      <c r="AD4069" t="s">
        <v>57</v>
      </c>
      <c r="AE4069">
        <v>118.6</v>
      </c>
      <c r="AF4069">
        <v>7365.7</v>
      </c>
      <c r="AG4069">
        <v>0</v>
      </c>
      <c r="AH4069">
        <v>0</v>
      </c>
      <c r="AI4069">
        <v>2365.58</v>
      </c>
      <c r="AJ4069">
        <v>9731.2800000000007</v>
      </c>
      <c r="AK4069" t="s">
        <v>48</v>
      </c>
    </row>
    <row r="4070" spans="1:39" x14ac:dyDescent="0.3">
      <c r="A4070" t="s">
        <v>5236</v>
      </c>
      <c r="B4070" t="s">
        <v>50</v>
      </c>
      <c r="C4070" s="8">
        <v>23</v>
      </c>
      <c r="D4070" s="8" t="s">
        <v>44</v>
      </c>
      <c r="E4070" s="6">
        <v>0</v>
      </c>
      <c r="F4070" t="s">
        <v>1435</v>
      </c>
      <c r="G4070" s="6">
        <v>92543</v>
      </c>
      <c r="H4070" s="6">
        <v>33.739415000000001</v>
      </c>
      <c r="I4070" s="6">
        <v>-116.968339</v>
      </c>
      <c r="J4070" s="6">
        <v>0</v>
      </c>
      <c r="K4070" s="6">
        <v>69</v>
      </c>
      <c r="L4070" s="6" t="s">
        <v>73</v>
      </c>
      <c r="M4070" s="6" t="s">
        <v>41</v>
      </c>
      <c r="N4070">
        <v>26.45</v>
      </c>
      <c r="O4070" t="s">
        <v>41</v>
      </c>
      <c r="P4070" t="s">
        <v>41</v>
      </c>
      <c r="Q4070" t="s">
        <v>80</v>
      </c>
      <c r="R4070">
        <v>46</v>
      </c>
      <c r="S4070" t="s">
        <v>41</v>
      </c>
      <c r="T4070" t="s">
        <v>41</v>
      </c>
      <c r="U4070" t="s">
        <v>41</v>
      </c>
      <c r="V4070" t="s">
        <v>41</v>
      </c>
      <c r="W4070" t="s">
        <v>41</v>
      </c>
      <c r="X4070" t="s">
        <v>44</v>
      </c>
      <c r="Y4070" t="s">
        <v>44</v>
      </c>
      <c r="Z4070">
        <f t="shared" si="63"/>
        <v>1</v>
      </c>
      <c r="AA4070" t="s">
        <v>44</v>
      </c>
      <c r="AB4070" t="s">
        <v>74</v>
      </c>
      <c r="AC4070" t="s">
        <v>41</v>
      </c>
      <c r="AD4070" t="s">
        <v>47</v>
      </c>
      <c r="AE4070">
        <v>79.45</v>
      </c>
      <c r="AF4070">
        <v>5502.55</v>
      </c>
      <c r="AG4070">
        <v>0</v>
      </c>
      <c r="AH4070">
        <v>80</v>
      </c>
      <c r="AI4070">
        <v>1825.05</v>
      </c>
      <c r="AJ4070">
        <v>7407.6</v>
      </c>
      <c r="AK4070" t="s">
        <v>48</v>
      </c>
    </row>
    <row r="4071" spans="1:39" x14ac:dyDescent="0.3">
      <c r="A4071" t="s">
        <v>5237</v>
      </c>
      <c r="B4071" t="s">
        <v>50</v>
      </c>
      <c r="C4071" s="8">
        <v>62</v>
      </c>
      <c r="D4071" s="8" t="s">
        <v>41</v>
      </c>
      <c r="E4071" s="6">
        <v>3</v>
      </c>
      <c r="F4071" t="s">
        <v>136</v>
      </c>
      <c r="G4071" s="6">
        <v>90041</v>
      </c>
      <c r="H4071" s="6">
        <v>34.137411999999998</v>
      </c>
      <c r="I4071" s="6">
        <v>-118.207607</v>
      </c>
      <c r="J4071" s="6">
        <v>8</v>
      </c>
      <c r="K4071" s="6">
        <v>70</v>
      </c>
      <c r="L4071" s="6" t="s">
        <v>43</v>
      </c>
      <c r="M4071" s="6" t="s">
        <v>41</v>
      </c>
      <c r="N4071">
        <v>32.380000000000003</v>
      </c>
      <c r="O4071" t="s">
        <v>41</v>
      </c>
      <c r="P4071" t="s">
        <v>41</v>
      </c>
      <c r="Q4071" t="s">
        <v>56</v>
      </c>
      <c r="R4071">
        <v>53</v>
      </c>
      <c r="S4071" t="s">
        <v>41</v>
      </c>
      <c r="T4071" t="s">
        <v>41</v>
      </c>
      <c r="U4071" t="s">
        <v>44</v>
      </c>
      <c r="V4071" t="s">
        <v>44</v>
      </c>
      <c r="W4071" t="s">
        <v>41</v>
      </c>
      <c r="X4071" t="s">
        <v>44</v>
      </c>
      <c r="Y4071" t="s">
        <v>44</v>
      </c>
      <c r="Z4071">
        <f t="shared" si="63"/>
        <v>1</v>
      </c>
      <c r="AA4071" t="s">
        <v>41</v>
      </c>
      <c r="AB4071" t="s">
        <v>52</v>
      </c>
      <c r="AC4071" t="s">
        <v>41</v>
      </c>
      <c r="AD4071" t="s">
        <v>47</v>
      </c>
      <c r="AE4071">
        <v>97.55</v>
      </c>
      <c r="AF4071">
        <v>6669.05</v>
      </c>
      <c r="AG4071">
        <v>0</v>
      </c>
      <c r="AH4071">
        <v>0</v>
      </c>
      <c r="AI4071">
        <v>2266.6</v>
      </c>
      <c r="AJ4071">
        <v>8935.65</v>
      </c>
      <c r="AK4071" t="s">
        <v>48</v>
      </c>
    </row>
    <row r="4072" spans="1:39" x14ac:dyDescent="0.3">
      <c r="A4072" t="s">
        <v>5238</v>
      </c>
      <c r="B4072" t="s">
        <v>50</v>
      </c>
      <c r="C4072" s="8">
        <v>43</v>
      </c>
      <c r="D4072" s="8" t="s">
        <v>44</v>
      </c>
      <c r="E4072" s="6">
        <v>0</v>
      </c>
      <c r="F4072" t="s">
        <v>306</v>
      </c>
      <c r="G4072" s="6">
        <v>94705</v>
      </c>
      <c r="H4072" s="6">
        <v>37.858898000000003</v>
      </c>
      <c r="I4072" s="6">
        <v>-122.240512</v>
      </c>
      <c r="J4072" s="6">
        <v>0</v>
      </c>
      <c r="K4072" s="6">
        <v>71</v>
      </c>
      <c r="L4072" s="6" t="s">
        <v>43</v>
      </c>
      <c r="M4072" s="6" t="s">
        <v>41</v>
      </c>
      <c r="N4072">
        <v>39.08</v>
      </c>
      <c r="O4072" t="s">
        <v>41</v>
      </c>
      <c r="P4072" t="s">
        <v>44</v>
      </c>
      <c r="Z4072">
        <f t="shared" si="63"/>
        <v>0</v>
      </c>
      <c r="AB4072" t="s">
        <v>74</v>
      </c>
      <c r="AC4072" t="s">
        <v>44</v>
      </c>
      <c r="AD4072" t="s">
        <v>57</v>
      </c>
      <c r="AE4072">
        <v>25.55</v>
      </c>
      <c r="AF4072">
        <v>1898.1</v>
      </c>
      <c r="AG4072">
        <v>0</v>
      </c>
      <c r="AH4072">
        <v>0</v>
      </c>
      <c r="AI4072">
        <v>2774.68</v>
      </c>
      <c r="AJ4072">
        <v>4672.78</v>
      </c>
      <c r="AK4072" t="s">
        <v>48</v>
      </c>
    </row>
    <row r="4073" spans="1:39" x14ac:dyDescent="0.3">
      <c r="A4073" t="s">
        <v>5239</v>
      </c>
      <c r="B4073" t="s">
        <v>50</v>
      </c>
      <c r="C4073" s="8">
        <v>72</v>
      </c>
      <c r="D4073" s="8" t="s">
        <v>41</v>
      </c>
      <c r="E4073" s="6">
        <v>0</v>
      </c>
      <c r="F4073" t="s">
        <v>152</v>
      </c>
      <c r="G4073" s="6">
        <v>92126</v>
      </c>
      <c r="H4073" s="6">
        <v>32.886924999999998</v>
      </c>
      <c r="I4073" s="6">
        <v>-117.152162</v>
      </c>
      <c r="J4073" s="6">
        <v>1</v>
      </c>
      <c r="K4073" s="6">
        <v>10</v>
      </c>
      <c r="L4073" s="6" t="s">
        <v>43</v>
      </c>
      <c r="M4073" s="6" t="s">
        <v>41</v>
      </c>
      <c r="N4073">
        <v>11.12</v>
      </c>
      <c r="O4073" t="s">
        <v>44</v>
      </c>
      <c r="P4073" t="s">
        <v>41</v>
      </c>
      <c r="Q4073" t="s">
        <v>56</v>
      </c>
      <c r="R4073">
        <v>30</v>
      </c>
      <c r="S4073" t="s">
        <v>44</v>
      </c>
      <c r="T4073" t="s">
        <v>41</v>
      </c>
      <c r="U4073" t="s">
        <v>41</v>
      </c>
      <c r="V4073" t="s">
        <v>41</v>
      </c>
      <c r="W4073" t="s">
        <v>41</v>
      </c>
      <c r="X4073" t="s">
        <v>44</v>
      </c>
      <c r="Y4073" t="s">
        <v>44</v>
      </c>
      <c r="Z4073">
        <f t="shared" si="63"/>
        <v>1</v>
      </c>
      <c r="AA4073" t="s">
        <v>44</v>
      </c>
      <c r="AB4073" t="s">
        <v>52</v>
      </c>
      <c r="AC4073" t="s">
        <v>41</v>
      </c>
      <c r="AD4073" t="s">
        <v>47</v>
      </c>
      <c r="AE4073">
        <v>92.5</v>
      </c>
      <c r="AF4073">
        <v>934.1</v>
      </c>
      <c r="AG4073">
        <v>0</v>
      </c>
      <c r="AH4073">
        <v>100</v>
      </c>
      <c r="AI4073">
        <v>111.2</v>
      </c>
      <c r="AJ4073">
        <v>1145.3</v>
      </c>
      <c r="AK4073" t="s">
        <v>58</v>
      </c>
      <c r="AL4073" t="s">
        <v>59</v>
      </c>
      <c r="AM4073" t="s">
        <v>105</v>
      </c>
    </row>
    <row r="4074" spans="1:39" x14ac:dyDescent="0.3">
      <c r="A4074" t="s">
        <v>5240</v>
      </c>
      <c r="B4074" t="s">
        <v>50</v>
      </c>
      <c r="C4074" s="8">
        <v>58</v>
      </c>
      <c r="D4074" s="8" t="s">
        <v>44</v>
      </c>
      <c r="E4074" s="6">
        <v>0</v>
      </c>
      <c r="F4074" t="s">
        <v>323</v>
      </c>
      <c r="G4074" s="6">
        <v>95820</v>
      </c>
      <c r="H4074" s="6">
        <v>38.535080000000001</v>
      </c>
      <c r="I4074" s="6">
        <v>-121.44414399999999</v>
      </c>
      <c r="J4074" s="6">
        <v>0</v>
      </c>
      <c r="K4074" s="6">
        <v>69</v>
      </c>
      <c r="L4074" s="6" t="s">
        <v>73</v>
      </c>
      <c r="M4074" s="6" t="s">
        <v>41</v>
      </c>
      <c r="N4074">
        <v>26.88</v>
      </c>
      <c r="O4074" t="s">
        <v>41</v>
      </c>
      <c r="P4074" t="s">
        <v>41</v>
      </c>
      <c r="Q4074" t="s">
        <v>56</v>
      </c>
      <c r="R4074">
        <v>11</v>
      </c>
      <c r="S4074" t="s">
        <v>44</v>
      </c>
      <c r="T4074" t="s">
        <v>44</v>
      </c>
      <c r="U4074" t="s">
        <v>41</v>
      </c>
      <c r="V4074" t="s">
        <v>41</v>
      </c>
      <c r="W4074" t="s">
        <v>41</v>
      </c>
      <c r="X4074" t="s">
        <v>41</v>
      </c>
      <c r="Y4074" t="s">
        <v>41</v>
      </c>
      <c r="Z4074">
        <f t="shared" si="63"/>
        <v>3</v>
      </c>
      <c r="AA4074" t="s">
        <v>41</v>
      </c>
      <c r="AB4074" t="s">
        <v>74</v>
      </c>
      <c r="AC4074" t="s">
        <v>41</v>
      </c>
      <c r="AD4074" t="s">
        <v>57</v>
      </c>
      <c r="AE4074">
        <v>106.5</v>
      </c>
      <c r="AF4074">
        <v>7348.8</v>
      </c>
      <c r="AG4074">
        <v>0</v>
      </c>
      <c r="AH4074">
        <v>0</v>
      </c>
      <c r="AI4074">
        <v>1854.72</v>
      </c>
      <c r="AJ4074">
        <v>9203.52</v>
      </c>
      <c r="AK4074" t="s">
        <v>58</v>
      </c>
      <c r="AL4074" t="s">
        <v>59</v>
      </c>
      <c r="AM4074" t="s">
        <v>204</v>
      </c>
    </row>
    <row r="4075" spans="1:39" x14ac:dyDescent="0.3">
      <c r="A4075" t="s">
        <v>5241</v>
      </c>
      <c r="B4075" t="s">
        <v>50</v>
      </c>
      <c r="C4075" s="8">
        <v>37</v>
      </c>
      <c r="D4075" s="8" t="s">
        <v>41</v>
      </c>
      <c r="E4075" s="6">
        <v>1</v>
      </c>
      <c r="F4075" t="s">
        <v>2815</v>
      </c>
      <c r="G4075" s="6">
        <v>95728</v>
      </c>
      <c r="H4075" s="6">
        <v>39.279068000000002</v>
      </c>
      <c r="I4075" s="6">
        <v>-120.414275</v>
      </c>
      <c r="J4075" s="6">
        <v>1</v>
      </c>
      <c r="K4075" s="6">
        <v>46</v>
      </c>
      <c r="L4075" s="6" t="s">
        <v>43</v>
      </c>
      <c r="M4075" s="6" t="s">
        <v>41</v>
      </c>
      <c r="N4075">
        <v>45.95</v>
      </c>
      <c r="O4075" t="s">
        <v>44</v>
      </c>
      <c r="P4075" t="s">
        <v>41</v>
      </c>
      <c r="Q4075" t="s">
        <v>45</v>
      </c>
      <c r="R4075">
        <v>10</v>
      </c>
      <c r="S4075" t="s">
        <v>41</v>
      </c>
      <c r="T4075" t="s">
        <v>44</v>
      </c>
      <c r="U4075" t="s">
        <v>41</v>
      </c>
      <c r="V4075" t="s">
        <v>41</v>
      </c>
      <c r="W4075" t="s">
        <v>41</v>
      </c>
      <c r="X4075" t="s">
        <v>41</v>
      </c>
      <c r="Y4075" t="s">
        <v>41</v>
      </c>
      <c r="Z4075">
        <f t="shared" si="63"/>
        <v>3</v>
      </c>
      <c r="AA4075" t="s">
        <v>41</v>
      </c>
      <c r="AB4075" t="s">
        <v>74</v>
      </c>
      <c r="AC4075" t="s">
        <v>44</v>
      </c>
      <c r="AD4075" t="s">
        <v>184</v>
      </c>
      <c r="AE4075">
        <v>81</v>
      </c>
      <c r="AF4075">
        <v>3846.35</v>
      </c>
      <c r="AG4075">
        <v>0</v>
      </c>
      <c r="AH4075">
        <v>0</v>
      </c>
      <c r="AI4075">
        <v>2113.6999999999998</v>
      </c>
      <c r="AJ4075">
        <v>5960.05</v>
      </c>
      <c r="AK4075" t="s">
        <v>48</v>
      </c>
    </row>
    <row r="4076" spans="1:39" x14ac:dyDescent="0.3">
      <c r="A4076" t="s">
        <v>5242</v>
      </c>
      <c r="B4076" t="s">
        <v>40</v>
      </c>
      <c r="C4076" s="8">
        <v>57</v>
      </c>
      <c r="D4076" s="8" t="s">
        <v>44</v>
      </c>
      <c r="E4076" s="6">
        <v>0</v>
      </c>
      <c r="F4076" t="s">
        <v>1568</v>
      </c>
      <c r="G4076" s="6">
        <v>92656</v>
      </c>
      <c r="H4076" s="6">
        <v>33.571258999999998</v>
      </c>
      <c r="I4076" s="6">
        <v>-117.731917</v>
      </c>
      <c r="J4076" s="6">
        <v>0</v>
      </c>
      <c r="K4076" s="6">
        <v>28</v>
      </c>
      <c r="L4076" s="6" t="s">
        <v>130</v>
      </c>
      <c r="M4076" s="6" t="s">
        <v>41</v>
      </c>
      <c r="N4076">
        <v>11.32</v>
      </c>
      <c r="O4076" t="s">
        <v>44</v>
      </c>
      <c r="P4076" t="s">
        <v>41</v>
      </c>
      <c r="Q4076" t="s">
        <v>80</v>
      </c>
      <c r="R4076">
        <v>11</v>
      </c>
      <c r="S4076" t="s">
        <v>41</v>
      </c>
      <c r="T4076" t="s">
        <v>41</v>
      </c>
      <c r="U4076" t="s">
        <v>44</v>
      </c>
      <c r="V4076" t="s">
        <v>41</v>
      </c>
      <c r="W4076" t="s">
        <v>44</v>
      </c>
      <c r="X4076" t="s">
        <v>44</v>
      </c>
      <c r="Y4076" t="s">
        <v>44</v>
      </c>
      <c r="Z4076">
        <f t="shared" si="63"/>
        <v>0</v>
      </c>
      <c r="AA4076" t="s">
        <v>41</v>
      </c>
      <c r="AB4076" t="s">
        <v>46</v>
      </c>
      <c r="AC4076" t="s">
        <v>41</v>
      </c>
      <c r="AD4076" t="s">
        <v>57</v>
      </c>
      <c r="AE4076">
        <v>59.9</v>
      </c>
      <c r="AF4076">
        <v>1654.7</v>
      </c>
      <c r="AG4076">
        <v>0</v>
      </c>
      <c r="AH4076">
        <v>0</v>
      </c>
      <c r="AI4076">
        <v>316.95999999999998</v>
      </c>
      <c r="AJ4076">
        <v>1971.66</v>
      </c>
      <c r="AK4076" t="s">
        <v>48</v>
      </c>
    </row>
    <row r="4077" spans="1:39" x14ac:dyDescent="0.3">
      <c r="A4077" t="s">
        <v>5243</v>
      </c>
      <c r="B4077" t="s">
        <v>40</v>
      </c>
      <c r="C4077" s="8">
        <v>55</v>
      </c>
      <c r="D4077" s="8" t="s">
        <v>44</v>
      </c>
      <c r="E4077" s="6">
        <v>0</v>
      </c>
      <c r="F4077" t="s">
        <v>431</v>
      </c>
      <c r="G4077" s="6">
        <v>92706</v>
      </c>
      <c r="H4077" s="6">
        <v>33.765892999999998</v>
      </c>
      <c r="I4077" s="6">
        <v>-117.881533</v>
      </c>
      <c r="J4077" s="6">
        <v>0</v>
      </c>
      <c r="K4077" s="6">
        <v>11</v>
      </c>
      <c r="L4077" s="6" t="s">
        <v>43</v>
      </c>
      <c r="M4077" s="6" t="s">
        <v>41</v>
      </c>
      <c r="N4077">
        <v>5</v>
      </c>
      <c r="O4077" t="s">
        <v>44</v>
      </c>
      <c r="P4077" t="s">
        <v>41</v>
      </c>
      <c r="Q4077" t="s">
        <v>45</v>
      </c>
      <c r="R4077">
        <v>23</v>
      </c>
      <c r="S4077" t="s">
        <v>44</v>
      </c>
      <c r="T4077" t="s">
        <v>44</v>
      </c>
      <c r="U4077" t="s">
        <v>41</v>
      </c>
      <c r="V4077" t="s">
        <v>41</v>
      </c>
      <c r="W4077" t="s">
        <v>44</v>
      </c>
      <c r="X4077" t="s">
        <v>41</v>
      </c>
      <c r="Y4077" t="s">
        <v>41</v>
      </c>
      <c r="Z4077">
        <f t="shared" si="63"/>
        <v>2</v>
      </c>
      <c r="AA4077" t="s">
        <v>41</v>
      </c>
      <c r="AB4077" t="s">
        <v>46</v>
      </c>
      <c r="AC4077" t="s">
        <v>44</v>
      </c>
      <c r="AD4077" t="s">
        <v>47</v>
      </c>
      <c r="AE4077">
        <v>64.900000000000006</v>
      </c>
      <c r="AF4077">
        <v>697.25</v>
      </c>
      <c r="AG4077">
        <v>0</v>
      </c>
      <c r="AH4077">
        <v>0</v>
      </c>
      <c r="AI4077">
        <v>55</v>
      </c>
      <c r="AJ4077">
        <v>752.25</v>
      </c>
      <c r="AK4077" t="s">
        <v>48</v>
      </c>
    </row>
    <row r="4078" spans="1:39" x14ac:dyDescent="0.3">
      <c r="A4078" t="s">
        <v>5244</v>
      </c>
      <c r="B4078" t="s">
        <v>50</v>
      </c>
      <c r="C4078" s="8">
        <v>73</v>
      </c>
      <c r="D4078" s="8" t="s">
        <v>41</v>
      </c>
      <c r="E4078" s="6">
        <v>0</v>
      </c>
      <c r="F4078" t="s">
        <v>544</v>
      </c>
      <c r="G4078" s="6">
        <v>92504</v>
      </c>
      <c r="H4078" s="6">
        <v>33.910800000000002</v>
      </c>
      <c r="I4078" s="6">
        <v>-117.39815299999999</v>
      </c>
      <c r="J4078" s="6">
        <v>9</v>
      </c>
      <c r="K4078" s="6">
        <v>61</v>
      </c>
      <c r="L4078" s="6" t="s">
        <v>43</v>
      </c>
      <c r="M4078" s="6" t="s">
        <v>41</v>
      </c>
      <c r="N4078">
        <v>34.24</v>
      </c>
      <c r="O4078" t="s">
        <v>41</v>
      </c>
      <c r="P4078" t="s">
        <v>41</v>
      </c>
      <c r="Q4078" t="s">
        <v>80</v>
      </c>
      <c r="R4078">
        <v>20</v>
      </c>
      <c r="S4078" t="s">
        <v>44</v>
      </c>
      <c r="T4078" t="s">
        <v>41</v>
      </c>
      <c r="U4078" t="s">
        <v>44</v>
      </c>
      <c r="V4078" t="s">
        <v>44</v>
      </c>
      <c r="W4078" t="s">
        <v>44</v>
      </c>
      <c r="X4078" t="s">
        <v>41</v>
      </c>
      <c r="Y4078" t="s">
        <v>41</v>
      </c>
      <c r="Z4078">
        <f t="shared" si="63"/>
        <v>2</v>
      </c>
      <c r="AA4078" t="s">
        <v>41</v>
      </c>
      <c r="AB4078" t="s">
        <v>46</v>
      </c>
      <c r="AC4078" t="s">
        <v>44</v>
      </c>
      <c r="AD4078" t="s">
        <v>57</v>
      </c>
      <c r="AE4078">
        <v>64.05</v>
      </c>
      <c r="AF4078">
        <v>3902.6</v>
      </c>
      <c r="AG4078">
        <v>0</v>
      </c>
      <c r="AH4078">
        <v>0</v>
      </c>
      <c r="AI4078">
        <v>2088.64</v>
      </c>
      <c r="AJ4078">
        <v>5991.24</v>
      </c>
      <c r="AK4078" t="s">
        <v>48</v>
      </c>
    </row>
    <row r="4079" spans="1:39" x14ac:dyDescent="0.3">
      <c r="A4079" t="s">
        <v>5245</v>
      </c>
      <c r="B4079" t="s">
        <v>40</v>
      </c>
      <c r="C4079" s="8">
        <v>20</v>
      </c>
      <c r="D4079" s="8" t="s">
        <v>44</v>
      </c>
      <c r="E4079" s="6">
        <v>0</v>
      </c>
      <c r="F4079" t="s">
        <v>477</v>
      </c>
      <c r="G4079" s="6">
        <v>92869</v>
      </c>
      <c r="H4079" s="6">
        <v>33.792791000000001</v>
      </c>
      <c r="I4079" s="6">
        <v>-117.789749</v>
      </c>
      <c r="J4079" s="6">
        <v>0</v>
      </c>
      <c r="K4079" s="6">
        <v>3</v>
      </c>
      <c r="L4079" s="6" t="s">
        <v>55</v>
      </c>
      <c r="M4079" s="6" t="s">
        <v>44</v>
      </c>
      <c r="P4079" t="s">
        <v>41</v>
      </c>
      <c r="Q4079" t="s">
        <v>80</v>
      </c>
      <c r="R4079">
        <v>30</v>
      </c>
      <c r="S4079" t="s">
        <v>44</v>
      </c>
      <c r="T4079" t="s">
        <v>44</v>
      </c>
      <c r="U4079" t="s">
        <v>44</v>
      </c>
      <c r="V4079" t="s">
        <v>44</v>
      </c>
      <c r="W4079" t="s">
        <v>41</v>
      </c>
      <c r="X4079" t="s">
        <v>44</v>
      </c>
      <c r="Y4079" t="s">
        <v>44</v>
      </c>
      <c r="Z4079">
        <f t="shared" si="63"/>
        <v>1</v>
      </c>
      <c r="AA4079" t="s">
        <v>41</v>
      </c>
      <c r="AB4079" t="s">
        <v>52</v>
      </c>
      <c r="AC4079" t="s">
        <v>44</v>
      </c>
      <c r="AD4079" t="s">
        <v>47</v>
      </c>
      <c r="AE4079">
        <v>35.200000000000003</v>
      </c>
      <c r="AF4079">
        <v>108.95</v>
      </c>
      <c r="AG4079">
        <v>0</v>
      </c>
      <c r="AH4079">
        <v>0</v>
      </c>
      <c r="AI4079">
        <v>0</v>
      </c>
      <c r="AJ4079">
        <v>108.95</v>
      </c>
      <c r="AK4079" t="s">
        <v>58</v>
      </c>
      <c r="AL4079" t="s">
        <v>59</v>
      </c>
      <c r="AM4079" t="s">
        <v>60</v>
      </c>
    </row>
    <row r="4080" spans="1:39" x14ac:dyDescent="0.3">
      <c r="A4080" t="s">
        <v>5246</v>
      </c>
      <c r="B4080" t="s">
        <v>50</v>
      </c>
      <c r="C4080" s="8">
        <v>55</v>
      </c>
      <c r="D4080" s="8" t="s">
        <v>44</v>
      </c>
      <c r="E4080" s="6">
        <v>0</v>
      </c>
      <c r="F4080" t="s">
        <v>1166</v>
      </c>
      <c r="G4080" s="6">
        <v>95668</v>
      </c>
      <c r="H4080" s="6">
        <v>38.833553999999999</v>
      </c>
      <c r="I4080" s="6">
        <v>-121.498102</v>
      </c>
      <c r="J4080" s="6">
        <v>0</v>
      </c>
      <c r="K4080" s="6">
        <v>6</v>
      </c>
      <c r="L4080" s="6" t="s">
        <v>55</v>
      </c>
      <c r="M4080" s="6" t="s">
        <v>41</v>
      </c>
      <c r="N4080">
        <v>29.52</v>
      </c>
      <c r="O4080" t="s">
        <v>44</v>
      </c>
      <c r="P4080" t="s">
        <v>41</v>
      </c>
      <c r="Q4080" t="s">
        <v>56</v>
      </c>
      <c r="R4080">
        <v>28</v>
      </c>
      <c r="S4080" t="s">
        <v>41</v>
      </c>
      <c r="T4080" t="s">
        <v>41</v>
      </c>
      <c r="U4080" t="s">
        <v>44</v>
      </c>
      <c r="V4080" t="s">
        <v>44</v>
      </c>
      <c r="W4080" t="s">
        <v>44</v>
      </c>
      <c r="X4080" t="s">
        <v>44</v>
      </c>
      <c r="Y4080" t="s">
        <v>44</v>
      </c>
      <c r="Z4080">
        <f t="shared" si="63"/>
        <v>0</v>
      </c>
      <c r="AA4080" t="s">
        <v>41</v>
      </c>
      <c r="AB4080" t="s">
        <v>52</v>
      </c>
      <c r="AC4080" t="s">
        <v>41</v>
      </c>
      <c r="AD4080" t="s">
        <v>57</v>
      </c>
      <c r="AE4080">
        <v>78.95</v>
      </c>
      <c r="AF4080">
        <v>494.95</v>
      </c>
      <c r="AG4080">
        <v>0</v>
      </c>
      <c r="AH4080">
        <v>0</v>
      </c>
      <c r="AI4080">
        <v>177.12</v>
      </c>
      <c r="AJ4080">
        <v>672.07</v>
      </c>
      <c r="AK4080" t="s">
        <v>48</v>
      </c>
    </row>
    <row r="4081" spans="1:39" x14ac:dyDescent="0.3">
      <c r="A4081" t="s">
        <v>5247</v>
      </c>
      <c r="B4081" t="s">
        <v>50</v>
      </c>
      <c r="C4081" s="8">
        <v>57</v>
      </c>
      <c r="D4081" s="8" t="s">
        <v>44</v>
      </c>
      <c r="E4081" s="6">
        <v>0</v>
      </c>
      <c r="F4081" t="s">
        <v>1318</v>
      </c>
      <c r="G4081" s="6">
        <v>93261</v>
      </c>
      <c r="H4081" s="6">
        <v>35.809921000000003</v>
      </c>
      <c r="I4081" s="6">
        <v>-119.127437</v>
      </c>
      <c r="J4081" s="6">
        <v>0</v>
      </c>
      <c r="K4081" s="6">
        <v>3</v>
      </c>
      <c r="L4081" s="6" t="s">
        <v>43</v>
      </c>
      <c r="M4081" s="6" t="s">
        <v>41</v>
      </c>
      <c r="N4081">
        <v>47.5</v>
      </c>
      <c r="O4081" t="s">
        <v>41</v>
      </c>
      <c r="P4081" t="s">
        <v>41</v>
      </c>
      <c r="Q4081" t="s">
        <v>56</v>
      </c>
      <c r="R4081">
        <v>22</v>
      </c>
      <c r="S4081" t="s">
        <v>44</v>
      </c>
      <c r="T4081" t="s">
        <v>41</v>
      </c>
      <c r="U4081" t="s">
        <v>41</v>
      </c>
      <c r="V4081" t="s">
        <v>44</v>
      </c>
      <c r="W4081" t="s">
        <v>41</v>
      </c>
      <c r="X4081" t="s">
        <v>41</v>
      </c>
      <c r="Y4081" t="s">
        <v>41</v>
      </c>
      <c r="Z4081">
        <f t="shared" si="63"/>
        <v>3</v>
      </c>
      <c r="AA4081" t="s">
        <v>41</v>
      </c>
      <c r="AB4081" t="s">
        <v>52</v>
      </c>
      <c r="AC4081" t="s">
        <v>44</v>
      </c>
      <c r="AD4081" t="s">
        <v>184</v>
      </c>
      <c r="AE4081">
        <v>107.95</v>
      </c>
      <c r="AF4081">
        <v>313.60000000000002</v>
      </c>
      <c r="AG4081">
        <v>0</v>
      </c>
      <c r="AH4081">
        <v>0</v>
      </c>
      <c r="AI4081">
        <v>142.5</v>
      </c>
      <c r="AJ4081">
        <v>456.1</v>
      </c>
      <c r="AK4081" t="s">
        <v>99</v>
      </c>
    </row>
    <row r="4082" spans="1:39" x14ac:dyDescent="0.3">
      <c r="A4082" t="s">
        <v>5248</v>
      </c>
      <c r="B4082" t="s">
        <v>40</v>
      </c>
      <c r="C4082" s="8">
        <v>78</v>
      </c>
      <c r="D4082" s="8" t="s">
        <v>44</v>
      </c>
      <c r="E4082" s="6">
        <v>0</v>
      </c>
      <c r="F4082" t="s">
        <v>2950</v>
      </c>
      <c r="G4082" s="6">
        <v>92336</v>
      </c>
      <c r="H4082" s="6">
        <v>34.136367</v>
      </c>
      <c r="I4082" s="6">
        <v>-117.460803</v>
      </c>
      <c r="J4082" s="6">
        <v>0</v>
      </c>
      <c r="K4082" s="6">
        <v>22</v>
      </c>
      <c r="L4082" s="6" t="s">
        <v>63</v>
      </c>
      <c r="M4082" s="6" t="s">
        <v>41</v>
      </c>
      <c r="N4082">
        <v>49.98</v>
      </c>
      <c r="O4082" t="s">
        <v>44</v>
      </c>
      <c r="P4082" t="s">
        <v>41</v>
      </c>
      <c r="Q4082" t="s">
        <v>80</v>
      </c>
      <c r="R4082">
        <v>28</v>
      </c>
      <c r="S4082" t="s">
        <v>41</v>
      </c>
      <c r="T4082" t="s">
        <v>44</v>
      </c>
      <c r="U4082" t="s">
        <v>41</v>
      </c>
      <c r="V4082" t="s">
        <v>41</v>
      </c>
      <c r="W4082" t="s">
        <v>44</v>
      </c>
      <c r="X4082" t="s">
        <v>41</v>
      </c>
      <c r="Y4082" t="s">
        <v>41</v>
      </c>
      <c r="Z4082">
        <f t="shared" si="63"/>
        <v>2</v>
      </c>
      <c r="AA4082" t="s">
        <v>41</v>
      </c>
      <c r="AB4082" t="s">
        <v>46</v>
      </c>
      <c r="AC4082" t="s">
        <v>41</v>
      </c>
      <c r="AD4082" t="s">
        <v>184</v>
      </c>
      <c r="AE4082">
        <v>69.75</v>
      </c>
      <c r="AF4082">
        <v>1545.4</v>
      </c>
      <c r="AG4082">
        <v>0</v>
      </c>
      <c r="AH4082">
        <v>0</v>
      </c>
      <c r="AI4082">
        <v>1099.56</v>
      </c>
      <c r="AJ4082">
        <v>2644.96</v>
      </c>
      <c r="AK4082" t="s">
        <v>48</v>
      </c>
    </row>
    <row r="4083" spans="1:39" x14ac:dyDescent="0.3">
      <c r="A4083" t="s">
        <v>5249</v>
      </c>
      <c r="B4083" t="s">
        <v>40</v>
      </c>
      <c r="C4083" s="8">
        <v>40</v>
      </c>
      <c r="D4083" s="8" t="s">
        <v>44</v>
      </c>
      <c r="E4083" s="6">
        <v>0</v>
      </c>
      <c r="F4083" t="s">
        <v>1732</v>
      </c>
      <c r="G4083" s="6">
        <v>95692</v>
      </c>
      <c r="H4083" s="6">
        <v>39.043387000000003</v>
      </c>
      <c r="I4083" s="6">
        <v>-121.409837</v>
      </c>
      <c r="J4083" s="6">
        <v>0</v>
      </c>
      <c r="K4083" s="6">
        <v>52</v>
      </c>
      <c r="L4083" s="6" t="s">
        <v>77</v>
      </c>
      <c r="M4083" s="6" t="s">
        <v>44</v>
      </c>
      <c r="P4083" t="s">
        <v>41</v>
      </c>
      <c r="Q4083" t="s">
        <v>80</v>
      </c>
      <c r="R4083">
        <v>19</v>
      </c>
      <c r="S4083" t="s">
        <v>41</v>
      </c>
      <c r="T4083" t="s">
        <v>41</v>
      </c>
      <c r="U4083" t="s">
        <v>41</v>
      </c>
      <c r="V4083" t="s">
        <v>44</v>
      </c>
      <c r="W4083" t="s">
        <v>41</v>
      </c>
      <c r="X4083" t="s">
        <v>41</v>
      </c>
      <c r="Y4083" t="s">
        <v>41</v>
      </c>
      <c r="Z4083">
        <f t="shared" si="63"/>
        <v>3</v>
      </c>
      <c r="AA4083" t="s">
        <v>41</v>
      </c>
      <c r="AB4083" t="s">
        <v>74</v>
      </c>
      <c r="AC4083" t="s">
        <v>41</v>
      </c>
      <c r="AD4083" t="s">
        <v>57</v>
      </c>
      <c r="AE4083">
        <v>58.75</v>
      </c>
      <c r="AF4083">
        <v>3038.55</v>
      </c>
      <c r="AG4083">
        <v>0</v>
      </c>
      <c r="AH4083">
        <v>0</v>
      </c>
      <c r="AI4083">
        <v>0</v>
      </c>
      <c r="AJ4083">
        <v>3038.55</v>
      </c>
      <c r="AK4083" t="s">
        <v>48</v>
      </c>
    </row>
    <row r="4084" spans="1:39" x14ac:dyDescent="0.3">
      <c r="A4084" t="s">
        <v>5250</v>
      </c>
      <c r="B4084" t="s">
        <v>50</v>
      </c>
      <c r="C4084" s="8">
        <v>35</v>
      </c>
      <c r="D4084" s="8" t="s">
        <v>41</v>
      </c>
      <c r="E4084" s="6">
        <v>0</v>
      </c>
      <c r="F4084" t="s">
        <v>2069</v>
      </c>
      <c r="G4084" s="6">
        <v>90245</v>
      </c>
      <c r="H4084" s="6">
        <v>33.917144999999998</v>
      </c>
      <c r="I4084" s="6">
        <v>-118.401554</v>
      </c>
      <c r="J4084" s="6">
        <v>8</v>
      </c>
      <c r="K4084" s="6">
        <v>72</v>
      </c>
      <c r="L4084" s="6" t="s">
        <v>73</v>
      </c>
      <c r="M4084" s="6" t="s">
        <v>41</v>
      </c>
      <c r="N4084">
        <v>35.06</v>
      </c>
      <c r="O4084" t="s">
        <v>44</v>
      </c>
      <c r="P4084" t="s">
        <v>41</v>
      </c>
      <c r="Q4084" t="s">
        <v>80</v>
      </c>
      <c r="R4084">
        <v>26</v>
      </c>
      <c r="S4084" t="s">
        <v>41</v>
      </c>
      <c r="T4084" t="s">
        <v>41</v>
      </c>
      <c r="U4084" t="s">
        <v>41</v>
      </c>
      <c r="V4084" t="s">
        <v>41</v>
      </c>
      <c r="W4084" t="s">
        <v>41</v>
      </c>
      <c r="X4084" t="s">
        <v>41</v>
      </c>
      <c r="Y4084" t="s">
        <v>41</v>
      </c>
      <c r="Z4084">
        <f t="shared" si="63"/>
        <v>3</v>
      </c>
      <c r="AA4084" t="s">
        <v>41</v>
      </c>
      <c r="AB4084" t="s">
        <v>74</v>
      </c>
      <c r="AC4084" t="s">
        <v>44</v>
      </c>
      <c r="AD4084" t="s">
        <v>47</v>
      </c>
      <c r="AE4084">
        <v>84.45</v>
      </c>
      <c r="AF4084">
        <v>6033.1</v>
      </c>
      <c r="AG4084">
        <v>0</v>
      </c>
      <c r="AH4084">
        <v>0</v>
      </c>
      <c r="AI4084">
        <v>2524.3200000000002</v>
      </c>
      <c r="AJ4084">
        <v>8557.42</v>
      </c>
      <c r="AK4084" t="s">
        <v>48</v>
      </c>
    </row>
    <row r="4085" spans="1:39" x14ac:dyDescent="0.3">
      <c r="A4085" t="s">
        <v>5251</v>
      </c>
      <c r="B4085" t="s">
        <v>40</v>
      </c>
      <c r="C4085" s="8">
        <v>45</v>
      </c>
      <c r="D4085" s="8" t="s">
        <v>44</v>
      </c>
      <c r="E4085" s="6">
        <v>0</v>
      </c>
      <c r="F4085" t="s">
        <v>3370</v>
      </c>
      <c r="G4085" s="6">
        <v>95970</v>
      </c>
      <c r="H4085" s="6">
        <v>39.424956999999999</v>
      </c>
      <c r="I4085" s="6">
        <v>-122.03930699999999</v>
      </c>
      <c r="J4085" s="6">
        <v>0</v>
      </c>
      <c r="K4085" s="6">
        <v>29</v>
      </c>
      <c r="L4085" s="6" t="s">
        <v>43</v>
      </c>
      <c r="M4085" s="6" t="s">
        <v>41</v>
      </c>
      <c r="N4085">
        <v>1.02</v>
      </c>
      <c r="O4085" t="s">
        <v>44</v>
      </c>
      <c r="P4085" t="s">
        <v>41</v>
      </c>
      <c r="Q4085" t="s">
        <v>80</v>
      </c>
      <c r="R4085">
        <v>19</v>
      </c>
      <c r="S4085" t="s">
        <v>41</v>
      </c>
      <c r="T4085" t="s">
        <v>41</v>
      </c>
      <c r="U4085" t="s">
        <v>41</v>
      </c>
      <c r="V4085" t="s">
        <v>44</v>
      </c>
      <c r="W4085" t="s">
        <v>44</v>
      </c>
      <c r="X4085" t="s">
        <v>41</v>
      </c>
      <c r="Y4085" t="s">
        <v>41</v>
      </c>
      <c r="Z4085">
        <f t="shared" si="63"/>
        <v>2</v>
      </c>
      <c r="AA4085" t="s">
        <v>41</v>
      </c>
      <c r="AB4085" t="s">
        <v>52</v>
      </c>
      <c r="AC4085" t="s">
        <v>41</v>
      </c>
      <c r="AD4085" t="s">
        <v>57</v>
      </c>
      <c r="AE4085">
        <v>68.849999999999994</v>
      </c>
      <c r="AF4085">
        <v>1970.5</v>
      </c>
      <c r="AG4085">
        <v>0</v>
      </c>
      <c r="AH4085">
        <v>0</v>
      </c>
      <c r="AI4085">
        <v>29.58</v>
      </c>
      <c r="AJ4085">
        <v>2000.08</v>
      </c>
      <c r="AK4085" t="s">
        <v>58</v>
      </c>
      <c r="AL4085" t="s">
        <v>59</v>
      </c>
      <c r="AM4085" t="s">
        <v>105</v>
      </c>
    </row>
    <row r="4086" spans="1:39" x14ac:dyDescent="0.3">
      <c r="A4086" t="s">
        <v>5252</v>
      </c>
      <c r="B4086" t="s">
        <v>50</v>
      </c>
      <c r="C4086" s="8">
        <v>52</v>
      </c>
      <c r="D4086" s="8" t="s">
        <v>44</v>
      </c>
      <c r="E4086" s="6">
        <v>0</v>
      </c>
      <c r="F4086" t="s">
        <v>1419</v>
      </c>
      <c r="G4086" s="6">
        <v>94005</v>
      </c>
      <c r="H4086" s="6">
        <v>37.684694</v>
      </c>
      <c r="I4086" s="6">
        <v>-122.40712000000001</v>
      </c>
      <c r="J4086" s="6">
        <v>0</v>
      </c>
      <c r="K4086" s="6">
        <v>1</v>
      </c>
      <c r="L4086" s="6" t="s">
        <v>43</v>
      </c>
      <c r="M4086" s="6" t="s">
        <v>41</v>
      </c>
      <c r="N4086">
        <v>3.14</v>
      </c>
      <c r="O4086" t="s">
        <v>44</v>
      </c>
      <c r="P4086" t="s">
        <v>44</v>
      </c>
      <c r="Z4086">
        <f t="shared" si="63"/>
        <v>0</v>
      </c>
      <c r="AB4086" t="s">
        <v>52</v>
      </c>
      <c r="AC4086" t="s">
        <v>44</v>
      </c>
      <c r="AD4086" t="s">
        <v>184</v>
      </c>
      <c r="AE4086">
        <v>-8</v>
      </c>
      <c r="AF4086">
        <v>19.399999999999999</v>
      </c>
      <c r="AG4086">
        <v>0</v>
      </c>
      <c r="AH4086">
        <v>0</v>
      </c>
      <c r="AI4086">
        <v>3.14</v>
      </c>
      <c r="AJ4086">
        <v>22.54</v>
      </c>
      <c r="AK4086" t="s">
        <v>58</v>
      </c>
      <c r="AL4086" t="s">
        <v>64</v>
      </c>
      <c r="AM4086" t="s">
        <v>434</v>
      </c>
    </row>
    <row r="4087" spans="1:39" x14ac:dyDescent="0.3">
      <c r="A4087" t="s">
        <v>5253</v>
      </c>
      <c r="B4087" t="s">
        <v>50</v>
      </c>
      <c r="C4087" s="8">
        <v>40</v>
      </c>
      <c r="D4087" s="8" t="s">
        <v>41</v>
      </c>
      <c r="E4087" s="6">
        <v>2</v>
      </c>
      <c r="F4087" t="s">
        <v>5046</v>
      </c>
      <c r="G4087" s="6">
        <v>95317</v>
      </c>
      <c r="H4087" s="6">
        <v>37.127386000000001</v>
      </c>
      <c r="I4087" s="6">
        <v>-120.506422</v>
      </c>
      <c r="J4087" s="6">
        <v>9</v>
      </c>
      <c r="K4087" s="6">
        <v>50</v>
      </c>
      <c r="L4087" s="6" t="s">
        <v>43</v>
      </c>
      <c r="M4087" s="6" t="s">
        <v>41</v>
      </c>
      <c r="N4087">
        <v>26.98</v>
      </c>
      <c r="O4087" t="s">
        <v>44</v>
      </c>
      <c r="P4087" t="s">
        <v>44</v>
      </c>
      <c r="Z4087">
        <f t="shared" si="63"/>
        <v>0</v>
      </c>
      <c r="AB4087" t="s">
        <v>46</v>
      </c>
      <c r="AC4087" t="s">
        <v>41</v>
      </c>
      <c r="AD4087" t="s">
        <v>47</v>
      </c>
      <c r="AE4087">
        <v>20.350000000000001</v>
      </c>
      <c r="AF4087">
        <v>938.95</v>
      </c>
      <c r="AG4087">
        <v>0</v>
      </c>
      <c r="AH4087">
        <v>0</v>
      </c>
      <c r="AI4087">
        <v>1349</v>
      </c>
      <c r="AJ4087">
        <v>2287.9499999999998</v>
      </c>
      <c r="AK4087" t="s">
        <v>48</v>
      </c>
    </row>
    <row r="4088" spans="1:39" x14ac:dyDescent="0.3">
      <c r="A4088" t="s">
        <v>5254</v>
      </c>
      <c r="B4088" t="s">
        <v>40</v>
      </c>
      <c r="C4088" s="8">
        <v>30</v>
      </c>
      <c r="D4088" s="8" t="s">
        <v>41</v>
      </c>
      <c r="E4088" s="6">
        <v>1</v>
      </c>
      <c r="F4088" t="s">
        <v>1121</v>
      </c>
      <c r="G4088" s="6">
        <v>90715</v>
      </c>
      <c r="H4088" s="6">
        <v>33.841026999999997</v>
      </c>
      <c r="I4088" s="6">
        <v>-118.078097</v>
      </c>
      <c r="J4088" s="6">
        <v>3</v>
      </c>
      <c r="K4088" s="6">
        <v>7</v>
      </c>
      <c r="L4088" s="6" t="s">
        <v>55</v>
      </c>
      <c r="M4088" s="6" t="s">
        <v>41</v>
      </c>
      <c r="N4088">
        <v>5.84</v>
      </c>
      <c r="O4088" t="s">
        <v>44</v>
      </c>
      <c r="P4088" t="s">
        <v>44</v>
      </c>
      <c r="Z4088">
        <f t="shared" si="63"/>
        <v>0</v>
      </c>
      <c r="AB4088" t="s">
        <v>52</v>
      </c>
      <c r="AC4088" t="s">
        <v>44</v>
      </c>
      <c r="AD4088" t="s">
        <v>47</v>
      </c>
      <c r="AE4088">
        <v>20.45</v>
      </c>
      <c r="AF4088">
        <v>150.75</v>
      </c>
      <c r="AG4088">
        <v>0</v>
      </c>
      <c r="AH4088">
        <v>0</v>
      </c>
      <c r="AI4088">
        <v>40.880000000000003</v>
      </c>
      <c r="AJ4088">
        <v>191.63</v>
      </c>
      <c r="AK4088" t="s">
        <v>48</v>
      </c>
    </row>
    <row r="4089" spans="1:39" x14ac:dyDescent="0.3">
      <c r="A4089" t="s">
        <v>5255</v>
      </c>
      <c r="B4089" t="s">
        <v>40</v>
      </c>
      <c r="C4089" s="8">
        <v>61</v>
      </c>
      <c r="D4089" s="8" t="s">
        <v>44</v>
      </c>
      <c r="E4089" s="6">
        <v>0</v>
      </c>
      <c r="F4089" t="s">
        <v>2492</v>
      </c>
      <c r="G4089" s="6">
        <v>95736</v>
      </c>
      <c r="H4089" s="6">
        <v>39.009779999999999</v>
      </c>
      <c r="I4089" s="6">
        <v>-120.978273</v>
      </c>
      <c r="J4089" s="6">
        <v>0</v>
      </c>
      <c r="K4089" s="6">
        <v>40</v>
      </c>
      <c r="L4089" s="6" t="s">
        <v>43</v>
      </c>
      <c r="M4089" s="6" t="s">
        <v>41</v>
      </c>
      <c r="N4089">
        <v>23.28</v>
      </c>
      <c r="O4089" t="s">
        <v>44</v>
      </c>
      <c r="P4089" t="s">
        <v>41</v>
      </c>
      <c r="Q4089" t="s">
        <v>45</v>
      </c>
      <c r="R4089">
        <v>6</v>
      </c>
      <c r="S4089" t="s">
        <v>44</v>
      </c>
      <c r="T4089" t="s">
        <v>44</v>
      </c>
      <c r="U4089" t="s">
        <v>41</v>
      </c>
      <c r="V4089" t="s">
        <v>44</v>
      </c>
      <c r="W4089" t="s">
        <v>44</v>
      </c>
      <c r="X4089" t="s">
        <v>44</v>
      </c>
      <c r="Y4089" t="s">
        <v>44</v>
      </c>
      <c r="Z4089">
        <f t="shared" si="63"/>
        <v>0</v>
      </c>
      <c r="AA4089" t="s">
        <v>41</v>
      </c>
      <c r="AB4089" t="s">
        <v>46</v>
      </c>
      <c r="AC4089" t="s">
        <v>41</v>
      </c>
      <c r="AD4089" t="s">
        <v>47</v>
      </c>
      <c r="AE4089">
        <v>50.25</v>
      </c>
      <c r="AF4089">
        <v>2023.55</v>
      </c>
      <c r="AG4089">
        <v>0</v>
      </c>
      <c r="AH4089">
        <v>0</v>
      </c>
      <c r="AI4089">
        <v>931.2</v>
      </c>
      <c r="AJ4089">
        <v>2954.75</v>
      </c>
      <c r="AK4089" t="s">
        <v>48</v>
      </c>
    </row>
    <row r="4090" spans="1:39" x14ac:dyDescent="0.3">
      <c r="A4090" t="s">
        <v>5256</v>
      </c>
      <c r="B4090" t="s">
        <v>40</v>
      </c>
      <c r="C4090" s="8">
        <v>35</v>
      </c>
      <c r="D4090" s="8" t="s">
        <v>44</v>
      </c>
      <c r="E4090" s="6">
        <v>0</v>
      </c>
      <c r="F4090" t="s">
        <v>455</v>
      </c>
      <c r="G4090" s="6">
        <v>91724</v>
      </c>
      <c r="H4090" s="6">
        <v>34.081110000000002</v>
      </c>
      <c r="I4090" s="6">
        <v>-117.85393500000001</v>
      </c>
      <c r="J4090" s="6">
        <v>0</v>
      </c>
      <c r="K4090" s="6">
        <v>12</v>
      </c>
      <c r="L4090" s="6" t="s">
        <v>63</v>
      </c>
      <c r="M4090" s="6" t="s">
        <v>41</v>
      </c>
      <c r="N4090">
        <v>26.67</v>
      </c>
      <c r="O4090" t="s">
        <v>44</v>
      </c>
      <c r="P4090" t="s">
        <v>44</v>
      </c>
      <c r="Z4090">
        <f t="shared" si="63"/>
        <v>0</v>
      </c>
      <c r="AB4090" t="s">
        <v>46</v>
      </c>
      <c r="AC4090" t="s">
        <v>44</v>
      </c>
      <c r="AD4090" t="s">
        <v>57</v>
      </c>
      <c r="AE4090">
        <v>20.149999999999999</v>
      </c>
      <c r="AF4090">
        <v>260.7</v>
      </c>
      <c r="AG4090">
        <v>0</v>
      </c>
      <c r="AH4090">
        <v>0</v>
      </c>
      <c r="AI4090">
        <v>320.04000000000002</v>
      </c>
      <c r="AJ4090">
        <v>580.74</v>
      </c>
      <c r="AK4090" t="s">
        <v>48</v>
      </c>
    </row>
    <row r="4091" spans="1:39" x14ac:dyDescent="0.3">
      <c r="A4091" t="s">
        <v>5257</v>
      </c>
      <c r="B4091" t="s">
        <v>40</v>
      </c>
      <c r="C4091" s="8">
        <v>33</v>
      </c>
      <c r="D4091" s="8" t="s">
        <v>44</v>
      </c>
      <c r="E4091" s="6">
        <v>0</v>
      </c>
      <c r="F4091" t="s">
        <v>317</v>
      </c>
      <c r="G4091" s="6">
        <v>92027</v>
      </c>
      <c r="H4091" s="6">
        <v>33.141264999999997</v>
      </c>
      <c r="I4091" s="6">
        <v>-116.967221</v>
      </c>
      <c r="J4091" s="6">
        <v>0</v>
      </c>
      <c r="K4091" s="6">
        <v>9</v>
      </c>
      <c r="L4091" s="6" t="s">
        <v>55</v>
      </c>
      <c r="M4091" s="6" t="s">
        <v>41</v>
      </c>
      <c r="N4091">
        <v>39.19</v>
      </c>
      <c r="O4091" t="s">
        <v>44</v>
      </c>
      <c r="P4091" t="s">
        <v>41</v>
      </c>
      <c r="Q4091" t="s">
        <v>45</v>
      </c>
      <c r="R4091">
        <v>20</v>
      </c>
      <c r="S4091" t="s">
        <v>44</v>
      </c>
      <c r="T4091" t="s">
        <v>44</v>
      </c>
      <c r="U4091" t="s">
        <v>44</v>
      </c>
      <c r="V4091" t="s">
        <v>41</v>
      </c>
      <c r="W4091" t="s">
        <v>41</v>
      </c>
      <c r="X4091" t="s">
        <v>44</v>
      </c>
      <c r="Y4091" t="s">
        <v>44</v>
      </c>
      <c r="Z4091">
        <f t="shared" si="63"/>
        <v>1</v>
      </c>
      <c r="AA4091" t="s">
        <v>41</v>
      </c>
      <c r="AB4091" t="s">
        <v>52</v>
      </c>
      <c r="AC4091" t="s">
        <v>41</v>
      </c>
      <c r="AD4091" t="s">
        <v>57</v>
      </c>
      <c r="AE4091">
        <v>59.5</v>
      </c>
      <c r="AF4091">
        <v>530.04999999999995</v>
      </c>
      <c r="AG4091">
        <v>0</v>
      </c>
      <c r="AH4091">
        <v>0</v>
      </c>
      <c r="AI4091">
        <v>352.71</v>
      </c>
      <c r="AJ4091">
        <v>882.76</v>
      </c>
      <c r="AK4091" t="s">
        <v>48</v>
      </c>
    </row>
    <row r="4092" spans="1:39" x14ac:dyDescent="0.3">
      <c r="A4092" t="s">
        <v>5258</v>
      </c>
      <c r="B4092" t="s">
        <v>40</v>
      </c>
      <c r="C4092" s="8">
        <v>52</v>
      </c>
      <c r="D4092" s="8" t="s">
        <v>44</v>
      </c>
      <c r="E4092" s="6">
        <v>0</v>
      </c>
      <c r="F4092" t="s">
        <v>484</v>
      </c>
      <c r="G4092" s="6">
        <v>94401</v>
      </c>
      <c r="H4092" s="6">
        <v>37.590420999999999</v>
      </c>
      <c r="I4092" s="6">
        <v>-122.306467</v>
      </c>
      <c r="J4092" s="6">
        <v>0</v>
      </c>
      <c r="K4092" s="6">
        <v>8</v>
      </c>
      <c r="L4092" s="6" t="s">
        <v>43</v>
      </c>
      <c r="M4092" s="6" t="s">
        <v>41</v>
      </c>
      <c r="N4092">
        <v>20.9</v>
      </c>
      <c r="O4092" t="s">
        <v>44</v>
      </c>
      <c r="P4092" t="s">
        <v>41</v>
      </c>
      <c r="Q4092" t="s">
        <v>80</v>
      </c>
      <c r="R4092">
        <v>6</v>
      </c>
      <c r="S4092" t="s">
        <v>44</v>
      </c>
      <c r="T4092" t="s">
        <v>44</v>
      </c>
      <c r="U4092" t="s">
        <v>44</v>
      </c>
      <c r="V4092" t="s">
        <v>41</v>
      </c>
      <c r="W4092" t="s">
        <v>44</v>
      </c>
      <c r="X4092" t="s">
        <v>44</v>
      </c>
      <c r="Y4092" t="s">
        <v>44</v>
      </c>
      <c r="Z4092">
        <f t="shared" si="63"/>
        <v>0</v>
      </c>
      <c r="AA4092" t="s">
        <v>41</v>
      </c>
      <c r="AB4092" t="s">
        <v>52</v>
      </c>
      <c r="AC4092" t="s">
        <v>44</v>
      </c>
      <c r="AD4092" t="s">
        <v>57</v>
      </c>
      <c r="AE4092">
        <v>49.4</v>
      </c>
      <c r="AF4092">
        <v>408.25</v>
      </c>
      <c r="AG4092">
        <v>0</v>
      </c>
      <c r="AH4092">
        <v>0</v>
      </c>
      <c r="AI4092">
        <v>167.2</v>
      </c>
      <c r="AJ4092">
        <v>575.45000000000005</v>
      </c>
      <c r="AK4092" t="s">
        <v>48</v>
      </c>
    </row>
    <row r="4093" spans="1:39" x14ac:dyDescent="0.3">
      <c r="A4093" t="s">
        <v>5259</v>
      </c>
      <c r="B4093" t="s">
        <v>40</v>
      </c>
      <c r="C4093" s="8">
        <v>48</v>
      </c>
      <c r="D4093" s="8" t="s">
        <v>41</v>
      </c>
      <c r="E4093" s="6">
        <v>0</v>
      </c>
      <c r="F4093" t="s">
        <v>891</v>
      </c>
      <c r="G4093" s="6">
        <v>94801</v>
      </c>
      <c r="H4093" s="6">
        <v>37.945287999999998</v>
      </c>
      <c r="I4093" s="6">
        <v>-122.38394099999999</v>
      </c>
      <c r="J4093" s="6">
        <v>10</v>
      </c>
      <c r="K4093" s="6">
        <v>72</v>
      </c>
      <c r="L4093" s="6" t="s">
        <v>73</v>
      </c>
      <c r="M4093" s="6" t="s">
        <v>41</v>
      </c>
      <c r="N4093">
        <v>41.68</v>
      </c>
      <c r="O4093" t="s">
        <v>41</v>
      </c>
      <c r="P4093" t="s">
        <v>41</v>
      </c>
      <c r="Q4093" t="s">
        <v>56</v>
      </c>
      <c r="R4093">
        <v>28</v>
      </c>
      <c r="S4093" t="s">
        <v>41</v>
      </c>
      <c r="T4093" t="s">
        <v>41</v>
      </c>
      <c r="U4093" t="s">
        <v>41</v>
      </c>
      <c r="V4093" t="s">
        <v>44</v>
      </c>
      <c r="W4093" t="s">
        <v>41</v>
      </c>
      <c r="X4093" t="s">
        <v>44</v>
      </c>
      <c r="Y4093" t="s">
        <v>44</v>
      </c>
      <c r="Z4093">
        <f t="shared" si="63"/>
        <v>1</v>
      </c>
      <c r="AA4093" t="s">
        <v>41</v>
      </c>
      <c r="AB4093" t="s">
        <v>74</v>
      </c>
      <c r="AC4093" t="s">
        <v>44</v>
      </c>
      <c r="AD4093" t="s">
        <v>57</v>
      </c>
      <c r="AE4093">
        <v>100.65</v>
      </c>
      <c r="AF4093">
        <v>7334.05</v>
      </c>
      <c r="AG4093">
        <v>0</v>
      </c>
      <c r="AH4093">
        <v>0</v>
      </c>
      <c r="AI4093">
        <v>3000.96</v>
      </c>
      <c r="AJ4093">
        <v>10335.01</v>
      </c>
      <c r="AK4093" t="s">
        <v>48</v>
      </c>
    </row>
    <row r="4094" spans="1:39" x14ac:dyDescent="0.3">
      <c r="A4094" t="s">
        <v>5260</v>
      </c>
      <c r="B4094" t="s">
        <v>50</v>
      </c>
      <c r="C4094" s="8">
        <v>34</v>
      </c>
      <c r="D4094" s="8" t="s">
        <v>41</v>
      </c>
      <c r="E4094" s="6">
        <v>0</v>
      </c>
      <c r="F4094" t="s">
        <v>1510</v>
      </c>
      <c r="G4094" s="6">
        <v>92694</v>
      </c>
      <c r="H4094" s="6">
        <v>33.569186000000002</v>
      </c>
      <c r="I4094" s="6">
        <v>-117.640055</v>
      </c>
      <c r="J4094" s="6">
        <v>7</v>
      </c>
      <c r="K4094" s="6">
        <v>71</v>
      </c>
      <c r="L4094" s="6" t="s">
        <v>43</v>
      </c>
      <c r="M4094" s="6" t="s">
        <v>41</v>
      </c>
      <c r="N4094">
        <v>34.39</v>
      </c>
      <c r="O4094" t="s">
        <v>41</v>
      </c>
      <c r="P4094" t="s">
        <v>41</v>
      </c>
      <c r="Q4094" t="s">
        <v>80</v>
      </c>
      <c r="R4094">
        <v>5</v>
      </c>
      <c r="S4094" t="s">
        <v>41</v>
      </c>
      <c r="T4094" t="s">
        <v>41</v>
      </c>
      <c r="U4094" t="s">
        <v>44</v>
      </c>
      <c r="V4094" t="s">
        <v>41</v>
      </c>
      <c r="W4094" t="s">
        <v>41</v>
      </c>
      <c r="X4094" t="s">
        <v>44</v>
      </c>
      <c r="Y4094" t="s">
        <v>44</v>
      </c>
      <c r="Z4094">
        <f t="shared" si="63"/>
        <v>1</v>
      </c>
      <c r="AA4094" t="s">
        <v>41</v>
      </c>
      <c r="AB4094" t="s">
        <v>74</v>
      </c>
      <c r="AC4094" t="s">
        <v>44</v>
      </c>
      <c r="AD4094" t="s">
        <v>47</v>
      </c>
      <c r="AE4094">
        <v>73.5</v>
      </c>
      <c r="AF4094">
        <v>5357.75</v>
      </c>
      <c r="AG4094">
        <v>0</v>
      </c>
      <c r="AH4094">
        <v>0</v>
      </c>
      <c r="AI4094">
        <v>2441.69</v>
      </c>
      <c r="AJ4094">
        <v>7799.44</v>
      </c>
      <c r="AK4094" t="s">
        <v>48</v>
      </c>
    </row>
    <row r="4095" spans="1:39" x14ac:dyDescent="0.3">
      <c r="A4095" t="s">
        <v>5261</v>
      </c>
      <c r="B4095" t="s">
        <v>50</v>
      </c>
      <c r="C4095" s="8">
        <v>54</v>
      </c>
      <c r="D4095" s="8" t="s">
        <v>41</v>
      </c>
      <c r="E4095" s="6">
        <v>0</v>
      </c>
      <c r="F4095" t="s">
        <v>614</v>
      </c>
      <c r="G4095" s="6">
        <v>94303</v>
      </c>
      <c r="H4095" s="6">
        <v>37.458089999999999</v>
      </c>
      <c r="I4095" s="6">
        <v>-122.115398</v>
      </c>
      <c r="J4095" s="6">
        <v>3</v>
      </c>
      <c r="K4095" s="6">
        <v>72</v>
      </c>
      <c r="L4095" s="6" t="s">
        <v>43</v>
      </c>
      <c r="M4095" s="6" t="s">
        <v>41</v>
      </c>
      <c r="N4095">
        <v>2.61</v>
      </c>
      <c r="O4095" t="s">
        <v>44</v>
      </c>
      <c r="P4095" t="s">
        <v>44</v>
      </c>
      <c r="Z4095">
        <f t="shared" si="63"/>
        <v>0</v>
      </c>
      <c r="AB4095" t="s">
        <v>74</v>
      </c>
      <c r="AC4095" t="s">
        <v>44</v>
      </c>
      <c r="AD4095" t="s">
        <v>47</v>
      </c>
      <c r="AE4095">
        <v>19.3</v>
      </c>
      <c r="AF4095">
        <v>1304.8</v>
      </c>
      <c r="AG4095">
        <v>0</v>
      </c>
      <c r="AH4095">
        <v>0</v>
      </c>
      <c r="AI4095">
        <v>187.92</v>
      </c>
      <c r="AJ4095">
        <v>1492.72</v>
      </c>
      <c r="AK4095" t="s">
        <v>48</v>
      </c>
    </row>
    <row r="4096" spans="1:39" x14ac:dyDescent="0.3">
      <c r="A4096" t="s">
        <v>5262</v>
      </c>
      <c r="B4096" t="s">
        <v>40</v>
      </c>
      <c r="C4096" s="8">
        <v>41</v>
      </c>
      <c r="D4096" s="8" t="s">
        <v>41</v>
      </c>
      <c r="E4096" s="6">
        <v>2</v>
      </c>
      <c r="F4096" t="s">
        <v>2023</v>
      </c>
      <c r="G4096" s="6">
        <v>93953</v>
      </c>
      <c r="H4096" s="6">
        <v>36.587496999999999</v>
      </c>
      <c r="I4096" s="6">
        <v>-121.94481500000001</v>
      </c>
      <c r="J4096" s="6">
        <v>9</v>
      </c>
      <c r="K4096" s="6">
        <v>34</v>
      </c>
      <c r="L4096" s="6" t="s">
        <v>130</v>
      </c>
      <c r="M4096" s="6" t="s">
        <v>41</v>
      </c>
      <c r="N4096">
        <v>9.09</v>
      </c>
      <c r="O4096" t="s">
        <v>44</v>
      </c>
      <c r="P4096" t="s">
        <v>41</v>
      </c>
      <c r="Q4096" t="s">
        <v>80</v>
      </c>
      <c r="R4096">
        <v>16</v>
      </c>
      <c r="S4096" t="s">
        <v>41</v>
      </c>
      <c r="T4096" t="s">
        <v>41</v>
      </c>
      <c r="U4096" t="s">
        <v>41</v>
      </c>
      <c r="V4096" t="s">
        <v>41</v>
      </c>
      <c r="W4096" t="s">
        <v>41</v>
      </c>
      <c r="X4096" t="s">
        <v>41</v>
      </c>
      <c r="Y4096" t="s">
        <v>41</v>
      </c>
      <c r="Z4096">
        <f t="shared" si="63"/>
        <v>3</v>
      </c>
      <c r="AA4096" t="s">
        <v>41</v>
      </c>
      <c r="AB4096" t="s">
        <v>74</v>
      </c>
      <c r="AC4096" t="s">
        <v>44</v>
      </c>
      <c r="AD4096" t="s">
        <v>47</v>
      </c>
      <c r="AE4096">
        <v>84.75</v>
      </c>
      <c r="AF4096">
        <v>2839.45</v>
      </c>
      <c r="AG4096">
        <v>0</v>
      </c>
      <c r="AH4096">
        <v>0</v>
      </c>
      <c r="AI4096">
        <v>309.06</v>
      </c>
      <c r="AJ4096">
        <v>3148.51</v>
      </c>
      <c r="AK4096" t="s">
        <v>48</v>
      </c>
    </row>
    <row r="4097" spans="1:39" x14ac:dyDescent="0.3">
      <c r="A4097" t="s">
        <v>5263</v>
      </c>
      <c r="B4097" t="s">
        <v>50</v>
      </c>
      <c r="C4097" s="8">
        <v>60</v>
      </c>
      <c r="D4097" s="8" t="s">
        <v>44</v>
      </c>
      <c r="E4097" s="6">
        <v>0</v>
      </c>
      <c r="F4097" t="s">
        <v>2427</v>
      </c>
      <c r="G4097" s="6">
        <v>92309</v>
      </c>
      <c r="H4097" s="6">
        <v>35.289520000000003</v>
      </c>
      <c r="I4097" s="6">
        <v>-116.092214</v>
      </c>
      <c r="J4097" s="6">
        <v>0</v>
      </c>
      <c r="K4097" s="6">
        <v>24</v>
      </c>
      <c r="L4097" s="6" t="s">
        <v>130</v>
      </c>
      <c r="M4097" s="6" t="s">
        <v>41</v>
      </c>
      <c r="N4097">
        <v>47.33</v>
      </c>
      <c r="O4097" t="s">
        <v>41</v>
      </c>
      <c r="P4097" t="s">
        <v>44</v>
      </c>
      <c r="Z4097">
        <f t="shared" si="63"/>
        <v>0</v>
      </c>
      <c r="AB4097" t="s">
        <v>46</v>
      </c>
      <c r="AC4097" t="s">
        <v>44</v>
      </c>
      <c r="AD4097" t="s">
        <v>57</v>
      </c>
      <c r="AE4097">
        <v>24.6</v>
      </c>
      <c r="AF4097">
        <v>592.65</v>
      </c>
      <c r="AG4097">
        <v>0</v>
      </c>
      <c r="AH4097">
        <v>0</v>
      </c>
      <c r="AI4097">
        <v>1135.92</v>
      </c>
      <c r="AJ4097">
        <v>1728.57</v>
      </c>
      <c r="AK4097" t="s">
        <v>48</v>
      </c>
    </row>
    <row r="4098" spans="1:39" x14ac:dyDescent="0.3">
      <c r="A4098" t="s">
        <v>5264</v>
      </c>
      <c r="B4098" t="s">
        <v>40</v>
      </c>
      <c r="C4098" s="8">
        <v>58</v>
      </c>
      <c r="D4098" s="8" t="s">
        <v>41</v>
      </c>
      <c r="E4098" s="6">
        <v>0</v>
      </c>
      <c r="F4098" t="s">
        <v>535</v>
      </c>
      <c r="G4098" s="6">
        <v>92662</v>
      </c>
      <c r="H4098" s="6">
        <v>33.606335999999999</v>
      </c>
      <c r="I4098" s="6">
        <v>-117.89304199999999</v>
      </c>
      <c r="J4098" s="6">
        <v>2</v>
      </c>
      <c r="K4098" s="6">
        <v>56</v>
      </c>
      <c r="L4098" s="6" t="s">
        <v>43</v>
      </c>
      <c r="M4098" s="6" t="s">
        <v>41</v>
      </c>
      <c r="N4098">
        <v>42.86</v>
      </c>
      <c r="O4098" t="s">
        <v>41</v>
      </c>
      <c r="P4098" t="s">
        <v>41</v>
      </c>
      <c r="Q4098" t="s">
        <v>80</v>
      </c>
      <c r="R4098">
        <v>8</v>
      </c>
      <c r="S4098" t="s">
        <v>41</v>
      </c>
      <c r="T4098" t="s">
        <v>44</v>
      </c>
      <c r="U4098" t="s">
        <v>41</v>
      </c>
      <c r="V4098" t="s">
        <v>44</v>
      </c>
      <c r="W4098" t="s">
        <v>44</v>
      </c>
      <c r="X4098" t="s">
        <v>41</v>
      </c>
      <c r="Y4098" t="s">
        <v>41</v>
      </c>
      <c r="Z4098">
        <f t="shared" si="63"/>
        <v>2</v>
      </c>
      <c r="AA4098" t="s">
        <v>41</v>
      </c>
      <c r="AB4098" t="s">
        <v>46</v>
      </c>
      <c r="AC4098" t="s">
        <v>41</v>
      </c>
      <c r="AD4098" t="s">
        <v>57</v>
      </c>
      <c r="AE4098">
        <v>68.75</v>
      </c>
      <c r="AF4098">
        <v>3808</v>
      </c>
      <c r="AG4098">
        <v>0</v>
      </c>
      <c r="AH4098">
        <v>0</v>
      </c>
      <c r="AI4098">
        <v>2400.16</v>
      </c>
      <c r="AJ4098">
        <v>6208.16</v>
      </c>
      <c r="AK4098" t="s">
        <v>48</v>
      </c>
    </row>
    <row r="4099" spans="1:39" x14ac:dyDescent="0.3">
      <c r="A4099" t="s">
        <v>5265</v>
      </c>
      <c r="B4099" t="s">
        <v>40</v>
      </c>
      <c r="C4099" s="8">
        <v>78</v>
      </c>
      <c r="D4099" s="8" t="s">
        <v>44</v>
      </c>
      <c r="E4099" s="6">
        <v>0</v>
      </c>
      <c r="F4099" t="s">
        <v>2296</v>
      </c>
      <c r="G4099" s="6">
        <v>94901</v>
      </c>
      <c r="H4099" s="6">
        <v>37.972662</v>
      </c>
      <c r="I4099" s="6">
        <v>-122.491452</v>
      </c>
      <c r="J4099" s="6">
        <v>0</v>
      </c>
      <c r="K4099" s="6">
        <v>52</v>
      </c>
      <c r="L4099" s="6" t="s">
        <v>77</v>
      </c>
      <c r="M4099" s="6" t="s">
        <v>41</v>
      </c>
      <c r="N4099">
        <v>34</v>
      </c>
      <c r="O4099" t="s">
        <v>41</v>
      </c>
      <c r="P4099" t="s">
        <v>41</v>
      </c>
      <c r="Q4099" t="s">
        <v>80</v>
      </c>
      <c r="R4099">
        <v>3</v>
      </c>
      <c r="S4099" t="s">
        <v>41</v>
      </c>
      <c r="T4099" t="s">
        <v>44</v>
      </c>
      <c r="U4099" t="s">
        <v>41</v>
      </c>
      <c r="V4099" t="s">
        <v>44</v>
      </c>
      <c r="W4099" t="s">
        <v>44</v>
      </c>
      <c r="X4099" t="s">
        <v>44</v>
      </c>
      <c r="Y4099" t="s">
        <v>44</v>
      </c>
      <c r="Z4099">
        <f t="shared" ref="Z4099:Z4162" si="64">COUNTIF(W4099:Y4099,"YEs")</f>
        <v>0</v>
      </c>
      <c r="AA4099" t="s">
        <v>41</v>
      </c>
      <c r="AB4099" t="s">
        <v>74</v>
      </c>
      <c r="AC4099" t="s">
        <v>44</v>
      </c>
      <c r="AD4099" t="s">
        <v>57</v>
      </c>
      <c r="AE4099">
        <v>59.85</v>
      </c>
      <c r="AF4099">
        <v>3103.25</v>
      </c>
      <c r="AG4099">
        <v>19.16</v>
      </c>
      <c r="AH4099">
        <v>0</v>
      </c>
      <c r="AI4099">
        <v>1768</v>
      </c>
      <c r="AJ4099">
        <v>4852.09</v>
      </c>
      <c r="AK4099" t="s">
        <v>48</v>
      </c>
    </row>
    <row r="4100" spans="1:39" x14ac:dyDescent="0.3">
      <c r="A4100" t="s">
        <v>5266</v>
      </c>
      <c r="B4100" t="s">
        <v>40</v>
      </c>
      <c r="C4100" s="8">
        <v>53</v>
      </c>
      <c r="D4100" s="8" t="s">
        <v>41</v>
      </c>
      <c r="E4100" s="6">
        <v>3</v>
      </c>
      <c r="F4100" t="s">
        <v>887</v>
      </c>
      <c r="G4100" s="6">
        <v>92368</v>
      </c>
      <c r="H4100" s="6">
        <v>34.647959</v>
      </c>
      <c r="I4100" s="6">
        <v>-117.29695700000001</v>
      </c>
      <c r="J4100" s="6">
        <v>8</v>
      </c>
      <c r="K4100" s="6">
        <v>55</v>
      </c>
      <c r="L4100" s="6" t="s">
        <v>77</v>
      </c>
      <c r="M4100" s="6" t="s">
        <v>41</v>
      </c>
      <c r="N4100">
        <v>38.51</v>
      </c>
      <c r="O4100" t="s">
        <v>44</v>
      </c>
      <c r="P4100" t="s">
        <v>44</v>
      </c>
      <c r="Z4100">
        <f t="shared" si="64"/>
        <v>0</v>
      </c>
      <c r="AB4100" t="s">
        <v>74</v>
      </c>
      <c r="AC4100" t="s">
        <v>44</v>
      </c>
      <c r="AD4100" t="s">
        <v>47</v>
      </c>
      <c r="AE4100">
        <v>21</v>
      </c>
      <c r="AF4100">
        <v>1210.3</v>
      </c>
      <c r="AG4100">
        <v>0</v>
      </c>
      <c r="AH4100">
        <v>0</v>
      </c>
      <c r="AI4100">
        <v>2118.0500000000002</v>
      </c>
      <c r="AJ4100">
        <v>3328.35</v>
      </c>
      <c r="AK4100" t="s">
        <v>48</v>
      </c>
    </row>
    <row r="4101" spans="1:39" x14ac:dyDescent="0.3">
      <c r="A4101" t="s">
        <v>5267</v>
      </c>
      <c r="B4101" t="s">
        <v>40</v>
      </c>
      <c r="C4101" s="8">
        <v>47</v>
      </c>
      <c r="D4101" s="8" t="s">
        <v>41</v>
      </c>
      <c r="E4101" s="6">
        <v>1</v>
      </c>
      <c r="F4101" t="s">
        <v>323</v>
      </c>
      <c r="G4101" s="6">
        <v>95837</v>
      </c>
      <c r="H4101" s="6">
        <v>38.691606999999998</v>
      </c>
      <c r="I4101" s="6">
        <v>-121.602284</v>
      </c>
      <c r="J4101" s="6">
        <v>5</v>
      </c>
      <c r="K4101" s="6">
        <v>69</v>
      </c>
      <c r="L4101" s="6" t="s">
        <v>73</v>
      </c>
      <c r="M4101" s="6" t="s">
        <v>41</v>
      </c>
      <c r="N4101">
        <v>14.48</v>
      </c>
      <c r="O4101" t="s">
        <v>44</v>
      </c>
      <c r="P4101" t="s">
        <v>41</v>
      </c>
      <c r="Q4101" t="s">
        <v>80</v>
      </c>
      <c r="R4101">
        <v>19</v>
      </c>
      <c r="S4101" t="s">
        <v>44</v>
      </c>
      <c r="T4101" t="s">
        <v>41</v>
      </c>
      <c r="U4101" t="s">
        <v>41</v>
      </c>
      <c r="V4101" t="s">
        <v>41</v>
      </c>
      <c r="W4101" t="s">
        <v>44</v>
      </c>
      <c r="X4101" t="s">
        <v>44</v>
      </c>
      <c r="Y4101" t="s">
        <v>44</v>
      </c>
      <c r="Z4101">
        <f t="shared" si="64"/>
        <v>0</v>
      </c>
      <c r="AA4101" t="s">
        <v>41</v>
      </c>
      <c r="AB4101" t="s">
        <v>46</v>
      </c>
      <c r="AC4101" t="s">
        <v>44</v>
      </c>
      <c r="AD4101" t="s">
        <v>57</v>
      </c>
      <c r="AE4101">
        <v>59.1</v>
      </c>
      <c r="AF4101">
        <v>4134.7</v>
      </c>
      <c r="AG4101">
        <v>0</v>
      </c>
      <c r="AH4101">
        <v>0</v>
      </c>
      <c r="AI4101">
        <v>999.12</v>
      </c>
      <c r="AJ4101">
        <v>5133.82</v>
      </c>
      <c r="AK4101" t="s">
        <v>48</v>
      </c>
    </row>
    <row r="4102" spans="1:39" x14ac:dyDescent="0.3">
      <c r="A4102" t="s">
        <v>5268</v>
      </c>
      <c r="B4102" t="s">
        <v>40</v>
      </c>
      <c r="C4102" s="8">
        <v>61</v>
      </c>
      <c r="D4102" s="8" t="s">
        <v>41</v>
      </c>
      <c r="E4102" s="6">
        <v>0</v>
      </c>
      <c r="F4102" t="s">
        <v>482</v>
      </c>
      <c r="G4102" s="6">
        <v>95640</v>
      </c>
      <c r="H4102" s="6">
        <v>38.337879999999998</v>
      </c>
      <c r="I4102" s="6">
        <v>-120.954202</v>
      </c>
      <c r="J4102" s="6">
        <v>2</v>
      </c>
      <c r="K4102" s="6">
        <v>68</v>
      </c>
      <c r="L4102" s="6" t="s">
        <v>73</v>
      </c>
      <c r="M4102" s="6" t="s">
        <v>41</v>
      </c>
      <c r="N4102">
        <v>46.7</v>
      </c>
      <c r="O4102" t="s">
        <v>41</v>
      </c>
      <c r="P4102" t="s">
        <v>41</v>
      </c>
      <c r="Q4102" t="s">
        <v>56</v>
      </c>
      <c r="R4102">
        <v>14</v>
      </c>
      <c r="S4102" t="s">
        <v>41</v>
      </c>
      <c r="T4102" t="s">
        <v>41</v>
      </c>
      <c r="U4102" t="s">
        <v>41</v>
      </c>
      <c r="V4102" t="s">
        <v>44</v>
      </c>
      <c r="W4102" t="s">
        <v>41</v>
      </c>
      <c r="X4102" t="s">
        <v>41</v>
      </c>
      <c r="Y4102" t="s">
        <v>41</v>
      </c>
      <c r="Z4102">
        <f t="shared" si="64"/>
        <v>3</v>
      </c>
      <c r="AA4102" t="s">
        <v>41</v>
      </c>
      <c r="AB4102" t="s">
        <v>74</v>
      </c>
      <c r="AC4102" t="s">
        <v>41</v>
      </c>
      <c r="AD4102" t="s">
        <v>57</v>
      </c>
      <c r="AE4102">
        <v>110.8</v>
      </c>
      <c r="AF4102">
        <v>7553.6</v>
      </c>
      <c r="AG4102">
        <v>0</v>
      </c>
      <c r="AH4102">
        <v>0</v>
      </c>
      <c r="AI4102">
        <v>3175.6</v>
      </c>
      <c r="AJ4102">
        <v>10729.2</v>
      </c>
      <c r="AK4102" t="s">
        <v>48</v>
      </c>
    </row>
    <row r="4103" spans="1:39" x14ac:dyDescent="0.3">
      <c r="A4103" t="s">
        <v>5269</v>
      </c>
      <c r="B4103" t="s">
        <v>40</v>
      </c>
      <c r="C4103" s="8">
        <v>41</v>
      </c>
      <c r="D4103" s="8" t="s">
        <v>44</v>
      </c>
      <c r="E4103" s="6">
        <v>0</v>
      </c>
      <c r="F4103" t="s">
        <v>392</v>
      </c>
      <c r="G4103" s="6">
        <v>94105</v>
      </c>
      <c r="H4103" s="6">
        <v>37.789167999999997</v>
      </c>
      <c r="I4103" s="6">
        <v>-122.395009</v>
      </c>
      <c r="J4103" s="6">
        <v>0</v>
      </c>
      <c r="K4103" s="6">
        <v>1</v>
      </c>
      <c r="L4103" s="6" t="s">
        <v>55</v>
      </c>
      <c r="M4103" s="6" t="s">
        <v>41</v>
      </c>
      <c r="N4103">
        <v>31.68</v>
      </c>
      <c r="O4103" t="s">
        <v>44</v>
      </c>
      <c r="P4103" t="s">
        <v>41</v>
      </c>
      <c r="Q4103" t="s">
        <v>56</v>
      </c>
      <c r="R4103">
        <v>22</v>
      </c>
      <c r="S4103" t="s">
        <v>44</v>
      </c>
      <c r="T4103" t="s">
        <v>44</v>
      </c>
      <c r="U4103" t="s">
        <v>44</v>
      </c>
      <c r="V4103" t="s">
        <v>44</v>
      </c>
      <c r="W4103" t="s">
        <v>41</v>
      </c>
      <c r="X4103" t="s">
        <v>41</v>
      </c>
      <c r="Y4103" t="s">
        <v>41</v>
      </c>
      <c r="Z4103">
        <f t="shared" si="64"/>
        <v>3</v>
      </c>
      <c r="AA4103" t="s">
        <v>41</v>
      </c>
      <c r="AB4103" t="s">
        <v>52</v>
      </c>
      <c r="AC4103" t="s">
        <v>44</v>
      </c>
      <c r="AD4103" t="s">
        <v>57</v>
      </c>
      <c r="AE4103">
        <v>90.6</v>
      </c>
      <c r="AF4103">
        <v>90.6</v>
      </c>
      <c r="AG4103">
        <v>0</v>
      </c>
      <c r="AH4103">
        <v>0</v>
      </c>
      <c r="AI4103">
        <v>31.68</v>
      </c>
      <c r="AJ4103">
        <v>122.28</v>
      </c>
      <c r="AK4103" t="s">
        <v>58</v>
      </c>
      <c r="AL4103" t="s">
        <v>59</v>
      </c>
      <c r="AM4103" t="s">
        <v>204</v>
      </c>
    </row>
    <row r="4104" spans="1:39" x14ac:dyDescent="0.3">
      <c r="A4104" t="s">
        <v>5270</v>
      </c>
      <c r="B4104" t="s">
        <v>40</v>
      </c>
      <c r="C4104" s="8">
        <v>48</v>
      </c>
      <c r="D4104" s="8" t="s">
        <v>44</v>
      </c>
      <c r="E4104" s="6">
        <v>1</v>
      </c>
      <c r="F4104" t="s">
        <v>4279</v>
      </c>
      <c r="G4104" s="6">
        <v>95960</v>
      </c>
      <c r="H4104" s="6">
        <v>39.423045999999999</v>
      </c>
      <c r="I4104" s="6">
        <v>-120.984472</v>
      </c>
      <c r="J4104" s="6">
        <v>0</v>
      </c>
      <c r="K4104" s="6">
        <v>63</v>
      </c>
      <c r="L4104" s="6" t="s">
        <v>43</v>
      </c>
      <c r="M4104" s="6" t="s">
        <v>41</v>
      </c>
      <c r="N4104">
        <v>24.32</v>
      </c>
      <c r="O4104" t="s">
        <v>44</v>
      </c>
      <c r="P4104" t="s">
        <v>44</v>
      </c>
      <c r="Z4104">
        <f t="shared" si="64"/>
        <v>0</v>
      </c>
      <c r="AB4104" t="s">
        <v>74</v>
      </c>
      <c r="AC4104" t="s">
        <v>44</v>
      </c>
      <c r="AD4104" t="s">
        <v>47</v>
      </c>
      <c r="AE4104">
        <v>19.5</v>
      </c>
      <c r="AF4104">
        <v>1215.0999999999999</v>
      </c>
      <c r="AG4104">
        <v>0</v>
      </c>
      <c r="AH4104">
        <v>0</v>
      </c>
      <c r="AI4104">
        <v>1532.16</v>
      </c>
      <c r="AJ4104">
        <v>2747.26</v>
      </c>
      <c r="AK4104" t="s">
        <v>48</v>
      </c>
    </row>
    <row r="4105" spans="1:39" x14ac:dyDescent="0.3">
      <c r="A4105" t="s">
        <v>5271</v>
      </c>
      <c r="B4105" t="s">
        <v>40</v>
      </c>
      <c r="C4105" s="8">
        <v>57</v>
      </c>
      <c r="D4105" s="8" t="s">
        <v>41</v>
      </c>
      <c r="E4105" s="6">
        <v>0</v>
      </c>
      <c r="F4105" t="s">
        <v>505</v>
      </c>
      <c r="G4105" s="6">
        <v>92675</v>
      </c>
      <c r="H4105" s="6">
        <v>33.521447000000002</v>
      </c>
      <c r="I4105" s="6">
        <v>-117.602555</v>
      </c>
      <c r="J4105" s="6">
        <v>7</v>
      </c>
      <c r="K4105" s="6">
        <v>50</v>
      </c>
      <c r="L4105" s="6" t="s">
        <v>77</v>
      </c>
      <c r="M4105" s="6" t="s">
        <v>41</v>
      </c>
      <c r="N4105">
        <v>20.79</v>
      </c>
      <c r="O4105" t="s">
        <v>41</v>
      </c>
      <c r="P4105" t="s">
        <v>41</v>
      </c>
      <c r="Q4105" t="s">
        <v>56</v>
      </c>
      <c r="R4105">
        <v>7</v>
      </c>
      <c r="S4105" t="s">
        <v>41</v>
      </c>
      <c r="T4105" t="s">
        <v>44</v>
      </c>
      <c r="U4105" t="s">
        <v>41</v>
      </c>
      <c r="V4105" t="s">
        <v>44</v>
      </c>
      <c r="W4105" t="s">
        <v>41</v>
      </c>
      <c r="X4105" t="s">
        <v>41</v>
      </c>
      <c r="Y4105" t="s">
        <v>41</v>
      </c>
      <c r="Z4105">
        <f t="shared" si="64"/>
        <v>3</v>
      </c>
      <c r="AA4105" t="s">
        <v>41</v>
      </c>
      <c r="AB4105" t="s">
        <v>46</v>
      </c>
      <c r="AC4105" t="s">
        <v>41</v>
      </c>
      <c r="AD4105" t="s">
        <v>184</v>
      </c>
      <c r="AE4105">
        <v>104.4</v>
      </c>
      <c r="AF4105">
        <v>5232.8999999999996</v>
      </c>
      <c r="AG4105">
        <v>0</v>
      </c>
      <c r="AH4105">
        <v>0</v>
      </c>
      <c r="AI4105">
        <v>1039.5</v>
      </c>
      <c r="AJ4105">
        <v>6272.4</v>
      </c>
      <c r="AK4105" t="s">
        <v>48</v>
      </c>
    </row>
    <row r="4106" spans="1:39" x14ac:dyDescent="0.3">
      <c r="A4106" t="s">
        <v>5272</v>
      </c>
      <c r="B4106" t="s">
        <v>50</v>
      </c>
      <c r="C4106" s="8">
        <v>46</v>
      </c>
      <c r="D4106" s="8" t="s">
        <v>41</v>
      </c>
      <c r="E4106" s="6">
        <v>0</v>
      </c>
      <c r="F4106" t="s">
        <v>764</v>
      </c>
      <c r="G4106" s="6">
        <v>93305</v>
      </c>
      <c r="H4106" s="6">
        <v>35.391733000000002</v>
      </c>
      <c r="I4106" s="6">
        <v>-118.984109</v>
      </c>
      <c r="J4106" s="6">
        <v>1</v>
      </c>
      <c r="K4106" s="6">
        <v>72</v>
      </c>
      <c r="L4106" s="6" t="s">
        <v>43</v>
      </c>
      <c r="M4106" s="6" t="s">
        <v>41</v>
      </c>
      <c r="N4106">
        <v>15.52</v>
      </c>
      <c r="O4106" t="s">
        <v>41</v>
      </c>
      <c r="P4106" t="s">
        <v>41</v>
      </c>
      <c r="Q4106" t="s">
        <v>45</v>
      </c>
      <c r="R4106">
        <v>6</v>
      </c>
      <c r="S4106" t="s">
        <v>41</v>
      </c>
      <c r="T4106" t="s">
        <v>41</v>
      </c>
      <c r="U4106" t="s">
        <v>41</v>
      </c>
      <c r="V4106" t="s">
        <v>41</v>
      </c>
      <c r="W4106" t="s">
        <v>44</v>
      </c>
      <c r="X4106" t="s">
        <v>44</v>
      </c>
      <c r="Y4106" t="s">
        <v>44</v>
      </c>
      <c r="Z4106">
        <f t="shared" si="64"/>
        <v>0</v>
      </c>
      <c r="AA4106" t="s">
        <v>41</v>
      </c>
      <c r="AB4106" t="s">
        <v>74</v>
      </c>
      <c r="AC4106" t="s">
        <v>41</v>
      </c>
      <c r="AD4106" t="s">
        <v>57</v>
      </c>
      <c r="AE4106">
        <v>67.8</v>
      </c>
      <c r="AF4106">
        <v>4804.6499999999996</v>
      </c>
      <c r="AG4106">
        <v>0</v>
      </c>
      <c r="AH4106">
        <v>0</v>
      </c>
      <c r="AI4106">
        <v>1117.44</v>
      </c>
      <c r="AJ4106">
        <v>5922.09</v>
      </c>
      <c r="AK4106" t="s">
        <v>48</v>
      </c>
    </row>
    <row r="4107" spans="1:39" x14ac:dyDescent="0.3">
      <c r="A4107" t="s">
        <v>5273</v>
      </c>
      <c r="B4107" t="s">
        <v>50</v>
      </c>
      <c r="C4107" s="8">
        <v>40</v>
      </c>
      <c r="D4107" s="8" t="s">
        <v>41</v>
      </c>
      <c r="E4107" s="6">
        <v>1</v>
      </c>
      <c r="F4107" t="s">
        <v>2936</v>
      </c>
      <c r="G4107" s="6">
        <v>92283</v>
      </c>
      <c r="H4107" s="6">
        <v>32.852947</v>
      </c>
      <c r="I4107" s="6">
        <v>-114.850784</v>
      </c>
      <c r="J4107" s="6">
        <v>1</v>
      </c>
      <c r="K4107" s="6">
        <v>70</v>
      </c>
      <c r="L4107" s="6" t="s">
        <v>73</v>
      </c>
      <c r="M4107" s="6" t="s">
        <v>41</v>
      </c>
      <c r="N4107">
        <v>40.28</v>
      </c>
      <c r="O4107" t="s">
        <v>41</v>
      </c>
      <c r="P4107" t="s">
        <v>41</v>
      </c>
      <c r="Q4107" t="s">
        <v>56</v>
      </c>
      <c r="R4107">
        <v>13</v>
      </c>
      <c r="S4107" t="s">
        <v>41</v>
      </c>
      <c r="T4107" t="s">
        <v>41</v>
      </c>
      <c r="U4107" t="s">
        <v>44</v>
      </c>
      <c r="V4107" t="s">
        <v>44</v>
      </c>
      <c r="W4107" t="s">
        <v>41</v>
      </c>
      <c r="X4107" t="s">
        <v>41</v>
      </c>
      <c r="Y4107" t="s">
        <v>41</v>
      </c>
      <c r="Z4107">
        <f t="shared" si="64"/>
        <v>3</v>
      </c>
      <c r="AA4107" t="s">
        <v>41</v>
      </c>
      <c r="AB4107" t="s">
        <v>52</v>
      </c>
      <c r="AC4107" t="s">
        <v>41</v>
      </c>
      <c r="AD4107" t="s">
        <v>57</v>
      </c>
      <c r="AE4107">
        <v>106.05</v>
      </c>
      <c r="AF4107">
        <v>7554.05</v>
      </c>
      <c r="AG4107">
        <v>0</v>
      </c>
      <c r="AH4107">
        <v>0</v>
      </c>
      <c r="AI4107">
        <v>2819.6</v>
      </c>
      <c r="AJ4107">
        <v>10373.65</v>
      </c>
      <c r="AK4107" t="s">
        <v>48</v>
      </c>
    </row>
    <row r="4108" spans="1:39" x14ac:dyDescent="0.3">
      <c r="A4108" t="s">
        <v>5274</v>
      </c>
      <c r="B4108" t="s">
        <v>40</v>
      </c>
      <c r="C4108" s="8">
        <v>40</v>
      </c>
      <c r="D4108" s="8" t="s">
        <v>41</v>
      </c>
      <c r="E4108" s="6">
        <v>3</v>
      </c>
      <c r="F4108" t="s">
        <v>3754</v>
      </c>
      <c r="G4108" s="6">
        <v>95232</v>
      </c>
      <c r="H4108" s="6">
        <v>38.358463999999998</v>
      </c>
      <c r="I4108" s="6">
        <v>-120.57930399999999</v>
      </c>
      <c r="J4108" s="6">
        <v>6</v>
      </c>
      <c r="K4108" s="6">
        <v>39</v>
      </c>
      <c r="L4108" s="6" t="s">
        <v>130</v>
      </c>
      <c r="M4108" s="6" t="s">
        <v>41</v>
      </c>
      <c r="N4108">
        <v>15.91</v>
      </c>
      <c r="O4108" t="s">
        <v>44</v>
      </c>
      <c r="P4108" t="s">
        <v>44</v>
      </c>
      <c r="Z4108">
        <f t="shared" si="64"/>
        <v>0</v>
      </c>
      <c r="AB4108" t="s">
        <v>74</v>
      </c>
      <c r="AC4108" t="s">
        <v>44</v>
      </c>
      <c r="AD4108" t="s">
        <v>47</v>
      </c>
      <c r="AE4108">
        <v>19.75</v>
      </c>
      <c r="AF4108">
        <v>757.95</v>
      </c>
      <c r="AG4108">
        <v>0</v>
      </c>
      <c r="AH4108">
        <v>0</v>
      </c>
      <c r="AI4108">
        <v>620.49</v>
      </c>
      <c r="AJ4108">
        <v>1378.44</v>
      </c>
      <c r="AK4108" t="s">
        <v>48</v>
      </c>
    </row>
    <row r="4109" spans="1:39" x14ac:dyDescent="0.3">
      <c r="A4109" t="s">
        <v>5275</v>
      </c>
      <c r="B4109" t="s">
        <v>40</v>
      </c>
      <c r="C4109" s="8">
        <v>74</v>
      </c>
      <c r="D4109" s="8" t="s">
        <v>44</v>
      </c>
      <c r="E4109" s="6">
        <v>0</v>
      </c>
      <c r="F4109" t="s">
        <v>152</v>
      </c>
      <c r="G4109" s="6">
        <v>92122</v>
      </c>
      <c r="H4109" s="6">
        <v>32.857230000000001</v>
      </c>
      <c r="I4109" s="6">
        <v>-117.209774</v>
      </c>
      <c r="J4109" s="6">
        <v>0</v>
      </c>
      <c r="K4109" s="6">
        <v>2</v>
      </c>
      <c r="L4109" s="6" t="s">
        <v>55</v>
      </c>
      <c r="M4109" s="6" t="s">
        <v>41</v>
      </c>
      <c r="N4109">
        <v>13.17</v>
      </c>
      <c r="O4109" t="s">
        <v>44</v>
      </c>
      <c r="P4109" t="s">
        <v>41</v>
      </c>
      <c r="Q4109" t="s">
        <v>56</v>
      </c>
      <c r="R4109">
        <v>10</v>
      </c>
      <c r="S4109" t="s">
        <v>44</v>
      </c>
      <c r="T4109" t="s">
        <v>44</v>
      </c>
      <c r="U4109" t="s">
        <v>44</v>
      </c>
      <c r="V4109" t="s">
        <v>44</v>
      </c>
      <c r="W4109" t="s">
        <v>44</v>
      </c>
      <c r="X4109" t="s">
        <v>44</v>
      </c>
      <c r="Y4109" t="s">
        <v>44</v>
      </c>
      <c r="Z4109">
        <f t="shared" si="64"/>
        <v>0</v>
      </c>
      <c r="AA4109" t="s">
        <v>41</v>
      </c>
      <c r="AB4109" t="s">
        <v>52</v>
      </c>
      <c r="AC4109" t="s">
        <v>41</v>
      </c>
      <c r="AD4109" t="s">
        <v>57</v>
      </c>
      <c r="AE4109">
        <v>70.349999999999994</v>
      </c>
      <c r="AF4109">
        <v>139.05000000000001</v>
      </c>
      <c r="AG4109">
        <v>0</v>
      </c>
      <c r="AH4109">
        <v>0</v>
      </c>
      <c r="AI4109">
        <v>26.34</v>
      </c>
      <c r="AJ4109">
        <v>165.39</v>
      </c>
      <c r="AK4109" t="s">
        <v>58</v>
      </c>
      <c r="AL4109" t="s">
        <v>110</v>
      </c>
      <c r="AM4109" t="s">
        <v>111</v>
      </c>
    </row>
    <row r="4110" spans="1:39" x14ac:dyDescent="0.3">
      <c r="A4110" t="s">
        <v>5276</v>
      </c>
      <c r="B4110" t="s">
        <v>40</v>
      </c>
      <c r="C4110" s="8">
        <v>37</v>
      </c>
      <c r="D4110" s="8" t="s">
        <v>44</v>
      </c>
      <c r="E4110" s="6">
        <v>2</v>
      </c>
      <c r="F4110" t="s">
        <v>353</v>
      </c>
      <c r="G4110" s="6">
        <v>94605</v>
      </c>
      <c r="H4110" s="6">
        <v>37.758018999999997</v>
      </c>
      <c r="I4110" s="6">
        <v>-122.138678</v>
      </c>
      <c r="J4110" s="6">
        <v>0</v>
      </c>
      <c r="K4110" s="6">
        <v>3</v>
      </c>
      <c r="L4110" s="6" t="s">
        <v>43</v>
      </c>
      <c r="M4110" s="6" t="s">
        <v>41</v>
      </c>
      <c r="N4110">
        <v>11.27</v>
      </c>
      <c r="O4110" t="s">
        <v>44</v>
      </c>
      <c r="P4110" t="s">
        <v>44</v>
      </c>
      <c r="Z4110">
        <f t="shared" si="64"/>
        <v>0</v>
      </c>
      <c r="AB4110" t="s">
        <v>46</v>
      </c>
      <c r="AC4110" t="s">
        <v>41</v>
      </c>
      <c r="AD4110" t="s">
        <v>47</v>
      </c>
      <c r="AE4110">
        <v>20.55</v>
      </c>
      <c r="AF4110">
        <v>57.4</v>
      </c>
      <c r="AG4110">
        <v>0</v>
      </c>
      <c r="AH4110">
        <v>0</v>
      </c>
      <c r="AI4110">
        <v>33.81</v>
      </c>
      <c r="AJ4110">
        <v>91.21</v>
      </c>
      <c r="AK4110" t="s">
        <v>99</v>
      </c>
    </row>
    <row r="4111" spans="1:39" x14ac:dyDescent="0.3">
      <c r="A4111" t="s">
        <v>5277</v>
      </c>
      <c r="B4111" t="s">
        <v>40</v>
      </c>
      <c r="C4111" s="8">
        <v>20</v>
      </c>
      <c r="D4111" s="8" t="s">
        <v>41</v>
      </c>
      <c r="E4111" s="6">
        <v>1</v>
      </c>
      <c r="F4111" t="s">
        <v>76</v>
      </c>
      <c r="G4111" s="6">
        <v>94558</v>
      </c>
      <c r="H4111" s="6">
        <v>38.489789000000002</v>
      </c>
      <c r="I4111" s="6">
        <v>-122.27011</v>
      </c>
      <c r="J4111" s="6">
        <v>1</v>
      </c>
      <c r="K4111" s="6">
        <v>52</v>
      </c>
      <c r="L4111" s="6" t="s">
        <v>77</v>
      </c>
      <c r="M4111" s="6" t="s">
        <v>41</v>
      </c>
      <c r="N4111">
        <v>44.79</v>
      </c>
      <c r="O4111" t="s">
        <v>41</v>
      </c>
      <c r="P4111" t="s">
        <v>41</v>
      </c>
      <c r="Q4111" t="s">
        <v>56</v>
      </c>
      <c r="R4111">
        <v>52</v>
      </c>
      <c r="S4111" t="s">
        <v>44</v>
      </c>
      <c r="T4111" t="s">
        <v>44</v>
      </c>
      <c r="U4111" t="s">
        <v>41</v>
      </c>
      <c r="V4111" t="s">
        <v>44</v>
      </c>
      <c r="W4111" t="s">
        <v>41</v>
      </c>
      <c r="X4111" t="s">
        <v>41</v>
      </c>
      <c r="Y4111" t="s">
        <v>41</v>
      </c>
      <c r="Z4111">
        <f t="shared" si="64"/>
        <v>3</v>
      </c>
      <c r="AA4111" t="s">
        <v>41</v>
      </c>
      <c r="AB4111" t="s">
        <v>46</v>
      </c>
      <c r="AC4111" t="s">
        <v>44</v>
      </c>
      <c r="AD4111" t="s">
        <v>57</v>
      </c>
      <c r="AE4111">
        <v>101.25</v>
      </c>
      <c r="AF4111">
        <v>5301.1</v>
      </c>
      <c r="AG4111">
        <v>0</v>
      </c>
      <c r="AH4111">
        <v>0</v>
      </c>
      <c r="AI4111">
        <v>2329.08</v>
      </c>
      <c r="AJ4111">
        <v>7630.18</v>
      </c>
      <c r="AK4111" t="s">
        <v>48</v>
      </c>
    </row>
    <row r="4112" spans="1:39" x14ac:dyDescent="0.3">
      <c r="A4112" t="s">
        <v>5278</v>
      </c>
      <c r="B4112" t="s">
        <v>50</v>
      </c>
      <c r="C4112" s="8">
        <v>78</v>
      </c>
      <c r="D4112" s="8" t="s">
        <v>44</v>
      </c>
      <c r="E4112" s="6">
        <v>0</v>
      </c>
      <c r="F4112" t="s">
        <v>3251</v>
      </c>
      <c r="G4112" s="6">
        <v>95526</v>
      </c>
      <c r="H4112" s="6">
        <v>40.372532</v>
      </c>
      <c r="I4112" s="6">
        <v>-123.525626</v>
      </c>
      <c r="J4112" s="6">
        <v>0</v>
      </c>
      <c r="K4112" s="6">
        <v>33</v>
      </c>
      <c r="L4112" s="6" t="s">
        <v>43</v>
      </c>
      <c r="M4112" s="6" t="s">
        <v>41</v>
      </c>
      <c r="N4112">
        <v>38.53</v>
      </c>
      <c r="O4112" t="s">
        <v>41</v>
      </c>
      <c r="P4112" t="s">
        <v>41</v>
      </c>
      <c r="Q4112" t="s">
        <v>56</v>
      </c>
      <c r="R4112">
        <v>2</v>
      </c>
      <c r="S4112" t="s">
        <v>44</v>
      </c>
      <c r="T4112" t="s">
        <v>41</v>
      </c>
      <c r="U4112" t="s">
        <v>41</v>
      </c>
      <c r="V4112" t="s">
        <v>44</v>
      </c>
      <c r="W4112" t="s">
        <v>44</v>
      </c>
      <c r="X4112" t="s">
        <v>44</v>
      </c>
      <c r="Y4112" t="s">
        <v>44</v>
      </c>
      <c r="Z4112">
        <f t="shared" si="64"/>
        <v>0</v>
      </c>
      <c r="AA4112" t="s">
        <v>41</v>
      </c>
      <c r="AB4112" t="s">
        <v>52</v>
      </c>
      <c r="AC4112" t="s">
        <v>41</v>
      </c>
      <c r="AD4112" t="s">
        <v>47</v>
      </c>
      <c r="AE4112">
        <v>83.85</v>
      </c>
      <c r="AF4112">
        <v>2716.3</v>
      </c>
      <c r="AG4112">
        <v>0</v>
      </c>
      <c r="AH4112">
        <v>0</v>
      </c>
      <c r="AI4112">
        <v>1271.49</v>
      </c>
      <c r="AJ4112">
        <v>3987.79</v>
      </c>
      <c r="AK4112" t="s">
        <v>58</v>
      </c>
      <c r="AL4112" t="s">
        <v>59</v>
      </c>
      <c r="AM4112" t="s">
        <v>105</v>
      </c>
    </row>
    <row r="4113" spans="1:39" x14ac:dyDescent="0.3">
      <c r="A4113" t="s">
        <v>5279</v>
      </c>
      <c r="B4113" t="s">
        <v>50</v>
      </c>
      <c r="C4113" s="8">
        <v>45</v>
      </c>
      <c r="D4113" s="8" t="s">
        <v>41</v>
      </c>
      <c r="E4113" s="6">
        <v>0</v>
      </c>
      <c r="F4113" t="s">
        <v>3547</v>
      </c>
      <c r="G4113" s="6">
        <v>95493</v>
      </c>
      <c r="H4113" s="6">
        <v>39.222323000000003</v>
      </c>
      <c r="I4113" s="6">
        <v>-122.985488</v>
      </c>
      <c r="J4113" s="6">
        <v>3</v>
      </c>
      <c r="K4113" s="6">
        <v>20</v>
      </c>
      <c r="L4113" s="6" t="s">
        <v>63</v>
      </c>
      <c r="M4113" s="6" t="s">
        <v>41</v>
      </c>
      <c r="N4113">
        <v>33.78</v>
      </c>
      <c r="O4113" t="s">
        <v>44</v>
      </c>
      <c r="P4113" t="s">
        <v>41</v>
      </c>
      <c r="Q4113" t="s">
        <v>80</v>
      </c>
      <c r="R4113">
        <v>18</v>
      </c>
      <c r="S4113" t="s">
        <v>41</v>
      </c>
      <c r="T4113" t="s">
        <v>44</v>
      </c>
      <c r="U4113" t="s">
        <v>44</v>
      </c>
      <c r="V4113" t="s">
        <v>41</v>
      </c>
      <c r="W4113" t="s">
        <v>44</v>
      </c>
      <c r="X4113" t="s">
        <v>41</v>
      </c>
      <c r="Y4113" t="s">
        <v>41</v>
      </c>
      <c r="Z4113">
        <f t="shared" si="64"/>
        <v>2</v>
      </c>
      <c r="AA4113" t="s">
        <v>44</v>
      </c>
      <c r="AB4113" t="s">
        <v>46</v>
      </c>
      <c r="AC4113" t="s">
        <v>41</v>
      </c>
      <c r="AD4113" t="s">
        <v>47</v>
      </c>
      <c r="AE4113">
        <v>64.150000000000006</v>
      </c>
      <c r="AF4113">
        <v>1274.45</v>
      </c>
      <c r="AG4113">
        <v>0</v>
      </c>
      <c r="AH4113">
        <v>100</v>
      </c>
      <c r="AI4113">
        <v>675.6</v>
      </c>
      <c r="AJ4113">
        <v>2050.0500000000002</v>
      </c>
      <c r="AK4113" t="s">
        <v>48</v>
      </c>
    </row>
    <row r="4114" spans="1:39" x14ac:dyDescent="0.3">
      <c r="A4114" t="s">
        <v>5280</v>
      </c>
      <c r="B4114" t="s">
        <v>40</v>
      </c>
      <c r="C4114" s="8">
        <v>28</v>
      </c>
      <c r="D4114" s="8" t="s">
        <v>41</v>
      </c>
      <c r="E4114" s="6">
        <v>0</v>
      </c>
      <c r="F4114" t="s">
        <v>5281</v>
      </c>
      <c r="G4114" s="6">
        <v>96080</v>
      </c>
      <c r="H4114" s="6">
        <v>40.186771999999998</v>
      </c>
      <c r="I4114" s="6">
        <v>-122.388361</v>
      </c>
      <c r="J4114" s="6">
        <v>4</v>
      </c>
      <c r="K4114" s="6">
        <v>70</v>
      </c>
      <c r="L4114" s="6" t="s">
        <v>43</v>
      </c>
      <c r="M4114" s="6" t="s">
        <v>41</v>
      </c>
      <c r="N4114">
        <v>39.78</v>
      </c>
      <c r="O4114" t="s">
        <v>44</v>
      </c>
      <c r="P4114" t="s">
        <v>41</v>
      </c>
      <c r="Q4114" t="s">
        <v>80</v>
      </c>
      <c r="R4114">
        <v>52</v>
      </c>
      <c r="S4114" t="s">
        <v>44</v>
      </c>
      <c r="T4114" t="s">
        <v>41</v>
      </c>
      <c r="U4114" t="s">
        <v>41</v>
      </c>
      <c r="V4114" t="s">
        <v>41</v>
      </c>
      <c r="W4114" t="s">
        <v>41</v>
      </c>
      <c r="X4114" t="s">
        <v>41</v>
      </c>
      <c r="Y4114" t="s">
        <v>41</v>
      </c>
      <c r="Z4114">
        <f t="shared" si="64"/>
        <v>3</v>
      </c>
      <c r="AA4114" t="s">
        <v>41</v>
      </c>
      <c r="AB4114" t="s">
        <v>74</v>
      </c>
      <c r="AC4114" t="s">
        <v>41</v>
      </c>
      <c r="AD4114" t="s">
        <v>57</v>
      </c>
      <c r="AE4114">
        <v>-4</v>
      </c>
      <c r="AF4114">
        <v>5717.85</v>
      </c>
      <c r="AG4114">
        <v>0</v>
      </c>
      <c r="AH4114">
        <v>0</v>
      </c>
      <c r="AI4114">
        <v>2784.6</v>
      </c>
      <c r="AJ4114">
        <v>8502.4500000000007</v>
      </c>
      <c r="AK4114" t="s">
        <v>48</v>
      </c>
    </row>
    <row r="4115" spans="1:39" x14ac:dyDescent="0.3">
      <c r="A4115" t="s">
        <v>5282</v>
      </c>
      <c r="B4115" t="s">
        <v>40</v>
      </c>
      <c r="C4115" s="8">
        <v>26</v>
      </c>
      <c r="D4115" s="8" t="s">
        <v>44</v>
      </c>
      <c r="E4115" s="6">
        <v>0</v>
      </c>
      <c r="F4115" t="s">
        <v>2283</v>
      </c>
      <c r="G4115" s="6">
        <v>94579</v>
      </c>
      <c r="H4115" s="6">
        <v>37.687263999999999</v>
      </c>
      <c r="I4115" s="6">
        <v>-122.15728</v>
      </c>
      <c r="J4115" s="6">
        <v>0</v>
      </c>
      <c r="K4115" s="6">
        <v>37</v>
      </c>
      <c r="L4115" s="6" t="s">
        <v>43</v>
      </c>
      <c r="M4115" s="6" t="s">
        <v>41</v>
      </c>
      <c r="N4115">
        <v>45.06</v>
      </c>
      <c r="O4115" t="s">
        <v>41</v>
      </c>
      <c r="P4115" t="s">
        <v>41</v>
      </c>
      <c r="Q4115" t="s">
        <v>56</v>
      </c>
      <c r="R4115">
        <v>82</v>
      </c>
      <c r="S4115" t="s">
        <v>44</v>
      </c>
      <c r="T4115" t="s">
        <v>44</v>
      </c>
      <c r="U4115" t="s">
        <v>44</v>
      </c>
      <c r="V4115" t="s">
        <v>41</v>
      </c>
      <c r="W4115" t="s">
        <v>41</v>
      </c>
      <c r="X4115" t="s">
        <v>41</v>
      </c>
      <c r="Y4115" t="s">
        <v>41</v>
      </c>
      <c r="Z4115">
        <f t="shared" si="64"/>
        <v>3</v>
      </c>
      <c r="AA4115" t="s">
        <v>41</v>
      </c>
      <c r="AB4115" t="s">
        <v>52</v>
      </c>
      <c r="AC4115" t="s">
        <v>44</v>
      </c>
      <c r="AD4115" t="s">
        <v>47</v>
      </c>
      <c r="AE4115">
        <v>100.3</v>
      </c>
      <c r="AF4115">
        <v>3541.4</v>
      </c>
      <c r="AG4115">
        <v>0</v>
      </c>
      <c r="AH4115">
        <v>0</v>
      </c>
      <c r="AI4115">
        <v>1667.22</v>
      </c>
      <c r="AJ4115">
        <v>5208.62</v>
      </c>
      <c r="AK4115" t="s">
        <v>48</v>
      </c>
    </row>
    <row r="4116" spans="1:39" x14ac:dyDescent="0.3">
      <c r="A4116" t="s">
        <v>5283</v>
      </c>
      <c r="B4116" t="s">
        <v>40</v>
      </c>
      <c r="C4116" s="8">
        <v>73</v>
      </c>
      <c r="D4116" s="8" t="s">
        <v>44</v>
      </c>
      <c r="E4116" s="6">
        <v>0</v>
      </c>
      <c r="F4116" t="s">
        <v>943</v>
      </c>
      <c r="G4116" s="6">
        <v>92835</v>
      </c>
      <c r="H4116" s="6">
        <v>33.902211000000001</v>
      </c>
      <c r="I4116" s="6">
        <v>-117.914922</v>
      </c>
      <c r="J4116" s="6">
        <v>0</v>
      </c>
      <c r="K4116" s="6">
        <v>7</v>
      </c>
      <c r="L4116" s="6" t="s">
        <v>43</v>
      </c>
      <c r="M4116" s="6" t="s">
        <v>41</v>
      </c>
      <c r="N4116">
        <v>11.01</v>
      </c>
      <c r="O4116" t="s">
        <v>44</v>
      </c>
      <c r="P4116" t="s">
        <v>41</v>
      </c>
      <c r="Q4116" t="s">
        <v>45</v>
      </c>
      <c r="R4116">
        <v>18</v>
      </c>
      <c r="S4116" t="s">
        <v>44</v>
      </c>
      <c r="T4116" t="s">
        <v>41</v>
      </c>
      <c r="U4116" t="s">
        <v>44</v>
      </c>
      <c r="V4116" t="s">
        <v>44</v>
      </c>
      <c r="W4116" t="s">
        <v>44</v>
      </c>
      <c r="X4116" t="s">
        <v>44</v>
      </c>
      <c r="Y4116" t="s">
        <v>44</v>
      </c>
      <c r="Z4116">
        <f t="shared" si="64"/>
        <v>0</v>
      </c>
      <c r="AA4116" t="s">
        <v>41</v>
      </c>
      <c r="AB4116" t="s">
        <v>74</v>
      </c>
      <c r="AC4116" t="s">
        <v>41</v>
      </c>
      <c r="AD4116" t="s">
        <v>47</v>
      </c>
      <c r="AE4116">
        <v>51.3</v>
      </c>
      <c r="AF4116">
        <v>419.35</v>
      </c>
      <c r="AG4116">
        <v>0</v>
      </c>
      <c r="AH4116">
        <v>0</v>
      </c>
      <c r="AI4116">
        <v>77.069999999999993</v>
      </c>
      <c r="AJ4116">
        <v>496.42</v>
      </c>
      <c r="AK4116" t="s">
        <v>48</v>
      </c>
    </row>
    <row r="4117" spans="1:39" x14ac:dyDescent="0.3">
      <c r="A4117" t="s">
        <v>5284</v>
      </c>
      <c r="B4117" t="s">
        <v>40</v>
      </c>
      <c r="C4117" s="8">
        <v>75</v>
      </c>
      <c r="D4117" s="8" t="s">
        <v>41</v>
      </c>
      <c r="E4117" s="6">
        <v>0</v>
      </c>
      <c r="F4117" t="s">
        <v>1756</v>
      </c>
      <c r="G4117" s="6">
        <v>91913</v>
      </c>
      <c r="H4117" s="6">
        <v>32.641640000000002</v>
      </c>
      <c r="I4117" s="6">
        <v>-116.985026</v>
      </c>
      <c r="J4117" s="6">
        <v>1</v>
      </c>
      <c r="K4117" s="6">
        <v>56</v>
      </c>
      <c r="L4117" s="6" t="s">
        <v>43</v>
      </c>
      <c r="M4117" s="6" t="s">
        <v>41</v>
      </c>
      <c r="N4117">
        <v>26.82</v>
      </c>
      <c r="O4117" t="s">
        <v>41</v>
      </c>
      <c r="P4117" t="s">
        <v>41</v>
      </c>
      <c r="Q4117" t="s">
        <v>45</v>
      </c>
      <c r="R4117">
        <v>18</v>
      </c>
      <c r="S4117" t="s">
        <v>41</v>
      </c>
      <c r="T4117" t="s">
        <v>41</v>
      </c>
      <c r="U4117" t="s">
        <v>41</v>
      </c>
      <c r="V4117" t="s">
        <v>41</v>
      </c>
      <c r="W4117" t="s">
        <v>44</v>
      </c>
      <c r="X4117" t="s">
        <v>44</v>
      </c>
      <c r="Y4117" t="s">
        <v>44</v>
      </c>
      <c r="Z4117">
        <f t="shared" si="64"/>
        <v>0</v>
      </c>
      <c r="AA4117" t="s">
        <v>41</v>
      </c>
      <c r="AB4117" t="s">
        <v>46</v>
      </c>
      <c r="AC4117" t="s">
        <v>41</v>
      </c>
      <c r="AD4117" t="s">
        <v>47</v>
      </c>
      <c r="AE4117">
        <v>68.45</v>
      </c>
      <c r="AF4117">
        <v>4014</v>
      </c>
      <c r="AG4117">
        <v>0</v>
      </c>
      <c r="AH4117">
        <v>0</v>
      </c>
      <c r="AI4117">
        <v>1501.92</v>
      </c>
      <c r="AJ4117">
        <v>5515.92</v>
      </c>
      <c r="AK4117" t="s">
        <v>48</v>
      </c>
    </row>
    <row r="4118" spans="1:39" x14ac:dyDescent="0.3">
      <c r="A4118" t="s">
        <v>5285</v>
      </c>
      <c r="B4118" t="s">
        <v>40</v>
      </c>
      <c r="C4118" s="8">
        <v>43</v>
      </c>
      <c r="D4118" s="8" t="s">
        <v>41</v>
      </c>
      <c r="E4118" s="6">
        <v>0</v>
      </c>
      <c r="F4118" t="s">
        <v>3517</v>
      </c>
      <c r="G4118" s="6">
        <v>92364</v>
      </c>
      <c r="H4118" s="6">
        <v>35.478735999999998</v>
      </c>
      <c r="I4118" s="6">
        <v>-115.51698399999999</v>
      </c>
      <c r="J4118" s="6">
        <v>6</v>
      </c>
      <c r="K4118" s="6">
        <v>57</v>
      </c>
      <c r="L4118" s="6" t="s">
        <v>43</v>
      </c>
      <c r="M4118" s="6" t="s">
        <v>41</v>
      </c>
      <c r="N4118">
        <v>44.86</v>
      </c>
      <c r="O4118" t="s">
        <v>44</v>
      </c>
      <c r="P4118" t="s">
        <v>44</v>
      </c>
      <c r="Z4118">
        <f t="shared" si="64"/>
        <v>0</v>
      </c>
      <c r="AB4118" t="s">
        <v>74</v>
      </c>
      <c r="AC4118" t="s">
        <v>44</v>
      </c>
      <c r="AD4118" t="s">
        <v>57</v>
      </c>
      <c r="AE4118">
        <v>19.899999999999999</v>
      </c>
      <c r="AF4118">
        <v>1115.5999999999999</v>
      </c>
      <c r="AG4118">
        <v>0</v>
      </c>
      <c r="AH4118">
        <v>0</v>
      </c>
      <c r="AI4118">
        <v>2557.02</v>
      </c>
      <c r="AJ4118">
        <v>3672.62</v>
      </c>
      <c r="AK4118" t="s">
        <v>48</v>
      </c>
    </row>
    <row r="4119" spans="1:39" x14ac:dyDescent="0.3">
      <c r="A4119" t="s">
        <v>5286</v>
      </c>
      <c r="B4119" t="s">
        <v>50</v>
      </c>
      <c r="C4119" s="8">
        <v>39</v>
      </c>
      <c r="D4119" s="8" t="s">
        <v>44</v>
      </c>
      <c r="E4119" s="6">
        <v>3</v>
      </c>
      <c r="F4119" t="s">
        <v>4464</v>
      </c>
      <c r="G4119" s="6">
        <v>96034</v>
      </c>
      <c r="H4119" s="6">
        <v>41.411315000000002</v>
      </c>
      <c r="I4119" s="6">
        <v>-122.697236</v>
      </c>
      <c r="J4119" s="6">
        <v>0</v>
      </c>
      <c r="K4119" s="6">
        <v>48</v>
      </c>
      <c r="L4119" s="6" t="s">
        <v>43</v>
      </c>
      <c r="M4119" s="6" t="s">
        <v>41</v>
      </c>
      <c r="N4119">
        <v>26.24</v>
      </c>
      <c r="O4119" t="s">
        <v>41</v>
      </c>
      <c r="P4119" t="s">
        <v>41</v>
      </c>
      <c r="Q4119" t="s">
        <v>45</v>
      </c>
      <c r="R4119">
        <v>53</v>
      </c>
      <c r="S4119" t="s">
        <v>41</v>
      </c>
      <c r="T4119" t="s">
        <v>41</v>
      </c>
      <c r="U4119" t="s">
        <v>41</v>
      </c>
      <c r="V4119" t="s">
        <v>44</v>
      </c>
      <c r="W4119" t="s">
        <v>44</v>
      </c>
      <c r="X4119" t="s">
        <v>44</v>
      </c>
      <c r="Y4119" t="s">
        <v>44</v>
      </c>
      <c r="Z4119">
        <f t="shared" si="64"/>
        <v>0</v>
      </c>
      <c r="AA4119" t="s">
        <v>41</v>
      </c>
      <c r="AB4119" t="s">
        <v>46</v>
      </c>
      <c r="AC4119" t="s">
        <v>41</v>
      </c>
      <c r="AD4119" t="s">
        <v>57</v>
      </c>
      <c r="AE4119">
        <v>64.400000000000006</v>
      </c>
      <c r="AF4119">
        <v>3035.35</v>
      </c>
      <c r="AG4119">
        <v>0</v>
      </c>
      <c r="AH4119">
        <v>0</v>
      </c>
      <c r="AI4119">
        <v>1259.52</v>
      </c>
      <c r="AJ4119">
        <v>4294.87</v>
      </c>
      <c r="AK4119" t="s">
        <v>48</v>
      </c>
    </row>
    <row r="4120" spans="1:39" x14ac:dyDescent="0.3">
      <c r="A4120" t="s">
        <v>5287</v>
      </c>
      <c r="B4120" t="s">
        <v>50</v>
      </c>
      <c r="C4120" s="8">
        <v>39</v>
      </c>
      <c r="D4120" s="8" t="s">
        <v>41</v>
      </c>
      <c r="E4120" s="6">
        <v>3</v>
      </c>
      <c r="F4120" t="s">
        <v>1293</v>
      </c>
      <c r="G4120" s="6">
        <v>95415</v>
      </c>
      <c r="H4120" s="6">
        <v>39.025866999999998</v>
      </c>
      <c r="I4120" s="6">
        <v>-123.38154400000001</v>
      </c>
      <c r="J4120" s="6">
        <v>4</v>
      </c>
      <c r="K4120" s="6">
        <v>56</v>
      </c>
      <c r="L4120" s="6" t="s">
        <v>77</v>
      </c>
      <c r="M4120" s="6" t="s">
        <v>41</v>
      </c>
      <c r="N4120">
        <v>23.52</v>
      </c>
      <c r="O4120" t="s">
        <v>41</v>
      </c>
      <c r="P4120" t="s">
        <v>41</v>
      </c>
      <c r="Q4120" t="s">
        <v>56</v>
      </c>
      <c r="R4120">
        <v>53</v>
      </c>
      <c r="S4120" t="s">
        <v>44</v>
      </c>
      <c r="T4120" t="s">
        <v>41</v>
      </c>
      <c r="U4120" t="s">
        <v>44</v>
      </c>
      <c r="V4120" t="s">
        <v>41</v>
      </c>
      <c r="W4120" t="s">
        <v>41</v>
      </c>
      <c r="X4120" t="s">
        <v>44</v>
      </c>
      <c r="Y4120" t="s">
        <v>44</v>
      </c>
      <c r="Z4120">
        <f t="shared" si="64"/>
        <v>1</v>
      </c>
      <c r="AA4120" t="s">
        <v>41</v>
      </c>
      <c r="AB4120" t="s">
        <v>52</v>
      </c>
      <c r="AC4120" t="s">
        <v>41</v>
      </c>
      <c r="AD4120" t="s">
        <v>47</v>
      </c>
      <c r="AE4120">
        <v>96.95</v>
      </c>
      <c r="AF4120">
        <v>5432.2</v>
      </c>
      <c r="AG4120">
        <v>0</v>
      </c>
      <c r="AH4120">
        <v>0</v>
      </c>
      <c r="AI4120">
        <v>1317.12</v>
      </c>
      <c r="AJ4120">
        <v>6749.32</v>
      </c>
      <c r="AK4120" t="s">
        <v>48</v>
      </c>
    </row>
    <row r="4121" spans="1:39" x14ac:dyDescent="0.3">
      <c r="A4121" t="s">
        <v>5288</v>
      </c>
      <c r="B4121" t="s">
        <v>50</v>
      </c>
      <c r="C4121" s="8">
        <v>29</v>
      </c>
      <c r="D4121" s="8" t="s">
        <v>41</v>
      </c>
      <c r="E4121" s="6">
        <v>0</v>
      </c>
      <c r="F4121" t="s">
        <v>3029</v>
      </c>
      <c r="G4121" s="6">
        <v>96126</v>
      </c>
      <c r="H4121" s="6">
        <v>39.559708999999998</v>
      </c>
      <c r="I4121" s="6">
        <v>-120.34563900000001</v>
      </c>
      <c r="J4121" s="6">
        <v>1</v>
      </c>
      <c r="K4121" s="6">
        <v>19</v>
      </c>
      <c r="L4121" s="6" t="s">
        <v>43</v>
      </c>
      <c r="M4121" s="6" t="s">
        <v>41</v>
      </c>
      <c r="N4121">
        <v>5.93</v>
      </c>
      <c r="O4121" t="s">
        <v>41</v>
      </c>
      <c r="P4121" t="s">
        <v>41</v>
      </c>
      <c r="Q4121" t="s">
        <v>56</v>
      </c>
      <c r="R4121">
        <v>51</v>
      </c>
      <c r="S4121" t="s">
        <v>44</v>
      </c>
      <c r="T4121" t="s">
        <v>44</v>
      </c>
      <c r="U4121" t="s">
        <v>44</v>
      </c>
      <c r="V4121" t="s">
        <v>41</v>
      </c>
      <c r="W4121" t="s">
        <v>41</v>
      </c>
      <c r="X4121" t="s">
        <v>41</v>
      </c>
      <c r="Y4121" t="s">
        <v>41</v>
      </c>
      <c r="Z4121">
        <f t="shared" si="64"/>
        <v>3</v>
      </c>
      <c r="AA4121" t="s">
        <v>41</v>
      </c>
      <c r="AB4121" t="s">
        <v>46</v>
      </c>
      <c r="AC4121" t="s">
        <v>41</v>
      </c>
      <c r="AD4121" t="s">
        <v>57</v>
      </c>
      <c r="AE4121">
        <v>100.95</v>
      </c>
      <c r="AF4121">
        <v>1875.55</v>
      </c>
      <c r="AG4121">
        <v>0</v>
      </c>
      <c r="AH4121">
        <v>0</v>
      </c>
      <c r="AI4121">
        <v>112.67</v>
      </c>
      <c r="AJ4121">
        <v>1988.22</v>
      </c>
      <c r="AK4121" t="s">
        <v>58</v>
      </c>
      <c r="AL4121" t="s">
        <v>64</v>
      </c>
      <c r="AM4121" t="s">
        <v>592</v>
      </c>
    </row>
    <row r="4122" spans="1:39" x14ac:dyDescent="0.3">
      <c r="A4122" t="s">
        <v>5289</v>
      </c>
      <c r="B4122" t="s">
        <v>50</v>
      </c>
      <c r="C4122" s="8">
        <v>68</v>
      </c>
      <c r="D4122" s="8" t="s">
        <v>41</v>
      </c>
      <c r="E4122" s="6">
        <v>0</v>
      </c>
      <c r="F4122" t="s">
        <v>1084</v>
      </c>
      <c r="G4122" s="6">
        <v>94550</v>
      </c>
      <c r="H4122" s="6">
        <v>37.571747999999999</v>
      </c>
      <c r="I4122" s="6">
        <v>-121.65956199999999</v>
      </c>
      <c r="J4122" s="6">
        <v>4</v>
      </c>
      <c r="K4122" s="6">
        <v>62</v>
      </c>
      <c r="L4122" s="6" t="s">
        <v>43</v>
      </c>
      <c r="M4122" s="6" t="s">
        <v>41</v>
      </c>
      <c r="N4122">
        <v>4.76</v>
      </c>
      <c r="O4122" t="s">
        <v>41</v>
      </c>
      <c r="P4122" t="s">
        <v>41</v>
      </c>
      <c r="Q4122" t="s">
        <v>56</v>
      </c>
      <c r="R4122">
        <v>3</v>
      </c>
      <c r="S4122" t="s">
        <v>41</v>
      </c>
      <c r="T4122" t="s">
        <v>41</v>
      </c>
      <c r="U4122" t="s">
        <v>41</v>
      </c>
      <c r="V4122" t="s">
        <v>44</v>
      </c>
      <c r="W4122" t="s">
        <v>44</v>
      </c>
      <c r="X4122" t="s">
        <v>44</v>
      </c>
      <c r="Y4122" t="s">
        <v>44</v>
      </c>
      <c r="Z4122">
        <f t="shared" si="64"/>
        <v>0</v>
      </c>
      <c r="AA4122" t="s">
        <v>41</v>
      </c>
      <c r="AB4122" t="s">
        <v>52</v>
      </c>
      <c r="AC4122" t="s">
        <v>41</v>
      </c>
      <c r="AD4122" t="s">
        <v>57</v>
      </c>
      <c r="AE4122">
        <v>89.1</v>
      </c>
      <c r="AF4122">
        <v>5618.3</v>
      </c>
      <c r="AG4122">
        <v>0</v>
      </c>
      <c r="AH4122">
        <v>0</v>
      </c>
      <c r="AI4122">
        <v>295.12</v>
      </c>
      <c r="AJ4122">
        <v>5913.42</v>
      </c>
      <c r="AK4122" t="s">
        <v>48</v>
      </c>
    </row>
    <row r="4123" spans="1:39" x14ac:dyDescent="0.3">
      <c r="A4123" t="s">
        <v>5290</v>
      </c>
      <c r="B4123" t="s">
        <v>40</v>
      </c>
      <c r="C4123" s="8">
        <v>38</v>
      </c>
      <c r="D4123" s="8" t="s">
        <v>41</v>
      </c>
      <c r="E4123" s="6">
        <v>0</v>
      </c>
      <c r="F4123" t="s">
        <v>518</v>
      </c>
      <c r="G4123" s="6">
        <v>93926</v>
      </c>
      <c r="H4123" s="6">
        <v>36.525880000000001</v>
      </c>
      <c r="I4123" s="6">
        <v>-121.396719</v>
      </c>
      <c r="J4123" s="6">
        <v>3</v>
      </c>
      <c r="K4123" s="6">
        <v>23</v>
      </c>
      <c r="L4123" s="6" t="s">
        <v>43</v>
      </c>
      <c r="M4123" s="6" t="s">
        <v>41</v>
      </c>
      <c r="N4123">
        <v>31.39</v>
      </c>
      <c r="O4123" t="s">
        <v>44</v>
      </c>
      <c r="P4123" t="s">
        <v>41</v>
      </c>
      <c r="Q4123" t="s">
        <v>80</v>
      </c>
      <c r="R4123">
        <v>29</v>
      </c>
      <c r="S4123" t="s">
        <v>41</v>
      </c>
      <c r="T4123" t="s">
        <v>44</v>
      </c>
      <c r="U4123" t="s">
        <v>41</v>
      </c>
      <c r="V4123" t="s">
        <v>41</v>
      </c>
      <c r="W4123" t="s">
        <v>44</v>
      </c>
      <c r="X4123" t="s">
        <v>41</v>
      </c>
      <c r="Y4123" t="s">
        <v>41</v>
      </c>
      <c r="Z4123">
        <f t="shared" si="64"/>
        <v>2</v>
      </c>
      <c r="AA4123" t="s">
        <v>41</v>
      </c>
      <c r="AB4123" t="s">
        <v>46</v>
      </c>
      <c r="AC4123" t="s">
        <v>41</v>
      </c>
      <c r="AD4123" t="s">
        <v>57</v>
      </c>
      <c r="AE4123">
        <v>68.75</v>
      </c>
      <c r="AF4123">
        <v>1689.45</v>
      </c>
      <c r="AG4123">
        <v>0</v>
      </c>
      <c r="AH4123">
        <v>0</v>
      </c>
      <c r="AI4123">
        <v>721.97</v>
      </c>
      <c r="AJ4123">
        <v>2411.42</v>
      </c>
      <c r="AK4123" t="s">
        <v>48</v>
      </c>
    </row>
    <row r="4124" spans="1:39" x14ac:dyDescent="0.3">
      <c r="A4124" t="s">
        <v>5291</v>
      </c>
      <c r="B4124" t="s">
        <v>50</v>
      </c>
      <c r="C4124" s="8">
        <v>28</v>
      </c>
      <c r="D4124" s="8" t="s">
        <v>41</v>
      </c>
      <c r="E4124" s="6">
        <v>3</v>
      </c>
      <c r="F4124" t="s">
        <v>1227</v>
      </c>
      <c r="G4124" s="6">
        <v>91501</v>
      </c>
      <c r="H4124" s="6">
        <v>34.188338999999999</v>
      </c>
      <c r="I4124" s="6">
        <v>-118.30094200000001</v>
      </c>
      <c r="J4124" s="6">
        <v>9</v>
      </c>
      <c r="K4124" s="6">
        <v>29</v>
      </c>
      <c r="L4124" s="6" t="s">
        <v>43</v>
      </c>
      <c r="M4124" s="6" t="s">
        <v>41</v>
      </c>
      <c r="N4124">
        <v>1.41</v>
      </c>
      <c r="O4124" t="s">
        <v>44</v>
      </c>
      <c r="P4124" t="s">
        <v>41</v>
      </c>
      <c r="Q4124" t="s">
        <v>80</v>
      </c>
      <c r="R4124">
        <v>73</v>
      </c>
      <c r="S4124" t="s">
        <v>41</v>
      </c>
      <c r="T4124" t="s">
        <v>44</v>
      </c>
      <c r="U4124" t="s">
        <v>44</v>
      </c>
      <c r="V4124" t="s">
        <v>44</v>
      </c>
      <c r="W4124" t="s">
        <v>44</v>
      </c>
      <c r="X4124" t="s">
        <v>41</v>
      </c>
      <c r="Y4124" t="s">
        <v>41</v>
      </c>
      <c r="Z4124">
        <f t="shared" si="64"/>
        <v>2</v>
      </c>
      <c r="AA4124" t="s">
        <v>41</v>
      </c>
      <c r="AB4124" t="s">
        <v>52</v>
      </c>
      <c r="AC4124" t="s">
        <v>41</v>
      </c>
      <c r="AD4124" t="s">
        <v>47</v>
      </c>
      <c r="AE4124">
        <v>60.2</v>
      </c>
      <c r="AF4124">
        <v>1834.15</v>
      </c>
      <c r="AG4124">
        <v>0</v>
      </c>
      <c r="AH4124">
        <v>0</v>
      </c>
      <c r="AI4124">
        <v>40.89</v>
      </c>
      <c r="AJ4124">
        <v>1875.04</v>
      </c>
      <c r="AK4124" t="s">
        <v>48</v>
      </c>
    </row>
    <row r="4125" spans="1:39" x14ac:dyDescent="0.3">
      <c r="A4125" t="s">
        <v>5292</v>
      </c>
      <c r="B4125" t="s">
        <v>50</v>
      </c>
      <c r="C4125" s="8">
        <v>30</v>
      </c>
      <c r="D4125" s="8" t="s">
        <v>44</v>
      </c>
      <c r="E4125" s="6">
        <v>0</v>
      </c>
      <c r="F4125" t="s">
        <v>912</v>
      </c>
      <c r="G4125" s="6">
        <v>95035</v>
      </c>
      <c r="H4125" s="6">
        <v>37.441930999999997</v>
      </c>
      <c r="I4125" s="6">
        <v>-121.878502</v>
      </c>
      <c r="J4125" s="6">
        <v>0</v>
      </c>
      <c r="K4125" s="6">
        <v>29</v>
      </c>
      <c r="L4125" s="6" t="s">
        <v>43</v>
      </c>
      <c r="M4125" s="6" t="s">
        <v>41</v>
      </c>
      <c r="N4125">
        <v>3.69</v>
      </c>
      <c r="O4125" t="s">
        <v>44</v>
      </c>
      <c r="P4125" t="s">
        <v>41</v>
      </c>
      <c r="Q4125" t="s">
        <v>45</v>
      </c>
      <c r="R4125">
        <v>27</v>
      </c>
      <c r="S4125" t="s">
        <v>44</v>
      </c>
      <c r="T4125" t="s">
        <v>44</v>
      </c>
      <c r="U4125" t="s">
        <v>41</v>
      </c>
      <c r="V4125" t="s">
        <v>41</v>
      </c>
      <c r="W4125" t="s">
        <v>41</v>
      </c>
      <c r="X4125" t="s">
        <v>41</v>
      </c>
      <c r="Y4125" t="s">
        <v>41</v>
      </c>
      <c r="Z4125">
        <f t="shared" si="64"/>
        <v>3</v>
      </c>
      <c r="AA4125" t="s">
        <v>41</v>
      </c>
      <c r="AB4125" t="s">
        <v>46</v>
      </c>
      <c r="AC4125" t="s">
        <v>41</v>
      </c>
      <c r="AD4125" t="s">
        <v>57</v>
      </c>
      <c r="AE4125">
        <v>75.349999999999994</v>
      </c>
      <c r="AF4125">
        <v>2243.9</v>
      </c>
      <c r="AG4125">
        <v>2.2400000000000002</v>
      </c>
      <c r="AH4125">
        <v>0</v>
      </c>
      <c r="AI4125">
        <v>107.01</v>
      </c>
      <c r="AJ4125">
        <v>2348.67</v>
      </c>
      <c r="AK4125" t="s">
        <v>48</v>
      </c>
    </row>
    <row r="4126" spans="1:39" x14ac:dyDescent="0.3">
      <c r="A4126" t="s">
        <v>5293</v>
      </c>
      <c r="B4126" t="s">
        <v>50</v>
      </c>
      <c r="C4126" s="8">
        <v>56</v>
      </c>
      <c r="D4126" s="8" t="s">
        <v>44</v>
      </c>
      <c r="E4126" s="6">
        <v>0</v>
      </c>
      <c r="F4126" t="s">
        <v>3029</v>
      </c>
      <c r="G4126" s="6">
        <v>96126</v>
      </c>
      <c r="H4126" s="6">
        <v>39.559708999999998</v>
      </c>
      <c r="I4126" s="6">
        <v>-120.34563900000001</v>
      </c>
      <c r="J4126" s="6">
        <v>0</v>
      </c>
      <c r="K4126" s="6">
        <v>2</v>
      </c>
      <c r="L4126" s="6" t="s">
        <v>55</v>
      </c>
      <c r="M4126" s="6" t="s">
        <v>41</v>
      </c>
      <c r="N4126">
        <v>37.72</v>
      </c>
      <c r="O4126" t="s">
        <v>44</v>
      </c>
      <c r="P4126" t="s">
        <v>41</v>
      </c>
      <c r="Q4126" t="s">
        <v>56</v>
      </c>
      <c r="R4126">
        <v>27</v>
      </c>
      <c r="S4126" t="s">
        <v>44</v>
      </c>
      <c r="T4126" t="s">
        <v>44</v>
      </c>
      <c r="U4126" t="s">
        <v>44</v>
      </c>
      <c r="V4126" t="s">
        <v>44</v>
      </c>
      <c r="W4126" t="s">
        <v>44</v>
      </c>
      <c r="X4126" t="s">
        <v>44</v>
      </c>
      <c r="Y4126" t="s">
        <v>44</v>
      </c>
      <c r="Z4126">
        <f t="shared" si="64"/>
        <v>0</v>
      </c>
      <c r="AA4126" t="s">
        <v>41</v>
      </c>
      <c r="AB4126" t="s">
        <v>52</v>
      </c>
      <c r="AC4126" t="s">
        <v>41</v>
      </c>
      <c r="AD4126" t="s">
        <v>47</v>
      </c>
      <c r="AE4126">
        <v>69.8</v>
      </c>
      <c r="AF4126">
        <v>134.69999999999999</v>
      </c>
      <c r="AG4126">
        <v>0</v>
      </c>
      <c r="AH4126">
        <v>0</v>
      </c>
      <c r="AI4126">
        <v>75.44</v>
      </c>
      <c r="AJ4126">
        <v>210.14</v>
      </c>
      <c r="AK4126" t="s">
        <v>58</v>
      </c>
      <c r="AL4126" t="s">
        <v>110</v>
      </c>
      <c r="AM4126" t="s">
        <v>111</v>
      </c>
    </row>
    <row r="4127" spans="1:39" x14ac:dyDescent="0.3">
      <c r="A4127" t="s">
        <v>5294</v>
      </c>
      <c r="B4127" t="s">
        <v>50</v>
      </c>
      <c r="C4127" s="8">
        <v>55</v>
      </c>
      <c r="D4127" s="8" t="s">
        <v>44</v>
      </c>
      <c r="E4127" s="6">
        <v>0</v>
      </c>
      <c r="F4127" t="s">
        <v>152</v>
      </c>
      <c r="G4127" s="6">
        <v>92117</v>
      </c>
      <c r="H4127" s="6">
        <v>32.825085999999999</v>
      </c>
      <c r="I4127" s="6">
        <v>-117.19942399999999</v>
      </c>
      <c r="J4127" s="6">
        <v>0</v>
      </c>
      <c r="K4127" s="6">
        <v>1</v>
      </c>
      <c r="L4127" s="6" t="s">
        <v>43</v>
      </c>
      <c r="M4127" s="6" t="s">
        <v>41</v>
      </c>
      <c r="N4127">
        <v>11.58</v>
      </c>
      <c r="O4127" t="s">
        <v>41</v>
      </c>
      <c r="P4127" t="s">
        <v>41</v>
      </c>
      <c r="Q4127" t="s">
        <v>56</v>
      </c>
      <c r="R4127">
        <v>15</v>
      </c>
      <c r="S4127" t="s">
        <v>44</v>
      </c>
      <c r="T4127" t="s">
        <v>44</v>
      </c>
      <c r="U4127" t="s">
        <v>44</v>
      </c>
      <c r="V4127" t="s">
        <v>44</v>
      </c>
      <c r="W4127" t="s">
        <v>44</v>
      </c>
      <c r="X4127" t="s">
        <v>44</v>
      </c>
      <c r="Y4127" t="s">
        <v>44</v>
      </c>
      <c r="Z4127">
        <f t="shared" si="64"/>
        <v>0</v>
      </c>
      <c r="AA4127" t="s">
        <v>41</v>
      </c>
      <c r="AB4127" t="s">
        <v>52</v>
      </c>
      <c r="AC4127" t="s">
        <v>41</v>
      </c>
      <c r="AD4127" t="s">
        <v>57</v>
      </c>
      <c r="AE4127">
        <v>75.45</v>
      </c>
      <c r="AF4127">
        <v>75.45</v>
      </c>
      <c r="AG4127">
        <v>0</v>
      </c>
      <c r="AH4127">
        <v>0</v>
      </c>
      <c r="AI4127">
        <v>11.58</v>
      </c>
      <c r="AJ4127">
        <v>87.03</v>
      </c>
      <c r="AK4127" t="s">
        <v>58</v>
      </c>
      <c r="AL4127" t="s">
        <v>59</v>
      </c>
      <c r="AM4127" t="s">
        <v>105</v>
      </c>
    </row>
    <row r="4128" spans="1:39" x14ac:dyDescent="0.3">
      <c r="A4128" t="s">
        <v>5295</v>
      </c>
      <c r="B4128" t="s">
        <v>50</v>
      </c>
      <c r="C4128" s="8">
        <v>44</v>
      </c>
      <c r="D4128" s="8" t="s">
        <v>44</v>
      </c>
      <c r="E4128" s="6">
        <v>0</v>
      </c>
      <c r="F4128" t="s">
        <v>317</v>
      </c>
      <c r="G4128" s="6">
        <v>92027</v>
      </c>
      <c r="H4128" s="6">
        <v>33.141264999999997</v>
      </c>
      <c r="I4128" s="6">
        <v>-116.967221</v>
      </c>
      <c r="J4128" s="6">
        <v>0</v>
      </c>
      <c r="K4128" s="6">
        <v>3</v>
      </c>
      <c r="L4128" s="6" t="s">
        <v>43</v>
      </c>
      <c r="M4128" s="6" t="s">
        <v>41</v>
      </c>
      <c r="N4128">
        <v>38.380000000000003</v>
      </c>
      <c r="O4128" t="s">
        <v>41</v>
      </c>
      <c r="P4128" t="s">
        <v>41</v>
      </c>
      <c r="Q4128" t="s">
        <v>56</v>
      </c>
      <c r="R4128">
        <v>23</v>
      </c>
      <c r="S4128" t="s">
        <v>44</v>
      </c>
      <c r="T4128" t="s">
        <v>44</v>
      </c>
      <c r="U4128" t="s">
        <v>44</v>
      </c>
      <c r="V4128" t="s">
        <v>44</v>
      </c>
      <c r="W4128" t="s">
        <v>44</v>
      </c>
      <c r="X4128" t="s">
        <v>44</v>
      </c>
      <c r="Y4128" t="s">
        <v>44</v>
      </c>
      <c r="Z4128">
        <f t="shared" si="64"/>
        <v>0</v>
      </c>
      <c r="AA4128" t="s">
        <v>44</v>
      </c>
      <c r="AB4128" t="s">
        <v>52</v>
      </c>
      <c r="AC4128" t="s">
        <v>41</v>
      </c>
      <c r="AD4128" t="s">
        <v>57</v>
      </c>
      <c r="AE4128">
        <v>76.95</v>
      </c>
      <c r="AF4128">
        <v>228.4</v>
      </c>
      <c r="AG4128">
        <v>0</v>
      </c>
      <c r="AH4128">
        <v>10</v>
      </c>
      <c r="AI4128">
        <v>115.14</v>
      </c>
      <c r="AJ4128">
        <v>353.54</v>
      </c>
      <c r="AK4128" t="s">
        <v>58</v>
      </c>
      <c r="AL4128" t="s">
        <v>59</v>
      </c>
      <c r="AM4128" t="s">
        <v>105</v>
      </c>
    </row>
    <row r="4129" spans="1:39" x14ac:dyDescent="0.3">
      <c r="A4129" t="s">
        <v>5296</v>
      </c>
      <c r="B4129" t="s">
        <v>40</v>
      </c>
      <c r="C4129" s="8">
        <v>63</v>
      </c>
      <c r="D4129" s="8" t="s">
        <v>41</v>
      </c>
      <c r="E4129" s="6">
        <v>3</v>
      </c>
      <c r="F4129" t="s">
        <v>214</v>
      </c>
      <c r="G4129" s="6">
        <v>94508</v>
      </c>
      <c r="H4129" s="6">
        <v>38.542448</v>
      </c>
      <c r="I4129" s="6">
        <v>-122.419923</v>
      </c>
      <c r="J4129" s="6">
        <v>1</v>
      </c>
      <c r="K4129" s="6">
        <v>21</v>
      </c>
      <c r="L4129" s="6" t="s">
        <v>43</v>
      </c>
      <c r="M4129" s="6" t="s">
        <v>41</v>
      </c>
      <c r="N4129">
        <v>35.72</v>
      </c>
      <c r="O4129" t="s">
        <v>44</v>
      </c>
      <c r="P4129" t="s">
        <v>41</v>
      </c>
      <c r="Q4129" t="s">
        <v>45</v>
      </c>
      <c r="R4129">
        <v>30</v>
      </c>
      <c r="S4129" t="s">
        <v>44</v>
      </c>
      <c r="T4129" t="s">
        <v>41</v>
      </c>
      <c r="U4129" t="s">
        <v>44</v>
      </c>
      <c r="V4129" t="s">
        <v>44</v>
      </c>
      <c r="W4129" t="s">
        <v>41</v>
      </c>
      <c r="X4129" t="s">
        <v>44</v>
      </c>
      <c r="Y4129" t="s">
        <v>44</v>
      </c>
      <c r="Z4129">
        <f t="shared" si="64"/>
        <v>1</v>
      </c>
      <c r="AA4129" t="s">
        <v>41</v>
      </c>
      <c r="AB4129" t="s">
        <v>46</v>
      </c>
      <c r="AC4129" t="s">
        <v>41</v>
      </c>
      <c r="AD4129" t="s">
        <v>47</v>
      </c>
      <c r="AE4129">
        <v>58.85</v>
      </c>
      <c r="AF4129">
        <v>1215.45</v>
      </c>
      <c r="AG4129">
        <v>0</v>
      </c>
      <c r="AH4129">
        <v>0</v>
      </c>
      <c r="AI4129">
        <v>750.12</v>
      </c>
      <c r="AJ4129">
        <v>1965.57</v>
      </c>
      <c r="AK4129" t="s">
        <v>48</v>
      </c>
    </row>
    <row r="4130" spans="1:39" x14ac:dyDescent="0.3">
      <c r="A4130" t="s">
        <v>5297</v>
      </c>
      <c r="B4130" t="s">
        <v>50</v>
      </c>
      <c r="C4130" s="8">
        <v>21</v>
      </c>
      <c r="D4130" s="8" t="s">
        <v>44</v>
      </c>
      <c r="E4130" s="6">
        <v>0</v>
      </c>
      <c r="F4130" t="s">
        <v>477</v>
      </c>
      <c r="G4130" s="6">
        <v>92868</v>
      </c>
      <c r="H4130" s="6">
        <v>33.787796</v>
      </c>
      <c r="I4130" s="6">
        <v>-117.875928</v>
      </c>
      <c r="J4130" s="6">
        <v>0</v>
      </c>
      <c r="K4130" s="6">
        <v>16</v>
      </c>
      <c r="L4130" s="6" t="s">
        <v>43</v>
      </c>
      <c r="M4130" s="6" t="s">
        <v>41</v>
      </c>
      <c r="N4130">
        <v>38.32</v>
      </c>
      <c r="O4130" t="s">
        <v>44</v>
      </c>
      <c r="P4130" t="s">
        <v>41</v>
      </c>
      <c r="Q4130" t="s">
        <v>56</v>
      </c>
      <c r="R4130">
        <v>82</v>
      </c>
      <c r="S4130" t="s">
        <v>44</v>
      </c>
      <c r="T4130" t="s">
        <v>44</v>
      </c>
      <c r="U4130" t="s">
        <v>44</v>
      </c>
      <c r="V4130" t="s">
        <v>41</v>
      </c>
      <c r="W4130" t="s">
        <v>44</v>
      </c>
      <c r="X4130" t="s">
        <v>44</v>
      </c>
      <c r="Y4130" t="s">
        <v>44</v>
      </c>
      <c r="Z4130">
        <f t="shared" si="64"/>
        <v>0</v>
      </c>
      <c r="AA4130" t="s">
        <v>41</v>
      </c>
      <c r="AB4130" t="s">
        <v>52</v>
      </c>
      <c r="AC4130" t="s">
        <v>41</v>
      </c>
      <c r="AD4130" t="s">
        <v>47</v>
      </c>
      <c r="AE4130">
        <v>74.55</v>
      </c>
      <c r="AF4130">
        <v>1170.5</v>
      </c>
      <c r="AG4130">
        <v>0</v>
      </c>
      <c r="AH4130">
        <v>0</v>
      </c>
      <c r="AI4130">
        <v>613.12</v>
      </c>
      <c r="AJ4130">
        <v>1783.62</v>
      </c>
      <c r="AK4130" t="s">
        <v>48</v>
      </c>
    </row>
    <row r="4131" spans="1:39" x14ac:dyDescent="0.3">
      <c r="A4131" t="s">
        <v>5298</v>
      </c>
      <c r="B4131" t="s">
        <v>40</v>
      </c>
      <c r="C4131" s="8">
        <v>32</v>
      </c>
      <c r="D4131" s="8" t="s">
        <v>41</v>
      </c>
      <c r="E4131" s="6">
        <v>1</v>
      </c>
      <c r="F4131" t="s">
        <v>1551</v>
      </c>
      <c r="G4131" s="6">
        <v>91331</v>
      </c>
      <c r="H4131" s="6">
        <v>34.255442000000002</v>
      </c>
      <c r="I4131" s="6">
        <v>-118.421314</v>
      </c>
      <c r="J4131" s="6">
        <v>10</v>
      </c>
      <c r="K4131" s="6">
        <v>16</v>
      </c>
      <c r="L4131" s="6" t="s">
        <v>43</v>
      </c>
      <c r="M4131" s="6" t="s">
        <v>41</v>
      </c>
      <c r="N4131">
        <v>20.12</v>
      </c>
      <c r="O4131" t="s">
        <v>44</v>
      </c>
      <c r="P4131" t="s">
        <v>41</v>
      </c>
      <c r="Q4131" t="s">
        <v>45</v>
      </c>
      <c r="R4131">
        <v>30</v>
      </c>
      <c r="S4131" t="s">
        <v>41</v>
      </c>
      <c r="T4131" t="s">
        <v>41</v>
      </c>
      <c r="U4131" t="s">
        <v>44</v>
      </c>
      <c r="V4131" t="s">
        <v>41</v>
      </c>
      <c r="W4131" t="s">
        <v>44</v>
      </c>
      <c r="X4131" t="s">
        <v>41</v>
      </c>
      <c r="Y4131" t="s">
        <v>41</v>
      </c>
      <c r="Z4131">
        <f t="shared" si="64"/>
        <v>2</v>
      </c>
      <c r="AA4131" t="s">
        <v>41</v>
      </c>
      <c r="AB4131" t="s">
        <v>74</v>
      </c>
      <c r="AC4131" t="s">
        <v>44</v>
      </c>
      <c r="AD4131" t="s">
        <v>57</v>
      </c>
      <c r="AE4131">
        <v>68.25</v>
      </c>
      <c r="AF4131">
        <v>1114.8499999999999</v>
      </c>
      <c r="AG4131">
        <v>0</v>
      </c>
      <c r="AH4131">
        <v>0</v>
      </c>
      <c r="AI4131">
        <v>321.92</v>
      </c>
      <c r="AJ4131">
        <v>1436.77</v>
      </c>
      <c r="AK4131" t="s">
        <v>48</v>
      </c>
    </row>
    <row r="4132" spans="1:39" x14ac:dyDescent="0.3">
      <c r="A4132" t="s">
        <v>5299</v>
      </c>
      <c r="B4132" t="s">
        <v>40</v>
      </c>
      <c r="C4132" s="8">
        <v>37</v>
      </c>
      <c r="D4132" s="8" t="s">
        <v>41</v>
      </c>
      <c r="E4132" s="6">
        <v>0</v>
      </c>
      <c r="F4132" t="s">
        <v>248</v>
      </c>
      <c r="G4132" s="6">
        <v>93554</v>
      </c>
      <c r="H4132" s="6">
        <v>35.405721999999997</v>
      </c>
      <c r="I4132" s="6">
        <v>-117.773354</v>
      </c>
      <c r="J4132" s="6">
        <v>1</v>
      </c>
      <c r="K4132" s="6">
        <v>5</v>
      </c>
      <c r="L4132" s="6" t="s">
        <v>43</v>
      </c>
      <c r="M4132" s="6" t="s">
        <v>41</v>
      </c>
      <c r="N4132">
        <v>41.57</v>
      </c>
      <c r="O4132" t="s">
        <v>44</v>
      </c>
      <c r="P4132" t="s">
        <v>41</v>
      </c>
      <c r="Q4132" t="s">
        <v>45</v>
      </c>
      <c r="R4132">
        <v>27</v>
      </c>
      <c r="S4132" t="s">
        <v>41</v>
      </c>
      <c r="T4132" t="s">
        <v>44</v>
      </c>
      <c r="U4132" t="s">
        <v>41</v>
      </c>
      <c r="V4132" t="s">
        <v>44</v>
      </c>
      <c r="W4132" t="s">
        <v>44</v>
      </c>
      <c r="X4132" t="s">
        <v>41</v>
      </c>
      <c r="Y4132" t="s">
        <v>41</v>
      </c>
      <c r="Z4132">
        <f t="shared" si="64"/>
        <v>2</v>
      </c>
      <c r="AA4132" t="s">
        <v>41</v>
      </c>
      <c r="AB4132" t="s">
        <v>52</v>
      </c>
      <c r="AC4132" t="s">
        <v>41</v>
      </c>
      <c r="AD4132" t="s">
        <v>184</v>
      </c>
      <c r="AE4132">
        <v>88.9</v>
      </c>
      <c r="AF4132">
        <v>454.15</v>
      </c>
      <c r="AG4132">
        <v>0</v>
      </c>
      <c r="AH4132">
        <v>0</v>
      </c>
      <c r="AI4132">
        <v>207.85</v>
      </c>
      <c r="AJ4132">
        <v>662</v>
      </c>
      <c r="AK4132" t="s">
        <v>58</v>
      </c>
      <c r="AL4132" t="s">
        <v>59</v>
      </c>
      <c r="AM4132" t="s">
        <v>204</v>
      </c>
    </row>
    <row r="4133" spans="1:39" x14ac:dyDescent="0.3">
      <c r="A4133" t="s">
        <v>5300</v>
      </c>
      <c r="B4133" t="s">
        <v>40</v>
      </c>
      <c r="C4133" s="8">
        <v>30</v>
      </c>
      <c r="D4133" s="8" t="s">
        <v>44</v>
      </c>
      <c r="E4133" s="6">
        <v>0</v>
      </c>
      <c r="F4133" t="s">
        <v>86</v>
      </c>
      <c r="G4133" s="6">
        <v>94086</v>
      </c>
      <c r="H4133" s="6">
        <v>37.378540999999998</v>
      </c>
      <c r="I4133" s="6">
        <v>-122.020456</v>
      </c>
      <c r="J4133" s="6">
        <v>0</v>
      </c>
      <c r="K4133" s="6">
        <v>18</v>
      </c>
      <c r="L4133" s="6" t="s">
        <v>43</v>
      </c>
      <c r="M4133" s="6" t="s">
        <v>41</v>
      </c>
      <c r="N4133">
        <v>17.329999999999998</v>
      </c>
      <c r="O4133" t="s">
        <v>44</v>
      </c>
      <c r="P4133" t="s">
        <v>41</v>
      </c>
      <c r="Q4133" t="s">
        <v>80</v>
      </c>
      <c r="R4133">
        <v>69</v>
      </c>
      <c r="S4133" t="s">
        <v>44</v>
      </c>
      <c r="T4133" t="s">
        <v>44</v>
      </c>
      <c r="U4133" t="s">
        <v>41</v>
      </c>
      <c r="V4133" t="s">
        <v>44</v>
      </c>
      <c r="W4133" t="s">
        <v>44</v>
      </c>
      <c r="X4133" t="s">
        <v>44</v>
      </c>
      <c r="Y4133" t="s">
        <v>44</v>
      </c>
      <c r="Z4133">
        <f t="shared" si="64"/>
        <v>0</v>
      </c>
      <c r="AA4133" t="s">
        <v>44</v>
      </c>
      <c r="AB4133" t="s">
        <v>52</v>
      </c>
      <c r="AC4133" t="s">
        <v>41</v>
      </c>
      <c r="AD4133" t="s">
        <v>47</v>
      </c>
      <c r="AE4133">
        <v>50</v>
      </c>
      <c r="AF4133">
        <v>892.7</v>
      </c>
      <c r="AG4133">
        <v>0</v>
      </c>
      <c r="AH4133">
        <v>50</v>
      </c>
      <c r="AI4133">
        <v>311.94</v>
      </c>
      <c r="AJ4133">
        <v>1254.6400000000001</v>
      </c>
      <c r="AK4133" t="s">
        <v>48</v>
      </c>
    </row>
    <row r="4134" spans="1:39" x14ac:dyDescent="0.3">
      <c r="A4134" t="s">
        <v>5301</v>
      </c>
      <c r="B4134" t="s">
        <v>40</v>
      </c>
      <c r="C4134" s="8">
        <v>24</v>
      </c>
      <c r="D4134" s="8" t="s">
        <v>41</v>
      </c>
      <c r="E4134" s="6">
        <v>0</v>
      </c>
      <c r="F4134" t="s">
        <v>288</v>
      </c>
      <c r="G4134" s="6">
        <v>92620</v>
      </c>
      <c r="H4134" s="6">
        <v>33.716135999999999</v>
      </c>
      <c r="I4134" s="6">
        <v>-117.752574</v>
      </c>
      <c r="J4134" s="6">
        <v>8</v>
      </c>
      <c r="K4134" s="6">
        <v>33</v>
      </c>
      <c r="L4134" s="6" t="s">
        <v>130</v>
      </c>
      <c r="M4134" s="6" t="s">
        <v>41</v>
      </c>
      <c r="N4134">
        <v>8.7899999999999991</v>
      </c>
      <c r="O4134" t="s">
        <v>44</v>
      </c>
      <c r="P4134" t="s">
        <v>41</v>
      </c>
      <c r="Q4134" t="s">
        <v>45</v>
      </c>
      <c r="R4134">
        <v>27</v>
      </c>
      <c r="S4134" t="s">
        <v>41</v>
      </c>
      <c r="T4134" t="s">
        <v>41</v>
      </c>
      <c r="U4134" t="s">
        <v>41</v>
      </c>
      <c r="V4134" t="s">
        <v>44</v>
      </c>
      <c r="W4134" t="s">
        <v>44</v>
      </c>
      <c r="X4134" t="s">
        <v>44</v>
      </c>
      <c r="Y4134" t="s">
        <v>44</v>
      </c>
      <c r="Z4134">
        <f t="shared" si="64"/>
        <v>0</v>
      </c>
      <c r="AA4134" t="s">
        <v>41</v>
      </c>
      <c r="AB4134" t="s">
        <v>46</v>
      </c>
      <c r="AC4134" t="s">
        <v>41</v>
      </c>
      <c r="AD4134" t="s">
        <v>47</v>
      </c>
      <c r="AE4134">
        <v>58.45</v>
      </c>
      <c r="AF4134">
        <v>1955.4</v>
      </c>
      <c r="AG4134">
        <v>0</v>
      </c>
      <c r="AH4134">
        <v>0</v>
      </c>
      <c r="AI4134">
        <v>290.07</v>
      </c>
      <c r="AJ4134">
        <v>2245.4699999999998</v>
      </c>
      <c r="AK4134" t="s">
        <v>48</v>
      </c>
    </row>
    <row r="4135" spans="1:39" x14ac:dyDescent="0.3">
      <c r="A4135" t="s">
        <v>5302</v>
      </c>
      <c r="B4135" t="s">
        <v>50</v>
      </c>
      <c r="C4135" s="8">
        <v>37</v>
      </c>
      <c r="D4135" s="8" t="s">
        <v>41</v>
      </c>
      <c r="E4135" s="6">
        <v>3</v>
      </c>
      <c r="F4135" t="s">
        <v>42</v>
      </c>
      <c r="G4135" s="6">
        <v>93222</v>
      </c>
      <c r="H4135" s="6">
        <v>34.907910999999999</v>
      </c>
      <c r="I4135" s="6">
        <v>-119.234281</v>
      </c>
      <c r="J4135" s="6">
        <v>7</v>
      </c>
      <c r="K4135" s="6">
        <v>35</v>
      </c>
      <c r="L4135" s="6" t="s">
        <v>43</v>
      </c>
      <c r="M4135" s="6" t="s">
        <v>41</v>
      </c>
      <c r="N4135">
        <v>11.75</v>
      </c>
      <c r="O4135" t="s">
        <v>44</v>
      </c>
      <c r="P4135" t="s">
        <v>44</v>
      </c>
      <c r="Z4135">
        <f t="shared" si="64"/>
        <v>0</v>
      </c>
      <c r="AB4135" t="s">
        <v>74</v>
      </c>
      <c r="AC4135" t="s">
        <v>44</v>
      </c>
      <c r="AD4135" t="s">
        <v>47</v>
      </c>
      <c r="AE4135">
        <v>20.100000000000001</v>
      </c>
      <c r="AF4135">
        <v>655.29999999999995</v>
      </c>
      <c r="AG4135">
        <v>38.61</v>
      </c>
      <c r="AH4135">
        <v>0</v>
      </c>
      <c r="AI4135">
        <v>411.25</v>
      </c>
      <c r="AJ4135">
        <v>1027.94</v>
      </c>
      <c r="AK4135" t="s">
        <v>48</v>
      </c>
    </row>
    <row r="4136" spans="1:39" x14ac:dyDescent="0.3">
      <c r="A4136" t="s">
        <v>5303</v>
      </c>
      <c r="B4136" t="s">
        <v>50</v>
      </c>
      <c r="C4136" s="8">
        <v>24</v>
      </c>
      <c r="D4136" s="8" t="s">
        <v>41</v>
      </c>
      <c r="E4136" s="6">
        <v>0</v>
      </c>
      <c r="F4136" t="s">
        <v>136</v>
      </c>
      <c r="G4136" s="6">
        <v>90034</v>
      </c>
      <c r="H4136" s="6">
        <v>34.030577999999998</v>
      </c>
      <c r="I4136" s="6">
        <v>-118.399613</v>
      </c>
      <c r="J4136" s="6">
        <v>2</v>
      </c>
      <c r="K4136" s="6">
        <v>71</v>
      </c>
      <c r="L4136" s="6" t="s">
        <v>43</v>
      </c>
      <c r="M4136" s="6" t="s">
        <v>41</v>
      </c>
      <c r="N4136">
        <v>33.61</v>
      </c>
      <c r="O4136" t="s">
        <v>41</v>
      </c>
      <c r="P4136" t="s">
        <v>44</v>
      </c>
      <c r="Z4136">
        <f t="shared" si="64"/>
        <v>0</v>
      </c>
      <c r="AB4136" t="s">
        <v>74</v>
      </c>
      <c r="AC4136" t="s">
        <v>44</v>
      </c>
      <c r="AD4136" t="s">
        <v>57</v>
      </c>
      <c r="AE4136">
        <v>24.45</v>
      </c>
      <c r="AF4136">
        <v>1730.65</v>
      </c>
      <c r="AG4136">
        <v>0</v>
      </c>
      <c r="AH4136">
        <v>0</v>
      </c>
      <c r="AI4136">
        <v>2386.31</v>
      </c>
      <c r="AJ4136">
        <v>4116.96</v>
      </c>
      <c r="AK4136" t="s">
        <v>48</v>
      </c>
    </row>
    <row r="4137" spans="1:39" x14ac:dyDescent="0.3">
      <c r="A4137" t="s">
        <v>5304</v>
      </c>
      <c r="B4137" t="s">
        <v>50</v>
      </c>
      <c r="C4137" s="8">
        <v>19</v>
      </c>
      <c r="D4137" s="8" t="s">
        <v>41</v>
      </c>
      <c r="E4137" s="6">
        <v>0</v>
      </c>
      <c r="F4137" t="s">
        <v>1035</v>
      </c>
      <c r="G4137" s="6">
        <v>92691</v>
      </c>
      <c r="H4137" s="6">
        <v>33.611944999999999</v>
      </c>
      <c r="I4137" s="6">
        <v>-117.66586700000001</v>
      </c>
      <c r="J4137" s="6">
        <v>3</v>
      </c>
      <c r="K4137" s="6">
        <v>71</v>
      </c>
      <c r="L4137" s="6" t="s">
        <v>43</v>
      </c>
      <c r="M4137" s="6" t="s">
        <v>41</v>
      </c>
      <c r="N4137">
        <v>2.4300000000000002</v>
      </c>
      <c r="O4137" t="s">
        <v>44</v>
      </c>
      <c r="P4137" t="s">
        <v>41</v>
      </c>
      <c r="Q4137" t="s">
        <v>45</v>
      </c>
      <c r="R4137">
        <v>58</v>
      </c>
      <c r="S4137" t="s">
        <v>41</v>
      </c>
      <c r="T4137" t="s">
        <v>44</v>
      </c>
      <c r="U4137" t="s">
        <v>41</v>
      </c>
      <c r="V4137" t="s">
        <v>41</v>
      </c>
      <c r="W4137" t="s">
        <v>44</v>
      </c>
      <c r="X4137" t="s">
        <v>41</v>
      </c>
      <c r="Y4137" t="s">
        <v>41</v>
      </c>
      <c r="Z4137">
        <f t="shared" si="64"/>
        <v>2</v>
      </c>
      <c r="AA4137" t="s">
        <v>41</v>
      </c>
      <c r="AB4137" t="s">
        <v>74</v>
      </c>
      <c r="AC4137" t="s">
        <v>41</v>
      </c>
      <c r="AD4137" t="s">
        <v>47</v>
      </c>
      <c r="AE4137">
        <v>70.849999999999994</v>
      </c>
      <c r="AF4137">
        <v>4973.3999999999996</v>
      </c>
      <c r="AG4137">
        <v>0</v>
      </c>
      <c r="AH4137">
        <v>0</v>
      </c>
      <c r="AI4137">
        <v>172.53</v>
      </c>
      <c r="AJ4137">
        <v>5145.93</v>
      </c>
      <c r="AK4137" t="s">
        <v>48</v>
      </c>
    </row>
    <row r="4138" spans="1:39" x14ac:dyDescent="0.3">
      <c r="A4138" t="s">
        <v>5305</v>
      </c>
      <c r="B4138" t="s">
        <v>40</v>
      </c>
      <c r="C4138" s="8">
        <v>21</v>
      </c>
      <c r="D4138" s="8" t="s">
        <v>41</v>
      </c>
      <c r="E4138" s="6">
        <v>1</v>
      </c>
      <c r="F4138" t="s">
        <v>664</v>
      </c>
      <c r="G4138" s="6">
        <v>91962</v>
      </c>
      <c r="H4138" s="6">
        <v>32.800671000000001</v>
      </c>
      <c r="I4138" s="6">
        <v>-116.483363</v>
      </c>
      <c r="J4138" s="6">
        <v>6</v>
      </c>
      <c r="K4138" s="6">
        <v>33</v>
      </c>
      <c r="L4138" s="6" t="s">
        <v>130</v>
      </c>
      <c r="M4138" s="6" t="s">
        <v>41</v>
      </c>
      <c r="N4138">
        <v>11.01</v>
      </c>
      <c r="O4138" t="s">
        <v>41</v>
      </c>
      <c r="P4138" t="s">
        <v>41</v>
      </c>
      <c r="Q4138" t="s">
        <v>56</v>
      </c>
      <c r="R4138">
        <v>73</v>
      </c>
      <c r="S4138" t="s">
        <v>44</v>
      </c>
      <c r="T4138" t="s">
        <v>41</v>
      </c>
      <c r="U4138" t="s">
        <v>41</v>
      </c>
      <c r="V4138" t="s">
        <v>41</v>
      </c>
      <c r="W4138" t="s">
        <v>44</v>
      </c>
      <c r="X4138" t="s">
        <v>44</v>
      </c>
      <c r="Y4138" t="s">
        <v>41</v>
      </c>
      <c r="Z4138">
        <f t="shared" si="64"/>
        <v>1</v>
      </c>
      <c r="AA4138" t="s">
        <v>41</v>
      </c>
      <c r="AB4138" t="s">
        <v>52</v>
      </c>
      <c r="AC4138" t="s">
        <v>44</v>
      </c>
      <c r="AD4138" t="s">
        <v>47</v>
      </c>
      <c r="AE4138">
        <v>88.6</v>
      </c>
      <c r="AF4138">
        <v>2888.7</v>
      </c>
      <c r="AG4138">
        <v>0</v>
      </c>
      <c r="AH4138">
        <v>0</v>
      </c>
      <c r="AI4138">
        <v>363.33</v>
      </c>
      <c r="AJ4138">
        <v>3252.03</v>
      </c>
      <c r="AK4138" t="s">
        <v>48</v>
      </c>
    </row>
    <row r="4139" spans="1:39" x14ac:dyDescent="0.3">
      <c r="A4139" t="s">
        <v>5306</v>
      </c>
      <c r="B4139" t="s">
        <v>50</v>
      </c>
      <c r="C4139" s="8">
        <v>42</v>
      </c>
      <c r="D4139" s="8" t="s">
        <v>44</v>
      </c>
      <c r="E4139" s="6">
        <v>0</v>
      </c>
      <c r="F4139" t="s">
        <v>5008</v>
      </c>
      <c r="G4139" s="6">
        <v>93627</v>
      </c>
      <c r="H4139" s="6">
        <v>36.520536999999997</v>
      </c>
      <c r="I4139" s="6">
        <v>-120.118055</v>
      </c>
      <c r="J4139" s="6">
        <v>0</v>
      </c>
      <c r="K4139" s="6">
        <v>22</v>
      </c>
      <c r="L4139" s="6" t="s">
        <v>63</v>
      </c>
      <c r="M4139" s="6" t="s">
        <v>41</v>
      </c>
      <c r="N4139">
        <v>10.36</v>
      </c>
      <c r="O4139" t="s">
        <v>44</v>
      </c>
      <c r="P4139" t="s">
        <v>44</v>
      </c>
      <c r="Z4139">
        <f t="shared" si="64"/>
        <v>0</v>
      </c>
      <c r="AB4139" t="s">
        <v>46</v>
      </c>
      <c r="AC4139" t="s">
        <v>44</v>
      </c>
      <c r="AD4139" t="s">
        <v>47</v>
      </c>
      <c r="AE4139">
        <v>20.3</v>
      </c>
      <c r="AF4139">
        <v>475.1</v>
      </c>
      <c r="AG4139">
        <v>0</v>
      </c>
      <c r="AH4139">
        <v>0</v>
      </c>
      <c r="AI4139">
        <v>227.92</v>
      </c>
      <c r="AJ4139">
        <v>703.02</v>
      </c>
      <c r="AK4139" t="s">
        <v>48</v>
      </c>
    </row>
    <row r="4140" spans="1:39" x14ac:dyDescent="0.3">
      <c r="A4140" t="s">
        <v>5307</v>
      </c>
      <c r="B4140" t="s">
        <v>40</v>
      </c>
      <c r="C4140" s="8">
        <v>49</v>
      </c>
      <c r="D4140" s="8" t="s">
        <v>44</v>
      </c>
      <c r="E4140" s="6">
        <v>0</v>
      </c>
      <c r="F4140" t="s">
        <v>236</v>
      </c>
      <c r="G4140" s="6">
        <v>90405</v>
      </c>
      <c r="H4140" s="6">
        <v>34.005439000000003</v>
      </c>
      <c r="I4140" s="6">
        <v>-118.477507</v>
      </c>
      <c r="J4140" s="6">
        <v>0</v>
      </c>
      <c r="K4140" s="6">
        <v>68</v>
      </c>
      <c r="L4140" s="6" t="s">
        <v>73</v>
      </c>
      <c r="M4140" s="6" t="s">
        <v>41</v>
      </c>
      <c r="N4140">
        <v>2.83</v>
      </c>
      <c r="O4140" t="s">
        <v>44</v>
      </c>
      <c r="P4140" t="s">
        <v>44</v>
      </c>
      <c r="Z4140">
        <f t="shared" si="64"/>
        <v>0</v>
      </c>
      <c r="AB4140" t="s">
        <v>74</v>
      </c>
      <c r="AC4140" t="s">
        <v>44</v>
      </c>
      <c r="AD4140" t="s">
        <v>57</v>
      </c>
      <c r="AE4140">
        <v>20.05</v>
      </c>
      <c r="AF4140">
        <v>1386.9</v>
      </c>
      <c r="AG4140">
        <v>0</v>
      </c>
      <c r="AH4140">
        <v>0</v>
      </c>
      <c r="AI4140">
        <v>192.44</v>
      </c>
      <c r="AJ4140">
        <v>1579.34</v>
      </c>
      <c r="AK4140" t="s">
        <v>48</v>
      </c>
    </row>
    <row r="4141" spans="1:39" x14ac:dyDescent="0.3">
      <c r="A4141" t="s">
        <v>5308</v>
      </c>
      <c r="B4141" t="s">
        <v>50</v>
      </c>
      <c r="C4141" s="8">
        <v>26</v>
      </c>
      <c r="D4141" s="8" t="s">
        <v>44</v>
      </c>
      <c r="E4141" s="6">
        <v>3</v>
      </c>
      <c r="F4141" t="s">
        <v>614</v>
      </c>
      <c r="G4141" s="6">
        <v>94306</v>
      </c>
      <c r="H4141" s="6">
        <v>37.416159</v>
      </c>
      <c r="I4141" s="6">
        <v>-122.131337</v>
      </c>
      <c r="J4141" s="6">
        <v>0</v>
      </c>
      <c r="K4141" s="6">
        <v>27</v>
      </c>
      <c r="L4141" s="6" t="s">
        <v>43</v>
      </c>
      <c r="M4141" s="6" t="s">
        <v>41</v>
      </c>
      <c r="N4141">
        <v>17.3</v>
      </c>
      <c r="O4141" t="s">
        <v>44</v>
      </c>
      <c r="P4141" t="s">
        <v>44</v>
      </c>
      <c r="Z4141">
        <f t="shared" si="64"/>
        <v>0</v>
      </c>
      <c r="AB4141" t="s">
        <v>46</v>
      </c>
      <c r="AC4141" t="s">
        <v>44</v>
      </c>
      <c r="AD4141" t="s">
        <v>47</v>
      </c>
      <c r="AE4141">
        <v>20.05</v>
      </c>
      <c r="AF4141">
        <v>552.9</v>
      </c>
      <c r="AG4141">
        <v>0</v>
      </c>
      <c r="AH4141">
        <v>0</v>
      </c>
      <c r="AI4141">
        <v>467.1</v>
      </c>
      <c r="AJ4141">
        <v>1020</v>
      </c>
      <c r="AK4141" t="s">
        <v>48</v>
      </c>
    </row>
    <row r="4142" spans="1:39" x14ac:dyDescent="0.3">
      <c r="A4142" t="s">
        <v>5309</v>
      </c>
      <c r="B4142" t="s">
        <v>40</v>
      </c>
      <c r="C4142" s="8">
        <v>64</v>
      </c>
      <c r="D4142" s="8" t="s">
        <v>44</v>
      </c>
      <c r="E4142" s="6">
        <v>0</v>
      </c>
      <c r="F4142" t="s">
        <v>136</v>
      </c>
      <c r="G4142" s="6">
        <v>90045</v>
      </c>
      <c r="H4142" s="6">
        <v>33.954017</v>
      </c>
      <c r="I4142" s="6">
        <v>-118.402447</v>
      </c>
      <c r="J4142" s="6">
        <v>0</v>
      </c>
      <c r="K4142" s="6">
        <v>6</v>
      </c>
      <c r="L4142" s="6" t="s">
        <v>55</v>
      </c>
      <c r="M4142" s="6" t="s">
        <v>41</v>
      </c>
      <c r="N4142">
        <v>43.18</v>
      </c>
      <c r="O4142" t="s">
        <v>44</v>
      </c>
      <c r="P4142" t="s">
        <v>44</v>
      </c>
      <c r="Z4142">
        <f t="shared" si="64"/>
        <v>0</v>
      </c>
      <c r="AB4142" t="s">
        <v>52</v>
      </c>
      <c r="AC4142" t="s">
        <v>44</v>
      </c>
      <c r="AD4142" t="s">
        <v>47</v>
      </c>
      <c r="AE4142">
        <v>20.2</v>
      </c>
      <c r="AF4142">
        <v>123.65</v>
      </c>
      <c r="AG4142">
        <v>0</v>
      </c>
      <c r="AH4142">
        <v>0</v>
      </c>
      <c r="AI4142">
        <v>259.08</v>
      </c>
      <c r="AJ4142">
        <v>382.73</v>
      </c>
      <c r="AK4142" t="s">
        <v>48</v>
      </c>
    </row>
    <row r="4143" spans="1:39" x14ac:dyDescent="0.3">
      <c r="A4143" t="s">
        <v>5310</v>
      </c>
      <c r="B4143" t="s">
        <v>50</v>
      </c>
      <c r="C4143" s="8">
        <v>31</v>
      </c>
      <c r="D4143" s="8" t="s">
        <v>41</v>
      </c>
      <c r="E4143" s="6">
        <v>1</v>
      </c>
      <c r="F4143" t="s">
        <v>361</v>
      </c>
      <c r="G4143" s="6">
        <v>92673</v>
      </c>
      <c r="H4143" s="6">
        <v>33.472499999999997</v>
      </c>
      <c r="I4143" s="6">
        <v>-117.584273</v>
      </c>
      <c r="J4143" s="6">
        <v>10</v>
      </c>
      <c r="K4143" s="6">
        <v>70</v>
      </c>
      <c r="L4143" s="6" t="s">
        <v>73</v>
      </c>
      <c r="M4143" s="6" t="s">
        <v>41</v>
      </c>
      <c r="N4143">
        <v>9.33</v>
      </c>
      <c r="O4143" t="s">
        <v>41</v>
      </c>
      <c r="P4143" t="s">
        <v>44</v>
      </c>
      <c r="Z4143">
        <f t="shared" si="64"/>
        <v>0</v>
      </c>
      <c r="AB4143" t="s">
        <v>74</v>
      </c>
      <c r="AC4143" t="s">
        <v>44</v>
      </c>
      <c r="AD4143" t="s">
        <v>47</v>
      </c>
      <c r="AE4143">
        <v>25.4</v>
      </c>
      <c r="AF4143">
        <v>1782.05</v>
      </c>
      <c r="AG4143">
        <v>0</v>
      </c>
      <c r="AH4143">
        <v>0</v>
      </c>
      <c r="AI4143">
        <v>653.1</v>
      </c>
      <c r="AJ4143">
        <v>2435.15</v>
      </c>
      <c r="AK4143" t="s">
        <v>48</v>
      </c>
    </row>
    <row r="4144" spans="1:39" x14ac:dyDescent="0.3">
      <c r="A4144" t="s">
        <v>5311</v>
      </c>
      <c r="B4144" t="s">
        <v>40</v>
      </c>
      <c r="C4144" s="8">
        <v>35</v>
      </c>
      <c r="D4144" s="8" t="s">
        <v>41</v>
      </c>
      <c r="E4144" s="6">
        <v>0</v>
      </c>
      <c r="F4144" t="s">
        <v>636</v>
      </c>
      <c r="G4144" s="6">
        <v>95662</v>
      </c>
      <c r="H4144" s="6">
        <v>38.689174000000001</v>
      </c>
      <c r="I4144" s="6">
        <v>-121.218435</v>
      </c>
      <c r="J4144" s="6">
        <v>10</v>
      </c>
      <c r="K4144" s="6">
        <v>49</v>
      </c>
      <c r="L4144" s="6" t="s">
        <v>43</v>
      </c>
      <c r="M4144" s="6" t="s">
        <v>41</v>
      </c>
      <c r="N4144">
        <v>40.67</v>
      </c>
      <c r="O4144" t="s">
        <v>41</v>
      </c>
      <c r="P4144" t="s">
        <v>41</v>
      </c>
      <c r="Q4144" t="s">
        <v>56</v>
      </c>
      <c r="R4144">
        <v>12</v>
      </c>
      <c r="S4144" t="s">
        <v>41</v>
      </c>
      <c r="T4144" t="s">
        <v>41</v>
      </c>
      <c r="U4144" t="s">
        <v>41</v>
      </c>
      <c r="V4144" t="s">
        <v>41</v>
      </c>
      <c r="W4144" t="s">
        <v>44</v>
      </c>
      <c r="X4144" t="s">
        <v>41</v>
      </c>
      <c r="Y4144" t="s">
        <v>41</v>
      </c>
      <c r="Z4144">
        <f t="shared" si="64"/>
        <v>2</v>
      </c>
      <c r="AA4144" t="s">
        <v>41</v>
      </c>
      <c r="AB4144" t="s">
        <v>74</v>
      </c>
      <c r="AC4144" t="s">
        <v>44</v>
      </c>
      <c r="AD4144" t="s">
        <v>47</v>
      </c>
      <c r="AE4144">
        <v>106.65</v>
      </c>
      <c r="AF4144">
        <v>5174.3500000000004</v>
      </c>
      <c r="AG4144">
        <v>0</v>
      </c>
      <c r="AH4144">
        <v>0</v>
      </c>
      <c r="AI4144">
        <v>1992.83</v>
      </c>
      <c r="AJ4144">
        <v>7167.18</v>
      </c>
      <c r="AK4144" t="s">
        <v>48</v>
      </c>
    </row>
    <row r="4145" spans="1:39" x14ac:dyDescent="0.3">
      <c r="A4145" t="s">
        <v>5312</v>
      </c>
      <c r="B4145" t="s">
        <v>50</v>
      </c>
      <c r="C4145" s="8">
        <v>72</v>
      </c>
      <c r="D4145" s="8" t="s">
        <v>41</v>
      </c>
      <c r="E4145" s="6">
        <v>0</v>
      </c>
      <c r="F4145" t="s">
        <v>723</v>
      </c>
      <c r="G4145" s="6">
        <v>95620</v>
      </c>
      <c r="H4145" s="6">
        <v>38.392820999999998</v>
      </c>
      <c r="I4145" s="6">
        <v>-121.79991699999999</v>
      </c>
      <c r="J4145" s="6">
        <v>6</v>
      </c>
      <c r="K4145" s="6">
        <v>44</v>
      </c>
      <c r="L4145" s="6" t="s">
        <v>77</v>
      </c>
      <c r="M4145" s="6" t="s">
        <v>41</v>
      </c>
      <c r="N4145">
        <v>14.65</v>
      </c>
      <c r="O4145" t="s">
        <v>41</v>
      </c>
      <c r="P4145" t="s">
        <v>41</v>
      </c>
      <c r="Q4145" t="s">
        <v>56</v>
      </c>
      <c r="R4145">
        <v>30</v>
      </c>
      <c r="S4145" t="s">
        <v>44</v>
      </c>
      <c r="T4145" t="s">
        <v>44</v>
      </c>
      <c r="U4145" t="s">
        <v>41</v>
      </c>
      <c r="V4145" t="s">
        <v>44</v>
      </c>
      <c r="W4145" t="s">
        <v>41</v>
      </c>
      <c r="X4145" t="s">
        <v>44</v>
      </c>
      <c r="Y4145" t="s">
        <v>44</v>
      </c>
      <c r="Z4145">
        <f t="shared" si="64"/>
        <v>1</v>
      </c>
      <c r="AA4145" t="s">
        <v>41</v>
      </c>
      <c r="AB4145" t="s">
        <v>74</v>
      </c>
      <c r="AC4145" t="s">
        <v>41</v>
      </c>
      <c r="AD4145" t="s">
        <v>57</v>
      </c>
      <c r="AE4145">
        <v>89.2</v>
      </c>
      <c r="AF4145">
        <v>4040.2</v>
      </c>
      <c r="AG4145">
        <v>0</v>
      </c>
      <c r="AH4145">
        <v>0</v>
      </c>
      <c r="AI4145">
        <v>644.6</v>
      </c>
      <c r="AJ4145">
        <v>4684.8</v>
      </c>
      <c r="AK4145" t="s">
        <v>48</v>
      </c>
    </row>
    <row r="4146" spans="1:39" x14ac:dyDescent="0.3">
      <c r="A4146" t="s">
        <v>5313</v>
      </c>
      <c r="B4146" t="s">
        <v>40</v>
      </c>
      <c r="C4146" s="8">
        <v>44</v>
      </c>
      <c r="D4146" s="8" t="s">
        <v>44</v>
      </c>
      <c r="E4146" s="6">
        <v>3</v>
      </c>
      <c r="F4146" t="s">
        <v>929</v>
      </c>
      <c r="G4146" s="6">
        <v>95336</v>
      </c>
      <c r="H4146" s="6">
        <v>37.830266999999999</v>
      </c>
      <c r="I4146" s="6">
        <v>-121.201018</v>
      </c>
      <c r="J4146" s="6">
        <v>0</v>
      </c>
      <c r="K4146" s="6">
        <v>2</v>
      </c>
      <c r="L4146" s="6" t="s">
        <v>43</v>
      </c>
      <c r="M4146" s="6" t="s">
        <v>41</v>
      </c>
      <c r="N4146">
        <v>31.01</v>
      </c>
      <c r="O4146" t="s">
        <v>44</v>
      </c>
      <c r="P4146" t="s">
        <v>44</v>
      </c>
      <c r="Z4146">
        <f t="shared" si="64"/>
        <v>0</v>
      </c>
      <c r="AB4146" t="s">
        <v>46</v>
      </c>
      <c r="AC4146" t="s">
        <v>44</v>
      </c>
      <c r="AD4146" t="s">
        <v>57</v>
      </c>
      <c r="AE4146">
        <v>20.5</v>
      </c>
      <c r="AF4146">
        <v>38.25</v>
      </c>
      <c r="AG4146">
        <v>0</v>
      </c>
      <c r="AH4146">
        <v>0</v>
      </c>
      <c r="AI4146">
        <v>62.02</v>
      </c>
      <c r="AJ4146">
        <v>100.27</v>
      </c>
      <c r="AK4146" t="s">
        <v>99</v>
      </c>
    </row>
    <row r="4147" spans="1:39" x14ac:dyDescent="0.3">
      <c r="A4147" t="s">
        <v>5314</v>
      </c>
      <c r="B4147" t="s">
        <v>50</v>
      </c>
      <c r="C4147" s="8">
        <v>45</v>
      </c>
      <c r="D4147" s="8" t="s">
        <v>44</v>
      </c>
      <c r="E4147" s="6">
        <v>0</v>
      </c>
      <c r="F4147" t="s">
        <v>3956</v>
      </c>
      <c r="G4147" s="6">
        <v>92377</v>
      </c>
      <c r="H4147" s="6">
        <v>34.156758000000004</v>
      </c>
      <c r="I4147" s="6">
        <v>-117.404686</v>
      </c>
      <c r="J4147" s="6">
        <v>0</v>
      </c>
      <c r="K4147" s="6">
        <v>1</v>
      </c>
      <c r="L4147" s="6" t="s">
        <v>43</v>
      </c>
      <c r="M4147" s="6" t="s">
        <v>41</v>
      </c>
      <c r="N4147">
        <v>23.34</v>
      </c>
      <c r="O4147" t="s">
        <v>44</v>
      </c>
      <c r="P4147" t="s">
        <v>41</v>
      </c>
      <c r="Q4147" t="s">
        <v>80</v>
      </c>
      <c r="R4147">
        <v>16</v>
      </c>
      <c r="S4147" t="s">
        <v>44</v>
      </c>
      <c r="T4147" t="s">
        <v>44</v>
      </c>
      <c r="U4147" t="s">
        <v>44</v>
      </c>
      <c r="V4147" t="s">
        <v>44</v>
      </c>
      <c r="W4147" t="s">
        <v>44</v>
      </c>
      <c r="X4147" t="s">
        <v>44</v>
      </c>
      <c r="Y4147" t="s">
        <v>44</v>
      </c>
      <c r="Z4147">
        <f t="shared" si="64"/>
        <v>0</v>
      </c>
      <c r="AA4147" t="s">
        <v>41</v>
      </c>
      <c r="AB4147" t="s">
        <v>52</v>
      </c>
      <c r="AC4147" t="s">
        <v>44</v>
      </c>
      <c r="AD4147" t="s">
        <v>47</v>
      </c>
      <c r="AE4147">
        <v>44.45</v>
      </c>
      <c r="AF4147">
        <v>44.45</v>
      </c>
      <c r="AG4147">
        <v>0</v>
      </c>
      <c r="AH4147">
        <v>0</v>
      </c>
      <c r="AI4147">
        <v>23.34</v>
      </c>
      <c r="AJ4147">
        <v>67.790000000000006</v>
      </c>
      <c r="AK4147" t="s">
        <v>99</v>
      </c>
    </row>
    <row r="4148" spans="1:39" x14ac:dyDescent="0.3">
      <c r="A4148" t="s">
        <v>5315</v>
      </c>
      <c r="B4148" t="s">
        <v>50</v>
      </c>
      <c r="C4148" s="8">
        <v>45</v>
      </c>
      <c r="D4148" s="8" t="s">
        <v>41</v>
      </c>
      <c r="E4148" s="6">
        <v>2</v>
      </c>
      <c r="F4148" t="s">
        <v>158</v>
      </c>
      <c r="G4148" s="6">
        <v>95133</v>
      </c>
      <c r="H4148" s="6">
        <v>37.371862</v>
      </c>
      <c r="I4148" s="6">
        <v>-121.860349</v>
      </c>
      <c r="J4148" s="6">
        <v>9</v>
      </c>
      <c r="K4148" s="6">
        <v>26</v>
      </c>
      <c r="L4148" s="6" t="s">
        <v>43</v>
      </c>
      <c r="M4148" s="6" t="s">
        <v>41</v>
      </c>
      <c r="N4148">
        <v>43.84</v>
      </c>
      <c r="O4148" t="s">
        <v>44</v>
      </c>
      <c r="P4148" t="s">
        <v>44</v>
      </c>
      <c r="Z4148">
        <f t="shared" si="64"/>
        <v>0</v>
      </c>
      <c r="AB4148" t="s">
        <v>74</v>
      </c>
      <c r="AC4148" t="s">
        <v>41</v>
      </c>
      <c r="AD4148" t="s">
        <v>47</v>
      </c>
      <c r="AE4148">
        <v>19.149999999999999</v>
      </c>
      <c r="AF4148">
        <v>515.75</v>
      </c>
      <c r="AG4148">
        <v>0</v>
      </c>
      <c r="AH4148">
        <v>0</v>
      </c>
      <c r="AI4148">
        <v>1139.8399999999999</v>
      </c>
      <c r="AJ4148">
        <v>1655.59</v>
      </c>
      <c r="AK4148" t="s">
        <v>48</v>
      </c>
    </row>
    <row r="4149" spans="1:39" x14ac:dyDescent="0.3">
      <c r="A4149" t="s">
        <v>5316</v>
      </c>
      <c r="B4149" t="s">
        <v>50</v>
      </c>
      <c r="C4149" s="8">
        <v>33</v>
      </c>
      <c r="D4149" s="8" t="s">
        <v>44</v>
      </c>
      <c r="E4149" s="6">
        <v>0</v>
      </c>
      <c r="F4149" t="s">
        <v>2606</v>
      </c>
      <c r="G4149" s="6">
        <v>93458</v>
      </c>
      <c r="H4149" s="6">
        <v>34.959339999999997</v>
      </c>
      <c r="I4149" s="6">
        <v>-120.490081</v>
      </c>
      <c r="J4149" s="6">
        <v>0</v>
      </c>
      <c r="K4149" s="6">
        <v>46</v>
      </c>
      <c r="L4149" s="6" t="s">
        <v>77</v>
      </c>
      <c r="M4149" s="6" t="s">
        <v>44</v>
      </c>
      <c r="P4149" t="s">
        <v>41</v>
      </c>
      <c r="Q4149" t="s">
        <v>80</v>
      </c>
      <c r="R4149">
        <v>13</v>
      </c>
      <c r="S4149" t="s">
        <v>41</v>
      </c>
      <c r="T4149" t="s">
        <v>44</v>
      </c>
      <c r="U4149" t="s">
        <v>41</v>
      </c>
      <c r="V4149" t="s">
        <v>41</v>
      </c>
      <c r="W4149" t="s">
        <v>41</v>
      </c>
      <c r="X4149" t="s">
        <v>41</v>
      </c>
      <c r="Y4149" t="s">
        <v>41</v>
      </c>
      <c r="Z4149">
        <f t="shared" si="64"/>
        <v>3</v>
      </c>
      <c r="AA4149" t="s">
        <v>41</v>
      </c>
      <c r="AB4149" t="s">
        <v>74</v>
      </c>
      <c r="AC4149" t="s">
        <v>41</v>
      </c>
      <c r="AD4149" t="s">
        <v>57</v>
      </c>
      <c r="AE4149">
        <v>60.75</v>
      </c>
      <c r="AF4149">
        <v>2893.4</v>
      </c>
      <c r="AG4149">
        <v>0</v>
      </c>
      <c r="AH4149">
        <v>0</v>
      </c>
      <c r="AI4149">
        <v>0</v>
      </c>
      <c r="AJ4149">
        <v>2893.4</v>
      </c>
      <c r="AK4149" t="s">
        <v>48</v>
      </c>
    </row>
    <row r="4150" spans="1:39" x14ac:dyDescent="0.3">
      <c r="A4150" t="s">
        <v>5317</v>
      </c>
      <c r="B4150" t="s">
        <v>40</v>
      </c>
      <c r="C4150" s="8">
        <v>60</v>
      </c>
      <c r="D4150" s="8" t="s">
        <v>44</v>
      </c>
      <c r="E4150" s="6">
        <v>0</v>
      </c>
      <c r="F4150" t="s">
        <v>1987</v>
      </c>
      <c r="G4150" s="6">
        <v>93430</v>
      </c>
      <c r="H4150" s="6">
        <v>35.511833000000003</v>
      </c>
      <c r="I4150" s="6">
        <v>-120.918713</v>
      </c>
      <c r="J4150" s="6">
        <v>0</v>
      </c>
      <c r="K4150" s="6">
        <v>10</v>
      </c>
      <c r="L4150" s="6" t="s">
        <v>63</v>
      </c>
      <c r="M4150" s="6" t="s">
        <v>41</v>
      </c>
      <c r="N4150">
        <v>41.04</v>
      </c>
      <c r="O4150" t="s">
        <v>44</v>
      </c>
      <c r="P4150" t="s">
        <v>44</v>
      </c>
      <c r="Z4150">
        <f t="shared" si="64"/>
        <v>0</v>
      </c>
      <c r="AB4150" t="s">
        <v>52</v>
      </c>
      <c r="AC4150" t="s">
        <v>44</v>
      </c>
      <c r="AD4150" t="s">
        <v>47</v>
      </c>
      <c r="AE4150">
        <v>18.850000000000001</v>
      </c>
      <c r="AF4150">
        <v>163.19999999999999</v>
      </c>
      <c r="AG4150">
        <v>0</v>
      </c>
      <c r="AH4150">
        <v>0</v>
      </c>
      <c r="AI4150">
        <v>410.4</v>
      </c>
      <c r="AJ4150">
        <v>573.6</v>
      </c>
      <c r="AK4150" t="s">
        <v>48</v>
      </c>
    </row>
    <row r="4151" spans="1:39" x14ac:dyDescent="0.3">
      <c r="A4151" t="s">
        <v>5318</v>
      </c>
      <c r="B4151" t="s">
        <v>50</v>
      </c>
      <c r="C4151" s="8">
        <v>41</v>
      </c>
      <c r="D4151" s="8" t="s">
        <v>44</v>
      </c>
      <c r="E4151" s="6">
        <v>0</v>
      </c>
      <c r="F4151" t="s">
        <v>3301</v>
      </c>
      <c r="G4151" s="6">
        <v>95236</v>
      </c>
      <c r="H4151" s="6">
        <v>38.047745999999997</v>
      </c>
      <c r="I4151" s="6">
        <v>-121.03049900000001</v>
      </c>
      <c r="J4151" s="6">
        <v>0</v>
      </c>
      <c r="K4151" s="6">
        <v>1</v>
      </c>
      <c r="L4151" s="6" t="s">
        <v>55</v>
      </c>
      <c r="M4151" s="6" t="s">
        <v>44</v>
      </c>
      <c r="P4151" t="s">
        <v>41</v>
      </c>
      <c r="Q4151" t="s">
        <v>80</v>
      </c>
      <c r="R4151">
        <v>6</v>
      </c>
      <c r="S4151" t="s">
        <v>44</v>
      </c>
      <c r="T4151" t="s">
        <v>41</v>
      </c>
      <c r="U4151" t="s">
        <v>44</v>
      </c>
      <c r="V4151" t="s">
        <v>44</v>
      </c>
      <c r="W4151" t="s">
        <v>44</v>
      </c>
      <c r="X4151" t="s">
        <v>44</v>
      </c>
      <c r="Y4151" t="s">
        <v>44</v>
      </c>
      <c r="Z4151">
        <f t="shared" si="64"/>
        <v>0</v>
      </c>
      <c r="AA4151" t="s">
        <v>44</v>
      </c>
      <c r="AB4151" t="s">
        <v>52</v>
      </c>
      <c r="AC4151" t="s">
        <v>41</v>
      </c>
      <c r="AD4151" t="s">
        <v>184</v>
      </c>
      <c r="AE4151">
        <v>31.35</v>
      </c>
      <c r="AF4151">
        <v>31.35</v>
      </c>
      <c r="AG4151">
        <v>0</v>
      </c>
      <c r="AH4151">
        <v>80</v>
      </c>
      <c r="AI4151">
        <v>0</v>
      </c>
      <c r="AJ4151">
        <v>111.35</v>
      </c>
      <c r="AK4151" t="s">
        <v>58</v>
      </c>
      <c r="AL4151" t="s">
        <v>122</v>
      </c>
      <c r="AM4151" t="s">
        <v>123</v>
      </c>
    </row>
    <row r="4152" spans="1:39" x14ac:dyDescent="0.3">
      <c r="A4152" t="s">
        <v>5319</v>
      </c>
      <c r="B4152" t="s">
        <v>50</v>
      </c>
      <c r="C4152" s="8">
        <v>21</v>
      </c>
      <c r="D4152" s="8" t="s">
        <v>44</v>
      </c>
      <c r="E4152" s="6">
        <v>2</v>
      </c>
      <c r="F4152" t="s">
        <v>5171</v>
      </c>
      <c r="G4152" s="6">
        <v>95017</v>
      </c>
      <c r="H4152" s="6">
        <v>37.114334999999997</v>
      </c>
      <c r="I4152" s="6">
        <v>-122.237162</v>
      </c>
      <c r="J4152" s="6">
        <v>0</v>
      </c>
      <c r="K4152" s="6">
        <v>1</v>
      </c>
      <c r="L4152" s="6" t="s">
        <v>55</v>
      </c>
      <c r="M4152" s="6" t="s">
        <v>41</v>
      </c>
      <c r="N4152">
        <v>47.25</v>
      </c>
      <c r="O4152" t="s">
        <v>44</v>
      </c>
      <c r="P4152" t="s">
        <v>44</v>
      </c>
      <c r="Z4152">
        <f t="shared" si="64"/>
        <v>0</v>
      </c>
      <c r="AB4152" t="s">
        <v>52</v>
      </c>
      <c r="AC4152" t="s">
        <v>41</v>
      </c>
      <c r="AD4152" t="s">
        <v>47</v>
      </c>
      <c r="AE4152">
        <v>20.25</v>
      </c>
      <c r="AF4152">
        <v>20.25</v>
      </c>
      <c r="AG4152">
        <v>0</v>
      </c>
      <c r="AH4152">
        <v>0</v>
      </c>
      <c r="AI4152">
        <v>47.25</v>
      </c>
      <c r="AJ4152">
        <v>67.5</v>
      </c>
      <c r="AK4152" t="s">
        <v>99</v>
      </c>
    </row>
    <row r="4153" spans="1:39" x14ac:dyDescent="0.3">
      <c r="A4153" t="s">
        <v>5320</v>
      </c>
      <c r="B4153" t="s">
        <v>50</v>
      </c>
      <c r="C4153" s="8">
        <v>76</v>
      </c>
      <c r="D4153" s="8" t="s">
        <v>41</v>
      </c>
      <c r="E4153" s="6">
        <v>0</v>
      </c>
      <c r="F4153" t="s">
        <v>495</v>
      </c>
      <c r="G4153" s="6">
        <v>91423</v>
      </c>
      <c r="H4153" s="6">
        <v>34.146957</v>
      </c>
      <c r="I4153" s="6">
        <v>-118.43213799999999</v>
      </c>
      <c r="J4153" s="6">
        <v>1</v>
      </c>
      <c r="K4153" s="6">
        <v>6</v>
      </c>
      <c r="L4153" s="6" t="s">
        <v>43</v>
      </c>
      <c r="M4153" s="6" t="s">
        <v>41</v>
      </c>
      <c r="N4153">
        <v>40.44</v>
      </c>
      <c r="O4153" t="s">
        <v>44</v>
      </c>
      <c r="P4153" t="s">
        <v>41</v>
      </c>
      <c r="Q4153" t="s">
        <v>56</v>
      </c>
      <c r="R4153">
        <v>25</v>
      </c>
      <c r="S4153" t="s">
        <v>44</v>
      </c>
      <c r="T4153" t="s">
        <v>41</v>
      </c>
      <c r="U4153" t="s">
        <v>44</v>
      </c>
      <c r="V4153" t="s">
        <v>44</v>
      </c>
      <c r="W4153" t="s">
        <v>44</v>
      </c>
      <c r="X4153" t="s">
        <v>41</v>
      </c>
      <c r="Y4153" t="s">
        <v>44</v>
      </c>
      <c r="Z4153">
        <f t="shared" si="64"/>
        <v>1</v>
      </c>
      <c r="AA4153" t="s">
        <v>41</v>
      </c>
      <c r="AB4153" t="s">
        <v>52</v>
      </c>
      <c r="AC4153" t="s">
        <v>41</v>
      </c>
      <c r="AD4153" t="s">
        <v>57</v>
      </c>
      <c r="AE4153">
        <v>84.2</v>
      </c>
      <c r="AF4153">
        <v>519.15</v>
      </c>
      <c r="AG4153">
        <v>0</v>
      </c>
      <c r="AH4153">
        <v>0</v>
      </c>
      <c r="AI4153">
        <v>242.64</v>
      </c>
      <c r="AJ4153">
        <v>761.79</v>
      </c>
      <c r="AK4153" t="s">
        <v>58</v>
      </c>
      <c r="AL4153" t="s">
        <v>64</v>
      </c>
      <c r="AM4153" t="s">
        <v>102</v>
      </c>
    </row>
    <row r="4154" spans="1:39" x14ac:dyDescent="0.3">
      <c r="A4154" t="s">
        <v>5321</v>
      </c>
      <c r="B4154" t="s">
        <v>50</v>
      </c>
      <c r="C4154" s="8">
        <v>55</v>
      </c>
      <c r="D4154" s="8" t="s">
        <v>44</v>
      </c>
      <c r="E4154" s="6">
        <v>0</v>
      </c>
      <c r="F4154" t="s">
        <v>1100</v>
      </c>
      <c r="G4154" s="6">
        <v>95675</v>
      </c>
      <c r="H4154" s="6">
        <v>38.545774999999999</v>
      </c>
      <c r="I4154" s="6">
        <v>-120.743325</v>
      </c>
      <c r="J4154" s="6">
        <v>0</v>
      </c>
      <c r="K4154" s="6">
        <v>32</v>
      </c>
      <c r="L4154" s="6" t="s">
        <v>130</v>
      </c>
      <c r="M4154" s="6" t="s">
        <v>41</v>
      </c>
      <c r="N4154">
        <v>41.52</v>
      </c>
      <c r="O4154" t="s">
        <v>44</v>
      </c>
      <c r="P4154" t="s">
        <v>44</v>
      </c>
      <c r="Z4154">
        <f t="shared" si="64"/>
        <v>0</v>
      </c>
      <c r="AB4154" t="s">
        <v>46</v>
      </c>
      <c r="AC4154" t="s">
        <v>44</v>
      </c>
      <c r="AD4154" t="s">
        <v>47</v>
      </c>
      <c r="AE4154">
        <v>19.8</v>
      </c>
      <c r="AF4154">
        <v>607.70000000000005</v>
      </c>
      <c r="AG4154">
        <v>0</v>
      </c>
      <c r="AH4154">
        <v>0</v>
      </c>
      <c r="AI4154">
        <v>1328.64</v>
      </c>
      <c r="AJ4154">
        <v>1936.34</v>
      </c>
      <c r="AK4154" t="s">
        <v>48</v>
      </c>
    </row>
    <row r="4155" spans="1:39" x14ac:dyDescent="0.3">
      <c r="A4155" t="s">
        <v>5322</v>
      </c>
      <c r="B4155" t="s">
        <v>40</v>
      </c>
      <c r="C4155" s="8">
        <v>29</v>
      </c>
      <c r="D4155" s="8" t="s">
        <v>44</v>
      </c>
      <c r="E4155" s="6">
        <v>0</v>
      </c>
      <c r="F4155" t="s">
        <v>5323</v>
      </c>
      <c r="G4155" s="6">
        <v>95608</v>
      </c>
      <c r="H4155" s="6">
        <v>38.626128000000001</v>
      </c>
      <c r="I4155" s="6">
        <v>-121.328011</v>
      </c>
      <c r="J4155" s="6">
        <v>0</v>
      </c>
      <c r="K4155" s="6">
        <v>60</v>
      </c>
      <c r="L4155" s="6" t="s">
        <v>77</v>
      </c>
      <c r="M4155" s="6" t="s">
        <v>44</v>
      </c>
      <c r="P4155" t="s">
        <v>41</v>
      </c>
      <c r="Q4155" t="s">
        <v>80</v>
      </c>
      <c r="R4155">
        <v>73</v>
      </c>
      <c r="S4155" t="s">
        <v>41</v>
      </c>
      <c r="T4155" t="s">
        <v>44</v>
      </c>
      <c r="U4155" t="s">
        <v>41</v>
      </c>
      <c r="V4155" t="s">
        <v>44</v>
      </c>
      <c r="W4155" t="s">
        <v>44</v>
      </c>
      <c r="X4155" t="s">
        <v>41</v>
      </c>
      <c r="Y4155" t="s">
        <v>41</v>
      </c>
      <c r="Z4155">
        <f t="shared" si="64"/>
        <v>2</v>
      </c>
      <c r="AA4155" t="s">
        <v>41</v>
      </c>
      <c r="AB4155" t="s">
        <v>46</v>
      </c>
      <c r="AC4155" t="s">
        <v>41</v>
      </c>
      <c r="AD4155" t="s">
        <v>57</v>
      </c>
      <c r="AE4155">
        <v>44.45</v>
      </c>
      <c r="AF4155">
        <v>2773.9</v>
      </c>
      <c r="AG4155">
        <v>0</v>
      </c>
      <c r="AH4155">
        <v>0</v>
      </c>
      <c r="AI4155">
        <v>0</v>
      </c>
      <c r="AJ4155">
        <v>2773.9</v>
      </c>
      <c r="AK4155" t="s">
        <v>48</v>
      </c>
    </row>
    <row r="4156" spans="1:39" x14ac:dyDescent="0.3">
      <c r="A4156" t="s">
        <v>5324</v>
      </c>
      <c r="B4156" t="s">
        <v>50</v>
      </c>
      <c r="C4156" s="8">
        <v>51</v>
      </c>
      <c r="D4156" s="8" t="s">
        <v>44</v>
      </c>
      <c r="E4156" s="6">
        <v>0</v>
      </c>
      <c r="F4156" t="s">
        <v>154</v>
      </c>
      <c r="G4156" s="6">
        <v>94555</v>
      </c>
      <c r="H4156" s="6">
        <v>37.555472999999999</v>
      </c>
      <c r="I4156" s="6">
        <v>-122.08031200000001</v>
      </c>
      <c r="J4156" s="6">
        <v>0</v>
      </c>
      <c r="K4156" s="6">
        <v>1</v>
      </c>
      <c r="L4156" s="6" t="s">
        <v>55</v>
      </c>
      <c r="M4156" s="6" t="s">
        <v>41</v>
      </c>
      <c r="N4156">
        <v>45.66</v>
      </c>
      <c r="O4156" t="s">
        <v>44</v>
      </c>
      <c r="P4156" t="s">
        <v>41</v>
      </c>
      <c r="Q4156" t="s">
        <v>56</v>
      </c>
      <c r="R4156">
        <v>28</v>
      </c>
      <c r="S4156" t="s">
        <v>44</v>
      </c>
      <c r="T4156" t="s">
        <v>44</v>
      </c>
      <c r="U4156" t="s">
        <v>44</v>
      </c>
      <c r="V4156" t="s">
        <v>44</v>
      </c>
      <c r="W4156" t="s">
        <v>44</v>
      </c>
      <c r="X4156" t="s">
        <v>44</v>
      </c>
      <c r="Y4156" t="s">
        <v>44</v>
      </c>
      <c r="Z4156">
        <f t="shared" si="64"/>
        <v>0</v>
      </c>
      <c r="AA4156" t="s">
        <v>41</v>
      </c>
      <c r="AB4156" t="s">
        <v>52</v>
      </c>
      <c r="AC4156" t="s">
        <v>41</v>
      </c>
      <c r="AD4156" t="s">
        <v>57</v>
      </c>
      <c r="AE4156">
        <v>69.900000000000006</v>
      </c>
      <c r="AF4156">
        <v>69.900000000000006</v>
      </c>
      <c r="AG4156">
        <v>0</v>
      </c>
      <c r="AH4156">
        <v>0</v>
      </c>
      <c r="AI4156">
        <v>45.66</v>
      </c>
      <c r="AJ4156">
        <v>115.56</v>
      </c>
      <c r="AK4156" t="s">
        <v>58</v>
      </c>
      <c r="AL4156" t="s">
        <v>59</v>
      </c>
      <c r="AM4156" t="s">
        <v>204</v>
      </c>
    </row>
    <row r="4157" spans="1:39" x14ac:dyDescent="0.3">
      <c r="A4157" t="s">
        <v>5325</v>
      </c>
      <c r="B4157" t="s">
        <v>40</v>
      </c>
      <c r="C4157" s="8">
        <v>55</v>
      </c>
      <c r="D4157" s="8" t="s">
        <v>41</v>
      </c>
      <c r="E4157" s="6">
        <v>3</v>
      </c>
      <c r="F4157" t="s">
        <v>1056</v>
      </c>
      <c r="G4157" s="6">
        <v>91792</v>
      </c>
      <c r="H4157" s="6">
        <v>34.024405000000002</v>
      </c>
      <c r="I4157" s="6">
        <v>-117.89872200000001</v>
      </c>
      <c r="J4157" s="6">
        <v>1</v>
      </c>
      <c r="K4157" s="6">
        <v>6</v>
      </c>
      <c r="L4157" s="6" t="s">
        <v>55</v>
      </c>
      <c r="M4157" s="6" t="s">
        <v>41</v>
      </c>
      <c r="N4157">
        <v>14.51</v>
      </c>
      <c r="O4157" t="s">
        <v>44</v>
      </c>
      <c r="P4157" t="s">
        <v>41</v>
      </c>
      <c r="Q4157" t="s">
        <v>45</v>
      </c>
      <c r="R4157">
        <v>20</v>
      </c>
      <c r="S4157" t="s">
        <v>41</v>
      </c>
      <c r="T4157" t="s">
        <v>41</v>
      </c>
      <c r="U4157" t="s">
        <v>44</v>
      </c>
      <c r="V4157" t="s">
        <v>44</v>
      </c>
      <c r="W4157" t="s">
        <v>44</v>
      </c>
      <c r="X4157" t="s">
        <v>44</v>
      </c>
      <c r="Y4157" t="s">
        <v>44</v>
      </c>
      <c r="Z4157">
        <f t="shared" si="64"/>
        <v>0</v>
      </c>
      <c r="AA4157" t="s">
        <v>44</v>
      </c>
      <c r="AB4157" t="s">
        <v>52</v>
      </c>
      <c r="AC4157" t="s">
        <v>44</v>
      </c>
      <c r="AD4157" t="s">
        <v>47</v>
      </c>
      <c r="AE4157">
        <v>55.9</v>
      </c>
      <c r="AF4157">
        <v>365.35</v>
      </c>
      <c r="AG4157">
        <v>0</v>
      </c>
      <c r="AH4157">
        <v>30</v>
      </c>
      <c r="AI4157">
        <v>87.06</v>
      </c>
      <c r="AJ4157">
        <v>482.41</v>
      </c>
      <c r="AK4157" t="s">
        <v>58</v>
      </c>
      <c r="AL4157" t="s">
        <v>122</v>
      </c>
      <c r="AM4157" t="s">
        <v>123</v>
      </c>
    </row>
    <row r="4158" spans="1:39" x14ac:dyDescent="0.3">
      <c r="A4158" t="s">
        <v>5326</v>
      </c>
      <c r="B4158" t="s">
        <v>40</v>
      </c>
      <c r="C4158" s="8">
        <v>44</v>
      </c>
      <c r="D4158" s="8" t="s">
        <v>41</v>
      </c>
      <c r="E4158" s="6">
        <v>0</v>
      </c>
      <c r="F4158" t="s">
        <v>2393</v>
      </c>
      <c r="G4158" s="6">
        <v>92242</v>
      </c>
      <c r="H4158" s="6">
        <v>34.137742000000003</v>
      </c>
      <c r="I4158" s="6">
        <v>-114.36514</v>
      </c>
      <c r="J4158" s="6">
        <v>10</v>
      </c>
      <c r="K4158" s="6">
        <v>23</v>
      </c>
      <c r="L4158" s="6" t="s">
        <v>43</v>
      </c>
      <c r="M4158" s="6" t="s">
        <v>41</v>
      </c>
      <c r="N4158">
        <v>17.82</v>
      </c>
      <c r="O4158" t="s">
        <v>44</v>
      </c>
      <c r="P4158" t="s">
        <v>44</v>
      </c>
      <c r="Z4158">
        <f t="shared" si="64"/>
        <v>0</v>
      </c>
      <c r="AB4158" t="s">
        <v>46</v>
      </c>
      <c r="AC4158" t="s">
        <v>44</v>
      </c>
      <c r="AD4158" t="s">
        <v>47</v>
      </c>
      <c r="AE4158">
        <v>20.05</v>
      </c>
      <c r="AF4158">
        <v>415.1</v>
      </c>
      <c r="AG4158">
        <v>0</v>
      </c>
      <c r="AH4158">
        <v>0</v>
      </c>
      <c r="AI4158">
        <v>409.86</v>
      </c>
      <c r="AJ4158">
        <v>824.96</v>
      </c>
      <c r="AK4158" t="s">
        <v>48</v>
      </c>
    </row>
    <row r="4159" spans="1:39" x14ac:dyDescent="0.3">
      <c r="A4159" t="s">
        <v>5327</v>
      </c>
      <c r="B4159" t="s">
        <v>40</v>
      </c>
      <c r="C4159" s="8">
        <v>49</v>
      </c>
      <c r="D4159" s="8" t="s">
        <v>41</v>
      </c>
      <c r="E4159" s="6">
        <v>0</v>
      </c>
      <c r="F4159" t="s">
        <v>1066</v>
      </c>
      <c r="G4159" s="6">
        <v>96016</v>
      </c>
      <c r="H4159" s="6">
        <v>40.936284999999998</v>
      </c>
      <c r="I4159" s="6">
        <v>-121.572692</v>
      </c>
      <c r="J4159" s="6">
        <v>1</v>
      </c>
      <c r="K4159" s="6">
        <v>72</v>
      </c>
      <c r="L4159" s="6" t="s">
        <v>43</v>
      </c>
      <c r="M4159" s="6" t="s">
        <v>41</v>
      </c>
      <c r="N4159">
        <v>38.28</v>
      </c>
      <c r="O4159" t="s">
        <v>41</v>
      </c>
      <c r="P4159" t="s">
        <v>41</v>
      </c>
      <c r="Q4159" t="s">
        <v>80</v>
      </c>
      <c r="R4159">
        <v>24</v>
      </c>
      <c r="S4159" t="s">
        <v>41</v>
      </c>
      <c r="T4159" t="s">
        <v>41</v>
      </c>
      <c r="U4159" t="s">
        <v>41</v>
      </c>
      <c r="V4159" t="s">
        <v>41</v>
      </c>
      <c r="W4159" t="s">
        <v>41</v>
      </c>
      <c r="X4159" t="s">
        <v>41</v>
      </c>
      <c r="Y4159" t="s">
        <v>41</v>
      </c>
      <c r="Z4159">
        <f t="shared" si="64"/>
        <v>3</v>
      </c>
      <c r="AA4159" t="s">
        <v>41</v>
      </c>
      <c r="AB4159" t="s">
        <v>74</v>
      </c>
      <c r="AC4159" t="s">
        <v>44</v>
      </c>
      <c r="AD4159" t="s">
        <v>57</v>
      </c>
      <c r="AE4159">
        <v>88.05</v>
      </c>
      <c r="AF4159">
        <v>6520.8</v>
      </c>
      <c r="AG4159">
        <v>29.11</v>
      </c>
      <c r="AH4159">
        <v>0</v>
      </c>
      <c r="AI4159">
        <v>2756.16</v>
      </c>
      <c r="AJ4159">
        <v>9247.85</v>
      </c>
      <c r="AK4159" t="s">
        <v>48</v>
      </c>
    </row>
    <row r="4160" spans="1:39" x14ac:dyDescent="0.3">
      <c r="A4160" t="s">
        <v>5328</v>
      </c>
      <c r="B4160" t="s">
        <v>40</v>
      </c>
      <c r="C4160" s="8">
        <v>34</v>
      </c>
      <c r="D4160" s="8" t="s">
        <v>44</v>
      </c>
      <c r="E4160" s="6">
        <v>0</v>
      </c>
      <c r="F4160" t="s">
        <v>4697</v>
      </c>
      <c r="G4160" s="6">
        <v>94556</v>
      </c>
      <c r="H4160" s="6">
        <v>37.827945999999997</v>
      </c>
      <c r="I4160" s="6">
        <v>-122.107185</v>
      </c>
      <c r="J4160" s="6">
        <v>0</v>
      </c>
      <c r="K4160" s="6">
        <v>11</v>
      </c>
      <c r="L4160" s="6" t="s">
        <v>63</v>
      </c>
      <c r="M4160" s="6" t="s">
        <v>41</v>
      </c>
      <c r="N4160">
        <v>33.79</v>
      </c>
      <c r="O4160" t="s">
        <v>41</v>
      </c>
      <c r="P4160" t="s">
        <v>41</v>
      </c>
      <c r="Q4160" t="s">
        <v>56</v>
      </c>
      <c r="R4160">
        <v>23</v>
      </c>
      <c r="S4160" t="s">
        <v>44</v>
      </c>
      <c r="T4160" t="s">
        <v>44</v>
      </c>
      <c r="U4160" t="s">
        <v>44</v>
      </c>
      <c r="V4160" t="s">
        <v>44</v>
      </c>
      <c r="W4160" t="s">
        <v>44</v>
      </c>
      <c r="X4160" t="s">
        <v>44</v>
      </c>
      <c r="Y4160" t="s">
        <v>44</v>
      </c>
      <c r="Z4160">
        <f t="shared" si="64"/>
        <v>0</v>
      </c>
      <c r="AA4160" t="s">
        <v>41</v>
      </c>
      <c r="AB4160" t="s">
        <v>52</v>
      </c>
      <c r="AC4160" t="s">
        <v>44</v>
      </c>
      <c r="AD4160" t="s">
        <v>57</v>
      </c>
      <c r="AE4160">
        <v>75.25</v>
      </c>
      <c r="AF4160">
        <v>888.65</v>
      </c>
      <c r="AG4160">
        <v>0</v>
      </c>
      <c r="AH4160">
        <v>0</v>
      </c>
      <c r="AI4160">
        <v>371.69</v>
      </c>
      <c r="AJ4160">
        <v>1260.3399999999999</v>
      </c>
      <c r="AK4160" t="s">
        <v>48</v>
      </c>
    </row>
    <row r="4161" spans="1:39" x14ac:dyDescent="0.3">
      <c r="A4161" t="s">
        <v>5329</v>
      </c>
      <c r="B4161" t="s">
        <v>40</v>
      </c>
      <c r="C4161" s="8">
        <v>52</v>
      </c>
      <c r="D4161" s="8" t="s">
        <v>41</v>
      </c>
      <c r="E4161" s="6">
        <v>2</v>
      </c>
      <c r="F4161" t="s">
        <v>1518</v>
      </c>
      <c r="G4161" s="6">
        <v>91950</v>
      </c>
      <c r="H4161" s="6">
        <v>32.671019999999999</v>
      </c>
      <c r="I4161" s="6">
        <v>-117.095235</v>
      </c>
      <c r="J4161" s="6">
        <v>9</v>
      </c>
      <c r="K4161" s="6">
        <v>5</v>
      </c>
      <c r="L4161" s="6" t="s">
        <v>43</v>
      </c>
      <c r="M4161" s="6" t="s">
        <v>44</v>
      </c>
      <c r="P4161" t="s">
        <v>41</v>
      </c>
      <c r="Q4161" t="s">
        <v>80</v>
      </c>
      <c r="R4161">
        <v>19</v>
      </c>
      <c r="S4161" t="s">
        <v>44</v>
      </c>
      <c r="T4161" t="s">
        <v>41</v>
      </c>
      <c r="U4161" t="s">
        <v>44</v>
      </c>
      <c r="V4161" t="s">
        <v>41</v>
      </c>
      <c r="W4161" t="s">
        <v>44</v>
      </c>
      <c r="X4161" t="s">
        <v>44</v>
      </c>
      <c r="Y4161" t="s">
        <v>44</v>
      </c>
      <c r="Z4161">
        <f t="shared" si="64"/>
        <v>0</v>
      </c>
      <c r="AA4161" t="s">
        <v>41</v>
      </c>
      <c r="AB4161" t="s">
        <v>52</v>
      </c>
      <c r="AC4161" t="s">
        <v>44</v>
      </c>
      <c r="AD4161" t="s">
        <v>57</v>
      </c>
      <c r="AE4161">
        <v>34.25</v>
      </c>
      <c r="AF4161">
        <v>163.55000000000001</v>
      </c>
      <c r="AG4161">
        <v>0</v>
      </c>
      <c r="AH4161">
        <v>0</v>
      </c>
      <c r="AI4161">
        <v>0</v>
      </c>
      <c r="AJ4161">
        <v>163.55000000000001</v>
      </c>
      <c r="AK4161" t="s">
        <v>48</v>
      </c>
    </row>
    <row r="4162" spans="1:39" x14ac:dyDescent="0.3">
      <c r="A4162" t="s">
        <v>5330</v>
      </c>
      <c r="B4162" t="s">
        <v>50</v>
      </c>
      <c r="C4162" s="8">
        <v>54</v>
      </c>
      <c r="D4162" s="8" t="s">
        <v>44</v>
      </c>
      <c r="E4162" s="6">
        <v>0</v>
      </c>
      <c r="F4162" t="s">
        <v>747</v>
      </c>
      <c r="G4162" s="6">
        <v>93606</v>
      </c>
      <c r="H4162" s="6">
        <v>36.798881999999999</v>
      </c>
      <c r="I4162" s="6">
        <v>-120.01951099999999</v>
      </c>
      <c r="J4162" s="6">
        <v>0</v>
      </c>
      <c r="K4162" s="6">
        <v>19</v>
      </c>
      <c r="L4162" s="6" t="s">
        <v>63</v>
      </c>
      <c r="M4162" s="6" t="s">
        <v>41</v>
      </c>
      <c r="N4162">
        <v>2.19</v>
      </c>
      <c r="O4162" t="s">
        <v>41</v>
      </c>
      <c r="P4162" t="s">
        <v>41</v>
      </c>
      <c r="Q4162" t="s">
        <v>56</v>
      </c>
      <c r="R4162">
        <v>18</v>
      </c>
      <c r="S4162" t="s">
        <v>44</v>
      </c>
      <c r="T4162" t="s">
        <v>41</v>
      </c>
      <c r="U4162" t="s">
        <v>44</v>
      </c>
      <c r="V4162" t="s">
        <v>44</v>
      </c>
      <c r="W4162" t="s">
        <v>41</v>
      </c>
      <c r="X4162" t="s">
        <v>41</v>
      </c>
      <c r="Y4162" t="s">
        <v>41</v>
      </c>
      <c r="Z4162">
        <f t="shared" si="64"/>
        <v>3</v>
      </c>
      <c r="AA4162" t="s">
        <v>41</v>
      </c>
      <c r="AB4162" t="s">
        <v>52</v>
      </c>
      <c r="AC4162" t="s">
        <v>41</v>
      </c>
      <c r="AD4162" t="s">
        <v>57</v>
      </c>
      <c r="AE4162">
        <v>99.95</v>
      </c>
      <c r="AF4162">
        <v>1931.75</v>
      </c>
      <c r="AG4162">
        <v>0</v>
      </c>
      <c r="AH4162">
        <v>0</v>
      </c>
      <c r="AI4162">
        <v>41.61</v>
      </c>
      <c r="AJ4162">
        <v>1973.36</v>
      </c>
      <c r="AK4162" t="s">
        <v>58</v>
      </c>
      <c r="AL4162" t="s">
        <v>59</v>
      </c>
      <c r="AM4162" t="s">
        <v>60</v>
      </c>
    </row>
    <row r="4163" spans="1:39" x14ac:dyDescent="0.3">
      <c r="A4163" t="s">
        <v>5331</v>
      </c>
      <c r="B4163" t="s">
        <v>40</v>
      </c>
      <c r="C4163" s="8">
        <v>43</v>
      </c>
      <c r="D4163" s="8" t="s">
        <v>41</v>
      </c>
      <c r="E4163" s="6">
        <v>2</v>
      </c>
      <c r="F4163" t="s">
        <v>779</v>
      </c>
      <c r="G4163" s="6">
        <v>93263</v>
      </c>
      <c r="H4163" s="6">
        <v>35.490704999999998</v>
      </c>
      <c r="I4163" s="6">
        <v>-119.286833</v>
      </c>
      <c r="J4163" s="6">
        <v>4</v>
      </c>
      <c r="K4163" s="6">
        <v>72</v>
      </c>
      <c r="L4163" s="6" t="s">
        <v>43</v>
      </c>
      <c r="M4163" s="6" t="s">
        <v>41</v>
      </c>
      <c r="N4163">
        <v>35.619999999999997</v>
      </c>
      <c r="O4163" t="s">
        <v>41</v>
      </c>
      <c r="P4163" t="s">
        <v>44</v>
      </c>
      <c r="Z4163">
        <f t="shared" ref="Z4163:Z4226" si="65">COUNTIF(W4163:Y4163,"YEs")</f>
        <v>0</v>
      </c>
      <c r="AB4163" t="s">
        <v>74</v>
      </c>
      <c r="AC4163" t="s">
        <v>44</v>
      </c>
      <c r="AD4163" t="s">
        <v>57</v>
      </c>
      <c r="AE4163">
        <v>25.1</v>
      </c>
      <c r="AF4163">
        <v>1857.85</v>
      </c>
      <c r="AG4163">
        <v>0</v>
      </c>
      <c r="AH4163">
        <v>0</v>
      </c>
      <c r="AI4163">
        <v>2564.64</v>
      </c>
      <c r="AJ4163">
        <v>4422.49</v>
      </c>
      <c r="AK4163" t="s">
        <v>48</v>
      </c>
    </row>
    <row r="4164" spans="1:39" x14ac:dyDescent="0.3">
      <c r="A4164" t="s">
        <v>5332</v>
      </c>
      <c r="B4164" t="s">
        <v>50</v>
      </c>
      <c r="C4164" s="8">
        <v>62</v>
      </c>
      <c r="D4164" s="8" t="s">
        <v>44</v>
      </c>
      <c r="E4164" s="6">
        <v>0</v>
      </c>
      <c r="F4164" t="s">
        <v>152</v>
      </c>
      <c r="G4164" s="6">
        <v>92130</v>
      </c>
      <c r="H4164" s="6">
        <v>32.957194999999999</v>
      </c>
      <c r="I4164" s="6">
        <v>-117.20254199999999</v>
      </c>
      <c r="J4164" s="6">
        <v>0</v>
      </c>
      <c r="K4164" s="6">
        <v>1</v>
      </c>
      <c r="L4164" s="6" t="s">
        <v>55</v>
      </c>
      <c r="M4164" s="6" t="s">
        <v>41</v>
      </c>
      <c r="N4164">
        <v>38.53</v>
      </c>
      <c r="O4164" t="s">
        <v>44</v>
      </c>
      <c r="P4164" t="s">
        <v>41</v>
      </c>
      <c r="Q4164" t="s">
        <v>56</v>
      </c>
      <c r="R4164">
        <v>20</v>
      </c>
      <c r="S4164" t="s">
        <v>44</v>
      </c>
      <c r="T4164" t="s">
        <v>44</v>
      </c>
      <c r="U4164" t="s">
        <v>44</v>
      </c>
      <c r="V4164" t="s">
        <v>44</v>
      </c>
      <c r="W4164" t="s">
        <v>44</v>
      </c>
      <c r="X4164" t="s">
        <v>44</v>
      </c>
      <c r="Y4164" t="s">
        <v>44</v>
      </c>
      <c r="Z4164">
        <f t="shared" si="65"/>
        <v>0</v>
      </c>
      <c r="AA4164" t="s">
        <v>41</v>
      </c>
      <c r="AB4164" t="s">
        <v>52</v>
      </c>
      <c r="AC4164" t="s">
        <v>44</v>
      </c>
      <c r="AD4164" t="s">
        <v>184</v>
      </c>
      <c r="AE4164">
        <v>69.400000000000006</v>
      </c>
      <c r="AF4164">
        <v>69.400000000000006</v>
      </c>
      <c r="AG4164">
        <v>0</v>
      </c>
      <c r="AH4164">
        <v>0</v>
      </c>
      <c r="AI4164">
        <v>38.53</v>
      </c>
      <c r="AJ4164">
        <v>107.93</v>
      </c>
      <c r="AK4164" t="s">
        <v>58</v>
      </c>
      <c r="AL4164" t="s">
        <v>59</v>
      </c>
      <c r="AM4164" t="s">
        <v>105</v>
      </c>
    </row>
    <row r="4165" spans="1:39" x14ac:dyDescent="0.3">
      <c r="A4165" t="s">
        <v>5333</v>
      </c>
      <c r="B4165" t="s">
        <v>50</v>
      </c>
      <c r="C4165" s="8">
        <v>30</v>
      </c>
      <c r="D4165" s="8" t="s">
        <v>41</v>
      </c>
      <c r="E4165" s="6">
        <v>0</v>
      </c>
      <c r="F4165" t="s">
        <v>4756</v>
      </c>
      <c r="G4165" s="6">
        <v>92313</v>
      </c>
      <c r="H4165" s="6">
        <v>34.029175000000002</v>
      </c>
      <c r="I4165" s="6">
        <v>-117.307211</v>
      </c>
      <c r="J4165" s="6">
        <v>0</v>
      </c>
      <c r="K4165" s="6">
        <v>35</v>
      </c>
      <c r="L4165" s="6" t="s">
        <v>43</v>
      </c>
      <c r="M4165" s="6" t="s">
        <v>41</v>
      </c>
      <c r="N4165">
        <v>24.83</v>
      </c>
      <c r="O4165" t="s">
        <v>41</v>
      </c>
      <c r="P4165" t="s">
        <v>41</v>
      </c>
      <c r="Q4165" t="s">
        <v>56</v>
      </c>
      <c r="R4165">
        <v>51</v>
      </c>
      <c r="S4165" t="s">
        <v>44</v>
      </c>
      <c r="T4165" t="s">
        <v>44</v>
      </c>
      <c r="U4165" t="s">
        <v>44</v>
      </c>
      <c r="V4165" t="s">
        <v>41</v>
      </c>
      <c r="W4165" t="s">
        <v>44</v>
      </c>
      <c r="X4165" t="s">
        <v>41</v>
      </c>
      <c r="Y4165" t="s">
        <v>41</v>
      </c>
      <c r="Z4165">
        <f t="shared" si="65"/>
        <v>2</v>
      </c>
      <c r="AA4165" t="s">
        <v>44</v>
      </c>
      <c r="AB4165" t="s">
        <v>52</v>
      </c>
      <c r="AC4165" t="s">
        <v>41</v>
      </c>
      <c r="AD4165" t="s">
        <v>57</v>
      </c>
      <c r="AE4165">
        <v>89.85</v>
      </c>
      <c r="AF4165">
        <v>3161.2</v>
      </c>
      <c r="AG4165">
        <v>0</v>
      </c>
      <c r="AH4165">
        <v>20</v>
      </c>
      <c r="AI4165">
        <v>869.05</v>
      </c>
      <c r="AJ4165">
        <v>4050.25</v>
      </c>
      <c r="AK4165" t="s">
        <v>48</v>
      </c>
    </row>
    <row r="4166" spans="1:39" x14ac:dyDescent="0.3">
      <c r="A4166" t="s">
        <v>5334</v>
      </c>
      <c r="B4166" t="s">
        <v>50</v>
      </c>
      <c r="C4166" s="8">
        <v>54</v>
      </c>
      <c r="D4166" s="8" t="s">
        <v>41</v>
      </c>
      <c r="E4166" s="6">
        <v>2</v>
      </c>
      <c r="F4166" t="s">
        <v>1977</v>
      </c>
      <c r="G4166" s="6">
        <v>91768</v>
      </c>
      <c r="H4166" s="6">
        <v>34.067931999999999</v>
      </c>
      <c r="I4166" s="6">
        <v>-117.785168</v>
      </c>
      <c r="J4166" s="6">
        <v>2</v>
      </c>
      <c r="K4166" s="6">
        <v>58</v>
      </c>
      <c r="L4166" s="6" t="s">
        <v>77</v>
      </c>
      <c r="M4166" s="6" t="s">
        <v>41</v>
      </c>
      <c r="N4166">
        <v>5.01</v>
      </c>
      <c r="O4166" t="s">
        <v>41</v>
      </c>
      <c r="P4166" t="s">
        <v>41</v>
      </c>
      <c r="Q4166" t="s">
        <v>56</v>
      </c>
      <c r="R4166">
        <v>23</v>
      </c>
      <c r="S4166" t="s">
        <v>44</v>
      </c>
      <c r="T4166" t="s">
        <v>44</v>
      </c>
      <c r="U4166" t="s">
        <v>41</v>
      </c>
      <c r="V4166" t="s">
        <v>41</v>
      </c>
      <c r="W4166" t="s">
        <v>44</v>
      </c>
      <c r="X4166" t="s">
        <v>41</v>
      </c>
      <c r="Y4166" t="s">
        <v>41</v>
      </c>
      <c r="Z4166">
        <f t="shared" si="65"/>
        <v>2</v>
      </c>
      <c r="AA4166" t="s">
        <v>41</v>
      </c>
      <c r="AB4166" t="s">
        <v>74</v>
      </c>
      <c r="AC4166" t="s">
        <v>44</v>
      </c>
      <c r="AD4166" t="s">
        <v>57</v>
      </c>
      <c r="AE4166">
        <v>94.35</v>
      </c>
      <c r="AF4166">
        <v>5563.65</v>
      </c>
      <c r="AG4166">
        <v>0</v>
      </c>
      <c r="AH4166">
        <v>0</v>
      </c>
      <c r="AI4166">
        <v>290.58</v>
      </c>
      <c r="AJ4166">
        <v>5854.23</v>
      </c>
      <c r="AK4166" t="s">
        <v>48</v>
      </c>
    </row>
    <row r="4167" spans="1:39" x14ac:dyDescent="0.3">
      <c r="A4167" t="s">
        <v>5335</v>
      </c>
      <c r="B4167" t="s">
        <v>40</v>
      </c>
      <c r="C4167" s="8">
        <v>67</v>
      </c>
      <c r="D4167" s="8" t="s">
        <v>41</v>
      </c>
      <c r="E4167" s="6">
        <v>0</v>
      </c>
      <c r="F4167" t="s">
        <v>1180</v>
      </c>
      <c r="G4167" s="6">
        <v>91384</v>
      </c>
      <c r="H4167" s="6">
        <v>34.506627000000002</v>
      </c>
      <c r="I4167" s="6">
        <v>-118.699048</v>
      </c>
      <c r="J4167" s="6">
        <v>1</v>
      </c>
      <c r="K4167" s="6">
        <v>50</v>
      </c>
      <c r="L4167" s="6" t="s">
        <v>77</v>
      </c>
      <c r="M4167" s="6" t="s">
        <v>41</v>
      </c>
      <c r="N4167">
        <v>31.56</v>
      </c>
      <c r="O4167" t="s">
        <v>41</v>
      </c>
      <c r="P4167" t="s">
        <v>41</v>
      </c>
      <c r="Q4167" t="s">
        <v>56</v>
      </c>
      <c r="R4167">
        <v>4</v>
      </c>
      <c r="S4167" t="s">
        <v>44</v>
      </c>
      <c r="T4167" t="s">
        <v>41</v>
      </c>
      <c r="U4167" t="s">
        <v>41</v>
      </c>
      <c r="V4167" t="s">
        <v>44</v>
      </c>
      <c r="W4167" t="s">
        <v>41</v>
      </c>
      <c r="X4167" t="s">
        <v>44</v>
      </c>
      <c r="Y4167" t="s">
        <v>44</v>
      </c>
      <c r="Z4167">
        <f t="shared" si="65"/>
        <v>1</v>
      </c>
      <c r="AA4167" t="s">
        <v>44</v>
      </c>
      <c r="AB4167" t="s">
        <v>52</v>
      </c>
      <c r="AC4167" t="s">
        <v>41</v>
      </c>
      <c r="AD4167" t="s">
        <v>57</v>
      </c>
      <c r="AE4167">
        <v>95.05</v>
      </c>
      <c r="AF4167">
        <v>4888.7</v>
      </c>
      <c r="AG4167">
        <v>0</v>
      </c>
      <c r="AH4167">
        <v>50</v>
      </c>
      <c r="AI4167">
        <v>1578</v>
      </c>
      <c r="AJ4167">
        <v>6516.7</v>
      </c>
      <c r="AK4167" t="s">
        <v>58</v>
      </c>
      <c r="AL4167" t="s">
        <v>118</v>
      </c>
      <c r="AM4167" t="s">
        <v>467</v>
      </c>
    </row>
    <row r="4168" spans="1:39" x14ac:dyDescent="0.3">
      <c r="A4168" t="s">
        <v>5336</v>
      </c>
      <c r="B4168" t="s">
        <v>40</v>
      </c>
      <c r="C4168" s="8">
        <v>27</v>
      </c>
      <c r="D4168" s="8" t="s">
        <v>44</v>
      </c>
      <c r="E4168" s="6">
        <v>0</v>
      </c>
      <c r="F4168" t="s">
        <v>1555</v>
      </c>
      <c r="G4168" s="6">
        <v>96015</v>
      </c>
      <c r="H4168" s="6">
        <v>41.486953</v>
      </c>
      <c r="I4168" s="6">
        <v>-120.91397499999999</v>
      </c>
      <c r="J4168" s="6">
        <v>0</v>
      </c>
      <c r="K4168" s="6">
        <v>13</v>
      </c>
      <c r="L4168" s="6" t="s">
        <v>63</v>
      </c>
      <c r="M4168" s="6" t="s">
        <v>41</v>
      </c>
      <c r="N4168">
        <v>35.96</v>
      </c>
      <c r="O4168" t="s">
        <v>41</v>
      </c>
      <c r="P4168" t="s">
        <v>41</v>
      </c>
      <c r="Q4168" t="s">
        <v>56</v>
      </c>
      <c r="R4168">
        <v>42</v>
      </c>
      <c r="S4168" t="s">
        <v>44</v>
      </c>
      <c r="T4168" t="s">
        <v>44</v>
      </c>
      <c r="U4168" t="s">
        <v>44</v>
      </c>
      <c r="V4168" t="s">
        <v>44</v>
      </c>
      <c r="W4168" t="s">
        <v>44</v>
      </c>
      <c r="X4168" t="s">
        <v>41</v>
      </c>
      <c r="Y4168" t="s">
        <v>41</v>
      </c>
      <c r="Z4168">
        <f t="shared" si="65"/>
        <v>2</v>
      </c>
      <c r="AA4168" t="s">
        <v>41</v>
      </c>
      <c r="AB4168" t="s">
        <v>52</v>
      </c>
      <c r="AC4168" t="s">
        <v>41</v>
      </c>
      <c r="AD4168" t="s">
        <v>57</v>
      </c>
      <c r="AE4168">
        <v>84.6</v>
      </c>
      <c r="AF4168">
        <v>1115.2</v>
      </c>
      <c r="AG4168">
        <v>0</v>
      </c>
      <c r="AH4168">
        <v>0</v>
      </c>
      <c r="AI4168">
        <v>467.48</v>
      </c>
      <c r="AJ4168">
        <v>1582.68</v>
      </c>
      <c r="AK4168" t="s">
        <v>58</v>
      </c>
      <c r="AL4168" t="s">
        <v>59</v>
      </c>
      <c r="AM4168" t="s">
        <v>215</v>
      </c>
    </row>
    <row r="4169" spans="1:39" x14ac:dyDescent="0.3">
      <c r="A4169" t="s">
        <v>5337</v>
      </c>
      <c r="B4169" t="s">
        <v>40</v>
      </c>
      <c r="C4169" s="8">
        <v>56</v>
      </c>
      <c r="D4169" s="8" t="s">
        <v>44</v>
      </c>
      <c r="E4169" s="6">
        <v>2</v>
      </c>
      <c r="F4169" t="s">
        <v>3870</v>
      </c>
      <c r="G4169" s="6">
        <v>91040</v>
      </c>
      <c r="H4169" s="6">
        <v>34.282704000000003</v>
      </c>
      <c r="I4169" s="6">
        <v>-118.312929</v>
      </c>
      <c r="J4169" s="6">
        <v>0</v>
      </c>
      <c r="K4169" s="6">
        <v>72</v>
      </c>
      <c r="L4169" s="6" t="s">
        <v>43</v>
      </c>
      <c r="M4169" s="6" t="s">
        <v>41</v>
      </c>
      <c r="N4169">
        <v>15.21</v>
      </c>
      <c r="O4169" t="s">
        <v>44</v>
      </c>
      <c r="P4169" t="s">
        <v>44</v>
      </c>
      <c r="Z4169">
        <f t="shared" si="65"/>
        <v>0</v>
      </c>
      <c r="AB4169" t="s">
        <v>74</v>
      </c>
      <c r="AC4169" t="s">
        <v>41</v>
      </c>
      <c r="AD4169" t="s">
        <v>47</v>
      </c>
      <c r="AE4169">
        <v>19.75</v>
      </c>
      <c r="AF4169">
        <v>1567</v>
      </c>
      <c r="AG4169">
        <v>25.98</v>
      </c>
      <c r="AH4169">
        <v>0</v>
      </c>
      <c r="AI4169">
        <v>1095.1199999999999</v>
      </c>
      <c r="AJ4169">
        <v>2636.14</v>
      </c>
      <c r="AK4169" t="s">
        <v>48</v>
      </c>
    </row>
    <row r="4170" spans="1:39" x14ac:dyDescent="0.3">
      <c r="A4170" t="s">
        <v>5338</v>
      </c>
      <c r="B4170" t="s">
        <v>50</v>
      </c>
      <c r="C4170" s="8">
        <v>55</v>
      </c>
      <c r="D4170" s="8" t="s">
        <v>44</v>
      </c>
      <c r="E4170" s="6">
        <v>0</v>
      </c>
      <c r="F4170" t="s">
        <v>2283</v>
      </c>
      <c r="G4170" s="6">
        <v>94578</v>
      </c>
      <c r="H4170" s="6">
        <v>37.704383999999997</v>
      </c>
      <c r="I4170" s="6">
        <v>-122.12670300000001</v>
      </c>
      <c r="J4170" s="6">
        <v>0</v>
      </c>
      <c r="K4170" s="6">
        <v>56</v>
      </c>
      <c r="L4170" s="6" t="s">
        <v>77</v>
      </c>
      <c r="M4170" s="6" t="s">
        <v>41</v>
      </c>
      <c r="N4170">
        <v>49.36</v>
      </c>
      <c r="O4170" t="s">
        <v>44</v>
      </c>
      <c r="P4170" t="s">
        <v>41</v>
      </c>
      <c r="Q4170" t="s">
        <v>80</v>
      </c>
      <c r="R4170">
        <v>21</v>
      </c>
      <c r="S4170" t="s">
        <v>44</v>
      </c>
      <c r="T4170" t="s">
        <v>41</v>
      </c>
      <c r="U4170" t="s">
        <v>41</v>
      </c>
      <c r="V4170" t="s">
        <v>41</v>
      </c>
      <c r="W4170" t="s">
        <v>41</v>
      </c>
      <c r="X4170" t="s">
        <v>41</v>
      </c>
      <c r="Y4170" t="s">
        <v>41</v>
      </c>
      <c r="Z4170">
        <f t="shared" si="65"/>
        <v>3</v>
      </c>
      <c r="AA4170" t="s">
        <v>41</v>
      </c>
      <c r="AB4170" t="s">
        <v>74</v>
      </c>
      <c r="AC4170" t="s">
        <v>41</v>
      </c>
      <c r="AD4170" t="s">
        <v>47</v>
      </c>
      <c r="AE4170">
        <v>81.8</v>
      </c>
      <c r="AF4170">
        <v>4534.45</v>
      </c>
      <c r="AG4170">
        <v>0</v>
      </c>
      <c r="AH4170">
        <v>0</v>
      </c>
      <c r="AI4170">
        <v>2764.16</v>
      </c>
      <c r="AJ4170">
        <v>7298.61</v>
      </c>
      <c r="AK4170" t="s">
        <v>48</v>
      </c>
    </row>
    <row r="4171" spans="1:39" x14ac:dyDescent="0.3">
      <c r="A4171" t="s">
        <v>5339</v>
      </c>
      <c r="B4171" t="s">
        <v>50</v>
      </c>
      <c r="C4171" s="8">
        <v>42</v>
      </c>
      <c r="D4171" s="8" t="s">
        <v>44</v>
      </c>
      <c r="E4171" s="6">
        <v>0</v>
      </c>
      <c r="F4171" t="s">
        <v>2792</v>
      </c>
      <c r="G4171" s="6">
        <v>95910</v>
      </c>
      <c r="H4171" s="6">
        <v>39.467827999999997</v>
      </c>
      <c r="I4171" s="6">
        <v>-120.841386</v>
      </c>
      <c r="J4171" s="6">
        <v>0</v>
      </c>
      <c r="K4171" s="6">
        <v>9</v>
      </c>
      <c r="L4171" s="6" t="s">
        <v>43</v>
      </c>
      <c r="M4171" s="6" t="s">
        <v>41</v>
      </c>
      <c r="N4171">
        <v>48.25</v>
      </c>
      <c r="O4171" t="s">
        <v>44</v>
      </c>
      <c r="P4171" t="s">
        <v>41</v>
      </c>
      <c r="Q4171" t="s">
        <v>56</v>
      </c>
      <c r="R4171">
        <v>24</v>
      </c>
      <c r="S4171" t="s">
        <v>44</v>
      </c>
      <c r="T4171" t="s">
        <v>44</v>
      </c>
      <c r="U4171" t="s">
        <v>44</v>
      </c>
      <c r="V4171" t="s">
        <v>44</v>
      </c>
      <c r="W4171" t="s">
        <v>44</v>
      </c>
      <c r="X4171" t="s">
        <v>44</v>
      </c>
      <c r="Y4171" t="s">
        <v>44</v>
      </c>
      <c r="Z4171">
        <f t="shared" si="65"/>
        <v>0</v>
      </c>
      <c r="AA4171" t="s">
        <v>41</v>
      </c>
      <c r="AB4171" t="s">
        <v>52</v>
      </c>
      <c r="AC4171" t="s">
        <v>44</v>
      </c>
      <c r="AD4171" t="s">
        <v>47</v>
      </c>
      <c r="AE4171">
        <v>70.05</v>
      </c>
      <c r="AF4171">
        <v>657.5</v>
      </c>
      <c r="AG4171">
        <v>0</v>
      </c>
      <c r="AH4171">
        <v>0</v>
      </c>
      <c r="AI4171">
        <v>434.25</v>
      </c>
      <c r="AJ4171">
        <v>1091.75</v>
      </c>
      <c r="AK4171" t="s">
        <v>48</v>
      </c>
    </row>
    <row r="4172" spans="1:39" x14ac:dyDescent="0.3">
      <c r="A4172" t="s">
        <v>5340</v>
      </c>
      <c r="B4172" t="s">
        <v>50</v>
      </c>
      <c r="C4172" s="8">
        <v>23</v>
      </c>
      <c r="D4172" s="8" t="s">
        <v>41</v>
      </c>
      <c r="E4172" s="6">
        <v>0</v>
      </c>
      <c r="F4172" t="s">
        <v>152</v>
      </c>
      <c r="G4172" s="6">
        <v>92129</v>
      </c>
      <c r="H4172" s="6">
        <v>32.961064</v>
      </c>
      <c r="I4172" s="6">
        <v>-117.134917</v>
      </c>
      <c r="J4172" s="6">
        <v>1</v>
      </c>
      <c r="K4172" s="6">
        <v>3</v>
      </c>
      <c r="L4172" s="6" t="s">
        <v>43</v>
      </c>
      <c r="M4172" s="6" t="s">
        <v>41</v>
      </c>
      <c r="N4172">
        <v>13.54</v>
      </c>
      <c r="O4172" t="s">
        <v>44</v>
      </c>
      <c r="P4172" t="s">
        <v>41</v>
      </c>
      <c r="Q4172" t="s">
        <v>45</v>
      </c>
      <c r="R4172">
        <v>51</v>
      </c>
      <c r="S4172" t="s">
        <v>44</v>
      </c>
      <c r="T4172" t="s">
        <v>44</v>
      </c>
      <c r="U4172" t="s">
        <v>41</v>
      </c>
      <c r="V4172" t="s">
        <v>44</v>
      </c>
      <c r="W4172" t="s">
        <v>44</v>
      </c>
      <c r="X4172" t="s">
        <v>44</v>
      </c>
      <c r="Y4172" t="s">
        <v>44</v>
      </c>
      <c r="Z4172">
        <f t="shared" si="65"/>
        <v>0</v>
      </c>
      <c r="AA4172" t="s">
        <v>41</v>
      </c>
      <c r="AB4172" t="s">
        <v>52</v>
      </c>
      <c r="AC4172" t="s">
        <v>41</v>
      </c>
      <c r="AD4172" t="s">
        <v>57</v>
      </c>
      <c r="AE4172">
        <v>50.15</v>
      </c>
      <c r="AF4172">
        <v>168.15</v>
      </c>
      <c r="AG4172">
        <v>0</v>
      </c>
      <c r="AH4172">
        <v>0</v>
      </c>
      <c r="AI4172">
        <v>40.619999999999997</v>
      </c>
      <c r="AJ4172">
        <v>208.77</v>
      </c>
      <c r="AK4172" t="s">
        <v>58</v>
      </c>
      <c r="AL4172" t="s">
        <v>59</v>
      </c>
      <c r="AM4172" t="s">
        <v>105</v>
      </c>
    </row>
    <row r="4173" spans="1:39" x14ac:dyDescent="0.3">
      <c r="A4173" t="s">
        <v>5341</v>
      </c>
      <c r="B4173" t="s">
        <v>40</v>
      </c>
      <c r="C4173" s="8">
        <v>74</v>
      </c>
      <c r="D4173" s="8" t="s">
        <v>41</v>
      </c>
      <c r="E4173" s="6">
        <v>0</v>
      </c>
      <c r="F4173" t="s">
        <v>3364</v>
      </c>
      <c r="G4173" s="6">
        <v>95648</v>
      </c>
      <c r="H4173" s="6">
        <v>38.922812</v>
      </c>
      <c r="I4173" s="6">
        <v>-121.312005</v>
      </c>
      <c r="J4173" s="6">
        <v>3</v>
      </c>
      <c r="K4173" s="6">
        <v>67</v>
      </c>
      <c r="L4173" s="6" t="s">
        <v>43</v>
      </c>
      <c r="M4173" s="6" t="s">
        <v>41</v>
      </c>
      <c r="N4173">
        <v>11.91</v>
      </c>
      <c r="O4173" t="s">
        <v>41</v>
      </c>
      <c r="P4173" t="s">
        <v>41</v>
      </c>
      <c r="Q4173" t="s">
        <v>56</v>
      </c>
      <c r="R4173">
        <v>10</v>
      </c>
      <c r="S4173" t="s">
        <v>41</v>
      </c>
      <c r="T4173" t="s">
        <v>41</v>
      </c>
      <c r="U4173" t="s">
        <v>44</v>
      </c>
      <c r="V4173" t="s">
        <v>44</v>
      </c>
      <c r="W4173" t="s">
        <v>41</v>
      </c>
      <c r="X4173" t="s">
        <v>41</v>
      </c>
      <c r="Y4173" t="s">
        <v>41</v>
      </c>
      <c r="Z4173">
        <f t="shared" si="65"/>
        <v>3</v>
      </c>
      <c r="AA4173" t="s">
        <v>41</v>
      </c>
      <c r="AB4173" t="s">
        <v>46</v>
      </c>
      <c r="AC4173" t="s">
        <v>41</v>
      </c>
      <c r="AD4173" t="s">
        <v>57</v>
      </c>
      <c r="AE4173">
        <v>105.6</v>
      </c>
      <c r="AF4173">
        <v>7112.15</v>
      </c>
      <c r="AG4173">
        <v>0</v>
      </c>
      <c r="AH4173">
        <v>0</v>
      </c>
      <c r="AI4173">
        <v>797.97</v>
      </c>
      <c r="AJ4173">
        <v>7910.12</v>
      </c>
      <c r="AK4173" t="s">
        <v>48</v>
      </c>
    </row>
    <row r="4174" spans="1:39" x14ac:dyDescent="0.3">
      <c r="A4174" t="s">
        <v>5342</v>
      </c>
      <c r="B4174" t="s">
        <v>50</v>
      </c>
      <c r="C4174" s="8">
        <v>37</v>
      </c>
      <c r="D4174" s="8" t="s">
        <v>41</v>
      </c>
      <c r="E4174" s="6">
        <v>3</v>
      </c>
      <c r="F4174" t="s">
        <v>941</v>
      </c>
      <c r="G4174" s="6">
        <v>94041</v>
      </c>
      <c r="H4174" s="6">
        <v>37.388348999999998</v>
      </c>
      <c r="I4174" s="6">
        <v>-122.075299</v>
      </c>
      <c r="J4174" s="6">
        <v>1</v>
      </c>
      <c r="K4174" s="6">
        <v>31</v>
      </c>
      <c r="L4174" s="6" t="s">
        <v>130</v>
      </c>
      <c r="M4174" s="6" t="s">
        <v>41</v>
      </c>
      <c r="N4174">
        <v>20.76</v>
      </c>
      <c r="O4174" t="s">
        <v>41</v>
      </c>
      <c r="P4174" t="s">
        <v>41</v>
      </c>
      <c r="Q4174" t="s">
        <v>56</v>
      </c>
      <c r="R4174">
        <v>57</v>
      </c>
      <c r="S4174" t="s">
        <v>41</v>
      </c>
      <c r="T4174" t="s">
        <v>44</v>
      </c>
      <c r="U4174" t="s">
        <v>41</v>
      </c>
      <c r="V4174" t="s">
        <v>41</v>
      </c>
      <c r="W4174" t="s">
        <v>44</v>
      </c>
      <c r="X4174" t="s">
        <v>44</v>
      </c>
      <c r="Y4174" t="s">
        <v>44</v>
      </c>
      <c r="Z4174">
        <f t="shared" si="65"/>
        <v>0</v>
      </c>
      <c r="AA4174" t="s">
        <v>41</v>
      </c>
      <c r="AB4174" t="s">
        <v>52</v>
      </c>
      <c r="AC4174" t="s">
        <v>44</v>
      </c>
      <c r="AD4174" t="s">
        <v>57</v>
      </c>
      <c r="AE4174">
        <v>89.3</v>
      </c>
      <c r="AF4174">
        <v>2823</v>
      </c>
      <c r="AG4174">
        <v>0</v>
      </c>
      <c r="AH4174">
        <v>0</v>
      </c>
      <c r="AI4174">
        <v>643.55999999999995</v>
      </c>
      <c r="AJ4174">
        <v>3466.56</v>
      </c>
      <c r="AK4174" t="s">
        <v>48</v>
      </c>
    </row>
    <row r="4175" spans="1:39" x14ac:dyDescent="0.3">
      <c r="A4175" t="s">
        <v>5343</v>
      </c>
      <c r="B4175" t="s">
        <v>40</v>
      </c>
      <c r="C4175" s="8">
        <v>25</v>
      </c>
      <c r="D4175" s="8" t="s">
        <v>44</v>
      </c>
      <c r="E4175" s="6">
        <v>0</v>
      </c>
      <c r="F4175" t="s">
        <v>521</v>
      </c>
      <c r="G4175" s="6">
        <v>92173</v>
      </c>
      <c r="H4175" s="6">
        <v>32.555827999999998</v>
      </c>
      <c r="I4175" s="6">
        <v>-117.04007300000001</v>
      </c>
      <c r="J4175" s="6">
        <v>0</v>
      </c>
      <c r="K4175" s="6">
        <v>13</v>
      </c>
      <c r="L4175" s="6" t="s">
        <v>63</v>
      </c>
      <c r="M4175" s="6" t="s">
        <v>41</v>
      </c>
      <c r="N4175">
        <v>6.03</v>
      </c>
      <c r="O4175" t="s">
        <v>41</v>
      </c>
      <c r="P4175" t="s">
        <v>41</v>
      </c>
      <c r="Q4175" t="s">
        <v>56</v>
      </c>
      <c r="R4175">
        <v>48</v>
      </c>
      <c r="S4175" t="s">
        <v>44</v>
      </c>
      <c r="T4175" t="s">
        <v>44</v>
      </c>
      <c r="U4175" t="s">
        <v>44</v>
      </c>
      <c r="V4175" t="s">
        <v>44</v>
      </c>
      <c r="W4175" t="s">
        <v>44</v>
      </c>
      <c r="X4175" t="s">
        <v>44</v>
      </c>
      <c r="Y4175" t="s">
        <v>41</v>
      </c>
      <c r="Z4175">
        <f t="shared" si="65"/>
        <v>1</v>
      </c>
      <c r="AA4175" t="s">
        <v>41</v>
      </c>
      <c r="AB4175" t="s">
        <v>52</v>
      </c>
      <c r="AC4175" t="s">
        <v>41</v>
      </c>
      <c r="AD4175" t="s">
        <v>184</v>
      </c>
      <c r="AE4175">
        <v>75</v>
      </c>
      <c r="AF4175">
        <v>999.45</v>
      </c>
      <c r="AG4175">
        <v>0</v>
      </c>
      <c r="AH4175">
        <v>0</v>
      </c>
      <c r="AI4175">
        <v>78.39</v>
      </c>
      <c r="AJ4175">
        <v>1077.8399999999999</v>
      </c>
      <c r="AK4175" t="s">
        <v>58</v>
      </c>
      <c r="AL4175" t="s">
        <v>59</v>
      </c>
      <c r="AM4175" t="s">
        <v>204</v>
      </c>
    </row>
    <row r="4176" spans="1:39" x14ac:dyDescent="0.3">
      <c r="A4176" t="s">
        <v>5344</v>
      </c>
      <c r="B4176" t="s">
        <v>50</v>
      </c>
      <c r="C4176" s="8">
        <v>56</v>
      </c>
      <c r="D4176" s="8" t="s">
        <v>44</v>
      </c>
      <c r="E4176" s="6">
        <v>0</v>
      </c>
      <c r="F4176" t="s">
        <v>323</v>
      </c>
      <c r="G4176" s="6">
        <v>95821</v>
      </c>
      <c r="H4176" s="6">
        <v>38.625095999999999</v>
      </c>
      <c r="I4176" s="6">
        <v>-121.383658</v>
      </c>
      <c r="J4176" s="6">
        <v>0</v>
      </c>
      <c r="K4176" s="6">
        <v>31</v>
      </c>
      <c r="L4176" s="6" t="s">
        <v>43</v>
      </c>
      <c r="M4176" s="6" t="s">
        <v>41</v>
      </c>
      <c r="N4176">
        <v>45.92</v>
      </c>
      <c r="O4176" t="s">
        <v>44</v>
      </c>
      <c r="P4176" t="s">
        <v>41</v>
      </c>
      <c r="Q4176" t="s">
        <v>56</v>
      </c>
      <c r="R4176">
        <v>18</v>
      </c>
      <c r="S4176" t="s">
        <v>44</v>
      </c>
      <c r="T4176" t="s">
        <v>41</v>
      </c>
      <c r="U4176" t="s">
        <v>44</v>
      </c>
      <c r="V4176" t="s">
        <v>44</v>
      </c>
      <c r="W4176" t="s">
        <v>41</v>
      </c>
      <c r="X4176" t="s">
        <v>41</v>
      </c>
      <c r="Y4176" t="s">
        <v>41</v>
      </c>
      <c r="Z4176">
        <f t="shared" si="65"/>
        <v>3</v>
      </c>
      <c r="AA4176" t="s">
        <v>41</v>
      </c>
      <c r="AB4176" t="s">
        <v>52</v>
      </c>
      <c r="AC4176" t="s">
        <v>41</v>
      </c>
      <c r="AD4176" t="s">
        <v>57</v>
      </c>
      <c r="AE4176">
        <v>94.5</v>
      </c>
      <c r="AF4176">
        <v>2979.2</v>
      </c>
      <c r="AG4176">
        <v>0</v>
      </c>
      <c r="AH4176">
        <v>0</v>
      </c>
      <c r="AI4176">
        <v>1423.52</v>
      </c>
      <c r="AJ4176">
        <v>4402.72</v>
      </c>
      <c r="AK4176" t="s">
        <v>48</v>
      </c>
    </row>
    <row r="4177" spans="1:39" x14ac:dyDescent="0.3">
      <c r="A4177" t="s">
        <v>5345</v>
      </c>
      <c r="B4177" t="s">
        <v>40</v>
      </c>
      <c r="C4177" s="8">
        <v>32</v>
      </c>
      <c r="D4177" s="8" t="s">
        <v>41</v>
      </c>
      <c r="E4177" s="6">
        <v>1</v>
      </c>
      <c r="F4177" t="s">
        <v>2472</v>
      </c>
      <c r="G4177" s="6">
        <v>91902</v>
      </c>
      <c r="H4177" s="6">
        <v>32.671169999999996</v>
      </c>
      <c r="I4177" s="6">
        <v>-117.00232</v>
      </c>
      <c r="J4177" s="6">
        <v>0</v>
      </c>
      <c r="K4177" s="6">
        <v>70</v>
      </c>
      <c r="L4177" s="6" t="s">
        <v>43</v>
      </c>
      <c r="M4177" s="6" t="s">
        <v>41</v>
      </c>
      <c r="N4177">
        <v>26.85</v>
      </c>
      <c r="O4177" t="s">
        <v>44</v>
      </c>
      <c r="P4177" t="s">
        <v>44</v>
      </c>
      <c r="Z4177">
        <f t="shared" si="65"/>
        <v>0</v>
      </c>
      <c r="AB4177" t="s">
        <v>74</v>
      </c>
      <c r="AC4177" t="s">
        <v>41</v>
      </c>
      <c r="AD4177" t="s">
        <v>47</v>
      </c>
      <c r="AE4177">
        <v>20.149999999999999</v>
      </c>
      <c r="AF4177">
        <v>1411.2</v>
      </c>
      <c r="AG4177">
        <v>0</v>
      </c>
      <c r="AH4177">
        <v>0</v>
      </c>
      <c r="AI4177">
        <v>1879.5</v>
      </c>
      <c r="AJ4177">
        <v>3290.7</v>
      </c>
      <c r="AK4177" t="s">
        <v>48</v>
      </c>
    </row>
    <row r="4178" spans="1:39" x14ac:dyDescent="0.3">
      <c r="A4178" t="s">
        <v>5346</v>
      </c>
      <c r="B4178" t="s">
        <v>50</v>
      </c>
      <c r="C4178" s="8">
        <v>54</v>
      </c>
      <c r="D4178" s="8" t="s">
        <v>44</v>
      </c>
      <c r="E4178" s="6">
        <v>0</v>
      </c>
      <c r="F4178" t="s">
        <v>5347</v>
      </c>
      <c r="G4178" s="6">
        <v>95551</v>
      </c>
      <c r="H4178" s="6">
        <v>40.665951999999997</v>
      </c>
      <c r="I4178" s="6">
        <v>-124.24005099999999</v>
      </c>
      <c r="J4178" s="6">
        <v>0</v>
      </c>
      <c r="K4178" s="6">
        <v>1</v>
      </c>
      <c r="L4178" s="6" t="s">
        <v>43</v>
      </c>
      <c r="M4178" s="6" t="s">
        <v>41</v>
      </c>
      <c r="N4178">
        <v>8.02</v>
      </c>
      <c r="O4178" t="s">
        <v>44</v>
      </c>
      <c r="P4178" t="s">
        <v>44</v>
      </c>
      <c r="Z4178">
        <f t="shared" si="65"/>
        <v>0</v>
      </c>
      <c r="AB4178" t="s">
        <v>52</v>
      </c>
      <c r="AC4178" t="s">
        <v>41</v>
      </c>
      <c r="AD4178" t="s">
        <v>47</v>
      </c>
      <c r="AE4178">
        <v>19.5</v>
      </c>
      <c r="AF4178">
        <v>19.5</v>
      </c>
      <c r="AG4178">
        <v>0</v>
      </c>
      <c r="AH4178">
        <v>0</v>
      </c>
      <c r="AI4178">
        <v>8.02</v>
      </c>
      <c r="AJ4178">
        <v>27.52</v>
      </c>
      <c r="AK4178" t="s">
        <v>99</v>
      </c>
    </row>
    <row r="4179" spans="1:39" x14ac:dyDescent="0.3">
      <c r="A4179" t="s">
        <v>5348</v>
      </c>
      <c r="B4179" t="s">
        <v>40</v>
      </c>
      <c r="C4179" s="8">
        <v>60</v>
      </c>
      <c r="D4179" s="8" t="s">
        <v>41</v>
      </c>
      <c r="E4179" s="6">
        <v>0</v>
      </c>
      <c r="F4179" t="s">
        <v>3556</v>
      </c>
      <c r="G4179" s="6">
        <v>91748</v>
      </c>
      <c r="H4179" s="6">
        <v>33.976753000000002</v>
      </c>
      <c r="I4179" s="6">
        <v>-117.897367</v>
      </c>
      <c r="J4179" s="6">
        <v>1</v>
      </c>
      <c r="K4179" s="6">
        <v>45</v>
      </c>
      <c r="L4179" s="6" t="s">
        <v>43</v>
      </c>
      <c r="M4179" s="6" t="s">
        <v>41</v>
      </c>
      <c r="N4179">
        <v>42.04</v>
      </c>
      <c r="O4179" t="s">
        <v>44</v>
      </c>
      <c r="P4179" t="s">
        <v>41</v>
      </c>
      <c r="Q4179" t="s">
        <v>45</v>
      </c>
      <c r="R4179">
        <v>26</v>
      </c>
      <c r="S4179" t="s">
        <v>44</v>
      </c>
      <c r="T4179" t="s">
        <v>41</v>
      </c>
      <c r="U4179" t="s">
        <v>44</v>
      </c>
      <c r="V4179" t="s">
        <v>41</v>
      </c>
      <c r="W4179" t="s">
        <v>44</v>
      </c>
      <c r="X4179" t="s">
        <v>44</v>
      </c>
      <c r="Y4179" t="s">
        <v>44</v>
      </c>
      <c r="Z4179">
        <f t="shared" si="65"/>
        <v>0</v>
      </c>
      <c r="AA4179" t="s">
        <v>41</v>
      </c>
      <c r="AB4179" t="s">
        <v>46</v>
      </c>
      <c r="AC4179" t="s">
        <v>41</v>
      </c>
      <c r="AD4179" t="s">
        <v>47</v>
      </c>
      <c r="AE4179">
        <v>54.15</v>
      </c>
      <c r="AF4179">
        <v>2319.8000000000002</v>
      </c>
      <c r="AG4179">
        <v>0</v>
      </c>
      <c r="AH4179">
        <v>0</v>
      </c>
      <c r="AI4179">
        <v>1891.8</v>
      </c>
      <c r="AJ4179">
        <v>4211.6000000000004</v>
      </c>
      <c r="AK4179" t="s">
        <v>58</v>
      </c>
      <c r="AL4179" t="s">
        <v>122</v>
      </c>
      <c r="AM4179" t="s">
        <v>123</v>
      </c>
    </row>
    <row r="4180" spans="1:39" x14ac:dyDescent="0.3">
      <c r="A4180" t="s">
        <v>5349</v>
      </c>
      <c r="B4180" t="s">
        <v>40</v>
      </c>
      <c r="C4180" s="8">
        <v>27</v>
      </c>
      <c r="D4180" s="8" t="s">
        <v>41</v>
      </c>
      <c r="E4180" s="6">
        <v>2</v>
      </c>
      <c r="F4180" t="s">
        <v>2660</v>
      </c>
      <c r="G4180" s="6">
        <v>95957</v>
      </c>
      <c r="H4180" s="6">
        <v>39.068071000000003</v>
      </c>
      <c r="I4180" s="6">
        <v>-121.832638</v>
      </c>
      <c r="J4180" s="6">
        <v>7</v>
      </c>
      <c r="K4180" s="6">
        <v>55</v>
      </c>
      <c r="L4180" s="6" t="s">
        <v>43</v>
      </c>
      <c r="M4180" s="6" t="s">
        <v>41</v>
      </c>
      <c r="N4180">
        <v>33.5</v>
      </c>
      <c r="O4180" t="s">
        <v>41</v>
      </c>
      <c r="P4180" t="s">
        <v>41</v>
      </c>
      <c r="Q4180" t="s">
        <v>80</v>
      </c>
      <c r="R4180">
        <v>51</v>
      </c>
      <c r="S4180" t="s">
        <v>41</v>
      </c>
      <c r="T4180" t="s">
        <v>41</v>
      </c>
      <c r="U4180" t="s">
        <v>44</v>
      </c>
      <c r="V4180" t="s">
        <v>41</v>
      </c>
      <c r="W4180" t="s">
        <v>41</v>
      </c>
      <c r="X4180" t="s">
        <v>44</v>
      </c>
      <c r="Y4180" t="s">
        <v>44</v>
      </c>
      <c r="Z4180">
        <f t="shared" si="65"/>
        <v>1</v>
      </c>
      <c r="AA4180" t="s">
        <v>41</v>
      </c>
      <c r="AB4180" t="s">
        <v>46</v>
      </c>
      <c r="AC4180" t="s">
        <v>41</v>
      </c>
      <c r="AD4180" t="s">
        <v>47</v>
      </c>
      <c r="AE4180">
        <v>75</v>
      </c>
      <c r="AF4180">
        <v>4213.8999999999996</v>
      </c>
      <c r="AG4180">
        <v>0</v>
      </c>
      <c r="AH4180">
        <v>0</v>
      </c>
      <c r="AI4180">
        <v>1842.5</v>
      </c>
      <c r="AJ4180">
        <v>6056.4</v>
      </c>
      <c r="AK4180" t="s">
        <v>48</v>
      </c>
    </row>
    <row r="4181" spans="1:39" x14ac:dyDescent="0.3">
      <c r="A4181" t="s">
        <v>5350</v>
      </c>
      <c r="B4181" t="s">
        <v>50</v>
      </c>
      <c r="C4181" s="8">
        <v>74</v>
      </c>
      <c r="D4181" s="8" t="s">
        <v>44</v>
      </c>
      <c r="E4181" s="6">
        <v>0</v>
      </c>
      <c r="F4181" t="s">
        <v>3334</v>
      </c>
      <c r="G4181" s="6">
        <v>93625</v>
      </c>
      <c r="H4181" s="6">
        <v>36.625791999999997</v>
      </c>
      <c r="I4181" s="6">
        <v>-119.672483</v>
      </c>
      <c r="J4181" s="6">
        <v>0</v>
      </c>
      <c r="K4181" s="6">
        <v>15</v>
      </c>
      <c r="L4181" s="6" t="s">
        <v>43</v>
      </c>
      <c r="M4181" s="6" t="s">
        <v>41</v>
      </c>
      <c r="N4181">
        <v>23.53</v>
      </c>
      <c r="O4181" t="s">
        <v>41</v>
      </c>
      <c r="P4181" t="s">
        <v>41</v>
      </c>
      <c r="Q4181" t="s">
        <v>56</v>
      </c>
      <c r="R4181">
        <v>9</v>
      </c>
      <c r="S4181" t="s">
        <v>44</v>
      </c>
      <c r="T4181" t="s">
        <v>44</v>
      </c>
      <c r="U4181" t="s">
        <v>44</v>
      </c>
      <c r="V4181" t="s">
        <v>44</v>
      </c>
      <c r="W4181" t="s">
        <v>44</v>
      </c>
      <c r="X4181" t="s">
        <v>44</v>
      </c>
      <c r="Y4181" t="s">
        <v>44</v>
      </c>
      <c r="Z4181">
        <f t="shared" si="65"/>
        <v>0</v>
      </c>
      <c r="AA4181" t="s">
        <v>41</v>
      </c>
      <c r="AB4181" t="s">
        <v>52</v>
      </c>
      <c r="AC4181" t="s">
        <v>41</v>
      </c>
      <c r="AD4181" t="s">
        <v>47</v>
      </c>
      <c r="AE4181">
        <v>74.2</v>
      </c>
      <c r="AF4181">
        <v>1133.9000000000001</v>
      </c>
      <c r="AG4181">
        <v>43.31</v>
      </c>
      <c r="AH4181">
        <v>0</v>
      </c>
      <c r="AI4181">
        <v>352.95</v>
      </c>
      <c r="AJ4181">
        <v>1443.54</v>
      </c>
      <c r="AK4181" t="s">
        <v>58</v>
      </c>
      <c r="AL4181" t="s">
        <v>59</v>
      </c>
      <c r="AM4181" t="s">
        <v>60</v>
      </c>
    </row>
    <row r="4182" spans="1:39" x14ac:dyDescent="0.3">
      <c r="A4182" t="s">
        <v>5351</v>
      </c>
      <c r="B4182" t="s">
        <v>40</v>
      </c>
      <c r="C4182" s="8">
        <v>49</v>
      </c>
      <c r="D4182" s="8" t="s">
        <v>44</v>
      </c>
      <c r="E4182" s="6">
        <v>0</v>
      </c>
      <c r="F4182" t="s">
        <v>623</v>
      </c>
      <c r="G4182" s="6">
        <v>96069</v>
      </c>
      <c r="H4182" s="6">
        <v>40.689242999999998</v>
      </c>
      <c r="I4182" s="6">
        <v>-122.037023</v>
      </c>
      <c r="J4182" s="6">
        <v>0</v>
      </c>
      <c r="K4182" s="6">
        <v>1</v>
      </c>
      <c r="L4182" s="6" t="s">
        <v>43</v>
      </c>
      <c r="M4182" s="6" t="s">
        <v>41</v>
      </c>
      <c r="N4182">
        <v>26.14</v>
      </c>
      <c r="O4182" t="s">
        <v>44</v>
      </c>
      <c r="P4182" t="s">
        <v>41</v>
      </c>
      <c r="Q4182" t="s">
        <v>80</v>
      </c>
      <c r="R4182">
        <v>22</v>
      </c>
      <c r="S4182" t="s">
        <v>44</v>
      </c>
      <c r="T4182" t="s">
        <v>44</v>
      </c>
      <c r="U4182" t="s">
        <v>44</v>
      </c>
      <c r="V4182" t="s">
        <v>44</v>
      </c>
      <c r="W4182" t="s">
        <v>44</v>
      </c>
      <c r="X4182" t="s">
        <v>41</v>
      </c>
      <c r="Y4182" t="s">
        <v>41</v>
      </c>
      <c r="Z4182">
        <f t="shared" si="65"/>
        <v>2</v>
      </c>
      <c r="AA4182" t="s">
        <v>41</v>
      </c>
      <c r="AB4182" t="s">
        <v>52</v>
      </c>
      <c r="AC4182" t="s">
        <v>41</v>
      </c>
      <c r="AD4182" t="s">
        <v>57</v>
      </c>
      <c r="AE4182">
        <v>56.25</v>
      </c>
      <c r="AF4182">
        <v>56.25</v>
      </c>
      <c r="AG4182">
        <v>0</v>
      </c>
      <c r="AH4182">
        <v>0</v>
      </c>
      <c r="AI4182">
        <v>26.14</v>
      </c>
      <c r="AJ4182">
        <v>82.39</v>
      </c>
      <c r="AK4182" t="s">
        <v>58</v>
      </c>
      <c r="AL4182" t="s">
        <v>118</v>
      </c>
      <c r="AM4182" t="s">
        <v>241</v>
      </c>
    </row>
    <row r="4183" spans="1:39" x14ac:dyDescent="0.3">
      <c r="A4183" t="s">
        <v>5352</v>
      </c>
      <c r="B4183" t="s">
        <v>50</v>
      </c>
      <c r="C4183" s="8">
        <v>71</v>
      </c>
      <c r="D4183" s="8" t="s">
        <v>41</v>
      </c>
      <c r="E4183" s="6">
        <v>0</v>
      </c>
      <c r="F4183" t="s">
        <v>444</v>
      </c>
      <c r="G4183" s="6">
        <v>91786</v>
      </c>
      <c r="H4183" s="6">
        <v>34.105493000000003</v>
      </c>
      <c r="I4183" s="6">
        <v>-117.660934</v>
      </c>
      <c r="J4183" s="6">
        <v>7</v>
      </c>
      <c r="K4183" s="6">
        <v>34</v>
      </c>
      <c r="L4183" s="6" t="s">
        <v>43</v>
      </c>
      <c r="M4183" s="6" t="s">
        <v>41</v>
      </c>
      <c r="N4183">
        <v>26.49</v>
      </c>
      <c r="O4183" t="s">
        <v>44</v>
      </c>
      <c r="P4183" t="s">
        <v>41</v>
      </c>
      <c r="Q4183" t="s">
        <v>56</v>
      </c>
      <c r="R4183">
        <v>18</v>
      </c>
      <c r="S4183" t="s">
        <v>41</v>
      </c>
      <c r="T4183" t="s">
        <v>44</v>
      </c>
      <c r="U4183" t="s">
        <v>44</v>
      </c>
      <c r="V4183" t="s">
        <v>41</v>
      </c>
      <c r="W4183" t="s">
        <v>41</v>
      </c>
      <c r="X4183" t="s">
        <v>44</v>
      </c>
      <c r="Y4183" t="s">
        <v>44</v>
      </c>
      <c r="Z4183">
        <f t="shared" si="65"/>
        <v>1</v>
      </c>
      <c r="AA4183" t="s">
        <v>41</v>
      </c>
      <c r="AB4183" t="s">
        <v>46</v>
      </c>
      <c r="AC4183" t="s">
        <v>44</v>
      </c>
      <c r="AD4183" t="s">
        <v>47</v>
      </c>
      <c r="AE4183">
        <v>90.15</v>
      </c>
      <c r="AF4183">
        <v>3128.8</v>
      </c>
      <c r="AG4183">
        <v>0</v>
      </c>
      <c r="AH4183">
        <v>0</v>
      </c>
      <c r="AI4183">
        <v>900.66</v>
      </c>
      <c r="AJ4183">
        <v>4029.46</v>
      </c>
      <c r="AK4183" t="s">
        <v>48</v>
      </c>
    </row>
    <row r="4184" spans="1:39" x14ac:dyDescent="0.3">
      <c r="A4184" t="s">
        <v>5353</v>
      </c>
      <c r="B4184" t="s">
        <v>40</v>
      </c>
      <c r="C4184" s="8">
        <v>80</v>
      </c>
      <c r="D4184" s="8" t="s">
        <v>44</v>
      </c>
      <c r="E4184" s="6">
        <v>0</v>
      </c>
      <c r="F4184" t="s">
        <v>544</v>
      </c>
      <c r="G4184" s="6">
        <v>92508</v>
      </c>
      <c r="H4184" s="6">
        <v>33.885499000000003</v>
      </c>
      <c r="I4184" s="6">
        <v>-117.32495900000001</v>
      </c>
      <c r="J4184" s="6">
        <v>0</v>
      </c>
      <c r="K4184" s="6">
        <v>18</v>
      </c>
      <c r="L4184" s="6" t="s">
        <v>43</v>
      </c>
      <c r="M4184" s="6" t="s">
        <v>41</v>
      </c>
      <c r="N4184">
        <v>2.36</v>
      </c>
      <c r="O4184" t="s">
        <v>41</v>
      </c>
      <c r="P4184" t="s">
        <v>41</v>
      </c>
      <c r="Q4184" t="s">
        <v>56</v>
      </c>
      <c r="R4184">
        <v>21</v>
      </c>
      <c r="S4184" t="s">
        <v>44</v>
      </c>
      <c r="T4184" t="s">
        <v>41</v>
      </c>
      <c r="U4184" t="s">
        <v>44</v>
      </c>
      <c r="V4184" t="s">
        <v>41</v>
      </c>
      <c r="W4184" t="s">
        <v>44</v>
      </c>
      <c r="X4184" t="s">
        <v>44</v>
      </c>
      <c r="Y4184" t="s">
        <v>44</v>
      </c>
      <c r="Z4184">
        <f t="shared" si="65"/>
        <v>0</v>
      </c>
      <c r="AA4184" t="s">
        <v>41</v>
      </c>
      <c r="AB4184" t="s">
        <v>52</v>
      </c>
      <c r="AC4184" t="s">
        <v>41</v>
      </c>
      <c r="AD4184" t="s">
        <v>57</v>
      </c>
      <c r="AE4184">
        <v>85.45</v>
      </c>
      <c r="AF4184">
        <v>1505.85</v>
      </c>
      <c r="AG4184">
        <v>0</v>
      </c>
      <c r="AH4184">
        <v>0</v>
      </c>
      <c r="AI4184">
        <v>42.48</v>
      </c>
      <c r="AJ4184">
        <v>1548.33</v>
      </c>
      <c r="AK4184" t="s">
        <v>58</v>
      </c>
      <c r="AL4184" t="s">
        <v>59</v>
      </c>
      <c r="AM4184" t="s">
        <v>215</v>
      </c>
    </row>
    <row r="4185" spans="1:39" x14ac:dyDescent="0.3">
      <c r="A4185" t="s">
        <v>5354</v>
      </c>
      <c r="B4185" t="s">
        <v>40</v>
      </c>
      <c r="C4185" s="8">
        <v>42</v>
      </c>
      <c r="D4185" s="8" t="s">
        <v>41</v>
      </c>
      <c r="E4185" s="6">
        <v>0</v>
      </c>
      <c r="F4185" t="s">
        <v>2641</v>
      </c>
      <c r="G4185" s="6">
        <v>93241</v>
      </c>
      <c r="H4185" s="6">
        <v>35.245035000000001</v>
      </c>
      <c r="I4185" s="6">
        <v>-118.905553</v>
      </c>
      <c r="J4185" s="6">
        <v>1</v>
      </c>
      <c r="K4185" s="6">
        <v>32</v>
      </c>
      <c r="L4185" s="6" t="s">
        <v>43</v>
      </c>
      <c r="M4185" s="6" t="s">
        <v>41</v>
      </c>
      <c r="N4185">
        <v>45.26</v>
      </c>
      <c r="O4185" t="s">
        <v>44</v>
      </c>
      <c r="P4185" t="s">
        <v>44</v>
      </c>
      <c r="Z4185">
        <f t="shared" si="65"/>
        <v>0</v>
      </c>
      <c r="AB4185" t="s">
        <v>46</v>
      </c>
      <c r="AC4185" t="s">
        <v>44</v>
      </c>
      <c r="AD4185" t="s">
        <v>47</v>
      </c>
      <c r="AE4185">
        <v>19.3</v>
      </c>
      <c r="AF4185">
        <v>593.20000000000005</v>
      </c>
      <c r="AG4185">
        <v>0</v>
      </c>
      <c r="AH4185">
        <v>0</v>
      </c>
      <c r="AI4185">
        <v>1448.32</v>
      </c>
      <c r="AJ4185">
        <v>2041.52</v>
      </c>
      <c r="AK4185" t="s">
        <v>48</v>
      </c>
    </row>
    <row r="4186" spans="1:39" x14ac:dyDescent="0.3">
      <c r="A4186" t="s">
        <v>5355</v>
      </c>
      <c r="B4186" t="s">
        <v>50</v>
      </c>
      <c r="C4186" s="8">
        <v>58</v>
      </c>
      <c r="D4186" s="8" t="s">
        <v>41</v>
      </c>
      <c r="E4186" s="6">
        <v>0</v>
      </c>
      <c r="F4186" t="s">
        <v>2874</v>
      </c>
      <c r="G4186" s="6">
        <v>95420</v>
      </c>
      <c r="H4186" s="6">
        <v>39.361283</v>
      </c>
      <c r="I4186" s="6">
        <v>-123.784599</v>
      </c>
      <c r="J4186" s="6">
        <v>0</v>
      </c>
      <c r="K4186" s="6">
        <v>72</v>
      </c>
      <c r="L4186" s="6" t="s">
        <v>43</v>
      </c>
      <c r="M4186" s="6" t="s">
        <v>41</v>
      </c>
      <c r="N4186">
        <v>43.12</v>
      </c>
      <c r="O4186" t="s">
        <v>41</v>
      </c>
      <c r="P4186" t="s">
        <v>41</v>
      </c>
      <c r="Q4186" t="s">
        <v>56</v>
      </c>
      <c r="R4186">
        <v>6</v>
      </c>
      <c r="S4186" t="s">
        <v>41</v>
      </c>
      <c r="T4186" t="s">
        <v>41</v>
      </c>
      <c r="U4186" t="s">
        <v>41</v>
      </c>
      <c r="V4186" t="s">
        <v>41</v>
      </c>
      <c r="W4186" t="s">
        <v>41</v>
      </c>
      <c r="X4186" t="s">
        <v>41</v>
      </c>
      <c r="Y4186" t="s">
        <v>41</v>
      </c>
      <c r="Z4186">
        <f t="shared" si="65"/>
        <v>3</v>
      </c>
      <c r="AA4186" t="s">
        <v>41</v>
      </c>
      <c r="AB4186" t="s">
        <v>74</v>
      </c>
      <c r="AC4186" t="s">
        <v>41</v>
      </c>
      <c r="AD4186" t="s">
        <v>57</v>
      </c>
      <c r="AE4186">
        <v>115.8</v>
      </c>
      <c r="AF4186">
        <v>8424.9</v>
      </c>
      <c r="AG4186">
        <v>0</v>
      </c>
      <c r="AH4186">
        <v>0</v>
      </c>
      <c r="AI4186">
        <v>3104.64</v>
      </c>
      <c r="AJ4186">
        <v>11529.54</v>
      </c>
      <c r="AK4186" t="s">
        <v>48</v>
      </c>
    </row>
    <row r="4187" spans="1:39" x14ac:dyDescent="0.3">
      <c r="A4187" t="s">
        <v>5356</v>
      </c>
      <c r="B4187" t="s">
        <v>50</v>
      </c>
      <c r="C4187" s="8">
        <v>40</v>
      </c>
      <c r="D4187" s="8" t="s">
        <v>41</v>
      </c>
      <c r="E4187" s="6">
        <v>0</v>
      </c>
      <c r="F4187" t="s">
        <v>1941</v>
      </c>
      <c r="G4187" s="6">
        <v>93212</v>
      </c>
      <c r="H4187" s="6">
        <v>36.04533</v>
      </c>
      <c r="I4187" s="6">
        <v>-119.53242400000001</v>
      </c>
      <c r="J4187" s="6">
        <v>1</v>
      </c>
      <c r="K4187" s="6">
        <v>70</v>
      </c>
      <c r="L4187" s="6" t="s">
        <v>43</v>
      </c>
      <c r="M4187" s="6" t="s">
        <v>41</v>
      </c>
      <c r="N4187">
        <v>39.35</v>
      </c>
      <c r="O4187" t="s">
        <v>41</v>
      </c>
      <c r="P4187" t="s">
        <v>41</v>
      </c>
      <c r="Q4187" t="s">
        <v>80</v>
      </c>
      <c r="R4187">
        <v>2</v>
      </c>
      <c r="S4187" t="s">
        <v>41</v>
      </c>
      <c r="T4187" t="s">
        <v>41</v>
      </c>
      <c r="U4187" t="s">
        <v>41</v>
      </c>
      <c r="V4187" t="s">
        <v>41</v>
      </c>
      <c r="W4187" t="s">
        <v>41</v>
      </c>
      <c r="X4187" t="s">
        <v>44</v>
      </c>
      <c r="Y4187" t="s">
        <v>44</v>
      </c>
      <c r="Z4187">
        <f t="shared" si="65"/>
        <v>1</v>
      </c>
      <c r="AA4187" t="s">
        <v>41</v>
      </c>
      <c r="AB4187" t="s">
        <v>74</v>
      </c>
      <c r="AC4187" t="s">
        <v>44</v>
      </c>
      <c r="AD4187" t="s">
        <v>47</v>
      </c>
      <c r="AE4187">
        <v>79.150000000000006</v>
      </c>
      <c r="AF4187">
        <v>5536.5</v>
      </c>
      <c r="AG4187">
        <v>0</v>
      </c>
      <c r="AH4187">
        <v>0</v>
      </c>
      <c r="AI4187">
        <v>2754.5</v>
      </c>
      <c r="AJ4187">
        <v>8291</v>
      </c>
      <c r="AK4187" t="s">
        <v>48</v>
      </c>
    </row>
    <row r="4188" spans="1:39" x14ac:dyDescent="0.3">
      <c r="A4188" t="s">
        <v>5357</v>
      </c>
      <c r="B4188" t="s">
        <v>40</v>
      </c>
      <c r="C4188" s="8">
        <v>47</v>
      </c>
      <c r="D4188" s="8" t="s">
        <v>41</v>
      </c>
      <c r="E4188" s="6">
        <v>0</v>
      </c>
      <c r="F4188" t="s">
        <v>206</v>
      </c>
      <c r="G4188" s="6">
        <v>93428</v>
      </c>
      <c r="H4188" s="6">
        <v>35.591386999999997</v>
      </c>
      <c r="I4188" s="6">
        <v>-121.032256</v>
      </c>
      <c r="J4188" s="6">
        <v>9</v>
      </c>
      <c r="K4188" s="6">
        <v>49</v>
      </c>
      <c r="L4188" s="6" t="s">
        <v>77</v>
      </c>
      <c r="M4188" s="6" t="s">
        <v>41</v>
      </c>
      <c r="N4188">
        <v>25.1</v>
      </c>
      <c r="O4188" t="s">
        <v>41</v>
      </c>
      <c r="P4188" t="s">
        <v>41</v>
      </c>
      <c r="Q4188" t="s">
        <v>80</v>
      </c>
      <c r="R4188">
        <v>30</v>
      </c>
      <c r="S4188" t="s">
        <v>41</v>
      </c>
      <c r="T4188" t="s">
        <v>41</v>
      </c>
      <c r="U4188" t="s">
        <v>41</v>
      </c>
      <c r="V4188" t="s">
        <v>44</v>
      </c>
      <c r="W4188" t="s">
        <v>44</v>
      </c>
      <c r="X4188" t="s">
        <v>41</v>
      </c>
      <c r="Y4188" t="s">
        <v>41</v>
      </c>
      <c r="Z4188">
        <f t="shared" si="65"/>
        <v>2</v>
      </c>
      <c r="AA4188" t="s">
        <v>41</v>
      </c>
      <c r="AB4188" t="s">
        <v>46</v>
      </c>
      <c r="AC4188" t="s">
        <v>44</v>
      </c>
      <c r="AD4188" t="s">
        <v>57</v>
      </c>
      <c r="AE4188">
        <v>71.8</v>
      </c>
      <c r="AF4188">
        <v>3472.05</v>
      </c>
      <c r="AG4188">
        <v>0</v>
      </c>
      <c r="AH4188">
        <v>0</v>
      </c>
      <c r="AI4188">
        <v>1229.9000000000001</v>
      </c>
      <c r="AJ4188">
        <v>4701.95</v>
      </c>
      <c r="AK4188" t="s">
        <v>48</v>
      </c>
    </row>
    <row r="4189" spans="1:39" x14ac:dyDescent="0.3">
      <c r="A4189" t="s">
        <v>5358</v>
      </c>
      <c r="B4189" t="s">
        <v>40</v>
      </c>
      <c r="C4189" s="8">
        <v>61</v>
      </c>
      <c r="D4189" s="8" t="s">
        <v>41</v>
      </c>
      <c r="E4189" s="6">
        <v>0</v>
      </c>
      <c r="F4189" t="s">
        <v>986</v>
      </c>
      <c r="G4189" s="6">
        <v>91607</v>
      </c>
      <c r="H4189" s="6">
        <v>34.165782999999998</v>
      </c>
      <c r="I4189" s="6">
        <v>-118.399795</v>
      </c>
      <c r="J4189" s="6">
        <v>1</v>
      </c>
      <c r="K4189" s="6">
        <v>2</v>
      </c>
      <c r="L4189" s="6" t="s">
        <v>55</v>
      </c>
      <c r="M4189" s="6" t="s">
        <v>41</v>
      </c>
      <c r="N4189">
        <v>27.41</v>
      </c>
      <c r="O4189" t="s">
        <v>44</v>
      </c>
      <c r="P4189" t="s">
        <v>41</v>
      </c>
      <c r="Q4189" t="s">
        <v>45</v>
      </c>
      <c r="R4189">
        <v>23</v>
      </c>
      <c r="S4189" t="s">
        <v>44</v>
      </c>
      <c r="T4189" t="s">
        <v>44</v>
      </c>
      <c r="U4189" t="s">
        <v>41</v>
      </c>
      <c r="V4189" t="s">
        <v>44</v>
      </c>
      <c r="W4189" t="s">
        <v>41</v>
      </c>
      <c r="X4189" t="s">
        <v>41</v>
      </c>
      <c r="Y4189" t="s">
        <v>41</v>
      </c>
      <c r="Z4189">
        <f t="shared" si="65"/>
        <v>3</v>
      </c>
      <c r="AA4189" t="s">
        <v>41</v>
      </c>
      <c r="AB4189" t="s">
        <v>52</v>
      </c>
      <c r="AC4189" t="s">
        <v>44</v>
      </c>
      <c r="AD4189" t="s">
        <v>47</v>
      </c>
      <c r="AE4189">
        <v>69</v>
      </c>
      <c r="AF4189">
        <v>147.80000000000001</v>
      </c>
      <c r="AG4189">
        <v>0</v>
      </c>
      <c r="AH4189">
        <v>0</v>
      </c>
      <c r="AI4189">
        <v>54.82</v>
      </c>
      <c r="AJ4189">
        <v>202.62</v>
      </c>
      <c r="AK4189" t="s">
        <v>99</v>
      </c>
    </row>
    <row r="4190" spans="1:39" x14ac:dyDescent="0.3">
      <c r="A4190" t="s">
        <v>5359</v>
      </c>
      <c r="B4190" t="s">
        <v>40</v>
      </c>
      <c r="C4190" s="8">
        <v>20</v>
      </c>
      <c r="D4190" s="8" t="s">
        <v>41</v>
      </c>
      <c r="E4190" s="6">
        <v>2</v>
      </c>
      <c r="F4190" t="s">
        <v>3451</v>
      </c>
      <c r="G4190" s="6">
        <v>94941</v>
      </c>
      <c r="H4190" s="6">
        <v>37.901370999999997</v>
      </c>
      <c r="I4190" s="6">
        <v>-122.572024</v>
      </c>
      <c r="J4190" s="6">
        <v>1</v>
      </c>
      <c r="K4190" s="6">
        <v>37</v>
      </c>
      <c r="L4190" s="6" t="s">
        <v>43</v>
      </c>
      <c r="M4190" s="6" t="s">
        <v>41</v>
      </c>
      <c r="N4190">
        <v>2.68</v>
      </c>
      <c r="O4190" t="s">
        <v>44</v>
      </c>
      <c r="P4190" t="s">
        <v>44</v>
      </c>
      <c r="Z4190">
        <f t="shared" si="65"/>
        <v>0</v>
      </c>
      <c r="AB4190" t="s">
        <v>52</v>
      </c>
      <c r="AC4190" t="s">
        <v>44</v>
      </c>
      <c r="AD4190" t="s">
        <v>57</v>
      </c>
      <c r="AE4190">
        <v>19.350000000000001</v>
      </c>
      <c r="AF4190">
        <v>683.75</v>
      </c>
      <c r="AG4190">
        <v>0</v>
      </c>
      <c r="AH4190">
        <v>0</v>
      </c>
      <c r="AI4190">
        <v>99.16</v>
      </c>
      <c r="AJ4190">
        <v>782.91</v>
      </c>
      <c r="AK4190" t="s">
        <v>48</v>
      </c>
    </row>
    <row r="4191" spans="1:39" x14ac:dyDescent="0.3">
      <c r="A4191" t="s">
        <v>5360</v>
      </c>
      <c r="B4191" t="s">
        <v>50</v>
      </c>
      <c r="C4191" s="8">
        <v>79</v>
      </c>
      <c r="D4191" s="8" t="s">
        <v>44</v>
      </c>
      <c r="E4191" s="6">
        <v>0</v>
      </c>
      <c r="F4191" t="s">
        <v>1156</v>
      </c>
      <c r="G4191" s="6">
        <v>93928</v>
      </c>
      <c r="H4191" s="6">
        <v>35.930782000000001</v>
      </c>
      <c r="I4191" s="6">
        <v>-121.189757</v>
      </c>
      <c r="J4191" s="6">
        <v>0</v>
      </c>
      <c r="K4191" s="6">
        <v>32</v>
      </c>
      <c r="L4191" s="6" t="s">
        <v>43</v>
      </c>
      <c r="M4191" s="6" t="s">
        <v>41</v>
      </c>
      <c r="N4191">
        <v>25.89</v>
      </c>
      <c r="O4191" t="s">
        <v>44</v>
      </c>
      <c r="P4191" t="s">
        <v>44</v>
      </c>
      <c r="Z4191">
        <f t="shared" si="65"/>
        <v>0</v>
      </c>
      <c r="AB4191" t="s">
        <v>46</v>
      </c>
      <c r="AC4191" t="s">
        <v>44</v>
      </c>
      <c r="AD4191" t="s">
        <v>47</v>
      </c>
      <c r="AE4191">
        <v>19.8</v>
      </c>
      <c r="AF4191">
        <v>587.70000000000005</v>
      </c>
      <c r="AG4191">
        <v>0</v>
      </c>
      <c r="AH4191">
        <v>0</v>
      </c>
      <c r="AI4191">
        <v>828.48</v>
      </c>
      <c r="AJ4191">
        <v>1416.18</v>
      </c>
      <c r="AK4191" t="s">
        <v>48</v>
      </c>
    </row>
    <row r="4192" spans="1:39" x14ac:dyDescent="0.3">
      <c r="A4192" t="s">
        <v>5361</v>
      </c>
      <c r="B4192" t="s">
        <v>40</v>
      </c>
      <c r="C4192" s="8">
        <v>61</v>
      </c>
      <c r="D4192" s="8" t="s">
        <v>44</v>
      </c>
      <c r="E4192" s="6">
        <v>0</v>
      </c>
      <c r="F4192" t="s">
        <v>808</v>
      </c>
      <c r="G4192" s="6">
        <v>91104</v>
      </c>
      <c r="H4192" s="6">
        <v>34.165382999999999</v>
      </c>
      <c r="I4192" s="6">
        <v>-118.123752</v>
      </c>
      <c r="J4192" s="6">
        <v>0</v>
      </c>
      <c r="K4192" s="6">
        <v>32</v>
      </c>
      <c r="L4192" s="6" t="s">
        <v>130</v>
      </c>
      <c r="M4192" s="6" t="s">
        <v>41</v>
      </c>
      <c r="N4192">
        <v>35.97</v>
      </c>
      <c r="O4192" t="s">
        <v>44</v>
      </c>
      <c r="P4192" t="s">
        <v>44</v>
      </c>
      <c r="Z4192">
        <f t="shared" si="65"/>
        <v>0</v>
      </c>
      <c r="AB4192" t="s">
        <v>46</v>
      </c>
      <c r="AC4192" t="s">
        <v>44</v>
      </c>
      <c r="AD4192" t="s">
        <v>57</v>
      </c>
      <c r="AE4192">
        <v>20.55</v>
      </c>
      <c r="AF4192">
        <v>654.54999999999995</v>
      </c>
      <c r="AG4192">
        <v>0</v>
      </c>
      <c r="AH4192">
        <v>0</v>
      </c>
      <c r="AI4192">
        <v>1151.04</v>
      </c>
      <c r="AJ4192">
        <v>1805.59</v>
      </c>
      <c r="AK4192" t="s">
        <v>48</v>
      </c>
    </row>
    <row r="4193" spans="1:39" x14ac:dyDescent="0.3">
      <c r="A4193" t="s">
        <v>5362</v>
      </c>
      <c r="B4193" t="s">
        <v>40</v>
      </c>
      <c r="C4193" s="8">
        <v>32</v>
      </c>
      <c r="D4193" s="8" t="s">
        <v>44</v>
      </c>
      <c r="E4193" s="6">
        <v>3</v>
      </c>
      <c r="F4193" t="s">
        <v>148</v>
      </c>
      <c r="G4193" s="6">
        <v>90255</v>
      </c>
      <c r="H4193" s="6">
        <v>33.978029999999997</v>
      </c>
      <c r="I4193" s="6">
        <v>-118.217141</v>
      </c>
      <c r="J4193" s="6">
        <v>0</v>
      </c>
      <c r="K4193" s="6">
        <v>1</v>
      </c>
      <c r="L4193" s="6" t="s">
        <v>43</v>
      </c>
      <c r="M4193" s="6" t="s">
        <v>41</v>
      </c>
      <c r="N4193">
        <v>13.13</v>
      </c>
      <c r="O4193" t="s">
        <v>44</v>
      </c>
      <c r="P4193" t="s">
        <v>41</v>
      </c>
      <c r="Q4193" t="s">
        <v>56</v>
      </c>
      <c r="R4193">
        <v>57</v>
      </c>
      <c r="S4193" t="s">
        <v>44</v>
      </c>
      <c r="T4193" t="s">
        <v>44</v>
      </c>
      <c r="U4193" t="s">
        <v>44</v>
      </c>
      <c r="V4193" t="s">
        <v>44</v>
      </c>
      <c r="W4193" t="s">
        <v>41</v>
      </c>
      <c r="X4193" t="s">
        <v>44</v>
      </c>
      <c r="Y4193" t="s">
        <v>44</v>
      </c>
      <c r="Z4193">
        <f t="shared" si="65"/>
        <v>1</v>
      </c>
      <c r="AA4193" t="s">
        <v>41</v>
      </c>
      <c r="AB4193" t="s">
        <v>52</v>
      </c>
      <c r="AC4193" t="s">
        <v>41</v>
      </c>
      <c r="AD4193" t="s">
        <v>57</v>
      </c>
      <c r="AE4193">
        <v>79.349999999999994</v>
      </c>
      <c r="AF4193">
        <v>79.349999999999994</v>
      </c>
      <c r="AG4193">
        <v>0</v>
      </c>
      <c r="AH4193">
        <v>0</v>
      </c>
      <c r="AI4193">
        <v>13.13</v>
      </c>
      <c r="AJ4193">
        <v>92.48</v>
      </c>
      <c r="AK4193" t="s">
        <v>58</v>
      </c>
      <c r="AL4193" t="s">
        <v>59</v>
      </c>
      <c r="AM4193" t="s">
        <v>60</v>
      </c>
    </row>
    <row r="4194" spans="1:39" x14ac:dyDescent="0.3">
      <c r="A4194" t="s">
        <v>5363</v>
      </c>
      <c r="B4194" t="s">
        <v>50</v>
      </c>
      <c r="C4194" s="8">
        <v>19</v>
      </c>
      <c r="D4194" s="8" t="s">
        <v>44</v>
      </c>
      <c r="E4194" s="6">
        <v>0</v>
      </c>
      <c r="F4194" t="s">
        <v>431</v>
      </c>
      <c r="G4194" s="6">
        <v>92707</v>
      </c>
      <c r="H4194" s="6">
        <v>33.714829000000002</v>
      </c>
      <c r="I4194" s="6">
        <v>-117.872941</v>
      </c>
      <c r="J4194" s="6">
        <v>0</v>
      </c>
      <c r="K4194" s="6">
        <v>2</v>
      </c>
      <c r="L4194" s="6" t="s">
        <v>43</v>
      </c>
      <c r="M4194" s="6" t="s">
        <v>41</v>
      </c>
      <c r="N4194">
        <v>40.28</v>
      </c>
      <c r="O4194" t="s">
        <v>44</v>
      </c>
      <c r="P4194" t="s">
        <v>44</v>
      </c>
      <c r="Z4194">
        <f t="shared" si="65"/>
        <v>0</v>
      </c>
      <c r="AB4194" t="s">
        <v>52</v>
      </c>
      <c r="AC4194" t="s">
        <v>44</v>
      </c>
      <c r="AD4194" t="s">
        <v>47</v>
      </c>
      <c r="AE4194">
        <v>20.05</v>
      </c>
      <c r="AF4194">
        <v>42.7</v>
      </c>
      <c r="AG4194">
        <v>0</v>
      </c>
      <c r="AH4194">
        <v>0</v>
      </c>
      <c r="AI4194">
        <v>80.56</v>
      </c>
      <c r="AJ4194">
        <v>123.26</v>
      </c>
      <c r="AK4194" t="s">
        <v>99</v>
      </c>
    </row>
    <row r="4195" spans="1:39" x14ac:dyDescent="0.3">
      <c r="A4195" t="s">
        <v>5364</v>
      </c>
      <c r="B4195" t="s">
        <v>50</v>
      </c>
      <c r="C4195" s="8">
        <v>40</v>
      </c>
      <c r="D4195" s="8" t="s">
        <v>41</v>
      </c>
      <c r="E4195" s="6">
        <v>0</v>
      </c>
      <c r="F4195" t="s">
        <v>1484</v>
      </c>
      <c r="G4195" s="6">
        <v>95979</v>
      </c>
      <c r="H4195" s="6">
        <v>39.288127000000003</v>
      </c>
      <c r="I4195" s="6">
        <v>-122.415841</v>
      </c>
      <c r="J4195" s="6">
        <v>0</v>
      </c>
      <c r="K4195" s="6">
        <v>64</v>
      </c>
      <c r="L4195" s="6" t="s">
        <v>77</v>
      </c>
      <c r="M4195" s="6" t="s">
        <v>41</v>
      </c>
      <c r="N4195">
        <v>48.41</v>
      </c>
      <c r="O4195" t="s">
        <v>44</v>
      </c>
      <c r="P4195" t="s">
        <v>41</v>
      </c>
      <c r="Q4195" t="s">
        <v>56</v>
      </c>
      <c r="R4195">
        <v>22</v>
      </c>
      <c r="S4195" t="s">
        <v>41</v>
      </c>
      <c r="T4195" t="s">
        <v>44</v>
      </c>
      <c r="U4195" t="s">
        <v>44</v>
      </c>
      <c r="V4195" t="s">
        <v>44</v>
      </c>
      <c r="W4195" t="s">
        <v>44</v>
      </c>
      <c r="X4195" t="s">
        <v>44</v>
      </c>
      <c r="Y4195" t="s">
        <v>44</v>
      </c>
      <c r="Z4195">
        <f t="shared" si="65"/>
        <v>0</v>
      </c>
      <c r="AA4195" t="s">
        <v>41</v>
      </c>
      <c r="AB4195" t="s">
        <v>52</v>
      </c>
      <c r="AC4195" t="s">
        <v>41</v>
      </c>
      <c r="AD4195" t="s">
        <v>47</v>
      </c>
      <c r="AE4195">
        <v>73.55</v>
      </c>
      <c r="AF4195">
        <v>4764</v>
      </c>
      <c r="AG4195">
        <v>21.9</v>
      </c>
      <c r="AH4195">
        <v>0</v>
      </c>
      <c r="AI4195">
        <v>3098.24</v>
      </c>
      <c r="AJ4195">
        <v>7840.34</v>
      </c>
      <c r="AK4195" t="s">
        <v>48</v>
      </c>
    </row>
    <row r="4196" spans="1:39" x14ac:dyDescent="0.3">
      <c r="A4196" t="s">
        <v>5365</v>
      </c>
      <c r="B4196" t="s">
        <v>40</v>
      </c>
      <c r="C4196" s="8">
        <v>20</v>
      </c>
      <c r="D4196" s="8" t="s">
        <v>41</v>
      </c>
      <c r="E4196" s="6">
        <v>0</v>
      </c>
      <c r="F4196" t="s">
        <v>1460</v>
      </c>
      <c r="G4196" s="6">
        <v>90740</v>
      </c>
      <c r="H4196" s="6">
        <v>33.754620000000003</v>
      </c>
      <c r="I4196" s="6">
        <v>-118.071128</v>
      </c>
      <c r="J4196" s="6">
        <v>1</v>
      </c>
      <c r="K4196" s="6">
        <v>19</v>
      </c>
      <c r="L4196" s="6" t="s">
        <v>63</v>
      </c>
      <c r="M4196" s="6" t="s">
        <v>41</v>
      </c>
      <c r="N4196">
        <v>21.71</v>
      </c>
      <c r="O4196" t="s">
        <v>41</v>
      </c>
      <c r="P4196" t="s">
        <v>41</v>
      </c>
      <c r="Q4196" t="s">
        <v>56</v>
      </c>
      <c r="R4196">
        <v>47</v>
      </c>
      <c r="S4196" t="s">
        <v>44</v>
      </c>
      <c r="T4196" t="s">
        <v>44</v>
      </c>
      <c r="U4196" t="s">
        <v>41</v>
      </c>
      <c r="V4196" t="s">
        <v>44</v>
      </c>
      <c r="W4196" t="s">
        <v>44</v>
      </c>
      <c r="X4196" t="s">
        <v>41</v>
      </c>
      <c r="Y4196" t="s">
        <v>41</v>
      </c>
      <c r="Z4196">
        <f t="shared" si="65"/>
        <v>2</v>
      </c>
      <c r="AA4196" t="s">
        <v>44</v>
      </c>
      <c r="AB4196" t="s">
        <v>52</v>
      </c>
      <c r="AC4196" t="s">
        <v>44</v>
      </c>
      <c r="AD4196" t="s">
        <v>47</v>
      </c>
      <c r="AE4196">
        <v>89.65</v>
      </c>
      <c r="AF4196">
        <v>1761.05</v>
      </c>
      <c r="AG4196">
        <v>0</v>
      </c>
      <c r="AH4196">
        <v>80</v>
      </c>
      <c r="AI4196">
        <v>412.49</v>
      </c>
      <c r="AJ4196">
        <v>2253.54</v>
      </c>
      <c r="AK4196" t="s">
        <v>58</v>
      </c>
      <c r="AL4196" t="s">
        <v>122</v>
      </c>
      <c r="AM4196" t="s">
        <v>196</v>
      </c>
    </row>
    <row r="4197" spans="1:39" x14ac:dyDescent="0.3">
      <c r="A4197" t="s">
        <v>5366</v>
      </c>
      <c r="B4197" t="s">
        <v>50</v>
      </c>
      <c r="C4197" s="8">
        <v>37</v>
      </c>
      <c r="D4197" s="8" t="s">
        <v>44</v>
      </c>
      <c r="E4197" s="6">
        <v>0</v>
      </c>
      <c r="F4197" t="s">
        <v>246</v>
      </c>
      <c r="G4197" s="6">
        <v>92028</v>
      </c>
      <c r="H4197" s="6">
        <v>33.362575</v>
      </c>
      <c r="I4197" s="6">
        <v>-117.299644</v>
      </c>
      <c r="J4197" s="6">
        <v>0</v>
      </c>
      <c r="K4197" s="6">
        <v>10</v>
      </c>
      <c r="L4197" s="6" t="s">
        <v>43</v>
      </c>
      <c r="M4197" s="6" t="s">
        <v>41</v>
      </c>
      <c r="N4197">
        <v>8.3800000000000008</v>
      </c>
      <c r="O4197" t="s">
        <v>44</v>
      </c>
      <c r="P4197" t="s">
        <v>41</v>
      </c>
      <c r="Q4197" t="s">
        <v>56</v>
      </c>
      <c r="R4197">
        <v>2</v>
      </c>
      <c r="S4197" t="s">
        <v>41</v>
      </c>
      <c r="T4197" t="s">
        <v>41</v>
      </c>
      <c r="U4197" t="s">
        <v>41</v>
      </c>
      <c r="V4197" t="s">
        <v>44</v>
      </c>
      <c r="W4197" t="s">
        <v>41</v>
      </c>
      <c r="X4197" t="s">
        <v>41</v>
      </c>
      <c r="Y4197" t="s">
        <v>41</v>
      </c>
      <c r="Z4197">
        <f t="shared" si="65"/>
        <v>3</v>
      </c>
      <c r="AA4197" t="s">
        <v>41</v>
      </c>
      <c r="AB4197" t="s">
        <v>52</v>
      </c>
      <c r="AC4197" t="s">
        <v>41</v>
      </c>
      <c r="AD4197" t="s">
        <v>57</v>
      </c>
      <c r="AE4197">
        <v>104.4</v>
      </c>
      <c r="AF4197">
        <v>1081.45</v>
      </c>
      <c r="AG4197">
        <v>0</v>
      </c>
      <c r="AH4197">
        <v>0</v>
      </c>
      <c r="AI4197">
        <v>83.8</v>
      </c>
      <c r="AJ4197">
        <v>1165.25</v>
      </c>
      <c r="AK4197" t="s">
        <v>58</v>
      </c>
      <c r="AL4197" t="s">
        <v>59</v>
      </c>
      <c r="AM4197" t="s">
        <v>105</v>
      </c>
    </row>
    <row r="4198" spans="1:39" x14ac:dyDescent="0.3">
      <c r="A4198" t="s">
        <v>5367</v>
      </c>
      <c r="B4198" t="s">
        <v>50</v>
      </c>
      <c r="C4198" s="8">
        <v>33</v>
      </c>
      <c r="D4198" s="8" t="s">
        <v>41</v>
      </c>
      <c r="E4198" s="6">
        <v>2</v>
      </c>
      <c r="F4198" t="s">
        <v>5368</v>
      </c>
      <c r="G4198" s="6">
        <v>95934</v>
      </c>
      <c r="H4198" s="6">
        <v>40.080342000000002</v>
      </c>
      <c r="I4198" s="6">
        <v>-120.95780499999999</v>
      </c>
      <c r="J4198" s="6">
        <v>4</v>
      </c>
      <c r="K4198" s="6">
        <v>13</v>
      </c>
      <c r="L4198" s="6" t="s">
        <v>43</v>
      </c>
      <c r="M4198" s="6" t="s">
        <v>41</v>
      </c>
      <c r="N4198">
        <v>13.77</v>
      </c>
      <c r="O4198" t="s">
        <v>41</v>
      </c>
      <c r="P4198" t="s">
        <v>41</v>
      </c>
      <c r="Q4198" t="s">
        <v>80</v>
      </c>
      <c r="R4198">
        <v>23</v>
      </c>
      <c r="S4198" t="s">
        <v>44</v>
      </c>
      <c r="T4198" t="s">
        <v>41</v>
      </c>
      <c r="U4198" t="s">
        <v>41</v>
      </c>
      <c r="V4198" t="s">
        <v>41</v>
      </c>
      <c r="W4198" t="s">
        <v>41</v>
      </c>
      <c r="X4198" t="s">
        <v>44</v>
      </c>
      <c r="Y4198" t="s">
        <v>44</v>
      </c>
      <c r="Z4198">
        <f t="shared" si="65"/>
        <v>1</v>
      </c>
      <c r="AA4198" t="s">
        <v>41</v>
      </c>
      <c r="AB4198" t="s">
        <v>52</v>
      </c>
      <c r="AC4198" t="s">
        <v>41</v>
      </c>
      <c r="AD4198" t="s">
        <v>57</v>
      </c>
      <c r="AE4198">
        <v>72.8</v>
      </c>
      <c r="AF4198">
        <v>930.05</v>
      </c>
      <c r="AG4198">
        <v>0</v>
      </c>
      <c r="AH4198">
        <v>0</v>
      </c>
      <c r="AI4198">
        <v>179.01</v>
      </c>
      <c r="AJ4198">
        <v>1109.06</v>
      </c>
      <c r="AK4198" t="s">
        <v>48</v>
      </c>
    </row>
    <row r="4199" spans="1:39" x14ac:dyDescent="0.3">
      <c r="A4199" t="s">
        <v>5369</v>
      </c>
      <c r="B4199" t="s">
        <v>40</v>
      </c>
      <c r="C4199" s="8">
        <v>39</v>
      </c>
      <c r="D4199" s="8" t="s">
        <v>44</v>
      </c>
      <c r="E4199" s="6">
        <v>0</v>
      </c>
      <c r="F4199" t="s">
        <v>5370</v>
      </c>
      <c r="G4199" s="6">
        <v>92075</v>
      </c>
      <c r="H4199" s="6">
        <v>33.001812999999999</v>
      </c>
      <c r="I4199" s="6">
        <v>-117.263628</v>
      </c>
      <c r="J4199" s="6">
        <v>0</v>
      </c>
      <c r="K4199" s="6">
        <v>41</v>
      </c>
      <c r="L4199" s="6" t="s">
        <v>43</v>
      </c>
      <c r="M4199" s="6" t="s">
        <v>41</v>
      </c>
      <c r="N4199">
        <v>6.61</v>
      </c>
      <c r="O4199" t="s">
        <v>44</v>
      </c>
      <c r="P4199" t="s">
        <v>44</v>
      </c>
      <c r="Z4199">
        <f t="shared" si="65"/>
        <v>0</v>
      </c>
      <c r="AB4199" t="s">
        <v>46</v>
      </c>
      <c r="AC4199" t="s">
        <v>41</v>
      </c>
      <c r="AD4199" t="s">
        <v>47</v>
      </c>
      <c r="AE4199">
        <v>20.25</v>
      </c>
      <c r="AF4199">
        <v>865</v>
      </c>
      <c r="AG4199">
        <v>46.78</v>
      </c>
      <c r="AH4199">
        <v>0</v>
      </c>
      <c r="AI4199">
        <v>271.01</v>
      </c>
      <c r="AJ4199">
        <v>1089.23</v>
      </c>
      <c r="AK4199" t="s">
        <v>48</v>
      </c>
    </row>
    <row r="4200" spans="1:39" x14ac:dyDescent="0.3">
      <c r="A4200" t="s">
        <v>5371</v>
      </c>
      <c r="B4200" t="s">
        <v>50</v>
      </c>
      <c r="C4200" s="8">
        <v>48</v>
      </c>
      <c r="D4200" s="8" t="s">
        <v>44</v>
      </c>
      <c r="E4200" s="6">
        <v>0</v>
      </c>
      <c r="F4200" t="s">
        <v>4294</v>
      </c>
      <c r="G4200" s="6">
        <v>91340</v>
      </c>
      <c r="H4200" s="6">
        <v>34.286130999999997</v>
      </c>
      <c r="I4200" s="6">
        <v>-118.435969</v>
      </c>
      <c r="J4200" s="6">
        <v>0</v>
      </c>
      <c r="K4200" s="6">
        <v>9</v>
      </c>
      <c r="L4200" s="6" t="s">
        <v>43</v>
      </c>
      <c r="M4200" s="6" t="s">
        <v>41</v>
      </c>
      <c r="N4200">
        <v>34.75</v>
      </c>
      <c r="O4200" t="s">
        <v>41</v>
      </c>
      <c r="P4200" t="s">
        <v>41</v>
      </c>
      <c r="Q4200" t="s">
        <v>56</v>
      </c>
      <c r="R4200">
        <v>3</v>
      </c>
      <c r="S4200" t="s">
        <v>44</v>
      </c>
      <c r="T4200" t="s">
        <v>44</v>
      </c>
      <c r="U4200" t="s">
        <v>44</v>
      </c>
      <c r="V4200" t="s">
        <v>44</v>
      </c>
      <c r="W4200" t="s">
        <v>44</v>
      </c>
      <c r="X4200" t="s">
        <v>44</v>
      </c>
      <c r="Y4200" t="s">
        <v>44</v>
      </c>
      <c r="Z4200">
        <f t="shared" si="65"/>
        <v>0</v>
      </c>
      <c r="AA4200" t="s">
        <v>41</v>
      </c>
      <c r="AB4200" t="s">
        <v>52</v>
      </c>
      <c r="AC4200" t="s">
        <v>41</v>
      </c>
      <c r="AD4200" t="s">
        <v>57</v>
      </c>
      <c r="AE4200">
        <v>76.25</v>
      </c>
      <c r="AF4200">
        <v>684.85</v>
      </c>
      <c r="AG4200">
        <v>0</v>
      </c>
      <c r="AH4200">
        <v>0</v>
      </c>
      <c r="AI4200">
        <v>312.75</v>
      </c>
      <c r="AJ4200">
        <v>997.6</v>
      </c>
      <c r="AK4200" t="s">
        <v>48</v>
      </c>
    </row>
    <row r="4201" spans="1:39" x14ac:dyDescent="0.3">
      <c r="A4201" t="s">
        <v>5372</v>
      </c>
      <c r="B4201" t="s">
        <v>50</v>
      </c>
      <c r="C4201" s="8">
        <v>46</v>
      </c>
      <c r="D4201" s="8" t="s">
        <v>44</v>
      </c>
      <c r="E4201" s="6">
        <v>0</v>
      </c>
      <c r="F4201" t="s">
        <v>3011</v>
      </c>
      <c r="G4201" s="6">
        <v>96109</v>
      </c>
      <c r="H4201" s="6">
        <v>40.012675000000002</v>
      </c>
      <c r="I4201" s="6">
        <v>-120.101857</v>
      </c>
      <c r="J4201" s="6">
        <v>0</v>
      </c>
      <c r="K4201" s="6">
        <v>69</v>
      </c>
      <c r="L4201" s="6" t="s">
        <v>43</v>
      </c>
      <c r="M4201" s="6" t="s">
        <v>41</v>
      </c>
      <c r="N4201">
        <v>3.24</v>
      </c>
      <c r="O4201" t="s">
        <v>41</v>
      </c>
      <c r="P4201" t="s">
        <v>41</v>
      </c>
      <c r="Q4201" t="s">
        <v>45</v>
      </c>
      <c r="R4201">
        <v>26</v>
      </c>
      <c r="S4201" t="s">
        <v>41</v>
      </c>
      <c r="T4201" t="s">
        <v>41</v>
      </c>
      <c r="U4201" t="s">
        <v>41</v>
      </c>
      <c r="V4201" t="s">
        <v>41</v>
      </c>
      <c r="W4201" t="s">
        <v>44</v>
      </c>
      <c r="X4201" t="s">
        <v>41</v>
      </c>
      <c r="Y4201" t="s">
        <v>41</v>
      </c>
      <c r="Z4201">
        <f t="shared" si="65"/>
        <v>2</v>
      </c>
      <c r="AA4201" t="s">
        <v>41</v>
      </c>
      <c r="AB4201" t="s">
        <v>74</v>
      </c>
      <c r="AC4201" t="s">
        <v>41</v>
      </c>
      <c r="AD4201" t="s">
        <v>47</v>
      </c>
      <c r="AE4201">
        <v>81.5</v>
      </c>
      <c r="AF4201">
        <v>5553.25</v>
      </c>
      <c r="AG4201">
        <v>0</v>
      </c>
      <c r="AH4201">
        <v>0</v>
      </c>
      <c r="AI4201">
        <v>223.56</v>
      </c>
      <c r="AJ4201">
        <v>5776.81</v>
      </c>
      <c r="AK4201" t="s">
        <v>48</v>
      </c>
    </row>
    <row r="4202" spans="1:39" x14ac:dyDescent="0.3">
      <c r="A4202" t="s">
        <v>5373</v>
      </c>
      <c r="B4202" t="s">
        <v>50</v>
      </c>
      <c r="C4202" s="8">
        <v>75</v>
      </c>
      <c r="D4202" s="8" t="s">
        <v>41</v>
      </c>
      <c r="E4202" s="6">
        <v>0</v>
      </c>
      <c r="F4202" t="s">
        <v>349</v>
      </c>
      <c r="G4202" s="6">
        <v>92655</v>
      </c>
      <c r="H4202" s="6">
        <v>33.744439</v>
      </c>
      <c r="I4202" s="6">
        <v>-117.98587999999999</v>
      </c>
      <c r="J4202" s="6">
        <v>1</v>
      </c>
      <c r="K4202" s="6">
        <v>7</v>
      </c>
      <c r="L4202" s="6" t="s">
        <v>43</v>
      </c>
      <c r="M4202" s="6" t="s">
        <v>41</v>
      </c>
      <c r="N4202">
        <v>16.05</v>
      </c>
      <c r="O4202" t="s">
        <v>44</v>
      </c>
      <c r="P4202" t="s">
        <v>41</v>
      </c>
      <c r="Q4202" t="s">
        <v>56</v>
      </c>
      <c r="R4202">
        <v>22</v>
      </c>
      <c r="S4202" t="s">
        <v>44</v>
      </c>
      <c r="T4202" t="s">
        <v>44</v>
      </c>
      <c r="U4202" t="s">
        <v>44</v>
      </c>
      <c r="V4202" t="s">
        <v>44</v>
      </c>
      <c r="W4202" t="s">
        <v>44</v>
      </c>
      <c r="X4202" t="s">
        <v>44</v>
      </c>
      <c r="Y4202" t="s">
        <v>44</v>
      </c>
      <c r="Z4202">
        <f t="shared" si="65"/>
        <v>0</v>
      </c>
      <c r="AA4202" t="s">
        <v>41</v>
      </c>
      <c r="AB4202" t="s">
        <v>52</v>
      </c>
      <c r="AC4202" t="s">
        <v>41</v>
      </c>
      <c r="AD4202" t="s">
        <v>47</v>
      </c>
      <c r="AE4202">
        <v>70.099999999999994</v>
      </c>
      <c r="AF4202">
        <v>467.55</v>
      </c>
      <c r="AG4202">
        <v>20.23</v>
      </c>
      <c r="AH4202">
        <v>0</v>
      </c>
      <c r="AI4202">
        <v>112.35</v>
      </c>
      <c r="AJ4202">
        <v>559.66999999999996</v>
      </c>
      <c r="AK4202" t="s">
        <v>58</v>
      </c>
      <c r="AL4202" t="s">
        <v>122</v>
      </c>
      <c r="AM4202" t="s">
        <v>123</v>
      </c>
    </row>
    <row r="4203" spans="1:39" x14ac:dyDescent="0.3">
      <c r="A4203" t="s">
        <v>5374</v>
      </c>
      <c r="B4203" t="s">
        <v>40</v>
      </c>
      <c r="C4203" s="8">
        <v>32</v>
      </c>
      <c r="D4203" s="8" t="s">
        <v>44</v>
      </c>
      <c r="E4203" s="6">
        <v>2</v>
      </c>
      <c r="F4203" t="s">
        <v>403</v>
      </c>
      <c r="G4203" s="6">
        <v>94060</v>
      </c>
      <c r="H4203" s="6">
        <v>37.225650000000002</v>
      </c>
      <c r="I4203" s="6">
        <v>-122.297533</v>
      </c>
      <c r="J4203" s="6">
        <v>0</v>
      </c>
      <c r="K4203" s="6">
        <v>22</v>
      </c>
      <c r="L4203" s="6" t="s">
        <v>63</v>
      </c>
      <c r="M4203" s="6" t="s">
        <v>41</v>
      </c>
      <c r="N4203">
        <v>33.729999999999997</v>
      </c>
      <c r="O4203" t="s">
        <v>41</v>
      </c>
      <c r="P4203" t="s">
        <v>41</v>
      </c>
      <c r="Q4203" t="s">
        <v>56</v>
      </c>
      <c r="R4203">
        <v>19</v>
      </c>
      <c r="S4203" t="s">
        <v>44</v>
      </c>
      <c r="T4203" t="s">
        <v>44</v>
      </c>
      <c r="U4203" t="s">
        <v>44</v>
      </c>
      <c r="V4203" t="s">
        <v>44</v>
      </c>
      <c r="W4203" t="s">
        <v>44</v>
      </c>
      <c r="X4203" t="s">
        <v>41</v>
      </c>
      <c r="Y4203" t="s">
        <v>41</v>
      </c>
      <c r="Z4203">
        <f t="shared" si="65"/>
        <v>2</v>
      </c>
      <c r="AA4203" t="s">
        <v>41</v>
      </c>
      <c r="AB4203" t="s">
        <v>52</v>
      </c>
      <c r="AC4203" t="s">
        <v>41</v>
      </c>
      <c r="AD4203" t="s">
        <v>57</v>
      </c>
      <c r="AE4203">
        <v>84.75</v>
      </c>
      <c r="AF4203">
        <v>1816.75</v>
      </c>
      <c r="AG4203">
        <v>0</v>
      </c>
      <c r="AH4203">
        <v>0</v>
      </c>
      <c r="AI4203">
        <v>742.06</v>
      </c>
      <c r="AJ4203">
        <v>2558.81</v>
      </c>
      <c r="AK4203" t="s">
        <v>48</v>
      </c>
    </row>
    <row r="4204" spans="1:39" x14ac:dyDescent="0.3">
      <c r="A4204" t="s">
        <v>5375</v>
      </c>
      <c r="B4204" t="s">
        <v>40</v>
      </c>
      <c r="C4204" s="8">
        <v>51</v>
      </c>
      <c r="D4204" s="8" t="s">
        <v>41</v>
      </c>
      <c r="E4204" s="6">
        <v>3</v>
      </c>
      <c r="F4204" t="s">
        <v>278</v>
      </c>
      <c r="G4204" s="6">
        <v>92285</v>
      </c>
      <c r="H4204" s="6">
        <v>34.341737000000002</v>
      </c>
      <c r="I4204" s="6">
        <v>-116.539416</v>
      </c>
      <c r="J4204" s="6">
        <v>6</v>
      </c>
      <c r="K4204" s="6">
        <v>23</v>
      </c>
      <c r="L4204" s="6" t="s">
        <v>63</v>
      </c>
      <c r="M4204" s="6" t="s">
        <v>41</v>
      </c>
      <c r="N4204">
        <v>48.73</v>
      </c>
      <c r="O4204" t="s">
        <v>44</v>
      </c>
      <c r="P4204" t="s">
        <v>41</v>
      </c>
      <c r="Q4204" t="s">
        <v>56</v>
      </c>
      <c r="R4204">
        <v>75</v>
      </c>
      <c r="S4204" t="s">
        <v>44</v>
      </c>
      <c r="T4204" t="s">
        <v>44</v>
      </c>
      <c r="U4204" t="s">
        <v>41</v>
      </c>
      <c r="V4204" t="s">
        <v>44</v>
      </c>
      <c r="W4204" t="s">
        <v>44</v>
      </c>
      <c r="X4204" t="s">
        <v>44</v>
      </c>
      <c r="Y4204" t="s">
        <v>44</v>
      </c>
      <c r="Z4204">
        <f t="shared" si="65"/>
        <v>0</v>
      </c>
      <c r="AA4204" t="s">
        <v>41</v>
      </c>
      <c r="AB4204" t="s">
        <v>52</v>
      </c>
      <c r="AC4204" t="s">
        <v>41</v>
      </c>
      <c r="AD4204" t="s">
        <v>47</v>
      </c>
      <c r="AE4204">
        <v>75.3</v>
      </c>
      <c r="AF4204">
        <v>1702.9</v>
      </c>
      <c r="AG4204">
        <v>0</v>
      </c>
      <c r="AH4204">
        <v>0</v>
      </c>
      <c r="AI4204">
        <v>1120.79</v>
      </c>
      <c r="AJ4204">
        <v>2823.69</v>
      </c>
      <c r="AK4204" t="s">
        <v>48</v>
      </c>
    </row>
    <row r="4205" spans="1:39" x14ac:dyDescent="0.3">
      <c r="A4205" t="s">
        <v>5376</v>
      </c>
      <c r="B4205" t="s">
        <v>40</v>
      </c>
      <c r="C4205" s="8">
        <v>79</v>
      </c>
      <c r="D4205" s="8" t="s">
        <v>44</v>
      </c>
      <c r="E4205" s="6">
        <v>0</v>
      </c>
      <c r="F4205" t="s">
        <v>364</v>
      </c>
      <c r="G4205" s="6">
        <v>90242</v>
      </c>
      <c r="H4205" s="6">
        <v>33.921793000000001</v>
      </c>
      <c r="I4205" s="6">
        <v>-118.14058799999999</v>
      </c>
      <c r="J4205" s="6">
        <v>0</v>
      </c>
      <c r="K4205" s="6">
        <v>17</v>
      </c>
      <c r="L4205" s="6" t="s">
        <v>43</v>
      </c>
      <c r="M4205" s="6" t="s">
        <v>41</v>
      </c>
      <c r="N4205">
        <v>32.19</v>
      </c>
      <c r="O4205" t="s">
        <v>41</v>
      </c>
      <c r="P4205" t="s">
        <v>41</v>
      </c>
      <c r="Q4205" t="s">
        <v>56</v>
      </c>
      <c r="R4205">
        <v>11</v>
      </c>
      <c r="S4205" t="s">
        <v>44</v>
      </c>
      <c r="T4205" t="s">
        <v>44</v>
      </c>
      <c r="U4205" t="s">
        <v>44</v>
      </c>
      <c r="V4205" t="s">
        <v>44</v>
      </c>
      <c r="W4205" t="s">
        <v>41</v>
      </c>
      <c r="X4205" t="s">
        <v>41</v>
      </c>
      <c r="Y4205" t="s">
        <v>41</v>
      </c>
      <c r="Z4205">
        <f t="shared" si="65"/>
        <v>3</v>
      </c>
      <c r="AA4205" t="s">
        <v>41</v>
      </c>
      <c r="AB4205" t="s">
        <v>74</v>
      </c>
      <c r="AC4205" t="s">
        <v>41</v>
      </c>
      <c r="AD4205" t="s">
        <v>57</v>
      </c>
      <c r="AE4205">
        <v>-6</v>
      </c>
      <c r="AF4205">
        <v>1608.15</v>
      </c>
      <c r="AG4205">
        <v>36.4</v>
      </c>
      <c r="AH4205">
        <v>0</v>
      </c>
      <c r="AI4205">
        <v>547.23</v>
      </c>
      <c r="AJ4205">
        <v>2118.98</v>
      </c>
      <c r="AK4205" t="s">
        <v>48</v>
      </c>
    </row>
    <row r="4206" spans="1:39" x14ac:dyDescent="0.3">
      <c r="A4206" t="s">
        <v>5377</v>
      </c>
      <c r="B4206" t="s">
        <v>50</v>
      </c>
      <c r="C4206" s="8">
        <v>79</v>
      </c>
      <c r="D4206" s="8" t="s">
        <v>41</v>
      </c>
      <c r="E4206" s="6">
        <v>0</v>
      </c>
      <c r="F4206" t="s">
        <v>3053</v>
      </c>
      <c r="G4206" s="6">
        <v>93624</v>
      </c>
      <c r="H4206" s="6">
        <v>36.397745</v>
      </c>
      <c r="I4206" s="6">
        <v>-120.119911</v>
      </c>
      <c r="J4206" s="6">
        <v>9</v>
      </c>
      <c r="K4206" s="6">
        <v>15</v>
      </c>
      <c r="L4206" s="6" t="s">
        <v>43</v>
      </c>
      <c r="M4206" s="6" t="s">
        <v>41</v>
      </c>
      <c r="N4206">
        <v>22.83</v>
      </c>
      <c r="O4206" t="s">
        <v>41</v>
      </c>
      <c r="P4206" t="s">
        <v>41</v>
      </c>
      <c r="Q4206" t="s">
        <v>56</v>
      </c>
      <c r="R4206">
        <v>26</v>
      </c>
      <c r="S4206" t="s">
        <v>41</v>
      </c>
      <c r="T4206" t="s">
        <v>44</v>
      </c>
      <c r="U4206" t="s">
        <v>41</v>
      </c>
      <c r="V4206" t="s">
        <v>44</v>
      </c>
      <c r="W4206" t="s">
        <v>41</v>
      </c>
      <c r="X4206" t="s">
        <v>44</v>
      </c>
      <c r="Y4206" t="s">
        <v>44</v>
      </c>
      <c r="Z4206">
        <f t="shared" si="65"/>
        <v>1</v>
      </c>
      <c r="AA4206" t="s">
        <v>41</v>
      </c>
      <c r="AB4206" t="s">
        <v>52</v>
      </c>
      <c r="AC4206" t="s">
        <v>41</v>
      </c>
      <c r="AD4206" t="s">
        <v>57</v>
      </c>
      <c r="AE4206">
        <v>96.5</v>
      </c>
      <c r="AF4206">
        <v>1392.25</v>
      </c>
      <c r="AG4206">
        <v>0</v>
      </c>
      <c r="AH4206">
        <v>0</v>
      </c>
      <c r="AI4206">
        <v>342.45</v>
      </c>
      <c r="AJ4206">
        <v>1734.7</v>
      </c>
      <c r="AK4206" t="s">
        <v>48</v>
      </c>
    </row>
    <row r="4207" spans="1:39" x14ac:dyDescent="0.3">
      <c r="A4207" t="s">
        <v>5378</v>
      </c>
      <c r="B4207" t="s">
        <v>50</v>
      </c>
      <c r="C4207" s="8">
        <v>59</v>
      </c>
      <c r="D4207" s="8" t="s">
        <v>41</v>
      </c>
      <c r="E4207" s="6">
        <v>3</v>
      </c>
      <c r="F4207" t="s">
        <v>3797</v>
      </c>
      <c r="G4207" s="6">
        <v>96062</v>
      </c>
      <c r="H4207" s="6">
        <v>40.531256999999997</v>
      </c>
      <c r="I4207" s="6">
        <v>-122.148139</v>
      </c>
      <c r="J4207" s="6">
        <v>1</v>
      </c>
      <c r="K4207" s="6">
        <v>48</v>
      </c>
      <c r="L4207" s="6" t="s">
        <v>77</v>
      </c>
      <c r="M4207" s="6" t="s">
        <v>41</v>
      </c>
      <c r="N4207">
        <v>20.73</v>
      </c>
      <c r="O4207" t="s">
        <v>41</v>
      </c>
      <c r="P4207" t="s">
        <v>44</v>
      </c>
      <c r="Z4207">
        <f t="shared" si="65"/>
        <v>0</v>
      </c>
      <c r="AB4207" t="s">
        <v>74</v>
      </c>
      <c r="AC4207" t="s">
        <v>44</v>
      </c>
      <c r="AD4207" t="s">
        <v>57</v>
      </c>
      <c r="AE4207">
        <v>26.3</v>
      </c>
      <c r="AF4207">
        <v>1245.05</v>
      </c>
      <c r="AG4207">
        <v>0</v>
      </c>
      <c r="AH4207">
        <v>0</v>
      </c>
      <c r="AI4207">
        <v>995.04</v>
      </c>
      <c r="AJ4207">
        <v>2240.09</v>
      </c>
      <c r="AK4207" t="s">
        <v>48</v>
      </c>
    </row>
    <row r="4208" spans="1:39" x14ac:dyDescent="0.3">
      <c r="A4208" t="s">
        <v>5379</v>
      </c>
      <c r="B4208" t="s">
        <v>40</v>
      </c>
      <c r="C4208" s="8">
        <v>54</v>
      </c>
      <c r="D4208" s="8" t="s">
        <v>44</v>
      </c>
      <c r="E4208" s="6">
        <v>0</v>
      </c>
      <c r="F4208" t="s">
        <v>2376</v>
      </c>
      <c r="G4208" s="6">
        <v>94512</v>
      </c>
      <c r="H4208" s="6">
        <v>38.140718999999997</v>
      </c>
      <c r="I4208" s="6">
        <v>-121.83829799999999</v>
      </c>
      <c r="J4208" s="6">
        <v>0</v>
      </c>
      <c r="K4208" s="6">
        <v>19</v>
      </c>
      <c r="L4208" s="6" t="s">
        <v>63</v>
      </c>
      <c r="M4208" s="6" t="s">
        <v>41</v>
      </c>
      <c r="N4208">
        <v>36.880000000000003</v>
      </c>
      <c r="O4208" t="s">
        <v>41</v>
      </c>
      <c r="P4208" t="s">
        <v>41</v>
      </c>
      <c r="Q4208" t="s">
        <v>80</v>
      </c>
      <c r="R4208">
        <v>27</v>
      </c>
      <c r="S4208" t="s">
        <v>44</v>
      </c>
      <c r="T4208" t="s">
        <v>44</v>
      </c>
      <c r="U4208" t="s">
        <v>41</v>
      </c>
      <c r="V4208" t="s">
        <v>44</v>
      </c>
      <c r="W4208" t="s">
        <v>44</v>
      </c>
      <c r="X4208" t="s">
        <v>44</v>
      </c>
      <c r="Y4208" t="s">
        <v>44</v>
      </c>
      <c r="Z4208">
        <f t="shared" si="65"/>
        <v>0</v>
      </c>
      <c r="AA4208" t="s">
        <v>41</v>
      </c>
      <c r="AB4208" t="s">
        <v>52</v>
      </c>
      <c r="AC4208" t="s">
        <v>41</v>
      </c>
      <c r="AD4208" t="s">
        <v>47</v>
      </c>
      <c r="AE4208">
        <v>56.1</v>
      </c>
      <c r="AF4208">
        <v>1033.9000000000001</v>
      </c>
      <c r="AG4208">
        <v>0</v>
      </c>
      <c r="AH4208">
        <v>0</v>
      </c>
      <c r="AI4208">
        <v>700.72</v>
      </c>
      <c r="AJ4208">
        <v>1734.62</v>
      </c>
      <c r="AK4208" t="s">
        <v>48</v>
      </c>
    </row>
    <row r="4209" spans="1:39" x14ac:dyDescent="0.3">
      <c r="A4209" t="s">
        <v>5380</v>
      </c>
      <c r="B4209" t="s">
        <v>50</v>
      </c>
      <c r="C4209" s="8">
        <v>30</v>
      </c>
      <c r="D4209" s="8" t="s">
        <v>44</v>
      </c>
      <c r="E4209" s="6">
        <v>0</v>
      </c>
      <c r="F4209" t="s">
        <v>1977</v>
      </c>
      <c r="G4209" s="6">
        <v>91768</v>
      </c>
      <c r="H4209" s="6">
        <v>34.067931999999999</v>
      </c>
      <c r="I4209" s="6">
        <v>-117.785168</v>
      </c>
      <c r="J4209" s="6">
        <v>0</v>
      </c>
      <c r="K4209" s="6">
        <v>1</v>
      </c>
      <c r="L4209" s="6" t="s">
        <v>55</v>
      </c>
      <c r="M4209" s="6" t="s">
        <v>41</v>
      </c>
      <c r="N4209">
        <v>44.59</v>
      </c>
      <c r="O4209" t="s">
        <v>44</v>
      </c>
      <c r="P4209" t="s">
        <v>41</v>
      </c>
      <c r="Q4209" t="s">
        <v>56</v>
      </c>
      <c r="R4209">
        <v>41</v>
      </c>
      <c r="S4209" t="s">
        <v>44</v>
      </c>
      <c r="T4209" t="s">
        <v>44</v>
      </c>
      <c r="U4209" t="s">
        <v>44</v>
      </c>
      <c r="V4209" t="s">
        <v>44</v>
      </c>
      <c r="W4209" t="s">
        <v>44</v>
      </c>
      <c r="X4209" t="s">
        <v>44</v>
      </c>
      <c r="Y4209" t="s">
        <v>44</v>
      </c>
      <c r="Z4209">
        <f t="shared" si="65"/>
        <v>0</v>
      </c>
      <c r="AA4209" t="s">
        <v>41</v>
      </c>
      <c r="AB4209" t="s">
        <v>52</v>
      </c>
      <c r="AC4209" t="s">
        <v>44</v>
      </c>
      <c r="AD4209" t="s">
        <v>47</v>
      </c>
      <c r="AE4209">
        <v>70.599999999999994</v>
      </c>
      <c r="AF4209">
        <v>70.599999999999994</v>
      </c>
      <c r="AG4209">
        <v>0</v>
      </c>
      <c r="AH4209">
        <v>0</v>
      </c>
      <c r="AI4209">
        <v>44.59</v>
      </c>
      <c r="AJ4209">
        <v>115.19</v>
      </c>
      <c r="AK4209" t="s">
        <v>58</v>
      </c>
      <c r="AL4209" t="s">
        <v>122</v>
      </c>
      <c r="AM4209" t="s">
        <v>196</v>
      </c>
    </row>
    <row r="4210" spans="1:39" x14ac:dyDescent="0.3">
      <c r="A4210" t="s">
        <v>5381</v>
      </c>
      <c r="B4210" t="s">
        <v>50</v>
      </c>
      <c r="C4210" s="8">
        <v>59</v>
      </c>
      <c r="D4210" s="8" t="s">
        <v>41</v>
      </c>
      <c r="E4210" s="6">
        <v>0</v>
      </c>
      <c r="F4210" t="s">
        <v>152</v>
      </c>
      <c r="G4210" s="6">
        <v>92109</v>
      </c>
      <c r="H4210" s="6">
        <v>32.787835999999999</v>
      </c>
      <c r="I4210" s="6">
        <v>-117.232376</v>
      </c>
      <c r="J4210" s="6">
        <v>1</v>
      </c>
      <c r="K4210" s="6">
        <v>19</v>
      </c>
      <c r="L4210" s="6" t="s">
        <v>43</v>
      </c>
      <c r="M4210" s="6" t="s">
        <v>41</v>
      </c>
      <c r="N4210">
        <v>14.09</v>
      </c>
      <c r="O4210" t="s">
        <v>41</v>
      </c>
      <c r="P4210" t="s">
        <v>41</v>
      </c>
      <c r="Q4210" t="s">
        <v>56</v>
      </c>
      <c r="R4210">
        <v>25</v>
      </c>
      <c r="S4210" t="s">
        <v>44</v>
      </c>
      <c r="T4210" t="s">
        <v>44</v>
      </c>
      <c r="U4210" t="s">
        <v>44</v>
      </c>
      <c r="V4210" t="s">
        <v>44</v>
      </c>
      <c r="W4210" t="s">
        <v>44</v>
      </c>
      <c r="X4210" t="s">
        <v>41</v>
      </c>
      <c r="Y4210" t="s">
        <v>41</v>
      </c>
      <c r="Z4210">
        <f t="shared" si="65"/>
        <v>2</v>
      </c>
      <c r="AA4210" t="s">
        <v>44</v>
      </c>
      <c r="AB4210" t="s">
        <v>52</v>
      </c>
      <c r="AC4210" t="s">
        <v>41</v>
      </c>
      <c r="AD4210" t="s">
        <v>57</v>
      </c>
      <c r="AE4210">
        <v>83.65</v>
      </c>
      <c r="AF4210">
        <v>1465.75</v>
      </c>
      <c r="AG4210">
        <v>0</v>
      </c>
      <c r="AH4210">
        <v>130</v>
      </c>
      <c r="AI4210">
        <v>267.70999999999998</v>
      </c>
      <c r="AJ4210">
        <v>1863.46</v>
      </c>
      <c r="AK4210" t="s">
        <v>58</v>
      </c>
      <c r="AL4210" t="s">
        <v>59</v>
      </c>
      <c r="AM4210" t="s">
        <v>105</v>
      </c>
    </row>
    <row r="4211" spans="1:39" x14ac:dyDescent="0.3">
      <c r="A4211" t="s">
        <v>5382</v>
      </c>
      <c r="B4211" t="s">
        <v>50</v>
      </c>
      <c r="C4211" s="8">
        <v>62</v>
      </c>
      <c r="D4211" s="8" t="s">
        <v>44</v>
      </c>
      <c r="E4211" s="6">
        <v>0</v>
      </c>
      <c r="F4211" t="s">
        <v>2131</v>
      </c>
      <c r="G4211" s="6">
        <v>95425</v>
      </c>
      <c r="H4211" s="6">
        <v>38.801935999999998</v>
      </c>
      <c r="I4211" s="6">
        <v>-122.938935</v>
      </c>
      <c r="J4211" s="6">
        <v>0</v>
      </c>
      <c r="K4211" s="6">
        <v>53</v>
      </c>
      <c r="L4211" s="6" t="s">
        <v>77</v>
      </c>
      <c r="M4211" s="6" t="s">
        <v>44</v>
      </c>
      <c r="P4211" t="s">
        <v>41</v>
      </c>
      <c r="Q4211" t="s">
        <v>45</v>
      </c>
      <c r="R4211">
        <v>17</v>
      </c>
      <c r="S4211" t="s">
        <v>44</v>
      </c>
      <c r="T4211" t="s">
        <v>44</v>
      </c>
      <c r="U4211" t="s">
        <v>41</v>
      </c>
      <c r="V4211" t="s">
        <v>41</v>
      </c>
      <c r="W4211" t="s">
        <v>41</v>
      </c>
      <c r="X4211" t="s">
        <v>41</v>
      </c>
      <c r="Y4211" t="s">
        <v>41</v>
      </c>
      <c r="Z4211">
        <f t="shared" si="65"/>
        <v>3</v>
      </c>
      <c r="AA4211" t="s">
        <v>41</v>
      </c>
      <c r="AB4211" t="s">
        <v>46</v>
      </c>
      <c r="AC4211" t="s">
        <v>44</v>
      </c>
      <c r="AD4211" t="s">
        <v>47</v>
      </c>
      <c r="AE4211">
        <v>54.9</v>
      </c>
      <c r="AF4211">
        <v>3045.75</v>
      </c>
      <c r="AG4211">
        <v>0</v>
      </c>
      <c r="AH4211">
        <v>0</v>
      </c>
      <c r="AI4211">
        <v>0</v>
      </c>
      <c r="AJ4211">
        <v>3045.75</v>
      </c>
      <c r="AK4211" t="s">
        <v>48</v>
      </c>
    </row>
    <row r="4212" spans="1:39" x14ac:dyDescent="0.3">
      <c r="A4212" t="s">
        <v>5383</v>
      </c>
      <c r="B4212" t="s">
        <v>50</v>
      </c>
      <c r="C4212" s="8">
        <v>53</v>
      </c>
      <c r="D4212" s="8" t="s">
        <v>41</v>
      </c>
      <c r="E4212" s="6">
        <v>0</v>
      </c>
      <c r="F4212" t="s">
        <v>5384</v>
      </c>
      <c r="G4212" s="6">
        <v>94509</v>
      </c>
      <c r="H4212" s="6">
        <v>37.980057000000002</v>
      </c>
      <c r="I4212" s="6">
        <v>-121.801599</v>
      </c>
      <c r="J4212" s="6">
        <v>9</v>
      </c>
      <c r="K4212" s="6">
        <v>71</v>
      </c>
      <c r="L4212" s="6" t="s">
        <v>73</v>
      </c>
      <c r="M4212" s="6" t="s">
        <v>41</v>
      </c>
      <c r="N4212">
        <v>49.32</v>
      </c>
      <c r="O4212" t="s">
        <v>41</v>
      </c>
      <c r="P4212" t="s">
        <v>41</v>
      </c>
      <c r="Q4212" t="s">
        <v>56</v>
      </c>
      <c r="R4212">
        <v>9</v>
      </c>
      <c r="S4212" t="s">
        <v>41</v>
      </c>
      <c r="T4212" t="s">
        <v>41</v>
      </c>
      <c r="U4212" t="s">
        <v>41</v>
      </c>
      <c r="V4212" t="s">
        <v>44</v>
      </c>
      <c r="W4212" t="s">
        <v>41</v>
      </c>
      <c r="X4212" t="s">
        <v>41</v>
      </c>
      <c r="Y4212" t="s">
        <v>41</v>
      </c>
      <c r="Z4212">
        <f t="shared" si="65"/>
        <v>3</v>
      </c>
      <c r="AA4212" t="s">
        <v>41</v>
      </c>
      <c r="AB4212" t="s">
        <v>46</v>
      </c>
      <c r="AC4212" t="s">
        <v>41</v>
      </c>
      <c r="AD4212" t="s">
        <v>57</v>
      </c>
      <c r="AE4212">
        <v>109.6</v>
      </c>
      <c r="AF4212">
        <v>7854.15</v>
      </c>
      <c r="AG4212">
        <v>0</v>
      </c>
      <c r="AH4212">
        <v>0</v>
      </c>
      <c r="AI4212">
        <v>3501.72</v>
      </c>
      <c r="AJ4212">
        <v>11355.87</v>
      </c>
      <c r="AK4212" t="s">
        <v>48</v>
      </c>
    </row>
    <row r="4213" spans="1:39" x14ac:dyDescent="0.3">
      <c r="A4213" t="s">
        <v>5385</v>
      </c>
      <c r="B4213" t="s">
        <v>40</v>
      </c>
      <c r="C4213" s="8">
        <v>19</v>
      </c>
      <c r="D4213" s="8" t="s">
        <v>41</v>
      </c>
      <c r="E4213" s="6">
        <v>3</v>
      </c>
      <c r="F4213" t="s">
        <v>2866</v>
      </c>
      <c r="G4213" s="6">
        <v>91108</v>
      </c>
      <c r="H4213" s="6">
        <v>34.122670999999997</v>
      </c>
      <c r="I4213" s="6">
        <v>-118.112911</v>
      </c>
      <c r="J4213" s="6">
        <v>6</v>
      </c>
      <c r="K4213" s="6">
        <v>15</v>
      </c>
      <c r="L4213" s="6" t="s">
        <v>63</v>
      </c>
      <c r="M4213" s="6" t="s">
        <v>41</v>
      </c>
      <c r="N4213">
        <v>4.1900000000000004</v>
      </c>
      <c r="O4213" t="s">
        <v>41</v>
      </c>
      <c r="P4213" t="s">
        <v>41</v>
      </c>
      <c r="Q4213" t="s">
        <v>56</v>
      </c>
      <c r="R4213">
        <v>59</v>
      </c>
      <c r="S4213" t="s">
        <v>44</v>
      </c>
      <c r="T4213" t="s">
        <v>41</v>
      </c>
      <c r="U4213" t="s">
        <v>41</v>
      </c>
      <c r="V4213" t="s">
        <v>44</v>
      </c>
      <c r="W4213" t="s">
        <v>41</v>
      </c>
      <c r="X4213" t="s">
        <v>41</v>
      </c>
      <c r="Y4213" t="s">
        <v>41</v>
      </c>
      <c r="Z4213">
        <f t="shared" si="65"/>
        <v>3</v>
      </c>
      <c r="AA4213" t="s">
        <v>41</v>
      </c>
      <c r="AB4213" t="s">
        <v>52</v>
      </c>
      <c r="AC4213" t="s">
        <v>41</v>
      </c>
      <c r="AD4213" t="s">
        <v>57</v>
      </c>
      <c r="AE4213">
        <v>105.35</v>
      </c>
      <c r="AF4213">
        <v>1559.25</v>
      </c>
      <c r="AG4213">
        <v>0</v>
      </c>
      <c r="AH4213">
        <v>0</v>
      </c>
      <c r="AI4213">
        <v>62.85</v>
      </c>
      <c r="AJ4213">
        <v>1622.1</v>
      </c>
      <c r="AK4213" t="s">
        <v>48</v>
      </c>
    </row>
    <row r="4214" spans="1:39" x14ac:dyDescent="0.3">
      <c r="A4214" t="s">
        <v>5386</v>
      </c>
      <c r="B4214" t="s">
        <v>50</v>
      </c>
      <c r="C4214" s="8">
        <v>22</v>
      </c>
      <c r="D4214" s="8" t="s">
        <v>44</v>
      </c>
      <c r="E4214" s="6">
        <v>0</v>
      </c>
      <c r="F4214" t="s">
        <v>136</v>
      </c>
      <c r="G4214" s="6">
        <v>90049</v>
      </c>
      <c r="H4214" s="6">
        <v>34.091828999999997</v>
      </c>
      <c r="I4214" s="6">
        <v>-118.49124399999999</v>
      </c>
      <c r="J4214" s="6">
        <v>0</v>
      </c>
      <c r="K4214" s="6">
        <v>2</v>
      </c>
      <c r="L4214" s="6" t="s">
        <v>43</v>
      </c>
      <c r="M4214" s="6" t="s">
        <v>41</v>
      </c>
      <c r="N4214">
        <v>40.75</v>
      </c>
      <c r="O4214" t="s">
        <v>44</v>
      </c>
      <c r="P4214" t="s">
        <v>41</v>
      </c>
      <c r="Q4214" t="s">
        <v>80</v>
      </c>
      <c r="R4214">
        <v>71</v>
      </c>
      <c r="S4214" t="s">
        <v>44</v>
      </c>
      <c r="T4214" t="s">
        <v>41</v>
      </c>
      <c r="U4214" t="s">
        <v>44</v>
      </c>
      <c r="V4214" t="s">
        <v>44</v>
      </c>
      <c r="W4214" t="s">
        <v>44</v>
      </c>
      <c r="X4214" t="s">
        <v>44</v>
      </c>
      <c r="Y4214" t="s">
        <v>44</v>
      </c>
      <c r="Z4214">
        <f t="shared" si="65"/>
        <v>0</v>
      </c>
      <c r="AA4214" t="s">
        <v>41</v>
      </c>
      <c r="AB4214" t="s">
        <v>52</v>
      </c>
      <c r="AC4214" t="s">
        <v>44</v>
      </c>
      <c r="AD4214" t="s">
        <v>47</v>
      </c>
      <c r="AE4214">
        <v>49.25</v>
      </c>
      <c r="AF4214">
        <v>97</v>
      </c>
      <c r="AG4214">
        <v>0</v>
      </c>
      <c r="AH4214">
        <v>0</v>
      </c>
      <c r="AI4214">
        <v>81.5</v>
      </c>
      <c r="AJ4214">
        <v>178.5</v>
      </c>
      <c r="AK4214" t="s">
        <v>99</v>
      </c>
    </row>
    <row r="4215" spans="1:39" x14ac:dyDescent="0.3">
      <c r="A4215" t="s">
        <v>5387</v>
      </c>
      <c r="B4215" t="s">
        <v>50</v>
      </c>
      <c r="C4215" s="8">
        <v>44</v>
      </c>
      <c r="D4215" s="8" t="s">
        <v>41</v>
      </c>
      <c r="E4215" s="6">
        <v>1</v>
      </c>
      <c r="F4215" t="s">
        <v>1342</v>
      </c>
      <c r="G4215" s="6">
        <v>90742</v>
      </c>
      <c r="H4215" s="6">
        <v>33.719220999999997</v>
      </c>
      <c r="I4215" s="6">
        <v>-118.07359599999999</v>
      </c>
      <c r="J4215" s="6">
        <v>4</v>
      </c>
      <c r="K4215" s="6">
        <v>4</v>
      </c>
      <c r="L4215" s="6" t="s">
        <v>43</v>
      </c>
      <c r="M4215" s="6" t="s">
        <v>41</v>
      </c>
      <c r="N4215">
        <v>27.24</v>
      </c>
      <c r="O4215" t="s">
        <v>44</v>
      </c>
      <c r="P4215" t="s">
        <v>41</v>
      </c>
      <c r="Q4215" t="s">
        <v>80</v>
      </c>
      <c r="R4215">
        <v>21</v>
      </c>
      <c r="S4215" t="s">
        <v>44</v>
      </c>
      <c r="T4215" t="s">
        <v>44</v>
      </c>
      <c r="U4215" t="s">
        <v>44</v>
      </c>
      <c r="V4215" t="s">
        <v>41</v>
      </c>
      <c r="W4215" t="s">
        <v>44</v>
      </c>
      <c r="X4215" t="s">
        <v>41</v>
      </c>
      <c r="Y4215" t="s">
        <v>41</v>
      </c>
      <c r="Z4215">
        <f t="shared" si="65"/>
        <v>2</v>
      </c>
      <c r="AA4215" t="s">
        <v>41</v>
      </c>
      <c r="AB4215" t="s">
        <v>52</v>
      </c>
      <c r="AC4215" t="s">
        <v>44</v>
      </c>
      <c r="AD4215" t="s">
        <v>47</v>
      </c>
      <c r="AE4215">
        <v>61.45</v>
      </c>
      <c r="AF4215">
        <v>229.55</v>
      </c>
      <c r="AG4215">
        <v>0</v>
      </c>
      <c r="AH4215">
        <v>0</v>
      </c>
      <c r="AI4215">
        <v>108.96</v>
      </c>
      <c r="AJ4215">
        <v>338.51</v>
      </c>
      <c r="AK4215" t="s">
        <v>58</v>
      </c>
      <c r="AL4215" t="s">
        <v>118</v>
      </c>
      <c r="AM4215" t="s">
        <v>467</v>
      </c>
    </row>
    <row r="4216" spans="1:39" x14ac:dyDescent="0.3">
      <c r="A4216" t="s">
        <v>5388</v>
      </c>
      <c r="B4216" t="s">
        <v>40</v>
      </c>
      <c r="C4216" s="8">
        <v>35</v>
      </c>
      <c r="D4216" s="8" t="s">
        <v>41</v>
      </c>
      <c r="E4216" s="6">
        <v>0</v>
      </c>
      <c r="F4216" t="s">
        <v>2774</v>
      </c>
      <c r="G4216" s="6">
        <v>96057</v>
      </c>
      <c r="H4216" s="6">
        <v>41.251322000000002</v>
      </c>
      <c r="I4216" s="6">
        <v>-122.105209</v>
      </c>
      <c r="J4216" s="6">
        <v>7</v>
      </c>
      <c r="K4216" s="6">
        <v>26</v>
      </c>
      <c r="L4216" s="6" t="s">
        <v>43</v>
      </c>
      <c r="M4216" s="6" t="s">
        <v>41</v>
      </c>
      <c r="N4216">
        <v>23.31</v>
      </c>
      <c r="O4216" t="s">
        <v>44</v>
      </c>
      <c r="P4216" t="s">
        <v>41</v>
      </c>
      <c r="Q4216" t="s">
        <v>80</v>
      </c>
      <c r="R4216">
        <v>20</v>
      </c>
      <c r="S4216" t="s">
        <v>44</v>
      </c>
      <c r="T4216" t="s">
        <v>41</v>
      </c>
      <c r="U4216" t="s">
        <v>44</v>
      </c>
      <c r="V4216" t="s">
        <v>41</v>
      </c>
      <c r="W4216" t="s">
        <v>41</v>
      </c>
      <c r="X4216" t="s">
        <v>41</v>
      </c>
      <c r="Y4216" t="s">
        <v>41</v>
      </c>
      <c r="Z4216">
        <f t="shared" si="65"/>
        <v>3</v>
      </c>
      <c r="AA4216" t="s">
        <v>44</v>
      </c>
      <c r="AB4216" t="s">
        <v>52</v>
      </c>
      <c r="AC4216" t="s">
        <v>41</v>
      </c>
      <c r="AD4216" t="s">
        <v>57</v>
      </c>
      <c r="AE4216">
        <v>73.05</v>
      </c>
      <c r="AF4216">
        <v>1959.5</v>
      </c>
      <c r="AG4216">
        <v>47.59</v>
      </c>
      <c r="AH4216">
        <v>50</v>
      </c>
      <c r="AI4216">
        <v>606.05999999999995</v>
      </c>
      <c r="AJ4216">
        <v>2567.9699999999998</v>
      </c>
      <c r="AK4216" t="s">
        <v>48</v>
      </c>
    </row>
    <row r="4217" spans="1:39" x14ac:dyDescent="0.3">
      <c r="A4217" t="s">
        <v>5389</v>
      </c>
      <c r="B4217" t="s">
        <v>40</v>
      </c>
      <c r="C4217" s="8">
        <v>32</v>
      </c>
      <c r="D4217" s="8" t="s">
        <v>41</v>
      </c>
      <c r="E4217" s="6">
        <v>0</v>
      </c>
      <c r="F4217" t="s">
        <v>438</v>
      </c>
      <c r="G4217" s="6">
        <v>92401</v>
      </c>
      <c r="H4217" s="6">
        <v>34.105935000000002</v>
      </c>
      <c r="I4217" s="6">
        <v>-117.2914</v>
      </c>
      <c r="J4217" s="6">
        <v>1</v>
      </c>
      <c r="K4217" s="6">
        <v>8</v>
      </c>
      <c r="L4217" s="6" t="s">
        <v>43</v>
      </c>
      <c r="M4217" s="6" t="s">
        <v>41</v>
      </c>
      <c r="N4217">
        <v>32.32</v>
      </c>
      <c r="O4217" t="s">
        <v>44</v>
      </c>
      <c r="P4217" t="s">
        <v>41</v>
      </c>
      <c r="Q4217" t="s">
        <v>45</v>
      </c>
      <c r="R4217">
        <v>25</v>
      </c>
      <c r="S4217" t="s">
        <v>44</v>
      </c>
      <c r="T4217" t="s">
        <v>41</v>
      </c>
      <c r="U4217" t="s">
        <v>44</v>
      </c>
      <c r="V4217" t="s">
        <v>44</v>
      </c>
      <c r="W4217" t="s">
        <v>41</v>
      </c>
      <c r="X4217" t="s">
        <v>44</v>
      </c>
      <c r="Y4217" t="s">
        <v>44</v>
      </c>
      <c r="Z4217">
        <f t="shared" si="65"/>
        <v>1</v>
      </c>
      <c r="AA4217" t="s">
        <v>41</v>
      </c>
      <c r="AB4217" t="s">
        <v>52</v>
      </c>
      <c r="AC4217" t="s">
        <v>41</v>
      </c>
      <c r="AD4217" t="s">
        <v>57</v>
      </c>
      <c r="AE4217">
        <v>83.55</v>
      </c>
      <c r="AF4217">
        <v>680.05</v>
      </c>
      <c r="AG4217">
        <v>0</v>
      </c>
      <c r="AH4217">
        <v>0</v>
      </c>
      <c r="AI4217">
        <v>258.56</v>
      </c>
      <c r="AJ4217">
        <v>938.61</v>
      </c>
      <c r="AK4217" t="s">
        <v>58</v>
      </c>
      <c r="AL4217" t="s">
        <v>64</v>
      </c>
      <c r="AM4217" t="s">
        <v>65</v>
      </c>
    </row>
    <row r="4218" spans="1:39" x14ac:dyDescent="0.3">
      <c r="A4218" t="s">
        <v>5390</v>
      </c>
      <c r="B4218" t="s">
        <v>50</v>
      </c>
      <c r="C4218" s="8">
        <v>19</v>
      </c>
      <c r="D4218" s="8" t="s">
        <v>44</v>
      </c>
      <c r="E4218" s="6">
        <v>0</v>
      </c>
      <c r="F4218" t="s">
        <v>3266</v>
      </c>
      <c r="G4218" s="6">
        <v>90293</v>
      </c>
      <c r="H4218" s="6">
        <v>33.947305</v>
      </c>
      <c r="I4218" s="6">
        <v>-118.439841</v>
      </c>
      <c r="J4218" s="6">
        <v>0</v>
      </c>
      <c r="K4218" s="6">
        <v>18</v>
      </c>
      <c r="L4218" s="6" t="s">
        <v>63</v>
      </c>
      <c r="M4218" s="6" t="s">
        <v>41</v>
      </c>
      <c r="N4218">
        <v>2.2599999999999998</v>
      </c>
      <c r="O4218" t="s">
        <v>41</v>
      </c>
      <c r="P4218" t="s">
        <v>41</v>
      </c>
      <c r="Q4218" t="s">
        <v>56</v>
      </c>
      <c r="R4218">
        <v>73</v>
      </c>
      <c r="S4218" t="s">
        <v>44</v>
      </c>
      <c r="T4218" t="s">
        <v>44</v>
      </c>
      <c r="U4218" t="s">
        <v>44</v>
      </c>
      <c r="V4218" t="s">
        <v>44</v>
      </c>
      <c r="W4218" t="s">
        <v>41</v>
      </c>
      <c r="X4218" t="s">
        <v>44</v>
      </c>
      <c r="Y4218" t="s">
        <v>44</v>
      </c>
      <c r="Z4218">
        <f t="shared" si="65"/>
        <v>1</v>
      </c>
      <c r="AA4218" t="s">
        <v>41</v>
      </c>
      <c r="AB4218" t="s">
        <v>52</v>
      </c>
      <c r="AC4218" t="s">
        <v>44</v>
      </c>
      <c r="AD4218" t="s">
        <v>57</v>
      </c>
      <c r="AE4218">
        <v>84.3</v>
      </c>
      <c r="AF4218">
        <v>1537.9</v>
      </c>
      <c r="AG4218">
        <v>0</v>
      </c>
      <c r="AH4218">
        <v>0</v>
      </c>
      <c r="AI4218">
        <v>40.68</v>
      </c>
      <c r="AJ4218">
        <v>1578.58</v>
      </c>
      <c r="AK4218" t="s">
        <v>48</v>
      </c>
    </row>
    <row r="4219" spans="1:39" x14ac:dyDescent="0.3">
      <c r="A4219" t="s">
        <v>5391</v>
      </c>
      <c r="B4219" t="s">
        <v>50</v>
      </c>
      <c r="C4219" s="8">
        <v>19</v>
      </c>
      <c r="D4219" s="8" t="s">
        <v>44</v>
      </c>
      <c r="E4219" s="6">
        <v>0</v>
      </c>
      <c r="F4219" t="s">
        <v>158</v>
      </c>
      <c r="G4219" s="6">
        <v>95122</v>
      </c>
      <c r="H4219" s="6">
        <v>37.328859999999999</v>
      </c>
      <c r="I4219" s="6">
        <v>-121.83456700000001</v>
      </c>
      <c r="J4219" s="6">
        <v>0</v>
      </c>
      <c r="K4219" s="6">
        <v>33</v>
      </c>
      <c r="L4219" s="6" t="s">
        <v>43</v>
      </c>
      <c r="M4219" s="6" t="s">
        <v>41</v>
      </c>
      <c r="N4219">
        <v>45.72</v>
      </c>
      <c r="O4219" t="s">
        <v>44</v>
      </c>
      <c r="P4219" t="s">
        <v>41</v>
      </c>
      <c r="Q4219" t="s">
        <v>45</v>
      </c>
      <c r="R4219">
        <v>51</v>
      </c>
      <c r="S4219" t="s">
        <v>44</v>
      </c>
      <c r="T4219" t="s">
        <v>41</v>
      </c>
      <c r="U4219" t="s">
        <v>41</v>
      </c>
      <c r="V4219" t="s">
        <v>44</v>
      </c>
      <c r="W4219" t="s">
        <v>41</v>
      </c>
      <c r="X4219" t="s">
        <v>44</v>
      </c>
      <c r="Y4219" t="s">
        <v>41</v>
      </c>
      <c r="Z4219">
        <f t="shared" si="65"/>
        <v>2</v>
      </c>
      <c r="AA4219" t="s">
        <v>44</v>
      </c>
      <c r="AB4219" t="s">
        <v>52</v>
      </c>
      <c r="AC4219" t="s">
        <v>41</v>
      </c>
      <c r="AD4219" t="s">
        <v>47</v>
      </c>
      <c r="AE4219">
        <v>66.400000000000006</v>
      </c>
      <c r="AF4219">
        <v>2245.4</v>
      </c>
      <c r="AG4219">
        <v>0</v>
      </c>
      <c r="AH4219">
        <v>0</v>
      </c>
      <c r="AI4219">
        <v>1508.76</v>
      </c>
      <c r="AJ4219">
        <v>3754.16</v>
      </c>
      <c r="AK4219" t="s">
        <v>48</v>
      </c>
    </row>
    <row r="4220" spans="1:39" x14ac:dyDescent="0.3">
      <c r="A4220" t="s">
        <v>5392</v>
      </c>
      <c r="B4220" t="s">
        <v>40</v>
      </c>
      <c r="C4220" s="8">
        <v>40</v>
      </c>
      <c r="D4220" s="8" t="s">
        <v>44</v>
      </c>
      <c r="E4220" s="6">
        <v>0</v>
      </c>
      <c r="F4220" t="s">
        <v>914</v>
      </c>
      <c r="G4220" s="6">
        <v>90069</v>
      </c>
      <c r="H4220" s="6">
        <v>34.093781</v>
      </c>
      <c r="I4220" s="6">
        <v>-118.381061</v>
      </c>
      <c r="J4220" s="6">
        <v>0</v>
      </c>
      <c r="K4220" s="6">
        <v>72</v>
      </c>
      <c r="L4220" s="6" t="s">
        <v>43</v>
      </c>
      <c r="M4220" s="6" t="s">
        <v>41</v>
      </c>
      <c r="N4220">
        <v>9.4700000000000006</v>
      </c>
      <c r="O4220" t="s">
        <v>41</v>
      </c>
      <c r="P4220" t="s">
        <v>41</v>
      </c>
      <c r="Q4220" t="s">
        <v>56</v>
      </c>
      <c r="R4220">
        <v>21</v>
      </c>
      <c r="S4220" t="s">
        <v>44</v>
      </c>
      <c r="T4220" t="s">
        <v>44</v>
      </c>
      <c r="U4220" t="s">
        <v>41</v>
      </c>
      <c r="V4220" t="s">
        <v>41</v>
      </c>
      <c r="W4220" t="s">
        <v>41</v>
      </c>
      <c r="X4220" t="s">
        <v>41</v>
      </c>
      <c r="Y4220" t="s">
        <v>41</v>
      </c>
      <c r="Z4220">
        <f t="shared" si="65"/>
        <v>3</v>
      </c>
      <c r="AA4220" t="s">
        <v>44</v>
      </c>
      <c r="AB4220" t="s">
        <v>74</v>
      </c>
      <c r="AC4220" t="s">
        <v>41</v>
      </c>
      <c r="AD4220" t="s">
        <v>47</v>
      </c>
      <c r="AE4220">
        <v>107.5</v>
      </c>
      <c r="AF4220">
        <v>7853.7</v>
      </c>
      <c r="AG4220">
        <v>0</v>
      </c>
      <c r="AH4220">
        <v>60</v>
      </c>
      <c r="AI4220">
        <v>681.84</v>
      </c>
      <c r="AJ4220">
        <v>8595.5400000000009</v>
      </c>
      <c r="AK4220" t="s">
        <v>48</v>
      </c>
    </row>
    <row r="4221" spans="1:39" x14ac:dyDescent="0.3">
      <c r="A4221" t="s">
        <v>5393</v>
      </c>
      <c r="B4221" t="s">
        <v>40</v>
      </c>
      <c r="C4221" s="8">
        <v>40</v>
      </c>
      <c r="D4221" s="8" t="s">
        <v>44</v>
      </c>
      <c r="E4221" s="6">
        <v>0</v>
      </c>
      <c r="F4221" t="s">
        <v>1084</v>
      </c>
      <c r="G4221" s="6">
        <v>94550</v>
      </c>
      <c r="H4221" s="6">
        <v>37.571747999999999</v>
      </c>
      <c r="I4221" s="6">
        <v>-121.65956199999999</v>
      </c>
      <c r="J4221" s="6">
        <v>0</v>
      </c>
      <c r="K4221" s="6">
        <v>6</v>
      </c>
      <c r="L4221" s="6" t="s">
        <v>43</v>
      </c>
      <c r="M4221" s="6" t="s">
        <v>41</v>
      </c>
      <c r="N4221">
        <v>43.19</v>
      </c>
      <c r="O4221" t="s">
        <v>44</v>
      </c>
      <c r="P4221" t="s">
        <v>44</v>
      </c>
      <c r="Z4221">
        <f t="shared" si="65"/>
        <v>0</v>
      </c>
      <c r="AB4221" t="s">
        <v>52</v>
      </c>
      <c r="AC4221" t="s">
        <v>41</v>
      </c>
      <c r="AD4221" t="s">
        <v>47</v>
      </c>
      <c r="AE4221">
        <v>20.95</v>
      </c>
      <c r="AF4221">
        <v>109.5</v>
      </c>
      <c r="AG4221">
        <v>0</v>
      </c>
      <c r="AH4221">
        <v>0</v>
      </c>
      <c r="AI4221">
        <v>259.14</v>
      </c>
      <c r="AJ4221">
        <v>368.64</v>
      </c>
      <c r="AK4221" t="s">
        <v>48</v>
      </c>
    </row>
    <row r="4222" spans="1:39" x14ac:dyDescent="0.3">
      <c r="A4222" t="s">
        <v>5394</v>
      </c>
      <c r="B4222" t="s">
        <v>50</v>
      </c>
      <c r="C4222" s="8">
        <v>53</v>
      </c>
      <c r="D4222" s="8" t="s">
        <v>41</v>
      </c>
      <c r="E4222" s="6">
        <v>0</v>
      </c>
      <c r="F4222" t="s">
        <v>1121</v>
      </c>
      <c r="G4222" s="6">
        <v>90712</v>
      </c>
      <c r="H4222" s="6">
        <v>33.840524000000002</v>
      </c>
      <c r="I4222" s="6">
        <v>-118.148403</v>
      </c>
      <c r="J4222" s="6">
        <v>1</v>
      </c>
      <c r="K4222" s="6">
        <v>18</v>
      </c>
      <c r="L4222" s="6" t="s">
        <v>63</v>
      </c>
      <c r="M4222" s="6" t="s">
        <v>41</v>
      </c>
      <c r="N4222">
        <v>31.49</v>
      </c>
      <c r="O4222" t="s">
        <v>41</v>
      </c>
      <c r="P4222" t="s">
        <v>41</v>
      </c>
      <c r="Q4222" t="s">
        <v>56</v>
      </c>
      <c r="R4222">
        <v>20</v>
      </c>
      <c r="S4222" t="s">
        <v>44</v>
      </c>
      <c r="T4222" t="s">
        <v>44</v>
      </c>
      <c r="U4222" t="s">
        <v>44</v>
      </c>
      <c r="V4222" t="s">
        <v>44</v>
      </c>
      <c r="W4222" t="s">
        <v>41</v>
      </c>
      <c r="X4222" t="s">
        <v>41</v>
      </c>
      <c r="Y4222" t="s">
        <v>41</v>
      </c>
      <c r="Z4222">
        <f t="shared" si="65"/>
        <v>3</v>
      </c>
      <c r="AA4222" t="s">
        <v>41</v>
      </c>
      <c r="AB4222" t="s">
        <v>52</v>
      </c>
      <c r="AC4222" t="s">
        <v>41</v>
      </c>
      <c r="AD4222" t="s">
        <v>57</v>
      </c>
      <c r="AE4222">
        <v>94.7</v>
      </c>
      <c r="AF4222">
        <v>1687.95</v>
      </c>
      <c r="AG4222">
        <v>0</v>
      </c>
      <c r="AH4222">
        <v>0</v>
      </c>
      <c r="AI4222">
        <v>566.82000000000005</v>
      </c>
      <c r="AJ4222">
        <v>2254.77</v>
      </c>
      <c r="AK4222" t="s">
        <v>58</v>
      </c>
      <c r="AL4222" t="s">
        <v>118</v>
      </c>
      <c r="AM4222" t="s">
        <v>119</v>
      </c>
    </row>
    <row r="4223" spans="1:39" x14ac:dyDescent="0.3">
      <c r="A4223" t="s">
        <v>5395</v>
      </c>
      <c r="B4223" t="s">
        <v>40</v>
      </c>
      <c r="C4223" s="8">
        <v>72</v>
      </c>
      <c r="D4223" s="8" t="s">
        <v>41</v>
      </c>
      <c r="E4223" s="6">
        <v>0</v>
      </c>
      <c r="F4223" t="s">
        <v>319</v>
      </c>
      <c r="G4223" s="6">
        <v>92557</v>
      </c>
      <c r="H4223" s="6">
        <v>33.970661</v>
      </c>
      <c r="I4223" s="6">
        <v>-117.255039</v>
      </c>
      <c r="J4223" s="6">
        <v>4</v>
      </c>
      <c r="K4223" s="6">
        <v>5</v>
      </c>
      <c r="L4223" s="6" t="s">
        <v>55</v>
      </c>
      <c r="M4223" s="6" t="s">
        <v>41</v>
      </c>
      <c r="N4223">
        <v>45.76</v>
      </c>
      <c r="O4223" t="s">
        <v>41</v>
      </c>
      <c r="P4223" t="s">
        <v>41</v>
      </c>
      <c r="Q4223" t="s">
        <v>56</v>
      </c>
      <c r="R4223">
        <v>22</v>
      </c>
      <c r="S4223" t="s">
        <v>44</v>
      </c>
      <c r="T4223" t="s">
        <v>44</v>
      </c>
      <c r="U4223" t="s">
        <v>44</v>
      </c>
      <c r="V4223" t="s">
        <v>44</v>
      </c>
      <c r="W4223" t="s">
        <v>44</v>
      </c>
      <c r="X4223" t="s">
        <v>44</v>
      </c>
      <c r="Y4223" t="s">
        <v>44</v>
      </c>
      <c r="Z4223">
        <f t="shared" si="65"/>
        <v>0</v>
      </c>
      <c r="AA4223" t="s">
        <v>41</v>
      </c>
      <c r="AB4223" t="s">
        <v>52</v>
      </c>
      <c r="AC4223" t="s">
        <v>41</v>
      </c>
      <c r="AD4223" t="s">
        <v>57</v>
      </c>
      <c r="AE4223">
        <v>74.349999999999994</v>
      </c>
      <c r="AF4223">
        <v>334.8</v>
      </c>
      <c r="AG4223">
        <v>0</v>
      </c>
      <c r="AH4223">
        <v>0</v>
      </c>
      <c r="AI4223">
        <v>228.8</v>
      </c>
      <c r="AJ4223">
        <v>563.6</v>
      </c>
      <c r="AK4223" t="s">
        <v>58</v>
      </c>
      <c r="AL4223" t="s">
        <v>64</v>
      </c>
      <c r="AM4223" t="s">
        <v>65</v>
      </c>
    </row>
    <row r="4224" spans="1:39" x14ac:dyDescent="0.3">
      <c r="A4224" t="s">
        <v>5396</v>
      </c>
      <c r="B4224" t="s">
        <v>50</v>
      </c>
      <c r="C4224" s="8">
        <v>75</v>
      </c>
      <c r="D4224" s="8" t="s">
        <v>44</v>
      </c>
      <c r="E4224" s="6">
        <v>0</v>
      </c>
      <c r="F4224" t="s">
        <v>390</v>
      </c>
      <c r="G4224" s="6">
        <v>95664</v>
      </c>
      <c r="H4224" s="6">
        <v>38.803730999999999</v>
      </c>
      <c r="I4224" s="6">
        <v>-121.04379900000001</v>
      </c>
      <c r="J4224" s="6">
        <v>0</v>
      </c>
      <c r="K4224" s="6">
        <v>21</v>
      </c>
      <c r="L4224" s="6" t="s">
        <v>63</v>
      </c>
      <c r="M4224" s="6" t="s">
        <v>41</v>
      </c>
      <c r="N4224">
        <v>24.91</v>
      </c>
      <c r="O4224" t="s">
        <v>41</v>
      </c>
      <c r="P4224" t="s">
        <v>41</v>
      </c>
      <c r="Q4224" t="s">
        <v>56</v>
      </c>
      <c r="R4224">
        <v>17</v>
      </c>
      <c r="S4224" t="s">
        <v>44</v>
      </c>
      <c r="T4224" t="s">
        <v>41</v>
      </c>
      <c r="U4224" t="s">
        <v>41</v>
      </c>
      <c r="V4224" t="s">
        <v>44</v>
      </c>
      <c r="W4224" t="s">
        <v>41</v>
      </c>
      <c r="X4224" t="s">
        <v>41</v>
      </c>
      <c r="Y4224" t="s">
        <v>41</v>
      </c>
      <c r="Z4224">
        <f t="shared" si="65"/>
        <v>3</v>
      </c>
      <c r="AA4224" t="s">
        <v>44</v>
      </c>
      <c r="AB4224" t="s">
        <v>74</v>
      </c>
      <c r="AC4224" t="s">
        <v>41</v>
      </c>
      <c r="AD4224" t="s">
        <v>57</v>
      </c>
      <c r="AE4224">
        <v>104.35</v>
      </c>
      <c r="AF4224">
        <v>2271.85</v>
      </c>
      <c r="AG4224">
        <v>0</v>
      </c>
      <c r="AH4224">
        <v>130</v>
      </c>
      <c r="AI4224">
        <v>523.11</v>
      </c>
      <c r="AJ4224">
        <v>2924.96</v>
      </c>
      <c r="AK4224" t="s">
        <v>48</v>
      </c>
    </row>
    <row r="4225" spans="1:39" x14ac:dyDescent="0.3">
      <c r="A4225" t="s">
        <v>5397</v>
      </c>
      <c r="B4225" t="s">
        <v>50</v>
      </c>
      <c r="C4225" s="8">
        <v>67</v>
      </c>
      <c r="D4225" s="8" t="s">
        <v>44</v>
      </c>
      <c r="E4225" s="6">
        <v>0</v>
      </c>
      <c r="F4225" t="s">
        <v>2494</v>
      </c>
      <c r="G4225" s="6">
        <v>92399</v>
      </c>
      <c r="H4225" s="6">
        <v>34.045969999999997</v>
      </c>
      <c r="I4225" s="6">
        <v>-117.011825</v>
      </c>
      <c r="J4225" s="6">
        <v>0</v>
      </c>
      <c r="K4225" s="6">
        <v>32</v>
      </c>
      <c r="L4225" s="6" t="s">
        <v>130</v>
      </c>
      <c r="M4225" s="6" t="s">
        <v>41</v>
      </c>
      <c r="N4225">
        <v>25.45</v>
      </c>
      <c r="O4225" t="s">
        <v>41</v>
      </c>
      <c r="P4225" t="s">
        <v>41</v>
      </c>
      <c r="Q4225" t="s">
        <v>56</v>
      </c>
      <c r="R4225">
        <v>18</v>
      </c>
      <c r="S4225" t="s">
        <v>44</v>
      </c>
      <c r="T4225" t="s">
        <v>44</v>
      </c>
      <c r="U4225" t="s">
        <v>44</v>
      </c>
      <c r="V4225" t="s">
        <v>44</v>
      </c>
      <c r="W4225" t="s">
        <v>41</v>
      </c>
      <c r="X4225" t="s">
        <v>41</v>
      </c>
      <c r="Y4225" t="s">
        <v>44</v>
      </c>
      <c r="Z4225">
        <f t="shared" si="65"/>
        <v>2</v>
      </c>
      <c r="AA4225" t="s">
        <v>41</v>
      </c>
      <c r="AB4225" t="s">
        <v>52</v>
      </c>
      <c r="AC4225" t="s">
        <v>41</v>
      </c>
      <c r="AD4225" t="s">
        <v>47</v>
      </c>
      <c r="AE4225">
        <v>96.15</v>
      </c>
      <c r="AF4225">
        <v>3019.25</v>
      </c>
      <c r="AG4225">
        <v>0</v>
      </c>
      <c r="AH4225">
        <v>0</v>
      </c>
      <c r="AI4225">
        <v>814.4</v>
      </c>
      <c r="AJ4225">
        <v>3833.65</v>
      </c>
      <c r="AK4225" t="s">
        <v>58</v>
      </c>
      <c r="AL4225" t="s">
        <v>118</v>
      </c>
      <c r="AM4225" t="s">
        <v>467</v>
      </c>
    </row>
    <row r="4226" spans="1:39" x14ac:dyDescent="0.3">
      <c r="A4226" t="s">
        <v>5398</v>
      </c>
      <c r="B4226" t="s">
        <v>50</v>
      </c>
      <c r="C4226" s="8">
        <v>58</v>
      </c>
      <c r="D4226" s="8" t="s">
        <v>44</v>
      </c>
      <c r="E4226" s="6">
        <v>0</v>
      </c>
      <c r="F4226" t="s">
        <v>998</v>
      </c>
      <c r="G4226" s="6">
        <v>96038</v>
      </c>
      <c r="H4226" s="6">
        <v>41.599978</v>
      </c>
      <c r="I4226" s="6">
        <v>-122.53938100000001</v>
      </c>
      <c r="J4226" s="6">
        <v>0</v>
      </c>
      <c r="K4226" s="6">
        <v>3</v>
      </c>
      <c r="L4226" s="6" t="s">
        <v>55</v>
      </c>
      <c r="M4226" s="6" t="s">
        <v>44</v>
      </c>
      <c r="P4226" t="s">
        <v>41</v>
      </c>
      <c r="Q4226" t="s">
        <v>80</v>
      </c>
      <c r="R4226">
        <v>18</v>
      </c>
      <c r="S4226" t="s">
        <v>44</v>
      </c>
      <c r="T4226" t="s">
        <v>44</v>
      </c>
      <c r="U4226" t="s">
        <v>44</v>
      </c>
      <c r="V4226" t="s">
        <v>41</v>
      </c>
      <c r="W4226" t="s">
        <v>44</v>
      </c>
      <c r="X4226" t="s">
        <v>44</v>
      </c>
      <c r="Y4226" t="s">
        <v>44</v>
      </c>
      <c r="Z4226">
        <f t="shared" si="65"/>
        <v>0</v>
      </c>
      <c r="AA4226" t="s">
        <v>41</v>
      </c>
      <c r="AB4226" t="s">
        <v>52</v>
      </c>
      <c r="AC4226" t="s">
        <v>41</v>
      </c>
      <c r="AD4226" t="s">
        <v>57</v>
      </c>
      <c r="AE4226">
        <v>29.75</v>
      </c>
      <c r="AF4226">
        <v>96.85</v>
      </c>
      <c r="AG4226">
        <v>0</v>
      </c>
      <c r="AH4226">
        <v>0</v>
      </c>
      <c r="AI4226">
        <v>0</v>
      </c>
      <c r="AJ4226">
        <v>96.85</v>
      </c>
      <c r="AK4226" t="s">
        <v>99</v>
      </c>
    </row>
    <row r="4227" spans="1:39" x14ac:dyDescent="0.3">
      <c r="A4227" t="s">
        <v>5399</v>
      </c>
      <c r="B4227" t="s">
        <v>50</v>
      </c>
      <c r="C4227" s="8">
        <v>24</v>
      </c>
      <c r="D4227" s="8" t="s">
        <v>44</v>
      </c>
      <c r="E4227" s="6">
        <v>0</v>
      </c>
      <c r="F4227" t="s">
        <v>244</v>
      </c>
      <c r="G4227" s="6">
        <v>92592</v>
      </c>
      <c r="H4227" s="6">
        <v>33.507255000000001</v>
      </c>
      <c r="I4227" s="6">
        <v>-117.029473</v>
      </c>
      <c r="J4227" s="6">
        <v>0</v>
      </c>
      <c r="K4227" s="6">
        <v>1</v>
      </c>
      <c r="L4227" s="6" t="s">
        <v>43</v>
      </c>
      <c r="M4227" s="6" t="s">
        <v>41</v>
      </c>
      <c r="N4227">
        <v>31.34</v>
      </c>
      <c r="O4227" t="s">
        <v>44</v>
      </c>
      <c r="P4227" t="s">
        <v>41</v>
      </c>
      <c r="Q4227" t="s">
        <v>56</v>
      </c>
      <c r="R4227">
        <v>52</v>
      </c>
      <c r="S4227" t="s">
        <v>44</v>
      </c>
      <c r="T4227" t="s">
        <v>44</v>
      </c>
      <c r="U4227" t="s">
        <v>44</v>
      </c>
      <c r="V4227" t="s">
        <v>44</v>
      </c>
      <c r="W4227" t="s">
        <v>41</v>
      </c>
      <c r="X4227" t="s">
        <v>44</v>
      </c>
      <c r="Y4227" t="s">
        <v>41</v>
      </c>
      <c r="Z4227">
        <f t="shared" ref="Z4227:Z4290" si="66">COUNTIF(W4227:Y4227,"YEs")</f>
        <v>2</v>
      </c>
      <c r="AA4227" t="s">
        <v>41</v>
      </c>
      <c r="AB4227" t="s">
        <v>52</v>
      </c>
      <c r="AC4227" t="s">
        <v>41</v>
      </c>
      <c r="AD4227" t="s">
        <v>57</v>
      </c>
      <c r="AE4227">
        <v>79.05</v>
      </c>
      <c r="AF4227">
        <v>79.05</v>
      </c>
      <c r="AG4227">
        <v>0</v>
      </c>
      <c r="AH4227">
        <v>0</v>
      </c>
      <c r="AI4227">
        <v>31.34</v>
      </c>
      <c r="AJ4227">
        <v>110.39</v>
      </c>
      <c r="AK4227" t="s">
        <v>58</v>
      </c>
      <c r="AL4227" t="s">
        <v>59</v>
      </c>
      <c r="AM4227" t="s">
        <v>105</v>
      </c>
    </row>
    <row r="4228" spans="1:39" x14ac:dyDescent="0.3">
      <c r="A4228" t="s">
        <v>5400</v>
      </c>
      <c r="B4228" t="s">
        <v>40</v>
      </c>
      <c r="C4228" s="8">
        <v>53</v>
      </c>
      <c r="D4228" s="8" t="s">
        <v>44</v>
      </c>
      <c r="E4228" s="6">
        <v>0</v>
      </c>
      <c r="F4228" t="s">
        <v>495</v>
      </c>
      <c r="G4228" s="6">
        <v>91403</v>
      </c>
      <c r="H4228" s="6">
        <v>34.147148999999999</v>
      </c>
      <c r="I4228" s="6">
        <v>-118.463365</v>
      </c>
      <c r="J4228" s="6">
        <v>0</v>
      </c>
      <c r="K4228" s="6">
        <v>12</v>
      </c>
      <c r="L4228" s="6" t="s">
        <v>63</v>
      </c>
      <c r="M4228" s="6" t="s">
        <v>41</v>
      </c>
      <c r="N4228">
        <v>16.72</v>
      </c>
      <c r="O4228" t="s">
        <v>44</v>
      </c>
      <c r="P4228" t="s">
        <v>44</v>
      </c>
      <c r="Z4228">
        <f t="shared" si="66"/>
        <v>0</v>
      </c>
      <c r="AB4228" t="s">
        <v>46</v>
      </c>
      <c r="AC4228" t="s">
        <v>41</v>
      </c>
      <c r="AD4228" t="s">
        <v>57</v>
      </c>
      <c r="AE4228">
        <v>19.350000000000001</v>
      </c>
      <c r="AF4228">
        <v>219.35</v>
      </c>
      <c r="AG4228">
        <v>0</v>
      </c>
      <c r="AH4228">
        <v>0</v>
      </c>
      <c r="AI4228">
        <v>200.64</v>
      </c>
      <c r="AJ4228">
        <v>419.99</v>
      </c>
      <c r="AK4228" t="s">
        <v>48</v>
      </c>
    </row>
    <row r="4229" spans="1:39" x14ac:dyDescent="0.3">
      <c r="A4229" t="s">
        <v>5401</v>
      </c>
      <c r="B4229" t="s">
        <v>50</v>
      </c>
      <c r="C4229" s="8">
        <v>41</v>
      </c>
      <c r="D4229" s="8" t="s">
        <v>41</v>
      </c>
      <c r="E4229" s="6">
        <v>2</v>
      </c>
      <c r="F4229" t="s">
        <v>1244</v>
      </c>
      <c r="G4229" s="6">
        <v>94541</v>
      </c>
      <c r="H4229" s="6">
        <v>37.674002000000002</v>
      </c>
      <c r="I4229" s="6">
        <v>-122.076796</v>
      </c>
      <c r="J4229" s="6">
        <v>5</v>
      </c>
      <c r="K4229" s="6">
        <v>72</v>
      </c>
      <c r="L4229" s="6" t="s">
        <v>73</v>
      </c>
      <c r="M4229" s="6" t="s">
        <v>41</v>
      </c>
      <c r="N4229">
        <v>36.049999999999997</v>
      </c>
      <c r="O4229" t="s">
        <v>41</v>
      </c>
      <c r="P4229" t="s">
        <v>41</v>
      </c>
      <c r="Q4229" t="s">
        <v>56</v>
      </c>
      <c r="R4229">
        <v>14</v>
      </c>
      <c r="S4229" t="s">
        <v>41</v>
      </c>
      <c r="T4229" t="s">
        <v>44</v>
      </c>
      <c r="U4229" t="s">
        <v>41</v>
      </c>
      <c r="V4229" t="s">
        <v>44</v>
      </c>
      <c r="W4229" t="s">
        <v>41</v>
      </c>
      <c r="X4229" t="s">
        <v>41</v>
      </c>
      <c r="Y4229" t="s">
        <v>41</v>
      </c>
      <c r="Z4229">
        <f t="shared" si="66"/>
        <v>3</v>
      </c>
      <c r="AA4229" t="s">
        <v>41</v>
      </c>
      <c r="AB4229" t="s">
        <v>74</v>
      </c>
      <c r="AC4229" t="s">
        <v>44</v>
      </c>
      <c r="AD4229" t="s">
        <v>57</v>
      </c>
      <c r="AE4229">
        <v>105.25</v>
      </c>
      <c r="AF4229">
        <v>7609.75</v>
      </c>
      <c r="AG4229">
        <v>0</v>
      </c>
      <c r="AH4229">
        <v>0</v>
      </c>
      <c r="AI4229">
        <v>2595.6</v>
      </c>
      <c r="AJ4229">
        <v>10205.35</v>
      </c>
      <c r="AK4229" t="s">
        <v>48</v>
      </c>
    </row>
    <row r="4230" spans="1:39" x14ac:dyDescent="0.3">
      <c r="A4230" t="s">
        <v>5402</v>
      </c>
      <c r="B4230" t="s">
        <v>50</v>
      </c>
      <c r="C4230" s="8">
        <v>27</v>
      </c>
      <c r="D4230" s="8" t="s">
        <v>41</v>
      </c>
      <c r="E4230" s="6">
        <v>0</v>
      </c>
      <c r="F4230" t="s">
        <v>5403</v>
      </c>
      <c r="G4230" s="6">
        <v>96112</v>
      </c>
      <c r="H4230" s="6">
        <v>41.932206999999998</v>
      </c>
      <c r="I4230" s="6">
        <v>-120.135941</v>
      </c>
      <c r="J4230" s="6">
        <v>1</v>
      </c>
      <c r="K4230" s="6">
        <v>64</v>
      </c>
      <c r="L4230" s="6" t="s">
        <v>77</v>
      </c>
      <c r="M4230" s="6" t="s">
        <v>41</v>
      </c>
      <c r="N4230">
        <v>4.01</v>
      </c>
      <c r="O4230" t="s">
        <v>41</v>
      </c>
      <c r="P4230" t="s">
        <v>41</v>
      </c>
      <c r="Q4230" t="s">
        <v>56</v>
      </c>
      <c r="R4230">
        <v>71</v>
      </c>
      <c r="S4230" t="s">
        <v>41</v>
      </c>
      <c r="T4230" t="s">
        <v>44</v>
      </c>
      <c r="U4230" t="s">
        <v>41</v>
      </c>
      <c r="V4230" t="s">
        <v>41</v>
      </c>
      <c r="W4230" t="s">
        <v>41</v>
      </c>
      <c r="X4230" t="s">
        <v>41</v>
      </c>
      <c r="Y4230" t="s">
        <v>41</v>
      </c>
      <c r="Z4230">
        <f t="shared" si="66"/>
        <v>3</v>
      </c>
      <c r="AA4230" t="s">
        <v>41</v>
      </c>
      <c r="AB4230" t="s">
        <v>46</v>
      </c>
      <c r="AC4230" t="s">
        <v>41</v>
      </c>
      <c r="AD4230" t="s">
        <v>47</v>
      </c>
      <c r="AE4230">
        <v>108.5</v>
      </c>
      <c r="AF4230">
        <v>6880.85</v>
      </c>
      <c r="AG4230">
        <v>0</v>
      </c>
      <c r="AH4230">
        <v>0</v>
      </c>
      <c r="AI4230">
        <v>256.64</v>
      </c>
      <c r="AJ4230">
        <v>7137.49</v>
      </c>
      <c r="AK4230" t="s">
        <v>48</v>
      </c>
    </row>
    <row r="4231" spans="1:39" x14ac:dyDescent="0.3">
      <c r="A4231" t="s">
        <v>5404</v>
      </c>
      <c r="B4231" t="s">
        <v>50</v>
      </c>
      <c r="C4231" s="8">
        <v>28</v>
      </c>
      <c r="D4231" s="8" t="s">
        <v>41</v>
      </c>
      <c r="E4231" s="6">
        <v>2</v>
      </c>
      <c r="F4231" t="s">
        <v>2706</v>
      </c>
      <c r="G4231" s="6">
        <v>93630</v>
      </c>
      <c r="H4231" s="6">
        <v>36.727418</v>
      </c>
      <c r="I4231" s="6">
        <v>-120.123526</v>
      </c>
      <c r="J4231" s="6">
        <v>3</v>
      </c>
      <c r="K4231" s="6">
        <v>47</v>
      </c>
      <c r="L4231" s="6" t="s">
        <v>77</v>
      </c>
      <c r="M4231" s="6" t="s">
        <v>41</v>
      </c>
      <c r="N4231">
        <v>15.68</v>
      </c>
      <c r="O4231" t="s">
        <v>41</v>
      </c>
      <c r="P4231" t="s">
        <v>44</v>
      </c>
      <c r="Z4231">
        <f t="shared" si="66"/>
        <v>0</v>
      </c>
      <c r="AB4231" t="s">
        <v>74</v>
      </c>
      <c r="AC4231" t="s">
        <v>44</v>
      </c>
      <c r="AD4231" t="s">
        <v>47</v>
      </c>
      <c r="AE4231">
        <v>24.55</v>
      </c>
      <c r="AF4231">
        <v>1160.45</v>
      </c>
      <c r="AG4231">
        <v>0</v>
      </c>
      <c r="AH4231">
        <v>0</v>
      </c>
      <c r="AI4231">
        <v>736.96</v>
      </c>
      <c r="AJ4231">
        <v>1897.41</v>
      </c>
      <c r="AK4231" t="s">
        <v>48</v>
      </c>
    </row>
    <row r="4232" spans="1:39" x14ac:dyDescent="0.3">
      <c r="A4232" t="s">
        <v>5405</v>
      </c>
      <c r="B4232" t="s">
        <v>50</v>
      </c>
      <c r="C4232" s="8">
        <v>45</v>
      </c>
      <c r="D4232" s="8" t="s">
        <v>44</v>
      </c>
      <c r="E4232" s="6">
        <v>0</v>
      </c>
      <c r="F4232" t="s">
        <v>3667</v>
      </c>
      <c r="G4232" s="6">
        <v>91302</v>
      </c>
      <c r="H4232" s="6">
        <v>34.130861000000003</v>
      </c>
      <c r="I4232" s="6">
        <v>-118.68346</v>
      </c>
      <c r="J4232" s="6">
        <v>0</v>
      </c>
      <c r="K4232" s="6">
        <v>2</v>
      </c>
      <c r="L4232" s="6" t="s">
        <v>43</v>
      </c>
      <c r="M4232" s="6" t="s">
        <v>41</v>
      </c>
      <c r="N4232">
        <v>1.87</v>
      </c>
      <c r="O4232" t="s">
        <v>44</v>
      </c>
      <c r="P4232" t="s">
        <v>41</v>
      </c>
      <c r="Q4232" t="s">
        <v>80</v>
      </c>
      <c r="R4232">
        <v>12</v>
      </c>
      <c r="S4232" t="s">
        <v>44</v>
      </c>
      <c r="T4232" t="s">
        <v>44</v>
      </c>
      <c r="U4232" t="s">
        <v>44</v>
      </c>
      <c r="V4232" t="s">
        <v>44</v>
      </c>
      <c r="W4232" t="s">
        <v>44</v>
      </c>
      <c r="X4232" t="s">
        <v>44</v>
      </c>
      <c r="Y4232" t="s">
        <v>44</v>
      </c>
      <c r="Z4232">
        <f t="shared" si="66"/>
        <v>0</v>
      </c>
      <c r="AA4232" t="s">
        <v>41</v>
      </c>
      <c r="AB4232" t="s">
        <v>52</v>
      </c>
      <c r="AC4232" t="s">
        <v>41</v>
      </c>
      <c r="AD4232" t="s">
        <v>57</v>
      </c>
      <c r="AE4232">
        <v>46.6</v>
      </c>
      <c r="AF4232">
        <v>87.9</v>
      </c>
      <c r="AG4232">
        <v>0</v>
      </c>
      <c r="AH4232">
        <v>0</v>
      </c>
      <c r="AI4232">
        <v>3.74</v>
      </c>
      <c r="AJ4232">
        <v>91.64</v>
      </c>
      <c r="AK4232" t="s">
        <v>99</v>
      </c>
    </row>
    <row r="4233" spans="1:39" x14ac:dyDescent="0.3">
      <c r="A4233" t="s">
        <v>5406</v>
      </c>
      <c r="B4233" t="s">
        <v>50</v>
      </c>
      <c r="C4233" s="8">
        <v>32</v>
      </c>
      <c r="D4233" s="8" t="s">
        <v>41</v>
      </c>
      <c r="E4233" s="6">
        <v>0</v>
      </c>
      <c r="F4233" t="s">
        <v>244</v>
      </c>
      <c r="G4233" s="6">
        <v>92592</v>
      </c>
      <c r="H4233" s="6">
        <v>33.507255000000001</v>
      </c>
      <c r="I4233" s="6">
        <v>-117.029473</v>
      </c>
      <c r="J4233" s="6">
        <v>2</v>
      </c>
      <c r="K4233" s="6">
        <v>72</v>
      </c>
      <c r="L4233" s="6" t="s">
        <v>73</v>
      </c>
      <c r="M4233" s="6" t="s">
        <v>41</v>
      </c>
      <c r="N4233">
        <v>11.57</v>
      </c>
      <c r="O4233" t="s">
        <v>41</v>
      </c>
      <c r="P4233" t="s">
        <v>41</v>
      </c>
      <c r="Q4233" t="s">
        <v>56</v>
      </c>
      <c r="R4233">
        <v>18</v>
      </c>
      <c r="S4233" t="s">
        <v>44</v>
      </c>
      <c r="T4233" t="s">
        <v>41</v>
      </c>
      <c r="U4233" t="s">
        <v>44</v>
      </c>
      <c r="V4233" t="s">
        <v>44</v>
      </c>
      <c r="W4233" t="s">
        <v>41</v>
      </c>
      <c r="X4233" t="s">
        <v>44</v>
      </c>
      <c r="Y4233" t="s">
        <v>44</v>
      </c>
      <c r="Z4233">
        <f t="shared" si="66"/>
        <v>1</v>
      </c>
      <c r="AA4233" t="s">
        <v>41</v>
      </c>
      <c r="AB4233" t="s">
        <v>46</v>
      </c>
      <c r="AC4233" t="s">
        <v>41</v>
      </c>
      <c r="AD4233" t="s">
        <v>57</v>
      </c>
      <c r="AE4233">
        <v>89.7</v>
      </c>
      <c r="AF4233">
        <v>6588.95</v>
      </c>
      <c r="AG4233">
        <v>0</v>
      </c>
      <c r="AH4233">
        <v>0</v>
      </c>
      <c r="AI4233">
        <v>833.04</v>
      </c>
      <c r="AJ4233">
        <v>7421.99</v>
      </c>
      <c r="AK4233" t="s">
        <v>48</v>
      </c>
    </row>
    <row r="4234" spans="1:39" x14ac:dyDescent="0.3">
      <c r="A4234" t="s">
        <v>5407</v>
      </c>
      <c r="B4234" t="s">
        <v>50</v>
      </c>
      <c r="C4234" s="8">
        <v>40</v>
      </c>
      <c r="D4234" s="8" t="s">
        <v>41</v>
      </c>
      <c r="E4234" s="6">
        <v>2</v>
      </c>
      <c r="F4234" t="s">
        <v>288</v>
      </c>
      <c r="G4234" s="6">
        <v>92612</v>
      </c>
      <c r="H4234" s="6">
        <v>33.643095000000002</v>
      </c>
      <c r="I4234" s="6">
        <v>-117.810896</v>
      </c>
      <c r="J4234" s="6">
        <v>9</v>
      </c>
      <c r="K4234" s="6">
        <v>46</v>
      </c>
      <c r="L4234" s="6" t="s">
        <v>77</v>
      </c>
      <c r="M4234" s="6" t="s">
        <v>41</v>
      </c>
      <c r="N4234">
        <v>26.12</v>
      </c>
      <c r="O4234" t="s">
        <v>44</v>
      </c>
      <c r="P4234" t="s">
        <v>44</v>
      </c>
      <c r="Z4234">
        <f t="shared" si="66"/>
        <v>0</v>
      </c>
      <c r="AB4234" t="s">
        <v>74</v>
      </c>
      <c r="AC4234" t="s">
        <v>44</v>
      </c>
      <c r="AD4234" t="s">
        <v>47</v>
      </c>
      <c r="AE4234">
        <v>19.95</v>
      </c>
      <c r="AF4234">
        <v>862.4</v>
      </c>
      <c r="AG4234">
        <v>0</v>
      </c>
      <c r="AH4234">
        <v>0</v>
      </c>
      <c r="AI4234">
        <v>1201.52</v>
      </c>
      <c r="AJ4234">
        <v>2063.92</v>
      </c>
      <c r="AK4234" t="s">
        <v>48</v>
      </c>
    </row>
    <row r="4235" spans="1:39" x14ac:dyDescent="0.3">
      <c r="A4235" t="s">
        <v>5408</v>
      </c>
      <c r="B4235" t="s">
        <v>50</v>
      </c>
      <c r="C4235" s="8">
        <v>21</v>
      </c>
      <c r="D4235" s="8" t="s">
        <v>44</v>
      </c>
      <c r="E4235" s="6">
        <v>0</v>
      </c>
      <c r="F4235" t="s">
        <v>851</v>
      </c>
      <c r="G4235" s="6">
        <v>92264</v>
      </c>
      <c r="H4235" s="6">
        <v>33.745745999999997</v>
      </c>
      <c r="I4235" s="6">
        <v>-116.51421499999999</v>
      </c>
      <c r="J4235" s="6">
        <v>0</v>
      </c>
      <c r="K4235" s="6">
        <v>51</v>
      </c>
      <c r="L4235" s="6" t="s">
        <v>77</v>
      </c>
      <c r="M4235" s="6" t="s">
        <v>41</v>
      </c>
      <c r="N4235">
        <v>1.51</v>
      </c>
      <c r="O4235" t="s">
        <v>41</v>
      </c>
      <c r="P4235" t="s">
        <v>41</v>
      </c>
      <c r="Q4235" t="s">
        <v>56</v>
      </c>
      <c r="R4235">
        <v>52</v>
      </c>
      <c r="S4235" t="s">
        <v>44</v>
      </c>
      <c r="T4235" t="s">
        <v>41</v>
      </c>
      <c r="U4235" t="s">
        <v>41</v>
      </c>
      <c r="V4235" t="s">
        <v>41</v>
      </c>
      <c r="W4235" t="s">
        <v>44</v>
      </c>
      <c r="X4235" t="s">
        <v>44</v>
      </c>
      <c r="Y4235" t="s">
        <v>44</v>
      </c>
      <c r="Z4235">
        <f t="shared" si="66"/>
        <v>0</v>
      </c>
      <c r="AA4235" t="s">
        <v>44</v>
      </c>
      <c r="AB4235" t="s">
        <v>52</v>
      </c>
      <c r="AC4235" t="s">
        <v>41</v>
      </c>
      <c r="AD4235" t="s">
        <v>57</v>
      </c>
      <c r="AE4235">
        <v>87.35</v>
      </c>
      <c r="AF4235">
        <v>4473</v>
      </c>
      <c r="AG4235">
        <v>0</v>
      </c>
      <c r="AH4235">
        <v>0</v>
      </c>
      <c r="AI4235">
        <v>77.010000000000005</v>
      </c>
      <c r="AJ4235">
        <v>4550.01</v>
      </c>
      <c r="AK4235" t="s">
        <v>48</v>
      </c>
    </row>
    <row r="4236" spans="1:39" x14ac:dyDescent="0.3">
      <c r="A4236" t="s">
        <v>5409</v>
      </c>
      <c r="B4236" t="s">
        <v>50</v>
      </c>
      <c r="C4236" s="8">
        <v>36</v>
      </c>
      <c r="D4236" s="8" t="s">
        <v>41</v>
      </c>
      <c r="E4236" s="6">
        <v>2</v>
      </c>
      <c r="F4236" t="s">
        <v>5410</v>
      </c>
      <c r="G4236" s="6">
        <v>94599</v>
      </c>
      <c r="H4236" s="6">
        <v>38.421458000000001</v>
      </c>
      <c r="I4236" s="6">
        <v>-122.365048</v>
      </c>
      <c r="J4236" s="6">
        <v>8</v>
      </c>
      <c r="K4236" s="6">
        <v>36</v>
      </c>
      <c r="L4236" s="6" t="s">
        <v>43</v>
      </c>
      <c r="M4236" s="6" t="s">
        <v>41</v>
      </c>
      <c r="N4236">
        <v>47.45</v>
      </c>
      <c r="O4236" t="s">
        <v>44</v>
      </c>
      <c r="P4236" t="s">
        <v>41</v>
      </c>
      <c r="Q4236" t="s">
        <v>80</v>
      </c>
      <c r="R4236">
        <v>14</v>
      </c>
      <c r="S4236" t="s">
        <v>41</v>
      </c>
      <c r="T4236" t="s">
        <v>44</v>
      </c>
      <c r="U4236" t="s">
        <v>41</v>
      </c>
      <c r="V4236" t="s">
        <v>44</v>
      </c>
      <c r="W4236" t="s">
        <v>44</v>
      </c>
      <c r="X4236" t="s">
        <v>41</v>
      </c>
      <c r="Y4236" t="s">
        <v>41</v>
      </c>
      <c r="Z4236">
        <f t="shared" si="66"/>
        <v>2</v>
      </c>
      <c r="AA4236" t="s">
        <v>41</v>
      </c>
      <c r="AB4236" t="s">
        <v>46</v>
      </c>
      <c r="AC4236" t="s">
        <v>41</v>
      </c>
      <c r="AD4236" t="s">
        <v>47</v>
      </c>
      <c r="AE4236">
        <v>63.7</v>
      </c>
      <c r="AF4236">
        <v>2188.5</v>
      </c>
      <c r="AG4236">
        <v>0</v>
      </c>
      <c r="AH4236">
        <v>0</v>
      </c>
      <c r="AI4236">
        <v>1708.2</v>
      </c>
      <c r="AJ4236">
        <v>3896.7</v>
      </c>
      <c r="AK4236" t="s">
        <v>48</v>
      </c>
    </row>
    <row r="4237" spans="1:39" x14ac:dyDescent="0.3">
      <c r="A4237" t="s">
        <v>5411</v>
      </c>
      <c r="B4237" t="s">
        <v>50</v>
      </c>
      <c r="C4237" s="8">
        <v>36</v>
      </c>
      <c r="D4237" s="8" t="s">
        <v>41</v>
      </c>
      <c r="E4237" s="6">
        <v>0</v>
      </c>
      <c r="F4237" t="s">
        <v>2236</v>
      </c>
      <c r="G4237" s="6">
        <v>94526</v>
      </c>
      <c r="H4237" s="6">
        <v>37.815458999999997</v>
      </c>
      <c r="I4237" s="6">
        <v>-121.977203</v>
      </c>
      <c r="J4237" s="6">
        <v>1</v>
      </c>
      <c r="K4237" s="6">
        <v>10</v>
      </c>
      <c r="L4237" s="6" t="s">
        <v>63</v>
      </c>
      <c r="M4237" s="6" t="s">
        <v>41</v>
      </c>
      <c r="N4237">
        <v>31.72</v>
      </c>
      <c r="O4237" t="s">
        <v>44</v>
      </c>
      <c r="P4237" t="s">
        <v>41</v>
      </c>
      <c r="Q4237" t="s">
        <v>56</v>
      </c>
      <c r="R4237">
        <v>23</v>
      </c>
      <c r="S4237" t="s">
        <v>44</v>
      </c>
      <c r="T4237" t="s">
        <v>44</v>
      </c>
      <c r="U4237" t="s">
        <v>44</v>
      </c>
      <c r="V4237" t="s">
        <v>44</v>
      </c>
      <c r="W4237" t="s">
        <v>44</v>
      </c>
      <c r="X4237" t="s">
        <v>44</v>
      </c>
      <c r="Y4237" t="s">
        <v>44</v>
      </c>
      <c r="Z4237">
        <f t="shared" si="66"/>
        <v>0</v>
      </c>
      <c r="AA4237" t="s">
        <v>41</v>
      </c>
      <c r="AB4237" t="s">
        <v>52</v>
      </c>
      <c r="AC4237" t="s">
        <v>41</v>
      </c>
      <c r="AD4237" t="s">
        <v>57</v>
      </c>
      <c r="AE4237">
        <v>70.3</v>
      </c>
      <c r="AF4237">
        <v>738.2</v>
      </c>
      <c r="AG4237">
        <v>0</v>
      </c>
      <c r="AH4237">
        <v>0</v>
      </c>
      <c r="AI4237">
        <v>317.2</v>
      </c>
      <c r="AJ4237">
        <v>1055.4000000000001</v>
      </c>
      <c r="AK4237" t="s">
        <v>58</v>
      </c>
      <c r="AL4237" t="s">
        <v>64</v>
      </c>
      <c r="AM4237" t="s">
        <v>102</v>
      </c>
    </row>
    <row r="4238" spans="1:39" x14ac:dyDescent="0.3">
      <c r="A4238" t="s">
        <v>5412</v>
      </c>
      <c r="B4238" t="s">
        <v>40</v>
      </c>
      <c r="C4238" s="8">
        <v>59</v>
      </c>
      <c r="D4238" s="8" t="s">
        <v>41</v>
      </c>
      <c r="E4238" s="6">
        <v>3</v>
      </c>
      <c r="F4238" t="s">
        <v>2387</v>
      </c>
      <c r="G4238" s="6">
        <v>95678</v>
      </c>
      <c r="H4238" s="6">
        <v>38.759751000000001</v>
      </c>
      <c r="I4238" s="6">
        <v>-121.288545</v>
      </c>
      <c r="J4238" s="6">
        <v>3</v>
      </c>
      <c r="K4238" s="6">
        <v>43</v>
      </c>
      <c r="L4238" s="6" t="s">
        <v>77</v>
      </c>
      <c r="M4238" s="6" t="s">
        <v>41</v>
      </c>
      <c r="N4238">
        <v>27.49</v>
      </c>
      <c r="O4238" t="s">
        <v>41</v>
      </c>
      <c r="P4238" t="s">
        <v>41</v>
      </c>
      <c r="Q4238" t="s">
        <v>56</v>
      </c>
      <c r="R4238">
        <v>53</v>
      </c>
      <c r="S4238" t="s">
        <v>44</v>
      </c>
      <c r="T4238" t="s">
        <v>44</v>
      </c>
      <c r="U4238" t="s">
        <v>41</v>
      </c>
      <c r="V4238" t="s">
        <v>44</v>
      </c>
      <c r="W4238" t="s">
        <v>44</v>
      </c>
      <c r="X4238" t="s">
        <v>41</v>
      </c>
      <c r="Y4238" t="s">
        <v>41</v>
      </c>
      <c r="Z4238">
        <f t="shared" si="66"/>
        <v>2</v>
      </c>
      <c r="AA4238" t="s">
        <v>41</v>
      </c>
      <c r="AB4238" t="s">
        <v>52</v>
      </c>
      <c r="AC4238" t="s">
        <v>41</v>
      </c>
      <c r="AD4238" t="s">
        <v>57</v>
      </c>
      <c r="AE4238">
        <v>92.55</v>
      </c>
      <c r="AF4238">
        <v>4039</v>
      </c>
      <c r="AG4238">
        <v>0</v>
      </c>
      <c r="AH4238">
        <v>0</v>
      </c>
      <c r="AI4238">
        <v>1182.07</v>
      </c>
      <c r="AJ4238">
        <v>5221.07</v>
      </c>
      <c r="AK4238" t="s">
        <v>48</v>
      </c>
    </row>
    <row r="4239" spans="1:39" x14ac:dyDescent="0.3">
      <c r="A4239" t="s">
        <v>5413</v>
      </c>
      <c r="B4239" t="s">
        <v>50</v>
      </c>
      <c r="C4239" s="8">
        <v>48</v>
      </c>
      <c r="D4239" s="8" t="s">
        <v>41</v>
      </c>
      <c r="E4239" s="6">
        <v>0</v>
      </c>
      <c r="F4239" t="s">
        <v>1440</v>
      </c>
      <c r="G4239" s="6">
        <v>96136</v>
      </c>
      <c r="H4239" s="6">
        <v>40.345948999999997</v>
      </c>
      <c r="I4239" s="6">
        <v>-120.081187</v>
      </c>
      <c r="J4239" s="6">
        <v>5</v>
      </c>
      <c r="K4239" s="6">
        <v>72</v>
      </c>
      <c r="L4239" s="6" t="s">
        <v>43</v>
      </c>
      <c r="M4239" s="6" t="s">
        <v>41</v>
      </c>
      <c r="N4239">
        <v>12.02</v>
      </c>
      <c r="O4239" t="s">
        <v>41</v>
      </c>
      <c r="P4239" t="s">
        <v>41</v>
      </c>
      <c r="Q4239" t="s">
        <v>45</v>
      </c>
      <c r="R4239">
        <v>26</v>
      </c>
      <c r="S4239" t="s">
        <v>41</v>
      </c>
      <c r="T4239" t="s">
        <v>41</v>
      </c>
      <c r="U4239" t="s">
        <v>41</v>
      </c>
      <c r="V4239" t="s">
        <v>41</v>
      </c>
      <c r="W4239" t="s">
        <v>41</v>
      </c>
      <c r="X4239" t="s">
        <v>41</v>
      </c>
      <c r="Y4239" t="s">
        <v>41</v>
      </c>
      <c r="Z4239">
        <f t="shared" si="66"/>
        <v>3</v>
      </c>
      <c r="AA4239" t="s">
        <v>41</v>
      </c>
      <c r="AB4239" t="s">
        <v>74</v>
      </c>
      <c r="AC4239" t="s">
        <v>41</v>
      </c>
      <c r="AD4239" t="s">
        <v>57</v>
      </c>
      <c r="AE4239">
        <v>-4</v>
      </c>
      <c r="AF4239">
        <v>6230.1</v>
      </c>
      <c r="AG4239">
        <v>0</v>
      </c>
      <c r="AH4239">
        <v>0</v>
      </c>
      <c r="AI4239">
        <v>865.44</v>
      </c>
      <c r="AJ4239">
        <v>7095.54</v>
      </c>
      <c r="AK4239" t="s">
        <v>48</v>
      </c>
    </row>
    <row r="4240" spans="1:39" x14ac:dyDescent="0.3">
      <c r="A4240" t="s">
        <v>5414</v>
      </c>
      <c r="B4240" t="s">
        <v>40</v>
      </c>
      <c r="C4240" s="8">
        <v>19</v>
      </c>
      <c r="D4240" s="8" t="s">
        <v>41</v>
      </c>
      <c r="E4240" s="6">
        <v>0</v>
      </c>
      <c r="F4240" t="s">
        <v>808</v>
      </c>
      <c r="G4240" s="6">
        <v>91105</v>
      </c>
      <c r="H4240" s="6">
        <v>34.13946</v>
      </c>
      <c r="I4240" s="6">
        <v>-118.16664900000001</v>
      </c>
      <c r="J4240" s="6">
        <v>4</v>
      </c>
      <c r="K4240" s="6">
        <v>44</v>
      </c>
      <c r="L4240" s="6" t="s">
        <v>43</v>
      </c>
      <c r="M4240" s="6" t="s">
        <v>41</v>
      </c>
      <c r="N4240">
        <v>11.24</v>
      </c>
      <c r="O4240" t="s">
        <v>41</v>
      </c>
      <c r="P4240" t="s">
        <v>41</v>
      </c>
      <c r="Q4240" t="s">
        <v>56</v>
      </c>
      <c r="R4240">
        <v>59</v>
      </c>
      <c r="S4240" t="s">
        <v>44</v>
      </c>
      <c r="T4240" t="s">
        <v>44</v>
      </c>
      <c r="U4240" t="s">
        <v>44</v>
      </c>
      <c r="V4240" t="s">
        <v>44</v>
      </c>
      <c r="W4240" t="s">
        <v>41</v>
      </c>
      <c r="X4240" t="s">
        <v>41</v>
      </c>
      <c r="Y4240" t="s">
        <v>41</v>
      </c>
      <c r="Z4240">
        <f t="shared" si="66"/>
        <v>3</v>
      </c>
      <c r="AA4240" t="s">
        <v>41</v>
      </c>
      <c r="AB4240" t="s">
        <v>52</v>
      </c>
      <c r="AC4240" t="s">
        <v>41</v>
      </c>
      <c r="AD4240" t="s">
        <v>57</v>
      </c>
      <c r="AE4240">
        <v>96.1</v>
      </c>
      <c r="AF4240">
        <v>4364.1000000000004</v>
      </c>
      <c r="AG4240">
        <v>0</v>
      </c>
      <c r="AH4240">
        <v>0</v>
      </c>
      <c r="AI4240">
        <v>494.56</v>
      </c>
      <c r="AJ4240">
        <v>4858.66</v>
      </c>
      <c r="AK4240" t="s">
        <v>58</v>
      </c>
      <c r="AL4240" t="s">
        <v>59</v>
      </c>
      <c r="AM4240" t="s">
        <v>204</v>
      </c>
    </row>
    <row r="4241" spans="1:39" x14ac:dyDescent="0.3">
      <c r="A4241" t="s">
        <v>5415</v>
      </c>
      <c r="B4241" t="s">
        <v>50</v>
      </c>
      <c r="C4241" s="8">
        <v>58</v>
      </c>
      <c r="D4241" s="8" t="s">
        <v>41</v>
      </c>
      <c r="E4241" s="6">
        <v>0</v>
      </c>
      <c r="F4241" t="s">
        <v>3432</v>
      </c>
      <c r="G4241" s="6">
        <v>94940</v>
      </c>
      <c r="H4241" s="6">
        <v>38.129308000000002</v>
      </c>
      <c r="I4241" s="6">
        <v>-122.83481500000001</v>
      </c>
      <c r="J4241" s="6">
        <v>1</v>
      </c>
      <c r="K4241" s="6">
        <v>40</v>
      </c>
      <c r="L4241" s="6" t="s">
        <v>77</v>
      </c>
      <c r="M4241" s="6" t="s">
        <v>41</v>
      </c>
      <c r="N4241">
        <v>16.329999999999998</v>
      </c>
      <c r="O4241" t="s">
        <v>41</v>
      </c>
      <c r="P4241" t="s">
        <v>41</v>
      </c>
      <c r="Q4241" t="s">
        <v>56</v>
      </c>
      <c r="R4241">
        <v>23</v>
      </c>
      <c r="S4241" t="s">
        <v>44</v>
      </c>
      <c r="T4241" t="s">
        <v>44</v>
      </c>
      <c r="U4241" t="s">
        <v>44</v>
      </c>
      <c r="V4241" t="s">
        <v>44</v>
      </c>
      <c r="W4241" t="s">
        <v>41</v>
      </c>
      <c r="X4241" t="s">
        <v>41</v>
      </c>
      <c r="Y4241" t="s">
        <v>41</v>
      </c>
      <c r="Z4241">
        <f t="shared" si="66"/>
        <v>3</v>
      </c>
      <c r="AA4241" t="s">
        <v>41</v>
      </c>
      <c r="AB4241" t="s">
        <v>52</v>
      </c>
      <c r="AC4241" t="s">
        <v>41</v>
      </c>
      <c r="AD4241" t="s">
        <v>57</v>
      </c>
      <c r="AE4241">
        <v>97.1</v>
      </c>
      <c r="AF4241">
        <v>3706.95</v>
      </c>
      <c r="AG4241">
        <v>41.85</v>
      </c>
      <c r="AH4241">
        <v>0</v>
      </c>
      <c r="AI4241">
        <v>653.20000000000005</v>
      </c>
      <c r="AJ4241">
        <v>4318.3</v>
      </c>
      <c r="AK4241" t="s">
        <v>58</v>
      </c>
      <c r="AL4241" t="s">
        <v>59</v>
      </c>
      <c r="AM4241" t="s">
        <v>215</v>
      </c>
    </row>
    <row r="4242" spans="1:39" x14ac:dyDescent="0.3">
      <c r="A4242" t="s">
        <v>5416</v>
      </c>
      <c r="B4242" t="s">
        <v>40</v>
      </c>
      <c r="C4242" s="8">
        <v>72</v>
      </c>
      <c r="D4242" s="8" t="s">
        <v>44</v>
      </c>
      <c r="E4242" s="6">
        <v>0</v>
      </c>
      <c r="F4242" t="s">
        <v>152</v>
      </c>
      <c r="G4242" s="6">
        <v>92131</v>
      </c>
      <c r="H4242" s="6">
        <v>32.893250000000002</v>
      </c>
      <c r="I4242" s="6">
        <v>-117.087091</v>
      </c>
      <c r="J4242" s="6">
        <v>0</v>
      </c>
      <c r="K4242" s="6">
        <v>35</v>
      </c>
      <c r="L4242" s="6" t="s">
        <v>130</v>
      </c>
      <c r="M4242" s="6" t="s">
        <v>41</v>
      </c>
      <c r="N4242">
        <v>10.73</v>
      </c>
      <c r="O4242" t="s">
        <v>41</v>
      </c>
      <c r="P4242" t="s">
        <v>41</v>
      </c>
      <c r="Q4242" t="s">
        <v>56</v>
      </c>
      <c r="R4242">
        <v>3</v>
      </c>
      <c r="S4242" t="s">
        <v>41</v>
      </c>
      <c r="T4242" t="s">
        <v>41</v>
      </c>
      <c r="U4242" t="s">
        <v>41</v>
      </c>
      <c r="V4242" t="s">
        <v>44</v>
      </c>
      <c r="W4242" t="s">
        <v>41</v>
      </c>
      <c r="X4242" t="s">
        <v>41</v>
      </c>
      <c r="Y4242" t="s">
        <v>41</v>
      </c>
      <c r="Z4242">
        <f t="shared" si="66"/>
        <v>3</v>
      </c>
      <c r="AA4242" t="s">
        <v>41</v>
      </c>
      <c r="AB4242" t="s">
        <v>46</v>
      </c>
      <c r="AC4242" t="s">
        <v>41</v>
      </c>
      <c r="AD4242" t="s">
        <v>57</v>
      </c>
      <c r="AE4242">
        <v>108.35</v>
      </c>
      <c r="AF4242">
        <v>3726.15</v>
      </c>
      <c r="AG4242">
        <v>0</v>
      </c>
      <c r="AH4242">
        <v>0</v>
      </c>
      <c r="AI4242">
        <v>375.55</v>
      </c>
      <c r="AJ4242">
        <v>4101.7</v>
      </c>
      <c r="AK4242" t="s">
        <v>48</v>
      </c>
    </row>
    <row r="4243" spans="1:39" x14ac:dyDescent="0.3">
      <c r="A4243" t="s">
        <v>5417</v>
      </c>
      <c r="B4243" t="s">
        <v>40</v>
      </c>
      <c r="C4243" s="8">
        <v>40</v>
      </c>
      <c r="D4243" s="8" t="s">
        <v>41</v>
      </c>
      <c r="E4243" s="6">
        <v>1</v>
      </c>
      <c r="F4243" t="s">
        <v>67</v>
      </c>
      <c r="G4243" s="6">
        <v>93012</v>
      </c>
      <c r="H4243" s="6">
        <v>34.205503999999998</v>
      </c>
      <c r="I4243" s="6">
        <v>-118.993111</v>
      </c>
      <c r="J4243" s="6">
        <v>2</v>
      </c>
      <c r="K4243" s="6">
        <v>37</v>
      </c>
      <c r="L4243" s="6" t="s">
        <v>43</v>
      </c>
      <c r="M4243" s="6" t="s">
        <v>41</v>
      </c>
      <c r="N4243">
        <v>41.03</v>
      </c>
      <c r="O4243" t="s">
        <v>41</v>
      </c>
      <c r="P4243" t="s">
        <v>41</v>
      </c>
      <c r="Q4243" t="s">
        <v>56</v>
      </c>
      <c r="R4243">
        <v>15</v>
      </c>
      <c r="S4243" t="s">
        <v>44</v>
      </c>
      <c r="T4243" t="s">
        <v>41</v>
      </c>
      <c r="U4243" t="s">
        <v>41</v>
      </c>
      <c r="V4243" t="s">
        <v>44</v>
      </c>
      <c r="W4243" t="s">
        <v>44</v>
      </c>
      <c r="X4243" t="s">
        <v>41</v>
      </c>
      <c r="Y4243" t="s">
        <v>41</v>
      </c>
      <c r="Z4243">
        <f t="shared" si="66"/>
        <v>2</v>
      </c>
      <c r="AA4243" t="s">
        <v>41</v>
      </c>
      <c r="AB4243" t="s">
        <v>52</v>
      </c>
      <c r="AC4243" t="s">
        <v>41</v>
      </c>
      <c r="AD4243" t="s">
        <v>57</v>
      </c>
      <c r="AE4243">
        <v>95.15</v>
      </c>
      <c r="AF4243">
        <v>3532.85</v>
      </c>
      <c r="AG4243">
        <v>0</v>
      </c>
      <c r="AH4243">
        <v>0</v>
      </c>
      <c r="AI4243">
        <v>1518.11</v>
      </c>
      <c r="AJ4243">
        <v>5050.96</v>
      </c>
      <c r="AK4243" t="s">
        <v>48</v>
      </c>
    </row>
    <row r="4244" spans="1:39" x14ac:dyDescent="0.3">
      <c r="A4244" t="s">
        <v>5418</v>
      </c>
      <c r="B4244" t="s">
        <v>40</v>
      </c>
      <c r="C4244" s="8">
        <v>20</v>
      </c>
      <c r="D4244" s="8" t="s">
        <v>41</v>
      </c>
      <c r="E4244" s="6">
        <v>2</v>
      </c>
      <c r="F4244" t="s">
        <v>180</v>
      </c>
      <c r="G4244" s="6">
        <v>91601</v>
      </c>
      <c r="H4244" s="6">
        <v>34.169199999999996</v>
      </c>
      <c r="I4244" s="6">
        <v>-118.37249799999999</v>
      </c>
      <c r="J4244" s="6">
        <v>1</v>
      </c>
      <c r="K4244" s="6">
        <v>23</v>
      </c>
      <c r="L4244" s="6" t="s">
        <v>63</v>
      </c>
      <c r="M4244" s="6" t="s">
        <v>41</v>
      </c>
      <c r="N4244">
        <v>27.97</v>
      </c>
      <c r="O4244" t="s">
        <v>41</v>
      </c>
      <c r="P4244" t="s">
        <v>41</v>
      </c>
      <c r="Q4244" t="s">
        <v>45</v>
      </c>
      <c r="R4244">
        <v>51</v>
      </c>
      <c r="S4244" t="s">
        <v>41</v>
      </c>
      <c r="T4244" t="s">
        <v>41</v>
      </c>
      <c r="U4244" t="s">
        <v>41</v>
      </c>
      <c r="V4244" t="s">
        <v>41</v>
      </c>
      <c r="W4244" t="s">
        <v>41</v>
      </c>
      <c r="X4244" t="s">
        <v>41</v>
      </c>
      <c r="Y4244" t="s">
        <v>41</v>
      </c>
      <c r="Z4244">
        <f t="shared" si="66"/>
        <v>3</v>
      </c>
      <c r="AA4244" t="s">
        <v>41</v>
      </c>
      <c r="AB4244" t="s">
        <v>74</v>
      </c>
      <c r="AC4244" t="s">
        <v>41</v>
      </c>
      <c r="AD4244" t="s">
        <v>47</v>
      </c>
      <c r="AE4244">
        <v>91.1</v>
      </c>
      <c r="AF4244">
        <v>2198.3000000000002</v>
      </c>
      <c r="AG4244">
        <v>0</v>
      </c>
      <c r="AH4244">
        <v>0</v>
      </c>
      <c r="AI4244">
        <v>643.30999999999995</v>
      </c>
      <c r="AJ4244">
        <v>2841.61</v>
      </c>
      <c r="AK4244" t="s">
        <v>48</v>
      </c>
    </row>
    <row r="4245" spans="1:39" x14ac:dyDescent="0.3">
      <c r="A4245" t="s">
        <v>5419</v>
      </c>
      <c r="B4245" t="s">
        <v>40</v>
      </c>
      <c r="C4245" s="8">
        <v>42</v>
      </c>
      <c r="D4245" s="8" t="s">
        <v>44</v>
      </c>
      <c r="E4245" s="6">
        <v>0</v>
      </c>
      <c r="F4245" t="s">
        <v>4274</v>
      </c>
      <c r="G4245" s="6">
        <v>93203</v>
      </c>
      <c r="H4245" s="6">
        <v>35.116306999999999</v>
      </c>
      <c r="I4245" s="6">
        <v>-118.817644</v>
      </c>
      <c r="J4245" s="6">
        <v>0</v>
      </c>
      <c r="K4245" s="6">
        <v>65</v>
      </c>
      <c r="L4245" s="6" t="s">
        <v>77</v>
      </c>
      <c r="M4245" s="6" t="s">
        <v>41</v>
      </c>
      <c r="N4245">
        <v>33.71</v>
      </c>
      <c r="O4245" t="s">
        <v>41</v>
      </c>
      <c r="P4245" t="s">
        <v>44</v>
      </c>
      <c r="Z4245">
        <f t="shared" si="66"/>
        <v>0</v>
      </c>
      <c r="AB4245" t="s">
        <v>74</v>
      </c>
      <c r="AC4245" t="s">
        <v>44</v>
      </c>
      <c r="AD4245" t="s">
        <v>57</v>
      </c>
      <c r="AE4245">
        <v>26.5</v>
      </c>
      <c r="AF4245">
        <v>1698.55</v>
      </c>
      <c r="AG4245">
        <v>0</v>
      </c>
      <c r="AH4245">
        <v>0</v>
      </c>
      <c r="AI4245">
        <v>2191.15</v>
      </c>
      <c r="AJ4245">
        <v>3889.7</v>
      </c>
      <c r="AK4245" t="s">
        <v>48</v>
      </c>
    </row>
    <row r="4246" spans="1:39" x14ac:dyDescent="0.3">
      <c r="A4246" t="s">
        <v>5420</v>
      </c>
      <c r="B4246" t="s">
        <v>40</v>
      </c>
      <c r="C4246" s="8">
        <v>78</v>
      </c>
      <c r="D4246" s="8" t="s">
        <v>41</v>
      </c>
      <c r="E4246" s="6">
        <v>0</v>
      </c>
      <c r="F4246" t="s">
        <v>431</v>
      </c>
      <c r="G4246" s="6">
        <v>92705</v>
      </c>
      <c r="H4246" s="6">
        <v>33.766004000000002</v>
      </c>
      <c r="I4246" s="6">
        <v>-117.78676299999999</v>
      </c>
      <c r="J4246" s="6">
        <v>1</v>
      </c>
      <c r="K4246" s="6">
        <v>72</v>
      </c>
      <c r="L4246" s="6" t="s">
        <v>73</v>
      </c>
      <c r="M4246" s="6" t="s">
        <v>41</v>
      </c>
      <c r="N4246">
        <v>27.79</v>
      </c>
      <c r="O4246" t="s">
        <v>41</v>
      </c>
      <c r="P4246" t="s">
        <v>41</v>
      </c>
      <c r="Q4246" t="s">
        <v>56</v>
      </c>
      <c r="R4246">
        <v>10</v>
      </c>
      <c r="S4246" t="s">
        <v>44</v>
      </c>
      <c r="T4246" t="s">
        <v>41</v>
      </c>
      <c r="U4246" t="s">
        <v>41</v>
      </c>
      <c r="V4246" t="s">
        <v>44</v>
      </c>
      <c r="W4246" t="s">
        <v>41</v>
      </c>
      <c r="X4246" t="s">
        <v>41</v>
      </c>
      <c r="Y4246" t="s">
        <v>44</v>
      </c>
      <c r="Z4246">
        <f t="shared" si="66"/>
        <v>2</v>
      </c>
      <c r="AA4246" t="s">
        <v>41</v>
      </c>
      <c r="AB4246" t="s">
        <v>46</v>
      </c>
      <c r="AC4246" t="s">
        <v>44</v>
      </c>
      <c r="AD4246" t="s">
        <v>47</v>
      </c>
      <c r="AE4246">
        <v>105</v>
      </c>
      <c r="AF4246">
        <v>7578.05</v>
      </c>
      <c r="AG4246">
        <v>0</v>
      </c>
      <c r="AH4246">
        <v>0</v>
      </c>
      <c r="AI4246">
        <v>2000.88</v>
      </c>
      <c r="AJ4246">
        <v>9578.93</v>
      </c>
      <c r="AK4246" t="s">
        <v>48</v>
      </c>
    </row>
    <row r="4247" spans="1:39" x14ac:dyDescent="0.3">
      <c r="A4247" t="s">
        <v>5421</v>
      </c>
      <c r="B4247" t="s">
        <v>40</v>
      </c>
      <c r="C4247" s="8">
        <v>45</v>
      </c>
      <c r="D4247" s="8" t="s">
        <v>44</v>
      </c>
      <c r="E4247" s="6">
        <v>0</v>
      </c>
      <c r="F4247" t="s">
        <v>1508</v>
      </c>
      <c r="G4247" s="6">
        <v>95605</v>
      </c>
      <c r="H4247" s="6">
        <v>38.592745000000001</v>
      </c>
      <c r="I4247" s="6">
        <v>-121.540036</v>
      </c>
      <c r="J4247" s="6">
        <v>0</v>
      </c>
      <c r="K4247" s="6">
        <v>32</v>
      </c>
      <c r="L4247" s="6" t="s">
        <v>130</v>
      </c>
      <c r="M4247" s="6" t="s">
        <v>41</v>
      </c>
      <c r="N4247">
        <v>33.450000000000003</v>
      </c>
      <c r="O4247" t="s">
        <v>41</v>
      </c>
      <c r="P4247" t="s">
        <v>41</v>
      </c>
      <c r="Q4247" t="s">
        <v>80</v>
      </c>
      <c r="R4247">
        <v>5</v>
      </c>
      <c r="S4247" t="s">
        <v>41</v>
      </c>
      <c r="T4247" t="s">
        <v>44</v>
      </c>
      <c r="U4247" t="s">
        <v>44</v>
      </c>
      <c r="V4247" t="s">
        <v>44</v>
      </c>
      <c r="W4247" t="s">
        <v>41</v>
      </c>
      <c r="X4247" t="s">
        <v>41</v>
      </c>
      <c r="Y4247" t="s">
        <v>41</v>
      </c>
      <c r="Z4247">
        <f t="shared" si="66"/>
        <v>3</v>
      </c>
      <c r="AA4247" t="s">
        <v>41</v>
      </c>
      <c r="AB4247" t="s">
        <v>46</v>
      </c>
      <c r="AC4247" t="s">
        <v>44</v>
      </c>
      <c r="AD4247" t="s">
        <v>47</v>
      </c>
      <c r="AE4247">
        <v>74.75</v>
      </c>
      <c r="AF4247">
        <v>2282.9499999999998</v>
      </c>
      <c r="AG4247">
        <v>0</v>
      </c>
      <c r="AH4247">
        <v>0</v>
      </c>
      <c r="AI4247">
        <v>1070.4000000000001</v>
      </c>
      <c r="AJ4247">
        <v>3353.35</v>
      </c>
      <c r="AK4247" t="s">
        <v>48</v>
      </c>
    </row>
    <row r="4248" spans="1:39" x14ac:dyDescent="0.3">
      <c r="A4248" t="s">
        <v>5422</v>
      </c>
      <c r="B4248" t="s">
        <v>50</v>
      </c>
      <c r="C4248" s="8">
        <v>42</v>
      </c>
      <c r="D4248" s="8" t="s">
        <v>44</v>
      </c>
      <c r="E4248" s="6">
        <v>0</v>
      </c>
      <c r="F4248" t="s">
        <v>2342</v>
      </c>
      <c r="G4248" s="6">
        <v>92275</v>
      </c>
      <c r="H4248" s="6">
        <v>33.281559999999999</v>
      </c>
      <c r="I4248" s="6">
        <v>-115.955541</v>
      </c>
      <c r="J4248" s="6">
        <v>0</v>
      </c>
      <c r="K4248" s="6">
        <v>39</v>
      </c>
      <c r="L4248" s="6" t="s">
        <v>43</v>
      </c>
      <c r="M4248" s="6" t="s">
        <v>41</v>
      </c>
      <c r="N4248">
        <v>48.61</v>
      </c>
      <c r="O4248" t="s">
        <v>44</v>
      </c>
      <c r="P4248" t="s">
        <v>44</v>
      </c>
      <c r="Z4248">
        <f t="shared" si="66"/>
        <v>0</v>
      </c>
      <c r="AB4248" t="s">
        <v>46</v>
      </c>
      <c r="AC4248" t="s">
        <v>44</v>
      </c>
      <c r="AD4248" t="s">
        <v>57</v>
      </c>
      <c r="AE4248">
        <v>19.350000000000001</v>
      </c>
      <c r="AF4248">
        <v>779.2</v>
      </c>
      <c r="AG4248">
        <v>0</v>
      </c>
      <c r="AH4248">
        <v>0</v>
      </c>
      <c r="AI4248">
        <v>1895.79</v>
      </c>
      <c r="AJ4248">
        <v>2674.99</v>
      </c>
      <c r="AK4248" t="s">
        <v>48</v>
      </c>
    </row>
    <row r="4249" spans="1:39" x14ac:dyDescent="0.3">
      <c r="A4249" t="s">
        <v>5423</v>
      </c>
      <c r="B4249" t="s">
        <v>40</v>
      </c>
      <c r="C4249" s="8">
        <v>27</v>
      </c>
      <c r="D4249" s="8" t="s">
        <v>41</v>
      </c>
      <c r="E4249" s="6">
        <v>0</v>
      </c>
      <c r="F4249" t="s">
        <v>310</v>
      </c>
      <c r="G4249" s="6">
        <v>92840</v>
      </c>
      <c r="H4249" s="6">
        <v>33.787165000000002</v>
      </c>
      <c r="I4249" s="6">
        <v>-117.931889</v>
      </c>
      <c r="J4249" s="6">
        <v>1</v>
      </c>
      <c r="K4249" s="6">
        <v>68</v>
      </c>
      <c r="L4249" s="6" t="s">
        <v>73</v>
      </c>
      <c r="M4249" s="6" t="s">
        <v>41</v>
      </c>
      <c r="N4249">
        <v>1.29</v>
      </c>
      <c r="O4249" t="s">
        <v>41</v>
      </c>
      <c r="P4249" t="s">
        <v>41</v>
      </c>
      <c r="Q4249" t="s">
        <v>56</v>
      </c>
      <c r="R4249">
        <v>27</v>
      </c>
      <c r="S4249" t="s">
        <v>41</v>
      </c>
      <c r="T4249" t="s">
        <v>41</v>
      </c>
      <c r="U4249" t="s">
        <v>41</v>
      </c>
      <c r="V4249" t="s">
        <v>41</v>
      </c>
      <c r="W4249" t="s">
        <v>41</v>
      </c>
      <c r="X4249" t="s">
        <v>41</v>
      </c>
      <c r="Y4249" t="s">
        <v>41</v>
      </c>
      <c r="Z4249">
        <f t="shared" si="66"/>
        <v>3</v>
      </c>
      <c r="AA4249" t="s">
        <v>41</v>
      </c>
      <c r="AB4249" t="s">
        <v>74</v>
      </c>
      <c r="AC4249" t="s">
        <v>44</v>
      </c>
      <c r="AD4249" t="s">
        <v>47</v>
      </c>
      <c r="AE4249">
        <v>118.6</v>
      </c>
      <c r="AF4249">
        <v>7990.05</v>
      </c>
      <c r="AG4249">
        <v>38.57</v>
      </c>
      <c r="AH4249">
        <v>0</v>
      </c>
      <c r="AI4249">
        <v>87.72</v>
      </c>
      <c r="AJ4249">
        <v>8039.2</v>
      </c>
      <c r="AK4249" t="s">
        <v>48</v>
      </c>
    </row>
    <row r="4250" spans="1:39" x14ac:dyDescent="0.3">
      <c r="A4250" t="s">
        <v>5424</v>
      </c>
      <c r="B4250" t="s">
        <v>40</v>
      </c>
      <c r="C4250" s="8">
        <v>42</v>
      </c>
      <c r="D4250" s="8" t="s">
        <v>41</v>
      </c>
      <c r="E4250" s="6">
        <v>0</v>
      </c>
      <c r="F4250" t="s">
        <v>1455</v>
      </c>
      <c r="G4250" s="6">
        <v>95492</v>
      </c>
      <c r="H4250" s="6">
        <v>38.527296999999997</v>
      </c>
      <c r="I4250" s="6">
        <v>-122.810044</v>
      </c>
      <c r="J4250" s="6">
        <v>6</v>
      </c>
      <c r="K4250" s="6">
        <v>24</v>
      </c>
      <c r="L4250" s="6" t="s">
        <v>43</v>
      </c>
      <c r="M4250" s="6" t="s">
        <v>44</v>
      </c>
      <c r="P4250" t="s">
        <v>41</v>
      </c>
      <c r="Q4250" t="s">
        <v>80</v>
      </c>
      <c r="R4250">
        <v>27</v>
      </c>
      <c r="S4250" t="s">
        <v>41</v>
      </c>
      <c r="T4250" t="s">
        <v>41</v>
      </c>
      <c r="U4250" t="s">
        <v>41</v>
      </c>
      <c r="V4250" t="s">
        <v>44</v>
      </c>
      <c r="W4250" t="s">
        <v>41</v>
      </c>
      <c r="X4250" t="s">
        <v>41</v>
      </c>
      <c r="Y4250" t="s">
        <v>41</v>
      </c>
      <c r="Z4250">
        <f t="shared" si="66"/>
        <v>3</v>
      </c>
      <c r="AA4250" t="s">
        <v>41</v>
      </c>
      <c r="AB4250" t="s">
        <v>46</v>
      </c>
      <c r="AC4250" t="s">
        <v>44</v>
      </c>
      <c r="AD4250" t="s">
        <v>57</v>
      </c>
      <c r="AE4250">
        <v>57.6</v>
      </c>
      <c r="AF4250">
        <v>1367.75</v>
      </c>
      <c r="AG4250">
        <v>0</v>
      </c>
      <c r="AH4250">
        <v>0</v>
      </c>
      <c r="AI4250">
        <v>0</v>
      </c>
      <c r="AJ4250">
        <v>1367.75</v>
      </c>
      <c r="AK4250" t="s">
        <v>48</v>
      </c>
    </row>
    <row r="4251" spans="1:39" x14ac:dyDescent="0.3">
      <c r="A4251" t="s">
        <v>5425</v>
      </c>
      <c r="B4251" t="s">
        <v>40</v>
      </c>
      <c r="C4251" s="8">
        <v>40</v>
      </c>
      <c r="D4251" s="8" t="s">
        <v>44</v>
      </c>
      <c r="E4251" s="6">
        <v>0</v>
      </c>
      <c r="F4251" t="s">
        <v>152</v>
      </c>
      <c r="G4251" s="6">
        <v>92121</v>
      </c>
      <c r="H4251" s="6">
        <v>32.898612999999997</v>
      </c>
      <c r="I4251" s="6">
        <v>-117.20293700000001</v>
      </c>
      <c r="J4251" s="6">
        <v>0</v>
      </c>
      <c r="K4251" s="6">
        <v>16</v>
      </c>
      <c r="L4251" s="6" t="s">
        <v>63</v>
      </c>
      <c r="M4251" s="6" t="s">
        <v>41</v>
      </c>
      <c r="N4251">
        <v>22.3</v>
      </c>
      <c r="O4251" t="s">
        <v>44</v>
      </c>
      <c r="P4251" t="s">
        <v>41</v>
      </c>
      <c r="Q4251" t="s">
        <v>56</v>
      </c>
      <c r="R4251">
        <v>28</v>
      </c>
      <c r="S4251" t="s">
        <v>44</v>
      </c>
      <c r="T4251" t="s">
        <v>41</v>
      </c>
      <c r="U4251" t="s">
        <v>44</v>
      </c>
      <c r="V4251" t="s">
        <v>44</v>
      </c>
      <c r="W4251" t="s">
        <v>44</v>
      </c>
      <c r="X4251" t="s">
        <v>41</v>
      </c>
      <c r="Y4251" t="s">
        <v>41</v>
      </c>
      <c r="Z4251">
        <f t="shared" si="66"/>
        <v>2</v>
      </c>
      <c r="AA4251" t="s">
        <v>41</v>
      </c>
      <c r="AB4251" t="s">
        <v>52</v>
      </c>
      <c r="AC4251" t="s">
        <v>41</v>
      </c>
      <c r="AD4251" t="s">
        <v>57</v>
      </c>
      <c r="AE4251">
        <v>86.25</v>
      </c>
      <c r="AF4251">
        <v>1340.1</v>
      </c>
      <c r="AG4251">
        <v>0</v>
      </c>
      <c r="AH4251">
        <v>0</v>
      </c>
      <c r="AI4251">
        <v>356.8</v>
      </c>
      <c r="AJ4251">
        <v>1696.9</v>
      </c>
      <c r="AK4251" t="s">
        <v>48</v>
      </c>
    </row>
    <row r="4252" spans="1:39" x14ac:dyDescent="0.3">
      <c r="A4252" t="s">
        <v>5426</v>
      </c>
      <c r="B4252" t="s">
        <v>50</v>
      </c>
      <c r="C4252" s="8">
        <v>42</v>
      </c>
      <c r="D4252" s="8" t="s">
        <v>44</v>
      </c>
      <c r="E4252" s="6">
        <v>0</v>
      </c>
      <c r="F4252" t="s">
        <v>392</v>
      </c>
      <c r="G4252" s="6">
        <v>94111</v>
      </c>
      <c r="H4252" s="6">
        <v>37.801775999999997</v>
      </c>
      <c r="I4252" s="6">
        <v>-122.402293</v>
      </c>
      <c r="J4252" s="6">
        <v>0</v>
      </c>
      <c r="K4252" s="6">
        <v>12</v>
      </c>
      <c r="L4252" s="6" t="s">
        <v>43</v>
      </c>
      <c r="M4252" s="6" t="s">
        <v>41</v>
      </c>
      <c r="N4252">
        <v>16.59</v>
      </c>
      <c r="O4252" t="s">
        <v>44</v>
      </c>
      <c r="P4252" t="s">
        <v>44</v>
      </c>
      <c r="Z4252">
        <f t="shared" si="66"/>
        <v>0</v>
      </c>
      <c r="AB4252" t="s">
        <v>46</v>
      </c>
      <c r="AC4252" t="s">
        <v>44</v>
      </c>
      <c r="AD4252" t="s">
        <v>47</v>
      </c>
      <c r="AE4252">
        <v>-5</v>
      </c>
      <c r="AF4252">
        <v>267</v>
      </c>
      <c r="AG4252">
        <v>0</v>
      </c>
      <c r="AH4252">
        <v>0</v>
      </c>
      <c r="AI4252">
        <v>199.08</v>
      </c>
      <c r="AJ4252">
        <v>466.08</v>
      </c>
      <c r="AK4252" t="s">
        <v>48</v>
      </c>
    </row>
    <row r="4253" spans="1:39" x14ac:dyDescent="0.3">
      <c r="A4253" t="s">
        <v>5427</v>
      </c>
      <c r="B4253" t="s">
        <v>40</v>
      </c>
      <c r="C4253" s="8">
        <v>25</v>
      </c>
      <c r="D4253" s="8" t="s">
        <v>44</v>
      </c>
      <c r="E4253" s="6">
        <v>0</v>
      </c>
      <c r="F4253" t="s">
        <v>1070</v>
      </c>
      <c r="G4253" s="6">
        <v>95310</v>
      </c>
      <c r="H4253" s="6">
        <v>38.085839</v>
      </c>
      <c r="I4253" s="6">
        <v>-120.37855</v>
      </c>
      <c r="J4253" s="6">
        <v>0</v>
      </c>
      <c r="K4253" s="6">
        <v>66</v>
      </c>
      <c r="L4253" s="6" t="s">
        <v>43</v>
      </c>
      <c r="M4253" s="6" t="s">
        <v>41</v>
      </c>
      <c r="N4253">
        <v>21.37</v>
      </c>
      <c r="O4253" t="s">
        <v>44</v>
      </c>
      <c r="P4253" t="s">
        <v>41</v>
      </c>
      <c r="Q4253" t="s">
        <v>80</v>
      </c>
      <c r="R4253">
        <v>30</v>
      </c>
      <c r="S4253" t="s">
        <v>41</v>
      </c>
      <c r="T4253" t="s">
        <v>41</v>
      </c>
      <c r="U4253" t="s">
        <v>41</v>
      </c>
      <c r="V4253" t="s">
        <v>44</v>
      </c>
      <c r="W4253" t="s">
        <v>44</v>
      </c>
      <c r="X4253" t="s">
        <v>44</v>
      </c>
      <c r="Y4253" t="s">
        <v>44</v>
      </c>
      <c r="Z4253">
        <f t="shared" si="66"/>
        <v>0</v>
      </c>
      <c r="AA4253" t="s">
        <v>41</v>
      </c>
      <c r="AB4253" t="s">
        <v>74</v>
      </c>
      <c r="AC4253" t="s">
        <v>41</v>
      </c>
      <c r="AD4253" t="s">
        <v>57</v>
      </c>
      <c r="AE4253">
        <v>61.15</v>
      </c>
      <c r="AF4253">
        <v>4017.45</v>
      </c>
      <c r="AG4253">
        <v>0</v>
      </c>
      <c r="AH4253">
        <v>0</v>
      </c>
      <c r="AI4253">
        <v>1410.42</v>
      </c>
      <c r="AJ4253">
        <v>5427.87</v>
      </c>
      <c r="AK4253" t="s">
        <v>48</v>
      </c>
    </row>
    <row r="4254" spans="1:39" x14ac:dyDescent="0.3">
      <c r="A4254" t="s">
        <v>5428</v>
      </c>
      <c r="B4254" t="s">
        <v>50</v>
      </c>
      <c r="C4254" s="8">
        <v>39</v>
      </c>
      <c r="D4254" s="8" t="s">
        <v>44</v>
      </c>
      <c r="E4254" s="6">
        <v>0</v>
      </c>
      <c r="F4254" t="s">
        <v>4448</v>
      </c>
      <c r="G4254" s="6">
        <v>95457</v>
      </c>
      <c r="H4254" s="6">
        <v>38.925545</v>
      </c>
      <c r="I4254" s="6">
        <v>-122.549083</v>
      </c>
      <c r="J4254" s="6">
        <v>0</v>
      </c>
      <c r="K4254" s="6">
        <v>58</v>
      </c>
      <c r="L4254" s="6" t="s">
        <v>43</v>
      </c>
      <c r="M4254" s="6" t="s">
        <v>41</v>
      </c>
      <c r="N4254">
        <v>48.78</v>
      </c>
      <c r="O4254" t="s">
        <v>41</v>
      </c>
      <c r="P4254" t="s">
        <v>44</v>
      </c>
      <c r="Z4254">
        <f t="shared" si="66"/>
        <v>0</v>
      </c>
      <c r="AB4254" t="s">
        <v>74</v>
      </c>
      <c r="AC4254" t="s">
        <v>41</v>
      </c>
      <c r="AD4254" t="s">
        <v>47</v>
      </c>
      <c r="AE4254">
        <v>25.3</v>
      </c>
      <c r="AF4254">
        <v>1474.35</v>
      </c>
      <c r="AG4254">
        <v>0</v>
      </c>
      <c r="AH4254">
        <v>0</v>
      </c>
      <c r="AI4254">
        <v>2829.24</v>
      </c>
      <c r="AJ4254">
        <v>4303.59</v>
      </c>
      <c r="AK4254" t="s">
        <v>48</v>
      </c>
    </row>
    <row r="4255" spans="1:39" x14ac:dyDescent="0.3">
      <c r="A4255" t="s">
        <v>5429</v>
      </c>
      <c r="B4255" t="s">
        <v>50</v>
      </c>
      <c r="C4255" s="8">
        <v>42</v>
      </c>
      <c r="D4255" s="8" t="s">
        <v>44</v>
      </c>
      <c r="E4255" s="6">
        <v>0</v>
      </c>
      <c r="F4255" t="s">
        <v>2213</v>
      </c>
      <c r="G4255" s="6">
        <v>94569</v>
      </c>
      <c r="H4255" s="6">
        <v>38.035707000000002</v>
      </c>
      <c r="I4255" s="6">
        <v>-122.196821</v>
      </c>
      <c r="J4255" s="6">
        <v>0</v>
      </c>
      <c r="K4255" s="6">
        <v>12</v>
      </c>
      <c r="L4255" s="6" t="s">
        <v>43</v>
      </c>
      <c r="M4255" s="6" t="s">
        <v>41</v>
      </c>
      <c r="N4255">
        <v>7.97</v>
      </c>
      <c r="O4255" t="s">
        <v>44</v>
      </c>
      <c r="P4255" t="s">
        <v>41</v>
      </c>
      <c r="Q4255" t="s">
        <v>45</v>
      </c>
      <c r="R4255">
        <v>10</v>
      </c>
      <c r="S4255" t="s">
        <v>41</v>
      </c>
      <c r="T4255" t="s">
        <v>44</v>
      </c>
      <c r="U4255" t="s">
        <v>44</v>
      </c>
      <c r="V4255" t="s">
        <v>41</v>
      </c>
      <c r="W4255" t="s">
        <v>44</v>
      </c>
      <c r="X4255" t="s">
        <v>44</v>
      </c>
      <c r="Y4255" t="s">
        <v>44</v>
      </c>
      <c r="Z4255">
        <f t="shared" si="66"/>
        <v>0</v>
      </c>
      <c r="AA4255" t="s">
        <v>41</v>
      </c>
      <c r="AB4255" t="s">
        <v>52</v>
      </c>
      <c r="AC4255" t="s">
        <v>44</v>
      </c>
      <c r="AD4255" t="s">
        <v>47</v>
      </c>
      <c r="AE4255">
        <v>56.65</v>
      </c>
      <c r="AF4255">
        <v>654.85</v>
      </c>
      <c r="AG4255">
        <v>0</v>
      </c>
      <c r="AH4255">
        <v>0</v>
      </c>
      <c r="AI4255">
        <v>95.64</v>
      </c>
      <c r="AJ4255">
        <v>750.49</v>
      </c>
      <c r="AK4255" t="s">
        <v>58</v>
      </c>
      <c r="AL4255" t="s">
        <v>118</v>
      </c>
      <c r="AM4255" t="s">
        <v>803</v>
      </c>
    </row>
    <row r="4256" spans="1:39" x14ac:dyDescent="0.3">
      <c r="A4256" t="s">
        <v>5430</v>
      </c>
      <c r="B4256" t="s">
        <v>50</v>
      </c>
      <c r="C4256" s="8">
        <v>80</v>
      </c>
      <c r="D4256" s="8" t="s">
        <v>41</v>
      </c>
      <c r="E4256" s="6">
        <v>0</v>
      </c>
      <c r="F4256" t="s">
        <v>569</v>
      </c>
      <c r="G4256" s="6">
        <v>90605</v>
      </c>
      <c r="H4256" s="6">
        <v>33.960890999999997</v>
      </c>
      <c r="I4256" s="6">
        <v>-118.032222</v>
      </c>
      <c r="J4256" s="6">
        <v>1</v>
      </c>
      <c r="K4256" s="6">
        <v>23</v>
      </c>
      <c r="L4256" s="6" t="s">
        <v>43</v>
      </c>
      <c r="M4256" s="6" t="s">
        <v>41</v>
      </c>
      <c r="N4256">
        <v>45.21</v>
      </c>
      <c r="O4256" t="s">
        <v>41</v>
      </c>
      <c r="P4256" t="s">
        <v>41</v>
      </c>
      <c r="Q4256" t="s">
        <v>56</v>
      </c>
      <c r="R4256">
        <v>14</v>
      </c>
      <c r="S4256" t="s">
        <v>44</v>
      </c>
      <c r="T4256" t="s">
        <v>41</v>
      </c>
      <c r="U4256" t="s">
        <v>41</v>
      </c>
      <c r="V4256" t="s">
        <v>44</v>
      </c>
      <c r="W4256" t="s">
        <v>41</v>
      </c>
      <c r="X4256" t="s">
        <v>41</v>
      </c>
      <c r="Y4256" t="s">
        <v>41</v>
      </c>
      <c r="Z4256">
        <f t="shared" si="66"/>
        <v>3</v>
      </c>
      <c r="AA4256" t="s">
        <v>44</v>
      </c>
      <c r="AB4256" t="s">
        <v>52</v>
      </c>
      <c r="AC4256" t="s">
        <v>41</v>
      </c>
      <c r="AD4256" t="s">
        <v>57</v>
      </c>
      <c r="AE4256">
        <v>104.45</v>
      </c>
      <c r="AF4256">
        <v>2184.85</v>
      </c>
      <c r="AG4256">
        <v>0</v>
      </c>
      <c r="AH4256">
        <v>60</v>
      </c>
      <c r="AI4256">
        <v>1039.83</v>
      </c>
      <c r="AJ4256">
        <v>3284.68</v>
      </c>
      <c r="AK4256" t="s">
        <v>48</v>
      </c>
    </row>
    <row r="4257" spans="1:39" x14ac:dyDescent="0.3">
      <c r="A4257" t="s">
        <v>5431</v>
      </c>
      <c r="B4257" t="s">
        <v>40</v>
      </c>
      <c r="C4257" s="8">
        <v>62</v>
      </c>
      <c r="D4257" s="8" t="s">
        <v>44</v>
      </c>
      <c r="E4257" s="6">
        <v>0</v>
      </c>
      <c r="F4257" t="s">
        <v>2464</v>
      </c>
      <c r="G4257" s="6">
        <v>92382</v>
      </c>
      <c r="H4257" s="6">
        <v>34.186211</v>
      </c>
      <c r="I4257" s="6">
        <v>-117.07683</v>
      </c>
      <c r="J4257" s="6">
        <v>0</v>
      </c>
      <c r="K4257" s="6">
        <v>37</v>
      </c>
      <c r="L4257" s="6" t="s">
        <v>130</v>
      </c>
      <c r="M4257" s="6" t="s">
        <v>41</v>
      </c>
      <c r="N4257">
        <v>30.17</v>
      </c>
      <c r="O4257" t="s">
        <v>44</v>
      </c>
      <c r="P4257" t="s">
        <v>44</v>
      </c>
      <c r="Z4257">
        <f t="shared" si="66"/>
        <v>0</v>
      </c>
      <c r="AB4257" t="s">
        <v>46</v>
      </c>
      <c r="AC4257" t="s">
        <v>41</v>
      </c>
      <c r="AD4257" t="s">
        <v>57</v>
      </c>
      <c r="AE4257">
        <v>19.8</v>
      </c>
      <c r="AF4257">
        <v>695.05</v>
      </c>
      <c r="AG4257">
        <v>0</v>
      </c>
      <c r="AH4257">
        <v>0</v>
      </c>
      <c r="AI4257">
        <v>1116.29</v>
      </c>
      <c r="AJ4257">
        <v>1811.34</v>
      </c>
      <c r="AK4257" t="s">
        <v>48</v>
      </c>
    </row>
    <row r="4258" spans="1:39" x14ac:dyDescent="0.3">
      <c r="A4258" t="s">
        <v>5432</v>
      </c>
      <c r="B4258" t="s">
        <v>50</v>
      </c>
      <c r="C4258" s="8">
        <v>28</v>
      </c>
      <c r="D4258" s="8" t="s">
        <v>44</v>
      </c>
      <c r="E4258" s="6">
        <v>0</v>
      </c>
      <c r="F4258" t="s">
        <v>4234</v>
      </c>
      <c r="G4258" s="6">
        <v>94951</v>
      </c>
      <c r="H4258" s="6">
        <v>38.325598999999997</v>
      </c>
      <c r="I4258" s="6">
        <v>-122.642352</v>
      </c>
      <c r="J4258" s="6">
        <v>0</v>
      </c>
      <c r="K4258" s="6">
        <v>1</v>
      </c>
      <c r="L4258" s="6" t="s">
        <v>55</v>
      </c>
      <c r="M4258" s="6" t="s">
        <v>41</v>
      </c>
      <c r="N4258">
        <v>42.17</v>
      </c>
      <c r="O4258" t="s">
        <v>44</v>
      </c>
      <c r="P4258" t="s">
        <v>44</v>
      </c>
      <c r="Z4258">
        <f t="shared" si="66"/>
        <v>0</v>
      </c>
      <c r="AB4258" t="s">
        <v>52</v>
      </c>
      <c r="AC4258" t="s">
        <v>41</v>
      </c>
      <c r="AD4258" t="s">
        <v>47</v>
      </c>
      <c r="AE4258">
        <v>20.45</v>
      </c>
      <c r="AF4258">
        <v>20.45</v>
      </c>
      <c r="AG4258">
        <v>0</v>
      </c>
      <c r="AH4258">
        <v>0</v>
      </c>
      <c r="AI4258">
        <v>42.17</v>
      </c>
      <c r="AJ4258">
        <v>62.62</v>
      </c>
      <c r="AK4258" t="s">
        <v>99</v>
      </c>
    </row>
    <row r="4259" spans="1:39" x14ac:dyDescent="0.3">
      <c r="A4259" t="s">
        <v>5433</v>
      </c>
      <c r="B4259" t="s">
        <v>40</v>
      </c>
      <c r="C4259" s="8">
        <v>46</v>
      </c>
      <c r="D4259" s="8" t="s">
        <v>41</v>
      </c>
      <c r="E4259" s="6">
        <v>1</v>
      </c>
      <c r="F4259" t="s">
        <v>3208</v>
      </c>
      <c r="G4259" s="6">
        <v>92040</v>
      </c>
      <c r="H4259" s="6">
        <v>32.909872999999997</v>
      </c>
      <c r="I4259" s="6">
        <v>-116.906774</v>
      </c>
      <c r="J4259" s="6">
        <v>1</v>
      </c>
      <c r="K4259" s="6">
        <v>67</v>
      </c>
      <c r="L4259" s="6" t="s">
        <v>73</v>
      </c>
      <c r="M4259" s="6" t="s">
        <v>41</v>
      </c>
      <c r="N4259">
        <v>14.83</v>
      </c>
      <c r="O4259" t="s">
        <v>41</v>
      </c>
      <c r="P4259" t="s">
        <v>41</v>
      </c>
      <c r="Q4259" t="s">
        <v>80</v>
      </c>
      <c r="R4259">
        <v>24</v>
      </c>
      <c r="S4259" t="s">
        <v>44</v>
      </c>
      <c r="T4259" t="s">
        <v>44</v>
      </c>
      <c r="U4259" t="s">
        <v>41</v>
      </c>
      <c r="V4259" t="s">
        <v>41</v>
      </c>
      <c r="W4259" t="s">
        <v>44</v>
      </c>
      <c r="X4259" t="s">
        <v>41</v>
      </c>
      <c r="Y4259" t="s">
        <v>41</v>
      </c>
      <c r="Z4259">
        <f t="shared" si="66"/>
        <v>2</v>
      </c>
      <c r="AA4259" t="s">
        <v>41</v>
      </c>
      <c r="AB4259" t="s">
        <v>74</v>
      </c>
      <c r="AC4259" t="s">
        <v>41</v>
      </c>
      <c r="AD4259" t="s">
        <v>57</v>
      </c>
      <c r="AE4259">
        <v>69.900000000000006</v>
      </c>
      <c r="AF4259">
        <v>4615.8999999999996</v>
      </c>
      <c r="AG4259">
        <v>0</v>
      </c>
      <c r="AH4259">
        <v>0</v>
      </c>
      <c r="AI4259">
        <v>993.61</v>
      </c>
      <c r="AJ4259">
        <v>5609.51</v>
      </c>
      <c r="AK4259" t="s">
        <v>48</v>
      </c>
    </row>
    <row r="4260" spans="1:39" x14ac:dyDescent="0.3">
      <c r="A4260" t="s">
        <v>5434</v>
      </c>
      <c r="B4260" t="s">
        <v>50</v>
      </c>
      <c r="C4260" s="8">
        <v>68</v>
      </c>
      <c r="D4260" s="8" t="s">
        <v>41</v>
      </c>
      <c r="E4260" s="6">
        <v>0</v>
      </c>
      <c r="F4260" t="s">
        <v>546</v>
      </c>
      <c r="G4260" s="6">
        <v>90720</v>
      </c>
      <c r="H4260" s="6">
        <v>33.794989999999999</v>
      </c>
      <c r="I4260" s="6">
        <v>-118.065591</v>
      </c>
      <c r="J4260" s="6">
        <v>2</v>
      </c>
      <c r="K4260" s="6">
        <v>40</v>
      </c>
      <c r="L4260" s="6" t="s">
        <v>43</v>
      </c>
      <c r="M4260" s="6" t="s">
        <v>41</v>
      </c>
      <c r="N4260">
        <v>15.15</v>
      </c>
      <c r="O4260" t="s">
        <v>44</v>
      </c>
      <c r="P4260" t="s">
        <v>41</v>
      </c>
      <c r="Q4260" t="s">
        <v>56</v>
      </c>
      <c r="R4260">
        <v>18</v>
      </c>
      <c r="S4260" t="s">
        <v>41</v>
      </c>
      <c r="T4260" t="s">
        <v>41</v>
      </c>
      <c r="U4260" t="s">
        <v>41</v>
      </c>
      <c r="V4260" t="s">
        <v>41</v>
      </c>
      <c r="W4260" t="s">
        <v>41</v>
      </c>
      <c r="X4260" t="s">
        <v>44</v>
      </c>
      <c r="Y4260" t="s">
        <v>44</v>
      </c>
      <c r="Z4260">
        <f t="shared" si="66"/>
        <v>1</v>
      </c>
      <c r="AA4260" t="s">
        <v>41</v>
      </c>
      <c r="AB4260" t="s">
        <v>46</v>
      </c>
      <c r="AC4260" t="s">
        <v>41</v>
      </c>
      <c r="AD4260" t="s">
        <v>47</v>
      </c>
      <c r="AE4260">
        <v>98.15</v>
      </c>
      <c r="AF4260">
        <v>4116.8</v>
      </c>
      <c r="AG4260">
        <v>27.89</v>
      </c>
      <c r="AH4260">
        <v>0</v>
      </c>
      <c r="AI4260">
        <v>606</v>
      </c>
      <c r="AJ4260">
        <v>4694.91</v>
      </c>
      <c r="AK4260" t="s">
        <v>48</v>
      </c>
    </row>
    <row r="4261" spans="1:39" x14ac:dyDescent="0.3">
      <c r="A4261" t="s">
        <v>5435</v>
      </c>
      <c r="B4261" t="s">
        <v>50</v>
      </c>
      <c r="C4261" s="8">
        <v>39</v>
      </c>
      <c r="D4261" s="8" t="s">
        <v>41</v>
      </c>
      <c r="E4261" s="6">
        <v>0</v>
      </c>
      <c r="F4261" t="s">
        <v>1502</v>
      </c>
      <c r="G4261" s="6">
        <v>91020</v>
      </c>
      <c r="H4261" s="6">
        <v>34.211199999999998</v>
      </c>
      <c r="I4261" s="6">
        <v>-118.230625</v>
      </c>
      <c r="J4261" s="6">
        <v>7</v>
      </c>
      <c r="K4261" s="6">
        <v>72</v>
      </c>
      <c r="L4261" s="6" t="s">
        <v>73</v>
      </c>
      <c r="M4261" s="6" t="s">
        <v>41</v>
      </c>
      <c r="N4261">
        <v>6.05</v>
      </c>
      <c r="O4261" t="s">
        <v>41</v>
      </c>
      <c r="P4261" t="s">
        <v>41</v>
      </c>
      <c r="Q4261" t="s">
        <v>45</v>
      </c>
      <c r="R4261">
        <v>30</v>
      </c>
      <c r="S4261" t="s">
        <v>41</v>
      </c>
      <c r="T4261" t="s">
        <v>41</v>
      </c>
      <c r="U4261" t="s">
        <v>41</v>
      </c>
      <c r="V4261" t="s">
        <v>41</v>
      </c>
      <c r="W4261" t="s">
        <v>41</v>
      </c>
      <c r="X4261" t="s">
        <v>41</v>
      </c>
      <c r="Y4261" t="s">
        <v>41</v>
      </c>
      <c r="Z4261">
        <f t="shared" si="66"/>
        <v>3</v>
      </c>
      <c r="AA4261" t="s">
        <v>41</v>
      </c>
      <c r="AB4261" t="s">
        <v>74</v>
      </c>
      <c r="AC4261" t="s">
        <v>41</v>
      </c>
      <c r="AD4261" t="s">
        <v>57</v>
      </c>
      <c r="AE4261">
        <v>89.05</v>
      </c>
      <c r="AF4261">
        <v>6254.45</v>
      </c>
      <c r="AG4261">
        <v>0</v>
      </c>
      <c r="AH4261">
        <v>0</v>
      </c>
      <c r="AI4261">
        <v>435.6</v>
      </c>
      <c r="AJ4261">
        <v>6690.05</v>
      </c>
      <c r="AK4261" t="s">
        <v>48</v>
      </c>
    </row>
    <row r="4262" spans="1:39" x14ac:dyDescent="0.3">
      <c r="A4262" t="s">
        <v>5436</v>
      </c>
      <c r="B4262" t="s">
        <v>40</v>
      </c>
      <c r="C4262" s="8">
        <v>55</v>
      </c>
      <c r="D4262" s="8" t="s">
        <v>41</v>
      </c>
      <c r="E4262" s="6">
        <v>0</v>
      </c>
      <c r="F4262" t="s">
        <v>2467</v>
      </c>
      <c r="G4262" s="6">
        <v>95982</v>
      </c>
      <c r="H4262" s="6">
        <v>39.172777000000004</v>
      </c>
      <c r="I4262" s="6">
        <v>-121.80584500000001</v>
      </c>
      <c r="J4262" s="6">
        <v>1</v>
      </c>
      <c r="K4262" s="6">
        <v>61</v>
      </c>
      <c r="L4262" s="6" t="s">
        <v>77</v>
      </c>
      <c r="M4262" s="6" t="s">
        <v>41</v>
      </c>
      <c r="N4262">
        <v>25.14</v>
      </c>
      <c r="O4262" t="s">
        <v>41</v>
      </c>
      <c r="P4262" t="s">
        <v>41</v>
      </c>
      <c r="Q4262" t="s">
        <v>56</v>
      </c>
      <c r="R4262">
        <v>13</v>
      </c>
      <c r="S4262" t="s">
        <v>44</v>
      </c>
      <c r="T4262" t="s">
        <v>41</v>
      </c>
      <c r="U4262" t="s">
        <v>44</v>
      </c>
      <c r="V4262" t="s">
        <v>41</v>
      </c>
      <c r="W4262" t="s">
        <v>44</v>
      </c>
      <c r="X4262" t="s">
        <v>41</v>
      </c>
      <c r="Y4262" t="s">
        <v>41</v>
      </c>
      <c r="Z4262">
        <f t="shared" si="66"/>
        <v>2</v>
      </c>
      <c r="AA4262" t="s">
        <v>41</v>
      </c>
      <c r="AB4262" t="s">
        <v>74</v>
      </c>
      <c r="AC4262" t="s">
        <v>41</v>
      </c>
      <c r="AD4262" t="s">
        <v>57</v>
      </c>
      <c r="AE4262">
        <v>94.35</v>
      </c>
      <c r="AF4262">
        <v>5703</v>
      </c>
      <c r="AG4262">
        <v>29.88</v>
      </c>
      <c r="AH4262">
        <v>0</v>
      </c>
      <c r="AI4262">
        <v>1533.54</v>
      </c>
      <c r="AJ4262">
        <v>7206.66</v>
      </c>
      <c r="AK4262" t="s">
        <v>48</v>
      </c>
    </row>
    <row r="4263" spans="1:39" x14ac:dyDescent="0.3">
      <c r="A4263" t="s">
        <v>5437</v>
      </c>
      <c r="B4263" t="s">
        <v>50</v>
      </c>
      <c r="C4263" s="8">
        <v>34</v>
      </c>
      <c r="D4263" s="8" t="s">
        <v>44</v>
      </c>
      <c r="E4263" s="6">
        <v>0</v>
      </c>
      <c r="F4263" t="s">
        <v>3473</v>
      </c>
      <c r="G4263" s="6">
        <v>91741</v>
      </c>
      <c r="H4263" s="6">
        <v>34.14649</v>
      </c>
      <c r="I4263" s="6">
        <v>-117.84981500000001</v>
      </c>
      <c r="J4263" s="6">
        <v>0</v>
      </c>
      <c r="K4263" s="6">
        <v>26</v>
      </c>
      <c r="L4263" s="6" t="s">
        <v>43</v>
      </c>
      <c r="M4263" s="6" t="s">
        <v>41</v>
      </c>
      <c r="N4263">
        <v>24.16</v>
      </c>
      <c r="O4263" t="s">
        <v>41</v>
      </c>
      <c r="P4263" t="s">
        <v>41</v>
      </c>
      <c r="Q4263" t="s">
        <v>56</v>
      </c>
      <c r="R4263">
        <v>22</v>
      </c>
      <c r="S4263" t="s">
        <v>44</v>
      </c>
      <c r="T4263" t="s">
        <v>44</v>
      </c>
      <c r="U4263" t="s">
        <v>44</v>
      </c>
      <c r="V4263" t="s">
        <v>41</v>
      </c>
      <c r="W4263" t="s">
        <v>44</v>
      </c>
      <c r="X4263" t="s">
        <v>44</v>
      </c>
      <c r="Y4263" t="s">
        <v>44</v>
      </c>
      <c r="Z4263">
        <f t="shared" si="66"/>
        <v>0</v>
      </c>
      <c r="AA4263" t="s">
        <v>41</v>
      </c>
      <c r="AB4263" t="s">
        <v>52</v>
      </c>
      <c r="AC4263" t="s">
        <v>41</v>
      </c>
      <c r="AD4263" t="s">
        <v>57</v>
      </c>
      <c r="AE4263">
        <v>80.5</v>
      </c>
      <c r="AF4263">
        <v>2088.8000000000002</v>
      </c>
      <c r="AG4263">
        <v>0</v>
      </c>
      <c r="AH4263">
        <v>0</v>
      </c>
      <c r="AI4263">
        <v>628.16</v>
      </c>
      <c r="AJ4263">
        <v>2716.96</v>
      </c>
      <c r="AK4263" t="s">
        <v>58</v>
      </c>
      <c r="AL4263" t="s">
        <v>110</v>
      </c>
      <c r="AM4263" t="s">
        <v>345</v>
      </c>
    </row>
    <row r="4264" spans="1:39" x14ac:dyDescent="0.3">
      <c r="A4264" t="s">
        <v>5438</v>
      </c>
      <c r="B4264" t="s">
        <v>40</v>
      </c>
      <c r="C4264" s="8">
        <v>42</v>
      </c>
      <c r="D4264" s="8" t="s">
        <v>44</v>
      </c>
      <c r="E4264" s="6">
        <v>0</v>
      </c>
      <c r="F4264" t="s">
        <v>477</v>
      </c>
      <c r="G4264" s="6">
        <v>92866</v>
      </c>
      <c r="H4264" s="6">
        <v>33.784596999999998</v>
      </c>
      <c r="I4264" s="6">
        <v>-117.84453499999999</v>
      </c>
      <c r="J4264" s="6">
        <v>0</v>
      </c>
      <c r="K4264" s="6">
        <v>1</v>
      </c>
      <c r="L4264" s="6" t="s">
        <v>43</v>
      </c>
      <c r="M4264" s="6" t="s">
        <v>44</v>
      </c>
      <c r="P4264" t="s">
        <v>41</v>
      </c>
      <c r="Q4264" t="s">
        <v>80</v>
      </c>
      <c r="R4264">
        <v>24</v>
      </c>
      <c r="S4264" t="s">
        <v>41</v>
      </c>
      <c r="T4264" t="s">
        <v>44</v>
      </c>
      <c r="U4264" t="s">
        <v>44</v>
      </c>
      <c r="V4264" t="s">
        <v>44</v>
      </c>
      <c r="W4264" t="s">
        <v>44</v>
      </c>
      <c r="X4264" t="s">
        <v>44</v>
      </c>
      <c r="Y4264" t="s">
        <v>44</v>
      </c>
      <c r="Z4264">
        <f t="shared" si="66"/>
        <v>0</v>
      </c>
      <c r="AA4264" t="s">
        <v>41</v>
      </c>
      <c r="AB4264" t="s">
        <v>52</v>
      </c>
      <c r="AC4264" t="s">
        <v>44</v>
      </c>
      <c r="AD4264" t="s">
        <v>47</v>
      </c>
      <c r="AE4264">
        <v>29.9</v>
      </c>
      <c r="AF4264">
        <v>29.9</v>
      </c>
      <c r="AG4264">
        <v>0</v>
      </c>
      <c r="AH4264">
        <v>0</v>
      </c>
      <c r="AI4264">
        <v>0</v>
      </c>
      <c r="AJ4264">
        <v>29.9</v>
      </c>
      <c r="AK4264" t="s">
        <v>99</v>
      </c>
    </row>
    <row r="4265" spans="1:39" x14ac:dyDescent="0.3">
      <c r="A4265" t="s">
        <v>5439</v>
      </c>
      <c r="B4265" t="s">
        <v>50</v>
      </c>
      <c r="C4265" s="8">
        <v>39</v>
      </c>
      <c r="D4265" s="8" t="s">
        <v>44</v>
      </c>
      <c r="E4265" s="6">
        <v>0</v>
      </c>
      <c r="F4265" t="s">
        <v>3046</v>
      </c>
      <c r="G4265" s="6">
        <v>91355</v>
      </c>
      <c r="H4265" s="6">
        <v>34.439869999999999</v>
      </c>
      <c r="I4265" s="6">
        <v>-118.644609</v>
      </c>
      <c r="J4265" s="6">
        <v>0</v>
      </c>
      <c r="K4265" s="6">
        <v>9</v>
      </c>
      <c r="L4265" s="6" t="s">
        <v>43</v>
      </c>
      <c r="M4265" s="6" t="s">
        <v>41</v>
      </c>
      <c r="N4265">
        <v>20.34</v>
      </c>
      <c r="O4265" t="s">
        <v>44</v>
      </c>
      <c r="P4265" t="s">
        <v>41</v>
      </c>
      <c r="Q4265" t="s">
        <v>56</v>
      </c>
      <c r="R4265">
        <v>7</v>
      </c>
      <c r="S4265" t="s">
        <v>44</v>
      </c>
      <c r="T4265" t="s">
        <v>44</v>
      </c>
      <c r="U4265" t="s">
        <v>44</v>
      </c>
      <c r="V4265" t="s">
        <v>44</v>
      </c>
      <c r="W4265" t="s">
        <v>44</v>
      </c>
      <c r="X4265" t="s">
        <v>41</v>
      </c>
      <c r="Y4265" t="s">
        <v>41</v>
      </c>
      <c r="Z4265">
        <f t="shared" si="66"/>
        <v>2</v>
      </c>
      <c r="AA4265" t="s">
        <v>41</v>
      </c>
      <c r="AB4265" t="s">
        <v>52</v>
      </c>
      <c r="AC4265" t="s">
        <v>41</v>
      </c>
      <c r="AD4265" t="s">
        <v>57</v>
      </c>
      <c r="AE4265">
        <v>80.8</v>
      </c>
      <c r="AF4265">
        <v>713.1</v>
      </c>
      <c r="AG4265">
        <v>0</v>
      </c>
      <c r="AH4265">
        <v>0</v>
      </c>
      <c r="AI4265">
        <v>183.06</v>
      </c>
      <c r="AJ4265">
        <v>896.16</v>
      </c>
      <c r="AK4265" t="s">
        <v>58</v>
      </c>
      <c r="AL4265" t="s">
        <v>59</v>
      </c>
      <c r="AM4265" t="s">
        <v>215</v>
      </c>
    </row>
    <row r="4266" spans="1:39" x14ac:dyDescent="0.3">
      <c r="A4266" t="s">
        <v>5440</v>
      </c>
      <c r="B4266" t="s">
        <v>50</v>
      </c>
      <c r="C4266" s="8">
        <v>46</v>
      </c>
      <c r="D4266" s="8" t="s">
        <v>44</v>
      </c>
      <c r="E4266" s="6">
        <v>0</v>
      </c>
      <c r="F4266" t="s">
        <v>323</v>
      </c>
      <c r="G4266" s="6">
        <v>95842</v>
      </c>
      <c r="H4266" s="6">
        <v>38.687367000000002</v>
      </c>
      <c r="I4266" s="6">
        <v>-121.34848</v>
      </c>
      <c r="J4266" s="6">
        <v>0</v>
      </c>
      <c r="K4266" s="6">
        <v>41</v>
      </c>
      <c r="L4266" s="6" t="s">
        <v>43</v>
      </c>
      <c r="M4266" s="6" t="s">
        <v>41</v>
      </c>
      <c r="N4266">
        <v>36.76</v>
      </c>
      <c r="O4266" t="s">
        <v>44</v>
      </c>
      <c r="P4266" t="s">
        <v>44</v>
      </c>
      <c r="Z4266">
        <f t="shared" si="66"/>
        <v>0</v>
      </c>
      <c r="AB4266" t="s">
        <v>74</v>
      </c>
      <c r="AC4266" t="s">
        <v>44</v>
      </c>
      <c r="AD4266" t="s">
        <v>47</v>
      </c>
      <c r="AE4266">
        <v>20.149999999999999</v>
      </c>
      <c r="AF4266">
        <v>802.35</v>
      </c>
      <c r="AG4266">
        <v>29.95</v>
      </c>
      <c r="AH4266">
        <v>0</v>
      </c>
      <c r="AI4266">
        <v>1507.16</v>
      </c>
      <c r="AJ4266">
        <v>2279.56</v>
      </c>
      <c r="AK4266" t="s">
        <v>48</v>
      </c>
    </row>
    <row r="4267" spans="1:39" x14ac:dyDescent="0.3">
      <c r="A4267" t="s">
        <v>5441</v>
      </c>
      <c r="B4267" t="s">
        <v>40</v>
      </c>
      <c r="C4267" s="8">
        <v>68</v>
      </c>
      <c r="D4267" s="8" t="s">
        <v>44</v>
      </c>
      <c r="E4267" s="6">
        <v>0</v>
      </c>
      <c r="F4267" t="s">
        <v>152</v>
      </c>
      <c r="G4267" s="6">
        <v>92126</v>
      </c>
      <c r="H4267" s="6">
        <v>32.886924999999998</v>
      </c>
      <c r="I4267" s="6">
        <v>-117.152162</v>
      </c>
      <c r="J4267" s="6">
        <v>0</v>
      </c>
      <c r="K4267" s="6">
        <v>26</v>
      </c>
      <c r="L4267" s="6" t="s">
        <v>130</v>
      </c>
      <c r="M4267" s="6" t="s">
        <v>41</v>
      </c>
      <c r="N4267">
        <v>9.09</v>
      </c>
      <c r="O4267" t="s">
        <v>41</v>
      </c>
      <c r="P4267" t="s">
        <v>41</v>
      </c>
      <c r="Q4267" t="s">
        <v>56</v>
      </c>
      <c r="R4267">
        <v>12</v>
      </c>
      <c r="S4267" t="s">
        <v>44</v>
      </c>
      <c r="T4267" t="s">
        <v>41</v>
      </c>
      <c r="U4267" t="s">
        <v>44</v>
      </c>
      <c r="V4267" t="s">
        <v>44</v>
      </c>
      <c r="W4267" t="s">
        <v>41</v>
      </c>
      <c r="X4267" t="s">
        <v>44</v>
      </c>
      <c r="Y4267" t="s">
        <v>44</v>
      </c>
      <c r="Z4267">
        <f t="shared" si="66"/>
        <v>1</v>
      </c>
      <c r="AA4267" t="s">
        <v>41</v>
      </c>
      <c r="AB4267" t="s">
        <v>52</v>
      </c>
      <c r="AC4267" t="s">
        <v>41</v>
      </c>
      <c r="AD4267" t="s">
        <v>57</v>
      </c>
      <c r="AE4267">
        <v>89.15</v>
      </c>
      <c r="AF4267">
        <v>2277.65</v>
      </c>
      <c r="AG4267">
        <v>0</v>
      </c>
      <c r="AH4267">
        <v>0</v>
      </c>
      <c r="AI4267">
        <v>236.34</v>
      </c>
      <c r="AJ4267">
        <v>2513.9899999999998</v>
      </c>
      <c r="AK4267" t="s">
        <v>58</v>
      </c>
      <c r="AL4267" t="s">
        <v>110</v>
      </c>
      <c r="AM4267" t="s">
        <v>111</v>
      </c>
    </row>
    <row r="4268" spans="1:39" x14ac:dyDescent="0.3">
      <c r="A4268" t="s">
        <v>5442</v>
      </c>
      <c r="B4268" t="s">
        <v>40</v>
      </c>
      <c r="C4268" s="8">
        <v>57</v>
      </c>
      <c r="D4268" s="8" t="s">
        <v>41</v>
      </c>
      <c r="E4268" s="6">
        <v>2</v>
      </c>
      <c r="F4268" t="s">
        <v>1855</v>
      </c>
      <c r="G4268" s="6">
        <v>93901</v>
      </c>
      <c r="H4268" s="6">
        <v>36.64152</v>
      </c>
      <c r="I4268" s="6">
        <v>-121.62218799999999</v>
      </c>
      <c r="J4268" s="6">
        <v>9</v>
      </c>
      <c r="K4268" s="6">
        <v>72</v>
      </c>
      <c r="L4268" s="6" t="s">
        <v>43</v>
      </c>
      <c r="M4268" s="6" t="s">
        <v>41</v>
      </c>
      <c r="N4268">
        <v>12.29</v>
      </c>
      <c r="O4268" t="s">
        <v>41</v>
      </c>
      <c r="P4268" t="s">
        <v>41</v>
      </c>
      <c r="Q4268" t="s">
        <v>56</v>
      </c>
      <c r="R4268">
        <v>24</v>
      </c>
      <c r="S4268" t="s">
        <v>41</v>
      </c>
      <c r="T4268" t="s">
        <v>41</v>
      </c>
      <c r="U4268" t="s">
        <v>41</v>
      </c>
      <c r="V4268" t="s">
        <v>41</v>
      </c>
      <c r="W4268" t="s">
        <v>41</v>
      </c>
      <c r="X4268" t="s">
        <v>41</v>
      </c>
      <c r="Y4268" t="s">
        <v>41</v>
      </c>
      <c r="Z4268">
        <f t="shared" si="66"/>
        <v>3</v>
      </c>
      <c r="AA4268" t="s">
        <v>41</v>
      </c>
      <c r="AB4268" t="s">
        <v>74</v>
      </c>
      <c r="AC4268" t="s">
        <v>41</v>
      </c>
      <c r="AD4268" t="s">
        <v>57</v>
      </c>
      <c r="AE4268">
        <v>115.8</v>
      </c>
      <c r="AF4268">
        <v>8476.5</v>
      </c>
      <c r="AG4268">
        <v>0</v>
      </c>
      <c r="AH4268">
        <v>0</v>
      </c>
      <c r="AI4268">
        <v>884.88</v>
      </c>
      <c r="AJ4268">
        <v>9361.3799999999992</v>
      </c>
      <c r="AK4268" t="s">
        <v>48</v>
      </c>
    </row>
    <row r="4269" spans="1:39" x14ac:dyDescent="0.3">
      <c r="A4269" t="s">
        <v>5443</v>
      </c>
      <c r="B4269" t="s">
        <v>50</v>
      </c>
      <c r="C4269" s="8">
        <v>72</v>
      </c>
      <c r="D4269" s="8" t="s">
        <v>44</v>
      </c>
      <c r="E4269" s="6">
        <v>0</v>
      </c>
      <c r="F4269" t="s">
        <v>1081</v>
      </c>
      <c r="G4269" s="6">
        <v>95665</v>
      </c>
      <c r="H4269" s="6">
        <v>38.400264</v>
      </c>
      <c r="I4269" s="6">
        <v>-120.641274</v>
      </c>
      <c r="J4269" s="6">
        <v>0</v>
      </c>
      <c r="K4269" s="6">
        <v>54</v>
      </c>
      <c r="L4269" s="6" t="s">
        <v>43</v>
      </c>
      <c r="M4269" s="6" t="s">
        <v>44</v>
      </c>
      <c r="P4269" t="s">
        <v>41</v>
      </c>
      <c r="Q4269" t="s">
        <v>80</v>
      </c>
      <c r="R4269">
        <v>26</v>
      </c>
      <c r="S4269" t="s">
        <v>44</v>
      </c>
      <c r="T4269" t="s">
        <v>41</v>
      </c>
      <c r="U4269" t="s">
        <v>41</v>
      </c>
      <c r="V4269" t="s">
        <v>44</v>
      </c>
      <c r="W4269" t="s">
        <v>41</v>
      </c>
      <c r="X4269" t="s">
        <v>41</v>
      </c>
      <c r="Y4269" t="s">
        <v>41</v>
      </c>
      <c r="Z4269">
        <f t="shared" si="66"/>
        <v>3</v>
      </c>
      <c r="AA4269" t="s">
        <v>41</v>
      </c>
      <c r="AB4269" t="s">
        <v>46</v>
      </c>
      <c r="AC4269" t="s">
        <v>41</v>
      </c>
      <c r="AD4269" t="s">
        <v>57</v>
      </c>
      <c r="AE4269">
        <v>55.45</v>
      </c>
      <c r="AF4269">
        <v>2966.95</v>
      </c>
      <c r="AG4269">
        <v>0</v>
      </c>
      <c r="AH4269">
        <v>0</v>
      </c>
      <c r="AI4269">
        <v>0</v>
      </c>
      <c r="AJ4269">
        <v>2966.95</v>
      </c>
      <c r="AK4269" t="s">
        <v>48</v>
      </c>
    </row>
    <row r="4270" spans="1:39" x14ac:dyDescent="0.3">
      <c r="A4270" t="s">
        <v>5444</v>
      </c>
      <c r="B4270" t="s">
        <v>50</v>
      </c>
      <c r="C4270" s="8">
        <v>61</v>
      </c>
      <c r="D4270" s="8" t="s">
        <v>41</v>
      </c>
      <c r="E4270" s="6">
        <v>0</v>
      </c>
      <c r="F4270" t="s">
        <v>2187</v>
      </c>
      <c r="G4270" s="6">
        <v>92657</v>
      </c>
      <c r="H4270" s="6">
        <v>33.603282</v>
      </c>
      <c r="I4270" s="6">
        <v>-117.82184100000001</v>
      </c>
      <c r="J4270" s="6">
        <v>7</v>
      </c>
      <c r="K4270" s="6">
        <v>70</v>
      </c>
      <c r="L4270" s="6" t="s">
        <v>73</v>
      </c>
      <c r="M4270" s="6" t="s">
        <v>41</v>
      </c>
      <c r="N4270">
        <v>9.0299999999999994</v>
      </c>
      <c r="O4270" t="s">
        <v>41</v>
      </c>
      <c r="P4270" t="s">
        <v>44</v>
      </c>
      <c r="Z4270">
        <f t="shared" si="66"/>
        <v>0</v>
      </c>
      <c r="AB4270" t="s">
        <v>74</v>
      </c>
      <c r="AC4270" t="s">
        <v>44</v>
      </c>
      <c r="AD4270" t="s">
        <v>57</v>
      </c>
      <c r="AE4270">
        <v>25.15</v>
      </c>
      <c r="AF4270">
        <v>1940.85</v>
      </c>
      <c r="AG4270">
        <v>0</v>
      </c>
      <c r="AH4270">
        <v>0</v>
      </c>
      <c r="AI4270">
        <v>632.1</v>
      </c>
      <c r="AJ4270">
        <v>2572.9499999999998</v>
      </c>
      <c r="AK4270" t="s">
        <v>48</v>
      </c>
    </row>
    <row r="4271" spans="1:39" x14ac:dyDescent="0.3">
      <c r="A4271" t="s">
        <v>5445</v>
      </c>
      <c r="B4271" t="s">
        <v>50</v>
      </c>
      <c r="C4271" s="8">
        <v>27</v>
      </c>
      <c r="D4271" s="8" t="s">
        <v>41</v>
      </c>
      <c r="E4271" s="6">
        <v>3</v>
      </c>
      <c r="F4271" t="s">
        <v>158</v>
      </c>
      <c r="G4271" s="6">
        <v>95117</v>
      </c>
      <c r="H4271" s="6">
        <v>37.311087999999998</v>
      </c>
      <c r="I4271" s="6">
        <v>-121.961786</v>
      </c>
      <c r="J4271" s="6">
        <v>1</v>
      </c>
      <c r="K4271" s="6">
        <v>61</v>
      </c>
      <c r="L4271" s="6" t="s">
        <v>43</v>
      </c>
      <c r="M4271" s="6" t="s">
        <v>41</v>
      </c>
      <c r="N4271">
        <v>32.96</v>
      </c>
      <c r="O4271" t="s">
        <v>41</v>
      </c>
      <c r="P4271" t="s">
        <v>41</v>
      </c>
      <c r="Q4271" t="s">
        <v>80</v>
      </c>
      <c r="R4271">
        <v>41</v>
      </c>
      <c r="S4271" t="s">
        <v>44</v>
      </c>
      <c r="T4271" t="s">
        <v>44</v>
      </c>
      <c r="U4271" t="s">
        <v>41</v>
      </c>
      <c r="V4271" t="s">
        <v>41</v>
      </c>
      <c r="W4271" t="s">
        <v>41</v>
      </c>
      <c r="X4271" t="s">
        <v>41</v>
      </c>
      <c r="Y4271" t="s">
        <v>41</v>
      </c>
      <c r="Z4271">
        <f t="shared" si="66"/>
        <v>3</v>
      </c>
      <c r="AA4271" t="s">
        <v>41</v>
      </c>
      <c r="AB4271" t="s">
        <v>74</v>
      </c>
      <c r="AC4271" t="s">
        <v>41</v>
      </c>
      <c r="AD4271" t="s">
        <v>57</v>
      </c>
      <c r="AE4271">
        <v>81</v>
      </c>
      <c r="AF4271">
        <v>4976.1499999999996</v>
      </c>
      <c r="AG4271">
        <v>0</v>
      </c>
      <c r="AH4271">
        <v>0</v>
      </c>
      <c r="AI4271">
        <v>2010.56</v>
      </c>
      <c r="AJ4271">
        <v>6986.71</v>
      </c>
      <c r="AK4271" t="s">
        <v>48</v>
      </c>
    </row>
    <row r="4272" spans="1:39" x14ac:dyDescent="0.3">
      <c r="A4272" t="s">
        <v>5446</v>
      </c>
      <c r="B4272" t="s">
        <v>40</v>
      </c>
      <c r="C4272" s="8">
        <v>68</v>
      </c>
      <c r="D4272" s="8" t="s">
        <v>44</v>
      </c>
      <c r="E4272" s="6">
        <v>0</v>
      </c>
      <c r="F4272" t="s">
        <v>136</v>
      </c>
      <c r="G4272" s="6">
        <v>90039</v>
      </c>
      <c r="H4272" s="6">
        <v>34.110844999999998</v>
      </c>
      <c r="I4272" s="6">
        <v>-118.259595</v>
      </c>
      <c r="J4272" s="6">
        <v>0</v>
      </c>
      <c r="K4272" s="6">
        <v>5</v>
      </c>
      <c r="L4272" s="6" t="s">
        <v>43</v>
      </c>
      <c r="M4272" s="6" t="s">
        <v>41</v>
      </c>
      <c r="N4272">
        <v>41.83</v>
      </c>
      <c r="O4272" t="s">
        <v>41</v>
      </c>
      <c r="P4272" t="s">
        <v>41</v>
      </c>
      <c r="Q4272" t="s">
        <v>56</v>
      </c>
      <c r="R4272">
        <v>25</v>
      </c>
      <c r="S4272" t="s">
        <v>44</v>
      </c>
      <c r="T4272" t="s">
        <v>44</v>
      </c>
      <c r="U4272" t="s">
        <v>44</v>
      </c>
      <c r="V4272" t="s">
        <v>44</v>
      </c>
      <c r="W4272" t="s">
        <v>41</v>
      </c>
      <c r="X4272" t="s">
        <v>44</v>
      </c>
      <c r="Y4272" t="s">
        <v>44</v>
      </c>
      <c r="Z4272">
        <f t="shared" si="66"/>
        <v>1</v>
      </c>
      <c r="AA4272" t="s">
        <v>41</v>
      </c>
      <c r="AB4272" t="s">
        <v>52</v>
      </c>
      <c r="AC4272" t="s">
        <v>41</v>
      </c>
      <c r="AD4272" t="s">
        <v>47</v>
      </c>
      <c r="AE4272">
        <v>83.15</v>
      </c>
      <c r="AF4272">
        <v>446.05</v>
      </c>
      <c r="AG4272">
        <v>0</v>
      </c>
      <c r="AH4272">
        <v>0</v>
      </c>
      <c r="AI4272">
        <v>209.15</v>
      </c>
      <c r="AJ4272">
        <v>655.20000000000005</v>
      </c>
      <c r="AK4272" t="s">
        <v>58</v>
      </c>
      <c r="AL4272" t="s">
        <v>64</v>
      </c>
      <c r="AM4272" t="s">
        <v>434</v>
      </c>
    </row>
    <row r="4273" spans="1:39" x14ac:dyDescent="0.3">
      <c r="A4273" t="s">
        <v>5447</v>
      </c>
      <c r="B4273" t="s">
        <v>40</v>
      </c>
      <c r="C4273" s="8">
        <v>39</v>
      </c>
      <c r="D4273" s="8" t="s">
        <v>41</v>
      </c>
      <c r="E4273" s="6">
        <v>1</v>
      </c>
      <c r="F4273" t="s">
        <v>442</v>
      </c>
      <c r="G4273" s="6">
        <v>90805</v>
      </c>
      <c r="H4273" s="6">
        <v>33.864621999999997</v>
      </c>
      <c r="I4273" s="6">
        <v>-118.179626</v>
      </c>
      <c r="J4273" s="6">
        <v>7</v>
      </c>
      <c r="K4273" s="6">
        <v>34</v>
      </c>
      <c r="L4273" s="6" t="s">
        <v>43</v>
      </c>
      <c r="M4273" s="6" t="s">
        <v>41</v>
      </c>
      <c r="N4273">
        <v>9.66</v>
      </c>
      <c r="O4273" t="s">
        <v>44</v>
      </c>
      <c r="P4273" t="s">
        <v>44</v>
      </c>
      <c r="Z4273">
        <f t="shared" si="66"/>
        <v>0</v>
      </c>
      <c r="AB4273" t="s">
        <v>52</v>
      </c>
      <c r="AC4273" t="s">
        <v>44</v>
      </c>
      <c r="AD4273" t="s">
        <v>47</v>
      </c>
      <c r="AE4273">
        <v>20.65</v>
      </c>
      <c r="AF4273">
        <v>716.4</v>
      </c>
      <c r="AG4273">
        <v>0</v>
      </c>
      <c r="AH4273">
        <v>0</v>
      </c>
      <c r="AI4273">
        <v>328.44</v>
      </c>
      <c r="AJ4273">
        <v>1044.8399999999999</v>
      </c>
      <c r="AK4273" t="s">
        <v>48</v>
      </c>
    </row>
    <row r="4274" spans="1:39" x14ac:dyDescent="0.3">
      <c r="A4274" t="s">
        <v>5448</v>
      </c>
      <c r="B4274" t="s">
        <v>50</v>
      </c>
      <c r="C4274" s="8">
        <v>53</v>
      </c>
      <c r="D4274" s="8" t="s">
        <v>44</v>
      </c>
      <c r="E4274" s="6">
        <v>0</v>
      </c>
      <c r="F4274" t="s">
        <v>1730</v>
      </c>
      <c r="G4274" s="6">
        <v>93646</v>
      </c>
      <c r="H4274" s="6">
        <v>36.633498000000003</v>
      </c>
      <c r="I4274" s="6">
        <v>-119.298895</v>
      </c>
      <c r="J4274" s="6">
        <v>0</v>
      </c>
      <c r="K4274" s="6">
        <v>35</v>
      </c>
      <c r="L4274" s="6" t="s">
        <v>43</v>
      </c>
      <c r="M4274" s="6" t="s">
        <v>41</v>
      </c>
      <c r="N4274">
        <v>7.74</v>
      </c>
      <c r="O4274" t="s">
        <v>44</v>
      </c>
      <c r="P4274" t="s">
        <v>44</v>
      </c>
      <c r="Z4274">
        <f t="shared" si="66"/>
        <v>0</v>
      </c>
      <c r="AB4274" t="s">
        <v>46</v>
      </c>
      <c r="AC4274" t="s">
        <v>41</v>
      </c>
      <c r="AD4274" t="s">
        <v>47</v>
      </c>
      <c r="AE4274">
        <v>19.149999999999999</v>
      </c>
      <c r="AF4274">
        <v>638</v>
      </c>
      <c r="AG4274">
        <v>0</v>
      </c>
      <c r="AH4274">
        <v>0</v>
      </c>
      <c r="AI4274">
        <v>270.89999999999998</v>
      </c>
      <c r="AJ4274">
        <v>908.9</v>
      </c>
      <c r="AK4274" t="s">
        <v>48</v>
      </c>
    </row>
    <row r="4275" spans="1:39" x14ac:dyDescent="0.3">
      <c r="A4275" t="s">
        <v>5449</v>
      </c>
      <c r="B4275" t="s">
        <v>50</v>
      </c>
      <c r="C4275" s="8">
        <v>47</v>
      </c>
      <c r="D4275" s="8" t="s">
        <v>41</v>
      </c>
      <c r="E4275" s="6">
        <v>0</v>
      </c>
      <c r="F4275" t="s">
        <v>101</v>
      </c>
      <c r="G4275" s="6">
        <v>94014</v>
      </c>
      <c r="H4275" s="6">
        <v>37.691561</v>
      </c>
      <c r="I4275" s="6">
        <v>-122.44520199999999</v>
      </c>
      <c r="J4275" s="6">
        <v>1</v>
      </c>
      <c r="K4275" s="6">
        <v>20</v>
      </c>
      <c r="L4275" s="6" t="s">
        <v>43</v>
      </c>
      <c r="M4275" s="6" t="s">
        <v>41</v>
      </c>
      <c r="N4275">
        <v>16.489999999999998</v>
      </c>
      <c r="O4275" t="s">
        <v>44</v>
      </c>
      <c r="P4275" t="s">
        <v>41</v>
      </c>
      <c r="Q4275" t="s">
        <v>56</v>
      </c>
      <c r="R4275">
        <v>8</v>
      </c>
      <c r="S4275" t="s">
        <v>44</v>
      </c>
      <c r="T4275" t="s">
        <v>44</v>
      </c>
      <c r="U4275" t="s">
        <v>44</v>
      </c>
      <c r="V4275" t="s">
        <v>44</v>
      </c>
      <c r="W4275" t="s">
        <v>44</v>
      </c>
      <c r="X4275" t="s">
        <v>44</v>
      </c>
      <c r="Y4275" t="s">
        <v>44</v>
      </c>
      <c r="Z4275">
        <f t="shared" si="66"/>
        <v>0</v>
      </c>
      <c r="AA4275" t="s">
        <v>41</v>
      </c>
      <c r="AB4275" t="s">
        <v>52</v>
      </c>
      <c r="AC4275" t="s">
        <v>41</v>
      </c>
      <c r="AD4275" t="s">
        <v>57</v>
      </c>
      <c r="AE4275">
        <v>70.45</v>
      </c>
      <c r="AF4275">
        <v>1470.95</v>
      </c>
      <c r="AG4275">
        <v>0</v>
      </c>
      <c r="AH4275">
        <v>0</v>
      </c>
      <c r="AI4275">
        <v>329.8</v>
      </c>
      <c r="AJ4275">
        <v>1800.75</v>
      </c>
      <c r="AK4275" t="s">
        <v>58</v>
      </c>
      <c r="AL4275" t="s">
        <v>59</v>
      </c>
      <c r="AM4275" t="s">
        <v>60</v>
      </c>
    </row>
    <row r="4276" spans="1:39" x14ac:dyDescent="0.3">
      <c r="A4276" t="s">
        <v>5450</v>
      </c>
      <c r="B4276" t="s">
        <v>40</v>
      </c>
      <c r="C4276" s="8">
        <v>51</v>
      </c>
      <c r="D4276" s="8" t="s">
        <v>41</v>
      </c>
      <c r="E4276" s="6">
        <v>2</v>
      </c>
      <c r="F4276" t="s">
        <v>2449</v>
      </c>
      <c r="G4276" s="6">
        <v>96110</v>
      </c>
      <c r="H4276" s="6">
        <v>41.280341</v>
      </c>
      <c r="I4276" s="6">
        <v>-120.150381</v>
      </c>
      <c r="J4276" s="6">
        <v>4</v>
      </c>
      <c r="K4276" s="6">
        <v>2</v>
      </c>
      <c r="L4276" s="6" t="s">
        <v>55</v>
      </c>
      <c r="M4276" s="6" t="s">
        <v>44</v>
      </c>
      <c r="P4276" t="s">
        <v>41</v>
      </c>
      <c r="Q4276" t="s">
        <v>45</v>
      </c>
      <c r="R4276">
        <v>27</v>
      </c>
      <c r="S4276" t="s">
        <v>44</v>
      </c>
      <c r="T4276" t="s">
        <v>44</v>
      </c>
      <c r="U4276" t="s">
        <v>44</v>
      </c>
      <c r="V4276" t="s">
        <v>41</v>
      </c>
      <c r="W4276" t="s">
        <v>44</v>
      </c>
      <c r="X4276" t="s">
        <v>44</v>
      </c>
      <c r="Y4276" t="s">
        <v>44</v>
      </c>
      <c r="Z4276">
        <f t="shared" si="66"/>
        <v>0</v>
      </c>
      <c r="AA4276" t="s">
        <v>41</v>
      </c>
      <c r="AB4276" t="s">
        <v>52</v>
      </c>
      <c r="AC4276" t="s">
        <v>44</v>
      </c>
      <c r="AD4276" t="s">
        <v>57</v>
      </c>
      <c r="AE4276">
        <v>29.05</v>
      </c>
      <c r="AF4276">
        <v>44.75</v>
      </c>
      <c r="AG4276">
        <v>0</v>
      </c>
      <c r="AH4276">
        <v>0</v>
      </c>
      <c r="AI4276">
        <v>0</v>
      </c>
      <c r="AJ4276">
        <v>44.75</v>
      </c>
      <c r="AK4276" t="s">
        <v>99</v>
      </c>
    </row>
    <row r="4277" spans="1:39" x14ac:dyDescent="0.3">
      <c r="A4277" t="s">
        <v>5451</v>
      </c>
      <c r="B4277" t="s">
        <v>40</v>
      </c>
      <c r="C4277" s="8">
        <v>70</v>
      </c>
      <c r="D4277" s="8" t="s">
        <v>44</v>
      </c>
      <c r="E4277" s="6">
        <v>0</v>
      </c>
      <c r="F4277" t="s">
        <v>1711</v>
      </c>
      <c r="G4277" s="6">
        <v>95610</v>
      </c>
      <c r="H4277" s="6">
        <v>38.695079999999997</v>
      </c>
      <c r="I4277" s="6">
        <v>-121.27161599999999</v>
      </c>
      <c r="J4277" s="6">
        <v>0</v>
      </c>
      <c r="K4277" s="6">
        <v>32</v>
      </c>
      <c r="L4277" s="6" t="s">
        <v>130</v>
      </c>
      <c r="M4277" s="6" t="s">
        <v>41</v>
      </c>
      <c r="N4277">
        <v>33.22</v>
      </c>
      <c r="O4277" t="s">
        <v>44</v>
      </c>
      <c r="P4277" t="s">
        <v>41</v>
      </c>
      <c r="Q4277" t="s">
        <v>56</v>
      </c>
      <c r="R4277">
        <v>9</v>
      </c>
      <c r="S4277" t="s">
        <v>44</v>
      </c>
      <c r="T4277" t="s">
        <v>41</v>
      </c>
      <c r="U4277" t="s">
        <v>44</v>
      </c>
      <c r="V4277" t="s">
        <v>44</v>
      </c>
      <c r="W4277" t="s">
        <v>44</v>
      </c>
      <c r="X4277" t="s">
        <v>44</v>
      </c>
      <c r="Y4277" t="s">
        <v>44</v>
      </c>
      <c r="Z4277">
        <f t="shared" si="66"/>
        <v>0</v>
      </c>
      <c r="AA4277" t="s">
        <v>41</v>
      </c>
      <c r="AB4277" t="s">
        <v>52</v>
      </c>
      <c r="AC4277" t="s">
        <v>41</v>
      </c>
      <c r="AD4277" t="s">
        <v>57</v>
      </c>
      <c r="AE4277">
        <v>74.400000000000006</v>
      </c>
      <c r="AF4277">
        <v>2276.9499999999998</v>
      </c>
      <c r="AG4277">
        <v>44.31</v>
      </c>
      <c r="AH4277">
        <v>0</v>
      </c>
      <c r="AI4277">
        <v>1063.04</v>
      </c>
      <c r="AJ4277">
        <v>3295.68</v>
      </c>
      <c r="AK4277" t="s">
        <v>58</v>
      </c>
      <c r="AL4277" t="s">
        <v>59</v>
      </c>
      <c r="AM4277" t="s">
        <v>60</v>
      </c>
    </row>
    <row r="4278" spans="1:39" x14ac:dyDescent="0.3">
      <c r="A4278" t="s">
        <v>5452</v>
      </c>
      <c r="B4278" t="s">
        <v>40</v>
      </c>
      <c r="C4278" s="8">
        <v>27</v>
      </c>
      <c r="D4278" s="8" t="s">
        <v>41</v>
      </c>
      <c r="E4278" s="6">
        <v>0</v>
      </c>
      <c r="F4278" t="s">
        <v>5453</v>
      </c>
      <c r="G4278" s="6">
        <v>93285</v>
      </c>
      <c r="H4278" s="6">
        <v>35.690534999999997</v>
      </c>
      <c r="I4278" s="6">
        <v>-118.552784</v>
      </c>
      <c r="J4278" s="6">
        <v>1</v>
      </c>
      <c r="K4278" s="6">
        <v>69</v>
      </c>
      <c r="L4278" s="6" t="s">
        <v>43</v>
      </c>
      <c r="M4278" s="6" t="s">
        <v>41</v>
      </c>
      <c r="N4278">
        <v>2.73</v>
      </c>
      <c r="O4278" t="s">
        <v>44</v>
      </c>
      <c r="P4278" t="s">
        <v>41</v>
      </c>
      <c r="Q4278" t="s">
        <v>80</v>
      </c>
      <c r="R4278">
        <v>69</v>
      </c>
      <c r="S4278" t="s">
        <v>44</v>
      </c>
      <c r="T4278" t="s">
        <v>41</v>
      </c>
      <c r="U4278" t="s">
        <v>44</v>
      </c>
      <c r="V4278" t="s">
        <v>44</v>
      </c>
      <c r="W4278" t="s">
        <v>44</v>
      </c>
      <c r="X4278" t="s">
        <v>41</v>
      </c>
      <c r="Y4278" t="s">
        <v>41</v>
      </c>
      <c r="Z4278">
        <f t="shared" si="66"/>
        <v>2</v>
      </c>
      <c r="AA4278" t="s">
        <v>41</v>
      </c>
      <c r="AB4278" t="s">
        <v>74</v>
      </c>
      <c r="AC4278" t="s">
        <v>41</v>
      </c>
      <c r="AD4278" t="s">
        <v>47</v>
      </c>
      <c r="AE4278">
        <v>61.45</v>
      </c>
      <c r="AF4278">
        <v>4131.2</v>
      </c>
      <c r="AG4278">
        <v>0</v>
      </c>
      <c r="AH4278">
        <v>0</v>
      </c>
      <c r="AI4278">
        <v>188.37</v>
      </c>
      <c r="AJ4278">
        <v>4319.57</v>
      </c>
      <c r="AK4278" t="s">
        <v>48</v>
      </c>
    </row>
    <row r="4279" spans="1:39" x14ac:dyDescent="0.3">
      <c r="A4279" t="s">
        <v>5454</v>
      </c>
      <c r="B4279" t="s">
        <v>50</v>
      </c>
      <c r="C4279" s="8">
        <v>32</v>
      </c>
      <c r="D4279" s="8" t="s">
        <v>44</v>
      </c>
      <c r="E4279" s="6">
        <v>0</v>
      </c>
      <c r="F4279" t="s">
        <v>145</v>
      </c>
      <c r="G4279" s="6">
        <v>95210</v>
      </c>
      <c r="H4279" s="6">
        <v>38.033219000000003</v>
      </c>
      <c r="I4279" s="6">
        <v>-121.297433</v>
      </c>
      <c r="J4279" s="6">
        <v>0</v>
      </c>
      <c r="K4279" s="6">
        <v>3</v>
      </c>
      <c r="L4279" s="6" t="s">
        <v>55</v>
      </c>
      <c r="M4279" s="6" t="s">
        <v>41</v>
      </c>
      <c r="N4279">
        <v>11.94</v>
      </c>
      <c r="O4279" t="s">
        <v>41</v>
      </c>
      <c r="P4279" t="s">
        <v>41</v>
      </c>
      <c r="Q4279" t="s">
        <v>45</v>
      </c>
      <c r="R4279">
        <v>30</v>
      </c>
      <c r="S4279" t="s">
        <v>44</v>
      </c>
      <c r="T4279" t="s">
        <v>44</v>
      </c>
      <c r="U4279" t="s">
        <v>41</v>
      </c>
      <c r="V4279" t="s">
        <v>44</v>
      </c>
      <c r="W4279" t="s">
        <v>41</v>
      </c>
      <c r="X4279" t="s">
        <v>41</v>
      </c>
      <c r="Y4279" t="s">
        <v>41</v>
      </c>
      <c r="Z4279">
        <f t="shared" si="66"/>
        <v>3</v>
      </c>
      <c r="AA4279" t="s">
        <v>44</v>
      </c>
      <c r="AB4279" t="s">
        <v>52</v>
      </c>
      <c r="AC4279" t="s">
        <v>41</v>
      </c>
      <c r="AD4279" t="s">
        <v>57</v>
      </c>
      <c r="AE4279">
        <v>100.95</v>
      </c>
      <c r="AF4279">
        <v>329.95</v>
      </c>
      <c r="AG4279">
        <v>0</v>
      </c>
      <c r="AH4279">
        <v>10</v>
      </c>
      <c r="AI4279">
        <v>35.82</v>
      </c>
      <c r="AJ4279">
        <v>375.77</v>
      </c>
      <c r="AK4279" t="s">
        <v>58</v>
      </c>
      <c r="AL4279" t="s">
        <v>59</v>
      </c>
      <c r="AM4279" t="s">
        <v>60</v>
      </c>
    </row>
    <row r="4280" spans="1:39" x14ac:dyDescent="0.3">
      <c r="A4280" t="s">
        <v>5455</v>
      </c>
      <c r="B4280" t="s">
        <v>50</v>
      </c>
      <c r="C4280" s="8">
        <v>22</v>
      </c>
      <c r="D4280" s="8" t="s">
        <v>41</v>
      </c>
      <c r="E4280" s="6">
        <v>2</v>
      </c>
      <c r="F4280" t="s">
        <v>392</v>
      </c>
      <c r="G4280" s="6">
        <v>94112</v>
      </c>
      <c r="H4280" s="6">
        <v>37.720497999999999</v>
      </c>
      <c r="I4280" s="6">
        <v>-122.443119</v>
      </c>
      <c r="J4280" s="6">
        <v>1</v>
      </c>
      <c r="K4280" s="6">
        <v>72</v>
      </c>
      <c r="L4280" s="6" t="s">
        <v>43</v>
      </c>
      <c r="M4280" s="6" t="s">
        <v>41</v>
      </c>
      <c r="N4280">
        <v>28.06</v>
      </c>
      <c r="O4280" t="s">
        <v>41</v>
      </c>
      <c r="P4280" t="s">
        <v>44</v>
      </c>
      <c r="Z4280">
        <f t="shared" si="66"/>
        <v>0</v>
      </c>
      <c r="AB4280" t="s">
        <v>74</v>
      </c>
      <c r="AC4280" t="s">
        <v>41</v>
      </c>
      <c r="AD4280" t="s">
        <v>57</v>
      </c>
      <c r="AE4280">
        <v>25.2</v>
      </c>
      <c r="AF4280">
        <v>1798.9</v>
      </c>
      <c r="AG4280">
        <v>0</v>
      </c>
      <c r="AH4280">
        <v>0</v>
      </c>
      <c r="AI4280">
        <v>2020.32</v>
      </c>
      <c r="AJ4280">
        <v>3819.22</v>
      </c>
      <c r="AK4280" t="s">
        <v>48</v>
      </c>
    </row>
    <row r="4281" spans="1:39" x14ac:dyDescent="0.3">
      <c r="A4281" t="s">
        <v>5456</v>
      </c>
      <c r="B4281" t="s">
        <v>50</v>
      </c>
      <c r="C4281" s="8">
        <v>63</v>
      </c>
      <c r="D4281" s="8" t="s">
        <v>44</v>
      </c>
      <c r="E4281" s="6">
        <v>0</v>
      </c>
      <c r="F4281" t="s">
        <v>705</v>
      </c>
      <c r="G4281" s="6">
        <v>95942</v>
      </c>
      <c r="H4281" s="6">
        <v>40.077027999999999</v>
      </c>
      <c r="I4281" s="6">
        <v>-121.494168</v>
      </c>
      <c r="J4281" s="6">
        <v>0</v>
      </c>
      <c r="K4281" s="6">
        <v>17</v>
      </c>
      <c r="L4281" s="6" t="s">
        <v>43</v>
      </c>
      <c r="M4281" s="6" t="s">
        <v>44</v>
      </c>
      <c r="P4281" t="s">
        <v>41</v>
      </c>
      <c r="Q4281" t="s">
        <v>45</v>
      </c>
      <c r="R4281">
        <v>11</v>
      </c>
      <c r="S4281" t="s">
        <v>44</v>
      </c>
      <c r="T4281" t="s">
        <v>44</v>
      </c>
      <c r="U4281" t="s">
        <v>44</v>
      </c>
      <c r="V4281" t="s">
        <v>44</v>
      </c>
      <c r="W4281" t="s">
        <v>44</v>
      </c>
      <c r="X4281" t="s">
        <v>44</v>
      </c>
      <c r="Y4281" t="s">
        <v>44</v>
      </c>
      <c r="Z4281">
        <f t="shared" si="66"/>
        <v>0</v>
      </c>
      <c r="AA4281" t="s">
        <v>41</v>
      </c>
      <c r="AB4281" t="s">
        <v>52</v>
      </c>
      <c r="AC4281" t="s">
        <v>41</v>
      </c>
      <c r="AD4281" t="s">
        <v>184</v>
      </c>
      <c r="AE4281">
        <v>25.65</v>
      </c>
      <c r="AF4281">
        <v>440.2</v>
      </c>
      <c r="AG4281">
        <v>0</v>
      </c>
      <c r="AH4281">
        <v>0</v>
      </c>
      <c r="AI4281">
        <v>0</v>
      </c>
      <c r="AJ4281">
        <v>440.2</v>
      </c>
      <c r="AK4281" t="s">
        <v>48</v>
      </c>
    </row>
    <row r="4282" spans="1:39" x14ac:dyDescent="0.3">
      <c r="A4282" t="s">
        <v>5457</v>
      </c>
      <c r="B4282" t="s">
        <v>50</v>
      </c>
      <c r="C4282" s="8">
        <v>73</v>
      </c>
      <c r="D4282" s="8" t="s">
        <v>44</v>
      </c>
      <c r="E4282" s="6">
        <v>0</v>
      </c>
      <c r="F4282" t="s">
        <v>152</v>
      </c>
      <c r="G4282" s="6">
        <v>92109</v>
      </c>
      <c r="H4282" s="6">
        <v>32.787835999999999</v>
      </c>
      <c r="I4282" s="6">
        <v>-117.232376</v>
      </c>
      <c r="J4282" s="6">
        <v>0</v>
      </c>
      <c r="K4282" s="6">
        <v>37</v>
      </c>
      <c r="L4282" s="6" t="s">
        <v>130</v>
      </c>
      <c r="M4282" s="6" t="s">
        <v>41</v>
      </c>
      <c r="N4282">
        <v>38.06</v>
      </c>
      <c r="O4282" t="s">
        <v>41</v>
      </c>
      <c r="P4282" t="s">
        <v>41</v>
      </c>
      <c r="Q4282" t="s">
        <v>56</v>
      </c>
      <c r="R4282">
        <v>19</v>
      </c>
      <c r="S4282" t="s">
        <v>44</v>
      </c>
      <c r="T4282" t="s">
        <v>44</v>
      </c>
      <c r="U4282" t="s">
        <v>41</v>
      </c>
      <c r="V4282" t="s">
        <v>44</v>
      </c>
      <c r="W4282" t="s">
        <v>41</v>
      </c>
      <c r="X4282" t="s">
        <v>41</v>
      </c>
      <c r="Y4282" t="s">
        <v>44</v>
      </c>
      <c r="Z4282">
        <f t="shared" si="66"/>
        <v>2</v>
      </c>
      <c r="AA4282" t="s">
        <v>41</v>
      </c>
      <c r="AB4282" t="s">
        <v>52</v>
      </c>
      <c r="AC4282" t="s">
        <v>41</v>
      </c>
      <c r="AD4282" t="s">
        <v>57</v>
      </c>
      <c r="AE4282">
        <v>101.1</v>
      </c>
      <c r="AF4282">
        <v>3744.05</v>
      </c>
      <c r="AG4282">
        <v>0</v>
      </c>
      <c r="AH4282">
        <v>0</v>
      </c>
      <c r="AI4282">
        <v>1408.22</v>
      </c>
      <c r="AJ4282">
        <v>5152.2700000000004</v>
      </c>
      <c r="AK4282" t="s">
        <v>58</v>
      </c>
      <c r="AL4282" t="s">
        <v>59</v>
      </c>
      <c r="AM4282" t="s">
        <v>105</v>
      </c>
    </row>
    <row r="4283" spans="1:39" x14ac:dyDescent="0.3">
      <c r="A4283" t="s">
        <v>5458</v>
      </c>
      <c r="B4283" t="s">
        <v>40</v>
      </c>
      <c r="C4283" s="8">
        <v>76</v>
      </c>
      <c r="D4283" s="8" t="s">
        <v>41</v>
      </c>
      <c r="E4283" s="6">
        <v>0</v>
      </c>
      <c r="F4283" t="s">
        <v>2327</v>
      </c>
      <c r="G4283" s="6">
        <v>92708</v>
      </c>
      <c r="H4283" s="6">
        <v>33.712035999999998</v>
      </c>
      <c r="I4283" s="6">
        <v>-117.950113</v>
      </c>
      <c r="J4283" s="6">
        <v>6</v>
      </c>
      <c r="K4283" s="6">
        <v>28</v>
      </c>
      <c r="L4283" s="6" t="s">
        <v>130</v>
      </c>
      <c r="M4283" s="6" t="s">
        <v>41</v>
      </c>
      <c r="N4283">
        <v>45.67</v>
      </c>
      <c r="O4283" t="s">
        <v>41</v>
      </c>
      <c r="P4283" t="s">
        <v>41</v>
      </c>
      <c r="Q4283" t="s">
        <v>56</v>
      </c>
      <c r="R4283">
        <v>8</v>
      </c>
      <c r="S4283" t="s">
        <v>44</v>
      </c>
      <c r="T4283" t="s">
        <v>41</v>
      </c>
      <c r="U4283" t="s">
        <v>41</v>
      </c>
      <c r="V4283" t="s">
        <v>41</v>
      </c>
      <c r="W4283" t="s">
        <v>41</v>
      </c>
      <c r="X4283" t="s">
        <v>41</v>
      </c>
      <c r="Y4283" t="s">
        <v>44</v>
      </c>
      <c r="Z4283">
        <f t="shared" si="66"/>
        <v>2</v>
      </c>
      <c r="AA4283" t="s">
        <v>41</v>
      </c>
      <c r="AB4283" t="s">
        <v>46</v>
      </c>
      <c r="AC4283" t="s">
        <v>41</v>
      </c>
      <c r="AD4283" t="s">
        <v>57</v>
      </c>
      <c r="AE4283">
        <v>110.85</v>
      </c>
      <c r="AF4283">
        <v>3204.4</v>
      </c>
      <c r="AG4283">
        <v>0</v>
      </c>
      <c r="AH4283">
        <v>0</v>
      </c>
      <c r="AI4283">
        <v>1278.76</v>
      </c>
      <c r="AJ4283">
        <v>4483.16</v>
      </c>
      <c r="AK4283" t="s">
        <v>48</v>
      </c>
    </row>
    <row r="4284" spans="1:39" x14ac:dyDescent="0.3">
      <c r="A4284" t="s">
        <v>5459</v>
      </c>
      <c r="B4284" t="s">
        <v>40</v>
      </c>
      <c r="C4284" s="8">
        <v>35</v>
      </c>
      <c r="D4284" s="8" t="s">
        <v>44</v>
      </c>
      <c r="E4284" s="6">
        <v>0</v>
      </c>
      <c r="F4284" t="s">
        <v>3008</v>
      </c>
      <c r="G4284" s="6">
        <v>95746</v>
      </c>
      <c r="H4284" s="6">
        <v>38.749465999999998</v>
      </c>
      <c r="I4284" s="6">
        <v>-121.184196</v>
      </c>
      <c r="J4284" s="6">
        <v>0</v>
      </c>
      <c r="K4284" s="6">
        <v>1</v>
      </c>
      <c r="L4284" s="6" t="s">
        <v>43</v>
      </c>
      <c r="M4284" s="6" t="s">
        <v>44</v>
      </c>
      <c r="P4284" t="s">
        <v>41</v>
      </c>
      <c r="Q4284" t="s">
        <v>45</v>
      </c>
      <c r="R4284">
        <v>28</v>
      </c>
      <c r="S4284" t="s">
        <v>44</v>
      </c>
      <c r="T4284" t="s">
        <v>44</v>
      </c>
      <c r="U4284" t="s">
        <v>44</v>
      </c>
      <c r="V4284" t="s">
        <v>44</v>
      </c>
      <c r="W4284" t="s">
        <v>44</v>
      </c>
      <c r="X4284" t="s">
        <v>44</v>
      </c>
      <c r="Y4284" t="s">
        <v>44</v>
      </c>
      <c r="Z4284">
        <f t="shared" si="66"/>
        <v>0</v>
      </c>
      <c r="AA4284" t="s">
        <v>41</v>
      </c>
      <c r="AB4284" t="s">
        <v>52</v>
      </c>
      <c r="AC4284" t="s">
        <v>41</v>
      </c>
      <c r="AD4284" t="s">
        <v>184</v>
      </c>
      <c r="AE4284">
        <v>25.1</v>
      </c>
      <c r="AF4284">
        <v>25.1</v>
      </c>
      <c r="AG4284">
        <v>0</v>
      </c>
      <c r="AH4284">
        <v>0</v>
      </c>
      <c r="AI4284">
        <v>0</v>
      </c>
      <c r="AJ4284">
        <v>25.1</v>
      </c>
      <c r="AK4284" t="s">
        <v>58</v>
      </c>
      <c r="AL4284" t="s">
        <v>59</v>
      </c>
      <c r="AM4284" t="s">
        <v>60</v>
      </c>
    </row>
    <row r="4285" spans="1:39" x14ac:dyDescent="0.3">
      <c r="A4285" t="s">
        <v>5460</v>
      </c>
      <c r="B4285" t="s">
        <v>50</v>
      </c>
      <c r="C4285" s="8">
        <v>33</v>
      </c>
      <c r="D4285" s="8" t="s">
        <v>44</v>
      </c>
      <c r="E4285" s="6">
        <v>0</v>
      </c>
      <c r="F4285" t="s">
        <v>152</v>
      </c>
      <c r="G4285" s="6">
        <v>92130</v>
      </c>
      <c r="H4285" s="6">
        <v>32.957194999999999</v>
      </c>
      <c r="I4285" s="6">
        <v>-117.20254199999999</v>
      </c>
      <c r="J4285" s="6">
        <v>0</v>
      </c>
      <c r="K4285" s="6">
        <v>30</v>
      </c>
      <c r="L4285" s="6" t="s">
        <v>43</v>
      </c>
      <c r="M4285" s="6" t="s">
        <v>41</v>
      </c>
      <c r="N4285">
        <v>30.06</v>
      </c>
      <c r="O4285" t="s">
        <v>44</v>
      </c>
      <c r="P4285" t="s">
        <v>41</v>
      </c>
      <c r="Q4285" t="s">
        <v>56</v>
      </c>
      <c r="R4285">
        <v>19</v>
      </c>
      <c r="S4285" t="s">
        <v>44</v>
      </c>
      <c r="T4285" t="s">
        <v>44</v>
      </c>
      <c r="U4285" t="s">
        <v>44</v>
      </c>
      <c r="V4285" t="s">
        <v>44</v>
      </c>
      <c r="W4285" t="s">
        <v>41</v>
      </c>
      <c r="X4285" t="s">
        <v>41</v>
      </c>
      <c r="Y4285" t="s">
        <v>41</v>
      </c>
      <c r="Z4285">
        <f t="shared" si="66"/>
        <v>3</v>
      </c>
      <c r="AA4285" t="s">
        <v>41</v>
      </c>
      <c r="AB4285" t="s">
        <v>52</v>
      </c>
      <c r="AC4285" t="s">
        <v>41</v>
      </c>
      <c r="AD4285" t="s">
        <v>57</v>
      </c>
      <c r="AE4285">
        <v>90.25</v>
      </c>
      <c r="AF4285">
        <v>2755.35</v>
      </c>
      <c r="AG4285">
        <v>0</v>
      </c>
      <c r="AH4285">
        <v>0</v>
      </c>
      <c r="AI4285">
        <v>901.8</v>
      </c>
      <c r="AJ4285">
        <v>3657.15</v>
      </c>
      <c r="AK4285" t="s">
        <v>58</v>
      </c>
      <c r="AL4285" t="s">
        <v>59</v>
      </c>
      <c r="AM4285" t="s">
        <v>105</v>
      </c>
    </row>
    <row r="4286" spans="1:39" x14ac:dyDescent="0.3">
      <c r="A4286" t="s">
        <v>5461</v>
      </c>
      <c r="B4286" t="s">
        <v>40</v>
      </c>
      <c r="C4286" s="8">
        <v>62</v>
      </c>
      <c r="D4286" s="8" t="s">
        <v>44</v>
      </c>
      <c r="E4286" s="6">
        <v>0</v>
      </c>
      <c r="F4286" t="s">
        <v>1701</v>
      </c>
      <c r="G4286" s="6">
        <v>91007</v>
      </c>
      <c r="H4286" s="6">
        <v>34.128284000000001</v>
      </c>
      <c r="I4286" s="6">
        <v>-118.047732</v>
      </c>
      <c r="J4286" s="6">
        <v>0</v>
      </c>
      <c r="K4286" s="6">
        <v>5</v>
      </c>
      <c r="L4286" s="6" t="s">
        <v>43</v>
      </c>
      <c r="M4286" s="6" t="s">
        <v>41</v>
      </c>
      <c r="N4286">
        <v>29.75</v>
      </c>
      <c r="O4286" t="s">
        <v>44</v>
      </c>
      <c r="P4286" t="s">
        <v>41</v>
      </c>
      <c r="Q4286" t="s">
        <v>56</v>
      </c>
      <c r="R4286">
        <v>6</v>
      </c>
      <c r="S4286" t="s">
        <v>44</v>
      </c>
      <c r="T4286" t="s">
        <v>44</v>
      </c>
      <c r="U4286" t="s">
        <v>44</v>
      </c>
      <c r="V4286" t="s">
        <v>41</v>
      </c>
      <c r="W4286" t="s">
        <v>44</v>
      </c>
      <c r="X4286" t="s">
        <v>44</v>
      </c>
      <c r="Y4286" t="s">
        <v>44</v>
      </c>
      <c r="Z4286">
        <f t="shared" si="66"/>
        <v>0</v>
      </c>
      <c r="AA4286" t="s">
        <v>41</v>
      </c>
      <c r="AB4286" t="s">
        <v>52</v>
      </c>
      <c r="AC4286" t="s">
        <v>41</v>
      </c>
      <c r="AD4286" t="s">
        <v>47</v>
      </c>
      <c r="AE4286">
        <v>75.650000000000006</v>
      </c>
      <c r="AF4286">
        <v>399.45</v>
      </c>
      <c r="AG4286">
        <v>0</v>
      </c>
      <c r="AH4286">
        <v>0</v>
      </c>
      <c r="AI4286">
        <v>148.75</v>
      </c>
      <c r="AJ4286">
        <v>548.20000000000005</v>
      </c>
      <c r="AK4286" t="s">
        <v>48</v>
      </c>
    </row>
    <row r="4287" spans="1:39" x14ac:dyDescent="0.3">
      <c r="A4287" t="s">
        <v>5462</v>
      </c>
      <c r="B4287" t="s">
        <v>40</v>
      </c>
      <c r="C4287" s="8">
        <v>51</v>
      </c>
      <c r="D4287" s="8" t="s">
        <v>41</v>
      </c>
      <c r="E4287" s="6">
        <v>0</v>
      </c>
      <c r="F4287" t="s">
        <v>323</v>
      </c>
      <c r="G4287" s="6">
        <v>95837</v>
      </c>
      <c r="H4287" s="6">
        <v>38.691606999999998</v>
      </c>
      <c r="I4287" s="6">
        <v>-121.602284</v>
      </c>
      <c r="J4287" s="6">
        <v>1</v>
      </c>
      <c r="K4287" s="6">
        <v>72</v>
      </c>
      <c r="L4287" s="6" t="s">
        <v>73</v>
      </c>
      <c r="M4287" s="6" t="s">
        <v>44</v>
      </c>
      <c r="P4287" t="s">
        <v>41</v>
      </c>
      <c r="Q4287" t="s">
        <v>45</v>
      </c>
      <c r="R4287">
        <v>15</v>
      </c>
      <c r="S4287" t="s">
        <v>44</v>
      </c>
      <c r="T4287" t="s">
        <v>41</v>
      </c>
      <c r="U4287" t="s">
        <v>41</v>
      </c>
      <c r="V4287" t="s">
        <v>44</v>
      </c>
      <c r="W4287" t="s">
        <v>41</v>
      </c>
      <c r="X4287" t="s">
        <v>41</v>
      </c>
      <c r="Y4287" t="s">
        <v>41</v>
      </c>
      <c r="Z4287">
        <f t="shared" si="66"/>
        <v>3</v>
      </c>
      <c r="AA4287" t="s">
        <v>41</v>
      </c>
      <c r="AB4287" t="s">
        <v>74</v>
      </c>
      <c r="AC4287" t="s">
        <v>41</v>
      </c>
      <c r="AD4287" t="s">
        <v>57</v>
      </c>
      <c r="AE4287">
        <v>54.2</v>
      </c>
      <c r="AF4287">
        <v>3937.45</v>
      </c>
      <c r="AG4287">
        <v>0</v>
      </c>
      <c r="AH4287">
        <v>0</v>
      </c>
      <c r="AI4287">
        <v>0</v>
      </c>
      <c r="AJ4287">
        <v>3937.45</v>
      </c>
      <c r="AK4287" t="s">
        <v>58</v>
      </c>
      <c r="AL4287" t="s">
        <v>59</v>
      </c>
      <c r="AM4287" t="s">
        <v>215</v>
      </c>
    </row>
    <row r="4288" spans="1:39" x14ac:dyDescent="0.3">
      <c r="A4288" t="s">
        <v>5463</v>
      </c>
      <c r="B4288" t="s">
        <v>40</v>
      </c>
      <c r="C4288" s="8">
        <v>69</v>
      </c>
      <c r="D4288" s="8" t="s">
        <v>44</v>
      </c>
      <c r="E4288" s="6">
        <v>0</v>
      </c>
      <c r="F4288" t="s">
        <v>84</v>
      </c>
      <c r="G4288" s="6">
        <v>92067</v>
      </c>
      <c r="H4288" s="6">
        <v>33.012751000000002</v>
      </c>
      <c r="I4288" s="6">
        <v>-117.20061699999999</v>
      </c>
      <c r="J4288" s="6">
        <v>0</v>
      </c>
      <c r="K4288" s="6">
        <v>32</v>
      </c>
      <c r="L4288" s="6" t="s">
        <v>43</v>
      </c>
      <c r="M4288" s="6" t="s">
        <v>41</v>
      </c>
      <c r="N4288">
        <v>19.920000000000002</v>
      </c>
      <c r="O4288" t="s">
        <v>44</v>
      </c>
      <c r="P4288" t="s">
        <v>41</v>
      </c>
      <c r="Q4288" t="s">
        <v>80</v>
      </c>
      <c r="R4288">
        <v>14</v>
      </c>
      <c r="S4288" t="s">
        <v>44</v>
      </c>
      <c r="T4288" t="s">
        <v>41</v>
      </c>
      <c r="U4288" t="s">
        <v>44</v>
      </c>
      <c r="V4288" t="s">
        <v>41</v>
      </c>
      <c r="W4288" t="s">
        <v>44</v>
      </c>
      <c r="X4288" t="s">
        <v>44</v>
      </c>
      <c r="Y4288" t="s">
        <v>44</v>
      </c>
      <c r="Z4288">
        <f t="shared" si="66"/>
        <v>0</v>
      </c>
      <c r="AA4288" t="s">
        <v>44</v>
      </c>
      <c r="AB4288" t="s">
        <v>46</v>
      </c>
      <c r="AC4288" t="s">
        <v>44</v>
      </c>
      <c r="AD4288" t="s">
        <v>57</v>
      </c>
      <c r="AE4288">
        <v>54.65</v>
      </c>
      <c r="AF4288">
        <v>1830.1</v>
      </c>
      <c r="AG4288">
        <v>0</v>
      </c>
      <c r="AH4288">
        <v>10</v>
      </c>
      <c r="AI4288">
        <v>637.44000000000005</v>
      </c>
      <c r="AJ4288">
        <v>2477.54</v>
      </c>
      <c r="AK4288" t="s">
        <v>48</v>
      </c>
    </row>
    <row r="4289" spans="1:39" x14ac:dyDescent="0.3">
      <c r="A4289" t="s">
        <v>5464</v>
      </c>
      <c r="B4289" t="s">
        <v>40</v>
      </c>
      <c r="C4289" s="8">
        <v>39</v>
      </c>
      <c r="D4289" s="8" t="s">
        <v>44</v>
      </c>
      <c r="E4289" s="6">
        <v>0</v>
      </c>
      <c r="F4289" t="s">
        <v>1462</v>
      </c>
      <c r="G4289" s="6">
        <v>96114</v>
      </c>
      <c r="H4289" s="6">
        <v>40.294034000000003</v>
      </c>
      <c r="I4289" s="6">
        <v>-120.51262199999999</v>
      </c>
      <c r="J4289" s="6">
        <v>0</v>
      </c>
      <c r="K4289" s="6">
        <v>54</v>
      </c>
      <c r="L4289" s="6" t="s">
        <v>43</v>
      </c>
      <c r="M4289" s="6" t="s">
        <v>41</v>
      </c>
      <c r="N4289">
        <v>31.55</v>
      </c>
      <c r="O4289" t="s">
        <v>41</v>
      </c>
      <c r="P4289" t="s">
        <v>41</v>
      </c>
      <c r="Q4289" t="s">
        <v>56</v>
      </c>
      <c r="R4289">
        <v>8</v>
      </c>
      <c r="S4289" t="s">
        <v>44</v>
      </c>
      <c r="T4289" t="s">
        <v>41</v>
      </c>
      <c r="U4289" t="s">
        <v>44</v>
      </c>
      <c r="V4289" t="s">
        <v>44</v>
      </c>
      <c r="W4289" t="s">
        <v>41</v>
      </c>
      <c r="X4289" t="s">
        <v>41</v>
      </c>
      <c r="Y4289" t="s">
        <v>41</v>
      </c>
      <c r="Z4289">
        <f t="shared" si="66"/>
        <v>3</v>
      </c>
      <c r="AA4289" t="s">
        <v>41</v>
      </c>
      <c r="AB4289" t="s">
        <v>74</v>
      </c>
      <c r="AC4289" t="s">
        <v>41</v>
      </c>
      <c r="AD4289" t="s">
        <v>57</v>
      </c>
      <c r="AE4289">
        <v>97.2</v>
      </c>
      <c r="AF4289">
        <v>5129.45</v>
      </c>
      <c r="AG4289">
        <v>0</v>
      </c>
      <c r="AH4289">
        <v>0</v>
      </c>
      <c r="AI4289">
        <v>1703.7</v>
      </c>
      <c r="AJ4289">
        <v>6833.15</v>
      </c>
      <c r="AK4289" t="s">
        <v>48</v>
      </c>
    </row>
    <row r="4290" spans="1:39" x14ac:dyDescent="0.3">
      <c r="A4290" t="s">
        <v>5465</v>
      </c>
      <c r="B4290" t="s">
        <v>40</v>
      </c>
      <c r="C4290" s="8">
        <v>48</v>
      </c>
      <c r="D4290" s="8" t="s">
        <v>41</v>
      </c>
      <c r="E4290" s="6">
        <v>0</v>
      </c>
      <c r="F4290" t="s">
        <v>2588</v>
      </c>
      <c r="G4290" s="6">
        <v>91362</v>
      </c>
      <c r="H4290" s="6">
        <v>34.191842000000001</v>
      </c>
      <c r="I4290" s="6">
        <v>-118.822796</v>
      </c>
      <c r="J4290" s="6">
        <v>1</v>
      </c>
      <c r="K4290" s="6">
        <v>16</v>
      </c>
      <c r="L4290" s="6" t="s">
        <v>43</v>
      </c>
      <c r="M4290" s="6" t="s">
        <v>41</v>
      </c>
      <c r="N4290">
        <v>46.86</v>
      </c>
      <c r="O4290" t="s">
        <v>44</v>
      </c>
      <c r="P4290" t="s">
        <v>44</v>
      </c>
      <c r="Z4290">
        <f t="shared" si="66"/>
        <v>0</v>
      </c>
      <c r="AB4290" t="s">
        <v>52</v>
      </c>
      <c r="AC4290" t="s">
        <v>44</v>
      </c>
      <c r="AD4290" t="s">
        <v>47</v>
      </c>
      <c r="AE4290">
        <v>19.600000000000001</v>
      </c>
      <c r="AF4290">
        <v>314.45</v>
      </c>
      <c r="AG4290">
        <v>26.83</v>
      </c>
      <c r="AH4290">
        <v>0</v>
      </c>
      <c r="AI4290">
        <v>749.76</v>
      </c>
      <c r="AJ4290">
        <v>1037.3800000000001</v>
      </c>
      <c r="AK4290" t="s">
        <v>48</v>
      </c>
    </row>
    <row r="4291" spans="1:39" x14ac:dyDescent="0.3">
      <c r="A4291" t="s">
        <v>5466</v>
      </c>
      <c r="B4291" t="s">
        <v>40</v>
      </c>
      <c r="C4291" s="8">
        <v>25</v>
      </c>
      <c r="D4291" s="8" t="s">
        <v>44</v>
      </c>
      <c r="E4291" s="6">
        <v>0</v>
      </c>
      <c r="F4291" t="s">
        <v>1002</v>
      </c>
      <c r="G4291" s="6">
        <v>92211</v>
      </c>
      <c r="H4291" s="6">
        <v>33.762759000000003</v>
      </c>
      <c r="I4291" s="6">
        <v>-116.324817</v>
      </c>
      <c r="J4291" s="6">
        <v>0</v>
      </c>
      <c r="K4291" s="6">
        <v>24</v>
      </c>
      <c r="L4291" s="6" t="s">
        <v>130</v>
      </c>
      <c r="M4291" s="6" t="s">
        <v>44</v>
      </c>
      <c r="P4291" t="s">
        <v>41</v>
      </c>
      <c r="Q4291" t="s">
        <v>80</v>
      </c>
      <c r="R4291">
        <v>52</v>
      </c>
      <c r="S4291" t="s">
        <v>44</v>
      </c>
      <c r="T4291" t="s">
        <v>41</v>
      </c>
      <c r="U4291" t="s">
        <v>41</v>
      </c>
      <c r="V4291" t="s">
        <v>44</v>
      </c>
      <c r="W4291" t="s">
        <v>41</v>
      </c>
      <c r="X4291" t="s">
        <v>41</v>
      </c>
      <c r="Y4291" t="s">
        <v>41</v>
      </c>
      <c r="Z4291">
        <f t="shared" ref="Z4291:Z4354" si="67">COUNTIF(W4291:Y4291,"YEs")</f>
        <v>3</v>
      </c>
      <c r="AA4291" t="s">
        <v>41</v>
      </c>
      <c r="AB4291" t="s">
        <v>52</v>
      </c>
      <c r="AC4291" t="s">
        <v>41</v>
      </c>
      <c r="AD4291" t="s">
        <v>47</v>
      </c>
      <c r="AE4291">
        <v>54.15</v>
      </c>
      <c r="AF4291">
        <v>1240.25</v>
      </c>
      <c r="AG4291">
        <v>0</v>
      </c>
      <c r="AH4291">
        <v>0</v>
      </c>
      <c r="AI4291">
        <v>0</v>
      </c>
      <c r="AJ4291">
        <v>1240.25</v>
      </c>
      <c r="AK4291" t="s">
        <v>58</v>
      </c>
      <c r="AL4291" t="s">
        <v>59</v>
      </c>
      <c r="AM4291" t="s">
        <v>60</v>
      </c>
    </row>
    <row r="4292" spans="1:39" x14ac:dyDescent="0.3">
      <c r="A4292" t="s">
        <v>5467</v>
      </c>
      <c r="B4292" t="s">
        <v>40</v>
      </c>
      <c r="C4292" s="8">
        <v>48</v>
      </c>
      <c r="D4292" s="8" t="s">
        <v>44</v>
      </c>
      <c r="E4292" s="6">
        <v>0</v>
      </c>
      <c r="F4292" t="s">
        <v>2336</v>
      </c>
      <c r="G4292" s="6">
        <v>96103</v>
      </c>
      <c r="H4292" s="6">
        <v>39.783746999999998</v>
      </c>
      <c r="I4292" s="6">
        <v>-120.66103200000001</v>
      </c>
      <c r="J4292" s="6">
        <v>0</v>
      </c>
      <c r="K4292" s="6">
        <v>15</v>
      </c>
      <c r="L4292" s="6" t="s">
        <v>43</v>
      </c>
      <c r="M4292" s="6" t="s">
        <v>41</v>
      </c>
      <c r="N4292">
        <v>39.869999999999997</v>
      </c>
      <c r="O4292" t="s">
        <v>44</v>
      </c>
      <c r="P4292" t="s">
        <v>44</v>
      </c>
      <c r="Z4292">
        <f t="shared" si="67"/>
        <v>0</v>
      </c>
      <c r="AB4292" t="s">
        <v>52</v>
      </c>
      <c r="AC4292" t="s">
        <v>44</v>
      </c>
      <c r="AD4292" t="s">
        <v>47</v>
      </c>
      <c r="AE4292">
        <v>19.600000000000001</v>
      </c>
      <c r="AF4292">
        <v>299.39999999999998</v>
      </c>
      <c r="AG4292">
        <v>0</v>
      </c>
      <c r="AH4292">
        <v>0</v>
      </c>
      <c r="AI4292">
        <v>598.04999999999995</v>
      </c>
      <c r="AJ4292">
        <v>897.45</v>
      </c>
      <c r="AK4292" t="s">
        <v>48</v>
      </c>
    </row>
    <row r="4293" spans="1:39" x14ac:dyDescent="0.3">
      <c r="A4293" t="s">
        <v>5468</v>
      </c>
      <c r="B4293" t="s">
        <v>50</v>
      </c>
      <c r="C4293" s="8">
        <v>60</v>
      </c>
      <c r="D4293" s="8" t="s">
        <v>41</v>
      </c>
      <c r="E4293" s="6">
        <v>2</v>
      </c>
      <c r="F4293" t="s">
        <v>94</v>
      </c>
      <c r="G4293" s="6">
        <v>93286</v>
      </c>
      <c r="H4293" s="6">
        <v>36.464635000000001</v>
      </c>
      <c r="I4293" s="6">
        <v>-119.094348</v>
      </c>
      <c r="J4293" s="6">
        <v>5</v>
      </c>
      <c r="K4293" s="6">
        <v>39</v>
      </c>
      <c r="L4293" s="6" t="s">
        <v>43</v>
      </c>
      <c r="M4293" s="6" t="s">
        <v>41</v>
      </c>
      <c r="N4293">
        <v>13.8</v>
      </c>
      <c r="O4293" t="s">
        <v>44</v>
      </c>
      <c r="P4293" t="s">
        <v>41</v>
      </c>
      <c r="Q4293" t="s">
        <v>80</v>
      </c>
      <c r="R4293">
        <v>13</v>
      </c>
      <c r="S4293" t="s">
        <v>41</v>
      </c>
      <c r="T4293" t="s">
        <v>41</v>
      </c>
      <c r="U4293" t="s">
        <v>41</v>
      </c>
      <c r="V4293" t="s">
        <v>44</v>
      </c>
      <c r="W4293" t="s">
        <v>44</v>
      </c>
      <c r="X4293" t="s">
        <v>44</v>
      </c>
      <c r="Y4293" t="s">
        <v>44</v>
      </c>
      <c r="Z4293">
        <f t="shared" si="67"/>
        <v>0</v>
      </c>
      <c r="AA4293" t="s">
        <v>44</v>
      </c>
      <c r="AB4293" t="s">
        <v>46</v>
      </c>
      <c r="AC4293" t="s">
        <v>44</v>
      </c>
      <c r="AD4293" t="s">
        <v>57</v>
      </c>
      <c r="AE4293">
        <v>59.8</v>
      </c>
      <c r="AF4293">
        <v>2343.85</v>
      </c>
      <c r="AG4293">
        <v>0</v>
      </c>
      <c r="AH4293">
        <v>140</v>
      </c>
      <c r="AI4293">
        <v>538.20000000000005</v>
      </c>
      <c r="AJ4293">
        <v>3022.05</v>
      </c>
      <c r="AK4293" t="s">
        <v>48</v>
      </c>
    </row>
    <row r="4294" spans="1:39" x14ac:dyDescent="0.3">
      <c r="A4294" t="s">
        <v>5469</v>
      </c>
      <c r="B4294" t="s">
        <v>50</v>
      </c>
      <c r="C4294" s="8">
        <v>56</v>
      </c>
      <c r="D4294" s="8" t="s">
        <v>44</v>
      </c>
      <c r="E4294" s="6">
        <v>3</v>
      </c>
      <c r="F4294" t="s">
        <v>136</v>
      </c>
      <c r="G4294" s="6">
        <v>90039</v>
      </c>
      <c r="H4294" s="6">
        <v>34.110844999999998</v>
      </c>
      <c r="I4294" s="6">
        <v>-118.259595</v>
      </c>
      <c r="J4294" s="6">
        <v>0</v>
      </c>
      <c r="K4294" s="6">
        <v>5</v>
      </c>
      <c r="L4294" s="6" t="s">
        <v>43</v>
      </c>
      <c r="M4294" s="6" t="s">
        <v>41</v>
      </c>
      <c r="N4294">
        <v>12.6</v>
      </c>
      <c r="O4294" t="s">
        <v>44</v>
      </c>
      <c r="P4294" t="s">
        <v>41</v>
      </c>
      <c r="Q4294" t="s">
        <v>56</v>
      </c>
      <c r="R4294">
        <v>58</v>
      </c>
      <c r="S4294" t="s">
        <v>44</v>
      </c>
      <c r="T4294" t="s">
        <v>44</v>
      </c>
      <c r="U4294" t="s">
        <v>44</v>
      </c>
      <c r="V4294" t="s">
        <v>44</v>
      </c>
      <c r="W4294" t="s">
        <v>44</v>
      </c>
      <c r="X4294" t="s">
        <v>44</v>
      </c>
      <c r="Y4294" t="s">
        <v>44</v>
      </c>
      <c r="Z4294">
        <f t="shared" si="67"/>
        <v>0</v>
      </c>
      <c r="AA4294" t="s">
        <v>41</v>
      </c>
      <c r="AB4294" t="s">
        <v>52</v>
      </c>
      <c r="AC4294" t="s">
        <v>41</v>
      </c>
      <c r="AD4294" t="s">
        <v>57</v>
      </c>
      <c r="AE4294">
        <v>69.7</v>
      </c>
      <c r="AF4294">
        <v>316.89999999999998</v>
      </c>
      <c r="AG4294">
        <v>0</v>
      </c>
      <c r="AH4294">
        <v>0</v>
      </c>
      <c r="AI4294">
        <v>63</v>
      </c>
      <c r="AJ4294">
        <v>379.9</v>
      </c>
      <c r="AK4294" t="s">
        <v>58</v>
      </c>
      <c r="AL4294" t="s">
        <v>59</v>
      </c>
      <c r="AM4294" t="s">
        <v>60</v>
      </c>
    </row>
    <row r="4295" spans="1:39" x14ac:dyDescent="0.3">
      <c r="A4295" t="s">
        <v>5470</v>
      </c>
      <c r="B4295" t="s">
        <v>50</v>
      </c>
      <c r="C4295" s="8">
        <v>21</v>
      </c>
      <c r="D4295" s="8" t="s">
        <v>41</v>
      </c>
      <c r="E4295" s="6">
        <v>0</v>
      </c>
      <c r="F4295" t="s">
        <v>2987</v>
      </c>
      <c r="G4295" s="6">
        <v>92308</v>
      </c>
      <c r="H4295" s="6">
        <v>34.424925999999999</v>
      </c>
      <c r="I4295" s="6">
        <v>-117.18450300000001</v>
      </c>
      <c r="J4295" s="6">
        <v>1</v>
      </c>
      <c r="K4295" s="6">
        <v>41</v>
      </c>
      <c r="L4295" s="6" t="s">
        <v>77</v>
      </c>
      <c r="M4295" s="6" t="s">
        <v>41</v>
      </c>
      <c r="N4295">
        <v>35.46</v>
      </c>
      <c r="O4295" t="s">
        <v>44</v>
      </c>
      <c r="P4295" t="s">
        <v>44</v>
      </c>
      <c r="Z4295">
        <f t="shared" si="67"/>
        <v>0</v>
      </c>
      <c r="AB4295" t="s">
        <v>74</v>
      </c>
      <c r="AC4295" t="s">
        <v>41</v>
      </c>
      <c r="AD4295" t="s">
        <v>57</v>
      </c>
      <c r="AE4295">
        <v>19.75</v>
      </c>
      <c r="AF4295">
        <v>899.45</v>
      </c>
      <c r="AG4295">
        <v>0</v>
      </c>
      <c r="AH4295">
        <v>0</v>
      </c>
      <c r="AI4295">
        <v>1453.86</v>
      </c>
      <c r="AJ4295">
        <v>2353.31</v>
      </c>
      <c r="AK4295" t="s">
        <v>48</v>
      </c>
    </row>
    <row r="4296" spans="1:39" x14ac:dyDescent="0.3">
      <c r="A4296" t="s">
        <v>5471</v>
      </c>
      <c r="B4296" t="s">
        <v>40</v>
      </c>
      <c r="C4296" s="8">
        <v>68</v>
      </c>
      <c r="D4296" s="8" t="s">
        <v>44</v>
      </c>
      <c r="E4296" s="6">
        <v>0</v>
      </c>
      <c r="F4296" t="s">
        <v>625</v>
      </c>
      <c r="G4296" s="6">
        <v>95653</v>
      </c>
      <c r="H4296" s="6">
        <v>38.674275999999999</v>
      </c>
      <c r="I4296" s="6">
        <v>-121.961866</v>
      </c>
      <c r="J4296" s="6">
        <v>0</v>
      </c>
      <c r="K4296" s="6">
        <v>2</v>
      </c>
      <c r="L4296" s="6" t="s">
        <v>55</v>
      </c>
      <c r="M4296" s="6" t="s">
        <v>41</v>
      </c>
      <c r="N4296">
        <v>31.74</v>
      </c>
      <c r="O4296" t="s">
        <v>41</v>
      </c>
      <c r="P4296" t="s">
        <v>41</v>
      </c>
      <c r="Q4296" t="s">
        <v>80</v>
      </c>
      <c r="R4296">
        <v>25</v>
      </c>
      <c r="S4296" t="s">
        <v>44</v>
      </c>
      <c r="T4296" t="s">
        <v>41</v>
      </c>
      <c r="U4296" t="s">
        <v>44</v>
      </c>
      <c r="V4296" t="s">
        <v>44</v>
      </c>
      <c r="W4296" t="s">
        <v>44</v>
      </c>
      <c r="X4296" t="s">
        <v>44</v>
      </c>
      <c r="Y4296" t="s">
        <v>44</v>
      </c>
      <c r="Z4296">
        <f t="shared" si="67"/>
        <v>0</v>
      </c>
      <c r="AA4296" t="s">
        <v>41</v>
      </c>
      <c r="AB4296" t="s">
        <v>52</v>
      </c>
      <c r="AC4296" t="s">
        <v>41</v>
      </c>
      <c r="AD4296" t="s">
        <v>47</v>
      </c>
      <c r="AE4296">
        <v>56.55</v>
      </c>
      <c r="AF4296">
        <v>118.25</v>
      </c>
      <c r="AG4296">
        <v>0</v>
      </c>
      <c r="AH4296">
        <v>0</v>
      </c>
      <c r="AI4296">
        <v>63.48</v>
      </c>
      <c r="AJ4296">
        <v>181.73</v>
      </c>
      <c r="AK4296" t="s">
        <v>99</v>
      </c>
    </row>
    <row r="4297" spans="1:39" x14ac:dyDescent="0.3">
      <c r="A4297" t="s">
        <v>5472</v>
      </c>
      <c r="B4297" t="s">
        <v>40</v>
      </c>
      <c r="C4297" s="8">
        <v>73</v>
      </c>
      <c r="D4297" s="8" t="s">
        <v>41</v>
      </c>
      <c r="E4297" s="6">
        <v>0</v>
      </c>
      <c r="F4297" t="s">
        <v>641</v>
      </c>
      <c r="G4297" s="6">
        <v>95903</v>
      </c>
      <c r="H4297" s="6">
        <v>39.125311000000004</v>
      </c>
      <c r="I4297" s="6">
        <v>-121.39228300000001</v>
      </c>
      <c r="J4297" s="6">
        <v>2</v>
      </c>
      <c r="K4297" s="6">
        <v>69</v>
      </c>
      <c r="L4297" s="6" t="s">
        <v>43</v>
      </c>
      <c r="M4297" s="6" t="s">
        <v>41</v>
      </c>
      <c r="N4297">
        <v>19.39</v>
      </c>
      <c r="O4297" t="s">
        <v>41</v>
      </c>
      <c r="P4297" t="s">
        <v>41</v>
      </c>
      <c r="Q4297" t="s">
        <v>56</v>
      </c>
      <c r="R4297">
        <v>13</v>
      </c>
      <c r="S4297" t="s">
        <v>44</v>
      </c>
      <c r="T4297" t="s">
        <v>41</v>
      </c>
      <c r="U4297" t="s">
        <v>44</v>
      </c>
      <c r="V4297" t="s">
        <v>41</v>
      </c>
      <c r="W4297" t="s">
        <v>41</v>
      </c>
      <c r="X4297" t="s">
        <v>41</v>
      </c>
      <c r="Y4297" t="s">
        <v>41</v>
      </c>
      <c r="Z4297">
        <f t="shared" si="67"/>
        <v>3</v>
      </c>
      <c r="AA4297" t="s">
        <v>41</v>
      </c>
      <c r="AB4297" t="s">
        <v>74</v>
      </c>
      <c r="AC4297" t="s">
        <v>44</v>
      </c>
      <c r="AD4297" t="s">
        <v>47</v>
      </c>
      <c r="AE4297">
        <v>105.4</v>
      </c>
      <c r="AF4297">
        <v>6998.95</v>
      </c>
      <c r="AG4297">
        <v>0</v>
      </c>
      <c r="AH4297">
        <v>0</v>
      </c>
      <c r="AI4297">
        <v>1337.91</v>
      </c>
      <c r="AJ4297">
        <v>8336.86</v>
      </c>
      <c r="AK4297" t="s">
        <v>48</v>
      </c>
    </row>
    <row r="4298" spans="1:39" x14ac:dyDescent="0.3">
      <c r="A4298" t="s">
        <v>5473</v>
      </c>
      <c r="B4298" t="s">
        <v>40</v>
      </c>
      <c r="C4298" s="8">
        <v>51</v>
      </c>
      <c r="D4298" s="8" t="s">
        <v>41</v>
      </c>
      <c r="E4298" s="6">
        <v>0</v>
      </c>
      <c r="F4298" t="s">
        <v>310</v>
      </c>
      <c r="G4298" s="6">
        <v>92844</v>
      </c>
      <c r="H4298" s="6">
        <v>33.766475999999997</v>
      </c>
      <c r="I4298" s="6">
        <v>-117.969795</v>
      </c>
      <c r="J4298" s="6">
        <v>3</v>
      </c>
      <c r="K4298" s="6">
        <v>69</v>
      </c>
      <c r="L4298" s="6" t="s">
        <v>43</v>
      </c>
      <c r="M4298" s="6" t="s">
        <v>41</v>
      </c>
      <c r="N4298">
        <v>14.69</v>
      </c>
      <c r="O4298" t="s">
        <v>41</v>
      </c>
      <c r="P4298" t="s">
        <v>41</v>
      </c>
      <c r="Q4298" t="s">
        <v>56</v>
      </c>
      <c r="R4298">
        <v>6</v>
      </c>
      <c r="S4298" t="s">
        <v>44</v>
      </c>
      <c r="T4298" t="s">
        <v>44</v>
      </c>
      <c r="U4298" t="s">
        <v>41</v>
      </c>
      <c r="V4298" t="s">
        <v>41</v>
      </c>
      <c r="W4298" t="s">
        <v>41</v>
      </c>
      <c r="X4298" t="s">
        <v>41</v>
      </c>
      <c r="Y4298" t="s">
        <v>41</v>
      </c>
      <c r="Z4298">
        <f t="shared" si="67"/>
        <v>3</v>
      </c>
      <c r="AA4298" t="s">
        <v>44</v>
      </c>
      <c r="AB4298" t="s">
        <v>74</v>
      </c>
      <c r="AC4298" t="s">
        <v>44</v>
      </c>
      <c r="AD4298" t="s">
        <v>57</v>
      </c>
      <c r="AE4298">
        <v>105.35</v>
      </c>
      <c r="AF4298">
        <v>7240.65</v>
      </c>
      <c r="AG4298">
        <v>0</v>
      </c>
      <c r="AH4298">
        <v>50</v>
      </c>
      <c r="AI4298">
        <v>1013.61</v>
      </c>
      <c r="AJ4298">
        <v>8304.26</v>
      </c>
      <c r="AK4298" t="s">
        <v>48</v>
      </c>
    </row>
    <row r="4299" spans="1:39" x14ac:dyDescent="0.3">
      <c r="A4299" t="s">
        <v>5474</v>
      </c>
      <c r="B4299" t="s">
        <v>40</v>
      </c>
      <c r="C4299" s="8">
        <v>47</v>
      </c>
      <c r="D4299" s="8" t="s">
        <v>41</v>
      </c>
      <c r="E4299" s="6">
        <v>1</v>
      </c>
      <c r="F4299" t="s">
        <v>867</v>
      </c>
      <c r="G4299" s="6">
        <v>91709</v>
      </c>
      <c r="H4299" s="6">
        <v>33.942895</v>
      </c>
      <c r="I4299" s="6">
        <v>-117.725644</v>
      </c>
      <c r="J4299" s="6">
        <v>2</v>
      </c>
      <c r="K4299" s="6">
        <v>70</v>
      </c>
      <c r="L4299" s="6" t="s">
        <v>73</v>
      </c>
      <c r="M4299" s="6" t="s">
        <v>41</v>
      </c>
      <c r="N4299">
        <v>5.93</v>
      </c>
      <c r="O4299" t="s">
        <v>41</v>
      </c>
      <c r="P4299" t="s">
        <v>41</v>
      </c>
      <c r="Q4299" t="s">
        <v>56</v>
      </c>
      <c r="R4299">
        <v>19</v>
      </c>
      <c r="S4299" t="s">
        <v>44</v>
      </c>
      <c r="T4299" t="s">
        <v>41</v>
      </c>
      <c r="U4299" t="s">
        <v>41</v>
      </c>
      <c r="V4299" t="s">
        <v>44</v>
      </c>
      <c r="W4299" t="s">
        <v>41</v>
      </c>
      <c r="X4299" t="s">
        <v>41</v>
      </c>
      <c r="Y4299" t="s">
        <v>41</v>
      </c>
      <c r="Z4299">
        <f t="shared" si="67"/>
        <v>3</v>
      </c>
      <c r="AA4299" t="s">
        <v>41</v>
      </c>
      <c r="AB4299" t="s">
        <v>46</v>
      </c>
      <c r="AC4299" t="s">
        <v>41</v>
      </c>
      <c r="AD4299" t="s">
        <v>57</v>
      </c>
      <c r="AE4299">
        <v>106.5</v>
      </c>
      <c r="AF4299">
        <v>7397</v>
      </c>
      <c r="AG4299">
        <v>0</v>
      </c>
      <c r="AH4299">
        <v>0</v>
      </c>
      <c r="AI4299">
        <v>415.1</v>
      </c>
      <c r="AJ4299">
        <v>7812.1</v>
      </c>
      <c r="AK4299" t="s">
        <v>48</v>
      </c>
    </row>
    <row r="4300" spans="1:39" x14ac:dyDescent="0.3">
      <c r="A4300" t="s">
        <v>5475</v>
      </c>
      <c r="B4300" t="s">
        <v>40</v>
      </c>
      <c r="C4300" s="8">
        <v>31</v>
      </c>
      <c r="D4300" s="8" t="s">
        <v>41</v>
      </c>
      <c r="E4300" s="6">
        <v>1</v>
      </c>
      <c r="F4300" t="s">
        <v>1175</v>
      </c>
      <c r="G4300" s="6">
        <v>93205</v>
      </c>
      <c r="H4300" s="6">
        <v>35.523991000000002</v>
      </c>
      <c r="I4300" s="6">
        <v>-118.400432</v>
      </c>
      <c r="J4300" s="6">
        <v>0</v>
      </c>
      <c r="K4300" s="6">
        <v>55</v>
      </c>
      <c r="L4300" s="6" t="s">
        <v>77</v>
      </c>
      <c r="M4300" s="6" t="s">
        <v>41</v>
      </c>
      <c r="N4300">
        <v>27.7</v>
      </c>
      <c r="O4300" t="s">
        <v>44</v>
      </c>
      <c r="P4300" t="s">
        <v>44</v>
      </c>
      <c r="Z4300">
        <f t="shared" si="67"/>
        <v>0</v>
      </c>
      <c r="AB4300" t="s">
        <v>46</v>
      </c>
      <c r="AC4300" t="s">
        <v>44</v>
      </c>
      <c r="AD4300" t="s">
        <v>47</v>
      </c>
      <c r="AE4300">
        <v>19.149999999999999</v>
      </c>
      <c r="AF4300">
        <v>998.1</v>
      </c>
      <c r="AG4300">
        <v>0</v>
      </c>
      <c r="AH4300">
        <v>0</v>
      </c>
      <c r="AI4300">
        <v>1523.5</v>
      </c>
      <c r="AJ4300">
        <v>2521.6</v>
      </c>
      <c r="AK4300" t="s">
        <v>48</v>
      </c>
    </row>
    <row r="4301" spans="1:39" x14ac:dyDescent="0.3">
      <c r="A4301" t="s">
        <v>5476</v>
      </c>
      <c r="B4301" t="s">
        <v>40</v>
      </c>
      <c r="C4301" s="8">
        <v>66</v>
      </c>
      <c r="D4301" s="8" t="s">
        <v>44</v>
      </c>
      <c r="E4301" s="6">
        <v>0</v>
      </c>
      <c r="F4301" t="s">
        <v>1329</v>
      </c>
      <c r="G4301" s="6">
        <v>92583</v>
      </c>
      <c r="H4301" s="6">
        <v>33.796568000000001</v>
      </c>
      <c r="I4301" s="6">
        <v>-116.924723</v>
      </c>
      <c r="J4301" s="6">
        <v>0</v>
      </c>
      <c r="K4301" s="6">
        <v>5</v>
      </c>
      <c r="L4301" s="6" t="s">
        <v>43</v>
      </c>
      <c r="M4301" s="6" t="s">
        <v>41</v>
      </c>
      <c r="N4301">
        <v>27.35</v>
      </c>
      <c r="O4301" t="s">
        <v>44</v>
      </c>
      <c r="P4301" t="s">
        <v>41</v>
      </c>
      <c r="Q4301" t="s">
        <v>56</v>
      </c>
      <c r="R4301">
        <v>27</v>
      </c>
      <c r="S4301" t="s">
        <v>44</v>
      </c>
      <c r="T4301" t="s">
        <v>44</v>
      </c>
      <c r="U4301" t="s">
        <v>41</v>
      </c>
      <c r="V4301" t="s">
        <v>44</v>
      </c>
      <c r="W4301" t="s">
        <v>41</v>
      </c>
      <c r="X4301" t="s">
        <v>44</v>
      </c>
      <c r="Y4301" t="s">
        <v>44</v>
      </c>
      <c r="Z4301">
        <f t="shared" si="67"/>
        <v>1</v>
      </c>
      <c r="AA4301" t="s">
        <v>44</v>
      </c>
      <c r="AB4301" t="s">
        <v>52</v>
      </c>
      <c r="AC4301" t="s">
        <v>41</v>
      </c>
      <c r="AD4301" t="s">
        <v>47</v>
      </c>
      <c r="AE4301">
        <v>84.85</v>
      </c>
      <c r="AF4301">
        <v>415.55</v>
      </c>
      <c r="AG4301">
        <v>0</v>
      </c>
      <c r="AH4301">
        <v>20</v>
      </c>
      <c r="AI4301">
        <v>136.75</v>
      </c>
      <c r="AJ4301">
        <v>572.29999999999995</v>
      </c>
      <c r="AK4301" t="s">
        <v>58</v>
      </c>
      <c r="AL4301" t="s">
        <v>59</v>
      </c>
      <c r="AM4301" t="s">
        <v>60</v>
      </c>
    </row>
    <row r="4302" spans="1:39" x14ac:dyDescent="0.3">
      <c r="A4302" t="s">
        <v>5477</v>
      </c>
      <c r="B4302" t="s">
        <v>50</v>
      </c>
      <c r="C4302" s="8">
        <v>30</v>
      </c>
      <c r="D4302" s="8" t="s">
        <v>41</v>
      </c>
      <c r="E4302" s="6">
        <v>0</v>
      </c>
      <c r="F4302" t="s">
        <v>808</v>
      </c>
      <c r="G4302" s="6">
        <v>91106</v>
      </c>
      <c r="H4302" s="6">
        <v>34.139401999999997</v>
      </c>
      <c r="I4302" s="6">
        <v>-118.128658</v>
      </c>
      <c r="J4302" s="6">
        <v>9</v>
      </c>
      <c r="K4302" s="6">
        <v>70</v>
      </c>
      <c r="L4302" s="6" t="s">
        <v>73</v>
      </c>
      <c r="M4302" s="6" t="s">
        <v>41</v>
      </c>
      <c r="N4302">
        <v>3.51</v>
      </c>
      <c r="O4302" t="s">
        <v>44</v>
      </c>
      <c r="P4302" t="s">
        <v>44</v>
      </c>
      <c r="Z4302">
        <f t="shared" si="67"/>
        <v>0</v>
      </c>
      <c r="AB4302" t="s">
        <v>74</v>
      </c>
      <c r="AC4302" t="s">
        <v>44</v>
      </c>
      <c r="AD4302" t="s">
        <v>47</v>
      </c>
      <c r="AE4302">
        <v>19.850000000000001</v>
      </c>
      <c r="AF4302">
        <v>1433.8</v>
      </c>
      <c r="AG4302">
        <v>45.47</v>
      </c>
      <c r="AH4302">
        <v>0</v>
      </c>
      <c r="AI4302">
        <v>245.7</v>
      </c>
      <c r="AJ4302">
        <v>1634.03</v>
      </c>
      <c r="AK4302" t="s">
        <v>48</v>
      </c>
    </row>
    <row r="4303" spans="1:39" x14ac:dyDescent="0.3">
      <c r="A4303" t="s">
        <v>5478</v>
      </c>
      <c r="B4303" t="s">
        <v>50</v>
      </c>
      <c r="C4303" s="8">
        <v>44</v>
      </c>
      <c r="D4303" s="8" t="s">
        <v>44</v>
      </c>
      <c r="E4303" s="6">
        <v>1</v>
      </c>
      <c r="F4303" t="s">
        <v>212</v>
      </c>
      <c r="G4303" s="6">
        <v>93726</v>
      </c>
      <c r="H4303" s="6">
        <v>36.793601000000002</v>
      </c>
      <c r="I4303" s="6">
        <v>-119.76113100000001</v>
      </c>
      <c r="J4303" s="6">
        <v>0</v>
      </c>
      <c r="K4303" s="6">
        <v>41</v>
      </c>
      <c r="L4303" s="6" t="s">
        <v>43</v>
      </c>
      <c r="M4303" s="6" t="s">
        <v>41</v>
      </c>
      <c r="N4303">
        <v>13.76</v>
      </c>
      <c r="O4303" t="s">
        <v>44</v>
      </c>
      <c r="P4303" t="s">
        <v>41</v>
      </c>
      <c r="Q4303" t="s">
        <v>45</v>
      </c>
      <c r="R4303">
        <v>11</v>
      </c>
      <c r="S4303" t="s">
        <v>41</v>
      </c>
      <c r="T4303" t="s">
        <v>41</v>
      </c>
      <c r="U4303" t="s">
        <v>41</v>
      </c>
      <c r="V4303" t="s">
        <v>44</v>
      </c>
      <c r="W4303" t="s">
        <v>41</v>
      </c>
      <c r="X4303" t="s">
        <v>44</v>
      </c>
      <c r="Y4303" t="s">
        <v>44</v>
      </c>
      <c r="Z4303">
        <f t="shared" si="67"/>
        <v>1</v>
      </c>
      <c r="AA4303" t="s">
        <v>41</v>
      </c>
      <c r="AB4303" t="s">
        <v>46</v>
      </c>
      <c r="AC4303" t="s">
        <v>44</v>
      </c>
      <c r="AD4303" t="s">
        <v>47</v>
      </c>
      <c r="AE4303">
        <v>70.2</v>
      </c>
      <c r="AF4303">
        <v>2894.55</v>
      </c>
      <c r="AG4303">
        <v>0</v>
      </c>
      <c r="AH4303">
        <v>0</v>
      </c>
      <c r="AI4303">
        <v>564.16</v>
      </c>
      <c r="AJ4303">
        <v>3458.71</v>
      </c>
      <c r="AK4303" t="s">
        <v>48</v>
      </c>
    </row>
    <row r="4304" spans="1:39" x14ac:dyDescent="0.3">
      <c r="A4304" t="s">
        <v>5479</v>
      </c>
      <c r="B4304" t="s">
        <v>40</v>
      </c>
      <c r="C4304" s="8">
        <v>50</v>
      </c>
      <c r="D4304" s="8" t="s">
        <v>44</v>
      </c>
      <c r="E4304" s="6">
        <v>0</v>
      </c>
      <c r="F4304" t="s">
        <v>136</v>
      </c>
      <c r="G4304" s="6">
        <v>90006</v>
      </c>
      <c r="H4304" s="6">
        <v>34.048012999999997</v>
      </c>
      <c r="I4304" s="6">
        <v>-118.293953</v>
      </c>
      <c r="J4304" s="6">
        <v>0</v>
      </c>
      <c r="K4304" s="6">
        <v>25</v>
      </c>
      <c r="L4304" s="6" t="s">
        <v>43</v>
      </c>
      <c r="M4304" s="6" t="s">
        <v>41</v>
      </c>
      <c r="N4304">
        <v>1.36</v>
      </c>
      <c r="O4304" t="s">
        <v>44</v>
      </c>
      <c r="P4304" t="s">
        <v>44</v>
      </c>
      <c r="Z4304">
        <f t="shared" si="67"/>
        <v>0</v>
      </c>
      <c r="AB4304" t="s">
        <v>46</v>
      </c>
      <c r="AC4304" t="s">
        <v>44</v>
      </c>
      <c r="AD4304" t="s">
        <v>47</v>
      </c>
      <c r="AE4304">
        <v>19.899999999999999</v>
      </c>
      <c r="AF4304">
        <v>527.5</v>
      </c>
      <c r="AG4304">
        <v>0</v>
      </c>
      <c r="AH4304">
        <v>0</v>
      </c>
      <c r="AI4304">
        <v>34</v>
      </c>
      <c r="AJ4304">
        <v>561.5</v>
      </c>
      <c r="AK4304" t="s">
        <v>48</v>
      </c>
    </row>
    <row r="4305" spans="1:39" x14ac:dyDescent="0.3">
      <c r="A4305" t="s">
        <v>5480</v>
      </c>
      <c r="B4305" t="s">
        <v>50</v>
      </c>
      <c r="C4305" s="8">
        <v>59</v>
      </c>
      <c r="D4305" s="8" t="s">
        <v>41</v>
      </c>
      <c r="E4305" s="6">
        <v>2</v>
      </c>
      <c r="F4305" t="s">
        <v>4095</v>
      </c>
      <c r="G4305" s="6">
        <v>96118</v>
      </c>
      <c r="H4305" s="6">
        <v>39.637470999999998</v>
      </c>
      <c r="I4305" s="6">
        <v>-120.226338</v>
      </c>
      <c r="J4305" s="6">
        <v>4</v>
      </c>
      <c r="K4305" s="6">
        <v>23</v>
      </c>
      <c r="L4305" s="6" t="s">
        <v>43</v>
      </c>
      <c r="M4305" s="6" t="s">
        <v>41</v>
      </c>
      <c r="N4305">
        <v>37.86</v>
      </c>
      <c r="O4305" t="s">
        <v>44</v>
      </c>
      <c r="P4305" t="s">
        <v>41</v>
      </c>
      <c r="Q4305" t="s">
        <v>80</v>
      </c>
      <c r="R4305">
        <v>30</v>
      </c>
      <c r="S4305" t="s">
        <v>41</v>
      </c>
      <c r="T4305" t="s">
        <v>44</v>
      </c>
      <c r="U4305" t="s">
        <v>44</v>
      </c>
      <c r="V4305" t="s">
        <v>41</v>
      </c>
      <c r="W4305" t="s">
        <v>44</v>
      </c>
      <c r="X4305" t="s">
        <v>44</v>
      </c>
      <c r="Y4305" t="s">
        <v>44</v>
      </c>
      <c r="Z4305">
        <f t="shared" si="67"/>
        <v>0</v>
      </c>
      <c r="AA4305" t="s">
        <v>41</v>
      </c>
      <c r="AB4305" t="s">
        <v>46</v>
      </c>
      <c r="AC4305" t="s">
        <v>44</v>
      </c>
      <c r="AD4305" t="s">
        <v>47</v>
      </c>
      <c r="AE4305">
        <v>57.2</v>
      </c>
      <c r="AF4305">
        <v>1423.35</v>
      </c>
      <c r="AG4305">
        <v>0</v>
      </c>
      <c r="AH4305">
        <v>0</v>
      </c>
      <c r="AI4305">
        <v>870.78</v>
      </c>
      <c r="AJ4305">
        <v>2294.13</v>
      </c>
      <c r="AK4305" t="s">
        <v>48</v>
      </c>
    </row>
    <row r="4306" spans="1:39" x14ac:dyDescent="0.3">
      <c r="A4306" t="s">
        <v>5481</v>
      </c>
      <c r="B4306" t="s">
        <v>40</v>
      </c>
      <c r="C4306" s="8">
        <v>44</v>
      </c>
      <c r="D4306" s="8" t="s">
        <v>44</v>
      </c>
      <c r="E4306" s="6">
        <v>0</v>
      </c>
      <c r="F4306" t="s">
        <v>4105</v>
      </c>
      <c r="G4306" s="6">
        <v>93544</v>
      </c>
      <c r="H4306" s="6">
        <v>34.500090999999998</v>
      </c>
      <c r="I4306" s="6">
        <v>-117.765862</v>
      </c>
      <c r="J4306" s="6">
        <v>0</v>
      </c>
      <c r="K4306" s="6">
        <v>27</v>
      </c>
      <c r="L4306" s="6" t="s">
        <v>43</v>
      </c>
      <c r="M4306" s="6" t="s">
        <v>41</v>
      </c>
      <c r="N4306">
        <v>10.55</v>
      </c>
      <c r="O4306" t="s">
        <v>44</v>
      </c>
      <c r="P4306" t="s">
        <v>41</v>
      </c>
      <c r="Q4306" t="s">
        <v>80</v>
      </c>
      <c r="R4306">
        <v>29</v>
      </c>
      <c r="S4306" t="s">
        <v>41</v>
      </c>
      <c r="T4306" t="s">
        <v>41</v>
      </c>
      <c r="U4306" t="s">
        <v>44</v>
      </c>
      <c r="V4306" t="s">
        <v>44</v>
      </c>
      <c r="W4306" t="s">
        <v>44</v>
      </c>
      <c r="X4306" t="s">
        <v>44</v>
      </c>
      <c r="Y4306" t="s">
        <v>44</v>
      </c>
      <c r="Z4306">
        <f t="shared" si="67"/>
        <v>0</v>
      </c>
      <c r="AA4306" t="s">
        <v>41</v>
      </c>
      <c r="AB4306" t="s">
        <v>74</v>
      </c>
      <c r="AC4306" t="s">
        <v>44</v>
      </c>
      <c r="AD4306" t="s">
        <v>57</v>
      </c>
      <c r="AE4306">
        <v>52.85</v>
      </c>
      <c r="AF4306">
        <v>1498.65</v>
      </c>
      <c r="AG4306">
        <v>0</v>
      </c>
      <c r="AH4306">
        <v>0</v>
      </c>
      <c r="AI4306">
        <v>284.85000000000002</v>
      </c>
      <c r="AJ4306">
        <v>1783.5</v>
      </c>
      <c r="AK4306" t="s">
        <v>48</v>
      </c>
    </row>
    <row r="4307" spans="1:39" x14ac:dyDescent="0.3">
      <c r="A4307" t="s">
        <v>5482</v>
      </c>
      <c r="B4307" t="s">
        <v>40</v>
      </c>
      <c r="C4307" s="8">
        <v>50</v>
      </c>
      <c r="D4307" s="8" t="s">
        <v>44</v>
      </c>
      <c r="E4307" s="6">
        <v>0</v>
      </c>
      <c r="F4307" t="s">
        <v>686</v>
      </c>
      <c r="G4307" s="6">
        <v>90290</v>
      </c>
      <c r="H4307" s="6">
        <v>34.115192</v>
      </c>
      <c r="I4307" s="6">
        <v>-118.61017</v>
      </c>
      <c r="J4307" s="6">
        <v>0</v>
      </c>
      <c r="K4307" s="6">
        <v>65</v>
      </c>
      <c r="L4307" s="6" t="s">
        <v>43</v>
      </c>
      <c r="M4307" s="6" t="s">
        <v>41</v>
      </c>
      <c r="N4307">
        <v>41.78</v>
      </c>
      <c r="O4307" t="s">
        <v>41</v>
      </c>
      <c r="P4307" t="s">
        <v>41</v>
      </c>
      <c r="Q4307" t="s">
        <v>56</v>
      </c>
      <c r="R4307">
        <v>14</v>
      </c>
      <c r="S4307" t="s">
        <v>41</v>
      </c>
      <c r="T4307" t="s">
        <v>41</v>
      </c>
      <c r="U4307" t="s">
        <v>41</v>
      </c>
      <c r="V4307" t="s">
        <v>44</v>
      </c>
      <c r="W4307" t="s">
        <v>41</v>
      </c>
      <c r="X4307" t="s">
        <v>41</v>
      </c>
      <c r="Y4307" t="s">
        <v>41</v>
      </c>
      <c r="Z4307">
        <f t="shared" si="67"/>
        <v>3</v>
      </c>
      <c r="AA4307" t="s">
        <v>41</v>
      </c>
      <c r="AB4307" t="s">
        <v>52</v>
      </c>
      <c r="AC4307" t="s">
        <v>41</v>
      </c>
      <c r="AD4307" t="s">
        <v>47</v>
      </c>
      <c r="AE4307">
        <v>-3</v>
      </c>
      <c r="AF4307">
        <v>7107</v>
      </c>
      <c r="AG4307">
        <v>0</v>
      </c>
      <c r="AH4307">
        <v>0</v>
      </c>
      <c r="AI4307">
        <v>2715.7</v>
      </c>
      <c r="AJ4307">
        <v>9822.7000000000007</v>
      </c>
      <c r="AK4307" t="s">
        <v>48</v>
      </c>
    </row>
    <row r="4308" spans="1:39" x14ac:dyDescent="0.3">
      <c r="A4308" t="s">
        <v>5483</v>
      </c>
      <c r="B4308" t="s">
        <v>50</v>
      </c>
      <c r="C4308" s="8">
        <v>50</v>
      </c>
      <c r="D4308" s="8" t="s">
        <v>41</v>
      </c>
      <c r="E4308" s="6">
        <v>2</v>
      </c>
      <c r="F4308" t="s">
        <v>5484</v>
      </c>
      <c r="G4308" s="6">
        <v>92861</v>
      </c>
      <c r="H4308" s="6">
        <v>33.817473</v>
      </c>
      <c r="I4308" s="6">
        <v>-117.810462</v>
      </c>
      <c r="J4308" s="6">
        <v>1</v>
      </c>
      <c r="K4308" s="6">
        <v>22</v>
      </c>
      <c r="L4308" s="6" t="s">
        <v>63</v>
      </c>
      <c r="M4308" s="6" t="s">
        <v>41</v>
      </c>
      <c r="N4308">
        <v>37.700000000000003</v>
      </c>
      <c r="O4308" t="s">
        <v>44</v>
      </c>
      <c r="P4308" t="s">
        <v>44</v>
      </c>
      <c r="Z4308">
        <f t="shared" si="67"/>
        <v>0</v>
      </c>
      <c r="AB4308" t="s">
        <v>46</v>
      </c>
      <c r="AC4308" t="s">
        <v>44</v>
      </c>
      <c r="AD4308" t="s">
        <v>57</v>
      </c>
      <c r="AE4308">
        <v>20.25</v>
      </c>
      <c r="AF4308">
        <v>488.25</v>
      </c>
      <c r="AG4308">
        <v>0</v>
      </c>
      <c r="AH4308">
        <v>0</v>
      </c>
      <c r="AI4308">
        <v>829.4</v>
      </c>
      <c r="AJ4308">
        <v>1317.65</v>
      </c>
      <c r="AK4308" t="s">
        <v>48</v>
      </c>
    </row>
    <row r="4309" spans="1:39" x14ac:dyDescent="0.3">
      <c r="A4309" t="s">
        <v>5485</v>
      </c>
      <c r="B4309" t="s">
        <v>40</v>
      </c>
      <c r="C4309" s="8">
        <v>33</v>
      </c>
      <c r="D4309" s="8" t="s">
        <v>44</v>
      </c>
      <c r="E4309" s="6">
        <v>0</v>
      </c>
      <c r="F4309" t="s">
        <v>3011</v>
      </c>
      <c r="G4309" s="6">
        <v>96109</v>
      </c>
      <c r="H4309" s="6">
        <v>40.012675000000002</v>
      </c>
      <c r="I4309" s="6">
        <v>-120.101857</v>
      </c>
      <c r="J4309" s="6">
        <v>0</v>
      </c>
      <c r="K4309" s="6">
        <v>52</v>
      </c>
      <c r="L4309" s="6" t="s">
        <v>77</v>
      </c>
      <c r="M4309" s="6" t="s">
        <v>41</v>
      </c>
      <c r="N4309">
        <v>38.93</v>
      </c>
      <c r="O4309" t="s">
        <v>44</v>
      </c>
      <c r="P4309" t="s">
        <v>41</v>
      </c>
      <c r="Q4309" t="s">
        <v>80</v>
      </c>
      <c r="R4309">
        <v>8</v>
      </c>
      <c r="S4309" t="s">
        <v>41</v>
      </c>
      <c r="T4309" t="s">
        <v>44</v>
      </c>
      <c r="U4309" t="s">
        <v>44</v>
      </c>
      <c r="V4309" t="s">
        <v>44</v>
      </c>
      <c r="W4309" t="s">
        <v>44</v>
      </c>
      <c r="X4309" t="s">
        <v>44</v>
      </c>
      <c r="Y4309" t="s">
        <v>44</v>
      </c>
      <c r="Z4309">
        <f t="shared" si="67"/>
        <v>0</v>
      </c>
      <c r="AA4309" t="s">
        <v>41</v>
      </c>
      <c r="AB4309" t="s">
        <v>52</v>
      </c>
      <c r="AC4309" t="s">
        <v>41</v>
      </c>
      <c r="AD4309" t="s">
        <v>57</v>
      </c>
      <c r="AE4309">
        <v>49.75</v>
      </c>
      <c r="AF4309">
        <v>2535.5500000000002</v>
      </c>
      <c r="AG4309">
        <v>0</v>
      </c>
      <c r="AH4309">
        <v>0</v>
      </c>
      <c r="AI4309">
        <v>2024.36</v>
      </c>
      <c r="AJ4309">
        <v>4559.91</v>
      </c>
      <c r="AK4309" t="s">
        <v>48</v>
      </c>
    </row>
    <row r="4310" spans="1:39" x14ac:dyDescent="0.3">
      <c r="A4310" t="s">
        <v>5486</v>
      </c>
      <c r="B4310" t="s">
        <v>50</v>
      </c>
      <c r="C4310" s="8">
        <v>47</v>
      </c>
      <c r="D4310" s="8" t="s">
        <v>44</v>
      </c>
      <c r="E4310" s="6">
        <v>0</v>
      </c>
      <c r="F4310" t="s">
        <v>264</v>
      </c>
      <c r="G4310" s="6">
        <v>92239</v>
      </c>
      <c r="H4310" s="6">
        <v>33.889605000000003</v>
      </c>
      <c r="I4310" s="6">
        <v>-115.257009</v>
      </c>
      <c r="J4310" s="6">
        <v>0</v>
      </c>
      <c r="K4310" s="6">
        <v>38</v>
      </c>
      <c r="L4310" s="6" t="s">
        <v>130</v>
      </c>
      <c r="M4310" s="6" t="s">
        <v>41</v>
      </c>
      <c r="N4310">
        <v>6.71</v>
      </c>
      <c r="O4310" t="s">
        <v>41</v>
      </c>
      <c r="P4310" t="s">
        <v>41</v>
      </c>
      <c r="Q4310" t="s">
        <v>56</v>
      </c>
      <c r="R4310">
        <v>11</v>
      </c>
      <c r="S4310" t="s">
        <v>44</v>
      </c>
      <c r="T4310" t="s">
        <v>41</v>
      </c>
      <c r="U4310" t="s">
        <v>41</v>
      </c>
      <c r="V4310" t="s">
        <v>44</v>
      </c>
      <c r="W4310" t="s">
        <v>44</v>
      </c>
      <c r="X4310" t="s">
        <v>41</v>
      </c>
      <c r="Y4310" t="s">
        <v>41</v>
      </c>
      <c r="Z4310">
        <f t="shared" si="67"/>
        <v>2</v>
      </c>
      <c r="AA4310" t="s">
        <v>41</v>
      </c>
      <c r="AB4310" t="s">
        <v>52</v>
      </c>
      <c r="AC4310" t="s">
        <v>41</v>
      </c>
      <c r="AD4310" t="s">
        <v>47</v>
      </c>
      <c r="AE4310">
        <v>95.1</v>
      </c>
      <c r="AF4310">
        <v>3691.2</v>
      </c>
      <c r="AG4310">
        <v>0</v>
      </c>
      <c r="AH4310">
        <v>0</v>
      </c>
      <c r="AI4310">
        <v>254.98</v>
      </c>
      <c r="AJ4310">
        <v>3946.18</v>
      </c>
      <c r="AK4310" t="s">
        <v>48</v>
      </c>
    </row>
    <row r="4311" spans="1:39" x14ac:dyDescent="0.3">
      <c r="A4311" t="s">
        <v>5487</v>
      </c>
      <c r="B4311" t="s">
        <v>40</v>
      </c>
      <c r="C4311" s="8">
        <v>56</v>
      </c>
      <c r="D4311" s="8" t="s">
        <v>44</v>
      </c>
      <c r="E4311" s="6">
        <v>0</v>
      </c>
      <c r="F4311" t="s">
        <v>843</v>
      </c>
      <c r="G4311" s="6">
        <v>95340</v>
      </c>
      <c r="H4311" s="6">
        <v>37.255637</v>
      </c>
      <c r="I4311" s="6">
        <v>-120.493537</v>
      </c>
      <c r="J4311" s="6">
        <v>0</v>
      </c>
      <c r="K4311" s="6">
        <v>3</v>
      </c>
      <c r="L4311" s="6" t="s">
        <v>43</v>
      </c>
      <c r="M4311" s="6" t="s">
        <v>41</v>
      </c>
      <c r="N4311">
        <v>5.63</v>
      </c>
      <c r="O4311" t="s">
        <v>44</v>
      </c>
      <c r="P4311" t="s">
        <v>41</v>
      </c>
      <c r="Q4311" t="s">
        <v>56</v>
      </c>
      <c r="R4311">
        <v>15</v>
      </c>
      <c r="S4311" t="s">
        <v>44</v>
      </c>
      <c r="T4311" t="s">
        <v>44</v>
      </c>
      <c r="U4311" t="s">
        <v>44</v>
      </c>
      <c r="V4311" t="s">
        <v>44</v>
      </c>
      <c r="W4311" t="s">
        <v>44</v>
      </c>
      <c r="X4311" t="s">
        <v>44</v>
      </c>
      <c r="Y4311" t="s">
        <v>44</v>
      </c>
      <c r="Z4311">
        <f t="shared" si="67"/>
        <v>0</v>
      </c>
      <c r="AA4311" t="s">
        <v>41</v>
      </c>
      <c r="AB4311" t="s">
        <v>52</v>
      </c>
      <c r="AC4311" t="s">
        <v>41</v>
      </c>
      <c r="AD4311" t="s">
        <v>57</v>
      </c>
      <c r="AE4311">
        <v>70.150000000000006</v>
      </c>
      <c r="AF4311">
        <v>194.2</v>
      </c>
      <c r="AG4311">
        <v>0</v>
      </c>
      <c r="AH4311">
        <v>0</v>
      </c>
      <c r="AI4311">
        <v>16.89</v>
      </c>
      <c r="AJ4311">
        <v>211.09</v>
      </c>
      <c r="AK4311" t="s">
        <v>99</v>
      </c>
    </row>
    <row r="4312" spans="1:39" x14ac:dyDescent="0.3">
      <c r="A4312" t="s">
        <v>5488</v>
      </c>
      <c r="B4312" t="s">
        <v>50</v>
      </c>
      <c r="C4312" s="8">
        <v>78</v>
      </c>
      <c r="D4312" s="8" t="s">
        <v>41</v>
      </c>
      <c r="E4312" s="6">
        <v>0</v>
      </c>
      <c r="F4312" t="s">
        <v>795</v>
      </c>
      <c r="G4312" s="6">
        <v>92084</v>
      </c>
      <c r="H4312" s="6">
        <v>33.22784</v>
      </c>
      <c r="I4312" s="6">
        <v>-117.200024</v>
      </c>
      <c r="J4312" s="6">
        <v>1</v>
      </c>
      <c r="K4312" s="6">
        <v>13</v>
      </c>
      <c r="L4312" s="6" t="s">
        <v>43</v>
      </c>
      <c r="M4312" s="6" t="s">
        <v>41</v>
      </c>
      <c r="N4312">
        <v>36.57</v>
      </c>
      <c r="O4312" t="s">
        <v>44</v>
      </c>
      <c r="P4312" t="s">
        <v>41</v>
      </c>
      <c r="Q4312" t="s">
        <v>56</v>
      </c>
      <c r="R4312">
        <v>26</v>
      </c>
      <c r="S4312" t="s">
        <v>44</v>
      </c>
      <c r="T4312" t="s">
        <v>44</v>
      </c>
      <c r="U4312" t="s">
        <v>44</v>
      </c>
      <c r="V4312" t="s">
        <v>44</v>
      </c>
      <c r="W4312" t="s">
        <v>44</v>
      </c>
      <c r="X4312" t="s">
        <v>44</v>
      </c>
      <c r="Y4312" t="s">
        <v>44</v>
      </c>
      <c r="Z4312">
        <f t="shared" si="67"/>
        <v>0</v>
      </c>
      <c r="AA4312" t="s">
        <v>41</v>
      </c>
      <c r="AB4312" t="s">
        <v>52</v>
      </c>
      <c r="AC4312" t="s">
        <v>44</v>
      </c>
      <c r="AD4312" t="s">
        <v>57</v>
      </c>
      <c r="AE4312">
        <v>70.45</v>
      </c>
      <c r="AF4312">
        <v>849.1</v>
      </c>
      <c r="AG4312">
        <v>0</v>
      </c>
      <c r="AH4312">
        <v>0</v>
      </c>
      <c r="AI4312">
        <v>475.41</v>
      </c>
      <c r="AJ4312">
        <v>1324.51</v>
      </c>
      <c r="AK4312" t="s">
        <v>48</v>
      </c>
    </row>
    <row r="4313" spans="1:39" x14ac:dyDescent="0.3">
      <c r="A4313" t="s">
        <v>5489</v>
      </c>
      <c r="B4313" t="s">
        <v>50</v>
      </c>
      <c r="C4313" s="8">
        <v>63</v>
      </c>
      <c r="D4313" s="8" t="s">
        <v>44</v>
      </c>
      <c r="E4313" s="6">
        <v>0</v>
      </c>
      <c r="F4313" t="s">
        <v>2754</v>
      </c>
      <c r="G4313" s="6">
        <v>94547</v>
      </c>
      <c r="H4313" s="6">
        <v>37.991258999999999</v>
      </c>
      <c r="I4313" s="6">
        <v>-122.214945</v>
      </c>
      <c r="J4313" s="6">
        <v>0</v>
      </c>
      <c r="K4313" s="6">
        <v>51</v>
      </c>
      <c r="L4313" s="6" t="s">
        <v>77</v>
      </c>
      <c r="M4313" s="6" t="s">
        <v>41</v>
      </c>
      <c r="N4313">
        <v>18.07</v>
      </c>
      <c r="O4313" t="s">
        <v>41</v>
      </c>
      <c r="P4313" t="s">
        <v>44</v>
      </c>
      <c r="Z4313">
        <f t="shared" si="67"/>
        <v>0</v>
      </c>
      <c r="AB4313" t="s">
        <v>74</v>
      </c>
      <c r="AC4313" t="s">
        <v>44</v>
      </c>
      <c r="AD4313" t="s">
        <v>47</v>
      </c>
      <c r="AE4313">
        <v>24.75</v>
      </c>
      <c r="AF4313">
        <v>1234.5999999999999</v>
      </c>
      <c r="AG4313">
        <v>0</v>
      </c>
      <c r="AH4313">
        <v>0</v>
      </c>
      <c r="AI4313">
        <v>921.57</v>
      </c>
      <c r="AJ4313">
        <v>2156.17</v>
      </c>
      <c r="AK4313" t="s">
        <v>48</v>
      </c>
    </row>
    <row r="4314" spans="1:39" x14ac:dyDescent="0.3">
      <c r="A4314" t="s">
        <v>5490</v>
      </c>
      <c r="B4314" t="s">
        <v>50</v>
      </c>
      <c r="C4314" s="8">
        <v>55</v>
      </c>
      <c r="D4314" s="8" t="s">
        <v>41</v>
      </c>
      <c r="E4314" s="6">
        <v>3</v>
      </c>
      <c r="F4314" t="s">
        <v>1269</v>
      </c>
      <c r="G4314" s="6">
        <v>91770</v>
      </c>
      <c r="H4314" s="6">
        <v>34.065108000000002</v>
      </c>
      <c r="I4314" s="6">
        <v>-118.082791</v>
      </c>
      <c r="J4314" s="6">
        <v>4</v>
      </c>
      <c r="K4314" s="6">
        <v>40</v>
      </c>
      <c r="L4314" s="6" t="s">
        <v>43</v>
      </c>
      <c r="M4314" s="6" t="s">
        <v>41</v>
      </c>
      <c r="N4314">
        <v>3.52</v>
      </c>
      <c r="O4314" t="s">
        <v>41</v>
      </c>
      <c r="P4314" t="s">
        <v>41</v>
      </c>
      <c r="Q4314" t="s">
        <v>56</v>
      </c>
      <c r="R4314">
        <v>56</v>
      </c>
      <c r="S4314" t="s">
        <v>44</v>
      </c>
      <c r="T4314" t="s">
        <v>44</v>
      </c>
      <c r="U4314" t="s">
        <v>41</v>
      </c>
      <c r="V4314" t="s">
        <v>44</v>
      </c>
      <c r="W4314" t="s">
        <v>44</v>
      </c>
      <c r="X4314" t="s">
        <v>44</v>
      </c>
      <c r="Y4314" t="s">
        <v>44</v>
      </c>
      <c r="Z4314">
        <f t="shared" si="67"/>
        <v>0</v>
      </c>
      <c r="AA4314" t="s">
        <v>41</v>
      </c>
      <c r="AB4314" t="s">
        <v>52</v>
      </c>
      <c r="AC4314" t="s">
        <v>41</v>
      </c>
      <c r="AD4314" t="s">
        <v>57</v>
      </c>
      <c r="AE4314">
        <v>81.2</v>
      </c>
      <c r="AF4314">
        <v>3292.3</v>
      </c>
      <c r="AG4314">
        <v>0</v>
      </c>
      <c r="AH4314">
        <v>0</v>
      </c>
      <c r="AI4314">
        <v>140.80000000000001</v>
      </c>
      <c r="AJ4314">
        <v>3433.1</v>
      </c>
      <c r="AK4314" t="s">
        <v>48</v>
      </c>
    </row>
    <row r="4315" spans="1:39" x14ac:dyDescent="0.3">
      <c r="A4315" t="s">
        <v>5491</v>
      </c>
      <c r="B4315" t="s">
        <v>50</v>
      </c>
      <c r="C4315" s="8">
        <v>50</v>
      </c>
      <c r="D4315" s="8" t="s">
        <v>44</v>
      </c>
      <c r="E4315" s="6">
        <v>0</v>
      </c>
      <c r="F4315" t="s">
        <v>4665</v>
      </c>
      <c r="G4315" s="6">
        <v>92250</v>
      </c>
      <c r="H4315" s="6">
        <v>32.811000999999997</v>
      </c>
      <c r="I4315" s="6">
        <v>-115.15286500000001</v>
      </c>
      <c r="J4315" s="6">
        <v>0</v>
      </c>
      <c r="K4315" s="6">
        <v>18</v>
      </c>
      <c r="L4315" s="6" t="s">
        <v>63</v>
      </c>
      <c r="M4315" s="6" t="s">
        <v>41</v>
      </c>
      <c r="N4315">
        <v>31.33</v>
      </c>
      <c r="O4315" t="s">
        <v>44</v>
      </c>
      <c r="P4315" t="s">
        <v>44</v>
      </c>
      <c r="Z4315">
        <f t="shared" si="67"/>
        <v>0</v>
      </c>
      <c r="AB4315" t="s">
        <v>52</v>
      </c>
      <c r="AC4315" t="s">
        <v>44</v>
      </c>
      <c r="AD4315" t="s">
        <v>47</v>
      </c>
      <c r="AE4315">
        <v>19.25</v>
      </c>
      <c r="AF4315">
        <v>331.35</v>
      </c>
      <c r="AG4315">
        <v>0</v>
      </c>
      <c r="AH4315">
        <v>0</v>
      </c>
      <c r="AI4315">
        <v>563.94000000000005</v>
      </c>
      <c r="AJ4315">
        <v>895.29</v>
      </c>
      <c r="AK4315" t="s">
        <v>48</v>
      </c>
    </row>
    <row r="4316" spans="1:39" x14ac:dyDescent="0.3">
      <c r="A4316" t="s">
        <v>5492</v>
      </c>
      <c r="B4316" t="s">
        <v>50</v>
      </c>
      <c r="C4316" s="8">
        <v>62</v>
      </c>
      <c r="D4316" s="8" t="s">
        <v>41</v>
      </c>
      <c r="E4316" s="6">
        <v>0</v>
      </c>
      <c r="F4316" t="s">
        <v>653</v>
      </c>
      <c r="G4316" s="6">
        <v>92394</v>
      </c>
      <c r="H4316" s="6">
        <v>34.567058000000003</v>
      </c>
      <c r="I4316" s="6">
        <v>-117.362329</v>
      </c>
      <c r="J4316" s="6">
        <v>2</v>
      </c>
      <c r="K4316" s="6">
        <v>23</v>
      </c>
      <c r="L4316" s="6" t="s">
        <v>63</v>
      </c>
      <c r="M4316" s="6" t="s">
        <v>41</v>
      </c>
      <c r="N4316">
        <v>24.88</v>
      </c>
      <c r="O4316" t="s">
        <v>44</v>
      </c>
      <c r="P4316" t="s">
        <v>44</v>
      </c>
      <c r="Z4316">
        <f t="shared" si="67"/>
        <v>0</v>
      </c>
      <c r="AB4316" t="s">
        <v>46</v>
      </c>
      <c r="AC4316" t="s">
        <v>44</v>
      </c>
      <c r="AD4316" t="s">
        <v>184</v>
      </c>
      <c r="AE4316">
        <v>19.649999999999999</v>
      </c>
      <c r="AF4316">
        <v>436.9</v>
      </c>
      <c r="AG4316">
        <v>0</v>
      </c>
      <c r="AH4316">
        <v>0</v>
      </c>
      <c r="AI4316">
        <v>572.24</v>
      </c>
      <c r="AJ4316">
        <v>1009.14</v>
      </c>
      <c r="AK4316" t="s">
        <v>48</v>
      </c>
    </row>
    <row r="4317" spans="1:39" x14ac:dyDescent="0.3">
      <c r="A4317" t="s">
        <v>5493</v>
      </c>
      <c r="B4317" t="s">
        <v>40</v>
      </c>
      <c r="C4317" s="8">
        <v>53</v>
      </c>
      <c r="D4317" s="8" t="s">
        <v>44</v>
      </c>
      <c r="E4317" s="6">
        <v>0</v>
      </c>
      <c r="F4317" t="s">
        <v>2322</v>
      </c>
      <c r="G4317" s="6">
        <v>92821</v>
      </c>
      <c r="H4317" s="6">
        <v>33.930199000000002</v>
      </c>
      <c r="I4317" s="6">
        <v>-117.862898</v>
      </c>
      <c r="J4317" s="6">
        <v>0</v>
      </c>
      <c r="K4317" s="6">
        <v>1</v>
      </c>
      <c r="L4317" s="6" t="s">
        <v>55</v>
      </c>
      <c r="M4317" s="6" t="s">
        <v>41</v>
      </c>
      <c r="N4317">
        <v>4.67</v>
      </c>
      <c r="O4317" t="s">
        <v>44</v>
      </c>
      <c r="P4317" t="s">
        <v>41</v>
      </c>
      <c r="Q4317" t="s">
        <v>56</v>
      </c>
      <c r="R4317">
        <v>11</v>
      </c>
      <c r="S4317" t="s">
        <v>44</v>
      </c>
      <c r="T4317" t="s">
        <v>44</v>
      </c>
      <c r="U4317" t="s">
        <v>44</v>
      </c>
      <c r="V4317" t="s">
        <v>44</v>
      </c>
      <c r="W4317" t="s">
        <v>44</v>
      </c>
      <c r="X4317" t="s">
        <v>41</v>
      </c>
      <c r="Y4317" t="s">
        <v>41</v>
      </c>
      <c r="Z4317">
        <f t="shared" si="67"/>
        <v>2</v>
      </c>
      <c r="AA4317" t="s">
        <v>41</v>
      </c>
      <c r="AB4317" t="s">
        <v>52</v>
      </c>
      <c r="AC4317" t="s">
        <v>44</v>
      </c>
      <c r="AD4317" t="s">
        <v>47</v>
      </c>
      <c r="AE4317">
        <v>-7</v>
      </c>
      <c r="AF4317">
        <v>80.150000000000006</v>
      </c>
      <c r="AG4317">
        <v>0</v>
      </c>
      <c r="AH4317">
        <v>0</v>
      </c>
      <c r="AI4317">
        <v>4.67</v>
      </c>
      <c r="AJ4317">
        <v>84.82</v>
      </c>
      <c r="AK4317" t="s">
        <v>58</v>
      </c>
      <c r="AL4317" t="s">
        <v>122</v>
      </c>
      <c r="AM4317" t="s">
        <v>196</v>
      </c>
    </row>
    <row r="4318" spans="1:39" x14ac:dyDescent="0.3">
      <c r="A4318" t="s">
        <v>5494</v>
      </c>
      <c r="B4318" t="s">
        <v>40</v>
      </c>
      <c r="C4318" s="8">
        <v>44</v>
      </c>
      <c r="D4318" s="8" t="s">
        <v>44</v>
      </c>
      <c r="E4318" s="6">
        <v>0</v>
      </c>
      <c r="F4318" t="s">
        <v>4044</v>
      </c>
      <c r="G4318" s="6">
        <v>95231</v>
      </c>
      <c r="H4318" s="6">
        <v>37.873283000000001</v>
      </c>
      <c r="I4318" s="6">
        <v>-121.292034</v>
      </c>
      <c r="J4318" s="6">
        <v>0</v>
      </c>
      <c r="K4318" s="6">
        <v>16</v>
      </c>
      <c r="L4318" s="6" t="s">
        <v>63</v>
      </c>
      <c r="M4318" s="6" t="s">
        <v>41</v>
      </c>
      <c r="N4318">
        <v>17.8</v>
      </c>
      <c r="O4318" t="s">
        <v>41</v>
      </c>
      <c r="P4318" t="s">
        <v>41</v>
      </c>
      <c r="Q4318" t="s">
        <v>56</v>
      </c>
      <c r="R4318">
        <v>5</v>
      </c>
      <c r="S4318" t="s">
        <v>44</v>
      </c>
      <c r="T4318" t="s">
        <v>44</v>
      </c>
      <c r="U4318" t="s">
        <v>41</v>
      </c>
      <c r="V4318" t="s">
        <v>44</v>
      </c>
      <c r="W4318" t="s">
        <v>44</v>
      </c>
      <c r="X4318" t="s">
        <v>41</v>
      </c>
      <c r="Y4318" t="s">
        <v>41</v>
      </c>
      <c r="Z4318">
        <f t="shared" si="67"/>
        <v>2</v>
      </c>
      <c r="AA4318" t="s">
        <v>44</v>
      </c>
      <c r="AB4318" t="s">
        <v>52</v>
      </c>
      <c r="AC4318" t="s">
        <v>41</v>
      </c>
      <c r="AD4318" t="s">
        <v>57</v>
      </c>
      <c r="AE4318">
        <v>88.45</v>
      </c>
      <c r="AF4318">
        <v>1422.1</v>
      </c>
      <c r="AG4318">
        <v>0</v>
      </c>
      <c r="AH4318">
        <v>140</v>
      </c>
      <c r="AI4318">
        <v>284.8</v>
      </c>
      <c r="AJ4318">
        <v>1846.9</v>
      </c>
      <c r="AK4318" t="s">
        <v>58</v>
      </c>
      <c r="AL4318" t="s">
        <v>110</v>
      </c>
      <c r="AM4318" t="s">
        <v>111</v>
      </c>
    </row>
    <row r="4319" spans="1:39" x14ac:dyDescent="0.3">
      <c r="A4319" t="s">
        <v>5495</v>
      </c>
      <c r="B4319" t="s">
        <v>50</v>
      </c>
      <c r="C4319" s="8">
        <v>56</v>
      </c>
      <c r="D4319" s="8" t="s">
        <v>41</v>
      </c>
      <c r="E4319" s="6">
        <v>0</v>
      </c>
      <c r="F4319" t="s">
        <v>2767</v>
      </c>
      <c r="G4319" s="6">
        <v>93653</v>
      </c>
      <c r="H4319" s="6">
        <v>37.252057000000001</v>
      </c>
      <c r="I4319" s="6">
        <v>-119.95783</v>
      </c>
      <c r="J4319" s="6">
        <v>1</v>
      </c>
      <c r="K4319" s="6">
        <v>72</v>
      </c>
      <c r="L4319" s="6" t="s">
        <v>73</v>
      </c>
      <c r="M4319" s="6" t="s">
        <v>41</v>
      </c>
      <c r="N4319">
        <v>17.309999999999999</v>
      </c>
      <c r="O4319" t="s">
        <v>41</v>
      </c>
      <c r="P4319" t="s">
        <v>41</v>
      </c>
      <c r="Q4319" t="s">
        <v>80</v>
      </c>
      <c r="R4319">
        <v>17</v>
      </c>
      <c r="S4319" t="s">
        <v>41</v>
      </c>
      <c r="T4319" t="s">
        <v>41</v>
      </c>
      <c r="U4319" t="s">
        <v>41</v>
      </c>
      <c r="V4319" t="s">
        <v>41</v>
      </c>
      <c r="W4319" t="s">
        <v>44</v>
      </c>
      <c r="X4319" t="s">
        <v>44</v>
      </c>
      <c r="Y4319" t="s">
        <v>44</v>
      </c>
      <c r="Z4319">
        <f t="shared" si="67"/>
        <v>0</v>
      </c>
      <c r="AA4319" t="s">
        <v>41</v>
      </c>
      <c r="AB4319" t="s">
        <v>74</v>
      </c>
      <c r="AC4319" t="s">
        <v>44</v>
      </c>
      <c r="AD4319" t="s">
        <v>47</v>
      </c>
      <c r="AE4319">
        <v>68.150000000000006</v>
      </c>
      <c r="AF4319">
        <v>4808.7</v>
      </c>
      <c r="AG4319">
        <v>0</v>
      </c>
      <c r="AH4319">
        <v>0</v>
      </c>
      <c r="AI4319">
        <v>1246.32</v>
      </c>
      <c r="AJ4319">
        <v>6055.02</v>
      </c>
      <c r="AK4319" t="s">
        <v>48</v>
      </c>
    </row>
    <row r="4320" spans="1:39" x14ac:dyDescent="0.3">
      <c r="A4320" t="s">
        <v>5496</v>
      </c>
      <c r="B4320" t="s">
        <v>40</v>
      </c>
      <c r="C4320" s="8">
        <v>59</v>
      </c>
      <c r="D4320" s="8" t="s">
        <v>41</v>
      </c>
      <c r="E4320" s="6">
        <v>1</v>
      </c>
      <c r="F4320" t="s">
        <v>2228</v>
      </c>
      <c r="G4320" s="6">
        <v>92230</v>
      </c>
      <c r="H4320" s="6">
        <v>33.929811999999998</v>
      </c>
      <c r="I4320" s="6">
        <v>-116.76058</v>
      </c>
      <c r="J4320" s="6">
        <v>2</v>
      </c>
      <c r="K4320" s="6">
        <v>32</v>
      </c>
      <c r="L4320" s="6" t="s">
        <v>43</v>
      </c>
      <c r="M4320" s="6" t="s">
        <v>41</v>
      </c>
      <c r="N4320">
        <v>24.04</v>
      </c>
      <c r="O4320" t="s">
        <v>41</v>
      </c>
      <c r="P4320" t="s">
        <v>41</v>
      </c>
      <c r="Q4320" t="s">
        <v>56</v>
      </c>
      <c r="R4320">
        <v>22</v>
      </c>
      <c r="S4320" t="s">
        <v>44</v>
      </c>
      <c r="T4320" t="s">
        <v>41</v>
      </c>
      <c r="U4320" t="s">
        <v>44</v>
      </c>
      <c r="V4320" t="s">
        <v>44</v>
      </c>
      <c r="W4320" t="s">
        <v>41</v>
      </c>
      <c r="X4320" t="s">
        <v>41</v>
      </c>
      <c r="Y4320" t="s">
        <v>41</v>
      </c>
      <c r="Z4320">
        <f t="shared" si="67"/>
        <v>3</v>
      </c>
      <c r="AA4320" t="s">
        <v>41</v>
      </c>
      <c r="AB4320" t="s">
        <v>52</v>
      </c>
      <c r="AC4320" t="s">
        <v>41</v>
      </c>
      <c r="AD4320" t="s">
        <v>57</v>
      </c>
      <c r="AE4320">
        <v>98.85</v>
      </c>
      <c r="AF4320">
        <v>3089.6</v>
      </c>
      <c r="AG4320">
        <v>0</v>
      </c>
      <c r="AH4320">
        <v>0</v>
      </c>
      <c r="AI4320">
        <v>769.28</v>
      </c>
      <c r="AJ4320">
        <v>3858.88</v>
      </c>
      <c r="AK4320" t="s">
        <v>48</v>
      </c>
    </row>
    <row r="4321" spans="1:39" x14ac:dyDescent="0.3">
      <c r="A4321" t="s">
        <v>5497</v>
      </c>
      <c r="B4321" t="s">
        <v>50</v>
      </c>
      <c r="C4321" s="8">
        <v>27</v>
      </c>
      <c r="D4321" s="8" t="s">
        <v>44</v>
      </c>
      <c r="E4321" s="6">
        <v>0</v>
      </c>
      <c r="F4321" t="s">
        <v>212</v>
      </c>
      <c r="G4321" s="6">
        <v>93704</v>
      </c>
      <c r="H4321" s="6">
        <v>36.799647999999998</v>
      </c>
      <c r="I4321" s="6">
        <v>-119.801247</v>
      </c>
      <c r="J4321" s="6">
        <v>0</v>
      </c>
      <c r="K4321" s="6">
        <v>36</v>
      </c>
      <c r="L4321" s="6" t="s">
        <v>130</v>
      </c>
      <c r="M4321" s="6" t="s">
        <v>41</v>
      </c>
      <c r="N4321">
        <v>42.51</v>
      </c>
      <c r="O4321" t="s">
        <v>44</v>
      </c>
      <c r="P4321" t="s">
        <v>41</v>
      </c>
      <c r="Q4321" t="s">
        <v>45</v>
      </c>
      <c r="R4321">
        <v>52</v>
      </c>
      <c r="S4321" t="s">
        <v>41</v>
      </c>
      <c r="T4321" t="s">
        <v>44</v>
      </c>
      <c r="U4321" t="s">
        <v>41</v>
      </c>
      <c r="V4321" t="s">
        <v>41</v>
      </c>
      <c r="W4321" t="s">
        <v>41</v>
      </c>
      <c r="X4321" t="s">
        <v>41</v>
      </c>
      <c r="Y4321" t="s">
        <v>41</v>
      </c>
      <c r="Z4321">
        <f t="shared" si="67"/>
        <v>3</v>
      </c>
      <c r="AA4321" t="s">
        <v>44</v>
      </c>
      <c r="AB4321" t="s">
        <v>52</v>
      </c>
      <c r="AC4321" t="s">
        <v>41</v>
      </c>
      <c r="AD4321" t="s">
        <v>47</v>
      </c>
      <c r="AE4321">
        <v>79.2</v>
      </c>
      <c r="AF4321">
        <v>2854.95</v>
      </c>
      <c r="AG4321">
        <v>0</v>
      </c>
      <c r="AH4321">
        <v>40</v>
      </c>
      <c r="AI4321">
        <v>1530.36</v>
      </c>
      <c r="AJ4321">
        <v>4425.3100000000004</v>
      </c>
      <c r="AK4321" t="s">
        <v>48</v>
      </c>
    </row>
    <row r="4322" spans="1:39" x14ac:dyDescent="0.3">
      <c r="A4322" t="s">
        <v>5498</v>
      </c>
      <c r="B4322" t="s">
        <v>40</v>
      </c>
      <c r="C4322" s="8">
        <v>45</v>
      </c>
      <c r="D4322" s="8" t="s">
        <v>44</v>
      </c>
      <c r="E4322" s="6">
        <v>0</v>
      </c>
      <c r="F4322" t="s">
        <v>400</v>
      </c>
      <c r="G4322" s="6">
        <v>90302</v>
      </c>
      <c r="H4322" s="6">
        <v>33.975332000000002</v>
      </c>
      <c r="I4322" s="6">
        <v>-118.35525199999999</v>
      </c>
      <c r="J4322" s="6">
        <v>0</v>
      </c>
      <c r="K4322" s="6">
        <v>68</v>
      </c>
      <c r="L4322" s="6" t="s">
        <v>73</v>
      </c>
      <c r="M4322" s="6" t="s">
        <v>41</v>
      </c>
      <c r="N4322">
        <v>17.41</v>
      </c>
      <c r="O4322" t="s">
        <v>44</v>
      </c>
      <c r="P4322" t="s">
        <v>41</v>
      </c>
      <c r="Q4322" t="s">
        <v>45</v>
      </c>
      <c r="R4322">
        <v>27</v>
      </c>
      <c r="S4322" t="s">
        <v>41</v>
      </c>
      <c r="T4322" t="s">
        <v>44</v>
      </c>
      <c r="U4322" t="s">
        <v>41</v>
      </c>
      <c r="V4322" t="s">
        <v>44</v>
      </c>
      <c r="W4322" t="s">
        <v>44</v>
      </c>
      <c r="X4322" t="s">
        <v>44</v>
      </c>
      <c r="Y4322" t="s">
        <v>44</v>
      </c>
      <c r="Z4322">
        <f t="shared" si="67"/>
        <v>0</v>
      </c>
      <c r="AA4322" t="s">
        <v>41</v>
      </c>
      <c r="AB4322" t="s">
        <v>46</v>
      </c>
      <c r="AC4322" t="s">
        <v>41</v>
      </c>
      <c r="AD4322" t="s">
        <v>47</v>
      </c>
      <c r="AE4322">
        <v>54.45</v>
      </c>
      <c r="AF4322">
        <v>3674.95</v>
      </c>
      <c r="AG4322">
        <v>0</v>
      </c>
      <c r="AH4322">
        <v>0</v>
      </c>
      <c r="AI4322">
        <v>1183.8800000000001</v>
      </c>
      <c r="AJ4322">
        <v>4858.83</v>
      </c>
      <c r="AK4322" t="s">
        <v>48</v>
      </c>
    </row>
    <row r="4323" spans="1:39" x14ac:dyDescent="0.3">
      <c r="A4323" t="s">
        <v>5499</v>
      </c>
      <c r="B4323" t="s">
        <v>40</v>
      </c>
      <c r="C4323" s="8">
        <v>50</v>
      </c>
      <c r="D4323" s="8" t="s">
        <v>41</v>
      </c>
      <c r="E4323" s="6">
        <v>1</v>
      </c>
      <c r="F4323" t="s">
        <v>158</v>
      </c>
      <c r="G4323" s="6">
        <v>95120</v>
      </c>
      <c r="H4323" s="6">
        <v>37.186140999999999</v>
      </c>
      <c r="I4323" s="6">
        <v>-121.843554</v>
      </c>
      <c r="J4323" s="6">
        <v>6</v>
      </c>
      <c r="K4323" s="6">
        <v>64</v>
      </c>
      <c r="L4323" s="6" t="s">
        <v>43</v>
      </c>
      <c r="M4323" s="6" t="s">
        <v>41</v>
      </c>
      <c r="N4323">
        <v>19.23</v>
      </c>
      <c r="O4323" t="s">
        <v>41</v>
      </c>
      <c r="P4323" t="s">
        <v>44</v>
      </c>
      <c r="Z4323">
        <f t="shared" si="67"/>
        <v>0</v>
      </c>
      <c r="AB4323" t="s">
        <v>46</v>
      </c>
      <c r="AC4323" t="s">
        <v>44</v>
      </c>
      <c r="AD4323" t="s">
        <v>47</v>
      </c>
      <c r="AE4323">
        <v>24.9</v>
      </c>
      <c r="AF4323">
        <v>1595.5</v>
      </c>
      <c r="AG4323">
        <v>0</v>
      </c>
      <c r="AH4323">
        <v>0</v>
      </c>
      <c r="AI4323">
        <v>1230.72</v>
      </c>
      <c r="AJ4323">
        <v>2826.22</v>
      </c>
      <c r="AK4323" t="s">
        <v>48</v>
      </c>
    </row>
    <row r="4324" spans="1:39" x14ac:dyDescent="0.3">
      <c r="A4324" t="s">
        <v>5500</v>
      </c>
      <c r="B4324" t="s">
        <v>40</v>
      </c>
      <c r="C4324" s="8">
        <v>41</v>
      </c>
      <c r="D4324" s="8" t="s">
        <v>41</v>
      </c>
      <c r="E4324" s="6">
        <v>0</v>
      </c>
      <c r="F4324" t="s">
        <v>136</v>
      </c>
      <c r="G4324" s="6">
        <v>90058</v>
      </c>
      <c r="H4324" s="6">
        <v>34.001617000000003</v>
      </c>
      <c r="I4324" s="6">
        <v>-118.222274</v>
      </c>
      <c r="J4324" s="6">
        <v>1</v>
      </c>
      <c r="K4324" s="6">
        <v>66</v>
      </c>
      <c r="L4324" s="6" t="s">
        <v>73</v>
      </c>
      <c r="M4324" s="6" t="s">
        <v>41</v>
      </c>
      <c r="N4324">
        <v>48.77</v>
      </c>
      <c r="O4324" t="s">
        <v>41</v>
      </c>
      <c r="P4324" t="s">
        <v>41</v>
      </c>
      <c r="Q4324" t="s">
        <v>56</v>
      </c>
      <c r="R4324">
        <v>12</v>
      </c>
      <c r="S4324" t="s">
        <v>44</v>
      </c>
      <c r="T4324" t="s">
        <v>41</v>
      </c>
      <c r="U4324" t="s">
        <v>41</v>
      </c>
      <c r="V4324" t="s">
        <v>44</v>
      </c>
      <c r="W4324" t="s">
        <v>41</v>
      </c>
      <c r="X4324" t="s">
        <v>41</v>
      </c>
      <c r="Y4324" t="s">
        <v>41</v>
      </c>
      <c r="Z4324">
        <f t="shared" si="67"/>
        <v>3</v>
      </c>
      <c r="AA4324" t="s">
        <v>44</v>
      </c>
      <c r="AB4324" t="s">
        <v>46</v>
      </c>
      <c r="AC4324" t="s">
        <v>41</v>
      </c>
      <c r="AD4324" t="s">
        <v>47</v>
      </c>
      <c r="AE4324">
        <v>102.45</v>
      </c>
      <c r="AF4324">
        <v>6615.15</v>
      </c>
      <c r="AG4324">
        <v>0</v>
      </c>
      <c r="AH4324">
        <v>130</v>
      </c>
      <c r="AI4324">
        <v>3218.82</v>
      </c>
      <c r="AJ4324">
        <v>9963.9699999999993</v>
      </c>
      <c r="AK4324" t="s">
        <v>58</v>
      </c>
      <c r="AL4324" t="s">
        <v>59</v>
      </c>
      <c r="AM4324" t="s">
        <v>60</v>
      </c>
    </row>
    <row r="4325" spans="1:39" x14ac:dyDescent="0.3">
      <c r="A4325" t="s">
        <v>5501</v>
      </c>
      <c r="B4325" t="s">
        <v>50</v>
      </c>
      <c r="C4325" s="8">
        <v>49</v>
      </c>
      <c r="D4325" s="8" t="s">
        <v>41</v>
      </c>
      <c r="E4325" s="6">
        <v>0</v>
      </c>
      <c r="F4325" t="s">
        <v>4063</v>
      </c>
      <c r="G4325" s="6">
        <v>94950</v>
      </c>
      <c r="H4325" s="6">
        <v>38.052208999999998</v>
      </c>
      <c r="I4325" s="6">
        <v>-122.775567</v>
      </c>
      <c r="J4325" s="6">
        <v>10</v>
      </c>
      <c r="K4325" s="6">
        <v>26</v>
      </c>
      <c r="L4325" s="6" t="s">
        <v>43</v>
      </c>
      <c r="M4325" s="6" t="s">
        <v>41</v>
      </c>
      <c r="N4325">
        <v>45.28</v>
      </c>
      <c r="O4325" t="s">
        <v>44</v>
      </c>
      <c r="P4325" t="s">
        <v>44</v>
      </c>
      <c r="Z4325">
        <f t="shared" si="67"/>
        <v>0</v>
      </c>
      <c r="AB4325" t="s">
        <v>46</v>
      </c>
      <c r="AC4325" t="s">
        <v>41</v>
      </c>
      <c r="AD4325" t="s">
        <v>57</v>
      </c>
      <c r="AE4325">
        <v>20.05</v>
      </c>
      <c r="AF4325">
        <v>505.9</v>
      </c>
      <c r="AG4325">
        <v>0</v>
      </c>
      <c r="AH4325">
        <v>0</v>
      </c>
      <c r="AI4325">
        <v>1177.28</v>
      </c>
      <c r="AJ4325">
        <v>1683.18</v>
      </c>
      <c r="AK4325" t="s">
        <v>48</v>
      </c>
    </row>
    <row r="4326" spans="1:39" x14ac:dyDescent="0.3">
      <c r="A4326" t="s">
        <v>5502</v>
      </c>
      <c r="B4326" t="s">
        <v>50</v>
      </c>
      <c r="C4326" s="8">
        <v>42</v>
      </c>
      <c r="D4326" s="8" t="s">
        <v>41</v>
      </c>
      <c r="E4326" s="6">
        <v>0</v>
      </c>
      <c r="F4326" t="s">
        <v>158</v>
      </c>
      <c r="G4326" s="6">
        <v>95121</v>
      </c>
      <c r="H4326" s="6">
        <v>37.304681000000002</v>
      </c>
      <c r="I4326" s="6">
        <v>-121.809955</v>
      </c>
      <c r="J4326" s="6">
        <v>1</v>
      </c>
      <c r="K4326" s="6">
        <v>17</v>
      </c>
      <c r="L4326" s="6" t="s">
        <v>63</v>
      </c>
      <c r="M4326" s="6" t="s">
        <v>41</v>
      </c>
      <c r="N4326">
        <v>17.71</v>
      </c>
      <c r="O4326" t="s">
        <v>41</v>
      </c>
      <c r="P4326" t="s">
        <v>41</v>
      </c>
      <c r="Q4326" t="s">
        <v>56</v>
      </c>
      <c r="R4326">
        <v>13</v>
      </c>
      <c r="S4326" t="s">
        <v>44</v>
      </c>
      <c r="T4326" t="s">
        <v>44</v>
      </c>
      <c r="U4326" t="s">
        <v>44</v>
      </c>
      <c r="V4326" t="s">
        <v>44</v>
      </c>
      <c r="W4326" t="s">
        <v>41</v>
      </c>
      <c r="X4326" t="s">
        <v>41</v>
      </c>
      <c r="Y4326" t="s">
        <v>41</v>
      </c>
      <c r="Z4326">
        <f t="shared" si="67"/>
        <v>3</v>
      </c>
      <c r="AA4326" t="s">
        <v>41</v>
      </c>
      <c r="AB4326" t="s">
        <v>52</v>
      </c>
      <c r="AC4326" t="s">
        <v>41</v>
      </c>
      <c r="AD4326" t="s">
        <v>57</v>
      </c>
      <c r="AE4326">
        <v>92.55</v>
      </c>
      <c r="AF4326">
        <v>1515.1</v>
      </c>
      <c r="AG4326">
        <v>0</v>
      </c>
      <c r="AH4326">
        <v>0</v>
      </c>
      <c r="AI4326">
        <v>301.07</v>
      </c>
      <c r="AJ4326">
        <v>1816.17</v>
      </c>
      <c r="AK4326" t="s">
        <v>58</v>
      </c>
      <c r="AL4326" t="s">
        <v>110</v>
      </c>
      <c r="AM4326" t="s">
        <v>345</v>
      </c>
    </row>
    <row r="4327" spans="1:39" x14ac:dyDescent="0.3">
      <c r="A4327" t="s">
        <v>5503</v>
      </c>
      <c r="B4327" t="s">
        <v>50</v>
      </c>
      <c r="C4327" s="8">
        <v>53</v>
      </c>
      <c r="D4327" s="8" t="s">
        <v>44</v>
      </c>
      <c r="E4327" s="6">
        <v>0</v>
      </c>
      <c r="F4327" t="s">
        <v>2069</v>
      </c>
      <c r="G4327" s="6">
        <v>90245</v>
      </c>
      <c r="H4327" s="6">
        <v>33.917144999999998</v>
      </c>
      <c r="I4327" s="6">
        <v>-118.401554</v>
      </c>
      <c r="J4327" s="6">
        <v>0</v>
      </c>
      <c r="K4327" s="6">
        <v>6</v>
      </c>
      <c r="L4327" s="6" t="s">
        <v>55</v>
      </c>
      <c r="M4327" s="6" t="s">
        <v>41</v>
      </c>
      <c r="N4327">
        <v>16.579999999999998</v>
      </c>
      <c r="O4327" t="s">
        <v>44</v>
      </c>
      <c r="P4327" t="s">
        <v>41</v>
      </c>
      <c r="Q4327" t="s">
        <v>56</v>
      </c>
      <c r="R4327">
        <v>17</v>
      </c>
      <c r="S4327" t="s">
        <v>44</v>
      </c>
      <c r="T4327" t="s">
        <v>44</v>
      </c>
      <c r="U4327" t="s">
        <v>41</v>
      </c>
      <c r="V4327" t="s">
        <v>44</v>
      </c>
      <c r="W4327" t="s">
        <v>41</v>
      </c>
      <c r="X4327" t="s">
        <v>41</v>
      </c>
      <c r="Y4327" t="s">
        <v>41</v>
      </c>
      <c r="Z4327">
        <f t="shared" si="67"/>
        <v>3</v>
      </c>
      <c r="AA4327" t="s">
        <v>44</v>
      </c>
      <c r="AB4327" t="s">
        <v>52</v>
      </c>
      <c r="AC4327" t="s">
        <v>44</v>
      </c>
      <c r="AD4327" t="s">
        <v>184</v>
      </c>
      <c r="AE4327">
        <v>94.5</v>
      </c>
      <c r="AF4327">
        <v>575.45000000000005</v>
      </c>
      <c r="AG4327">
        <v>0</v>
      </c>
      <c r="AH4327">
        <v>10</v>
      </c>
      <c r="AI4327">
        <v>99.48</v>
      </c>
      <c r="AJ4327">
        <v>684.93</v>
      </c>
      <c r="AK4327" t="s">
        <v>58</v>
      </c>
      <c r="AL4327" t="s">
        <v>64</v>
      </c>
      <c r="AM4327" t="s">
        <v>68</v>
      </c>
    </row>
    <row r="4328" spans="1:39" x14ac:dyDescent="0.3">
      <c r="A4328" t="s">
        <v>5504</v>
      </c>
      <c r="B4328" t="s">
        <v>40</v>
      </c>
      <c r="C4328" s="8">
        <v>37</v>
      </c>
      <c r="D4328" s="8" t="s">
        <v>44</v>
      </c>
      <c r="E4328" s="6">
        <v>0</v>
      </c>
      <c r="F4328" t="s">
        <v>392</v>
      </c>
      <c r="G4328" s="6">
        <v>94117</v>
      </c>
      <c r="H4328" s="6">
        <v>37.770533</v>
      </c>
      <c r="I4328" s="6">
        <v>-122.445121</v>
      </c>
      <c r="J4328" s="6">
        <v>0</v>
      </c>
      <c r="K4328" s="6">
        <v>26</v>
      </c>
      <c r="L4328" s="6" t="s">
        <v>130</v>
      </c>
      <c r="M4328" s="6" t="s">
        <v>41</v>
      </c>
      <c r="N4328">
        <v>20.64</v>
      </c>
      <c r="O4328" t="s">
        <v>41</v>
      </c>
      <c r="P4328" t="s">
        <v>41</v>
      </c>
      <c r="Q4328" t="s">
        <v>56</v>
      </c>
      <c r="R4328">
        <v>22</v>
      </c>
      <c r="S4328" t="s">
        <v>44</v>
      </c>
      <c r="T4328" t="s">
        <v>44</v>
      </c>
      <c r="U4328" t="s">
        <v>41</v>
      </c>
      <c r="V4328" t="s">
        <v>44</v>
      </c>
      <c r="W4328" t="s">
        <v>44</v>
      </c>
      <c r="X4328" t="s">
        <v>44</v>
      </c>
      <c r="Y4328" t="s">
        <v>44</v>
      </c>
      <c r="Z4328">
        <f t="shared" si="67"/>
        <v>0</v>
      </c>
      <c r="AA4328" t="s">
        <v>41</v>
      </c>
      <c r="AB4328" t="s">
        <v>52</v>
      </c>
      <c r="AC4328" t="s">
        <v>41</v>
      </c>
      <c r="AD4328" t="s">
        <v>57</v>
      </c>
      <c r="AE4328">
        <v>80.7</v>
      </c>
      <c r="AF4328">
        <v>2193</v>
      </c>
      <c r="AG4328">
        <v>0</v>
      </c>
      <c r="AH4328">
        <v>0</v>
      </c>
      <c r="AI4328">
        <v>536.64</v>
      </c>
      <c r="AJ4328">
        <v>2729.64</v>
      </c>
      <c r="AK4328" t="s">
        <v>48</v>
      </c>
    </row>
    <row r="4329" spans="1:39" x14ac:dyDescent="0.3">
      <c r="A4329" t="s">
        <v>5505</v>
      </c>
      <c r="B4329" t="s">
        <v>50</v>
      </c>
      <c r="C4329" s="8">
        <v>49</v>
      </c>
      <c r="D4329" s="8" t="s">
        <v>41</v>
      </c>
      <c r="E4329" s="6">
        <v>1</v>
      </c>
      <c r="F4329" t="s">
        <v>2158</v>
      </c>
      <c r="G4329" s="6">
        <v>92683</v>
      </c>
      <c r="H4329" s="6">
        <v>33.752591000000002</v>
      </c>
      <c r="I4329" s="6">
        <v>-117.993661</v>
      </c>
      <c r="J4329" s="6">
        <v>3</v>
      </c>
      <c r="K4329" s="6">
        <v>59</v>
      </c>
      <c r="L4329" s="6" t="s">
        <v>43</v>
      </c>
      <c r="M4329" s="6" t="s">
        <v>41</v>
      </c>
      <c r="N4329">
        <v>41.09</v>
      </c>
      <c r="O4329" t="s">
        <v>41</v>
      </c>
      <c r="P4329" t="s">
        <v>41</v>
      </c>
      <c r="Q4329" t="s">
        <v>56</v>
      </c>
      <c r="R4329">
        <v>16</v>
      </c>
      <c r="S4329" t="s">
        <v>44</v>
      </c>
      <c r="T4329" t="s">
        <v>44</v>
      </c>
      <c r="U4329" t="s">
        <v>41</v>
      </c>
      <c r="V4329" t="s">
        <v>44</v>
      </c>
      <c r="W4329" t="s">
        <v>41</v>
      </c>
      <c r="X4329" t="s">
        <v>41</v>
      </c>
      <c r="Y4329" t="s">
        <v>41</v>
      </c>
      <c r="Z4329">
        <f t="shared" si="67"/>
        <v>3</v>
      </c>
      <c r="AA4329" t="s">
        <v>41</v>
      </c>
      <c r="AB4329" t="s">
        <v>74</v>
      </c>
      <c r="AC4329" t="s">
        <v>41</v>
      </c>
      <c r="AD4329" t="s">
        <v>47</v>
      </c>
      <c r="AE4329">
        <v>99.5</v>
      </c>
      <c r="AF4329">
        <v>5861.75</v>
      </c>
      <c r="AG4329">
        <v>0</v>
      </c>
      <c r="AH4329">
        <v>0</v>
      </c>
      <c r="AI4329">
        <v>2424.31</v>
      </c>
      <c r="AJ4329">
        <v>8286.06</v>
      </c>
      <c r="AK4329" t="s">
        <v>48</v>
      </c>
    </row>
    <row r="4330" spans="1:39" x14ac:dyDescent="0.3">
      <c r="A4330" t="s">
        <v>5506</v>
      </c>
      <c r="B4330" t="s">
        <v>40</v>
      </c>
      <c r="C4330" s="8">
        <v>36</v>
      </c>
      <c r="D4330" s="8" t="s">
        <v>41</v>
      </c>
      <c r="E4330" s="6">
        <v>3</v>
      </c>
      <c r="F4330" t="s">
        <v>1138</v>
      </c>
      <c r="G4330" s="6">
        <v>96010</v>
      </c>
      <c r="H4330" s="6">
        <v>40.775272000000001</v>
      </c>
      <c r="I4330" s="6">
        <v>-123.287414</v>
      </c>
      <c r="J4330" s="6">
        <v>10</v>
      </c>
      <c r="K4330" s="6">
        <v>44</v>
      </c>
      <c r="L4330" s="6" t="s">
        <v>77</v>
      </c>
      <c r="M4330" s="6" t="s">
        <v>41</v>
      </c>
      <c r="N4330">
        <v>43.7</v>
      </c>
      <c r="O4330" t="s">
        <v>44</v>
      </c>
      <c r="P4330" t="s">
        <v>41</v>
      </c>
      <c r="Q4330" t="s">
        <v>80</v>
      </c>
      <c r="R4330">
        <v>75</v>
      </c>
      <c r="S4330" t="s">
        <v>41</v>
      </c>
      <c r="T4330" t="s">
        <v>44</v>
      </c>
      <c r="U4330" t="s">
        <v>44</v>
      </c>
      <c r="V4330" t="s">
        <v>41</v>
      </c>
      <c r="W4330" t="s">
        <v>44</v>
      </c>
      <c r="X4330" t="s">
        <v>44</v>
      </c>
      <c r="Y4330" t="s">
        <v>44</v>
      </c>
      <c r="Z4330">
        <f t="shared" si="67"/>
        <v>0</v>
      </c>
      <c r="AA4330" t="s">
        <v>44</v>
      </c>
      <c r="AB4330" t="s">
        <v>52</v>
      </c>
      <c r="AC4330" t="s">
        <v>44</v>
      </c>
      <c r="AD4330" t="s">
        <v>57</v>
      </c>
      <c r="AE4330">
        <v>56.25</v>
      </c>
      <c r="AF4330">
        <v>2419.5500000000002</v>
      </c>
      <c r="AG4330">
        <v>14.78</v>
      </c>
      <c r="AH4330">
        <v>40</v>
      </c>
      <c r="AI4330">
        <v>1922.8</v>
      </c>
      <c r="AJ4330">
        <v>4367.57</v>
      </c>
      <c r="AK4330" t="s">
        <v>48</v>
      </c>
    </row>
    <row r="4331" spans="1:39" x14ac:dyDescent="0.3">
      <c r="A4331" t="s">
        <v>5507</v>
      </c>
      <c r="B4331" t="s">
        <v>40</v>
      </c>
      <c r="C4331" s="8">
        <v>21</v>
      </c>
      <c r="D4331" s="8" t="s">
        <v>41</v>
      </c>
      <c r="E4331" s="6">
        <v>0</v>
      </c>
      <c r="F4331" t="s">
        <v>2029</v>
      </c>
      <c r="G4331" s="6">
        <v>93531</v>
      </c>
      <c r="H4331" s="6">
        <v>35.214981999999999</v>
      </c>
      <c r="I4331" s="6">
        <v>-118.59049</v>
      </c>
      <c r="J4331" s="6">
        <v>4</v>
      </c>
      <c r="K4331" s="6">
        <v>4</v>
      </c>
      <c r="L4331" s="6" t="s">
        <v>55</v>
      </c>
      <c r="M4331" s="6" t="s">
        <v>41</v>
      </c>
      <c r="N4331">
        <v>9.98</v>
      </c>
      <c r="O4331" t="s">
        <v>41</v>
      </c>
      <c r="P4331" t="s">
        <v>41</v>
      </c>
      <c r="Q4331" t="s">
        <v>56</v>
      </c>
      <c r="R4331">
        <v>51</v>
      </c>
      <c r="S4331" t="s">
        <v>44</v>
      </c>
      <c r="T4331" t="s">
        <v>41</v>
      </c>
      <c r="U4331" t="s">
        <v>44</v>
      </c>
      <c r="V4331" t="s">
        <v>44</v>
      </c>
      <c r="W4331" t="s">
        <v>41</v>
      </c>
      <c r="X4331" t="s">
        <v>41</v>
      </c>
      <c r="Y4331" t="s">
        <v>41</v>
      </c>
      <c r="Z4331">
        <f t="shared" si="67"/>
        <v>3</v>
      </c>
      <c r="AA4331" t="s">
        <v>41</v>
      </c>
      <c r="AB4331" t="s">
        <v>52</v>
      </c>
      <c r="AC4331" t="s">
        <v>41</v>
      </c>
      <c r="AD4331" t="s">
        <v>57</v>
      </c>
      <c r="AE4331">
        <v>97.95</v>
      </c>
      <c r="AF4331">
        <v>384.5</v>
      </c>
      <c r="AG4331">
        <v>0</v>
      </c>
      <c r="AH4331">
        <v>0</v>
      </c>
      <c r="AI4331">
        <v>39.92</v>
      </c>
      <c r="AJ4331">
        <v>424.42</v>
      </c>
      <c r="AK4331" t="s">
        <v>58</v>
      </c>
      <c r="AL4331" t="s">
        <v>122</v>
      </c>
      <c r="AM4331" t="s">
        <v>123</v>
      </c>
    </row>
    <row r="4332" spans="1:39" x14ac:dyDescent="0.3">
      <c r="A4332" t="s">
        <v>5508</v>
      </c>
      <c r="B4332" t="s">
        <v>50</v>
      </c>
      <c r="C4332" s="8">
        <v>33</v>
      </c>
      <c r="D4332" s="8" t="s">
        <v>44</v>
      </c>
      <c r="E4332" s="6">
        <v>0</v>
      </c>
      <c r="F4332" t="s">
        <v>1096</v>
      </c>
      <c r="G4332" s="6">
        <v>96013</v>
      </c>
      <c r="H4332" s="6">
        <v>40.946784999999998</v>
      </c>
      <c r="I4332" s="6">
        <v>-121.719489</v>
      </c>
      <c r="J4332" s="6">
        <v>0</v>
      </c>
      <c r="K4332" s="6">
        <v>3</v>
      </c>
      <c r="L4332" s="6" t="s">
        <v>55</v>
      </c>
      <c r="M4332" s="6" t="s">
        <v>41</v>
      </c>
      <c r="N4332">
        <v>49.76</v>
      </c>
      <c r="O4332" t="s">
        <v>44</v>
      </c>
      <c r="P4332" t="s">
        <v>41</v>
      </c>
      <c r="Q4332" t="s">
        <v>56</v>
      </c>
      <c r="R4332">
        <v>3</v>
      </c>
      <c r="S4332" t="s">
        <v>44</v>
      </c>
      <c r="T4332" t="s">
        <v>44</v>
      </c>
      <c r="U4332" t="s">
        <v>44</v>
      </c>
      <c r="V4332" t="s">
        <v>44</v>
      </c>
      <c r="W4332" t="s">
        <v>41</v>
      </c>
      <c r="X4332" t="s">
        <v>44</v>
      </c>
      <c r="Y4332" t="s">
        <v>44</v>
      </c>
      <c r="Z4332">
        <f t="shared" si="67"/>
        <v>1</v>
      </c>
      <c r="AA4332" t="s">
        <v>44</v>
      </c>
      <c r="AB4332" t="s">
        <v>52</v>
      </c>
      <c r="AC4332" t="s">
        <v>44</v>
      </c>
      <c r="AD4332" t="s">
        <v>57</v>
      </c>
      <c r="AE4332">
        <v>79.25</v>
      </c>
      <c r="AF4332">
        <v>267.60000000000002</v>
      </c>
      <c r="AG4332">
        <v>0</v>
      </c>
      <c r="AH4332">
        <v>10</v>
      </c>
      <c r="AI4332">
        <v>149.28</v>
      </c>
      <c r="AJ4332">
        <v>426.88</v>
      </c>
      <c r="AK4332" t="s">
        <v>58</v>
      </c>
      <c r="AL4332" t="s">
        <v>59</v>
      </c>
      <c r="AM4332" t="s">
        <v>204</v>
      </c>
    </row>
    <row r="4333" spans="1:39" x14ac:dyDescent="0.3">
      <c r="A4333" t="s">
        <v>5509</v>
      </c>
      <c r="B4333" t="s">
        <v>40</v>
      </c>
      <c r="C4333" s="8">
        <v>50</v>
      </c>
      <c r="D4333" s="8" t="s">
        <v>44</v>
      </c>
      <c r="E4333" s="6">
        <v>0</v>
      </c>
      <c r="F4333" t="s">
        <v>5347</v>
      </c>
      <c r="G4333" s="6">
        <v>95551</v>
      </c>
      <c r="H4333" s="6">
        <v>40.665951999999997</v>
      </c>
      <c r="I4333" s="6">
        <v>-124.24005099999999</v>
      </c>
      <c r="J4333" s="6">
        <v>0</v>
      </c>
      <c r="K4333" s="6">
        <v>13</v>
      </c>
      <c r="L4333" s="6" t="s">
        <v>63</v>
      </c>
      <c r="M4333" s="6" t="s">
        <v>41</v>
      </c>
      <c r="N4333">
        <v>21.36</v>
      </c>
      <c r="O4333" t="s">
        <v>44</v>
      </c>
      <c r="P4333" t="s">
        <v>44</v>
      </c>
      <c r="Z4333">
        <f t="shared" si="67"/>
        <v>0</v>
      </c>
      <c r="AB4333" t="s">
        <v>52</v>
      </c>
      <c r="AC4333" t="s">
        <v>41</v>
      </c>
      <c r="AD4333" t="s">
        <v>47</v>
      </c>
      <c r="AE4333">
        <v>19.3</v>
      </c>
      <c r="AF4333">
        <v>279.3</v>
      </c>
      <c r="AG4333">
        <v>0</v>
      </c>
      <c r="AH4333">
        <v>0</v>
      </c>
      <c r="AI4333">
        <v>277.68</v>
      </c>
      <c r="AJ4333">
        <v>556.98</v>
      </c>
      <c r="AK4333" t="s">
        <v>48</v>
      </c>
    </row>
    <row r="4334" spans="1:39" x14ac:dyDescent="0.3">
      <c r="A4334" t="s">
        <v>5510</v>
      </c>
      <c r="B4334" t="s">
        <v>40</v>
      </c>
      <c r="C4334" s="8">
        <v>47</v>
      </c>
      <c r="D4334" s="8" t="s">
        <v>44</v>
      </c>
      <c r="E4334" s="6">
        <v>0</v>
      </c>
      <c r="F4334" t="s">
        <v>4152</v>
      </c>
      <c r="G4334" s="6">
        <v>93449</v>
      </c>
      <c r="H4334" s="6">
        <v>35.165667999999997</v>
      </c>
      <c r="I4334" s="6">
        <v>-120.65584200000001</v>
      </c>
      <c r="J4334" s="6">
        <v>0</v>
      </c>
      <c r="K4334" s="6">
        <v>29</v>
      </c>
      <c r="L4334" s="6" t="s">
        <v>43</v>
      </c>
      <c r="M4334" s="6" t="s">
        <v>44</v>
      </c>
      <c r="P4334" t="s">
        <v>41</v>
      </c>
      <c r="Q4334" t="s">
        <v>45</v>
      </c>
      <c r="R4334">
        <v>28</v>
      </c>
      <c r="S4334" t="s">
        <v>41</v>
      </c>
      <c r="T4334" t="s">
        <v>41</v>
      </c>
      <c r="U4334" t="s">
        <v>44</v>
      </c>
      <c r="V4334" t="s">
        <v>41</v>
      </c>
      <c r="W4334" t="s">
        <v>44</v>
      </c>
      <c r="X4334" t="s">
        <v>44</v>
      </c>
      <c r="Y4334" t="s">
        <v>44</v>
      </c>
      <c r="Z4334">
        <f t="shared" si="67"/>
        <v>0</v>
      </c>
      <c r="AA4334" t="s">
        <v>41</v>
      </c>
      <c r="AB4334" t="s">
        <v>46</v>
      </c>
      <c r="AC4334" t="s">
        <v>44</v>
      </c>
      <c r="AD4334" t="s">
        <v>47</v>
      </c>
      <c r="AE4334">
        <v>39.5</v>
      </c>
      <c r="AF4334">
        <v>1082.75</v>
      </c>
      <c r="AG4334">
        <v>0</v>
      </c>
      <c r="AH4334">
        <v>0</v>
      </c>
      <c r="AI4334">
        <v>0</v>
      </c>
      <c r="AJ4334">
        <v>1082.75</v>
      </c>
      <c r="AK4334" t="s">
        <v>48</v>
      </c>
    </row>
    <row r="4335" spans="1:39" x14ac:dyDescent="0.3">
      <c r="A4335" t="s">
        <v>5511</v>
      </c>
      <c r="B4335" t="s">
        <v>40</v>
      </c>
      <c r="C4335" s="8">
        <v>56</v>
      </c>
      <c r="D4335" s="8" t="s">
        <v>41</v>
      </c>
      <c r="E4335" s="6">
        <v>0</v>
      </c>
      <c r="F4335" t="s">
        <v>1480</v>
      </c>
      <c r="G4335" s="6">
        <v>94507</v>
      </c>
      <c r="H4335" s="6">
        <v>37.855716999999999</v>
      </c>
      <c r="I4335" s="6">
        <v>-121.99481299999999</v>
      </c>
      <c r="J4335" s="6">
        <v>6</v>
      </c>
      <c r="K4335" s="6">
        <v>72</v>
      </c>
      <c r="L4335" s="6" t="s">
        <v>43</v>
      </c>
      <c r="M4335" s="6" t="s">
        <v>44</v>
      </c>
      <c r="P4335" t="s">
        <v>41</v>
      </c>
      <c r="Q4335" t="s">
        <v>80</v>
      </c>
      <c r="R4335">
        <v>4</v>
      </c>
      <c r="S4335" t="s">
        <v>41</v>
      </c>
      <c r="T4335" t="s">
        <v>41</v>
      </c>
      <c r="U4335" t="s">
        <v>41</v>
      </c>
      <c r="V4335" t="s">
        <v>41</v>
      </c>
      <c r="W4335" t="s">
        <v>41</v>
      </c>
      <c r="X4335" t="s">
        <v>41</v>
      </c>
      <c r="Y4335" t="s">
        <v>41</v>
      </c>
      <c r="Z4335">
        <f t="shared" si="67"/>
        <v>3</v>
      </c>
      <c r="AA4335" t="s">
        <v>41</v>
      </c>
      <c r="AB4335" t="s">
        <v>74</v>
      </c>
      <c r="AC4335" t="s">
        <v>44</v>
      </c>
      <c r="AD4335" t="s">
        <v>57</v>
      </c>
      <c r="AE4335">
        <v>65.5</v>
      </c>
      <c r="AF4335">
        <v>4919.7</v>
      </c>
      <c r="AG4335">
        <v>0</v>
      </c>
      <c r="AH4335">
        <v>0</v>
      </c>
      <c r="AI4335">
        <v>0</v>
      </c>
      <c r="AJ4335">
        <v>4919.7</v>
      </c>
      <c r="AK4335" t="s">
        <v>48</v>
      </c>
    </row>
    <row r="4336" spans="1:39" x14ac:dyDescent="0.3">
      <c r="A4336" t="s">
        <v>5512</v>
      </c>
      <c r="B4336" t="s">
        <v>40</v>
      </c>
      <c r="C4336" s="8">
        <v>20</v>
      </c>
      <c r="D4336" s="8" t="s">
        <v>41</v>
      </c>
      <c r="E4336" s="6">
        <v>0</v>
      </c>
      <c r="F4336" t="s">
        <v>2387</v>
      </c>
      <c r="G4336" s="6">
        <v>95747</v>
      </c>
      <c r="H4336" s="6">
        <v>38.784329</v>
      </c>
      <c r="I4336" s="6">
        <v>-121.373245</v>
      </c>
      <c r="J4336" s="6">
        <v>10</v>
      </c>
      <c r="K4336" s="6">
        <v>34</v>
      </c>
      <c r="L4336" s="6" t="s">
        <v>130</v>
      </c>
      <c r="M4336" s="6" t="s">
        <v>41</v>
      </c>
      <c r="N4336">
        <v>35.29</v>
      </c>
      <c r="O4336" t="s">
        <v>41</v>
      </c>
      <c r="P4336" t="s">
        <v>41</v>
      </c>
      <c r="Q4336" t="s">
        <v>56</v>
      </c>
      <c r="R4336">
        <v>47</v>
      </c>
      <c r="S4336" t="s">
        <v>44</v>
      </c>
      <c r="T4336" t="s">
        <v>44</v>
      </c>
      <c r="U4336" t="s">
        <v>41</v>
      </c>
      <c r="V4336" t="s">
        <v>44</v>
      </c>
      <c r="W4336" t="s">
        <v>41</v>
      </c>
      <c r="X4336" t="s">
        <v>41</v>
      </c>
      <c r="Y4336" t="s">
        <v>41</v>
      </c>
      <c r="Z4336">
        <f t="shared" si="67"/>
        <v>3</v>
      </c>
      <c r="AA4336" t="s">
        <v>41</v>
      </c>
      <c r="AB4336" t="s">
        <v>52</v>
      </c>
      <c r="AC4336" t="s">
        <v>41</v>
      </c>
      <c r="AD4336" t="s">
        <v>57</v>
      </c>
      <c r="AE4336">
        <v>100.45</v>
      </c>
      <c r="AF4336">
        <v>3414.65</v>
      </c>
      <c r="AG4336">
        <v>0</v>
      </c>
      <c r="AH4336">
        <v>0</v>
      </c>
      <c r="AI4336">
        <v>1199.8599999999999</v>
      </c>
      <c r="AJ4336">
        <v>4614.51</v>
      </c>
      <c r="AK4336" t="s">
        <v>48</v>
      </c>
    </row>
    <row r="4337" spans="1:39" x14ac:dyDescent="0.3">
      <c r="A4337" t="s">
        <v>5513</v>
      </c>
      <c r="B4337" t="s">
        <v>50</v>
      </c>
      <c r="C4337" s="8">
        <v>40</v>
      </c>
      <c r="D4337" s="8" t="s">
        <v>44</v>
      </c>
      <c r="E4337" s="6">
        <v>0</v>
      </c>
      <c r="F4337" t="s">
        <v>1004</v>
      </c>
      <c r="G4337" s="6">
        <v>95695</v>
      </c>
      <c r="H4337" s="6">
        <v>38.719670000000001</v>
      </c>
      <c r="I4337" s="6">
        <v>-121.862416</v>
      </c>
      <c r="J4337" s="6">
        <v>0</v>
      </c>
      <c r="K4337" s="6">
        <v>46</v>
      </c>
      <c r="L4337" s="6" t="s">
        <v>77</v>
      </c>
      <c r="M4337" s="6" t="s">
        <v>44</v>
      </c>
      <c r="P4337" t="s">
        <v>41</v>
      </c>
      <c r="Q4337" t="s">
        <v>80</v>
      </c>
      <c r="R4337">
        <v>2</v>
      </c>
      <c r="S4337" t="s">
        <v>41</v>
      </c>
      <c r="T4337" t="s">
        <v>44</v>
      </c>
      <c r="U4337" t="s">
        <v>41</v>
      </c>
      <c r="V4337" t="s">
        <v>41</v>
      </c>
      <c r="W4337" t="s">
        <v>44</v>
      </c>
      <c r="X4337" t="s">
        <v>44</v>
      </c>
      <c r="Y4337" t="s">
        <v>44</v>
      </c>
      <c r="Z4337">
        <f t="shared" si="67"/>
        <v>0</v>
      </c>
      <c r="AA4337" t="s">
        <v>41</v>
      </c>
      <c r="AB4337" t="s">
        <v>74</v>
      </c>
      <c r="AC4337" t="s">
        <v>44</v>
      </c>
      <c r="AD4337" t="s">
        <v>47</v>
      </c>
      <c r="AE4337">
        <v>38.25</v>
      </c>
      <c r="AF4337">
        <v>1755.35</v>
      </c>
      <c r="AG4337">
        <v>0</v>
      </c>
      <c r="AH4337">
        <v>0</v>
      </c>
      <c r="AI4337">
        <v>0</v>
      </c>
      <c r="AJ4337">
        <v>1755.35</v>
      </c>
      <c r="AK4337" t="s">
        <v>48</v>
      </c>
    </row>
    <row r="4338" spans="1:39" x14ac:dyDescent="0.3">
      <c r="A4338" t="s">
        <v>5514</v>
      </c>
      <c r="B4338" t="s">
        <v>40</v>
      </c>
      <c r="C4338" s="8">
        <v>69</v>
      </c>
      <c r="D4338" s="8" t="s">
        <v>41</v>
      </c>
      <c r="E4338" s="6">
        <v>0</v>
      </c>
      <c r="F4338" t="s">
        <v>3418</v>
      </c>
      <c r="G4338" s="6">
        <v>91024</v>
      </c>
      <c r="H4338" s="6">
        <v>34.168686000000001</v>
      </c>
      <c r="I4338" s="6">
        <v>-118.05750500000001</v>
      </c>
      <c r="J4338" s="6">
        <v>9</v>
      </c>
      <c r="K4338" s="6">
        <v>62</v>
      </c>
      <c r="L4338" s="6" t="s">
        <v>77</v>
      </c>
      <c r="M4338" s="6" t="s">
        <v>41</v>
      </c>
      <c r="N4338">
        <v>24.62</v>
      </c>
      <c r="O4338" t="s">
        <v>44</v>
      </c>
      <c r="P4338" t="s">
        <v>41</v>
      </c>
      <c r="Q4338" t="s">
        <v>80</v>
      </c>
      <c r="R4338">
        <v>29</v>
      </c>
      <c r="S4338" t="s">
        <v>41</v>
      </c>
      <c r="T4338" t="s">
        <v>44</v>
      </c>
      <c r="U4338" t="s">
        <v>41</v>
      </c>
      <c r="V4338" t="s">
        <v>41</v>
      </c>
      <c r="W4338" t="s">
        <v>41</v>
      </c>
      <c r="X4338" t="s">
        <v>41</v>
      </c>
      <c r="Y4338" t="s">
        <v>44</v>
      </c>
      <c r="Z4338">
        <f t="shared" si="67"/>
        <v>2</v>
      </c>
      <c r="AA4338" t="s">
        <v>41</v>
      </c>
      <c r="AB4338" t="s">
        <v>74</v>
      </c>
      <c r="AC4338" t="s">
        <v>41</v>
      </c>
      <c r="AD4338" t="s">
        <v>47</v>
      </c>
      <c r="AE4338">
        <v>79.95</v>
      </c>
      <c r="AF4338">
        <v>4819.75</v>
      </c>
      <c r="AG4338">
        <v>0</v>
      </c>
      <c r="AH4338">
        <v>0</v>
      </c>
      <c r="AI4338">
        <v>1526.44</v>
      </c>
      <c r="AJ4338">
        <v>6346.19</v>
      </c>
      <c r="AK4338" t="s">
        <v>48</v>
      </c>
    </row>
    <row r="4339" spans="1:39" x14ac:dyDescent="0.3">
      <c r="A4339" t="s">
        <v>5515</v>
      </c>
      <c r="B4339" t="s">
        <v>40</v>
      </c>
      <c r="C4339" s="8">
        <v>71</v>
      </c>
      <c r="D4339" s="8" t="s">
        <v>44</v>
      </c>
      <c r="E4339" s="6">
        <v>0</v>
      </c>
      <c r="F4339" t="s">
        <v>323</v>
      </c>
      <c r="G4339" s="6">
        <v>95822</v>
      </c>
      <c r="H4339" s="6">
        <v>38.512568999999999</v>
      </c>
      <c r="I4339" s="6">
        <v>-121.49518399999999</v>
      </c>
      <c r="J4339" s="6">
        <v>0</v>
      </c>
      <c r="K4339" s="6">
        <v>63</v>
      </c>
      <c r="L4339" s="6" t="s">
        <v>77</v>
      </c>
      <c r="M4339" s="6" t="s">
        <v>41</v>
      </c>
      <c r="N4339">
        <v>15.62</v>
      </c>
      <c r="O4339" t="s">
        <v>41</v>
      </c>
      <c r="P4339" t="s">
        <v>41</v>
      </c>
      <c r="Q4339" t="s">
        <v>80</v>
      </c>
      <c r="R4339">
        <v>18</v>
      </c>
      <c r="S4339" t="s">
        <v>41</v>
      </c>
      <c r="T4339" t="s">
        <v>41</v>
      </c>
      <c r="U4339" t="s">
        <v>41</v>
      </c>
      <c r="V4339" t="s">
        <v>41</v>
      </c>
      <c r="W4339" t="s">
        <v>41</v>
      </c>
      <c r="X4339" t="s">
        <v>44</v>
      </c>
      <c r="Y4339" t="s">
        <v>44</v>
      </c>
      <c r="Z4339">
        <f t="shared" si="67"/>
        <v>1</v>
      </c>
      <c r="AA4339" t="s">
        <v>41</v>
      </c>
      <c r="AB4339" t="s">
        <v>46</v>
      </c>
      <c r="AC4339" t="s">
        <v>44</v>
      </c>
      <c r="AD4339" t="s">
        <v>57</v>
      </c>
      <c r="AE4339">
        <v>83</v>
      </c>
      <c r="AF4339">
        <v>5243.05</v>
      </c>
      <c r="AG4339">
        <v>0</v>
      </c>
      <c r="AH4339">
        <v>0</v>
      </c>
      <c r="AI4339">
        <v>984.06</v>
      </c>
      <c r="AJ4339">
        <v>6227.11</v>
      </c>
      <c r="AK4339" t="s">
        <v>48</v>
      </c>
    </row>
    <row r="4340" spans="1:39" x14ac:dyDescent="0.3">
      <c r="A4340" t="s">
        <v>5516</v>
      </c>
      <c r="B4340" t="s">
        <v>40</v>
      </c>
      <c r="C4340" s="8">
        <v>35</v>
      </c>
      <c r="D4340" s="8" t="s">
        <v>44</v>
      </c>
      <c r="E4340" s="6">
        <v>0</v>
      </c>
      <c r="F4340" t="s">
        <v>3346</v>
      </c>
      <c r="G4340" s="6">
        <v>94924</v>
      </c>
      <c r="H4340" s="6">
        <v>37.943086999999998</v>
      </c>
      <c r="I4340" s="6">
        <v>-122.72378999999999</v>
      </c>
      <c r="J4340" s="6">
        <v>0</v>
      </c>
      <c r="K4340" s="6">
        <v>1</v>
      </c>
      <c r="L4340" s="6" t="s">
        <v>43</v>
      </c>
      <c r="M4340" s="6" t="s">
        <v>41</v>
      </c>
      <c r="N4340">
        <v>34.79</v>
      </c>
      <c r="O4340" t="s">
        <v>44</v>
      </c>
      <c r="P4340" t="s">
        <v>44</v>
      </c>
      <c r="Z4340">
        <f t="shared" si="67"/>
        <v>0</v>
      </c>
      <c r="AB4340" t="s">
        <v>52</v>
      </c>
      <c r="AC4340" t="s">
        <v>41</v>
      </c>
      <c r="AD4340" t="s">
        <v>47</v>
      </c>
      <c r="AE4340">
        <v>19.100000000000001</v>
      </c>
      <c r="AF4340">
        <v>19.100000000000001</v>
      </c>
      <c r="AG4340">
        <v>0</v>
      </c>
      <c r="AH4340">
        <v>0</v>
      </c>
      <c r="AI4340">
        <v>34.79</v>
      </c>
      <c r="AJ4340">
        <v>53.89</v>
      </c>
      <c r="AK4340" t="s">
        <v>58</v>
      </c>
      <c r="AL4340" t="s">
        <v>59</v>
      </c>
      <c r="AM4340" t="s">
        <v>105</v>
      </c>
    </row>
    <row r="4341" spans="1:39" x14ac:dyDescent="0.3">
      <c r="A4341" t="s">
        <v>5517</v>
      </c>
      <c r="B4341" t="s">
        <v>50</v>
      </c>
      <c r="C4341" s="8">
        <v>44</v>
      </c>
      <c r="D4341" s="8" t="s">
        <v>44</v>
      </c>
      <c r="E4341" s="6">
        <v>0</v>
      </c>
      <c r="F4341" t="s">
        <v>152</v>
      </c>
      <c r="G4341" s="6">
        <v>92123</v>
      </c>
      <c r="H4341" s="6">
        <v>32.808813999999998</v>
      </c>
      <c r="I4341" s="6">
        <v>-117.134694</v>
      </c>
      <c r="J4341" s="6">
        <v>0</v>
      </c>
      <c r="K4341" s="6">
        <v>24</v>
      </c>
      <c r="L4341" s="6" t="s">
        <v>43</v>
      </c>
      <c r="M4341" s="6" t="s">
        <v>44</v>
      </c>
      <c r="P4341" t="s">
        <v>41</v>
      </c>
      <c r="Q4341" t="s">
        <v>45</v>
      </c>
      <c r="R4341">
        <v>20</v>
      </c>
      <c r="S4341" t="s">
        <v>41</v>
      </c>
      <c r="T4341" t="s">
        <v>44</v>
      </c>
      <c r="U4341" t="s">
        <v>44</v>
      </c>
      <c r="V4341" t="s">
        <v>41</v>
      </c>
      <c r="W4341" t="s">
        <v>44</v>
      </c>
      <c r="X4341" t="s">
        <v>44</v>
      </c>
      <c r="Y4341" t="s">
        <v>44</v>
      </c>
      <c r="Z4341">
        <f t="shared" si="67"/>
        <v>0</v>
      </c>
      <c r="AA4341" t="s">
        <v>41</v>
      </c>
      <c r="AB4341" t="s">
        <v>74</v>
      </c>
      <c r="AC4341" t="s">
        <v>44</v>
      </c>
      <c r="AD4341" t="s">
        <v>47</v>
      </c>
      <c r="AE4341">
        <v>35.75</v>
      </c>
      <c r="AF4341">
        <v>830.8</v>
      </c>
      <c r="AG4341">
        <v>0</v>
      </c>
      <c r="AH4341">
        <v>0</v>
      </c>
      <c r="AI4341">
        <v>0</v>
      </c>
      <c r="AJ4341">
        <v>830.8</v>
      </c>
      <c r="AK4341" t="s">
        <v>48</v>
      </c>
    </row>
    <row r="4342" spans="1:39" x14ac:dyDescent="0.3">
      <c r="A4342" t="s">
        <v>5518</v>
      </c>
      <c r="B4342" t="s">
        <v>50</v>
      </c>
      <c r="C4342" s="8">
        <v>31</v>
      </c>
      <c r="D4342" s="8" t="s">
        <v>41</v>
      </c>
      <c r="E4342" s="6">
        <v>1</v>
      </c>
      <c r="F4342" t="s">
        <v>4448</v>
      </c>
      <c r="G4342" s="6">
        <v>95457</v>
      </c>
      <c r="H4342" s="6">
        <v>38.925545</v>
      </c>
      <c r="I4342" s="6">
        <v>-122.549083</v>
      </c>
      <c r="J4342" s="6">
        <v>7</v>
      </c>
      <c r="K4342" s="6">
        <v>70</v>
      </c>
      <c r="L4342" s="6" t="s">
        <v>43</v>
      </c>
      <c r="M4342" s="6" t="s">
        <v>41</v>
      </c>
      <c r="N4342">
        <v>2.5</v>
      </c>
      <c r="O4342" t="s">
        <v>41</v>
      </c>
      <c r="P4342" t="s">
        <v>41</v>
      </c>
      <c r="Q4342" t="s">
        <v>45</v>
      </c>
      <c r="R4342">
        <v>13</v>
      </c>
      <c r="S4342" t="s">
        <v>41</v>
      </c>
      <c r="T4342" t="s">
        <v>41</v>
      </c>
      <c r="U4342" t="s">
        <v>41</v>
      </c>
      <c r="V4342" t="s">
        <v>41</v>
      </c>
      <c r="W4342" t="s">
        <v>41</v>
      </c>
      <c r="X4342" t="s">
        <v>41</v>
      </c>
      <c r="Y4342" t="s">
        <v>41</v>
      </c>
      <c r="Z4342">
        <f t="shared" si="67"/>
        <v>3</v>
      </c>
      <c r="AA4342" t="s">
        <v>41</v>
      </c>
      <c r="AB4342" t="s">
        <v>74</v>
      </c>
      <c r="AC4342" t="s">
        <v>41</v>
      </c>
      <c r="AD4342" t="s">
        <v>47</v>
      </c>
      <c r="AE4342">
        <v>90.15</v>
      </c>
      <c r="AF4342">
        <v>6237.05</v>
      </c>
      <c r="AG4342">
        <v>0</v>
      </c>
      <c r="AH4342">
        <v>0</v>
      </c>
      <c r="AI4342">
        <v>175</v>
      </c>
      <c r="AJ4342">
        <v>6412.05</v>
      </c>
      <c r="AK4342" t="s">
        <v>48</v>
      </c>
    </row>
    <row r="4343" spans="1:39" x14ac:dyDescent="0.3">
      <c r="A4343" t="s">
        <v>5519</v>
      </c>
      <c r="B4343" t="s">
        <v>40</v>
      </c>
      <c r="C4343" s="8">
        <v>59</v>
      </c>
      <c r="D4343" s="8" t="s">
        <v>44</v>
      </c>
      <c r="E4343" s="6">
        <v>0</v>
      </c>
      <c r="F4343" t="s">
        <v>484</v>
      </c>
      <c r="G4343" s="6">
        <v>94403</v>
      </c>
      <c r="H4343" s="6">
        <v>37.538308999999998</v>
      </c>
      <c r="I4343" s="6">
        <v>-122.305109</v>
      </c>
      <c r="J4343" s="6">
        <v>0</v>
      </c>
      <c r="K4343" s="6">
        <v>1</v>
      </c>
      <c r="L4343" s="6" t="s">
        <v>43</v>
      </c>
      <c r="M4343" s="6" t="s">
        <v>41</v>
      </c>
      <c r="N4343">
        <v>41.28</v>
      </c>
      <c r="O4343" t="s">
        <v>44</v>
      </c>
      <c r="P4343" t="s">
        <v>44</v>
      </c>
      <c r="Z4343">
        <f t="shared" si="67"/>
        <v>0</v>
      </c>
      <c r="AB4343" t="s">
        <v>52</v>
      </c>
      <c r="AC4343" t="s">
        <v>44</v>
      </c>
      <c r="AD4343" t="s">
        <v>47</v>
      </c>
      <c r="AE4343">
        <v>19.75</v>
      </c>
      <c r="AF4343">
        <v>19.75</v>
      </c>
      <c r="AG4343">
        <v>0</v>
      </c>
      <c r="AH4343">
        <v>0</v>
      </c>
      <c r="AI4343">
        <v>41.28</v>
      </c>
      <c r="AJ4343">
        <v>61.03</v>
      </c>
      <c r="AK4343" t="s">
        <v>99</v>
      </c>
    </row>
    <row r="4344" spans="1:39" x14ac:dyDescent="0.3">
      <c r="A4344" t="s">
        <v>5520</v>
      </c>
      <c r="B4344" t="s">
        <v>40</v>
      </c>
      <c r="C4344" s="8">
        <v>34</v>
      </c>
      <c r="D4344" s="8" t="s">
        <v>41</v>
      </c>
      <c r="E4344" s="6">
        <v>0</v>
      </c>
      <c r="F4344" t="s">
        <v>3050</v>
      </c>
      <c r="G4344" s="6">
        <v>95633</v>
      </c>
      <c r="H4344" s="6">
        <v>38.852544000000002</v>
      </c>
      <c r="I4344" s="6">
        <v>-120.83766900000001</v>
      </c>
      <c r="J4344" s="6">
        <v>1</v>
      </c>
      <c r="K4344" s="6">
        <v>16</v>
      </c>
      <c r="L4344" s="6" t="s">
        <v>43</v>
      </c>
      <c r="M4344" s="6" t="s">
        <v>41</v>
      </c>
      <c r="N4344">
        <v>6.82</v>
      </c>
      <c r="O4344" t="s">
        <v>41</v>
      </c>
      <c r="P4344" t="s">
        <v>41</v>
      </c>
      <c r="Q4344" t="s">
        <v>56</v>
      </c>
      <c r="R4344">
        <v>7</v>
      </c>
      <c r="S4344" t="s">
        <v>44</v>
      </c>
      <c r="T4344" t="s">
        <v>44</v>
      </c>
      <c r="U4344" t="s">
        <v>44</v>
      </c>
      <c r="V4344" t="s">
        <v>44</v>
      </c>
      <c r="W4344" t="s">
        <v>41</v>
      </c>
      <c r="X4344" t="s">
        <v>44</v>
      </c>
      <c r="Y4344" t="s">
        <v>44</v>
      </c>
      <c r="Z4344">
        <f t="shared" si="67"/>
        <v>1</v>
      </c>
      <c r="AA4344" t="s">
        <v>41</v>
      </c>
      <c r="AB4344" t="s">
        <v>52</v>
      </c>
      <c r="AC4344" t="s">
        <v>41</v>
      </c>
      <c r="AD4344" t="s">
        <v>57</v>
      </c>
      <c r="AE4344">
        <v>84.95</v>
      </c>
      <c r="AF4344">
        <v>1378.25</v>
      </c>
      <c r="AG4344">
        <v>0</v>
      </c>
      <c r="AH4344">
        <v>0</v>
      </c>
      <c r="AI4344">
        <v>109.12</v>
      </c>
      <c r="AJ4344">
        <v>1487.37</v>
      </c>
      <c r="AK4344" t="s">
        <v>58</v>
      </c>
      <c r="AL4344" t="s">
        <v>122</v>
      </c>
      <c r="AM4344" t="s">
        <v>196</v>
      </c>
    </row>
    <row r="4345" spans="1:39" x14ac:dyDescent="0.3">
      <c r="A4345" t="s">
        <v>5521</v>
      </c>
      <c r="B4345" t="s">
        <v>50</v>
      </c>
      <c r="C4345" s="8">
        <v>71</v>
      </c>
      <c r="D4345" s="8" t="s">
        <v>44</v>
      </c>
      <c r="E4345" s="6">
        <v>0</v>
      </c>
      <c r="F4345" t="s">
        <v>1723</v>
      </c>
      <c r="G4345" s="6">
        <v>91604</v>
      </c>
      <c r="H4345" s="6">
        <v>34.139082000000002</v>
      </c>
      <c r="I4345" s="6">
        <v>-118.39275000000001</v>
      </c>
      <c r="J4345" s="6">
        <v>0</v>
      </c>
      <c r="K4345" s="6">
        <v>1</v>
      </c>
      <c r="L4345" s="6" t="s">
        <v>43</v>
      </c>
      <c r="M4345" s="6" t="s">
        <v>41</v>
      </c>
      <c r="N4345">
        <v>40.380000000000003</v>
      </c>
      <c r="O4345" t="s">
        <v>44</v>
      </c>
      <c r="P4345" t="s">
        <v>41</v>
      </c>
      <c r="Q4345" t="s">
        <v>80</v>
      </c>
      <c r="R4345">
        <v>6</v>
      </c>
      <c r="S4345" t="s">
        <v>44</v>
      </c>
      <c r="T4345" t="s">
        <v>44</v>
      </c>
      <c r="U4345" t="s">
        <v>44</v>
      </c>
      <c r="V4345" t="s">
        <v>44</v>
      </c>
      <c r="W4345" t="s">
        <v>44</v>
      </c>
      <c r="X4345" t="s">
        <v>44</v>
      </c>
      <c r="Y4345" t="s">
        <v>44</v>
      </c>
      <c r="Z4345">
        <f t="shared" si="67"/>
        <v>0</v>
      </c>
      <c r="AA4345" t="s">
        <v>41</v>
      </c>
      <c r="AB4345" t="s">
        <v>52</v>
      </c>
      <c r="AC4345" t="s">
        <v>41</v>
      </c>
      <c r="AD4345" t="s">
        <v>47</v>
      </c>
      <c r="AE4345">
        <v>45.85</v>
      </c>
      <c r="AF4345">
        <v>45.85</v>
      </c>
      <c r="AG4345">
        <v>0</v>
      </c>
      <c r="AH4345">
        <v>0</v>
      </c>
      <c r="AI4345">
        <v>40.380000000000003</v>
      </c>
      <c r="AJ4345">
        <v>86.23</v>
      </c>
      <c r="AK4345" t="s">
        <v>99</v>
      </c>
    </row>
    <row r="4346" spans="1:39" x14ac:dyDescent="0.3">
      <c r="A4346" t="s">
        <v>5522</v>
      </c>
      <c r="B4346" t="s">
        <v>50</v>
      </c>
      <c r="C4346" s="8">
        <v>65</v>
      </c>
      <c r="D4346" s="8" t="s">
        <v>41</v>
      </c>
      <c r="E4346" s="6">
        <v>0</v>
      </c>
      <c r="F4346" t="s">
        <v>1810</v>
      </c>
      <c r="G4346" s="6">
        <v>94946</v>
      </c>
      <c r="H4346" s="6">
        <v>38.065359000000001</v>
      </c>
      <c r="I4346" s="6">
        <v>-122.665566</v>
      </c>
      <c r="J4346" s="6">
        <v>8</v>
      </c>
      <c r="K4346" s="6">
        <v>41</v>
      </c>
      <c r="L4346" s="6" t="s">
        <v>77</v>
      </c>
      <c r="M4346" s="6" t="s">
        <v>44</v>
      </c>
      <c r="P4346" t="s">
        <v>41</v>
      </c>
      <c r="Q4346" t="s">
        <v>45</v>
      </c>
      <c r="R4346">
        <v>9</v>
      </c>
      <c r="S4346" t="s">
        <v>44</v>
      </c>
      <c r="T4346" t="s">
        <v>41</v>
      </c>
      <c r="U4346" t="s">
        <v>41</v>
      </c>
      <c r="V4346" t="s">
        <v>44</v>
      </c>
      <c r="W4346" t="s">
        <v>41</v>
      </c>
      <c r="X4346" t="s">
        <v>41</v>
      </c>
      <c r="Y4346" t="s">
        <v>41</v>
      </c>
      <c r="Z4346">
        <f t="shared" si="67"/>
        <v>3</v>
      </c>
      <c r="AA4346" t="s">
        <v>41</v>
      </c>
      <c r="AB4346" t="s">
        <v>74</v>
      </c>
      <c r="AC4346" t="s">
        <v>41</v>
      </c>
      <c r="AD4346" t="s">
        <v>57</v>
      </c>
      <c r="AE4346">
        <v>53.95</v>
      </c>
      <c r="AF4346">
        <v>2215.4</v>
      </c>
      <c r="AG4346">
        <v>0</v>
      </c>
      <c r="AH4346">
        <v>0</v>
      </c>
      <c r="AI4346">
        <v>0</v>
      </c>
      <c r="AJ4346">
        <v>2215.4</v>
      </c>
      <c r="AK4346" t="s">
        <v>48</v>
      </c>
    </row>
    <row r="4347" spans="1:39" x14ac:dyDescent="0.3">
      <c r="A4347" t="s">
        <v>5523</v>
      </c>
      <c r="B4347" t="s">
        <v>40</v>
      </c>
      <c r="C4347" s="8">
        <v>43</v>
      </c>
      <c r="D4347" s="8" t="s">
        <v>44</v>
      </c>
      <c r="E4347" s="6">
        <v>0</v>
      </c>
      <c r="F4347" t="s">
        <v>3116</v>
      </c>
      <c r="G4347" s="6">
        <v>91901</v>
      </c>
      <c r="H4347" s="6">
        <v>32.827184000000003</v>
      </c>
      <c r="I4347" s="6">
        <v>-116.703729</v>
      </c>
      <c r="J4347" s="6">
        <v>0</v>
      </c>
      <c r="K4347" s="6">
        <v>1</v>
      </c>
      <c r="L4347" s="6" t="s">
        <v>43</v>
      </c>
      <c r="M4347" s="6" t="s">
        <v>41</v>
      </c>
      <c r="N4347">
        <v>36.99</v>
      </c>
      <c r="O4347" t="s">
        <v>44</v>
      </c>
      <c r="P4347" t="s">
        <v>41</v>
      </c>
      <c r="Q4347" t="s">
        <v>45</v>
      </c>
      <c r="R4347">
        <v>22</v>
      </c>
      <c r="S4347" t="s">
        <v>44</v>
      </c>
      <c r="T4347" t="s">
        <v>44</v>
      </c>
      <c r="U4347" t="s">
        <v>44</v>
      </c>
      <c r="V4347" t="s">
        <v>44</v>
      </c>
      <c r="W4347" t="s">
        <v>44</v>
      </c>
      <c r="X4347" t="s">
        <v>44</v>
      </c>
      <c r="Y4347" t="s">
        <v>44</v>
      </c>
      <c r="Z4347">
        <f t="shared" si="67"/>
        <v>0</v>
      </c>
      <c r="AA4347" t="s">
        <v>41</v>
      </c>
      <c r="AB4347" t="s">
        <v>52</v>
      </c>
      <c r="AC4347" t="s">
        <v>41</v>
      </c>
      <c r="AD4347" t="s">
        <v>57</v>
      </c>
      <c r="AE4347">
        <v>45.65</v>
      </c>
      <c r="AF4347">
        <v>45.65</v>
      </c>
      <c r="AG4347">
        <v>0</v>
      </c>
      <c r="AH4347">
        <v>0</v>
      </c>
      <c r="AI4347">
        <v>36.99</v>
      </c>
      <c r="AJ4347">
        <v>82.64</v>
      </c>
      <c r="AK4347" t="s">
        <v>58</v>
      </c>
      <c r="AL4347" t="s">
        <v>59</v>
      </c>
      <c r="AM4347" t="s">
        <v>204</v>
      </c>
    </row>
    <row r="4348" spans="1:39" x14ac:dyDescent="0.3">
      <c r="A4348" t="s">
        <v>5524</v>
      </c>
      <c r="B4348" t="s">
        <v>40</v>
      </c>
      <c r="C4348" s="8">
        <v>58</v>
      </c>
      <c r="D4348" s="8" t="s">
        <v>44</v>
      </c>
      <c r="E4348" s="6">
        <v>0</v>
      </c>
      <c r="F4348" t="s">
        <v>3456</v>
      </c>
      <c r="G4348" s="6">
        <v>95490</v>
      </c>
      <c r="H4348" s="6">
        <v>39.492046000000002</v>
      </c>
      <c r="I4348" s="6">
        <v>-123.375818</v>
      </c>
      <c r="J4348" s="6">
        <v>0</v>
      </c>
      <c r="K4348" s="6">
        <v>56</v>
      </c>
      <c r="L4348" s="6" t="s">
        <v>43</v>
      </c>
      <c r="M4348" s="6" t="s">
        <v>44</v>
      </c>
      <c r="P4348" t="s">
        <v>41</v>
      </c>
      <c r="Q4348" t="s">
        <v>80</v>
      </c>
      <c r="R4348">
        <v>23</v>
      </c>
      <c r="S4348" t="s">
        <v>44</v>
      </c>
      <c r="T4348" t="s">
        <v>44</v>
      </c>
      <c r="U4348" t="s">
        <v>44</v>
      </c>
      <c r="V4348" t="s">
        <v>44</v>
      </c>
      <c r="W4348" t="s">
        <v>41</v>
      </c>
      <c r="X4348" t="s">
        <v>41</v>
      </c>
      <c r="Y4348" t="s">
        <v>41</v>
      </c>
      <c r="Z4348">
        <f t="shared" si="67"/>
        <v>3</v>
      </c>
      <c r="AA4348" t="s">
        <v>41</v>
      </c>
      <c r="AB4348" t="s">
        <v>52</v>
      </c>
      <c r="AC4348" t="s">
        <v>41</v>
      </c>
      <c r="AD4348" t="s">
        <v>47</v>
      </c>
      <c r="AE4348">
        <v>44.85</v>
      </c>
      <c r="AF4348">
        <v>2564.9499999999998</v>
      </c>
      <c r="AG4348">
        <v>0</v>
      </c>
      <c r="AH4348">
        <v>0</v>
      </c>
      <c r="AI4348">
        <v>0</v>
      </c>
      <c r="AJ4348">
        <v>2564.9499999999998</v>
      </c>
      <c r="AK4348" t="s">
        <v>48</v>
      </c>
    </row>
    <row r="4349" spans="1:39" x14ac:dyDescent="0.3">
      <c r="A4349" t="s">
        <v>5525</v>
      </c>
      <c r="B4349" t="s">
        <v>50</v>
      </c>
      <c r="C4349" s="8">
        <v>48</v>
      </c>
      <c r="D4349" s="8" t="s">
        <v>44</v>
      </c>
      <c r="E4349" s="6">
        <v>0</v>
      </c>
      <c r="F4349" t="s">
        <v>1340</v>
      </c>
      <c r="G4349" s="6">
        <v>94580</v>
      </c>
      <c r="H4349" s="6">
        <v>37.676248999999999</v>
      </c>
      <c r="I4349" s="6">
        <v>-122.13241499999999</v>
      </c>
      <c r="J4349" s="6">
        <v>0</v>
      </c>
      <c r="K4349" s="6">
        <v>35</v>
      </c>
      <c r="L4349" s="6" t="s">
        <v>43</v>
      </c>
      <c r="M4349" s="6" t="s">
        <v>41</v>
      </c>
      <c r="N4349">
        <v>20.61</v>
      </c>
      <c r="O4349" t="s">
        <v>41</v>
      </c>
      <c r="P4349" t="s">
        <v>41</v>
      </c>
      <c r="Q4349" t="s">
        <v>80</v>
      </c>
      <c r="R4349">
        <v>16</v>
      </c>
      <c r="S4349" t="s">
        <v>41</v>
      </c>
      <c r="T4349" t="s">
        <v>44</v>
      </c>
      <c r="U4349" t="s">
        <v>41</v>
      </c>
      <c r="V4349" t="s">
        <v>44</v>
      </c>
      <c r="W4349" t="s">
        <v>44</v>
      </c>
      <c r="X4349" t="s">
        <v>44</v>
      </c>
      <c r="Y4349" t="s">
        <v>44</v>
      </c>
      <c r="Z4349">
        <f t="shared" si="67"/>
        <v>0</v>
      </c>
      <c r="AA4349" t="s">
        <v>41</v>
      </c>
      <c r="AB4349" t="s">
        <v>52</v>
      </c>
      <c r="AC4349" t="s">
        <v>41</v>
      </c>
      <c r="AD4349" t="s">
        <v>57</v>
      </c>
      <c r="AE4349">
        <v>59.6</v>
      </c>
      <c r="AF4349">
        <v>2094.9</v>
      </c>
      <c r="AG4349">
        <v>0</v>
      </c>
      <c r="AH4349">
        <v>0</v>
      </c>
      <c r="AI4349">
        <v>721.35</v>
      </c>
      <c r="AJ4349">
        <v>2816.25</v>
      </c>
      <c r="AK4349" t="s">
        <v>48</v>
      </c>
    </row>
    <row r="4350" spans="1:39" x14ac:dyDescent="0.3">
      <c r="A4350" t="s">
        <v>5526</v>
      </c>
      <c r="B4350" t="s">
        <v>40</v>
      </c>
      <c r="C4350" s="8">
        <v>47</v>
      </c>
      <c r="D4350" s="8" t="s">
        <v>41</v>
      </c>
      <c r="E4350" s="6">
        <v>2</v>
      </c>
      <c r="F4350" t="s">
        <v>299</v>
      </c>
      <c r="G4350" s="6">
        <v>92646</v>
      </c>
      <c r="H4350" s="6">
        <v>33.666300999999997</v>
      </c>
      <c r="I4350" s="6">
        <v>-117.96950099999999</v>
      </c>
      <c r="J4350" s="6">
        <v>6</v>
      </c>
      <c r="K4350" s="6">
        <v>19</v>
      </c>
      <c r="L4350" s="6" t="s">
        <v>43</v>
      </c>
      <c r="M4350" s="6" t="s">
        <v>41</v>
      </c>
      <c r="N4350">
        <v>46.91</v>
      </c>
      <c r="O4350" t="s">
        <v>44</v>
      </c>
      <c r="P4350" t="s">
        <v>44</v>
      </c>
      <c r="Z4350">
        <f t="shared" si="67"/>
        <v>0</v>
      </c>
      <c r="AB4350" t="s">
        <v>52</v>
      </c>
      <c r="AC4350" t="s">
        <v>44</v>
      </c>
      <c r="AD4350" t="s">
        <v>184</v>
      </c>
      <c r="AE4350">
        <v>20.2</v>
      </c>
      <c r="AF4350">
        <v>382.2</v>
      </c>
      <c r="AG4350">
        <v>0</v>
      </c>
      <c r="AH4350">
        <v>0</v>
      </c>
      <c r="AI4350">
        <v>891.29</v>
      </c>
      <c r="AJ4350">
        <v>1273.49</v>
      </c>
      <c r="AK4350" t="s">
        <v>48</v>
      </c>
    </row>
    <row r="4351" spans="1:39" x14ac:dyDescent="0.3">
      <c r="A4351" t="s">
        <v>5527</v>
      </c>
      <c r="B4351" t="s">
        <v>40</v>
      </c>
      <c r="C4351" s="8">
        <v>27</v>
      </c>
      <c r="D4351" s="8" t="s">
        <v>44</v>
      </c>
      <c r="E4351" s="6">
        <v>0</v>
      </c>
      <c r="F4351" t="s">
        <v>392</v>
      </c>
      <c r="G4351" s="6">
        <v>94131</v>
      </c>
      <c r="H4351" s="6">
        <v>37.746699</v>
      </c>
      <c r="I4351" s="6">
        <v>-122.44283299999999</v>
      </c>
      <c r="J4351" s="6">
        <v>0</v>
      </c>
      <c r="K4351" s="6">
        <v>13</v>
      </c>
      <c r="L4351" s="6" t="s">
        <v>63</v>
      </c>
      <c r="M4351" s="6" t="s">
        <v>41</v>
      </c>
      <c r="N4351">
        <v>22.01</v>
      </c>
      <c r="O4351" t="s">
        <v>44</v>
      </c>
      <c r="P4351" t="s">
        <v>44</v>
      </c>
      <c r="Z4351">
        <f t="shared" si="67"/>
        <v>0</v>
      </c>
      <c r="AB4351" t="s">
        <v>52</v>
      </c>
      <c r="AC4351" t="s">
        <v>41</v>
      </c>
      <c r="AD4351" t="s">
        <v>47</v>
      </c>
      <c r="AE4351">
        <v>20.3</v>
      </c>
      <c r="AF4351">
        <v>275.39999999999998</v>
      </c>
      <c r="AG4351">
        <v>0</v>
      </c>
      <c r="AH4351">
        <v>0</v>
      </c>
      <c r="AI4351">
        <v>286.13</v>
      </c>
      <c r="AJ4351">
        <v>561.53</v>
      </c>
      <c r="AK4351" t="s">
        <v>48</v>
      </c>
    </row>
    <row r="4352" spans="1:39" x14ac:dyDescent="0.3">
      <c r="A4352" t="s">
        <v>5528</v>
      </c>
      <c r="B4352" t="s">
        <v>40</v>
      </c>
      <c r="C4352" s="8">
        <v>45</v>
      </c>
      <c r="D4352" s="8" t="s">
        <v>44</v>
      </c>
      <c r="E4352" s="6">
        <v>0</v>
      </c>
      <c r="F4352" t="s">
        <v>236</v>
      </c>
      <c r="G4352" s="6">
        <v>90403</v>
      </c>
      <c r="H4352" s="6">
        <v>34.031528999999999</v>
      </c>
      <c r="I4352" s="6">
        <v>-118.491156</v>
      </c>
      <c r="J4352" s="6">
        <v>0</v>
      </c>
      <c r="K4352" s="6">
        <v>18</v>
      </c>
      <c r="L4352" s="6" t="s">
        <v>63</v>
      </c>
      <c r="M4352" s="6" t="s">
        <v>44</v>
      </c>
      <c r="P4352" t="s">
        <v>41</v>
      </c>
      <c r="Q4352" t="s">
        <v>80</v>
      </c>
      <c r="R4352">
        <v>11</v>
      </c>
      <c r="S4352" t="s">
        <v>44</v>
      </c>
      <c r="T4352" t="s">
        <v>44</v>
      </c>
      <c r="U4352" t="s">
        <v>41</v>
      </c>
      <c r="V4352" t="s">
        <v>41</v>
      </c>
      <c r="W4352" t="s">
        <v>44</v>
      </c>
      <c r="X4352" t="s">
        <v>44</v>
      </c>
      <c r="Y4352" t="s">
        <v>44</v>
      </c>
      <c r="Z4352">
        <f t="shared" si="67"/>
        <v>0</v>
      </c>
      <c r="AA4352" t="s">
        <v>44</v>
      </c>
      <c r="AB4352" t="s">
        <v>52</v>
      </c>
      <c r="AC4352" t="s">
        <v>41</v>
      </c>
      <c r="AD4352" t="s">
        <v>57</v>
      </c>
      <c r="AE4352">
        <v>35.200000000000003</v>
      </c>
      <c r="AF4352">
        <v>607.29999999999995</v>
      </c>
      <c r="AG4352">
        <v>0</v>
      </c>
      <c r="AH4352">
        <v>50</v>
      </c>
      <c r="AI4352">
        <v>0</v>
      </c>
      <c r="AJ4352">
        <v>657.3</v>
      </c>
      <c r="AK4352" t="s">
        <v>48</v>
      </c>
    </row>
    <row r="4353" spans="1:39" x14ac:dyDescent="0.3">
      <c r="A4353" t="s">
        <v>5529</v>
      </c>
      <c r="B4353" t="s">
        <v>50</v>
      </c>
      <c r="C4353" s="8">
        <v>43</v>
      </c>
      <c r="D4353" s="8" t="s">
        <v>44</v>
      </c>
      <c r="E4353" s="6">
        <v>0</v>
      </c>
      <c r="F4353" t="s">
        <v>455</v>
      </c>
      <c r="G4353" s="6">
        <v>91724</v>
      </c>
      <c r="H4353" s="6">
        <v>34.081110000000002</v>
      </c>
      <c r="I4353" s="6">
        <v>-117.85393500000001</v>
      </c>
      <c r="J4353" s="6">
        <v>0</v>
      </c>
      <c r="K4353" s="6">
        <v>62</v>
      </c>
      <c r="L4353" s="6" t="s">
        <v>43</v>
      </c>
      <c r="M4353" s="6" t="s">
        <v>41</v>
      </c>
      <c r="N4353">
        <v>48.93</v>
      </c>
      <c r="O4353" t="s">
        <v>41</v>
      </c>
      <c r="P4353" t="s">
        <v>44</v>
      </c>
      <c r="Z4353">
        <f t="shared" si="67"/>
        <v>0</v>
      </c>
      <c r="AB4353" t="s">
        <v>74</v>
      </c>
      <c r="AC4353" t="s">
        <v>44</v>
      </c>
      <c r="AD4353" t="s">
        <v>57</v>
      </c>
      <c r="AE4353">
        <v>23.4</v>
      </c>
      <c r="AF4353">
        <v>1429.65</v>
      </c>
      <c r="AG4353">
        <v>0</v>
      </c>
      <c r="AH4353">
        <v>0</v>
      </c>
      <c r="AI4353">
        <v>3033.66</v>
      </c>
      <c r="AJ4353">
        <v>4463.3100000000004</v>
      </c>
      <c r="AK4353" t="s">
        <v>48</v>
      </c>
    </row>
    <row r="4354" spans="1:39" x14ac:dyDescent="0.3">
      <c r="A4354" t="s">
        <v>5530</v>
      </c>
      <c r="B4354" t="s">
        <v>40</v>
      </c>
      <c r="C4354" s="8">
        <v>46</v>
      </c>
      <c r="D4354" s="8" t="s">
        <v>44</v>
      </c>
      <c r="E4354" s="6">
        <v>0</v>
      </c>
      <c r="F4354" t="s">
        <v>2535</v>
      </c>
      <c r="G4354" s="6">
        <v>91350</v>
      </c>
      <c r="H4354" s="6">
        <v>34.502431999999999</v>
      </c>
      <c r="I4354" s="6">
        <v>-118.41459</v>
      </c>
      <c r="J4354" s="6">
        <v>0</v>
      </c>
      <c r="K4354" s="6">
        <v>7</v>
      </c>
      <c r="L4354" s="6" t="s">
        <v>55</v>
      </c>
      <c r="M4354" s="6" t="s">
        <v>41</v>
      </c>
      <c r="N4354">
        <v>40.42</v>
      </c>
      <c r="O4354" t="s">
        <v>41</v>
      </c>
      <c r="P4354" t="s">
        <v>41</v>
      </c>
      <c r="Q4354" t="s">
        <v>45</v>
      </c>
      <c r="R4354">
        <v>17</v>
      </c>
      <c r="S4354" t="s">
        <v>41</v>
      </c>
      <c r="T4354" t="s">
        <v>44</v>
      </c>
      <c r="U4354" t="s">
        <v>44</v>
      </c>
      <c r="V4354" t="s">
        <v>44</v>
      </c>
      <c r="W4354" t="s">
        <v>44</v>
      </c>
      <c r="X4354" t="s">
        <v>44</v>
      </c>
      <c r="Y4354" t="s">
        <v>44</v>
      </c>
      <c r="Z4354">
        <f t="shared" si="67"/>
        <v>0</v>
      </c>
      <c r="AA4354" t="s">
        <v>41</v>
      </c>
      <c r="AB4354" t="s">
        <v>52</v>
      </c>
      <c r="AC4354" t="s">
        <v>41</v>
      </c>
      <c r="AD4354" t="s">
        <v>57</v>
      </c>
      <c r="AE4354">
        <v>53.65</v>
      </c>
      <c r="AF4354">
        <v>404.35</v>
      </c>
      <c r="AG4354">
        <v>0</v>
      </c>
      <c r="AH4354">
        <v>0</v>
      </c>
      <c r="AI4354">
        <v>282.94</v>
      </c>
      <c r="AJ4354">
        <v>687.29</v>
      </c>
      <c r="AK4354" t="s">
        <v>48</v>
      </c>
    </row>
    <row r="4355" spans="1:39" x14ac:dyDescent="0.3">
      <c r="A4355" t="s">
        <v>5531</v>
      </c>
      <c r="B4355" t="s">
        <v>40</v>
      </c>
      <c r="C4355" s="8">
        <v>62</v>
      </c>
      <c r="D4355" s="8" t="s">
        <v>44</v>
      </c>
      <c r="E4355" s="6">
        <v>0</v>
      </c>
      <c r="F4355" t="s">
        <v>136</v>
      </c>
      <c r="G4355" s="6">
        <v>90008</v>
      </c>
      <c r="H4355" s="6">
        <v>34.008293000000002</v>
      </c>
      <c r="I4355" s="6">
        <v>-118.346766</v>
      </c>
      <c r="J4355" s="6">
        <v>0</v>
      </c>
      <c r="K4355" s="6">
        <v>48</v>
      </c>
      <c r="L4355" s="6" t="s">
        <v>43</v>
      </c>
      <c r="M4355" s="6" t="s">
        <v>44</v>
      </c>
      <c r="P4355" t="s">
        <v>41</v>
      </c>
      <c r="Q4355" t="s">
        <v>45</v>
      </c>
      <c r="R4355">
        <v>23</v>
      </c>
      <c r="S4355" t="s">
        <v>41</v>
      </c>
      <c r="T4355" t="s">
        <v>41</v>
      </c>
      <c r="U4355" t="s">
        <v>44</v>
      </c>
      <c r="V4355" t="s">
        <v>44</v>
      </c>
      <c r="W4355" t="s">
        <v>41</v>
      </c>
      <c r="X4355" t="s">
        <v>44</v>
      </c>
      <c r="Y4355" t="s">
        <v>44</v>
      </c>
      <c r="Z4355">
        <f t="shared" ref="Z4355:Z4418" si="68">COUNTIF(W4355:Y4355,"YEs")</f>
        <v>1</v>
      </c>
      <c r="AA4355" t="s">
        <v>41</v>
      </c>
      <c r="AB4355" t="s">
        <v>52</v>
      </c>
      <c r="AC4355" t="s">
        <v>41</v>
      </c>
      <c r="AD4355" t="s">
        <v>57</v>
      </c>
      <c r="AE4355">
        <v>44.8</v>
      </c>
      <c r="AF4355">
        <v>2104.5500000000002</v>
      </c>
      <c r="AG4355">
        <v>0</v>
      </c>
      <c r="AH4355">
        <v>0</v>
      </c>
      <c r="AI4355">
        <v>0</v>
      </c>
      <c r="AJ4355">
        <v>2104.5500000000002</v>
      </c>
      <c r="AK4355" t="s">
        <v>48</v>
      </c>
    </row>
    <row r="4356" spans="1:39" x14ac:dyDescent="0.3">
      <c r="A4356" t="s">
        <v>5532</v>
      </c>
      <c r="B4356" t="s">
        <v>40</v>
      </c>
      <c r="C4356" s="8">
        <v>39</v>
      </c>
      <c r="D4356" s="8" t="s">
        <v>41</v>
      </c>
      <c r="E4356" s="6">
        <v>2</v>
      </c>
      <c r="F4356" t="s">
        <v>374</v>
      </c>
      <c r="G4356" s="6">
        <v>92571</v>
      </c>
      <c r="H4356" s="6">
        <v>33.828288999999998</v>
      </c>
      <c r="I4356" s="6">
        <v>-117.201666</v>
      </c>
      <c r="J4356" s="6">
        <v>7</v>
      </c>
      <c r="K4356" s="6">
        <v>6</v>
      </c>
      <c r="L4356" s="6" t="s">
        <v>43</v>
      </c>
      <c r="M4356" s="6" t="s">
        <v>41</v>
      </c>
      <c r="N4356">
        <v>41.29</v>
      </c>
      <c r="O4356" t="s">
        <v>41</v>
      </c>
      <c r="P4356" t="s">
        <v>41</v>
      </c>
      <c r="Q4356" t="s">
        <v>56</v>
      </c>
      <c r="R4356">
        <v>19</v>
      </c>
      <c r="S4356" t="s">
        <v>44</v>
      </c>
      <c r="T4356" t="s">
        <v>41</v>
      </c>
      <c r="U4356" t="s">
        <v>41</v>
      </c>
      <c r="V4356" t="s">
        <v>44</v>
      </c>
      <c r="W4356" t="s">
        <v>41</v>
      </c>
      <c r="X4356" t="s">
        <v>44</v>
      </c>
      <c r="Y4356" t="s">
        <v>44</v>
      </c>
      <c r="Z4356">
        <f t="shared" si="68"/>
        <v>1</v>
      </c>
      <c r="AA4356" t="s">
        <v>41</v>
      </c>
      <c r="AB4356" t="s">
        <v>52</v>
      </c>
      <c r="AC4356" t="s">
        <v>41</v>
      </c>
      <c r="AD4356" t="s">
        <v>47</v>
      </c>
      <c r="AE4356">
        <v>94.05</v>
      </c>
      <c r="AF4356">
        <v>518.75</v>
      </c>
      <c r="AG4356">
        <v>0</v>
      </c>
      <c r="AH4356">
        <v>0</v>
      </c>
      <c r="AI4356">
        <v>247.74</v>
      </c>
      <c r="AJ4356">
        <v>766.49</v>
      </c>
      <c r="AK4356" t="s">
        <v>48</v>
      </c>
    </row>
    <row r="4357" spans="1:39" x14ac:dyDescent="0.3">
      <c r="A4357" t="s">
        <v>5533</v>
      </c>
      <c r="B4357" t="s">
        <v>50</v>
      </c>
      <c r="C4357" s="8">
        <v>79</v>
      </c>
      <c r="D4357" s="8" t="s">
        <v>44</v>
      </c>
      <c r="E4357" s="6">
        <v>0</v>
      </c>
      <c r="F4357" t="s">
        <v>3008</v>
      </c>
      <c r="G4357" s="6">
        <v>95746</v>
      </c>
      <c r="H4357" s="6">
        <v>38.749465999999998</v>
      </c>
      <c r="I4357" s="6">
        <v>-121.184196</v>
      </c>
      <c r="J4357" s="6">
        <v>0</v>
      </c>
      <c r="K4357" s="6">
        <v>64</v>
      </c>
      <c r="L4357" s="6" t="s">
        <v>43</v>
      </c>
      <c r="M4357" s="6" t="s">
        <v>41</v>
      </c>
      <c r="N4357">
        <v>4.99</v>
      </c>
      <c r="O4357" t="s">
        <v>44</v>
      </c>
      <c r="P4357" t="s">
        <v>44</v>
      </c>
      <c r="Z4357">
        <f t="shared" si="68"/>
        <v>0</v>
      </c>
      <c r="AB4357" t="s">
        <v>74</v>
      </c>
      <c r="AC4357" t="s">
        <v>41</v>
      </c>
      <c r="AD4357" t="s">
        <v>57</v>
      </c>
      <c r="AE4357">
        <v>20.05</v>
      </c>
      <c r="AF4357">
        <v>1198.05</v>
      </c>
      <c r="AG4357">
        <v>0</v>
      </c>
      <c r="AH4357">
        <v>0</v>
      </c>
      <c r="AI4357">
        <v>319.36</v>
      </c>
      <c r="AJ4357">
        <v>1517.41</v>
      </c>
      <c r="AK4357" t="s">
        <v>48</v>
      </c>
    </row>
    <row r="4358" spans="1:39" x14ac:dyDescent="0.3">
      <c r="A4358" t="s">
        <v>5534</v>
      </c>
      <c r="B4358" t="s">
        <v>50</v>
      </c>
      <c r="C4358" s="8">
        <v>42</v>
      </c>
      <c r="D4358" s="8" t="s">
        <v>44</v>
      </c>
      <c r="E4358" s="6">
        <v>0</v>
      </c>
      <c r="F4358" t="s">
        <v>659</v>
      </c>
      <c r="G4358" s="6">
        <v>93103</v>
      </c>
      <c r="H4358" s="6">
        <v>34.438580999999999</v>
      </c>
      <c r="I4358" s="6">
        <v>-119.685368</v>
      </c>
      <c r="J4358" s="6">
        <v>0</v>
      </c>
      <c r="K4358" s="6">
        <v>1</v>
      </c>
      <c r="L4358" s="6" t="s">
        <v>55</v>
      </c>
      <c r="M4358" s="6" t="s">
        <v>41</v>
      </c>
      <c r="N4358">
        <v>17.27</v>
      </c>
      <c r="O4358" t="s">
        <v>44</v>
      </c>
      <c r="P4358" t="s">
        <v>41</v>
      </c>
      <c r="Q4358" t="s">
        <v>56</v>
      </c>
      <c r="R4358">
        <v>10</v>
      </c>
      <c r="S4358" t="s">
        <v>44</v>
      </c>
      <c r="T4358" t="s">
        <v>44</v>
      </c>
      <c r="U4358" t="s">
        <v>44</v>
      </c>
      <c r="V4358" t="s">
        <v>44</v>
      </c>
      <c r="W4358" t="s">
        <v>44</v>
      </c>
      <c r="X4358" t="s">
        <v>44</v>
      </c>
      <c r="Y4358" t="s">
        <v>44</v>
      </c>
      <c r="Z4358">
        <f t="shared" si="68"/>
        <v>0</v>
      </c>
      <c r="AA4358" t="s">
        <v>41</v>
      </c>
      <c r="AB4358" t="s">
        <v>52</v>
      </c>
      <c r="AC4358" t="s">
        <v>41</v>
      </c>
      <c r="AD4358" t="s">
        <v>184</v>
      </c>
      <c r="AE4358">
        <v>71.55</v>
      </c>
      <c r="AF4358">
        <v>71.55</v>
      </c>
      <c r="AG4358">
        <v>0</v>
      </c>
      <c r="AH4358">
        <v>0</v>
      </c>
      <c r="AI4358">
        <v>17.27</v>
      </c>
      <c r="AJ4358">
        <v>88.82</v>
      </c>
      <c r="AK4358" t="s">
        <v>58</v>
      </c>
      <c r="AL4358" t="s">
        <v>59</v>
      </c>
      <c r="AM4358" t="s">
        <v>60</v>
      </c>
    </row>
    <row r="4359" spans="1:39" x14ac:dyDescent="0.3">
      <c r="A4359" t="s">
        <v>5535</v>
      </c>
      <c r="B4359" t="s">
        <v>50</v>
      </c>
      <c r="C4359" s="8">
        <v>43</v>
      </c>
      <c r="D4359" s="8" t="s">
        <v>44</v>
      </c>
      <c r="E4359" s="6">
        <v>0</v>
      </c>
      <c r="F4359" t="s">
        <v>438</v>
      </c>
      <c r="G4359" s="6">
        <v>92411</v>
      </c>
      <c r="H4359" s="6">
        <v>34.122501</v>
      </c>
      <c r="I4359" s="6">
        <v>-117.320138</v>
      </c>
      <c r="J4359" s="6">
        <v>0</v>
      </c>
      <c r="K4359" s="6">
        <v>1</v>
      </c>
      <c r="L4359" s="6" t="s">
        <v>55</v>
      </c>
      <c r="M4359" s="6" t="s">
        <v>41</v>
      </c>
      <c r="N4359">
        <v>17.25</v>
      </c>
      <c r="O4359" t="s">
        <v>44</v>
      </c>
      <c r="P4359" t="s">
        <v>44</v>
      </c>
      <c r="Z4359">
        <f t="shared" si="68"/>
        <v>0</v>
      </c>
      <c r="AB4359" t="s">
        <v>52</v>
      </c>
      <c r="AC4359" t="s">
        <v>44</v>
      </c>
      <c r="AD4359" t="s">
        <v>184</v>
      </c>
      <c r="AE4359">
        <v>19.649999999999999</v>
      </c>
      <c r="AF4359">
        <v>19.649999999999999</v>
      </c>
      <c r="AG4359">
        <v>0</v>
      </c>
      <c r="AH4359">
        <v>0</v>
      </c>
      <c r="AI4359">
        <v>17.25</v>
      </c>
      <c r="AJ4359">
        <v>36.9</v>
      </c>
      <c r="AK4359" t="s">
        <v>58</v>
      </c>
      <c r="AL4359" t="s">
        <v>64</v>
      </c>
      <c r="AM4359" t="s">
        <v>434</v>
      </c>
    </row>
    <row r="4360" spans="1:39" x14ac:dyDescent="0.3">
      <c r="A4360" t="s">
        <v>5536</v>
      </c>
      <c r="B4360" t="s">
        <v>40</v>
      </c>
      <c r="C4360" s="8">
        <v>27</v>
      </c>
      <c r="D4360" s="8" t="s">
        <v>41</v>
      </c>
      <c r="E4360" s="6">
        <v>3</v>
      </c>
      <c r="F4360" t="s">
        <v>3563</v>
      </c>
      <c r="G4360" s="6">
        <v>92548</v>
      </c>
      <c r="H4360" s="6">
        <v>33.761893999999998</v>
      </c>
      <c r="I4360" s="6">
        <v>-117.120868</v>
      </c>
      <c r="J4360" s="6">
        <v>0</v>
      </c>
      <c r="K4360" s="6">
        <v>1</v>
      </c>
      <c r="L4360" s="6" t="s">
        <v>43</v>
      </c>
      <c r="M4360" s="6" t="s">
        <v>41</v>
      </c>
      <c r="N4360">
        <v>40.42</v>
      </c>
      <c r="O4360" t="s">
        <v>44</v>
      </c>
      <c r="P4360" t="s">
        <v>41</v>
      </c>
      <c r="Q4360" t="s">
        <v>45</v>
      </c>
      <c r="R4360">
        <v>59</v>
      </c>
      <c r="S4360" t="s">
        <v>44</v>
      </c>
      <c r="T4360" t="s">
        <v>44</v>
      </c>
      <c r="U4360" t="s">
        <v>44</v>
      </c>
      <c r="V4360" t="s">
        <v>44</v>
      </c>
      <c r="W4360" t="s">
        <v>44</v>
      </c>
      <c r="X4360" t="s">
        <v>44</v>
      </c>
      <c r="Y4360" t="s">
        <v>44</v>
      </c>
      <c r="Z4360">
        <f t="shared" si="68"/>
        <v>0</v>
      </c>
      <c r="AA4360" t="s">
        <v>41</v>
      </c>
      <c r="AB4360" t="s">
        <v>52</v>
      </c>
      <c r="AC4360" t="s">
        <v>41</v>
      </c>
      <c r="AD4360" t="s">
        <v>57</v>
      </c>
      <c r="AE4360">
        <v>44.35</v>
      </c>
      <c r="AF4360">
        <v>44.35</v>
      </c>
      <c r="AG4360">
        <v>0</v>
      </c>
      <c r="AH4360">
        <v>0</v>
      </c>
      <c r="AI4360">
        <v>40.42</v>
      </c>
      <c r="AJ4360">
        <v>84.77</v>
      </c>
      <c r="AK4360" t="s">
        <v>58</v>
      </c>
      <c r="AL4360" t="s">
        <v>122</v>
      </c>
      <c r="AM4360" t="s">
        <v>196</v>
      </c>
    </row>
    <row r="4361" spans="1:39" x14ac:dyDescent="0.3">
      <c r="A4361" t="s">
        <v>5537</v>
      </c>
      <c r="B4361" t="s">
        <v>50</v>
      </c>
      <c r="C4361" s="8">
        <v>34</v>
      </c>
      <c r="D4361" s="8" t="s">
        <v>44</v>
      </c>
      <c r="E4361" s="6">
        <v>0</v>
      </c>
      <c r="F4361" t="s">
        <v>3449</v>
      </c>
      <c r="G4361" s="6">
        <v>92301</v>
      </c>
      <c r="H4361" s="6">
        <v>34.667814999999997</v>
      </c>
      <c r="I4361" s="6">
        <v>-117.53618299999999</v>
      </c>
      <c r="J4361" s="6">
        <v>0</v>
      </c>
      <c r="K4361" s="6">
        <v>10</v>
      </c>
      <c r="L4361" s="6" t="s">
        <v>43</v>
      </c>
      <c r="M4361" s="6" t="s">
        <v>41</v>
      </c>
      <c r="N4361">
        <v>15.45</v>
      </c>
      <c r="O4361" t="s">
        <v>44</v>
      </c>
      <c r="P4361" t="s">
        <v>41</v>
      </c>
      <c r="Q4361" t="s">
        <v>45</v>
      </c>
      <c r="R4361">
        <v>22</v>
      </c>
      <c r="S4361" t="s">
        <v>44</v>
      </c>
      <c r="T4361" t="s">
        <v>44</v>
      </c>
      <c r="U4361" t="s">
        <v>44</v>
      </c>
      <c r="V4361" t="s">
        <v>44</v>
      </c>
      <c r="W4361" t="s">
        <v>44</v>
      </c>
      <c r="X4361" t="s">
        <v>44</v>
      </c>
      <c r="Y4361" t="s">
        <v>44</v>
      </c>
      <c r="Z4361">
        <f t="shared" si="68"/>
        <v>0</v>
      </c>
      <c r="AA4361" t="s">
        <v>41</v>
      </c>
      <c r="AB4361" t="s">
        <v>52</v>
      </c>
      <c r="AC4361" t="s">
        <v>41</v>
      </c>
      <c r="AD4361" t="s">
        <v>47</v>
      </c>
      <c r="AE4361">
        <v>45.8</v>
      </c>
      <c r="AF4361">
        <v>436.2</v>
      </c>
      <c r="AG4361">
        <v>0</v>
      </c>
      <c r="AH4361">
        <v>0</v>
      </c>
      <c r="AI4361">
        <v>154.5</v>
      </c>
      <c r="AJ4361">
        <v>590.70000000000005</v>
      </c>
      <c r="AK4361" t="s">
        <v>48</v>
      </c>
    </row>
    <row r="4362" spans="1:39" x14ac:dyDescent="0.3">
      <c r="A4362" t="s">
        <v>5538</v>
      </c>
      <c r="B4362" t="s">
        <v>40</v>
      </c>
      <c r="C4362" s="8">
        <v>45</v>
      </c>
      <c r="D4362" s="8" t="s">
        <v>44</v>
      </c>
      <c r="E4362" s="6">
        <v>0</v>
      </c>
      <c r="F4362" t="s">
        <v>156</v>
      </c>
      <c r="G4362" s="6">
        <v>95404</v>
      </c>
      <c r="H4362" s="6">
        <v>38.526941000000001</v>
      </c>
      <c r="I4362" s="6">
        <v>-122.709096</v>
      </c>
      <c r="J4362" s="6">
        <v>0</v>
      </c>
      <c r="K4362" s="6">
        <v>1</v>
      </c>
      <c r="L4362" s="6" t="s">
        <v>55</v>
      </c>
      <c r="M4362" s="6" t="s">
        <v>41</v>
      </c>
      <c r="N4362">
        <v>9.82</v>
      </c>
      <c r="O4362" t="s">
        <v>44</v>
      </c>
      <c r="P4362" t="s">
        <v>41</v>
      </c>
      <c r="Q4362" t="s">
        <v>45</v>
      </c>
      <c r="R4362">
        <v>13</v>
      </c>
      <c r="S4362" t="s">
        <v>44</v>
      </c>
      <c r="T4362" t="s">
        <v>44</v>
      </c>
      <c r="U4362" t="s">
        <v>44</v>
      </c>
      <c r="V4362" t="s">
        <v>44</v>
      </c>
      <c r="W4362" t="s">
        <v>44</v>
      </c>
      <c r="X4362" t="s">
        <v>44</v>
      </c>
      <c r="Y4362" t="s">
        <v>44</v>
      </c>
      <c r="Z4362">
        <f t="shared" si="68"/>
        <v>0</v>
      </c>
      <c r="AA4362" t="s">
        <v>41</v>
      </c>
      <c r="AB4362" t="s">
        <v>52</v>
      </c>
      <c r="AC4362" t="s">
        <v>44</v>
      </c>
      <c r="AD4362" t="s">
        <v>57</v>
      </c>
      <c r="AE4362">
        <v>44.15</v>
      </c>
      <c r="AF4362">
        <v>44.15</v>
      </c>
      <c r="AG4362">
        <v>0</v>
      </c>
      <c r="AH4362">
        <v>0</v>
      </c>
      <c r="AI4362">
        <v>9.82</v>
      </c>
      <c r="AJ4362">
        <v>53.97</v>
      </c>
      <c r="AK4362" t="s">
        <v>99</v>
      </c>
    </row>
    <row r="4363" spans="1:39" x14ac:dyDescent="0.3">
      <c r="A4363" t="s">
        <v>5539</v>
      </c>
      <c r="B4363" t="s">
        <v>40</v>
      </c>
      <c r="C4363" s="8">
        <v>34</v>
      </c>
      <c r="D4363" s="8" t="s">
        <v>41</v>
      </c>
      <c r="E4363" s="6">
        <v>0</v>
      </c>
      <c r="F4363" t="s">
        <v>5453</v>
      </c>
      <c r="G4363" s="6">
        <v>93285</v>
      </c>
      <c r="H4363" s="6">
        <v>35.690534999999997</v>
      </c>
      <c r="I4363" s="6">
        <v>-118.552784</v>
      </c>
      <c r="J4363" s="6">
        <v>5</v>
      </c>
      <c r="K4363" s="6">
        <v>33</v>
      </c>
      <c r="L4363" s="6" t="s">
        <v>43</v>
      </c>
      <c r="M4363" s="6" t="s">
        <v>41</v>
      </c>
      <c r="N4363">
        <v>4.1500000000000004</v>
      </c>
      <c r="O4363" t="s">
        <v>44</v>
      </c>
      <c r="P4363" t="s">
        <v>44</v>
      </c>
      <c r="Z4363">
        <f t="shared" si="68"/>
        <v>0</v>
      </c>
      <c r="AB4363" t="s">
        <v>52</v>
      </c>
      <c r="AC4363" t="s">
        <v>44</v>
      </c>
      <c r="AD4363" t="s">
        <v>47</v>
      </c>
      <c r="AE4363">
        <v>20.05</v>
      </c>
      <c r="AF4363">
        <v>669.45</v>
      </c>
      <c r="AG4363">
        <v>0</v>
      </c>
      <c r="AH4363">
        <v>0</v>
      </c>
      <c r="AI4363">
        <v>136.94999999999999</v>
      </c>
      <c r="AJ4363">
        <v>806.4</v>
      </c>
      <c r="AK4363" t="s">
        <v>48</v>
      </c>
    </row>
    <row r="4364" spans="1:39" x14ac:dyDescent="0.3">
      <c r="A4364" t="s">
        <v>5540</v>
      </c>
      <c r="B4364" t="s">
        <v>40</v>
      </c>
      <c r="C4364" s="8">
        <v>49</v>
      </c>
      <c r="D4364" s="8" t="s">
        <v>41</v>
      </c>
      <c r="E4364" s="6">
        <v>0</v>
      </c>
      <c r="F4364" t="s">
        <v>278</v>
      </c>
      <c r="G4364" s="6">
        <v>92285</v>
      </c>
      <c r="H4364" s="6">
        <v>34.341737000000002</v>
      </c>
      <c r="I4364" s="6">
        <v>-116.539416</v>
      </c>
      <c r="J4364" s="6">
        <v>4</v>
      </c>
      <c r="K4364" s="6">
        <v>68</v>
      </c>
      <c r="L4364" s="6" t="s">
        <v>73</v>
      </c>
      <c r="M4364" s="6" t="s">
        <v>41</v>
      </c>
      <c r="N4364">
        <v>41.46</v>
      </c>
      <c r="O4364" t="s">
        <v>41</v>
      </c>
      <c r="P4364" t="s">
        <v>41</v>
      </c>
      <c r="Q4364" t="s">
        <v>80</v>
      </c>
      <c r="R4364">
        <v>30</v>
      </c>
      <c r="S4364" t="s">
        <v>41</v>
      </c>
      <c r="T4364" t="s">
        <v>44</v>
      </c>
      <c r="U4364" t="s">
        <v>44</v>
      </c>
      <c r="V4364" t="s">
        <v>41</v>
      </c>
      <c r="W4364" t="s">
        <v>44</v>
      </c>
      <c r="X4364" t="s">
        <v>44</v>
      </c>
      <c r="Y4364" t="s">
        <v>44</v>
      </c>
      <c r="Z4364">
        <f t="shared" si="68"/>
        <v>0</v>
      </c>
      <c r="AA4364" t="s">
        <v>44</v>
      </c>
      <c r="AB4364" t="s">
        <v>46</v>
      </c>
      <c r="AC4364" t="s">
        <v>44</v>
      </c>
      <c r="AD4364" t="s">
        <v>57</v>
      </c>
      <c r="AE4364">
        <v>58.25</v>
      </c>
      <c r="AF4364">
        <v>3975.7</v>
      </c>
      <c r="AG4364">
        <v>0</v>
      </c>
      <c r="AH4364">
        <v>140</v>
      </c>
      <c r="AI4364">
        <v>2819.28</v>
      </c>
      <c r="AJ4364">
        <v>6934.98</v>
      </c>
      <c r="AK4364" t="s">
        <v>48</v>
      </c>
    </row>
    <row r="4365" spans="1:39" x14ac:dyDescent="0.3">
      <c r="A4365" t="s">
        <v>5541</v>
      </c>
      <c r="B4365" t="s">
        <v>40</v>
      </c>
      <c r="C4365" s="8">
        <v>19</v>
      </c>
      <c r="D4365" s="8" t="s">
        <v>44</v>
      </c>
      <c r="E4365" s="6">
        <v>0</v>
      </c>
      <c r="F4365" t="s">
        <v>4208</v>
      </c>
      <c r="G4365" s="6">
        <v>94523</v>
      </c>
      <c r="H4365" s="6">
        <v>37.953380000000003</v>
      </c>
      <c r="I4365" s="6">
        <v>-122.076886</v>
      </c>
      <c r="J4365" s="6">
        <v>0</v>
      </c>
      <c r="K4365" s="6">
        <v>26</v>
      </c>
      <c r="L4365" s="6" t="s">
        <v>130</v>
      </c>
      <c r="M4365" s="6" t="s">
        <v>41</v>
      </c>
      <c r="N4365">
        <v>45.09</v>
      </c>
      <c r="O4365" t="s">
        <v>44</v>
      </c>
      <c r="P4365" t="s">
        <v>41</v>
      </c>
      <c r="Q4365" t="s">
        <v>56</v>
      </c>
      <c r="R4365">
        <v>41</v>
      </c>
      <c r="S4365" t="s">
        <v>41</v>
      </c>
      <c r="T4365" t="s">
        <v>44</v>
      </c>
      <c r="U4365" t="s">
        <v>41</v>
      </c>
      <c r="V4365" t="s">
        <v>41</v>
      </c>
      <c r="W4365" t="s">
        <v>44</v>
      </c>
      <c r="X4365" t="s">
        <v>44</v>
      </c>
      <c r="Y4365" t="s">
        <v>44</v>
      </c>
      <c r="Z4365">
        <f t="shared" si="68"/>
        <v>0</v>
      </c>
      <c r="AA4365" t="s">
        <v>44</v>
      </c>
      <c r="AB4365" t="s">
        <v>46</v>
      </c>
      <c r="AC4365" t="s">
        <v>41</v>
      </c>
      <c r="AD4365" t="s">
        <v>47</v>
      </c>
      <c r="AE4365">
        <v>87.15</v>
      </c>
      <c r="AF4365">
        <v>2274.1</v>
      </c>
      <c r="AG4365">
        <v>0</v>
      </c>
      <c r="AH4365">
        <v>20</v>
      </c>
      <c r="AI4365">
        <v>1172.3399999999999</v>
      </c>
      <c r="AJ4365">
        <v>3466.44</v>
      </c>
      <c r="AK4365" t="s">
        <v>48</v>
      </c>
    </row>
    <row r="4366" spans="1:39" x14ac:dyDescent="0.3">
      <c r="A4366" t="s">
        <v>5542</v>
      </c>
      <c r="B4366" t="s">
        <v>50</v>
      </c>
      <c r="C4366" s="8">
        <v>53</v>
      </c>
      <c r="D4366" s="8" t="s">
        <v>41</v>
      </c>
      <c r="E4366" s="6">
        <v>0</v>
      </c>
      <c r="F4366" t="s">
        <v>1803</v>
      </c>
      <c r="G4366" s="6">
        <v>95224</v>
      </c>
      <c r="H4366" s="6">
        <v>38.208336000000003</v>
      </c>
      <c r="I4366" s="6">
        <v>-120.339938</v>
      </c>
      <c r="J4366" s="6">
        <v>1</v>
      </c>
      <c r="K4366" s="6">
        <v>9</v>
      </c>
      <c r="L4366" s="6" t="s">
        <v>55</v>
      </c>
      <c r="M4366" s="6" t="s">
        <v>44</v>
      </c>
      <c r="P4366" t="s">
        <v>41</v>
      </c>
      <c r="Q4366" t="s">
        <v>80</v>
      </c>
      <c r="R4366">
        <v>15</v>
      </c>
      <c r="S4366" t="s">
        <v>44</v>
      </c>
      <c r="T4366" t="s">
        <v>44</v>
      </c>
      <c r="U4366" t="s">
        <v>44</v>
      </c>
      <c r="V4366" t="s">
        <v>44</v>
      </c>
      <c r="W4366" t="s">
        <v>44</v>
      </c>
      <c r="X4366" t="s">
        <v>44</v>
      </c>
      <c r="Y4366" t="s">
        <v>44</v>
      </c>
      <c r="Z4366">
        <f t="shared" si="68"/>
        <v>0</v>
      </c>
      <c r="AA4366" t="s">
        <v>41</v>
      </c>
      <c r="AB4366" t="s">
        <v>46</v>
      </c>
      <c r="AC4366" t="s">
        <v>44</v>
      </c>
      <c r="AD4366" t="s">
        <v>57</v>
      </c>
      <c r="AE4366">
        <v>24.1</v>
      </c>
      <c r="AF4366">
        <v>259.8</v>
      </c>
      <c r="AG4366">
        <v>0</v>
      </c>
      <c r="AH4366">
        <v>0</v>
      </c>
      <c r="AI4366">
        <v>0</v>
      </c>
      <c r="AJ4366">
        <v>259.8</v>
      </c>
      <c r="AK4366" t="s">
        <v>58</v>
      </c>
      <c r="AL4366" t="s">
        <v>59</v>
      </c>
      <c r="AM4366" t="s">
        <v>215</v>
      </c>
    </row>
    <row r="4367" spans="1:39" x14ac:dyDescent="0.3">
      <c r="A4367" t="s">
        <v>5543</v>
      </c>
      <c r="B4367" t="s">
        <v>50</v>
      </c>
      <c r="C4367" s="8">
        <v>31</v>
      </c>
      <c r="D4367" s="8" t="s">
        <v>44</v>
      </c>
      <c r="E4367" s="6">
        <v>0</v>
      </c>
      <c r="F4367" t="s">
        <v>152</v>
      </c>
      <c r="G4367" s="6">
        <v>92128</v>
      </c>
      <c r="H4367" s="6">
        <v>33.000269000000003</v>
      </c>
      <c r="I4367" s="6">
        <v>-117.072093</v>
      </c>
      <c r="J4367" s="6">
        <v>0</v>
      </c>
      <c r="K4367" s="6">
        <v>1</v>
      </c>
      <c r="L4367" s="6" t="s">
        <v>43</v>
      </c>
      <c r="M4367" s="6" t="s">
        <v>44</v>
      </c>
      <c r="P4367" t="s">
        <v>41</v>
      </c>
      <c r="Q4367" t="s">
        <v>80</v>
      </c>
      <c r="R4367">
        <v>13</v>
      </c>
      <c r="S4367" t="s">
        <v>44</v>
      </c>
      <c r="T4367" t="s">
        <v>44</v>
      </c>
      <c r="U4367" t="s">
        <v>44</v>
      </c>
      <c r="V4367" t="s">
        <v>44</v>
      </c>
      <c r="W4367" t="s">
        <v>44</v>
      </c>
      <c r="X4367" t="s">
        <v>44</v>
      </c>
      <c r="Y4367" t="s">
        <v>44</v>
      </c>
      <c r="Z4367">
        <f t="shared" si="68"/>
        <v>0</v>
      </c>
      <c r="AA4367" t="s">
        <v>41</v>
      </c>
      <c r="AB4367" t="s">
        <v>52</v>
      </c>
      <c r="AC4367" t="s">
        <v>44</v>
      </c>
      <c r="AD4367" t="s">
        <v>47</v>
      </c>
      <c r="AE4367">
        <v>25.35</v>
      </c>
      <c r="AF4367">
        <v>25.35</v>
      </c>
      <c r="AG4367">
        <v>0</v>
      </c>
      <c r="AH4367">
        <v>0</v>
      </c>
      <c r="AI4367">
        <v>0</v>
      </c>
      <c r="AJ4367">
        <v>25.35</v>
      </c>
      <c r="AK4367" t="s">
        <v>99</v>
      </c>
    </row>
    <row r="4368" spans="1:39" x14ac:dyDescent="0.3">
      <c r="A4368" t="s">
        <v>5544</v>
      </c>
      <c r="B4368" t="s">
        <v>50</v>
      </c>
      <c r="C4368" s="8">
        <v>57</v>
      </c>
      <c r="D4368" s="8" t="s">
        <v>41</v>
      </c>
      <c r="E4368" s="6">
        <v>3</v>
      </c>
      <c r="F4368" t="s">
        <v>2606</v>
      </c>
      <c r="G4368" s="6">
        <v>93458</v>
      </c>
      <c r="H4368" s="6">
        <v>34.959339999999997</v>
      </c>
      <c r="I4368" s="6">
        <v>-120.490081</v>
      </c>
      <c r="J4368" s="6">
        <v>0</v>
      </c>
      <c r="K4368" s="6">
        <v>71</v>
      </c>
      <c r="L4368" s="6" t="s">
        <v>73</v>
      </c>
      <c r="M4368" s="6" t="s">
        <v>41</v>
      </c>
      <c r="N4368">
        <v>23.41</v>
      </c>
      <c r="O4368" t="s">
        <v>41</v>
      </c>
      <c r="P4368" t="s">
        <v>41</v>
      </c>
      <c r="Q4368" t="s">
        <v>80</v>
      </c>
      <c r="R4368">
        <v>53</v>
      </c>
      <c r="S4368" t="s">
        <v>41</v>
      </c>
      <c r="T4368" t="s">
        <v>44</v>
      </c>
      <c r="U4368" t="s">
        <v>41</v>
      </c>
      <c r="V4368" t="s">
        <v>41</v>
      </c>
      <c r="W4368" t="s">
        <v>41</v>
      </c>
      <c r="X4368" t="s">
        <v>41</v>
      </c>
      <c r="Y4368" t="s">
        <v>41</v>
      </c>
      <c r="Z4368">
        <f t="shared" si="68"/>
        <v>3</v>
      </c>
      <c r="AA4368" t="s">
        <v>41</v>
      </c>
      <c r="AB4368" t="s">
        <v>46</v>
      </c>
      <c r="AC4368" t="s">
        <v>44</v>
      </c>
      <c r="AD4368" t="s">
        <v>57</v>
      </c>
      <c r="AE4368">
        <v>85.45</v>
      </c>
      <c r="AF4368">
        <v>6300.85</v>
      </c>
      <c r="AG4368">
        <v>0</v>
      </c>
      <c r="AH4368">
        <v>0</v>
      </c>
      <c r="AI4368">
        <v>1662.11</v>
      </c>
      <c r="AJ4368">
        <v>7962.96</v>
      </c>
      <c r="AK4368" t="s">
        <v>48</v>
      </c>
    </row>
    <row r="4369" spans="1:39" x14ac:dyDescent="0.3">
      <c r="A4369" t="s">
        <v>5545</v>
      </c>
      <c r="B4369" t="s">
        <v>50</v>
      </c>
      <c r="C4369" s="8">
        <v>77</v>
      </c>
      <c r="D4369" s="8" t="s">
        <v>44</v>
      </c>
      <c r="E4369" s="6">
        <v>0</v>
      </c>
      <c r="F4369" t="s">
        <v>145</v>
      </c>
      <c r="G4369" s="6">
        <v>95206</v>
      </c>
      <c r="H4369" s="6">
        <v>37.902422000000001</v>
      </c>
      <c r="I4369" s="6">
        <v>-121.440029</v>
      </c>
      <c r="J4369" s="6">
        <v>0</v>
      </c>
      <c r="K4369" s="6">
        <v>3</v>
      </c>
      <c r="L4369" s="6" t="s">
        <v>43</v>
      </c>
      <c r="M4369" s="6" t="s">
        <v>41</v>
      </c>
      <c r="N4369">
        <v>2.98</v>
      </c>
      <c r="O4369" t="s">
        <v>44</v>
      </c>
      <c r="P4369" t="s">
        <v>41</v>
      </c>
      <c r="Q4369" t="s">
        <v>56</v>
      </c>
      <c r="R4369">
        <v>3</v>
      </c>
      <c r="S4369" t="s">
        <v>44</v>
      </c>
      <c r="T4369" t="s">
        <v>44</v>
      </c>
      <c r="U4369" t="s">
        <v>44</v>
      </c>
      <c r="V4369" t="s">
        <v>44</v>
      </c>
      <c r="W4369" t="s">
        <v>41</v>
      </c>
      <c r="X4369" t="s">
        <v>44</v>
      </c>
      <c r="Y4369" t="s">
        <v>44</v>
      </c>
      <c r="Z4369">
        <f t="shared" si="68"/>
        <v>1</v>
      </c>
      <c r="AA4369" t="s">
        <v>41</v>
      </c>
      <c r="AB4369" t="s">
        <v>52</v>
      </c>
      <c r="AC4369" t="s">
        <v>41</v>
      </c>
      <c r="AD4369" t="s">
        <v>57</v>
      </c>
      <c r="AE4369">
        <v>79.900000000000006</v>
      </c>
      <c r="AF4369">
        <v>260.89999999999998</v>
      </c>
      <c r="AG4369">
        <v>0</v>
      </c>
      <c r="AH4369">
        <v>0</v>
      </c>
      <c r="AI4369">
        <v>8.94</v>
      </c>
      <c r="AJ4369">
        <v>269.83999999999997</v>
      </c>
      <c r="AK4369" t="s">
        <v>58</v>
      </c>
      <c r="AL4369" t="s">
        <v>118</v>
      </c>
      <c r="AM4369" t="s">
        <v>467</v>
      </c>
    </row>
    <row r="4370" spans="1:39" x14ac:dyDescent="0.3">
      <c r="A4370" t="s">
        <v>5546</v>
      </c>
      <c r="B4370" t="s">
        <v>50</v>
      </c>
      <c r="C4370" s="8">
        <v>46</v>
      </c>
      <c r="D4370" s="8" t="s">
        <v>44</v>
      </c>
      <c r="E4370" s="6">
        <v>0</v>
      </c>
      <c r="F4370" t="s">
        <v>1293</v>
      </c>
      <c r="G4370" s="6">
        <v>95415</v>
      </c>
      <c r="H4370" s="6">
        <v>39.025866999999998</v>
      </c>
      <c r="I4370" s="6">
        <v>-123.38154400000001</v>
      </c>
      <c r="J4370" s="6">
        <v>0</v>
      </c>
      <c r="K4370" s="6">
        <v>71</v>
      </c>
      <c r="L4370" s="6" t="s">
        <v>43</v>
      </c>
      <c r="M4370" s="6" t="s">
        <v>44</v>
      </c>
      <c r="P4370" t="s">
        <v>41</v>
      </c>
      <c r="Q4370" t="s">
        <v>80</v>
      </c>
      <c r="R4370">
        <v>20</v>
      </c>
      <c r="S4370" t="s">
        <v>41</v>
      </c>
      <c r="T4370" t="s">
        <v>41</v>
      </c>
      <c r="U4370" t="s">
        <v>41</v>
      </c>
      <c r="V4370" t="s">
        <v>41</v>
      </c>
      <c r="W4370" t="s">
        <v>41</v>
      </c>
      <c r="X4370" t="s">
        <v>44</v>
      </c>
      <c r="Y4370" t="s">
        <v>44</v>
      </c>
      <c r="Z4370">
        <f t="shared" si="68"/>
        <v>1</v>
      </c>
      <c r="AA4370" t="s">
        <v>41</v>
      </c>
      <c r="AB4370" t="s">
        <v>74</v>
      </c>
      <c r="AC4370" t="s">
        <v>44</v>
      </c>
      <c r="AD4370" t="s">
        <v>57</v>
      </c>
      <c r="AE4370">
        <v>53.95</v>
      </c>
      <c r="AF4370">
        <v>3888.65</v>
      </c>
      <c r="AG4370">
        <v>0</v>
      </c>
      <c r="AH4370">
        <v>0</v>
      </c>
      <c r="AI4370">
        <v>0</v>
      </c>
      <c r="AJ4370">
        <v>3888.65</v>
      </c>
      <c r="AK4370" t="s">
        <v>48</v>
      </c>
    </row>
    <row r="4371" spans="1:39" x14ac:dyDescent="0.3">
      <c r="A4371" t="s">
        <v>5547</v>
      </c>
      <c r="B4371" t="s">
        <v>40</v>
      </c>
      <c r="C4371" s="8">
        <v>40</v>
      </c>
      <c r="D4371" s="8" t="s">
        <v>41</v>
      </c>
      <c r="E4371" s="6">
        <v>1</v>
      </c>
      <c r="F4371" t="s">
        <v>2767</v>
      </c>
      <c r="G4371" s="6">
        <v>93653</v>
      </c>
      <c r="H4371" s="6">
        <v>37.252057000000001</v>
      </c>
      <c r="I4371" s="6">
        <v>-119.95783</v>
      </c>
      <c r="J4371" s="6">
        <v>1</v>
      </c>
      <c r="K4371" s="6">
        <v>6</v>
      </c>
      <c r="L4371" s="6" t="s">
        <v>55</v>
      </c>
      <c r="M4371" s="6" t="s">
        <v>41</v>
      </c>
      <c r="N4371">
        <v>6.48</v>
      </c>
      <c r="O4371" t="s">
        <v>44</v>
      </c>
      <c r="P4371" t="s">
        <v>44</v>
      </c>
      <c r="Z4371">
        <f t="shared" si="68"/>
        <v>0</v>
      </c>
      <c r="AB4371" t="s">
        <v>52</v>
      </c>
      <c r="AC4371" t="s">
        <v>44</v>
      </c>
      <c r="AD4371" t="s">
        <v>47</v>
      </c>
      <c r="AE4371">
        <v>19.850000000000001</v>
      </c>
      <c r="AF4371">
        <v>119.3</v>
      </c>
      <c r="AG4371">
        <v>0</v>
      </c>
      <c r="AH4371">
        <v>0</v>
      </c>
      <c r="AI4371">
        <v>38.880000000000003</v>
      </c>
      <c r="AJ4371">
        <v>158.18</v>
      </c>
      <c r="AK4371" t="s">
        <v>48</v>
      </c>
    </row>
    <row r="4372" spans="1:39" x14ac:dyDescent="0.3">
      <c r="A4372" t="s">
        <v>5548</v>
      </c>
      <c r="B4372" t="s">
        <v>40</v>
      </c>
      <c r="C4372" s="8">
        <v>46</v>
      </c>
      <c r="D4372" s="8" t="s">
        <v>44</v>
      </c>
      <c r="E4372" s="6">
        <v>0</v>
      </c>
      <c r="F4372" t="s">
        <v>2771</v>
      </c>
      <c r="G4372" s="6">
        <v>94971</v>
      </c>
      <c r="H4372" s="6">
        <v>38.240769</v>
      </c>
      <c r="I4372" s="6">
        <v>-122.90104100000001</v>
      </c>
      <c r="J4372" s="6">
        <v>0</v>
      </c>
      <c r="K4372" s="6">
        <v>2</v>
      </c>
      <c r="L4372" s="6" t="s">
        <v>43</v>
      </c>
      <c r="M4372" s="6" t="s">
        <v>41</v>
      </c>
      <c r="N4372">
        <v>26.44</v>
      </c>
      <c r="O4372" t="s">
        <v>44</v>
      </c>
      <c r="P4372" t="s">
        <v>41</v>
      </c>
      <c r="Q4372" t="s">
        <v>56</v>
      </c>
      <c r="R4372">
        <v>24</v>
      </c>
      <c r="S4372" t="s">
        <v>44</v>
      </c>
      <c r="T4372" t="s">
        <v>44</v>
      </c>
      <c r="U4372" t="s">
        <v>44</v>
      </c>
      <c r="V4372" t="s">
        <v>44</v>
      </c>
      <c r="W4372" t="s">
        <v>44</v>
      </c>
      <c r="X4372" t="s">
        <v>44</v>
      </c>
      <c r="Y4372" t="s">
        <v>44</v>
      </c>
      <c r="Z4372">
        <f t="shared" si="68"/>
        <v>0</v>
      </c>
      <c r="AA4372" t="s">
        <v>41</v>
      </c>
      <c r="AB4372" t="s">
        <v>52</v>
      </c>
      <c r="AC4372" t="s">
        <v>44</v>
      </c>
      <c r="AD4372" t="s">
        <v>57</v>
      </c>
      <c r="AE4372">
        <v>69.75</v>
      </c>
      <c r="AF4372">
        <v>144.55000000000001</v>
      </c>
      <c r="AG4372">
        <v>0</v>
      </c>
      <c r="AH4372">
        <v>0</v>
      </c>
      <c r="AI4372">
        <v>52.88</v>
      </c>
      <c r="AJ4372">
        <v>197.43</v>
      </c>
      <c r="AK4372" t="s">
        <v>58</v>
      </c>
      <c r="AL4372" t="s">
        <v>59</v>
      </c>
      <c r="AM4372" t="s">
        <v>60</v>
      </c>
    </row>
    <row r="4373" spans="1:39" x14ac:dyDescent="0.3">
      <c r="A4373" t="s">
        <v>5549</v>
      </c>
      <c r="B4373" t="s">
        <v>50</v>
      </c>
      <c r="C4373" s="8">
        <v>33</v>
      </c>
      <c r="D4373" s="8" t="s">
        <v>41</v>
      </c>
      <c r="E4373" s="6">
        <v>0</v>
      </c>
      <c r="F4373" t="s">
        <v>834</v>
      </c>
      <c r="G4373" s="6">
        <v>96024</v>
      </c>
      <c r="H4373" s="6">
        <v>40.586587999999999</v>
      </c>
      <c r="I4373" s="6">
        <v>-122.903677</v>
      </c>
      <c r="J4373" s="6">
        <v>8</v>
      </c>
      <c r="K4373" s="6">
        <v>72</v>
      </c>
      <c r="L4373" s="6" t="s">
        <v>73</v>
      </c>
      <c r="M4373" s="6" t="s">
        <v>44</v>
      </c>
      <c r="P4373" t="s">
        <v>41</v>
      </c>
      <c r="Q4373" t="s">
        <v>80</v>
      </c>
      <c r="R4373">
        <v>12</v>
      </c>
      <c r="S4373" t="s">
        <v>41</v>
      </c>
      <c r="T4373" t="s">
        <v>41</v>
      </c>
      <c r="U4373" t="s">
        <v>41</v>
      </c>
      <c r="V4373" t="s">
        <v>41</v>
      </c>
      <c r="W4373" t="s">
        <v>41</v>
      </c>
      <c r="X4373" t="s">
        <v>41</v>
      </c>
      <c r="Y4373" t="s">
        <v>41</v>
      </c>
      <c r="Z4373">
        <f t="shared" si="68"/>
        <v>3</v>
      </c>
      <c r="AA4373" t="s">
        <v>44</v>
      </c>
      <c r="AB4373" t="s">
        <v>74</v>
      </c>
      <c r="AC4373" t="s">
        <v>41</v>
      </c>
      <c r="AD4373" t="s">
        <v>57</v>
      </c>
      <c r="AE4373">
        <v>64.7</v>
      </c>
      <c r="AF4373">
        <v>4746.05</v>
      </c>
      <c r="AG4373">
        <v>0</v>
      </c>
      <c r="AH4373">
        <v>140</v>
      </c>
      <c r="AI4373">
        <v>0</v>
      </c>
      <c r="AJ4373">
        <v>4886.05</v>
      </c>
      <c r="AK4373" t="s">
        <v>48</v>
      </c>
    </row>
    <row r="4374" spans="1:39" x14ac:dyDescent="0.3">
      <c r="A4374" t="s">
        <v>5550</v>
      </c>
      <c r="B4374" t="s">
        <v>40</v>
      </c>
      <c r="C4374" s="8">
        <v>69</v>
      </c>
      <c r="D4374" s="8" t="s">
        <v>44</v>
      </c>
      <c r="E4374" s="6">
        <v>0</v>
      </c>
      <c r="F4374" t="s">
        <v>152</v>
      </c>
      <c r="G4374" s="6">
        <v>92126</v>
      </c>
      <c r="H4374" s="6">
        <v>32.886924999999998</v>
      </c>
      <c r="I4374" s="6">
        <v>-117.152162</v>
      </c>
      <c r="J4374" s="6">
        <v>0</v>
      </c>
      <c r="K4374" s="6">
        <v>3</v>
      </c>
      <c r="L4374" s="6" t="s">
        <v>43</v>
      </c>
      <c r="M4374" s="6" t="s">
        <v>41</v>
      </c>
      <c r="N4374">
        <v>5.54</v>
      </c>
      <c r="O4374" t="s">
        <v>44</v>
      </c>
      <c r="P4374" t="s">
        <v>41</v>
      </c>
      <c r="Q4374" t="s">
        <v>56</v>
      </c>
      <c r="R4374">
        <v>16</v>
      </c>
      <c r="S4374" t="s">
        <v>44</v>
      </c>
      <c r="T4374" t="s">
        <v>44</v>
      </c>
      <c r="U4374" t="s">
        <v>44</v>
      </c>
      <c r="V4374" t="s">
        <v>44</v>
      </c>
      <c r="W4374" t="s">
        <v>44</v>
      </c>
      <c r="X4374" t="s">
        <v>44</v>
      </c>
      <c r="Y4374" t="s">
        <v>44</v>
      </c>
      <c r="Z4374">
        <f t="shared" si="68"/>
        <v>0</v>
      </c>
      <c r="AA4374" t="s">
        <v>41</v>
      </c>
      <c r="AB4374" t="s">
        <v>52</v>
      </c>
      <c r="AC4374" t="s">
        <v>41</v>
      </c>
      <c r="AD4374" t="s">
        <v>57</v>
      </c>
      <c r="AE4374">
        <v>70.3</v>
      </c>
      <c r="AF4374">
        <v>235.5</v>
      </c>
      <c r="AG4374">
        <v>0</v>
      </c>
      <c r="AH4374">
        <v>0</v>
      </c>
      <c r="AI4374">
        <v>16.62</v>
      </c>
      <c r="AJ4374">
        <v>252.12</v>
      </c>
      <c r="AK4374" t="s">
        <v>58</v>
      </c>
      <c r="AL4374" t="s">
        <v>59</v>
      </c>
      <c r="AM4374" t="s">
        <v>105</v>
      </c>
    </row>
    <row r="4375" spans="1:39" x14ac:dyDescent="0.3">
      <c r="A4375" t="s">
        <v>5551</v>
      </c>
      <c r="B4375" t="s">
        <v>50</v>
      </c>
      <c r="C4375" s="8">
        <v>19</v>
      </c>
      <c r="D4375" s="8" t="s">
        <v>44</v>
      </c>
      <c r="E4375" s="6">
        <v>0</v>
      </c>
      <c r="F4375" t="s">
        <v>816</v>
      </c>
      <c r="G4375" s="6">
        <v>91321</v>
      </c>
      <c r="H4375" s="6">
        <v>34.370378000000002</v>
      </c>
      <c r="I4375" s="6">
        <v>-118.50411800000001</v>
      </c>
      <c r="J4375" s="6">
        <v>0</v>
      </c>
      <c r="K4375" s="6">
        <v>59</v>
      </c>
      <c r="L4375" s="6" t="s">
        <v>77</v>
      </c>
      <c r="M4375" s="6" t="s">
        <v>41</v>
      </c>
      <c r="N4375">
        <v>48.12</v>
      </c>
      <c r="O4375" t="s">
        <v>41</v>
      </c>
      <c r="P4375" t="s">
        <v>41</v>
      </c>
      <c r="Q4375" t="s">
        <v>56</v>
      </c>
      <c r="R4375">
        <v>51</v>
      </c>
      <c r="S4375" t="s">
        <v>44</v>
      </c>
      <c r="T4375" t="s">
        <v>41</v>
      </c>
      <c r="U4375" t="s">
        <v>41</v>
      </c>
      <c r="V4375" t="s">
        <v>41</v>
      </c>
      <c r="W4375" t="s">
        <v>41</v>
      </c>
      <c r="X4375" t="s">
        <v>41</v>
      </c>
      <c r="Y4375" t="s">
        <v>41</v>
      </c>
      <c r="Z4375">
        <f t="shared" si="68"/>
        <v>3</v>
      </c>
      <c r="AA4375" t="s">
        <v>41</v>
      </c>
      <c r="AB4375" t="s">
        <v>52</v>
      </c>
      <c r="AC4375" t="s">
        <v>41</v>
      </c>
      <c r="AD4375" t="s">
        <v>57</v>
      </c>
      <c r="AE4375">
        <v>111.35</v>
      </c>
      <c r="AF4375">
        <v>6519.75</v>
      </c>
      <c r="AG4375">
        <v>0</v>
      </c>
      <c r="AH4375">
        <v>0</v>
      </c>
      <c r="AI4375">
        <v>2839.08</v>
      </c>
      <c r="AJ4375">
        <v>9358.83</v>
      </c>
      <c r="AK4375" t="s">
        <v>48</v>
      </c>
    </row>
    <row r="4376" spans="1:39" x14ac:dyDescent="0.3">
      <c r="A4376" t="s">
        <v>5552</v>
      </c>
      <c r="B4376" t="s">
        <v>40</v>
      </c>
      <c r="C4376" s="8">
        <v>61</v>
      </c>
      <c r="D4376" s="8" t="s">
        <v>44</v>
      </c>
      <c r="E4376" s="6">
        <v>0</v>
      </c>
      <c r="F4376" t="s">
        <v>1280</v>
      </c>
      <c r="G4376" s="6">
        <v>96137</v>
      </c>
      <c r="H4376" s="6">
        <v>40.271535</v>
      </c>
      <c r="I4376" s="6">
        <v>-121.01808699999999</v>
      </c>
      <c r="J4376" s="6">
        <v>0</v>
      </c>
      <c r="K4376" s="6">
        <v>57</v>
      </c>
      <c r="L4376" s="6" t="s">
        <v>43</v>
      </c>
      <c r="M4376" s="6" t="s">
        <v>41</v>
      </c>
      <c r="N4376">
        <v>6.45</v>
      </c>
      <c r="O4376" t="s">
        <v>44</v>
      </c>
      <c r="P4376" t="s">
        <v>41</v>
      </c>
      <c r="Q4376" t="s">
        <v>80</v>
      </c>
      <c r="R4376">
        <v>3</v>
      </c>
      <c r="S4376" t="s">
        <v>41</v>
      </c>
      <c r="T4376" t="s">
        <v>41</v>
      </c>
      <c r="U4376" t="s">
        <v>41</v>
      </c>
      <c r="V4376" t="s">
        <v>41</v>
      </c>
      <c r="W4376" t="s">
        <v>41</v>
      </c>
      <c r="X4376" t="s">
        <v>44</v>
      </c>
      <c r="Y4376" t="s">
        <v>44</v>
      </c>
      <c r="Z4376">
        <f t="shared" si="68"/>
        <v>1</v>
      </c>
      <c r="AA4376" t="s">
        <v>41</v>
      </c>
      <c r="AB4376" t="s">
        <v>74</v>
      </c>
      <c r="AC4376" t="s">
        <v>41</v>
      </c>
      <c r="AD4376" t="s">
        <v>47</v>
      </c>
      <c r="AE4376">
        <v>74.3</v>
      </c>
      <c r="AF4376">
        <v>4166.3500000000004</v>
      </c>
      <c r="AG4376">
        <v>0</v>
      </c>
      <c r="AH4376">
        <v>0</v>
      </c>
      <c r="AI4376">
        <v>367.65</v>
      </c>
      <c r="AJ4376">
        <v>4534</v>
      </c>
      <c r="AK4376" t="s">
        <v>48</v>
      </c>
    </row>
    <row r="4377" spans="1:39" x14ac:dyDescent="0.3">
      <c r="A4377" t="s">
        <v>5553</v>
      </c>
      <c r="B4377" t="s">
        <v>50</v>
      </c>
      <c r="C4377" s="8">
        <v>42</v>
      </c>
      <c r="D4377" s="8" t="s">
        <v>41</v>
      </c>
      <c r="E4377" s="6">
        <v>1</v>
      </c>
      <c r="F4377" t="s">
        <v>1817</v>
      </c>
      <c r="G4377" s="6">
        <v>94513</v>
      </c>
      <c r="H4377" s="6">
        <v>37.908242000000001</v>
      </c>
      <c r="I4377" s="6">
        <v>-121.682472</v>
      </c>
      <c r="J4377" s="6">
        <v>8</v>
      </c>
      <c r="K4377" s="6">
        <v>35</v>
      </c>
      <c r="L4377" s="6" t="s">
        <v>43</v>
      </c>
      <c r="M4377" s="6" t="s">
        <v>41</v>
      </c>
      <c r="N4377">
        <v>47.33</v>
      </c>
      <c r="O4377" t="s">
        <v>44</v>
      </c>
      <c r="P4377" t="s">
        <v>44</v>
      </c>
      <c r="Z4377">
        <f t="shared" si="68"/>
        <v>0</v>
      </c>
      <c r="AB4377" t="s">
        <v>74</v>
      </c>
      <c r="AC4377" t="s">
        <v>44</v>
      </c>
      <c r="AD4377" t="s">
        <v>57</v>
      </c>
      <c r="AE4377">
        <v>20.5</v>
      </c>
      <c r="AF4377">
        <v>759.35</v>
      </c>
      <c r="AG4377">
        <v>0</v>
      </c>
      <c r="AH4377">
        <v>0</v>
      </c>
      <c r="AI4377">
        <v>1656.55</v>
      </c>
      <c r="AJ4377">
        <v>2415.9</v>
      </c>
      <c r="AK4377" t="s">
        <v>48</v>
      </c>
    </row>
    <row r="4378" spans="1:39" x14ac:dyDescent="0.3">
      <c r="A4378" t="s">
        <v>5554</v>
      </c>
      <c r="B4378" t="s">
        <v>50</v>
      </c>
      <c r="C4378" s="8">
        <v>42</v>
      </c>
      <c r="D4378" s="8" t="s">
        <v>41</v>
      </c>
      <c r="E4378" s="6">
        <v>0</v>
      </c>
      <c r="F4378" t="s">
        <v>152</v>
      </c>
      <c r="G4378" s="6">
        <v>92104</v>
      </c>
      <c r="H4378" s="6">
        <v>32.741498999999997</v>
      </c>
      <c r="I4378" s="6">
        <v>-117.127409</v>
      </c>
      <c r="J4378" s="6">
        <v>1</v>
      </c>
      <c r="K4378" s="6">
        <v>43</v>
      </c>
      <c r="L4378" s="6" t="s">
        <v>43</v>
      </c>
      <c r="M4378" s="6" t="s">
        <v>41</v>
      </c>
      <c r="N4378">
        <v>26.1</v>
      </c>
      <c r="O4378" t="s">
        <v>41</v>
      </c>
      <c r="P4378" t="s">
        <v>41</v>
      </c>
      <c r="Q4378" t="s">
        <v>80</v>
      </c>
      <c r="R4378">
        <v>17</v>
      </c>
      <c r="S4378" t="s">
        <v>41</v>
      </c>
      <c r="T4378" t="s">
        <v>41</v>
      </c>
      <c r="U4378" t="s">
        <v>44</v>
      </c>
      <c r="V4378" t="s">
        <v>41</v>
      </c>
      <c r="W4378" t="s">
        <v>44</v>
      </c>
      <c r="X4378" t="s">
        <v>44</v>
      </c>
      <c r="Y4378" t="s">
        <v>44</v>
      </c>
      <c r="Z4378">
        <f t="shared" si="68"/>
        <v>0</v>
      </c>
      <c r="AA4378" t="s">
        <v>41</v>
      </c>
      <c r="AB4378" t="s">
        <v>52</v>
      </c>
      <c r="AC4378" t="s">
        <v>44</v>
      </c>
      <c r="AD4378" t="s">
        <v>57</v>
      </c>
      <c r="AE4378">
        <v>66.25</v>
      </c>
      <c r="AF4378">
        <v>2907.35</v>
      </c>
      <c r="AG4378">
        <v>6.41</v>
      </c>
      <c r="AH4378">
        <v>0</v>
      </c>
      <c r="AI4378">
        <v>1122.3</v>
      </c>
      <c r="AJ4378">
        <v>4023.24</v>
      </c>
      <c r="AK4378" t="s">
        <v>48</v>
      </c>
    </row>
    <row r="4379" spans="1:39" x14ac:dyDescent="0.3">
      <c r="A4379" t="s">
        <v>5555</v>
      </c>
      <c r="B4379" t="s">
        <v>50</v>
      </c>
      <c r="C4379" s="8">
        <v>55</v>
      </c>
      <c r="D4379" s="8" t="s">
        <v>41</v>
      </c>
      <c r="E4379" s="6">
        <v>0</v>
      </c>
      <c r="F4379" t="s">
        <v>5384</v>
      </c>
      <c r="G4379" s="6">
        <v>94509</v>
      </c>
      <c r="H4379" s="6">
        <v>37.980057000000002</v>
      </c>
      <c r="I4379" s="6">
        <v>-121.801599</v>
      </c>
      <c r="J4379" s="6">
        <v>1</v>
      </c>
      <c r="K4379" s="6">
        <v>49</v>
      </c>
      <c r="L4379" s="6" t="s">
        <v>77</v>
      </c>
      <c r="M4379" s="6" t="s">
        <v>41</v>
      </c>
      <c r="N4379">
        <v>39.6</v>
      </c>
      <c r="O4379" t="s">
        <v>41</v>
      </c>
      <c r="P4379" t="s">
        <v>41</v>
      </c>
      <c r="Q4379" t="s">
        <v>56</v>
      </c>
      <c r="R4379">
        <v>20</v>
      </c>
      <c r="S4379" t="s">
        <v>44</v>
      </c>
      <c r="T4379" t="s">
        <v>44</v>
      </c>
      <c r="U4379" t="s">
        <v>44</v>
      </c>
      <c r="V4379" t="s">
        <v>44</v>
      </c>
      <c r="W4379" t="s">
        <v>41</v>
      </c>
      <c r="X4379" t="s">
        <v>44</v>
      </c>
      <c r="Y4379" t="s">
        <v>44</v>
      </c>
      <c r="Z4379">
        <f t="shared" si="68"/>
        <v>1</v>
      </c>
      <c r="AA4379" t="s">
        <v>41</v>
      </c>
      <c r="AB4379" t="s">
        <v>52</v>
      </c>
      <c r="AC4379" t="s">
        <v>44</v>
      </c>
      <c r="AD4379" t="s">
        <v>57</v>
      </c>
      <c r="AE4379">
        <v>84.5</v>
      </c>
      <c r="AF4379">
        <v>4254.8500000000004</v>
      </c>
      <c r="AG4379">
        <v>0</v>
      </c>
      <c r="AH4379">
        <v>0</v>
      </c>
      <c r="AI4379">
        <v>1940.4</v>
      </c>
      <c r="AJ4379">
        <v>6195.25</v>
      </c>
      <c r="AK4379" t="s">
        <v>58</v>
      </c>
      <c r="AL4379" t="s">
        <v>59</v>
      </c>
      <c r="AM4379" t="s">
        <v>215</v>
      </c>
    </row>
    <row r="4380" spans="1:39" x14ac:dyDescent="0.3">
      <c r="A4380" t="s">
        <v>5556</v>
      </c>
      <c r="B4380" t="s">
        <v>50</v>
      </c>
      <c r="C4380" s="8">
        <v>79</v>
      </c>
      <c r="D4380" s="8" t="s">
        <v>41</v>
      </c>
      <c r="E4380" s="6">
        <v>0</v>
      </c>
      <c r="F4380" t="s">
        <v>3991</v>
      </c>
      <c r="G4380" s="6">
        <v>93022</v>
      </c>
      <c r="H4380" s="6">
        <v>34.404544000000001</v>
      </c>
      <c r="I4380" s="6">
        <v>-119.30211799999999</v>
      </c>
      <c r="J4380" s="6">
        <v>4</v>
      </c>
      <c r="K4380" s="6">
        <v>67</v>
      </c>
      <c r="L4380" s="6" t="s">
        <v>73</v>
      </c>
      <c r="M4380" s="6" t="s">
        <v>41</v>
      </c>
      <c r="N4380">
        <v>7.2</v>
      </c>
      <c r="O4380" t="s">
        <v>41</v>
      </c>
      <c r="P4380" t="s">
        <v>41</v>
      </c>
      <c r="Q4380" t="s">
        <v>56</v>
      </c>
      <c r="R4380">
        <v>23</v>
      </c>
      <c r="S4380" t="s">
        <v>44</v>
      </c>
      <c r="T4380" t="s">
        <v>44</v>
      </c>
      <c r="U4380" t="s">
        <v>44</v>
      </c>
      <c r="V4380" t="s">
        <v>44</v>
      </c>
      <c r="W4380" t="s">
        <v>41</v>
      </c>
      <c r="X4380" t="s">
        <v>41</v>
      </c>
      <c r="Y4380" t="s">
        <v>44</v>
      </c>
      <c r="Z4380">
        <f t="shared" si="68"/>
        <v>2</v>
      </c>
      <c r="AA4380" t="s">
        <v>41</v>
      </c>
      <c r="AB4380" t="s">
        <v>74</v>
      </c>
      <c r="AC4380" t="s">
        <v>41</v>
      </c>
      <c r="AD4380" t="s">
        <v>47</v>
      </c>
      <c r="AE4380">
        <v>94.65</v>
      </c>
      <c r="AF4380">
        <v>6079</v>
      </c>
      <c r="AG4380">
        <v>0</v>
      </c>
      <c r="AH4380">
        <v>0</v>
      </c>
      <c r="AI4380">
        <v>482.4</v>
      </c>
      <c r="AJ4380">
        <v>6561.4</v>
      </c>
      <c r="AK4380" t="s">
        <v>48</v>
      </c>
    </row>
    <row r="4381" spans="1:39" x14ac:dyDescent="0.3">
      <c r="A4381" t="s">
        <v>5557</v>
      </c>
      <c r="B4381" t="s">
        <v>50</v>
      </c>
      <c r="C4381" s="8">
        <v>26</v>
      </c>
      <c r="D4381" s="8" t="s">
        <v>41</v>
      </c>
      <c r="E4381" s="6">
        <v>0</v>
      </c>
      <c r="F4381" t="s">
        <v>1676</v>
      </c>
      <c r="G4381" s="6">
        <v>92249</v>
      </c>
      <c r="H4381" s="6">
        <v>32.730583000000003</v>
      </c>
      <c r="I4381" s="6">
        <v>-115.50108299999999</v>
      </c>
      <c r="J4381" s="6">
        <v>1</v>
      </c>
      <c r="K4381" s="6">
        <v>47</v>
      </c>
      <c r="L4381" s="6" t="s">
        <v>77</v>
      </c>
      <c r="M4381" s="6" t="s">
        <v>41</v>
      </c>
      <c r="N4381">
        <v>17.54</v>
      </c>
      <c r="O4381" t="s">
        <v>41</v>
      </c>
      <c r="P4381" t="s">
        <v>41</v>
      </c>
      <c r="Q4381" t="s">
        <v>56</v>
      </c>
      <c r="R4381">
        <v>59</v>
      </c>
      <c r="S4381" t="s">
        <v>44</v>
      </c>
      <c r="T4381" t="s">
        <v>41</v>
      </c>
      <c r="U4381" t="s">
        <v>41</v>
      </c>
      <c r="V4381" t="s">
        <v>44</v>
      </c>
      <c r="W4381" t="s">
        <v>44</v>
      </c>
      <c r="X4381" t="s">
        <v>44</v>
      </c>
      <c r="Y4381" t="s">
        <v>41</v>
      </c>
      <c r="Z4381">
        <f t="shared" si="68"/>
        <v>1</v>
      </c>
      <c r="AA4381" t="s">
        <v>44</v>
      </c>
      <c r="AB4381" t="s">
        <v>52</v>
      </c>
      <c r="AC4381" t="s">
        <v>41</v>
      </c>
      <c r="AD4381" t="s">
        <v>57</v>
      </c>
      <c r="AE4381">
        <v>83.35</v>
      </c>
      <c r="AF4381">
        <v>4065</v>
      </c>
      <c r="AG4381">
        <v>0</v>
      </c>
      <c r="AH4381">
        <v>140</v>
      </c>
      <c r="AI4381">
        <v>824.38</v>
      </c>
      <c r="AJ4381">
        <v>5029.38</v>
      </c>
      <c r="AK4381" t="s">
        <v>58</v>
      </c>
      <c r="AL4381" t="s">
        <v>64</v>
      </c>
      <c r="AM4381" t="s">
        <v>65</v>
      </c>
    </row>
    <row r="4382" spans="1:39" x14ac:dyDescent="0.3">
      <c r="A4382" t="s">
        <v>5558</v>
      </c>
      <c r="B4382" t="s">
        <v>50</v>
      </c>
      <c r="C4382" s="8">
        <v>44</v>
      </c>
      <c r="D4382" s="8" t="s">
        <v>44</v>
      </c>
      <c r="E4382" s="6">
        <v>0</v>
      </c>
      <c r="F4382" t="s">
        <v>2564</v>
      </c>
      <c r="G4382" s="6">
        <v>92563</v>
      </c>
      <c r="H4382" s="6">
        <v>33.581045000000003</v>
      </c>
      <c r="I4382" s="6">
        <v>-117.14718999999999</v>
      </c>
      <c r="J4382" s="6">
        <v>0</v>
      </c>
      <c r="K4382" s="6">
        <v>46</v>
      </c>
      <c r="L4382" s="6" t="s">
        <v>43</v>
      </c>
      <c r="M4382" s="6" t="s">
        <v>44</v>
      </c>
      <c r="P4382" t="s">
        <v>41</v>
      </c>
      <c r="Q4382" t="s">
        <v>45</v>
      </c>
      <c r="R4382">
        <v>19</v>
      </c>
      <c r="S4382" t="s">
        <v>41</v>
      </c>
      <c r="T4382" t="s">
        <v>44</v>
      </c>
      <c r="U4382" t="s">
        <v>44</v>
      </c>
      <c r="V4382" t="s">
        <v>44</v>
      </c>
      <c r="W4382" t="s">
        <v>44</v>
      </c>
      <c r="X4382" t="s">
        <v>44</v>
      </c>
      <c r="Y4382" t="s">
        <v>44</v>
      </c>
      <c r="Z4382">
        <f t="shared" si="68"/>
        <v>0</v>
      </c>
      <c r="AA4382" t="s">
        <v>41</v>
      </c>
      <c r="AB4382" t="s">
        <v>46</v>
      </c>
      <c r="AC4382" t="s">
        <v>41</v>
      </c>
      <c r="AD4382" t="s">
        <v>57</v>
      </c>
      <c r="AE4382">
        <v>30.75</v>
      </c>
      <c r="AF4382">
        <v>1489.3</v>
      </c>
      <c r="AG4382">
        <v>0</v>
      </c>
      <c r="AH4382">
        <v>0</v>
      </c>
      <c r="AI4382">
        <v>0</v>
      </c>
      <c r="AJ4382">
        <v>1489.3</v>
      </c>
      <c r="AK4382" t="s">
        <v>48</v>
      </c>
    </row>
    <row r="4383" spans="1:39" x14ac:dyDescent="0.3">
      <c r="A4383" t="s">
        <v>5559</v>
      </c>
      <c r="B4383" t="s">
        <v>50</v>
      </c>
      <c r="C4383" s="8">
        <v>32</v>
      </c>
      <c r="D4383" s="8" t="s">
        <v>44</v>
      </c>
      <c r="E4383" s="6">
        <v>0</v>
      </c>
      <c r="F4383" t="s">
        <v>669</v>
      </c>
      <c r="G4383" s="6">
        <v>95914</v>
      </c>
      <c r="H4383" s="6">
        <v>39.396585000000002</v>
      </c>
      <c r="I4383" s="6">
        <v>-121.38029</v>
      </c>
      <c r="J4383" s="6">
        <v>0</v>
      </c>
      <c r="K4383" s="6">
        <v>5</v>
      </c>
      <c r="L4383" s="6" t="s">
        <v>43</v>
      </c>
      <c r="M4383" s="6" t="s">
        <v>41</v>
      </c>
      <c r="N4383">
        <v>32.909999999999997</v>
      </c>
      <c r="O4383" t="s">
        <v>44</v>
      </c>
      <c r="P4383" t="s">
        <v>41</v>
      </c>
      <c r="Q4383" t="s">
        <v>56</v>
      </c>
      <c r="R4383">
        <v>24</v>
      </c>
      <c r="S4383" t="s">
        <v>44</v>
      </c>
      <c r="T4383" t="s">
        <v>44</v>
      </c>
      <c r="U4383" t="s">
        <v>44</v>
      </c>
      <c r="V4383" t="s">
        <v>44</v>
      </c>
      <c r="W4383" t="s">
        <v>44</v>
      </c>
      <c r="X4383" t="s">
        <v>41</v>
      </c>
      <c r="Y4383" t="s">
        <v>41</v>
      </c>
      <c r="Z4383">
        <f t="shared" si="68"/>
        <v>2</v>
      </c>
      <c r="AA4383" t="s">
        <v>44</v>
      </c>
      <c r="AB4383" t="s">
        <v>52</v>
      </c>
      <c r="AC4383" t="s">
        <v>44</v>
      </c>
      <c r="AD4383" t="s">
        <v>47</v>
      </c>
      <c r="AE4383">
        <v>78.75</v>
      </c>
      <c r="AF4383">
        <v>426.35</v>
      </c>
      <c r="AG4383">
        <v>0</v>
      </c>
      <c r="AH4383">
        <v>10</v>
      </c>
      <c r="AI4383">
        <v>164.55</v>
      </c>
      <c r="AJ4383">
        <v>600.9</v>
      </c>
      <c r="AK4383" t="s">
        <v>48</v>
      </c>
    </row>
    <row r="4384" spans="1:39" x14ac:dyDescent="0.3">
      <c r="A4384" t="s">
        <v>5560</v>
      </c>
      <c r="B4384" t="s">
        <v>50</v>
      </c>
      <c r="C4384" s="8">
        <v>43</v>
      </c>
      <c r="D4384" s="8" t="s">
        <v>41</v>
      </c>
      <c r="E4384" s="6">
        <v>0</v>
      </c>
      <c r="F4384" t="s">
        <v>4467</v>
      </c>
      <c r="G4384" s="6">
        <v>95469</v>
      </c>
      <c r="H4384" s="6">
        <v>39.408633999999999</v>
      </c>
      <c r="I4384" s="6">
        <v>-123.04551600000001</v>
      </c>
      <c r="J4384" s="6">
        <v>1</v>
      </c>
      <c r="K4384" s="6">
        <v>72</v>
      </c>
      <c r="L4384" s="6" t="s">
        <v>73</v>
      </c>
      <c r="M4384" s="6" t="s">
        <v>41</v>
      </c>
      <c r="N4384">
        <v>38.299999999999997</v>
      </c>
      <c r="O4384" t="s">
        <v>41</v>
      </c>
      <c r="P4384" t="s">
        <v>41</v>
      </c>
      <c r="Q4384" t="s">
        <v>56</v>
      </c>
      <c r="R4384">
        <v>3</v>
      </c>
      <c r="S4384" t="s">
        <v>41</v>
      </c>
      <c r="T4384" t="s">
        <v>41</v>
      </c>
      <c r="U4384" t="s">
        <v>41</v>
      </c>
      <c r="V4384" t="s">
        <v>44</v>
      </c>
      <c r="W4384" t="s">
        <v>41</v>
      </c>
      <c r="X4384" t="s">
        <v>44</v>
      </c>
      <c r="Y4384" t="s">
        <v>44</v>
      </c>
      <c r="Z4384">
        <f t="shared" si="68"/>
        <v>1</v>
      </c>
      <c r="AA4384" t="s">
        <v>41</v>
      </c>
      <c r="AB4384" t="s">
        <v>74</v>
      </c>
      <c r="AC4384" t="s">
        <v>41</v>
      </c>
      <c r="AD4384" t="s">
        <v>47</v>
      </c>
      <c r="AE4384">
        <v>97.95</v>
      </c>
      <c r="AF4384">
        <v>7114.25</v>
      </c>
      <c r="AG4384">
        <v>0</v>
      </c>
      <c r="AH4384">
        <v>0</v>
      </c>
      <c r="AI4384">
        <v>2757.6</v>
      </c>
      <c r="AJ4384">
        <v>9871.85</v>
      </c>
      <c r="AK4384" t="s">
        <v>48</v>
      </c>
    </row>
    <row r="4385" spans="1:39" x14ac:dyDescent="0.3">
      <c r="A4385" t="s">
        <v>5561</v>
      </c>
      <c r="B4385" t="s">
        <v>40</v>
      </c>
      <c r="C4385" s="8">
        <v>58</v>
      </c>
      <c r="D4385" s="8" t="s">
        <v>44</v>
      </c>
      <c r="E4385" s="6">
        <v>0</v>
      </c>
      <c r="F4385" t="s">
        <v>1941</v>
      </c>
      <c r="G4385" s="6">
        <v>93212</v>
      </c>
      <c r="H4385" s="6">
        <v>36.04533</v>
      </c>
      <c r="I4385" s="6">
        <v>-119.53242400000001</v>
      </c>
      <c r="J4385" s="6">
        <v>0</v>
      </c>
      <c r="K4385" s="6">
        <v>48</v>
      </c>
      <c r="L4385" s="6" t="s">
        <v>43</v>
      </c>
      <c r="M4385" s="6" t="s">
        <v>41</v>
      </c>
      <c r="N4385">
        <v>13.03</v>
      </c>
      <c r="O4385" t="s">
        <v>44</v>
      </c>
      <c r="P4385" t="s">
        <v>41</v>
      </c>
      <c r="Q4385" t="s">
        <v>80</v>
      </c>
      <c r="R4385">
        <v>5</v>
      </c>
      <c r="S4385" t="s">
        <v>41</v>
      </c>
      <c r="T4385" t="s">
        <v>41</v>
      </c>
      <c r="U4385" t="s">
        <v>44</v>
      </c>
      <c r="V4385" t="s">
        <v>44</v>
      </c>
      <c r="W4385" t="s">
        <v>44</v>
      </c>
      <c r="X4385" t="s">
        <v>44</v>
      </c>
      <c r="Y4385" t="s">
        <v>44</v>
      </c>
      <c r="Z4385">
        <f t="shared" si="68"/>
        <v>0</v>
      </c>
      <c r="AA4385" t="s">
        <v>41</v>
      </c>
      <c r="AB4385" t="s">
        <v>74</v>
      </c>
      <c r="AC4385" t="s">
        <v>44</v>
      </c>
      <c r="AD4385" t="s">
        <v>47</v>
      </c>
      <c r="AE4385">
        <v>55.5</v>
      </c>
      <c r="AF4385">
        <v>2627.35</v>
      </c>
      <c r="AG4385">
        <v>0</v>
      </c>
      <c r="AH4385">
        <v>0</v>
      </c>
      <c r="AI4385">
        <v>625.44000000000005</v>
      </c>
      <c r="AJ4385">
        <v>3252.79</v>
      </c>
      <c r="AK4385" t="s">
        <v>48</v>
      </c>
    </row>
    <row r="4386" spans="1:39" x14ac:dyDescent="0.3">
      <c r="A4386" t="s">
        <v>5562</v>
      </c>
      <c r="B4386" t="s">
        <v>40</v>
      </c>
      <c r="C4386" s="8">
        <v>34</v>
      </c>
      <c r="D4386" s="8" t="s">
        <v>44</v>
      </c>
      <c r="E4386" s="6">
        <v>0</v>
      </c>
      <c r="F4386" t="s">
        <v>3569</v>
      </c>
      <c r="G4386" s="6">
        <v>95326</v>
      </c>
      <c r="H4386" s="6">
        <v>37.592300000000002</v>
      </c>
      <c r="I4386" s="6">
        <v>-120.85328800000001</v>
      </c>
      <c r="J4386" s="6">
        <v>0</v>
      </c>
      <c r="K4386" s="6">
        <v>12</v>
      </c>
      <c r="L4386" s="6" t="s">
        <v>63</v>
      </c>
      <c r="M4386" s="6" t="s">
        <v>41</v>
      </c>
      <c r="N4386">
        <v>35.799999999999997</v>
      </c>
      <c r="O4386" t="s">
        <v>41</v>
      </c>
      <c r="P4386" t="s">
        <v>41</v>
      </c>
      <c r="Q4386" t="s">
        <v>56</v>
      </c>
      <c r="R4386">
        <v>25</v>
      </c>
      <c r="S4386" t="s">
        <v>41</v>
      </c>
      <c r="T4386" t="s">
        <v>44</v>
      </c>
      <c r="U4386" t="s">
        <v>44</v>
      </c>
      <c r="V4386" t="s">
        <v>44</v>
      </c>
      <c r="W4386" t="s">
        <v>44</v>
      </c>
      <c r="X4386" t="s">
        <v>44</v>
      </c>
      <c r="Y4386" t="s">
        <v>44</v>
      </c>
      <c r="Z4386">
        <f t="shared" si="68"/>
        <v>0</v>
      </c>
      <c r="AA4386" t="s">
        <v>41</v>
      </c>
      <c r="AB4386" t="s">
        <v>52</v>
      </c>
      <c r="AC4386" t="s">
        <v>41</v>
      </c>
      <c r="AD4386" t="s">
        <v>57</v>
      </c>
      <c r="AE4386">
        <v>78.3</v>
      </c>
      <c r="AF4386">
        <v>909.25</v>
      </c>
      <c r="AG4386">
        <v>0</v>
      </c>
      <c r="AH4386">
        <v>0</v>
      </c>
      <c r="AI4386">
        <v>429.6</v>
      </c>
      <c r="AJ4386">
        <v>1338.85</v>
      </c>
      <c r="AK4386" t="s">
        <v>58</v>
      </c>
      <c r="AL4386" t="s">
        <v>59</v>
      </c>
      <c r="AM4386" t="s">
        <v>204</v>
      </c>
    </row>
    <row r="4387" spans="1:39" x14ac:dyDescent="0.3">
      <c r="A4387" t="s">
        <v>5563</v>
      </c>
      <c r="B4387" t="s">
        <v>40</v>
      </c>
      <c r="C4387" s="8">
        <v>67</v>
      </c>
      <c r="D4387" s="8" t="s">
        <v>44</v>
      </c>
      <c r="E4387" s="6">
        <v>0</v>
      </c>
      <c r="F4387" t="s">
        <v>317</v>
      </c>
      <c r="G4387" s="6">
        <v>92027</v>
      </c>
      <c r="H4387" s="6">
        <v>33.141264999999997</v>
      </c>
      <c r="I4387" s="6">
        <v>-116.967221</v>
      </c>
      <c r="J4387" s="6">
        <v>0</v>
      </c>
      <c r="K4387" s="6">
        <v>43</v>
      </c>
      <c r="L4387" s="6" t="s">
        <v>43</v>
      </c>
      <c r="M4387" s="6" t="s">
        <v>41</v>
      </c>
      <c r="N4387">
        <v>31.83</v>
      </c>
      <c r="O4387" t="s">
        <v>44</v>
      </c>
      <c r="P4387" t="s">
        <v>41</v>
      </c>
      <c r="Q4387" t="s">
        <v>56</v>
      </c>
      <c r="R4387">
        <v>10</v>
      </c>
      <c r="S4387" t="s">
        <v>41</v>
      </c>
      <c r="T4387" t="s">
        <v>41</v>
      </c>
      <c r="U4387" t="s">
        <v>44</v>
      </c>
      <c r="V4387" t="s">
        <v>41</v>
      </c>
      <c r="W4387" t="s">
        <v>41</v>
      </c>
      <c r="X4387" t="s">
        <v>41</v>
      </c>
      <c r="Y4387" t="s">
        <v>44</v>
      </c>
      <c r="Z4387">
        <f t="shared" si="68"/>
        <v>2</v>
      </c>
      <c r="AA4387" t="s">
        <v>41</v>
      </c>
      <c r="AB4387" t="s">
        <v>52</v>
      </c>
      <c r="AC4387" t="s">
        <v>41</v>
      </c>
      <c r="AD4387" t="s">
        <v>47</v>
      </c>
      <c r="AE4387">
        <v>108.15</v>
      </c>
      <c r="AF4387">
        <v>4600.7</v>
      </c>
      <c r="AG4387">
        <v>0</v>
      </c>
      <c r="AH4387">
        <v>0</v>
      </c>
      <c r="AI4387">
        <v>1368.69</v>
      </c>
      <c r="AJ4387">
        <v>5969.39</v>
      </c>
      <c r="AK4387" t="s">
        <v>58</v>
      </c>
      <c r="AL4387" t="s">
        <v>59</v>
      </c>
      <c r="AM4387" t="s">
        <v>105</v>
      </c>
    </row>
    <row r="4388" spans="1:39" x14ac:dyDescent="0.3">
      <c r="A4388" t="s">
        <v>5564</v>
      </c>
      <c r="B4388" t="s">
        <v>50</v>
      </c>
      <c r="C4388" s="8">
        <v>35</v>
      </c>
      <c r="D4388" s="8" t="s">
        <v>44</v>
      </c>
      <c r="E4388" s="6">
        <v>0</v>
      </c>
      <c r="F4388" t="s">
        <v>236</v>
      </c>
      <c r="G4388" s="6">
        <v>90404</v>
      </c>
      <c r="H4388" s="6">
        <v>34.026333999999999</v>
      </c>
      <c r="I4388" s="6">
        <v>-118.474222</v>
      </c>
      <c r="J4388" s="6">
        <v>0</v>
      </c>
      <c r="K4388" s="6">
        <v>5</v>
      </c>
      <c r="L4388" s="6" t="s">
        <v>55</v>
      </c>
      <c r="M4388" s="6" t="s">
        <v>44</v>
      </c>
      <c r="P4388" t="s">
        <v>41</v>
      </c>
      <c r="Q4388" t="s">
        <v>80</v>
      </c>
      <c r="R4388">
        <v>21</v>
      </c>
      <c r="S4388" t="s">
        <v>44</v>
      </c>
      <c r="T4388" t="s">
        <v>44</v>
      </c>
      <c r="U4388" t="s">
        <v>44</v>
      </c>
      <c r="V4388" t="s">
        <v>44</v>
      </c>
      <c r="W4388" t="s">
        <v>44</v>
      </c>
      <c r="X4388" t="s">
        <v>44</v>
      </c>
      <c r="Y4388" t="s">
        <v>44</v>
      </c>
      <c r="Z4388">
        <f t="shared" si="68"/>
        <v>0</v>
      </c>
      <c r="AA4388" t="s">
        <v>41</v>
      </c>
      <c r="AB4388" t="s">
        <v>52</v>
      </c>
      <c r="AC4388" t="s">
        <v>44</v>
      </c>
      <c r="AD4388" t="s">
        <v>47</v>
      </c>
      <c r="AE4388">
        <v>24.3</v>
      </c>
      <c r="AF4388">
        <v>100.2</v>
      </c>
      <c r="AG4388">
        <v>0</v>
      </c>
      <c r="AH4388">
        <v>0</v>
      </c>
      <c r="AI4388">
        <v>0</v>
      </c>
      <c r="AJ4388">
        <v>100.2</v>
      </c>
      <c r="AK4388" t="s">
        <v>48</v>
      </c>
    </row>
    <row r="4389" spans="1:39" x14ac:dyDescent="0.3">
      <c r="A4389" t="s">
        <v>5565</v>
      </c>
      <c r="B4389" t="s">
        <v>50</v>
      </c>
      <c r="C4389" s="8">
        <v>54</v>
      </c>
      <c r="D4389" s="8" t="s">
        <v>41</v>
      </c>
      <c r="E4389" s="6">
        <v>2</v>
      </c>
      <c r="F4389" t="s">
        <v>4181</v>
      </c>
      <c r="G4389" s="6">
        <v>90660</v>
      </c>
      <c r="H4389" s="6">
        <v>33.989524000000003</v>
      </c>
      <c r="I4389" s="6">
        <v>-118.089299</v>
      </c>
      <c r="J4389" s="6">
        <v>3</v>
      </c>
      <c r="K4389" s="6">
        <v>72</v>
      </c>
      <c r="L4389" s="6" t="s">
        <v>73</v>
      </c>
      <c r="M4389" s="6" t="s">
        <v>41</v>
      </c>
      <c r="N4389">
        <v>47.69</v>
      </c>
      <c r="O4389" t="s">
        <v>41</v>
      </c>
      <c r="P4389" t="s">
        <v>44</v>
      </c>
      <c r="Z4389">
        <f t="shared" si="68"/>
        <v>0</v>
      </c>
      <c r="AB4389" t="s">
        <v>74</v>
      </c>
      <c r="AC4389" t="s">
        <v>44</v>
      </c>
      <c r="AD4389" t="s">
        <v>47</v>
      </c>
      <c r="AE4389">
        <v>24.75</v>
      </c>
      <c r="AF4389">
        <v>1859.1</v>
      </c>
      <c r="AG4389">
        <v>0</v>
      </c>
      <c r="AH4389">
        <v>0</v>
      </c>
      <c r="AI4389">
        <v>3433.68</v>
      </c>
      <c r="AJ4389">
        <v>5292.78</v>
      </c>
      <c r="AK4389" t="s">
        <v>48</v>
      </c>
    </row>
    <row r="4390" spans="1:39" x14ac:dyDescent="0.3">
      <c r="A4390" t="s">
        <v>5566</v>
      </c>
      <c r="B4390" t="s">
        <v>40</v>
      </c>
      <c r="C4390" s="8">
        <v>28</v>
      </c>
      <c r="D4390" s="8" t="s">
        <v>41</v>
      </c>
      <c r="E4390" s="6">
        <v>0</v>
      </c>
      <c r="F4390" t="s">
        <v>1388</v>
      </c>
      <c r="G4390" s="6">
        <v>95968</v>
      </c>
      <c r="H4390" s="6">
        <v>39.435755999999998</v>
      </c>
      <c r="I4390" s="6">
        <v>-121.552071</v>
      </c>
      <c r="J4390" s="6">
        <v>5</v>
      </c>
      <c r="K4390" s="6">
        <v>3</v>
      </c>
      <c r="L4390" s="6" t="s">
        <v>43</v>
      </c>
      <c r="M4390" s="6" t="s">
        <v>41</v>
      </c>
      <c r="N4390">
        <v>41.9</v>
      </c>
      <c r="O4390" t="s">
        <v>44</v>
      </c>
      <c r="P4390" t="s">
        <v>44</v>
      </c>
      <c r="Z4390">
        <f t="shared" si="68"/>
        <v>0</v>
      </c>
      <c r="AB4390" t="s">
        <v>52</v>
      </c>
      <c r="AC4390" t="s">
        <v>41</v>
      </c>
      <c r="AD4390" t="s">
        <v>47</v>
      </c>
      <c r="AE4390">
        <v>19.600000000000001</v>
      </c>
      <c r="AF4390">
        <v>55.25</v>
      </c>
      <c r="AG4390">
        <v>0</v>
      </c>
      <c r="AH4390">
        <v>0</v>
      </c>
      <c r="AI4390">
        <v>125.7</v>
      </c>
      <c r="AJ4390">
        <v>180.95</v>
      </c>
      <c r="AK4390" t="s">
        <v>99</v>
      </c>
    </row>
    <row r="4391" spans="1:39" x14ac:dyDescent="0.3">
      <c r="A4391" t="s">
        <v>5567</v>
      </c>
      <c r="B4391" t="s">
        <v>50</v>
      </c>
      <c r="C4391" s="8">
        <v>71</v>
      </c>
      <c r="D4391" s="8" t="s">
        <v>44</v>
      </c>
      <c r="E4391" s="6">
        <v>0</v>
      </c>
      <c r="F4391" t="s">
        <v>1756</v>
      </c>
      <c r="G4391" s="6">
        <v>91913</v>
      </c>
      <c r="H4391" s="6">
        <v>32.641640000000002</v>
      </c>
      <c r="I4391" s="6">
        <v>-116.985026</v>
      </c>
      <c r="J4391" s="6">
        <v>0</v>
      </c>
      <c r="K4391" s="6">
        <v>1</v>
      </c>
      <c r="L4391" s="6" t="s">
        <v>55</v>
      </c>
      <c r="M4391" s="6" t="s">
        <v>41</v>
      </c>
      <c r="N4391">
        <v>11.51</v>
      </c>
      <c r="O4391" t="s">
        <v>44</v>
      </c>
      <c r="P4391" t="s">
        <v>41</v>
      </c>
      <c r="Q4391" t="s">
        <v>80</v>
      </c>
      <c r="R4391">
        <v>21</v>
      </c>
      <c r="S4391" t="s">
        <v>44</v>
      </c>
      <c r="T4391" t="s">
        <v>44</v>
      </c>
      <c r="U4391" t="s">
        <v>44</v>
      </c>
      <c r="V4391" t="s">
        <v>44</v>
      </c>
      <c r="W4391" t="s">
        <v>44</v>
      </c>
      <c r="X4391" t="s">
        <v>44</v>
      </c>
      <c r="Y4391" t="s">
        <v>44</v>
      </c>
      <c r="Z4391">
        <f t="shared" si="68"/>
        <v>0</v>
      </c>
      <c r="AA4391" t="s">
        <v>41</v>
      </c>
      <c r="AB4391" t="s">
        <v>74</v>
      </c>
      <c r="AC4391" t="s">
        <v>44</v>
      </c>
      <c r="AD4391" t="s">
        <v>57</v>
      </c>
      <c r="AE4391">
        <v>46.3</v>
      </c>
      <c r="AF4391">
        <v>46.3</v>
      </c>
      <c r="AG4391">
        <v>0</v>
      </c>
      <c r="AH4391">
        <v>0</v>
      </c>
      <c r="AI4391">
        <v>11.51</v>
      </c>
      <c r="AJ4391">
        <v>57.81</v>
      </c>
      <c r="AK4391" t="s">
        <v>99</v>
      </c>
    </row>
    <row r="4392" spans="1:39" x14ac:dyDescent="0.3">
      <c r="A4392" t="s">
        <v>5568</v>
      </c>
      <c r="B4392" t="s">
        <v>40</v>
      </c>
      <c r="C4392" s="8">
        <v>47</v>
      </c>
      <c r="D4392" s="8" t="s">
        <v>41</v>
      </c>
      <c r="E4392" s="6">
        <v>0</v>
      </c>
      <c r="F4392" t="s">
        <v>212</v>
      </c>
      <c r="G4392" s="6">
        <v>93720</v>
      </c>
      <c r="H4392" s="6">
        <v>36.878709000000001</v>
      </c>
      <c r="I4392" s="6">
        <v>-119.7645</v>
      </c>
      <c r="J4392" s="6">
        <v>1</v>
      </c>
      <c r="K4392" s="6">
        <v>38</v>
      </c>
      <c r="L4392" s="6" t="s">
        <v>130</v>
      </c>
      <c r="M4392" s="6" t="s">
        <v>41</v>
      </c>
      <c r="N4392">
        <v>10.54</v>
      </c>
      <c r="O4392" t="s">
        <v>44</v>
      </c>
      <c r="P4392" t="s">
        <v>44</v>
      </c>
      <c r="Z4392">
        <f t="shared" si="68"/>
        <v>0</v>
      </c>
      <c r="AB4392" t="s">
        <v>46</v>
      </c>
      <c r="AC4392" t="s">
        <v>41</v>
      </c>
      <c r="AD4392" t="s">
        <v>47</v>
      </c>
      <c r="AE4392">
        <v>20.25</v>
      </c>
      <c r="AF4392">
        <v>814.75</v>
      </c>
      <c r="AG4392">
        <v>0</v>
      </c>
      <c r="AH4392">
        <v>0</v>
      </c>
      <c r="AI4392">
        <v>400.52</v>
      </c>
      <c r="AJ4392">
        <v>1215.27</v>
      </c>
      <c r="AK4392" t="s">
        <v>48</v>
      </c>
    </row>
    <row r="4393" spans="1:39" x14ac:dyDescent="0.3">
      <c r="A4393" t="s">
        <v>5569</v>
      </c>
      <c r="B4393" t="s">
        <v>50</v>
      </c>
      <c r="C4393" s="8">
        <v>22</v>
      </c>
      <c r="D4393" s="8" t="s">
        <v>44</v>
      </c>
      <c r="E4393" s="6">
        <v>0</v>
      </c>
      <c r="F4393" t="s">
        <v>3231</v>
      </c>
      <c r="G4393" s="6">
        <v>93268</v>
      </c>
      <c r="H4393" s="6">
        <v>35.184837000000002</v>
      </c>
      <c r="I4393" s="6">
        <v>-119.402525</v>
      </c>
      <c r="J4393" s="6">
        <v>0</v>
      </c>
      <c r="K4393" s="6">
        <v>51</v>
      </c>
      <c r="L4393" s="6" t="s">
        <v>43</v>
      </c>
      <c r="M4393" s="6" t="s">
        <v>41</v>
      </c>
      <c r="N4393">
        <v>34.75</v>
      </c>
      <c r="O4393" t="s">
        <v>41</v>
      </c>
      <c r="P4393" t="s">
        <v>41</v>
      </c>
      <c r="Q4393" t="s">
        <v>45</v>
      </c>
      <c r="R4393">
        <v>59</v>
      </c>
      <c r="S4393" t="s">
        <v>41</v>
      </c>
      <c r="T4393" t="s">
        <v>41</v>
      </c>
      <c r="U4393" t="s">
        <v>41</v>
      </c>
      <c r="V4393" t="s">
        <v>41</v>
      </c>
      <c r="W4393" t="s">
        <v>41</v>
      </c>
      <c r="X4393" t="s">
        <v>44</v>
      </c>
      <c r="Y4393" t="s">
        <v>44</v>
      </c>
      <c r="Z4393">
        <f t="shared" si="68"/>
        <v>1</v>
      </c>
      <c r="AA4393" t="s">
        <v>41</v>
      </c>
      <c r="AB4393" t="s">
        <v>46</v>
      </c>
      <c r="AC4393" t="s">
        <v>41</v>
      </c>
      <c r="AD4393" t="s">
        <v>47</v>
      </c>
      <c r="AE4393">
        <v>81.150000000000006</v>
      </c>
      <c r="AF4393">
        <v>4126.2</v>
      </c>
      <c r="AG4393">
        <v>0</v>
      </c>
      <c r="AH4393">
        <v>0</v>
      </c>
      <c r="AI4393">
        <v>1772.25</v>
      </c>
      <c r="AJ4393">
        <v>5898.45</v>
      </c>
      <c r="AK4393" t="s">
        <v>48</v>
      </c>
    </row>
    <row r="4394" spans="1:39" x14ac:dyDescent="0.3">
      <c r="A4394" t="s">
        <v>5570</v>
      </c>
      <c r="B4394" t="s">
        <v>50</v>
      </c>
      <c r="C4394" s="8">
        <v>57</v>
      </c>
      <c r="D4394" s="8" t="s">
        <v>44</v>
      </c>
      <c r="E4394" s="6">
        <v>0</v>
      </c>
      <c r="F4394" t="s">
        <v>4208</v>
      </c>
      <c r="G4394" s="6">
        <v>94523</v>
      </c>
      <c r="H4394" s="6">
        <v>37.953380000000003</v>
      </c>
      <c r="I4394" s="6">
        <v>-122.076886</v>
      </c>
      <c r="J4394" s="6">
        <v>0</v>
      </c>
      <c r="K4394" s="6">
        <v>57</v>
      </c>
      <c r="L4394" s="6" t="s">
        <v>43</v>
      </c>
      <c r="M4394" s="6" t="s">
        <v>41</v>
      </c>
      <c r="N4394">
        <v>9.32</v>
      </c>
      <c r="O4394" t="s">
        <v>44</v>
      </c>
      <c r="P4394" t="s">
        <v>41</v>
      </c>
      <c r="Q4394" t="s">
        <v>80</v>
      </c>
      <c r="R4394">
        <v>20</v>
      </c>
      <c r="S4394" t="s">
        <v>44</v>
      </c>
      <c r="T4394" t="s">
        <v>41</v>
      </c>
      <c r="U4394" t="s">
        <v>44</v>
      </c>
      <c r="V4394" t="s">
        <v>41</v>
      </c>
      <c r="W4394" t="s">
        <v>44</v>
      </c>
      <c r="X4394" t="s">
        <v>44</v>
      </c>
      <c r="Y4394" t="s">
        <v>44</v>
      </c>
      <c r="Z4394">
        <f t="shared" si="68"/>
        <v>0</v>
      </c>
      <c r="AA4394" t="s">
        <v>41</v>
      </c>
      <c r="AB4394" t="s">
        <v>46</v>
      </c>
      <c r="AC4394" t="s">
        <v>41</v>
      </c>
      <c r="AD4394" t="s">
        <v>47</v>
      </c>
      <c r="AE4394">
        <v>54.65</v>
      </c>
      <c r="AF4394">
        <v>3134.7</v>
      </c>
      <c r="AG4394">
        <v>0</v>
      </c>
      <c r="AH4394">
        <v>0</v>
      </c>
      <c r="AI4394">
        <v>531.24</v>
      </c>
      <c r="AJ4394">
        <v>3665.94</v>
      </c>
      <c r="AK4394" t="s">
        <v>48</v>
      </c>
    </row>
    <row r="4395" spans="1:39" x14ac:dyDescent="0.3">
      <c r="A4395" t="s">
        <v>5571</v>
      </c>
      <c r="B4395" t="s">
        <v>50</v>
      </c>
      <c r="C4395" s="8">
        <v>31</v>
      </c>
      <c r="D4395" s="8" t="s">
        <v>41</v>
      </c>
      <c r="E4395" s="6">
        <v>0</v>
      </c>
      <c r="F4395" t="s">
        <v>1327</v>
      </c>
      <c r="G4395" s="6">
        <v>91306</v>
      </c>
      <c r="H4395" s="6">
        <v>34.209532000000003</v>
      </c>
      <c r="I4395" s="6">
        <v>-118.577563</v>
      </c>
      <c r="J4395" s="6">
        <v>9</v>
      </c>
      <c r="K4395" s="6">
        <v>65</v>
      </c>
      <c r="L4395" s="6" t="s">
        <v>43</v>
      </c>
      <c r="M4395" s="6" t="s">
        <v>41</v>
      </c>
      <c r="N4395">
        <v>30.44</v>
      </c>
      <c r="O4395" t="s">
        <v>41</v>
      </c>
      <c r="P4395" t="s">
        <v>41</v>
      </c>
      <c r="Q4395" t="s">
        <v>56</v>
      </c>
      <c r="R4395">
        <v>20</v>
      </c>
      <c r="S4395" t="s">
        <v>41</v>
      </c>
      <c r="T4395" t="s">
        <v>41</v>
      </c>
      <c r="U4395" t="s">
        <v>41</v>
      </c>
      <c r="V4395" t="s">
        <v>44</v>
      </c>
      <c r="W4395" t="s">
        <v>41</v>
      </c>
      <c r="X4395" t="s">
        <v>44</v>
      </c>
      <c r="Y4395" t="s">
        <v>44</v>
      </c>
      <c r="Z4395">
        <f t="shared" si="68"/>
        <v>1</v>
      </c>
      <c r="AA4395" t="s">
        <v>41</v>
      </c>
      <c r="AB4395" t="s">
        <v>74</v>
      </c>
      <c r="AC4395" t="s">
        <v>41</v>
      </c>
      <c r="AD4395" t="s">
        <v>57</v>
      </c>
      <c r="AE4395">
        <v>99.35</v>
      </c>
      <c r="AF4395">
        <v>6347.55</v>
      </c>
      <c r="AG4395">
        <v>0</v>
      </c>
      <c r="AH4395">
        <v>0</v>
      </c>
      <c r="AI4395">
        <v>1978.6</v>
      </c>
      <c r="AJ4395">
        <v>8326.15</v>
      </c>
      <c r="AK4395" t="s">
        <v>48</v>
      </c>
    </row>
    <row r="4396" spans="1:39" x14ac:dyDescent="0.3">
      <c r="A4396" t="s">
        <v>5572</v>
      </c>
      <c r="B4396" t="s">
        <v>40</v>
      </c>
      <c r="C4396" s="8">
        <v>54</v>
      </c>
      <c r="D4396" s="8" t="s">
        <v>41</v>
      </c>
      <c r="E4396" s="6">
        <v>0</v>
      </c>
      <c r="F4396" t="s">
        <v>4407</v>
      </c>
      <c r="G4396" s="6">
        <v>95252</v>
      </c>
      <c r="H4396" s="6">
        <v>38.156970999999999</v>
      </c>
      <c r="I4396" s="6">
        <v>-120.849231</v>
      </c>
      <c r="J4396" s="6">
        <v>9</v>
      </c>
      <c r="K4396" s="6">
        <v>56</v>
      </c>
      <c r="L4396" s="6" t="s">
        <v>77</v>
      </c>
      <c r="M4396" s="6" t="s">
        <v>41</v>
      </c>
      <c r="N4396">
        <v>37.76</v>
      </c>
      <c r="O4396" t="s">
        <v>41</v>
      </c>
      <c r="P4396" t="s">
        <v>41</v>
      </c>
      <c r="Q4396" t="s">
        <v>56</v>
      </c>
      <c r="R4396">
        <v>21</v>
      </c>
      <c r="S4396" t="s">
        <v>41</v>
      </c>
      <c r="T4396" t="s">
        <v>41</v>
      </c>
      <c r="U4396" t="s">
        <v>41</v>
      </c>
      <c r="V4396" t="s">
        <v>44</v>
      </c>
      <c r="W4396" t="s">
        <v>41</v>
      </c>
      <c r="X4396" t="s">
        <v>41</v>
      </c>
      <c r="Y4396" t="s">
        <v>41</v>
      </c>
      <c r="Z4396">
        <f t="shared" si="68"/>
        <v>3</v>
      </c>
      <c r="AA4396" t="s">
        <v>41</v>
      </c>
      <c r="AB4396" t="s">
        <v>46</v>
      </c>
      <c r="AC4396" t="s">
        <v>44</v>
      </c>
      <c r="AD4396" t="s">
        <v>57</v>
      </c>
      <c r="AE4396">
        <v>109.8</v>
      </c>
      <c r="AF4396">
        <v>6109.65</v>
      </c>
      <c r="AG4396">
        <v>0</v>
      </c>
      <c r="AH4396">
        <v>0</v>
      </c>
      <c r="AI4396">
        <v>2114.56</v>
      </c>
      <c r="AJ4396">
        <v>8224.2099999999991</v>
      </c>
      <c r="AK4396" t="s">
        <v>48</v>
      </c>
    </row>
    <row r="4397" spans="1:39" x14ac:dyDescent="0.3">
      <c r="A4397" t="s">
        <v>5573</v>
      </c>
      <c r="B4397" t="s">
        <v>40</v>
      </c>
      <c r="C4397" s="8">
        <v>46</v>
      </c>
      <c r="D4397" s="8" t="s">
        <v>41</v>
      </c>
      <c r="E4397" s="6">
        <v>0</v>
      </c>
      <c r="F4397" t="s">
        <v>1362</v>
      </c>
      <c r="G4397" s="6">
        <v>95962</v>
      </c>
      <c r="H4397" s="6">
        <v>39.342587000000002</v>
      </c>
      <c r="I4397" s="6">
        <v>-121.249833</v>
      </c>
      <c r="J4397" s="6">
        <v>10</v>
      </c>
      <c r="K4397" s="6">
        <v>17</v>
      </c>
      <c r="L4397" s="6" t="s">
        <v>63</v>
      </c>
      <c r="M4397" s="6" t="s">
        <v>41</v>
      </c>
      <c r="N4397">
        <v>9.2200000000000006</v>
      </c>
      <c r="O4397" t="s">
        <v>41</v>
      </c>
      <c r="P4397" t="s">
        <v>41</v>
      </c>
      <c r="Q4397" t="s">
        <v>56</v>
      </c>
      <c r="R4397">
        <v>13</v>
      </c>
      <c r="S4397" t="s">
        <v>44</v>
      </c>
      <c r="T4397" t="s">
        <v>44</v>
      </c>
      <c r="U4397" t="s">
        <v>44</v>
      </c>
      <c r="V4397" t="s">
        <v>44</v>
      </c>
      <c r="W4397" t="s">
        <v>41</v>
      </c>
      <c r="X4397" t="s">
        <v>41</v>
      </c>
      <c r="Y4397" t="s">
        <v>41</v>
      </c>
      <c r="Z4397">
        <f t="shared" si="68"/>
        <v>3</v>
      </c>
      <c r="AA4397" t="s">
        <v>41</v>
      </c>
      <c r="AB4397" t="s">
        <v>52</v>
      </c>
      <c r="AC4397" t="s">
        <v>44</v>
      </c>
      <c r="AD4397" t="s">
        <v>57</v>
      </c>
      <c r="AE4397">
        <v>92.6</v>
      </c>
      <c r="AF4397">
        <v>1579.7</v>
      </c>
      <c r="AG4397">
        <v>0</v>
      </c>
      <c r="AH4397">
        <v>0</v>
      </c>
      <c r="AI4397">
        <v>156.74</v>
      </c>
      <c r="AJ4397">
        <v>1736.44</v>
      </c>
      <c r="AK4397" t="s">
        <v>48</v>
      </c>
    </row>
    <row r="4398" spans="1:39" x14ac:dyDescent="0.3">
      <c r="A4398" t="s">
        <v>5574</v>
      </c>
      <c r="B4398" t="s">
        <v>40</v>
      </c>
      <c r="C4398" s="8">
        <v>50</v>
      </c>
      <c r="D4398" s="8" t="s">
        <v>44</v>
      </c>
      <c r="E4398" s="6">
        <v>0</v>
      </c>
      <c r="F4398" t="s">
        <v>3456</v>
      </c>
      <c r="G4398" s="6">
        <v>95490</v>
      </c>
      <c r="H4398" s="6">
        <v>39.492046000000002</v>
      </c>
      <c r="I4398" s="6">
        <v>-123.375818</v>
      </c>
      <c r="J4398" s="6">
        <v>0</v>
      </c>
      <c r="K4398" s="6">
        <v>5</v>
      </c>
      <c r="L4398" s="6" t="s">
        <v>43</v>
      </c>
      <c r="M4398" s="6" t="s">
        <v>41</v>
      </c>
      <c r="N4398">
        <v>19.3</v>
      </c>
      <c r="O4398" t="s">
        <v>41</v>
      </c>
      <c r="P4398" t="s">
        <v>41</v>
      </c>
      <c r="Q4398" t="s">
        <v>56</v>
      </c>
      <c r="R4398">
        <v>25</v>
      </c>
      <c r="S4398" t="s">
        <v>44</v>
      </c>
      <c r="T4398" t="s">
        <v>44</v>
      </c>
      <c r="U4398" t="s">
        <v>44</v>
      </c>
      <c r="V4398" t="s">
        <v>44</v>
      </c>
      <c r="W4398" t="s">
        <v>44</v>
      </c>
      <c r="X4398" t="s">
        <v>44</v>
      </c>
      <c r="Y4398" t="s">
        <v>44</v>
      </c>
      <c r="Z4398">
        <f t="shared" si="68"/>
        <v>0</v>
      </c>
      <c r="AA4398" t="s">
        <v>44</v>
      </c>
      <c r="AB4398" t="s">
        <v>52</v>
      </c>
      <c r="AC4398" t="s">
        <v>44</v>
      </c>
      <c r="AD4398" t="s">
        <v>57</v>
      </c>
      <c r="AE4398">
        <v>75.599999999999994</v>
      </c>
      <c r="AF4398">
        <v>402.5</v>
      </c>
      <c r="AG4398">
        <v>0</v>
      </c>
      <c r="AH4398">
        <v>10</v>
      </c>
      <c r="AI4398">
        <v>96.5</v>
      </c>
      <c r="AJ4398">
        <v>509</v>
      </c>
      <c r="AK4398" t="s">
        <v>48</v>
      </c>
    </row>
    <row r="4399" spans="1:39" x14ac:dyDescent="0.3">
      <c r="A4399" t="s">
        <v>5575</v>
      </c>
      <c r="B4399" t="s">
        <v>40</v>
      </c>
      <c r="C4399" s="8">
        <v>62</v>
      </c>
      <c r="D4399" s="8" t="s">
        <v>41</v>
      </c>
      <c r="E4399" s="6">
        <v>2</v>
      </c>
      <c r="F4399" t="s">
        <v>1777</v>
      </c>
      <c r="G4399" s="6">
        <v>93561</v>
      </c>
      <c r="H4399" s="6">
        <v>35.073777</v>
      </c>
      <c r="I4399" s="6">
        <v>-118.652112</v>
      </c>
      <c r="J4399" s="6">
        <v>8</v>
      </c>
      <c r="K4399" s="6">
        <v>29</v>
      </c>
      <c r="L4399" s="6" t="s">
        <v>43</v>
      </c>
      <c r="M4399" s="6" t="s">
        <v>41</v>
      </c>
      <c r="N4399">
        <v>5.35</v>
      </c>
      <c r="O4399" t="s">
        <v>41</v>
      </c>
      <c r="P4399" t="s">
        <v>44</v>
      </c>
      <c r="Z4399">
        <f t="shared" si="68"/>
        <v>0</v>
      </c>
      <c r="AB4399" t="s">
        <v>74</v>
      </c>
      <c r="AC4399" t="s">
        <v>44</v>
      </c>
      <c r="AD4399" t="s">
        <v>47</v>
      </c>
      <c r="AE4399">
        <v>26.1</v>
      </c>
      <c r="AF4399">
        <v>692.55</v>
      </c>
      <c r="AG4399">
        <v>0</v>
      </c>
      <c r="AH4399">
        <v>0</v>
      </c>
      <c r="AI4399">
        <v>155.15</v>
      </c>
      <c r="AJ4399">
        <v>847.7</v>
      </c>
      <c r="AK4399" t="s">
        <v>48</v>
      </c>
    </row>
    <row r="4400" spans="1:39" x14ac:dyDescent="0.3">
      <c r="A4400" t="s">
        <v>5576</v>
      </c>
      <c r="B4400" t="s">
        <v>40</v>
      </c>
      <c r="C4400" s="8">
        <v>71</v>
      </c>
      <c r="D4400" s="8" t="s">
        <v>41</v>
      </c>
      <c r="E4400" s="6">
        <v>0</v>
      </c>
      <c r="F4400" t="s">
        <v>2585</v>
      </c>
      <c r="G4400" s="6">
        <v>93512</v>
      </c>
      <c r="H4400" s="6">
        <v>37.653947000000002</v>
      </c>
      <c r="I4400" s="6">
        <v>-118.231443</v>
      </c>
      <c r="J4400" s="6">
        <v>5</v>
      </c>
      <c r="K4400" s="6">
        <v>46</v>
      </c>
      <c r="L4400" s="6" t="s">
        <v>43</v>
      </c>
      <c r="M4400" s="6" t="s">
        <v>41</v>
      </c>
      <c r="N4400">
        <v>21.46</v>
      </c>
      <c r="O4400" t="s">
        <v>41</v>
      </c>
      <c r="P4400" t="s">
        <v>41</v>
      </c>
      <c r="Q4400" t="s">
        <v>56</v>
      </c>
      <c r="R4400">
        <v>15</v>
      </c>
      <c r="S4400" t="s">
        <v>44</v>
      </c>
      <c r="T4400" t="s">
        <v>44</v>
      </c>
      <c r="U4400" t="s">
        <v>44</v>
      </c>
      <c r="V4400" t="s">
        <v>41</v>
      </c>
      <c r="W4400" t="s">
        <v>41</v>
      </c>
      <c r="X4400" t="s">
        <v>41</v>
      </c>
      <c r="Y4400" t="s">
        <v>44</v>
      </c>
      <c r="Z4400">
        <f t="shared" si="68"/>
        <v>2</v>
      </c>
      <c r="AA4400" t="s">
        <v>41</v>
      </c>
      <c r="AB4400" t="s">
        <v>46</v>
      </c>
      <c r="AC4400" t="s">
        <v>44</v>
      </c>
      <c r="AD4400" t="s">
        <v>57</v>
      </c>
      <c r="AE4400">
        <v>100.25</v>
      </c>
      <c r="AF4400">
        <v>4753.8500000000004</v>
      </c>
      <c r="AG4400">
        <v>0</v>
      </c>
      <c r="AH4400">
        <v>0</v>
      </c>
      <c r="AI4400">
        <v>987.16</v>
      </c>
      <c r="AJ4400">
        <v>5741.01</v>
      </c>
      <c r="AK4400" t="s">
        <v>48</v>
      </c>
    </row>
    <row r="4401" spans="1:39" x14ac:dyDescent="0.3">
      <c r="A4401" t="s">
        <v>5577</v>
      </c>
      <c r="B4401" t="s">
        <v>40</v>
      </c>
      <c r="C4401" s="8">
        <v>64</v>
      </c>
      <c r="D4401" s="8" t="s">
        <v>44</v>
      </c>
      <c r="E4401" s="6">
        <v>0</v>
      </c>
      <c r="F4401" t="s">
        <v>1056</v>
      </c>
      <c r="G4401" s="6">
        <v>91792</v>
      </c>
      <c r="H4401" s="6">
        <v>34.024405000000002</v>
      </c>
      <c r="I4401" s="6">
        <v>-117.89872200000001</v>
      </c>
      <c r="J4401" s="6">
        <v>0</v>
      </c>
      <c r="K4401" s="6">
        <v>22</v>
      </c>
      <c r="L4401" s="6" t="s">
        <v>63</v>
      </c>
      <c r="M4401" s="6" t="s">
        <v>41</v>
      </c>
      <c r="N4401">
        <v>19.72</v>
      </c>
      <c r="O4401" t="s">
        <v>41</v>
      </c>
      <c r="P4401" t="s">
        <v>41</v>
      </c>
      <c r="Q4401" t="s">
        <v>56</v>
      </c>
      <c r="R4401">
        <v>5</v>
      </c>
      <c r="S4401" t="s">
        <v>44</v>
      </c>
      <c r="T4401" t="s">
        <v>44</v>
      </c>
      <c r="U4401" t="s">
        <v>44</v>
      </c>
      <c r="V4401" t="s">
        <v>44</v>
      </c>
      <c r="W4401" t="s">
        <v>44</v>
      </c>
      <c r="X4401" t="s">
        <v>44</v>
      </c>
      <c r="Y4401" t="s">
        <v>44</v>
      </c>
      <c r="Z4401">
        <f t="shared" si="68"/>
        <v>0</v>
      </c>
      <c r="AA4401" t="s">
        <v>41</v>
      </c>
      <c r="AB4401" t="s">
        <v>46</v>
      </c>
      <c r="AC4401" t="s">
        <v>41</v>
      </c>
      <c r="AD4401" t="s">
        <v>47</v>
      </c>
      <c r="AE4401">
        <v>-5</v>
      </c>
      <c r="AF4401">
        <v>1783.6</v>
      </c>
      <c r="AG4401">
        <v>0</v>
      </c>
      <c r="AH4401">
        <v>0</v>
      </c>
      <c r="AI4401">
        <v>433.84</v>
      </c>
      <c r="AJ4401">
        <v>2217.44</v>
      </c>
      <c r="AK4401" t="s">
        <v>48</v>
      </c>
    </row>
    <row r="4402" spans="1:39" x14ac:dyDescent="0.3">
      <c r="A4402" t="s">
        <v>5578</v>
      </c>
      <c r="B4402" t="s">
        <v>50</v>
      </c>
      <c r="C4402" s="8">
        <v>28</v>
      </c>
      <c r="D4402" s="8" t="s">
        <v>44</v>
      </c>
      <c r="E4402" s="6">
        <v>0</v>
      </c>
      <c r="F4402" t="s">
        <v>321</v>
      </c>
      <c r="G4402" s="6">
        <v>91710</v>
      </c>
      <c r="H4402" s="6">
        <v>33.990645999999998</v>
      </c>
      <c r="I4402" s="6">
        <v>-117.663025</v>
      </c>
      <c r="J4402" s="6">
        <v>0</v>
      </c>
      <c r="K4402" s="6">
        <v>9</v>
      </c>
      <c r="L4402" s="6" t="s">
        <v>43</v>
      </c>
      <c r="M4402" s="6" t="s">
        <v>41</v>
      </c>
      <c r="N4402">
        <v>4.0199999999999996</v>
      </c>
      <c r="O4402" t="s">
        <v>44</v>
      </c>
      <c r="P4402" t="s">
        <v>44</v>
      </c>
      <c r="Z4402">
        <f t="shared" si="68"/>
        <v>0</v>
      </c>
      <c r="AB4402" t="s">
        <v>46</v>
      </c>
      <c r="AC4402" t="s">
        <v>41</v>
      </c>
      <c r="AD4402" t="s">
        <v>57</v>
      </c>
      <c r="AE4402">
        <v>19.899999999999999</v>
      </c>
      <c r="AF4402">
        <v>164.6</v>
      </c>
      <c r="AG4402">
        <v>0</v>
      </c>
      <c r="AH4402">
        <v>0</v>
      </c>
      <c r="AI4402">
        <v>36.18</v>
      </c>
      <c r="AJ4402">
        <v>200.78</v>
      </c>
      <c r="AK4402" t="s">
        <v>48</v>
      </c>
    </row>
    <row r="4403" spans="1:39" x14ac:dyDescent="0.3">
      <c r="A4403" t="s">
        <v>5579</v>
      </c>
      <c r="B4403" t="s">
        <v>50</v>
      </c>
      <c r="C4403" s="8">
        <v>57</v>
      </c>
      <c r="D4403" s="8" t="s">
        <v>44</v>
      </c>
      <c r="E4403" s="6">
        <v>0</v>
      </c>
      <c r="F4403" t="s">
        <v>1792</v>
      </c>
      <c r="G4403" s="6">
        <v>95436</v>
      </c>
      <c r="H4403" s="6">
        <v>38.499302</v>
      </c>
      <c r="I4403" s="6">
        <v>-122.92444</v>
      </c>
      <c r="J4403" s="6">
        <v>0</v>
      </c>
      <c r="K4403" s="6">
        <v>52</v>
      </c>
      <c r="L4403" s="6" t="s">
        <v>43</v>
      </c>
      <c r="M4403" s="6" t="s">
        <v>44</v>
      </c>
      <c r="P4403" t="s">
        <v>41</v>
      </c>
      <c r="Q4403" t="s">
        <v>80</v>
      </c>
      <c r="R4403">
        <v>18</v>
      </c>
      <c r="S4403" t="s">
        <v>41</v>
      </c>
      <c r="T4403" t="s">
        <v>41</v>
      </c>
      <c r="U4403" t="s">
        <v>41</v>
      </c>
      <c r="V4403" t="s">
        <v>41</v>
      </c>
      <c r="W4403" t="s">
        <v>41</v>
      </c>
      <c r="X4403" t="s">
        <v>41</v>
      </c>
      <c r="Y4403" t="s">
        <v>41</v>
      </c>
      <c r="Z4403">
        <f t="shared" si="68"/>
        <v>3</v>
      </c>
      <c r="AA4403" t="s">
        <v>41</v>
      </c>
      <c r="AB4403" t="s">
        <v>74</v>
      </c>
      <c r="AC4403" t="s">
        <v>44</v>
      </c>
      <c r="AD4403" t="s">
        <v>47</v>
      </c>
      <c r="AE4403">
        <v>63.9</v>
      </c>
      <c r="AF4403">
        <v>3334.95</v>
      </c>
      <c r="AG4403">
        <v>0</v>
      </c>
      <c r="AH4403">
        <v>0</v>
      </c>
      <c r="AI4403">
        <v>0</v>
      </c>
      <c r="AJ4403">
        <v>3334.95</v>
      </c>
      <c r="AK4403" t="s">
        <v>48</v>
      </c>
    </row>
    <row r="4404" spans="1:39" x14ac:dyDescent="0.3">
      <c r="A4404" t="s">
        <v>5580</v>
      </c>
      <c r="B4404" t="s">
        <v>40</v>
      </c>
      <c r="C4404" s="8">
        <v>30</v>
      </c>
      <c r="D4404" s="8" t="s">
        <v>44</v>
      </c>
      <c r="E4404" s="6">
        <v>0</v>
      </c>
      <c r="F4404" t="s">
        <v>3088</v>
      </c>
      <c r="G4404" s="6">
        <v>92886</v>
      </c>
      <c r="H4404" s="6">
        <v>33.897252999999999</v>
      </c>
      <c r="I4404" s="6">
        <v>-117.792202</v>
      </c>
      <c r="J4404" s="6">
        <v>0</v>
      </c>
      <c r="K4404" s="6">
        <v>3</v>
      </c>
      <c r="L4404" s="6" t="s">
        <v>55</v>
      </c>
      <c r="M4404" s="6" t="s">
        <v>41</v>
      </c>
      <c r="N4404">
        <v>40.67</v>
      </c>
      <c r="O4404" t="s">
        <v>44</v>
      </c>
      <c r="P4404" t="s">
        <v>41</v>
      </c>
      <c r="Q4404" t="s">
        <v>56</v>
      </c>
      <c r="R4404">
        <v>58</v>
      </c>
      <c r="S4404" t="s">
        <v>44</v>
      </c>
      <c r="T4404" t="s">
        <v>44</v>
      </c>
      <c r="U4404" t="s">
        <v>41</v>
      </c>
      <c r="V4404" t="s">
        <v>41</v>
      </c>
      <c r="W4404" t="s">
        <v>44</v>
      </c>
      <c r="X4404" t="s">
        <v>44</v>
      </c>
      <c r="Y4404" t="s">
        <v>44</v>
      </c>
      <c r="Z4404">
        <f t="shared" si="68"/>
        <v>0</v>
      </c>
      <c r="AA4404" t="s">
        <v>41</v>
      </c>
      <c r="AB4404" t="s">
        <v>52</v>
      </c>
      <c r="AC4404" t="s">
        <v>44</v>
      </c>
      <c r="AD4404" t="s">
        <v>47</v>
      </c>
      <c r="AE4404">
        <v>80.099999999999994</v>
      </c>
      <c r="AF4404">
        <v>217.55</v>
      </c>
      <c r="AG4404">
        <v>0</v>
      </c>
      <c r="AH4404">
        <v>0</v>
      </c>
      <c r="AI4404">
        <v>122.01</v>
      </c>
      <c r="AJ4404">
        <v>339.56</v>
      </c>
      <c r="AK4404" t="s">
        <v>58</v>
      </c>
      <c r="AL4404" t="s">
        <v>122</v>
      </c>
      <c r="AM4404" t="s">
        <v>123</v>
      </c>
    </row>
    <row r="4405" spans="1:39" x14ac:dyDescent="0.3">
      <c r="A4405" t="s">
        <v>5581</v>
      </c>
      <c r="B4405" t="s">
        <v>40</v>
      </c>
      <c r="C4405" s="8">
        <v>27</v>
      </c>
      <c r="D4405" s="8" t="s">
        <v>41</v>
      </c>
      <c r="E4405" s="6">
        <v>0</v>
      </c>
      <c r="F4405" t="s">
        <v>4210</v>
      </c>
      <c r="G4405" s="6">
        <v>90704</v>
      </c>
      <c r="H4405" s="6">
        <v>33.391181000000003</v>
      </c>
      <c r="I4405" s="6">
        <v>-118.421305</v>
      </c>
      <c r="J4405" s="6">
        <v>6</v>
      </c>
      <c r="K4405" s="6">
        <v>25</v>
      </c>
      <c r="L4405" s="6" t="s">
        <v>130</v>
      </c>
      <c r="M4405" s="6" t="s">
        <v>44</v>
      </c>
      <c r="P4405" t="s">
        <v>41</v>
      </c>
      <c r="Q4405" t="s">
        <v>80</v>
      </c>
      <c r="R4405">
        <v>48</v>
      </c>
      <c r="S4405" t="s">
        <v>41</v>
      </c>
      <c r="T4405" t="s">
        <v>41</v>
      </c>
      <c r="U4405" t="s">
        <v>41</v>
      </c>
      <c r="V4405" t="s">
        <v>44</v>
      </c>
      <c r="W4405" t="s">
        <v>41</v>
      </c>
      <c r="X4405" t="s">
        <v>41</v>
      </c>
      <c r="Y4405" t="s">
        <v>41</v>
      </c>
      <c r="Z4405">
        <f t="shared" si="68"/>
        <v>3</v>
      </c>
      <c r="AA4405" t="s">
        <v>41</v>
      </c>
      <c r="AB4405" t="s">
        <v>52</v>
      </c>
      <c r="AC4405" t="s">
        <v>41</v>
      </c>
      <c r="AD4405" t="s">
        <v>47</v>
      </c>
      <c r="AE4405">
        <v>58.6</v>
      </c>
      <c r="AF4405">
        <v>1502.65</v>
      </c>
      <c r="AG4405">
        <v>4.4800000000000004</v>
      </c>
      <c r="AH4405">
        <v>0</v>
      </c>
      <c r="AI4405">
        <v>0</v>
      </c>
      <c r="AJ4405">
        <v>1498.17</v>
      </c>
      <c r="AK4405" t="s">
        <v>58</v>
      </c>
      <c r="AL4405" t="s">
        <v>122</v>
      </c>
      <c r="AM4405" t="s">
        <v>196</v>
      </c>
    </row>
    <row r="4406" spans="1:39" x14ac:dyDescent="0.3">
      <c r="A4406" t="s">
        <v>5582</v>
      </c>
      <c r="B4406" t="s">
        <v>50</v>
      </c>
      <c r="C4406" s="8">
        <v>67</v>
      </c>
      <c r="D4406" s="8" t="s">
        <v>44</v>
      </c>
      <c r="E4406" s="6">
        <v>0</v>
      </c>
      <c r="F4406" t="s">
        <v>1056</v>
      </c>
      <c r="G4406" s="6">
        <v>91790</v>
      </c>
      <c r="H4406" s="6">
        <v>34.066963999999999</v>
      </c>
      <c r="I4406" s="6">
        <v>-117.93700699999999</v>
      </c>
      <c r="J4406" s="6">
        <v>0</v>
      </c>
      <c r="K4406" s="6">
        <v>9</v>
      </c>
      <c r="L4406" s="6" t="s">
        <v>43</v>
      </c>
      <c r="M4406" s="6" t="s">
        <v>41</v>
      </c>
      <c r="N4406">
        <v>10.66</v>
      </c>
      <c r="O4406" t="s">
        <v>41</v>
      </c>
      <c r="P4406" t="s">
        <v>41</v>
      </c>
      <c r="Q4406" t="s">
        <v>56</v>
      </c>
      <c r="R4406">
        <v>15</v>
      </c>
      <c r="S4406" t="s">
        <v>44</v>
      </c>
      <c r="T4406" t="s">
        <v>41</v>
      </c>
      <c r="U4406" t="s">
        <v>44</v>
      </c>
      <c r="V4406" t="s">
        <v>44</v>
      </c>
      <c r="W4406" t="s">
        <v>41</v>
      </c>
      <c r="X4406" t="s">
        <v>41</v>
      </c>
      <c r="Y4406" t="s">
        <v>44</v>
      </c>
      <c r="Z4406">
        <f t="shared" si="68"/>
        <v>2</v>
      </c>
      <c r="AA4406" t="s">
        <v>41</v>
      </c>
      <c r="AB4406" t="s">
        <v>52</v>
      </c>
      <c r="AC4406" t="s">
        <v>41</v>
      </c>
      <c r="AD4406" t="s">
        <v>47</v>
      </c>
      <c r="AE4406">
        <v>99.45</v>
      </c>
      <c r="AF4406">
        <v>919.4</v>
      </c>
      <c r="AG4406">
        <v>0</v>
      </c>
      <c r="AH4406">
        <v>0</v>
      </c>
      <c r="AI4406">
        <v>95.94</v>
      </c>
      <c r="AJ4406">
        <v>1015.34</v>
      </c>
      <c r="AK4406" t="s">
        <v>58</v>
      </c>
      <c r="AL4406" t="s">
        <v>59</v>
      </c>
      <c r="AM4406" t="s">
        <v>60</v>
      </c>
    </row>
    <row r="4407" spans="1:39" x14ac:dyDescent="0.3">
      <c r="A4407" t="s">
        <v>5583</v>
      </c>
      <c r="B4407" t="s">
        <v>40</v>
      </c>
      <c r="C4407" s="8">
        <v>77</v>
      </c>
      <c r="D4407" s="8" t="s">
        <v>44</v>
      </c>
      <c r="E4407" s="6">
        <v>0</v>
      </c>
      <c r="F4407" t="s">
        <v>1756</v>
      </c>
      <c r="G4407" s="6">
        <v>91915</v>
      </c>
      <c r="H4407" s="6">
        <v>32.605012000000002</v>
      </c>
      <c r="I4407" s="6">
        <v>-116.97595</v>
      </c>
      <c r="J4407" s="6">
        <v>0</v>
      </c>
      <c r="K4407" s="6">
        <v>64</v>
      </c>
      <c r="L4407" s="6" t="s">
        <v>43</v>
      </c>
      <c r="M4407" s="6" t="s">
        <v>44</v>
      </c>
      <c r="P4407" t="s">
        <v>41</v>
      </c>
      <c r="Q4407" t="s">
        <v>80</v>
      </c>
      <c r="R4407">
        <v>21</v>
      </c>
      <c r="S4407" t="s">
        <v>44</v>
      </c>
      <c r="T4407" t="s">
        <v>41</v>
      </c>
      <c r="U4407" t="s">
        <v>44</v>
      </c>
      <c r="V4407" t="s">
        <v>41</v>
      </c>
      <c r="W4407" t="s">
        <v>41</v>
      </c>
      <c r="X4407" t="s">
        <v>44</v>
      </c>
      <c r="Y4407" t="s">
        <v>44</v>
      </c>
      <c r="Z4407">
        <f t="shared" si="68"/>
        <v>1</v>
      </c>
      <c r="AA4407" t="s">
        <v>44</v>
      </c>
      <c r="AB4407" t="s">
        <v>52</v>
      </c>
      <c r="AC4407" t="s">
        <v>41</v>
      </c>
      <c r="AD4407" t="s">
        <v>57</v>
      </c>
      <c r="AE4407">
        <v>43.85</v>
      </c>
      <c r="AF4407">
        <v>2751</v>
      </c>
      <c r="AG4407">
        <v>0</v>
      </c>
      <c r="AH4407">
        <v>30</v>
      </c>
      <c r="AI4407">
        <v>0</v>
      </c>
      <c r="AJ4407">
        <v>2781</v>
      </c>
      <c r="AK4407" t="s">
        <v>48</v>
      </c>
    </row>
    <row r="4408" spans="1:39" x14ac:dyDescent="0.3">
      <c r="A4408" t="s">
        <v>5584</v>
      </c>
      <c r="B4408" t="s">
        <v>50</v>
      </c>
      <c r="C4408" s="8">
        <v>46</v>
      </c>
      <c r="D4408" s="8" t="s">
        <v>41</v>
      </c>
      <c r="E4408" s="6">
        <v>0</v>
      </c>
      <c r="F4408" t="s">
        <v>1902</v>
      </c>
      <c r="G4408" s="6">
        <v>93644</v>
      </c>
      <c r="H4408" s="6">
        <v>37.648646999999997</v>
      </c>
      <c r="I4408" s="6">
        <v>-119.231447</v>
      </c>
      <c r="J4408" s="6">
        <v>3</v>
      </c>
      <c r="K4408" s="6">
        <v>63</v>
      </c>
      <c r="L4408" s="6" t="s">
        <v>77</v>
      </c>
      <c r="M4408" s="6" t="s">
        <v>41</v>
      </c>
      <c r="N4408">
        <v>26.81</v>
      </c>
      <c r="O4408" t="s">
        <v>44</v>
      </c>
      <c r="P4408" t="s">
        <v>41</v>
      </c>
      <c r="Q4408" t="s">
        <v>56</v>
      </c>
      <c r="R4408">
        <v>6</v>
      </c>
      <c r="S4408" t="s">
        <v>41</v>
      </c>
      <c r="T4408" t="s">
        <v>44</v>
      </c>
      <c r="U4408" t="s">
        <v>41</v>
      </c>
      <c r="V4408" t="s">
        <v>44</v>
      </c>
      <c r="W4408" t="s">
        <v>41</v>
      </c>
      <c r="X4408" t="s">
        <v>41</v>
      </c>
      <c r="Y4408" t="s">
        <v>41</v>
      </c>
      <c r="Z4408">
        <f t="shared" si="68"/>
        <v>3</v>
      </c>
      <c r="AA4408" t="s">
        <v>41</v>
      </c>
      <c r="AB4408" t="s">
        <v>74</v>
      </c>
      <c r="AC4408" t="s">
        <v>44</v>
      </c>
      <c r="AD4408" t="s">
        <v>47</v>
      </c>
      <c r="AE4408">
        <v>99.7</v>
      </c>
      <c r="AF4408">
        <v>6330.4</v>
      </c>
      <c r="AG4408">
        <v>0</v>
      </c>
      <c r="AH4408">
        <v>0</v>
      </c>
      <c r="AI4408">
        <v>1689.03</v>
      </c>
      <c r="AJ4408">
        <v>8019.43</v>
      </c>
      <c r="AK4408" t="s">
        <v>48</v>
      </c>
    </row>
    <row r="4409" spans="1:39" x14ac:dyDescent="0.3">
      <c r="A4409" t="s">
        <v>5585</v>
      </c>
      <c r="B4409" t="s">
        <v>40</v>
      </c>
      <c r="C4409" s="8">
        <v>42</v>
      </c>
      <c r="D4409" s="8" t="s">
        <v>44</v>
      </c>
      <c r="E4409" s="6">
        <v>0</v>
      </c>
      <c r="F4409" t="s">
        <v>853</v>
      </c>
      <c r="G4409" s="6">
        <v>91701</v>
      </c>
      <c r="H4409" s="6">
        <v>34.132275</v>
      </c>
      <c r="I4409" s="6">
        <v>-117.61147800000001</v>
      </c>
      <c r="J4409" s="6">
        <v>0</v>
      </c>
      <c r="K4409" s="6">
        <v>50</v>
      </c>
      <c r="L4409" s="6" t="s">
        <v>43</v>
      </c>
      <c r="M4409" s="6" t="s">
        <v>41</v>
      </c>
      <c r="N4409">
        <v>49.14</v>
      </c>
      <c r="O4409" t="s">
        <v>41</v>
      </c>
      <c r="P4409" t="s">
        <v>41</v>
      </c>
      <c r="Q4409" t="s">
        <v>56</v>
      </c>
      <c r="R4409">
        <v>6</v>
      </c>
      <c r="S4409" t="s">
        <v>44</v>
      </c>
      <c r="T4409" t="s">
        <v>44</v>
      </c>
      <c r="U4409" t="s">
        <v>44</v>
      </c>
      <c r="V4409" t="s">
        <v>44</v>
      </c>
      <c r="W4409" t="s">
        <v>41</v>
      </c>
      <c r="X4409" t="s">
        <v>41</v>
      </c>
      <c r="Y4409" t="s">
        <v>41</v>
      </c>
      <c r="Z4409">
        <f t="shared" si="68"/>
        <v>3</v>
      </c>
      <c r="AA4409" t="s">
        <v>44</v>
      </c>
      <c r="AB4409" t="s">
        <v>52</v>
      </c>
      <c r="AC4409" t="s">
        <v>41</v>
      </c>
      <c r="AD4409" t="s">
        <v>57</v>
      </c>
      <c r="AE4409">
        <v>95.7</v>
      </c>
      <c r="AF4409">
        <v>4729.75</v>
      </c>
      <c r="AG4409">
        <v>0</v>
      </c>
      <c r="AH4409">
        <v>140</v>
      </c>
      <c r="AI4409">
        <v>2457</v>
      </c>
      <c r="AJ4409">
        <v>7326.75</v>
      </c>
      <c r="AK4409" t="s">
        <v>48</v>
      </c>
    </row>
    <row r="4410" spans="1:39" x14ac:dyDescent="0.3">
      <c r="A4410" t="s">
        <v>5586</v>
      </c>
      <c r="B4410" t="s">
        <v>40</v>
      </c>
      <c r="C4410" s="8">
        <v>32</v>
      </c>
      <c r="D4410" s="8" t="s">
        <v>41</v>
      </c>
      <c r="E4410" s="6">
        <v>1</v>
      </c>
      <c r="F4410" t="s">
        <v>899</v>
      </c>
      <c r="G4410" s="6">
        <v>95626</v>
      </c>
      <c r="H4410" s="6">
        <v>38.734997</v>
      </c>
      <c r="I4410" s="6">
        <v>-121.463719</v>
      </c>
      <c r="J4410" s="6">
        <v>1</v>
      </c>
      <c r="K4410" s="6">
        <v>22</v>
      </c>
      <c r="L4410" s="6" t="s">
        <v>43</v>
      </c>
      <c r="M4410" s="6" t="s">
        <v>41</v>
      </c>
      <c r="N4410">
        <v>5.26</v>
      </c>
      <c r="O4410" t="s">
        <v>44</v>
      </c>
      <c r="P4410" t="s">
        <v>41</v>
      </c>
      <c r="Q4410" t="s">
        <v>80</v>
      </c>
      <c r="R4410">
        <v>19</v>
      </c>
      <c r="S4410" t="s">
        <v>44</v>
      </c>
      <c r="T4410" t="s">
        <v>41</v>
      </c>
      <c r="U4410" t="s">
        <v>44</v>
      </c>
      <c r="V4410" t="s">
        <v>41</v>
      </c>
      <c r="W4410" t="s">
        <v>44</v>
      </c>
      <c r="X4410" t="s">
        <v>44</v>
      </c>
      <c r="Y4410" t="s">
        <v>44</v>
      </c>
      <c r="Z4410">
        <f t="shared" si="68"/>
        <v>0</v>
      </c>
      <c r="AA4410" t="s">
        <v>44</v>
      </c>
      <c r="AB4410" t="s">
        <v>52</v>
      </c>
      <c r="AC4410" t="s">
        <v>44</v>
      </c>
      <c r="AD4410" t="s">
        <v>57</v>
      </c>
      <c r="AE4410">
        <v>55.15</v>
      </c>
      <c r="AF4410">
        <v>1206.05</v>
      </c>
      <c r="AG4410">
        <v>0</v>
      </c>
      <c r="AH4410">
        <v>30</v>
      </c>
      <c r="AI4410">
        <v>115.72</v>
      </c>
      <c r="AJ4410">
        <v>1351.77</v>
      </c>
      <c r="AK4410" t="s">
        <v>58</v>
      </c>
      <c r="AL4410" t="s">
        <v>64</v>
      </c>
      <c r="AM4410" t="s">
        <v>434</v>
      </c>
    </row>
    <row r="4411" spans="1:39" x14ac:dyDescent="0.3">
      <c r="A4411" t="s">
        <v>5587</v>
      </c>
      <c r="B4411" t="s">
        <v>50</v>
      </c>
      <c r="C4411" s="8">
        <v>53</v>
      </c>
      <c r="D4411" s="8" t="s">
        <v>44</v>
      </c>
      <c r="E4411" s="6">
        <v>0</v>
      </c>
      <c r="F4411" t="s">
        <v>893</v>
      </c>
      <c r="G4411" s="6">
        <v>96097</v>
      </c>
      <c r="H4411" s="6">
        <v>41.764868999999997</v>
      </c>
      <c r="I4411" s="6">
        <v>-122.671316</v>
      </c>
      <c r="J4411" s="6">
        <v>0</v>
      </c>
      <c r="K4411" s="6">
        <v>15</v>
      </c>
      <c r="L4411" s="6" t="s">
        <v>63</v>
      </c>
      <c r="M4411" s="6" t="s">
        <v>41</v>
      </c>
      <c r="N4411">
        <v>10.119999999999999</v>
      </c>
      <c r="O4411" t="s">
        <v>41</v>
      </c>
      <c r="P4411" t="s">
        <v>41</v>
      </c>
      <c r="Q4411" t="s">
        <v>56</v>
      </c>
      <c r="R4411">
        <v>15</v>
      </c>
      <c r="S4411" t="s">
        <v>41</v>
      </c>
      <c r="T4411" t="s">
        <v>44</v>
      </c>
      <c r="U4411" t="s">
        <v>44</v>
      </c>
      <c r="V4411" t="s">
        <v>44</v>
      </c>
      <c r="W4411" t="s">
        <v>41</v>
      </c>
      <c r="X4411" t="s">
        <v>41</v>
      </c>
      <c r="Y4411" t="s">
        <v>41</v>
      </c>
      <c r="Z4411">
        <f t="shared" si="68"/>
        <v>3</v>
      </c>
      <c r="AA4411" t="s">
        <v>41</v>
      </c>
      <c r="AB4411" t="s">
        <v>52</v>
      </c>
      <c r="AC4411" t="s">
        <v>41</v>
      </c>
      <c r="AD4411" t="s">
        <v>57</v>
      </c>
      <c r="AE4411">
        <v>99.7</v>
      </c>
      <c r="AF4411">
        <v>1566.75</v>
      </c>
      <c r="AG4411">
        <v>0</v>
      </c>
      <c r="AH4411">
        <v>0</v>
      </c>
      <c r="AI4411">
        <v>151.80000000000001</v>
      </c>
      <c r="AJ4411">
        <v>1718.55</v>
      </c>
      <c r="AK4411" t="s">
        <v>48</v>
      </c>
    </row>
    <row r="4412" spans="1:39" x14ac:dyDescent="0.3">
      <c r="A4412" t="s">
        <v>5588</v>
      </c>
      <c r="B4412" t="s">
        <v>50</v>
      </c>
      <c r="C4412" s="8">
        <v>58</v>
      </c>
      <c r="D4412" s="8" t="s">
        <v>44</v>
      </c>
      <c r="E4412" s="6">
        <v>0</v>
      </c>
      <c r="F4412" t="s">
        <v>632</v>
      </c>
      <c r="G4412" s="6">
        <v>90717</v>
      </c>
      <c r="H4412" s="6">
        <v>33.794209000000002</v>
      </c>
      <c r="I4412" s="6">
        <v>-118.31735399999999</v>
      </c>
      <c r="J4412" s="6">
        <v>0</v>
      </c>
      <c r="K4412" s="6">
        <v>57</v>
      </c>
      <c r="L4412" s="6" t="s">
        <v>43</v>
      </c>
      <c r="M4412" s="6" t="s">
        <v>41</v>
      </c>
      <c r="N4412">
        <v>5.71</v>
      </c>
      <c r="O4412" t="s">
        <v>44</v>
      </c>
      <c r="P4412" t="s">
        <v>44</v>
      </c>
      <c r="Z4412">
        <f t="shared" si="68"/>
        <v>0</v>
      </c>
      <c r="AB4412" t="s">
        <v>74</v>
      </c>
      <c r="AC4412" t="s">
        <v>41</v>
      </c>
      <c r="AD4412" t="s">
        <v>47</v>
      </c>
      <c r="AE4412">
        <v>19.600000000000001</v>
      </c>
      <c r="AF4412">
        <v>1170.55</v>
      </c>
      <c r="AG4412">
        <v>0</v>
      </c>
      <c r="AH4412">
        <v>0</v>
      </c>
      <c r="AI4412">
        <v>325.47000000000003</v>
      </c>
      <c r="AJ4412">
        <v>1496.02</v>
      </c>
      <c r="AK4412" t="s">
        <v>48</v>
      </c>
    </row>
    <row r="4413" spans="1:39" x14ac:dyDescent="0.3">
      <c r="A4413" t="s">
        <v>5589</v>
      </c>
      <c r="B4413" t="s">
        <v>40</v>
      </c>
      <c r="C4413" s="8">
        <v>29</v>
      </c>
      <c r="D4413" s="8" t="s">
        <v>41</v>
      </c>
      <c r="E4413" s="6">
        <v>0</v>
      </c>
      <c r="F4413" t="s">
        <v>158</v>
      </c>
      <c r="G4413" s="6">
        <v>95113</v>
      </c>
      <c r="H4413" s="6">
        <v>37.333851000000003</v>
      </c>
      <c r="I4413" s="6">
        <v>-121.891147</v>
      </c>
      <c r="J4413" s="6">
        <v>5</v>
      </c>
      <c r="K4413" s="6">
        <v>17</v>
      </c>
      <c r="L4413" s="6" t="s">
        <v>63</v>
      </c>
      <c r="M4413" s="6" t="s">
        <v>41</v>
      </c>
      <c r="N4413">
        <v>7.6</v>
      </c>
      <c r="O4413" t="s">
        <v>41</v>
      </c>
      <c r="P4413" t="s">
        <v>41</v>
      </c>
      <c r="Q4413" t="s">
        <v>80</v>
      </c>
      <c r="R4413">
        <v>52</v>
      </c>
      <c r="S4413" t="s">
        <v>44</v>
      </c>
      <c r="T4413" t="s">
        <v>41</v>
      </c>
      <c r="U4413" t="s">
        <v>44</v>
      </c>
      <c r="V4413" t="s">
        <v>44</v>
      </c>
      <c r="W4413" t="s">
        <v>41</v>
      </c>
      <c r="X4413" t="s">
        <v>41</v>
      </c>
      <c r="Y4413" t="s">
        <v>41</v>
      </c>
      <c r="Z4413">
        <f t="shared" si="68"/>
        <v>3</v>
      </c>
      <c r="AA4413" t="s">
        <v>41</v>
      </c>
      <c r="AB4413" t="s">
        <v>52</v>
      </c>
      <c r="AC4413" t="s">
        <v>41</v>
      </c>
      <c r="AD4413" t="s">
        <v>57</v>
      </c>
      <c r="AE4413">
        <v>75.400000000000006</v>
      </c>
      <c r="AF4413">
        <v>1322.55</v>
      </c>
      <c r="AG4413">
        <v>0</v>
      </c>
      <c r="AH4413">
        <v>0</v>
      </c>
      <c r="AI4413">
        <v>129.19999999999999</v>
      </c>
      <c r="AJ4413">
        <v>1451.75</v>
      </c>
      <c r="AK4413" t="s">
        <v>48</v>
      </c>
    </row>
    <row r="4414" spans="1:39" x14ac:dyDescent="0.3">
      <c r="A4414" t="s">
        <v>5590</v>
      </c>
      <c r="B4414" t="s">
        <v>50</v>
      </c>
      <c r="C4414" s="8">
        <v>58</v>
      </c>
      <c r="D4414" s="8" t="s">
        <v>44</v>
      </c>
      <c r="E4414" s="6">
        <v>0</v>
      </c>
      <c r="F4414" t="s">
        <v>164</v>
      </c>
      <c r="G4414" s="6">
        <v>95242</v>
      </c>
      <c r="H4414" s="6">
        <v>38.128087000000001</v>
      </c>
      <c r="I4414" s="6">
        <v>-121.40779999999999</v>
      </c>
      <c r="J4414" s="6">
        <v>0</v>
      </c>
      <c r="K4414" s="6">
        <v>6</v>
      </c>
      <c r="L4414" s="6" t="s">
        <v>43</v>
      </c>
      <c r="M4414" s="6" t="s">
        <v>41</v>
      </c>
      <c r="N4414">
        <v>10.88</v>
      </c>
      <c r="O4414" t="s">
        <v>44</v>
      </c>
      <c r="P4414" t="s">
        <v>41</v>
      </c>
      <c r="Q4414" t="s">
        <v>45</v>
      </c>
      <c r="R4414">
        <v>8</v>
      </c>
      <c r="S4414" t="s">
        <v>44</v>
      </c>
      <c r="T4414" t="s">
        <v>41</v>
      </c>
      <c r="U4414" t="s">
        <v>44</v>
      </c>
      <c r="V4414" t="s">
        <v>44</v>
      </c>
      <c r="W4414" t="s">
        <v>41</v>
      </c>
      <c r="X4414" t="s">
        <v>44</v>
      </c>
      <c r="Y4414" t="s">
        <v>44</v>
      </c>
      <c r="Z4414">
        <f t="shared" si="68"/>
        <v>1</v>
      </c>
      <c r="AA4414" t="s">
        <v>41</v>
      </c>
      <c r="AB4414" t="s">
        <v>52</v>
      </c>
      <c r="AC4414" t="s">
        <v>44</v>
      </c>
      <c r="AD4414" t="s">
        <v>57</v>
      </c>
      <c r="AE4414">
        <v>59.45</v>
      </c>
      <c r="AF4414">
        <v>357.6</v>
      </c>
      <c r="AG4414">
        <v>0</v>
      </c>
      <c r="AH4414">
        <v>0</v>
      </c>
      <c r="AI4414">
        <v>65.28</v>
      </c>
      <c r="AJ4414">
        <v>422.88</v>
      </c>
      <c r="AK4414" t="s">
        <v>48</v>
      </c>
    </row>
    <row r="4415" spans="1:39" x14ac:dyDescent="0.3">
      <c r="A4415" t="s">
        <v>5591</v>
      </c>
      <c r="B4415" t="s">
        <v>50</v>
      </c>
      <c r="C4415" s="8">
        <v>37</v>
      </c>
      <c r="D4415" s="8" t="s">
        <v>44</v>
      </c>
      <c r="E4415" s="6">
        <v>0</v>
      </c>
      <c r="F4415" t="s">
        <v>51</v>
      </c>
      <c r="G4415" s="6">
        <v>91203</v>
      </c>
      <c r="H4415" s="6">
        <v>34.153337999999998</v>
      </c>
      <c r="I4415" s="6">
        <v>-118.262974</v>
      </c>
      <c r="J4415" s="6">
        <v>0</v>
      </c>
      <c r="K4415" s="6">
        <v>2</v>
      </c>
      <c r="L4415" s="6" t="s">
        <v>43</v>
      </c>
      <c r="M4415" s="6" t="s">
        <v>41</v>
      </c>
      <c r="N4415">
        <v>2.96</v>
      </c>
      <c r="O4415" t="s">
        <v>41</v>
      </c>
      <c r="P4415" t="s">
        <v>41</v>
      </c>
      <c r="Q4415" t="s">
        <v>56</v>
      </c>
      <c r="R4415">
        <v>15</v>
      </c>
      <c r="S4415" t="s">
        <v>44</v>
      </c>
      <c r="T4415" t="s">
        <v>44</v>
      </c>
      <c r="U4415" t="s">
        <v>44</v>
      </c>
      <c r="V4415" t="s">
        <v>44</v>
      </c>
      <c r="W4415" t="s">
        <v>44</v>
      </c>
      <c r="X4415" t="s">
        <v>44</v>
      </c>
      <c r="Y4415" t="s">
        <v>44</v>
      </c>
      <c r="Z4415">
        <f t="shared" si="68"/>
        <v>0</v>
      </c>
      <c r="AA4415" t="s">
        <v>41</v>
      </c>
      <c r="AB4415" t="s">
        <v>52</v>
      </c>
      <c r="AC4415" t="s">
        <v>41</v>
      </c>
      <c r="AD4415" t="s">
        <v>47</v>
      </c>
      <c r="AE4415">
        <v>73.25</v>
      </c>
      <c r="AF4415">
        <v>131.05000000000001</v>
      </c>
      <c r="AG4415">
        <v>0</v>
      </c>
      <c r="AH4415">
        <v>0</v>
      </c>
      <c r="AI4415">
        <v>5.92</v>
      </c>
      <c r="AJ4415">
        <v>136.97</v>
      </c>
      <c r="AK4415" t="s">
        <v>58</v>
      </c>
      <c r="AL4415" t="s">
        <v>118</v>
      </c>
      <c r="AM4415" t="s">
        <v>467</v>
      </c>
    </row>
    <row r="4416" spans="1:39" x14ac:dyDescent="0.3">
      <c r="A4416" t="s">
        <v>5592</v>
      </c>
      <c r="B4416" t="s">
        <v>40</v>
      </c>
      <c r="C4416" s="8">
        <v>56</v>
      </c>
      <c r="D4416" s="8" t="s">
        <v>44</v>
      </c>
      <c r="E4416" s="6">
        <v>0</v>
      </c>
      <c r="F4416" t="s">
        <v>136</v>
      </c>
      <c r="G4416" s="6">
        <v>90056</v>
      </c>
      <c r="H4416" s="6">
        <v>33.987945000000003</v>
      </c>
      <c r="I4416" s="6">
        <v>-118.370442</v>
      </c>
      <c r="J4416" s="6">
        <v>0</v>
      </c>
      <c r="K4416" s="6">
        <v>42</v>
      </c>
      <c r="L4416" s="6" t="s">
        <v>43</v>
      </c>
      <c r="M4416" s="6" t="s">
        <v>41</v>
      </c>
      <c r="N4416">
        <v>23.25</v>
      </c>
      <c r="O4416" t="s">
        <v>44</v>
      </c>
      <c r="P4416" t="s">
        <v>44</v>
      </c>
      <c r="Z4416">
        <f t="shared" si="68"/>
        <v>0</v>
      </c>
      <c r="AB4416" t="s">
        <v>46</v>
      </c>
      <c r="AC4416" t="s">
        <v>41</v>
      </c>
      <c r="AD4416" t="s">
        <v>47</v>
      </c>
      <c r="AE4416">
        <v>20.65</v>
      </c>
      <c r="AF4416">
        <v>958.1</v>
      </c>
      <c r="AG4416">
        <v>0</v>
      </c>
      <c r="AH4416">
        <v>0</v>
      </c>
      <c r="AI4416">
        <v>976.5</v>
      </c>
      <c r="AJ4416">
        <v>1934.6</v>
      </c>
      <c r="AK4416" t="s">
        <v>48</v>
      </c>
    </row>
    <row r="4417" spans="1:39" x14ac:dyDescent="0.3">
      <c r="A4417" t="s">
        <v>5593</v>
      </c>
      <c r="B4417" t="s">
        <v>50</v>
      </c>
      <c r="C4417" s="8">
        <v>50</v>
      </c>
      <c r="D4417" s="8" t="s">
        <v>41</v>
      </c>
      <c r="E4417" s="6">
        <v>0</v>
      </c>
      <c r="F4417" t="s">
        <v>573</v>
      </c>
      <c r="G4417" s="6">
        <v>92332</v>
      </c>
      <c r="H4417" s="6">
        <v>34.943600000000004</v>
      </c>
      <c r="I4417" s="6">
        <v>-115.28790100000001</v>
      </c>
      <c r="J4417" s="6">
        <v>10</v>
      </c>
      <c r="K4417" s="6">
        <v>69</v>
      </c>
      <c r="L4417" s="6" t="s">
        <v>73</v>
      </c>
      <c r="M4417" s="6" t="s">
        <v>41</v>
      </c>
      <c r="N4417">
        <v>3.81</v>
      </c>
      <c r="O4417" t="s">
        <v>41</v>
      </c>
      <c r="P4417" t="s">
        <v>41</v>
      </c>
      <c r="Q4417" t="s">
        <v>56</v>
      </c>
      <c r="R4417">
        <v>4</v>
      </c>
      <c r="S4417" t="s">
        <v>44</v>
      </c>
      <c r="T4417" t="s">
        <v>44</v>
      </c>
      <c r="U4417" t="s">
        <v>41</v>
      </c>
      <c r="V4417" t="s">
        <v>44</v>
      </c>
      <c r="W4417" t="s">
        <v>41</v>
      </c>
      <c r="X4417" t="s">
        <v>41</v>
      </c>
      <c r="Y4417" t="s">
        <v>41</v>
      </c>
      <c r="Z4417">
        <f t="shared" si="68"/>
        <v>3</v>
      </c>
      <c r="AA4417" t="s">
        <v>41</v>
      </c>
      <c r="AB4417" t="s">
        <v>46</v>
      </c>
      <c r="AC4417" t="s">
        <v>44</v>
      </c>
      <c r="AD4417" t="s">
        <v>57</v>
      </c>
      <c r="AE4417">
        <v>99.5</v>
      </c>
      <c r="AF4417">
        <v>6841.45</v>
      </c>
      <c r="AG4417">
        <v>0</v>
      </c>
      <c r="AH4417">
        <v>0</v>
      </c>
      <c r="AI4417">
        <v>262.89</v>
      </c>
      <c r="AJ4417">
        <v>7104.34</v>
      </c>
      <c r="AK4417" t="s">
        <v>48</v>
      </c>
    </row>
    <row r="4418" spans="1:39" x14ac:dyDescent="0.3">
      <c r="A4418" t="s">
        <v>5594</v>
      </c>
      <c r="B4418" t="s">
        <v>40</v>
      </c>
      <c r="C4418" s="8">
        <v>40</v>
      </c>
      <c r="D4418" s="8" t="s">
        <v>44</v>
      </c>
      <c r="E4418" s="6">
        <v>0</v>
      </c>
      <c r="F4418" t="s">
        <v>653</v>
      </c>
      <c r="G4418" s="6">
        <v>92392</v>
      </c>
      <c r="H4418" s="6">
        <v>34.486834999999999</v>
      </c>
      <c r="I4418" s="6">
        <v>-117.362274</v>
      </c>
      <c r="J4418" s="6">
        <v>0</v>
      </c>
      <c r="K4418" s="6">
        <v>15</v>
      </c>
      <c r="L4418" s="6" t="s">
        <v>63</v>
      </c>
      <c r="M4418" s="6" t="s">
        <v>41</v>
      </c>
      <c r="N4418">
        <v>4.67</v>
      </c>
      <c r="O4418" t="s">
        <v>44</v>
      </c>
      <c r="P4418" t="s">
        <v>41</v>
      </c>
      <c r="Q4418" t="s">
        <v>56</v>
      </c>
      <c r="R4418">
        <v>28</v>
      </c>
      <c r="S4418" t="s">
        <v>44</v>
      </c>
      <c r="T4418" t="s">
        <v>44</v>
      </c>
      <c r="U4418" t="s">
        <v>44</v>
      </c>
      <c r="V4418" t="s">
        <v>44</v>
      </c>
      <c r="W4418" t="s">
        <v>44</v>
      </c>
      <c r="X4418" t="s">
        <v>44</v>
      </c>
      <c r="Y4418" t="s">
        <v>44</v>
      </c>
      <c r="Z4418">
        <f t="shared" si="68"/>
        <v>0</v>
      </c>
      <c r="AA4418" t="s">
        <v>41</v>
      </c>
      <c r="AB4418" t="s">
        <v>52</v>
      </c>
      <c r="AC4418" t="s">
        <v>44</v>
      </c>
      <c r="AD4418" t="s">
        <v>57</v>
      </c>
      <c r="AE4418">
        <v>69</v>
      </c>
      <c r="AF4418">
        <v>994.8</v>
      </c>
      <c r="AG4418">
        <v>0</v>
      </c>
      <c r="AH4418">
        <v>0</v>
      </c>
      <c r="AI4418">
        <v>70.05</v>
      </c>
      <c r="AJ4418">
        <v>1064.8499999999999</v>
      </c>
      <c r="AK4418" t="s">
        <v>58</v>
      </c>
      <c r="AL4418" t="s">
        <v>59</v>
      </c>
      <c r="AM4418" t="s">
        <v>60</v>
      </c>
    </row>
    <row r="4419" spans="1:39" x14ac:dyDescent="0.3">
      <c r="A4419" t="s">
        <v>5595</v>
      </c>
      <c r="B4419" t="s">
        <v>50</v>
      </c>
      <c r="C4419" s="8">
        <v>69</v>
      </c>
      <c r="D4419" s="8" t="s">
        <v>44</v>
      </c>
      <c r="E4419" s="6">
        <v>0</v>
      </c>
      <c r="F4419" t="s">
        <v>584</v>
      </c>
      <c r="G4419" s="6">
        <v>91436</v>
      </c>
      <c r="H4419" s="6">
        <v>34.152875000000002</v>
      </c>
      <c r="I4419" s="6">
        <v>-118.486056</v>
      </c>
      <c r="J4419" s="6">
        <v>0</v>
      </c>
      <c r="K4419" s="6">
        <v>6</v>
      </c>
      <c r="L4419" s="6" t="s">
        <v>55</v>
      </c>
      <c r="M4419" s="6" t="s">
        <v>41</v>
      </c>
      <c r="N4419">
        <v>48.32</v>
      </c>
      <c r="O4419" t="s">
        <v>44</v>
      </c>
      <c r="P4419" t="s">
        <v>41</v>
      </c>
      <c r="Q4419" t="s">
        <v>56</v>
      </c>
      <c r="R4419">
        <v>11</v>
      </c>
      <c r="S4419" t="s">
        <v>44</v>
      </c>
      <c r="T4419" t="s">
        <v>44</v>
      </c>
      <c r="U4419" t="s">
        <v>44</v>
      </c>
      <c r="V4419" t="s">
        <v>44</v>
      </c>
      <c r="W4419" t="s">
        <v>41</v>
      </c>
      <c r="X4419" t="s">
        <v>44</v>
      </c>
      <c r="Y4419" t="s">
        <v>44</v>
      </c>
      <c r="Z4419">
        <f t="shared" ref="Z4419:Z4482" si="69">COUNTIF(W4419:Y4419,"YEs")</f>
        <v>1</v>
      </c>
      <c r="AA4419" t="s">
        <v>41</v>
      </c>
      <c r="AB4419" t="s">
        <v>52</v>
      </c>
      <c r="AC4419" t="s">
        <v>41</v>
      </c>
      <c r="AD4419" t="s">
        <v>57</v>
      </c>
      <c r="AE4419">
        <v>79.7</v>
      </c>
      <c r="AF4419">
        <v>497.6</v>
      </c>
      <c r="AG4419">
        <v>0</v>
      </c>
      <c r="AH4419">
        <v>0</v>
      </c>
      <c r="AI4419">
        <v>289.92</v>
      </c>
      <c r="AJ4419">
        <v>787.52</v>
      </c>
      <c r="AK4419" t="s">
        <v>48</v>
      </c>
    </row>
    <row r="4420" spans="1:39" x14ac:dyDescent="0.3">
      <c r="A4420" t="s">
        <v>5596</v>
      </c>
      <c r="B4420" t="s">
        <v>50</v>
      </c>
      <c r="C4420" s="8">
        <v>24</v>
      </c>
      <c r="D4420" s="8" t="s">
        <v>41</v>
      </c>
      <c r="E4420" s="6">
        <v>2</v>
      </c>
      <c r="F4420" t="s">
        <v>836</v>
      </c>
      <c r="G4420" s="6">
        <v>92282</v>
      </c>
      <c r="H4420" s="6">
        <v>33.972293000000001</v>
      </c>
      <c r="I4420" s="6">
        <v>-116.654195</v>
      </c>
      <c r="J4420" s="6">
        <v>8</v>
      </c>
      <c r="K4420" s="6">
        <v>56</v>
      </c>
      <c r="L4420" s="6" t="s">
        <v>77</v>
      </c>
      <c r="M4420" s="6" t="s">
        <v>44</v>
      </c>
      <c r="P4420" t="s">
        <v>41</v>
      </c>
      <c r="Q4420" t="s">
        <v>45</v>
      </c>
      <c r="R4420">
        <v>41</v>
      </c>
      <c r="S4420" t="s">
        <v>41</v>
      </c>
      <c r="T4420" t="s">
        <v>41</v>
      </c>
      <c r="U4420" t="s">
        <v>44</v>
      </c>
      <c r="V4420" t="s">
        <v>41</v>
      </c>
      <c r="W4420" t="s">
        <v>41</v>
      </c>
      <c r="X4420" t="s">
        <v>44</v>
      </c>
      <c r="Y4420" t="s">
        <v>44</v>
      </c>
      <c r="Z4420">
        <f t="shared" si="69"/>
        <v>1</v>
      </c>
      <c r="AA4420" t="s">
        <v>41</v>
      </c>
      <c r="AB4420" t="s">
        <v>46</v>
      </c>
      <c r="AC4420" t="s">
        <v>41</v>
      </c>
      <c r="AD4420" t="s">
        <v>47</v>
      </c>
      <c r="AE4420">
        <v>52</v>
      </c>
      <c r="AF4420">
        <v>2884.9</v>
      </c>
      <c r="AG4420">
        <v>0</v>
      </c>
      <c r="AH4420">
        <v>0</v>
      </c>
      <c r="AI4420">
        <v>0</v>
      </c>
      <c r="AJ4420">
        <v>2884.9</v>
      </c>
      <c r="AK4420" t="s">
        <v>48</v>
      </c>
    </row>
    <row r="4421" spans="1:39" x14ac:dyDescent="0.3">
      <c r="A4421" t="s">
        <v>5597</v>
      </c>
      <c r="B4421" t="s">
        <v>40</v>
      </c>
      <c r="C4421" s="8">
        <v>71</v>
      </c>
      <c r="D4421" s="8" t="s">
        <v>44</v>
      </c>
      <c r="E4421" s="6">
        <v>0</v>
      </c>
      <c r="F4421" t="s">
        <v>503</v>
      </c>
      <c r="G4421" s="6">
        <v>90723</v>
      </c>
      <c r="H4421" s="6">
        <v>33.897122000000003</v>
      </c>
      <c r="I4421" s="6">
        <v>-118.16443200000001</v>
      </c>
      <c r="J4421" s="6">
        <v>0</v>
      </c>
      <c r="K4421" s="6">
        <v>1</v>
      </c>
      <c r="L4421" s="6" t="s">
        <v>43</v>
      </c>
      <c r="M4421" s="6" t="s">
        <v>41</v>
      </c>
      <c r="N4421">
        <v>42.5</v>
      </c>
      <c r="O4421" t="s">
        <v>44</v>
      </c>
      <c r="P4421" t="s">
        <v>41</v>
      </c>
      <c r="Q4421" t="s">
        <v>56</v>
      </c>
      <c r="R4421">
        <v>8</v>
      </c>
      <c r="S4421" t="s">
        <v>44</v>
      </c>
      <c r="T4421" t="s">
        <v>44</v>
      </c>
      <c r="U4421" t="s">
        <v>41</v>
      </c>
      <c r="V4421" t="s">
        <v>44</v>
      </c>
      <c r="W4421" t="s">
        <v>44</v>
      </c>
      <c r="X4421" t="s">
        <v>41</v>
      </c>
      <c r="Y4421" t="s">
        <v>44</v>
      </c>
      <c r="Z4421">
        <f t="shared" si="69"/>
        <v>1</v>
      </c>
      <c r="AA4421" t="s">
        <v>41</v>
      </c>
      <c r="AB4421" t="s">
        <v>52</v>
      </c>
      <c r="AC4421" t="s">
        <v>41</v>
      </c>
      <c r="AD4421" t="s">
        <v>57</v>
      </c>
      <c r="AE4421">
        <v>85</v>
      </c>
      <c r="AF4421">
        <v>85</v>
      </c>
      <c r="AG4421">
        <v>0</v>
      </c>
      <c r="AH4421">
        <v>0</v>
      </c>
      <c r="AI4421">
        <v>42.5</v>
      </c>
      <c r="AJ4421">
        <v>127.5</v>
      </c>
      <c r="AK4421" t="s">
        <v>58</v>
      </c>
      <c r="AL4421" t="s">
        <v>64</v>
      </c>
      <c r="AM4421" t="s">
        <v>68</v>
      </c>
    </row>
    <row r="4422" spans="1:39" x14ac:dyDescent="0.3">
      <c r="A4422" t="s">
        <v>5598</v>
      </c>
      <c r="B4422" t="s">
        <v>50</v>
      </c>
      <c r="C4422" s="8">
        <v>39</v>
      </c>
      <c r="D4422" s="8" t="s">
        <v>41</v>
      </c>
      <c r="E4422" s="6">
        <v>2</v>
      </c>
      <c r="F4422" t="s">
        <v>745</v>
      </c>
      <c r="G4422" s="6">
        <v>94510</v>
      </c>
      <c r="H4422" s="6">
        <v>38.113532999999997</v>
      </c>
      <c r="I4422" s="6">
        <v>-122.11926</v>
      </c>
      <c r="J4422" s="6">
        <v>4</v>
      </c>
      <c r="K4422" s="6">
        <v>4</v>
      </c>
      <c r="L4422" s="6" t="s">
        <v>43</v>
      </c>
      <c r="M4422" s="6" t="s">
        <v>41</v>
      </c>
      <c r="N4422">
        <v>3.63</v>
      </c>
      <c r="O4422" t="s">
        <v>44</v>
      </c>
      <c r="P4422" t="s">
        <v>44</v>
      </c>
      <c r="Z4422">
        <f t="shared" si="69"/>
        <v>0</v>
      </c>
      <c r="AB4422" t="s">
        <v>52</v>
      </c>
      <c r="AC4422" t="s">
        <v>41</v>
      </c>
      <c r="AD4422" t="s">
        <v>184</v>
      </c>
      <c r="AE4422">
        <v>20.5</v>
      </c>
      <c r="AF4422">
        <v>77.599999999999994</v>
      </c>
      <c r="AG4422">
        <v>0</v>
      </c>
      <c r="AH4422">
        <v>0</v>
      </c>
      <c r="AI4422">
        <v>14.52</v>
      </c>
      <c r="AJ4422">
        <v>92.12</v>
      </c>
      <c r="AK4422" t="s">
        <v>48</v>
      </c>
    </row>
    <row r="4423" spans="1:39" x14ac:dyDescent="0.3">
      <c r="A4423" t="s">
        <v>5599</v>
      </c>
      <c r="B4423" t="s">
        <v>40</v>
      </c>
      <c r="C4423" s="8">
        <v>42</v>
      </c>
      <c r="D4423" s="8" t="s">
        <v>44</v>
      </c>
      <c r="E4423" s="6">
        <v>0</v>
      </c>
      <c r="F4423" t="s">
        <v>3116</v>
      </c>
      <c r="G4423" s="6">
        <v>91901</v>
      </c>
      <c r="H4423" s="6">
        <v>32.827184000000003</v>
      </c>
      <c r="I4423" s="6">
        <v>-116.703729</v>
      </c>
      <c r="J4423" s="6">
        <v>0</v>
      </c>
      <c r="K4423" s="6">
        <v>45</v>
      </c>
      <c r="L4423" s="6" t="s">
        <v>77</v>
      </c>
      <c r="M4423" s="6" t="s">
        <v>41</v>
      </c>
      <c r="N4423">
        <v>13.82</v>
      </c>
      <c r="O4423" t="s">
        <v>41</v>
      </c>
      <c r="P4423" t="s">
        <v>41</v>
      </c>
      <c r="Q4423" t="s">
        <v>56</v>
      </c>
      <c r="R4423">
        <v>8</v>
      </c>
      <c r="S4423" t="s">
        <v>44</v>
      </c>
      <c r="T4423" t="s">
        <v>44</v>
      </c>
      <c r="U4423" t="s">
        <v>41</v>
      </c>
      <c r="V4423" t="s">
        <v>44</v>
      </c>
      <c r="W4423" t="s">
        <v>44</v>
      </c>
      <c r="X4423" t="s">
        <v>41</v>
      </c>
      <c r="Y4423" t="s">
        <v>41</v>
      </c>
      <c r="Z4423">
        <f t="shared" si="69"/>
        <v>2</v>
      </c>
      <c r="AA4423" t="s">
        <v>41</v>
      </c>
      <c r="AB4423" t="s">
        <v>52</v>
      </c>
      <c r="AC4423" t="s">
        <v>41</v>
      </c>
      <c r="AD4423" t="s">
        <v>47</v>
      </c>
      <c r="AE4423">
        <v>89.3</v>
      </c>
      <c r="AF4423">
        <v>4192.1499999999996</v>
      </c>
      <c r="AG4423">
        <v>0</v>
      </c>
      <c r="AH4423">
        <v>0</v>
      </c>
      <c r="AI4423">
        <v>621.9</v>
      </c>
      <c r="AJ4423">
        <v>4814.05</v>
      </c>
      <c r="AK4423" t="s">
        <v>48</v>
      </c>
    </row>
    <row r="4424" spans="1:39" x14ac:dyDescent="0.3">
      <c r="A4424" t="s">
        <v>5600</v>
      </c>
      <c r="B4424" t="s">
        <v>50</v>
      </c>
      <c r="C4424" s="8">
        <v>42</v>
      </c>
      <c r="D4424" s="8" t="s">
        <v>41</v>
      </c>
      <c r="E4424" s="6">
        <v>0</v>
      </c>
      <c r="F4424" t="s">
        <v>323</v>
      </c>
      <c r="G4424" s="6">
        <v>95829</v>
      </c>
      <c r="H4424" s="6">
        <v>38.486502000000002</v>
      </c>
      <c r="I4424" s="6">
        <v>-121.334051</v>
      </c>
      <c r="J4424" s="6">
        <v>6</v>
      </c>
      <c r="K4424" s="6">
        <v>22</v>
      </c>
      <c r="L4424" s="6" t="s">
        <v>43</v>
      </c>
      <c r="M4424" s="6" t="s">
        <v>41</v>
      </c>
      <c r="N4424">
        <v>35.619999999999997</v>
      </c>
      <c r="O4424" t="s">
        <v>41</v>
      </c>
      <c r="P4424" t="s">
        <v>41</v>
      </c>
      <c r="Q4424" t="s">
        <v>56</v>
      </c>
      <c r="R4424">
        <v>29</v>
      </c>
      <c r="S4424" t="s">
        <v>41</v>
      </c>
      <c r="T4424" t="s">
        <v>44</v>
      </c>
      <c r="U4424" t="s">
        <v>44</v>
      </c>
      <c r="V4424" t="s">
        <v>41</v>
      </c>
      <c r="W4424" t="s">
        <v>41</v>
      </c>
      <c r="X4424" t="s">
        <v>44</v>
      </c>
      <c r="Y4424" t="s">
        <v>44</v>
      </c>
      <c r="Z4424">
        <f t="shared" si="69"/>
        <v>1</v>
      </c>
      <c r="AA4424" t="s">
        <v>41</v>
      </c>
      <c r="AB4424" t="s">
        <v>52</v>
      </c>
      <c r="AC4424" t="s">
        <v>44</v>
      </c>
      <c r="AD4424" t="s">
        <v>47</v>
      </c>
      <c r="AE4424">
        <v>95.9</v>
      </c>
      <c r="AF4424">
        <v>2234.9499999999998</v>
      </c>
      <c r="AG4424">
        <v>0</v>
      </c>
      <c r="AH4424">
        <v>0</v>
      </c>
      <c r="AI4424">
        <v>783.64</v>
      </c>
      <c r="AJ4424">
        <v>3018.59</v>
      </c>
      <c r="AK4424" t="s">
        <v>48</v>
      </c>
    </row>
    <row r="4425" spans="1:39" x14ac:dyDescent="0.3">
      <c r="A4425" t="s">
        <v>5601</v>
      </c>
      <c r="B4425" t="s">
        <v>40</v>
      </c>
      <c r="C4425" s="8">
        <v>60</v>
      </c>
      <c r="D4425" s="8" t="s">
        <v>41</v>
      </c>
      <c r="E4425" s="6">
        <v>0</v>
      </c>
      <c r="F4425" t="s">
        <v>136</v>
      </c>
      <c r="G4425" s="6">
        <v>90038</v>
      </c>
      <c r="H4425" s="6">
        <v>34.088017000000001</v>
      </c>
      <c r="I4425" s="6">
        <v>-118.327168</v>
      </c>
      <c r="J4425" s="6">
        <v>7</v>
      </c>
      <c r="K4425" s="6">
        <v>72</v>
      </c>
      <c r="L4425" s="6" t="s">
        <v>43</v>
      </c>
      <c r="M4425" s="6" t="s">
        <v>41</v>
      </c>
      <c r="N4425">
        <v>23.66</v>
      </c>
      <c r="O4425" t="s">
        <v>41</v>
      </c>
      <c r="P4425" t="s">
        <v>41</v>
      </c>
      <c r="Q4425" t="s">
        <v>56</v>
      </c>
      <c r="R4425">
        <v>26</v>
      </c>
      <c r="S4425" t="s">
        <v>41</v>
      </c>
      <c r="T4425" t="s">
        <v>41</v>
      </c>
      <c r="U4425" t="s">
        <v>44</v>
      </c>
      <c r="V4425" t="s">
        <v>41</v>
      </c>
      <c r="W4425" t="s">
        <v>41</v>
      </c>
      <c r="X4425" t="s">
        <v>44</v>
      </c>
      <c r="Y4425" t="s">
        <v>44</v>
      </c>
      <c r="Z4425">
        <f t="shared" si="69"/>
        <v>1</v>
      </c>
      <c r="AA4425" t="s">
        <v>41</v>
      </c>
      <c r="AB4425" t="s">
        <v>74</v>
      </c>
      <c r="AC4425" t="s">
        <v>44</v>
      </c>
      <c r="AD4425" t="s">
        <v>57</v>
      </c>
      <c r="AE4425">
        <v>99.9</v>
      </c>
      <c r="AF4425">
        <v>7251.7</v>
      </c>
      <c r="AG4425">
        <v>0</v>
      </c>
      <c r="AH4425">
        <v>0</v>
      </c>
      <c r="AI4425">
        <v>1703.52</v>
      </c>
      <c r="AJ4425">
        <v>8955.2199999999993</v>
      </c>
      <c r="AK4425" t="s">
        <v>48</v>
      </c>
    </row>
    <row r="4426" spans="1:39" x14ac:dyDescent="0.3">
      <c r="A4426" t="s">
        <v>5602</v>
      </c>
      <c r="B4426" t="s">
        <v>40</v>
      </c>
      <c r="C4426" s="8">
        <v>77</v>
      </c>
      <c r="D4426" s="8" t="s">
        <v>44</v>
      </c>
      <c r="E4426" s="6">
        <v>0</v>
      </c>
      <c r="F4426" t="s">
        <v>544</v>
      </c>
      <c r="G4426" s="6">
        <v>92509</v>
      </c>
      <c r="H4426" s="6">
        <v>34.004379</v>
      </c>
      <c r="I4426" s="6">
        <v>-117.447864</v>
      </c>
      <c r="J4426" s="6">
        <v>0</v>
      </c>
      <c r="K4426" s="6">
        <v>5</v>
      </c>
      <c r="L4426" s="6" t="s">
        <v>55</v>
      </c>
      <c r="M4426" s="6" t="s">
        <v>44</v>
      </c>
      <c r="P4426" t="s">
        <v>41</v>
      </c>
      <c r="Q4426" t="s">
        <v>80</v>
      </c>
      <c r="R4426">
        <v>26</v>
      </c>
      <c r="S4426" t="s">
        <v>44</v>
      </c>
      <c r="T4426" t="s">
        <v>41</v>
      </c>
      <c r="U4426" t="s">
        <v>44</v>
      </c>
      <c r="V4426" t="s">
        <v>44</v>
      </c>
      <c r="W4426" t="s">
        <v>44</v>
      </c>
      <c r="X4426" t="s">
        <v>44</v>
      </c>
      <c r="Y4426" t="s">
        <v>44</v>
      </c>
      <c r="Z4426">
        <f t="shared" si="69"/>
        <v>0</v>
      </c>
      <c r="AA4426" t="s">
        <v>41</v>
      </c>
      <c r="AB4426" t="s">
        <v>52</v>
      </c>
      <c r="AC4426" t="s">
        <v>44</v>
      </c>
      <c r="AD4426" t="s">
        <v>57</v>
      </c>
      <c r="AE4426">
        <v>28.45</v>
      </c>
      <c r="AF4426">
        <v>131.05000000000001</v>
      </c>
      <c r="AG4426">
        <v>0</v>
      </c>
      <c r="AH4426">
        <v>0</v>
      </c>
      <c r="AI4426">
        <v>0</v>
      </c>
      <c r="AJ4426">
        <v>131.05000000000001</v>
      </c>
      <c r="AK4426" t="s">
        <v>58</v>
      </c>
      <c r="AL4426" t="s">
        <v>64</v>
      </c>
      <c r="AM4426" t="s">
        <v>102</v>
      </c>
    </row>
    <row r="4427" spans="1:39" x14ac:dyDescent="0.3">
      <c r="A4427" t="s">
        <v>5603</v>
      </c>
      <c r="B4427" t="s">
        <v>40</v>
      </c>
      <c r="C4427" s="8">
        <v>27</v>
      </c>
      <c r="D4427" s="8" t="s">
        <v>44</v>
      </c>
      <c r="E4427" s="6">
        <v>0</v>
      </c>
      <c r="F4427" t="s">
        <v>1225</v>
      </c>
      <c r="G4427" s="6">
        <v>95669</v>
      </c>
      <c r="H4427" s="6">
        <v>38.489272999999997</v>
      </c>
      <c r="I4427" s="6">
        <v>-120.891614</v>
      </c>
      <c r="J4427" s="6">
        <v>0</v>
      </c>
      <c r="K4427" s="6">
        <v>18</v>
      </c>
      <c r="L4427" s="6" t="s">
        <v>43</v>
      </c>
      <c r="M4427" s="6" t="s">
        <v>44</v>
      </c>
      <c r="P4427" t="s">
        <v>41</v>
      </c>
      <c r="Q4427" t="s">
        <v>80</v>
      </c>
      <c r="R4427">
        <v>85</v>
      </c>
      <c r="S4427" t="s">
        <v>44</v>
      </c>
      <c r="T4427" t="s">
        <v>44</v>
      </c>
      <c r="U4427" t="s">
        <v>44</v>
      </c>
      <c r="V4427" t="s">
        <v>44</v>
      </c>
      <c r="W4427" t="s">
        <v>44</v>
      </c>
      <c r="X4427" t="s">
        <v>41</v>
      </c>
      <c r="Y4427" t="s">
        <v>41</v>
      </c>
      <c r="Z4427">
        <f t="shared" si="69"/>
        <v>2</v>
      </c>
      <c r="AA4427" t="s">
        <v>44</v>
      </c>
      <c r="AB4427" t="s">
        <v>52</v>
      </c>
      <c r="AC4427" t="s">
        <v>41</v>
      </c>
      <c r="AD4427" t="s">
        <v>57</v>
      </c>
      <c r="AE4427">
        <v>35</v>
      </c>
      <c r="AF4427">
        <v>553</v>
      </c>
      <c r="AG4427">
        <v>0</v>
      </c>
      <c r="AH4427">
        <v>70</v>
      </c>
      <c r="AI4427">
        <v>0</v>
      </c>
      <c r="AJ4427">
        <v>623</v>
      </c>
      <c r="AK4427" t="s">
        <v>58</v>
      </c>
      <c r="AL4427" t="s">
        <v>59</v>
      </c>
      <c r="AM4427" t="s">
        <v>215</v>
      </c>
    </row>
    <row r="4428" spans="1:39" x14ac:dyDescent="0.3">
      <c r="A4428" t="s">
        <v>5604</v>
      </c>
      <c r="B4428" t="s">
        <v>50</v>
      </c>
      <c r="C4428" s="8">
        <v>43</v>
      </c>
      <c r="D4428" s="8" t="s">
        <v>41</v>
      </c>
      <c r="E4428" s="6">
        <v>0</v>
      </c>
      <c r="F4428" t="s">
        <v>4642</v>
      </c>
      <c r="G4428" s="6">
        <v>93266</v>
      </c>
      <c r="H4428" s="6">
        <v>36.175255</v>
      </c>
      <c r="I4428" s="6">
        <v>-119.813805</v>
      </c>
      <c r="J4428" s="6">
        <v>5</v>
      </c>
      <c r="K4428" s="6">
        <v>66</v>
      </c>
      <c r="L4428" s="6" t="s">
        <v>43</v>
      </c>
      <c r="M4428" s="6" t="s">
        <v>41</v>
      </c>
      <c r="N4428">
        <v>36.549999999999997</v>
      </c>
      <c r="O4428" t="s">
        <v>41</v>
      </c>
      <c r="P4428" t="s">
        <v>41</v>
      </c>
      <c r="Q4428" t="s">
        <v>56</v>
      </c>
      <c r="R4428">
        <v>20</v>
      </c>
      <c r="S4428" t="s">
        <v>41</v>
      </c>
      <c r="T4428" t="s">
        <v>41</v>
      </c>
      <c r="U4428" t="s">
        <v>41</v>
      </c>
      <c r="V4428" t="s">
        <v>41</v>
      </c>
      <c r="W4428" t="s">
        <v>44</v>
      </c>
      <c r="X4428" t="s">
        <v>44</v>
      </c>
      <c r="Y4428" t="s">
        <v>44</v>
      </c>
      <c r="Z4428">
        <f t="shared" si="69"/>
        <v>0</v>
      </c>
      <c r="AA4428" t="s">
        <v>41</v>
      </c>
      <c r="AB4428" t="s">
        <v>74</v>
      </c>
      <c r="AC4428" t="s">
        <v>44</v>
      </c>
      <c r="AD4428" t="s">
        <v>47</v>
      </c>
      <c r="AE4428">
        <v>96.6</v>
      </c>
      <c r="AF4428">
        <v>6424.25</v>
      </c>
      <c r="AG4428">
        <v>0</v>
      </c>
      <c r="AH4428">
        <v>0</v>
      </c>
      <c r="AI4428">
        <v>2412.3000000000002</v>
      </c>
      <c r="AJ4428">
        <v>8836.5499999999993</v>
      </c>
      <c r="AK4428" t="s">
        <v>48</v>
      </c>
    </row>
    <row r="4429" spans="1:39" x14ac:dyDescent="0.3">
      <c r="A4429" t="s">
        <v>5605</v>
      </c>
      <c r="B4429" t="s">
        <v>40</v>
      </c>
      <c r="C4429" s="8">
        <v>67</v>
      </c>
      <c r="D4429" s="8" t="s">
        <v>41</v>
      </c>
      <c r="E4429" s="6">
        <v>0</v>
      </c>
      <c r="F4429" t="s">
        <v>3060</v>
      </c>
      <c r="G4429" s="6">
        <v>95233</v>
      </c>
      <c r="H4429" s="6">
        <v>38.184913999999999</v>
      </c>
      <c r="I4429" s="6">
        <v>-120.364085</v>
      </c>
      <c r="J4429" s="6">
        <v>1</v>
      </c>
      <c r="K4429" s="6">
        <v>23</v>
      </c>
      <c r="L4429" s="6" t="s">
        <v>43</v>
      </c>
      <c r="M4429" s="6" t="s">
        <v>41</v>
      </c>
      <c r="N4429">
        <v>41.88</v>
      </c>
      <c r="O4429" t="s">
        <v>44</v>
      </c>
      <c r="P4429" t="s">
        <v>41</v>
      </c>
      <c r="Q4429" t="s">
        <v>56</v>
      </c>
      <c r="R4429">
        <v>12</v>
      </c>
      <c r="S4429" t="s">
        <v>41</v>
      </c>
      <c r="T4429" t="s">
        <v>44</v>
      </c>
      <c r="U4429" t="s">
        <v>44</v>
      </c>
      <c r="V4429" t="s">
        <v>44</v>
      </c>
      <c r="W4429" t="s">
        <v>41</v>
      </c>
      <c r="X4429" t="s">
        <v>41</v>
      </c>
      <c r="Y4429" t="s">
        <v>41</v>
      </c>
      <c r="Z4429">
        <f t="shared" si="69"/>
        <v>3</v>
      </c>
      <c r="AA4429" t="s">
        <v>41</v>
      </c>
      <c r="AB4429" t="s">
        <v>46</v>
      </c>
      <c r="AC4429" t="s">
        <v>41</v>
      </c>
      <c r="AD4429" t="s">
        <v>57</v>
      </c>
      <c r="AE4429">
        <v>95.1</v>
      </c>
      <c r="AF4429">
        <v>2326.0500000000002</v>
      </c>
      <c r="AG4429">
        <v>0</v>
      </c>
      <c r="AH4429">
        <v>0</v>
      </c>
      <c r="AI4429">
        <v>963.24</v>
      </c>
      <c r="AJ4429">
        <v>3289.29</v>
      </c>
      <c r="AK4429" t="s">
        <v>48</v>
      </c>
    </row>
    <row r="4430" spans="1:39" x14ac:dyDescent="0.3">
      <c r="A4430" t="s">
        <v>5606</v>
      </c>
      <c r="B4430" t="s">
        <v>50</v>
      </c>
      <c r="C4430" s="8">
        <v>19</v>
      </c>
      <c r="D4430" s="8" t="s">
        <v>41</v>
      </c>
      <c r="E4430" s="6">
        <v>3</v>
      </c>
      <c r="F4430" t="s">
        <v>353</v>
      </c>
      <c r="G4430" s="6">
        <v>94603</v>
      </c>
      <c r="H4430" s="6">
        <v>37.739113000000003</v>
      </c>
      <c r="I4430" s="6">
        <v>-122.175602</v>
      </c>
      <c r="J4430" s="6">
        <v>6</v>
      </c>
      <c r="K4430" s="6">
        <v>62</v>
      </c>
      <c r="L4430" s="6" t="s">
        <v>77</v>
      </c>
      <c r="M4430" s="6" t="s">
        <v>41</v>
      </c>
      <c r="N4430">
        <v>15.76</v>
      </c>
      <c r="O4430" t="s">
        <v>41</v>
      </c>
      <c r="P4430" t="s">
        <v>41</v>
      </c>
      <c r="Q4430" t="s">
        <v>56</v>
      </c>
      <c r="R4430">
        <v>59</v>
      </c>
      <c r="S4430" t="s">
        <v>41</v>
      </c>
      <c r="T4430" t="s">
        <v>41</v>
      </c>
      <c r="U4430" t="s">
        <v>44</v>
      </c>
      <c r="V4430" t="s">
        <v>44</v>
      </c>
      <c r="W4430" t="s">
        <v>41</v>
      </c>
      <c r="X4430" t="s">
        <v>44</v>
      </c>
      <c r="Y4430" t="s">
        <v>41</v>
      </c>
      <c r="Z4430">
        <f t="shared" si="69"/>
        <v>2</v>
      </c>
      <c r="AA4430" t="s">
        <v>41</v>
      </c>
      <c r="AB4430" t="s">
        <v>46</v>
      </c>
      <c r="AC4430" t="s">
        <v>41</v>
      </c>
      <c r="AD4430" t="s">
        <v>47</v>
      </c>
      <c r="AE4430">
        <v>94.95</v>
      </c>
      <c r="AF4430">
        <v>5791.85</v>
      </c>
      <c r="AG4430">
        <v>0</v>
      </c>
      <c r="AH4430">
        <v>0</v>
      </c>
      <c r="AI4430">
        <v>977.12</v>
      </c>
      <c r="AJ4430">
        <v>6768.97</v>
      </c>
      <c r="AK4430" t="s">
        <v>48</v>
      </c>
    </row>
    <row r="4431" spans="1:39" x14ac:dyDescent="0.3">
      <c r="A4431" t="s">
        <v>5607</v>
      </c>
      <c r="B4431" t="s">
        <v>40</v>
      </c>
      <c r="C4431" s="8">
        <v>47</v>
      </c>
      <c r="D4431" s="8" t="s">
        <v>44</v>
      </c>
      <c r="E4431" s="6">
        <v>0</v>
      </c>
      <c r="F4431" t="s">
        <v>795</v>
      </c>
      <c r="G4431" s="6">
        <v>92084</v>
      </c>
      <c r="H4431" s="6">
        <v>33.22784</v>
      </c>
      <c r="I4431" s="6">
        <v>-117.200024</v>
      </c>
      <c r="J4431" s="6">
        <v>0</v>
      </c>
      <c r="K4431" s="6">
        <v>23</v>
      </c>
      <c r="L4431" s="6" t="s">
        <v>43</v>
      </c>
      <c r="M4431" s="6" t="s">
        <v>44</v>
      </c>
      <c r="P4431" t="s">
        <v>41</v>
      </c>
      <c r="Q4431" t="s">
        <v>80</v>
      </c>
      <c r="R4431">
        <v>14</v>
      </c>
      <c r="S4431" t="s">
        <v>44</v>
      </c>
      <c r="T4431" t="s">
        <v>44</v>
      </c>
      <c r="U4431" t="s">
        <v>44</v>
      </c>
      <c r="V4431" t="s">
        <v>44</v>
      </c>
      <c r="W4431" t="s">
        <v>41</v>
      </c>
      <c r="X4431" t="s">
        <v>41</v>
      </c>
      <c r="Y4431" t="s">
        <v>41</v>
      </c>
      <c r="Z4431">
        <f t="shared" si="69"/>
        <v>3</v>
      </c>
      <c r="AA4431" t="s">
        <v>44</v>
      </c>
      <c r="AB4431" t="s">
        <v>52</v>
      </c>
      <c r="AC4431" t="s">
        <v>41</v>
      </c>
      <c r="AD4431" t="s">
        <v>57</v>
      </c>
      <c r="AE4431">
        <v>44.95</v>
      </c>
      <c r="AF4431">
        <v>996.85</v>
      </c>
      <c r="AG4431">
        <v>25.84</v>
      </c>
      <c r="AH4431">
        <v>40</v>
      </c>
      <c r="AI4431">
        <v>0</v>
      </c>
      <c r="AJ4431">
        <v>1011.01</v>
      </c>
      <c r="AK4431" t="s">
        <v>48</v>
      </c>
    </row>
    <row r="4432" spans="1:39" x14ac:dyDescent="0.3">
      <c r="A4432" t="s">
        <v>5608</v>
      </c>
      <c r="B4432" t="s">
        <v>50</v>
      </c>
      <c r="C4432" s="8">
        <v>61</v>
      </c>
      <c r="D4432" s="8" t="s">
        <v>41</v>
      </c>
      <c r="E4432" s="6">
        <v>1</v>
      </c>
      <c r="F4432" t="s">
        <v>3641</v>
      </c>
      <c r="G4432" s="6">
        <v>95441</v>
      </c>
      <c r="H4432" s="6">
        <v>38.731771000000002</v>
      </c>
      <c r="I4432" s="6">
        <v>-123.064272</v>
      </c>
      <c r="J4432" s="6">
        <v>6</v>
      </c>
      <c r="K4432" s="6">
        <v>69</v>
      </c>
      <c r="L4432" s="6" t="s">
        <v>43</v>
      </c>
      <c r="M4432" s="6" t="s">
        <v>41</v>
      </c>
      <c r="N4432">
        <v>12.02</v>
      </c>
      <c r="O4432" t="s">
        <v>44</v>
      </c>
      <c r="P4432" t="s">
        <v>41</v>
      </c>
      <c r="Q4432" t="s">
        <v>56</v>
      </c>
      <c r="R4432">
        <v>30</v>
      </c>
      <c r="S4432" t="s">
        <v>44</v>
      </c>
      <c r="T4432" t="s">
        <v>44</v>
      </c>
      <c r="U4432" t="s">
        <v>44</v>
      </c>
      <c r="V4432" t="s">
        <v>41</v>
      </c>
      <c r="W4432" t="s">
        <v>41</v>
      </c>
      <c r="X4432" t="s">
        <v>41</v>
      </c>
      <c r="Y4432" t="s">
        <v>41</v>
      </c>
      <c r="Z4432">
        <f t="shared" si="69"/>
        <v>3</v>
      </c>
      <c r="AA4432" t="s">
        <v>41</v>
      </c>
      <c r="AB4432" t="s">
        <v>74</v>
      </c>
      <c r="AC4432" t="s">
        <v>41</v>
      </c>
      <c r="AD4432" t="s">
        <v>47</v>
      </c>
      <c r="AE4432">
        <v>95.2</v>
      </c>
      <c r="AF4432">
        <v>6671.7</v>
      </c>
      <c r="AG4432">
        <v>0</v>
      </c>
      <c r="AH4432">
        <v>0</v>
      </c>
      <c r="AI4432">
        <v>829.38</v>
      </c>
      <c r="AJ4432">
        <v>7501.08</v>
      </c>
      <c r="AK4432" t="s">
        <v>48</v>
      </c>
    </row>
    <row r="4433" spans="1:39" x14ac:dyDescent="0.3">
      <c r="A4433" t="s">
        <v>5609</v>
      </c>
      <c r="B4433" t="s">
        <v>50</v>
      </c>
      <c r="C4433" s="8">
        <v>42</v>
      </c>
      <c r="D4433" s="8" t="s">
        <v>41</v>
      </c>
      <c r="E4433" s="6">
        <v>3</v>
      </c>
      <c r="F4433" t="s">
        <v>1769</v>
      </c>
      <c r="G4433" s="6">
        <v>93960</v>
      </c>
      <c r="H4433" s="6">
        <v>36.414216000000003</v>
      </c>
      <c r="I4433" s="6">
        <v>-121.360597</v>
      </c>
      <c r="J4433" s="6">
        <v>7</v>
      </c>
      <c r="K4433" s="6">
        <v>61</v>
      </c>
      <c r="L4433" s="6" t="s">
        <v>77</v>
      </c>
      <c r="M4433" s="6" t="s">
        <v>41</v>
      </c>
      <c r="N4433">
        <v>31.49</v>
      </c>
      <c r="O4433" t="s">
        <v>44</v>
      </c>
      <c r="P4433" t="s">
        <v>44</v>
      </c>
      <c r="Z4433">
        <f t="shared" si="69"/>
        <v>0</v>
      </c>
      <c r="AB4433" t="s">
        <v>46</v>
      </c>
      <c r="AC4433" t="s">
        <v>44</v>
      </c>
      <c r="AD4433" t="s">
        <v>47</v>
      </c>
      <c r="AE4433">
        <v>20.399999999999999</v>
      </c>
      <c r="AF4433">
        <v>1226.45</v>
      </c>
      <c r="AG4433">
        <v>0</v>
      </c>
      <c r="AH4433">
        <v>0</v>
      </c>
      <c r="AI4433">
        <v>1920.89</v>
      </c>
      <c r="AJ4433">
        <v>3147.34</v>
      </c>
      <c r="AK4433" t="s">
        <v>48</v>
      </c>
    </row>
    <row r="4434" spans="1:39" x14ac:dyDescent="0.3">
      <c r="A4434" t="s">
        <v>5610</v>
      </c>
      <c r="B4434" t="s">
        <v>40</v>
      </c>
      <c r="C4434" s="8">
        <v>37</v>
      </c>
      <c r="D4434" s="8" t="s">
        <v>41</v>
      </c>
      <c r="E4434" s="6">
        <v>0</v>
      </c>
      <c r="F4434" t="s">
        <v>1967</v>
      </c>
      <c r="G4434" s="6">
        <v>95485</v>
      </c>
      <c r="H4434" s="6">
        <v>39.220368000000001</v>
      </c>
      <c r="I4434" s="6">
        <v>-122.90769299999999</v>
      </c>
      <c r="J4434" s="6">
        <v>5</v>
      </c>
      <c r="K4434" s="6">
        <v>70</v>
      </c>
      <c r="L4434" s="6" t="s">
        <v>43</v>
      </c>
      <c r="M4434" s="6" t="s">
        <v>41</v>
      </c>
      <c r="N4434">
        <v>43.81</v>
      </c>
      <c r="O4434" t="s">
        <v>41</v>
      </c>
      <c r="P4434" t="s">
        <v>41</v>
      </c>
      <c r="Q4434" t="s">
        <v>80</v>
      </c>
      <c r="R4434">
        <v>17</v>
      </c>
      <c r="S4434" t="s">
        <v>41</v>
      </c>
      <c r="T4434" t="s">
        <v>44</v>
      </c>
      <c r="U4434" t="s">
        <v>44</v>
      </c>
      <c r="V4434" t="s">
        <v>41</v>
      </c>
      <c r="W4434" t="s">
        <v>41</v>
      </c>
      <c r="X4434" t="s">
        <v>41</v>
      </c>
      <c r="Y4434" t="s">
        <v>41</v>
      </c>
      <c r="Z4434">
        <f t="shared" si="69"/>
        <v>3</v>
      </c>
      <c r="AA4434" t="s">
        <v>41</v>
      </c>
      <c r="AB4434" t="s">
        <v>74</v>
      </c>
      <c r="AC4434" t="s">
        <v>41</v>
      </c>
      <c r="AD4434" t="s">
        <v>57</v>
      </c>
      <c r="AE4434">
        <v>80.599999999999994</v>
      </c>
      <c r="AF4434">
        <v>5460.2</v>
      </c>
      <c r="AG4434">
        <v>0</v>
      </c>
      <c r="AH4434">
        <v>0</v>
      </c>
      <c r="AI4434">
        <v>3066.7</v>
      </c>
      <c r="AJ4434">
        <v>8526.9</v>
      </c>
      <c r="AK4434" t="s">
        <v>48</v>
      </c>
    </row>
    <row r="4435" spans="1:39" x14ac:dyDescent="0.3">
      <c r="A4435" t="s">
        <v>5611</v>
      </c>
      <c r="B4435" t="s">
        <v>50</v>
      </c>
      <c r="C4435" s="8">
        <v>41</v>
      </c>
      <c r="D4435" s="8" t="s">
        <v>44</v>
      </c>
      <c r="E4435" s="6">
        <v>0</v>
      </c>
      <c r="F4435" t="s">
        <v>4688</v>
      </c>
      <c r="G4435" s="6">
        <v>95627</v>
      </c>
      <c r="H4435" s="6">
        <v>38.834468999999999</v>
      </c>
      <c r="I4435" s="6">
        <v>-122.12719300000001</v>
      </c>
      <c r="J4435" s="6">
        <v>0</v>
      </c>
      <c r="K4435" s="6">
        <v>54</v>
      </c>
      <c r="L4435" s="6" t="s">
        <v>77</v>
      </c>
      <c r="M4435" s="6" t="s">
        <v>41</v>
      </c>
      <c r="N4435">
        <v>30.66</v>
      </c>
      <c r="O4435" t="s">
        <v>44</v>
      </c>
      <c r="P4435" t="s">
        <v>41</v>
      </c>
      <c r="Q4435" t="s">
        <v>56</v>
      </c>
      <c r="R4435">
        <v>18</v>
      </c>
      <c r="S4435" t="s">
        <v>41</v>
      </c>
      <c r="T4435" t="s">
        <v>44</v>
      </c>
      <c r="U4435" t="s">
        <v>41</v>
      </c>
      <c r="V4435" t="s">
        <v>41</v>
      </c>
      <c r="W4435" t="s">
        <v>44</v>
      </c>
      <c r="X4435" t="s">
        <v>44</v>
      </c>
      <c r="Y4435" t="s">
        <v>44</v>
      </c>
      <c r="Z4435">
        <f t="shared" si="69"/>
        <v>0</v>
      </c>
      <c r="AA4435" t="s">
        <v>41</v>
      </c>
      <c r="AB4435" t="s">
        <v>46</v>
      </c>
      <c r="AC4435" t="s">
        <v>44</v>
      </c>
      <c r="AD4435" t="s">
        <v>57</v>
      </c>
      <c r="AE4435">
        <v>84.4</v>
      </c>
      <c r="AF4435">
        <v>4484.05</v>
      </c>
      <c r="AG4435">
        <v>0</v>
      </c>
      <c r="AH4435">
        <v>0</v>
      </c>
      <c r="AI4435">
        <v>1655.64</v>
      </c>
      <c r="AJ4435">
        <v>6139.69</v>
      </c>
      <c r="AK4435" t="s">
        <v>48</v>
      </c>
    </row>
    <row r="4436" spans="1:39" x14ac:dyDescent="0.3">
      <c r="A4436" t="s">
        <v>5612</v>
      </c>
      <c r="B4436" t="s">
        <v>40</v>
      </c>
      <c r="C4436" s="8">
        <v>64</v>
      </c>
      <c r="D4436" s="8" t="s">
        <v>41</v>
      </c>
      <c r="E4436" s="6">
        <v>0</v>
      </c>
      <c r="F4436" t="s">
        <v>4485</v>
      </c>
      <c r="G4436" s="6">
        <v>93645</v>
      </c>
      <c r="H4436" s="6">
        <v>37.140104000000001</v>
      </c>
      <c r="I4436" s="6">
        <v>-119.65709200000001</v>
      </c>
      <c r="J4436" s="6">
        <v>1</v>
      </c>
      <c r="K4436" s="6">
        <v>37</v>
      </c>
      <c r="L4436" s="6" t="s">
        <v>43</v>
      </c>
      <c r="M4436" s="6" t="s">
        <v>41</v>
      </c>
      <c r="N4436">
        <v>30.36</v>
      </c>
      <c r="O4436" t="s">
        <v>41</v>
      </c>
      <c r="P4436" t="s">
        <v>41</v>
      </c>
      <c r="Q4436" t="s">
        <v>80</v>
      </c>
      <c r="R4436">
        <v>11</v>
      </c>
      <c r="S4436" t="s">
        <v>41</v>
      </c>
      <c r="T4436" t="s">
        <v>44</v>
      </c>
      <c r="U4436" t="s">
        <v>41</v>
      </c>
      <c r="V4436" t="s">
        <v>41</v>
      </c>
      <c r="W4436" t="s">
        <v>44</v>
      </c>
      <c r="X4436" t="s">
        <v>44</v>
      </c>
      <c r="Y4436" t="s">
        <v>44</v>
      </c>
      <c r="Z4436">
        <f t="shared" si="69"/>
        <v>0</v>
      </c>
      <c r="AA4436" t="s">
        <v>41</v>
      </c>
      <c r="AB4436" t="s">
        <v>46</v>
      </c>
      <c r="AC4436" t="s">
        <v>44</v>
      </c>
      <c r="AD4436" t="s">
        <v>47</v>
      </c>
      <c r="AE4436">
        <v>68.099999999999994</v>
      </c>
      <c r="AF4436">
        <v>2479.25</v>
      </c>
      <c r="AG4436">
        <v>0</v>
      </c>
      <c r="AH4436">
        <v>0</v>
      </c>
      <c r="AI4436">
        <v>1123.32</v>
      </c>
      <c r="AJ4436">
        <v>3602.57</v>
      </c>
      <c r="AK4436" t="s">
        <v>48</v>
      </c>
    </row>
    <row r="4437" spans="1:39" x14ac:dyDescent="0.3">
      <c r="A4437" t="s">
        <v>5613</v>
      </c>
      <c r="B4437" t="s">
        <v>40</v>
      </c>
      <c r="C4437" s="8">
        <v>63</v>
      </c>
      <c r="D4437" s="8" t="s">
        <v>41</v>
      </c>
      <c r="E4437" s="6">
        <v>3</v>
      </c>
      <c r="F4437" t="s">
        <v>1992</v>
      </c>
      <c r="G4437" s="6">
        <v>90272</v>
      </c>
      <c r="H4437" s="6">
        <v>34.079448999999997</v>
      </c>
      <c r="I4437" s="6">
        <v>-118.548306</v>
      </c>
      <c r="J4437" s="6">
        <v>9</v>
      </c>
      <c r="K4437" s="6">
        <v>71</v>
      </c>
      <c r="L4437" s="6" t="s">
        <v>43</v>
      </c>
      <c r="M4437" s="6" t="s">
        <v>41</v>
      </c>
      <c r="N4437">
        <v>45.81</v>
      </c>
      <c r="O4437" t="s">
        <v>41</v>
      </c>
      <c r="P4437" t="s">
        <v>41</v>
      </c>
      <c r="Q4437" t="s">
        <v>80</v>
      </c>
      <c r="R4437">
        <v>52</v>
      </c>
      <c r="S4437" t="s">
        <v>41</v>
      </c>
      <c r="T4437" t="s">
        <v>41</v>
      </c>
      <c r="U4437" t="s">
        <v>41</v>
      </c>
      <c r="V4437" t="s">
        <v>41</v>
      </c>
      <c r="W4437" t="s">
        <v>44</v>
      </c>
      <c r="X4437" t="s">
        <v>44</v>
      </c>
      <c r="Y4437" t="s">
        <v>44</v>
      </c>
      <c r="Z4437">
        <f t="shared" si="69"/>
        <v>0</v>
      </c>
      <c r="AA4437" t="s">
        <v>41</v>
      </c>
      <c r="AB4437" t="s">
        <v>74</v>
      </c>
      <c r="AC4437" t="s">
        <v>44</v>
      </c>
      <c r="AD4437" t="s">
        <v>47</v>
      </c>
      <c r="AE4437">
        <v>71.099999999999994</v>
      </c>
      <c r="AF4437">
        <v>5224.95</v>
      </c>
      <c r="AG4437">
        <v>0</v>
      </c>
      <c r="AH4437">
        <v>0</v>
      </c>
      <c r="AI4437">
        <v>3252.51</v>
      </c>
      <c r="AJ4437">
        <v>8477.4599999999991</v>
      </c>
      <c r="AK4437" t="s">
        <v>48</v>
      </c>
    </row>
    <row r="4438" spans="1:39" x14ac:dyDescent="0.3">
      <c r="A4438" t="s">
        <v>5614</v>
      </c>
      <c r="B4438" t="s">
        <v>50</v>
      </c>
      <c r="C4438" s="8">
        <v>59</v>
      </c>
      <c r="D4438" s="8" t="s">
        <v>41</v>
      </c>
      <c r="E4438" s="6">
        <v>1</v>
      </c>
      <c r="F4438" t="s">
        <v>3432</v>
      </c>
      <c r="G4438" s="6">
        <v>94940</v>
      </c>
      <c r="H4438" s="6">
        <v>38.129308000000002</v>
      </c>
      <c r="I4438" s="6">
        <v>-122.83481500000001</v>
      </c>
      <c r="J4438" s="6">
        <v>1</v>
      </c>
      <c r="K4438" s="6">
        <v>13</v>
      </c>
      <c r="L4438" s="6" t="s">
        <v>43</v>
      </c>
      <c r="M4438" s="6" t="s">
        <v>41</v>
      </c>
      <c r="N4438">
        <v>13.32</v>
      </c>
      <c r="O4438" t="s">
        <v>44</v>
      </c>
      <c r="P4438" t="s">
        <v>41</v>
      </c>
      <c r="Q4438" t="s">
        <v>80</v>
      </c>
      <c r="R4438">
        <v>21</v>
      </c>
      <c r="S4438" t="s">
        <v>44</v>
      </c>
      <c r="T4438" t="s">
        <v>44</v>
      </c>
      <c r="U4438" t="s">
        <v>44</v>
      </c>
      <c r="V4438" t="s">
        <v>44</v>
      </c>
      <c r="W4438" t="s">
        <v>41</v>
      </c>
      <c r="X4438" t="s">
        <v>41</v>
      </c>
      <c r="Y4438" t="s">
        <v>41</v>
      </c>
      <c r="Z4438">
        <f t="shared" si="69"/>
        <v>3</v>
      </c>
      <c r="AA4438" t="s">
        <v>41</v>
      </c>
      <c r="AB4438" t="s">
        <v>46</v>
      </c>
      <c r="AC4438" t="s">
        <v>41</v>
      </c>
      <c r="AD4438" t="s">
        <v>57</v>
      </c>
      <c r="AE4438">
        <v>64.75</v>
      </c>
      <c r="AF4438">
        <v>877.35</v>
      </c>
      <c r="AG4438">
        <v>0</v>
      </c>
      <c r="AH4438">
        <v>0</v>
      </c>
      <c r="AI4438">
        <v>173.16</v>
      </c>
      <c r="AJ4438">
        <v>1050.51</v>
      </c>
      <c r="AK4438" t="s">
        <v>48</v>
      </c>
    </row>
    <row r="4439" spans="1:39" x14ac:dyDescent="0.3">
      <c r="A4439" t="s">
        <v>5615</v>
      </c>
      <c r="B4439" t="s">
        <v>50</v>
      </c>
      <c r="C4439" s="8">
        <v>27</v>
      </c>
      <c r="D4439" s="8" t="s">
        <v>41</v>
      </c>
      <c r="E4439" s="6">
        <v>0</v>
      </c>
      <c r="F4439" t="s">
        <v>246</v>
      </c>
      <c r="G4439" s="6">
        <v>92028</v>
      </c>
      <c r="H4439" s="6">
        <v>33.362575</v>
      </c>
      <c r="I4439" s="6">
        <v>-117.299644</v>
      </c>
      <c r="J4439" s="6">
        <v>1</v>
      </c>
      <c r="K4439" s="6">
        <v>71</v>
      </c>
      <c r="L4439" s="6" t="s">
        <v>73</v>
      </c>
      <c r="M4439" s="6" t="s">
        <v>41</v>
      </c>
      <c r="N4439">
        <v>3.86</v>
      </c>
      <c r="O4439" t="s">
        <v>41</v>
      </c>
      <c r="P4439" t="s">
        <v>41</v>
      </c>
      <c r="Q4439" t="s">
        <v>56</v>
      </c>
      <c r="R4439">
        <v>85</v>
      </c>
      <c r="S4439" t="s">
        <v>44</v>
      </c>
      <c r="T4439" t="s">
        <v>41</v>
      </c>
      <c r="U4439" t="s">
        <v>44</v>
      </c>
      <c r="V4439" t="s">
        <v>41</v>
      </c>
      <c r="W4439" t="s">
        <v>41</v>
      </c>
      <c r="X4439" t="s">
        <v>41</v>
      </c>
      <c r="Y4439" t="s">
        <v>41</v>
      </c>
      <c r="Z4439">
        <f t="shared" si="69"/>
        <v>3</v>
      </c>
      <c r="AA4439" t="s">
        <v>41</v>
      </c>
      <c r="AB4439" t="s">
        <v>74</v>
      </c>
      <c r="AC4439" t="s">
        <v>41</v>
      </c>
      <c r="AD4439" t="s">
        <v>47</v>
      </c>
      <c r="AE4439">
        <v>104.15</v>
      </c>
      <c r="AF4439">
        <v>7365.3</v>
      </c>
      <c r="AG4439">
        <v>0</v>
      </c>
      <c r="AH4439">
        <v>0</v>
      </c>
      <c r="AI4439">
        <v>274.06</v>
      </c>
      <c r="AJ4439">
        <v>7639.36</v>
      </c>
      <c r="AK4439" t="s">
        <v>48</v>
      </c>
    </row>
    <row r="4440" spans="1:39" x14ac:dyDescent="0.3">
      <c r="A4440" t="s">
        <v>5616</v>
      </c>
      <c r="B4440" t="s">
        <v>50</v>
      </c>
      <c r="C4440" s="8">
        <v>58</v>
      </c>
      <c r="D4440" s="8" t="s">
        <v>44</v>
      </c>
      <c r="E4440" s="6">
        <v>0</v>
      </c>
      <c r="F4440" t="s">
        <v>152</v>
      </c>
      <c r="G4440" s="6">
        <v>92110</v>
      </c>
      <c r="H4440" s="6">
        <v>32.765009999999997</v>
      </c>
      <c r="I4440" s="6">
        <v>-117.19938</v>
      </c>
      <c r="J4440" s="6">
        <v>0</v>
      </c>
      <c r="K4440" s="6">
        <v>4</v>
      </c>
      <c r="L4440" s="6" t="s">
        <v>55</v>
      </c>
      <c r="M4440" s="6" t="s">
        <v>41</v>
      </c>
      <c r="N4440">
        <v>1.88</v>
      </c>
      <c r="O4440" t="s">
        <v>44</v>
      </c>
      <c r="P4440" t="s">
        <v>41</v>
      </c>
      <c r="Q4440" t="s">
        <v>80</v>
      </c>
      <c r="R4440">
        <v>21</v>
      </c>
      <c r="S4440" t="s">
        <v>44</v>
      </c>
      <c r="T4440" t="s">
        <v>44</v>
      </c>
      <c r="U4440" t="s">
        <v>44</v>
      </c>
      <c r="V4440" t="s">
        <v>41</v>
      </c>
      <c r="W4440" t="s">
        <v>44</v>
      </c>
      <c r="X4440" t="s">
        <v>44</v>
      </c>
      <c r="Y4440" t="s">
        <v>44</v>
      </c>
      <c r="Z4440">
        <f t="shared" si="69"/>
        <v>0</v>
      </c>
      <c r="AA4440" t="s">
        <v>41</v>
      </c>
      <c r="AB4440" t="s">
        <v>52</v>
      </c>
      <c r="AC4440" t="s">
        <v>41</v>
      </c>
      <c r="AD4440" t="s">
        <v>47</v>
      </c>
      <c r="AE4440">
        <v>50.8</v>
      </c>
      <c r="AF4440">
        <v>202.3</v>
      </c>
      <c r="AG4440">
        <v>0</v>
      </c>
      <c r="AH4440">
        <v>0</v>
      </c>
      <c r="AI4440">
        <v>7.52</v>
      </c>
      <c r="AJ4440">
        <v>209.82</v>
      </c>
      <c r="AK4440" t="s">
        <v>48</v>
      </c>
    </row>
    <row r="4441" spans="1:39" x14ac:dyDescent="0.3">
      <c r="A4441" t="s">
        <v>5617</v>
      </c>
      <c r="B4441" t="s">
        <v>50</v>
      </c>
      <c r="C4441" s="8">
        <v>54</v>
      </c>
      <c r="D4441" s="8" t="s">
        <v>44</v>
      </c>
      <c r="E4441" s="6">
        <v>0</v>
      </c>
      <c r="F4441" t="s">
        <v>2202</v>
      </c>
      <c r="G4441" s="6">
        <v>90220</v>
      </c>
      <c r="H4441" s="6">
        <v>33.881509999999999</v>
      </c>
      <c r="I4441" s="6">
        <v>-118.23445100000001</v>
      </c>
      <c r="J4441" s="6">
        <v>0</v>
      </c>
      <c r="K4441" s="6">
        <v>7</v>
      </c>
      <c r="L4441" s="6" t="s">
        <v>55</v>
      </c>
      <c r="M4441" s="6" t="s">
        <v>41</v>
      </c>
      <c r="N4441">
        <v>1.41</v>
      </c>
      <c r="O4441" t="s">
        <v>41</v>
      </c>
      <c r="P4441" t="s">
        <v>44</v>
      </c>
      <c r="Z4441">
        <f t="shared" si="69"/>
        <v>0</v>
      </c>
      <c r="AB4441" t="s">
        <v>52</v>
      </c>
      <c r="AC4441" t="s">
        <v>44</v>
      </c>
      <c r="AD4441" t="s">
        <v>47</v>
      </c>
      <c r="AE4441">
        <v>23.5</v>
      </c>
      <c r="AF4441">
        <v>173</v>
      </c>
      <c r="AG4441">
        <v>0</v>
      </c>
      <c r="AH4441">
        <v>0</v>
      </c>
      <c r="AI4441">
        <v>9.8699999999999992</v>
      </c>
      <c r="AJ4441">
        <v>182.87</v>
      </c>
      <c r="AK4441" t="s">
        <v>48</v>
      </c>
    </row>
    <row r="4442" spans="1:39" x14ac:dyDescent="0.3">
      <c r="A4442" t="s">
        <v>5618</v>
      </c>
      <c r="B4442" t="s">
        <v>50</v>
      </c>
      <c r="C4442" s="8">
        <v>38</v>
      </c>
      <c r="D4442" s="8" t="s">
        <v>41</v>
      </c>
      <c r="E4442" s="6">
        <v>0</v>
      </c>
      <c r="F4442" t="s">
        <v>383</v>
      </c>
      <c r="G4442" s="6">
        <v>96106</v>
      </c>
      <c r="H4442" s="6">
        <v>39.745804999999997</v>
      </c>
      <c r="I4442" s="6">
        <v>-120.580882</v>
      </c>
      <c r="J4442" s="6">
        <v>1</v>
      </c>
      <c r="K4442" s="6">
        <v>68</v>
      </c>
      <c r="L4442" s="6" t="s">
        <v>73</v>
      </c>
      <c r="M4442" s="6" t="s">
        <v>41</v>
      </c>
      <c r="N4442">
        <v>11.83</v>
      </c>
      <c r="O4442" t="s">
        <v>41</v>
      </c>
      <c r="P4442" t="s">
        <v>41</v>
      </c>
      <c r="Q4442" t="s">
        <v>80</v>
      </c>
      <c r="R4442">
        <v>21</v>
      </c>
      <c r="S4442" t="s">
        <v>41</v>
      </c>
      <c r="T4442" t="s">
        <v>41</v>
      </c>
      <c r="U4442" t="s">
        <v>41</v>
      </c>
      <c r="V4442" t="s">
        <v>41</v>
      </c>
      <c r="W4442" t="s">
        <v>41</v>
      </c>
      <c r="X4442" t="s">
        <v>41</v>
      </c>
      <c r="Y4442" t="s">
        <v>41</v>
      </c>
      <c r="Z4442">
        <f t="shared" si="69"/>
        <v>3</v>
      </c>
      <c r="AA4442" t="s">
        <v>41</v>
      </c>
      <c r="AB4442" t="s">
        <v>74</v>
      </c>
      <c r="AC4442" t="s">
        <v>41</v>
      </c>
      <c r="AD4442" t="s">
        <v>47</v>
      </c>
      <c r="AE4442">
        <v>90.8</v>
      </c>
      <c r="AF4442">
        <v>6302.85</v>
      </c>
      <c r="AG4442">
        <v>0</v>
      </c>
      <c r="AH4442">
        <v>0</v>
      </c>
      <c r="AI4442">
        <v>804.44</v>
      </c>
      <c r="AJ4442">
        <v>7107.29</v>
      </c>
      <c r="AK4442" t="s">
        <v>48</v>
      </c>
    </row>
    <row r="4443" spans="1:39" x14ac:dyDescent="0.3">
      <c r="A4443" t="s">
        <v>5619</v>
      </c>
      <c r="B4443" t="s">
        <v>50</v>
      </c>
      <c r="C4443" s="8">
        <v>77</v>
      </c>
      <c r="D4443" s="8" t="s">
        <v>44</v>
      </c>
      <c r="E4443" s="6">
        <v>0</v>
      </c>
      <c r="F4443" t="s">
        <v>5620</v>
      </c>
      <c r="G4443" s="6">
        <v>94044</v>
      </c>
      <c r="H4443" s="6">
        <v>37.573633000000001</v>
      </c>
      <c r="I4443" s="6">
        <v>-122.455167</v>
      </c>
      <c r="J4443" s="6">
        <v>0</v>
      </c>
      <c r="K4443" s="6">
        <v>32</v>
      </c>
      <c r="L4443" s="6" t="s">
        <v>130</v>
      </c>
      <c r="M4443" s="6" t="s">
        <v>41</v>
      </c>
      <c r="N4443">
        <v>1.1200000000000001</v>
      </c>
      <c r="O4443" t="s">
        <v>41</v>
      </c>
      <c r="P4443" t="s">
        <v>41</v>
      </c>
      <c r="Q4443" t="s">
        <v>56</v>
      </c>
      <c r="R4443">
        <v>5</v>
      </c>
      <c r="S4443" t="s">
        <v>44</v>
      </c>
      <c r="T4443" t="s">
        <v>44</v>
      </c>
      <c r="U4443" t="s">
        <v>41</v>
      </c>
      <c r="V4443" t="s">
        <v>44</v>
      </c>
      <c r="W4443" t="s">
        <v>44</v>
      </c>
      <c r="X4443" t="s">
        <v>44</v>
      </c>
      <c r="Y4443" t="s">
        <v>44</v>
      </c>
      <c r="Z4443">
        <f t="shared" si="69"/>
        <v>0</v>
      </c>
      <c r="AA4443" t="s">
        <v>41</v>
      </c>
      <c r="AB4443" t="s">
        <v>46</v>
      </c>
      <c r="AC4443" t="s">
        <v>41</v>
      </c>
      <c r="AD4443" t="s">
        <v>47</v>
      </c>
      <c r="AE4443">
        <v>81.099999999999994</v>
      </c>
      <c r="AF4443">
        <v>2619.25</v>
      </c>
      <c r="AG4443">
        <v>19.25</v>
      </c>
      <c r="AH4443">
        <v>0</v>
      </c>
      <c r="AI4443">
        <v>35.840000000000003</v>
      </c>
      <c r="AJ4443">
        <v>2635.84</v>
      </c>
      <c r="AK4443" t="s">
        <v>48</v>
      </c>
    </row>
    <row r="4444" spans="1:39" x14ac:dyDescent="0.3">
      <c r="A4444" t="s">
        <v>5621</v>
      </c>
      <c r="B4444" t="s">
        <v>50</v>
      </c>
      <c r="C4444" s="8">
        <v>55</v>
      </c>
      <c r="D4444" s="8" t="s">
        <v>44</v>
      </c>
      <c r="E4444" s="6">
        <v>0</v>
      </c>
      <c r="F4444" t="s">
        <v>304</v>
      </c>
      <c r="G4444" s="6">
        <v>95461</v>
      </c>
      <c r="H4444" s="6">
        <v>38.787446000000003</v>
      </c>
      <c r="I4444" s="6">
        <v>-122.58674999999999</v>
      </c>
      <c r="J4444" s="6">
        <v>0</v>
      </c>
      <c r="K4444" s="6">
        <v>1</v>
      </c>
      <c r="L4444" s="6" t="s">
        <v>43</v>
      </c>
      <c r="M4444" s="6" t="s">
        <v>41</v>
      </c>
      <c r="N4444">
        <v>42.19</v>
      </c>
      <c r="O4444" t="s">
        <v>44</v>
      </c>
      <c r="P4444" t="s">
        <v>41</v>
      </c>
      <c r="Q4444" t="s">
        <v>45</v>
      </c>
      <c r="R4444">
        <v>29</v>
      </c>
      <c r="S4444" t="s">
        <v>44</v>
      </c>
      <c r="T4444" t="s">
        <v>44</v>
      </c>
      <c r="U4444" t="s">
        <v>44</v>
      </c>
      <c r="V4444" t="s">
        <v>44</v>
      </c>
      <c r="W4444" t="s">
        <v>41</v>
      </c>
      <c r="X4444" t="s">
        <v>41</v>
      </c>
      <c r="Y4444" t="s">
        <v>41</v>
      </c>
      <c r="Z4444">
        <f t="shared" si="69"/>
        <v>3</v>
      </c>
      <c r="AA4444" t="s">
        <v>41</v>
      </c>
      <c r="AB4444" t="s">
        <v>52</v>
      </c>
      <c r="AC4444" t="s">
        <v>41</v>
      </c>
      <c r="AD4444" t="s">
        <v>47</v>
      </c>
      <c r="AE4444">
        <v>62.8</v>
      </c>
      <c r="AF4444">
        <v>62.8</v>
      </c>
      <c r="AG4444">
        <v>0</v>
      </c>
      <c r="AH4444">
        <v>0</v>
      </c>
      <c r="AI4444">
        <v>42.19</v>
      </c>
      <c r="AJ4444">
        <v>104.99</v>
      </c>
      <c r="AK4444" t="s">
        <v>99</v>
      </c>
    </row>
    <row r="4445" spans="1:39" x14ac:dyDescent="0.3">
      <c r="A4445" t="s">
        <v>5622</v>
      </c>
      <c r="B4445" t="s">
        <v>50</v>
      </c>
      <c r="C4445" s="8">
        <v>49</v>
      </c>
      <c r="D4445" s="8" t="s">
        <v>44</v>
      </c>
      <c r="E4445" s="6">
        <v>0</v>
      </c>
      <c r="F4445" t="s">
        <v>4066</v>
      </c>
      <c r="G4445" s="6">
        <v>93429</v>
      </c>
      <c r="H4445" s="6">
        <v>34.866031999999997</v>
      </c>
      <c r="I4445" s="6">
        <v>-120.536546</v>
      </c>
      <c r="J4445" s="6">
        <v>0</v>
      </c>
      <c r="K4445" s="6">
        <v>4</v>
      </c>
      <c r="L4445" s="6" t="s">
        <v>43</v>
      </c>
      <c r="M4445" s="6" t="s">
        <v>41</v>
      </c>
      <c r="N4445">
        <v>23.04</v>
      </c>
      <c r="O4445" t="s">
        <v>44</v>
      </c>
      <c r="P4445" t="s">
        <v>44</v>
      </c>
      <c r="Z4445">
        <f t="shared" si="69"/>
        <v>0</v>
      </c>
      <c r="AB4445" t="s">
        <v>46</v>
      </c>
      <c r="AC4445" t="s">
        <v>44</v>
      </c>
      <c r="AD4445" t="s">
        <v>47</v>
      </c>
      <c r="AE4445">
        <v>19.7</v>
      </c>
      <c r="AF4445">
        <v>117.8</v>
      </c>
      <c r="AG4445">
        <v>0</v>
      </c>
      <c r="AH4445">
        <v>0</v>
      </c>
      <c r="AI4445">
        <v>92.16</v>
      </c>
      <c r="AJ4445">
        <v>209.96</v>
      </c>
      <c r="AK4445" t="s">
        <v>48</v>
      </c>
    </row>
    <row r="4446" spans="1:39" x14ac:dyDescent="0.3">
      <c r="A4446" t="s">
        <v>5623</v>
      </c>
      <c r="B4446" t="s">
        <v>40</v>
      </c>
      <c r="C4446" s="8">
        <v>27</v>
      </c>
      <c r="D4446" s="8" t="s">
        <v>44</v>
      </c>
      <c r="E4446" s="6">
        <v>0</v>
      </c>
      <c r="F4446" t="s">
        <v>444</v>
      </c>
      <c r="G4446" s="6">
        <v>91786</v>
      </c>
      <c r="H4446" s="6">
        <v>34.105493000000003</v>
      </c>
      <c r="I4446" s="6">
        <v>-117.660934</v>
      </c>
      <c r="J4446" s="6">
        <v>0</v>
      </c>
      <c r="K4446" s="6">
        <v>26</v>
      </c>
      <c r="L4446" s="6" t="s">
        <v>43</v>
      </c>
      <c r="M4446" s="6" t="s">
        <v>41</v>
      </c>
      <c r="N4446">
        <v>39.840000000000003</v>
      </c>
      <c r="O4446" t="s">
        <v>44</v>
      </c>
      <c r="P4446" t="s">
        <v>41</v>
      </c>
      <c r="Q4446" t="s">
        <v>45</v>
      </c>
      <c r="R4446">
        <v>42</v>
      </c>
      <c r="S4446" t="s">
        <v>44</v>
      </c>
      <c r="T4446" t="s">
        <v>41</v>
      </c>
      <c r="U4446" t="s">
        <v>41</v>
      </c>
      <c r="V4446" t="s">
        <v>44</v>
      </c>
      <c r="W4446" t="s">
        <v>44</v>
      </c>
      <c r="X4446" t="s">
        <v>44</v>
      </c>
      <c r="Y4446" t="s">
        <v>44</v>
      </c>
      <c r="Z4446">
        <f t="shared" si="69"/>
        <v>0</v>
      </c>
      <c r="AA4446" t="s">
        <v>41</v>
      </c>
      <c r="AB4446" t="s">
        <v>52</v>
      </c>
      <c r="AC4446" t="s">
        <v>41</v>
      </c>
      <c r="AD4446" t="s">
        <v>47</v>
      </c>
      <c r="AE4446">
        <v>54.75</v>
      </c>
      <c r="AF4446">
        <v>1406.9</v>
      </c>
      <c r="AG4446">
        <v>0</v>
      </c>
      <c r="AH4446">
        <v>0</v>
      </c>
      <c r="AI4446">
        <v>1035.8399999999999</v>
      </c>
      <c r="AJ4446">
        <v>2442.7399999999998</v>
      </c>
      <c r="AK4446" t="s">
        <v>48</v>
      </c>
    </row>
    <row r="4447" spans="1:39" x14ac:dyDescent="0.3">
      <c r="A4447" t="s">
        <v>5624</v>
      </c>
      <c r="B4447" t="s">
        <v>40</v>
      </c>
      <c r="C4447" s="8">
        <v>22</v>
      </c>
      <c r="D4447" s="8" t="s">
        <v>44</v>
      </c>
      <c r="E4447" s="6">
        <v>0</v>
      </c>
      <c r="F4447" t="s">
        <v>1413</v>
      </c>
      <c r="G4447" s="6">
        <v>94572</v>
      </c>
      <c r="H4447" s="6">
        <v>38.027217999999998</v>
      </c>
      <c r="I4447" s="6">
        <v>-122.23463</v>
      </c>
      <c r="J4447" s="6">
        <v>0</v>
      </c>
      <c r="K4447" s="6">
        <v>42</v>
      </c>
      <c r="L4447" s="6" t="s">
        <v>77</v>
      </c>
      <c r="M4447" s="6" t="s">
        <v>41</v>
      </c>
      <c r="N4447">
        <v>5.75</v>
      </c>
      <c r="O4447" t="s">
        <v>44</v>
      </c>
      <c r="P4447" t="s">
        <v>41</v>
      </c>
      <c r="Q4447" t="s">
        <v>80</v>
      </c>
      <c r="R4447">
        <v>53</v>
      </c>
      <c r="S4447" t="s">
        <v>41</v>
      </c>
      <c r="T4447" t="s">
        <v>41</v>
      </c>
      <c r="U4447" t="s">
        <v>41</v>
      </c>
      <c r="V4447" t="s">
        <v>41</v>
      </c>
      <c r="W4447" t="s">
        <v>44</v>
      </c>
      <c r="X4447" t="s">
        <v>41</v>
      </c>
      <c r="Y4447" t="s">
        <v>41</v>
      </c>
      <c r="Z4447">
        <f t="shared" si="69"/>
        <v>2</v>
      </c>
      <c r="AA4447" t="s">
        <v>41</v>
      </c>
      <c r="AB4447" t="s">
        <v>46</v>
      </c>
      <c r="AC4447" t="s">
        <v>44</v>
      </c>
      <c r="AD4447" t="s">
        <v>47</v>
      </c>
      <c r="AE4447">
        <v>73.900000000000006</v>
      </c>
      <c r="AF4447">
        <v>3160.55</v>
      </c>
      <c r="AG4447">
        <v>0</v>
      </c>
      <c r="AH4447">
        <v>0</v>
      </c>
      <c r="AI4447">
        <v>241.5</v>
      </c>
      <c r="AJ4447">
        <v>3402.05</v>
      </c>
      <c r="AK4447" t="s">
        <v>58</v>
      </c>
      <c r="AL4447" t="s">
        <v>118</v>
      </c>
      <c r="AM4447" t="s">
        <v>467</v>
      </c>
    </row>
    <row r="4448" spans="1:39" x14ac:dyDescent="0.3">
      <c r="A4448" t="s">
        <v>5625</v>
      </c>
      <c r="B4448" t="s">
        <v>50</v>
      </c>
      <c r="C4448" s="8">
        <v>56</v>
      </c>
      <c r="D4448" s="8" t="s">
        <v>44</v>
      </c>
      <c r="E4448" s="6">
        <v>0</v>
      </c>
      <c r="F4448" t="s">
        <v>3304</v>
      </c>
      <c r="G4448" s="6">
        <v>95565</v>
      </c>
      <c r="H4448" s="6">
        <v>40.440635999999998</v>
      </c>
      <c r="I4448" s="6">
        <v>-124.09873899999999</v>
      </c>
      <c r="J4448" s="6">
        <v>0</v>
      </c>
      <c r="K4448" s="6">
        <v>31</v>
      </c>
      <c r="L4448" s="6" t="s">
        <v>43</v>
      </c>
      <c r="M4448" s="6" t="s">
        <v>41</v>
      </c>
      <c r="N4448">
        <v>25.58</v>
      </c>
      <c r="O4448" t="s">
        <v>44</v>
      </c>
      <c r="P4448" t="s">
        <v>44</v>
      </c>
      <c r="Z4448">
        <f t="shared" si="69"/>
        <v>0</v>
      </c>
      <c r="AB4448" t="s">
        <v>74</v>
      </c>
      <c r="AC4448" t="s">
        <v>44</v>
      </c>
      <c r="AD4448" t="s">
        <v>57</v>
      </c>
      <c r="AE4448">
        <v>20.399999999999999</v>
      </c>
      <c r="AF4448">
        <v>609.1</v>
      </c>
      <c r="AG4448">
        <v>0</v>
      </c>
      <c r="AH4448">
        <v>0</v>
      </c>
      <c r="AI4448">
        <v>792.98</v>
      </c>
      <c r="AJ4448">
        <v>1402.08</v>
      </c>
      <c r="AK4448" t="s">
        <v>48</v>
      </c>
    </row>
    <row r="4449" spans="1:39" x14ac:dyDescent="0.3">
      <c r="A4449" t="s">
        <v>5626</v>
      </c>
      <c r="B4449" t="s">
        <v>50</v>
      </c>
      <c r="C4449" s="8">
        <v>35</v>
      </c>
      <c r="D4449" s="8" t="s">
        <v>41</v>
      </c>
      <c r="E4449" s="6">
        <v>2</v>
      </c>
      <c r="F4449" t="s">
        <v>3851</v>
      </c>
      <c r="G4449" s="6">
        <v>96088</v>
      </c>
      <c r="H4449" s="6">
        <v>40.497441000000002</v>
      </c>
      <c r="I4449" s="6">
        <v>-121.827524</v>
      </c>
      <c r="J4449" s="6">
        <v>9</v>
      </c>
      <c r="K4449" s="6">
        <v>69</v>
      </c>
      <c r="L4449" s="6" t="s">
        <v>43</v>
      </c>
      <c r="M4449" s="6" t="s">
        <v>41</v>
      </c>
      <c r="N4449">
        <v>42.45</v>
      </c>
      <c r="O4449" t="s">
        <v>41</v>
      </c>
      <c r="P4449" t="s">
        <v>41</v>
      </c>
      <c r="Q4449" t="s">
        <v>56</v>
      </c>
      <c r="R4449">
        <v>27</v>
      </c>
      <c r="S4449" t="s">
        <v>44</v>
      </c>
      <c r="T4449" t="s">
        <v>41</v>
      </c>
      <c r="U4449" t="s">
        <v>41</v>
      </c>
      <c r="V4449" t="s">
        <v>44</v>
      </c>
      <c r="W4449" t="s">
        <v>41</v>
      </c>
      <c r="X4449" t="s">
        <v>44</v>
      </c>
      <c r="Y4449" t="s">
        <v>44</v>
      </c>
      <c r="Z4449">
        <f t="shared" si="69"/>
        <v>1</v>
      </c>
      <c r="AA4449" t="s">
        <v>41</v>
      </c>
      <c r="AB4449" t="s">
        <v>46</v>
      </c>
      <c r="AC4449" t="s">
        <v>44</v>
      </c>
      <c r="AD4449" t="s">
        <v>47</v>
      </c>
      <c r="AE4449">
        <v>95.75</v>
      </c>
      <c r="AF4449">
        <v>6511.25</v>
      </c>
      <c r="AG4449">
        <v>0</v>
      </c>
      <c r="AH4449">
        <v>0</v>
      </c>
      <c r="AI4449">
        <v>2929.05</v>
      </c>
      <c r="AJ4449">
        <v>9440.2999999999993</v>
      </c>
      <c r="AK4449" t="s">
        <v>48</v>
      </c>
    </row>
    <row r="4450" spans="1:39" x14ac:dyDescent="0.3">
      <c r="A4450" t="s">
        <v>5627</v>
      </c>
      <c r="B4450" t="s">
        <v>40</v>
      </c>
      <c r="C4450" s="8">
        <v>47</v>
      </c>
      <c r="D4450" s="8" t="s">
        <v>44</v>
      </c>
      <c r="E4450" s="6">
        <v>0</v>
      </c>
      <c r="F4450" t="s">
        <v>632</v>
      </c>
      <c r="G4450" s="6">
        <v>90717</v>
      </c>
      <c r="H4450" s="6">
        <v>33.794209000000002</v>
      </c>
      <c r="I4450" s="6">
        <v>-118.31735399999999</v>
      </c>
      <c r="J4450" s="6">
        <v>0</v>
      </c>
      <c r="K4450" s="6">
        <v>65</v>
      </c>
      <c r="L4450" s="6" t="s">
        <v>43</v>
      </c>
      <c r="M4450" s="6" t="s">
        <v>41</v>
      </c>
      <c r="N4450">
        <v>38.33</v>
      </c>
      <c r="O4450" t="s">
        <v>41</v>
      </c>
      <c r="P4450" t="s">
        <v>41</v>
      </c>
      <c r="Q4450" t="s">
        <v>56</v>
      </c>
      <c r="R4450">
        <v>7</v>
      </c>
      <c r="S4450" t="s">
        <v>41</v>
      </c>
      <c r="T4450" t="s">
        <v>41</v>
      </c>
      <c r="U4450" t="s">
        <v>44</v>
      </c>
      <c r="V4450" t="s">
        <v>41</v>
      </c>
      <c r="W4450" t="s">
        <v>44</v>
      </c>
      <c r="X4450" t="s">
        <v>44</v>
      </c>
      <c r="Y4450" t="s">
        <v>44</v>
      </c>
      <c r="Z4450">
        <f t="shared" si="69"/>
        <v>0</v>
      </c>
      <c r="AA4450" t="s">
        <v>41</v>
      </c>
      <c r="AB4450" t="s">
        <v>46</v>
      </c>
      <c r="AC4450" t="s">
        <v>41</v>
      </c>
      <c r="AD4450" t="s">
        <v>57</v>
      </c>
      <c r="AE4450">
        <v>89.85</v>
      </c>
      <c r="AF4450">
        <v>5844.65</v>
      </c>
      <c r="AG4450">
        <v>0</v>
      </c>
      <c r="AH4450">
        <v>0</v>
      </c>
      <c r="AI4450">
        <v>2491.4499999999998</v>
      </c>
      <c r="AJ4450">
        <v>8336.1</v>
      </c>
      <c r="AK4450" t="s">
        <v>48</v>
      </c>
    </row>
    <row r="4451" spans="1:39" x14ac:dyDescent="0.3">
      <c r="A4451" t="s">
        <v>5628</v>
      </c>
      <c r="B4451" t="s">
        <v>40</v>
      </c>
      <c r="C4451" s="8">
        <v>68</v>
      </c>
      <c r="D4451" s="8" t="s">
        <v>41</v>
      </c>
      <c r="E4451" s="6">
        <v>0</v>
      </c>
      <c r="F4451" t="s">
        <v>5114</v>
      </c>
      <c r="G4451" s="6">
        <v>96119</v>
      </c>
      <c r="H4451" s="6">
        <v>41.042003000000001</v>
      </c>
      <c r="I4451" s="6">
        <v>-120.506086</v>
      </c>
      <c r="J4451" s="6">
        <v>8</v>
      </c>
      <c r="K4451" s="6">
        <v>30</v>
      </c>
      <c r="L4451" s="6" t="s">
        <v>130</v>
      </c>
      <c r="M4451" s="6" t="s">
        <v>41</v>
      </c>
      <c r="N4451">
        <v>47.75</v>
      </c>
      <c r="O4451" t="s">
        <v>41</v>
      </c>
      <c r="P4451" t="s">
        <v>41</v>
      </c>
      <c r="Q4451" t="s">
        <v>56</v>
      </c>
      <c r="R4451">
        <v>27</v>
      </c>
      <c r="S4451" t="s">
        <v>44</v>
      </c>
      <c r="T4451" t="s">
        <v>41</v>
      </c>
      <c r="U4451" t="s">
        <v>44</v>
      </c>
      <c r="V4451" t="s">
        <v>44</v>
      </c>
      <c r="W4451" t="s">
        <v>41</v>
      </c>
      <c r="X4451" t="s">
        <v>44</v>
      </c>
      <c r="Y4451" t="s">
        <v>44</v>
      </c>
      <c r="Z4451">
        <f t="shared" si="69"/>
        <v>1</v>
      </c>
      <c r="AA4451" t="s">
        <v>41</v>
      </c>
      <c r="AB4451" t="s">
        <v>74</v>
      </c>
      <c r="AC4451" t="s">
        <v>41</v>
      </c>
      <c r="AD4451" t="s">
        <v>57</v>
      </c>
      <c r="AE4451">
        <v>90.05</v>
      </c>
      <c r="AF4451">
        <v>2627.2</v>
      </c>
      <c r="AG4451">
        <v>0</v>
      </c>
      <c r="AH4451">
        <v>0</v>
      </c>
      <c r="AI4451">
        <v>1432.5</v>
      </c>
      <c r="AJ4451">
        <v>4059.7</v>
      </c>
      <c r="AK4451" t="s">
        <v>48</v>
      </c>
    </row>
    <row r="4452" spans="1:39" x14ac:dyDescent="0.3">
      <c r="A4452" t="s">
        <v>5629</v>
      </c>
      <c r="B4452" t="s">
        <v>50</v>
      </c>
      <c r="C4452" s="8">
        <v>33</v>
      </c>
      <c r="D4452" s="8" t="s">
        <v>41</v>
      </c>
      <c r="E4452" s="6">
        <v>0</v>
      </c>
      <c r="F4452" t="s">
        <v>4407</v>
      </c>
      <c r="G4452" s="6">
        <v>95252</v>
      </c>
      <c r="H4452" s="6">
        <v>38.156970999999999</v>
      </c>
      <c r="I4452" s="6">
        <v>-120.849231</v>
      </c>
      <c r="J4452" s="6">
        <v>9</v>
      </c>
      <c r="K4452" s="6">
        <v>60</v>
      </c>
      <c r="L4452" s="6" t="s">
        <v>77</v>
      </c>
      <c r="M4452" s="6" t="s">
        <v>41</v>
      </c>
      <c r="N4452">
        <v>47.4</v>
      </c>
      <c r="O4452" t="s">
        <v>44</v>
      </c>
      <c r="P4452" t="s">
        <v>41</v>
      </c>
      <c r="Q4452" t="s">
        <v>45</v>
      </c>
      <c r="R4452">
        <v>29</v>
      </c>
      <c r="S4452" t="s">
        <v>44</v>
      </c>
      <c r="T4452" t="s">
        <v>41</v>
      </c>
      <c r="U4452" t="s">
        <v>44</v>
      </c>
      <c r="V4452" t="s">
        <v>44</v>
      </c>
      <c r="W4452" t="s">
        <v>41</v>
      </c>
      <c r="X4452" t="s">
        <v>41</v>
      </c>
      <c r="Y4452" t="s">
        <v>41</v>
      </c>
      <c r="Z4452">
        <f t="shared" si="69"/>
        <v>3</v>
      </c>
      <c r="AA4452" t="s">
        <v>41</v>
      </c>
      <c r="AB4452" t="s">
        <v>46</v>
      </c>
      <c r="AC4452" t="s">
        <v>41</v>
      </c>
      <c r="AD4452" t="s">
        <v>57</v>
      </c>
      <c r="AE4452">
        <v>94.4</v>
      </c>
      <c r="AF4452">
        <v>5610.25</v>
      </c>
      <c r="AG4452">
        <v>0</v>
      </c>
      <c r="AH4452">
        <v>0</v>
      </c>
      <c r="AI4452">
        <v>2844</v>
      </c>
      <c r="AJ4452">
        <v>8454.25</v>
      </c>
      <c r="AK4452" t="s">
        <v>58</v>
      </c>
      <c r="AL4452" t="s">
        <v>122</v>
      </c>
      <c r="AM4452" t="s">
        <v>196</v>
      </c>
    </row>
    <row r="4453" spans="1:39" x14ac:dyDescent="0.3">
      <c r="A4453" t="s">
        <v>5630</v>
      </c>
      <c r="B4453" t="s">
        <v>40</v>
      </c>
      <c r="C4453" s="8">
        <v>62</v>
      </c>
      <c r="D4453" s="8" t="s">
        <v>44</v>
      </c>
      <c r="E4453" s="6">
        <v>0</v>
      </c>
      <c r="F4453" t="s">
        <v>2693</v>
      </c>
      <c r="G4453" s="6">
        <v>93647</v>
      </c>
      <c r="H4453" s="6">
        <v>36.600185000000003</v>
      </c>
      <c r="I4453" s="6">
        <v>-119.17565500000001</v>
      </c>
      <c r="J4453" s="6">
        <v>0</v>
      </c>
      <c r="K4453" s="6">
        <v>2</v>
      </c>
      <c r="L4453" s="6" t="s">
        <v>55</v>
      </c>
      <c r="M4453" s="6" t="s">
        <v>41</v>
      </c>
      <c r="N4453">
        <v>24.05</v>
      </c>
      <c r="O4453" t="s">
        <v>44</v>
      </c>
      <c r="P4453" t="s">
        <v>41</v>
      </c>
      <c r="Q4453" t="s">
        <v>56</v>
      </c>
      <c r="R4453">
        <v>27</v>
      </c>
      <c r="S4453" t="s">
        <v>44</v>
      </c>
      <c r="T4453" t="s">
        <v>44</v>
      </c>
      <c r="U4453" t="s">
        <v>41</v>
      </c>
      <c r="V4453" t="s">
        <v>44</v>
      </c>
      <c r="W4453" t="s">
        <v>44</v>
      </c>
      <c r="X4453" t="s">
        <v>41</v>
      </c>
      <c r="Y4453" t="s">
        <v>41</v>
      </c>
      <c r="Z4453">
        <f t="shared" si="69"/>
        <v>2</v>
      </c>
      <c r="AA4453" t="s">
        <v>41</v>
      </c>
      <c r="AB4453" t="s">
        <v>52</v>
      </c>
      <c r="AC4453" t="s">
        <v>41</v>
      </c>
      <c r="AD4453" t="s">
        <v>184</v>
      </c>
      <c r="AE4453">
        <v>-5</v>
      </c>
      <c r="AF4453">
        <v>178.7</v>
      </c>
      <c r="AG4453">
        <v>0</v>
      </c>
      <c r="AH4453">
        <v>0</v>
      </c>
      <c r="AI4453">
        <v>48.1</v>
      </c>
      <c r="AJ4453">
        <v>226.8</v>
      </c>
      <c r="AK4453" t="s">
        <v>58</v>
      </c>
      <c r="AL4453" t="s">
        <v>122</v>
      </c>
      <c r="AM4453" t="s">
        <v>123</v>
      </c>
    </row>
    <row r="4454" spans="1:39" x14ac:dyDescent="0.3">
      <c r="A4454" t="s">
        <v>5631</v>
      </c>
      <c r="B4454" t="s">
        <v>40</v>
      </c>
      <c r="C4454" s="8">
        <v>57</v>
      </c>
      <c r="D4454" s="8" t="s">
        <v>44</v>
      </c>
      <c r="E4454" s="6">
        <v>0</v>
      </c>
      <c r="F4454" t="s">
        <v>438</v>
      </c>
      <c r="G4454" s="6">
        <v>92410</v>
      </c>
      <c r="H4454" s="6">
        <v>34.106921999999997</v>
      </c>
      <c r="I4454" s="6">
        <v>-117.29755299999999</v>
      </c>
      <c r="J4454" s="6">
        <v>0</v>
      </c>
      <c r="K4454" s="6">
        <v>9</v>
      </c>
      <c r="L4454" s="6" t="s">
        <v>55</v>
      </c>
      <c r="M4454" s="6" t="s">
        <v>41</v>
      </c>
      <c r="N4454">
        <v>2.6</v>
      </c>
      <c r="O4454" t="s">
        <v>44</v>
      </c>
      <c r="P4454" t="s">
        <v>44</v>
      </c>
      <c r="Z4454">
        <f t="shared" si="69"/>
        <v>0</v>
      </c>
      <c r="AB4454" t="s">
        <v>52</v>
      </c>
      <c r="AC4454" t="s">
        <v>44</v>
      </c>
      <c r="AD4454" t="s">
        <v>47</v>
      </c>
      <c r="AE4454">
        <v>20.25</v>
      </c>
      <c r="AF4454">
        <v>186.15</v>
      </c>
      <c r="AG4454">
        <v>0</v>
      </c>
      <c r="AH4454">
        <v>0</v>
      </c>
      <c r="AI4454">
        <v>23.4</v>
      </c>
      <c r="AJ4454">
        <v>209.55</v>
      </c>
      <c r="AK4454" t="s">
        <v>48</v>
      </c>
    </row>
    <row r="4455" spans="1:39" x14ac:dyDescent="0.3">
      <c r="A4455" t="s">
        <v>5632</v>
      </c>
      <c r="B4455" t="s">
        <v>40</v>
      </c>
      <c r="C4455" s="8">
        <v>58</v>
      </c>
      <c r="D4455" s="8" t="s">
        <v>44</v>
      </c>
      <c r="E4455" s="6">
        <v>0</v>
      </c>
      <c r="F4455" t="s">
        <v>416</v>
      </c>
      <c r="G4455" s="6">
        <v>95916</v>
      </c>
      <c r="H4455" s="6">
        <v>39.657228000000003</v>
      </c>
      <c r="I4455" s="6">
        <v>-121.37778</v>
      </c>
      <c r="J4455" s="6">
        <v>0</v>
      </c>
      <c r="K4455" s="6">
        <v>44</v>
      </c>
      <c r="L4455" s="6" t="s">
        <v>43</v>
      </c>
      <c r="M4455" s="6" t="s">
        <v>44</v>
      </c>
      <c r="P4455" t="s">
        <v>41</v>
      </c>
      <c r="Q4455" t="s">
        <v>45</v>
      </c>
      <c r="R4455">
        <v>3</v>
      </c>
      <c r="S4455" t="s">
        <v>44</v>
      </c>
      <c r="T4455" t="s">
        <v>44</v>
      </c>
      <c r="U4455" t="s">
        <v>41</v>
      </c>
      <c r="V4455" t="s">
        <v>44</v>
      </c>
      <c r="W4455" t="s">
        <v>41</v>
      </c>
      <c r="X4455" t="s">
        <v>41</v>
      </c>
      <c r="Y4455" t="s">
        <v>41</v>
      </c>
      <c r="Z4455">
        <f t="shared" si="69"/>
        <v>3</v>
      </c>
      <c r="AA4455" t="s">
        <v>41</v>
      </c>
      <c r="AB4455" t="s">
        <v>46</v>
      </c>
      <c r="AC4455" t="s">
        <v>41</v>
      </c>
      <c r="AD4455" t="s">
        <v>57</v>
      </c>
      <c r="AE4455">
        <v>49.05</v>
      </c>
      <c r="AF4455">
        <v>2265</v>
      </c>
      <c r="AG4455">
        <v>0</v>
      </c>
      <c r="AH4455">
        <v>0</v>
      </c>
      <c r="AI4455">
        <v>0</v>
      </c>
      <c r="AJ4455">
        <v>2265</v>
      </c>
      <c r="AK4455" t="s">
        <v>48</v>
      </c>
    </row>
    <row r="4456" spans="1:39" x14ac:dyDescent="0.3">
      <c r="A4456" t="s">
        <v>5633</v>
      </c>
      <c r="B4456" t="s">
        <v>50</v>
      </c>
      <c r="C4456" s="8">
        <v>20</v>
      </c>
      <c r="D4456" s="8" t="s">
        <v>44</v>
      </c>
      <c r="E4456" s="6">
        <v>3</v>
      </c>
      <c r="F4456" t="s">
        <v>4004</v>
      </c>
      <c r="G4456" s="6">
        <v>92223</v>
      </c>
      <c r="H4456" s="6">
        <v>33.946981999999998</v>
      </c>
      <c r="I4456" s="6">
        <v>-116.977672</v>
      </c>
      <c r="J4456" s="6">
        <v>0</v>
      </c>
      <c r="K4456" s="6">
        <v>71</v>
      </c>
      <c r="L4456" s="6" t="s">
        <v>73</v>
      </c>
      <c r="M4456" s="6" t="s">
        <v>41</v>
      </c>
      <c r="N4456">
        <v>4.76</v>
      </c>
      <c r="O4456" t="s">
        <v>44</v>
      </c>
      <c r="P4456" t="s">
        <v>41</v>
      </c>
      <c r="Q4456" t="s">
        <v>80</v>
      </c>
      <c r="R4456">
        <v>52</v>
      </c>
      <c r="S4456" t="s">
        <v>41</v>
      </c>
      <c r="T4456" t="s">
        <v>41</v>
      </c>
      <c r="U4456" t="s">
        <v>41</v>
      </c>
      <c r="V4456" t="s">
        <v>41</v>
      </c>
      <c r="W4456" t="s">
        <v>41</v>
      </c>
      <c r="X4456" t="s">
        <v>44</v>
      </c>
      <c r="Y4456" t="s">
        <v>44</v>
      </c>
      <c r="Z4456">
        <f t="shared" si="69"/>
        <v>1</v>
      </c>
      <c r="AA4456" t="s">
        <v>41</v>
      </c>
      <c r="AB4456" t="s">
        <v>74</v>
      </c>
      <c r="AC4456" t="s">
        <v>41</v>
      </c>
      <c r="AD4456" t="s">
        <v>47</v>
      </c>
      <c r="AE4456">
        <v>76.900000000000006</v>
      </c>
      <c r="AF4456">
        <v>5522.7</v>
      </c>
      <c r="AG4456">
        <v>0</v>
      </c>
      <c r="AH4456">
        <v>0</v>
      </c>
      <c r="AI4456">
        <v>337.96</v>
      </c>
      <c r="AJ4456">
        <v>5860.66</v>
      </c>
      <c r="AK4456" t="s">
        <v>48</v>
      </c>
    </row>
    <row r="4457" spans="1:39" x14ac:dyDescent="0.3">
      <c r="A4457" t="s">
        <v>5634</v>
      </c>
      <c r="B4457" t="s">
        <v>50</v>
      </c>
      <c r="C4457" s="8">
        <v>71</v>
      </c>
      <c r="D4457" s="8" t="s">
        <v>44</v>
      </c>
      <c r="E4457" s="6">
        <v>0</v>
      </c>
      <c r="F4457" t="s">
        <v>3750</v>
      </c>
      <c r="G4457" s="6">
        <v>93204</v>
      </c>
      <c r="H4457" s="6">
        <v>35.916943000000003</v>
      </c>
      <c r="I4457" s="6">
        <v>-120.129921</v>
      </c>
      <c r="J4457" s="6">
        <v>0</v>
      </c>
      <c r="K4457" s="6">
        <v>22</v>
      </c>
      <c r="L4457" s="6" t="s">
        <v>43</v>
      </c>
      <c r="M4457" s="6" t="s">
        <v>41</v>
      </c>
      <c r="N4457">
        <v>46.11</v>
      </c>
      <c r="O4457" t="s">
        <v>41</v>
      </c>
      <c r="P4457" t="s">
        <v>41</v>
      </c>
      <c r="Q4457" t="s">
        <v>56</v>
      </c>
      <c r="R4457">
        <v>27</v>
      </c>
      <c r="S4457" t="s">
        <v>44</v>
      </c>
      <c r="T4457" t="s">
        <v>44</v>
      </c>
      <c r="U4457" t="s">
        <v>44</v>
      </c>
      <c r="V4457" t="s">
        <v>41</v>
      </c>
      <c r="W4457" t="s">
        <v>41</v>
      </c>
      <c r="X4457" t="s">
        <v>44</v>
      </c>
      <c r="Y4457" t="s">
        <v>44</v>
      </c>
      <c r="Z4457">
        <f t="shared" si="69"/>
        <v>1</v>
      </c>
      <c r="AA4457" t="s">
        <v>41</v>
      </c>
      <c r="AB4457" t="s">
        <v>52</v>
      </c>
      <c r="AC4457" t="s">
        <v>41</v>
      </c>
      <c r="AD4457" t="s">
        <v>57</v>
      </c>
      <c r="AE4457">
        <v>90.5</v>
      </c>
      <c r="AF4457">
        <v>1910.6</v>
      </c>
      <c r="AG4457">
        <v>0</v>
      </c>
      <c r="AH4457">
        <v>0</v>
      </c>
      <c r="AI4457">
        <v>1014.42</v>
      </c>
      <c r="AJ4457">
        <v>2925.02</v>
      </c>
      <c r="AK4457" t="s">
        <v>58</v>
      </c>
      <c r="AL4457" t="s">
        <v>110</v>
      </c>
      <c r="AM4457" t="s">
        <v>111</v>
      </c>
    </row>
    <row r="4458" spans="1:39" x14ac:dyDescent="0.3">
      <c r="A4458" t="s">
        <v>5635</v>
      </c>
      <c r="B4458" t="s">
        <v>40</v>
      </c>
      <c r="C4458" s="8">
        <v>33</v>
      </c>
      <c r="D4458" s="8" t="s">
        <v>41</v>
      </c>
      <c r="E4458" s="6">
        <v>0</v>
      </c>
      <c r="F4458" t="s">
        <v>3553</v>
      </c>
      <c r="G4458" s="6">
        <v>92278</v>
      </c>
      <c r="H4458" s="6">
        <v>34.457828999999997</v>
      </c>
      <c r="I4458" s="6">
        <v>-116.139589</v>
      </c>
      <c r="J4458" s="6">
        <v>10</v>
      </c>
      <c r="K4458" s="6">
        <v>56</v>
      </c>
      <c r="L4458" s="6" t="s">
        <v>77</v>
      </c>
      <c r="M4458" s="6" t="s">
        <v>41</v>
      </c>
      <c r="N4458">
        <v>37.5</v>
      </c>
      <c r="O4458" t="s">
        <v>41</v>
      </c>
      <c r="P4458" t="s">
        <v>41</v>
      </c>
      <c r="Q4458" t="s">
        <v>56</v>
      </c>
      <c r="R4458">
        <v>11</v>
      </c>
      <c r="S4458" t="s">
        <v>41</v>
      </c>
      <c r="T4458" t="s">
        <v>44</v>
      </c>
      <c r="U4458" t="s">
        <v>44</v>
      </c>
      <c r="V4458" t="s">
        <v>44</v>
      </c>
      <c r="W4458" t="s">
        <v>41</v>
      </c>
      <c r="X4458" t="s">
        <v>41</v>
      </c>
      <c r="Y4458" t="s">
        <v>41</v>
      </c>
      <c r="Z4458">
        <f t="shared" si="69"/>
        <v>3</v>
      </c>
      <c r="AA4458" t="s">
        <v>41</v>
      </c>
      <c r="AB4458" t="s">
        <v>46</v>
      </c>
      <c r="AC4458" t="s">
        <v>41</v>
      </c>
      <c r="AD4458" t="s">
        <v>57</v>
      </c>
      <c r="AE4458">
        <v>98</v>
      </c>
      <c r="AF4458">
        <v>5270.6</v>
      </c>
      <c r="AG4458">
        <v>0</v>
      </c>
      <c r="AH4458">
        <v>0</v>
      </c>
      <c r="AI4458">
        <v>2100</v>
      </c>
      <c r="AJ4458">
        <v>7370.6</v>
      </c>
      <c r="AK4458" t="s">
        <v>48</v>
      </c>
    </row>
    <row r="4459" spans="1:39" x14ac:dyDescent="0.3">
      <c r="A4459" t="s">
        <v>5636</v>
      </c>
      <c r="B4459" t="s">
        <v>50</v>
      </c>
      <c r="C4459" s="8">
        <v>53</v>
      </c>
      <c r="D4459" s="8" t="s">
        <v>41</v>
      </c>
      <c r="E4459" s="6">
        <v>3</v>
      </c>
      <c r="F4459" t="s">
        <v>280</v>
      </c>
      <c r="G4459" s="6">
        <v>90250</v>
      </c>
      <c r="H4459" s="6">
        <v>33.914774999999999</v>
      </c>
      <c r="I4459" s="6">
        <v>-118.348083</v>
      </c>
      <c r="J4459" s="6">
        <v>4</v>
      </c>
      <c r="K4459" s="6">
        <v>72</v>
      </c>
      <c r="L4459" s="6" t="s">
        <v>73</v>
      </c>
      <c r="M4459" s="6" t="s">
        <v>41</v>
      </c>
      <c r="N4459">
        <v>36.82</v>
      </c>
      <c r="O4459" t="s">
        <v>41</v>
      </c>
      <c r="P4459" t="s">
        <v>44</v>
      </c>
      <c r="Z4459">
        <f t="shared" si="69"/>
        <v>0</v>
      </c>
      <c r="AB4459" t="s">
        <v>74</v>
      </c>
      <c r="AC4459" t="s">
        <v>44</v>
      </c>
      <c r="AD4459" t="s">
        <v>47</v>
      </c>
      <c r="AE4459">
        <v>25.55</v>
      </c>
      <c r="AF4459">
        <v>1867.7</v>
      </c>
      <c r="AG4459">
        <v>0</v>
      </c>
      <c r="AH4459">
        <v>0</v>
      </c>
      <c r="AI4459">
        <v>2651.04</v>
      </c>
      <c r="AJ4459">
        <v>4518.74</v>
      </c>
      <c r="AK4459" t="s">
        <v>48</v>
      </c>
    </row>
    <row r="4460" spans="1:39" x14ac:dyDescent="0.3">
      <c r="A4460" t="s">
        <v>5637</v>
      </c>
      <c r="B4460" t="s">
        <v>50</v>
      </c>
      <c r="C4460" s="8">
        <v>44</v>
      </c>
      <c r="D4460" s="8" t="s">
        <v>44</v>
      </c>
      <c r="E4460" s="6">
        <v>0</v>
      </c>
      <c r="F4460" t="s">
        <v>2095</v>
      </c>
      <c r="G4460" s="6">
        <v>95223</v>
      </c>
      <c r="H4460" s="6">
        <v>38.321530000000003</v>
      </c>
      <c r="I4460" s="6">
        <v>-120.236358</v>
      </c>
      <c r="J4460" s="6">
        <v>0</v>
      </c>
      <c r="K4460" s="6">
        <v>1</v>
      </c>
      <c r="L4460" s="6" t="s">
        <v>55</v>
      </c>
      <c r="M4460" s="6" t="s">
        <v>41</v>
      </c>
      <c r="N4460">
        <v>27.08</v>
      </c>
      <c r="O4460" t="s">
        <v>44</v>
      </c>
      <c r="P4460" t="s">
        <v>44</v>
      </c>
      <c r="Z4460">
        <f t="shared" si="69"/>
        <v>0</v>
      </c>
      <c r="AB4460" t="s">
        <v>52</v>
      </c>
      <c r="AC4460" t="s">
        <v>44</v>
      </c>
      <c r="AD4460" t="s">
        <v>47</v>
      </c>
      <c r="AE4460">
        <v>19.95</v>
      </c>
      <c r="AF4460">
        <v>19.95</v>
      </c>
      <c r="AG4460">
        <v>0</v>
      </c>
      <c r="AH4460">
        <v>0</v>
      </c>
      <c r="AI4460">
        <v>27.08</v>
      </c>
      <c r="AJ4460">
        <v>47.03</v>
      </c>
      <c r="AK4460" t="s">
        <v>99</v>
      </c>
    </row>
    <row r="4461" spans="1:39" x14ac:dyDescent="0.3">
      <c r="A4461" t="s">
        <v>5638</v>
      </c>
      <c r="B4461" t="s">
        <v>40</v>
      </c>
      <c r="C4461" s="8">
        <v>47</v>
      </c>
      <c r="D4461" s="8" t="s">
        <v>41</v>
      </c>
      <c r="E4461" s="6">
        <v>7</v>
      </c>
      <c r="F4461" t="s">
        <v>1579</v>
      </c>
      <c r="G4461" s="6">
        <v>93622</v>
      </c>
      <c r="H4461" s="6">
        <v>36.785617999999999</v>
      </c>
      <c r="I4461" s="6">
        <v>-120.625382</v>
      </c>
      <c r="J4461" s="6">
        <v>6</v>
      </c>
      <c r="K4461" s="6">
        <v>20</v>
      </c>
      <c r="L4461" s="6" t="s">
        <v>63</v>
      </c>
      <c r="M4461" s="6" t="s">
        <v>41</v>
      </c>
      <c r="N4461">
        <v>36.85</v>
      </c>
      <c r="O4461" t="s">
        <v>41</v>
      </c>
      <c r="P4461" t="s">
        <v>44</v>
      </c>
      <c r="Z4461">
        <f t="shared" si="69"/>
        <v>0</v>
      </c>
      <c r="AB4461" t="s">
        <v>52</v>
      </c>
      <c r="AC4461" t="s">
        <v>41</v>
      </c>
      <c r="AD4461" t="s">
        <v>57</v>
      </c>
      <c r="AE4461">
        <v>25.55</v>
      </c>
      <c r="AF4461">
        <v>507.4</v>
      </c>
      <c r="AG4461">
        <v>0</v>
      </c>
      <c r="AH4461">
        <v>0</v>
      </c>
      <c r="AI4461">
        <v>737</v>
      </c>
      <c r="AJ4461">
        <v>1244.4000000000001</v>
      </c>
      <c r="AK4461" t="s">
        <v>48</v>
      </c>
    </row>
    <row r="4462" spans="1:39" x14ac:dyDescent="0.3">
      <c r="A4462" t="s">
        <v>5639</v>
      </c>
      <c r="B4462" t="s">
        <v>40</v>
      </c>
      <c r="C4462" s="8">
        <v>21</v>
      </c>
      <c r="D4462" s="8" t="s">
        <v>41</v>
      </c>
      <c r="E4462" s="6">
        <v>0</v>
      </c>
      <c r="F4462" t="s">
        <v>438</v>
      </c>
      <c r="G4462" s="6">
        <v>92405</v>
      </c>
      <c r="H4462" s="6">
        <v>34.142747</v>
      </c>
      <c r="I4462" s="6">
        <v>-117.300864</v>
      </c>
      <c r="J4462" s="6">
        <v>3</v>
      </c>
      <c r="K4462" s="6">
        <v>54</v>
      </c>
      <c r="L4462" s="6" t="s">
        <v>77</v>
      </c>
      <c r="M4462" s="6" t="s">
        <v>41</v>
      </c>
      <c r="N4462">
        <v>28.17</v>
      </c>
      <c r="O4462" t="s">
        <v>44</v>
      </c>
      <c r="P4462" t="s">
        <v>41</v>
      </c>
      <c r="Q4462" t="s">
        <v>80</v>
      </c>
      <c r="R4462">
        <v>76</v>
      </c>
      <c r="S4462" t="s">
        <v>41</v>
      </c>
      <c r="T4462" t="s">
        <v>44</v>
      </c>
      <c r="U4462" t="s">
        <v>41</v>
      </c>
      <c r="V4462" t="s">
        <v>41</v>
      </c>
      <c r="W4462" t="s">
        <v>44</v>
      </c>
      <c r="X4462" t="s">
        <v>41</v>
      </c>
      <c r="Y4462" t="s">
        <v>41</v>
      </c>
      <c r="Z4462">
        <f t="shared" si="69"/>
        <v>2</v>
      </c>
      <c r="AA4462" t="s">
        <v>41</v>
      </c>
      <c r="AB4462" t="s">
        <v>74</v>
      </c>
      <c r="AC4462" t="s">
        <v>44</v>
      </c>
      <c r="AD4462" t="s">
        <v>57</v>
      </c>
      <c r="AE4462">
        <v>69.95</v>
      </c>
      <c r="AF4462">
        <v>3871.85</v>
      </c>
      <c r="AG4462">
        <v>0</v>
      </c>
      <c r="AH4462">
        <v>0</v>
      </c>
      <c r="AI4462">
        <v>1521.18</v>
      </c>
      <c r="AJ4462">
        <v>5393.03</v>
      </c>
      <c r="AK4462" t="s">
        <v>48</v>
      </c>
    </row>
    <row r="4463" spans="1:39" x14ac:dyDescent="0.3">
      <c r="A4463" t="s">
        <v>5640</v>
      </c>
      <c r="B4463" t="s">
        <v>40</v>
      </c>
      <c r="C4463" s="8">
        <v>22</v>
      </c>
      <c r="D4463" s="8" t="s">
        <v>44</v>
      </c>
      <c r="E4463" s="6">
        <v>0</v>
      </c>
      <c r="F4463" t="s">
        <v>5410</v>
      </c>
      <c r="G4463" s="6">
        <v>94599</v>
      </c>
      <c r="H4463" s="6">
        <v>38.421458000000001</v>
      </c>
      <c r="I4463" s="6">
        <v>-122.365048</v>
      </c>
      <c r="J4463" s="6">
        <v>0</v>
      </c>
      <c r="K4463" s="6">
        <v>23</v>
      </c>
      <c r="L4463" s="6" t="s">
        <v>43</v>
      </c>
      <c r="M4463" s="6" t="s">
        <v>41</v>
      </c>
      <c r="N4463">
        <v>15.18</v>
      </c>
      <c r="O4463" t="s">
        <v>44</v>
      </c>
      <c r="P4463" t="s">
        <v>41</v>
      </c>
      <c r="Q4463" t="s">
        <v>56</v>
      </c>
      <c r="R4463">
        <v>46</v>
      </c>
      <c r="S4463" t="s">
        <v>44</v>
      </c>
      <c r="T4463" t="s">
        <v>41</v>
      </c>
      <c r="U4463" t="s">
        <v>44</v>
      </c>
      <c r="V4463" t="s">
        <v>41</v>
      </c>
      <c r="W4463" t="s">
        <v>44</v>
      </c>
      <c r="X4463" t="s">
        <v>44</v>
      </c>
      <c r="Y4463" t="s">
        <v>44</v>
      </c>
      <c r="Z4463">
        <f t="shared" si="69"/>
        <v>0</v>
      </c>
      <c r="AA4463" t="s">
        <v>41</v>
      </c>
      <c r="AB4463" t="s">
        <v>52</v>
      </c>
      <c r="AC4463" t="s">
        <v>41</v>
      </c>
      <c r="AD4463" t="s">
        <v>47</v>
      </c>
      <c r="AE4463">
        <v>79.099999999999994</v>
      </c>
      <c r="AF4463">
        <v>1783.75</v>
      </c>
      <c r="AG4463">
        <v>0</v>
      </c>
      <c r="AH4463">
        <v>0</v>
      </c>
      <c r="AI4463">
        <v>349.14</v>
      </c>
      <c r="AJ4463">
        <v>2132.89</v>
      </c>
      <c r="AK4463" t="s">
        <v>48</v>
      </c>
    </row>
    <row r="4464" spans="1:39" x14ac:dyDescent="0.3">
      <c r="A4464" t="s">
        <v>5641</v>
      </c>
      <c r="B4464" t="s">
        <v>50</v>
      </c>
      <c r="C4464" s="8">
        <v>33</v>
      </c>
      <c r="D4464" s="8" t="s">
        <v>41</v>
      </c>
      <c r="E4464" s="6">
        <v>0</v>
      </c>
      <c r="F4464" t="s">
        <v>244</v>
      </c>
      <c r="G4464" s="6">
        <v>92591</v>
      </c>
      <c r="H4464" s="6">
        <v>33.540604000000002</v>
      </c>
      <c r="I4464" s="6">
        <v>-117.10908999999999</v>
      </c>
      <c r="J4464" s="6">
        <v>3</v>
      </c>
      <c r="K4464" s="6">
        <v>33</v>
      </c>
      <c r="L4464" s="6" t="s">
        <v>130</v>
      </c>
      <c r="M4464" s="6" t="s">
        <v>41</v>
      </c>
      <c r="N4464">
        <v>33.32</v>
      </c>
      <c r="O4464" t="s">
        <v>44</v>
      </c>
      <c r="P4464" t="s">
        <v>41</v>
      </c>
      <c r="Q4464" t="s">
        <v>80</v>
      </c>
      <c r="R4464">
        <v>4</v>
      </c>
      <c r="S4464" t="s">
        <v>44</v>
      </c>
      <c r="T4464" t="s">
        <v>44</v>
      </c>
      <c r="U4464" t="s">
        <v>41</v>
      </c>
      <c r="V4464" t="s">
        <v>41</v>
      </c>
      <c r="W4464" t="s">
        <v>41</v>
      </c>
      <c r="X4464" t="s">
        <v>41</v>
      </c>
      <c r="Y4464" t="s">
        <v>41</v>
      </c>
      <c r="Z4464">
        <f t="shared" si="69"/>
        <v>3</v>
      </c>
      <c r="AA4464" t="s">
        <v>41</v>
      </c>
      <c r="AB4464" t="s">
        <v>46</v>
      </c>
      <c r="AC4464" t="s">
        <v>41</v>
      </c>
      <c r="AD4464" t="s">
        <v>184</v>
      </c>
      <c r="AE4464">
        <v>73.900000000000006</v>
      </c>
      <c r="AF4464">
        <v>2405.0500000000002</v>
      </c>
      <c r="AG4464">
        <v>0</v>
      </c>
      <c r="AH4464">
        <v>0</v>
      </c>
      <c r="AI4464">
        <v>1099.56</v>
      </c>
      <c r="AJ4464">
        <v>3504.61</v>
      </c>
      <c r="AK4464" t="s">
        <v>58</v>
      </c>
      <c r="AL4464" t="s">
        <v>59</v>
      </c>
      <c r="AM4464" t="s">
        <v>60</v>
      </c>
    </row>
    <row r="4465" spans="1:39" x14ac:dyDescent="0.3">
      <c r="A4465" t="s">
        <v>5642</v>
      </c>
      <c r="B4465" t="s">
        <v>50</v>
      </c>
      <c r="C4465" s="8">
        <v>64</v>
      </c>
      <c r="D4465" s="8" t="s">
        <v>44</v>
      </c>
      <c r="E4465" s="6">
        <v>0</v>
      </c>
      <c r="F4465" t="s">
        <v>2840</v>
      </c>
      <c r="G4465" s="6">
        <v>91759</v>
      </c>
      <c r="H4465" s="6">
        <v>34.231318000000002</v>
      </c>
      <c r="I4465" s="6">
        <v>-117.662032</v>
      </c>
      <c r="J4465" s="6">
        <v>0</v>
      </c>
      <c r="K4465" s="6">
        <v>50</v>
      </c>
      <c r="L4465" s="6" t="s">
        <v>77</v>
      </c>
      <c r="M4465" s="6" t="s">
        <v>41</v>
      </c>
      <c r="N4465">
        <v>47.16</v>
      </c>
      <c r="O4465" t="s">
        <v>41</v>
      </c>
      <c r="P4465" t="s">
        <v>44</v>
      </c>
      <c r="Z4465">
        <f t="shared" si="69"/>
        <v>0</v>
      </c>
      <c r="AB4465" t="s">
        <v>74</v>
      </c>
      <c r="AC4465" t="s">
        <v>44</v>
      </c>
      <c r="AD4465" t="s">
        <v>57</v>
      </c>
      <c r="AE4465">
        <v>24.9</v>
      </c>
      <c r="AF4465">
        <v>1195.25</v>
      </c>
      <c r="AG4465">
        <v>0</v>
      </c>
      <c r="AH4465">
        <v>0</v>
      </c>
      <c r="AI4465">
        <v>2358</v>
      </c>
      <c r="AJ4465">
        <v>3553.25</v>
      </c>
      <c r="AK4465" t="s">
        <v>48</v>
      </c>
    </row>
    <row r="4466" spans="1:39" x14ac:dyDescent="0.3">
      <c r="A4466" t="s">
        <v>5643</v>
      </c>
      <c r="B4466" t="s">
        <v>50</v>
      </c>
      <c r="C4466" s="8">
        <v>20</v>
      </c>
      <c r="D4466" s="8" t="s">
        <v>41</v>
      </c>
      <c r="E4466" s="6">
        <v>0</v>
      </c>
      <c r="F4466" t="s">
        <v>463</v>
      </c>
      <c r="G4466" s="6">
        <v>95564</v>
      </c>
      <c r="H4466" s="6">
        <v>40.809635999999998</v>
      </c>
      <c r="I4466" s="6">
        <v>-124.189977</v>
      </c>
      <c r="J4466" s="6">
        <v>2</v>
      </c>
      <c r="K4466" s="6">
        <v>72</v>
      </c>
      <c r="L4466" s="6" t="s">
        <v>73</v>
      </c>
      <c r="M4466" s="6" t="s">
        <v>41</v>
      </c>
      <c r="N4466">
        <v>6.89</v>
      </c>
      <c r="O4466" t="s">
        <v>41</v>
      </c>
      <c r="P4466" t="s">
        <v>41</v>
      </c>
      <c r="Q4466" t="s">
        <v>56</v>
      </c>
      <c r="R4466">
        <v>73</v>
      </c>
      <c r="S4466" t="s">
        <v>41</v>
      </c>
      <c r="T4466" t="s">
        <v>41</v>
      </c>
      <c r="U4466" t="s">
        <v>41</v>
      </c>
      <c r="V4466" t="s">
        <v>44</v>
      </c>
      <c r="W4466" t="s">
        <v>41</v>
      </c>
      <c r="X4466" t="s">
        <v>41</v>
      </c>
      <c r="Y4466" t="s">
        <v>41</v>
      </c>
      <c r="Z4466">
        <f t="shared" si="69"/>
        <v>3</v>
      </c>
      <c r="AA4466" t="s">
        <v>44</v>
      </c>
      <c r="AB4466" t="s">
        <v>74</v>
      </c>
      <c r="AC4466" t="s">
        <v>41</v>
      </c>
      <c r="AD4466" t="s">
        <v>57</v>
      </c>
      <c r="AE4466">
        <v>109.65</v>
      </c>
      <c r="AF4466">
        <v>7880.25</v>
      </c>
      <c r="AG4466">
        <v>0</v>
      </c>
      <c r="AH4466">
        <v>10</v>
      </c>
      <c r="AI4466">
        <v>496.08</v>
      </c>
      <c r="AJ4466">
        <v>8386.33</v>
      </c>
      <c r="AK4466" t="s">
        <v>48</v>
      </c>
    </row>
    <row r="4467" spans="1:39" x14ac:dyDescent="0.3">
      <c r="A4467" t="s">
        <v>5644</v>
      </c>
      <c r="B4467" t="s">
        <v>40</v>
      </c>
      <c r="C4467" s="8">
        <v>19</v>
      </c>
      <c r="D4467" s="8" t="s">
        <v>44</v>
      </c>
      <c r="E4467" s="6">
        <v>0</v>
      </c>
      <c r="F4467" t="s">
        <v>4393</v>
      </c>
      <c r="G4467" s="6">
        <v>92651</v>
      </c>
      <c r="H4467" s="6">
        <v>33.570022999999999</v>
      </c>
      <c r="I4467" s="6">
        <v>-117.773669</v>
      </c>
      <c r="J4467" s="6">
        <v>0</v>
      </c>
      <c r="K4467" s="6">
        <v>19</v>
      </c>
      <c r="L4467" s="6" t="s">
        <v>43</v>
      </c>
      <c r="M4467" s="6" t="s">
        <v>41</v>
      </c>
      <c r="N4467">
        <v>24.35</v>
      </c>
      <c r="O4467" t="s">
        <v>44</v>
      </c>
      <c r="P4467" t="s">
        <v>41</v>
      </c>
      <c r="Q4467" t="s">
        <v>45</v>
      </c>
      <c r="R4467">
        <v>69</v>
      </c>
      <c r="S4467" t="s">
        <v>44</v>
      </c>
      <c r="T4467" t="s">
        <v>41</v>
      </c>
      <c r="U4467" t="s">
        <v>44</v>
      </c>
      <c r="V4467" t="s">
        <v>44</v>
      </c>
      <c r="W4467" t="s">
        <v>41</v>
      </c>
      <c r="X4467" t="s">
        <v>44</v>
      </c>
      <c r="Y4467" t="s">
        <v>44</v>
      </c>
      <c r="Z4467">
        <f t="shared" si="69"/>
        <v>1</v>
      </c>
      <c r="AA4467" t="s">
        <v>41</v>
      </c>
      <c r="AB4467" t="s">
        <v>46</v>
      </c>
      <c r="AC4467" t="s">
        <v>44</v>
      </c>
      <c r="AD4467" t="s">
        <v>57</v>
      </c>
      <c r="AE4467">
        <v>58.2</v>
      </c>
      <c r="AF4467">
        <v>1045.25</v>
      </c>
      <c r="AG4467">
        <v>0</v>
      </c>
      <c r="AH4467">
        <v>0</v>
      </c>
      <c r="AI4467">
        <v>462.65</v>
      </c>
      <c r="AJ4467">
        <v>1507.9</v>
      </c>
      <c r="AK4467" t="s">
        <v>48</v>
      </c>
    </row>
    <row r="4468" spans="1:39" x14ac:dyDescent="0.3">
      <c r="A4468" t="s">
        <v>5645</v>
      </c>
      <c r="B4468" t="s">
        <v>40</v>
      </c>
      <c r="C4468" s="8">
        <v>41</v>
      </c>
      <c r="D4468" s="8" t="s">
        <v>41</v>
      </c>
      <c r="E4468" s="6">
        <v>0</v>
      </c>
      <c r="F4468" t="s">
        <v>244</v>
      </c>
      <c r="G4468" s="6">
        <v>92592</v>
      </c>
      <c r="H4468" s="6">
        <v>33.507255000000001</v>
      </c>
      <c r="I4468" s="6">
        <v>-117.029473</v>
      </c>
      <c r="J4468" s="6">
        <v>4</v>
      </c>
      <c r="K4468" s="6">
        <v>70</v>
      </c>
      <c r="L4468" s="6" t="s">
        <v>43</v>
      </c>
      <c r="M4468" s="6" t="s">
        <v>41</v>
      </c>
      <c r="N4468">
        <v>28.54</v>
      </c>
      <c r="O4468" t="s">
        <v>41</v>
      </c>
      <c r="P4468" t="s">
        <v>41</v>
      </c>
      <c r="Q4468" t="s">
        <v>56</v>
      </c>
      <c r="R4468">
        <v>23</v>
      </c>
      <c r="S4468" t="s">
        <v>44</v>
      </c>
      <c r="T4468" t="s">
        <v>41</v>
      </c>
      <c r="U4468" t="s">
        <v>41</v>
      </c>
      <c r="V4468" t="s">
        <v>41</v>
      </c>
      <c r="W4468" t="s">
        <v>41</v>
      </c>
      <c r="X4468" t="s">
        <v>41</v>
      </c>
      <c r="Y4468" t="s">
        <v>41</v>
      </c>
      <c r="Z4468">
        <f t="shared" si="69"/>
        <v>3</v>
      </c>
      <c r="AA4468" t="s">
        <v>41</v>
      </c>
      <c r="AB4468" t="s">
        <v>74</v>
      </c>
      <c r="AC4468" t="s">
        <v>41</v>
      </c>
      <c r="AD4468" t="s">
        <v>57</v>
      </c>
      <c r="AE4468">
        <v>110.5</v>
      </c>
      <c r="AF4468">
        <v>7752.05</v>
      </c>
      <c r="AG4468">
        <v>0</v>
      </c>
      <c r="AH4468">
        <v>0</v>
      </c>
      <c r="AI4468">
        <v>1997.8</v>
      </c>
      <c r="AJ4468">
        <v>9749.85</v>
      </c>
      <c r="AK4468" t="s">
        <v>48</v>
      </c>
    </row>
    <row r="4469" spans="1:39" x14ac:dyDescent="0.3">
      <c r="A4469" t="s">
        <v>5646</v>
      </c>
      <c r="B4469" t="s">
        <v>50</v>
      </c>
      <c r="C4469" s="8">
        <v>48</v>
      </c>
      <c r="D4469" s="8" t="s">
        <v>44</v>
      </c>
      <c r="E4469" s="6">
        <v>0</v>
      </c>
      <c r="F4469" t="s">
        <v>1877</v>
      </c>
      <c r="G4469" s="6">
        <v>92220</v>
      </c>
      <c r="H4469" s="6">
        <v>33.936298000000001</v>
      </c>
      <c r="I4469" s="6">
        <v>-116.849577</v>
      </c>
      <c r="J4469" s="6">
        <v>0</v>
      </c>
      <c r="K4469" s="6">
        <v>22</v>
      </c>
      <c r="L4469" s="6" t="s">
        <v>43</v>
      </c>
      <c r="M4469" s="6" t="s">
        <v>41</v>
      </c>
      <c r="N4469">
        <v>19.190000000000001</v>
      </c>
      <c r="O4469" t="s">
        <v>41</v>
      </c>
      <c r="P4469" t="s">
        <v>41</v>
      </c>
      <c r="Q4469" t="s">
        <v>56</v>
      </c>
      <c r="R4469">
        <v>17</v>
      </c>
      <c r="S4469" t="s">
        <v>44</v>
      </c>
      <c r="T4469" t="s">
        <v>41</v>
      </c>
      <c r="U4469" t="s">
        <v>44</v>
      </c>
      <c r="V4469" t="s">
        <v>44</v>
      </c>
      <c r="W4469" t="s">
        <v>44</v>
      </c>
      <c r="X4469" t="s">
        <v>44</v>
      </c>
      <c r="Y4469" t="s">
        <v>44</v>
      </c>
      <c r="Z4469">
        <f t="shared" si="69"/>
        <v>0</v>
      </c>
      <c r="AA4469" t="s">
        <v>41</v>
      </c>
      <c r="AB4469" t="s">
        <v>52</v>
      </c>
      <c r="AC4469" t="s">
        <v>41</v>
      </c>
      <c r="AD4469" t="s">
        <v>57</v>
      </c>
      <c r="AE4469">
        <v>79.349999999999994</v>
      </c>
      <c r="AF4469">
        <v>1730.35</v>
      </c>
      <c r="AG4469">
        <v>0</v>
      </c>
      <c r="AH4469">
        <v>0</v>
      </c>
      <c r="AI4469">
        <v>422.18</v>
      </c>
      <c r="AJ4469">
        <v>2152.5300000000002</v>
      </c>
      <c r="AK4469" t="s">
        <v>58</v>
      </c>
      <c r="AL4469" t="s">
        <v>64</v>
      </c>
      <c r="AM4469" t="s">
        <v>65</v>
      </c>
    </row>
    <row r="4470" spans="1:39" x14ac:dyDescent="0.3">
      <c r="A4470" t="s">
        <v>5647</v>
      </c>
      <c r="B4470" t="s">
        <v>40</v>
      </c>
      <c r="C4470" s="8">
        <v>45</v>
      </c>
      <c r="D4470" s="8" t="s">
        <v>41</v>
      </c>
      <c r="E4470" s="6">
        <v>0</v>
      </c>
      <c r="F4470" t="s">
        <v>3046</v>
      </c>
      <c r="G4470" s="6">
        <v>91355</v>
      </c>
      <c r="H4470" s="6">
        <v>34.439869999999999</v>
      </c>
      <c r="I4470" s="6">
        <v>-118.644609</v>
      </c>
      <c r="J4470" s="6">
        <v>1</v>
      </c>
      <c r="K4470" s="6">
        <v>59</v>
      </c>
      <c r="L4470" s="6" t="s">
        <v>43</v>
      </c>
      <c r="M4470" s="6" t="s">
        <v>41</v>
      </c>
      <c r="N4470">
        <v>20.78</v>
      </c>
      <c r="O4470" t="s">
        <v>41</v>
      </c>
      <c r="P4470" t="s">
        <v>41</v>
      </c>
      <c r="Q4470" t="s">
        <v>56</v>
      </c>
      <c r="R4470">
        <v>26</v>
      </c>
      <c r="S4470" t="s">
        <v>44</v>
      </c>
      <c r="T4470" t="s">
        <v>44</v>
      </c>
      <c r="U4470" t="s">
        <v>41</v>
      </c>
      <c r="V4470" t="s">
        <v>41</v>
      </c>
      <c r="W4470" t="s">
        <v>41</v>
      </c>
      <c r="X4470" t="s">
        <v>44</v>
      </c>
      <c r="Y4470" t="s">
        <v>44</v>
      </c>
      <c r="Z4470">
        <f t="shared" si="69"/>
        <v>1</v>
      </c>
      <c r="AA4470" t="s">
        <v>41</v>
      </c>
      <c r="AB4470" t="s">
        <v>52</v>
      </c>
      <c r="AC4470" t="s">
        <v>44</v>
      </c>
      <c r="AD4470" t="s">
        <v>57</v>
      </c>
      <c r="AE4470">
        <v>93.35</v>
      </c>
      <c r="AF4470">
        <v>5386.5</v>
      </c>
      <c r="AG4470">
        <v>36.07</v>
      </c>
      <c r="AH4470">
        <v>0</v>
      </c>
      <c r="AI4470">
        <v>1226.02</v>
      </c>
      <c r="AJ4470">
        <v>6576.45</v>
      </c>
      <c r="AK4470" t="s">
        <v>48</v>
      </c>
    </row>
    <row r="4471" spans="1:39" x14ac:dyDescent="0.3">
      <c r="A4471" t="s">
        <v>5648</v>
      </c>
      <c r="B4471" t="s">
        <v>50</v>
      </c>
      <c r="C4471" s="8">
        <v>37</v>
      </c>
      <c r="D4471" s="8" t="s">
        <v>44</v>
      </c>
      <c r="E4471" s="6">
        <v>0</v>
      </c>
      <c r="F4471" t="s">
        <v>1144</v>
      </c>
      <c r="G4471" s="6">
        <v>95928</v>
      </c>
      <c r="H4471" s="6">
        <v>39.681488000000002</v>
      </c>
      <c r="I4471" s="6">
        <v>-121.83721</v>
      </c>
      <c r="J4471" s="6">
        <v>0</v>
      </c>
      <c r="K4471" s="6">
        <v>31</v>
      </c>
      <c r="L4471" s="6" t="s">
        <v>43</v>
      </c>
      <c r="M4471" s="6" t="s">
        <v>41</v>
      </c>
      <c r="N4471">
        <v>6.71</v>
      </c>
      <c r="O4471" t="s">
        <v>41</v>
      </c>
      <c r="P4471" t="s">
        <v>41</v>
      </c>
      <c r="Q4471" t="s">
        <v>80</v>
      </c>
      <c r="R4471">
        <v>3</v>
      </c>
      <c r="S4471" t="s">
        <v>44</v>
      </c>
      <c r="T4471" t="s">
        <v>41</v>
      </c>
      <c r="U4471" t="s">
        <v>44</v>
      </c>
      <c r="V4471" t="s">
        <v>41</v>
      </c>
      <c r="W4471" t="s">
        <v>41</v>
      </c>
      <c r="X4471" t="s">
        <v>41</v>
      </c>
      <c r="Y4471" t="s">
        <v>41</v>
      </c>
      <c r="Z4471">
        <f t="shared" si="69"/>
        <v>3</v>
      </c>
      <c r="AA4471" t="s">
        <v>41</v>
      </c>
      <c r="AB4471" t="s">
        <v>46</v>
      </c>
      <c r="AC4471" t="s">
        <v>41</v>
      </c>
      <c r="AD4471" t="s">
        <v>184</v>
      </c>
      <c r="AE4471">
        <v>79.45</v>
      </c>
      <c r="AF4471">
        <v>2587.6999999999998</v>
      </c>
      <c r="AG4471">
        <v>0</v>
      </c>
      <c r="AH4471">
        <v>0</v>
      </c>
      <c r="AI4471">
        <v>208.01</v>
      </c>
      <c r="AJ4471">
        <v>2795.71</v>
      </c>
      <c r="AK4471" t="s">
        <v>58</v>
      </c>
      <c r="AL4471" t="s">
        <v>64</v>
      </c>
      <c r="AM4471" t="s">
        <v>65</v>
      </c>
    </row>
    <row r="4472" spans="1:39" x14ac:dyDescent="0.3">
      <c r="A4472" t="s">
        <v>5649</v>
      </c>
      <c r="B4472" t="s">
        <v>40</v>
      </c>
      <c r="C4472" s="8">
        <v>28</v>
      </c>
      <c r="D4472" s="8" t="s">
        <v>44</v>
      </c>
      <c r="E4472" s="6">
        <v>0</v>
      </c>
      <c r="F4472" t="s">
        <v>136</v>
      </c>
      <c r="G4472" s="6">
        <v>90071</v>
      </c>
      <c r="H4472" s="6">
        <v>34.052917000000001</v>
      </c>
      <c r="I4472" s="6">
        <v>-118.255178</v>
      </c>
      <c r="J4472" s="6">
        <v>0</v>
      </c>
      <c r="K4472" s="6">
        <v>29</v>
      </c>
      <c r="L4472" s="6" t="s">
        <v>43</v>
      </c>
      <c r="M4472" s="6" t="s">
        <v>41</v>
      </c>
      <c r="N4472">
        <v>39.35</v>
      </c>
      <c r="O4472" t="s">
        <v>41</v>
      </c>
      <c r="P4472" t="s">
        <v>41</v>
      </c>
      <c r="Q4472" t="s">
        <v>80</v>
      </c>
      <c r="R4472">
        <v>69</v>
      </c>
      <c r="S4472" t="s">
        <v>44</v>
      </c>
      <c r="T4472" t="s">
        <v>41</v>
      </c>
      <c r="U4472" t="s">
        <v>44</v>
      </c>
      <c r="V4472" t="s">
        <v>44</v>
      </c>
      <c r="W4472" t="s">
        <v>44</v>
      </c>
      <c r="X4472" t="s">
        <v>44</v>
      </c>
      <c r="Y4472" t="s">
        <v>44</v>
      </c>
      <c r="Z4472">
        <f t="shared" si="69"/>
        <v>0</v>
      </c>
      <c r="AA4472" t="s">
        <v>41</v>
      </c>
      <c r="AB4472" t="s">
        <v>46</v>
      </c>
      <c r="AC4472" t="s">
        <v>41</v>
      </c>
      <c r="AD4472" t="s">
        <v>57</v>
      </c>
      <c r="AE4472">
        <v>55.25</v>
      </c>
      <c r="AF4472">
        <v>1620.2</v>
      </c>
      <c r="AG4472">
        <v>0</v>
      </c>
      <c r="AH4472">
        <v>0</v>
      </c>
      <c r="AI4472">
        <v>1141.1500000000001</v>
      </c>
      <c r="AJ4472">
        <v>2761.35</v>
      </c>
      <c r="AK4472" t="s">
        <v>48</v>
      </c>
    </row>
    <row r="4473" spans="1:39" x14ac:dyDescent="0.3">
      <c r="A4473" t="s">
        <v>5650</v>
      </c>
      <c r="B4473" t="s">
        <v>50</v>
      </c>
      <c r="C4473" s="8">
        <v>63</v>
      </c>
      <c r="D4473" s="8" t="s">
        <v>44</v>
      </c>
      <c r="E4473" s="6">
        <v>0</v>
      </c>
      <c r="F4473" t="s">
        <v>4526</v>
      </c>
      <c r="G4473" s="6">
        <v>92233</v>
      </c>
      <c r="H4473" s="6">
        <v>33.143825999999997</v>
      </c>
      <c r="I4473" s="6">
        <v>-115.497485</v>
      </c>
      <c r="J4473" s="6">
        <v>0</v>
      </c>
      <c r="K4473" s="6">
        <v>3</v>
      </c>
      <c r="L4473" s="6" t="s">
        <v>43</v>
      </c>
      <c r="M4473" s="6" t="s">
        <v>41</v>
      </c>
      <c r="N4473">
        <v>46.57</v>
      </c>
      <c r="O4473" t="s">
        <v>44</v>
      </c>
      <c r="P4473" t="s">
        <v>41</v>
      </c>
      <c r="Q4473" t="s">
        <v>45</v>
      </c>
      <c r="R4473">
        <v>16</v>
      </c>
      <c r="S4473" t="s">
        <v>44</v>
      </c>
      <c r="T4473" t="s">
        <v>41</v>
      </c>
      <c r="U4473" t="s">
        <v>44</v>
      </c>
      <c r="V4473" t="s">
        <v>44</v>
      </c>
      <c r="W4473" t="s">
        <v>44</v>
      </c>
      <c r="X4473" t="s">
        <v>44</v>
      </c>
      <c r="Y4473" t="s">
        <v>44</v>
      </c>
      <c r="Z4473">
        <f t="shared" si="69"/>
        <v>0</v>
      </c>
      <c r="AA4473" t="s">
        <v>41</v>
      </c>
      <c r="AB4473" t="s">
        <v>52</v>
      </c>
      <c r="AC4473" t="s">
        <v>41</v>
      </c>
      <c r="AD4473" t="s">
        <v>47</v>
      </c>
      <c r="AE4473">
        <v>49.9</v>
      </c>
      <c r="AF4473">
        <v>130.1</v>
      </c>
      <c r="AG4473">
        <v>0</v>
      </c>
      <c r="AH4473">
        <v>0</v>
      </c>
      <c r="AI4473">
        <v>139.71</v>
      </c>
      <c r="AJ4473">
        <v>269.81</v>
      </c>
      <c r="AK4473" t="s">
        <v>58</v>
      </c>
      <c r="AL4473" t="s">
        <v>110</v>
      </c>
      <c r="AM4473" t="s">
        <v>345</v>
      </c>
    </row>
    <row r="4474" spans="1:39" x14ac:dyDescent="0.3">
      <c r="A4474" t="s">
        <v>5651</v>
      </c>
      <c r="B4474" t="s">
        <v>50</v>
      </c>
      <c r="C4474" s="8">
        <v>50</v>
      </c>
      <c r="D4474" s="8" t="s">
        <v>44</v>
      </c>
      <c r="E4474" s="6">
        <v>0</v>
      </c>
      <c r="F4474" t="s">
        <v>1344</v>
      </c>
      <c r="G4474" s="6">
        <v>95639</v>
      </c>
      <c r="H4474" s="6">
        <v>38.375324999999997</v>
      </c>
      <c r="I4474" s="6">
        <v>-121.507935</v>
      </c>
      <c r="J4474" s="6">
        <v>0</v>
      </c>
      <c r="K4474" s="6">
        <v>69</v>
      </c>
      <c r="L4474" s="6" t="s">
        <v>43</v>
      </c>
      <c r="M4474" s="6" t="s">
        <v>41</v>
      </c>
      <c r="N4474">
        <v>2.52</v>
      </c>
      <c r="O4474" t="s">
        <v>44</v>
      </c>
      <c r="P4474" t="s">
        <v>41</v>
      </c>
      <c r="Q4474" t="s">
        <v>56</v>
      </c>
      <c r="R4474">
        <v>24</v>
      </c>
      <c r="S4474" t="s">
        <v>44</v>
      </c>
      <c r="T4474" t="s">
        <v>41</v>
      </c>
      <c r="U4474" t="s">
        <v>41</v>
      </c>
      <c r="V4474" t="s">
        <v>41</v>
      </c>
      <c r="W4474" t="s">
        <v>41</v>
      </c>
      <c r="X4474" t="s">
        <v>41</v>
      </c>
      <c r="Y4474" t="s">
        <v>41</v>
      </c>
      <c r="Z4474">
        <f t="shared" si="69"/>
        <v>3</v>
      </c>
      <c r="AA4474" t="s">
        <v>41</v>
      </c>
      <c r="AB4474" t="s">
        <v>46</v>
      </c>
      <c r="AC4474" t="s">
        <v>41</v>
      </c>
      <c r="AD4474" t="s">
        <v>57</v>
      </c>
      <c r="AE4474">
        <v>104.05</v>
      </c>
      <c r="AF4474">
        <v>7262</v>
      </c>
      <c r="AG4474">
        <v>0</v>
      </c>
      <c r="AH4474">
        <v>0</v>
      </c>
      <c r="AI4474">
        <v>173.88</v>
      </c>
      <c r="AJ4474">
        <v>7435.88</v>
      </c>
      <c r="AK4474" t="s">
        <v>58</v>
      </c>
      <c r="AL4474" t="s">
        <v>122</v>
      </c>
      <c r="AM4474" t="s">
        <v>123</v>
      </c>
    </row>
    <row r="4475" spans="1:39" x14ac:dyDescent="0.3">
      <c r="A4475" t="s">
        <v>5652</v>
      </c>
      <c r="B4475" t="s">
        <v>40</v>
      </c>
      <c r="C4475" s="8">
        <v>32</v>
      </c>
      <c r="D4475" s="8" t="s">
        <v>41</v>
      </c>
      <c r="E4475" s="6">
        <v>0</v>
      </c>
      <c r="F4475" t="s">
        <v>1236</v>
      </c>
      <c r="G4475" s="6">
        <v>95595</v>
      </c>
      <c r="H4475" s="6">
        <v>40.170357000000003</v>
      </c>
      <c r="I4475" s="6">
        <v>-123.417298</v>
      </c>
      <c r="J4475" s="6">
        <v>7</v>
      </c>
      <c r="K4475" s="6">
        <v>71</v>
      </c>
      <c r="L4475" s="6" t="s">
        <v>43</v>
      </c>
      <c r="M4475" s="6" t="s">
        <v>41</v>
      </c>
      <c r="N4475">
        <v>29.78</v>
      </c>
      <c r="O4475" t="s">
        <v>41</v>
      </c>
      <c r="P4475" t="s">
        <v>41</v>
      </c>
      <c r="Q4475" t="s">
        <v>56</v>
      </c>
      <c r="R4475">
        <v>22</v>
      </c>
      <c r="S4475" t="s">
        <v>44</v>
      </c>
      <c r="T4475" t="s">
        <v>41</v>
      </c>
      <c r="U4475" t="s">
        <v>41</v>
      </c>
      <c r="V4475" t="s">
        <v>41</v>
      </c>
      <c r="W4475" t="s">
        <v>41</v>
      </c>
      <c r="X4475" t="s">
        <v>41</v>
      </c>
      <c r="Y4475" t="s">
        <v>41</v>
      </c>
      <c r="Z4475">
        <f t="shared" si="69"/>
        <v>3</v>
      </c>
      <c r="AA4475" t="s">
        <v>41</v>
      </c>
      <c r="AB4475" t="s">
        <v>74</v>
      </c>
      <c r="AC4475" t="s">
        <v>44</v>
      </c>
      <c r="AD4475" t="s">
        <v>57</v>
      </c>
      <c r="AE4475">
        <v>109.25</v>
      </c>
      <c r="AF4475">
        <v>7707.7</v>
      </c>
      <c r="AG4475">
        <v>0</v>
      </c>
      <c r="AH4475">
        <v>0</v>
      </c>
      <c r="AI4475">
        <v>2114.38</v>
      </c>
      <c r="AJ4475">
        <v>9822.08</v>
      </c>
      <c r="AK4475" t="s">
        <v>48</v>
      </c>
    </row>
    <row r="4476" spans="1:39" x14ac:dyDescent="0.3">
      <c r="A4476" t="s">
        <v>5653</v>
      </c>
      <c r="B4476" t="s">
        <v>40</v>
      </c>
      <c r="C4476" s="8">
        <v>37</v>
      </c>
      <c r="D4476" s="8" t="s">
        <v>44</v>
      </c>
      <c r="E4476" s="6">
        <v>0</v>
      </c>
      <c r="F4476" t="s">
        <v>136</v>
      </c>
      <c r="G4476" s="6">
        <v>90025</v>
      </c>
      <c r="H4476" s="6">
        <v>34.046174000000001</v>
      </c>
      <c r="I4476" s="6">
        <v>-118.446333</v>
      </c>
      <c r="J4476" s="6">
        <v>0</v>
      </c>
      <c r="K4476" s="6">
        <v>29</v>
      </c>
      <c r="L4476" s="6" t="s">
        <v>43</v>
      </c>
      <c r="M4476" s="6" t="s">
        <v>41</v>
      </c>
      <c r="N4476">
        <v>44.33</v>
      </c>
      <c r="O4476" t="s">
        <v>44</v>
      </c>
      <c r="P4476" t="s">
        <v>41</v>
      </c>
      <c r="Q4476" t="s">
        <v>56</v>
      </c>
      <c r="R4476">
        <v>7</v>
      </c>
      <c r="S4476" t="s">
        <v>44</v>
      </c>
      <c r="T4476" t="s">
        <v>44</v>
      </c>
      <c r="U4476" t="s">
        <v>44</v>
      </c>
      <c r="V4476" t="s">
        <v>44</v>
      </c>
      <c r="W4476" t="s">
        <v>41</v>
      </c>
      <c r="X4476" t="s">
        <v>44</v>
      </c>
      <c r="Y4476" t="s">
        <v>44</v>
      </c>
      <c r="Z4476">
        <f t="shared" si="69"/>
        <v>1</v>
      </c>
      <c r="AA4476" t="s">
        <v>41</v>
      </c>
      <c r="AB4476" t="s">
        <v>52</v>
      </c>
      <c r="AC4476" t="s">
        <v>41</v>
      </c>
      <c r="AD4476" t="s">
        <v>57</v>
      </c>
      <c r="AE4476">
        <v>78.900000000000006</v>
      </c>
      <c r="AF4476">
        <v>2384.15</v>
      </c>
      <c r="AG4476">
        <v>0</v>
      </c>
      <c r="AH4476">
        <v>0</v>
      </c>
      <c r="AI4476">
        <v>1285.57</v>
      </c>
      <c r="AJ4476">
        <v>3669.72</v>
      </c>
      <c r="AK4476" t="s">
        <v>58</v>
      </c>
      <c r="AL4476" t="s">
        <v>118</v>
      </c>
      <c r="AM4476" t="s">
        <v>803</v>
      </c>
    </row>
    <row r="4477" spans="1:39" x14ac:dyDescent="0.3">
      <c r="A4477" t="s">
        <v>5654</v>
      </c>
      <c r="B4477" t="s">
        <v>50</v>
      </c>
      <c r="C4477" s="8">
        <v>73</v>
      </c>
      <c r="D4477" s="8" t="s">
        <v>44</v>
      </c>
      <c r="E4477" s="6">
        <v>0</v>
      </c>
      <c r="F4477" t="s">
        <v>2017</v>
      </c>
      <c r="G4477" s="6">
        <v>95468</v>
      </c>
      <c r="H4477" s="6">
        <v>38.911299</v>
      </c>
      <c r="I4477" s="6">
        <v>-123.609588</v>
      </c>
      <c r="J4477" s="6">
        <v>0</v>
      </c>
      <c r="K4477" s="6">
        <v>53</v>
      </c>
      <c r="L4477" s="6" t="s">
        <v>43</v>
      </c>
      <c r="M4477" s="6" t="s">
        <v>44</v>
      </c>
      <c r="P4477" t="s">
        <v>41</v>
      </c>
      <c r="Q4477" t="s">
        <v>80</v>
      </c>
      <c r="R4477">
        <v>25</v>
      </c>
      <c r="S4477" t="s">
        <v>44</v>
      </c>
      <c r="T4477" t="s">
        <v>41</v>
      </c>
      <c r="U4477" t="s">
        <v>41</v>
      </c>
      <c r="V4477" t="s">
        <v>44</v>
      </c>
      <c r="W4477" t="s">
        <v>41</v>
      </c>
      <c r="X4477" t="s">
        <v>41</v>
      </c>
      <c r="Y4477" t="s">
        <v>44</v>
      </c>
      <c r="Z4477">
        <f t="shared" si="69"/>
        <v>2</v>
      </c>
      <c r="AA4477" t="s">
        <v>41</v>
      </c>
      <c r="AB4477" t="s">
        <v>52</v>
      </c>
      <c r="AC4477" t="s">
        <v>41</v>
      </c>
      <c r="AD4477" t="s">
        <v>57</v>
      </c>
      <c r="AE4477">
        <v>54.45</v>
      </c>
      <c r="AF4477">
        <v>2854.55</v>
      </c>
      <c r="AG4477">
        <v>20.16</v>
      </c>
      <c r="AH4477">
        <v>0</v>
      </c>
      <c r="AI4477">
        <v>0</v>
      </c>
      <c r="AJ4477">
        <v>2834.39</v>
      </c>
      <c r="AK4477" t="s">
        <v>58</v>
      </c>
      <c r="AL4477" t="s">
        <v>118</v>
      </c>
      <c r="AM4477" t="s">
        <v>467</v>
      </c>
    </row>
    <row r="4478" spans="1:39" x14ac:dyDescent="0.3">
      <c r="A4478" t="s">
        <v>5655</v>
      </c>
      <c r="B4478" t="s">
        <v>40</v>
      </c>
      <c r="C4478" s="8">
        <v>54</v>
      </c>
      <c r="D4478" s="8" t="s">
        <v>44</v>
      </c>
      <c r="E4478" s="6">
        <v>0</v>
      </c>
      <c r="F4478" t="s">
        <v>51</v>
      </c>
      <c r="G4478" s="6">
        <v>91202</v>
      </c>
      <c r="H4478" s="6">
        <v>34.167926000000001</v>
      </c>
      <c r="I4478" s="6">
        <v>-118.267539</v>
      </c>
      <c r="J4478" s="6">
        <v>0</v>
      </c>
      <c r="K4478" s="6">
        <v>1</v>
      </c>
      <c r="L4478" s="6" t="s">
        <v>55</v>
      </c>
      <c r="M4478" s="6" t="s">
        <v>44</v>
      </c>
      <c r="P4478" t="s">
        <v>41</v>
      </c>
      <c r="Q4478" t="s">
        <v>80</v>
      </c>
      <c r="R4478">
        <v>27</v>
      </c>
      <c r="S4478" t="s">
        <v>44</v>
      </c>
      <c r="T4478" t="s">
        <v>41</v>
      </c>
      <c r="U4478" t="s">
        <v>44</v>
      </c>
      <c r="V4478" t="s">
        <v>44</v>
      </c>
      <c r="W4478" t="s">
        <v>44</v>
      </c>
      <c r="X4478" t="s">
        <v>44</v>
      </c>
      <c r="Y4478" t="s">
        <v>44</v>
      </c>
      <c r="Z4478">
        <f t="shared" si="69"/>
        <v>0</v>
      </c>
      <c r="AA4478" t="s">
        <v>41</v>
      </c>
      <c r="AB4478" t="s">
        <v>52</v>
      </c>
      <c r="AC4478" t="s">
        <v>44</v>
      </c>
      <c r="AD4478" t="s">
        <v>57</v>
      </c>
      <c r="AE4478">
        <v>29.95</v>
      </c>
      <c r="AF4478">
        <v>29.95</v>
      </c>
      <c r="AG4478">
        <v>0</v>
      </c>
      <c r="AH4478">
        <v>0</v>
      </c>
      <c r="AI4478">
        <v>0</v>
      </c>
      <c r="AJ4478">
        <v>29.95</v>
      </c>
      <c r="AK4478" t="s">
        <v>58</v>
      </c>
      <c r="AL4478" t="s">
        <v>59</v>
      </c>
      <c r="AM4478" t="s">
        <v>60</v>
      </c>
    </row>
    <row r="4479" spans="1:39" x14ac:dyDescent="0.3">
      <c r="A4479" t="s">
        <v>5656</v>
      </c>
      <c r="B4479" t="s">
        <v>50</v>
      </c>
      <c r="C4479" s="8">
        <v>63</v>
      </c>
      <c r="D4479" s="8" t="s">
        <v>41</v>
      </c>
      <c r="E4479" s="6">
        <v>0</v>
      </c>
      <c r="F4479" t="s">
        <v>67</v>
      </c>
      <c r="G4479" s="6">
        <v>93012</v>
      </c>
      <c r="H4479" s="6">
        <v>34.205503999999998</v>
      </c>
      <c r="I4479" s="6">
        <v>-118.993111</v>
      </c>
      <c r="J4479" s="6">
        <v>1</v>
      </c>
      <c r="K4479" s="6">
        <v>20</v>
      </c>
      <c r="L4479" s="6" t="s">
        <v>43</v>
      </c>
      <c r="M4479" s="6" t="s">
        <v>41</v>
      </c>
      <c r="N4479">
        <v>49.69</v>
      </c>
      <c r="O4479" t="s">
        <v>44</v>
      </c>
      <c r="P4479" t="s">
        <v>41</v>
      </c>
      <c r="Q4479" t="s">
        <v>56</v>
      </c>
      <c r="R4479">
        <v>10</v>
      </c>
      <c r="S4479" t="s">
        <v>44</v>
      </c>
      <c r="T4479" t="s">
        <v>44</v>
      </c>
      <c r="U4479" t="s">
        <v>44</v>
      </c>
      <c r="V4479" t="s">
        <v>44</v>
      </c>
      <c r="W4479" t="s">
        <v>41</v>
      </c>
      <c r="X4479" t="s">
        <v>41</v>
      </c>
      <c r="Y4479" t="s">
        <v>41</v>
      </c>
      <c r="Z4479">
        <f t="shared" si="69"/>
        <v>3</v>
      </c>
      <c r="AA4479" t="s">
        <v>41</v>
      </c>
      <c r="AB4479" t="s">
        <v>52</v>
      </c>
      <c r="AC4479" t="s">
        <v>41</v>
      </c>
      <c r="AD4479" t="s">
        <v>57</v>
      </c>
      <c r="AE4479">
        <v>90.2</v>
      </c>
      <c r="AF4479">
        <v>1776.55</v>
      </c>
      <c r="AG4479">
        <v>0</v>
      </c>
      <c r="AH4479">
        <v>0</v>
      </c>
      <c r="AI4479">
        <v>993.8</v>
      </c>
      <c r="AJ4479">
        <v>2770.35</v>
      </c>
      <c r="AK4479" t="s">
        <v>58</v>
      </c>
      <c r="AL4479" t="s">
        <v>110</v>
      </c>
      <c r="AM4479" t="s">
        <v>345</v>
      </c>
    </row>
    <row r="4480" spans="1:39" x14ac:dyDescent="0.3">
      <c r="A4480" t="s">
        <v>5657</v>
      </c>
      <c r="B4480" t="s">
        <v>40</v>
      </c>
      <c r="C4480" s="8">
        <v>57</v>
      </c>
      <c r="D4480" s="8" t="s">
        <v>44</v>
      </c>
      <c r="E4480" s="6">
        <v>1</v>
      </c>
      <c r="F4480" t="s">
        <v>2423</v>
      </c>
      <c r="G4480" s="6">
        <v>92056</v>
      </c>
      <c r="H4480" s="6">
        <v>33.194741999999998</v>
      </c>
      <c r="I4480" s="6">
        <v>-117.29031999999999</v>
      </c>
      <c r="J4480" s="6">
        <v>0</v>
      </c>
      <c r="K4480" s="6">
        <v>11</v>
      </c>
      <c r="L4480" s="6" t="s">
        <v>63</v>
      </c>
      <c r="M4480" s="6" t="s">
        <v>41</v>
      </c>
      <c r="N4480">
        <v>44.88</v>
      </c>
      <c r="O4480" t="s">
        <v>44</v>
      </c>
      <c r="P4480" t="s">
        <v>44</v>
      </c>
      <c r="Z4480">
        <f t="shared" si="69"/>
        <v>0</v>
      </c>
      <c r="AB4480" t="s">
        <v>52</v>
      </c>
      <c r="AC4480" t="s">
        <v>44</v>
      </c>
      <c r="AD4480" t="s">
        <v>47</v>
      </c>
      <c r="AE4480">
        <v>19.7</v>
      </c>
      <c r="AF4480">
        <v>216.2</v>
      </c>
      <c r="AG4480">
        <v>0</v>
      </c>
      <c r="AH4480">
        <v>0</v>
      </c>
      <c r="AI4480">
        <v>493.68</v>
      </c>
      <c r="AJ4480">
        <v>709.88</v>
      </c>
      <c r="AK4480" t="s">
        <v>48</v>
      </c>
    </row>
    <row r="4481" spans="1:39" x14ac:dyDescent="0.3">
      <c r="A4481" t="s">
        <v>5658</v>
      </c>
      <c r="B4481" t="s">
        <v>50</v>
      </c>
      <c r="C4481" s="8">
        <v>42</v>
      </c>
      <c r="D4481" s="8" t="s">
        <v>41</v>
      </c>
      <c r="E4481" s="6">
        <v>2</v>
      </c>
      <c r="F4481" t="s">
        <v>136</v>
      </c>
      <c r="G4481" s="6">
        <v>90026</v>
      </c>
      <c r="H4481" s="6">
        <v>34.078991000000002</v>
      </c>
      <c r="I4481" s="6">
        <v>-118.26380399999999</v>
      </c>
      <c r="J4481" s="6">
        <v>3</v>
      </c>
      <c r="K4481" s="6">
        <v>49</v>
      </c>
      <c r="L4481" s="6" t="s">
        <v>77</v>
      </c>
      <c r="M4481" s="6" t="s">
        <v>41</v>
      </c>
      <c r="N4481">
        <v>5.29</v>
      </c>
      <c r="O4481" t="s">
        <v>44</v>
      </c>
      <c r="P4481" t="s">
        <v>41</v>
      </c>
      <c r="Q4481" t="s">
        <v>45</v>
      </c>
      <c r="R4481">
        <v>30</v>
      </c>
      <c r="S4481" t="s">
        <v>41</v>
      </c>
      <c r="T4481" t="s">
        <v>41</v>
      </c>
      <c r="U4481" t="s">
        <v>44</v>
      </c>
      <c r="V4481" t="s">
        <v>41</v>
      </c>
      <c r="W4481" t="s">
        <v>44</v>
      </c>
      <c r="X4481" t="s">
        <v>44</v>
      </c>
      <c r="Y4481" t="s">
        <v>44</v>
      </c>
      <c r="Z4481">
        <f t="shared" si="69"/>
        <v>0</v>
      </c>
      <c r="AA4481" t="s">
        <v>41</v>
      </c>
      <c r="AB4481" t="s">
        <v>52</v>
      </c>
      <c r="AC4481" t="s">
        <v>44</v>
      </c>
      <c r="AD4481" t="s">
        <v>47</v>
      </c>
      <c r="AE4481">
        <v>59.6</v>
      </c>
      <c r="AF4481">
        <v>2970.3</v>
      </c>
      <c r="AG4481">
        <v>0</v>
      </c>
      <c r="AH4481">
        <v>0</v>
      </c>
      <c r="AI4481">
        <v>259.20999999999998</v>
      </c>
      <c r="AJ4481">
        <v>3229.51</v>
      </c>
      <c r="AK4481" t="s">
        <v>48</v>
      </c>
    </row>
    <row r="4482" spans="1:39" x14ac:dyDescent="0.3">
      <c r="A4482" t="s">
        <v>5659</v>
      </c>
      <c r="B4482" t="s">
        <v>50</v>
      </c>
      <c r="C4482" s="8">
        <v>58</v>
      </c>
      <c r="D4482" s="8" t="s">
        <v>41</v>
      </c>
      <c r="E4482" s="6">
        <v>0</v>
      </c>
      <c r="F4482" t="s">
        <v>3494</v>
      </c>
      <c r="G4482" s="6">
        <v>96120</v>
      </c>
      <c r="H4482" s="6">
        <v>38.735788999999997</v>
      </c>
      <c r="I4482" s="6">
        <v>-119.85798</v>
      </c>
      <c r="J4482" s="6">
        <v>8</v>
      </c>
      <c r="K4482" s="6">
        <v>49</v>
      </c>
      <c r="L4482" s="6" t="s">
        <v>77</v>
      </c>
      <c r="M4482" s="6" t="s">
        <v>41</v>
      </c>
      <c r="N4482">
        <v>36.299999999999997</v>
      </c>
      <c r="O4482" t="s">
        <v>44</v>
      </c>
      <c r="P4482" t="s">
        <v>41</v>
      </c>
      <c r="Q4482" t="s">
        <v>56</v>
      </c>
      <c r="R4482">
        <v>9</v>
      </c>
      <c r="S4482" t="s">
        <v>44</v>
      </c>
      <c r="T4482" t="s">
        <v>41</v>
      </c>
      <c r="U4482" t="s">
        <v>44</v>
      </c>
      <c r="V4482" t="s">
        <v>44</v>
      </c>
      <c r="W4482" t="s">
        <v>41</v>
      </c>
      <c r="X4482" t="s">
        <v>41</v>
      </c>
      <c r="Y4482" t="s">
        <v>41</v>
      </c>
      <c r="Z4482">
        <f t="shared" si="69"/>
        <v>3</v>
      </c>
      <c r="AA4482" t="s">
        <v>44</v>
      </c>
      <c r="AB4482" t="s">
        <v>74</v>
      </c>
      <c r="AC4482" t="s">
        <v>41</v>
      </c>
      <c r="AD4482" t="s">
        <v>57</v>
      </c>
      <c r="AE4482">
        <v>94.8</v>
      </c>
      <c r="AF4482">
        <v>4690.6499999999996</v>
      </c>
      <c r="AG4482">
        <v>0</v>
      </c>
      <c r="AH4482">
        <v>70</v>
      </c>
      <c r="AI4482">
        <v>1778.7</v>
      </c>
      <c r="AJ4482">
        <v>6539.35</v>
      </c>
      <c r="AK4482" t="s">
        <v>48</v>
      </c>
    </row>
    <row r="4483" spans="1:39" x14ac:dyDescent="0.3">
      <c r="A4483" t="s">
        <v>5660</v>
      </c>
      <c r="B4483" t="s">
        <v>50</v>
      </c>
      <c r="C4483" s="8">
        <v>51</v>
      </c>
      <c r="D4483" s="8" t="s">
        <v>44</v>
      </c>
      <c r="E4483" s="6">
        <v>0</v>
      </c>
      <c r="F4483" t="s">
        <v>1458</v>
      </c>
      <c r="G4483" s="6">
        <v>91762</v>
      </c>
      <c r="H4483" s="6">
        <v>34.057256000000002</v>
      </c>
      <c r="I4483" s="6">
        <v>-117.667677</v>
      </c>
      <c r="J4483" s="6">
        <v>0</v>
      </c>
      <c r="K4483" s="6">
        <v>59</v>
      </c>
      <c r="L4483" s="6" t="s">
        <v>43</v>
      </c>
      <c r="M4483" s="6" t="s">
        <v>41</v>
      </c>
      <c r="N4483">
        <v>26.63</v>
      </c>
      <c r="O4483" t="s">
        <v>44</v>
      </c>
      <c r="P4483" t="s">
        <v>44</v>
      </c>
      <c r="Z4483">
        <f t="shared" ref="Z4483:Z4546" si="70">COUNTIF(W4483:Y4483,"YEs")</f>
        <v>0</v>
      </c>
      <c r="AB4483" t="s">
        <v>74</v>
      </c>
      <c r="AC4483" t="s">
        <v>44</v>
      </c>
      <c r="AD4483" t="s">
        <v>47</v>
      </c>
      <c r="AE4483">
        <v>19.350000000000001</v>
      </c>
      <c r="AF4483">
        <v>1099.5999999999999</v>
      </c>
      <c r="AG4483">
        <v>14.22</v>
      </c>
      <c r="AH4483">
        <v>0</v>
      </c>
      <c r="AI4483">
        <v>1571.17</v>
      </c>
      <c r="AJ4483">
        <v>2656.55</v>
      </c>
      <c r="AK4483" t="s">
        <v>58</v>
      </c>
      <c r="AL4483" t="s">
        <v>118</v>
      </c>
      <c r="AM4483" t="s">
        <v>467</v>
      </c>
    </row>
    <row r="4484" spans="1:39" x14ac:dyDescent="0.3">
      <c r="A4484" t="s">
        <v>5661</v>
      </c>
      <c r="B4484" t="s">
        <v>50</v>
      </c>
      <c r="C4484" s="8">
        <v>56</v>
      </c>
      <c r="D4484" s="8" t="s">
        <v>44</v>
      </c>
      <c r="E4484" s="6">
        <v>0</v>
      </c>
      <c r="F4484" t="s">
        <v>2210</v>
      </c>
      <c r="G4484" s="6">
        <v>95993</v>
      </c>
      <c r="H4484" s="6">
        <v>39.075693999999999</v>
      </c>
      <c r="I4484" s="6">
        <v>-121.70605999999999</v>
      </c>
      <c r="J4484" s="6">
        <v>0</v>
      </c>
      <c r="K4484" s="6">
        <v>8</v>
      </c>
      <c r="L4484" s="6" t="s">
        <v>55</v>
      </c>
      <c r="M4484" s="6" t="s">
        <v>41</v>
      </c>
      <c r="N4484">
        <v>3.27</v>
      </c>
      <c r="O4484" t="s">
        <v>41</v>
      </c>
      <c r="P4484" t="s">
        <v>41</v>
      </c>
      <c r="Q4484" t="s">
        <v>56</v>
      </c>
      <c r="R4484">
        <v>6</v>
      </c>
      <c r="S4484" t="s">
        <v>44</v>
      </c>
      <c r="T4484" t="s">
        <v>41</v>
      </c>
      <c r="U4484" t="s">
        <v>44</v>
      </c>
      <c r="V4484" t="s">
        <v>44</v>
      </c>
      <c r="W4484" t="s">
        <v>41</v>
      </c>
      <c r="X4484" t="s">
        <v>41</v>
      </c>
      <c r="Y4484" t="s">
        <v>41</v>
      </c>
      <c r="Z4484">
        <f t="shared" si="70"/>
        <v>3</v>
      </c>
      <c r="AA4484" t="s">
        <v>41</v>
      </c>
      <c r="AB4484" t="s">
        <v>52</v>
      </c>
      <c r="AC4484" t="s">
        <v>44</v>
      </c>
      <c r="AD4484" t="s">
        <v>57</v>
      </c>
      <c r="AE4484">
        <v>100.85</v>
      </c>
      <c r="AF4484">
        <v>819.55</v>
      </c>
      <c r="AG4484">
        <v>0</v>
      </c>
      <c r="AH4484">
        <v>0</v>
      </c>
      <c r="AI4484">
        <v>26.16</v>
      </c>
      <c r="AJ4484">
        <v>845.71</v>
      </c>
      <c r="AK4484" t="s">
        <v>58</v>
      </c>
      <c r="AL4484" t="s">
        <v>122</v>
      </c>
      <c r="AM4484" t="s">
        <v>123</v>
      </c>
    </row>
    <row r="4485" spans="1:39" x14ac:dyDescent="0.3">
      <c r="A4485" t="s">
        <v>5662</v>
      </c>
      <c r="B4485" t="s">
        <v>40</v>
      </c>
      <c r="C4485" s="8">
        <v>67</v>
      </c>
      <c r="D4485" s="8" t="s">
        <v>44</v>
      </c>
      <c r="E4485" s="6">
        <v>0</v>
      </c>
      <c r="F4485" t="s">
        <v>1801</v>
      </c>
      <c r="G4485" s="6">
        <v>95367</v>
      </c>
      <c r="H4485" s="6">
        <v>37.734971000000002</v>
      </c>
      <c r="I4485" s="6">
        <v>-120.95427100000001</v>
      </c>
      <c r="J4485" s="6">
        <v>0</v>
      </c>
      <c r="K4485" s="6">
        <v>11</v>
      </c>
      <c r="L4485" s="6" t="s">
        <v>43</v>
      </c>
      <c r="M4485" s="6" t="s">
        <v>41</v>
      </c>
      <c r="N4485">
        <v>3.62</v>
      </c>
      <c r="O4485" t="s">
        <v>41</v>
      </c>
      <c r="P4485" t="s">
        <v>41</v>
      </c>
      <c r="Q4485" t="s">
        <v>56</v>
      </c>
      <c r="R4485">
        <v>22</v>
      </c>
      <c r="S4485" t="s">
        <v>44</v>
      </c>
      <c r="T4485" t="s">
        <v>44</v>
      </c>
      <c r="U4485" t="s">
        <v>44</v>
      </c>
      <c r="V4485" t="s">
        <v>44</v>
      </c>
      <c r="W4485" t="s">
        <v>41</v>
      </c>
      <c r="X4485" t="s">
        <v>41</v>
      </c>
      <c r="Y4485" t="s">
        <v>41</v>
      </c>
      <c r="Z4485">
        <f t="shared" si="70"/>
        <v>3</v>
      </c>
      <c r="AA4485" t="s">
        <v>41</v>
      </c>
      <c r="AB4485" t="s">
        <v>52</v>
      </c>
      <c r="AC4485" t="s">
        <v>41</v>
      </c>
      <c r="AD4485" t="s">
        <v>57</v>
      </c>
      <c r="AE4485">
        <v>95.15</v>
      </c>
      <c r="AF4485">
        <v>997.65</v>
      </c>
      <c r="AG4485">
        <v>0</v>
      </c>
      <c r="AH4485">
        <v>0</v>
      </c>
      <c r="AI4485">
        <v>39.82</v>
      </c>
      <c r="AJ4485">
        <v>1037.47</v>
      </c>
      <c r="AK4485" t="s">
        <v>58</v>
      </c>
      <c r="AL4485" t="s">
        <v>118</v>
      </c>
      <c r="AM4485" t="s">
        <v>803</v>
      </c>
    </row>
    <row r="4486" spans="1:39" x14ac:dyDescent="0.3">
      <c r="A4486" t="s">
        <v>5663</v>
      </c>
      <c r="B4486" t="s">
        <v>50</v>
      </c>
      <c r="C4486" s="8">
        <v>42</v>
      </c>
      <c r="D4486" s="8" t="s">
        <v>41</v>
      </c>
      <c r="E4486" s="6">
        <v>0</v>
      </c>
      <c r="F4486" t="s">
        <v>1516</v>
      </c>
      <c r="G4486" s="6">
        <v>93066</v>
      </c>
      <c r="H4486" s="6">
        <v>34.297628000000003</v>
      </c>
      <c r="I4486" s="6">
        <v>-119.014627</v>
      </c>
      <c r="J4486" s="6">
        <v>3</v>
      </c>
      <c r="K4486" s="6">
        <v>11</v>
      </c>
      <c r="L4486" s="6" t="s">
        <v>63</v>
      </c>
      <c r="M4486" s="6" t="s">
        <v>41</v>
      </c>
      <c r="N4486">
        <v>11.5</v>
      </c>
      <c r="O4486" t="s">
        <v>41</v>
      </c>
      <c r="P4486" t="s">
        <v>41</v>
      </c>
      <c r="Q4486" t="s">
        <v>56</v>
      </c>
      <c r="R4486">
        <v>27</v>
      </c>
      <c r="S4486" t="s">
        <v>44</v>
      </c>
      <c r="T4486" t="s">
        <v>41</v>
      </c>
      <c r="U4486" t="s">
        <v>44</v>
      </c>
      <c r="V4486" t="s">
        <v>44</v>
      </c>
      <c r="W4486" t="s">
        <v>44</v>
      </c>
      <c r="X4486" t="s">
        <v>44</v>
      </c>
      <c r="Y4486" t="s">
        <v>44</v>
      </c>
      <c r="Z4486">
        <f t="shared" si="70"/>
        <v>0</v>
      </c>
      <c r="AA4486" t="s">
        <v>41</v>
      </c>
      <c r="AB4486" t="s">
        <v>52</v>
      </c>
      <c r="AC4486" t="s">
        <v>41</v>
      </c>
      <c r="AD4486" t="s">
        <v>57</v>
      </c>
      <c r="AE4486">
        <v>80.5</v>
      </c>
      <c r="AF4486">
        <v>896.9</v>
      </c>
      <c r="AG4486">
        <v>0</v>
      </c>
      <c r="AH4486">
        <v>0</v>
      </c>
      <c r="AI4486">
        <v>126.5</v>
      </c>
      <c r="AJ4486">
        <v>1023.4</v>
      </c>
      <c r="AK4486" t="s">
        <v>58</v>
      </c>
      <c r="AL4486" t="s">
        <v>64</v>
      </c>
      <c r="AM4486" t="s">
        <v>65</v>
      </c>
    </row>
    <row r="4487" spans="1:39" x14ac:dyDescent="0.3">
      <c r="A4487" t="s">
        <v>5664</v>
      </c>
      <c r="B4487" t="s">
        <v>50</v>
      </c>
      <c r="C4487" s="8">
        <v>49</v>
      </c>
      <c r="D4487" s="8" t="s">
        <v>44</v>
      </c>
      <c r="E4487" s="6">
        <v>0</v>
      </c>
      <c r="F4487" t="s">
        <v>559</v>
      </c>
      <c r="G4487" s="6">
        <v>91731</v>
      </c>
      <c r="H4487" s="6">
        <v>34.079934000000002</v>
      </c>
      <c r="I4487" s="6">
        <v>-118.046695</v>
      </c>
      <c r="J4487" s="6">
        <v>0</v>
      </c>
      <c r="K4487" s="6">
        <v>20</v>
      </c>
      <c r="L4487" s="6" t="s">
        <v>63</v>
      </c>
      <c r="M4487" s="6" t="s">
        <v>41</v>
      </c>
      <c r="N4487">
        <v>1.36</v>
      </c>
      <c r="O4487" t="s">
        <v>41</v>
      </c>
      <c r="P4487" t="s">
        <v>41</v>
      </c>
      <c r="Q4487" t="s">
        <v>56</v>
      </c>
      <c r="R4487">
        <v>25</v>
      </c>
      <c r="S4487" t="s">
        <v>44</v>
      </c>
      <c r="T4487" t="s">
        <v>44</v>
      </c>
      <c r="U4487" t="s">
        <v>44</v>
      </c>
      <c r="V4487" t="s">
        <v>44</v>
      </c>
      <c r="W4487" t="s">
        <v>41</v>
      </c>
      <c r="X4487" t="s">
        <v>44</v>
      </c>
      <c r="Y4487" t="s">
        <v>44</v>
      </c>
      <c r="Z4487">
        <f t="shared" si="70"/>
        <v>1</v>
      </c>
      <c r="AA4487" t="s">
        <v>41</v>
      </c>
      <c r="AB4487" t="s">
        <v>52</v>
      </c>
      <c r="AC4487" t="s">
        <v>41</v>
      </c>
      <c r="AD4487" t="s">
        <v>57</v>
      </c>
      <c r="AE4487">
        <v>85.25</v>
      </c>
      <c r="AF4487">
        <v>1734.5</v>
      </c>
      <c r="AG4487">
        <v>0</v>
      </c>
      <c r="AH4487">
        <v>0</v>
      </c>
      <c r="AI4487">
        <v>27.2</v>
      </c>
      <c r="AJ4487">
        <v>1761.7</v>
      </c>
      <c r="AK4487" t="s">
        <v>58</v>
      </c>
      <c r="AL4487" t="s">
        <v>110</v>
      </c>
      <c r="AM4487" t="s">
        <v>345</v>
      </c>
    </row>
    <row r="4488" spans="1:39" x14ac:dyDescent="0.3">
      <c r="A4488" t="s">
        <v>5665</v>
      </c>
      <c r="B4488" t="s">
        <v>50</v>
      </c>
      <c r="C4488" s="8">
        <v>49</v>
      </c>
      <c r="D4488" s="8" t="s">
        <v>44</v>
      </c>
      <c r="E4488" s="6">
        <v>0</v>
      </c>
      <c r="F4488" t="s">
        <v>3956</v>
      </c>
      <c r="G4488" s="6">
        <v>92377</v>
      </c>
      <c r="H4488" s="6">
        <v>34.156758000000004</v>
      </c>
      <c r="I4488" s="6">
        <v>-117.404686</v>
      </c>
      <c r="J4488" s="6">
        <v>0</v>
      </c>
      <c r="K4488" s="6">
        <v>10</v>
      </c>
      <c r="L4488" s="6" t="s">
        <v>43</v>
      </c>
      <c r="M4488" s="6" t="s">
        <v>41</v>
      </c>
      <c r="N4488">
        <v>33.75</v>
      </c>
      <c r="O4488" t="s">
        <v>41</v>
      </c>
      <c r="P4488" t="s">
        <v>41</v>
      </c>
      <c r="Q4488" t="s">
        <v>80</v>
      </c>
      <c r="R4488">
        <v>11</v>
      </c>
      <c r="S4488" t="s">
        <v>44</v>
      </c>
      <c r="T4488" t="s">
        <v>44</v>
      </c>
      <c r="U4488" t="s">
        <v>44</v>
      </c>
      <c r="V4488" t="s">
        <v>44</v>
      </c>
      <c r="W4488" t="s">
        <v>41</v>
      </c>
      <c r="X4488" t="s">
        <v>41</v>
      </c>
      <c r="Y4488" t="s">
        <v>41</v>
      </c>
      <c r="Z4488">
        <f t="shared" si="70"/>
        <v>3</v>
      </c>
      <c r="AA4488" t="s">
        <v>44</v>
      </c>
      <c r="AB4488" t="s">
        <v>52</v>
      </c>
      <c r="AC4488" t="s">
        <v>41</v>
      </c>
      <c r="AD4488" t="s">
        <v>47</v>
      </c>
      <c r="AE4488">
        <v>72.150000000000006</v>
      </c>
      <c r="AF4488">
        <v>794.25</v>
      </c>
      <c r="AG4488">
        <v>0</v>
      </c>
      <c r="AH4488">
        <v>80</v>
      </c>
      <c r="AI4488">
        <v>337.5</v>
      </c>
      <c r="AJ4488">
        <v>1211.75</v>
      </c>
      <c r="AK4488" t="s">
        <v>58</v>
      </c>
      <c r="AL4488" t="s">
        <v>64</v>
      </c>
      <c r="AM4488" t="s">
        <v>102</v>
      </c>
    </row>
    <row r="4489" spans="1:39" x14ac:dyDescent="0.3">
      <c r="A4489" t="s">
        <v>5666</v>
      </c>
      <c r="B4489" t="s">
        <v>50</v>
      </c>
      <c r="C4489" s="8">
        <v>39</v>
      </c>
      <c r="D4489" s="8" t="s">
        <v>41</v>
      </c>
      <c r="E4489" s="6">
        <v>1</v>
      </c>
      <c r="F4489" t="s">
        <v>323</v>
      </c>
      <c r="G4489" s="6">
        <v>95864</v>
      </c>
      <c r="H4489" s="6">
        <v>38.585825999999997</v>
      </c>
      <c r="I4489" s="6">
        <v>-121.37626299999999</v>
      </c>
      <c r="J4489" s="6">
        <v>6</v>
      </c>
      <c r="K4489" s="6">
        <v>67</v>
      </c>
      <c r="L4489" s="6" t="s">
        <v>43</v>
      </c>
      <c r="M4489" s="6" t="s">
        <v>41</v>
      </c>
      <c r="N4489">
        <v>36.21</v>
      </c>
      <c r="O4489" t="s">
        <v>41</v>
      </c>
      <c r="P4489" t="s">
        <v>41</v>
      </c>
      <c r="Q4489" t="s">
        <v>80</v>
      </c>
      <c r="R4489">
        <v>24</v>
      </c>
      <c r="S4489" t="s">
        <v>41</v>
      </c>
      <c r="T4489" t="s">
        <v>41</v>
      </c>
      <c r="U4489" t="s">
        <v>41</v>
      </c>
      <c r="V4489" t="s">
        <v>41</v>
      </c>
      <c r="W4489" t="s">
        <v>44</v>
      </c>
      <c r="X4489" t="s">
        <v>44</v>
      </c>
      <c r="Y4489" t="s">
        <v>44</v>
      </c>
      <c r="Z4489">
        <f t="shared" si="70"/>
        <v>0</v>
      </c>
      <c r="AA4489" t="s">
        <v>41</v>
      </c>
      <c r="AB4489" t="s">
        <v>46</v>
      </c>
      <c r="AC4489" t="s">
        <v>41</v>
      </c>
      <c r="AD4489" t="s">
        <v>47</v>
      </c>
      <c r="AE4489">
        <v>69.349999999999994</v>
      </c>
      <c r="AF4489">
        <v>4653.25</v>
      </c>
      <c r="AG4489">
        <v>9.99</v>
      </c>
      <c r="AH4489">
        <v>0</v>
      </c>
      <c r="AI4489">
        <v>2426.0700000000002</v>
      </c>
      <c r="AJ4489">
        <v>7069.33</v>
      </c>
      <c r="AK4489" t="s">
        <v>48</v>
      </c>
    </row>
    <row r="4490" spans="1:39" x14ac:dyDescent="0.3">
      <c r="A4490" t="s">
        <v>5667</v>
      </c>
      <c r="B4490" t="s">
        <v>50</v>
      </c>
      <c r="C4490" s="8">
        <v>61</v>
      </c>
      <c r="D4490" s="8" t="s">
        <v>44</v>
      </c>
      <c r="E4490" s="6">
        <v>0</v>
      </c>
      <c r="F4490" t="s">
        <v>353</v>
      </c>
      <c r="G4490" s="6">
        <v>94607</v>
      </c>
      <c r="H4490" s="6">
        <v>37.807070000000003</v>
      </c>
      <c r="I4490" s="6">
        <v>-122.29740099999999</v>
      </c>
      <c r="J4490" s="6">
        <v>0</v>
      </c>
      <c r="K4490" s="6">
        <v>65</v>
      </c>
      <c r="L4490" s="6" t="s">
        <v>43</v>
      </c>
      <c r="M4490" s="6" t="s">
        <v>41</v>
      </c>
      <c r="N4490">
        <v>33.11</v>
      </c>
      <c r="O4490" t="s">
        <v>41</v>
      </c>
      <c r="P4490" t="s">
        <v>41</v>
      </c>
      <c r="Q4490" t="s">
        <v>56</v>
      </c>
      <c r="R4490">
        <v>10</v>
      </c>
      <c r="S4490" t="s">
        <v>41</v>
      </c>
      <c r="T4490" t="s">
        <v>44</v>
      </c>
      <c r="U4490" t="s">
        <v>41</v>
      </c>
      <c r="V4490" t="s">
        <v>41</v>
      </c>
      <c r="W4490" t="s">
        <v>41</v>
      </c>
      <c r="X4490" t="s">
        <v>41</v>
      </c>
      <c r="Y4490" t="s">
        <v>41</v>
      </c>
      <c r="Z4490">
        <f t="shared" si="70"/>
        <v>3</v>
      </c>
      <c r="AA4490" t="s">
        <v>41</v>
      </c>
      <c r="AB4490" t="s">
        <v>46</v>
      </c>
      <c r="AC4490" t="s">
        <v>41</v>
      </c>
      <c r="AD4490" t="s">
        <v>47</v>
      </c>
      <c r="AE4490">
        <v>110</v>
      </c>
      <c r="AF4490">
        <v>7138.65</v>
      </c>
      <c r="AG4490">
        <v>0</v>
      </c>
      <c r="AH4490">
        <v>0</v>
      </c>
      <c r="AI4490">
        <v>2152.15</v>
      </c>
      <c r="AJ4490">
        <v>9290.7999999999993</v>
      </c>
      <c r="AK4490" t="s">
        <v>48</v>
      </c>
    </row>
    <row r="4491" spans="1:39" x14ac:dyDescent="0.3">
      <c r="A4491" t="s">
        <v>5668</v>
      </c>
      <c r="B4491" t="s">
        <v>50</v>
      </c>
      <c r="C4491" s="8">
        <v>19</v>
      </c>
      <c r="D4491" s="8" t="s">
        <v>44</v>
      </c>
      <c r="E4491" s="6">
        <v>0</v>
      </c>
      <c r="F4491" t="s">
        <v>317</v>
      </c>
      <c r="G4491" s="6">
        <v>92027</v>
      </c>
      <c r="H4491" s="6">
        <v>33.141264999999997</v>
      </c>
      <c r="I4491" s="6">
        <v>-116.967221</v>
      </c>
      <c r="J4491" s="6">
        <v>0</v>
      </c>
      <c r="K4491" s="6">
        <v>3</v>
      </c>
      <c r="L4491" s="6" t="s">
        <v>43</v>
      </c>
      <c r="M4491" s="6" t="s">
        <v>44</v>
      </c>
      <c r="P4491" t="s">
        <v>41</v>
      </c>
      <c r="Q4491" t="s">
        <v>80</v>
      </c>
      <c r="R4491">
        <v>26</v>
      </c>
      <c r="S4491" t="s">
        <v>44</v>
      </c>
      <c r="T4491" t="s">
        <v>44</v>
      </c>
      <c r="U4491" t="s">
        <v>41</v>
      </c>
      <c r="V4491" t="s">
        <v>44</v>
      </c>
      <c r="W4491" t="s">
        <v>41</v>
      </c>
      <c r="X4491" t="s">
        <v>44</v>
      </c>
      <c r="Y4491" t="s">
        <v>44</v>
      </c>
      <c r="Z4491">
        <f t="shared" si="70"/>
        <v>1</v>
      </c>
      <c r="AA4491" t="s">
        <v>41</v>
      </c>
      <c r="AB4491" t="s">
        <v>52</v>
      </c>
      <c r="AC4491" t="s">
        <v>41</v>
      </c>
      <c r="AD4491" t="s">
        <v>184</v>
      </c>
      <c r="AE4491">
        <v>40.15</v>
      </c>
      <c r="AF4491">
        <v>130.75</v>
      </c>
      <c r="AG4491">
        <v>0</v>
      </c>
      <c r="AH4491">
        <v>0</v>
      </c>
      <c r="AI4491">
        <v>0</v>
      </c>
      <c r="AJ4491">
        <v>130.75</v>
      </c>
      <c r="AK4491" t="s">
        <v>58</v>
      </c>
      <c r="AL4491" t="s">
        <v>59</v>
      </c>
      <c r="AM4491" t="s">
        <v>105</v>
      </c>
    </row>
    <row r="4492" spans="1:39" x14ac:dyDescent="0.3">
      <c r="A4492" t="s">
        <v>5669</v>
      </c>
      <c r="B4492" t="s">
        <v>40</v>
      </c>
      <c r="C4492" s="8">
        <v>27</v>
      </c>
      <c r="D4492" s="8" t="s">
        <v>44</v>
      </c>
      <c r="E4492" s="6">
        <v>0</v>
      </c>
      <c r="F4492" t="s">
        <v>1196</v>
      </c>
      <c r="G4492" s="6">
        <v>92879</v>
      </c>
      <c r="H4492" s="6">
        <v>33.893822999999998</v>
      </c>
      <c r="I4492" s="6">
        <v>-117.531446</v>
      </c>
      <c r="J4492" s="6">
        <v>0</v>
      </c>
      <c r="K4492" s="6">
        <v>13</v>
      </c>
      <c r="L4492" s="6" t="s">
        <v>63</v>
      </c>
      <c r="M4492" s="6" t="s">
        <v>44</v>
      </c>
      <c r="P4492" t="s">
        <v>41</v>
      </c>
      <c r="Q4492" t="s">
        <v>80</v>
      </c>
      <c r="R4492">
        <v>27</v>
      </c>
      <c r="S4492" t="s">
        <v>44</v>
      </c>
      <c r="T4492" t="s">
        <v>41</v>
      </c>
      <c r="U4492" t="s">
        <v>44</v>
      </c>
      <c r="V4492" t="s">
        <v>44</v>
      </c>
      <c r="W4492" t="s">
        <v>44</v>
      </c>
      <c r="X4492" t="s">
        <v>44</v>
      </c>
      <c r="Y4492" t="s">
        <v>44</v>
      </c>
      <c r="Z4492">
        <f t="shared" si="70"/>
        <v>0</v>
      </c>
      <c r="AA4492" t="s">
        <v>41</v>
      </c>
      <c r="AB4492" t="s">
        <v>52</v>
      </c>
      <c r="AC4492" t="s">
        <v>41</v>
      </c>
      <c r="AD4492" t="s">
        <v>57</v>
      </c>
      <c r="AE4492">
        <v>31.65</v>
      </c>
      <c r="AF4492">
        <v>389.95</v>
      </c>
      <c r="AG4492">
        <v>0</v>
      </c>
      <c r="AH4492">
        <v>0</v>
      </c>
      <c r="AI4492">
        <v>0</v>
      </c>
      <c r="AJ4492">
        <v>389.95</v>
      </c>
      <c r="AK4492" t="s">
        <v>48</v>
      </c>
    </row>
    <row r="4493" spans="1:39" x14ac:dyDescent="0.3">
      <c r="A4493" t="s">
        <v>5670</v>
      </c>
      <c r="B4493" t="s">
        <v>50</v>
      </c>
      <c r="C4493" s="8">
        <v>45</v>
      </c>
      <c r="D4493" s="8" t="s">
        <v>44</v>
      </c>
      <c r="E4493" s="6">
        <v>0</v>
      </c>
      <c r="F4493" t="s">
        <v>967</v>
      </c>
      <c r="G4493" s="6">
        <v>92324</v>
      </c>
      <c r="H4493" s="6">
        <v>34.030915</v>
      </c>
      <c r="I4493" s="6">
        <v>-117.273201</v>
      </c>
      <c r="J4493" s="6">
        <v>0</v>
      </c>
      <c r="K4493" s="6">
        <v>48</v>
      </c>
      <c r="L4493" s="6" t="s">
        <v>43</v>
      </c>
      <c r="M4493" s="6" t="s">
        <v>41</v>
      </c>
      <c r="N4493">
        <v>3.59</v>
      </c>
      <c r="O4493" t="s">
        <v>44</v>
      </c>
      <c r="P4493" t="s">
        <v>41</v>
      </c>
      <c r="Q4493" t="s">
        <v>80</v>
      </c>
      <c r="R4493">
        <v>10</v>
      </c>
      <c r="S4493" t="s">
        <v>44</v>
      </c>
      <c r="T4493" t="s">
        <v>41</v>
      </c>
      <c r="U4493" t="s">
        <v>41</v>
      </c>
      <c r="V4493" t="s">
        <v>41</v>
      </c>
      <c r="W4493" t="s">
        <v>41</v>
      </c>
      <c r="X4493" t="s">
        <v>41</v>
      </c>
      <c r="Y4493" t="s">
        <v>41</v>
      </c>
      <c r="Z4493">
        <f t="shared" si="70"/>
        <v>3</v>
      </c>
      <c r="AA4493" t="s">
        <v>41</v>
      </c>
      <c r="AB4493" t="s">
        <v>74</v>
      </c>
      <c r="AC4493" t="s">
        <v>44</v>
      </c>
      <c r="AD4493" t="s">
        <v>47</v>
      </c>
      <c r="AE4493">
        <v>78.900000000000006</v>
      </c>
      <c r="AF4493">
        <v>3771.5</v>
      </c>
      <c r="AG4493">
        <v>0</v>
      </c>
      <c r="AH4493">
        <v>0</v>
      </c>
      <c r="AI4493">
        <v>172.32</v>
      </c>
      <c r="AJ4493">
        <v>3943.82</v>
      </c>
      <c r="AK4493" t="s">
        <v>48</v>
      </c>
    </row>
    <row r="4494" spans="1:39" x14ac:dyDescent="0.3">
      <c r="A4494" t="s">
        <v>5671</v>
      </c>
      <c r="B4494" t="s">
        <v>50</v>
      </c>
      <c r="C4494" s="8">
        <v>53</v>
      </c>
      <c r="D4494" s="8" t="s">
        <v>44</v>
      </c>
      <c r="E4494" s="6">
        <v>0</v>
      </c>
      <c r="F4494" t="s">
        <v>4374</v>
      </c>
      <c r="G4494" s="6">
        <v>93015</v>
      </c>
      <c r="H4494" s="6">
        <v>34.408161</v>
      </c>
      <c r="I4494" s="6">
        <v>-118.865111</v>
      </c>
      <c r="J4494" s="6">
        <v>0</v>
      </c>
      <c r="K4494" s="6">
        <v>71</v>
      </c>
      <c r="L4494" s="6" t="s">
        <v>43</v>
      </c>
      <c r="M4494" s="6" t="s">
        <v>41</v>
      </c>
      <c r="N4494">
        <v>6.75</v>
      </c>
      <c r="O4494" t="s">
        <v>41</v>
      </c>
      <c r="P4494" t="s">
        <v>41</v>
      </c>
      <c r="Q4494" t="s">
        <v>56</v>
      </c>
      <c r="R4494">
        <v>15</v>
      </c>
      <c r="S4494" t="s">
        <v>44</v>
      </c>
      <c r="T4494" t="s">
        <v>44</v>
      </c>
      <c r="U4494" t="s">
        <v>41</v>
      </c>
      <c r="V4494" t="s">
        <v>41</v>
      </c>
      <c r="W4494" t="s">
        <v>44</v>
      </c>
      <c r="X4494" t="s">
        <v>44</v>
      </c>
      <c r="Y4494" t="s">
        <v>44</v>
      </c>
      <c r="Z4494">
        <f t="shared" si="70"/>
        <v>0</v>
      </c>
      <c r="AA4494" t="s">
        <v>41</v>
      </c>
      <c r="AB4494" t="s">
        <v>74</v>
      </c>
      <c r="AC4494" t="s">
        <v>41</v>
      </c>
      <c r="AD4494" t="s">
        <v>47</v>
      </c>
      <c r="AE4494">
        <v>86.4</v>
      </c>
      <c r="AF4494">
        <v>6172</v>
      </c>
      <c r="AG4494">
        <v>0</v>
      </c>
      <c r="AH4494">
        <v>0</v>
      </c>
      <c r="AI4494">
        <v>479.25</v>
      </c>
      <c r="AJ4494">
        <v>6651.25</v>
      </c>
      <c r="AK4494" t="s">
        <v>48</v>
      </c>
    </row>
    <row r="4495" spans="1:39" x14ac:dyDescent="0.3">
      <c r="A4495" t="s">
        <v>5672</v>
      </c>
      <c r="B4495" t="s">
        <v>50</v>
      </c>
      <c r="C4495" s="8">
        <v>54</v>
      </c>
      <c r="D4495" s="8" t="s">
        <v>44</v>
      </c>
      <c r="E4495" s="6">
        <v>0</v>
      </c>
      <c r="F4495" t="s">
        <v>3656</v>
      </c>
      <c r="G4495" s="6">
        <v>96090</v>
      </c>
      <c r="H4495" s="6">
        <v>40.021787000000003</v>
      </c>
      <c r="I4495" s="6">
        <v>-122.127576</v>
      </c>
      <c r="J4495" s="6">
        <v>0</v>
      </c>
      <c r="K4495" s="6">
        <v>9</v>
      </c>
      <c r="L4495" s="6" t="s">
        <v>43</v>
      </c>
      <c r="M4495" s="6" t="s">
        <v>41</v>
      </c>
      <c r="N4495">
        <v>1.85</v>
      </c>
      <c r="O4495" t="s">
        <v>44</v>
      </c>
      <c r="P4495" t="s">
        <v>41</v>
      </c>
      <c r="Q4495" t="s">
        <v>56</v>
      </c>
      <c r="R4495">
        <v>22</v>
      </c>
      <c r="S4495" t="s">
        <v>44</v>
      </c>
      <c r="T4495" t="s">
        <v>44</v>
      </c>
      <c r="U4495" t="s">
        <v>41</v>
      </c>
      <c r="V4495" t="s">
        <v>44</v>
      </c>
      <c r="W4495" t="s">
        <v>44</v>
      </c>
      <c r="X4495" t="s">
        <v>44</v>
      </c>
      <c r="Y4495" t="s">
        <v>44</v>
      </c>
      <c r="Z4495">
        <f t="shared" si="70"/>
        <v>0</v>
      </c>
      <c r="AA4495" t="s">
        <v>44</v>
      </c>
      <c r="AB4495" t="s">
        <v>52</v>
      </c>
      <c r="AC4495" t="s">
        <v>41</v>
      </c>
      <c r="AD4495" t="s">
        <v>57</v>
      </c>
      <c r="AE4495">
        <v>73.8</v>
      </c>
      <c r="AF4495">
        <v>704.3</v>
      </c>
      <c r="AG4495">
        <v>0</v>
      </c>
      <c r="AH4495">
        <v>50</v>
      </c>
      <c r="AI4495">
        <v>16.649999999999999</v>
      </c>
      <c r="AJ4495">
        <v>770.95</v>
      </c>
      <c r="AK4495" t="s">
        <v>48</v>
      </c>
    </row>
    <row r="4496" spans="1:39" x14ac:dyDescent="0.3">
      <c r="A4496" t="s">
        <v>5673</v>
      </c>
      <c r="B4496" t="s">
        <v>40</v>
      </c>
      <c r="C4496" s="8">
        <v>37</v>
      </c>
      <c r="D4496" s="8" t="s">
        <v>41</v>
      </c>
      <c r="E4496" s="6">
        <v>3</v>
      </c>
      <c r="F4496" t="s">
        <v>5114</v>
      </c>
      <c r="G4496" s="6">
        <v>96119</v>
      </c>
      <c r="H4496" s="6">
        <v>41.042003000000001</v>
      </c>
      <c r="I4496" s="6">
        <v>-120.506086</v>
      </c>
      <c r="J4496" s="6">
        <v>10</v>
      </c>
      <c r="K4496" s="6">
        <v>50</v>
      </c>
      <c r="L4496" s="6" t="s">
        <v>43</v>
      </c>
      <c r="M4496" s="6" t="s">
        <v>41</v>
      </c>
      <c r="N4496">
        <v>10.130000000000001</v>
      </c>
      <c r="O4496" t="s">
        <v>44</v>
      </c>
      <c r="P4496" t="s">
        <v>44</v>
      </c>
      <c r="Z4496">
        <f t="shared" si="70"/>
        <v>0</v>
      </c>
      <c r="AB4496" t="s">
        <v>74</v>
      </c>
      <c r="AC4496" t="s">
        <v>44</v>
      </c>
      <c r="AD4496" t="s">
        <v>47</v>
      </c>
      <c r="AE4496">
        <v>20.55</v>
      </c>
      <c r="AF4496">
        <v>1070.25</v>
      </c>
      <c r="AG4496">
        <v>0</v>
      </c>
      <c r="AH4496">
        <v>0</v>
      </c>
      <c r="AI4496">
        <v>506.5</v>
      </c>
      <c r="AJ4496">
        <v>1576.75</v>
      </c>
      <c r="AK4496" t="s">
        <v>48</v>
      </c>
    </row>
    <row r="4497" spans="1:39" x14ac:dyDescent="0.3">
      <c r="A4497" t="s">
        <v>5674</v>
      </c>
      <c r="B4497" t="s">
        <v>40</v>
      </c>
      <c r="C4497" s="8">
        <v>37</v>
      </c>
      <c r="D4497" s="8" t="s">
        <v>41</v>
      </c>
      <c r="E4497" s="6">
        <v>0</v>
      </c>
      <c r="F4497" t="s">
        <v>1458</v>
      </c>
      <c r="G4497" s="6">
        <v>91762</v>
      </c>
      <c r="H4497" s="6">
        <v>34.057256000000002</v>
      </c>
      <c r="I4497" s="6">
        <v>-117.667677</v>
      </c>
      <c r="J4497" s="6">
        <v>5</v>
      </c>
      <c r="K4497" s="6">
        <v>62</v>
      </c>
      <c r="L4497" s="6" t="s">
        <v>77</v>
      </c>
      <c r="M4497" s="6" t="s">
        <v>41</v>
      </c>
      <c r="N4497">
        <v>44.95</v>
      </c>
      <c r="O4497" t="s">
        <v>44</v>
      </c>
      <c r="P4497" t="s">
        <v>41</v>
      </c>
      <c r="Q4497" t="s">
        <v>56</v>
      </c>
      <c r="R4497">
        <v>5</v>
      </c>
      <c r="S4497" t="s">
        <v>41</v>
      </c>
      <c r="T4497" t="s">
        <v>44</v>
      </c>
      <c r="U4497" t="s">
        <v>41</v>
      </c>
      <c r="V4497" t="s">
        <v>41</v>
      </c>
      <c r="W4497" t="s">
        <v>41</v>
      </c>
      <c r="X4497" t="s">
        <v>41</v>
      </c>
      <c r="Y4497" t="s">
        <v>41</v>
      </c>
      <c r="Z4497">
        <f t="shared" si="70"/>
        <v>3</v>
      </c>
      <c r="AA4497" t="s">
        <v>41</v>
      </c>
      <c r="AB4497" t="s">
        <v>46</v>
      </c>
      <c r="AC4497" t="s">
        <v>41</v>
      </c>
      <c r="AD4497" t="s">
        <v>57</v>
      </c>
      <c r="AE4497">
        <v>104.3</v>
      </c>
      <c r="AF4497">
        <v>6613.65</v>
      </c>
      <c r="AG4497">
        <v>0</v>
      </c>
      <c r="AH4497">
        <v>0</v>
      </c>
      <c r="AI4497">
        <v>2786.9</v>
      </c>
      <c r="AJ4497">
        <v>9400.5499999999993</v>
      </c>
      <c r="AK4497" t="s">
        <v>48</v>
      </c>
    </row>
    <row r="4498" spans="1:39" x14ac:dyDescent="0.3">
      <c r="A4498" t="s">
        <v>5675</v>
      </c>
      <c r="B4498" t="s">
        <v>40</v>
      </c>
      <c r="C4498" s="8">
        <v>26</v>
      </c>
      <c r="D4498" s="8" t="s">
        <v>41</v>
      </c>
      <c r="E4498" s="6">
        <v>0</v>
      </c>
      <c r="F4498" t="s">
        <v>627</v>
      </c>
      <c r="G4498" s="6">
        <v>91406</v>
      </c>
      <c r="H4498" s="6">
        <v>34.195684999999997</v>
      </c>
      <c r="I4498" s="6">
        <v>-118.490752</v>
      </c>
      <c r="J4498" s="6">
        <v>2</v>
      </c>
      <c r="K4498" s="6">
        <v>31</v>
      </c>
      <c r="L4498" s="6" t="s">
        <v>43</v>
      </c>
      <c r="M4498" s="6" t="s">
        <v>41</v>
      </c>
      <c r="N4498">
        <v>39.340000000000003</v>
      </c>
      <c r="O4498" t="s">
        <v>44</v>
      </c>
      <c r="P4498" t="s">
        <v>41</v>
      </c>
      <c r="Q4498" t="s">
        <v>80</v>
      </c>
      <c r="R4498">
        <v>41</v>
      </c>
      <c r="S4498" t="s">
        <v>41</v>
      </c>
      <c r="T4498" t="s">
        <v>44</v>
      </c>
      <c r="U4498" t="s">
        <v>41</v>
      </c>
      <c r="V4498" t="s">
        <v>41</v>
      </c>
      <c r="W4498" t="s">
        <v>41</v>
      </c>
      <c r="X4498" t="s">
        <v>41</v>
      </c>
      <c r="Y4498" t="s">
        <v>41</v>
      </c>
      <c r="Z4498">
        <f t="shared" si="70"/>
        <v>3</v>
      </c>
      <c r="AA4498" t="s">
        <v>41</v>
      </c>
      <c r="AB4498" t="s">
        <v>46</v>
      </c>
      <c r="AC4498" t="s">
        <v>41</v>
      </c>
      <c r="AD4498" t="s">
        <v>184</v>
      </c>
      <c r="AE4498">
        <v>81.150000000000006</v>
      </c>
      <c r="AF4498">
        <v>2545.75</v>
      </c>
      <c r="AG4498">
        <v>0</v>
      </c>
      <c r="AH4498">
        <v>0</v>
      </c>
      <c r="AI4498">
        <v>1219.54</v>
      </c>
      <c r="AJ4498">
        <v>3765.29</v>
      </c>
      <c r="AK4498" t="s">
        <v>48</v>
      </c>
    </row>
    <row r="4499" spans="1:39" x14ac:dyDescent="0.3">
      <c r="A4499" t="s">
        <v>5676</v>
      </c>
      <c r="B4499" t="s">
        <v>40</v>
      </c>
      <c r="C4499" s="8">
        <v>41</v>
      </c>
      <c r="D4499" s="8" t="s">
        <v>44</v>
      </c>
      <c r="E4499" s="6">
        <v>0</v>
      </c>
      <c r="F4499" t="s">
        <v>799</v>
      </c>
      <c r="G4499" s="6">
        <v>96019</v>
      </c>
      <c r="H4499" s="6">
        <v>40.692523000000001</v>
      </c>
      <c r="I4499" s="6">
        <v>-122.369876</v>
      </c>
      <c r="J4499" s="6">
        <v>0</v>
      </c>
      <c r="K4499" s="6">
        <v>20</v>
      </c>
      <c r="L4499" s="6" t="s">
        <v>43</v>
      </c>
      <c r="M4499" s="6" t="s">
        <v>44</v>
      </c>
      <c r="P4499" t="s">
        <v>41</v>
      </c>
      <c r="Q4499" t="s">
        <v>80</v>
      </c>
      <c r="R4499">
        <v>21</v>
      </c>
      <c r="S4499" t="s">
        <v>44</v>
      </c>
      <c r="T4499" t="s">
        <v>44</v>
      </c>
      <c r="U4499" t="s">
        <v>44</v>
      </c>
      <c r="V4499" t="s">
        <v>44</v>
      </c>
      <c r="W4499" t="s">
        <v>44</v>
      </c>
      <c r="X4499" t="s">
        <v>44</v>
      </c>
      <c r="Y4499" t="s">
        <v>44</v>
      </c>
      <c r="Z4499">
        <f t="shared" si="70"/>
        <v>0</v>
      </c>
      <c r="AA4499" t="s">
        <v>41</v>
      </c>
      <c r="AB4499" t="s">
        <v>52</v>
      </c>
      <c r="AC4499" t="s">
        <v>44</v>
      </c>
      <c r="AD4499" t="s">
        <v>47</v>
      </c>
      <c r="AE4499">
        <v>24.9</v>
      </c>
      <c r="AF4499">
        <v>505.95</v>
      </c>
      <c r="AG4499">
        <v>0</v>
      </c>
      <c r="AH4499">
        <v>0</v>
      </c>
      <c r="AI4499">
        <v>0</v>
      </c>
      <c r="AJ4499">
        <v>505.95</v>
      </c>
      <c r="AK4499" t="s">
        <v>48</v>
      </c>
    </row>
    <row r="4500" spans="1:39" x14ac:dyDescent="0.3">
      <c r="A4500" t="s">
        <v>5677</v>
      </c>
      <c r="B4500" t="s">
        <v>50</v>
      </c>
      <c r="C4500" s="8">
        <v>40</v>
      </c>
      <c r="D4500" s="8" t="s">
        <v>41</v>
      </c>
      <c r="E4500" s="6">
        <v>0</v>
      </c>
      <c r="F4500" t="s">
        <v>3877</v>
      </c>
      <c r="G4500" s="6">
        <v>91011</v>
      </c>
      <c r="H4500" s="6">
        <v>34.234912000000001</v>
      </c>
      <c r="I4500" s="6">
        <v>-118.153729</v>
      </c>
      <c r="J4500" s="6">
        <v>3</v>
      </c>
      <c r="K4500" s="6">
        <v>69</v>
      </c>
      <c r="L4500" s="6" t="s">
        <v>73</v>
      </c>
      <c r="M4500" s="6" t="s">
        <v>41</v>
      </c>
      <c r="N4500">
        <v>30.86</v>
      </c>
      <c r="O4500" t="s">
        <v>44</v>
      </c>
      <c r="P4500" t="s">
        <v>44</v>
      </c>
      <c r="Z4500">
        <f t="shared" si="70"/>
        <v>0</v>
      </c>
      <c r="AB4500" t="s">
        <v>74</v>
      </c>
      <c r="AC4500" t="s">
        <v>44</v>
      </c>
      <c r="AD4500" t="s">
        <v>47</v>
      </c>
      <c r="AE4500">
        <v>19.899999999999999</v>
      </c>
      <c r="AF4500">
        <v>1363.45</v>
      </c>
      <c r="AG4500">
        <v>0</v>
      </c>
      <c r="AH4500">
        <v>0</v>
      </c>
      <c r="AI4500">
        <v>2129.34</v>
      </c>
      <c r="AJ4500">
        <v>3492.79</v>
      </c>
      <c r="AK4500" t="s">
        <v>48</v>
      </c>
    </row>
    <row r="4501" spans="1:39" x14ac:dyDescent="0.3">
      <c r="A4501" t="s">
        <v>5678</v>
      </c>
      <c r="B4501" t="s">
        <v>50</v>
      </c>
      <c r="C4501" s="8">
        <v>59</v>
      </c>
      <c r="D4501" s="8" t="s">
        <v>44</v>
      </c>
      <c r="E4501" s="6">
        <v>0</v>
      </c>
      <c r="F4501" t="s">
        <v>3337</v>
      </c>
      <c r="G4501" s="6">
        <v>93402</v>
      </c>
      <c r="H4501" s="6">
        <v>35.279983999999999</v>
      </c>
      <c r="I4501" s="6">
        <v>-120.824288</v>
      </c>
      <c r="J4501" s="6">
        <v>0</v>
      </c>
      <c r="K4501" s="6">
        <v>34</v>
      </c>
      <c r="L4501" s="6" t="s">
        <v>43</v>
      </c>
      <c r="M4501" s="6" t="s">
        <v>44</v>
      </c>
      <c r="P4501" t="s">
        <v>41</v>
      </c>
      <c r="Q4501" t="s">
        <v>45</v>
      </c>
      <c r="R4501">
        <v>28</v>
      </c>
      <c r="S4501" t="s">
        <v>44</v>
      </c>
      <c r="T4501" t="s">
        <v>44</v>
      </c>
      <c r="U4501" t="s">
        <v>44</v>
      </c>
      <c r="V4501" t="s">
        <v>44</v>
      </c>
      <c r="W4501" t="s">
        <v>44</v>
      </c>
      <c r="X4501" t="s">
        <v>44</v>
      </c>
      <c r="Y4501" t="s">
        <v>44</v>
      </c>
      <c r="Z4501">
        <f t="shared" si="70"/>
        <v>0</v>
      </c>
      <c r="AA4501" t="s">
        <v>41</v>
      </c>
      <c r="AB4501" t="s">
        <v>52</v>
      </c>
      <c r="AC4501" t="s">
        <v>41</v>
      </c>
      <c r="AD4501" t="s">
        <v>57</v>
      </c>
      <c r="AE4501">
        <v>25.05</v>
      </c>
      <c r="AF4501">
        <v>852.7</v>
      </c>
      <c r="AG4501">
        <v>0</v>
      </c>
      <c r="AH4501">
        <v>0</v>
      </c>
      <c r="AI4501">
        <v>0</v>
      </c>
      <c r="AJ4501">
        <v>852.7</v>
      </c>
      <c r="AK4501" t="s">
        <v>48</v>
      </c>
    </row>
    <row r="4502" spans="1:39" x14ac:dyDescent="0.3">
      <c r="A4502" t="s">
        <v>5679</v>
      </c>
      <c r="B4502" t="s">
        <v>50</v>
      </c>
      <c r="C4502" s="8">
        <v>68</v>
      </c>
      <c r="D4502" s="8" t="s">
        <v>41</v>
      </c>
      <c r="E4502" s="6">
        <v>0</v>
      </c>
      <c r="F4502" t="s">
        <v>4393</v>
      </c>
      <c r="G4502" s="6">
        <v>92651</v>
      </c>
      <c r="H4502" s="6">
        <v>33.570022999999999</v>
      </c>
      <c r="I4502" s="6">
        <v>-117.773669</v>
      </c>
      <c r="J4502" s="6">
        <v>1</v>
      </c>
      <c r="K4502" s="6">
        <v>44</v>
      </c>
      <c r="L4502" s="6" t="s">
        <v>43</v>
      </c>
      <c r="M4502" s="6" t="s">
        <v>41</v>
      </c>
      <c r="N4502">
        <v>24.62</v>
      </c>
      <c r="O4502" t="s">
        <v>41</v>
      </c>
      <c r="P4502" t="s">
        <v>41</v>
      </c>
      <c r="Q4502" t="s">
        <v>45</v>
      </c>
      <c r="R4502">
        <v>14</v>
      </c>
      <c r="S4502" t="s">
        <v>44</v>
      </c>
      <c r="T4502" t="s">
        <v>41</v>
      </c>
      <c r="U4502" t="s">
        <v>44</v>
      </c>
      <c r="V4502" t="s">
        <v>44</v>
      </c>
      <c r="W4502" t="s">
        <v>44</v>
      </c>
      <c r="X4502" t="s">
        <v>41</v>
      </c>
      <c r="Y4502" t="s">
        <v>41</v>
      </c>
      <c r="Z4502">
        <f t="shared" si="70"/>
        <v>2</v>
      </c>
      <c r="AA4502" t="s">
        <v>41</v>
      </c>
      <c r="AB4502" t="s">
        <v>46</v>
      </c>
      <c r="AC4502" t="s">
        <v>44</v>
      </c>
      <c r="AD4502" t="s">
        <v>47</v>
      </c>
      <c r="AE4502">
        <v>88.4</v>
      </c>
      <c r="AF4502">
        <v>3912.9</v>
      </c>
      <c r="AG4502">
        <v>0</v>
      </c>
      <c r="AH4502">
        <v>0</v>
      </c>
      <c r="AI4502">
        <v>1083.28</v>
      </c>
      <c r="AJ4502">
        <v>4996.18</v>
      </c>
      <c r="AK4502" t="s">
        <v>58</v>
      </c>
      <c r="AL4502" t="s">
        <v>59</v>
      </c>
      <c r="AM4502" t="s">
        <v>105</v>
      </c>
    </row>
    <row r="4503" spans="1:39" x14ac:dyDescent="0.3">
      <c r="A4503" t="s">
        <v>5680</v>
      </c>
      <c r="B4503" t="s">
        <v>50</v>
      </c>
      <c r="C4503" s="8">
        <v>28</v>
      </c>
      <c r="D4503" s="8" t="s">
        <v>44</v>
      </c>
      <c r="E4503" s="6">
        <v>0</v>
      </c>
      <c r="F4503" t="s">
        <v>136</v>
      </c>
      <c r="G4503" s="6">
        <v>90043</v>
      </c>
      <c r="H4503" s="6">
        <v>33.988543</v>
      </c>
      <c r="I4503" s="6">
        <v>-118.334081</v>
      </c>
      <c r="J4503" s="6">
        <v>0</v>
      </c>
      <c r="K4503" s="6">
        <v>10</v>
      </c>
      <c r="L4503" s="6" t="s">
        <v>63</v>
      </c>
      <c r="M4503" s="6" t="s">
        <v>41</v>
      </c>
      <c r="N4503">
        <v>29.24</v>
      </c>
      <c r="O4503" t="s">
        <v>41</v>
      </c>
      <c r="P4503" t="s">
        <v>41</v>
      </c>
      <c r="Q4503" t="s">
        <v>56</v>
      </c>
      <c r="R4503">
        <v>85</v>
      </c>
      <c r="S4503" t="s">
        <v>44</v>
      </c>
      <c r="T4503" t="s">
        <v>44</v>
      </c>
      <c r="U4503" t="s">
        <v>44</v>
      </c>
      <c r="V4503" t="s">
        <v>44</v>
      </c>
      <c r="W4503" t="s">
        <v>44</v>
      </c>
      <c r="X4503" t="s">
        <v>44</v>
      </c>
      <c r="Y4503" t="s">
        <v>41</v>
      </c>
      <c r="Z4503">
        <f t="shared" si="70"/>
        <v>1</v>
      </c>
      <c r="AA4503" t="s">
        <v>41</v>
      </c>
      <c r="AB4503" t="s">
        <v>52</v>
      </c>
      <c r="AC4503" t="s">
        <v>41</v>
      </c>
      <c r="AD4503" t="s">
        <v>47</v>
      </c>
      <c r="AE4503">
        <v>74.150000000000006</v>
      </c>
      <c r="AF4503">
        <v>811.8</v>
      </c>
      <c r="AG4503">
        <v>0</v>
      </c>
      <c r="AH4503">
        <v>0</v>
      </c>
      <c r="AI4503">
        <v>292.39999999999998</v>
      </c>
      <c r="AJ4503">
        <v>1104.2</v>
      </c>
      <c r="AK4503" t="s">
        <v>58</v>
      </c>
      <c r="AL4503" t="s">
        <v>122</v>
      </c>
      <c r="AM4503" t="s">
        <v>196</v>
      </c>
    </row>
    <row r="4504" spans="1:39" x14ac:dyDescent="0.3">
      <c r="A4504" t="s">
        <v>5681</v>
      </c>
      <c r="B4504" t="s">
        <v>50</v>
      </c>
      <c r="C4504" s="8">
        <v>30</v>
      </c>
      <c r="D4504" s="8" t="s">
        <v>41</v>
      </c>
      <c r="E4504" s="6">
        <v>0</v>
      </c>
      <c r="F4504" t="s">
        <v>2384</v>
      </c>
      <c r="G4504" s="6">
        <v>91344</v>
      </c>
      <c r="H4504" s="6">
        <v>34.291272999999997</v>
      </c>
      <c r="I4504" s="6">
        <v>-118.505104</v>
      </c>
      <c r="J4504" s="6">
        <v>5</v>
      </c>
      <c r="K4504" s="6">
        <v>72</v>
      </c>
      <c r="L4504" s="6" t="s">
        <v>73</v>
      </c>
      <c r="M4504" s="6" t="s">
        <v>44</v>
      </c>
      <c r="P4504" t="s">
        <v>41</v>
      </c>
      <c r="Q4504" t="s">
        <v>45</v>
      </c>
      <c r="R4504">
        <v>47</v>
      </c>
      <c r="S4504" t="s">
        <v>41</v>
      </c>
      <c r="T4504" t="s">
        <v>41</v>
      </c>
      <c r="U4504" t="s">
        <v>41</v>
      </c>
      <c r="V4504" t="s">
        <v>41</v>
      </c>
      <c r="W4504" t="s">
        <v>44</v>
      </c>
      <c r="X4504" t="s">
        <v>41</v>
      </c>
      <c r="Y4504" t="s">
        <v>41</v>
      </c>
      <c r="Z4504">
        <f t="shared" si="70"/>
        <v>2</v>
      </c>
      <c r="AA4504" t="s">
        <v>41</v>
      </c>
      <c r="AB4504" t="s">
        <v>74</v>
      </c>
      <c r="AC4504" t="s">
        <v>41</v>
      </c>
      <c r="AD4504" t="s">
        <v>47</v>
      </c>
      <c r="AE4504">
        <v>55.45</v>
      </c>
      <c r="AF4504">
        <v>4179.2</v>
      </c>
      <c r="AG4504">
        <v>0</v>
      </c>
      <c r="AH4504">
        <v>0</v>
      </c>
      <c r="AI4504">
        <v>0</v>
      </c>
      <c r="AJ4504">
        <v>4179.2</v>
      </c>
      <c r="AK4504" t="s">
        <v>48</v>
      </c>
    </row>
    <row r="4505" spans="1:39" x14ac:dyDescent="0.3">
      <c r="A4505" t="s">
        <v>5682</v>
      </c>
      <c r="B4505" t="s">
        <v>40</v>
      </c>
      <c r="C4505" s="8">
        <v>62</v>
      </c>
      <c r="D4505" s="8" t="s">
        <v>44</v>
      </c>
      <c r="E4505" s="6">
        <v>0</v>
      </c>
      <c r="F4505" t="s">
        <v>3334</v>
      </c>
      <c r="G4505" s="6">
        <v>93625</v>
      </c>
      <c r="H4505" s="6">
        <v>36.625791999999997</v>
      </c>
      <c r="I4505" s="6">
        <v>-119.672483</v>
      </c>
      <c r="J4505" s="6">
        <v>0</v>
      </c>
      <c r="K4505" s="6">
        <v>53</v>
      </c>
      <c r="L4505" s="6" t="s">
        <v>43</v>
      </c>
      <c r="M4505" s="6" t="s">
        <v>41</v>
      </c>
      <c r="N4505">
        <v>18.809999999999999</v>
      </c>
      <c r="O4505" t="s">
        <v>44</v>
      </c>
      <c r="P4505" t="s">
        <v>44</v>
      </c>
      <c r="Z4505">
        <f t="shared" si="70"/>
        <v>0</v>
      </c>
      <c r="AB4505" t="s">
        <v>74</v>
      </c>
      <c r="AC4505" t="s">
        <v>44</v>
      </c>
      <c r="AD4505" t="s">
        <v>47</v>
      </c>
      <c r="AE4505">
        <v>19.850000000000001</v>
      </c>
      <c r="AF4505">
        <v>1049.5999999999999</v>
      </c>
      <c r="AG4505">
        <v>0</v>
      </c>
      <c r="AH4505">
        <v>0</v>
      </c>
      <c r="AI4505">
        <v>996.93</v>
      </c>
      <c r="AJ4505">
        <v>2046.53</v>
      </c>
      <c r="AK4505" t="s">
        <v>48</v>
      </c>
    </row>
    <row r="4506" spans="1:39" x14ac:dyDescent="0.3">
      <c r="A4506" t="s">
        <v>5683</v>
      </c>
      <c r="B4506" t="s">
        <v>50</v>
      </c>
      <c r="C4506" s="8">
        <v>80</v>
      </c>
      <c r="D4506" s="8" t="s">
        <v>44</v>
      </c>
      <c r="E4506" s="6">
        <v>0</v>
      </c>
      <c r="F4506" t="s">
        <v>822</v>
      </c>
      <c r="G4506" s="6">
        <v>95536</v>
      </c>
      <c r="H4506" s="6">
        <v>40.478499999999997</v>
      </c>
      <c r="I4506" s="6">
        <v>-124.301372</v>
      </c>
      <c r="J4506" s="6">
        <v>0</v>
      </c>
      <c r="K4506" s="6">
        <v>4</v>
      </c>
      <c r="L4506" s="6" t="s">
        <v>43</v>
      </c>
      <c r="M4506" s="6" t="s">
        <v>41</v>
      </c>
      <c r="N4506">
        <v>19</v>
      </c>
      <c r="O4506" t="s">
        <v>44</v>
      </c>
      <c r="P4506" t="s">
        <v>41</v>
      </c>
      <c r="Q4506" t="s">
        <v>56</v>
      </c>
      <c r="R4506">
        <v>17</v>
      </c>
      <c r="S4506" t="s">
        <v>44</v>
      </c>
      <c r="T4506" t="s">
        <v>44</v>
      </c>
      <c r="U4506" t="s">
        <v>41</v>
      </c>
      <c r="V4506" t="s">
        <v>44</v>
      </c>
      <c r="W4506" t="s">
        <v>41</v>
      </c>
      <c r="X4506" t="s">
        <v>41</v>
      </c>
      <c r="Y4506" t="s">
        <v>41</v>
      </c>
      <c r="Z4506">
        <f t="shared" si="70"/>
        <v>3</v>
      </c>
      <c r="AA4506" t="s">
        <v>41</v>
      </c>
      <c r="AB4506" t="s">
        <v>74</v>
      </c>
      <c r="AC4506" t="s">
        <v>41</v>
      </c>
      <c r="AD4506" t="s">
        <v>57</v>
      </c>
      <c r="AE4506">
        <v>94.75</v>
      </c>
      <c r="AF4506">
        <v>422.4</v>
      </c>
      <c r="AG4506">
        <v>0</v>
      </c>
      <c r="AH4506">
        <v>0</v>
      </c>
      <c r="AI4506">
        <v>76</v>
      </c>
      <c r="AJ4506">
        <v>498.4</v>
      </c>
      <c r="AK4506" t="s">
        <v>48</v>
      </c>
    </row>
    <row r="4507" spans="1:39" x14ac:dyDescent="0.3">
      <c r="A4507" t="s">
        <v>5684</v>
      </c>
      <c r="B4507" t="s">
        <v>50</v>
      </c>
      <c r="C4507" s="8">
        <v>32</v>
      </c>
      <c r="D4507" s="8" t="s">
        <v>44</v>
      </c>
      <c r="E4507" s="6">
        <v>0</v>
      </c>
      <c r="F4507" t="s">
        <v>489</v>
      </c>
      <c r="G4507" s="6">
        <v>95062</v>
      </c>
      <c r="H4507" s="6">
        <v>36.974575000000002</v>
      </c>
      <c r="I4507" s="6">
        <v>-121.99114899999999</v>
      </c>
      <c r="J4507" s="6">
        <v>0</v>
      </c>
      <c r="K4507" s="6">
        <v>3</v>
      </c>
      <c r="L4507" s="6" t="s">
        <v>43</v>
      </c>
      <c r="M4507" s="6" t="s">
        <v>44</v>
      </c>
      <c r="P4507" t="s">
        <v>41</v>
      </c>
      <c r="Q4507" t="s">
        <v>45</v>
      </c>
      <c r="R4507">
        <v>25</v>
      </c>
      <c r="S4507" t="s">
        <v>41</v>
      </c>
      <c r="T4507" t="s">
        <v>44</v>
      </c>
      <c r="U4507" t="s">
        <v>41</v>
      </c>
      <c r="V4507" t="s">
        <v>41</v>
      </c>
      <c r="W4507" t="s">
        <v>44</v>
      </c>
      <c r="X4507" t="s">
        <v>44</v>
      </c>
      <c r="Y4507" t="s">
        <v>44</v>
      </c>
      <c r="Z4507">
        <f t="shared" si="70"/>
        <v>0</v>
      </c>
      <c r="AA4507" t="s">
        <v>41</v>
      </c>
      <c r="AB4507" t="s">
        <v>52</v>
      </c>
      <c r="AC4507" t="s">
        <v>44</v>
      </c>
      <c r="AD4507" t="s">
        <v>47</v>
      </c>
      <c r="AE4507">
        <v>41.35</v>
      </c>
      <c r="AF4507">
        <v>107.25</v>
      </c>
      <c r="AG4507">
        <v>0</v>
      </c>
      <c r="AH4507">
        <v>0</v>
      </c>
      <c r="AI4507">
        <v>0</v>
      </c>
      <c r="AJ4507">
        <v>107.25</v>
      </c>
      <c r="AK4507" t="s">
        <v>99</v>
      </c>
    </row>
    <row r="4508" spans="1:39" x14ac:dyDescent="0.3">
      <c r="A4508" t="s">
        <v>5685</v>
      </c>
      <c r="B4508" t="s">
        <v>50</v>
      </c>
      <c r="C4508" s="8">
        <v>19</v>
      </c>
      <c r="D4508" s="8" t="s">
        <v>44</v>
      </c>
      <c r="E4508" s="6">
        <v>0</v>
      </c>
      <c r="F4508" t="s">
        <v>317</v>
      </c>
      <c r="G4508" s="6">
        <v>92027</v>
      </c>
      <c r="H4508" s="6">
        <v>33.141264999999997</v>
      </c>
      <c r="I4508" s="6">
        <v>-116.967221</v>
      </c>
      <c r="J4508" s="6">
        <v>0</v>
      </c>
      <c r="K4508" s="6">
        <v>67</v>
      </c>
      <c r="L4508" s="6" t="s">
        <v>73</v>
      </c>
      <c r="M4508" s="6" t="s">
        <v>41</v>
      </c>
      <c r="N4508">
        <v>37.32</v>
      </c>
      <c r="O4508" t="s">
        <v>41</v>
      </c>
      <c r="P4508" t="s">
        <v>41</v>
      </c>
      <c r="Q4508" t="s">
        <v>80</v>
      </c>
      <c r="R4508">
        <v>59</v>
      </c>
      <c r="S4508" t="s">
        <v>41</v>
      </c>
      <c r="T4508" t="s">
        <v>41</v>
      </c>
      <c r="U4508" t="s">
        <v>41</v>
      </c>
      <c r="V4508" t="s">
        <v>41</v>
      </c>
      <c r="W4508" t="s">
        <v>41</v>
      </c>
      <c r="X4508" t="s">
        <v>41</v>
      </c>
      <c r="Y4508" t="s">
        <v>41</v>
      </c>
      <c r="Z4508">
        <f t="shared" si="70"/>
        <v>3</v>
      </c>
      <c r="AA4508" t="s">
        <v>41</v>
      </c>
      <c r="AB4508" t="s">
        <v>46</v>
      </c>
      <c r="AC4508" t="s">
        <v>41</v>
      </c>
      <c r="AD4508" t="s">
        <v>57</v>
      </c>
      <c r="AE4508">
        <v>88.8</v>
      </c>
      <c r="AF4508">
        <v>5903.15</v>
      </c>
      <c r="AG4508">
        <v>0</v>
      </c>
      <c r="AH4508">
        <v>0</v>
      </c>
      <c r="AI4508">
        <v>2500.44</v>
      </c>
      <c r="AJ4508">
        <v>8403.59</v>
      </c>
      <c r="AK4508" t="s">
        <v>48</v>
      </c>
    </row>
    <row r="4509" spans="1:39" x14ac:dyDescent="0.3">
      <c r="A4509" t="s">
        <v>5686</v>
      </c>
      <c r="B4509" t="s">
        <v>40</v>
      </c>
      <c r="C4509" s="8">
        <v>32</v>
      </c>
      <c r="D4509" s="8" t="s">
        <v>44</v>
      </c>
      <c r="E4509" s="6">
        <v>0</v>
      </c>
      <c r="F4509" t="s">
        <v>152</v>
      </c>
      <c r="G4509" s="6">
        <v>92130</v>
      </c>
      <c r="H4509" s="6">
        <v>32.957194999999999</v>
      </c>
      <c r="I4509" s="6">
        <v>-117.20254199999999</v>
      </c>
      <c r="J4509" s="6">
        <v>0</v>
      </c>
      <c r="K4509" s="6">
        <v>35</v>
      </c>
      <c r="L4509" s="6" t="s">
        <v>43</v>
      </c>
      <c r="M4509" s="6" t="s">
        <v>41</v>
      </c>
      <c r="N4509">
        <v>19.07</v>
      </c>
      <c r="O4509" t="s">
        <v>41</v>
      </c>
      <c r="P4509" t="s">
        <v>41</v>
      </c>
      <c r="Q4509" t="s">
        <v>56</v>
      </c>
      <c r="R4509">
        <v>17</v>
      </c>
      <c r="S4509" t="s">
        <v>44</v>
      </c>
      <c r="T4509" t="s">
        <v>44</v>
      </c>
      <c r="U4509" t="s">
        <v>44</v>
      </c>
      <c r="V4509" t="s">
        <v>44</v>
      </c>
      <c r="W4509" t="s">
        <v>41</v>
      </c>
      <c r="X4509" t="s">
        <v>44</v>
      </c>
      <c r="Y4509" t="s">
        <v>44</v>
      </c>
      <c r="Z4509">
        <f t="shared" si="70"/>
        <v>1</v>
      </c>
      <c r="AA4509" t="s">
        <v>41</v>
      </c>
      <c r="AB4509" t="s">
        <v>52</v>
      </c>
      <c r="AC4509" t="s">
        <v>41</v>
      </c>
      <c r="AD4509" t="s">
        <v>57</v>
      </c>
      <c r="AE4509">
        <v>86.45</v>
      </c>
      <c r="AF4509">
        <v>3029.1</v>
      </c>
      <c r="AG4509">
        <v>0</v>
      </c>
      <c r="AH4509">
        <v>0</v>
      </c>
      <c r="AI4509">
        <v>667.45</v>
      </c>
      <c r="AJ4509">
        <v>3696.55</v>
      </c>
      <c r="AK4509" t="s">
        <v>58</v>
      </c>
      <c r="AL4509" t="s">
        <v>59</v>
      </c>
      <c r="AM4509" t="s">
        <v>105</v>
      </c>
    </row>
    <row r="4510" spans="1:39" x14ac:dyDescent="0.3">
      <c r="A4510" t="s">
        <v>5687</v>
      </c>
      <c r="B4510" t="s">
        <v>40</v>
      </c>
      <c r="C4510" s="8">
        <v>62</v>
      </c>
      <c r="D4510" s="8" t="s">
        <v>41</v>
      </c>
      <c r="E4510" s="6">
        <v>3</v>
      </c>
      <c r="F4510" t="s">
        <v>214</v>
      </c>
      <c r="G4510" s="6">
        <v>94508</v>
      </c>
      <c r="H4510" s="6">
        <v>38.542448</v>
      </c>
      <c r="I4510" s="6">
        <v>-122.419923</v>
      </c>
      <c r="J4510" s="6">
        <v>3</v>
      </c>
      <c r="K4510" s="6">
        <v>54</v>
      </c>
      <c r="L4510" s="6" t="s">
        <v>77</v>
      </c>
      <c r="M4510" s="6" t="s">
        <v>41</v>
      </c>
      <c r="N4510">
        <v>42.35</v>
      </c>
      <c r="O4510" t="s">
        <v>41</v>
      </c>
      <c r="P4510" t="s">
        <v>41</v>
      </c>
      <c r="Q4510" t="s">
        <v>56</v>
      </c>
      <c r="R4510">
        <v>76</v>
      </c>
      <c r="S4510" t="s">
        <v>41</v>
      </c>
      <c r="T4510" t="s">
        <v>41</v>
      </c>
      <c r="U4510" t="s">
        <v>44</v>
      </c>
      <c r="V4510" t="s">
        <v>44</v>
      </c>
      <c r="W4510" t="s">
        <v>41</v>
      </c>
      <c r="X4510" t="s">
        <v>41</v>
      </c>
      <c r="Y4510" t="s">
        <v>41</v>
      </c>
      <c r="Z4510">
        <f t="shared" si="70"/>
        <v>3</v>
      </c>
      <c r="AA4510" t="s">
        <v>41</v>
      </c>
      <c r="AB4510" t="s">
        <v>52</v>
      </c>
      <c r="AC4510" t="s">
        <v>41</v>
      </c>
      <c r="AD4510" t="s">
        <v>57</v>
      </c>
      <c r="AE4510">
        <v>104.1</v>
      </c>
      <c r="AF4510">
        <v>5645.8</v>
      </c>
      <c r="AG4510">
        <v>0</v>
      </c>
      <c r="AH4510">
        <v>0</v>
      </c>
      <c r="AI4510">
        <v>2286.9</v>
      </c>
      <c r="AJ4510">
        <v>7932.7</v>
      </c>
      <c r="AK4510" t="s">
        <v>48</v>
      </c>
    </row>
    <row r="4511" spans="1:39" x14ac:dyDescent="0.3">
      <c r="A4511" t="s">
        <v>5688</v>
      </c>
      <c r="B4511" t="s">
        <v>40</v>
      </c>
      <c r="C4511" s="8">
        <v>29</v>
      </c>
      <c r="D4511" s="8" t="s">
        <v>44</v>
      </c>
      <c r="E4511" s="6">
        <v>0</v>
      </c>
      <c r="F4511" t="s">
        <v>2859</v>
      </c>
      <c r="G4511" s="6">
        <v>92270</v>
      </c>
      <c r="H4511" s="6">
        <v>33.763677999999999</v>
      </c>
      <c r="I4511" s="6">
        <v>-116.429928</v>
      </c>
      <c r="J4511" s="6">
        <v>0</v>
      </c>
      <c r="K4511" s="6">
        <v>1</v>
      </c>
      <c r="L4511" s="6" t="s">
        <v>43</v>
      </c>
      <c r="M4511" s="6" t="s">
        <v>41</v>
      </c>
      <c r="N4511">
        <v>6.67</v>
      </c>
      <c r="O4511" t="s">
        <v>44</v>
      </c>
      <c r="P4511" t="s">
        <v>41</v>
      </c>
      <c r="Q4511" t="s">
        <v>56</v>
      </c>
      <c r="R4511">
        <v>27</v>
      </c>
      <c r="S4511" t="s">
        <v>41</v>
      </c>
      <c r="T4511" t="s">
        <v>44</v>
      </c>
      <c r="U4511" t="s">
        <v>44</v>
      </c>
      <c r="V4511" t="s">
        <v>44</v>
      </c>
      <c r="W4511" t="s">
        <v>41</v>
      </c>
      <c r="X4511" t="s">
        <v>41</v>
      </c>
      <c r="Y4511" t="s">
        <v>41</v>
      </c>
      <c r="Z4511">
        <f t="shared" si="70"/>
        <v>3</v>
      </c>
      <c r="AA4511" t="s">
        <v>41</v>
      </c>
      <c r="AB4511" t="s">
        <v>52</v>
      </c>
      <c r="AC4511" t="s">
        <v>41</v>
      </c>
      <c r="AD4511" t="s">
        <v>57</v>
      </c>
      <c r="AE4511">
        <v>95.6</v>
      </c>
      <c r="AF4511">
        <v>95.6</v>
      </c>
      <c r="AG4511">
        <v>0</v>
      </c>
      <c r="AH4511">
        <v>0</v>
      </c>
      <c r="AI4511">
        <v>6.67</v>
      </c>
      <c r="AJ4511">
        <v>102.27</v>
      </c>
      <c r="AK4511" t="s">
        <v>58</v>
      </c>
      <c r="AL4511" t="s">
        <v>110</v>
      </c>
      <c r="AM4511" t="s">
        <v>111</v>
      </c>
    </row>
    <row r="4512" spans="1:39" x14ac:dyDescent="0.3">
      <c r="A4512" t="s">
        <v>5689</v>
      </c>
      <c r="B4512" t="s">
        <v>40</v>
      </c>
      <c r="C4512" s="8">
        <v>48</v>
      </c>
      <c r="D4512" s="8" t="s">
        <v>44</v>
      </c>
      <c r="E4512" s="6">
        <v>0</v>
      </c>
      <c r="F4512" t="s">
        <v>2124</v>
      </c>
      <c r="G4512" s="6">
        <v>91776</v>
      </c>
      <c r="H4512" s="6">
        <v>34.089927000000003</v>
      </c>
      <c r="I4512" s="6">
        <v>-118.095645</v>
      </c>
      <c r="J4512" s="6">
        <v>0</v>
      </c>
      <c r="K4512" s="6">
        <v>3</v>
      </c>
      <c r="L4512" s="6" t="s">
        <v>43</v>
      </c>
      <c r="M4512" s="6" t="s">
        <v>41</v>
      </c>
      <c r="N4512">
        <v>26.86</v>
      </c>
      <c r="O4512" t="s">
        <v>44</v>
      </c>
      <c r="P4512" t="s">
        <v>41</v>
      </c>
      <c r="Q4512" t="s">
        <v>56</v>
      </c>
      <c r="R4512">
        <v>5</v>
      </c>
      <c r="S4512" t="s">
        <v>44</v>
      </c>
      <c r="T4512" t="s">
        <v>44</v>
      </c>
      <c r="U4512" t="s">
        <v>44</v>
      </c>
      <c r="V4512" t="s">
        <v>44</v>
      </c>
      <c r="W4512" t="s">
        <v>41</v>
      </c>
      <c r="X4512" t="s">
        <v>44</v>
      </c>
      <c r="Y4512" t="s">
        <v>44</v>
      </c>
      <c r="Z4512">
        <f t="shared" si="70"/>
        <v>1</v>
      </c>
      <c r="AA4512" t="s">
        <v>44</v>
      </c>
      <c r="AB4512" t="s">
        <v>52</v>
      </c>
      <c r="AC4512" t="s">
        <v>41</v>
      </c>
      <c r="AD4512" t="s">
        <v>57</v>
      </c>
      <c r="AE4512">
        <v>80.5</v>
      </c>
      <c r="AF4512">
        <v>232.35</v>
      </c>
      <c r="AG4512">
        <v>0</v>
      </c>
      <c r="AH4512">
        <v>0</v>
      </c>
      <c r="AI4512">
        <v>80.58</v>
      </c>
      <c r="AJ4512">
        <v>312.93</v>
      </c>
      <c r="AK4512" t="s">
        <v>99</v>
      </c>
    </row>
    <row r="4513" spans="1:39" x14ac:dyDescent="0.3">
      <c r="A4513" t="s">
        <v>5690</v>
      </c>
      <c r="B4513" t="s">
        <v>50</v>
      </c>
      <c r="C4513" s="8">
        <v>26</v>
      </c>
      <c r="D4513" s="8" t="s">
        <v>44</v>
      </c>
      <c r="E4513" s="6">
        <v>0</v>
      </c>
      <c r="F4513" t="s">
        <v>2118</v>
      </c>
      <c r="G4513" s="6">
        <v>95338</v>
      </c>
      <c r="H4513" s="6">
        <v>37.526791000000003</v>
      </c>
      <c r="I4513" s="6">
        <v>-119.99437</v>
      </c>
      <c r="J4513" s="6">
        <v>0</v>
      </c>
      <c r="K4513" s="6">
        <v>1</v>
      </c>
      <c r="L4513" s="6" t="s">
        <v>55</v>
      </c>
      <c r="M4513" s="6" t="s">
        <v>41</v>
      </c>
      <c r="N4513">
        <v>1.84</v>
      </c>
      <c r="O4513" t="s">
        <v>41</v>
      </c>
      <c r="P4513" t="s">
        <v>41</v>
      </c>
      <c r="Q4513" t="s">
        <v>56</v>
      </c>
      <c r="R4513">
        <v>76</v>
      </c>
      <c r="S4513" t="s">
        <v>44</v>
      </c>
      <c r="T4513" t="s">
        <v>44</v>
      </c>
      <c r="U4513" t="s">
        <v>44</v>
      </c>
      <c r="V4513" t="s">
        <v>44</v>
      </c>
      <c r="W4513" t="s">
        <v>44</v>
      </c>
      <c r="X4513" t="s">
        <v>44</v>
      </c>
      <c r="Y4513" t="s">
        <v>41</v>
      </c>
      <c r="Z4513">
        <f t="shared" si="70"/>
        <v>1</v>
      </c>
      <c r="AA4513" t="s">
        <v>41</v>
      </c>
      <c r="AB4513" t="s">
        <v>52</v>
      </c>
      <c r="AC4513" t="s">
        <v>41</v>
      </c>
      <c r="AD4513" t="s">
        <v>57</v>
      </c>
      <c r="AE4513">
        <v>74.900000000000006</v>
      </c>
      <c r="AF4513">
        <v>74.900000000000006</v>
      </c>
      <c r="AG4513">
        <v>0</v>
      </c>
      <c r="AH4513">
        <v>0</v>
      </c>
      <c r="AI4513">
        <v>1.84</v>
      </c>
      <c r="AJ4513">
        <v>76.739999999999995</v>
      </c>
      <c r="AK4513" t="s">
        <v>58</v>
      </c>
      <c r="AL4513" t="s">
        <v>110</v>
      </c>
      <c r="AM4513" t="s">
        <v>345</v>
      </c>
    </row>
    <row r="4514" spans="1:39" x14ac:dyDescent="0.3">
      <c r="A4514" t="s">
        <v>5691</v>
      </c>
      <c r="B4514" t="s">
        <v>40</v>
      </c>
      <c r="C4514" s="8">
        <v>72</v>
      </c>
      <c r="D4514" s="8" t="s">
        <v>44</v>
      </c>
      <c r="E4514" s="6">
        <v>0</v>
      </c>
      <c r="F4514" t="s">
        <v>1405</v>
      </c>
      <c r="G4514" s="6">
        <v>93605</v>
      </c>
      <c r="H4514" s="6">
        <v>37.17277</v>
      </c>
      <c r="I4514" s="6">
        <v>-119.2997</v>
      </c>
      <c r="J4514" s="6">
        <v>0</v>
      </c>
      <c r="K4514" s="6">
        <v>31</v>
      </c>
      <c r="L4514" s="6" t="s">
        <v>43</v>
      </c>
      <c r="M4514" s="6" t="s">
        <v>41</v>
      </c>
      <c r="N4514">
        <v>47.48</v>
      </c>
      <c r="O4514" t="s">
        <v>44</v>
      </c>
      <c r="P4514" t="s">
        <v>41</v>
      </c>
      <c r="Q4514" t="s">
        <v>56</v>
      </c>
      <c r="R4514">
        <v>8</v>
      </c>
      <c r="S4514" t="s">
        <v>41</v>
      </c>
      <c r="T4514" t="s">
        <v>44</v>
      </c>
      <c r="U4514" t="s">
        <v>44</v>
      </c>
      <c r="V4514" t="s">
        <v>44</v>
      </c>
      <c r="W4514" t="s">
        <v>44</v>
      </c>
      <c r="X4514" t="s">
        <v>44</v>
      </c>
      <c r="Y4514" t="s">
        <v>44</v>
      </c>
      <c r="Z4514">
        <f t="shared" si="70"/>
        <v>0</v>
      </c>
      <c r="AA4514" t="s">
        <v>41</v>
      </c>
      <c r="AB4514" t="s">
        <v>74</v>
      </c>
      <c r="AC4514" t="s">
        <v>41</v>
      </c>
      <c r="AD4514" t="s">
        <v>47</v>
      </c>
      <c r="AE4514">
        <v>73.55</v>
      </c>
      <c r="AF4514">
        <v>2094.65</v>
      </c>
      <c r="AG4514">
        <v>0</v>
      </c>
      <c r="AH4514">
        <v>0</v>
      </c>
      <c r="AI4514">
        <v>1471.88</v>
      </c>
      <c r="AJ4514">
        <v>3566.53</v>
      </c>
      <c r="AK4514" t="s">
        <v>48</v>
      </c>
    </row>
    <row r="4515" spans="1:39" x14ac:dyDescent="0.3">
      <c r="A4515" t="s">
        <v>5692</v>
      </c>
      <c r="B4515" t="s">
        <v>50</v>
      </c>
      <c r="C4515" s="8">
        <v>53</v>
      </c>
      <c r="D4515" s="8" t="s">
        <v>41</v>
      </c>
      <c r="E4515" s="6">
        <v>0</v>
      </c>
      <c r="F4515" t="s">
        <v>323</v>
      </c>
      <c r="G4515" s="6">
        <v>95825</v>
      </c>
      <c r="H4515" s="6">
        <v>38.590035</v>
      </c>
      <c r="I4515" s="6">
        <v>-121.41245499999999</v>
      </c>
      <c r="J4515" s="6">
        <v>1</v>
      </c>
      <c r="K4515" s="6">
        <v>42</v>
      </c>
      <c r="L4515" s="6" t="s">
        <v>43</v>
      </c>
      <c r="M4515" s="6" t="s">
        <v>41</v>
      </c>
      <c r="N4515">
        <v>42.45</v>
      </c>
      <c r="O4515" t="s">
        <v>41</v>
      </c>
      <c r="P4515" t="s">
        <v>41</v>
      </c>
      <c r="Q4515" t="s">
        <v>56</v>
      </c>
      <c r="R4515">
        <v>11</v>
      </c>
      <c r="S4515" t="s">
        <v>44</v>
      </c>
      <c r="T4515" t="s">
        <v>44</v>
      </c>
      <c r="U4515" t="s">
        <v>41</v>
      </c>
      <c r="V4515" t="s">
        <v>41</v>
      </c>
      <c r="W4515" t="s">
        <v>41</v>
      </c>
      <c r="X4515" t="s">
        <v>41</v>
      </c>
      <c r="Y4515" t="s">
        <v>41</v>
      </c>
      <c r="Z4515">
        <f t="shared" si="70"/>
        <v>3</v>
      </c>
      <c r="AA4515" t="s">
        <v>41</v>
      </c>
      <c r="AB4515" t="s">
        <v>46</v>
      </c>
      <c r="AC4515" t="s">
        <v>41</v>
      </c>
      <c r="AD4515" t="s">
        <v>57</v>
      </c>
      <c r="AE4515">
        <v>108.3</v>
      </c>
      <c r="AF4515">
        <v>4586.1499999999996</v>
      </c>
      <c r="AG4515">
        <v>0</v>
      </c>
      <c r="AH4515">
        <v>0</v>
      </c>
      <c r="AI4515">
        <v>1782.9</v>
      </c>
      <c r="AJ4515">
        <v>6369.05</v>
      </c>
      <c r="AK4515" t="s">
        <v>48</v>
      </c>
    </row>
    <row r="4516" spans="1:39" x14ac:dyDescent="0.3">
      <c r="A4516" t="s">
        <v>5693</v>
      </c>
      <c r="B4516" t="s">
        <v>40</v>
      </c>
      <c r="C4516" s="8">
        <v>24</v>
      </c>
      <c r="D4516" s="8" t="s">
        <v>41</v>
      </c>
      <c r="E4516" s="6">
        <v>2</v>
      </c>
      <c r="F4516" t="s">
        <v>2524</v>
      </c>
      <c r="G4516" s="6">
        <v>90670</v>
      </c>
      <c r="H4516" s="6">
        <v>33.933565000000002</v>
      </c>
      <c r="I4516" s="6">
        <v>-118.062611</v>
      </c>
      <c r="J4516" s="6">
        <v>5</v>
      </c>
      <c r="K4516" s="6">
        <v>71</v>
      </c>
      <c r="L4516" s="6" t="s">
        <v>43</v>
      </c>
      <c r="M4516" s="6" t="s">
        <v>41</v>
      </c>
      <c r="N4516">
        <v>48.08</v>
      </c>
      <c r="O4516" t="s">
        <v>44</v>
      </c>
      <c r="P4516" t="s">
        <v>41</v>
      </c>
      <c r="Q4516" t="s">
        <v>45</v>
      </c>
      <c r="R4516">
        <v>51</v>
      </c>
      <c r="S4516" t="s">
        <v>41</v>
      </c>
      <c r="T4516" t="s">
        <v>41</v>
      </c>
      <c r="U4516" t="s">
        <v>41</v>
      </c>
      <c r="V4516" t="s">
        <v>41</v>
      </c>
      <c r="W4516" t="s">
        <v>41</v>
      </c>
      <c r="X4516" t="s">
        <v>41</v>
      </c>
      <c r="Y4516" t="s">
        <v>41</v>
      </c>
      <c r="Z4516">
        <f t="shared" si="70"/>
        <v>3</v>
      </c>
      <c r="AA4516" t="s">
        <v>41</v>
      </c>
      <c r="AB4516" t="s">
        <v>74</v>
      </c>
      <c r="AC4516" t="s">
        <v>44</v>
      </c>
      <c r="AD4516" t="s">
        <v>47</v>
      </c>
      <c r="AE4516">
        <v>87.25</v>
      </c>
      <c r="AF4516">
        <v>6328.7</v>
      </c>
      <c r="AG4516">
        <v>0</v>
      </c>
      <c r="AH4516">
        <v>0</v>
      </c>
      <c r="AI4516">
        <v>3413.68</v>
      </c>
      <c r="AJ4516">
        <v>9742.3799999999992</v>
      </c>
      <c r="AK4516" t="s">
        <v>48</v>
      </c>
    </row>
    <row r="4517" spans="1:39" x14ac:dyDescent="0.3">
      <c r="A4517" t="s">
        <v>5694</v>
      </c>
      <c r="B4517" t="s">
        <v>50</v>
      </c>
      <c r="C4517" s="8">
        <v>44</v>
      </c>
      <c r="D4517" s="8" t="s">
        <v>44</v>
      </c>
      <c r="E4517" s="6">
        <v>0</v>
      </c>
      <c r="F4517" t="s">
        <v>51</v>
      </c>
      <c r="G4517" s="6">
        <v>91206</v>
      </c>
      <c r="H4517" s="6">
        <v>34.162514999999999</v>
      </c>
      <c r="I4517" s="6">
        <v>-118.203869</v>
      </c>
      <c r="J4517" s="6">
        <v>0</v>
      </c>
      <c r="K4517" s="6">
        <v>24</v>
      </c>
      <c r="L4517" s="6" t="s">
        <v>43</v>
      </c>
      <c r="M4517" s="6" t="s">
        <v>41</v>
      </c>
      <c r="N4517">
        <v>24.76</v>
      </c>
      <c r="O4517" t="s">
        <v>44</v>
      </c>
      <c r="P4517" t="s">
        <v>41</v>
      </c>
      <c r="Q4517" t="s">
        <v>56</v>
      </c>
      <c r="R4517">
        <v>2</v>
      </c>
      <c r="S4517" t="s">
        <v>44</v>
      </c>
      <c r="T4517" t="s">
        <v>44</v>
      </c>
      <c r="U4517" t="s">
        <v>44</v>
      </c>
      <c r="V4517" t="s">
        <v>41</v>
      </c>
      <c r="W4517" t="s">
        <v>41</v>
      </c>
      <c r="X4517" t="s">
        <v>41</v>
      </c>
      <c r="Y4517" t="s">
        <v>41</v>
      </c>
      <c r="Z4517">
        <f t="shared" si="70"/>
        <v>3</v>
      </c>
      <c r="AA4517" t="s">
        <v>41</v>
      </c>
      <c r="AB4517" t="s">
        <v>52</v>
      </c>
      <c r="AC4517" t="s">
        <v>41</v>
      </c>
      <c r="AD4517" t="s">
        <v>57</v>
      </c>
      <c r="AE4517">
        <v>96</v>
      </c>
      <c r="AF4517">
        <v>2122.4499999999998</v>
      </c>
      <c r="AG4517">
        <v>0</v>
      </c>
      <c r="AH4517">
        <v>0</v>
      </c>
      <c r="AI4517">
        <v>594.24</v>
      </c>
      <c r="AJ4517">
        <v>2716.69</v>
      </c>
      <c r="AK4517" t="s">
        <v>58</v>
      </c>
      <c r="AL4517" t="s">
        <v>59</v>
      </c>
      <c r="AM4517" t="s">
        <v>60</v>
      </c>
    </row>
    <row r="4518" spans="1:39" x14ac:dyDescent="0.3">
      <c r="A4518" t="s">
        <v>5695</v>
      </c>
      <c r="B4518" t="s">
        <v>40</v>
      </c>
      <c r="C4518" s="8">
        <v>40</v>
      </c>
      <c r="D4518" s="8" t="s">
        <v>41</v>
      </c>
      <c r="E4518" s="6">
        <v>3</v>
      </c>
      <c r="F4518" t="s">
        <v>158</v>
      </c>
      <c r="G4518" s="6">
        <v>95122</v>
      </c>
      <c r="H4518" s="6">
        <v>37.328859999999999</v>
      </c>
      <c r="I4518" s="6">
        <v>-121.83456700000001</v>
      </c>
      <c r="J4518" s="6">
        <v>3</v>
      </c>
      <c r="K4518" s="6">
        <v>13</v>
      </c>
      <c r="L4518" s="6" t="s">
        <v>43</v>
      </c>
      <c r="M4518" s="6" t="s">
        <v>41</v>
      </c>
      <c r="N4518">
        <v>39.200000000000003</v>
      </c>
      <c r="O4518" t="s">
        <v>44</v>
      </c>
      <c r="P4518" t="s">
        <v>41</v>
      </c>
      <c r="Q4518" t="s">
        <v>45</v>
      </c>
      <c r="R4518">
        <v>25</v>
      </c>
      <c r="S4518" t="s">
        <v>41</v>
      </c>
      <c r="T4518" t="s">
        <v>44</v>
      </c>
      <c r="U4518" t="s">
        <v>41</v>
      </c>
      <c r="V4518" t="s">
        <v>44</v>
      </c>
      <c r="W4518" t="s">
        <v>44</v>
      </c>
      <c r="X4518" t="s">
        <v>41</v>
      </c>
      <c r="Y4518" t="s">
        <v>41</v>
      </c>
      <c r="Z4518">
        <f t="shared" si="70"/>
        <v>2</v>
      </c>
      <c r="AA4518" t="s">
        <v>41</v>
      </c>
      <c r="AB4518" t="s">
        <v>52</v>
      </c>
      <c r="AC4518" t="s">
        <v>41</v>
      </c>
      <c r="AD4518" t="s">
        <v>47</v>
      </c>
      <c r="AE4518">
        <v>63.15</v>
      </c>
      <c r="AF4518">
        <v>816.8</v>
      </c>
      <c r="AG4518">
        <v>0</v>
      </c>
      <c r="AH4518">
        <v>0</v>
      </c>
      <c r="AI4518">
        <v>509.6</v>
      </c>
      <c r="AJ4518">
        <v>1326.4</v>
      </c>
      <c r="AK4518" t="s">
        <v>48</v>
      </c>
    </row>
    <row r="4519" spans="1:39" x14ac:dyDescent="0.3">
      <c r="A4519" t="s">
        <v>5696</v>
      </c>
      <c r="B4519" t="s">
        <v>50</v>
      </c>
      <c r="C4519" s="8">
        <v>60</v>
      </c>
      <c r="D4519" s="8" t="s">
        <v>44</v>
      </c>
      <c r="E4519" s="6">
        <v>0</v>
      </c>
      <c r="F4519" t="s">
        <v>1977</v>
      </c>
      <c r="G4519" s="6">
        <v>91766</v>
      </c>
      <c r="H4519" s="6">
        <v>34.042285999999997</v>
      </c>
      <c r="I4519" s="6">
        <v>-117.756106</v>
      </c>
      <c r="J4519" s="6">
        <v>0</v>
      </c>
      <c r="K4519" s="6">
        <v>1</v>
      </c>
      <c r="L4519" s="6" t="s">
        <v>55</v>
      </c>
      <c r="M4519" s="6" t="s">
        <v>44</v>
      </c>
      <c r="P4519" t="s">
        <v>41</v>
      </c>
      <c r="Q4519" t="s">
        <v>45</v>
      </c>
      <c r="R4519">
        <v>29</v>
      </c>
      <c r="S4519" t="s">
        <v>44</v>
      </c>
      <c r="T4519" t="s">
        <v>44</v>
      </c>
      <c r="U4519" t="s">
        <v>44</v>
      </c>
      <c r="V4519" t="s">
        <v>44</v>
      </c>
      <c r="W4519" t="s">
        <v>44</v>
      </c>
      <c r="X4519" t="s">
        <v>44</v>
      </c>
      <c r="Y4519" t="s">
        <v>44</v>
      </c>
      <c r="Z4519">
        <f t="shared" si="70"/>
        <v>0</v>
      </c>
      <c r="AA4519" t="s">
        <v>41</v>
      </c>
      <c r="AB4519" t="s">
        <v>52</v>
      </c>
      <c r="AC4519" t="s">
        <v>44</v>
      </c>
      <c r="AD4519" t="s">
        <v>57</v>
      </c>
      <c r="AE4519">
        <v>24.8</v>
      </c>
      <c r="AF4519">
        <v>24.8</v>
      </c>
      <c r="AG4519">
        <v>0</v>
      </c>
      <c r="AH4519">
        <v>0</v>
      </c>
      <c r="AI4519">
        <v>0</v>
      </c>
      <c r="AJ4519">
        <v>24.8</v>
      </c>
      <c r="AK4519" t="s">
        <v>58</v>
      </c>
      <c r="AL4519" t="s">
        <v>64</v>
      </c>
      <c r="AM4519" t="s">
        <v>434</v>
      </c>
    </row>
    <row r="4520" spans="1:39" x14ac:dyDescent="0.3">
      <c r="A4520" t="s">
        <v>5697</v>
      </c>
      <c r="B4520" t="s">
        <v>40</v>
      </c>
      <c r="C4520" s="8">
        <v>61</v>
      </c>
      <c r="D4520" s="8" t="s">
        <v>44</v>
      </c>
      <c r="E4520" s="6">
        <v>0</v>
      </c>
      <c r="F4520" t="s">
        <v>843</v>
      </c>
      <c r="G4520" s="6">
        <v>95340</v>
      </c>
      <c r="H4520" s="6">
        <v>37.255637</v>
      </c>
      <c r="I4520" s="6">
        <v>-120.493537</v>
      </c>
      <c r="J4520" s="6">
        <v>0</v>
      </c>
      <c r="K4520" s="6">
        <v>38</v>
      </c>
      <c r="L4520" s="6" t="s">
        <v>43</v>
      </c>
      <c r="M4520" s="6" t="s">
        <v>41</v>
      </c>
      <c r="N4520">
        <v>21.19</v>
      </c>
      <c r="O4520" t="s">
        <v>41</v>
      </c>
      <c r="P4520" t="s">
        <v>41</v>
      </c>
      <c r="Q4520" t="s">
        <v>80</v>
      </c>
      <c r="R4520">
        <v>24</v>
      </c>
      <c r="S4520" t="s">
        <v>44</v>
      </c>
      <c r="T4520" t="s">
        <v>41</v>
      </c>
      <c r="U4520" t="s">
        <v>44</v>
      </c>
      <c r="V4520" t="s">
        <v>41</v>
      </c>
      <c r="W4520" t="s">
        <v>44</v>
      </c>
      <c r="X4520" t="s">
        <v>41</v>
      </c>
      <c r="Y4520" t="s">
        <v>41</v>
      </c>
      <c r="Z4520">
        <f t="shared" si="70"/>
        <v>2</v>
      </c>
      <c r="AA4520" t="s">
        <v>41</v>
      </c>
      <c r="AB4520" t="s">
        <v>52</v>
      </c>
      <c r="AC4520" t="s">
        <v>44</v>
      </c>
      <c r="AD4520" t="s">
        <v>47</v>
      </c>
      <c r="AE4520">
        <v>68.150000000000006</v>
      </c>
      <c r="AF4520">
        <v>2656.3</v>
      </c>
      <c r="AG4520">
        <v>0</v>
      </c>
      <c r="AH4520">
        <v>0</v>
      </c>
      <c r="AI4520">
        <v>805.22</v>
      </c>
      <c r="AJ4520">
        <v>3461.52</v>
      </c>
      <c r="AK4520" t="s">
        <v>48</v>
      </c>
    </row>
    <row r="4521" spans="1:39" x14ac:dyDescent="0.3">
      <c r="A4521" t="s">
        <v>5698</v>
      </c>
      <c r="B4521" t="s">
        <v>50</v>
      </c>
      <c r="C4521" s="8">
        <v>62</v>
      </c>
      <c r="D4521" s="8" t="s">
        <v>41</v>
      </c>
      <c r="E4521" s="6">
        <v>2</v>
      </c>
      <c r="F4521" t="s">
        <v>1150</v>
      </c>
      <c r="G4521" s="6">
        <v>95687</v>
      </c>
      <c r="H4521" s="6">
        <v>38.333132999999997</v>
      </c>
      <c r="I4521" s="6">
        <v>-121.920151</v>
      </c>
      <c r="J4521" s="6">
        <v>8</v>
      </c>
      <c r="K4521" s="6">
        <v>4</v>
      </c>
      <c r="L4521" s="6" t="s">
        <v>43</v>
      </c>
      <c r="M4521" s="6" t="s">
        <v>41</v>
      </c>
      <c r="N4521">
        <v>3.57</v>
      </c>
      <c r="O4521" t="s">
        <v>44</v>
      </c>
      <c r="P4521" t="s">
        <v>44</v>
      </c>
      <c r="Z4521">
        <f t="shared" si="70"/>
        <v>0</v>
      </c>
      <c r="AB4521" t="s">
        <v>74</v>
      </c>
      <c r="AC4521" t="s">
        <v>44</v>
      </c>
      <c r="AD4521" t="s">
        <v>47</v>
      </c>
      <c r="AE4521">
        <v>19.5</v>
      </c>
      <c r="AF4521">
        <v>96.85</v>
      </c>
      <c r="AG4521">
        <v>0</v>
      </c>
      <c r="AH4521">
        <v>0</v>
      </c>
      <c r="AI4521">
        <v>14.28</v>
      </c>
      <c r="AJ4521">
        <v>111.13</v>
      </c>
      <c r="AK4521" t="s">
        <v>48</v>
      </c>
    </row>
    <row r="4522" spans="1:39" x14ac:dyDescent="0.3">
      <c r="A4522" t="s">
        <v>5699</v>
      </c>
      <c r="B4522" t="s">
        <v>40</v>
      </c>
      <c r="C4522" s="8">
        <v>50</v>
      </c>
      <c r="D4522" s="8" t="s">
        <v>41</v>
      </c>
      <c r="E4522" s="6">
        <v>1</v>
      </c>
      <c r="F4522" t="s">
        <v>222</v>
      </c>
      <c r="G4522" s="6">
        <v>91755</v>
      </c>
      <c r="H4522" s="6">
        <v>34.049171999999999</v>
      </c>
      <c r="I4522" s="6">
        <v>-118.115022</v>
      </c>
      <c r="J4522" s="6">
        <v>4</v>
      </c>
      <c r="K4522" s="6">
        <v>68</v>
      </c>
      <c r="L4522" s="6" t="s">
        <v>73</v>
      </c>
      <c r="M4522" s="6" t="s">
        <v>41</v>
      </c>
      <c r="N4522">
        <v>47.91</v>
      </c>
      <c r="O4522" t="s">
        <v>41</v>
      </c>
      <c r="P4522" t="s">
        <v>41</v>
      </c>
      <c r="Q4522" t="s">
        <v>80</v>
      </c>
      <c r="R4522">
        <v>23</v>
      </c>
      <c r="S4522" t="s">
        <v>41</v>
      </c>
      <c r="T4522" t="s">
        <v>41</v>
      </c>
      <c r="U4522" t="s">
        <v>41</v>
      </c>
      <c r="V4522" t="s">
        <v>41</v>
      </c>
      <c r="W4522" t="s">
        <v>41</v>
      </c>
      <c r="X4522" t="s">
        <v>41</v>
      </c>
      <c r="Y4522" t="s">
        <v>41</v>
      </c>
      <c r="Z4522">
        <f t="shared" si="70"/>
        <v>3</v>
      </c>
      <c r="AA4522" t="s">
        <v>41</v>
      </c>
      <c r="AB4522" t="s">
        <v>74</v>
      </c>
      <c r="AC4522" t="s">
        <v>41</v>
      </c>
      <c r="AD4522" t="s">
        <v>57</v>
      </c>
      <c r="AE4522">
        <v>89.05</v>
      </c>
      <c r="AF4522">
        <v>6185.8</v>
      </c>
      <c r="AG4522">
        <v>0</v>
      </c>
      <c r="AH4522">
        <v>0</v>
      </c>
      <c r="AI4522">
        <v>3257.88</v>
      </c>
      <c r="AJ4522">
        <v>9443.68</v>
      </c>
      <c r="AK4522" t="s">
        <v>48</v>
      </c>
    </row>
    <row r="4523" spans="1:39" x14ac:dyDescent="0.3">
      <c r="A4523" t="s">
        <v>5700</v>
      </c>
      <c r="B4523" t="s">
        <v>40</v>
      </c>
      <c r="C4523" s="8">
        <v>52</v>
      </c>
      <c r="D4523" s="8" t="s">
        <v>41</v>
      </c>
      <c r="E4523" s="6">
        <v>0</v>
      </c>
      <c r="F4523" t="s">
        <v>344</v>
      </c>
      <c r="G4523" s="6">
        <v>93427</v>
      </c>
      <c r="H4523" s="6">
        <v>34.631362000000003</v>
      </c>
      <c r="I4523" s="6">
        <v>-120.238218</v>
      </c>
      <c r="J4523" s="6">
        <v>1</v>
      </c>
      <c r="K4523" s="6">
        <v>61</v>
      </c>
      <c r="L4523" s="6" t="s">
        <v>77</v>
      </c>
      <c r="M4523" s="6" t="s">
        <v>41</v>
      </c>
      <c r="N4523">
        <v>40.369999999999997</v>
      </c>
      <c r="O4523" t="s">
        <v>41</v>
      </c>
      <c r="P4523" t="s">
        <v>44</v>
      </c>
      <c r="Z4523">
        <f t="shared" si="70"/>
        <v>0</v>
      </c>
      <c r="AB4523" t="s">
        <v>74</v>
      </c>
      <c r="AC4523" t="s">
        <v>44</v>
      </c>
      <c r="AD4523" t="s">
        <v>57</v>
      </c>
      <c r="AE4523">
        <v>25.3</v>
      </c>
      <c r="AF4523">
        <v>1554.9</v>
      </c>
      <c r="AG4523">
        <v>0</v>
      </c>
      <c r="AH4523">
        <v>0</v>
      </c>
      <c r="AI4523">
        <v>2462.5700000000002</v>
      </c>
      <c r="AJ4523">
        <v>4017.47</v>
      </c>
      <c r="AK4523" t="s">
        <v>48</v>
      </c>
    </row>
    <row r="4524" spans="1:39" x14ac:dyDescent="0.3">
      <c r="A4524" t="s">
        <v>5701</v>
      </c>
      <c r="B4524" t="s">
        <v>50</v>
      </c>
      <c r="C4524" s="8">
        <v>38</v>
      </c>
      <c r="D4524" s="8" t="s">
        <v>41</v>
      </c>
      <c r="E4524" s="6">
        <v>0</v>
      </c>
      <c r="F4524" t="s">
        <v>442</v>
      </c>
      <c r="G4524" s="6">
        <v>90814</v>
      </c>
      <c r="H4524" s="6">
        <v>33.771611999999998</v>
      </c>
      <c r="I4524" s="6">
        <v>-118.143866</v>
      </c>
      <c r="J4524" s="6">
        <v>9</v>
      </c>
      <c r="K4524" s="6">
        <v>16</v>
      </c>
      <c r="L4524" s="6" t="s">
        <v>43</v>
      </c>
      <c r="M4524" s="6" t="s">
        <v>41</v>
      </c>
      <c r="N4524">
        <v>23.31</v>
      </c>
      <c r="O4524" t="s">
        <v>44</v>
      </c>
      <c r="P4524" t="s">
        <v>41</v>
      </c>
      <c r="Q4524" t="s">
        <v>80</v>
      </c>
      <c r="R4524">
        <v>27</v>
      </c>
      <c r="S4524" t="s">
        <v>41</v>
      </c>
      <c r="T4524" t="s">
        <v>44</v>
      </c>
      <c r="U4524" t="s">
        <v>41</v>
      </c>
      <c r="V4524" t="s">
        <v>44</v>
      </c>
      <c r="W4524" t="s">
        <v>41</v>
      </c>
      <c r="X4524" t="s">
        <v>44</v>
      </c>
      <c r="Y4524" t="s">
        <v>44</v>
      </c>
      <c r="Z4524">
        <f t="shared" si="70"/>
        <v>1</v>
      </c>
      <c r="AA4524" t="s">
        <v>41</v>
      </c>
      <c r="AB4524" t="s">
        <v>74</v>
      </c>
      <c r="AC4524" t="s">
        <v>44</v>
      </c>
      <c r="AD4524" t="s">
        <v>47</v>
      </c>
      <c r="AE4524">
        <v>64.25</v>
      </c>
      <c r="AF4524">
        <v>1024</v>
      </c>
      <c r="AG4524">
        <v>0</v>
      </c>
      <c r="AH4524">
        <v>0</v>
      </c>
      <c r="AI4524">
        <v>372.96</v>
      </c>
      <c r="AJ4524">
        <v>1396.96</v>
      </c>
      <c r="AK4524" t="s">
        <v>48</v>
      </c>
    </row>
    <row r="4525" spans="1:39" x14ac:dyDescent="0.3">
      <c r="A4525" t="s">
        <v>5702</v>
      </c>
      <c r="B4525" t="s">
        <v>40</v>
      </c>
      <c r="C4525" s="8">
        <v>55</v>
      </c>
      <c r="D4525" s="8" t="s">
        <v>41</v>
      </c>
      <c r="E4525" s="6">
        <v>0</v>
      </c>
      <c r="F4525" t="s">
        <v>877</v>
      </c>
      <c r="G4525" s="6">
        <v>92870</v>
      </c>
      <c r="H4525" s="6">
        <v>33.881157999999999</v>
      </c>
      <c r="I4525" s="6">
        <v>-117.854783</v>
      </c>
      <c r="J4525" s="6">
        <v>1</v>
      </c>
      <c r="K4525" s="6">
        <v>1</v>
      </c>
      <c r="L4525" s="6" t="s">
        <v>55</v>
      </c>
      <c r="M4525" s="6" t="s">
        <v>41</v>
      </c>
      <c r="N4525">
        <v>28.04</v>
      </c>
      <c r="O4525" t="s">
        <v>44</v>
      </c>
      <c r="P4525" t="s">
        <v>41</v>
      </c>
      <c r="Q4525" t="s">
        <v>56</v>
      </c>
      <c r="R4525">
        <v>30</v>
      </c>
      <c r="S4525" t="s">
        <v>44</v>
      </c>
      <c r="T4525" t="s">
        <v>44</v>
      </c>
      <c r="U4525" t="s">
        <v>44</v>
      </c>
      <c r="V4525" t="s">
        <v>44</v>
      </c>
      <c r="W4525" t="s">
        <v>41</v>
      </c>
      <c r="X4525" t="s">
        <v>44</v>
      </c>
      <c r="Y4525" t="s">
        <v>44</v>
      </c>
      <c r="Z4525">
        <f t="shared" si="70"/>
        <v>1</v>
      </c>
      <c r="AA4525" t="s">
        <v>41</v>
      </c>
      <c r="AB4525" t="s">
        <v>52</v>
      </c>
      <c r="AC4525" t="s">
        <v>44</v>
      </c>
      <c r="AD4525" t="s">
        <v>57</v>
      </c>
      <c r="AE4525">
        <v>78.8</v>
      </c>
      <c r="AF4525">
        <v>78.8</v>
      </c>
      <c r="AG4525">
        <v>0</v>
      </c>
      <c r="AH4525">
        <v>0</v>
      </c>
      <c r="AI4525">
        <v>28.04</v>
      </c>
      <c r="AJ4525">
        <v>106.84</v>
      </c>
      <c r="AK4525" t="s">
        <v>58</v>
      </c>
      <c r="AL4525" t="s">
        <v>122</v>
      </c>
      <c r="AM4525" t="s">
        <v>123</v>
      </c>
    </row>
    <row r="4526" spans="1:39" x14ac:dyDescent="0.3">
      <c r="A4526" t="s">
        <v>5703</v>
      </c>
      <c r="B4526" t="s">
        <v>50</v>
      </c>
      <c r="C4526" s="8">
        <v>23</v>
      </c>
      <c r="D4526" s="8" t="s">
        <v>41</v>
      </c>
      <c r="E4526" s="6">
        <v>0</v>
      </c>
      <c r="F4526" t="s">
        <v>442</v>
      </c>
      <c r="G4526" s="6">
        <v>90815</v>
      </c>
      <c r="H4526" s="6">
        <v>33.797637999999999</v>
      </c>
      <c r="I4526" s="6">
        <v>-118.11662</v>
      </c>
      <c r="J4526" s="6">
        <v>3</v>
      </c>
      <c r="K4526" s="6">
        <v>46</v>
      </c>
      <c r="L4526" s="6" t="s">
        <v>43</v>
      </c>
      <c r="M4526" s="6" t="s">
        <v>41</v>
      </c>
      <c r="N4526">
        <v>46.71</v>
      </c>
      <c r="O4526" t="s">
        <v>44</v>
      </c>
      <c r="P4526" t="s">
        <v>41</v>
      </c>
      <c r="Q4526" t="s">
        <v>45</v>
      </c>
      <c r="R4526">
        <v>41</v>
      </c>
      <c r="S4526" t="s">
        <v>41</v>
      </c>
      <c r="T4526" t="s">
        <v>41</v>
      </c>
      <c r="U4526" t="s">
        <v>41</v>
      </c>
      <c r="V4526" t="s">
        <v>41</v>
      </c>
      <c r="W4526" t="s">
        <v>44</v>
      </c>
      <c r="X4526" t="s">
        <v>44</v>
      </c>
      <c r="Y4526" t="s">
        <v>44</v>
      </c>
      <c r="Z4526">
        <f t="shared" si="70"/>
        <v>0</v>
      </c>
      <c r="AA4526" t="s">
        <v>41</v>
      </c>
      <c r="AB4526" t="s">
        <v>74</v>
      </c>
      <c r="AC4526" t="s">
        <v>44</v>
      </c>
      <c r="AD4526" t="s">
        <v>47</v>
      </c>
      <c r="AE4526">
        <v>65.650000000000006</v>
      </c>
      <c r="AF4526">
        <v>3047.15</v>
      </c>
      <c r="AG4526">
        <v>0</v>
      </c>
      <c r="AH4526">
        <v>0</v>
      </c>
      <c r="AI4526">
        <v>2148.66</v>
      </c>
      <c r="AJ4526">
        <v>5195.8100000000004</v>
      </c>
      <c r="AK4526" t="s">
        <v>48</v>
      </c>
    </row>
    <row r="4527" spans="1:39" x14ac:dyDescent="0.3">
      <c r="A4527" t="s">
        <v>5704</v>
      </c>
      <c r="B4527" t="s">
        <v>50</v>
      </c>
      <c r="C4527" s="8">
        <v>67</v>
      </c>
      <c r="D4527" s="8" t="s">
        <v>41</v>
      </c>
      <c r="E4527" s="6">
        <v>2</v>
      </c>
      <c r="F4527" t="s">
        <v>3565</v>
      </c>
      <c r="G4527" s="6">
        <v>96091</v>
      </c>
      <c r="H4527" s="6">
        <v>41.081847000000003</v>
      </c>
      <c r="I4527" s="6">
        <v>-122.70054500000001</v>
      </c>
      <c r="J4527" s="6">
        <v>4</v>
      </c>
      <c r="K4527" s="6">
        <v>72</v>
      </c>
      <c r="L4527" s="6" t="s">
        <v>43</v>
      </c>
      <c r="M4527" s="6" t="s">
        <v>41</v>
      </c>
      <c r="N4527">
        <v>16.82</v>
      </c>
      <c r="O4527" t="s">
        <v>44</v>
      </c>
      <c r="P4527" t="s">
        <v>41</v>
      </c>
      <c r="Q4527" t="s">
        <v>56</v>
      </c>
      <c r="R4527">
        <v>25</v>
      </c>
      <c r="S4527" t="s">
        <v>41</v>
      </c>
      <c r="T4527" t="s">
        <v>44</v>
      </c>
      <c r="U4527" t="s">
        <v>41</v>
      </c>
      <c r="V4527" t="s">
        <v>41</v>
      </c>
      <c r="W4527" t="s">
        <v>41</v>
      </c>
      <c r="X4527" t="s">
        <v>41</v>
      </c>
      <c r="Y4527" t="s">
        <v>44</v>
      </c>
      <c r="Z4527">
        <f t="shared" si="70"/>
        <v>2</v>
      </c>
      <c r="AA4527" t="s">
        <v>44</v>
      </c>
      <c r="AB4527" t="s">
        <v>74</v>
      </c>
      <c r="AC4527" t="s">
        <v>41</v>
      </c>
      <c r="AD4527" t="s">
        <v>47</v>
      </c>
      <c r="AE4527">
        <v>104.1</v>
      </c>
      <c r="AF4527">
        <v>7447.7</v>
      </c>
      <c r="AG4527">
        <v>0</v>
      </c>
      <c r="AH4527">
        <v>40</v>
      </c>
      <c r="AI4527">
        <v>1211.04</v>
      </c>
      <c r="AJ4527">
        <v>8698.74</v>
      </c>
      <c r="AK4527" t="s">
        <v>48</v>
      </c>
    </row>
    <row r="4528" spans="1:39" x14ac:dyDescent="0.3">
      <c r="A4528" t="s">
        <v>5705</v>
      </c>
      <c r="B4528" t="s">
        <v>50</v>
      </c>
      <c r="C4528" s="8">
        <v>48</v>
      </c>
      <c r="D4528" s="8" t="s">
        <v>44</v>
      </c>
      <c r="E4528" s="6">
        <v>0</v>
      </c>
      <c r="F4528" t="s">
        <v>907</v>
      </c>
      <c r="G4528" s="6">
        <v>95714</v>
      </c>
      <c r="H4528" s="6">
        <v>39.197215</v>
      </c>
      <c r="I4528" s="6">
        <v>-120.83678999999999</v>
      </c>
      <c r="J4528" s="6">
        <v>0</v>
      </c>
      <c r="K4528" s="6">
        <v>4</v>
      </c>
      <c r="L4528" s="6" t="s">
        <v>55</v>
      </c>
      <c r="M4528" s="6" t="s">
        <v>41</v>
      </c>
      <c r="N4528">
        <v>42.8</v>
      </c>
      <c r="O4528" t="s">
        <v>44</v>
      </c>
      <c r="P4528" t="s">
        <v>41</v>
      </c>
      <c r="Q4528" t="s">
        <v>56</v>
      </c>
      <c r="R4528">
        <v>28</v>
      </c>
      <c r="S4528" t="s">
        <v>44</v>
      </c>
      <c r="T4528" t="s">
        <v>44</v>
      </c>
      <c r="U4528" t="s">
        <v>44</v>
      </c>
      <c r="V4528" t="s">
        <v>44</v>
      </c>
      <c r="W4528" t="s">
        <v>41</v>
      </c>
      <c r="X4528" t="s">
        <v>44</v>
      </c>
      <c r="Y4528" t="s">
        <v>44</v>
      </c>
      <c r="Z4528">
        <f t="shared" si="70"/>
        <v>1</v>
      </c>
      <c r="AA4528" t="s">
        <v>44</v>
      </c>
      <c r="AB4528" t="s">
        <v>52</v>
      </c>
      <c r="AC4528" t="s">
        <v>44</v>
      </c>
      <c r="AD4528" t="s">
        <v>57</v>
      </c>
      <c r="AE4528">
        <v>77.849999999999994</v>
      </c>
      <c r="AF4528">
        <v>299.2</v>
      </c>
      <c r="AG4528">
        <v>0</v>
      </c>
      <c r="AH4528">
        <v>10</v>
      </c>
      <c r="AI4528">
        <v>171.2</v>
      </c>
      <c r="AJ4528">
        <v>480.4</v>
      </c>
      <c r="AK4528" t="s">
        <v>58</v>
      </c>
      <c r="AL4528" t="s">
        <v>110</v>
      </c>
      <c r="AM4528" t="s">
        <v>111</v>
      </c>
    </row>
    <row r="4529" spans="1:39" x14ac:dyDescent="0.3">
      <c r="A4529" t="s">
        <v>5706</v>
      </c>
      <c r="B4529" t="s">
        <v>50</v>
      </c>
      <c r="C4529" s="8">
        <v>31</v>
      </c>
      <c r="D4529" s="8" t="s">
        <v>44</v>
      </c>
      <c r="E4529" s="6">
        <v>0</v>
      </c>
      <c r="F4529" t="s">
        <v>4296</v>
      </c>
      <c r="G4529" s="6">
        <v>95628</v>
      </c>
      <c r="H4529" s="6">
        <v>38.652065</v>
      </c>
      <c r="I4529" s="6">
        <v>-121.25440999999999</v>
      </c>
      <c r="J4529" s="6">
        <v>0</v>
      </c>
      <c r="K4529" s="6">
        <v>5</v>
      </c>
      <c r="L4529" s="6" t="s">
        <v>43</v>
      </c>
      <c r="M4529" s="6" t="s">
        <v>41</v>
      </c>
      <c r="N4529">
        <v>24.16</v>
      </c>
      <c r="O4529" t="s">
        <v>44</v>
      </c>
      <c r="P4529" t="s">
        <v>44</v>
      </c>
      <c r="Z4529">
        <f t="shared" si="70"/>
        <v>0</v>
      </c>
      <c r="AB4529" t="s">
        <v>52</v>
      </c>
      <c r="AC4529" t="s">
        <v>44</v>
      </c>
      <c r="AD4529" t="s">
        <v>47</v>
      </c>
      <c r="AE4529">
        <v>19.95</v>
      </c>
      <c r="AF4529">
        <v>107.05</v>
      </c>
      <c r="AG4529">
        <v>0</v>
      </c>
      <c r="AH4529">
        <v>0</v>
      </c>
      <c r="AI4529">
        <v>120.8</v>
      </c>
      <c r="AJ4529">
        <v>227.85</v>
      </c>
      <c r="AK4529" t="s">
        <v>48</v>
      </c>
    </row>
    <row r="4530" spans="1:39" x14ac:dyDescent="0.3">
      <c r="A4530" t="s">
        <v>5707</v>
      </c>
      <c r="B4530" t="s">
        <v>40</v>
      </c>
      <c r="C4530" s="8">
        <v>48</v>
      </c>
      <c r="D4530" s="8" t="s">
        <v>41</v>
      </c>
      <c r="E4530" s="6">
        <v>0</v>
      </c>
      <c r="F4530" t="s">
        <v>2442</v>
      </c>
      <c r="G4530" s="6">
        <v>95445</v>
      </c>
      <c r="H4530" s="6">
        <v>38.848081999999998</v>
      </c>
      <c r="I4530" s="6">
        <v>-123.50608</v>
      </c>
      <c r="J4530" s="6">
        <v>5</v>
      </c>
      <c r="K4530" s="6">
        <v>60</v>
      </c>
      <c r="L4530" s="6" t="s">
        <v>77</v>
      </c>
      <c r="M4530" s="6" t="s">
        <v>41</v>
      </c>
      <c r="N4530">
        <v>9.98</v>
      </c>
      <c r="O4530" t="s">
        <v>41</v>
      </c>
      <c r="P4530" t="s">
        <v>41</v>
      </c>
      <c r="Q4530" t="s">
        <v>56</v>
      </c>
      <c r="R4530">
        <v>22</v>
      </c>
      <c r="S4530" t="s">
        <v>44</v>
      </c>
      <c r="T4530" t="s">
        <v>41</v>
      </c>
      <c r="U4530" t="s">
        <v>41</v>
      </c>
      <c r="V4530" t="s">
        <v>44</v>
      </c>
      <c r="W4530" t="s">
        <v>41</v>
      </c>
      <c r="X4530" t="s">
        <v>41</v>
      </c>
      <c r="Y4530" t="s">
        <v>41</v>
      </c>
      <c r="Z4530">
        <f t="shared" si="70"/>
        <v>3</v>
      </c>
      <c r="AA4530" t="s">
        <v>41</v>
      </c>
      <c r="AB4530" t="s">
        <v>52</v>
      </c>
      <c r="AC4530" t="s">
        <v>41</v>
      </c>
      <c r="AD4530" t="s">
        <v>57</v>
      </c>
      <c r="AE4530">
        <v>106.15</v>
      </c>
      <c r="AF4530">
        <v>6411.25</v>
      </c>
      <c r="AG4530">
        <v>0</v>
      </c>
      <c r="AH4530">
        <v>0</v>
      </c>
      <c r="AI4530">
        <v>598.79999999999995</v>
      </c>
      <c r="AJ4530">
        <v>7010.05</v>
      </c>
      <c r="AK4530" t="s">
        <v>48</v>
      </c>
    </row>
    <row r="4531" spans="1:39" x14ac:dyDescent="0.3">
      <c r="A4531" t="s">
        <v>5708</v>
      </c>
      <c r="B4531" t="s">
        <v>50</v>
      </c>
      <c r="C4531" s="8">
        <v>42</v>
      </c>
      <c r="D4531" s="8" t="s">
        <v>41</v>
      </c>
      <c r="E4531" s="6">
        <v>0</v>
      </c>
      <c r="F4531" t="s">
        <v>127</v>
      </c>
      <c r="G4531" s="6">
        <v>95358</v>
      </c>
      <c r="H4531" s="6">
        <v>37.612611999999999</v>
      </c>
      <c r="I4531" s="6">
        <v>-121.10856800000001</v>
      </c>
      <c r="J4531" s="6">
        <v>1</v>
      </c>
      <c r="K4531" s="6">
        <v>10</v>
      </c>
      <c r="L4531" s="6" t="s">
        <v>43</v>
      </c>
      <c r="M4531" s="6" t="s">
        <v>41</v>
      </c>
      <c r="N4531">
        <v>22.03</v>
      </c>
      <c r="O4531" t="s">
        <v>44</v>
      </c>
      <c r="P4531" t="s">
        <v>41</v>
      </c>
      <c r="Q4531" t="s">
        <v>56</v>
      </c>
      <c r="R4531">
        <v>19</v>
      </c>
      <c r="S4531" t="s">
        <v>44</v>
      </c>
      <c r="T4531" t="s">
        <v>44</v>
      </c>
      <c r="U4531" t="s">
        <v>44</v>
      </c>
      <c r="V4531" t="s">
        <v>44</v>
      </c>
      <c r="W4531" t="s">
        <v>44</v>
      </c>
      <c r="X4531" t="s">
        <v>44</v>
      </c>
      <c r="Y4531" t="s">
        <v>44</v>
      </c>
      <c r="Z4531">
        <f t="shared" si="70"/>
        <v>0</v>
      </c>
      <c r="AA4531" t="s">
        <v>41</v>
      </c>
      <c r="AB4531" t="s">
        <v>52</v>
      </c>
      <c r="AC4531" t="s">
        <v>41</v>
      </c>
      <c r="AD4531" t="s">
        <v>57</v>
      </c>
      <c r="AE4531">
        <v>70.099999999999994</v>
      </c>
      <c r="AF4531">
        <v>659.65</v>
      </c>
      <c r="AG4531">
        <v>34.69</v>
      </c>
      <c r="AH4531">
        <v>0</v>
      </c>
      <c r="AI4531">
        <v>220.3</v>
      </c>
      <c r="AJ4531">
        <v>845.26</v>
      </c>
      <c r="AK4531" t="s">
        <v>58</v>
      </c>
      <c r="AL4531" t="s">
        <v>64</v>
      </c>
      <c r="AM4531" t="s">
        <v>68</v>
      </c>
    </row>
    <row r="4532" spans="1:39" x14ac:dyDescent="0.3">
      <c r="A4532" t="s">
        <v>5709</v>
      </c>
      <c r="B4532" t="s">
        <v>50</v>
      </c>
      <c r="C4532" s="8">
        <v>19</v>
      </c>
      <c r="D4532" s="8" t="s">
        <v>44</v>
      </c>
      <c r="E4532" s="6">
        <v>0</v>
      </c>
      <c r="F4532" t="s">
        <v>400</v>
      </c>
      <c r="G4532" s="6">
        <v>90304</v>
      </c>
      <c r="H4532" s="6">
        <v>33.936827000000001</v>
      </c>
      <c r="I4532" s="6">
        <v>-118.359824</v>
      </c>
      <c r="J4532" s="6">
        <v>0</v>
      </c>
      <c r="K4532" s="6">
        <v>1</v>
      </c>
      <c r="L4532" s="6" t="s">
        <v>55</v>
      </c>
      <c r="M4532" s="6" t="s">
        <v>41</v>
      </c>
      <c r="N4532">
        <v>41.1</v>
      </c>
      <c r="O4532" t="s">
        <v>44</v>
      </c>
      <c r="P4532" t="s">
        <v>44</v>
      </c>
      <c r="Z4532">
        <f t="shared" si="70"/>
        <v>0</v>
      </c>
      <c r="AB4532" t="s">
        <v>52</v>
      </c>
      <c r="AC4532" t="s">
        <v>44</v>
      </c>
      <c r="AD4532" t="s">
        <v>47</v>
      </c>
      <c r="AE4532">
        <v>20.2</v>
      </c>
      <c r="AF4532">
        <v>20.2</v>
      </c>
      <c r="AG4532">
        <v>0</v>
      </c>
      <c r="AH4532">
        <v>0</v>
      </c>
      <c r="AI4532">
        <v>41.1</v>
      </c>
      <c r="AJ4532">
        <v>61.3</v>
      </c>
      <c r="AK4532" t="s">
        <v>99</v>
      </c>
    </row>
    <row r="4533" spans="1:39" x14ac:dyDescent="0.3">
      <c r="A4533" t="s">
        <v>5710</v>
      </c>
      <c r="B4533" t="s">
        <v>40</v>
      </c>
      <c r="C4533" s="8">
        <v>77</v>
      </c>
      <c r="D4533" s="8" t="s">
        <v>41</v>
      </c>
      <c r="E4533" s="6">
        <v>0</v>
      </c>
      <c r="F4533" t="s">
        <v>4419</v>
      </c>
      <c r="G4533" s="6">
        <v>95322</v>
      </c>
      <c r="H4533" s="6">
        <v>37.147198000000003</v>
      </c>
      <c r="I4533" s="6">
        <v>-121.120161</v>
      </c>
      <c r="J4533" s="6">
        <v>6</v>
      </c>
      <c r="K4533" s="6">
        <v>39</v>
      </c>
      <c r="L4533" s="6" t="s">
        <v>43</v>
      </c>
      <c r="M4533" s="6" t="s">
        <v>41</v>
      </c>
      <c r="N4533">
        <v>9.1300000000000008</v>
      </c>
      <c r="O4533" t="s">
        <v>44</v>
      </c>
      <c r="P4533" t="s">
        <v>41</v>
      </c>
      <c r="Q4533" t="s">
        <v>56</v>
      </c>
      <c r="R4533">
        <v>18</v>
      </c>
      <c r="S4533" t="s">
        <v>41</v>
      </c>
      <c r="T4533" t="s">
        <v>41</v>
      </c>
      <c r="U4533" t="s">
        <v>44</v>
      </c>
      <c r="V4533" t="s">
        <v>44</v>
      </c>
      <c r="W4533" t="s">
        <v>41</v>
      </c>
      <c r="X4533" t="s">
        <v>41</v>
      </c>
      <c r="Y4533" t="s">
        <v>44</v>
      </c>
      <c r="Z4533">
        <f t="shared" si="70"/>
        <v>2</v>
      </c>
      <c r="AA4533" t="s">
        <v>41</v>
      </c>
      <c r="AB4533" t="s">
        <v>46</v>
      </c>
      <c r="AC4533" t="s">
        <v>44</v>
      </c>
      <c r="AD4533" t="s">
        <v>184</v>
      </c>
      <c r="AE4533">
        <v>99.1</v>
      </c>
      <c r="AF4533">
        <v>3877.95</v>
      </c>
      <c r="AG4533">
        <v>0</v>
      </c>
      <c r="AH4533">
        <v>0</v>
      </c>
      <c r="AI4533">
        <v>356.07</v>
      </c>
      <c r="AJ4533">
        <v>4234.0200000000004</v>
      </c>
      <c r="AK4533" t="s">
        <v>48</v>
      </c>
    </row>
    <row r="4534" spans="1:39" x14ac:dyDescent="0.3">
      <c r="A4534" t="s">
        <v>5711</v>
      </c>
      <c r="B4534" t="s">
        <v>40</v>
      </c>
      <c r="C4534" s="8">
        <v>23</v>
      </c>
      <c r="D4534" s="8" t="s">
        <v>44</v>
      </c>
      <c r="E4534" s="6">
        <v>0</v>
      </c>
      <c r="F4534" t="s">
        <v>1671</v>
      </c>
      <c r="G4534" s="6">
        <v>94511</v>
      </c>
      <c r="H4534" s="6">
        <v>38.050558000000002</v>
      </c>
      <c r="I4534" s="6">
        <v>-121.646924</v>
      </c>
      <c r="J4534" s="6">
        <v>0</v>
      </c>
      <c r="K4534" s="6">
        <v>72</v>
      </c>
      <c r="L4534" s="6" t="s">
        <v>73</v>
      </c>
      <c r="M4534" s="6" t="s">
        <v>41</v>
      </c>
      <c r="N4534">
        <v>23.02</v>
      </c>
      <c r="O4534" t="s">
        <v>44</v>
      </c>
      <c r="P4534" t="s">
        <v>41</v>
      </c>
      <c r="Q4534" t="s">
        <v>45</v>
      </c>
      <c r="R4534">
        <v>69</v>
      </c>
      <c r="S4534" t="s">
        <v>41</v>
      </c>
      <c r="T4534" t="s">
        <v>41</v>
      </c>
      <c r="U4534" t="s">
        <v>41</v>
      </c>
      <c r="V4534" t="s">
        <v>41</v>
      </c>
      <c r="W4534" t="s">
        <v>44</v>
      </c>
      <c r="X4534" t="s">
        <v>41</v>
      </c>
      <c r="Y4534" t="s">
        <v>41</v>
      </c>
      <c r="Z4534">
        <f t="shared" si="70"/>
        <v>2</v>
      </c>
      <c r="AA4534" t="s">
        <v>41</v>
      </c>
      <c r="AB4534" t="s">
        <v>74</v>
      </c>
      <c r="AC4534" t="s">
        <v>41</v>
      </c>
      <c r="AD4534" t="s">
        <v>47</v>
      </c>
      <c r="AE4534">
        <v>73</v>
      </c>
      <c r="AF4534">
        <v>5265.2</v>
      </c>
      <c r="AG4534">
        <v>0</v>
      </c>
      <c r="AH4534">
        <v>0</v>
      </c>
      <c r="AI4534">
        <v>1657.44</v>
      </c>
      <c r="AJ4534">
        <v>6922.64</v>
      </c>
      <c r="AK4534" t="s">
        <v>48</v>
      </c>
    </row>
    <row r="4535" spans="1:39" x14ac:dyDescent="0.3">
      <c r="A4535" t="s">
        <v>5712</v>
      </c>
      <c r="B4535" t="s">
        <v>40</v>
      </c>
      <c r="C4535" s="8">
        <v>38</v>
      </c>
      <c r="D4535" s="8" t="s">
        <v>41</v>
      </c>
      <c r="E4535" s="6">
        <v>0</v>
      </c>
      <c r="F4535" t="s">
        <v>152</v>
      </c>
      <c r="G4535" s="6">
        <v>92126</v>
      </c>
      <c r="H4535" s="6">
        <v>32.886924999999998</v>
      </c>
      <c r="I4535" s="6">
        <v>-117.152162</v>
      </c>
      <c r="J4535" s="6">
        <v>1</v>
      </c>
      <c r="K4535" s="6">
        <v>49</v>
      </c>
      <c r="L4535" s="6" t="s">
        <v>43</v>
      </c>
      <c r="M4535" s="6" t="s">
        <v>41</v>
      </c>
      <c r="N4535">
        <v>6.45</v>
      </c>
      <c r="O4535" t="s">
        <v>41</v>
      </c>
      <c r="P4535" t="s">
        <v>41</v>
      </c>
      <c r="Q4535" t="s">
        <v>56</v>
      </c>
      <c r="R4535">
        <v>10</v>
      </c>
      <c r="S4535" t="s">
        <v>44</v>
      </c>
      <c r="T4535" t="s">
        <v>41</v>
      </c>
      <c r="U4535" t="s">
        <v>41</v>
      </c>
      <c r="V4535" t="s">
        <v>41</v>
      </c>
      <c r="W4535" t="s">
        <v>41</v>
      </c>
      <c r="X4535" t="s">
        <v>41</v>
      </c>
      <c r="Y4535" t="s">
        <v>41</v>
      </c>
      <c r="Z4535">
        <f t="shared" si="70"/>
        <v>3</v>
      </c>
      <c r="AA4535" t="s">
        <v>41</v>
      </c>
      <c r="AB4535" t="s">
        <v>74</v>
      </c>
      <c r="AC4535" t="s">
        <v>41</v>
      </c>
      <c r="AD4535" t="s">
        <v>57</v>
      </c>
      <c r="AE4535">
        <v>107.95</v>
      </c>
      <c r="AF4535">
        <v>5293.2</v>
      </c>
      <c r="AG4535">
        <v>0</v>
      </c>
      <c r="AH4535">
        <v>0</v>
      </c>
      <c r="AI4535">
        <v>316.05</v>
      </c>
      <c r="AJ4535">
        <v>5609.25</v>
      </c>
      <c r="AK4535" t="s">
        <v>58</v>
      </c>
      <c r="AL4535" t="s">
        <v>59</v>
      </c>
      <c r="AM4535" t="s">
        <v>105</v>
      </c>
    </row>
    <row r="4536" spans="1:39" x14ac:dyDescent="0.3">
      <c r="A4536" t="s">
        <v>5713</v>
      </c>
      <c r="B4536" t="s">
        <v>50</v>
      </c>
      <c r="C4536" s="8">
        <v>48</v>
      </c>
      <c r="D4536" s="8" t="s">
        <v>44</v>
      </c>
      <c r="E4536" s="6">
        <v>0</v>
      </c>
      <c r="F4536" t="s">
        <v>136</v>
      </c>
      <c r="G4536" s="6">
        <v>90011</v>
      </c>
      <c r="H4536" s="6">
        <v>34.007089999999998</v>
      </c>
      <c r="I4536" s="6">
        <v>-118.258681</v>
      </c>
      <c r="J4536" s="6">
        <v>0</v>
      </c>
      <c r="K4536" s="6">
        <v>62</v>
      </c>
      <c r="L4536" s="6" t="s">
        <v>77</v>
      </c>
      <c r="M4536" s="6" t="s">
        <v>41</v>
      </c>
      <c r="N4536">
        <v>7.96</v>
      </c>
      <c r="O4536" t="s">
        <v>44</v>
      </c>
      <c r="P4536" t="s">
        <v>41</v>
      </c>
      <c r="Q4536" t="s">
        <v>80</v>
      </c>
      <c r="R4536">
        <v>8</v>
      </c>
      <c r="S4536" t="s">
        <v>41</v>
      </c>
      <c r="T4536" t="s">
        <v>41</v>
      </c>
      <c r="U4536" t="s">
        <v>44</v>
      </c>
      <c r="V4536" t="s">
        <v>44</v>
      </c>
      <c r="W4536" t="s">
        <v>44</v>
      </c>
      <c r="X4536" t="s">
        <v>44</v>
      </c>
      <c r="Y4536" t="s">
        <v>44</v>
      </c>
      <c r="Z4536">
        <f t="shared" si="70"/>
        <v>0</v>
      </c>
      <c r="AA4536" t="s">
        <v>41</v>
      </c>
      <c r="AB4536" t="s">
        <v>46</v>
      </c>
      <c r="AC4536" t="s">
        <v>44</v>
      </c>
      <c r="AD4536" t="s">
        <v>57</v>
      </c>
      <c r="AE4536">
        <v>56.15</v>
      </c>
      <c r="AF4536">
        <v>3487.95</v>
      </c>
      <c r="AG4536">
        <v>0</v>
      </c>
      <c r="AH4536">
        <v>0</v>
      </c>
      <c r="AI4536">
        <v>493.52</v>
      </c>
      <c r="AJ4536">
        <v>3981.47</v>
      </c>
      <c r="AK4536" t="s">
        <v>48</v>
      </c>
    </row>
    <row r="4537" spans="1:39" x14ac:dyDescent="0.3">
      <c r="A4537" t="s">
        <v>5714</v>
      </c>
      <c r="B4537" t="s">
        <v>40</v>
      </c>
      <c r="C4537" s="8">
        <v>21</v>
      </c>
      <c r="D4537" s="8" t="s">
        <v>44</v>
      </c>
      <c r="E4537" s="6">
        <v>0</v>
      </c>
      <c r="F4537" t="s">
        <v>152</v>
      </c>
      <c r="G4537" s="6">
        <v>92122</v>
      </c>
      <c r="H4537" s="6">
        <v>32.857230000000001</v>
      </c>
      <c r="I4537" s="6">
        <v>-117.209774</v>
      </c>
      <c r="J4537" s="6">
        <v>0</v>
      </c>
      <c r="K4537" s="6">
        <v>1</v>
      </c>
      <c r="L4537" s="6" t="s">
        <v>43</v>
      </c>
      <c r="M4537" s="6" t="s">
        <v>41</v>
      </c>
      <c r="N4537">
        <v>6.19</v>
      </c>
      <c r="O4537" t="s">
        <v>44</v>
      </c>
      <c r="P4537" t="s">
        <v>41</v>
      </c>
      <c r="Q4537" t="s">
        <v>56</v>
      </c>
      <c r="R4537">
        <v>52</v>
      </c>
      <c r="S4537" t="s">
        <v>41</v>
      </c>
      <c r="T4537" t="s">
        <v>44</v>
      </c>
      <c r="U4537" t="s">
        <v>44</v>
      </c>
      <c r="V4537" t="s">
        <v>44</v>
      </c>
      <c r="W4537" t="s">
        <v>44</v>
      </c>
      <c r="X4537" t="s">
        <v>44</v>
      </c>
      <c r="Y4537" t="s">
        <v>41</v>
      </c>
      <c r="Z4537">
        <f t="shared" si="70"/>
        <v>1</v>
      </c>
      <c r="AA4537" t="s">
        <v>41</v>
      </c>
      <c r="AB4537" t="s">
        <v>52</v>
      </c>
      <c r="AC4537" t="s">
        <v>41</v>
      </c>
      <c r="AD4537" t="s">
        <v>47</v>
      </c>
      <c r="AE4537">
        <v>73.599999999999994</v>
      </c>
      <c r="AF4537">
        <v>73.599999999999994</v>
      </c>
      <c r="AG4537">
        <v>0</v>
      </c>
      <c r="AH4537">
        <v>0</v>
      </c>
      <c r="AI4537">
        <v>6.19</v>
      </c>
      <c r="AJ4537">
        <v>79.790000000000006</v>
      </c>
      <c r="AK4537" t="s">
        <v>58</v>
      </c>
      <c r="AL4537" t="s">
        <v>59</v>
      </c>
      <c r="AM4537" t="s">
        <v>105</v>
      </c>
    </row>
    <row r="4538" spans="1:39" x14ac:dyDescent="0.3">
      <c r="A4538" t="s">
        <v>5715</v>
      </c>
      <c r="B4538" t="s">
        <v>40</v>
      </c>
      <c r="C4538" s="8">
        <v>35</v>
      </c>
      <c r="D4538" s="8" t="s">
        <v>41</v>
      </c>
      <c r="E4538" s="6">
        <v>0</v>
      </c>
      <c r="F4538" t="s">
        <v>3251</v>
      </c>
      <c r="G4538" s="6">
        <v>95526</v>
      </c>
      <c r="H4538" s="6">
        <v>40.372532</v>
      </c>
      <c r="I4538" s="6">
        <v>-123.525626</v>
      </c>
      <c r="J4538" s="6">
        <v>1</v>
      </c>
      <c r="K4538" s="6">
        <v>34</v>
      </c>
      <c r="L4538" s="6" t="s">
        <v>43</v>
      </c>
      <c r="M4538" s="6" t="s">
        <v>41</v>
      </c>
      <c r="N4538">
        <v>43.33</v>
      </c>
      <c r="O4538" t="s">
        <v>41</v>
      </c>
      <c r="P4538" t="s">
        <v>41</v>
      </c>
      <c r="Q4538" t="s">
        <v>56</v>
      </c>
      <c r="R4538">
        <v>16</v>
      </c>
      <c r="S4538" t="s">
        <v>44</v>
      </c>
      <c r="T4538" t="s">
        <v>44</v>
      </c>
      <c r="U4538" t="s">
        <v>44</v>
      </c>
      <c r="V4538" t="s">
        <v>44</v>
      </c>
      <c r="W4538" t="s">
        <v>41</v>
      </c>
      <c r="X4538" t="s">
        <v>41</v>
      </c>
      <c r="Y4538" t="s">
        <v>41</v>
      </c>
      <c r="Z4538">
        <f t="shared" si="70"/>
        <v>3</v>
      </c>
      <c r="AA4538" t="s">
        <v>41</v>
      </c>
      <c r="AB4538" t="s">
        <v>52</v>
      </c>
      <c r="AC4538" t="s">
        <v>41</v>
      </c>
      <c r="AD4538" t="s">
        <v>57</v>
      </c>
      <c r="AE4538">
        <v>97.65</v>
      </c>
      <c r="AF4538">
        <v>3207.55</v>
      </c>
      <c r="AG4538">
        <v>0</v>
      </c>
      <c r="AH4538">
        <v>0</v>
      </c>
      <c r="AI4538">
        <v>1473.22</v>
      </c>
      <c r="AJ4538">
        <v>4680.7700000000004</v>
      </c>
      <c r="AK4538" t="s">
        <v>58</v>
      </c>
      <c r="AL4538" t="s">
        <v>110</v>
      </c>
      <c r="AM4538" t="s">
        <v>111</v>
      </c>
    </row>
    <row r="4539" spans="1:39" x14ac:dyDescent="0.3">
      <c r="A4539" t="s">
        <v>5716</v>
      </c>
      <c r="B4539" t="s">
        <v>50</v>
      </c>
      <c r="C4539" s="8">
        <v>27</v>
      </c>
      <c r="D4539" s="8" t="s">
        <v>44</v>
      </c>
      <c r="E4539" s="6">
        <v>0</v>
      </c>
      <c r="F4539" t="s">
        <v>2666</v>
      </c>
      <c r="G4539" s="6">
        <v>95456</v>
      </c>
      <c r="H4539" s="6">
        <v>39.245911</v>
      </c>
      <c r="I4539" s="6">
        <v>-123.77213999999999</v>
      </c>
      <c r="J4539" s="6">
        <v>0</v>
      </c>
      <c r="K4539" s="6">
        <v>3</v>
      </c>
      <c r="L4539" s="6" t="s">
        <v>55</v>
      </c>
      <c r="M4539" s="6" t="s">
        <v>41</v>
      </c>
      <c r="N4539">
        <v>38.409999999999997</v>
      </c>
      <c r="O4539" t="s">
        <v>44</v>
      </c>
      <c r="P4539" t="s">
        <v>44</v>
      </c>
      <c r="Z4539">
        <f t="shared" si="70"/>
        <v>0</v>
      </c>
      <c r="AB4539" t="s">
        <v>52</v>
      </c>
      <c r="AC4539" t="s">
        <v>44</v>
      </c>
      <c r="AD4539" t="s">
        <v>47</v>
      </c>
      <c r="AE4539">
        <v>20.7</v>
      </c>
      <c r="AF4539">
        <v>57.5</v>
      </c>
      <c r="AG4539">
        <v>0</v>
      </c>
      <c r="AH4539">
        <v>0</v>
      </c>
      <c r="AI4539">
        <v>115.23</v>
      </c>
      <c r="AJ4539">
        <v>172.73</v>
      </c>
      <c r="AK4539" t="s">
        <v>99</v>
      </c>
    </row>
    <row r="4540" spans="1:39" x14ac:dyDescent="0.3">
      <c r="A4540" t="s">
        <v>5717</v>
      </c>
      <c r="B4540" t="s">
        <v>40</v>
      </c>
      <c r="C4540" s="8">
        <v>20</v>
      </c>
      <c r="D4540" s="8" t="s">
        <v>44</v>
      </c>
      <c r="E4540" s="6">
        <v>0</v>
      </c>
      <c r="F4540" t="s">
        <v>5370</v>
      </c>
      <c r="G4540" s="6">
        <v>92075</v>
      </c>
      <c r="H4540" s="6">
        <v>33.001812999999999</v>
      </c>
      <c r="I4540" s="6">
        <v>-117.263628</v>
      </c>
      <c r="J4540" s="6">
        <v>0</v>
      </c>
      <c r="K4540" s="6">
        <v>48</v>
      </c>
      <c r="L4540" s="6" t="s">
        <v>43</v>
      </c>
      <c r="M4540" s="6" t="s">
        <v>41</v>
      </c>
      <c r="N4540">
        <v>5.19</v>
      </c>
      <c r="O4540" t="s">
        <v>41</v>
      </c>
      <c r="P4540" t="s">
        <v>41</v>
      </c>
      <c r="Q4540" t="s">
        <v>56</v>
      </c>
      <c r="R4540">
        <v>47</v>
      </c>
      <c r="S4540" t="s">
        <v>44</v>
      </c>
      <c r="T4540" t="s">
        <v>41</v>
      </c>
      <c r="U4540" t="s">
        <v>41</v>
      </c>
      <c r="V4540" t="s">
        <v>44</v>
      </c>
      <c r="W4540" t="s">
        <v>41</v>
      </c>
      <c r="X4540" t="s">
        <v>41</v>
      </c>
      <c r="Y4540" t="s">
        <v>41</v>
      </c>
      <c r="Z4540">
        <f t="shared" si="70"/>
        <v>3</v>
      </c>
      <c r="AA4540" t="s">
        <v>41</v>
      </c>
      <c r="AB4540" t="s">
        <v>52</v>
      </c>
      <c r="AC4540" t="s">
        <v>41</v>
      </c>
      <c r="AD4540" t="s">
        <v>57</v>
      </c>
      <c r="AE4540">
        <v>107.4</v>
      </c>
      <c r="AF4540">
        <v>5121.3</v>
      </c>
      <c r="AG4540">
        <v>0</v>
      </c>
      <c r="AH4540">
        <v>0</v>
      </c>
      <c r="AI4540">
        <v>249.12</v>
      </c>
      <c r="AJ4540">
        <v>5370.42</v>
      </c>
      <c r="AK4540" t="s">
        <v>58</v>
      </c>
      <c r="AL4540" t="s">
        <v>122</v>
      </c>
      <c r="AM4540" t="s">
        <v>196</v>
      </c>
    </row>
    <row r="4541" spans="1:39" x14ac:dyDescent="0.3">
      <c r="A4541" t="s">
        <v>5718</v>
      </c>
      <c r="B4541" t="s">
        <v>40</v>
      </c>
      <c r="C4541" s="8">
        <v>70</v>
      </c>
      <c r="D4541" s="8" t="s">
        <v>41</v>
      </c>
      <c r="E4541" s="6">
        <v>0</v>
      </c>
      <c r="F4541" t="s">
        <v>946</v>
      </c>
      <c r="G4541" s="6">
        <v>96006</v>
      </c>
      <c r="H4541" s="6">
        <v>41.171577999999997</v>
      </c>
      <c r="I4541" s="6">
        <v>-120.913161</v>
      </c>
      <c r="J4541" s="6">
        <v>1</v>
      </c>
      <c r="K4541" s="6">
        <v>43</v>
      </c>
      <c r="L4541" s="6" t="s">
        <v>77</v>
      </c>
      <c r="M4541" s="6" t="s">
        <v>44</v>
      </c>
      <c r="P4541" t="s">
        <v>41</v>
      </c>
      <c r="Q4541" t="s">
        <v>80</v>
      </c>
      <c r="R4541">
        <v>21</v>
      </c>
      <c r="S4541" t="s">
        <v>44</v>
      </c>
      <c r="T4541" t="s">
        <v>41</v>
      </c>
      <c r="U4541" t="s">
        <v>41</v>
      </c>
      <c r="V4541" t="s">
        <v>44</v>
      </c>
      <c r="W4541" t="s">
        <v>41</v>
      </c>
      <c r="X4541" t="s">
        <v>41</v>
      </c>
      <c r="Y4541" t="s">
        <v>44</v>
      </c>
      <c r="Z4541">
        <f t="shared" si="70"/>
        <v>2</v>
      </c>
      <c r="AA4541" t="s">
        <v>41</v>
      </c>
      <c r="AB4541" t="s">
        <v>52</v>
      </c>
      <c r="AC4541" t="s">
        <v>44</v>
      </c>
      <c r="AD4541" t="s">
        <v>47</v>
      </c>
      <c r="AE4541">
        <v>55.55</v>
      </c>
      <c r="AF4541">
        <v>2342.1999999999998</v>
      </c>
      <c r="AG4541">
        <v>0</v>
      </c>
      <c r="AH4541">
        <v>0</v>
      </c>
      <c r="AI4541">
        <v>0</v>
      </c>
      <c r="AJ4541">
        <v>2342.1999999999998</v>
      </c>
      <c r="AK4541" t="s">
        <v>58</v>
      </c>
      <c r="AL4541" t="s">
        <v>59</v>
      </c>
      <c r="AM4541" t="s">
        <v>60</v>
      </c>
    </row>
    <row r="4542" spans="1:39" x14ac:dyDescent="0.3">
      <c r="A4542" t="s">
        <v>5719</v>
      </c>
      <c r="B4542" t="s">
        <v>40</v>
      </c>
      <c r="C4542" s="8">
        <v>51</v>
      </c>
      <c r="D4542" s="8" t="s">
        <v>44</v>
      </c>
      <c r="E4542" s="6">
        <v>0</v>
      </c>
      <c r="F4542" t="s">
        <v>484</v>
      </c>
      <c r="G4542" s="6">
        <v>94402</v>
      </c>
      <c r="H4542" s="6">
        <v>37.556634000000003</v>
      </c>
      <c r="I4542" s="6">
        <v>-122.317723</v>
      </c>
      <c r="J4542" s="6">
        <v>0</v>
      </c>
      <c r="K4542" s="6">
        <v>6</v>
      </c>
      <c r="L4542" s="6" t="s">
        <v>43</v>
      </c>
      <c r="M4542" s="6" t="s">
        <v>41</v>
      </c>
      <c r="N4542">
        <v>19.739999999999998</v>
      </c>
      <c r="O4542" t="s">
        <v>41</v>
      </c>
      <c r="P4542" t="s">
        <v>41</v>
      </c>
      <c r="Q4542" t="s">
        <v>56</v>
      </c>
      <c r="R4542">
        <v>27</v>
      </c>
      <c r="S4542" t="s">
        <v>41</v>
      </c>
      <c r="T4542" t="s">
        <v>44</v>
      </c>
      <c r="U4542" t="s">
        <v>44</v>
      </c>
      <c r="V4542" t="s">
        <v>44</v>
      </c>
      <c r="W4542" t="s">
        <v>44</v>
      </c>
      <c r="X4542" t="s">
        <v>44</v>
      </c>
      <c r="Y4542" t="s">
        <v>44</v>
      </c>
      <c r="Z4542">
        <f t="shared" si="70"/>
        <v>0</v>
      </c>
      <c r="AA4542" t="s">
        <v>41</v>
      </c>
      <c r="AB4542" t="s">
        <v>52</v>
      </c>
      <c r="AC4542" t="s">
        <v>41</v>
      </c>
      <c r="AD4542" t="s">
        <v>57</v>
      </c>
      <c r="AE4542">
        <v>79.05</v>
      </c>
      <c r="AF4542">
        <v>434.5</v>
      </c>
      <c r="AG4542">
        <v>0</v>
      </c>
      <c r="AH4542">
        <v>0</v>
      </c>
      <c r="AI4542">
        <v>118.44</v>
      </c>
      <c r="AJ4542">
        <v>552.94000000000005</v>
      </c>
      <c r="AK4542" t="s">
        <v>58</v>
      </c>
      <c r="AL4542" t="s">
        <v>64</v>
      </c>
      <c r="AM4542" t="s">
        <v>68</v>
      </c>
    </row>
    <row r="4543" spans="1:39" x14ac:dyDescent="0.3">
      <c r="A4543" t="s">
        <v>5720</v>
      </c>
      <c r="B4543" t="s">
        <v>50</v>
      </c>
      <c r="C4543" s="8">
        <v>33</v>
      </c>
      <c r="D4543" s="8" t="s">
        <v>44</v>
      </c>
      <c r="E4543" s="6">
        <v>0</v>
      </c>
      <c r="F4543" t="s">
        <v>1329</v>
      </c>
      <c r="G4543" s="6">
        <v>92583</v>
      </c>
      <c r="H4543" s="6">
        <v>33.796568000000001</v>
      </c>
      <c r="I4543" s="6">
        <v>-116.924723</v>
      </c>
      <c r="J4543" s="6">
        <v>0</v>
      </c>
      <c r="K4543" s="6">
        <v>4</v>
      </c>
      <c r="L4543" s="6" t="s">
        <v>43</v>
      </c>
      <c r="M4543" s="6" t="s">
        <v>41</v>
      </c>
      <c r="N4543">
        <v>21.03</v>
      </c>
      <c r="O4543" t="s">
        <v>44</v>
      </c>
      <c r="P4543" t="s">
        <v>41</v>
      </c>
      <c r="Q4543" t="s">
        <v>80</v>
      </c>
      <c r="R4543">
        <v>3</v>
      </c>
      <c r="S4543" t="s">
        <v>44</v>
      </c>
      <c r="T4543" t="s">
        <v>44</v>
      </c>
      <c r="U4543" t="s">
        <v>44</v>
      </c>
      <c r="V4543" t="s">
        <v>44</v>
      </c>
      <c r="W4543" t="s">
        <v>44</v>
      </c>
      <c r="X4543" t="s">
        <v>41</v>
      </c>
      <c r="Y4543" t="s">
        <v>41</v>
      </c>
      <c r="Z4543">
        <f t="shared" si="70"/>
        <v>2</v>
      </c>
      <c r="AA4543" t="s">
        <v>41</v>
      </c>
      <c r="AB4543" t="s">
        <v>52</v>
      </c>
      <c r="AC4543" t="s">
        <v>41</v>
      </c>
      <c r="AD4543" t="s">
        <v>47</v>
      </c>
      <c r="AE4543">
        <v>55.3</v>
      </c>
      <c r="AF4543">
        <v>238.5</v>
      </c>
      <c r="AG4543">
        <v>0</v>
      </c>
      <c r="AH4543">
        <v>0</v>
      </c>
      <c r="AI4543">
        <v>84.12</v>
      </c>
      <c r="AJ4543">
        <v>322.62</v>
      </c>
      <c r="AK4543" t="s">
        <v>48</v>
      </c>
    </row>
    <row r="4544" spans="1:39" x14ac:dyDescent="0.3">
      <c r="A4544" t="s">
        <v>5721</v>
      </c>
      <c r="B4544" t="s">
        <v>40</v>
      </c>
      <c r="C4544" s="8">
        <v>31</v>
      </c>
      <c r="D4544" s="8" t="s">
        <v>44</v>
      </c>
      <c r="E4544" s="6">
        <v>0</v>
      </c>
      <c r="F4544" t="s">
        <v>2604</v>
      </c>
      <c r="G4544" s="6">
        <v>95005</v>
      </c>
      <c r="H4544" s="6">
        <v>37.078873000000002</v>
      </c>
      <c r="I4544" s="6">
        <v>-122.090386</v>
      </c>
      <c r="J4544" s="6">
        <v>0</v>
      </c>
      <c r="K4544" s="6">
        <v>25</v>
      </c>
      <c r="L4544" s="6" t="s">
        <v>43</v>
      </c>
      <c r="M4544" s="6" t="s">
        <v>44</v>
      </c>
      <c r="P4544" t="s">
        <v>41</v>
      </c>
      <c r="Q4544" t="s">
        <v>80</v>
      </c>
      <c r="R4544">
        <v>9</v>
      </c>
      <c r="S4544" t="s">
        <v>41</v>
      </c>
      <c r="T4544" t="s">
        <v>41</v>
      </c>
      <c r="U4544" t="s">
        <v>41</v>
      </c>
      <c r="V4544" t="s">
        <v>44</v>
      </c>
      <c r="W4544" t="s">
        <v>41</v>
      </c>
      <c r="X4544" t="s">
        <v>41</v>
      </c>
      <c r="Y4544" t="s">
        <v>41</v>
      </c>
      <c r="Z4544">
        <f t="shared" si="70"/>
        <v>3</v>
      </c>
      <c r="AA4544" t="s">
        <v>41</v>
      </c>
      <c r="AB4544" t="s">
        <v>46</v>
      </c>
      <c r="AC4544" t="s">
        <v>44</v>
      </c>
      <c r="AD4544" t="s">
        <v>57</v>
      </c>
      <c r="AE4544">
        <v>61.05</v>
      </c>
      <c r="AF4544">
        <v>1540.2</v>
      </c>
      <c r="AG4544">
        <v>0</v>
      </c>
      <c r="AH4544">
        <v>0</v>
      </c>
      <c r="AI4544">
        <v>0</v>
      </c>
      <c r="AJ4544">
        <v>1540.2</v>
      </c>
      <c r="AK4544" t="s">
        <v>48</v>
      </c>
    </row>
    <row r="4545" spans="1:39" x14ac:dyDescent="0.3">
      <c r="A4545" t="s">
        <v>5722</v>
      </c>
      <c r="B4545" t="s">
        <v>40</v>
      </c>
      <c r="C4545" s="8">
        <v>75</v>
      </c>
      <c r="D4545" s="8" t="s">
        <v>44</v>
      </c>
      <c r="E4545" s="6">
        <v>0</v>
      </c>
      <c r="F4545" t="s">
        <v>4296</v>
      </c>
      <c r="G4545" s="6">
        <v>95628</v>
      </c>
      <c r="H4545" s="6">
        <v>38.652065</v>
      </c>
      <c r="I4545" s="6">
        <v>-121.25440999999999</v>
      </c>
      <c r="J4545" s="6">
        <v>0</v>
      </c>
      <c r="K4545" s="6">
        <v>25</v>
      </c>
      <c r="L4545" s="6" t="s">
        <v>43</v>
      </c>
      <c r="M4545" s="6" t="s">
        <v>41</v>
      </c>
      <c r="N4545">
        <v>36.5</v>
      </c>
      <c r="O4545" t="s">
        <v>41</v>
      </c>
      <c r="P4545" t="s">
        <v>41</v>
      </c>
      <c r="Q4545" t="s">
        <v>56</v>
      </c>
      <c r="R4545">
        <v>30</v>
      </c>
      <c r="S4545" t="s">
        <v>41</v>
      </c>
      <c r="T4545" t="s">
        <v>41</v>
      </c>
      <c r="U4545" t="s">
        <v>44</v>
      </c>
      <c r="V4545" t="s">
        <v>44</v>
      </c>
      <c r="W4545" t="s">
        <v>41</v>
      </c>
      <c r="X4545" t="s">
        <v>41</v>
      </c>
      <c r="Y4545" t="s">
        <v>44</v>
      </c>
      <c r="Z4545">
        <f t="shared" si="70"/>
        <v>2</v>
      </c>
      <c r="AA4545" t="s">
        <v>41</v>
      </c>
      <c r="AB4545" t="s">
        <v>52</v>
      </c>
      <c r="AC4545" t="s">
        <v>41</v>
      </c>
      <c r="AD4545" t="s">
        <v>47</v>
      </c>
      <c r="AE4545">
        <v>102.8</v>
      </c>
      <c r="AF4545">
        <v>2660.2</v>
      </c>
      <c r="AG4545">
        <v>0</v>
      </c>
      <c r="AH4545">
        <v>0</v>
      </c>
      <c r="AI4545">
        <v>912.5</v>
      </c>
      <c r="AJ4545">
        <v>3572.7</v>
      </c>
      <c r="AK4545" t="s">
        <v>58</v>
      </c>
      <c r="AL4545" t="s">
        <v>118</v>
      </c>
      <c r="AM4545" t="s">
        <v>467</v>
      </c>
    </row>
    <row r="4546" spans="1:39" x14ac:dyDescent="0.3">
      <c r="A4546" t="s">
        <v>5723</v>
      </c>
      <c r="B4546" t="s">
        <v>40</v>
      </c>
      <c r="C4546" s="8">
        <v>56</v>
      </c>
      <c r="D4546" s="8" t="s">
        <v>44</v>
      </c>
      <c r="E4546" s="6">
        <v>0</v>
      </c>
      <c r="F4546" t="s">
        <v>2950</v>
      </c>
      <c r="G4546" s="6">
        <v>92337</v>
      </c>
      <c r="H4546" s="6">
        <v>34.049670999999996</v>
      </c>
      <c r="I4546" s="6">
        <v>-117.468896</v>
      </c>
      <c r="J4546" s="6">
        <v>0</v>
      </c>
      <c r="K4546" s="6">
        <v>51</v>
      </c>
      <c r="L4546" s="6" t="s">
        <v>77</v>
      </c>
      <c r="M4546" s="6" t="s">
        <v>41</v>
      </c>
      <c r="N4546">
        <v>44.35</v>
      </c>
      <c r="O4546" t="s">
        <v>41</v>
      </c>
      <c r="P4546" t="s">
        <v>44</v>
      </c>
      <c r="Z4546">
        <f t="shared" si="70"/>
        <v>0</v>
      </c>
      <c r="AB4546" t="s">
        <v>74</v>
      </c>
      <c r="AC4546" t="s">
        <v>44</v>
      </c>
      <c r="AD4546" t="s">
        <v>57</v>
      </c>
      <c r="AE4546">
        <v>24.95</v>
      </c>
      <c r="AF4546">
        <v>1288</v>
      </c>
      <c r="AG4546">
        <v>0</v>
      </c>
      <c r="AH4546">
        <v>0</v>
      </c>
      <c r="AI4546">
        <v>2261.85</v>
      </c>
      <c r="AJ4546">
        <v>3549.85</v>
      </c>
      <c r="AK4546" t="s">
        <v>48</v>
      </c>
    </row>
    <row r="4547" spans="1:39" x14ac:dyDescent="0.3">
      <c r="A4547" t="s">
        <v>5724</v>
      </c>
      <c r="B4547" t="s">
        <v>40</v>
      </c>
      <c r="C4547" s="8">
        <v>76</v>
      </c>
      <c r="D4547" s="8" t="s">
        <v>44</v>
      </c>
      <c r="E4547" s="6">
        <v>0</v>
      </c>
      <c r="F4547" t="s">
        <v>2202</v>
      </c>
      <c r="G4547" s="6">
        <v>90222</v>
      </c>
      <c r="H4547" s="6">
        <v>33.912246000000003</v>
      </c>
      <c r="I4547" s="6">
        <v>-118.236773</v>
      </c>
      <c r="J4547" s="6">
        <v>0</v>
      </c>
      <c r="K4547" s="6">
        <v>2</v>
      </c>
      <c r="L4547" s="6" t="s">
        <v>43</v>
      </c>
      <c r="M4547" s="6" t="s">
        <v>41</v>
      </c>
      <c r="N4547">
        <v>32.979999999999997</v>
      </c>
      <c r="O4547" t="s">
        <v>44</v>
      </c>
      <c r="P4547" t="s">
        <v>41</v>
      </c>
      <c r="Q4547" t="s">
        <v>56</v>
      </c>
      <c r="R4547">
        <v>14</v>
      </c>
      <c r="S4547" t="s">
        <v>44</v>
      </c>
      <c r="T4547" t="s">
        <v>41</v>
      </c>
      <c r="U4547" t="s">
        <v>44</v>
      </c>
      <c r="V4547" t="s">
        <v>44</v>
      </c>
      <c r="W4547" t="s">
        <v>41</v>
      </c>
      <c r="X4547" t="s">
        <v>44</v>
      </c>
      <c r="Y4547" t="s">
        <v>44</v>
      </c>
      <c r="Z4547">
        <f t="shared" ref="Z4547:Z4610" si="71">COUNTIF(W4547:Y4547,"YEs")</f>
        <v>1</v>
      </c>
      <c r="AA4547" t="s">
        <v>41</v>
      </c>
      <c r="AB4547" t="s">
        <v>74</v>
      </c>
      <c r="AC4547" t="s">
        <v>41</v>
      </c>
      <c r="AD4547" t="s">
        <v>57</v>
      </c>
      <c r="AE4547">
        <v>83.8</v>
      </c>
      <c r="AF4547">
        <v>163.69999999999999</v>
      </c>
      <c r="AG4547">
        <v>0</v>
      </c>
      <c r="AH4547">
        <v>0</v>
      </c>
      <c r="AI4547">
        <v>65.959999999999994</v>
      </c>
      <c r="AJ4547">
        <v>229.66</v>
      </c>
      <c r="AK4547" t="s">
        <v>99</v>
      </c>
    </row>
    <row r="4548" spans="1:39" x14ac:dyDescent="0.3">
      <c r="A4548" t="s">
        <v>5725</v>
      </c>
      <c r="B4548" t="s">
        <v>40</v>
      </c>
      <c r="C4548" s="8">
        <v>44</v>
      </c>
      <c r="D4548" s="8" t="s">
        <v>44</v>
      </c>
      <c r="E4548" s="6">
        <v>0</v>
      </c>
      <c r="F4548" t="s">
        <v>51</v>
      </c>
      <c r="G4548" s="6">
        <v>91208</v>
      </c>
      <c r="H4548" s="6">
        <v>34.195385999999999</v>
      </c>
      <c r="I4548" s="6">
        <v>-118.238508</v>
      </c>
      <c r="J4548" s="6">
        <v>0</v>
      </c>
      <c r="K4548" s="6">
        <v>66</v>
      </c>
      <c r="L4548" s="6" t="s">
        <v>73</v>
      </c>
      <c r="M4548" s="6" t="s">
        <v>41</v>
      </c>
      <c r="N4548">
        <v>16.39</v>
      </c>
      <c r="O4548" t="s">
        <v>41</v>
      </c>
      <c r="P4548" t="s">
        <v>41</v>
      </c>
      <c r="Q4548" t="s">
        <v>56</v>
      </c>
      <c r="R4548">
        <v>26</v>
      </c>
      <c r="S4548" t="s">
        <v>41</v>
      </c>
      <c r="T4548" t="s">
        <v>41</v>
      </c>
      <c r="U4548" t="s">
        <v>41</v>
      </c>
      <c r="V4548" t="s">
        <v>41</v>
      </c>
      <c r="W4548" t="s">
        <v>41</v>
      </c>
      <c r="X4548" t="s">
        <v>44</v>
      </c>
      <c r="Y4548" t="s">
        <v>44</v>
      </c>
      <c r="Z4548">
        <f t="shared" si="71"/>
        <v>1</v>
      </c>
      <c r="AA4548" t="s">
        <v>41</v>
      </c>
      <c r="AB4548" t="s">
        <v>46</v>
      </c>
      <c r="AC4548" t="s">
        <v>41</v>
      </c>
      <c r="AD4548" t="s">
        <v>57</v>
      </c>
      <c r="AE4548">
        <v>104.55</v>
      </c>
      <c r="AF4548">
        <v>6779.05</v>
      </c>
      <c r="AG4548">
        <v>0</v>
      </c>
      <c r="AH4548">
        <v>0</v>
      </c>
      <c r="AI4548">
        <v>1081.74</v>
      </c>
      <c r="AJ4548">
        <v>7860.79</v>
      </c>
      <c r="AK4548" t="s">
        <v>48</v>
      </c>
    </row>
    <row r="4549" spans="1:39" x14ac:dyDescent="0.3">
      <c r="A4549" t="s">
        <v>5726</v>
      </c>
      <c r="B4549" t="s">
        <v>50</v>
      </c>
      <c r="C4549" s="8">
        <v>45</v>
      </c>
      <c r="D4549" s="8" t="s">
        <v>41</v>
      </c>
      <c r="E4549" s="6">
        <v>2</v>
      </c>
      <c r="F4549" t="s">
        <v>203</v>
      </c>
      <c r="G4549" s="6">
        <v>93563</v>
      </c>
      <c r="H4549" s="6">
        <v>34.395829999999997</v>
      </c>
      <c r="I4549" s="6">
        <v>-117.734568</v>
      </c>
      <c r="J4549" s="6">
        <v>7</v>
      </c>
      <c r="K4549" s="6">
        <v>72</v>
      </c>
      <c r="L4549" s="6" t="s">
        <v>43</v>
      </c>
      <c r="M4549" s="6" t="s">
        <v>41</v>
      </c>
      <c r="N4549">
        <v>2.75</v>
      </c>
      <c r="O4549" t="s">
        <v>41</v>
      </c>
      <c r="P4549" t="s">
        <v>41</v>
      </c>
      <c r="Q4549" t="s">
        <v>80</v>
      </c>
      <c r="R4549">
        <v>19</v>
      </c>
      <c r="S4549" t="s">
        <v>41</v>
      </c>
      <c r="T4549" t="s">
        <v>41</v>
      </c>
      <c r="U4549" t="s">
        <v>41</v>
      </c>
      <c r="V4549" t="s">
        <v>41</v>
      </c>
      <c r="W4549" t="s">
        <v>41</v>
      </c>
      <c r="X4549" t="s">
        <v>41</v>
      </c>
      <c r="Y4549" t="s">
        <v>41</v>
      </c>
      <c r="Z4549">
        <f t="shared" si="71"/>
        <v>3</v>
      </c>
      <c r="AA4549" t="s">
        <v>41</v>
      </c>
      <c r="AB4549" t="s">
        <v>74</v>
      </c>
      <c r="AC4549" t="s">
        <v>41</v>
      </c>
      <c r="AD4549" t="s">
        <v>47</v>
      </c>
      <c r="AE4549">
        <v>89.4</v>
      </c>
      <c r="AF4549">
        <v>6376.55</v>
      </c>
      <c r="AG4549">
        <v>0</v>
      </c>
      <c r="AH4549">
        <v>0</v>
      </c>
      <c r="AI4549">
        <v>198</v>
      </c>
      <c r="AJ4549">
        <v>6574.55</v>
      </c>
      <c r="AK4549" t="s">
        <v>48</v>
      </c>
    </row>
    <row r="4550" spans="1:39" x14ac:dyDescent="0.3">
      <c r="A4550" t="s">
        <v>5727</v>
      </c>
      <c r="B4550" t="s">
        <v>40</v>
      </c>
      <c r="C4550" s="8">
        <v>38</v>
      </c>
      <c r="D4550" s="8" t="s">
        <v>44</v>
      </c>
      <c r="E4550" s="6">
        <v>0</v>
      </c>
      <c r="F4550" t="s">
        <v>152</v>
      </c>
      <c r="G4550" s="6">
        <v>92108</v>
      </c>
      <c r="H4550" s="6">
        <v>32.774045999999998</v>
      </c>
      <c r="I4550" s="6">
        <v>-117.142454</v>
      </c>
      <c r="J4550" s="6">
        <v>0</v>
      </c>
      <c r="K4550" s="6">
        <v>9</v>
      </c>
      <c r="L4550" s="6" t="s">
        <v>43</v>
      </c>
      <c r="M4550" s="6" t="s">
        <v>41</v>
      </c>
      <c r="N4550">
        <v>15.62</v>
      </c>
      <c r="O4550" t="s">
        <v>44</v>
      </c>
      <c r="P4550" t="s">
        <v>41</v>
      </c>
      <c r="Q4550" t="s">
        <v>80</v>
      </c>
      <c r="R4550">
        <v>2</v>
      </c>
      <c r="S4550" t="s">
        <v>44</v>
      </c>
      <c r="T4550" t="s">
        <v>44</v>
      </c>
      <c r="U4550" t="s">
        <v>44</v>
      </c>
      <c r="V4550" t="s">
        <v>44</v>
      </c>
      <c r="W4550" t="s">
        <v>44</v>
      </c>
      <c r="X4550" t="s">
        <v>44</v>
      </c>
      <c r="Y4550" t="s">
        <v>44</v>
      </c>
      <c r="Z4550">
        <f t="shared" si="71"/>
        <v>0</v>
      </c>
      <c r="AA4550" t="s">
        <v>41</v>
      </c>
      <c r="AB4550" t="s">
        <v>52</v>
      </c>
      <c r="AC4550" t="s">
        <v>44</v>
      </c>
      <c r="AD4550" t="s">
        <v>57</v>
      </c>
      <c r="AE4550">
        <v>45.15</v>
      </c>
      <c r="AF4550">
        <v>416.45</v>
      </c>
      <c r="AG4550">
        <v>0</v>
      </c>
      <c r="AH4550">
        <v>0</v>
      </c>
      <c r="AI4550">
        <v>140.58000000000001</v>
      </c>
      <c r="AJ4550">
        <v>557.03</v>
      </c>
      <c r="AK4550" t="s">
        <v>58</v>
      </c>
      <c r="AL4550" t="s">
        <v>64</v>
      </c>
      <c r="AM4550" t="s">
        <v>65</v>
      </c>
    </row>
    <row r="4551" spans="1:39" x14ac:dyDescent="0.3">
      <c r="A4551" t="s">
        <v>5728</v>
      </c>
      <c r="B4551" t="s">
        <v>50</v>
      </c>
      <c r="C4551" s="8">
        <v>54</v>
      </c>
      <c r="D4551" s="8" t="s">
        <v>41</v>
      </c>
      <c r="E4551" s="6">
        <v>0</v>
      </c>
      <c r="F4551" t="s">
        <v>1230</v>
      </c>
      <c r="G4551" s="6">
        <v>96125</v>
      </c>
      <c r="H4551" s="6">
        <v>39.600599000000003</v>
      </c>
      <c r="I4551" s="6">
        <v>-120.636358</v>
      </c>
      <c r="J4551" s="6">
        <v>1</v>
      </c>
      <c r="K4551" s="6">
        <v>17</v>
      </c>
      <c r="L4551" s="6" t="s">
        <v>43</v>
      </c>
      <c r="M4551" s="6" t="s">
        <v>41</v>
      </c>
      <c r="N4551">
        <v>19.190000000000001</v>
      </c>
      <c r="O4551" t="s">
        <v>44</v>
      </c>
      <c r="P4551" t="s">
        <v>41</v>
      </c>
      <c r="Q4551" t="s">
        <v>56</v>
      </c>
      <c r="R4551">
        <v>22</v>
      </c>
      <c r="S4551" t="s">
        <v>41</v>
      </c>
      <c r="T4551" t="s">
        <v>44</v>
      </c>
      <c r="U4551" t="s">
        <v>41</v>
      </c>
      <c r="V4551" t="s">
        <v>44</v>
      </c>
      <c r="W4551" t="s">
        <v>41</v>
      </c>
      <c r="X4551" t="s">
        <v>44</v>
      </c>
      <c r="Y4551" t="s">
        <v>44</v>
      </c>
      <c r="Z4551">
        <f t="shared" si="71"/>
        <v>1</v>
      </c>
      <c r="AA4551" t="s">
        <v>41</v>
      </c>
      <c r="AB4551" t="s">
        <v>52</v>
      </c>
      <c r="AC4551" t="s">
        <v>41</v>
      </c>
      <c r="AD4551" t="s">
        <v>57</v>
      </c>
      <c r="AE4551">
        <v>89.4</v>
      </c>
      <c r="AF4551">
        <v>1539.45</v>
      </c>
      <c r="AG4551">
        <v>0</v>
      </c>
      <c r="AH4551">
        <v>0</v>
      </c>
      <c r="AI4551">
        <v>326.23</v>
      </c>
      <c r="AJ4551">
        <v>1865.68</v>
      </c>
      <c r="AK4551" t="s">
        <v>58</v>
      </c>
      <c r="AL4551" t="s">
        <v>64</v>
      </c>
      <c r="AM4551" t="s">
        <v>434</v>
      </c>
    </row>
    <row r="4552" spans="1:39" x14ac:dyDescent="0.3">
      <c r="A4552" t="s">
        <v>5729</v>
      </c>
      <c r="B4552" t="s">
        <v>40</v>
      </c>
      <c r="C4552" s="8">
        <v>50</v>
      </c>
      <c r="D4552" s="8" t="s">
        <v>44</v>
      </c>
      <c r="E4552" s="6">
        <v>0</v>
      </c>
      <c r="F4552" t="s">
        <v>426</v>
      </c>
      <c r="G4552" s="6">
        <v>90248</v>
      </c>
      <c r="H4552" s="6">
        <v>33.876482000000003</v>
      </c>
      <c r="I4552" s="6">
        <v>-118.284077</v>
      </c>
      <c r="J4552" s="6">
        <v>0</v>
      </c>
      <c r="K4552" s="6">
        <v>46</v>
      </c>
      <c r="L4552" s="6" t="s">
        <v>77</v>
      </c>
      <c r="M4552" s="6" t="s">
        <v>41</v>
      </c>
      <c r="N4552">
        <v>2.0299999999999998</v>
      </c>
      <c r="O4552" t="s">
        <v>44</v>
      </c>
      <c r="P4552" t="s">
        <v>41</v>
      </c>
      <c r="Q4552" t="s">
        <v>45</v>
      </c>
      <c r="R4552">
        <v>7</v>
      </c>
      <c r="S4552" t="s">
        <v>44</v>
      </c>
      <c r="T4552" t="s">
        <v>44</v>
      </c>
      <c r="U4552" t="s">
        <v>44</v>
      </c>
      <c r="V4552" t="s">
        <v>44</v>
      </c>
      <c r="W4552" t="s">
        <v>44</v>
      </c>
      <c r="X4552" t="s">
        <v>41</v>
      </c>
      <c r="Y4552" t="s">
        <v>41</v>
      </c>
      <c r="Z4552">
        <f t="shared" si="71"/>
        <v>2</v>
      </c>
      <c r="AA4552" t="s">
        <v>41</v>
      </c>
      <c r="AB4552" t="s">
        <v>46</v>
      </c>
      <c r="AC4552" t="s">
        <v>44</v>
      </c>
      <c r="AD4552" t="s">
        <v>47</v>
      </c>
      <c r="AE4552">
        <v>55.65</v>
      </c>
      <c r="AF4552">
        <v>2688.85</v>
      </c>
      <c r="AG4552">
        <v>0</v>
      </c>
      <c r="AH4552">
        <v>0</v>
      </c>
      <c r="AI4552">
        <v>93.38</v>
      </c>
      <c r="AJ4552">
        <v>2782.23</v>
      </c>
      <c r="AK4552" t="s">
        <v>48</v>
      </c>
    </row>
    <row r="4553" spans="1:39" x14ac:dyDescent="0.3">
      <c r="A4553" t="s">
        <v>5730</v>
      </c>
      <c r="B4553" t="s">
        <v>50</v>
      </c>
      <c r="C4553" s="8">
        <v>39</v>
      </c>
      <c r="D4553" s="8" t="s">
        <v>41</v>
      </c>
      <c r="E4553" s="6">
        <v>0</v>
      </c>
      <c r="F4553" t="s">
        <v>392</v>
      </c>
      <c r="G4553" s="6">
        <v>94127</v>
      </c>
      <c r="H4553" s="6">
        <v>37.736535000000003</v>
      </c>
      <c r="I4553" s="6">
        <v>-122.45732</v>
      </c>
      <c r="J4553" s="6">
        <v>1</v>
      </c>
      <c r="K4553" s="6">
        <v>1</v>
      </c>
      <c r="L4553" s="6" t="s">
        <v>55</v>
      </c>
      <c r="M4553" s="6" t="s">
        <v>41</v>
      </c>
      <c r="N4553">
        <v>30.62</v>
      </c>
      <c r="O4553" t="s">
        <v>44</v>
      </c>
      <c r="P4553" t="s">
        <v>41</v>
      </c>
      <c r="Q4553" t="s">
        <v>56</v>
      </c>
      <c r="R4553">
        <v>11</v>
      </c>
      <c r="S4553" t="s">
        <v>44</v>
      </c>
      <c r="T4553" t="s">
        <v>44</v>
      </c>
      <c r="U4553" t="s">
        <v>44</v>
      </c>
      <c r="V4553" t="s">
        <v>44</v>
      </c>
      <c r="W4553" t="s">
        <v>44</v>
      </c>
      <c r="X4553" t="s">
        <v>44</v>
      </c>
      <c r="Y4553" t="s">
        <v>44</v>
      </c>
      <c r="Z4553">
        <f t="shared" si="71"/>
        <v>0</v>
      </c>
      <c r="AA4553" t="s">
        <v>41</v>
      </c>
      <c r="AB4553" t="s">
        <v>52</v>
      </c>
      <c r="AC4553" t="s">
        <v>41</v>
      </c>
      <c r="AD4553" t="s">
        <v>57</v>
      </c>
      <c r="AE4553">
        <v>68.5</v>
      </c>
      <c r="AF4553">
        <v>68.5</v>
      </c>
      <c r="AG4553">
        <v>0</v>
      </c>
      <c r="AH4553">
        <v>0</v>
      </c>
      <c r="AI4553">
        <v>30.62</v>
      </c>
      <c r="AJ4553">
        <v>99.12</v>
      </c>
      <c r="AK4553" t="s">
        <v>58</v>
      </c>
      <c r="AL4553" t="s">
        <v>59</v>
      </c>
      <c r="AM4553" t="s">
        <v>215</v>
      </c>
    </row>
    <row r="4554" spans="1:39" x14ac:dyDescent="0.3">
      <c r="A4554" t="s">
        <v>5731</v>
      </c>
      <c r="B4554" t="s">
        <v>50</v>
      </c>
      <c r="C4554" s="8">
        <v>20</v>
      </c>
      <c r="D4554" s="8" t="s">
        <v>44</v>
      </c>
      <c r="E4554" s="6">
        <v>0</v>
      </c>
      <c r="F4554" t="s">
        <v>2954</v>
      </c>
      <c r="G4554" s="6">
        <v>95936</v>
      </c>
      <c r="H4554" s="6">
        <v>39.578792</v>
      </c>
      <c r="I4554" s="6">
        <v>-120.78078600000001</v>
      </c>
      <c r="J4554" s="6">
        <v>0</v>
      </c>
      <c r="K4554" s="6">
        <v>11</v>
      </c>
      <c r="L4554" s="6" t="s">
        <v>63</v>
      </c>
      <c r="M4554" s="6" t="s">
        <v>41</v>
      </c>
      <c r="N4554">
        <v>8.48</v>
      </c>
      <c r="O4554" t="s">
        <v>44</v>
      </c>
      <c r="P4554" t="s">
        <v>41</v>
      </c>
      <c r="Q4554" t="s">
        <v>56</v>
      </c>
      <c r="R4554">
        <v>52</v>
      </c>
      <c r="S4554" t="s">
        <v>41</v>
      </c>
      <c r="T4554" t="s">
        <v>44</v>
      </c>
      <c r="U4554" t="s">
        <v>41</v>
      </c>
      <c r="V4554" t="s">
        <v>44</v>
      </c>
      <c r="W4554" t="s">
        <v>44</v>
      </c>
      <c r="X4554" t="s">
        <v>44</v>
      </c>
      <c r="Y4554" t="s">
        <v>44</v>
      </c>
      <c r="Z4554">
        <f t="shared" si="71"/>
        <v>0</v>
      </c>
      <c r="AA4554" t="s">
        <v>41</v>
      </c>
      <c r="AB4554" t="s">
        <v>52</v>
      </c>
      <c r="AC4554" t="s">
        <v>41</v>
      </c>
      <c r="AD4554" t="s">
        <v>57</v>
      </c>
      <c r="AE4554">
        <v>79.5</v>
      </c>
      <c r="AF4554">
        <v>795.65</v>
      </c>
      <c r="AG4554">
        <v>0</v>
      </c>
      <c r="AH4554">
        <v>0</v>
      </c>
      <c r="AI4554">
        <v>93.28</v>
      </c>
      <c r="AJ4554">
        <v>888.93</v>
      </c>
      <c r="AK4554" t="s">
        <v>48</v>
      </c>
    </row>
    <row r="4555" spans="1:39" x14ac:dyDescent="0.3">
      <c r="A4555" t="s">
        <v>5732</v>
      </c>
      <c r="B4555" t="s">
        <v>50</v>
      </c>
      <c r="C4555" s="8">
        <v>33</v>
      </c>
      <c r="D4555" s="8" t="s">
        <v>41</v>
      </c>
      <c r="E4555" s="6">
        <v>0</v>
      </c>
      <c r="F4555" t="s">
        <v>299</v>
      </c>
      <c r="G4555" s="6">
        <v>92648</v>
      </c>
      <c r="H4555" s="6">
        <v>33.679659000000001</v>
      </c>
      <c r="I4555" s="6">
        <v>-118.016195</v>
      </c>
      <c r="J4555" s="6">
        <v>1</v>
      </c>
      <c r="K4555" s="6">
        <v>51</v>
      </c>
      <c r="L4555" s="6" t="s">
        <v>77</v>
      </c>
      <c r="M4555" s="6" t="s">
        <v>41</v>
      </c>
      <c r="N4555">
        <v>40.340000000000003</v>
      </c>
      <c r="O4555" t="s">
        <v>44</v>
      </c>
      <c r="P4555" t="s">
        <v>41</v>
      </c>
      <c r="Q4555" t="s">
        <v>80</v>
      </c>
      <c r="R4555">
        <v>9</v>
      </c>
      <c r="S4555" t="s">
        <v>41</v>
      </c>
      <c r="T4555" t="s">
        <v>41</v>
      </c>
      <c r="U4555" t="s">
        <v>41</v>
      </c>
      <c r="V4555" t="s">
        <v>41</v>
      </c>
      <c r="W4555" t="s">
        <v>41</v>
      </c>
      <c r="X4555" t="s">
        <v>41</v>
      </c>
      <c r="Y4555" t="s">
        <v>41</v>
      </c>
      <c r="Z4555">
        <f t="shared" si="71"/>
        <v>3</v>
      </c>
      <c r="AA4555" t="s">
        <v>41</v>
      </c>
      <c r="AB4555" t="s">
        <v>74</v>
      </c>
      <c r="AC4555" t="s">
        <v>41</v>
      </c>
      <c r="AD4555" t="s">
        <v>47</v>
      </c>
      <c r="AE4555">
        <v>83.25</v>
      </c>
      <c r="AF4555">
        <v>4089.45</v>
      </c>
      <c r="AG4555">
        <v>0</v>
      </c>
      <c r="AH4555">
        <v>0</v>
      </c>
      <c r="AI4555">
        <v>2057.34</v>
      </c>
      <c r="AJ4555">
        <v>6146.79</v>
      </c>
      <c r="AK4555" t="s">
        <v>48</v>
      </c>
    </row>
    <row r="4556" spans="1:39" x14ac:dyDescent="0.3">
      <c r="A4556" t="s">
        <v>5733</v>
      </c>
      <c r="B4556" t="s">
        <v>40</v>
      </c>
      <c r="C4556" s="8">
        <v>49</v>
      </c>
      <c r="D4556" s="8" t="s">
        <v>41</v>
      </c>
      <c r="E4556" s="6">
        <v>0</v>
      </c>
      <c r="F4556" t="s">
        <v>374</v>
      </c>
      <c r="G4556" s="6">
        <v>92570</v>
      </c>
      <c r="H4556" s="6">
        <v>33.787298</v>
      </c>
      <c r="I4556" s="6">
        <v>-117.32067600000001</v>
      </c>
      <c r="J4556" s="6">
        <v>6</v>
      </c>
      <c r="K4556" s="6">
        <v>62</v>
      </c>
      <c r="L4556" s="6" t="s">
        <v>77</v>
      </c>
      <c r="M4556" s="6" t="s">
        <v>41</v>
      </c>
      <c r="N4556">
        <v>13.32</v>
      </c>
      <c r="O4556" t="s">
        <v>44</v>
      </c>
      <c r="P4556" t="s">
        <v>41</v>
      </c>
      <c r="Q4556" t="s">
        <v>45</v>
      </c>
      <c r="R4556">
        <v>22</v>
      </c>
      <c r="S4556" t="s">
        <v>41</v>
      </c>
      <c r="T4556" t="s">
        <v>44</v>
      </c>
      <c r="U4556" t="s">
        <v>41</v>
      </c>
      <c r="V4556" t="s">
        <v>41</v>
      </c>
      <c r="W4556" t="s">
        <v>41</v>
      </c>
      <c r="X4556" t="s">
        <v>41</v>
      </c>
      <c r="Y4556" t="s">
        <v>41</v>
      </c>
      <c r="Z4556">
        <f t="shared" si="71"/>
        <v>3</v>
      </c>
      <c r="AA4556" t="s">
        <v>41</v>
      </c>
      <c r="AB4556" t="s">
        <v>74</v>
      </c>
      <c r="AC4556" t="s">
        <v>44</v>
      </c>
      <c r="AD4556" t="s">
        <v>184</v>
      </c>
      <c r="AE4556">
        <v>81</v>
      </c>
      <c r="AF4556">
        <v>4985.8999999999996</v>
      </c>
      <c r="AG4556">
        <v>0</v>
      </c>
      <c r="AH4556">
        <v>0</v>
      </c>
      <c r="AI4556">
        <v>825.84</v>
      </c>
      <c r="AJ4556">
        <v>5811.74</v>
      </c>
      <c r="AK4556" t="s">
        <v>48</v>
      </c>
    </row>
    <row r="4557" spans="1:39" x14ac:dyDescent="0.3">
      <c r="A4557" t="s">
        <v>5734</v>
      </c>
      <c r="B4557" t="s">
        <v>50</v>
      </c>
      <c r="C4557" s="8">
        <v>69</v>
      </c>
      <c r="D4557" s="8" t="s">
        <v>41</v>
      </c>
      <c r="E4557" s="6">
        <v>0</v>
      </c>
      <c r="F4557" t="s">
        <v>5410</v>
      </c>
      <c r="G4557" s="6">
        <v>94599</v>
      </c>
      <c r="H4557" s="6">
        <v>38.421458000000001</v>
      </c>
      <c r="I4557" s="6">
        <v>-122.365048</v>
      </c>
      <c r="J4557" s="6">
        <v>2</v>
      </c>
      <c r="K4557" s="6">
        <v>23</v>
      </c>
      <c r="L4557" s="6" t="s">
        <v>43</v>
      </c>
      <c r="M4557" s="6" t="s">
        <v>41</v>
      </c>
      <c r="N4557">
        <v>45.83</v>
      </c>
      <c r="O4557" t="s">
        <v>44</v>
      </c>
      <c r="P4557" t="s">
        <v>44</v>
      </c>
      <c r="Z4557">
        <f t="shared" si="71"/>
        <v>0</v>
      </c>
      <c r="AB4557" t="s">
        <v>46</v>
      </c>
      <c r="AC4557" t="s">
        <v>41</v>
      </c>
      <c r="AD4557" t="s">
        <v>57</v>
      </c>
      <c r="AE4557">
        <v>20.75</v>
      </c>
      <c r="AF4557">
        <v>485.2</v>
      </c>
      <c r="AG4557">
        <v>37.64</v>
      </c>
      <c r="AH4557">
        <v>0</v>
      </c>
      <c r="AI4557">
        <v>1054.0899999999999</v>
      </c>
      <c r="AJ4557">
        <v>1501.65</v>
      </c>
      <c r="AK4557" t="s">
        <v>48</v>
      </c>
    </row>
    <row r="4558" spans="1:39" x14ac:dyDescent="0.3">
      <c r="A4558" t="s">
        <v>5735</v>
      </c>
      <c r="B4558" t="s">
        <v>40</v>
      </c>
      <c r="C4558" s="8">
        <v>30</v>
      </c>
      <c r="D4558" s="8" t="s">
        <v>41</v>
      </c>
      <c r="E4558" s="6">
        <v>1</v>
      </c>
      <c r="F4558" t="s">
        <v>1542</v>
      </c>
      <c r="G4558" s="6">
        <v>90745</v>
      </c>
      <c r="H4558" s="6">
        <v>33.822294999999997</v>
      </c>
      <c r="I4558" s="6">
        <v>-118.26411</v>
      </c>
      <c r="J4558" s="6">
        <v>4</v>
      </c>
      <c r="K4558" s="6">
        <v>28</v>
      </c>
      <c r="L4558" s="6" t="s">
        <v>130</v>
      </c>
      <c r="M4558" s="6" t="s">
        <v>41</v>
      </c>
      <c r="N4558">
        <v>16.13</v>
      </c>
      <c r="O4558" t="s">
        <v>44</v>
      </c>
      <c r="P4558" t="s">
        <v>41</v>
      </c>
      <c r="Q4558" t="s">
        <v>56</v>
      </c>
      <c r="R4558">
        <v>69</v>
      </c>
      <c r="S4558" t="s">
        <v>41</v>
      </c>
      <c r="T4558" t="s">
        <v>44</v>
      </c>
      <c r="U4558" t="s">
        <v>44</v>
      </c>
      <c r="V4558" t="s">
        <v>44</v>
      </c>
      <c r="W4558" t="s">
        <v>44</v>
      </c>
      <c r="X4558" t="s">
        <v>41</v>
      </c>
      <c r="Y4558" t="s">
        <v>41</v>
      </c>
      <c r="Z4558">
        <f t="shared" si="71"/>
        <v>2</v>
      </c>
      <c r="AA4558" t="s">
        <v>41</v>
      </c>
      <c r="AB4558" t="s">
        <v>46</v>
      </c>
      <c r="AC4558" t="s">
        <v>41</v>
      </c>
      <c r="AD4558" t="s">
        <v>57</v>
      </c>
      <c r="AE4558">
        <v>82.85</v>
      </c>
      <c r="AF4558">
        <v>2320.8000000000002</v>
      </c>
      <c r="AG4558">
        <v>0</v>
      </c>
      <c r="AH4558">
        <v>0</v>
      </c>
      <c r="AI4558">
        <v>451.64</v>
      </c>
      <c r="AJ4558">
        <v>2772.44</v>
      </c>
      <c r="AK4558" t="s">
        <v>48</v>
      </c>
    </row>
    <row r="4559" spans="1:39" x14ac:dyDescent="0.3">
      <c r="A4559" t="s">
        <v>5736</v>
      </c>
      <c r="B4559" t="s">
        <v>40</v>
      </c>
      <c r="C4559" s="8">
        <v>39</v>
      </c>
      <c r="D4559" s="8" t="s">
        <v>41</v>
      </c>
      <c r="E4559" s="6">
        <v>0</v>
      </c>
      <c r="F4559" t="s">
        <v>2838</v>
      </c>
      <c r="G4559" s="6">
        <v>93243</v>
      </c>
      <c r="H4559" s="6">
        <v>34.845860999999999</v>
      </c>
      <c r="I4559" s="6">
        <v>-118.88516300000001</v>
      </c>
      <c r="J4559" s="6">
        <v>1</v>
      </c>
      <c r="K4559" s="6">
        <v>3</v>
      </c>
      <c r="L4559" s="6" t="s">
        <v>55</v>
      </c>
      <c r="M4559" s="6" t="s">
        <v>41</v>
      </c>
      <c r="N4559">
        <v>35.18</v>
      </c>
      <c r="O4559" t="s">
        <v>41</v>
      </c>
      <c r="P4559" t="s">
        <v>41</v>
      </c>
      <c r="Q4559" t="s">
        <v>56</v>
      </c>
      <c r="R4559">
        <v>13</v>
      </c>
      <c r="S4559" t="s">
        <v>44</v>
      </c>
      <c r="T4559" t="s">
        <v>44</v>
      </c>
      <c r="U4559" t="s">
        <v>44</v>
      </c>
      <c r="V4559" t="s">
        <v>44</v>
      </c>
      <c r="W4559" t="s">
        <v>44</v>
      </c>
      <c r="X4559" t="s">
        <v>44</v>
      </c>
      <c r="Y4559" t="s">
        <v>44</v>
      </c>
      <c r="Z4559">
        <f t="shared" si="71"/>
        <v>0</v>
      </c>
      <c r="AA4559" t="s">
        <v>41</v>
      </c>
      <c r="AB4559" t="s">
        <v>52</v>
      </c>
      <c r="AC4559" t="s">
        <v>41</v>
      </c>
      <c r="AD4559" t="s">
        <v>47</v>
      </c>
      <c r="AE4559">
        <v>74.75</v>
      </c>
      <c r="AF4559">
        <v>229.5</v>
      </c>
      <c r="AG4559">
        <v>0</v>
      </c>
      <c r="AH4559">
        <v>0</v>
      </c>
      <c r="AI4559">
        <v>105.54</v>
      </c>
      <c r="AJ4559">
        <v>335.04</v>
      </c>
      <c r="AK4559" t="s">
        <v>58</v>
      </c>
      <c r="AL4559" t="s">
        <v>59</v>
      </c>
      <c r="AM4559" t="s">
        <v>60</v>
      </c>
    </row>
    <row r="4560" spans="1:39" x14ac:dyDescent="0.3">
      <c r="A4560" t="s">
        <v>5737</v>
      </c>
      <c r="B4560" t="s">
        <v>50</v>
      </c>
      <c r="C4560" s="8">
        <v>43</v>
      </c>
      <c r="D4560" s="8" t="s">
        <v>41</v>
      </c>
      <c r="E4560" s="6">
        <v>0</v>
      </c>
      <c r="F4560" t="s">
        <v>261</v>
      </c>
      <c r="G4560" s="6">
        <v>93516</v>
      </c>
      <c r="H4560" s="6">
        <v>34.957030000000003</v>
      </c>
      <c r="I4560" s="6">
        <v>-117.73045</v>
      </c>
      <c r="J4560" s="6">
        <v>5</v>
      </c>
      <c r="K4560" s="6">
        <v>48</v>
      </c>
      <c r="L4560" s="6" t="s">
        <v>77</v>
      </c>
      <c r="M4560" s="6" t="s">
        <v>41</v>
      </c>
      <c r="N4560">
        <v>15.95</v>
      </c>
      <c r="O4560" t="s">
        <v>44</v>
      </c>
      <c r="P4560" t="s">
        <v>44</v>
      </c>
      <c r="Z4560">
        <f t="shared" si="71"/>
        <v>0</v>
      </c>
      <c r="AB4560" t="s">
        <v>74</v>
      </c>
      <c r="AC4560" t="s">
        <v>44</v>
      </c>
      <c r="AD4560" t="s">
        <v>47</v>
      </c>
      <c r="AE4560">
        <v>19.25</v>
      </c>
      <c r="AF4560">
        <v>855.1</v>
      </c>
      <c r="AG4560">
        <v>0</v>
      </c>
      <c r="AH4560">
        <v>0</v>
      </c>
      <c r="AI4560">
        <v>765.6</v>
      </c>
      <c r="AJ4560">
        <v>1620.7</v>
      </c>
      <c r="AK4560" t="s">
        <v>48</v>
      </c>
    </row>
    <row r="4561" spans="1:39" x14ac:dyDescent="0.3">
      <c r="A4561" t="s">
        <v>5738</v>
      </c>
      <c r="B4561" t="s">
        <v>40</v>
      </c>
      <c r="C4561" s="8">
        <v>68</v>
      </c>
      <c r="D4561" s="8" t="s">
        <v>41</v>
      </c>
      <c r="E4561" s="6">
        <v>0</v>
      </c>
      <c r="F4561" t="s">
        <v>4430</v>
      </c>
      <c r="G4561" s="6">
        <v>94564</v>
      </c>
      <c r="H4561" s="6">
        <v>37.996462000000001</v>
      </c>
      <c r="I4561" s="6">
        <v>-122.293716</v>
      </c>
      <c r="J4561" s="6">
        <v>1</v>
      </c>
      <c r="K4561" s="6">
        <v>66</v>
      </c>
      <c r="L4561" s="6" t="s">
        <v>43</v>
      </c>
      <c r="M4561" s="6" t="s">
        <v>41</v>
      </c>
      <c r="N4561">
        <v>27.75</v>
      </c>
      <c r="O4561" t="s">
        <v>41</v>
      </c>
      <c r="P4561" t="s">
        <v>41</v>
      </c>
      <c r="Q4561" t="s">
        <v>56</v>
      </c>
      <c r="R4561">
        <v>11</v>
      </c>
      <c r="S4561" t="s">
        <v>44</v>
      </c>
      <c r="T4561" t="s">
        <v>44</v>
      </c>
      <c r="U4561" t="s">
        <v>41</v>
      </c>
      <c r="V4561" t="s">
        <v>41</v>
      </c>
      <c r="W4561" t="s">
        <v>41</v>
      </c>
      <c r="X4561" t="s">
        <v>41</v>
      </c>
      <c r="Y4561" t="s">
        <v>44</v>
      </c>
      <c r="Z4561">
        <f t="shared" si="71"/>
        <v>2</v>
      </c>
      <c r="AA4561" t="s">
        <v>41</v>
      </c>
      <c r="AB4561" t="s">
        <v>46</v>
      </c>
      <c r="AC4561" t="s">
        <v>41</v>
      </c>
      <c r="AD4561" t="s">
        <v>47</v>
      </c>
      <c r="AE4561">
        <v>105.95</v>
      </c>
      <c r="AF4561">
        <v>6975.25</v>
      </c>
      <c r="AG4561">
        <v>0</v>
      </c>
      <c r="AH4561">
        <v>0</v>
      </c>
      <c r="AI4561">
        <v>1831.5</v>
      </c>
      <c r="AJ4561">
        <v>8806.75</v>
      </c>
      <c r="AK4561" t="s">
        <v>58</v>
      </c>
      <c r="AL4561" t="s">
        <v>110</v>
      </c>
      <c r="AM4561" t="s">
        <v>111</v>
      </c>
    </row>
    <row r="4562" spans="1:39" x14ac:dyDescent="0.3">
      <c r="A4562" t="s">
        <v>5739</v>
      </c>
      <c r="B4562" t="s">
        <v>40</v>
      </c>
      <c r="C4562" s="8">
        <v>63</v>
      </c>
      <c r="D4562" s="8" t="s">
        <v>41</v>
      </c>
      <c r="E4562" s="6">
        <v>3</v>
      </c>
      <c r="F4562" t="s">
        <v>529</v>
      </c>
      <c r="G4562" s="6">
        <v>94080</v>
      </c>
      <c r="H4562" s="6">
        <v>37.654435999999997</v>
      </c>
      <c r="I4562" s="6">
        <v>-122.426468</v>
      </c>
      <c r="J4562" s="6">
        <v>8</v>
      </c>
      <c r="K4562" s="6">
        <v>24</v>
      </c>
      <c r="L4562" s="6" t="s">
        <v>130</v>
      </c>
      <c r="M4562" s="6" t="s">
        <v>41</v>
      </c>
      <c r="N4562">
        <v>21.43</v>
      </c>
      <c r="O4562" t="s">
        <v>41</v>
      </c>
      <c r="P4562" t="s">
        <v>41</v>
      </c>
      <c r="Q4562" t="s">
        <v>80</v>
      </c>
      <c r="R4562">
        <v>56</v>
      </c>
      <c r="S4562" t="s">
        <v>41</v>
      </c>
      <c r="T4562" t="s">
        <v>44</v>
      </c>
      <c r="U4562" t="s">
        <v>41</v>
      </c>
      <c r="V4562" t="s">
        <v>44</v>
      </c>
      <c r="W4562" t="s">
        <v>41</v>
      </c>
      <c r="X4562" t="s">
        <v>41</v>
      </c>
      <c r="Y4562" t="s">
        <v>41</v>
      </c>
      <c r="Z4562">
        <f t="shared" si="71"/>
        <v>3</v>
      </c>
      <c r="AA4562" t="s">
        <v>41</v>
      </c>
      <c r="AB4562" t="s">
        <v>74</v>
      </c>
      <c r="AC4562" t="s">
        <v>44</v>
      </c>
      <c r="AD4562" t="s">
        <v>47</v>
      </c>
      <c r="AE4562">
        <v>78.599999999999994</v>
      </c>
      <c r="AF4562">
        <v>1846.65</v>
      </c>
      <c r="AG4562">
        <v>0</v>
      </c>
      <c r="AH4562">
        <v>0</v>
      </c>
      <c r="AI4562">
        <v>514.32000000000005</v>
      </c>
      <c r="AJ4562">
        <v>2360.9699999999998</v>
      </c>
      <c r="AK4562" t="s">
        <v>48</v>
      </c>
    </row>
    <row r="4563" spans="1:39" x14ac:dyDescent="0.3">
      <c r="A4563" t="s">
        <v>5740</v>
      </c>
      <c r="B4563" t="s">
        <v>50</v>
      </c>
      <c r="C4563" s="8">
        <v>54</v>
      </c>
      <c r="D4563" s="8" t="s">
        <v>44</v>
      </c>
      <c r="E4563" s="6">
        <v>0</v>
      </c>
      <c r="F4563" t="s">
        <v>3129</v>
      </c>
      <c r="G4563" s="6">
        <v>95955</v>
      </c>
      <c r="H4563" s="6">
        <v>39.281193999999999</v>
      </c>
      <c r="I4563" s="6">
        <v>-122.226568</v>
      </c>
      <c r="J4563" s="6">
        <v>0</v>
      </c>
      <c r="K4563" s="6">
        <v>19</v>
      </c>
      <c r="L4563" s="6" t="s">
        <v>63</v>
      </c>
      <c r="M4563" s="6" t="s">
        <v>41</v>
      </c>
      <c r="N4563">
        <v>13.76</v>
      </c>
      <c r="O4563" t="s">
        <v>41</v>
      </c>
      <c r="P4563" t="s">
        <v>41</v>
      </c>
      <c r="Q4563" t="s">
        <v>80</v>
      </c>
      <c r="R4563">
        <v>4</v>
      </c>
      <c r="S4563" t="s">
        <v>44</v>
      </c>
      <c r="T4563" t="s">
        <v>44</v>
      </c>
      <c r="U4563" t="s">
        <v>44</v>
      </c>
      <c r="V4563" t="s">
        <v>44</v>
      </c>
      <c r="W4563" t="s">
        <v>41</v>
      </c>
      <c r="X4563" t="s">
        <v>41</v>
      </c>
      <c r="Y4563" t="s">
        <v>41</v>
      </c>
      <c r="Z4563">
        <f t="shared" si="71"/>
        <v>3</v>
      </c>
      <c r="AA4563" t="s">
        <v>41</v>
      </c>
      <c r="AB4563" t="s">
        <v>52</v>
      </c>
      <c r="AC4563" t="s">
        <v>44</v>
      </c>
      <c r="AD4563" t="s">
        <v>184</v>
      </c>
      <c r="AE4563">
        <v>69.599999999999994</v>
      </c>
      <c r="AF4563">
        <v>1394.55</v>
      </c>
      <c r="AG4563">
        <v>0</v>
      </c>
      <c r="AH4563">
        <v>0</v>
      </c>
      <c r="AI4563">
        <v>261.44</v>
      </c>
      <c r="AJ4563">
        <v>1655.99</v>
      </c>
      <c r="AK4563" t="s">
        <v>48</v>
      </c>
    </row>
    <row r="4564" spans="1:39" x14ac:dyDescent="0.3">
      <c r="A4564" t="s">
        <v>5741</v>
      </c>
      <c r="B4564" t="s">
        <v>50</v>
      </c>
      <c r="C4564" s="8">
        <v>51</v>
      </c>
      <c r="D4564" s="8" t="s">
        <v>41</v>
      </c>
      <c r="E4564" s="6">
        <v>0</v>
      </c>
      <c r="F4564" t="s">
        <v>1269</v>
      </c>
      <c r="G4564" s="6">
        <v>91770</v>
      </c>
      <c r="H4564" s="6">
        <v>34.065108000000002</v>
      </c>
      <c r="I4564" s="6">
        <v>-118.082791</v>
      </c>
      <c r="J4564" s="6">
        <v>1</v>
      </c>
      <c r="K4564" s="6">
        <v>5</v>
      </c>
      <c r="L4564" s="6" t="s">
        <v>55</v>
      </c>
      <c r="M4564" s="6" t="s">
        <v>41</v>
      </c>
      <c r="N4564">
        <v>42.29</v>
      </c>
      <c r="O4564" t="s">
        <v>41</v>
      </c>
      <c r="P4564" t="s">
        <v>41</v>
      </c>
      <c r="Q4564" t="s">
        <v>56</v>
      </c>
      <c r="R4564">
        <v>16</v>
      </c>
      <c r="S4564" t="s">
        <v>44</v>
      </c>
      <c r="T4564" t="s">
        <v>41</v>
      </c>
      <c r="U4564" t="s">
        <v>44</v>
      </c>
      <c r="V4564" t="s">
        <v>41</v>
      </c>
      <c r="W4564" t="s">
        <v>44</v>
      </c>
      <c r="X4564" t="s">
        <v>44</v>
      </c>
      <c r="Y4564" t="s">
        <v>44</v>
      </c>
      <c r="Z4564">
        <f t="shared" si="71"/>
        <v>0</v>
      </c>
      <c r="AA4564" t="s">
        <v>41</v>
      </c>
      <c r="AB4564" t="s">
        <v>52</v>
      </c>
      <c r="AC4564" t="s">
        <v>41</v>
      </c>
      <c r="AD4564" t="s">
        <v>57</v>
      </c>
      <c r="AE4564">
        <v>85.4</v>
      </c>
      <c r="AF4564">
        <v>401.1</v>
      </c>
      <c r="AG4564">
        <v>45.37</v>
      </c>
      <c r="AH4564">
        <v>0</v>
      </c>
      <c r="AI4564">
        <v>211.45</v>
      </c>
      <c r="AJ4564">
        <v>567.17999999999995</v>
      </c>
      <c r="AK4564" t="s">
        <v>58</v>
      </c>
      <c r="AL4564" t="s">
        <v>64</v>
      </c>
      <c r="AM4564" t="s">
        <v>68</v>
      </c>
    </row>
    <row r="4565" spans="1:39" x14ac:dyDescent="0.3">
      <c r="A4565" t="s">
        <v>5742</v>
      </c>
      <c r="B4565" t="s">
        <v>50</v>
      </c>
      <c r="C4565" s="8">
        <v>49</v>
      </c>
      <c r="D4565" s="8" t="s">
        <v>41</v>
      </c>
      <c r="E4565" s="6">
        <v>2</v>
      </c>
      <c r="F4565" t="s">
        <v>3641</v>
      </c>
      <c r="G4565" s="6">
        <v>95441</v>
      </c>
      <c r="H4565" s="6">
        <v>38.731771000000002</v>
      </c>
      <c r="I4565" s="6">
        <v>-123.064272</v>
      </c>
      <c r="J4565" s="6">
        <v>2</v>
      </c>
      <c r="K4565" s="6">
        <v>10</v>
      </c>
      <c r="L4565" s="6" t="s">
        <v>63</v>
      </c>
      <c r="M4565" s="6" t="s">
        <v>44</v>
      </c>
      <c r="P4565" t="s">
        <v>41</v>
      </c>
      <c r="Q4565" t="s">
        <v>45</v>
      </c>
      <c r="R4565">
        <v>24</v>
      </c>
      <c r="S4565" t="s">
        <v>41</v>
      </c>
      <c r="T4565" t="s">
        <v>41</v>
      </c>
      <c r="U4565" t="s">
        <v>41</v>
      </c>
      <c r="V4565" t="s">
        <v>41</v>
      </c>
      <c r="W4565" t="s">
        <v>44</v>
      </c>
      <c r="X4565" t="s">
        <v>41</v>
      </c>
      <c r="Y4565" t="s">
        <v>41</v>
      </c>
      <c r="Z4565">
        <f t="shared" si="71"/>
        <v>2</v>
      </c>
      <c r="AA4565" t="s">
        <v>41</v>
      </c>
      <c r="AB4565" t="s">
        <v>74</v>
      </c>
      <c r="AC4565" t="s">
        <v>44</v>
      </c>
      <c r="AD4565" t="s">
        <v>47</v>
      </c>
      <c r="AE4565">
        <v>53.7</v>
      </c>
      <c r="AF4565">
        <v>521</v>
      </c>
      <c r="AG4565">
        <v>22.97</v>
      </c>
      <c r="AH4565">
        <v>0</v>
      </c>
      <c r="AI4565">
        <v>0</v>
      </c>
      <c r="AJ4565">
        <v>498.03</v>
      </c>
      <c r="AK4565" t="s">
        <v>48</v>
      </c>
    </row>
    <row r="4566" spans="1:39" x14ac:dyDescent="0.3">
      <c r="A4566" t="s">
        <v>5743</v>
      </c>
      <c r="B4566" t="s">
        <v>40</v>
      </c>
      <c r="C4566" s="8">
        <v>21</v>
      </c>
      <c r="D4566" s="8" t="s">
        <v>44</v>
      </c>
      <c r="E4566" s="6">
        <v>0</v>
      </c>
      <c r="F4566" t="s">
        <v>136</v>
      </c>
      <c r="G4566" s="6">
        <v>90068</v>
      </c>
      <c r="H4566" s="6">
        <v>34.137411</v>
      </c>
      <c r="I4566" s="6">
        <v>-118.32891499999999</v>
      </c>
      <c r="J4566" s="6">
        <v>0</v>
      </c>
      <c r="K4566" s="6">
        <v>5</v>
      </c>
      <c r="L4566" s="6" t="s">
        <v>55</v>
      </c>
      <c r="M4566" s="6" t="s">
        <v>41</v>
      </c>
      <c r="N4566">
        <v>29.74</v>
      </c>
      <c r="O4566" t="s">
        <v>41</v>
      </c>
      <c r="P4566" t="s">
        <v>41</v>
      </c>
      <c r="Q4566" t="s">
        <v>56</v>
      </c>
      <c r="R4566">
        <v>42</v>
      </c>
      <c r="S4566" t="s">
        <v>44</v>
      </c>
      <c r="T4566" t="s">
        <v>44</v>
      </c>
      <c r="U4566" t="s">
        <v>41</v>
      </c>
      <c r="V4566" t="s">
        <v>41</v>
      </c>
      <c r="W4566" t="s">
        <v>44</v>
      </c>
      <c r="X4566" t="s">
        <v>44</v>
      </c>
      <c r="Y4566" t="s">
        <v>44</v>
      </c>
      <c r="Z4566">
        <f t="shared" si="71"/>
        <v>0</v>
      </c>
      <c r="AA4566" t="s">
        <v>41</v>
      </c>
      <c r="AB4566" t="s">
        <v>52</v>
      </c>
      <c r="AC4566" t="s">
        <v>41</v>
      </c>
      <c r="AD4566" t="s">
        <v>57</v>
      </c>
      <c r="AE4566">
        <v>82.75</v>
      </c>
      <c r="AF4566">
        <v>417.75</v>
      </c>
      <c r="AG4566">
        <v>0</v>
      </c>
      <c r="AH4566">
        <v>0</v>
      </c>
      <c r="AI4566">
        <v>148.69999999999999</v>
      </c>
      <c r="AJ4566">
        <v>566.45000000000005</v>
      </c>
      <c r="AK4566" t="s">
        <v>48</v>
      </c>
    </row>
    <row r="4567" spans="1:39" x14ac:dyDescent="0.3">
      <c r="A4567" t="s">
        <v>5744</v>
      </c>
      <c r="B4567" t="s">
        <v>50</v>
      </c>
      <c r="C4567" s="8">
        <v>71</v>
      </c>
      <c r="D4567" s="8" t="s">
        <v>41</v>
      </c>
      <c r="E4567" s="6">
        <v>0</v>
      </c>
      <c r="F4567" t="s">
        <v>887</v>
      </c>
      <c r="G4567" s="6">
        <v>92368</v>
      </c>
      <c r="H4567" s="6">
        <v>34.647959</v>
      </c>
      <c r="I4567" s="6">
        <v>-117.29695700000001</v>
      </c>
      <c r="J4567" s="6">
        <v>3</v>
      </c>
      <c r="K4567" s="6">
        <v>65</v>
      </c>
      <c r="L4567" s="6" t="s">
        <v>77</v>
      </c>
      <c r="M4567" s="6" t="s">
        <v>41</v>
      </c>
      <c r="N4567">
        <v>27.14</v>
      </c>
      <c r="O4567" t="s">
        <v>41</v>
      </c>
      <c r="P4567" t="s">
        <v>41</v>
      </c>
      <c r="Q4567" t="s">
        <v>56</v>
      </c>
      <c r="R4567">
        <v>26</v>
      </c>
      <c r="S4567" t="s">
        <v>41</v>
      </c>
      <c r="T4567" t="s">
        <v>41</v>
      </c>
      <c r="U4567" t="s">
        <v>44</v>
      </c>
      <c r="V4567" t="s">
        <v>44</v>
      </c>
      <c r="W4567" t="s">
        <v>41</v>
      </c>
      <c r="X4567" t="s">
        <v>44</v>
      </c>
      <c r="Y4567" t="s">
        <v>44</v>
      </c>
      <c r="Z4567">
        <f t="shared" si="71"/>
        <v>1</v>
      </c>
      <c r="AA4567" t="s">
        <v>41</v>
      </c>
      <c r="AB4567" t="s">
        <v>74</v>
      </c>
      <c r="AC4567" t="s">
        <v>41</v>
      </c>
      <c r="AD4567" t="s">
        <v>47</v>
      </c>
      <c r="AE4567">
        <v>92.7</v>
      </c>
      <c r="AF4567">
        <v>5968.4</v>
      </c>
      <c r="AG4567">
        <v>0</v>
      </c>
      <c r="AH4567">
        <v>0</v>
      </c>
      <c r="AI4567">
        <v>1764.1</v>
      </c>
      <c r="AJ4567">
        <v>7732.5</v>
      </c>
      <c r="AK4567" t="s">
        <v>48</v>
      </c>
    </row>
    <row r="4568" spans="1:39" x14ac:dyDescent="0.3">
      <c r="A4568" t="s">
        <v>5745</v>
      </c>
      <c r="B4568" t="s">
        <v>40</v>
      </c>
      <c r="C4568" s="8">
        <v>72</v>
      </c>
      <c r="D4568" s="8" t="s">
        <v>41</v>
      </c>
      <c r="E4568" s="6">
        <v>0</v>
      </c>
      <c r="F4568" t="s">
        <v>136</v>
      </c>
      <c r="G4568" s="6">
        <v>90023</v>
      </c>
      <c r="H4568" s="6">
        <v>34.017696999999998</v>
      </c>
      <c r="I4568" s="6">
        <v>-118.200577</v>
      </c>
      <c r="J4568" s="6">
        <v>5</v>
      </c>
      <c r="K4568" s="6">
        <v>72</v>
      </c>
      <c r="L4568" s="6" t="s">
        <v>43</v>
      </c>
      <c r="M4568" s="6" t="s">
        <v>41</v>
      </c>
      <c r="N4568">
        <v>47.4</v>
      </c>
      <c r="O4568" t="s">
        <v>41</v>
      </c>
      <c r="P4568" t="s">
        <v>41</v>
      </c>
      <c r="Q4568" t="s">
        <v>80</v>
      </c>
      <c r="R4568">
        <v>28</v>
      </c>
      <c r="S4568" t="s">
        <v>41</v>
      </c>
      <c r="T4568" t="s">
        <v>41</v>
      </c>
      <c r="U4568" t="s">
        <v>41</v>
      </c>
      <c r="V4568" t="s">
        <v>44</v>
      </c>
      <c r="W4568" t="s">
        <v>41</v>
      </c>
      <c r="X4568" t="s">
        <v>41</v>
      </c>
      <c r="Y4568" t="s">
        <v>41</v>
      </c>
      <c r="Z4568">
        <f t="shared" si="71"/>
        <v>3</v>
      </c>
      <c r="AA4568" t="s">
        <v>41</v>
      </c>
      <c r="AB4568" t="s">
        <v>74</v>
      </c>
      <c r="AC4568" t="s">
        <v>41</v>
      </c>
      <c r="AD4568" t="s">
        <v>47</v>
      </c>
      <c r="AE4568">
        <v>84.1</v>
      </c>
      <c r="AF4568">
        <v>6129.65</v>
      </c>
      <c r="AG4568">
        <v>0</v>
      </c>
      <c r="AH4568">
        <v>0</v>
      </c>
      <c r="AI4568">
        <v>3412.8</v>
      </c>
      <c r="AJ4568">
        <v>9542.4500000000007</v>
      </c>
      <c r="AK4568" t="s">
        <v>48</v>
      </c>
    </row>
    <row r="4569" spans="1:39" x14ac:dyDescent="0.3">
      <c r="A4569" t="s">
        <v>5746</v>
      </c>
      <c r="B4569" t="s">
        <v>40</v>
      </c>
      <c r="C4569" s="8">
        <v>31</v>
      </c>
      <c r="D4569" s="8" t="s">
        <v>44</v>
      </c>
      <c r="E4569" s="6">
        <v>0</v>
      </c>
      <c r="F4569" t="s">
        <v>319</v>
      </c>
      <c r="G4569" s="6">
        <v>92557</v>
      </c>
      <c r="H4569" s="6">
        <v>33.970661</v>
      </c>
      <c r="I4569" s="6">
        <v>-117.255039</v>
      </c>
      <c r="J4569" s="6">
        <v>0</v>
      </c>
      <c r="K4569" s="6">
        <v>7</v>
      </c>
      <c r="L4569" s="6" t="s">
        <v>43</v>
      </c>
      <c r="M4569" s="6" t="s">
        <v>41</v>
      </c>
      <c r="N4569">
        <v>28.92</v>
      </c>
      <c r="O4569" t="s">
        <v>44</v>
      </c>
      <c r="P4569" t="s">
        <v>41</v>
      </c>
      <c r="Q4569" t="s">
        <v>56</v>
      </c>
      <c r="R4569">
        <v>16</v>
      </c>
      <c r="S4569" t="s">
        <v>44</v>
      </c>
      <c r="T4569" t="s">
        <v>44</v>
      </c>
      <c r="U4569" t="s">
        <v>44</v>
      </c>
      <c r="V4569" t="s">
        <v>44</v>
      </c>
      <c r="W4569" t="s">
        <v>41</v>
      </c>
      <c r="X4569" t="s">
        <v>44</v>
      </c>
      <c r="Y4569" t="s">
        <v>44</v>
      </c>
      <c r="Z4569">
        <f t="shared" si="71"/>
        <v>1</v>
      </c>
      <c r="AA4569" t="s">
        <v>41</v>
      </c>
      <c r="AB4569" t="s">
        <v>52</v>
      </c>
      <c r="AC4569" t="s">
        <v>41</v>
      </c>
      <c r="AD4569" t="s">
        <v>57</v>
      </c>
      <c r="AE4569">
        <v>79.7</v>
      </c>
      <c r="AF4569">
        <v>586.04999999999995</v>
      </c>
      <c r="AG4569">
        <v>0</v>
      </c>
      <c r="AH4569">
        <v>0</v>
      </c>
      <c r="AI4569">
        <v>202.44</v>
      </c>
      <c r="AJ4569">
        <v>788.49</v>
      </c>
      <c r="AK4569" t="s">
        <v>58</v>
      </c>
      <c r="AL4569" t="s">
        <v>122</v>
      </c>
      <c r="AM4569" t="s">
        <v>196</v>
      </c>
    </row>
    <row r="4570" spans="1:39" x14ac:dyDescent="0.3">
      <c r="A4570" t="s">
        <v>5747</v>
      </c>
      <c r="B4570" t="s">
        <v>40</v>
      </c>
      <c r="C4570" s="8">
        <v>29</v>
      </c>
      <c r="D4570" s="8" t="s">
        <v>44</v>
      </c>
      <c r="E4570" s="6">
        <v>0</v>
      </c>
      <c r="F4570" t="s">
        <v>152</v>
      </c>
      <c r="G4570" s="6">
        <v>92129</v>
      </c>
      <c r="H4570" s="6">
        <v>32.961064</v>
      </c>
      <c r="I4570" s="6">
        <v>-117.134917</v>
      </c>
      <c r="J4570" s="6">
        <v>0</v>
      </c>
      <c r="K4570" s="6">
        <v>45</v>
      </c>
      <c r="L4570" s="6" t="s">
        <v>43</v>
      </c>
      <c r="M4570" s="6" t="s">
        <v>41</v>
      </c>
      <c r="N4570">
        <v>4.4800000000000004</v>
      </c>
      <c r="O4570" t="s">
        <v>41</v>
      </c>
      <c r="P4570" t="s">
        <v>41</v>
      </c>
      <c r="Q4570" t="s">
        <v>45</v>
      </c>
      <c r="R4570">
        <v>51</v>
      </c>
      <c r="S4570" t="s">
        <v>44</v>
      </c>
      <c r="T4570" t="s">
        <v>44</v>
      </c>
      <c r="U4570" t="s">
        <v>41</v>
      </c>
      <c r="V4570" t="s">
        <v>41</v>
      </c>
      <c r="W4570" t="s">
        <v>44</v>
      </c>
      <c r="X4570" t="s">
        <v>44</v>
      </c>
      <c r="Y4570" t="s">
        <v>44</v>
      </c>
      <c r="Z4570">
        <f t="shared" si="71"/>
        <v>0</v>
      </c>
      <c r="AA4570" t="s">
        <v>41</v>
      </c>
      <c r="AB4570" t="s">
        <v>52</v>
      </c>
      <c r="AC4570" t="s">
        <v>41</v>
      </c>
      <c r="AD4570" t="s">
        <v>57</v>
      </c>
      <c r="AE4570">
        <v>87.25</v>
      </c>
      <c r="AF4570">
        <v>3941.7</v>
      </c>
      <c r="AG4570">
        <v>0</v>
      </c>
      <c r="AH4570">
        <v>0</v>
      </c>
      <c r="AI4570">
        <v>201.6</v>
      </c>
      <c r="AJ4570">
        <v>4143.3</v>
      </c>
      <c r="AK4570" t="s">
        <v>58</v>
      </c>
      <c r="AL4570" t="s">
        <v>59</v>
      </c>
      <c r="AM4570" t="s">
        <v>105</v>
      </c>
    </row>
    <row r="4571" spans="1:39" x14ac:dyDescent="0.3">
      <c r="A4571" t="s">
        <v>5748</v>
      </c>
      <c r="B4571" t="s">
        <v>50</v>
      </c>
      <c r="C4571" s="8">
        <v>47</v>
      </c>
      <c r="D4571" s="8" t="s">
        <v>41</v>
      </c>
      <c r="E4571" s="6">
        <v>0</v>
      </c>
      <c r="F4571" t="s">
        <v>3709</v>
      </c>
      <c r="G4571" s="6">
        <v>95721</v>
      </c>
      <c r="H4571" s="6">
        <v>38.851841999999998</v>
      </c>
      <c r="I4571" s="6">
        <v>-120.076204</v>
      </c>
      <c r="J4571" s="6">
        <v>2</v>
      </c>
      <c r="K4571" s="6">
        <v>9</v>
      </c>
      <c r="L4571" s="6" t="s">
        <v>55</v>
      </c>
      <c r="M4571" s="6" t="s">
        <v>41</v>
      </c>
      <c r="N4571">
        <v>34.64</v>
      </c>
      <c r="O4571" t="s">
        <v>44</v>
      </c>
      <c r="P4571" t="s">
        <v>41</v>
      </c>
      <c r="Q4571" t="s">
        <v>80</v>
      </c>
      <c r="R4571">
        <v>7</v>
      </c>
      <c r="S4571" t="s">
        <v>41</v>
      </c>
      <c r="T4571" t="s">
        <v>41</v>
      </c>
      <c r="U4571" t="s">
        <v>44</v>
      </c>
      <c r="V4571" t="s">
        <v>41</v>
      </c>
      <c r="W4571" t="s">
        <v>41</v>
      </c>
      <c r="X4571" t="s">
        <v>44</v>
      </c>
      <c r="Y4571" t="s">
        <v>44</v>
      </c>
      <c r="Z4571">
        <f t="shared" si="71"/>
        <v>1</v>
      </c>
      <c r="AA4571" t="s">
        <v>41</v>
      </c>
      <c r="AB4571" t="s">
        <v>52</v>
      </c>
      <c r="AC4571" t="s">
        <v>41</v>
      </c>
      <c r="AD4571" t="s">
        <v>184</v>
      </c>
      <c r="AE4571">
        <v>68.95</v>
      </c>
      <c r="AF4571">
        <v>593.85</v>
      </c>
      <c r="AG4571">
        <v>0</v>
      </c>
      <c r="AH4571">
        <v>0</v>
      </c>
      <c r="AI4571">
        <v>311.76</v>
      </c>
      <c r="AJ4571">
        <v>905.61</v>
      </c>
      <c r="AK4571" t="s">
        <v>48</v>
      </c>
    </row>
    <row r="4572" spans="1:39" x14ac:dyDescent="0.3">
      <c r="A4572" t="s">
        <v>5749</v>
      </c>
      <c r="B4572" t="s">
        <v>40</v>
      </c>
      <c r="C4572" s="8">
        <v>50</v>
      </c>
      <c r="D4572" s="8" t="s">
        <v>41</v>
      </c>
      <c r="E4572" s="6">
        <v>2</v>
      </c>
      <c r="F4572" t="s">
        <v>152</v>
      </c>
      <c r="G4572" s="6">
        <v>92121</v>
      </c>
      <c r="H4572" s="6">
        <v>32.898612999999997</v>
      </c>
      <c r="I4572" s="6">
        <v>-117.20293700000001</v>
      </c>
      <c r="J4572" s="6">
        <v>6</v>
      </c>
      <c r="K4572" s="6">
        <v>70</v>
      </c>
      <c r="L4572" s="6" t="s">
        <v>73</v>
      </c>
      <c r="M4572" s="6" t="s">
        <v>41</v>
      </c>
      <c r="N4572">
        <v>4.1100000000000003</v>
      </c>
      <c r="O4572" t="s">
        <v>41</v>
      </c>
      <c r="P4572" t="s">
        <v>41</v>
      </c>
      <c r="Q4572" t="s">
        <v>45</v>
      </c>
      <c r="R4572">
        <v>16</v>
      </c>
      <c r="S4572" t="s">
        <v>41</v>
      </c>
      <c r="T4572" t="s">
        <v>41</v>
      </c>
      <c r="U4572" t="s">
        <v>41</v>
      </c>
      <c r="V4572" t="s">
        <v>41</v>
      </c>
      <c r="W4572" t="s">
        <v>41</v>
      </c>
      <c r="X4572" t="s">
        <v>44</v>
      </c>
      <c r="Y4572" t="s">
        <v>44</v>
      </c>
      <c r="Z4572">
        <f t="shared" si="71"/>
        <v>1</v>
      </c>
      <c r="AA4572" t="s">
        <v>41</v>
      </c>
      <c r="AB4572" t="s">
        <v>74</v>
      </c>
      <c r="AC4572" t="s">
        <v>44</v>
      </c>
      <c r="AD4572" t="s">
        <v>57</v>
      </c>
      <c r="AE4572">
        <v>80.7</v>
      </c>
      <c r="AF4572">
        <v>5617.95</v>
      </c>
      <c r="AG4572">
        <v>0</v>
      </c>
      <c r="AH4572">
        <v>0</v>
      </c>
      <c r="AI4572">
        <v>287.7</v>
      </c>
      <c r="AJ4572">
        <v>5905.65</v>
      </c>
      <c r="AK4572" t="s">
        <v>48</v>
      </c>
    </row>
    <row r="4573" spans="1:39" x14ac:dyDescent="0.3">
      <c r="A4573" t="s">
        <v>5750</v>
      </c>
      <c r="B4573" t="s">
        <v>50</v>
      </c>
      <c r="C4573" s="8">
        <v>52</v>
      </c>
      <c r="D4573" s="8" t="s">
        <v>44</v>
      </c>
      <c r="E4573" s="6">
        <v>0</v>
      </c>
      <c r="F4573" t="s">
        <v>1542</v>
      </c>
      <c r="G4573" s="6">
        <v>90746</v>
      </c>
      <c r="H4573" s="6">
        <v>33.859171000000003</v>
      </c>
      <c r="I4573" s="6">
        <v>-118.252272</v>
      </c>
      <c r="J4573" s="6">
        <v>0</v>
      </c>
      <c r="K4573" s="6">
        <v>30</v>
      </c>
      <c r="L4573" s="6" t="s">
        <v>130</v>
      </c>
      <c r="M4573" s="6" t="s">
        <v>41</v>
      </c>
      <c r="N4573">
        <v>27.88</v>
      </c>
      <c r="O4573" t="s">
        <v>44</v>
      </c>
      <c r="P4573" t="s">
        <v>41</v>
      </c>
      <c r="Q4573" t="s">
        <v>45</v>
      </c>
      <c r="R4573">
        <v>6</v>
      </c>
      <c r="S4573" t="s">
        <v>44</v>
      </c>
      <c r="T4573" t="s">
        <v>41</v>
      </c>
      <c r="U4573" t="s">
        <v>41</v>
      </c>
      <c r="V4573" t="s">
        <v>44</v>
      </c>
      <c r="W4573" t="s">
        <v>41</v>
      </c>
      <c r="X4573" t="s">
        <v>44</v>
      </c>
      <c r="Y4573" t="s">
        <v>44</v>
      </c>
      <c r="Z4573">
        <f t="shared" si="71"/>
        <v>1</v>
      </c>
      <c r="AA4573" t="s">
        <v>44</v>
      </c>
      <c r="AB4573" t="s">
        <v>46</v>
      </c>
      <c r="AC4573" t="s">
        <v>44</v>
      </c>
      <c r="AD4573" t="s">
        <v>47</v>
      </c>
      <c r="AE4573">
        <v>64.5</v>
      </c>
      <c r="AF4573">
        <v>1929.95</v>
      </c>
      <c r="AG4573">
        <v>0</v>
      </c>
      <c r="AH4573">
        <v>0</v>
      </c>
      <c r="AI4573">
        <v>836.4</v>
      </c>
      <c r="AJ4573">
        <v>2766.35</v>
      </c>
      <c r="AK4573" t="s">
        <v>48</v>
      </c>
    </row>
    <row r="4574" spans="1:39" x14ac:dyDescent="0.3">
      <c r="A4574" t="s">
        <v>5751</v>
      </c>
      <c r="B4574" t="s">
        <v>50</v>
      </c>
      <c r="C4574" s="8">
        <v>61</v>
      </c>
      <c r="D4574" s="8" t="s">
        <v>41</v>
      </c>
      <c r="E4574" s="6">
        <v>1</v>
      </c>
      <c r="F4574" t="s">
        <v>891</v>
      </c>
      <c r="G4574" s="6">
        <v>94805</v>
      </c>
      <c r="H4574" s="6">
        <v>37.941456000000002</v>
      </c>
      <c r="I4574" s="6">
        <v>-122.32096799999999</v>
      </c>
      <c r="J4574" s="6">
        <v>5</v>
      </c>
      <c r="K4574" s="6">
        <v>68</v>
      </c>
      <c r="L4574" s="6" t="s">
        <v>73</v>
      </c>
      <c r="M4574" s="6" t="s">
        <v>41</v>
      </c>
      <c r="N4574">
        <v>32.590000000000003</v>
      </c>
      <c r="O4574" t="s">
        <v>41</v>
      </c>
      <c r="P4574" t="s">
        <v>41</v>
      </c>
      <c r="Q4574" t="s">
        <v>56</v>
      </c>
      <c r="R4574">
        <v>24</v>
      </c>
      <c r="S4574" t="s">
        <v>41</v>
      </c>
      <c r="T4574" t="s">
        <v>41</v>
      </c>
      <c r="U4574" t="s">
        <v>41</v>
      </c>
      <c r="V4574" t="s">
        <v>41</v>
      </c>
      <c r="W4574" t="s">
        <v>41</v>
      </c>
      <c r="X4574" t="s">
        <v>41</v>
      </c>
      <c r="Y4574" t="s">
        <v>41</v>
      </c>
      <c r="Z4574">
        <f t="shared" si="71"/>
        <v>3</v>
      </c>
      <c r="AA4574" t="s">
        <v>41</v>
      </c>
      <c r="AB4574" t="s">
        <v>74</v>
      </c>
      <c r="AC4574" t="s">
        <v>41</v>
      </c>
      <c r="AD4574" t="s">
        <v>57</v>
      </c>
      <c r="AE4574">
        <v>114.7</v>
      </c>
      <c r="AF4574">
        <v>7849.85</v>
      </c>
      <c r="AG4574">
        <v>0</v>
      </c>
      <c r="AH4574">
        <v>0</v>
      </c>
      <c r="AI4574">
        <v>2216.12</v>
      </c>
      <c r="AJ4574">
        <v>10065.969999999999</v>
      </c>
      <c r="AK4574" t="s">
        <v>48</v>
      </c>
    </row>
    <row r="4575" spans="1:39" x14ac:dyDescent="0.3">
      <c r="A4575" t="s">
        <v>5752</v>
      </c>
      <c r="B4575" t="s">
        <v>40</v>
      </c>
      <c r="C4575" s="8">
        <v>23</v>
      </c>
      <c r="D4575" s="8" t="s">
        <v>44</v>
      </c>
      <c r="E4575" s="6">
        <v>0</v>
      </c>
      <c r="F4575" t="s">
        <v>236</v>
      </c>
      <c r="G4575" s="6">
        <v>90401</v>
      </c>
      <c r="H4575" s="6">
        <v>34.015481000000001</v>
      </c>
      <c r="I4575" s="6">
        <v>-118.49323099999999</v>
      </c>
      <c r="J4575" s="6">
        <v>0</v>
      </c>
      <c r="K4575" s="6">
        <v>31</v>
      </c>
      <c r="L4575" s="6" t="s">
        <v>43</v>
      </c>
      <c r="M4575" s="6" t="s">
        <v>41</v>
      </c>
      <c r="N4575">
        <v>31.79</v>
      </c>
      <c r="O4575" t="s">
        <v>44</v>
      </c>
      <c r="P4575" t="s">
        <v>44</v>
      </c>
      <c r="Z4575">
        <f t="shared" si="71"/>
        <v>0</v>
      </c>
      <c r="AB4575" t="s">
        <v>46</v>
      </c>
      <c r="AC4575" t="s">
        <v>44</v>
      </c>
      <c r="AD4575" t="s">
        <v>184</v>
      </c>
      <c r="AE4575">
        <v>20.95</v>
      </c>
      <c r="AF4575">
        <v>683.25</v>
      </c>
      <c r="AG4575">
        <v>0</v>
      </c>
      <c r="AH4575">
        <v>0</v>
      </c>
      <c r="AI4575">
        <v>985.49</v>
      </c>
      <c r="AJ4575">
        <v>1668.74</v>
      </c>
      <c r="AK4575" t="s">
        <v>48</v>
      </c>
    </row>
    <row r="4576" spans="1:39" x14ac:dyDescent="0.3">
      <c r="A4576" t="s">
        <v>5753</v>
      </c>
      <c r="B4576" t="s">
        <v>50</v>
      </c>
      <c r="C4576" s="8">
        <v>20</v>
      </c>
      <c r="D4576" s="8" t="s">
        <v>44</v>
      </c>
      <c r="E4576" s="6">
        <v>3</v>
      </c>
      <c r="F4576" t="s">
        <v>152</v>
      </c>
      <c r="G4576" s="6">
        <v>92128</v>
      </c>
      <c r="H4576" s="6">
        <v>33.000269000000003</v>
      </c>
      <c r="I4576" s="6">
        <v>-117.072093</v>
      </c>
      <c r="J4576" s="6">
        <v>0</v>
      </c>
      <c r="K4576" s="6">
        <v>31</v>
      </c>
      <c r="L4576" s="6" t="s">
        <v>130</v>
      </c>
      <c r="M4576" s="6" t="s">
        <v>44</v>
      </c>
      <c r="P4576" t="s">
        <v>41</v>
      </c>
      <c r="Q4576" t="s">
        <v>45</v>
      </c>
      <c r="R4576">
        <v>51</v>
      </c>
      <c r="S4576" t="s">
        <v>44</v>
      </c>
      <c r="T4576" t="s">
        <v>44</v>
      </c>
      <c r="U4576" t="s">
        <v>44</v>
      </c>
      <c r="V4576" t="s">
        <v>44</v>
      </c>
      <c r="W4576" t="s">
        <v>44</v>
      </c>
      <c r="X4576" t="s">
        <v>44</v>
      </c>
      <c r="Y4576" t="s">
        <v>44</v>
      </c>
      <c r="Z4576">
        <f t="shared" si="71"/>
        <v>0</v>
      </c>
      <c r="AA4576" t="s">
        <v>41</v>
      </c>
      <c r="AB4576" t="s">
        <v>52</v>
      </c>
      <c r="AC4576" t="s">
        <v>44</v>
      </c>
      <c r="AD4576" t="s">
        <v>47</v>
      </c>
      <c r="AE4576">
        <v>25</v>
      </c>
      <c r="AF4576">
        <v>789.2</v>
      </c>
      <c r="AG4576">
        <v>22.4</v>
      </c>
      <c r="AH4576">
        <v>0</v>
      </c>
      <c r="AI4576">
        <v>0</v>
      </c>
      <c r="AJ4576">
        <v>766.8</v>
      </c>
      <c r="AK4576" t="s">
        <v>48</v>
      </c>
    </row>
    <row r="4577" spans="1:39" x14ac:dyDescent="0.3">
      <c r="A4577" t="s">
        <v>5754</v>
      </c>
      <c r="B4577" t="s">
        <v>50</v>
      </c>
      <c r="C4577" s="8">
        <v>57</v>
      </c>
      <c r="D4577" s="8" t="s">
        <v>44</v>
      </c>
      <c r="E4577" s="6">
        <v>0</v>
      </c>
      <c r="F4577" t="s">
        <v>2977</v>
      </c>
      <c r="G4577" s="6">
        <v>92008</v>
      </c>
      <c r="H4577" s="6">
        <v>33.148116000000002</v>
      </c>
      <c r="I4577" s="6">
        <v>-117.306043</v>
      </c>
      <c r="J4577" s="6">
        <v>0</v>
      </c>
      <c r="K4577" s="6">
        <v>1</v>
      </c>
      <c r="L4577" s="6" t="s">
        <v>43</v>
      </c>
      <c r="M4577" s="6" t="s">
        <v>41</v>
      </c>
      <c r="N4577">
        <v>22.03</v>
      </c>
      <c r="O4577" t="s">
        <v>44</v>
      </c>
      <c r="P4577" t="s">
        <v>41</v>
      </c>
      <c r="Q4577" t="s">
        <v>56</v>
      </c>
      <c r="R4577">
        <v>26</v>
      </c>
      <c r="S4577" t="s">
        <v>44</v>
      </c>
      <c r="T4577" t="s">
        <v>44</v>
      </c>
      <c r="U4577" t="s">
        <v>44</v>
      </c>
      <c r="V4577" t="s">
        <v>44</v>
      </c>
      <c r="W4577" t="s">
        <v>44</v>
      </c>
      <c r="X4577" t="s">
        <v>44</v>
      </c>
      <c r="Y4577" t="s">
        <v>44</v>
      </c>
      <c r="Z4577">
        <f t="shared" si="71"/>
        <v>0</v>
      </c>
      <c r="AA4577" t="s">
        <v>41</v>
      </c>
      <c r="AB4577" t="s">
        <v>52</v>
      </c>
      <c r="AC4577" t="s">
        <v>41</v>
      </c>
      <c r="AD4577" t="s">
        <v>57</v>
      </c>
      <c r="AE4577">
        <v>69.349999999999994</v>
      </c>
      <c r="AF4577">
        <v>69.349999999999994</v>
      </c>
      <c r="AG4577">
        <v>0</v>
      </c>
      <c r="AH4577">
        <v>0</v>
      </c>
      <c r="AI4577">
        <v>22.03</v>
      </c>
      <c r="AJ4577">
        <v>91.38</v>
      </c>
      <c r="AK4577" t="s">
        <v>58</v>
      </c>
      <c r="AL4577" t="s">
        <v>122</v>
      </c>
      <c r="AM4577" t="s">
        <v>123</v>
      </c>
    </row>
    <row r="4578" spans="1:39" x14ac:dyDescent="0.3">
      <c r="A4578" t="s">
        <v>5755</v>
      </c>
      <c r="B4578" t="s">
        <v>50</v>
      </c>
      <c r="C4578" s="8">
        <v>34</v>
      </c>
      <c r="D4578" s="8" t="s">
        <v>44</v>
      </c>
      <c r="E4578" s="6">
        <v>0</v>
      </c>
      <c r="F4578" t="s">
        <v>152</v>
      </c>
      <c r="G4578" s="6">
        <v>92121</v>
      </c>
      <c r="H4578" s="6">
        <v>32.898612999999997</v>
      </c>
      <c r="I4578" s="6">
        <v>-117.20293700000001</v>
      </c>
      <c r="J4578" s="6">
        <v>0</v>
      </c>
      <c r="K4578" s="6">
        <v>1</v>
      </c>
      <c r="L4578" s="6" t="s">
        <v>43</v>
      </c>
      <c r="M4578" s="6" t="s">
        <v>41</v>
      </c>
      <c r="N4578">
        <v>41.77</v>
      </c>
      <c r="O4578" t="s">
        <v>44</v>
      </c>
      <c r="P4578" t="s">
        <v>41</v>
      </c>
      <c r="Q4578" t="s">
        <v>56</v>
      </c>
      <c r="R4578">
        <v>15</v>
      </c>
      <c r="S4578" t="s">
        <v>44</v>
      </c>
      <c r="T4578" t="s">
        <v>44</v>
      </c>
      <c r="U4578" t="s">
        <v>44</v>
      </c>
      <c r="V4578" t="s">
        <v>44</v>
      </c>
      <c r="W4578" t="s">
        <v>44</v>
      </c>
      <c r="X4578" t="s">
        <v>41</v>
      </c>
      <c r="Y4578" t="s">
        <v>41</v>
      </c>
      <c r="Z4578">
        <f t="shared" si="71"/>
        <v>2</v>
      </c>
      <c r="AA4578" t="s">
        <v>41</v>
      </c>
      <c r="AB4578" t="s">
        <v>52</v>
      </c>
      <c r="AC4578" t="s">
        <v>41</v>
      </c>
      <c r="AD4578" t="s">
        <v>57</v>
      </c>
      <c r="AE4578">
        <v>80.8</v>
      </c>
      <c r="AF4578">
        <v>80.8</v>
      </c>
      <c r="AG4578">
        <v>0</v>
      </c>
      <c r="AH4578">
        <v>0</v>
      </c>
      <c r="AI4578">
        <v>41.77</v>
      </c>
      <c r="AJ4578">
        <v>122.57</v>
      </c>
      <c r="AK4578" t="s">
        <v>58</v>
      </c>
      <c r="AL4578" t="s">
        <v>59</v>
      </c>
      <c r="AM4578" t="s">
        <v>105</v>
      </c>
    </row>
    <row r="4579" spans="1:39" x14ac:dyDescent="0.3">
      <c r="A4579" t="s">
        <v>5756</v>
      </c>
      <c r="B4579" t="s">
        <v>40</v>
      </c>
      <c r="C4579" s="8">
        <v>72</v>
      </c>
      <c r="D4579" s="8" t="s">
        <v>44</v>
      </c>
      <c r="E4579" s="6">
        <v>0</v>
      </c>
      <c r="F4579" t="s">
        <v>2185</v>
      </c>
      <c r="G4579" s="6">
        <v>95410</v>
      </c>
      <c r="H4579" s="6">
        <v>39.225693999999997</v>
      </c>
      <c r="I4579" s="6">
        <v>-123.717354</v>
      </c>
      <c r="J4579" s="6">
        <v>0</v>
      </c>
      <c r="K4579" s="6">
        <v>5</v>
      </c>
      <c r="L4579" s="6" t="s">
        <v>55</v>
      </c>
      <c r="M4579" s="6" t="s">
        <v>41</v>
      </c>
      <c r="N4579">
        <v>36.270000000000003</v>
      </c>
      <c r="O4579" t="s">
        <v>44</v>
      </c>
      <c r="P4579" t="s">
        <v>41</v>
      </c>
      <c r="Q4579" t="s">
        <v>56</v>
      </c>
      <c r="R4579">
        <v>17</v>
      </c>
      <c r="S4579" t="s">
        <v>41</v>
      </c>
      <c r="T4579" t="s">
        <v>41</v>
      </c>
      <c r="U4579" t="s">
        <v>44</v>
      </c>
      <c r="V4579" t="s">
        <v>44</v>
      </c>
      <c r="W4579" t="s">
        <v>44</v>
      </c>
      <c r="X4579" t="s">
        <v>44</v>
      </c>
      <c r="Y4579" t="s">
        <v>44</v>
      </c>
      <c r="Z4579">
        <f t="shared" si="71"/>
        <v>0</v>
      </c>
      <c r="AA4579" t="s">
        <v>41</v>
      </c>
      <c r="AB4579" t="s">
        <v>52</v>
      </c>
      <c r="AC4579" t="s">
        <v>44</v>
      </c>
      <c r="AD4579" t="s">
        <v>57</v>
      </c>
      <c r="AE4579">
        <v>80.7</v>
      </c>
      <c r="AF4579">
        <v>374.8</v>
      </c>
      <c r="AG4579">
        <v>0</v>
      </c>
      <c r="AH4579">
        <v>0</v>
      </c>
      <c r="AI4579">
        <v>181.35</v>
      </c>
      <c r="AJ4579">
        <v>556.15</v>
      </c>
      <c r="AK4579" t="s">
        <v>48</v>
      </c>
    </row>
    <row r="4580" spans="1:39" x14ac:dyDescent="0.3">
      <c r="A4580" t="s">
        <v>5757</v>
      </c>
      <c r="B4580" t="s">
        <v>40</v>
      </c>
      <c r="C4580" s="8">
        <v>20</v>
      </c>
      <c r="D4580" s="8" t="s">
        <v>41</v>
      </c>
      <c r="E4580" s="6">
        <v>0</v>
      </c>
      <c r="F4580" t="s">
        <v>76</v>
      </c>
      <c r="G4580" s="6">
        <v>94559</v>
      </c>
      <c r="H4580" s="6">
        <v>38.232388999999998</v>
      </c>
      <c r="I4580" s="6">
        <v>-122.324944</v>
      </c>
      <c r="J4580" s="6">
        <v>5</v>
      </c>
      <c r="K4580" s="6">
        <v>35</v>
      </c>
      <c r="L4580" s="6" t="s">
        <v>43</v>
      </c>
      <c r="M4580" s="6" t="s">
        <v>41</v>
      </c>
      <c r="N4580">
        <v>42.18</v>
      </c>
      <c r="O4580" t="s">
        <v>44</v>
      </c>
      <c r="P4580" t="s">
        <v>41</v>
      </c>
      <c r="Q4580" t="s">
        <v>45</v>
      </c>
      <c r="R4580">
        <v>59</v>
      </c>
      <c r="S4580" t="s">
        <v>41</v>
      </c>
      <c r="T4580" t="s">
        <v>44</v>
      </c>
      <c r="U4580" t="s">
        <v>44</v>
      </c>
      <c r="V4580" t="s">
        <v>41</v>
      </c>
      <c r="W4580" t="s">
        <v>44</v>
      </c>
      <c r="X4580" t="s">
        <v>44</v>
      </c>
      <c r="Y4580" t="s">
        <v>44</v>
      </c>
      <c r="Z4580">
        <f t="shared" si="71"/>
        <v>0</v>
      </c>
      <c r="AA4580" t="s">
        <v>41</v>
      </c>
      <c r="AB4580" t="s">
        <v>46</v>
      </c>
      <c r="AC4580" t="s">
        <v>41</v>
      </c>
      <c r="AD4580" t="s">
        <v>57</v>
      </c>
      <c r="AE4580">
        <v>54.95</v>
      </c>
      <c r="AF4580">
        <v>1916</v>
      </c>
      <c r="AG4580">
        <v>0</v>
      </c>
      <c r="AH4580">
        <v>0</v>
      </c>
      <c r="AI4580">
        <v>1476.3</v>
      </c>
      <c r="AJ4580">
        <v>3392.3</v>
      </c>
      <c r="AK4580" t="s">
        <v>48</v>
      </c>
    </row>
    <row r="4581" spans="1:39" x14ac:dyDescent="0.3">
      <c r="A4581" t="s">
        <v>5758</v>
      </c>
      <c r="B4581" t="s">
        <v>40</v>
      </c>
      <c r="C4581" s="8">
        <v>46</v>
      </c>
      <c r="D4581" s="8" t="s">
        <v>41</v>
      </c>
      <c r="E4581" s="6">
        <v>0</v>
      </c>
      <c r="F4581" t="s">
        <v>3488</v>
      </c>
      <c r="G4581" s="6">
        <v>94925</v>
      </c>
      <c r="H4581" s="6">
        <v>37.924014</v>
      </c>
      <c r="I4581" s="6">
        <v>-122.51169400000001</v>
      </c>
      <c r="J4581" s="6">
        <v>7</v>
      </c>
      <c r="K4581" s="6">
        <v>71</v>
      </c>
      <c r="L4581" s="6" t="s">
        <v>43</v>
      </c>
      <c r="M4581" s="6" t="s">
        <v>41</v>
      </c>
      <c r="N4581">
        <v>9.06</v>
      </c>
      <c r="O4581" t="s">
        <v>41</v>
      </c>
      <c r="P4581" t="s">
        <v>41</v>
      </c>
      <c r="Q4581" t="s">
        <v>80</v>
      </c>
      <c r="R4581">
        <v>30</v>
      </c>
      <c r="S4581" t="s">
        <v>41</v>
      </c>
      <c r="T4581" t="s">
        <v>41</v>
      </c>
      <c r="U4581" t="s">
        <v>41</v>
      </c>
      <c r="V4581" t="s">
        <v>41</v>
      </c>
      <c r="W4581" t="s">
        <v>41</v>
      </c>
      <c r="X4581" t="s">
        <v>41</v>
      </c>
      <c r="Y4581" t="s">
        <v>41</v>
      </c>
      <c r="Z4581">
        <f t="shared" si="71"/>
        <v>3</v>
      </c>
      <c r="AA4581" t="s">
        <v>41</v>
      </c>
      <c r="AB4581" t="s">
        <v>74</v>
      </c>
      <c r="AC4581" t="s">
        <v>44</v>
      </c>
      <c r="AD4581" t="s">
        <v>57</v>
      </c>
      <c r="AE4581">
        <v>87.95</v>
      </c>
      <c r="AF4581">
        <v>6365.35</v>
      </c>
      <c r="AG4581">
        <v>0</v>
      </c>
      <c r="AH4581">
        <v>0</v>
      </c>
      <c r="AI4581">
        <v>643.26</v>
      </c>
      <c r="AJ4581">
        <v>7008.61</v>
      </c>
      <c r="AK4581" t="s">
        <v>48</v>
      </c>
    </row>
    <row r="4582" spans="1:39" x14ac:dyDescent="0.3">
      <c r="A4582" t="s">
        <v>5759</v>
      </c>
      <c r="B4582" t="s">
        <v>40</v>
      </c>
      <c r="C4582" s="8">
        <v>61</v>
      </c>
      <c r="D4582" s="8" t="s">
        <v>41</v>
      </c>
      <c r="E4582" s="6">
        <v>2</v>
      </c>
      <c r="F4582" t="s">
        <v>2621</v>
      </c>
      <c r="G4582" s="6">
        <v>93244</v>
      </c>
      <c r="H4582" s="6">
        <v>36.462671</v>
      </c>
      <c r="I4582" s="6">
        <v>-118.997291</v>
      </c>
      <c r="J4582" s="6">
        <v>5</v>
      </c>
      <c r="K4582" s="6">
        <v>71</v>
      </c>
      <c r="L4582" s="6" t="s">
        <v>73</v>
      </c>
      <c r="M4582" s="6" t="s">
        <v>41</v>
      </c>
      <c r="N4582">
        <v>36.5</v>
      </c>
      <c r="O4582" t="s">
        <v>41</v>
      </c>
      <c r="P4582" t="s">
        <v>41</v>
      </c>
      <c r="Q4582" t="s">
        <v>56</v>
      </c>
      <c r="R4582">
        <v>19</v>
      </c>
      <c r="S4582" t="s">
        <v>41</v>
      </c>
      <c r="T4582" t="s">
        <v>41</v>
      </c>
      <c r="U4582" t="s">
        <v>41</v>
      </c>
      <c r="V4582" t="s">
        <v>44</v>
      </c>
      <c r="W4582" t="s">
        <v>41</v>
      </c>
      <c r="X4582" t="s">
        <v>44</v>
      </c>
      <c r="Y4582" t="s">
        <v>44</v>
      </c>
      <c r="Z4582">
        <f t="shared" si="71"/>
        <v>1</v>
      </c>
      <c r="AA4582" t="s">
        <v>41</v>
      </c>
      <c r="AB4582" t="s">
        <v>74</v>
      </c>
      <c r="AC4582" t="s">
        <v>44</v>
      </c>
      <c r="AD4582" t="s">
        <v>57</v>
      </c>
      <c r="AE4582">
        <v>100.5</v>
      </c>
      <c r="AF4582">
        <v>7030.65</v>
      </c>
      <c r="AG4582">
        <v>0</v>
      </c>
      <c r="AH4582">
        <v>0</v>
      </c>
      <c r="AI4582">
        <v>2591.5</v>
      </c>
      <c r="AJ4582">
        <v>9622.15</v>
      </c>
      <c r="AK4582" t="s">
        <v>48</v>
      </c>
    </row>
    <row r="4583" spans="1:39" x14ac:dyDescent="0.3">
      <c r="A4583" t="s">
        <v>5760</v>
      </c>
      <c r="B4583" t="s">
        <v>40</v>
      </c>
      <c r="C4583" s="8">
        <v>67</v>
      </c>
      <c r="D4583" s="8" t="s">
        <v>44</v>
      </c>
      <c r="E4583" s="6">
        <v>0</v>
      </c>
      <c r="F4583" t="s">
        <v>614</v>
      </c>
      <c r="G4583" s="6">
        <v>94301</v>
      </c>
      <c r="H4583" s="6">
        <v>37.444313999999999</v>
      </c>
      <c r="I4583" s="6">
        <v>-122.149996</v>
      </c>
      <c r="J4583" s="6">
        <v>0</v>
      </c>
      <c r="K4583" s="6">
        <v>57</v>
      </c>
      <c r="L4583" s="6" t="s">
        <v>77</v>
      </c>
      <c r="M4583" s="6" t="s">
        <v>41</v>
      </c>
      <c r="N4583">
        <v>11.23</v>
      </c>
      <c r="O4583" t="s">
        <v>44</v>
      </c>
      <c r="P4583" t="s">
        <v>41</v>
      </c>
      <c r="Q4583" t="s">
        <v>80</v>
      </c>
      <c r="R4583">
        <v>30</v>
      </c>
      <c r="S4583" t="s">
        <v>41</v>
      </c>
      <c r="T4583" t="s">
        <v>44</v>
      </c>
      <c r="U4583" t="s">
        <v>41</v>
      </c>
      <c r="V4583" t="s">
        <v>41</v>
      </c>
      <c r="W4583" t="s">
        <v>41</v>
      </c>
      <c r="X4583" t="s">
        <v>44</v>
      </c>
      <c r="Y4583" t="s">
        <v>44</v>
      </c>
      <c r="Z4583">
        <f t="shared" si="71"/>
        <v>1</v>
      </c>
      <c r="AA4583" t="s">
        <v>41</v>
      </c>
      <c r="AB4583" t="s">
        <v>74</v>
      </c>
      <c r="AC4583" t="s">
        <v>44</v>
      </c>
      <c r="AD4583" t="s">
        <v>57</v>
      </c>
      <c r="AE4583">
        <v>69.849999999999994</v>
      </c>
      <c r="AF4583">
        <v>4003</v>
      </c>
      <c r="AG4583">
        <v>0</v>
      </c>
      <c r="AH4583">
        <v>0</v>
      </c>
      <c r="AI4583">
        <v>640.11</v>
      </c>
      <c r="AJ4583">
        <v>4643.1099999999997</v>
      </c>
      <c r="AK4583" t="s">
        <v>48</v>
      </c>
    </row>
    <row r="4584" spans="1:39" x14ac:dyDescent="0.3">
      <c r="A4584" t="s">
        <v>5761</v>
      </c>
      <c r="B4584" t="s">
        <v>50</v>
      </c>
      <c r="C4584" s="8">
        <v>55</v>
      </c>
      <c r="D4584" s="8" t="s">
        <v>44</v>
      </c>
      <c r="E4584" s="6">
        <v>0</v>
      </c>
      <c r="F4584" t="s">
        <v>4374</v>
      </c>
      <c r="G4584" s="6">
        <v>93015</v>
      </c>
      <c r="H4584" s="6">
        <v>34.408161</v>
      </c>
      <c r="I4584" s="6">
        <v>-118.865111</v>
      </c>
      <c r="J4584" s="6">
        <v>0</v>
      </c>
      <c r="K4584" s="6">
        <v>8</v>
      </c>
      <c r="L4584" s="6" t="s">
        <v>43</v>
      </c>
      <c r="M4584" s="6" t="s">
        <v>44</v>
      </c>
      <c r="P4584" t="s">
        <v>41</v>
      </c>
      <c r="Q4584" t="s">
        <v>45</v>
      </c>
      <c r="R4584">
        <v>16</v>
      </c>
      <c r="S4584" t="s">
        <v>44</v>
      </c>
      <c r="T4584" t="s">
        <v>44</v>
      </c>
      <c r="U4584" t="s">
        <v>44</v>
      </c>
      <c r="V4584" t="s">
        <v>44</v>
      </c>
      <c r="W4584" t="s">
        <v>44</v>
      </c>
      <c r="X4584" t="s">
        <v>44</v>
      </c>
      <c r="Y4584" t="s">
        <v>44</v>
      </c>
      <c r="Z4584">
        <f t="shared" si="71"/>
        <v>0</v>
      </c>
      <c r="AA4584" t="s">
        <v>41</v>
      </c>
      <c r="AB4584" t="s">
        <v>52</v>
      </c>
      <c r="AC4584" t="s">
        <v>41</v>
      </c>
      <c r="AD4584" t="s">
        <v>47</v>
      </c>
      <c r="AE4584">
        <v>25.25</v>
      </c>
      <c r="AF4584">
        <v>186.3</v>
      </c>
      <c r="AG4584">
        <v>0</v>
      </c>
      <c r="AH4584">
        <v>0</v>
      </c>
      <c r="AI4584">
        <v>0</v>
      </c>
      <c r="AJ4584">
        <v>186.3</v>
      </c>
      <c r="AK4584" t="s">
        <v>48</v>
      </c>
    </row>
    <row r="4585" spans="1:39" x14ac:dyDescent="0.3">
      <c r="A4585" t="s">
        <v>5762</v>
      </c>
      <c r="B4585" t="s">
        <v>40</v>
      </c>
      <c r="C4585" s="8">
        <v>19</v>
      </c>
      <c r="D4585" s="8" t="s">
        <v>44</v>
      </c>
      <c r="E4585" s="6">
        <v>2</v>
      </c>
      <c r="F4585" t="s">
        <v>1225</v>
      </c>
      <c r="G4585" s="6">
        <v>95669</v>
      </c>
      <c r="H4585" s="6">
        <v>38.489272999999997</v>
      </c>
      <c r="I4585" s="6">
        <v>-120.891614</v>
      </c>
      <c r="J4585" s="6">
        <v>0</v>
      </c>
      <c r="K4585" s="6">
        <v>67</v>
      </c>
      <c r="L4585" s="6" t="s">
        <v>73</v>
      </c>
      <c r="M4585" s="6" t="s">
        <v>41</v>
      </c>
      <c r="N4585">
        <v>18.739999999999998</v>
      </c>
      <c r="O4585" t="s">
        <v>41</v>
      </c>
      <c r="P4585" t="s">
        <v>41</v>
      </c>
      <c r="Q4585" t="s">
        <v>56</v>
      </c>
      <c r="R4585">
        <v>59</v>
      </c>
      <c r="S4585" t="s">
        <v>44</v>
      </c>
      <c r="T4585" t="s">
        <v>41</v>
      </c>
      <c r="U4585" t="s">
        <v>44</v>
      </c>
      <c r="V4585" t="s">
        <v>41</v>
      </c>
      <c r="W4585" t="s">
        <v>41</v>
      </c>
      <c r="X4585" t="s">
        <v>41</v>
      </c>
      <c r="Y4585" t="s">
        <v>41</v>
      </c>
      <c r="Z4585">
        <f t="shared" si="71"/>
        <v>3</v>
      </c>
      <c r="AA4585" t="s">
        <v>41</v>
      </c>
      <c r="AB4585" t="s">
        <v>46</v>
      </c>
      <c r="AC4585" t="s">
        <v>41</v>
      </c>
      <c r="AD4585" t="s">
        <v>57</v>
      </c>
      <c r="AE4585">
        <v>106.6</v>
      </c>
      <c r="AF4585">
        <v>7244.7</v>
      </c>
      <c r="AG4585">
        <v>0</v>
      </c>
      <c r="AH4585">
        <v>0</v>
      </c>
      <c r="AI4585">
        <v>1255.58</v>
      </c>
      <c r="AJ4585">
        <v>8500.2800000000007</v>
      </c>
      <c r="AK4585" t="s">
        <v>48</v>
      </c>
    </row>
    <row r="4586" spans="1:39" x14ac:dyDescent="0.3">
      <c r="A4586" t="s">
        <v>5763</v>
      </c>
      <c r="B4586" t="s">
        <v>50</v>
      </c>
      <c r="C4586" s="8">
        <v>61</v>
      </c>
      <c r="D4586" s="8" t="s">
        <v>41</v>
      </c>
      <c r="E4586" s="6">
        <v>1</v>
      </c>
      <c r="F4586" t="s">
        <v>136</v>
      </c>
      <c r="G4586" s="6">
        <v>90028</v>
      </c>
      <c r="H4586" s="6">
        <v>34.099868999999998</v>
      </c>
      <c r="I4586" s="6">
        <v>-118.326843</v>
      </c>
      <c r="J4586" s="6">
        <v>1</v>
      </c>
      <c r="K4586" s="6">
        <v>47</v>
      </c>
      <c r="L4586" s="6" t="s">
        <v>43</v>
      </c>
      <c r="M4586" s="6" t="s">
        <v>41</v>
      </c>
      <c r="N4586">
        <v>31.35</v>
      </c>
      <c r="O4586" t="s">
        <v>41</v>
      </c>
      <c r="P4586" t="s">
        <v>41</v>
      </c>
      <c r="Q4586" t="s">
        <v>56</v>
      </c>
      <c r="R4586">
        <v>16</v>
      </c>
      <c r="S4586" t="s">
        <v>44</v>
      </c>
      <c r="T4586" t="s">
        <v>41</v>
      </c>
      <c r="U4586" t="s">
        <v>44</v>
      </c>
      <c r="V4586" t="s">
        <v>44</v>
      </c>
      <c r="W4586" t="s">
        <v>41</v>
      </c>
      <c r="X4586" t="s">
        <v>41</v>
      </c>
      <c r="Y4586" t="s">
        <v>41</v>
      </c>
      <c r="Z4586">
        <f t="shared" si="71"/>
        <v>3</v>
      </c>
      <c r="AA4586" t="s">
        <v>41</v>
      </c>
      <c r="AB4586" t="s">
        <v>52</v>
      </c>
      <c r="AC4586" t="s">
        <v>41</v>
      </c>
      <c r="AD4586" t="s">
        <v>57</v>
      </c>
      <c r="AE4586">
        <v>99.35</v>
      </c>
      <c r="AF4586">
        <v>4749.1499999999996</v>
      </c>
      <c r="AG4586">
        <v>0</v>
      </c>
      <c r="AH4586">
        <v>0</v>
      </c>
      <c r="AI4586">
        <v>1473.45</v>
      </c>
      <c r="AJ4586">
        <v>6222.6</v>
      </c>
      <c r="AK4586" t="s">
        <v>58</v>
      </c>
      <c r="AL4586" t="s">
        <v>59</v>
      </c>
      <c r="AM4586" t="s">
        <v>60</v>
      </c>
    </row>
    <row r="4587" spans="1:39" x14ac:dyDescent="0.3">
      <c r="A4587" t="s">
        <v>5764</v>
      </c>
      <c r="B4587" t="s">
        <v>50</v>
      </c>
      <c r="C4587" s="8">
        <v>32</v>
      </c>
      <c r="D4587" s="8" t="s">
        <v>41</v>
      </c>
      <c r="E4587" s="6">
        <v>0</v>
      </c>
      <c r="F4587" t="s">
        <v>627</v>
      </c>
      <c r="G4587" s="6">
        <v>91401</v>
      </c>
      <c r="H4587" s="6">
        <v>34.178483</v>
      </c>
      <c r="I4587" s="6">
        <v>-118.431791</v>
      </c>
      <c r="J4587" s="6">
        <v>8</v>
      </c>
      <c r="K4587" s="6">
        <v>1</v>
      </c>
      <c r="L4587" s="6" t="s">
        <v>43</v>
      </c>
      <c r="M4587" s="6" t="s">
        <v>41</v>
      </c>
      <c r="N4587">
        <v>44.69</v>
      </c>
      <c r="O4587" t="s">
        <v>44</v>
      </c>
      <c r="P4587" t="s">
        <v>44</v>
      </c>
      <c r="Z4587">
        <f t="shared" si="71"/>
        <v>0</v>
      </c>
      <c r="AB4587" t="s">
        <v>46</v>
      </c>
      <c r="AC4587" t="s">
        <v>41</v>
      </c>
      <c r="AD4587" t="s">
        <v>57</v>
      </c>
      <c r="AE4587">
        <v>-3</v>
      </c>
      <c r="AF4587">
        <v>20.2</v>
      </c>
      <c r="AG4587">
        <v>0</v>
      </c>
      <c r="AH4587">
        <v>0</v>
      </c>
      <c r="AI4587">
        <v>44.69</v>
      </c>
      <c r="AJ4587">
        <v>64.89</v>
      </c>
      <c r="AK4587" t="s">
        <v>99</v>
      </c>
    </row>
    <row r="4588" spans="1:39" x14ac:dyDescent="0.3">
      <c r="A4588" t="s">
        <v>5765</v>
      </c>
      <c r="B4588" t="s">
        <v>40</v>
      </c>
      <c r="C4588" s="8">
        <v>35</v>
      </c>
      <c r="D4588" s="8" t="s">
        <v>41</v>
      </c>
      <c r="E4588" s="6">
        <v>0</v>
      </c>
      <c r="F4588" t="s">
        <v>4156</v>
      </c>
      <c r="G4588" s="6">
        <v>93420</v>
      </c>
      <c r="H4588" s="6">
        <v>35.176236000000003</v>
      </c>
      <c r="I4588" s="6">
        <v>-120.483243</v>
      </c>
      <c r="J4588" s="6">
        <v>5</v>
      </c>
      <c r="K4588" s="6">
        <v>4</v>
      </c>
      <c r="L4588" s="6" t="s">
        <v>43</v>
      </c>
      <c r="M4588" s="6" t="s">
        <v>41</v>
      </c>
      <c r="N4588">
        <v>45.84</v>
      </c>
      <c r="O4588" t="s">
        <v>44</v>
      </c>
      <c r="P4588" t="s">
        <v>44</v>
      </c>
      <c r="Z4588">
        <f t="shared" si="71"/>
        <v>0</v>
      </c>
      <c r="AB4588" t="s">
        <v>52</v>
      </c>
      <c r="AC4588" t="s">
        <v>44</v>
      </c>
      <c r="AD4588" t="s">
        <v>57</v>
      </c>
      <c r="AE4588">
        <v>20.149999999999999</v>
      </c>
      <c r="AF4588">
        <v>91.4</v>
      </c>
      <c r="AG4588">
        <v>0</v>
      </c>
      <c r="AH4588">
        <v>0</v>
      </c>
      <c r="AI4588">
        <v>183.36</v>
      </c>
      <c r="AJ4588">
        <v>274.76</v>
      </c>
      <c r="AK4588" t="s">
        <v>48</v>
      </c>
    </row>
    <row r="4589" spans="1:39" x14ac:dyDescent="0.3">
      <c r="A4589" t="s">
        <v>5766</v>
      </c>
      <c r="B4589" t="s">
        <v>50</v>
      </c>
      <c r="C4589" s="8">
        <v>22</v>
      </c>
      <c r="D4589" s="8" t="s">
        <v>41</v>
      </c>
      <c r="E4589" s="6">
        <v>2</v>
      </c>
      <c r="F4589" t="s">
        <v>152</v>
      </c>
      <c r="G4589" s="6">
        <v>92126</v>
      </c>
      <c r="H4589" s="6">
        <v>32.886924999999998</v>
      </c>
      <c r="I4589" s="6">
        <v>-117.152162</v>
      </c>
      <c r="J4589" s="6">
        <v>5</v>
      </c>
      <c r="K4589" s="6">
        <v>16</v>
      </c>
      <c r="L4589" s="6" t="s">
        <v>63</v>
      </c>
      <c r="M4589" s="6" t="s">
        <v>41</v>
      </c>
      <c r="N4589">
        <v>9.16</v>
      </c>
      <c r="O4589" t="s">
        <v>41</v>
      </c>
      <c r="P4589" t="s">
        <v>41</v>
      </c>
      <c r="Q4589" t="s">
        <v>80</v>
      </c>
      <c r="R4589">
        <v>59</v>
      </c>
      <c r="S4589" t="s">
        <v>41</v>
      </c>
      <c r="T4589" t="s">
        <v>41</v>
      </c>
      <c r="U4589" t="s">
        <v>44</v>
      </c>
      <c r="V4589" t="s">
        <v>41</v>
      </c>
      <c r="W4589" t="s">
        <v>41</v>
      </c>
      <c r="X4589" t="s">
        <v>41</v>
      </c>
      <c r="Y4589" t="s">
        <v>41</v>
      </c>
      <c r="Z4589">
        <f t="shared" si="71"/>
        <v>3</v>
      </c>
      <c r="AA4589" t="s">
        <v>41</v>
      </c>
      <c r="AB4589" t="s">
        <v>52</v>
      </c>
      <c r="AC4589" t="s">
        <v>44</v>
      </c>
      <c r="AD4589" t="s">
        <v>57</v>
      </c>
      <c r="AE4589">
        <v>84.9</v>
      </c>
      <c r="AF4589">
        <v>1398.25</v>
      </c>
      <c r="AG4589">
        <v>0</v>
      </c>
      <c r="AH4589">
        <v>0</v>
      </c>
      <c r="AI4589">
        <v>146.56</v>
      </c>
      <c r="AJ4589">
        <v>1544.81</v>
      </c>
      <c r="AK4589" t="s">
        <v>48</v>
      </c>
    </row>
    <row r="4590" spans="1:39" x14ac:dyDescent="0.3">
      <c r="A4590" t="s">
        <v>5767</v>
      </c>
      <c r="B4590" t="s">
        <v>50</v>
      </c>
      <c r="C4590" s="8">
        <v>61</v>
      </c>
      <c r="D4590" s="8" t="s">
        <v>44</v>
      </c>
      <c r="E4590" s="6">
        <v>0</v>
      </c>
      <c r="F4590" t="s">
        <v>495</v>
      </c>
      <c r="G4590" s="6">
        <v>91423</v>
      </c>
      <c r="H4590" s="6">
        <v>34.146957</v>
      </c>
      <c r="I4590" s="6">
        <v>-118.43213799999999</v>
      </c>
      <c r="J4590" s="6">
        <v>0</v>
      </c>
      <c r="K4590" s="6">
        <v>2</v>
      </c>
      <c r="L4590" s="6" t="s">
        <v>55</v>
      </c>
      <c r="M4590" s="6" t="s">
        <v>41</v>
      </c>
      <c r="N4590">
        <v>43.47</v>
      </c>
      <c r="O4590" t="s">
        <v>41</v>
      </c>
      <c r="P4590" t="s">
        <v>41</v>
      </c>
      <c r="Q4590" t="s">
        <v>56</v>
      </c>
      <c r="R4590">
        <v>30</v>
      </c>
      <c r="S4590" t="s">
        <v>44</v>
      </c>
      <c r="T4590" t="s">
        <v>44</v>
      </c>
      <c r="U4590" t="s">
        <v>44</v>
      </c>
      <c r="V4590" t="s">
        <v>44</v>
      </c>
      <c r="W4590" t="s">
        <v>44</v>
      </c>
      <c r="X4590" t="s">
        <v>41</v>
      </c>
      <c r="Y4590" t="s">
        <v>41</v>
      </c>
      <c r="Z4590">
        <f t="shared" si="71"/>
        <v>2</v>
      </c>
      <c r="AA4590" t="s">
        <v>41</v>
      </c>
      <c r="AB4590" t="s">
        <v>52</v>
      </c>
      <c r="AC4590" t="s">
        <v>41</v>
      </c>
      <c r="AD4590" t="s">
        <v>57</v>
      </c>
      <c r="AE4590">
        <v>86</v>
      </c>
      <c r="AF4590">
        <v>165.45</v>
      </c>
      <c r="AG4590">
        <v>0</v>
      </c>
      <c r="AH4590">
        <v>0</v>
      </c>
      <c r="AI4590">
        <v>86.94</v>
      </c>
      <c r="AJ4590">
        <v>252.39</v>
      </c>
      <c r="AK4590" t="s">
        <v>58</v>
      </c>
      <c r="AL4590" t="s">
        <v>122</v>
      </c>
      <c r="AM4590" t="s">
        <v>196</v>
      </c>
    </row>
    <row r="4591" spans="1:39" x14ac:dyDescent="0.3">
      <c r="A4591" t="s">
        <v>5768</v>
      </c>
      <c r="B4591" t="s">
        <v>40</v>
      </c>
      <c r="C4591" s="8">
        <v>47</v>
      </c>
      <c r="D4591" s="8" t="s">
        <v>41</v>
      </c>
      <c r="E4591" s="6">
        <v>0</v>
      </c>
      <c r="F4591" t="s">
        <v>3022</v>
      </c>
      <c r="G4591" s="6">
        <v>95554</v>
      </c>
      <c r="H4591" s="6">
        <v>40.267158000000002</v>
      </c>
      <c r="I4591" s="6">
        <v>-123.805913</v>
      </c>
      <c r="J4591" s="6">
        <v>6</v>
      </c>
      <c r="K4591" s="6">
        <v>23</v>
      </c>
      <c r="L4591" s="6" t="s">
        <v>63</v>
      </c>
      <c r="M4591" s="6" t="s">
        <v>41</v>
      </c>
      <c r="N4591">
        <v>38.93</v>
      </c>
      <c r="O4591" t="s">
        <v>44</v>
      </c>
      <c r="P4591" t="s">
        <v>41</v>
      </c>
      <c r="Q4591" t="s">
        <v>45</v>
      </c>
      <c r="R4591">
        <v>4</v>
      </c>
      <c r="S4591" t="s">
        <v>44</v>
      </c>
      <c r="T4591" t="s">
        <v>44</v>
      </c>
      <c r="U4591" t="s">
        <v>41</v>
      </c>
      <c r="V4591" t="s">
        <v>41</v>
      </c>
      <c r="W4591" t="s">
        <v>44</v>
      </c>
      <c r="X4591" t="s">
        <v>44</v>
      </c>
      <c r="Y4591" t="s">
        <v>44</v>
      </c>
      <c r="Z4591">
        <f t="shared" si="71"/>
        <v>0</v>
      </c>
      <c r="AA4591" t="s">
        <v>41</v>
      </c>
      <c r="AB4591" t="s">
        <v>52</v>
      </c>
      <c r="AC4591" t="s">
        <v>44</v>
      </c>
      <c r="AD4591" t="s">
        <v>57</v>
      </c>
      <c r="AE4591">
        <v>54.25</v>
      </c>
      <c r="AF4591">
        <v>1221.55</v>
      </c>
      <c r="AG4591">
        <v>0</v>
      </c>
      <c r="AH4591">
        <v>0</v>
      </c>
      <c r="AI4591">
        <v>895.39</v>
      </c>
      <c r="AJ4591">
        <v>2116.94</v>
      </c>
      <c r="AK4591" t="s">
        <v>48</v>
      </c>
    </row>
    <row r="4592" spans="1:39" x14ac:dyDescent="0.3">
      <c r="A4592" t="s">
        <v>5769</v>
      </c>
      <c r="B4592" t="s">
        <v>50</v>
      </c>
      <c r="C4592" s="8">
        <v>57</v>
      </c>
      <c r="D4592" s="8" t="s">
        <v>41</v>
      </c>
      <c r="E4592" s="6">
        <v>1</v>
      </c>
      <c r="F4592" t="s">
        <v>3109</v>
      </c>
      <c r="G4592" s="6">
        <v>93669</v>
      </c>
      <c r="H4592" s="6">
        <v>37.287757999999997</v>
      </c>
      <c r="I4592" s="6">
        <v>-119.54815600000001</v>
      </c>
      <c r="J4592" s="6">
        <v>6</v>
      </c>
      <c r="K4592" s="6">
        <v>12</v>
      </c>
      <c r="L4592" s="6" t="s">
        <v>43</v>
      </c>
      <c r="M4592" s="6" t="s">
        <v>41</v>
      </c>
      <c r="N4592">
        <v>46.06</v>
      </c>
      <c r="O4592" t="s">
        <v>44</v>
      </c>
      <c r="P4592" t="s">
        <v>44</v>
      </c>
      <c r="Z4592">
        <f t="shared" si="71"/>
        <v>0</v>
      </c>
      <c r="AB4592" t="s">
        <v>52</v>
      </c>
      <c r="AC4592" t="s">
        <v>44</v>
      </c>
      <c r="AD4592" t="s">
        <v>47</v>
      </c>
      <c r="AE4592">
        <v>20.5</v>
      </c>
      <c r="AF4592">
        <v>255.5</v>
      </c>
      <c r="AG4592">
        <v>0</v>
      </c>
      <c r="AH4592">
        <v>0</v>
      </c>
      <c r="AI4592">
        <v>552.72</v>
      </c>
      <c r="AJ4592">
        <v>808.22</v>
      </c>
      <c r="AK4592" t="s">
        <v>48</v>
      </c>
    </row>
    <row r="4593" spans="1:39" x14ac:dyDescent="0.3">
      <c r="A4593" t="s">
        <v>5770</v>
      </c>
      <c r="B4593" t="s">
        <v>40</v>
      </c>
      <c r="C4593" s="8">
        <v>63</v>
      </c>
      <c r="D4593" s="8" t="s">
        <v>41</v>
      </c>
      <c r="E4593" s="6">
        <v>1</v>
      </c>
      <c r="F4593" t="s">
        <v>2585</v>
      </c>
      <c r="G4593" s="6">
        <v>93512</v>
      </c>
      <c r="H4593" s="6">
        <v>37.653947000000002</v>
      </c>
      <c r="I4593" s="6">
        <v>-118.231443</v>
      </c>
      <c r="J4593" s="6">
        <v>5</v>
      </c>
      <c r="K4593" s="6">
        <v>15</v>
      </c>
      <c r="L4593" s="6" t="s">
        <v>43</v>
      </c>
      <c r="M4593" s="6" t="s">
        <v>41</v>
      </c>
      <c r="N4593">
        <v>39.770000000000003</v>
      </c>
      <c r="O4593" t="s">
        <v>44</v>
      </c>
      <c r="P4593" t="s">
        <v>41</v>
      </c>
      <c r="Q4593" t="s">
        <v>80</v>
      </c>
      <c r="R4593">
        <v>18</v>
      </c>
      <c r="S4593" t="s">
        <v>44</v>
      </c>
      <c r="T4593" t="s">
        <v>41</v>
      </c>
      <c r="U4593" t="s">
        <v>41</v>
      </c>
      <c r="V4593" t="s">
        <v>41</v>
      </c>
      <c r="W4593" t="s">
        <v>41</v>
      </c>
      <c r="X4593" t="s">
        <v>41</v>
      </c>
      <c r="Y4593" t="s">
        <v>41</v>
      </c>
      <c r="Z4593">
        <f t="shared" si="71"/>
        <v>3</v>
      </c>
      <c r="AA4593" t="s">
        <v>41</v>
      </c>
      <c r="AB4593" t="s">
        <v>52</v>
      </c>
      <c r="AC4593" t="s">
        <v>44</v>
      </c>
      <c r="AD4593" t="s">
        <v>57</v>
      </c>
      <c r="AE4593">
        <v>76.5</v>
      </c>
      <c r="AF4593">
        <v>1155.5999999999999</v>
      </c>
      <c r="AG4593">
        <v>0</v>
      </c>
      <c r="AH4593">
        <v>0</v>
      </c>
      <c r="AI4593">
        <v>596.54999999999995</v>
      </c>
      <c r="AJ4593">
        <v>1752.15</v>
      </c>
      <c r="AK4593" t="s">
        <v>48</v>
      </c>
    </row>
    <row r="4594" spans="1:39" x14ac:dyDescent="0.3">
      <c r="A4594" t="s">
        <v>5771</v>
      </c>
      <c r="B4594" t="s">
        <v>50</v>
      </c>
      <c r="C4594" s="8">
        <v>47</v>
      </c>
      <c r="D4594" s="8" t="s">
        <v>41</v>
      </c>
      <c r="E4594" s="6">
        <v>0</v>
      </c>
      <c r="F4594" t="s">
        <v>2947</v>
      </c>
      <c r="G4594" s="6">
        <v>95978</v>
      </c>
      <c r="H4594" s="6">
        <v>39.904001999999998</v>
      </c>
      <c r="I4594" s="6">
        <v>-121.527823</v>
      </c>
      <c r="J4594" s="6">
        <v>7</v>
      </c>
      <c r="K4594" s="6">
        <v>32</v>
      </c>
      <c r="L4594" s="6" t="s">
        <v>43</v>
      </c>
      <c r="M4594" s="6" t="s">
        <v>41</v>
      </c>
      <c r="N4594">
        <v>44.45</v>
      </c>
      <c r="O4594" t="s">
        <v>44</v>
      </c>
      <c r="P4594" t="s">
        <v>41</v>
      </c>
      <c r="Q4594" t="s">
        <v>80</v>
      </c>
      <c r="R4594">
        <v>6</v>
      </c>
      <c r="S4594" t="s">
        <v>41</v>
      </c>
      <c r="T4594" t="s">
        <v>41</v>
      </c>
      <c r="U4594" t="s">
        <v>44</v>
      </c>
      <c r="V4594" t="s">
        <v>41</v>
      </c>
      <c r="W4594" t="s">
        <v>44</v>
      </c>
      <c r="X4594" t="s">
        <v>41</v>
      </c>
      <c r="Y4594" t="s">
        <v>41</v>
      </c>
      <c r="Z4594">
        <f t="shared" si="71"/>
        <v>2</v>
      </c>
      <c r="AA4594" t="s">
        <v>41</v>
      </c>
      <c r="AB4594" t="s">
        <v>46</v>
      </c>
      <c r="AC4594" t="s">
        <v>44</v>
      </c>
      <c r="AD4594" t="s">
        <v>47</v>
      </c>
      <c r="AE4594">
        <v>70.5</v>
      </c>
      <c r="AF4594">
        <v>2201.75</v>
      </c>
      <c r="AG4594">
        <v>0</v>
      </c>
      <c r="AH4594">
        <v>0</v>
      </c>
      <c r="AI4594">
        <v>1422.4</v>
      </c>
      <c r="AJ4594">
        <v>3624.15</v>
      </c>
      <c r="AK4594" t="s">
        <v>48</v>
      </c>
    </row>
    <row r="4595" spans="1:39" x14ac:dyDescent="0.3">
      <c r="A4595" t="s">
        <v>5772</v>
      </c>
      <c r="B4595" t="s">
        <v>50</v>
      </c>
      <c r="C4595" s="8">
        <v>41</v>
      </c>
      <c r="D4595" s="8" t="s">
        <v>44</v>
      </c>
      <c r="E4595" s="6">
        <v>0</v>
      </c>
      <c r="F4595" t="s">
        <v>1142</v>
      </c>
      <c r="G4595" s="6">
        <v>95245</v>
      </c>
      <c r="H4595" s="6">
        <v>38.304194000000003</v>
      </c>
      <c r="I4595" s="6">
        <v>-120.592431</v>
      </c>
      <c r="J4595" s="6">
        <v>0</v>
      </c>
      <c r="K4595" s="6">
        <v>25</v>
      </c>
      <c r="L4595" s="6" t="s">
        <v>130</v>
      </c>
      <c r="M4595" s="6" t="s">
        <v>41</v>
      </c>
      <c r="N4595">
        <v>7.17</v>
      </c>
      <c r="O4595" t="s">
        <v>44</v>
      </c>
      <c r="P4595" t="s">
        <v>44</v>
      </c>
      <c r="Z4595">
        <f t="shared" si="71"/>
        <v>0</v>
      </c>
      <c r="AB4595" t="s">
        <v>46</v>
      </c>
      <c r="AC4595" t="s">
        <v>44</v>
      </c>
      <c r="AD4595" t="s">
        <v>47</v>
      </c>
      <c r="AE4595">
        <v>19.899999999999999</v>
      </c>
      <c r="AF4595">
        <v>510.8</v>
      </c>
      <c r="AG4595">
        <v>0</v>
      </c>
      <c r="AH4595">
        <v>0</v>
      </c>
      <c r="AI4595">
        <v>179.25</v>
      </c>
      <c r="AJ4595">
        <v>690.05</v>
      </c>
      <c r="AK4595" t="s">
        <v>48</v>
      </c>
    </row>
    <row r="4596" spans="1:39" x14ac:dyDescent="0.3">
      <c r="A4596" t="s">
        <v>5773</v>
      </c>
      <c r="B4596" t="s">
        <v>50</v>
      </c>
      <c r="C4596" s="8">
        <v>26</v>
      </c>
      <c r="D4596" s="8" t="s">
        <v>41</v>
      </c>
      <c r="E4596" s="6">
        <v>2</v>
      </c>
      <c r="F4596" t="s">
        <v>979</v>
      </c>
      <c r="G4596" s="6">
        <v>92805</v>
      </c>
      <c r="H4596" s="6">
        <v>33.830209000000004</v>
      </c>
      <c r="I4596" s="6">
        <v>-117.906099</v>
      </c>
      <c r="J4596" s="6">
        <v>2</v>
      </c>
      <c r="K4596" s="6">
        <v>36</v>
      </c>
      <c r="L4596" s="6" t="s">
        <v>43</v>
      </c>
      <c r="M4596" s="6" t="s">
        <v>41</v>
      </c>
      <c r="N4596">
        <v>32.299999999999997</v>
      </c>
      <c r="O4596" t="s">
        <v>44</v>
      </c>
      <c r="P4596" t="s">
        <v>44</v>
      </c>
      <c r="Z4596">
        <f t="shared" si="71"/>
        <v>0</v>
      </c>
      <c r="AB4596" t="s">
        <v>74</v>
      </c>
      <c r="AC4596" t="s">
        <v>44</v>
      </c>
      <c r="AD4596" t="s">
        <v>47</v>
      </c>
      <c r="AE4596">
        <v>19.45</v>
      </c>
      <c r="AF4596">
        <v>754.5</v>
      </c>
      <c r="AG4596">
        <v>0</v>
      </c>
      <c r="AH4596">
        <v>0</v>
      </c>
      <c r="AI4596">
        <v>1162.8</v>
      </c>
      <c r="AJ4596">
        <v>1917.3</v>
      </c>
      <c r="AK4596" t="s">
        <v>48</v>
      </c>
    </row>
    <row r="4597" spans="1:39" x14ac:dyDescent="0.3">
      <c r="A4597" t="s">
        <v>5774</v>
      </c>
      <c r="B4597" t="s">
        <v>40</v>
      </c>
      <c r="C4597" s="8">
        <v>46</v>
      </c>
      <c r="D4597" s="8" t="s">
        <v>41</v>
      </c>
      <c r="E4597" s="6">
        <v>1</v>
      </c>
      <c r="F4597" t="s">
        <v>4695</v>
      </c>
      <c r="G4597" s="6">
        <v>92007</v>
      </c>
      <c r="H4597" s="6">
        <v>33.015866000000003</v>
      </c>
      <c r="I4597" s="6">
        <v>-117.272254</v>
      </c>
      <c r="J4597" s="6">
        <v>0</v>
      </c>
      <c r="K4597" s="6">
        <v>72</v>
      </c>
      <c r="L4597" s="6" t="s">
        <v>43</v>
      </c>
      <c r="M4597" s="6" t="s">
        <v>41</v>
      </c>
      <c r="N4597">
        <v>36.130000000000003</v>
      </c>
      <c r="O4597" t="s">
        <v>44</v>
      </c>
      <c r="P4597" t="s">
        <v>41</v>
      </c>
      <c r="Q4597" t="s">
        <v>45</v>
      </c>
      <c r="R4597">
        <v>21</v>
      </c>
      <c r="S4597" t="s">
        <v>41</v>
      </c>
      <c r="T4597" t="s">
        <v>41</v>
      </c>
      <c r="U4597" t="s">
        <v>41</v>
      </c>
      <c r="V4597" t="s">
        <v>41</v>
      </c>
      <c r="W4597" t="s">
        <v>41</v>
      </c>
      <c r="X4597" t="s">
        <v>41</v>
      </c>
      <c r="Y4597" t="s">
        <v>41</v>
      </c>
      <c r="Z4597">
        <f t="shared" si="71"/>
        <v>3</v>
      </c>
      <c r="AA4597" t="s">
        <v>41</v>
      </c>
      <c r="AB4597" t="s">
        <v>74</v>
      </c>
      <c r="AC4597" t="s">
        <v>44</v>
      </c>
      <c r="AD4597" t="s">
        <v>57</v>
      </c>
      <c r="AE4597">
        <v>85.3</v>
      </c>
      <c r="AF4597">
        <v>6129.2</v>
      </c>
      <c r="AG4597">
        <v>0</v>
      </c>
      <c r="AH4597">
        <v>0</v>
      </c>
      <c r="AI4597">
        <v>2601.36</v>
      </c>
      <c r="AJ4597">
        <v>8730.56</v>
      </c>
      <c r="AK4597" t="s">
        <v>48</v>
      </c>
    </row>
    <row r="4598" spans="1:39" x14ac:dyDescent="0.3">
      <c r="A4598" t="s">
        <v>5775</v>
      </c>
      <c r="B4598" t="s">
        <v>50</v>
      </c>
      <c r="C4598" s="8">
        <v>57</v>
      </c>
      <c r="D4598" s="8" t="s">
        <v>44</v>
      </c>
      <c r="E4598" s="6">
        <v>0</v>
      </c>
      <c r="F4598" t="s">
        <v>392</v>
      </c>
      <c r="G4598" s="6">
        <v>94117</v>
      </c>
      <c r="H4598" s="6">
        <v>37.770533</v>
      </c>
      <c r="I4598" s="6">
        <v>-122.445121</v>
      </c>
      <c r="J4598" s="6">
        <v>0</v>
      </c>
      <c r="K4598" s="6">
        <v>45</v>
      </c>
      <c r="L4598" s="6" t="s">
        <v>43</v>
      </c>
      <c r="M4598" s="6" t="s">
        <v>41</v>
      </c>
      <c r="N4598">
        <v>28.72</v>
      </c>
      <c r="O4598" t="s">
        <v>44</v>
      </c>
      <c r="P4598" t="s">
        <v>41</v>
      </c>
      <c r="Q4598" t="s">
        <v>56</v>
      </c>
      <c r="R4598">
        <v>3</v>
      </c>
      <c r="S4598" t="s">
        <v>41</v>
      </c>
      <c r="T4598" t="s">
        <v>41</v>
      </c>
      <c r="U4598" t="s">
        <v>41</v>
      </c>
      <c r="V4598" t="s">
        <v>41</v>
      </c>
      <c r="W4598" t="s">
        <v>41</v>
      </c>
      <c r="X4598" t="s">
        <v>41</v>
      </c>
      <c r="Y4598" t="s">
        <v>41</v>
      </c>
      <c r="Z4598">
        <f t="shared" si="71"/>
        <v>3</v>
      </c>
      <c r="AA4598" t="s">
        <v>41</v>
      </c>
      <c r="AB4598" t="s">
        <v>46</v>
      </c>
      <c r="AC4598" t="s">
        <v>44</v>
      </c>
      <c r="AD4598" t="s">
        <v>47</v>
      </c>
      <c r="AE4598">
        <v>112.2</v>
      </c>
      <c r="AF4598">
        <v>5031.8500000000004</v>
      </c>
      <c r="AG4598">
        <v>0</v>
      </c>
      <c r="AH4598">
        <v>0</v>
      </c>
      <c r="AI4598">
        <v>1292.4000000000001</v>
      </c>
      <c r="AJ4598">
        <v>6324.25</v>
      </c>
      <c r="AK4598" t="s">
        <v>48</v>
      </c>
    </row>
    <row r="4599" spans="1:39" x14ac:dyDescent="0.3">
      <c r="A4599" t="s">
        <v>5776</v>
      </c>
      <c r="B4599" t="s">
        <v>40</v>
      </c>
      <c r="C4599" s="8">
        <v>33</v>
      </c>
      <c r="D4599" s="8" t="s">
        <v>44</v>
      </c>
      <c r="E4599" s="6">
        <v>0</v>
      </c>
      <c r="F4599" t="s">
        <v>4488</v>
      </c>
      <c r="G4599" s="6">
        <v>94517</v>
      </c>
      <c r="H4599" s="6">
        <v>37.881841999999999</v>
      </c>
      <c r="I4599" s="6">
        <v>-121.848111</v>
      </c>
      <c r="J4599" s="6">
        <v>0</v>
      </c>
      <c r="K4599" s="6">
        <v>29</v>
      </c>
      <c r="L4599" s="6" t="s">
        <v>43</v>
      </c>
      <c r="M4599" s="6" t="s">
        <v>41</v>
      </c>
      <c r="N4599">
        <v>10.67</v>
      </c>
      <c r="O4599" t="s">
        <v>41</v>
      </c>
      <c r="P4599" t="s">
        <v>41</v>
      </c>
      <c r="Q4599" t="s">
        <v>56</v>
      </c>
      <c r="R4599">
        <v>12</v>
      </c>
      <c r="S4599" t="s">
        <v>44</v>
      </c>
      <c r="T4599" t="s">
        <v>44</v>
      </c>
      <c r="U4599" t="s">
        <v>41</v>
      </c>
      <c r="V4599" t="s">
        <v>44</v>
      </c>
      <c r="W4599" t="s">
        <v>41</v>
      </c>
      <c r="X4599" t="s">
        <v>41</v>
      </c>
      <c r="Y4599" t="s">
        <v>41</v>
      </c>
      <c r="Z4599">
        <f t="shared" si="71"/>
        <v>3</v>
      </c>
      <c r="AA4599" t="s">
        <v>41</v>
      </c>
      <c r="AB4599" t="s">
        <v>52</v>
      </c>
      <c r="AC4599" t="s">
        <v>44</v>
      </c>
      <c r="AD4599" t="s">
        <v>57</v>
      </c>
      <c r="AE4599">
        <v>100.55</v>
      </c>
      <c r="AF4599">
        <v>2878.75</v>
      </c>
      <c r="AG4599">
        <v>0</v>
      </c>
      <c r="AH4599">
        <v>0</v>
      </c>
      <c r="AI4599">
        <v>309.43</v>
      </c>
      <c r="AJ4599">
        <v>3188.18</v>
      </c>
      <c r="AK4599" t="s">
        <v>48</v>
      </c>
    </row>
    <row r="4600" spans="1:39" x14ac:dyDescent="0.3">
      <c r="A4600" t="s">
        <v>5777</v>
      </c>
      <c r="B4600" t="s">
        <v>50</v>
      </c>
      <c r="C4600" s="8">
        <v>61</v>
      </c>
      <c r="D4600" s="8" t="s">
        <v>41</v>
      </c>
      <c r="E4600" s="6">
        <v>1</v>
      </c>
      <c r="F4600" t="s">
        <v>614</v>
      </c>
      <c r="G4600" s="6">
        <v>94306</v>
      </c>
      <c r="H4600" s="6">
        <v>37.416159</v>
      </c>
      <c r="I4600" s="6">
        <v>-122.131337</v>
      </c>
      <c r="J4600" s="6">
        <v>1</v>
      </c>
      <c r="K4600" s="6">
        <v>56</v>
      </c>
      <c r="L4600" s="6" t="s">
        <v>43</v>
      </c>
      <c r="M4600" s="6" t="s">
        <v>44</v>
      </c>
      <c r="P4600" t="s">
        <v>41</v>
      </c>
      <c r="Q4600" t="s">
        <v>80</v>
      </c>
      <c r="R4600">
        <v>28</v>
      </c>
      <c r="S4600" t="s">
        <v>44</v>
      </c>
      <c r="T4600" t="s">
        <v>41</v>
      </c>
      <c r="U4600" t="s">
        <v>41</v>
      </c>
      <c r="V4600" t="s">
        <v>44</v>
      </c>
      <c r="W4600" t="s">
        <v>44</v>
      </c>
      <c r="X4600" t="s">
        <v>44</v>
      </c>
      <c r="Y4600" t="s">
        <v>44</v>
      </c>
      <c r="Z4600">
        <f t="shared" si="71"/>
        <v>0</v>
      </c>
      <c r="AA4600" t="s">
        <v>44</v>
      </c>
      <c r="AB4600" t="s">
        <v>46</v>
      </c>
      <c r="AC4600" t="s">
        <v>41</v>
      </c>
      <c r="AD4600" t="s">
        <v>47</v>
      </c>
      <c r="AE4600">
        <v>36.1</v>
      </c>
      <c r="AF4600">
        <v>1971.5</v>
      </c>
      <c r="AG4600">
        <v>0</v>
      </c>
      <c r="AH4600">
        <v>60</v>
      </c>
      <c r="AI4600">
        <v>0</v>
      </c>
      <c r="AJ4600">
        <v>2031.5</v>
      </c>
      <c r="AK4600" t="s">
        <v>48</v>
      </c>
    </row>
    <row r="4601" spans="1:39" x14ac:dyDescent="0.3">
      <c r="A4601" t="s">
        <v>5778</v>
      </c>
      <c r="B4601" t="s">
        <v>50</v>
      </c>
      <c r="C4601" s="8">
        <v>31</v>
      </c>
      <c r="D4601" s="8" t="s">
        <v>41</v>
      </c>
      <c r="E4601" s="6">
        <v>0</v>
      </c>
      <c r="F4601" t="s">
        <v>152</v>
      </c>
      <c r="G4601" s="6">
        <v>92129</v>
      </c>
      <c r="H4601" s="6">
        <v>32.961064</v>
      </c>
      <c r="I4601" s="6">
        <v>-117.134917</v>
      </c>
      <c r="J4601" s="6">
        <v>1</v>
      </c>
      <c r="K4601" s="6">
        <v>67</v>
      </c>
      <c r="L4601" s="6" t="s">
        <v>73</v>
      </c>
      <c r="M4601" s="6" t="s">
        <v>41</v>
      </c>
      <c r="N4601">
        <v>30.75</v>
      </c>
      <c r="O4601" t="s">
        <v>44</v>
      </c>
      <c r="P4601" t="s">
        <v>41</v>
      </c>
      <c r="Q4601" t="s">
        <v>56</v>
      </c>
      <c r="R4601">
        <v>5</v>
      </c>
      <c r="S4601" t="s">
        <v>41</v>
      </c>
      <c r="T4601" t="s">
        <v>41</v>
      </c>
      <c r="U4601" t="s">
        <v>44</v>
      </c>
      <c r="V4601" t="s">
        <v>44</v>
      </c>
      <c r="W4601" t="s">
        <v>44</v>
      </c>
      <c r="X4601" t="s">
        <v>41</v>
      </c>
      <c r="Y4601" t="s">
        <v>41</v>
      </c>
      <c r="Z4601">
        <f t="shared" si="71"/>
        <v>2</v>
      </c>
      <c r="AA4601" t="s">
        <v>41</v>
      </c>
      <c r="AB4601" t="s">
        <v>46</v>
      </c>
      <c r="AC4601" t="s">
        <v>41</v>
      </c>
      <c r="AD4601" t="s">
        <v>47</v>
      </c>
      <c r="AE4601">
        <v>90.6</v>
      </c>
      <c r="AF4601">
        <v>6056.15</v>
      </c>
      <c r="AG4601">
        <v>0</v>
      </c>
      <c r="AH4601">
        <v>0</v>
      </c>
      <c r="AI4601">
        <v>2060.25</v>
      </c>
      <c r="AJ4601">
        <v>8116.4</v>
      </c>
      <c r="AK4601" t="s">
        <v>58</v>
      </c>
      <c r="AL4601" t="s">
        <v>59</v>
      </c>
      <c r="AM4601" t="s">
        <v>105</v>
      </c>
    </row>
    <row r="4602" spans="1:39" x14ac:dyDescent="0.3">
      <c r="A4602" t="s">
        <v>5779</v>
      </c>
      <c r="B4602" t="s">
        <v>50</v>
      </c>
      <c r="C4602" s="8">
        <v>47</v>
      </c>
      <c r="D4602" s="8" t="s">
        <v>41</v>
      </c>
      <c r="E4602" s="6">
        <v>1</v>
      </c>
      <c r="F4602" t="s">
        <v>1177</v>
      </c>
      <c r="G4602" s="6">
        <v>91016</v>
      </c>
      <c r="H4602" s="6">
        <v>34.152799999999999</v>
      </c>
      <c r="I4602" s="6">
        <v>-118.00048200000001</v>
      </c>
      <c r="J4602" s="6">
        <v>7</v>
      </c>
      <c r="K4602" s="6">
        <v>8</v>
      </c>
      <c r="L4602" s="6" t="s">
        <v>43</v>
      </c>
      <c r="M4602" s="6" t="s">
        <v>41</v>
      </c>
      <c r="N4602">
        <v>10.36</v>
      </c>
      <c r="O4602" t="s">
        <v>44</v>
      </c>
      <c r="P4602" t="s">
        <v>41</v>
      </c>
      <c r="Q4602" t="s">
        <v>80</v>
      </c>
      <c r="R4602">
        <v>20</v>
      </c>
      <c r="S4602" t="s">
        <v>41</v>
      </c>
      <c r="T4602" t="s">
        <v>44</v>
      </c>
      <c r="U4602" t="s">
        <v>44</v>
      </c>
      <c r="V4602" t="s">
        <v>44</v>
      </c>
      <c r="W4602" t="s">
        <v>44</v>
      </c>
      <c r="X4602" t="s">
        <v>44</v>
      </c>
      <c r="Y4602" t="s">
        <v>44</v>
      </c>
      <c r="Z4602">
        <f t="shared" si="71"/>
        <v>0</v>
      </c>
      <c r="AA4602" t="s">
        <v>41</v>
      </c>
      <c r="AB4602" t="s">
        <v>52</v>
      </c>
      <c r="AC4602" t="s">
        <v>41</v>
      </c>
      <c r="AD4602" t="s">
        <v>47</v>
      </c>
      <c r="AE4602">
        <v>51.3</v>
      </c>
      <c r="AF4602">
        <v>411.6</v>
      </c>
      <c r="AG4602">
        <v>15.02</v>
      </c>
      <c r="AH4602">
        <v>0</v>
      </c>
      <c r="AI4602">
        <v>82.88</v>
      </c>
      <c r="AJ4602">
        <v>479.46</v>
      </c>
      <c r="AK4602" t="s">
        <v>48</v>
      </c>
    </row>
    <row r="4603" spans="1:39" x14ac:dyDescent="0.3">
      <c r="A4603" t="s">
        <v>5780</v>
      </c>
      <c r="B4603" t="s">
        <v>50</v>
      </c>
      <c r="C4603" s="8">
        <v>20</v>
      </c>
      <c r="D4603" s="8" t="s">
        <v>44</v>
      </c>
      <c r="E4603" s="6">
        <v>0</v>
      </c>
      <c r="F4603" t="s">
        <v>3301</v>
      </c>
      <c r="G4603" s="6">
        <v>95236</v>
      </c>
      <c r="H4603" s="6">
        <v>38.047745999999997</v>
      </c>
      <c r="I4603" s="6">
        <v>-121.03049900000001</v>
      </c>
      <c r="J4603" s="6">
        <v>0</v>
      </c>
      <c r="K4603" s="6">
        <v>68</v>
      </c>
      <c r="L4603" s="6" t="s">
        <v>43</v>
      </c>
      <c r="M4603" s="6" t="s">
        <v>41</v>
      </c>
      <c r="N4603">
        <v>5.84</v>
      </c>
      <c r="O4603" t="s">
        <v>41</v>
      </c>
      <c r="P4603" t="s">
        <v>44</v>
      </c>
      <c r="Z4603">
        <f t="shared" si="71"/>
        <v>0</v>
      </c>
      <c r="AB4603" t="s">
        <v>74</v>
      </c>
      <c r="AC4603" t="s">
        <v>44</v>
      </c>
      <c r="AD4603" t="s">
        <v>47</v>
      </c>
      <c r="AE4603">
        <v>24.55</v>
      </c>
      <c r="AF4603">
        <v>1657.4</v>
      </c>
      <c r="AG4603">
        <v>0</v>
      </c>
      <c r="AH4603">
        <v>0</v>
      </c>
      <c r="AI4603">
        <v>397.12</v>
      </c>
      <c r="AJ4603">
        <v>2054.52</v>
      </c>
      <c r="AK4603" t="s">
        <v>48</v>
      </c>
    </row>
    <row r="4604" spans="1:39" x14ac:dyDescent="0.3">
      <c r="A4604" t="s">
        <v>5781</v>
      </c>
      <c r="B4604" t="s">
        <v>40</v>
      </c>
      <c r="C4604" s="8">
        <v>51</v>
      </c>
      <c r="D4604" s="8" t="s">
        <v>44</v>
      </c>
      <c r="E4604" s="6">
        <v>3</v>
      </c>
      <c r="F4604" t="s">
        <v>1524</v>
      </c>
      <c r="G4604" s="6">
        <v>96071</v>
      </c>
      <c r="H4604" s="6">
        <v>40.656286999999999</v>
      </c>
      <c r="I4604" s="6">
        <v>-121.42896500000001</v>
      </c>
      <c r="J4604" s="6">
        <v>0</v>
      </c>
      <c r="K4604" s="6">
        <v>62</v>
      </c>
      <c r="L4604" s="6" t="s">
        <v>77</v>
      </c>
      <c r="M4604" s="6" t="s">
        <v>41</v>
      </c>
      <c r="N4604">
        <v>2.83</v>
      </c>
      <c r="O4604" t="s">
        <v>41</v>
      </c>
      <c r="P4604" t="s">
        <v>44</v>
      </c>
      <c r="Z4604">
        <f t="shared" si="71"/>
        <v>0</v>
      </c>
      <c r="AB4604" t="s">
        <v>74</v>
      </c>
      <c r="AC4604" t="s">
        <v>44</v>
      </c>
      <c r="AD4604" t="s">
        <v>57</v>
      </c>
      <c r="AE4604">
        <v>26</v>
      </c>
      <c r="AF4604">
        <v>1638.7</v>
      </c>
      <c r="AG4604">
        <v>0</v>
      </c>
      <c r="AH4604">
        <v>0</v>
      </c>
      <c r="AI4604">
        <v>175.46</v>
      </c>
      <c r="AJ4604">
        <v>1814.16</v>
      </c>
      <c r="AK4604" t="s">
        <v>48</v>
      </c>
    </row>
    <row r="4605" spans="1:39" x14ac:dyDescent="0.3">
      <c r="A4605" t="s">
        <v>5782</v>
      </c>
      <c r="B4605" t="s">
        <v>40</v>
      </c>
      <c r="C4605" s="8">
        <v>67</v>
      </c>
      <c r="D4605" s="8" t="s">
        <v>41</v>
      </c>
      <c r="E4605" s="6">
        <v>0</v>
      </c>
      <c r="F4605" t="s">
        <v>2529</v>
      </c>
      <c r="G4605" s="6">
        <v>93505</v>
      </c>
      <c r="H4605" s="6">
        <v>35.151491</v>
      </c>
      <c r="I4605" s="6">
        <v>-117.92759700000001</v>
      </c>
      <c r="J4605" s="6">
        <v>1</v>
      </c>
      <c r="K4605" s="6">
        <v>31</v>
      </c>
      <c r="L4605" s="6" t="s">
        <v>43</v>
      </c>
      <c r="M4605" s="6" t="s">
        <v>41</v>
      </c>
      <c r="N4605">
        <v>44.26</v>
      </c>
      <c r="O4605" t="s">
        <v>41</v>
      </c>
      <c r="P4605" t="s">
        <v>41</v>
      </c>
      <c r="Q4605" t="s">
        <v>56</v>
      </c>
      <c r="R4605">
        <v>22</v>
      </c>
      <c r="S4605" t="s">
        <v>44</v>
      </c>
      <c r="T4605" t="s">
        <v>44</v>
      </c>
      <c r="U4605" t="s">
        <v>41</v>
      </c>
      <c r="V4605" t="s">
        <v>44</v>
      </c>
      <c r="W4605" t="s">
        <v>41</v>
      </c>
      <c r="X4605" t="s">
        <v>44</v>
      </c>
      <c r="Y4605" t="s">
        <v>44</v>
      </c>
      <c r="Z4605">
        <f t="shared" si="71"/>
        <v>1</v>
      </c>
      <c r="AA4605" t="s">
        <v>41</v>
      </c>
      <c r="AB4605" t="s">
        <v>46</v>
      </c>
      <c r="AC4605" t="s">
        <v>41</v>
      </c>
      <c r="AD4605" t="s">
        <v>57</v>
      </c>
      <c r="AE4605">
        <v>90.7</v>
      </c>
      <c r="AF4605">
        <v>2835.5</v>
      </c>
      <c r="AG4605">
        <v>0</v>
      </c>
      <c r="AH4605">
        <v>0</v>
      </c>
      <c r="AI4605">
        <v>1372.06</v>
      </c>
      <c r="AJ4605">
        <v>4207.5600000000004</v>
      </c>
      <c r="AK4605" t="s">
        <v>48</v>
      </c>
    </row>
    <row r="4606" spans="1:39" x14ac:dyDescent="0.3">
      <c r="A4606" t="s">
        <v>5783</v>
      </c>
      <c r="B4606" t="s">
        <v>50</v>
      </c>
      <c r="C4606" s="8">
        <v>33</v>
      </c>
      <c r="D4606" s="8" t="s">
        <v>44</v>
      </c>
      <c r="E4606" s="6">
        <v>0</v>
      </c>
      <c r="F4606" t="s">
        <v>3148</v>
      </c>
      <c r="G4606" s="6">
        <v>93267</v>
      </c>
      <c r="H4606" s="6">
        <v>36.141319000000003</v>
      </c>
      <c r="I4606" s="6">
        <v>-119.129075</v>
      </c>
      <c r="J4606" s="6">
        <v>0</v>
      </c>
      <c r="K4606" s="6">
        <v>6</v>
      </c>
      <c r="L4606" s="6" t="s">
        <v>55</v>
      </c>
      <c r="M4606" s="6" t="s">
        <v>41</v>
      </c>
      <c r="N4606">
        <v>32.340000000000003</v>
      </c>
      <c r="O4606" t="s">
        <v>44</v>
      </c>
      <c r="P4606" t="s">
        <v>44</v>
      </c>
      <c r="Z4606">
        <f t="shared" si="71"/>
        <v>0</v>
      </c>
      <c r="AB4606" t="s">
        <v>52</v>
      </c>
      <c r="AC4606" t="s">
        <v>44</v>
      </c>
      <c r="AD4606" t="s">
        <v>47</v>
      </c>
      <c r="AE4606">
        <v>20.65</v>
      </c>
      <c r="AF4606">
        <v>109.3</v>
      </c>
      <c r="AG4606">
        <v>0</v>
      </c>
      <c r="AH4606">
        <v>0</v>
      </c>
      <c r="AI4606">
        <v>194.04</v>
      </c>
      <c r="AJ4606">
        <v>303.33999999999997</v>
      </c>
      <c r="AK4606" t="s">
        <v>48</v>
      </c>
    </row>
    <row r="4607" spans="1:39" x14ac:dyDescent="0.3">
      <c r="A4607" t="s">
        <v>5784</v>
      </c>
      <c r="B4607" t="s">
        <v>40</v>
      </c>
      <c r="C4607" s="8">
        <v>24</v>
      </c>
      <c r="D4607" s="8" t="s">
        <v>44</v>
      </c>
      <c r="E4607" s="6">
        <v>0</v>
      </c>
      <c r="F4607" t="s">
        <v>527</v>
      </c>
      <c r="G4607" s="6">
        <v>91377</v>
      </c>
      <c r="H4607" s="6">
        <v>34.192250000000001</v>
      </c>
      <c r="I4607" s="6">
        <v>-118.77687400000001</v>
      </c>
      <c r="J4607" s="6">
        <v>0</v>
      </c>
      <c r="K4607" s="6">
        <v>8</v>
      </c>
      <c r="L4607" s="6" t="s">
        <v>43</v>
      </c>
      <c r="M4607" s="6" t="s">
        <v>41</v>
      </c>
      <c r="N4607">
        <v>39.92</v>
      </c>
      <c r="O4607" t="s">
        <v>44</v>
      </c>
      <c r="P4607" t="s">
        <v>41</v>
      </c>
      <c r="Q4607" t="s">
        <v>56</v>
      </c>
      <c r="R4607">
        <v>73</v>
      </c>
      <c r="S4607" t="s">
        <v>44</v>
      </c>
      <c r="T4607" t="s">
        <v>44</v>
      </c>
      <c r="U4607" t="s">
        <v>44</v>
      </c>
      <c r="V4607" t="s">
        <v>44</v>
      </c>
      <c r="W4607" t="s">
        <v>41</v>
      </c>
      <c r="X4607" t="s">
        <v>44</v>
      </c>
      <c r="Y4607" t="s">
        <v>44</v>
      </c>
      <c r="Z4607">
        <f t="shared" si="71"/>
        <v>1</v>
      </c>
      <c r="AA4607" t="s">
        <v>41</v>
      </c>
      <c r="AB4607" t="s">
        <v>52</v>
      </c>
      <c r="AC4607" t="s">
        <v>41</v>
      </c>
      <c r="AD4607" t="s">
        <v>57</v>
      </c>
      <c r="AE4607">
        <v>80</v>
      </c>
      <c r="AF4607">
        <v>624.6</v>
      </c>
      <c r="AG4607">
        <v>0</v>
      </c>
      <c r="AH4607">
        <v>0</v>
      </c>
      <c r="AI4607">
        <v>319.36</v>
      </c>
      <c r="AJ4607">
        <v>943.96</v>
      </c>
      <c r="AK4607" t="s">
        <v>48</v>
      </c>
    </row>
    <row r="4608" spans="1:39" x14ac:dyDescent="0.3">
      <c r="A4608" t="s">
        <v>5785</v>
      </c>
      <c r="B4608" t="s">
        <v>50</v>
      </c>
      <c r="C4608" s="8">
        <v>68</v>
      </c>
      <c r="D4608" s="8" t="s">
        <v>44</v>
      </c>
      <c r="E4608" s="6">
        <v>0</v>
      </c>
      <c r="F4608" t="s">
        <v>4697</v>
      </c>
      <c r="G4608" s="6">
        <v>94556</v>
      </c>
      <c r="H4608" s="6">
        <v>37.827945999999997</v>
      </c>
      <c r="I4608" s="6">
        <v>-122.107185</v>
      </c>
      <c r="J4608" s="6">
        <v>0</v>
      </c>
      <c r="K4608" s="6">
        <v>3</v>
      </c>
      <c r="L4608" s="6" t="s">
        <v>55</v>
      </c>
      <c r="M4608" s="6" t="s">
        <v>41</v>
      </c>
      <c r="N4608">
        <v>35.43</v>
      </c>
      <c r="O4608" t="s">
        <v>41</v>
      </c>
      <c r="P4608" t="s">
        <v>41</v>
      </c>
      <c r="Q4608" t="s">
        <v>56</v>
      </c>
      <c r="R4608">
        <v>18</v>
      </c>
      <c r="S4608" t="s">
        <v>44</v>
      </c>
      <c r="T4608" t="s">
        <v>41</v>
      </c>
      <c r="U4608" t="s">
        <v>41</v>
      </c>
      <c r="V4608" t="s">
        <v>44</v>
      </c>
      <c r="W4608" t="s">
        <v>41</v>
      </c>
      <c r="X4608" t="s">
        <v>41</v>
      </c>
      <c r="Y4608" t="s">
        <v>44</v>
      </c>
      <c r="Z4608">
        <f t="shared" si="71"/>
        <v>2</v>
      </c>
      <c r="AA4608" t="s">
        <v>41</v>
      </c>
      <c r="AB4608" t="s">
        <v>52</v>
      </c>
      <c r="AC4608" t="s">
        <v>41</v>
      </c>
      <c r="AD4608" t="s">
        <v>57</v>
      </c>
      <c r="AE4608">
        <v>105</v>
      </c>
      <c r="AF4608">
        <v>294.45</v>
      </c>
      <c r="AG4608">
        <v>0</v>
      </c>
      <c r="AH4608">
        <v>0</v>
      </c>
      <c r="AI4608">
        <v>106.29</v>
      </c>
      <c r="AJ4608">
        <v>400.74</v>
      </c>
      <c r="AK4608" t="s">
        <v>58</v>
      </c>
      <c r="AL4608" t="s">
        <v>122</v>
      </c>
      <c r="AM4608" t="s">
        <v>196</v>
      </c>
    </row>
    <row r="4609" spans="1:39" x14ac:dyDescent="0.3">
      <c r="A4609" t="s">
        <v>5786</v>
      </c>
      <c r="B4609" t="s">
        <v>40</v>
      </c>
      <c r="C4609" s="8">
        <v>20</v>
      </c>
      <c r="D4609" s="8" t="s">
        <v>41</v>
      </c>
      <c r="E4609" s="6">
        <v>2</v>
      </c>
      <c r="F4609" t="s">
        <v>259</v>
      </c>
      <c r="G4609" s="6">
        <v>90638</v>
      </c>
      <c r="H4609" s="6">
        <v>33.902045000000001</v>
      </c>
      <c r="I4609" s="6">
        <v>-118.008961</v>
      </c>
      <c r="J4609" s="6">
        <v>1</v>
      </c>
      <c r="K4609" s="6">
        <v>7</v>
      </c>
      <c r="L4609" s="6" t="s">
        <v>43</v>
      </c>
      <c r="M4609" s="6" t="s">
        <v>41</v>
      </c>
      <c r="N4609">
        <v>25.64</v>
      </c>
      <c r="O4609" t="s">
        <v>44</v>
      </c>
      <c r="P4609" t="s">
        <v>41</v>
      </c>
      <c r="Q4609" t="s">
        <v>80</v>
      </c>
      <c r="R4609">
        <v>71</v>
      </c>
      <c r="S4609" t="s">
        <v>41</v>
      </c>
      <c r="T4609" t="s">
        <v>44</v>
      </c>
      <c r="U4609" t="s">
        <v>44</v>
      </c>
      <c r="V4609" t="s">
        <v>44</v>
      </c>
      <c r="W4609" t="s">
        <v>44</v>
      </c>
      <c r="X4609" t="s">
        <v>44</v>
      </c>
      <c r="Y4609" t="s">
        <v>44</v>
      </c>
      <c r="Z4609">
        <f t="shared" si="71"/>
        <v>0</v>
      </c>
      <c r="AA4609" t="s">
        <v>41</v>
      </c>
      <c r="AB4609" t="s">
        <v>52</v>
      </c>
      <c r="AC4609" t="s">
        <v>44</v>
      </c>
      <c r="AD4609" t="s">
        <v>47</v>
      </c>
      <c r="AE4609">
        <v>50.7</v>
      </c>
      <c r="AF4609">
        <v>350.35</v>
      </c>
      <c r="AG4609">
        <v>0</v>
      </c>
      <c r="AH4609">
        <v>0</v>
      </c>
      <c r="AI4609">
        <v>179.48</v>
      </c>
      <c r="AJ4609">
        <v>529.83000000000004</v>
      </c>
      <c r="AK4609" t="s">
        <v>48</v>
      </c>
    </row>
    <row r="4610" spans="1:39" x14ac:dyDescent="0.3">
      <c r="A4610" t="s">
        <v>5787</v>
      </c>
      <c r="B4610" t="s">
        <v>50</v>
      </c>
      <c r="C4610" s="8">
        <v>56</v>
      </c>
      <c r="D4610" s="8" t="s">
        <v>44</v>
      </c>
      <c r="E4610" s="6">
        <v>0</v>
      </c>
      <c r="F4610" t="s">
        <v>1121</v>
      </c>
      <c r="G4610" s="6">
        <v>90715</v>
      </c>
      <c r="H4610" s="6">
        <v>33.841026999999997</v>
      </c>
      <c r="I4610" s="6">
        <v>-118.078097</v>
      </c>
      <c r="J4610" s="6">
        <v>0</v>
      </c>
      <c r="K4610" s="6">
        <v>68</v>
      </c>
      <c r="L4610" s="6" t="s">
        <v>43</v>
      </c>
      <c r="M4610" s="6" t="s">
        <v>41</v>
      </c>
      <c r="N4610">
        <v>11.22</v>
      </c>
      <c r="O4610" t="s">
        <v>41</v>
      </c>
      <c r="P4610" t="s">
        <v>41</v>
      </c>
      <c r="Q4610" t="s">
        <v>56</v>
      </c>
      <c r="R4610">
        <v>7</v>
      </c>
      <c r="S4610" t="s">
        <v>41</v>
      </c>
      <c r="T4610" t="s">
        <v>41</v>
      </c>
      <c r="U4610" t="s">
        <v>41</v>
      </c>
      <c r="V4610" t="s">
        <v>44</v>
      </c>
      <c r="W4610" t="s">
        <v>41</v>
      </c>
      <c r="X4610" t="s">
        <v>44</v>
      </c>
      <c r="Y4610" t="s">
        <v>44</v>
      </c>
      <c r="Z4610">
        <f t="shared" si="71"/>
        <v>1</v>
      </c>
      <c r="AA4610" t="s">
        <v>41</v>
      </c>
      <c r="AB4610" t="s">
        <v>46</v>
      </c>
      <c r="AC4610" t="s">
        <v>44</v>
      </c>
      <c r="AD4610" t="s">
        <v>57</v>
      </c>
      <c r="AE4610">
        <v>101.35</v>
      </c>
      <c r="AF4610">
        <v>7110.75</v>
      </c>
      <c r="AG4610">
        <v>0</v>
      </c>
      <c r="AH4610">
        <v>0</v>
      </c>
      <c r="AI4610">
        <v>762.96</v>
      </c>
      <c r="AJ4610">
        <v>7873.71</v>
      </c>
      <c r="AK4610" t="s">
        <v>48</v>
      </c>
    </row>
    <row r="4611" spans="1:39" x14ac:dyDescent="0.3">
      <c r="A4611" t="s">
        <v>5788</v>
      </c>
      <c r="B4611" t="s">
        <v>50</v>
      </c>
      <c r="C4611" s="8">
        <v>78</v>
      </c>
      <c r="D4611" s="8" t="s">
        <v>41</v>
      </c>
      <c r="E4611" s="6">
        <v>0</v>
      </c>
      <c r="F4611" t="s">
        <v>1121</v>
      </c>
      <c r="G4611" s="6">
        <v>90712</v>
      </c>
      <c r="H4611" s="6">
        <v>33.840524000000002</v>
      </c>
      <c r="I4611" s="6">
        <v>-118.148403</v>
      </c>
      <c r="J4611" s="6">
        <v>0</v>
      </c>
      <c r="K4611" s="6">
        <v>7</v>
      </c>
      <c r="L4611" s="6" t="s">
        <v>43</v>
      </c>
      <c r="M4611" s="6" t="s">
        <v>41</v>
      </c>
      <c r="N4611">
        <v>9.6999999999999993</v>
      </c>
      <c r="O4611" t="s">
        <v>41</v>
      </c>
      <c r="P4611" t="s">
        <v>41</v>
      </c>
      <c r="Q4611" t="s">
        <v>56</v>
      </c>
      <c r="R4611">
        <v>17</v>
      </c>
      <c r="S4611" t="s">
        <v>41</v>
      </c>
      <c r="T4611" t="s">
        <v>41</v>
      </c>
      <c r="U4611" t="s">
        <v>44</v>
      </c>
      <c r="V4611" t="s">
        <v>44</v>
      </c>
      <c r="W4611" t="s">
        <v>44</v>
      </c>
      <c r="X4611" t="s">
        <v>41</v>
      </c>
      <c r="Y4611" t="s">
        <v>41</v>
      </c>
      <c r="Z4611">
        <f t="shared" ref="Z4611:Z4674" si="72">COUNTIF(W4611:Y4611,"YEs")</f>
        <v>2</v>
      </c>
      <c r="AA4611" t="s">
        <v>41</v>
      </c>
      <c r="AB4611" t="s">
        <v>52</v>
      </c>
      <c r="AC4611" t="s">
        <v>41</v>
      </c>
      <c r="AD4611" t="s">
        <v>47</v>
      </c>
      <c r="AE4611">
        <v>94.7</v>
      </c>
      <c r="AF4611">
        <v>673.1</v>
      </c>
      <c r="AG4611">
        <v>0</v>
      </c>
      <c r="AH4611">
        <v>0</v>
      </c>
      <c r="AI4611">
        <v>67.900000000000006</v>
      </c>
      <c r="AJ4611">
        <v>741</v>
      </c>
      <c r="AK4611" t="s">
        <v>58</v>
      </c>
      <c r="AL4611" t="s">
        <v>122</v>
      </c>
      <c r="AM4611" t="s">
        <v>123</v>
      </c>
    </row>
    <row r="4612" spans="1:39" x14ac:dyDescent="0.3">
      <c r="A4612" t="s">
        <v>5789</v>
      </c>
      <c r="B4612" t="s">
        <v>40</v>
      </c>
      <c r="C4612" s="8">
        <v>29</v>
      </c>
      <c r="D4612" s="8" t="s">
        <v>41</v>
      </c>
      <c r="E4612" s="6">
        <v>2</v>
      </c>
      <c r="F4612" t="s">
        <v>559</v>
      </c>
      <c r="G4612" s="6">
        <v>91732</v>
      </c>
      <c r="H4612" s="6">
        <v>34.074491999999999</v>
      </c>
      <c r="I4612" s="6">
        <v>-118.01461999999999</v>
      </c>
      <c r="J4612" s="6">
        <v>4</v>
      </c>
      <c r="K4612" s="6">
        <v>14</v>
      </c>
      <c r="L4612" s="6" t="s">
        <v>63</v>
      </c>
      <c r="M4612" s="6" t="s">
        <v>41</v>
      </c>
      <c r="N4612">
        <v>42.64</v>
      </c>
      <c r="O4612" t="s">
        <v>44</v>
      </c>
      <c r="P4612" t="s">
        <v>41</v>
      </c>
      <c r="Q4612" t="s">
        <v>80</v>
      </c>
      <c r="R4612">
        <v>69</v>
      </c>
      <c r="S4612" t="s">
        <v>41</v>
      </c>
      <c r="T4612" t="s">
        <v>41</v>
      </c>
      <c r="U4612" t="s">
        <v>44</v>
      </c>
      <c r="V4612" t="s">
        <v>41</v>
      </c>
      <c r="W4612" t="s">
        <v>44</v>
      </c>
      <c r="X4612" t="s">
        <v>44</v>
      </c>
      <c r="Y4612" t="s">
        <v>44</v>
      </c>
      <c r="Z4612">
        <f t="shared" si="72"/>
        <v>0</v>
      </c>
      <c r="AA4612" t="s">
        <v>41</v>
      </c>
      <c r="AB4612" t="s">
        <v>52</v>
      </c>
      <c r="AC4612" t="s">
        <v>44</v>
      </c>
      <c r="AD4612" t="s">
        <v>57</v>
      </c>
      <c r="AE4612">
        <v>59.45</v>
      </c>
      <c r="AF4612">
        <v>780.85</v>
      </c>
      <c r="AG4612">
        <v>0</v>
      </c>
      <c r="AH4612">
        <v>0</v>
      </c>
      <c r="AI4612">
        <v>596.96</v>
      </c>
      <c r="AJ4612">
        <v>1377.81</v>
      </c>
      <c r="AK4612" t="s">
        <v>48</v>
      </c>
    </row>
    <row r="4613" spans="1:39" x14ac:dyDescent="0.3">
      <c r="A4613" t="s">
        <v>5790</v>
      </c>
      <c r="B4613" t="s">
        <v>50</v>
      </c>
      <c r="C4613" s="8">
        <v>27</v>
      </c>
      <c r="D4613" s="8" t="s">
        <v>44</v>
      </c>
      <c r="E4613" s="6">
        <v>0</v>
      </c>
      <c r="F4613" t="s">
        <v>317</v>
      </c>
      <c r="G4613" s="6">
        <v>92027</v>
      </c>
      <c r="H4613" s="6">
        <v>33.141264999999997</v>
      </c>
      <c r="I4613" s="6">
        <v>-116.967221</v>
      </c>
      <c r="J4613" s="6">
        <v>0</v>
      </c>
      <c r="K4613" s="6">
        <v>1</v>
      </c>
      <c r="L4613" s="6" t="s">
        <v>43</v>
      </c>
      <c r="M4613" s="6" t="s">
        <v>41</v>
      </c>
      <c r="N4613">
        <v>46.21</v>
      </c>
      <c r="O4613" t="s">
        <v>44</v>
      </c>
      <c r="P4613" t="s">
        <v>41</v>
      </c>
      <c r="Q4613" t="s">
        <v>56</v>
      </c>
      <c r="R4613">
        <v>58</v>
      </c>
      <c r="S4613" t="s">
        <v>44</v>
      </c>
      <c r="T4613" t="s">
        <v>44</v>
      </c>
      <c r="U4613" t="s">
        <v>44</v>
      </c>
      <c r="V4613" t="s">
        <v>44</v>
      </c>
      <c r="W4613" t="s">
        <v>44</v>
      </c>
      <c r="X4613" t="s">
        <v>44</v>
      </c>
      <c r="Y4613" t="s">
        <v>41</v>
      </c>
      <c r="Z4613">
        <f t="shared" si="72"/>
        <v>1</v>
      </c>
      <c r="AA4613" t="s">
        <v>41</v>
      </c>
      <c r="AB4613" t="s">
        <v>52</v>
      </c>
      <c r="AC4613" t="s">
        <v>41</v>
      </c>
      <c r="AD4613" t="s">
        <v>57</v>
      </c>
      <c r="AE4613">
        <v>69.599999999999994</v>
      </c>
      <c r="AF4613">
        <v>69.599999999999994</v>
      </c>
      <c r="AG4613">
        <v>0</v>
      </c>
      <c r="AH4613">
        <v>0</v>
      </c>
      <c r="AI4613">
        <v>46.21</v>
      </c>
      <c r="AJ4613">
        <v>115.81</v>
      </c>
      <c r="AK4613" t="s">
        <v>58</v>
      </c>
      <c r="AL4613" t="s">
        <v>59</v>
      </c>
      <c r="AM4613" t="s">
        <v>105</v>
      </c>
    </row>
    <row r="4614" spans="1:39" x14ac:dyDescent="0.3">
      <c r="A4614" t="s">
        <v>5791</v>
      </c>
      <c r="B4614" t="s">
        <v>50</v>
      </c>
      <c r="C4614" s="8">
        <v>38</v>
      </c>
      <c r="D4614" s="8" t="s">
        <v>41</v>
      </c>
      <c r="E4614" s="6">
        <v>0</v>
      </c>
      <c r="F4614" t="s">
        <v>5114</v>
      </c>
      <c r="G4614" s="6">
        <v>96119</v>
      </c>
      <c r="H4614" s="6">
        <v>41.042003000000001</v>
      </c>
      <c r="I4614" s="6">
        <v>-120.506086</v>
      </c>
      <c r="J4614" s="6">
        <v>9</v>
      </c>
      <c r="K4614" s="6">
        <v>55</v>
      </c>
      <c r="L4614" s="6" t="s">
        <v>77</v>
      </c>
      <c r="M4614" s="6" t="s">
        <v>41</v>
      </c>
      <c r="N4614">
        <v>6.63</v>
      </c>
      <c r="O4614" t="s">
        <v>44</v>
      </c>
      <c r="P4614" t="s">
        <v>41</v>
      </c>
      <c r="Q4614" t="s">
        <v>80</v>
      </c>
      <c r="R4614">
        <v>23</v>
      </c>
      <c r="S4614" t="s">
        <v>41</v>
      </c>
      <c r="T4614" t="s">
        <v>41</v>
      </c>
      <c r="U4614" t="s">
        <v>41</v>
      </c>
      <c r="V4614" t="s">
        <v>44</v>
      </c>
      <c r="W4614" t="s">
        <v>44</v>
      </c>
      <c r="X4614" t="s">
        <v>44</v>
      </c>
      <c r="Y4614" t="s">
        <v>44</v>
      </c>
      <c r="Z4614">
        <f t="shared" si="72"/>
        <v>0</v>
      </c>
      <c r="AA4614" t="s">
        <v>41</v>
      </c>
      <c r="AB4614" t="s">
        <v>74</v>
      </c>
      <c r="AC4614" t="s">
        <v>44</v>
      </c>
      <c r="AD4614" t="s">
        <v>57</v>
      </c>
      <c r="AE4614">
        <v>58.6</v>
      </c>
      <c r="AF4614">
        <v>3068.6</v>
      </c>
      <c r="AG4614">
        <v>0</v>
      </c>
      <c r="AH4614">
        <v>0</v>
      </c>
      <c r="AI4614">
        <v>364.65</v>
      </c>
      <c r="AJ4614">
        <v>3433.25</v>
      </c>
      <c r="AK4614" t="s">
        <v>48</v>
      </c>
    </row>
    <row r="4615" spans="1:39" x14ac:dyDescent="0.3">
      <c r="A4615" t="s">
        <v>5792</v>
      </c>
      <c r="B4615" t="s">
        <v>40</v>
      </c>
      <c r="C4615" s="8">
        <v>21</v>
      </c>
      <c r="D4615" s="8" t="s">
        <v>44</v>
      </c>
      <c r="E4615" s="6">
        <v>0</v>
      </c>
      <c r="F4615" t="s">
        <v>4344</v>
      </c>
      <c r="G4615" s="6">
        <v>95412</v>
      </c>
      <c r="H4615" s="6">
        <v>38.731054999999998</v>
      </c>
      <c r="I4615" s="6">
        <v>-123.316553</v>
      </c>
      <c r="J4615" s="6">
        <v>0</v>
      </c>
      <c r="K4615" s="6">
        <v>6</v>
      </c>
      <c r="L4615" s="6" t="s">
        <v>43</v>
      </c>
      <c r="M4615" s="6" t="s">
        <v>44</v>
      </c>
      <c r="P4615" t="s">
        <v>41</v>
      </c>
      <c r="Q4615" t="s">
        <v>45</v>
      </c>
      <c r="R4615">
        <v>52</v>
      </c>
      <c r="S4615" t="s">
        <v>41</v>
      </c>
      <c r="T4615" t="s">
        <v>41</v>
      </c>
      <c r="U4615" t="s">
        <v>41</v>
      </c>
      <c r="V4615" t="s">
        <v>41</v>
      </c>
      <c r="W4615" t="s">
        <v>41</v>
      </c>
      <c r="X4615" t="s">
        <v>41</v>
      </c>
      <c r="Y4615" t="s">
        <v>41</v>
      </c>
      <c r="Z4615">
        <f t="shared" si="72"/>
        <v>3</v>
      </c>
      <c r="AA4615" t="s">
        <v>44</v>
      </c>
      <c r="AB4615" t="s">
        <v>74</v>
      </c>
      <c r="AC4615" t="s">
        <v>41</v>
      </c>
      <c r="AD4615" t="s">
        <v>184</v>
      </c>
      <c r="AE4615">
        <v>63.4</v>
      </c>
      <c r="AF4615">
        <v>348.8</v>
      </c>
      <c r="AG4615">
        <v>0</v>
      </c>
      <c r="AH4615">
        <v>10</v>
      </c>
      <c r="AI4615">
        <v>0</v>
      </c>
      <c r="AJ4615">
        <v>358.8</v>
      </c>
      <c r="AK4615" t="s">
        <v>48</v>
      </c>
    </row>
    <row r="4616" spans="1:39" x14ac:dyDescent="0.3">
      <c r="A4616" t="s">
        <v>5793</v>
      </c>
      <c r="B4616" t="s">
        <v>40</v>
      </c>
      <c r="C4616" s="8">
        <v>27</v>
      </c>
      <c r="D4616" s="8" t="s">
        <v>41</v>
      </c>
      <c r="E4616" s="6">
        <v>3</v>
      </c>
      <c r="F4616" t="s">
        <v>4245</v>
      </c>
      <c r="G4616" s="6">
        <v>91763</v>
      </c>
      <c r="H4616" s="6">
        <v>34.072121000000003</v>
      </c>
      <c r="I4616" s="6">
        <v>-117.698319</v>
      </c>
      <c r="J4616" s="6">
        <v>9</v>
      </c>
      <c r="K4616" s="6">
        <v>28</v>
      </c>
      <c r="L4616" s="6" t="s">
        <v>43</v>
      </c>
      <c r="M4616" s="6" t="s">
        <v>41</v>
      </c>
      <c r="N4616">
        <v>15.85</v>
      </c>
      <c r="O4616" t="s">
        <v>44</v>
      </c>
      <c r="P4616" t="s">
        <v>44</v>
      </c>
      <c r="Z4616">
        <f t="shared" si="72"/>
        <v>0</v>
      </c>
      <c r="AB4616" t="s">
        <v>52</v>
      </c>
      <c r="AC4616" t="s">
        <v>41</v>
      </c>
      <c r="AD4616" t="s">
        <v>57</v>
      </c>
      <c r="AE4616">
        <v>19.55</v>
      </c>
      <c r="AF4616">
        <v>543.79999999999995</v>
      </c>
      <c r="AG4616">
        <v>0</v>
      </c>
      <c r="AH4616">
        <v>0</v>
      </c>
      <c r="AI4616">
        <v>443.8</v>
      </c>
      <c r="AJ4616">
        <v>987.6</v>
      </c>
      <c r="AK4616" t="s">
        <v>48</v>
      </c>
    </row>
    <row r="4617" spans="1:39" x14ac:dyDescent="0.3">
      <c r="A4617" t="s">
        <v>5794</v>
      </c>
      <c r="B4617" t="s">
        <v>50</v>
      </c>
      <c r="C4617" s="8">
        <v>50</v>
      </c>
      <c r="D4617" s="8" t="s">
        <v>44</v>
      </c>
      <c r="E4617" s="6">
        <v>1</v>
      </c>
      <c r="F4617" t="s">
        <v>4695</v>
      </c>
      <c r="G4617" s="6">
        <v>92007</v>
      </c>
      <c r="H4617" s="6">
        <v>33.015866000000003</v>
      </c>
      <c r="I4617" s="6">
        <v>-117.272254</v>
      </c>
      <c r="J4617" s="6">
        <v>0</v>
      </c>
      <c r="K4617" s="6">
        <v>13</v>
      </c>
      <c r="L4617" s="6" t="s">
        <v>63</v>
      </c>
      <c r="M4617" s="6" t="s">
        <v>41</v>
      </c>
      <c r="N4617">
        <v>30.19</v>
      </c>
      <c r="O4617" t="s">
        <v>44</v>
      </c>
      <c r="P4617" t="s">
        <v>41</v>
      </c>
      <c r="Q4617" t="s">
        <v>80</v>
      </c>
      <c r="R4617">
        <v>17</v>
      </c>
      <c r="S4617" t="s">
        <v>44</v>
      </c>
      <c r="T4617" t="s">
        <v>44</v>
      </c>
      <c r="U4617" t="s">
        <v>44</v>
      </c>
      <c r="V4617" t="s">
        <v>44</v>
      </c>
      <c r="W4617" t="s">
        <v>41</v>
      </c>
      <c r="X4617" t="s">
        <v>41</v>
      </c>
      <c r="Y4617" t="s">
        <v>41</v>
      </c>
      <c r="Z4617">
        <f t="shared" si="72"/>
        <v>3</v>
      </c>
      <c r="AA4617" t="s">
        <v>41</v>
      </c>
      <c r="AB4617" t="s">
        <v>52</v>
      </c>
      <c r="AC4617" t="s">
        <v>44</v>
      </c>
      <c r="AD4617" t="s">
        <v>47</v>
      </c>
      <c r="AE4617">
        <v>66.400000000000006</v>
      </c>
      <c r="AF4617">
        <v>831.75</v>
      </c>
      <c r="AG4617">
        <v>0</v>
      </c>
      <c r="AH4617">
        <v>0</v>
      </c>
      <c r="AI4617">
        <v>392.47</v>
      </c>
      <c r="AJ4617">
        <v>1224.22</v>
      </c>
      <c r="AK4617" t="s">
        <v>48</v>
      </c>
    </row>
    <row r="4618" spans="1:39" x14ac:dyDescent="0.3">
      <c r="A4618" t="s">
        <v>5795</v>
      </c>
      <c r="B4618" t="s">
        <v>50</v>
      </c>
      <c r="C4618" s="8">
        <v>76</v>
      </c>
      <c r="D4618" s="8" t="s">
        <v>41</v>
      </c>
      <c r="E4618" s="6">
        <v>0</v>
      </c>
      <c r="F4618" t="s">
        <v>2185</v>
      </c>
      <c r="G4618" s="6">
        <v>95410</v>
      </c>
      <c r="H4618" s="6">
        <v>39.225693999999997</v>
      </c>
      <c r="I4618" s="6">
        <v>-123.717354</v>
      </c>
      <c r="J4618" s="6">
        <v>6</v>
      </c>
      <c r="K4618" s="6">
        <v>23</v>
      </c>
      <c r="L4618" s="6" t="s">
        <v>43</v>
      </c>
      <c r="M4618" s="6" t="s">
        <v>41</v>
      </c>
      <c r="N4618">
        <v>46.82</v>
      </c>
      <c r="O4618" t="s">
        <v>44</v>
      </c>
      <c r="P4618" t="s">
        <v>41</v>
      </c>
      <c r="Q4618" t="s">
        <v>56</v>
      </c>
      <c r="R4618">
        <v>11</v>
      </c>
      <c r="S4618" t="s">
        <v>44</v>
      </c>
      <c r="T4618" t="s">
        <v>44</v>
      </c>
      <c r="U4618" t="s">
        <v>44</v>
      </c>
      <c r="V4618" t="s">
        <v>44</v>
      </c>
      <c r="W4618" t="s">
        <v>41</v>
      </c>
      <c r="X4618" t="s">
        <v>41</v>
      </c>
      <c r="Y4618" t="s">
        <v>44</v>
      </c>
      <c r="Z4618">
        <f t="shared" si="72"/>
        <v>2</v>
      </c>
      <c r="AA4618" t="s">
        <v>44</v>
      </c>
      <c r="AB4618" t="s">
        <v>46</v>
      </c>
      <c r="AC4618" t="s">
        <v>41</v>
      </c>
      <c r="AD4618" t="s">
        <v>57</v>
      </c>
      <c r="AE4618">
        <v>90.45</v>
      </c>
      <c r="AF4618">
        <v>2117.25</v>
      </c>
      <c r="AG4618">
        <v>0</v>
      </c>
      <c r="AH4618">
        <v>30</v>
      </c>
      <c r="AI4618">
        <v>1076.8599999999999</v>
      </c>
      <c r="AJ4618">
        <v>3224.11</v>
      </c>
      <c r="AK4618" t="s">
        <v>48</v>
      </c>
    </row>
    <row r="4619" spans="1:39" x14ac:dyDescent="0.3">
      <c r="A4619" t="s">
        <v>5796</v>
      </c>
      <c r="B4619" t="s">
        <v>50</v>
      </c>
      <c r="C4619" s="8">
        <v>36</v>
      </c>
      <c r="D4619" s="8" t="s">
        <v>41</v>
      </c>
      <c r="E4619" s="6">
        <v>0</v>
      </c>
      <c r="F4619" t="s">
        <v>2977</v>
      </c>
      <c r="G4619" s="6">
        <v>92009</v>
      </c>
      <c r="H4619" s="6">
        <v>33.098018000000003</v>
      </c>
      <c r="I4619" s="6">
        <v>-117.25820299999999</v>
      </c>
      <c r="J4619" s="6">
        <v>5</v>
      </c>
      <c r="K4619" s="6">
        <v>15</v>
      </c>
      <c r="L4619" s="6" t="s">
        <v>43</v>
      </c>
      <c r="M4619" s="6" t="s">
        <v>41</v>
      </c>
      <c r="N4619">
        <v>14.27</v>
      </c>
      <c r="O4619" t="s">
        <v>44</v>
      </c>
      <c r="P4619" t="s">
        <v>44</v>
      </c>
      <c r="Z4619">
        <f t="shared" si="72"/>
        <v>0</v>
      </c>
      <c r="AB4619" t="s">
        <v>46</v>
      </c>
      <c r="AC4619" t="s">
        <v>44</v>
      </c>
      <c r="AD4619" t="s">
        <v>47</v>
      </c>
      <c r="AE4619">
        <v>18.8</v>
      </c>
      <c r="AF4619">
        <v>294.95</v>
      </c>
      <c r="AG4619">
        <v>0</v>
      </c>
      <c r="AH4619">
        <v>0</v>
      </c>
      <c r="AI4619">
        <v>214.05</v>
      </c>
      <c r="AJ4619">
        <v>509</v>
      </c>
      <c r="AK4619" t="s">
        <v>48</v>
      </c>
    </row>
    <row r="4620" spans="1:39" x14ac:dyDescent="0.3">
      <c r="A4620" t="s">
        <v>5797</v>
      </c>
      <c r="B4620" t="s">
        <v>40</v>
      </c>
      <c r="C4620" s="8">
        <v>42</v>
      </c>
      <c r="D4620" s="8" t="s">
        <v>41</v>
      </c>
      <c r="E4620" s="6">
        <v>2</v>
      </c>
      <c r="F4620" t="s">
        <v>246</v>
      </c>
      <c r="G4620" s="6">
        <v>92028</v>
      </c>
      <c r="H4620" s="6">
        <v>33.362575</v>
      </c>
      <c r="I4620" s="6">
        <v>-117.299644</v>
      </c>
      <c r="J4620" s="6">
        <v>1</v>
      </c>
      <c r="K4620" s="6">
        <v>37</v>
      </c>
      <c r="L4620" s="6" t="s">
        <v>43</v>
      </c>
      <c r="M4620" s="6" t="s">
        <v>41</v>
      </c>
      <c r="N4620">
        <v>31.83</v>
      </c>
      <c r="O4620" t="s">
        <v>41</v>
      </c>
      <c r="P4620" t="s">
        <v>44</v>
      </c>
      <c r="Z4620">
        <f t="shared" si="72"/>
        <v>0</v>
      </c>
      <c r="AB4620" t="s">
        <v>52</v>
      </c>
      <c r="AC4620" t="s">
        <v>44</v>
      </c>
      <c r="AD4620" t="s">
        <v>47</v>
      </c>
      <c r="AE4620">
        <v>26.45</v>
      </c>
      <c r="AF4620">
        <v>911.6</v>
      </c>
      <c r="AG4620">
        <v>0</v>
      </c>
      <c r="AH4620">
        <v>0</v>
      </c>
      <c r="AI4620">
        <v>1177.71</v>
      </c>
      <c r="AJ4620">
        <v>2089.31</v>
      </c>
      <c r="AK4620" t="s">
        <v>48</v>
      </c>
    </row>
    <row r="4621" spans="1:39" x14ac:dyDescent="0.3">
      <c r="A4621" t="s">
        <v>5798</v>
      </c>
      <c r="B4621" t="s">
        <v>40</v>
      </c>
      <c r="C4621" s="8">
        <v>21</v>
      </c>
      <c r="D4621" s="8" t="s">
        <v>44</v>
      </c>
      <c r="E4621" s="6">
        <v>0</v>
      </c>
      <c r="F4621" t="s">
        <v>3383</v>
      </c>
      <c r="G4621" s="6">
        <v>95715</v>
      </c>
      <c r="H4621" s="6">
        <v>39.237540000000003</v>
      </c>
      <c r="I4621" s="6">
        <v>-120.720196</v>
      </c>
      <c r="J4621" s="6">
        <v>0</v>
      </c>
      <c r="K4621" s="6">
        <v>23</v>
      </c>
      <c r="L4621" s="6" t="s">
        <v>43</v>
      </c>
      <c r="M4621" s="6" t="s">
        <v>41</v>
      </c>
      <c r="N4621">
        <v>43.77</v>
      </c>
      <c r="O4621" t="s">
        <v>41</v>
      </c>
      <c r="P4621" t="s">
        <v>44</v>
      </c>
      <c r="Z4621">
        <f t="shared" si="72"/>
        <v>0</v>
      </c>
      <c r="AB4621" t="s">
        <v>46</v>
      </c>
      <c r="AC4621" t="s">
        <v>44</v>
      </c>
      <c r="AD4621" t="s">
        <v>47</v>
      </c>
      <c r="AE4621">
        <v>24.8</v>
      </c>
      <c r="AF4621">
        <v>615.35</v>
      </c>
      <c r="AG4621">
        <v>0</v>
      </c>
      <c r="AH4621">
        <v>0</v>
      </c>
      <c r="AI4621">
        <v>1006.71</v>
      </c>
      <c r="AJ4621">
        <v>1622.06</v>
      </c>
      <c r="AK4621" t="s">
        <v>48</v>
      </c>
    </row>
    <row r="4622" spans="1:39" x14ac:dyDescent="0.3">
      <c r="A4622" t="s">
        <v>5799</v>
      </c>
      <c r="B4622" t="s">
        <v>50</v>
      </c>
      <c r="C4622" s="8">
        <v>75</v>
      </c>
      <c r="D4622" s="8" t="s">
        <v>41</v>
      </c>
      <c r="E4622" s="6">
        <v>0</v>
      </c>
      <c r="F4622" t="s">
        <v>392</v>
      </c>
      <c r="G4622" s="6">
        <v>94114</v>
      </c>
      <c r="H4622" s="6">
        <v>37.758085000000001</v>
      </c>
      <c r="I4622" s="6">
        <v>-122.43480099999999</v>
      </c>
      <c r="J4622" s="6">
        <v>0</v>
      </c>
      <c r="K4622" s="6">
        <v>1</v>
      </c>
      <c r="L4622" s="6" t="s">
        <v>43</v>
      </c>
      <c r="M4622" s="6" t="s">
        <v>41</v>
      </c>
      <c r="N4622">
        <v>36.92</v>
      </c>
      <c r="O4622" t="s">
        <v>41</v>
      </c>
      <c r="P4622" t="s">
        <v>41</v>
      </c>
      <c r="Q4622" t="s">
        <v>56</v>
      </c>
      <c r="R4622">
        <v>6</v>
      </c>
      <c r="S4622" t="s">
        <v>44</v>
      </c>
      <c r="T4622" t="s">
        <v>44</v>
      </c>
      <c r="U4622" t="s">
        <v>44</v>
      </c>
      <c r="V4622" t="s">
        <v>44</v>
      </c>
      <c r="W4622" t="s">
        <v>44</v>
      </c>
      <c r="X4622" t="s">
        <v>44</v>
      </c>
      <c r="Y4622" t="s">
        <v>44</v>
      </c>
      <c r="Z4622">
        <f t="shared" si="72"/>
        <v>0</v>
      </c>
      <c r="AA4622" t="s">
        <v>41</v>
      </c>
      <c r="AB4622" t="s">
        <v>52</v>
      </c>
      <c r="AC4622" t="s">
        <v>41</v>
      </c>
      <c r="AD4622" t="s">
        <v>57</v>
      </c>
      <c r="AE4622">
        <v>73.55</v>
      </c>
      <c r="AF4622">
        <v>73.55</v>
      </c>
      <c r="AG4622">
        <v>0</v>
      </c>
      <c r="AH4622">
        <v>0</v>
      </c>
      <c r="AI4622">
        <v>36.92</v>
      </c>
      <c r="AJ4622">
        <v>110.47</v>
      </c>
      <c r="AK4622" t="s">
        <v>58</v>
      </c>
      <c r="AL4622" t="s">
        <v>118</v>
      </c>
      <c r="AM4622" t="s">
        <v>467</v>
      </c>
    </row>
    <row r="4623" spans="1:39" x14ac:dyDescent="0.3">
      <c r="A4623" t="s">
        <v>5800</v>
      </c>
      <c r="B4623" t="s">
        <v>50</v>
      </c>
      <c r="C4623" s="8">
        <v>28</v>
      </c>
      <c r="D4623" s="8" t="s">
        <v>41</v>
      </c>
      <c r="E4623" s="6">
        <v>0</v>
      </c>
      <c r="F4623" t="s">
        <v>1196</v>
      </c>
      <c r="G4623" s="6">
        <v>92882</v>
      </c>
      <c r="H4623" s="6">
        <v>33.819384999999997</v>
      </c>
      <c r="I4623" s="6">
        <v>-117.600213</v>
      </c>
      <c r="J4623" s="6">
        <v>1</v>
      </c>
      <c r="K4623" s="6">
        <v>38</v>
      </c>
      <c r="L4623" s="6" t="s">
        <v>43</v>
      </c>
      <c r="M4623" s="6" t="s">
        <v>41</v>
      </c>
      <c r="N4623">
        <v>22.05</v>
      </c>
      <c r="O4623" t="s">
        <v>44</v>
      </c>
      <c r="P4623" t="s">
        <v>41</v>
      </c>
      <c r="Q4623" t="s">
        <v>45</v>
      </c>
      <c r="R4623">
        <v>73</v>
      </c>
      <c r="S4623" t="s">
        <v>41</v>
      </c>
      <c r="T4623" t="s">
        <v>44</v>
      </c>
      <c r="U4623" t="s">
        <v>41</v>
      </c>
      <c r="V4623" t="s">
        <v>41</v>
      </c>
      <c r="W4623" t="s">
        <v>41</v>
      </c>
      <c r="X4623" t="s">
        <v>41</v>
      </c>
      <c r="Y4623" t="s">
        <v>41</v>
      </c>
      <c r="Z4623">
        <f t="shared" si="72"/>
        <v>3</v>
      </c>
      <c r="AA4623" t="s">
        <v>41</v>
      </c>
      <c r="AB4623" t="s">
        <v>74</v>
      </c>
      <c r="AC4623" t="s">
        <v>44</v>
      </c>
      <c r="AD4623" t="s">
        <v>47</v>
      </c>
      <c r="AE4623">
        <v>81</v>
      </c>
      <c r="AF4623">
        <v>3084.9</v>
      </c>
      <c r="AG4623">
        <v>0</v>
      </c>
      <c r="AH4623">
        <v>0</v>
      </c>
      <c r="AI4623">
        <v>837.9</v>
      </c>
      <c r="AJ4623">
        <v>3922.8</v>
      </c>
      <c r="AK4623" t="s">
        <v>48</v>
      </c>
    </row>
    <row r="4624" spans="1:39" x14ac:dyDescent="0.3">
      <c r="A4624" t="s">
        <v>5801</v>
      </c>
      <c r="B4624" t="s">
        <v>50</v>
      </c>
      <c r="C4624" s="8">
        <v>61</v>
      </c>
      <c r="D4624" s="8" t="s">
        <v>44</v>
      </c>
      <c r="E4624" s="6">
        <v>0</v>
      </c>
      <c r="F4624" t="s">
        <v>1066</v>
      </c>
      <c r="G4624" s="6">
        <v>96016</v>
      </c>
      <c r="H4624" s="6">
        <v>40.936284999999998</v>
      </c>
      <c r="I4624" s="6">
        <v>-121.572692</v>
      </c>
      <c r="J4624" s="6">
        <v>0</v>
      </c>
      <c r="K4624" s="6">
        <v>22</v>
      </c>
      <c r="L4624" s="6" t="s">
        <v>63</v>
      </c>
      <c r="M4624" s="6" t="s">
        <v>41</v>
      </c>
      <c r="N4624">
        <v>4.79</v>
      </c>
      <c r="O4624" t="s">
        <v>41</v>
      </c>
      <c r="P4624" t="s">
        <v>44</v>
      </c>
      <c r="Z4624">
        <f t="shared" si="72"/>
        <v>0</v>
      </c>
      <c r="AB4624" t="s">
        <v>74</v>
      </c>
      <c r="AC4624" t="s">
        <v>44</v>
      </c>
      <c r="AD4624" t="s">
        <v>47</v>
      </c>
      <c r="AE4624">
        <v>25.25</v>
      </c>
      <c r="AF4624">
        <v>566.5</v>
      </c>
      <c r="AG4624">
        <v>0</v>
      </c>
      <c r="AH4624">
        <v>0</v>
      </c>
      <c r="AI4624">
        <v>105.38</v>
      </c>
      <c r="AJ4624">
        <v>671.88</v>
      </c>
      <c r="AK4624" t="s">
        <v>48</v>
      </c>
    </row>
    <row r="4625" spans="1:39" x14ac:dyDescent="0.3">
      <c r="A4625" t="s">
        <v>5802</v>
      </c>
      <c r="B4625" t="s">
        <v>40</v>
      </c>
      <c r="C4625" s="8">
        <v>60</v>
      </c>
      <c r="D4625" s="8" t="s">
        <v>41</v>
      </c>
      <c r="E4625" s="6">
        <v>0</v>
      </c>
      <c r="F4625" t="s">
        <v>152</v>
      </c>
      <c r="G4625" s="6">
        <v>92121</v>
      </c>
      <c r="H4625" s="6">
        <v>32.898612999999997</v>
      </c>
      <c r="I4625" s="6">
        <v>-117.20293700000001</v>
      </c>
      <c r="J4625" s="6">
        <v>1</v>
      </c>
      <c r="K4625" s="6">
        <v>38</v>
      </c>
      <c r="L4625" s="6" t="s">
        <v>43</v>
      </c>
      <c r="M4625" s="6" t="s">
        <v>41</v>
      </c>
      <c r="N4625">
        <v>19.079999999999998</v>
      </c>
      <c r="O4625" t="s">
        <v>41</v>
      </c>
      <c r="P4625" t="s">
        <v>41</v>
      </c>
      <c r="Q4625" t="s">
        <v>56</v>
      </c>
      <c r="R4625">
        <v>4</v>
      </c>
      <c r="S4625" t="s">
        <v>44</v>
      </c>
      <c r="T4625" t="s">
        <v>44</v>
      </c>
      <c r="U4625" t="s">
        <v>41</v>
      </c>
      <c r="V4625" t="s">
        <v>41</v>
      </c>
      <c r="W4625" t="s">
        <v>41</v>
      </c>
      <c r="X4625" t="s">
        <v>41</v>
      </c>
      <c r="Y4625" t="s">
        <v>41</v>
      </c>
      <c r="Z4625">
        <f t="shared" si="72"/>
        <v>3</v>
      </c>
      <c r="AA4625" t="s">
        <v>41</v>
      </c>
      <c r="AB4625" t="s">
        <v>52</v>
      </c>
      <c r="AC4625" t="s">
        <v>41</v>
      </c>
      <c r="AD4625" t="s">
        <v>57</v>
      </c>
      <c r="AE4625">
        <v>105</v>
      </c>
      <c r="AF4625">
        <v>4026.4</v>
      </c>
      <c r="AG4625">
        <v>0</v>
      </c>
      <c r="AH4625">
        <v>0</v>
      </c>
      <c r="AI4625">
        <v>725.04</v>
      </c>
      <c r="AJ4625">
        <v>4751.4399999999996</v>
      </c>
      <c r="AK4625" t="s">
        <v>58</v>
      </c>
      <c r="AL4625" t="s">
        <v>110</v>
      </c>
      <c r="AM4625" t="s">
        <v>111</v>
      </c>
    </row>
    <row r="4626" spans="1:39" x14ac:dyDescent="0.3">
      <c r="A4626" t="s">
        <v>5803</v>
      </c>
      <c r="B4626" t="s">
        <v>50</v>
      </c>
      <c r="C4626" s="8">
        <v>38</v>
      </c>
      <c r="D4626" s="8" t="s">
        <v>41</v>
      </c>
      <c r="E4626" s="6">
        <v>3</v>
      </c>
      <c r="F4626" t="s">
        <v>383</v>
      </c>
      <c r="G4626" s="6">
        <v>96106</v>
      </c>
      <c r="H4626" s="6">
        <v>39.745804999999997</v>
      </c>
      <c r="I4626" s="6">
        <v>-120.580882</v>
      </c>
      <c r="J4626" s="6">
        <v>8</v>
      </c>
      <c r="K4626" s="6">
        <v>53</v>
      </c>
      <c r="L4626" s="6" t="s">
        <v>43</v>
      </c>
      <c r="M4626" s="6" t="s">
        <v>41</v>
      </c>
      <c r="N4626">
        <v>25.32</v>
      </c>
      <c r="O4626" t="s">
        <v>44</v>
      </c>
      <c r="P4626" t="s">
        <v>44</v>
      </c>
      <c r="Z4626">
        <f t="shared" si="72"/>
        <v>0</v>
      </c>
      <c r="AB4626" t="s">
        <v>74</v>
      </c>
      <c r="AC4626" t="s">
        <v>41</v>
      </c>
      <c r="AD4626" t="s">
        <v>47</v>
      </c>
      <c r="AE4626">
        <v>19.399999999999999</v>
      </c>
      <c r="AF4626">
        <v>1110.3499999999999</v>
      </c>
      <c r="AG4626">
        <v>0</v>
      </c>
      <c r="AH4626">
        <v>0</v>
      </c>
      <c r="AI4626">
        <v>1341.96</v>
      </c>
      <c r="AJ4626">
        <v>2452.31</v>
      </c>
      <c r="AK4626" t="s">
        <v>48</v>
      </c>
    </row>
    <row r="4627" spans="1:39" x14ac:dyDescent="0.3">
      <c r="A4627" t="s">
        <v>5804</v>
      </c>
      <c r="B4627" t="s">
        <v>40</v>
      </c>
      <c r="C4627" s="8">
        <v>31</v>
      </c>
      <c r="D4627" s="8" t="s">
        <v>44</v>
      </c>
      <c r="E4627" s="6">
        <v>0</v>
      </c>
      <c r="F4627" t="s">
        <v>651</v>
      </c>
      <c r="G4627" s="6">
        <v>90505</v>
      </c>
      <c r="H4627" s="6">
        <v>33.807881999999999</v>
      </c>
      <c r="I4627" s="6">
        <v>-118.34795699999999</v>
      </c>
      <c r="J4627" s="6">
        <v>0</v>
      </c>
      <c r="K4627" s="6">
        <v>2</v>
      </c>
      <c r="L4627" s="6" t="s">
        <v>43</v>
      </c>
      <c r="M4627" s="6" t="s">
        <v>41</v>
      </c>
      <c r="N4627">
        <v>10.81</v>
      </c>
      <c r="O4627" t="s">
        <v>44</v>
      </c>
      <c r="P4627" t="s">
        <v>41</v>
      </c>
      <c r="Q4627" t="s">
        <v>45</v>
      </c>
      <c r="R4627">
        <v>13</v>
      </c>
      <c r="S4627" t="s">
        <v>44</v>
      </c>
      <c r="T4627" t="s">
        <v>44</v>
      </c>
      <c r="U4627" t="s">
        <v>44</v>
      </c>
      <c r="V4627" t="s">
        <v>44</v>
      </c>
      <c r="W4627" t="s">
        <v>44</v>
      </c>
      <c r="X4627" t="s">
        <v>44</v>
      </c>
      <c r="Y4627" t="s">
        <v>44</v>
      </c>
      <c r="Z4627">
        <f t="shared" si="72"/>
        <v>0</v>
      </c>
      <c r="AA4627" t="s">
        <v>41</v>
      </c>
      <c r="AB4627" t="s">
        <v>52</v>
      </c>
      <c r="AC4627" t="s">
        <v>41</v>
      </c>
      <c r="AD4627" t="s">
        <v>57</v>
      </c>
      <c r="AE4627">
        <v>45.4</v>
      </c>
      <c r="AF4627">
        <v>80.95</v>
      </c>
      <c r="AG4627">
        <v>0</v>
      </c>
      <c r="AH4627">
        <v>0</v>
      </c>
      <c r="AI4627">
        <v>21.62</v>
      </c>
      <c r="AJ4627">
        <v>102.57</v>
      </c>
      <c r="AK4627" t="s">
        <v>99</v>
      </c>
    </row>
    <row r="4628" spans="1:39" x14ac:dyDescent="0.3">
      <c r="A4628" t="s">
        <v>5805</v>
      </c>
      <c r="B4628" t="s">
        <v>40</v>
      </c>
      <c r="C4628" s="8">
        <v>51</v>
      </c>
      <c r="D4628" s="8" t="s">
        <v>41</v>
      </c>
      <c r="E4628" s="6">
        <v>2</v>
      </c>
      <c r="F4628" t="s">
        <v>323</v>
      </c>
      <c r="G4628" s="6">
        <v>95824</v>
      </c>
      <c r="H4628" s="6">
        <v>38.517294999999997</v>
      </c>
      <c r="I4628" s="6">
        <v>-121.439819</v>
      </c>
      <c r="J4628" s="6">
        <v>1</v>
      </c>
      <c r="K4628" s="6">
        <v>72</v>
      </c>
      <c r="L4628" s="6" t="s">
        <v>43</v>
      </c>
      <c r="M4628" s="6" t="s">
        <v>41</v>
      </c>
      <c r="N4628">
        <v>41.55</v>
      </c>
      <c r="O4628" t="s">
        <v>44</v>
      </c>
      <c r="P4628" t="s">
        <v>41</v>
      </c>
      <c r="Q4628" t="s">
        <v>56</v>
      </c>
      <c r="R4628">
        <v>25</v>
      </c>
      <c r="S4628" t="s">
        <v>41</v>
      </c>
      <c r="T4628" t="s">
        <v>41</v>
      </c>
      <c r="U4628" t="s">
        <v>41</v>
      </c>
      <c r="V4628" t="s">
        <v>41</v>
      </c>
      <c r="W4628" t="s">
        <v>41</v>
      </c>
      <c r="X4628" t="s">
        <v>41</v>
      </c>
      <c r="Y4628" t="s">
        <v>41</v>
      </c>
      <c r="Z4628">
        <f t="shared" si="72"/>
        <v>3</v>
      </c>
      <c r="AA4628" t="s">
        <v>44</v>
      </c>
      <c r="AB4628" t="s">
        <v>74</v>
      </c>
      <c r="AC4628" t="s">
        <v>41</v>
      </c>
      <c r="AD4628" t="s">
        <v>57</v>
      </c>
      <c r="AE4628">
        <v>108.3</v>
      </c>
      <c r="AF4628">
        <v>7679.65</v>
      </c>
      <c r="AG4628">
        <v>36.130000000000003</v>
      </c>
      <c r="AH4628">
        <v>50</v>
      </c>
      <c r="AI4628">
        <v>2991.6</v>
      </c>
      <c r="AJ4628">
        <v>10685.12</v>
      </c>
      <c r="AK4628" t="s">
        <v>48</v>
      </c>
    </row>
    <row r="4629" spans="1:39" x14ac:dyDescent="0.3">
      <c r="A4629" t="s">
        <v>5806</v>
      </c>
      <c r="B4629" t="s">
        <v>50</v>
      </c>
      <c r="C4629" s="8">
        <v>59</v>
      </c>
      <c r="D4629" s="8" t="s">
        <v>44</v>
      </c>
      <c r="E4629" s="6">
        <v>0</v>
      </c>
      <c r="F4629" t="s">
        <v>2223</v>
      </c>
      <c r="G4629" s="6">
        <v>95463</v>
      </c>
      <c r="H4629" s="6">
        <v>39.182915999999999</v>
      </c>
      <c r="I4629" s="6">
        <v>-123.552571</v>
      </c>
      <c r="J4629" s="6">
        <v>0</v>
      </c>
      <c r="K4629" s="6">
        <v>1</v>
      </c>
      <c r="L4629" s="6" t="s">
        <v>55</v>
      </c>
      <c r="M4629" s="6" t="s">
        <v>41</v>
      </c>
      <c r="N4629">
        <v>7.99</v>
      </c>
      <c r="O4629" t="s">
        <v>41</v>
      </c>
      <c r="P4629" t="s">
        <v>41</v>
      </c>
      <c r="Q4629" t="s">
        <v>56</v>
      </c>
      <c r="R4629">
        <v>30</v>
      </c>
      <c r="S4629" t="s">
        <v>44</v>
      </c>
      <c r="T4629" t="s">
        <v>44</v>
      </c>
      <c r="U4629" t="s">
        <v>44</v>
      </c>
      <c r="V4629" t="s">
        <v>44</v>
      </c>
      <c r="W4629" t="s">
        <v>41</v>
      </c>
      <c r="X4629" t="s">
        <v>41</v>
      </c>
      <c r="Y4629" t="s">
        <v>41</v>
      </c>
      <c r="Z4629">
        <f t="shared" si="72"/>
        <v>3</v>
      </c>
      <c r="AA4629" t="s">
        <v>41</v>
      </c>
      <c r="AB4629" t="s">
        <v>52</v>
      </c>
      <c r="AC4629" t="s">
        <v>41</v>
      </c>
      <c r="AD4629" t="s">
        <v>57</v>
      </c>
      <c r="AE4629">
        <v>93.3</v>
      </c>
      <c r="AF4629">
        <v>93.3</v>
      </c>
      <c r="AG4629">
        <v>0</v>
      </c>
      <c r="AH4629">
        <v>0</v>
      </c>
      <c r="AI4629">
        <v>7.99</v>
      </c>
      <c r="AJ4629">
        <v>101.29</v>
      </c>
      <c r="AK4629" t="s">
        <v>58</v>
      </c>
      <c r="AL4629" t="s">
        <v>110</v>
      </c>
      <c r="AM4629" t="s">
        <v>345</v>
      </c>
    </row>
    <row r="4630" spans="1:39" x14ac:dyDescent="0.3">
      <c r="A4630" t="s">
        <v>5807</v>
      </c>
      <c r="B4630" t="s">
        <v>40</v>
      </c>
      <c r="C4630" s="8">
        <v>60</v>
      </c>
      <c r="D4630" s="8" t="s">
        <v>41</v>
      </c>
      <c r="E4630" s="6">
        <v>3</v>
      </c>
      <c r="F4630" t="s">
        <v>1128</v>
      </c>
      <c r="G4630" s="6">
        <v>95701</v>
      </c>
      <c r="H4630" s="6">
        <v>39.218096000000003</v>
      </c>
      <c r="I4630" s="6">
        <v>-120.79152999999999</v>
      </c>
      <c r="J4630" s="6">
        <v>4</v>
      </c>
      <c r="K4630" s="6">
        <v>69</v>
      </c>
      <c r="L4630" s="6" t="s">
        <v>73</v>
      </c>
      <c r="M4630" s="6" t="s">
        <v>44</v>
      </c>
      <c r="P4630" t="s">
        <v>41</v>
      </c>
      <c r="Q4630" t="s">
        <v>45</v>
      </c>
      <c r="R4630">
        <v>56</v>
      </c>
      <c r="S4630" t="s">
        <v>44</v>
      </c>
      <c r="T4630" t="s">
        <v>41</v>
      </c>
      <c r="U4630" t="s">
        <v>41</v>
      </c>
      <c r="V4630" t="s">
        <v>44</v>
      </c>
      <c r="W4630" t="s">
        <v>41</v>
      </c>
      <c r="X4630" t="s">
        <v>41</v>
      </c>
      <c r="Y4630" t="s">
        <v>41</v>
      </c>
      <c r="Z4630">
        <f t="shared" si="72"/>
        <v>3</v>
      </c>
      <c r="AA4630" t="s">
        <v>41</v>
      </c>
      <c r="AB4630" t="s">
        <v>74</v>
      </c>
      <c r="AC4630" t="s">
        <v>41</v>
      </c>
      <c r="AD4630" t="s">
        <v>47</v>
      </c>
      <c r="AE4630">
        <v>54.95</v>
      </c>
      <c r="AF4630">
        <v>3772.5</v>
      </c>
      <c r="AG4630">
        <v>0</v>
      </c>
      <c r="AH4630">
        <v>0</v>
      </c>
      <c r="AI4630">
        <v>0</v>
      </c>
      <c r="AJ4630">
        <v>3772.5</v>
      </c>
      <c r="AK4630" t="s">
        <v>48</v>
      </c>
    </row>
    <row r="4631" spans="1:39" x14ac:dyDescent="0.3">
      <c r="A4631" t="s">
        <v>5808</v>
      </c>
      <c r="B4631" t="s">
        <v>50</v>
      </c>
      <c r="C4631" s="8">
        <v>68</v>
      </c>
      <c r="D4631" s="8" t="s">
        <v>41</v>
      </c>
      <c r="E4631" s="6">
        <v>0</v>
      </c>
      <c r="F4631" t="s">
        <v>979</v>
      </c>
      <c r="G4631" s="6">
        <v>92802</v>
      </c>
      <c r="H4631" s="6">
        <v>33.807864000000002</v>
      </c>
      <c r="I4631" s="6">
        <v>-117.923782</v>
      </c>
      <c r="J4631" s="6">
        <v>3</v>
      </c>
      <c r="K4631" s="6">
        <v>35</v>
      </c>
      <c r="L4631" s="6" t="s">
        <v>130</v>
      </c>
      <c r="M4631" s="6" t="s">
        <v>41</v>
      </c>
      <c r="N4631">
        <v>20.440000000000001</v>
      </c>
      <c r="O4631" t="s">
        <v>41</v>
      </c>
      <c r="P4631" t="s">
        <v>41</v>
      </c>
      <c r="Q4631" t="s">
        <v>56</v>
      </c>
      <c r="R4631">
        <v>18</v>
      </c>
      <c r="S4631" t="s">
        <v>41</v>
      </c>
      <c r="T4631" t="s">
        <v>41</v>
      </c>
      <c r="U4631" t="s">
        <v>44</v>
      </c>
      <c r="V4631" t="s">
        <v>44</v>
      </c>
      <c r="W4631" t="s">
        <v>44</v>
      </c>
      <c r="X4631" t="s">
        <v>41</v>
      </c>
      <c r="Y4631" t="s">
        <v>44</v>
      </c>
      <c r="Z4631">
        <f t="shared" si="72"/>
        <v>1</v>
      </c>
      <c r="AA4631" t="s">
        <v>41</v>
      </c>
      <c r="AB4631" t="s">
        <v>46</v>
      </c>
      <c r="AC4631" t="s">
        <v>41</v>
      </c>
      <c r="AD4631" t="s">
        <v>57</v>
      </c>
      <c r="AE4631">
        <v>94.55</v>
      </c>
      <c r="AF4631">
        <v>3365.4</v>
      </c>
      <c r="AG4631">
        <v>0</v>
      </c>
      <c r="AH4631">
        <v>0</v>
      </c>
      <c r="AI4631">
        <v>715.4</v>
      </c>
      <c r="AJ4631">
        <v>4080.8</v>
      </c>
      <c r="AK4631" t="s">
        <v>48</v>
      </c>
    </row>
    <row r="4632" spans="1:39" x14ac:dyDescent="0.3">
      <c r="A4632" t="s">
        <v>5809</v>
      </c>
      <c r="B4632" t="s">
        <v>50</v>
      </c>
      <c r="C4632" s="8">
        <v>19</v>
      </c>
      <c r="D4632" s="8" t="s">
        <v>41</v>
      </c>
      <c r="E4632" s="6">
        <v>2</v>
      </c>
      <c r="F4632" t="s">
        <v>136</v>
      </c>
      <c r="G4632" s="6">
        <v>90023</v>
      </c>
      <c r="H4632" s="6">
        <v>34.017696999999998</v>
      </c>
      <c r="I4632" s="6">
        <v>-118.200577</v>
      </c>
      <c r="J4632" s="6">
        <v>6</v>
      </c>
      <c r="K4632" s="6">
        <v>24</v>
      </c>
      <c r="L4632" s="6" t="s">
        <v>130</v>
      </c>
      <c r="M4632" s="6" t="s">
        <v>41</v>
      </c>
      <c r="N4632">
        <v>25.84</v>
      </c>
      <c r="O4632" t="s">
        <v>44</v>
      </c>
      <c r="P4632" t="s">
        <v>44</v>
      </c>
      <c r="Z4632">
        <f t="shared" si="72"/>
        <v>0</v>
      </c>
      <c r="AB4632" t="s">
        <v>46</v>
      </c>
      <c r="AC4632" t="s">
        <v>41</v>
      </c>
      <c r="AD4632" t="s">
        <v>47</v>
      </c>
      <c r="AE4632">
        <v>20.8</v>
      </c>
      <c r="AF4632">
        <v>469.65</v>
      </c>
      <c r="AG4632">
        <v>0</v>
      </c>
      <c r="AH4632">
        <v>0</v>
      </c>
      <c r="AI4632">
        <v>620.16</v>
      </c>
      <c r="AJ4632">
        <v>1089.81</v>
      </c>
      <c r="AK4632" t="s">
        <v>48</v>
      </c>
    </row>
    <row r="4633" spans="1:39" x14ac:dyDescent="0.3">
      <c r="A4633" t="s">
        <v>5810</v>
      </c>
      <c r="B4633" t="s">
        <v>40</v>
      </c>
      <c r="C4633" s="8">
        <v>25</v>
      </c>
      <c r="D4633" s="8" t="s">
        <v>41</v>
      </c>
      <c r="E4633" s="6">
        <v>0</v>
      </c>
      <c r="F4633" t="s">
        <v>5368</v>
      </c>
      <c r="G4633" s="6">
        <v>95934</v>
      </c>
      <c r="H4633" s="6">
        <v>40.080342000000002</v>
      </c>
      <c r="I4633" s="6">
        <v>-120.95780499999999</v>
      </c>
      <c r="J4633" s="6">
        <v>1</v>
      </c>
      <c r="K4633" s="6">
        <v>53</v>
      </c>
      <c r="L4633" s="6" t="s">
        <v>77</v>
      </c>
      <c r="M4633" s="6" t="s">
        <v>41</v>
      </c>
      <c r="N4633">
        <v>37.85</v>
      </c>
      <c r="O4633" t="s">
        <v>44</v>
      </c>
      <c r="P4633" t="s">
        <v>44</v>
      </c>
      <c r="Z4633">
        <f t="shared" si="72"/>
        <v>0</v>
      </c>
      <c r="AB4633" t="s">
        <v>46</v>
      </c>
      <c r="AC4633" t="s">
        <v>44</v>
      </c>
      <c r="AD4633" t="s">
        <v>57</v>
      </c>
      <c r="AE4633">
        <v>20.8</v>
      </c>
      <c r="AF4633">
        <v>1021.8</v>
      </c>
      <c r="AG4633">
        <v>0</v>
      </c>
      <c r="AH4633">
        <v>0</v>
      </c>
      <c r="AI4633">
        <v>2006.05</v>
      </c>
      <c r="AJ4633">
        <v>3027.85</v>
      </c>
      <c r="AK4633" t="s">
        <v>58</v>
      </c>
      <c r="AL4633" t="s">
        <v>118</v>
      </c>
      <c r="AM4633" t="s">
        <v>467</v>
      </c>
    </row>
    <row r="4634" spans="1:39" x14ac:dyDescent="0.3">
      <c r="A4634" t="s">
        <v>5811</v>
      </c>
      <c r="B4634" t="s">
        <v>50</v>
      </c>
      <c r="C4634" s="8">
        <v>52</v>
      </c>
      <c r="D4634" s="8" t="s">
        <v>44</v>
      </c>
      <c r="E4634" s="6">
        <v>0</v>
      </c>
      <c r="F4634" t="s">
        <v>2332</v>
      </c>
      <c r="G4634" s="6">
        <v>95428</v>
      </c>
      <c r="H4634" s="6">
        <v>39.833069999999999</v>
      </c>
      <c r="I4634" s="6">
        <v>-123.178765</v>
      </c>
      <c r="J4634" s="6">
        <v>0</v>
      </c>
      <c r="K4634" s="6">
        <v>15</v>
      </c>
      <c r="L4634" s="6" t="s">
        <v>63</v>
      </c>
      <c r="M4634" s="6" t="s">
        <v>44</v>
      </c>
      <c r="P4634" t="s">
        <v>41</v>
      </c>
      <c r="Q4634" t="s">
        <v>80</v>
      </c>
      <c r="R4634">
        <v>14</v>
      </c>
      <c r="S4634" t="s">
        <v>44</v>
      </c>
      <c r="T4634" t="s">
        <v>44</v>
      </c>
      <c r="U4634" t="s">
        <v>41</v>
      </c>
      <c r="V4634" t="s">
        <v>44</v>
      </c>
      <c r="W4634" t="s">
        <v>41</v>
      </c>
      <c r="X4634" t="s">
        <v>41</v>
      </c>
      <c r="Y4634" t="s">
        <v>41</v>
      </c>
      <c r="Z4634">
        <f t="shared" si="72"/>
        <v>3</v>
      </c>
      <c r="AA4634" t="s">
        <v>41</v>
      </c>
      <c r="AB4634" t="s">
        <v>46</v>
      </c>
      <c r="AC4634" t="s">
        <v>44</v>
      </c>
      <c r="AD4634" t="s">
        <v>57</v>
      </c>
      <c r="AE4634">
        <v>50.75</v>
      </c>
      <c r="AF4634">
        <v>688.2</v>
      </c>
      <c r="AG4634">
        <v>32.549999999999997</v>
      </c>
      <c r="AH4634">
        <v>0</v>
      </c>
      <c r="AI4634">
        <v>0</v>
      </c>
      <c r="AJ4634">
        <v>655.65</v>
      </c>
      <c r="AK4634" t="s">
        <v>48</v>
      </c>
    </row>
    <row r="4635" spans="1:39" x14ac:dyDescent="0.3">
      <c r="A4635" t="s">
        <v>5812</v>
      </c>
      <c r="B4635" t="s">
        <v>40</v>
      </c>
      <c r="C4635" s="8">
        <v>34</v>
      </c>
      <c r="D4635" s="8" t="s">
        <v>44</v>
      </c>
      <c r="E4635" s="6">
        <v>0</v>
      </c>
      <c r="F4635" t="s">
        <v>2538</v>
      </c>
      <c r="G4635" s="6">
        <v>93546</v>
      </c>
      <c r="H4635" s="6">
        <v>37.550074000000002</v>
      </c>
      <c r="I4635" s="6">
        <v>-118.83716699999999</v>
      </c>
      <c r="J4635" s="6">
        <v>0</v>
      </c>
      <c r="K4635" s="6">
        <v>16</v>
      </c>
      <c r="L4635" s="6" t="s">
        <v>43</v>
      </c>
      <c r="M4635" s="6" t="s">
        <v>44</v>
      </c>
      <c r="P4635" t="s">
        <v>41</v>
      </c>
      <c r="Q4635" t="s">
        <v>80</v>
      </c>
      <c r="R4635">
        <v>30</v>
      </c>
      <c r="S4635" t="s">
        <v>41</v>
      </c>
      <c r="T4635" t="s">
        <v>44</v>
      </c>
      <c r="U4635" t="s">
        <v>44</v>
      </c>
      <c r="V4635" t="s">
        <v>44</v>
      </c>
      <c r="W4635" t="s">
        <v>41</v>
      </c>
      <c r="X4635" t="s">
        <v>44</v>
      </c>
      <c r="Y4635" t="s">
        <v>44</v>
      </c>
      <c r="Z4635">
        <f t="shared" si="72"/>
        <v>1</v>
      </c>
      <c r="AA4635" t="s">
        <v>41</v>
      </c>
      <c r="AB4635" t="s">
        <v>52</v>
      </c>
      <c r="AC4635" t="s">
        <v>41</v>
      </c>
      <c r="AD4635" t="s">
        <v>57</v>
      </c>
      <c r="AE4635">
        <v>38.9</v>
      </c>
      <c r="AF4635">
        <v>664.4</v>
      </c>
      <c r="AG4635">
        <v>0</v>
      </c>
      <c r="AH4635">
        <v>0</v>
      </c>
      <c r="AI4635">
        <v>0</v>
      </c>
      <c r="AJ4635">
        <v>664.4</v>
      </c>
      <c r="AK4635" t="s">
        <v>48</v>
      </c>
    </row>
    <row r="4636" spans="1:39" x14ac:dyDescent="0.3">
      <c r="A4636" t="s">
        <v>5813</v>
      </c>
      <c r="B4636" t="s">
        <v>50</v>
      </c>
      <c r="C4636" s="8">
        <v>59</v>
      </c>
      <c r="D4636" s="8" t="s">
        <v>44</v>
      </c>
      <c r="E4636" s="6">
        <v>0</v>
      </c>
      <c r="F4636" t="s">
        <v>4705</v>
      </c>
      <c r="G4636" s="6">
        <v>92561</v>
      </c>
      <c r="H4636" s="6">
        <v>33.638644999999997</v>
      </c>
      <c r="I4636" s="6">
        <v>-116.55783</v>
      </c>
      <c r="J4636" s="6">
        <v>0</v>
      </c>
      <c r="K4636" s="6">
        <v>33</v>
      </c>
      <c r="L4636" s="6" t="s">
        <v>130</v>
      </c>
      <c r="M4636" s="6" t="s">
        <v>41</v>
      </c>
      <c r="N4636">
        <v>17.63</v>
      </c>
      <c r="O4636" t="s">
        <v>44</v>
      </c>
      <c r="P4636" t="s">
        <v>41</v>
      </c>
      <c r="Q4636" t="s">
        <v>56</v>
      </c>
      <c r="R4636">
        <v>19</v>
      </c>
      <c r="S4636" t="s">
        <v>44</v>
      </c>
      <c r="T4636" t="s">
        <v>41</v>
      </c>
      <c r="U4636" t="s">
        <v>41</v>
      </c>
      <c r="V4636" t="s">
        <v>44</v>
      </c>
      <c r="W4636" t="s">
        <v>44</v>
      </c>
      <c r="X4636" t="s">
        <v>44</v>
      </c>
      <c r="Y4636" t="s">
        <v>44</v>
      </c>
      <c r="Z4636">
        <f t="shared" si="72"/>
        <v>0</v>
      </c>
      <c r="AA4636" t="s">
        <v>41</v>
      </c>
      <c r="AB4636" t="s">
        <v>52</v>
      </c>
      <c r="AC4636" t="s">
        <v>41</v>
      </c>
      <c r="AD4636" t="s">
        <v>47</v>
      </c>
      <c r="AE4636">
        <v>79</v>
      </c>
      <c r="AF4636">
        <v>2576.8000000000002</v>
      </c>
      <c r="AG4636">
        <v>0</v>
      </c>
      <c r="AH4636">
        <v>0</v>
      </c>
      <c r="AI4636">
        <v>581.79</v>
      </c>
      <c r="AJ4636">
        <v>3158.59</v>
      </c>
      <c r="AK4636" t="s">
        <v>48</v>
      </c>
    </row>
    <row r="4637" spans="1:39" x14ac:dyDescent="0.3">
      <c r="A4637" t="s">
        <v>5814</v>
      </c>
      <c r="B4637" t="s">
        <v>50</v>
      </c>
      <c r="C4637" s="8">
        <v>46</v>
      </c>
      <c r="D4637" s="8" t="s">
        <v>41</v>
      </c>
      <c r="E4637" s="6">
        <v>0</v>
      </c>
      <c r="F4637" t="s">
        <v>1068</v>
      </c>
      <c r="G4637" s="6">
        <v>93256</v>
      </c>
      <c r="H4637" s="6">
        <v>35.957019000000003</v>
      </c>
      <c r="I4637" s="6">
        <v>-119.330928</v>
      </c>
      <c r="J4637" s="6">
        <v>1</v>
      </c>
      <c r="K4637" s="6">
        <v>3</v>
      </c>
      <c r="L4637" s="6" t="s">
        <v>55</v>
      </c>
      <c r="M4637" s="6" t="s">
        <v>44</v>
      </c>
      <c r="P4637" t="s">
        <v>41</v>
      </c>
      <c r="Q4637" t="s">
        <v>80</v>
      </c>
      <c r="R4637">
        <v>12</v>
      </c>
      <c r="S4637" t="s">
        <v>44</v>
      </c>
      <c r="T4637" t="s">
        <v>44</v>
      </c>
      <c r="U4637" t="s">
        <v>44</v>
      </c>
      <c r="V4637" t="s">
        <v>44</v>
      </c>
      <c r="W4637" t="s">
        <v>44</v>
      </c>
      <c r="X4637" t="s">
        <v>44</v>
      </c>
      <c r="Y4637" t="s">
        <v>44</v>
      </c>
      <c r="Z4637">
        <f t="shared" si="72"/>
        <v>0</v>
      </c>
      <c r="AA4637" t="s">
        <v>41</v>
      </c>
      <c r="AB4637" t="s">
        <v>52</v>
      </c>
      <c r="AC4637" t="s">
        <v>44</v>
      </c>
      <c r="AD4637" t="s">
        <v>47</v>
      </c>
      <c r="AE4637">
        <v>25</v>
      </c>
      <c r="AF4637">
        <v>78.25</v>
      </c>
      <c r="AG4637">
        <v>0</v>
      </c>
      <c r="AH4637">
        <v>0</v>
      </c>
      <c r="AI4637">
        <v>0</v>
      </c>
      <c r="AJ4637">
        <v>78.25</v>
      </c>
      <c r="AK4637" t="s">
        <v>99</v>
      </c>
    </row>
    <row r="4638" spans="1:39" x14ac:dyDescent="0.3">
      <c r="A4638" t="s">
        <v>5815</v>
      </c>
      <c r="B4638" t="s">
        <v>50</v>
      </c>
      <c r="C4638" s="8">
        <v>32</v>
      </c>
      <c r="D4638" s="8" t="s">
        <v>41</v>
      </c>
      <c r="E4638" s="6">
        <v>0</v>
      </c>
      <c r="F4638" t="s">
        <v>1913</v>
      </c>
      <c r="G4638" s="6">
        <v>93001</v>
      </c>
      <c r="H4638" s="6">
        <v>34.360261000000001</v>
      </c>
      <c r="I4638" s="6">
        <v>-119.306383</v>
      </c>
      <c r="J4638" s="6">
        <v>1</v>
      </c>
      <c r="K4638" s="6">
        <v>9</v>
      </c>
      <c r="L4638" s="6" t="s">
        <v>55</v>
      </c>
      <c r="M4638" s="6" t="s">
        <v>44</v>
      </c>
      <c r="P4638" t="s">
        <v>41</v>
      </c>
      <c r="Q4638" t="s">
        <v>80</v>
      </c>
      <c r="R4638">
        <v>9</v>
      </c>
      <c r="S4638" t="s">
        <v>44</v>
      </c>
      <c r="T4638" t="s">
        <v>41</v>
      </c>
      <c r="U4638" t="s">
        <v>44</v>
      </c>
      <c r="V4638" t="s">
        <v>44</v>
      </c>
      <c r="W4638" t="s">
        <v>44</v>
      </c>
      <c r="X4638" t="s">
        <v>44</v>
      </c>
      <c r="Y4638" t="s">
        <v>44</v>
      </c>
      <c r="Z4638">
        <f t="shared" si="72"/>
        <v>0</v>
      </c>
      <c r="AA4638" t="s">
        <v>44</v>
      </c>
      <c r="AB4638" t="s">
        <v>52</v>
      </c>
      <c r="AC4638" t="s">
        <v>41</v>
      </c>
      <c r="AD4638" t="s">
        <v>57</v>
      </c>
      <c r="AE4638">
        <v>29.95</v>
      </c>
      <c r="AF4638">
        <v>248.95</v>
      </c>
      <c r="AG4638">
        <v>0</v>
      </c>
      <c r="AH4638">
        <v>10</v>
      </c>
      <c r="AI4638">
        <v>0</v>
      </c>
      <c r="AJ4638">
        <v>258.95</v>
      </c>
      <c r="AK4638" t="s">
        <v>58</v>
      </c>
      <c r="AL4638" t="s">
        <v>59</v>
      </c>
      <c r="AM4638" t="s">
        <v>215</v>
      </c>
    </row>
    <row r="4639" spans="1:39" x14ac:dyDescent="0.3">
      <c r="A4639" t="s">
        <v>5816</v>
      </c>
      <c r="B4639" t="s">
        <v>40</v>
      </c>
      <c r="C4639" s="8">
        <v>30</v>
      </c>
      <c r="D4639" s="8" t="s">
        <v>41</v>
      </c>
      <c r="E4639" s="6">
        <v>0</v>
      </c>
      <c r="F4639" t="s">
        <v>2404</v>
      </c>
      <c r="G4639" s="6">
        <v>95930</v>
      </c>
      <c r="H4639" s="6">
        <v>39.562238999999998</v>
      </c>
      <c r="I4639" s="6">
        <v>-121.14836</v>
      </c>
      <c r="J4639" s="6">
        <v>5</v>
      </c>
      <c r="K4639" s="6">
        <v>23</v>
      </c>
      <c r="L4639" s="6" t="s">
        <v>63</v>
      </c>
      <c r="M4639" s="6" t="s">
        <v>41</v>
      </c>
      <c r="N4639">
        <v>12.88</v>
      </c>
      <c r="O4639" t="s">
        <v>44</v>
      </c>
      <c r="P4639" t="s">
        <v>41</v>
      </c>
      <c r="Q4639" t="s">
        <v>80</v>
      </c>
      <c r="R4639">
        <v>41</v>
      </c>
      <c r="S4639" t="s">
        <v>41</v>
      </c>
      <c r="T4639" t="s">
        <v>41</v>
      </c>
      <c r="U4639" t="s">
        <v>44</v>
      </c>
      <c r="V4639" t="s">
        <v>41</v>
      </c>
      <c r="W4639" t="s">
        <v>44</v>
      </c>
      <c r="X4639" t="s">
        <v>44</v>
      </c>
      <c r="Y4639" t="s">
        <v>44</v>
      </c>
      <c r="Z4639">
        <f t="shared" si="72"/>
        <v>0</v>
      </c>
      <c r="AA4639" t="s">
        <v>41</v>
      </c>
      <c r="AB4639" t="s">
        <v>46</v>
      </c>
      <c r="AC4639" t="s">
        <v>41</v>
      </c>
      <c r="AD4639" t="s">
        <v>47</v>
      </c>
      <c r="AE4639">
        <v>57.75</v>
      </c>
      <c r="AF4639">
        <v>1282.8499999999999</v>
      </c>
      <c r="AG4639">
        <v>0</v>
      </c>
      <c r="AH4639">
        <v>0</v>
      </c>
      <c r="AI4639">
        <v>296.24</v>
      </c>
      <c r="AJ4639">
        <v>1579.09</v>
      </c>
      <c r="AK4639" t="s">
        <v>48</v>
      </c>
    </row>
    <row r="4640" spans="1:39" x14ac:dyDescent="0.3">
      <c r="A4640" t="s">
        <v>5817</v>
      </c>
      <c r="B4640" t="s">
        <v>40</v>
      </c>
      <c r="C4640" s="8">
        <v>73</v>
      </c>
      <c r="D4640" s="8" t="s">
        <v>44</v>
      </c>
      <c r="E4640" s="6">
        <v>0</v>
      </c>
      <c r="F4640" t="s">
        <v>145</v>
      </c>
      <c r="G4640" s="6">
        <v>95209</v>
      </c>
      <c r="H4640" s="6">
        <v>38.044522999999998</v>
      </c>
      <c r="I4640" s="6">
        <v>-121.34804800000001</v>
      </c>
      <c r="J4640" s="6">
        <v>0</v>
      </c>
      <c r="K4640" s="6">
        <v>30</v>
      </c>
      <c r="L4640" s="6" t="s">
        <v>43</v>
      </c>
      <c r="M4640" s="6" t="s">
        <v>41</v>
      </c>
      <c r="N4640">
        <v>43.61</v>
      </c>
      <c r="O4640" t="s">
        <v>41</v>
      </c>
      <c r="P4640" t="s">
        <v>41</v>
      </c>
      <c r="Q4640" t="s">
        <v>56</v>
      </c>
      <c r="R4640">
        <v>8</v>
      </c>
      <c r="S4640" t="s">
        <v>44</v>
      </c>
      <c r="T4640" t="s">
        <v>41</v>
      </c>
      <c r="U4640" t="s">
        <v>44</v>
      </c>
      <c r="V4640" t="s">
        <v>44</v>
      </c>
      <c r="W4640" t="s">
        <v>41</v>
      </c>
      <c r="X4640" t="s">
        <v>41</v>
      </c>
      <c r="Y4640" t="s">
        <v>44</v>
      </c>
      <c r="Z4640">
        <f t="shared" si="72"/>
        <v>2</v>
      </c>
      <c r="AA4640" t="s">
        <v>44</v>
      </c>
      <c r="AB4640" t="s">
        <v>52</v>
      </c>
      <c r="AC4640" t="s">
        <v>41</v>
      </c>
      <c r="AD4640" t="s">
        <v>57</v>
      </c>
      <c r="AE4640">
        <v>99.7</v>
      </c>
      <c r="AF4640">
        <v>2967.35</v>
      </c>
      <c r="AG4640">
        <v>0</v>
      </c>
      <c r="AH4640">
        <v>80</v>
      </c>
      <c r="AI4640">
        <v>1308.3</v>
      </c>
      <c r="AJ4640">
        <v>4355.6499999999996</v>
      </c>
      <c r="AK4640" t="s">
        <v>58</v>
      </c>
      <c r="AL4640" t="s">
        <v>64</v>
      </c>
      <c r="AM4640" t="s">
        <v>65</v>
      </c>
    </row>
    <row r="4641" spans="1:39" x14ac:dyDescent="0.3">
      <c r="A4641" t="s">
        <v>5818</v>
      </c>
      <c r="B4641" t="s">
        <v>50</v>
      </c>
      <c r="C4641" s="8">
        <v>40</v>
      </c>
      <c r="D4641" s="8" t="s">
        <v>41</v>
      </c>
      <c r="E4641" s="6">
        <v>3</v>
      </c>
      <c r="F4641" t="s">
        <v>431</v>
      </c>
      <c r="G4641" s="6">
        <v>92704</v>
      </c>
      <c r="H4641" s="6">
        <v>33.719869000000003</v>
      </c>
      <c r="I4641" s="6">
        <v>-117.90706299999999</v>
      </c>
      <c r="J4641" s="6">
        <v>1</v>
      </c>
      <c r="K4641" s="6">
        <v>51</v>
      </c>
      <c r="L4641" s="6" t="s">
        <v>43</v>
      </c>
      <c r="M4641" s="6" t="s">
        <v>41</v>
      </c>
      <c r="N4641">
        <v>42.55</v>
      </c>
      <c r="O4641" t="s">
        <v>41</v>
      </c>
      <c r="P4641" t="s">
        <v>44</v>
      </c>
      <c r="Z4641">
        <f t="shared" si="72"/>
        <v>0</v>
      </c>
      <c r="AB4641" t="s">
        <v>46</v>
      </c>
      <c r="AC4641" t="s">
        <v>41</v>
      </c>
      <c r="AD4641" t="s">
        <v>47</v>
      </c>
      <c r="AE4641">
        <v>23.95</v>
      </c>
      <c r="AF4641">
        <v>1216.3499999999999</v>
      </c>
      <c r="AG4641">
        <v>0</v>
      </c>
      <c r="AH4641">
        <v>0</v>
      </c>
      <c r="AI4641">
        <v>2170.0500000000002</v>
      </c>
      <c r="AJ4641">
        <v>3386.4</v>
      </c>
      <c r="AK4641" t="s">
        <v>48</v>
      </c>
    </row>
    <row r="4642" spans="1:39" x14ac:dyDescent="0.3">
      <c r="A4642" t="s">
        <v>5819</v>
      </c>
      <c r="B4642" t="s">
        <v>40</v>
      </c>
      <c r="C4642" s="8">
        <v>19</v>
      </c>
      <c r="D4642" s="8" t="s">
        <v>41</v>
      </c>
      <c r="E4642" s="6">
        <v>0</v>
      </c>
      <c r="F4642" t="s">
        <v>2526</v>
      </c>
      <c r="G4642" s="6">
        <v>95472</v>
      </c>
      <c r="H4642" s="6">
        <v>38.398814999999999</v>
      </c>
      <c r="I4642" s="6">
        <v>-122.861923</v>
      </c>
      <c r="J4642" s="6">
        <v>5</v>
      </c>
      <c r="K4642" s="6">
        <v>60</v>
      </c>
      <c r="L4642" s="6" t="s">
        <v>43</v>
      </c>
      <c r="M4642" s="6" t="s">
        <v>44</v>
      </c>
      <c r="P4642" t="s">
        <v>41</v>
      </c>
      <c r="Q4642" t="s">
        <v>80</v>
      </c>
      <c r="R4642">
        <v>69</v>
      </c>
      <c r="S4642" t="s">
        <v>44</v>
      </c>
      <c r="T4642" t="s">
        <v>41</v>
      </c>
      <c r="U4642" t="s">
        <v>41</v>
      </c>
      <c r="V4642" t="s">
        <v>41</v>
      </c>
      <c r="W4642" t="s">
        <v>41</v>
      </c>
      <c r="X4642" t="s">
        <v>41</v>
      </c>
      <c r="Y4642" t="s">
        <v>41</v>
      </c>
      <c r="Z4642">
        <f t="shared" si="72"/>
        <v>3</v>
      </c>
      <c r="AA4642" t="s">
        <v>41</v>
      </c>
      <c r="AB4642" t="s">
        <v>74</v>
      </c>
      <c r="AC4642" t="s">
        <v>44</v>
      </c>
      <c r="AD4642" t="s">
        <v>47</v>
      </c>
      <c r="AE4642">
        <v>60.8</v>
      </c>
      <c r="AF4642">
        <v>3603.45</v>
      </c>
      <c r="AG4642">
        <v>0</v>
      </c>
      <c r="AH4642">
        <v>0</v>
      </c>
      <c r="AI4642">
        <v>0</v>
      </c>
      <c r="AJ4642">
        <v>3603.45</v>
      </c>
      <c r="AK4642" t="s">
        <v>48</v>
      </c>
    </row>
    <row r="4643" spans="1:39" x14ac:dyDescent="0.3">
      <c r="A4643" t="s">
        <v>5820</v>
      </c>
      <c r="B4643" t="s">
        <v>40</v>
      </c>
      <c r="C4643" s="8">
        <v>59</v>
      </c>
      <c r="D4643" s="8" t="s">
        <v>44</v>
      </c>
      <c r="E4643" s="6">
        <v>0</v>
      </c>
      <c r="F4643" t="s">
        <v>212</v>
      </c>
      <c r="G4643" s="6">
        <v>93720</v>
      </c>
      <c r="H4643" s="6">
        <v>36.878709000000001</v>
      </c>
      <c r="I4643" s="6">
        <v>-119.7645</v>
      </c>
      <c r="J4643" s="6">
        <v>0</v>
      </c>
      <c r="K4643" s="6">
        <v>13</v>
      </c>
      <c r="L4643" s="6" t="s">
        <v>43</v>
      </c>
      <c r="M4643" s="6" t="s">
        <v>44</v>
      </c>
      <c r="P4643" t="s">
        <v>41</v>
      </c>
      <c r="Q4643" t="s">
        <v>45</v>
      </c>
      <c r="R4643">
        <v>7</v>
      </c>
      <c r="S4643" t="s">
        <v>41</v>
      </c>
      <c r="T4643" t="s">
        <v>44</v>
      </c>
      <c r="U4643" t="s">
        <v>44</v>
      </c>
      <c r="V4643" t="s">
        <v>44</v>
      </c>
      <c r="W4643" t="s">
        <v>44</v>
      </c>
      <c r="X4643" t="s">
        <v>44</v>
      </c>
      <c r="Y4643" t="s">
        <v>44</v>
      </c>
      <c r="Z4643">
        <f t="shared" si="72"/>
        <v>0</v>
      </c>
      <c r="AA4643" t="s">
        <v>41</v>
      </c>
      <c r="AB4643" t="s">
        <v>52</v>
      </c>
      <c r="AC4643" t="s">
        <v>41</v>
      </c>
      <c r="AD4643" t="s">
        <v>57</v>
      </c>
      <c r="AE4643">
        <v>30.85</v>
      </c>
      <c r="AF4643">
        <v>394.1</v>
      </c>
      <c r="AG4643">
        <v>0</v>
      </c>
      <c r="AH4643">
        <v>0</v>
      </c>
      <c r="AI4643">
        <v>0</v>
      </c>
      <c r="AJ4643">
        <v>394.1</v>
      </c>
      <c r="AK4643" t="s">
        <v>48</v>
      </c>
    </row>
    <row r="4644" spans="1:39" x14ac:dyDescent="0.3">
      <c r="A4644" t="s">
        <v>5821</v>
      </c>
      <c r="B4644" t="s">
        <v>50</v>
      </c>
      <c r="C4644" s="8">
        <v>70</v>
      </c>
      <c r="D4644" s="8" t="s">
        <v>41</v>
      </c>
      <c r="E4644" s="6">
        <v>0</v>
      </c>
      <c r="F4644" t="s">
        <v>92</v>
      </c>
      <c r="G4644" s="6">
        <v>93441</v>
      </c>
      <c r="H4644" s="6">
        <v>34.704340000000002</v>
      </c>
      <c r="I4644" s="6">
        <v>-120.02609</v>
      </c>
      <c r="J4644" s="6">
        <v>1</v>
      </c>
      <c r="K4644" s="6">
        <v>9</v>
      </c>
      <c r="L4644" s="6" t="s">
        <v>43</v>
      </c>
      <c r="M4644" s="6" t="s">
        <v>41</v>
      </c>
      <c r="N4644">
        <v>1.66</v>
      </c>
      <c r="O4644" t="s">
        <v>44</v>
      </c>
      <c r="P4644" t="s">
        <v>44</v>
      </c>
      <c r="Z4644">
        <f t="shared" si="72"/>
        <v>0</v>
      </c>
      <c r="AB4644" t="s">
        <v>46</v>
      </c>
      <c r="AC4644" t="s">
        <v>41</v>
      </c>
      <c r="AD4644" t="s">
        <v>47</v>
      </c>
      <c r="AE4644">
        <v>21.25</v>
      </c>
      <c r="AF4644">
        <v>204.55</v>
      </c>
      <c r="AG4644">
        <v>0</v>
      </c>
      <c r="AH4644">
        <v>0</v>
      </c>
      <c r="AI4644">
        <v>14.94</v>
      </c>
      <c r="AJ4644">
        <v>219.49</v>
      </c>
      <c r="AK4644" t="s">
        <v>48</v>
      </c>
    </row>
    <row r="4645" spans="1:39" x14ac:dyDescent="0.3">
      <c r="A4645" t="s">
        <v>5822</v>
      </c>
      <c r="B4645" t="s">
        <v>40</v>
      </c>
      <c r="C4645" s="8">
        <v>33</v>
      </c>
      <c r="D4645" s="8" t="s">
        <v>41</v>
      </c>
      <c r="E4645" s="6">
        <v>1</v>
      </c>
      <c r="F4645" t="s">
        <v>442</v>
      </c>
      <c r="G4645" s="6">
        <v>90808</v>
      </c>
      <c r="H4645" s="6">
        <v>33.823943</v>
      </c>
      <c r="I4645" s="6">
        <v>-118.111335</v>
      </c>
      <c r="J4645" s="6">
        <v>7</v>
      </c>
      <c r="K4645" s="6">
        <v>14</v>
      </c>
      <c r="L4645" s="6" t="s">
        <v>43</v>
      </c>
      <c r="M4645" s="6" t="s">
        <v>41</v>
      </c>
      <c r="N4645">
        <v>40.22</v>
      </c>
      <c r="O4645" t="s">
        <v>44</v>
      </c>
      <c r="P4645" t="s">
        <v>41</v>
      </c>
      <c r="Q4645" t="s">
        <v>56</v>
      </c>
      <c r="R4645">
        <v>19</v>
      </c>
      <c r="S4645" t="s">
        <v>44</v>
      </c>
      <c r="T4645" t="s">
        <v>44</v>
      </c>
      <c r="U4645" t="s">
        <v>44</v>
      </c>
      <c r="V4645" t="s">
        <v>44</v>
      </c>
      <c r="W4645" t="s">
        <v>44</v>
      </c>
      <c r="X4645" t="s">
        <v>41</v>
      </c>
      <c r="Y4645" t="s">
        <v>41</v>
      </c>
      <c r="Z4645">
        <f t="shared" si="72"/>
        <v>2</v>
      </c>
      <c r="AA4645" t="s">
        <v>41</v>
      </c>
      <c r="AB4645" t="s">
        <v>52</v>
      </c>
      <c r="AC4645" t="s">
        <v>41</v>
      </c>
      <c r="AD4645" t="s">
        <v>57</v>
      </c>
      <c r="AE4645">
        <v>80.900000000000006</v>
      </c>
      <c r="AF4645">
        <v>1152.8</v>
      </c>
      <c r="AG4645">
        <v>0</v>
      </c>
      <c r="AH4645">
        <v>0</v>
      </c>
      <c r="AI4645">
        <v>563.08000000000004</v>
      </c>
      <c r="AJ4645">
        <v>1715.88</v>
      </c>
      <c r="AK4645" t="s">
        <v>48</v>
      </c>
    </row>
    <row r="4646" spans="1:39" x14ac:dyDescent="0.3">
      <c r="A4646" t="s">
        <v>5823</v>
      </c>
      <c r="B4646" t="s">
        <v>50</v>
      </c>
      <c r="C4646" s="8">
        <v>44</v>
      </c>
      <c r="D4646" s="8" t="s">
        <v>41</v>
      </c>
      <c r="E4646" s="6">
        <v>0</v>
      </c>
      <c r="F4646" t="s">
        <v>1435</v>
      </c>
      <c r="G4646" s="6">
        <v>92543</v>
      </c>
      <c r="H4646" s="6">
        <v>33.739415000000001</v>
      </c>
      <c r="I4646" s="6">
        <v>-116.968339</v>
      </c>
      <c r="J4646" s="6">
        <v>6</v>
      </c>
      <c r="K4646" s="6">
        <v>34</v>
      </c>
      <c r="L4646" s="6" t="s">
        <v>130</v>
      </c>
      <c r="M4646" s="6" t="s">
        <v>41</v>
      </c>
      <c r="N4646">
        <v>4.42</v>
      </c>
      <c r="O4646" t="s">
        <v>44</v>
      </c>
      <c r="P4646" t="s">
        <v>44</v>
      </c>
      <c r="Z4646">
        <f t="shared" si="72"/>
        <v>0</v>
      </c>
      <c r="AB4646" t="s">
        <v>74</v>
      </c>
      <c r="AC4646" t="s">
        <v>44</v>
      </c>
      <c r="AD4646" t="s">
        <v>47</v>
      </c>
      <c r="AE4646">
        <v>20.05</v>
      </c>
      <c r="AF4646">
        <v>679</v>
      </c>
      <c r="AG4646">
        <v>0</v>
      </c>
      <c r="AH4646">
        <v>0</v>
      </c>
      <c r="AI4646">
        <v>150.28</v>
      </c>
      <c r="AJ4646">
        <v>829.28</v>
      </c>
      <c r="AK4646" t="s">
        <v>48</v>
      </c>
    </row>
    <row r="4647" spans="1:39" x14ac:dyDescent="0.3">
      <c r="A4647" t="s">
        <v>5824</v>
      </c>
      <c r="B4647" t="s">
        <v>50</v>
      </c>
      <c r="C4647" s="8">
        <v>73</v>
      </c>
      <c r="D4647" s="8" t="s">
        <v>44</v>
      </c>
      <c r="E4647" s="6">
        <v>0</v>
      </c>
      <c r="F4647" t="s">
        <v>651</v>
      </c>
      <c r="G4647" s="6">
        <v>90503</v>
      </c>
      <c r="H4647" s="6">
        <v>33.840398999999998</v>
      </c>
      <c r="I4647" s="6">
        <v>-118.353714</v>
      </c>
      <c r="J4647" s="6">
        <v>0</v>
      </c>
      <c r="K4647" s="6">
        <v>33</v>
      </c>
      <c r="L4647" s="6" t="s">
        <v>130</v>
      </c>
      <c r="M4647" s="6" t="s">
        <v>41</v>
      </c>
      <c r="N4647">
        <v>3.15</v>
      </c>
      <c r="O4647" t="s">
        <v>41</v>
      </c>
      <c r="P4647" t="s">
        <v>44</v>
      </c>
      <c r="Z4647">
        <f t="shared" si="72"/>
        <v>0</v>
      </c>
      <c r="AB4647" t="s">
        <v>46</v>
      </c>
      <c r="AC4647" t="s">
        <v>41</v>
      </c>
      <c r="AD4647" t="s">
        <v>57</v>
      </c>
      <c r="AE4647">
        <v>24.9</v>
      </c>
      <c r="AF4647">
        <v>847.8</v>
      </c>
      <c r="AG4647">
        <v>0</v>
      </c>
      <c r="AH4647">
        <v>0</v>
      </c>
      <c r="AI4647">
        <v>103.95</v>
      </c>
      <c r="AJ4647">
        <v>951.75</v>
      </c>
      <c r="AK4647" t="s">
        <v>48</v>
      </c>
    </row>
    <row r="4648" spans="1:39" x14ac:dyDescent="0.3">
      <c r="A4648" t="s">
        <v>5825</v>
      </c>
      <c r="B4648" t="s">
        <v>40</v>
      </c>
      <c r="C4648" s="8">
        <v>38</v>
      </c>
      <c r="D4648" s="8" t="s">
        <v>41</v>
      </c>
      <c r="E4648" s="6">
        <v>1</v>
      </c>
      <c r="F4648" t="s">
        <v>1756</v>
      </c>
      <c r="G4648" s="6">
        <v>91915</v>
      </c>
      <c r="H4648" s="6">
        <v>32.605012000000002</v>
      </c>
      <c r="I4648" s="6">
        <v>-116.97595</v>
      </c>
      <c r="J4648" s="6">
        <v>6</v>
      </c>
      <c r="K4648" s="6">
        <v>71</v>
      </c>
      <c r="L4648" s="6" t="s">
        <v>43</v>
      </c>
      <c r="M4648" s="6" t="s">
        <v>41</v>
      </c>
      <c r="N4648">
        <v>9.4</v>
      </c>
      <c r="O4648" t="s">
        <v>44</v>
      </c>
      <c r="P4648" t="s">
        <v>41</v>
      </c>
      <c r="Q4648" t="s">
        <v>56</v>
      </c>
      <c r="R4648">
        <v>10</v>
      </c>
      <c r="S4648" t="s">
        <v>44</v>
      </c>
      <c r="T4648" t="s">
        <v>44</v>
      </c>
      <c r="U4648" t="s">
        <v>41</v>
      </c>
      <c r="V4648" t="s">
        <v>44</v>
      </c>
      <c r="W4648" t="s">
        <v>44</v>
      </c>
      <c r="X4648" t="s">
        <v>44</v>
      </c>
      <c r="Y4648" t="s">
        <v>44</v>
      </c>
      <c r="Z4648">
        <f t="shared" si="72"/>
        <v>0</v>
      </c>
      <c r="AA4648" t="s">
        <v>41</v>
      </c>
      <c r="AB4648" t="s">
        <v>74</v>
      </c>
      <c r="AC4648" t="s">
        <v>44</v>
      </c>
      <c r="AD4648" t="s">
        <v>57</v>
      </c>
      <c r="AE4648">
        <v>76.05</v>
      </c>
      <c r="AF4648">
        <v>5436.45</v>
      </c>
      <c r="AG4648">
        <v>0</v>
      </c>
      <c r="AH4648">
        <v>0</v>
      </c>
      <c r="AI4648">
        <v>667.4</v>
      </c>
      <c r="AJ4648">
        <v>6103.85</v>
      </c>
      <c r="AK4648" t="s">
        <v>48</v>
      </c>
    </row>
    <row r="4649" spans="1:39" x14ac:dyDescent="0.3">
      <c r="A4649" t="s">
        <v>5826</v>
      </c>
      <c r="B4649" t="s">
        <v>50</v>
      </c>
      <c r="C4649" s="8">
        <v>66</v>
      </c>
      <c r="D4649" s="8" t="s">
        <v>44</v>
      </c>
      <c r="E4649" s="6">
        <v>0</v>
      </c>
      <c r="F4649" t="s">
        <v>2228</v>
      </c>
      <c r="G4649" s="6">
        <v>92230</v>
      </c>
      <c r="H4649" s="6">
        <v>33.929811999999998</v>
      </c>
      <c r="I4649" s="6">
        <v>-116.76058</v>
      </c>
      <c r="J4649" s="6">
        <v>0</v>
      </c>
      <c r="K4649" s="6">
        <v>16</v>
      </c>
      <c r="L4649" s="6" t="s">
        <v>63</v>
      </c>
      <c r="M4649" s="6" t="s">
        <v>41</v>
      </c>
      <c r="N4649">
        <v>22.9</v>
      </c>
      <c r="O4649" t="s">
        <v>44</v>
      </c>
      <c r="P4649" t="s">
        <v>41</v>
      </c>
      <c r="Q4649" t="s">
        <v>56</v>
      </c>
      <c r="R4649">
        <v>24</v>
      </c>
      <c r="S4649" t="s">
        <v>44</v>
      </c>
      <c r="T4649" t="s">
        <v>44</v>
      </c>
      <c r="U4649" t="s">
        <v>44</v>
      </c>
      <c r="V4649" t="s">
        <v>44</v>
      </c>
      <c r="W4649" t="s">
        <v>44</v>
      </c>
      <c r="X4649" t="s">
        <v>44</v>
      </c>
      <c r="Y4649" t="s">
        <v>44</v>
      </c>
      <c r="Z4649">
        <f t="shared" si="72"/>
        <v>0</v>
      </c>
      <c r="AA4649" t="s">
        <v>41</v>
      </c>
      <c r="AB4649" t="s">
        <v>74</v>
      </c>
      <c r="AC4649" t="s">
        <v>44</v>
      </c>
      <c r="AD4649" t="s">
        <v>57</v>
      </c>
      <c r="AE4649">
        <v>69.650000000000006</v>
      </c>
      <c r="AF4649">
        <v>1043.3</v>
      </c>
      <c r="AG4649">
        <v>0</v>
      </c>
      <c r="AH4649">
        <v>0</v>
      </c>
      <c r="AI4649">
        <v>366.4</v>
      </c>
      <c r="AJ4649">
        <v>1409.7</v>
      </c>
      <c r="AK4649" t="s">
        <v>48</v>
      </c>
    </row>
    <row r="4650" spans="1:39" x14ac:dyDescent="0.3">
      <c r="A4650" t="s">
        <v>5827</v>
      </c>
      <c r="B4650" t="s">
        <v>50</v>
      </c>
      <c r="C4650" s="8">
        <v>44</v>
      </c>
      <c r="D4650" s="8" t="s">
        <v>41</v>
      </c>
      <c r="E4650" s="6">
        <v>0</v>
      </c>
      <c r="F4650" t="s">
        <v>212</v>
      </c>
      <c r="G4650" s="6">
        <v>93722</v>
      </c>
      <c r="H4650" s="6">
        <v>36.789790000000004</v>
      </c>
      <c r="I4650" s="6">
        <v>-119.929894</v>
      </c>
      <c r="J4650" s="6">
        <v>1</v>
      </c>
      <c r="K4650" s="6">
        <v>71</v>
      </c>
      <c r="L4650" s="6" t="s">
        <v>43</v>
      </c>
      <c r="M4650" s="6" t="s">
        <v>44</v>
      </c>
      <c r="P4650" t="s">
        <v>41</v>
      </c>
      <c r="Q4650" t="s">
        <v>45</v>
      </c>
      <c r="R4650">
        <v>25</v>
      </c>
      <c r="S4650" t="s">
        <v>44</v>
      </c>
      <c r="T4650" t="s">
        <v>41</v>
      </c>
      <c r="U4650" t="s">
        <v>44</v>
      </c>
      <c r="V4650" t="s">
        <v>44</v>
      </c>
      <c r="W4650" t="s">
        <v>41</v>
      </c>
      <c r="X4650" t="s">
        <v>41</v>
      </c>
      <c r="Y4650" t="s">
        <v>41</v>
      </c>
      <c r="Z4650">
        <f t="shared" si="72"/>
        <v>3</v>
      </c>
      <c r="AA4650" t="s">
        <v>44</v>
      </c>
      <c r="AB4650" t="s">
        <v>74</v>
      </c>
      <c r="AC4650" t="s">
        <v>44</v>
      </c>
      <c r="AD4650" t="s">
        <v>57</v>
      </c>
      <c r="AE4650">
        <v>49.35</v>
      </c>
      <c r="AF4650">
        <v>3515.25</v>
      </c>
      <c r="AG4650">
        <v>0</v>
      </c>
      <c r="AH4650">
        <v>100</v>
      </c>
      <c r="AI4650">
        <v>0</v>
      </c>
      <c r="AJ4650">
        <v>3615.25</v>
      </c>
      <c r="AK4650" t="s">
        <v>58</v>
      </c>
      <c r="AL4650" t="s">
        <v>64</v>
      </c>
      <c r="AM4650" t="s">
        <v>65</v>
      </c>
    </row>
    <row r="4651" spans="1:39" x14ac:dyDescent="0.3">
      <c r="A4651" t="s">
        <v>5828</v>
      </c>
      <c r="B4651" t="s">
        <v>50</v>
      </c>
      <c r="C4651" s="8">
        <v>26</v>
      </c>
      <c r="D4651" s="8" t="s">
        <v>44</v>
      </c>
      <c r="E4651" s="6">
        <v>0</v>
      </c>
      <c r="F4651" t="s">
        <v>264</v>
      </c>
      <c r="G4651" s="6">
        <v>92239</v>
      </c>
      <c r="H4651" s="6">
        <v>33.889605000000003</v>
      </c>
      <c r="I4651" s="6">
        <v>-115.257009</v>
      </c>
      <c r="J4651" s="6">
        <v>0</v>
      </c>
      <c r="K4651" s="6">
        <v>26</v>
      </c>
      <c r="L4651" s="6" t="s">
        <v>43</v>
      </c>
      <c r="M4651" s="6" t="s">
        <v>41</v>
      </c>
      <c r="N4651">
        <v>37</v>
      </c>
      <c r="O4651" t="s">
        <v>44</v>
      </c>
      <c r="P4651" t="s">
        <v>41</v>
      </c>
      <c r="Q4651" t="s">
        <v>56</v>
      </c>
      <c r="R4651">
        <v>76</v>
      </c>
      <c r="S4651" t="s">
        <v>44</v>
      </c>
      <c r="T4651" t="s">
        <v>44</v>
      </c>
      <c r="U4651" t="s">
        <v>41</v>
      </c>
      <c r="V4651" t="s">
        <v>41</v>
      </c>
      <c r="W4651" t="s">
        <v>41</v>
      </c>
      <c r="X4651" t="s">
        <v>41</v>
      </c>
      <c r="Y4651" t="s">
        <v>41</v>
      </c>
      <c r="Z4651">
        <f t="shared" si="72"/>
        <v>3</v>
      </c>
      <c r="AA4651" t="s">
        <v>41</v>
      </c>
      <c r="AB4651" t="s">
        <v>52</v>
      </c>
      <c r="AC4651" t="s">
        <v>41</v>
      </c>
      <c r="AD4651" t="s">
        <v>57</v>
      </c>
      <c r="AE4651">
        <v>98.65</v>
      </c>
      <c r="AF4651">
        <v>2537</v>
      </c>
      <c r="AG4651">
        <v>0</v>
      </c>
      <c r="AH4651">
        <v>0</v>
      </c>
      <c r="AI4651">
        <v>962</v>
      </c>
      <c r="AJ4651">
        <v>3499</v>
      </c>
      <c r="AK4651" t="s">
        <v>48</v>
      </c>
    </row>
    <row r="4652" spans="1:39" x14ac:dyDescent="0.3">
      <c r="A4652" t="s">
        <v>5829</v>
      </c>
      <c r="B4652" t="s">
        <v>50</v>
      </c>
      <c r="C4652" s="8">
        <v>61</v>
      </c>
      <c r="D4652" s="8" t="s">
        <v>41</v>
      </c>
      <c r="E4652" s="6">
        <v>1</v>
      </c>
      <c r="F4652" t="s">
        <v>1730</v>
      </c>
      <c r="G4652" s="6">
        <v>93646</v>
      </c>
      <c r="H4652" s="6">
        <v>36.633498000000003</v>
      </c>
      <c r="I4652" s="6">
        <v>-119.298895</v>
      </c>
      <c r="J4652" s="6">
        <v>7</v>
      </c>
      <c r="K4652" s="6">
        <v>49</v>
      </c>
      <c r="L4652" s="6" t="s">
        <v>77</v>
      </c>
      <c r="M4652" s="6" t="s">
        <v>41</v>
      </c>
      <c r="N4652">
        <v>16.02</v>
      </c>
      <c r="O4652" t="s">
        <v>41</v>
      </c>
      <c r="P4652" t="s">
        <v>41</v>
      </c>
      <c r="Q4652" t="s">
        <v>56</v>
      </c>
      <c r="R4652">
        <v>18</v>
      </c>
      <c r="S4652" t="s">
        <v>44</v>
      </c>
      <c r="T4652" t="s">
        <v>44</v>
      </c>
      <c r="U4652" t="s">
        <v>44</v>
      </c>
      <c r="V4652" t="s">
        <v>41</v>
      </c>
      <c r="W4652" t="s">
        <v>41</v>
      </c>
      <c r="X4652" t="s">
        <v>41</v>
      </c>
      <c r="Y4652" t="s">
        <v>41</v>
      </c>
      <c r="Z4652">
        <f t="shared" si="72"/>
        <v>3</v>
      </c>
      <c r="AA4652" t="s">
        <v>41</v>
      </c>
      <c r="AB4652" t="s">
        <v>46</v>
      </c>
      <c r="AC4652" t="s">
        <v>41</v>
      </c>
      <c r="AD4652" t="s">
        <v>57</v>
      </c>
      <c r="AE4652">
        <v>97.95</v>
      </c>
      <c r="AF4652">
        <v>4917.8999999999996</v>
      </c>
      <c r="AG4652">
        <v>0</v>
      </c>
      <c r="AH4652">
        <v>0</v>
      </c>
      <c r="AI4652">
        <v>784.98</v>
      </c>
      <c r="AJ4652">
        <v>5702.88</v>
      </c>
      <c r="AK4652" t="s">
        <v>48</v>
      </c>
    </row>
    <row r="4653" spans="1:39" x14ac:dyDescent="0.3">
      <c r="A4653" t="s">
        <v>5830</v>
      </c>
      <c r="B4653" t="s">
        <v>40</v>
      </c>
      <c r="C4653" s="8">
        <v>80</v>
      </c>
      <c r="D4653" s="8" t="s">
        <v>44</v>
      </c>
      <c r="E4653" s="6">
        <v>0</v>
      </c>
      <c r="F4653" t="s">
        <v>2475</v>
      </c>
      <c r="G4653" s="6">
        <v>91342</v>
      </c>
      <c r="H4653" s="6">
        <v>34.321621</v>
      </c>
      <c r="I4653" s="6">
        <v>-118.399841</v>
      </c>
      <c r="J4653" s="6">
        <v>0</v>
      </c>
      <c r="K4653" s="6">
        <v>45</v>
      </c>
      <c r="L4653" s="6" t="s">
        <v>43</v>
      </c>
      <c r="M4653" s="6" t="s">
        <v>41</v>
      </c>
      <c r="N4653">
        <v>4.1399999999999997</v>
      </c>
      <c r="O4653" t="s">
        <v>44</v>
      </c>
      <c r="P4653" t="s">
        <v>41</v>
      </c>
      <c r="Q4653" t="s">
        <v>56</v>
      </c>
      <c r="R4653">
        <v>20</v>
      </c>
      <c r="S4653" t="s">
        <v>41</v>
      </c>
      <c r="T4653" t="s">
        <v>41</v>
      </c>
      <c r="U4653" t="s">
        <v>44</v>
      </c>
      <c r="V4653" t="s">
        <v>41</v>
      </c>
      <c r="W4653" t="s">
        <v>44</v>
      </c>
      <c r="X4653" t="s">
        <v>44</v>
      </c>
      <c r="Y4653" t="s">
        <v>44</v>
      </c>
      <c r="Z4653">
        <f t="shared" si="72"/>
        <v>0</v>
      </c>
      <c r="AA4653" t="s">
        <v>44</v>
      </c>
      <c r="AB4653" t="s">
        <v>52</v>
      </c>
      <c r="AC4653" t="s">
        <v>41</v>
      </c>
      <c r="AD4653" t="s">
        <v>57</v>
      </c>
      <c r="AE4653">
        <v>85.7</v>
      </c>
      <c r="AF4653">
        <v>3778.1</v>
      </c>
      <c r="AG4653">
        <v>0</v>
      </c>
      <c r="AH4653">
        <v>50</v>
      </c>
      <c r="AI4653">
        <v>186.3</v>
      </c>
      <c r="AJ4653">
        <v>4014.4</v>
      </c>
      <c r="AK4653" t="s">
        <v>48</v>
      </c>
    </row>
    <row r="4654" spans="1:39" x14ac:dyDescent="0.3">
      <c r="A4654" t="s">
        <v>5831</v>
      </c>
      <c r="B4654" t="s">
        <v>50</v>
      </c>
      <c r="C4654" s="8">
        <v>63</v>
      </c>
      <c r="D4654" s="8" t="s">
        <v>41</v>
      </c>
      <c r="E4654" s="6">
        <v>0</v>
      </c>
      <c r="F4654" t="s">
        <v>152</v>
      </c>
      <c r="G4654" s="6">
        <v>92121</v>
      </c>
      <c r="H4654" s="6">
        <v>32.898612999999997</v>
      </c>
      <c r="I4654" s="6">
        <v>-117.20293700000001</v>
      </c>
      <c r="J4654" s="6">
        <v>2</v>
      </c>
      <c r="K4654" s="6">
        <v>33</v>
      </c>
      <c r="L4654" s="6" t="s">
        <v>43</v>
      </c>
      <c r="M4654" s="6" t="s">
        <v>41</v>
      </c>
      <c r="N4654">
        <v>34.22</v>
      </c>
      <c r="O4654" t="s">
        <v>44</v>
      </c>
      <c r="P4654" t="s">
        <v>44</v>
      </c>
      <c r="Z4654">
        <f t="shared" si="72"/>
        <v>0</v>
      </c>
      <c r="AB4654" t="s">
        <v>46</v>
      </c>
      <c r="AC4654" t="s">
        <v>44</v>
      </c>
      <c r="AD4654" t="s">
        <v>47</v>
      </c>
      <c r="AE4654">
        <v>20.6</v>
      </c>
      <c r="AF4654">
        <v>690.25</v>
      </c>
      <c r="AG4654">
        <v>0</v>
      </c>
      <c r="AH4654">
        <v>0</v>
      </c>
      <c r="AI4654">
        <v>1129.26</v>
      </c>
      <c r="AJ4654">
        <v>1819.51</v>
      </c>
      <c r="AK4654" t="s">
        <v>48</v>
      </c>
    </row>
    <row r="4655" spans="1:39" x14ac:dyDescent="0.3">
      <c r="A4655" t="s">
        <v>5832</v>
      </c>
      <c r="B4655" t="s">
        <v>40</v>
      </c>
      <c r="C4655" s="8">
        <v>69</v>
      </c>
      <c r="D4655" s="8" t="s">
        <v>44</v>
      </c>
      <c r="E4655" s="6">
        <v>0</v>
      </c>
      <c r="F4655" t="s">
        <v>351</v>
      </c>
      <c r="G4655" s="6">
        <v>95630</v>
      </c>
      <c r="H4655" s="6">
        <v>38.672637999999999</v>
      </c>
      <c r="I4655" s="6">
        <v>-121.147403</v>
      </c>
      <c r="J4655" s="6">
        <v>0</v>
      </c>
      <c r="K4655" s="6">
        <v>1</v>
      </c>
      <c r="L4655" s="6" t="s">
        <v>43</v>
      </c>
      <c r="M4655" s="6" t="s">
        <v>41</v>
      </c>
      <c r="N4655">
        <v>20.059999999999999</v>
      </c>
      <c r="O4655" t="s">
        <v>44</v>
      </c>
      <c r="P4655" t="s">
        <v>41</v>
      </c>
      <c r="Q4655" t="s">
        <v>56</v>
      </c>
      <c r="R4655">
        <v>24</v>
      </c>
      <c r="S4655" t="s">
        <v>44</v>
      </c>
      <c r="T4655" t="s">
        <v>44</v>
      </c>
      <c r="U4655" t="s">
        <v>44</v>
      </c>
      <c r="V4655" t="s">
        <v>44</v>
      </c>
      <c r="W4655" t="s">
        <v>41</v>
      </c>
      <c r="X4655" t="s">
        <v>44</v>
      </c>
      <c r="Y4655" t="s">
        <v>44</v>
      </c>
      <c r="Z4655">
        <f t="shared" si="72"/>
        <v>1</v>
      </c>
      <c r="AA4655" t="s">
        <v>41</v>
      </c>
      <c r="AB4655" t="s">
        <v>52</v>
      </c>
      <c r="AC4655" t="s">
        <v>41</v>
      </c>
      <c r="AD4655" t="s">
        <v>57</v>
      </c>
      <c r="AE4655">
        <v>-7</v>
      </c>
      <c r="AF4655">
        <v>79.2</v>
      </c>
      <c r="AG4655">
        <v>0</v>
      </c>
      <c r="AH4655">
        <v>0</v>
      </c>
      <c r="AI4655">
        <v>20.059999999999999</v>
      </c>
      <c r="AJ4655">
        <v>99.26</v>
      </c>
      <c r="AK4655" t="s">
        <v>58</v>
      </c>
      <c r="AL4655" t="s">
        <v>59</v>
      </c>
      <c r="AM4655" t="s">
        <v>105</v>
      </c>
    </row>
    <row r="4656" spans="1:39" x14ac:dyDescent="0.3">
      <c r="A4656" t="s">
        <v>5833</v>
      </c>
      <c r="B4656" t="s">
        <v>40</v>
      </c>
      <c r="C4656" s="8">
        <v>51</v>
      </c>
      <c r="D4656" s="8" t="s">
        <v>41</v>
      </c>
      <c r="E4656" s="6">
        <v>0</v>
      </c>
      <c r="F4656" t="s">
        <v>2219</v>
      </c>
      <c r="G4656" s="6">
        <v>95981</v>
      </c>
      <c r="H4656" s="6">
        <v>39.584580000000003</v>
      </c>
      <c r="I4656" s="6">
        <v>-121.093256</v>
      </c>
      <c r="J4656" s="6">
        <v>3</v>
      </c>
      <c r="K4656" s="6">
        <v>45</v>
      </c>
      <c r="L4656" s="6" t="s">
        <v>43</v>
      </c>
      <c r="M4656" s="6" t="s">
        <v>41</v>
      </c>
      <c r="N4656">
        <v>48.02</v>
      </c>
      <c r="O4656" t="s">
        <v>44</v>
      </c>
      <c r="P4656" t="s">
        <v>41</v>
      </c>
      <c r="Q4656" t="s">
        <v>56</v>
      </c>
      <c r="R4656">
        <v>18</v>
      </c>
      <c r="S4656" t="s">
        <v>44</v>
      </c>
      <c r="T4656" t="s">
        <v>44</v>
      </c>
      <c r="U4656" t="s">
        <v>44</v>
      </c>
      <c r="V4656" t="s">
        <v>41</v>
      </c>
      <c r="W4656" t="s">
        <v>41</v>
      </c>
      <c r="X4656" t="s">
        <v>41</v>
      </c>
      <c r="Y4656" t="s">
        <v>41</v>
      </c>
      <c r="Z4656">
        <f t="shared" si="72"/>
        <v>3</v>
      </c>
      <c r="AA4656" t="s">
        <v>44</v>
      </c>
      <c r="AB4656" t="s">
        <v>74</v>
      </c>
      <c r="AC4656" t="s">
        <v>41</v>
      </c>
      <c r="AD4656" t="s">
        <v>47</v>
      </c>
      <c r="AE4656">
        <v>95.2</v>
      </c>
      <c r="AF4656">
        <v>4285.8</v>
      </c>
      <c r="AG4656">
        <v>43.95</v>
      </c>
      <c r="AH4656">
        <v>50</v>
      </c>
      <c r="AI4656">
        <v>2160.9</v>
      </c>
      <c r="AJ4656">
        <v>6452.75</v>
      </c>
      <c r="AK4656" t="s">
        <v>48</v>
      </c>
    </row>
    <row r="4657" spans="1:39" x14ac:dyDescent="0.3">
      <c r="A4657" t="s">
        <v>5834</v>
      </c>
      <c r="B4657" t="s">
        <v>40</v>
      </c>
      <c r="C4657" s="8">
        <v>28</v>
      </c>
      <c r="D4657" s="8" t="s">
        <v>44</v>
      </c>
      <c r="E4657" s="6">
        <v>0</v>
      </c>
      <c r="F4657" t="s">
        <v>323</v>
      </c>
      <c r="G4657" s="6">
        <v>95826</v>
      </c>
      <c r="H4657" s="6">
        <v>38.542532000000001</v>
      </c>
      <c r="I4657" s="6">
        <v>-121.378826</v>
      </c>
      <c r="J4657" s="6">
        <v>0</v>
      </c>
      <c r="K4657" s="6">
        <v>1</v>
      </c>
      <c r="L4657" s="6" t="s">
        <v>43</v>
      </c>
      <c r="M4657" s="6" t="s">
        <v>41</v>
      </c>
      <c r="N4657">
        <v>5.0199999999999996</v>
      </c>
      <c r="O4657" t="s">
        <v>44</v>
      </c>
      <c r="P4657" t="s">
        <v>44</v>
      </c>
      <c r="Z4657">
        <f t="shared" si="72"/>
        <v>0</v>
      </c>
      <c r="AB4657" t="s">
        <v>52</v>
      </c>
      <c r="AC4657" t="s">
        <v>44</v>
      </c>
      <c r="AD4657" t="s">
        <v>184</v>
      </c>
      <c r="AE4657">
        <v>19.100000000000001</v>
      </c>
      <c r="AF4657">
        <v>19.100000000000001</v>
      </c>
      <c r="AG4657">
        <v>0</v>
      </c>
      <c r="AH4657">
        <v>0</v>
      </c>
      <c r="AI4657">
        <v>5.0199999999999996</v>
      </c>
      <c r="AJ4657">
        <v>24.12</v>
      </c>
      <c r="AK4657" t="s">
        <v>99</v>
      </c>
    </row>
    <row r="4658" spans="1:39" x14ac:dyDescent="0.3">
      <c r="A4658" t="s">
        <v>5835</v>
      </c>
      <c r="B4658" t="s">
        <v>40</v>
      </c>
      <c r="C4658" s="8">
        <v>19</v>
      </c>
      <c r="D4658" s="8" t="s">
        <v>44</v>
      </c>
      <c r="E4658" s="6">
        <v>0</v>
      </c>
      <c r="F4658" t="s">
        <v>136</v>
      </c>
      <c r="G4658" s="6">
        <v>90040</v>
      </c>
      <c r="H4658" s="6">
        <v>33.994523999999998</v>
      </c>
      <c r="I4658" s="6">
        <v>-118.149953</v>
      </c>
      <c r="J4658" s="6">
        <v>0</v>
      </c>
      <c r="K4658" s="6">
        <v>46</v>
      </c>
      <c r="L4658" s="6" t="s">
        <v>77</v>
      </c>
      <c r="M4658" s="6" t="s">
        <v>41</v>
      </c>
      <c r="N4658">
        <v>42.44</v>
      </c>
      <c r="O4658" t="s">
        <v>44</v>
      </c>
      <c r="P4658" t="s">
        <v>41</v>
      </c>
      <c r="Q4658" t="s">
        <v>56</v>
      </c>
      <c r="R4658">
        <v>69</v>
      </c>
      <c r="S4658" t="s">
        <v>44</v>
      </c>
      <c r="T4658" t="s">
        <v>44</v>
      </c>
      <c r="U4658" t="s">
        <v>41</v>
      </c>
      <c r="V4658" t="s">
        <v>44</v>
      </c>
      <c r="W4658" t="s">
        <v>44</v>
      </c>
      <c r="X4658" t="s">
        <v>44</v>
      </c>
      <c r="Y4658" t="s">
        <v>44</v>
      </c>
      <c r="Z4658">
        <f t="shared" si="72"/>
        <v>0</v>
      </c>
      <c r="AA4658" t="s">
        <v>41</v>
      </c>
      <c r="AB4658" t="s">
        <v>52</v>
      </c>
      <c r="AC4658" t="s">
        <v>41</v>
      </c>
      <c r="AD4658" t="s">
        <v>47</v>
      </c>
      <c r="AE4658">
        <v>74.8</v>
      </c>
      <c r="AF4658">
        <v>3548.3</v>
      </c>
      <c r="AG4658">
        <v>0</v>
      </c>
      <c r="AH4658">
        <v>0</v>
      </c>
      <c r="AI4658">
        <v>1952.24</v>
      </c>
      <c r="AJ4658">
        <v>5500.54</v>
      </c>
      <c r="AK4658" t="s">
        <v>48</v>
      </c>
    </row>
    <row r="4659" spans="1:39" x14ac:dyDescent="0.3">
      <c r="A4659" t="s">
        <v>5836</v>
      </c>
      <c r="B4659" t="s">
        <v>40</v>
      </c>
      <c r="C4659" s="8">
        <v>47</v>
      </c>
      <c r="D4659" s="8" t="s">
        <v>41</v>
      </c>
      <c r="E4659" s="6">
        <v>2</v>
      </c>
      <c r="F4659" t="s">
        <v>317</v>
      </c>
      <c r="G4659" s="6">
        <v>92026</v>
      </c>
      <c r="H4659" s="6">
        <v>33.21846</v>
      </c>
      <c r="I4659" s="6">
        <v>-117.116916</v>
      </c>
      <c r="J4659" s="6">
        <v>2</v>
      </c>
      <c r="K4659" s="6">
        <v>33</v>
      </c>
      <c r="L4659" s="6" t="s">
        <v>43</v>
      </c>
      <c r="M4659" s="6" t="s">
        <v>41</v>
      </c>
      <c r="N4659">
        <v>31.59</v>
      </c>
      <c r="O4659" t="s">
        <v>41</v>
      </c>
      <c r="P4659" t="s">
        <v>41</v>
      </c>
      <c r="Q4659" t="s">
        <v>45</v>
      </c>
      <c r="R4659">
        <v>18</v>
      </c>
      <c r="S4659" t="s">
        <v>44</v>
      </c>
      <c r="T4659" t="s">
        <v>44</v>
      </c>
      <c r="U4659" t="s">
        <v>41</v>
      </c>
      <c r="V4659" t="s">
        <v>41</v>
      </c>
      <c r="W4659" t="s">
        <v>41</v>
      </c>
      <c r="X4659" t="s">
        <v>41</v>
      </c>
      <c r="Y4659" t="s">
        <v>41</v>
      </c>
      <c r="Z4659">
        <f t="shared" si="72"/>
        <v>3</v>
      </c>
      <c r="AA4659" t="s">
        <v>44</v>
      </c>
      <c r="AB4659" t="s">
        <v>46</v>
      </c>
      <c r="AC4659" t="s">
        <v>41</v>
      </c>
      <c r="AD4659" t="s">
        <v>57</v>
      </c>
      <c r="AE4659">
        <v>79.150000000000006</v>
      </c>
      <c r="AF4659">
        <v>2531.4</v>
      </c>
      <c r="AG4659">
        <v>0</v>
      </c>
      <c r="AH4659">
        <v>20</v>
      </c>
      <c r="AI4659">
        <v>1042.47</v>
      </c>
      <c r="AJ4659">
        <v>3593.87</v>
      </c>
      <c r="AK4659" t="s">
        <v>48</v>
      </c>
    </row>
    <row r="4660" spans="1:39" x14ac:dyDescent="0.3">
      <c r="A4660" t="s">
        <v>5837</v>
      </c>
      <c r="B4660" t="s">
        <v>40</v>
      </c>
      <c r="C4660" s="8">
        <v>65</v>
      </c>
      <c r="D4660" s="8" t="s">
        <v>41</v>
      </c>
      <c r="E4660" s="6">
        <v>0</v>
      </c>
      <c r="F4660" t="s">
        <v>136</v>
      </c>
      <c r="G4660" s="6">
        <v>90062</v>
      </c>
      <c r="H4660" s="6">
        <v>34.003552999999997</v>
      </c>
      <c r="I4660" s="6">
        <v>-118.308933</v>
      </c>
      <c r="J4660" s="6">
        <v>9</v>
      </c>
      <c r="K4660" s="6">
        <v>25</v>
      </c>
      <c r="L4660" s="6" t="s">
        <v>43</v>
      </c>
      <c r="M4660" s="6" t="s">
        <v>41</v>
      </c>
      <c r="N4660">
        <v>30.6</v>
      </c>
      <c r="O4660" t="s">
        <v>41</v>
      </c>
      <c r="P4660" t="s">
        <v>41</v>
      </c>
      <c r="Q4660" t="s">
        <v>80</v>
      </c>
      <c r="R4660">
        <v>2</v>
      </c>
      <c r="S4660" t="s">
        <v>41</v>
      </c>
      <c r="T4660" t="s">
        <v>44</v>
      </c>
      <c r="U4660" t="s">
        <v>44</v>
      </c>
      <c r="V4660" t="s">
        <v>41</v>
      </c>
      <c r="W4660" t="s">
        <v>41</v>
      </c>
      <c r="X4660" t="s">
        <v>44</v>
      </c>
      <c r="Y4660" t="s">
        <v>44</v>
      </c>
      <c r="Z4660">
        <f t="shared" si="72"/>
        <v>1</v>
      </c>
      <c r="AA4660" t="s">
        <v>41</v>
      </c>
      <c r="AB4660" t="s">
        <v>46</v>
      </c>
      <c r="AC4660" t="s">
        <v>41</v>
      </c>
      <c r="AD4660" t="s">
        <v>47</v>
      </c>
      <c r="AE4660">
        <v>69.5</v>
      </c>
      <c r="AF4660">
        <v>1752.65</v>
      </c>
      <c r="AG4660">
        <v>0</v>
      </c>
      <c r="AH4660">
        <v>0</v>
      </c>
      <c r="AI4660">
        <v>765</v>
      </c>
      <c r="AJ4660">
        <v>2517.65</v>
      </c>
      <c r="AK4660" t="s">
        <v>48</v>
      </c>
    </row>
    <row r="4661" spans="1:39" x14ac:dyDescent="0.3">
      <c r="A4661" t="s">
        <v>5838</v>
      </c>
      <c r="B4661" t="s">
        <v>50</v>
      </c>
      <c r="C4661" s="8">
        <v>29</v>
      </c>
      <c r="D4661" s="8" t="s">
        <v>41</v>
      </c>
      <c r="E4661" s="6">
        <v>0</v>
      </c>
      <c r="F4661" t="s">
        <v>2210</v>
      </c>
      <c r="G4661" s="6">
        <v>95991</v>
      </c>
      <c r="H4661" s="6">
        <v>39.027410000000003</v>
      </c>
      <c r="I4661" s="6">
        <v>-121.614982</v>
      </c>
      <c r="J4661" s="6">
        <v>5</v>
      </c>
      <c r="K4661" s="6">
        <v>17</v>
      </c>
      <c r="L4661" s="6" t="s">
        <v>63</v>
      </c>
      <c r="M4661" s="6" t="s">
        <v>44</v>
      </c>
      <c r="P4661" t="s">
        <v>41</v>
      </c>
      <c r="Q4661" t="s">
        <v>80</v>
      </c>
      <c r="R4661">
        <v>27</v>
      </c>
      <c r="S4661" t="s">
        <v>44</v>
      </c>
      <c r="T4661" t="s">
        <v>44</v>
      </c>
      <c r="U4661" t="s">
        <v>41</v>
      </c>
      <c r="V4661" t="s">
        <v>41</v>
      </c>
      <c r="W4661" t="s">
        <v>41</v>
      </c>
      <c r="X4661" t="s">
        <v>41</v>
      </c>
      <c r="Y4661" t="s">
        <v>41</v>
      </c>
      <c r="Z4661">
        <f t="shared" si="72"/>
        <v>3</v>
      </c>
      <c r="AA4661" t="s">
        <v>41</v>
      </c>
      <c r="AB4661" t="s">
        <v>46</v>
      </c>
      <c r="AC4661" t="s">
        <v>44</v>
      </c>
      <c r="AD4661" t="s">
        <v>57</v>
      </c>
      <c r="AE4661">
        <v>54.6</v>
      </c>
      <c r="AF4661">
        <v>934.8</v>
      </c>
      <c r="AG4661">
        <v>47.73</v>
      </c>
      <c r="AH4661">
        <v>0</v>
      </c>
      <c r="AI4661">
        <v>0</v>
      </c>
      <c r="AJ4661">
        <v>887.07</v>
      </c>
      <c r="AK4661" t="s">
        <v>48</v>
      </c>
    </row>
    <row r="4662" spans="1:39" x14ac:dyDescent="0.3">
      <c r="A4662" t="s">
        <v>5839</v>
      </c>
      <c r="B4662" t="s">
        <v>50</v>
      </c>
      <c r="C4662" s="8">
        <v>22</v>
      </c>
      <c r="D4662" s="8" t="s">
        <v>44</v>
      </c>
      <c r="E4662" s="6">
        <v>0</v>
      </c>
      <c r="F4662" t="s">
        <v>252</v>
      </c>
      <c r="G4662" s="6">
        <v>95365</v>
      </c>
      <c r="H4662" s="6">
        <v>37.329725000000003</v>
      </c>
      <c r="I4662" s="6">
        <v>-120.306399</v>
      </c>
      <c r="J4662" s="6">
        <v>0</v>
      </c>
      <c r="K4662" s="6">
        <v>32</v>
      </c>
      <c r="L4662" s="6" t="s">
        <v>43</v>
      </c>
      <c r="M4662" s="6" t="s">
        <v>41</v>
      </c>
      <c r="N4662">
        <v>46.33</v>
      </c>
      <c r="O4662" t="s">
        <v>44</v>
      </c>
      <c r="P4662" t="s">
        <v>41</v>
      </c>
      <c r="Q4662" t="s">
        <v>56</v>
      </c>
      <c r="R4662">
        <v>85</v>
      </c>
      <c r="S4662" t="s">
        <v>41</v>
      </c>
      <c r="T4662" t="s">
        <v>41</v>
      </c>
      <c r="U4662" t="s">
        <v>41</v>
      </c>
      <c r="V4662" t="s">
        <v>44</v>
      </c>
      <c r="W4662" t="s">
        <v>44</v>
      </c>
      <c r="X4662" t="s">
        <v>41</v>
      </c>
      <c r="Y4662" t="s">
        <v>41</v>
      </c>
      <c r="Z4662">
        <f t="shared" si="72"/>
        <v>2</v>
      </c>
      <c r="AA4662" t="s">
        <v>41</v>
      </c>
      <c r="AB4662" t="s">
        <v>52</v>
      </c>
      <c r="AC4662" t="s">
        <v>41</v>
      </c>
      <c r="AD4662" t="s">
        <v>47</v>
      </c>
      <c r="AE4662">
        <v>93.4</v>
      </c>
      <c r="AF4662">
        <v>2979.3</v>
      </c>
      <c r="AG4662">
        <v>0</v>
      </c>
      <c r="AH4662">
        <v>0</v>
      </c>
      <c r="AI4662">
        <v>1482.56</v>
      </c>
      <c r="AJ4662">
        <v>4461.8599999999997</v>
      </c>
      <c r="AK4662" t="s">
        <v>48</v>
      </c>
    </row>
    <row r="4663" spans="1:39" x14ac:dyDescent="0.3">
      <c r="A4663" t="s">
        <v>5840</v>
      </c>
      <c r="B4663" t="s">
        <v>50</v>
      </c>
      <c r="C4663" s="8">
        <v>31</v>
      </c>
      <c r="D4663" s="8" t="s">
        <v>44</v>
      </c>
      <c r="E4663" s="6">
        <v>0</v>
      </c>
      <c r="F4663" t="s">
        <v>544</v>
      </c>
      <c r="G4663" s="6">
        <v>92505</v>
      </c>
      <c r="H4663" s="6">
        <v>33.920907</v>
      </c>
      <c r="I4663" s="6">
        <v>-117.48942599999999</v>
      </c>
      <c r="J4663" s="6">
        <v>0</v>
      </c>
      <c r="K4663" s="6">
        <v>1</v>
      </c>
      <c r="L4663" s="6" t="s">
        <v>43</v>
      </c>
      <c r="M4663" s="6" t="s">
        <v>41</v>
      </c>
      <c r="N4663">
        <v>17.809999999999999</v>
      </c>
      <c r="O4663" t="s">
        <v>44</v>
      </c>
      <c r="P4663" t="s">
        <v>44</v>
      </c>
      <c r="Z4663">
        <f t="shared" si="72"/>
        <v>0</v>
      </c>
      <c r="AB4663" t="s">
        <v>52</v>
      </c>
      <c r="AC4663" t="s">
        <v>44</v>
      </c>
      <c r="AD4663" t="s">
        <v>184</v>
      </c>
      <c r="AE4663">
        <v>20.399999999999999</v>
      </c>
      <c r="AF4663">
        <v>20.399999999999999</v>
      </c>
      <c r="AG4663">
        <v>0</v>
      </c>
      <c r="AH4663">
        <v>0</v>
      </c>
      <c r="AI4663">
        <v>17.809999999999999</v>
      </c>
      <c r="AJ4663">
        <v>38.21</v>
      </c>
      <c r="AK4663" t="s">
        <v>99</v>
      </c>
    </row>
    <row r="4664" spans="1:39" x14ac:dyDescent="0.3">
      <c r="A4664" t="s">
        <v>5841</v>
      </c>
      <c r="B4664" t="s">
        <v>40</v>
      </c>
      <c r="C4664" s="8">
        <v>36</v>
      </c>
      <c r="D4664" s="8" t="s">
        <v>41</v>
      </c>
      <c r="E4664" s="6">
        <v>0</v>
      </c>
      <c r="F4664" t="s">
        <v>433</v>
      </c>
      <c r="G4664" s="6">
        <v>95369</v>
      </c>
      <c r="H4664" s="6">
        <v>37.521707999999997</v>
      </c>
      <c r="I4664" s="6">
        <v>-120.42684300000001</v>
      </c>
      <c r="J4664" s="6">
        <v>1</v>
      </c>
      <c r="K4664" s="6">
        <v>16</v>
      </c>
      <c r="L4664" s="6" t="s">
        <v>63</v>
      </c>
      <c r="M4664" s="6" t="s">
        <v>44</v>
      </c>
      <c r="P4664" t="s">
        <v>41</v>
      </c>
      <c r="Q4664" t="s">
        <v>80</v>
      </c>
      <c r="R4664">
        <v>29</v>
      </c>
      <c r="S4664" t="s">
        <v>44</v>
      </c>
      <c r="T4664" t="s">
        <v>44</v>
      </c>
      <c r="U4664" t="s">
        <v>44</v>
      </c>
      <c r="V4664" t="s">
        <v>41</v>
      </c>
      <c r="W4664" t="s">
        <v>41</v>
      </c>
      <c r="X4664" t="s">
        <v>41</v>
      </c>
      <c r="Y4664" t="s">
        <v>41</v>
      </c>
      <c r="Z4664">
        <f t="shared" si="72"/>
        <v>3</v>
      </c>
      <c r="AA4664" t="s">
        <v>41</v>
      </c>
      <c r="AB4664" t="s">
        <v>52</v>
      </c>
      <c r="AC4664" t="s">
        <v>41</v>
      </c>
      <c r="AD4664" t="s">
        <v>57</v>
      </c>
      <c r="AE4664">
        <v>49.95</v>
      </c>
      <c r="AF4664">
        <v>810.2</v>
      </c>
      <c r="AG4664">
        <v>0</v>
      </c>
      <c r="AH4664">
        <v>0</v>
      </c>
      <c r="AI4664">
        <v>0</v>
      </c>
      <c r="AJ4664">
        <v>810.2</v>
      </c>
      <c r="AK4664" t="s">
        <v>58</v>
      </c>
      <c r="AL4664" t="s">
        <v>110</v>
      </c>
      <c r="AM4664" t="s">
        <v>111</v>
      </c>
    </row>
    <row r="4665" spans="1:39" x14ac:dyDescent="0.3">
      <c r="A4665" t="s">
        <v>5842</v>
      </c>
      <c r="B4665" t="s">
        <v>40</v>
      </c>
      <c r="C4665" s="8">
        <v>25</v>
      </c>
      <c r="D4665" s="8" t="s">
        <v>44</v>
      </c>
      <c r="E4665" s="6">
        <v>0</v>
      </c>
      <c r="F4665" t="s">
        <v>51</v>
      </c>
      <c r="G4665" s="6">
        <v>91203</v>
      </c>
      <c r="H4665" s="6">
        <v>34.153337999999998</v>
      </c>
      <c r="I4665" s="6">
        <v>-118.262974</v>
      </c>
      <c r="J4665" s="6">
        <v>0</v>
      </c>
      <c r="K4665" s="6">
        <v>1</v>
      </c>
      <c r="L4665" s="6" t="s">
        <v>43</v>
      </c>
      <c r="M4665" s="6" t="s">
        <v>41</v>
      </c>
      <c r="N4665">
        <v>47.36</v>
      </c>
      <c r="O4665" t="s">
        <v>44</v>
      </c>
      <c r="P4665" t="s">
        <v>41</v>
      </c>
      <c r="Q4665" t="s">
        <v>45</v>
      </c>
      <c r="R4665">
        <v>41</v>
      </c>
      <c r="S4665" t="s">
        <v>44</v>
      </c>
      <c r="T4665" t="s">
        <v>44</v>
      </c>
      <c r="U4665" t="s">
        <v>44</v>
      </c>
      <c r="V4665" t="s">
        <v>44</v>
      </c>
      <c r="W4665" t="s">
        <v>44</v>
      </c>
      <c r="X4665" t="s">
        <v>44</v>
      </c>
      <c r="Y4665" t="s">
        <v>44</v>
      </c>
      <c r="Z4665">
        <f t="shared" si="72"/>
        <v>0</v>
      </c>
      <c r="AA4665" t="s">
        <v>41</v>
      </c>
      <c r="AB4665" t="s">
        <v>52</v>
      </c>
      <c r="AC4665" t="s">
        <v>44</v>
      </c>
      <c r="AD4665" t="s">
        <v>47</v>
      </c>
      <c r="AE4665">
        <v>45.3</v>
      </c>
      <c r="AF4665">
        <v>45.3</v>
      </c>
      <c r="AG4665">
        <v>0</v>
      </c>
      <c r="AH4665">
        <v>0</v>
      </c>
      <c r="AI4665">
        <v>47.36</v>
      </c>
      <c r="AJ4665">
        <v>92.66</v>
      </c>
      <c r="AK4665" t="s">
        <v>99</v>
      </c>
    </row>
    <row r="4666" spans="1:39" x14ac:dyDescent="0.3">
      <c r="A4666" t="s">
        <v>5843</v>
      </c>
      <c r="B4666" t="s">
        <v>50</v>
      </c>
      <c r="C4666" s="8">
        <v>40</v>
      </c>
      <c r="D4666" s="8" t="s">
        <v>41</v>
      </c>
      <c r="E4666" s="6">
        <v>1</v>
      </c>
      <c r="F4666" t="s">
        <v>630</v>
      </c>
      <c r="G4666" s="6">
        <v>96104</v>
      </c>
      <c r="H4666" s="6">
        <v>41.505915999999999</v>
      </c>
      <c r="I4666" s="6">
        <v>-120.152505</v>
      </c>
      <c r="J4666" s="6">
        <v>1</v>
      </c>
      <c r="K4666" s="6">
        <v>51</v>
      </c>
      <c r="L4666" s="6" t="s">
        <v>77</v>
      </c>
      <c r="M4666" s="6" t="s">
        <v>41</v>
      </c>
      <c r="N4666">
        <v>28.96</v>
      </c>
      <c r="O4666" t="s">
        <v>44</v>
      </c>
      <c r="P4666" t="s">
        <v>44</v>
      </c>
      <c r="Z4666">
        <f t="shared" si="72"/>
        <v>0</v>
      </c>
      <c r="AB4666" t="s">
        <v>74</v>
      </c>
      <c r="AC4666" t="s">
        <v>44</v>
      </c>
      <c r="AD4666" t="s">
        <v>47</v>
      </c>
      <c r="AE4666">
        <v>19.55</v>
      </c>
      <c r="AF4666">
        <v>1086.75</v>
      </c>
      <c r="AG4666">
        <v>0</v>
      </c>
      <c r="AH4666">
        <v>0</v>
      </c>
      <c r="AI4666">
        <v>1476.96</v>
      </c>
      <c r="AJ4666">
        <v>2563.71</v>
      </c>
      <c r="AK4666" t="s">
        <v>48</v>
      </c>
    </row>
    <row r="4667" spans="1:39" x14ac:dyDescent="0.3">
      <c r="A4667" t="s">
        <v>5844</v>
      </c>
      <c r="B4667" t="s">
        <v>40</v>
      </c>
      <c r="C4667" s="8">
        <v>66</v>
      </c>
      <c r="D4667" s="8" t="s">
        <v>41</v>
      </c>
      <c r="E4667" s="6">
        <v>0</v>
      </c>
      <c r="F4667" t="s">
        <v>1843</v>
      </c>
      <c r="G4667" s="6">
        <v>95735</v>
      </c>
      <c r="H4667" s="6">
        <v>38.805481</v>
      </c>
      <c r="I4667" s="6">
        <v>-120.13287</v>
      </c>
      <c r="J4667" s="6">
        <v>5</v>
      </c>
      <c r="K4667" s="6">
        <v>15</v>
      </c>
      <c r="L4667" s="6" t="s">
        <v>63</v>
      </c>
      <c r="M4667" s="6" t="s">
        <v>41</v>
      </c>
      <c r="N4667">
        <v>37.840000000000003</v>
      </c>
      <c r="O4667" t="s">
        <v>44</v>
      </c>
      <c r="P4667" t="s">
        <v>41</v>
      </c>
      <c r="Q4667" t="s">
        <v>56</v>
      </c>
      <c r="R4667">
        <v>19</v>
      </c>
      <c r="S4667" t="s">
        <v>44</v>
      </c>
      <c r="T4667" t="s">
        <v>41</v>
      </c>
      <c r="U4667" t="s">
        <v>44</v>
      </c>
      <c r="V4667" t="s">
        <v>44</v>
      </c>
      <c r="W4667" t="s">
        <v>41</v>
      </c>
      <c r="X4667" t="s">
        <v>41</v>
      </c>
      <c r="Y4667" t="s">
        <v>41</v>
      </c>
      <c r="Z4667">
        <f t="shared" si="72"/>
        <v>3</v>
      </c>
      <c r="AA4667" t="s">
        <v>41</v>
      </c>
      <c r="AB4667" t="s">
        <v>74</v>
      </c>
      <c r="AC4667" t="s">
        <v>41</v>
      </c>
      <c r="AD4667" t="s">
        <v>57</v>
      </c>
      <c r="AE4667">
        <v>94.65</v>
      </c>
      <c r="AF4667">
        <v>1285.05</v>
      </c>
      <c r="AG4667">
        <v>0</v>
      </c>
      <c r="AH4667">
        <v>0</v>
      </c>
      <c r="AI4667">
        <v>567.6</v>
      </c>
      <c r="AJ4667">
        <v>1852.65</v>
      </c>
      <c r="AK4667" t="s">
        <v>48</v>
      </c>
    </row>
    <row r="4668" spans="1:39" x14ac:dyDescent="0.3">
      <c r="A4668" t="s">
        <v>5845</v>
      </c>
      <c r="B4668" t="s">
        <v>40</v>
      </c>
      <c r="C4668" s="8">
        <v>79</v>
      </c>
      <c r="D4668" s="8" t="s">
        <v>41</v>
      </c>
      <c r="E4668" s="6">
        <v>0</v>
      </c>
      <c r="F4668" t="s">
        <v>5846</v>
      </c>
      <c r="G4668" s="6">
        <v>92210</v>
      </c>
      <c r="H4668" s="6">
        <v>33.537646000000002</v>
      </c>
      <c r="I4668" s="6">
        <v>-116.291089</v>
      </c>
      <c r="J4668" s="6">
        <v>1</v>
      </c>
      <c r="K4668" s="6">
        <v>50</v>
      </c>
      <c r="L4668" s="6" t="s">
        <v>77</v>
      </c>
      <c r="M4668" s="6" t="s">
        <v>41</v>
      </c>
      <c r="N4668">
        <v>37.119999999999997</v>
      </c>
      <c r="O4668" t="s">
        <v>41</v>
      </c>
      <c r="P4668" t="s">
        <v>41</v>
      </c>
      <c r="Q4668" t="s">
        <v>56</v>
      </c>
      <c r="R4668">
        <v>4</v>
      </c>
      <c r="S4668" t="s">
        <v>44</v>
      </c>
      <c r="T4668" t="s">
        <v>41</v>
      </c>
      <c r="U4668" t="s">
        <v>44</v>
      </c>
      <c r="V4668" t="s">
        <v>44</v>
      </c>
      <c r="W4668" t="s">
        <v>41</v>
      </c>
      <c r="X4668" t="s">
        <v>44</v>
      </c>
      <c r="Y4668" t="s">
        <v>44</v>
      </c>
      <c r="Z4668">
        <f t="shared" si="72"/>
        <v>1</v>
      </c>
      <c r="AA4668" t="s">
        <v>44</v>
      </c>
      <c r="AB4668" t="s">
        <v>52</v>
      </c>
      <c r="AC4668" t="s">
        <v>41</v>
      </c>
      <c r="AD4668" t="s">
        <v>57</v>
      </c>
      <c r="AE4668">
        <v>88.05</v>
      </c>
      <c r="AF4668">
        <v>4367.3500000000004</v>
      </c>
      <c r="AG4668">
        <v>0</v>
      </c>
      <c r="AH4668">
        <v>100</v>
      </c>
      <c r="AI4668">
        <v>1856</v>
      </c>
      <c r="AJ4668">
        <v>6323.35</v>
      </c>
      <c r="AK4668" t="s">
        <v>58</v>
      </c>
      <c r="AL4668" t="s">
        <v>59</v>
      </c>
      <c r="AM4668" t="s">
        <v>105</v>
      </c>
    </row>
    <row r="4669" spans="1:39" x14ac:dyDescent="0.3">
      <c r="A4669" t="s">
        <v>5847</v>
      </c>
      <c r="B4669" t="s">
        <v>50</v>
      </c>
      <c r="C4669" s="8">
        <v>59</v>
      </c>
      <c r="D4669" s="8" t="s">
        <v>44</v>
      </c>
      <c r="E4669" s="6">
        <v>0</v>
      </c>
      <c r="F4669" t="s">
        <v>312</v>
      </c>
      <c r="G4669" s="6">
        <v>92203</v>
      </c>
      <c r="H4669" s="6">
        <v>33.752938</v>
      </c>
      <c r="I4669" s="6">
        <v>-116.23005499999999</v>
      </c>
      <c r="J4669" s="6">
        <v>0</v>
      </c>
      <c r="K4669" s="6">
        <v>48</v>
      </c>
      <c r="L4669" s="6" t="s">
        <v>43</v>
      </c>
      <c r="M4669" s="6" t="s">
        <v>41</v>
      </c>
      <c r="N4669">
        <v>9.91</v>
      </c>
      <c r="O4669" t="s">
        <v>41</v>
      </c>
      <c r="P4669" t="s">
        <v>41</v>
      </c>
      <c r="Q4669" t="s">
        <v>56</v>
      </c>
      <c r="R4669">
        <v>4</v>
      </c>
      <c r="S4669" t="s">
        <v>44</v>
      </c>
      <c r="T4669" t="s">
        <v>41</v>
      </c>
      <c r="U4669" t="s">
        <v>41</v>
      </c>
      <c r="V4669" t="s">
        <v>44</v>
      </c>
      <c r="W4669" t="s">
        <v>41</v>
      </c>
      <c r="X4669" t="s">
        <v>41</v>
      </c>
      <c r="Y4669" t="s">
        <v>41</v>
      </c>
      <c r="Z4669">
        <f t="shared" si="72"/>
        <v>3</v>
      </c>
      <c r="AA4669" t="s">
        <v>41</v>
      </c>
      <c r="AB4669" t="s">
        <v>74</v>
      </c>
      <c r="AC4669" t="s">
        <v>41</v>
      </c>
      <c r="AD4669" t="s">
        <v>57</v>
      </c>
      <c r="AE4669">
        <v>108.1</v>
      </c>
      <c r="AF4669">
        <v>5067.45</v>
      </c>
      <c r="AG4669">
        <v>0</v>
      </c>
      <c r="AH4669">
        <v>0</v>
      </c>
      <c r="AI4669">
        <v>475.68</v>
      </c>
      <c r="AJ4669">
        <v>5543.13</v>
      </c>
      <c r="AK4669" t="s">
        <v>48</v>
      </c>
    </row>
    <row r="4670" spans="1:39" x14ac:dyDescent="0.3">
      <c r="A4670" t="s">
        <v>5848</v>
      </c>
      <c r="B4670" t="s">
        <v>50</v>
      </c>
      <c r="C4670" s="8">
        <v>19</v>
      </c>
      <c r="D4670" s="8" t="s">
        <v>44</v>
      </c>
      <c r="E4670" s="6">
        <v>2</v>
      </c>
      <c r="F4670" t="s">
        <v>158</v>
      </c>
      <c r="G4670" s="6">
        <v>95138</v>
      </c>
      <c r="H4670" s="6">
        <v>37.246063999999997</v>
      </c>
      <c r="I4670" s="6">
        <v>-121.749494</v>
      </c>
      <c r="J4670" s="6">
        <v>0</v>
      </c>
      <c r="K4670" s="6">
        <v>27</v>
      </c>
      <c r="L4670" s="6" t="s">
        <v>130</v>
      </c>
      <c r="M4670" s="6" t="s">
        <v>41</v>
      </c>
      <c r="N4670">
        <v>2.63</v>
      </c>
      <c r="O4670" t="s">
        <v>44</v>
      </c>
      <c r="P4670" t="s">
        <v>41</v>
      </c>
      <c r="Q4670" t="s">
        <v>80</v>
      </c>
      <c r="R4670">
        <v>59</v>
      </c>
      <c r="S4670" t="s">
        <v>41</v>
      </c>
      <c r="T4670" t="s">
        <v>41</v>
      </c>
      <c r="U4670" t="s">
        <v>44</v>
      </c>
      <c r="V4670" t="s">
        <v>44</v>
      </c>
      <c r="W4670" t="s">
        <v>44</v>
      </c>
      <c r="X4670" t="s">
        <v>44</v>
      </c>
      <c r="Y4670" t="s">
        <v>44</v>
      </c>
      <c r="Z4670">
        <f t="shared" si="72"/>
        <v>0</v>
      </c>
      <c r="AA4670" t="s">
        <v>44</v>
      </c>
      <c r="AB4670" t="s">
        <v>46</v>
      </c>
      <c r="AC4670" t="s">
        <v>44</v>
      </c>
      <c r="AD4670" t="s">
        <v>47</v>
      </c>
      <c r="AE4670">
        <v>56.2</v>
      </c>
      <c r="AF4670">
        <v>1567.55</v>
      </c>
      <c r="AG4670">
        <v>0</v>
      </c>
      <c r="AH4670">
        <v>30</v>
      </c>
      <c r="AI4670">
        <v>71.010000000000005</v>
      </c>
      <c r="AJ4670">
        <v>1668.56</v>
      </c>
      <c r="AK4670" t="s">
        <v>48</v>
      </c>
    </row>
    <row r="4671" spans="1:39" x14ac:dyDescent="0.3">
      <c r="A4671" t="s">
        <v>5849</v>
      </c>
      <c r="B4671" t="s">
        <v>50</v>
      </c>
      <c r="C4671" s="8">
        <v>24</v>
      </c>
      <c r="D4671" s="8" t="s">
        <v>41</v>
      </c>
      <c r="E4671" s="6">
        <v>1</v>
      </c>
      <c r="F4671" t="s">
        <v>212</v>
      </c>
      <c r="G4671" s="6">
        <v>93728</v>
      </c>
      <c r="H4671" s="6">
        <v>36.757345000000001</v>
      </c>
      <c r="I4671" s="6">
        <v>-119.818274</v>
      </c>
      <c r="J4671" s="6">
        <v>1</v>
      </c>
      <c r="K4671" s="6">
        <v>72</v>
      </c>
      <c r="L4671" s="6" t="s">
        <v>43</v>
      </c>
      <c r="M4671" s="6" t="s">
        <v>41</v>
      </c>
      <c r="N4671">
        <v>22.78</v>
      </c>
      <c r="O4671" t="s">
        <v>44</v>
      </c>
      <c r="P4671" t="s">
        <v>44</v>
      </c>
      <c r="Z4671">
        <f t="shared" si="72"/>
        <v>0</v>
      </c>
      <c r="AB4671" t="s">
        <v>74</v>
      </c>
      <c r="AC4671" t="s">
        <v>44</v>
      </c>
      <c r="AD4671" t="s">
        <v>57</v>
      </c>
      <c r="AE4671">
        <v>20.350000000000001</v>
      </c>
      <c r="AF4671">
        <v>1354.4</v>
      </c>
      <c r="AG4671">
        <v>0</v>
      </c>
      <c r="AH4671">
        <v>0</v>
      </c>
      <c r="AI4671">
        <v>1640.16</v>
      </c>
      <c r="AJ4671">
        <v>2994.56</v>
      </c>
      <c r="AK4671" t="s">
        <v>48</v>
      </c>
    </row>
    <row r="4672" spans="1:39" x14ac:dyDescent="0.3">
      <c r="A4672" t="s">
        <v>5850</v>
      </c>
      <c r="B4672" t="s">
        <v>50</v>
      </c>
      <c r="C4672" s="8">
        <v>46</v>
      </c>
      <c r="D4672" s="8" t="s">
        <v>41</v>
      </c>
      <c r="E4672" s="6">
        <v>0</v>
      </c>
      <c r="F4672" t="s">
        <v>535</v>
      </c>
      <c r="G4672" s="6">
        <v>92662</v>
      </c>
      <c r="H4672" s="6">
        <v>33.606335999999999</v>
      </c>
      <c r="I4672" s="6">
        <v>-117.89304199999999</v>
      </c>
      <c r="J4672" s="6">
        <v>1</v>
      </c>
      <c r="K4672" s="6">
        <v>70</v>
      </c>
      <c r="L4672" s="6" t="s">
        <v>73</v>
      </c>
      <c r="M4672" s="6" t="s">
        <v>41</v>
      </c>
      <c r="N4672">
        <v>18.260000000000002</v>
      </c>
      <c r="O4672" t="s">
        <v>41</v>
      </c>
      <c r="P4672" t="s">
        <v>41</v>
      </c>
      <c r="Q4672" t="s">
        <v>80</v>
      </c>
      <c r="R4672">
        <v>18</v>
      </c>
      <c r="S4672" t="s">
        <v>41</v>
      </c>
      <c r="T4672" t="s">
        <v>44</v>
      </c>
      <c r="U4672" t="s">
        <v>44</v>
      </c>
      <c r="V4672" t="s">
        <v>41</v>
      </c>
      <c r="W4672" t="s">
        <v>41</v>
      </c>
      <c r="X4672" t="s">
        <v>41</v>
      </c>
      <c r="Y4672" t="s">
        <v>41</v>
      </c>
      <c r="Z4672">
        <f t="shared" si="72"/>
        <v>3</v>
      </c>
      <c r="AA4672" t="s">
        <v>41</v>
      </c>
      <c r="AB4672" t="s">
        <v>74</v>
      </c>
      <c r="AC4672" t="s">
        <v>41</v>
      </c>
      <c r="AD4672" t="s">
        <v>47</v>
      </c>
      <c r="AE4672">
        <v>76.95</v>
      </c>
      <c r="AF4672">
        <v>5289.8</v>
      </c>
      <c r="AG4672">
        <v>0</v>
      </c>
      <c r="AH4672">
        <v>0</v>
      </c>
      <c r="AI4672">
        <v>1278.2</v>
      </c>
      <c r="AJ4672">
        <v>6568</v>
      </c>
      <c r="AK4672" t="s">
        <v>48</v>
      </c>
    </row>
    <row r="4673" spans="1:39" x14ac:dyDescent="0.3">
      <c r="A4673" t="s">
        <v>5851</v>
      </c>
      <c r="B4673" t="s">
        <v>50</v>
      </c>
      <c r="C4673" s="8">
        <v>62</v>
      </c>
      <c r="D4673" s="8" t="s">
        <v>44</v>
      </c>
      <c r="E4673" s="6">
        <v>2</v>
      </c>
      <c r="F4673" t="s">
        <v>5852</v>
      </c>
      <c r="G4673" s="6">
        <v>93219</v>
      </c>
      <c r="H4673" s="6">
        <v>35.858054000000003</v>
      </c>
      <c r="I4673" s="6">
        <v>-119.305858</v>
      </c>
      <c r="J4673" s="6">
        <v>0</v>
      </c>
      <c r="K4673" s="6">
        <v>15</v>
      </c>
      <c r="L4673" s="6" t="s">
        <v>63</v>
      </c>
      <c r="M4673" s="6" t="s">
        <v>41</v>
      </c>
      <c r="N4673">
        <v>1.63</v>
      </c>
      <c r="O4673" t="s">
        <v>44</v>
      </c>
      <c r="P4673" t="s">
        <v>41</v>
      </c>
      <c r="Q4673" t="s">
        <v>80</v>
      </c>
      <c r="R4673">
        <v>11</v>
      </c>
      <c r="S4673" t="s">
        <v>44</v>
      </c>
      <c r="T4673" t="s">
        <v>44</v>
      </c>
      <c r="U4673" t="s">
        <v>41</v>
      </c>
      <c r="V4673" t="s">
        <v>41</v>
      </c>
      <c r="W4673" t="s">
        <v>44</v>
      </c>
      <c r="X4673" t="s">
        <v>44</v>
      </c>
      <c r="Y4673" t="s">
        <v>44</v>
      </c>
      <c r="Z4673">
        <f t="shared" si="72"/>
        <v>0</v>
      </c>
      <c r="AA4673" t="s">
        <v>44</v>
      </c>
      <c r="AB4673" t="s">
        <v>46</v>
      </c>
      <c r="AC4673" t="s">
        <v>44</v>
      </c>
      <c r="AD4673" t="s">
        <v>47</v>
      </c>
      <c r="AE4673">
        <v>55.2</v>
      </c>
      <c r="AF4673">
        <v>864.55</v>
      </c>
      <c r="AG4673">
        <v>0</v>
      </c>
      <c r="AH4673">
        <v>80</v>
      </c>
      <c r="AI4673">
        <v>24.45</v>
      </c>
      <c r="AJ4673">
        <v>969</v>
      </c>
      <c r="AK4673" t="s">
        <v>48</v>
      </c>
    </row>
    <row r="4674" spans="1:39" x14ac:dyDescent="0.3">
      <c r="A4674" t="s">
        <v>5853</v>
      </c>
      <c r="B4674" t="s">
        <v>50</v>
      </c>
      <c r="C4674" s="8">
        <v>29</v>
      </c>
      <c r="D4674" s="8" t="s">
        <v>44</v>
      </c>
      <c r="E4674" s="6">
        <v>0</v>
      </c>
      <c r="F4674" t="s">
        <v>1037</v>
      </c>
      <c r="G4674" s="6">
        <v>90743</v>
      </c>
      <c r="H4674" s="6">
        <v>33.728273000000002</v>
      </c>
      <c r="I4674" s="6">
        <v>-118.08530399999999</v>
      </c>
      <c r="J4674" s="6">
        <v>0</v>
      </c>
      <c r="K4674" s="6">
        <v>17</v>
      </c>
      <c r="L4674" s="6" t="s">
        <v>43</v>
      </c>
      <c r="M4674" s="6" t="s">
        <v>41</v>
      </c>
      <c r="N4674">
        <v>38.78</v>
      </c>
      <c r="O4674" t="s">
        <v>41</v>
      </c>
      <c r="P4674" t="s">
        <v>41</v>
      </c>
      <c r="Q4674" t="s">
        <v>56</v>
      </c>
      <c r="R4674">
        <v>59</v>
      </c>
      <c r="S4674" t="s">
        <v>41</v>
      </c>
      <c r="T4674" t="s">
        <v>41</v>
      </c>
      <c r="U4674" t="s">
        <v>41</v>
      </c>
      <c r="V4674" t="s">
        <v>41</v>
      </c>
      <c r="W4674" t="s">
        <v>41</v>
      </c>
      <c r="X4674" t="s">
        <v>44</v>
      </c>
      <c r="Y4674" t="s">
        <v>44</v>
      </c>
      <c r="Z4674">
        <f t="shared" si="72"/>
        <v>1</v>
      </c>
      <c r="AA4674" t="s">
        <v>41</v>
      </c>
      <c r="AB4674" t="s">
        <v>52</v>
      </c>
      <c r="AC4674" t="s">
        <v>41</v>
      </c>
      <c r="AD4674" t="s">
        <v>57</v>
      </c>
      <c r="AE4674">
        <v>106.65</v>
      </c>
      <c r="AF4674">
        <v>1672.1</v>
      </c>
      <c r="AG4674">
        <v>0</v>
      </c>
      <c r="AH4674">
        <v>0</v>
      </c>
      <c r="AI4674">
        <v>659.26</v>
      </c>
      <c r="AJ4674">
        <v>2331.36</v>
      </c>
      <c r="AK4674" t="s">
        <v>48</v>
      </c>
    </row>
    <row r="4675" spans="1:39" x14ac:dyDescent="0.3">
      <c r="A4675" t="s">
        <v>5854</v>
      </c>
      <c r="B4675" t="s">
        <v>40</v>
      </c>
      <c r="C4675" s="8">
        <v>63</v>
      </c>
      <c r="D4675" s="8" t="s">
        <v>44</v>
      </c>
      <c r="E4675" s="6">
        <v>0</v>
      </c>
      <c r="F4675" t="s">
        <v>1225</v>
      </c>
      <c r="G4675" s="6">
        <v>95669</v>
      </c>
      <c r="H4675" s="6">
        <v>38.489272999999997</v>
      </c>
      <c r="I4675" s="6">
        <v>-120.891614</v>
      </c>
      <c r="J4675" s="6">
        <v>0</v>
      </c>
      <c r="K4675" s="6">
        <v>1</v>
      </c>
      <c r="L4675" s="6" t="s">
        <v>55</v>
      </c>
      <c r="M4675" s="6" t="s">
        <v>41</v>
      </c>
      <c r="N4675">
        <v>48.31</v>
      </c>
      <c r="O4675" t="s">
        <v>44</v>
      </c>
      <c r="P4675" t="s">
        <v>41</v>
      </c>
      <c r="Q4675" t="s">
        <v>45</v>
      </c>
      <c r="R4675">
        <v>22</v>
      </c>
      <c r="S4675" t="s">
        <v>44</v>
      </c>
      <c r="T4675" t="s">
        <v>44</v>
      </c>
      <c r="U4675" t="s">
        <v>44</v>
      </c>
      <c r="V4675" t="s">
        <v>44</v>
      </c>
      <c r="W4675" t="s">
        <v>44</v>
      </c>
      <c r="X4675" t="s">
        <v>44</v>
      </c>
      <c r="Y4675" t="s">
        <v>44</v>
      </c>
      <c r="Z4675">
        <f t="shared" ref="Z4675:Z4738" si="73">COUNTIF(W4675:Y4675,"YEs")</f>
        <v>0</v>
      </c>
      <c r="AA4675" t="s">
        <v>41</v>
      </c>
      <c r="AB4675" t="s">
        <v>52</v>
      </c>
      <c r="AC4675" t="s">
        <v>41</v>
      </c>
      <c r="AD4675" t="s">
        <v>184</v>
      </c>
      <c r="AE4675">
        <v>44.45</v>
      </c>
      <c r="AF4675">
        <v>44.45</v>
      </c>
      <c r="AG4675">
        <v>0</v>
      </c>
      <c r="AH4675">
        <v>0</v>
      </c>
      <c r="AI4675">
        <v>48.31</v>
      </c>
      <c r="AJ4675">
        <v>92.76</v>
      </c>
      <c r="AK4675" t="s">
        <v>58</v>
      </c>
      <c r="AL4675" t="s">
        <v>122</v>
      </c>
      <c r="AM4675" t="s">
        <v>123</v>
      </c>
    </row>
    <row r="4676" spans="1:39" x14ac:dyDescent="0.3">
      <c r="A4676" t="s">
        <v>5855</v>
      </c>
      <c r="B4676" t="s">
        <v>50</v>
      </c>
      <c r="C4676" s="8">
        <v>71</v>
      </c>
      <c r="D4676" s="8" t="s">
        <v>44</v>
      </c>
      <c r="E4676" s="6">
        <v>0</v>
      </c>
      <c r="F4676" t="s">
        <v>1360</v>
      </c>
      <c r="G4676" s="6">
        <v>95006</v>
      </c>
      <c r="H4676" s="6">
        <v>37.171726999999997</v>
      </c>
      <c r="I4676" s="6">
        <v>-122.142961</v>
      </c>
      <c r="J4676" s="6">
        <v>0</v>
      </c>
      <c r="K4676" s="6">
        <v>25</v>
      </c>
      <c r="L4676" s="6" t="s">
        <v>130</v>
      </c>
      <c r="M4676" s="6" t="s">
        <v>41</v>
      </c>
      <c r="N4676">
        <v>47.66</v>
      </c>
      <c r="O4676" t="s">
        <v>41</v>
      </c>
      <c r="P4676" t="s">
        <v>41</v>
      </c>
      <c r="Q4676" t="s">
        <v>56</v>
      </c>
      <c r="R4676">
        <v>23</v>
      </c>
      <c r="S4676" t="s">
        <v>44</v>
      </c>
      <c r="T4676" t="s">
        <v>41</v>
      </c>
      <c r="U4676" t="s">
        <v>44</v>
      </c>
      <c r="V4676" t="s">
        <v>44</v>
      </c>
      <c r="W4676" t="s">
        <v>41</v>
      </c>
      <c r="X4676" t="s">
        <v>44</v>
      </c>
      <c r="Y4676" t="s">
        <v>44</v>
      </c>
      <c r="Z4676">
        <f t="shared" si="73"/>
        <v>1</v>
      </c>
      <c r="AA4676" t="s">
        <v>41</v>
      </c>
      <c r="AB4676" t="s">
        <v>52</v>
      </c>
      <c r="AC4676" t="s">
        <v>41</v>
      </c>
      <c r="AD4676" t="s">
        <v>57</v>
      </c>
      <c r="AE4676">
        <v>88.95</v>
      </c>
      <c r="AF4676">
        <v>2291.1999999999998</v>
      </c>
      <c r="AG4676">
        <v>0</v>
      </c>
      <c r="AH4676">
        <v>0</v>
      </c>
      <c r="AI4676">
        <v>1191.5</v>
      </c>
      <c r="AJ4676">
        <v>3482.7</v>
      </c>
      <c r="AK4676" t="s">
        <v>58</v>
      </c>
      <c r="AL4676" t="s">
        <v>59</v>
      </c>
      <c r="AM4676" t="s">
        <v>105</v>
      </c>
    </row>
    <row r="4677" spans="1:39" x14ac:dyDescent="0.3">
      <c r="A4677" t="s">
        <v>5856</v>
      </c>
      <c r="B4677" t="s">
        <v>50</v>
      </c>
      <c r="C4677" s="8">
        <v>40</v>
      </c>
      <c r="D4677" s="8" t="s">
        <v>44</v>
      </c>
      <c r="E4677" s="6">
        <v>3</v>
      </c>
      <c r="F4677" t="s">
        <v>152</v>
      </c>
      <c r="G4677" s="6">
        <v>92108</v>
      </c>
      <c r="H4677" s="6">
        <v>32.774045999999998</v>
      </c>
      <c r="I4677" s="6">
        <v>-117.142454</v>
      </c>
      <c r="J4677" s="6">
        <v>0</v>
      </c>
      <c r="K4677" s="6">
        <v>50</v>
      </c>
      <c r="L4677" s="6" t="s">
        <v>77</v>
      </c>
      <c r="M4677" s="6" t="s">
        <v>44</v>
      </c>
      <c r="P4677" t="s">
        <v>41</v>
      </c>
      <c r="Q4677" t="s">
        <v>80</v>
      </c>
      <c r="R4677">
        <v>76</v>
      </c>
      <c r="S4677" t="s">
        <v>41</v>
      </c>
      <c r="T4677" t="s">
        <v>41</v>
      </c>
      <c r="U4677" t="s">
        <v>44</v>
      </c>
      <c r="V4677" t="s">
        <v>44</v>
      </c>
      <c r="W4677" t="s">
        <v>41</v>
      </c>
      <c r="X4677" t="s">
        <v>44</v>
      </c>
      <c r="Y4677" t="s">
        <v>44</v>
      </c>
      <c r="Z4677">
        <f t="shared" si="73"/>
        <v>1</v>
      </c>
      <c r="AA4677" t="s">
        <v>41</v>
      </c>
      <c r="AB4677" t="s">
        <v>46</v>
      </c>
      <c r="AC4677" t="s">
        <v>41</v>
      </c>
      <c r="AD4677" t="s">
        <v>57</v>
      </c>
      <c r="AE4677">
        <v>43.05</v>
      </c>
      <c r="AF4677">
        <v>2208.0500000000002</v>
      </c>
      <c r="AG4677">
        <v>0</v>
      </c>
      <c r="AH4677">
        <v>0</v>
      </c>
      <c r="AI4677">
        <v>0</v>
      </c>
      <c r="AJ4677">
        <v>2208.0500000000002</v>
      </c>
      <c r="AK4677" t="s">
        <v>48</v>
      </c>
    </row>
    <row r="4678" spans="1:39" x14ac:dyDescent="0.3">
      <c r="A4678" t="s">
        <v>5857</v>
      </c>
      <c r="B4678" t="s">
        <v>50</v>
      </c>
      <c r="C4678" s="8">
        <v>56</v>
      </c>
      <c r="D4678" s="8" t="s">
        <v>44</v>
      </c>
      <c r="E4678" s="6">
        <v>0</v>
      </c>
      <c r="F4678" t="s">
        <v>438</v>
      </c>
      <c r="G4678" s="6">
        <v>92405</v>
      </c>
      <c r="H4678" s="6">
        <v>34.142747</v>
      </c>
      <c r="I4678" s="6">
        <v>-117.300864</v>
      </c>
      <c r="J4678" s="6">
        <v>0</v>
      </c>
      <c r="K4678" s="6">
        <v>2</v>
      </c>
      <c r="L4678" s="6" t="s">
        <v>43</v>
      </c>
      <c r="M4678" s="6" t="s">
        <v>41</v>
      </c>
      <c r="N4678">
        <v>15.79</v>
      </c>
      <c r="O4678" t="s">
        <v>44</v>
      </c>
      <c r="P4678" t="s">
        <v>44</v>
      </c>
      <c r="Z4678">
        <f t="shared" si="73"/>
        <v>0</v>
      </c>
      <c r="AB4678" t="s">
        <v>46</v>
      </c>
      <c r="AC4678" t="s">
        <v>44</v>
      </c>
      <c r="AD4678" t="s">
        <v>47</v>
      </c>
      <c r="AE4678">
        <v>19.3</v>
      </c>
      <c r="AF4678">
        <v>28.3</v>
      </c>
      <c r="AG4678">
        <v>0</v>
      </c>
      <c r="AH4678">
        <v>0</v>
      </c>
      <c r="AI4678">
        <v>31.58</v>
      </c>
      <c r="AJ4678">
        <v>59.88</v>
      </c>
      <c r="AK4678" t="s">
        <v>58</v>
      </c>
      <c r="AL4678" t="s">
        <v>118</v>
      </c>
      <c r="AM4678" t="s">
        <v>119</v>
      </c>
    </row>
    <row r="4679" spans="1:39" x14ac:dyDescent="0.3">
      <c r="A4679" t="s">
        <v>5858</v>
      </c>
      <c r="B4679" t="s">
        <v>40</v>
      </c>
      <c r="C4679" s="8">
        <v>63</v>
      </c>
      <c r="D4679" s="8" t="s">
        <v>44</v>
      </c>
      <c r="E4679" s="6">
        <v>0</v>
      </c>
      <c r="F4679" t="s">
        <v>152</v>
      </c>
      <c r="G4679" s="6">
        <v>92122</v>
      </c>
      <c r="H4679" s="6">
        <v>32.857230000000001</v>
      </c>
      <c r="I4679" s="6">
        <v>-117.209774</v>
      </c>
      <c r="J4679" s="6">
        <v>0</v>
      </c>
      <c r="K4679" s="6">
        <v>34</v>
      </c>
      <c r="L4679" s="6" t="s">
        <v>130</v>
      </c>
      <c r="M4679" s="6" t="s">
        <v>41</v>
      </c>
      <c r="N4679">
        <v>1.55</v>
      </c>
      <c r="O4679" t="s">
        <v>44</v>
      </c>
      <c r="P4679" t="s">
        <v>41</v>
      </c>
      <c r="Q4679" t="s">
        <v>56</v>
      </c>
      <c r="R4679">
        <v>14</v>
      </c>
      <c r="S4679" t="s">
        <v>44</v>
      </c>
      <c r="T4679" t="s">
        <v>41</v>
      </c>
      <c r="U4679" t="s">
        <v>44</v>
      </c>
      <c r="V4679" t="s">
        <v>44</v>
      </c>
      <c r="W4679" t="s">
        <v>44</v>
      </c>
      <c r="X4679" t="s">
        <v>44</v>
      </c>
      <c r="Y4679" t="s">
        <v>44</v>
      </c>
      <c r="Z4679">
        <f t="shared" si="73"/>
        <v>0</v>
      </c>
      <c r="AA4679" t="s">
        <v>41</v>
      </c>
      <c r="AB4679" t="s">
        <v>52</v>
      </c>
      <c r="AC4679" t="s">
        <v>41</v>
      </c>
      <c r="AD4679" t="s">
        <v>47</v>
      </c>
      <c r="AE4679">
        <v>73.95</v>
      </c>
      <c r="AF4679">
        <v>2524.4499999999998</v>
      </c>
      <c r="AG4679">
        <v>0</v>
      </c>
      <c r="AH4679">
        <v>0</v>
      </c>
      <c r="AI4679">
        <v>52.7</v>
      </c>
      <c r="AJ4679">
        <v>2577.15</v>
      </c>
      <c r="AK4679" t="s">
        <v>58</v>
      </c>
      <c r="AL4679" t="s">
        <v>59</v>
      </c>
      <c r="AM4679" t="s">
        <v>105</v>
      </c>
    </row>
    <row r="4680" spans="1:39" x14ac:dyDescent="0.3">
      <c r="A4680" t="s">
        <v>5859</v>
      </c>
      <c r="B4680" t="s">
        <v>40</v>
      </c>
      <c r="C4680" s="8">
        <v>39</v>
      </c>
      <c r="D4680" s="8" t="s">
        <v>44</v>
      </c>
      <c r="E4680" s="6">
        <v>0</v>
      </c>
      <c r="F4680" t="s">
        <v>158</v>
      </c>
      <c r="G4680" s="6">
        <v>95129</v>
      </c>
      <c r="H4680" s="6">
        <v>37.305622</v>
      </c>
      <c r="I4680" s="6">
        <v>-122.00088700000001</v>
      </c>
      <c r="J4680" s="6">
        <v>0</v>
      </c>
      <c r="K4680" s="6">
        <v>13</v>
      </c>
      <c r="L4680" s="6" t="s">
        <v>43</v>
      </c>
      <c r="M4680" s="6" t="s">
        <v>41</v>
      </c>
      <c r="N4680">
        <v>42.62</v>
      </c>
      <c r="O4680" t="s">
        <v>44</v>
      </c>
      <c r="P4680" t="s">
        <v>41</v>
      </c>
      <c r="Q4680" t="s">
        <v>56</v>
      </c>
      <c r="R4680">
        <v>15</v>
      </c>
      <c r="S4680" t="s">
        <v>44</v>
      </c>
      <c r="T4680" t="s">
        <v>41</v>
      </c>
      <c r="U4680" t="s">
        <v>44</v>
      </c>
      <c r="V4680" t="s">
        <v>44</v>
      </c>
      <c r="W4680" t="s">
        <v>44</v>
      </c>
      <c r="X4680" t="s">
        <v>44</v>
      </c>
      <c r="Y4680" t="s">
        <v>44</v>
      </c>
      <c r="Z4680">
        <f t="shared" si="73"/>
        <v>0</v>
      </c>
      <c r="AA4680" t="s">
        <v>41</v>
      </c>
      <c r="AB4680" t="s">
        <v>46</v>
      </c>
      <c r="AC4680" t="s">
        <v>41</v>
      </c>
      <c r="AD4680" t="s">
        <v>47</v>
      </c>
      <c r="AE4680">
        <v>74.650000000000006</v>
      </c>
      <c r="AF4680">
        <v>966.25</v>
      </c>
      <c r="AG4680">
        <v>0</v>
      </c>
      <c r="AH4680">
        <v>0</v>
      </c>
      <c r="AI4680">
        <v>554.05999999999995</v>
      </c>
      <c r="AJ4680">
        <v>1520.31</v>
      </c>
      <c r="AK4680" t="s">
        <v>48</v>
      </c>
    </row>
    <row r="4681" spans="1:39" x14ac:dyDescent="0.3">
      <c r="A4681" t="s">
        <v>5860</v>
      </c>
      <c r="B4681" t="s">
        <v>50</v>
      </c>
      <c r="C4681" s="8">
        <v>54</v>
      </c>
      <c r="D4681" s="8" t="s">
        <v>41</v>
      </c>
      <c r="E4681" s="6">
        <v>0</v>
      </c>
      <c r="F4681" t="s">
        <v>246</v>
      </c>
      <c r="G4681" s="6">
        <v>92028</v>
      </c>
      <c r="H4681" s="6">
        <v>33.362575</v>
      </c>
      <c r="I4681" s="6">
        <v>-117.299644</v>
      </c>
      <c r="J4681" s="6">
        <v>1</v>
      </c>
      <c r="K4681" s="6">
        <v>47</v>
      </c>
      <c r="L4681" s="6" t="s">
        <v>77</v>
      </c>
      <c r="M4681" s="6" t="s">
        <v>41</v>
      </c>
      <c r="N4681">
        <v>7.62</v>
      </c>
      <c r="O4681" t="s">
        <v>41</v>
      </c>
      <c r="P4681" t="s">
        <v>41</v>
      </c>
      <c r="Q4681" t="s">
        <v>56</v>
      </c>
      <c r="R4681">
        <v>20</v>
      </c>
      <c r="S4681" t="s">
        <v>44</v>
      </c>
      <c r="T4681" t="s">
        <v>41</v>
      </c>
      <c r="U4681" t="s">
        <v>41</v>
      </c>
      <c r="V4681" t="s">
        <v>41</v>
      </c>
      <c r="W4681" t="s">
        <v>41</v>
      </c>
      <c r="X4681" t="s">
        <v>41</v>
      </c>
      <c r="Y4681" t="s">
        <v>41</v>
      </c>
      <c r="Z4681">
        <f t="shared" si="73"/>
        <v>3</v>
      </c>
      <c r="AA4681" t="s">
        <v>44</v>
      </c>
      <c r="AB4681" t="s">
        <v>52</v>
      </c>
      <c r="AC4681" t="s">
        <v>41</v>
      </c>
      <c r="AD4681" t="s">
        <v>57</v>
      </c>
      <c r="AE4681">
        <v>109.55</v>
      </c>
      <c r="AF4681">
        <v>5124.55</v>
      </c>
      <c r="AG4681">
        <v>0</v>
      </c>
      <c r="AH4681">
        <v>0</v>
      </c>
      <c r="AI4681">
        <v>358.14</v>
      </c>
      <c r="AJ4681">
        <v>5482.69</v>
      </c>
      <c r="AK4681" t="s">
        <v>58</v>
      </c>
      <c r="AL4681" t="s">
        <v>59</v>
      </c>
      <c r="AM4681" t="s">
        <v>105</v>
      </c>
    </row>
    <row r="4682" spans="1:39" x14ac:dyDescent="0.3">
      <c r="A4682" t="s">
        <v>5861</v>
      </c>
      <c r="B4682" t="s">
        <v>40</v>
      </c>
      <c r="C4682" s="8">
        <v>27</v>
      </c>
      <c r="D4682" s="8" t="s">
        <v>44</v>
      </c>
      <c r="E4682" s="6">
        <v>0</v>
      </c>
      <c r="F4682" t="s">
        <v>372</v>
      </c>
      <c r="G4682" s="6">
        <v>95051</v>
      </c>
      <c r="H4682" s="6">
        <v>37.348129</v>
      </c>
      <c r="I4682" s="6">
        <v>-121.98469</v>
      </c>
      <c r="J4682" s="6">
        <v>0</v>
      </c>
      <c r="K4682" s="6">
        <v>6</v>
      </c>
      <c r="L4682" s="6" t="s">
        <v>43</v>
      </c>
      <c r="M4682" s="6" t="s">
        <v>41</v>
      </c>
      <c r="N4682">
        <v>37.57</v>
      </c>
      <c r="O4682" t="s">
        <v>44</v>
      </c>
      <c r="P4682" t="s">
        <v>41</v>
      </c>
      <c r="Q4682" t="s">
        <v>45</v>
      </c>
      <c r="R4682">
        <v>58</v>
      </c>
      <c r="S4682" t="s">
        <v>44</v>
      </c>
      <c r="T4682" t="s">
        <v>44</v>
      </c>
      <c r="U4682" t="s">
        <v>44</v>
      </c>
      <c r="V4682" t="s">
        <v>44</v>
      </c>
      <c r="W4682" t="s">
        <v>44</v>
      </c>
      <c r="X4682" t="s">
        <v>41</v>
      </c>
      <c r="Y4682" t="s">
        <v>41</v>
      </c>
      <c r="Z4682">
        <f t="shared" si="73"/>
        <v>2</v>
      </c>
      <c r="AA4682" t="s">
        <v>41</v>
      </c>
      <c r="AB4682" t="s">
        <v>52</v>
      </c>
      <c r="AC4682" t="s">
        <v>41</v>
      </c>
      <c r="AD4682" t="s">
        <v>57</v>
      </c>
      <c r="AE4682">
        <v>55</v>
      </c>
      <c r="AF4682">
        <v>340.4</v>
      </c>
      <c r="AG4682">
        <v>0</v>
      </c>
      <c r="AH4682">
        <v>0</v>
      </c>
      <c r="AI4682">
        <v>225.42</v>
      </c>
      <c r="AJ4682">
        <v>565.82000000000005</v>
      </c>
      <c r="AK4682" t="s">
        <v>48</v>
      </c>
    </row>
    <row r="4683" spans="1:39" x14ac:dyDescent="0.3">
      <c r="A4683" t="s">
        <v>5862</v>
      </c>
      <c r="B4683" t="s">
        <v>40</v>
      </c>
      <c r="C4683" s="8">
        <v>20</v>
      </c>
      <c r="D4683" s="8" t="s">
        <v>44</v>
      </c>
      <c r="E4683" s="6">
        <v>0</v>
      </c>
      <c r="F4683" t="s">
        <v>4086</v>
      </c>
      <c r="G4683" s="6">
        <v>95632</v>
      </c>
      <c r="H4683" s="6">
        <v>38.274450999999999</v>
      </c>
      <c r="I4683" s="6">
        <v>-121.259201</v>
      </c>
      <c r="J4683" s="6">
        <v>0</v>
      </c>
      <c r="K4683" s="6">
        <v>46</v>
      </c>
      <c r="L4683" s="6" t="s">
        <v>77</v>
      </c>
      <c r="M4683" s="6" t="s">
        <v>41</v>
      </c>
      <c r="N4683">
        <v>5.86</v>
      </c>
      <c r="O4683" t="s">
        <v>44</v>
      </c>
      <c r="P4683" t="s">
        <v>41</v>
      </c>
      <c r="Q4683" t="s">
        <v>56</v>
      </c>
      <c r="R4683">
        <v>82</v>
      </c>
      <c r="S4683" t="s">
        <v>44</v>
      </c>
      <c r="T4683" t="s">
        <v>41</v>
      </c>
      <c r="U4683" t="s">
        <v>41</v>
      </c>
      <c r="V4683" t="s">
        <v>41</v>
      </c>
      <c r="W4683" t="s">
        <v>41</v>
      </c>
      <c r="X4683" t="s">
        <v>41</v>
      </c>
      <c r="Y4683" t="s">
        <v>41</v>
      </c>
      <c r="Z4683">
        <f t="shared" si="73"/>
        <v>3</v>
      </c>
      <c r="AA4683" t="s">
        <v>41</v>
      </c>
      <c r="AB4683" t="s">
        <v>74</v>
      </c>
      <c r="AC4683" t="s">
        <v>41</v>
      </c>
      <c r="AD4683" t="s">
        <v>57</v>
      </c>
      <c r="AE4683">
        <v>104.4</v>
      </c>
      <c r="AF4683">
        <v>4904.2</v>
      </c>
      <c r="AG4683">
        <v>0</v>
      </c>
      <c r="AH4683">
        <v>0</v>
      </c>
      <c r="AI4683">
        <v>269.56</v>
      </c>
      <c r="AJ4683">
        <v>5173.76</v>
      </c>
      <c r="AK4683" t="s">
        <v>48</v>
      </c>
    </row>
    <row r="4684" spans="1:39" x14ac:dyDescent="0.3">
      <c r="A4684" t="s">
        <v>5863</v>
      </c>
      <c r="B4684" t="s">
        <v>50</v>
      </c>
      <c r="C4684" s="8">
        <v>19</v>
      </c>
      <c r="D4684" s="8" t="s">
        <v>41</v>
      </c>
      <c r="E4684" s="6">
        <v>0</v>
      </c>
      <c r="F4684" t="s">
        <v>392</v>
      </c>
      <c r="G4684" s="6">
        <v>94124</v>
      </c>
      <c r="H4684" s="6">
        <v>37.731504999999999</v>
      </c>
      <c r="I4684" s="6">
        <v>-122.38453199999999</v>
      </c>
      <c r="J4684" s="6">
        <v>3</v>
      </c>
      <c r="K4684" s="6">
        <v>33</v>
      </c>
      <c r="L4684" s="6" t="s">
        <v>130</v>
      </c>
      <c r="M4684" s="6" t="s">
        <v>41</v>
      </c>
      <c r="N4684">
        <v>15.89</v>
      </c>
      <c r="O4684" t="s">
        <v>44</v>
      </c>
      <c r="P4684" t="s">
        <v>41</v>
      </c>
      <c r="Q4684" t="s">
        <v>80</v>
      </c>
      <c r="R4684">
        <v>52</v>
      </c>
      <c r="S4684" t="s">
        <v>41</v>
      </c>
      <c r="T4684" t="s">
        <v>41</v>
      </c>
      <c r="U4684" t="s">
        <v>44</v>
      </c>
      <c r="V4684" t="s">
        <v>41</v>
      </c>
      <c r="W4684" t="s">
        <v>44</v>
      </c>
      <c r="X4684" t="s">
        <v>44</v>
      </c>
      <c r="Y4684" t="s">
        <v>44</v>
      </c>
      <c r="Z4684">
        <f t="shared" si="73"/>
        <v>0</v>
      </c>
      <c r="AA4684" t="s">
        <v>41</v>
      </c>
      <c r="AB4684" t="s">
        <v>74</v>
      </c>
      <c r="AC4684" t="s">
        <v>41</v>
      </c>
      <c r="AD4684" t="s">
        <v>47</v>
      </c>
      <c r="AE4684">
        <v>61.05</v>
      </c>
      <c r="AF4684">
        <v>2018.4</v>
      </c>
      <c r="AG4684">
        <v>0</v>
      </c>
      <c r="AH4684">
        <v>0</v>
      </c>
      <c r="AI4684">
        <v>524.37</v>
      </c>
      <c r="AJ4684">
        <v>2542.77</v>
      </c>
      <c r="AK4684" t="s">
        <v>48</v>
      </c>
    </row>
    <row r="4685" spans="1:39" x14ac:dyDescent="0.3">
      <c r="A4685" t="s">
        <v>5864</v>
      </c>
      <c r="B4685" t="s">
        <v>50</v>
      </c>
      <c r="C4685" s="8">
        <v>35</v>
      </c>
      <c r="D4685" s="8" t="s">
        <v>44</v>
      </c>
      <c r="E4685" s="6">
        <v>0</v>
      </c>
      <c r="F4685" t="s">
        <v>669</v>
      </c>
      <c r="G4685" s="6">
        <v>95914</v>
      </c>
      <c r="H4685" s="6">
        <v>39.396585000000002</v>
      </c>
      <c r="I4685" s="6">
        <v>-121.38029</v>
      </c>
      <c r="J4685" s="6">
        <v>0</v>
      </c>
      <c r="K4685" s="6">
        <v>1</v>
      </c>
      <c r="L4685" s="6" t="s">
        <v>43</v>
      </c>
      <c r="M4685" s="6" t="s">
        <v>41</v>
      </c>
      <c r="N4685">
        <v>39.58</v>
      </c>
      <c r="O4685" t="s">
        <v>44</v>
      </c>
      <c r="P4685" t="s">
        <v>41</v>
      </c>
      <c r="Q4685" t="s">
        <v>80</v>
      </c>
      <c r="R4685">
        <v>28</v>
      </c>
      <c r="S4685" t="s">
        <v>44</v>
      </c>
      <c r="T4685" t="s">
        <v>44</v>
      </c>
      <c r="U4685" t="s">
        <v>41</v>
      </c>
      <c r="V4685" t="s">
        <v>44</v>
      </c>
      <c r="W4685" t="s">
        <v>44</v>
      </c>
      <c r="X4685" t="s">
        <v>44</v>
      </c>
      <c r="Y4685" t="s">
        <v>44</v>
      </c>
      <c r="Z4685">
        <f t="shared" si="73"/>
        <v>0</v>
      </c>
      <c r="AA4685" t="s">
        <v>41</v>
      </c>
      <c r="AB4685" t="s">
        <v>52</v>
      </c>
      <c r="AC4685" t="s">
        <v>41</v>
      </c>
      <c r="AD4685" t="s">
        <v>57</v>
      </c>
      <c r="AE4685">
        <v>50.5</v>
      </c>
      <c r="AF4685">
        <v>50.5</v>
      </c>
      <c r="AG4685">
        <v>0</v>
      </c>
      <c r="AH4685">
        <v>0</v>
      </c>
      <c r="AI4685">
        <v>39.58</v>
      </c>
      <c r="AJ4685">
        <v>90.08</v>
      </c>
      <c r="AK4685" t="s">
        <v>58</v>
      </c>
      <c r="AL4685" t="s">
        <v>59</v>
      </c>
      <c r="AM4685" t="s">
        <v>105</v>
      </c>
    </row>
    <row r="4686" spans="1:39" x14ac:dyDescent="0.3">
      <c r="A4686" t="s">
        <v>5865</v>
      </c>
      <c r="B4686" t="s">
        <v>40</v>
      </c>
      <c r="C4686" s="8">
        <v>39</v>
      </c>
      <c r="D4686" s="8" t="s">
        <v>41</v>
      </c>
      <c r="E4686" s="6">
        <v>2</v>
      </c>
      <c r="F4686" t="s">
        <v>442</v>
      </c>
      <c r="G4686" s="6">
        <v>90808</v>
      </c>
      <c r="H4686" s="6">
        <v>33.823943</v>
      </c>
      <c r="I4686" s="6">
        <v>-118.111335</v>
      </c>
      <c r="J4686" s="6">
        <v>6</v>
      </c>
      <c r="K4686" s="6">
        <v>30</v>
      </c>
      <c r="L4686" s="6" t="s">
        <v>130</v>
      </c>
      <c r="M4686" s="6" t="s">
        <v>41</v>
      </c>
      <c r="N4686">
        <v>47.21</v>
      </c>
      <c r="O4686" t="s">
        <v>41</v>
      </c>
      <c r="P4686" t="s">
        <v>44</v>
      </c>
      <c r="Z4686">
        <f t="shared" si="73"/>
        <v>0</v>
      </c>
      <c r="AB4686" t="s">
        <v>74</v>
      </c>
      <c r="AC4686" t="s">
        <v>41</v>
      </c>
      <c r="AD4686" t="s">
        <v>47</v>
      </c>
      <c r="AE4686">
        <v>25.1</v>
      </c>
      <c r="AF4686">
        <v>789.55</v>
      </c>
      <c r="AG4686">
        <v>15.41</v>
      </c>
      <c r="AH4686">
        <v>0</v>
      </c>
      <c r="AI4686">
        <v>1416.3</v>
      </c>
      <c r="AJ4686">
        <v>2190.44</v>
      </c>
      <c r="AK4686" t="s">
        <v>48</v>
      </c>
    </row>
    <row r="4687" spans="1:39" x14ac:dyDescent="0.3">
      <c r="A4687" t="s">
        <v>5866</v>
      </c>
      <c r="B4687" t="s">
        <v>50</v>
      </c>
      <c r="C4687" s="8">
        <v>49</v>
      </c>
      <c r="D4687" s="8" t="s">
        <v>44</v>
      </c>
      <c r="E4687" s="6">
        <v>0</v>
      </c>
      <c r="F4687" t="s">
        <v>853</v>
      </c>
      <c r="G4687" s="6">
        <v>91701</v>
      </c>
      <c r="H4687" s="6">
        <v>34.132275</v>
      </c>
      <c r="I4687" s="6">
        <v>-117.61147800000001</v>
      </c>
      <c r="J4687" s="6">
        <v>0</v>
      </c>
      <c r="K4687" s="6">
        <v>72</v>
      </c>
      <c r="L4687" s="6" t="s">
        <v>43</v>
      </c>
      <c r="M4687" s="6" t="s">
        <v>41</v>
      </c>
      <c r="N4687">
        <v>35.11</v>
      </c>
      <c r="O4687" t="s">
        <v>41</v>
      </c>
      <c r="P4687" t="s">
        <v>41</v>
      </c>
      <c r="Q4687" t="s">
        <v>56</v>
      </c>
      <c r="R4687">
        <v>22</v>
      </c>
      <c r="S4687" t="s">
        <v>44</v>
      </c>
      <c r="T4687" t="s">
        <v>41</v>
      </c>
      <c r="U4687" t="s">
        <v>41</v>
      </c>
      <c r="V4687" t="s">
        <v>41</v>
      </c>
      <c r="W4687" t="s">
        <v>41</v>
      </c>
      <c r="X4687" t="s">
        <v>41</v>
      </c>
      <c r="Y4687" t="s">
        <v>41</v>
      </c>
      <c r="Z4687">
        <f t="shared" si="73"/>
        <v>3</v>
      </c>
      <c r="AA4687" t="s">
        <v>41</v>
      </c>
      <c r="AB4687" t="s">
        <v>74</v>
      </c>
      <c r="AC4687" t="s">
        <v>44</v>
      </c>
      <c r="AD4687" t="s">
        <v>57</v>
      </c>
      <c r="AE4687">
        <v>109.2</v>
      </c>
      <c r="AF4687">
        <v>7878.3</v>
      </c>
      <c r="AG4687">
        <v>0</v>
      </c>
      <c r="AH4687">
        <v>0</v>
      </c>
      <c r="AI4687">
        <v>2527.92</v>
      </c>
      <c r="AJ4687">
        <v>10406.219999999999</v>
      </c>
      <c r="AK4687" t="s">
        <v>48</v>
      </c>
    </row>
    <row r="4688" spans="1:39" x14ac:dyDescent="0.3">
      <c r="A4688" t="s">
        <v>5867</v>
      </c>
      <c r="B4688" t="s">
        <v>40</v>
      </c>
      <c r="C4688" s="8">
        <v>23</v>
      </c>
      <c r="D4688" s="8" t="s">
        <v>41</v>
      </c>
      <c r="E4688" s="6">
        <v>0</v>
      </c>
      <c r="F4688" t="s">
        <v>1953</v>
      </c>
      <c r="G4688" s="6">
        <v>92354</v>
      </c>
      <c r="H4688" s="6">
        <v>34.049315</v>
      </c>
      <c r="I4688" s="6">
        <v>-117.25597399999999</v>
      </c>
      <c r="J4688" s="6">
        <v>8</v>
      </c>
      <c r="K4688" s="6">
        <v>24</v>
      </c>
      <c r="L4688" s="6" t="s">
        <v>130</v>
      </c>
      <c r="M4688" s="6" t="s">
        <v>41</v>
      </c>
      <c r="N4688">
        <v>44.06</v>
      </c>
      <c r="O4688" t="s">
        <v>44</v>
      </c>
      <c r="P4688" t="s">
        <v>41</v>
      </c>
      <c r="Q4688" t="s">
        <v>80</v>
      </c>
      <c r="R4688">
        <v>59</v>
      </c>
      <c r="S4688" t="s">
        <v>44</v>
      </c>
      <c r="T4688" t="s">
        <v>41</v>
      </c>
      <c r="U4688" t="s">
        <v>44</v>
      </c>
      <c r="V4688" t="s">
        <v>44</v>
      </c>
      <c r="W4688" t="s">
        <v>41</v>
      </c>
      <c r="X4688" t="s">
        <v>41</v>
      </c>
      <c r="Y4688" t="s">
        <v>41</v>
      </c>
      <c r="Z4688">
        <f t="shared" si="73"/>
        <v>3</v>
      </c>
      <c r="AA4688" t="s">
        <v>41</v>
      </c>
      <c r="AB4688" t="s">
        <v>52</v>
      </c>
      <c r="AC4688" t="s">
        <v>41</v>
      </c>
      <c r="AD4688" t="s">
        <v>57</v>
      </c>
      <c r="AE4688">
        <v>69.45</v>
      </c>
      <c r="AF4688">
        <v>1614.05</v>
      </c>
      <c r="AG4688">
        <v>0</v>
      </c>
      <c r="AH4688">
        <v>0</v>
      </c>
      <c r="AI4688">
        <v>1057.44</v>
      </c>
      <c r="AJ4688">
        <v>2671.49</v>
      </c>
      <c r="AK4688" t="s">
        <v>48</v>
      </c>
    </row>
    <row r="4689" spans="1:39" x14ac:dyDescent="0.3">
      <c r="A4689" t="s">
        <v>5868</v>
      </c>
      <c r="B4689" t="s">
        <v>40</v>
      </c>
      <c r="C4689" s="8">
        <v>31</v>
      </c>
      <c r="D4689" s="8" t="s">
        <v>41</v>
      </c>
      <c r="E4689" s="6">
        <v>0</v>
      </c>
      <c r="F4689" t="s">
        <v>353</v>
      </c>
      <c r="G4689" s="6">
        <v>94602</v>
      </c>
      <c r="H4689" s="6">
        <v>37.803882999999999</v>
      </c>
      <c r="I4689" s="6">
        <v>-122.208417</v>
      </c>
      <c r="J4689" s="6">
        <v>3</v>
      </c>
      <c r="K4689" s="6">
        <v>71</v>
      </c>
      <c r="L4689" s="6" t="s">
        <v>73</v>
      </c>
      <c r="M4689" s="6" t="s">
        <v>44</v>
      </c>
      <c r="P4689" t="s">
        <v>41</v>
      </c>
      <c r="Q4689" t="s">
        <v>45</v>
      </c>
      <c r="R4689">
        <v>8</v>
      </c>
      <c r="S4689" t="s">
        <v>41</v>
      </c>
      <c r="T4689" t="s">
        <v>41</v>
      </c>
      <c r="U4689" t="s">
        <v>44</v>
      </c>
      <c r="V4689" t="s">
        <v>41</v>
      </c>
      <c r="W4689" t="s">
        <v>41</v>
      </c>
      <c r="X4689" t="s">
        <v>41</v>
      </c>
      <c r="Y4689" t="s">
        <v>41</v>
      </c>
      <c r="Z4689">
        <f t="shared" si="73"/>
        <v>3</v>
      </c>
      <c r="AA4689" t="s">
        <v>41</v>
      </c>
      <c r="AB4689" t="s">
        <v>74</v>
      </c>
      <c r="AC4689" t="s">
        <v>44</v>
      </c>
      <c r="AD4689" t="s">
        <v>47</v>
      </c>
      <c r="AE4689">
        <v>58.65</v>
      </c>
      <c r="AF4689">
        <v>4145.25</v>
      </c>
      <c r="AG4689">
        <v>0</v>
      </c>
      <c r="AH4689">
        <v>0</v>
      </c>
      <c r="AI4689">
        <v>0</v>
      </c>
      <c r="AJ4689">
        <v>4145.25</v>
      </c>
      <c r="AK4689" t="s">
        <v>48</v>
      </c>
    </row>
    <row r="4690" spans="1:39" x14ac:dyDescent="0.3">
      <c r="A4690" t="s">
        <v>5869</v>
      </c>
      <c r="B4690" t="s">
        <v>50</v>
      </c>
      <c r="C4690" s="8">
        <v>68</v>
      </c>
      <c r="D4690" s="8" t="s">
        <v>41</v>
      </c>
      <c r="E4690" s="6">
        <v>0</v>
      </c>
      <c r="F4690" t="s">
        <v>676</v>
      </c>
      <c r="G4690" s="6">
        <v>93666</v>
      </c>
      <c r="H4690" s="6">
        <v>36.545352999999999</v>
      </c>
      <c r="I4690" s="6">
        <v>-119.33853499999999</v>
      </c>
      <c r="J4690" s="6">
        <v>5</v>
      </c>
      <c r="K4690" s="6">
        <v>61</v>
      </c>
      <c r="L4690" s="6" t="s">
        <v>43</v>
      </c>
      <c r="M4690" s="6" t="s">
        <v>41</v>
      </c>
      <c r="N4690">
        <v>19.14</v>
      </c>
      <c r="O4690" t="s">
        <v>41</v>
      </c>
      <c r="P4690" t="s">
        <v>44</v>
      </c>
      <c r="Z4690">
        <f t="shared" si="73"/>
        <v>0</v>
      </c>
      <c r="AB4690" t="s">
        <v>74</v>
      </c>
      <c r="AC4690" t="s">
        <v>44</v>
      </c>
      <c r="AD4690" t="s">
        <v>57</v>
      </c>
      <c r="AE4690">
        <v>25</v>
      </c>
      <c r="AF4690">
        <v>1501.75</v>
      </c>
      <c r="AG4690">
        <v>0</v>
      </c>
      <c r="AH4690">
        <v>0</v>
      </c>
      <c r="AI4690">
        <v>1167.54</v>
      </c>
      <c r="AJ4690">
        <v>2669.29</v>
      </c>
      <c r="AK4690" t="s">
        <v>48</v>
      </c>
    </row>
    <row r="4691" spans="1:39" x14ac:dyDescent="0.3">
      <c r="A4691" t="s">
        <v>5870</v>
      </c>
      <c r="B4691" t="s">
        <v>50</v>
      </c>
      <c r="C4691" s="8">
        <v>56</v>
      </c>
      <c r="D4691" s="8" t="s">
        <v>44</v>
      </c>
      <c r="E4691" s="6">
        <v>0</v>
      </c>
      <c r="F4691" t="s">
        <v>344</v>
      </c>
      <c r="G4691" s="6">
        <v>93427</v>
      </c>
      <c r="H4691" s="6">
        <v>34.631362000000003</v>
      </c>
      <c r="I4691" s="6">
        <v>-120.238218</v>
      </c>
      <c r="J4691" s="6">
        <v>0</v>
      </c>
      <c r="K4691" s="6">
        <v>14</v>
      </c>
      <c r="L4691" s="6" t="s">
        <v>43</v>
      </c>
      <c r="M4691" s="6" t="s">
        <v>41</v>
      </c>
      <c r="N4691">
        <v>36.97</v>
      </c>
      <c r="O4691" t="s">
        <v>41</v>
      </c>
      <c r="P4691" t="s">
        <v>41</v>
      </c>
      <c r="Q4691" t="s">
        <v>56</v>
      </c>
      <c r="R4691">
        <v>27</v>
      </c>
      <c r="S4691" t="s">
        <v>44</v>
      </c>
      <c r="T4691" t="s">
        <v>41</v>
      </c>
      <c r="U4691" t="s">
        <v>44</v>
      </c>
      <c r="V4691" t="s">
        <v>44</v>
      </c>
      <c r="W4691" t="s">
        <v>41</v>
      </c>
      <c r="X4691" t="s">
        <v>41</v>
      </c>
      <c r="Y4691" t="s">
        <v>41</v>
      </c>
      <c r="Z4691">
        <f t="shared" si="73"/>
        <v>3</v>
      </c>
      <c r="AA4691" t="s">
        <v>41</v>
      </c>
      <c r="AB4691" t="s">
        <v>52</v>
      </c>
      <c r="AC4691" t="s">
        <v>41</v>
      </c>
      <c r="AD4691" t="s">
        <v>57</v>
      </c>
      <c r="AE4691">
        <v>100.55</v>
      </c>
      <c r="AF4691">
        <v>1415.55</v>
      </c>
      <c r="AG4691">
        <v>0</v>
      </c>
      <c r="AH4691">
        <v>0</v>
      </c>
      <c r="AI4691">
        <v>517.58000000000004</v>
      </c>
      <c r="AJ4691">
        <v>1933.13</v>
      </c>
      <c r="AK4691" t="s">
        <v>58</v>
      </c>
      <c r="AL4691" t="s">
        <v>64</v>
      </c>
      <c r="AM4691" t="s">
        <v>434</v>
      </c>
    </row>
    <row r="4692" spans="1:39" x14ac:dyDescent="0.3">
      <c r="A4692" t="s">
        <v>5871</v>
      </c>
      <c r="B4692" t="s">
        <v>50</v>
      </c>
      <c r="C4692" s="8">
        <v>42</v>
      </c>
      <c r="D4692" s="8" t="s">
        <v>44</v>
      </c>
      <c r="E4692" s="6">
        <v>0</v>
      </c>
      <c r="F4692" t="s">
        <v>2053</v>
      </c>
      <c r="G4692" s="6">
        <v>95567</v>
      </c>
      <c r="H4692" s="6">
        <v>41.950682999999998</v>
      </c>
      <c r="I4692" s="6">
        <v>-124.097094</v>
      </c>
      <c r="J4692" s="6">
        <v>0</v>
      </c>
      <c r="K4692" s="6">
        <v>1</v>
      </c>
      <c r="L4692" s="6" t="s">
        <v>43</v>
      </c>
      <c r="M4692" s="6" t="s">
        <v>41</v>
      </c>
      <c r="N4692">
        <v>1.91</v>
      </c>
      <c r="O4692" t="s">
        <v>44</v>
      </c>
      <c r="P4692" t="s">
        <v>44</v>
      </c>
      <c r="Z4692">
        <f t="shared" si="73"/>
        <v>0</v>
      </c>
      <c r="AB4692" t="s">
        <v>52</v>
      </c>
      <c r="AC4692" t="s">
        <v>44</v>
      </c>
      <c r="AD4692" t="s">
        <v>184</v>
      </c>
      <c r="AE4692">
        <v>19.7</v>
      </c>
      <c r="AF4692">
        <v>19.7</v>
      </c>
      <c r="AG4692">
        <v>0</v>
      </c>
      <c r="AH4692">
        <v>0</v>
      </c>
      <c r="AI4692">
        <v>1.91</v>
      </c>
      <c r="AJ4692">
        <v>21.61</v>
      </c>
      <c r="AK4692" t="s">
        <v>58</v>
      </c>
      <c r="AL4692" t="s">
        <v>122</v>
      </c>
      <c r="AM4692" t="s">
        <v>123</v>
      </c>
    </row>
    <row r="4693" spans="1:39" x14ac:dyDescent="0.3">
      <c r="A4693" t="s">
        <v>5872</v>
      </c>
      <c r="B4693" t="s">
        <v>40</v>
      </c>
      <c r="C4693" s="8">
        <v>23</v>
      </c>
      <c r="D4693" s="8" t="s">
        <v>41</v>
      </c>
      <c r="E4693" s="6">
        <v>1</v>
      </c>
      <c r="F4693" t="s">
        <v>1711</v>
      </c>
      <c r="G4693" s="6">
        <v>95610</v>
      </c>
      <c r="H4693" s="6">
        <v>38.695079999999997</v>
      </c>
      <c r="I4693" s="6">
        <v>-121.27161599999999</v>
      </c>
      <c r="J4693" s="6">
        <v>5</v>
      </c>
      <c r="K4693" s="6">
        <v>65</v>
      </c>
      <c r="L4693" s="6" t="s">
        <v>43</v>
      </c>
      <c r="M4693" s="6" t="s">
        <v>41</v>
      </c>
      <c r="N4693">
        <v>13.17</v>
      </c>
      <c r="O4693" t="s">
        <v>41</v>
      </c>
      <c r="P4693" t="s">
        <v>41</v>
      </c>
      <c r="Q4693" t="s">
        <v>56</v>
      </c>
      <c r="R4693">
        <v>59</v>
      </c>
      <c r="S4693" t="s">
        <v>41</v>
      </c>
      <c r="T4693" t="s">
        <v>44</v>
      </c>
      <c r="U4693" t="s">
        <v>41</v>
      </c>
      <c r="V4693" t="s">
        <v>44</v>
      </c>
      <c r="W4693" t="s">
        <v>41</v>
      </c>
      <c r="X4693" t="s">
        <v>41</v>
      </c>
      <c r="Y4693" t="s">
        <v>41</v>
      </c>
      <c r="Z4693">
        <f t="shared" si="73"/>
        <v>3</v>
      </c>
      <c r="AA4693" t="s">
        <v>44</v>
      </c>
      <c r="AB4693" t="s">
        <v>74</v>
      </c>
      <c r="AC4693" t="s">
        <v>41</v>
      </c>
      <c r="AD4693" t="s">
        <v>47</v>
      </c>
      <c r="AE4693">
        <v>104.3</v>
      </c>
      <c r="AF4693">
        <v>6725.3</v>
      </c>
      <c r="AG4693">
        <v>0</v>
      </c>
      <c r="AH4693">
        <v>70</v>
      </c>
      <c r="AI4693">
        <v>856.05</v>
      </c>
      <c r="AJ4693">
        <v>7651.35</v>
      </c>
      <c r="AK4693" t="s">
        <v>48</v>
      </c>
    </row>
    <row r="4694" spans="1:39" x14ac:dyDescent="0.3">
      <c r="A4694" t="s">
        <v>5873</v>
      </c>
      <c r="B4694" t="s">
        <v>40</v>
      </c>
      <c r="C4694" s="8">
        <v>51</v>
      </c>
      <c r="D4694" s="8" t="s">
        <v>41</v>
      </c>
      <c r="E4694" s="6">
        <v>3</v>
      </c>
      <c r="F4694" t="s">
        <v>542</v>
      </c>
      <c r="G4694" s="6">
        <v>90212</v>
      </c>
      <c r="H4694" s="6">
        <v>34.062094999999999</v>
      </c>
      <c r="I4694" s="6">
        <v>-118.40150800000001</v>
      </c>
      <c r="J4694" s="6">
        <v>3</v>
      </c>
      <c r="K4694" s="6">
        <v>23</v>
      </c>
      <c r="L4694" s="6" t="s">
        <v>63</v>
      </c>
      <c r="M4694" s="6" t="s">
        <v>41</v>
      </c>
      <c r="N4694">
        <v>5.7</v>
      </c>
      <c r="O4694" t="s">
        <v>41</v>
      </c>
      <c r="P4694" t="s">
        <v>41</v>
      </c>
      <c r="Q4694" t="s">
        <v>56</v>
      </c>
      <c r="R4694">
        <v>30</v>
      </c>
      <c r="S4694" t="s">
        <v>41</v>
      </c>
      <c r="T4694" t="s">
        <v>44</v>
      </c>
      <c r="U4694" t="s">
        <v>44</v>
      </c>
      <c r="V4694" t="s">
        <v>44</v>
      </c>
      <c r="W4694" t="s">
        <v>44</v>
      </c>
      <c r="X4694" t="s">
        <v>44</v>
      </c>
      <c r="Y4694" t="s">
        <v>44</v>
      </c>
      <c r="Z4694">
        <f t="shared" si="73"/>
        <v>0</v>
      </c>
      <c r="AA4694" t="s">
        <v>41</v>
      </c>
      <c r="AB4694" t="s">
        <v>46</v>
      </c>
      <c r="AC4694" t="s">
        <v>44</v>
      </c>
      <c r="AD4694" t="s">
        <v>47</v>
      </c>
      <c r="AE4694">
        <v>81.849999999999994</v>
      </c>
      <c r="AF4694">
        <v>1810.85</v>
      </c>
      <c r="AG4694">
        <v>0</v>
      </c>
      <c r="AH4694">
        <v>0</v>
      </c>
      <c r="AI4694">
        <v>131.1</v>
      </c>
      <c r="AJ4694">
        <v>1941.95</v>
      </c>
      <c r="AK4694" t="s">
        <v>48</v>
      </c>
    </row>
    <row r="4695" spans="1:39" x14ac:dyDescent="0.3">
      <c r="A4695" t="s">
        <v>5874</v>
      </c>
      <c r="B4695" t="s">
        <v>40</v>
      </c>
      <c r="C4695" s="8">
        <v>56</v>
      </c>
      <c r="D4695" s="8" t="s">
        <v>44</v>
      </c>
      <c r="E4695" s="6">
        <v>0</v>
      </c>
      <c r="F4695" t="s">
        <v>180</v>
      </c>
      <c r="G4695" s="6">
        <v>91605</v>
      </c>
      <c r="H4695" s="6">
        <v>34.207295000000002</v>
      </c>
      <c r="I4695" s="6">
        <v>-118.40002200000001</v>
      </c>
      <c r="J4695" s="6">
        <v>0</v>
      </c>
      <c r="K4695" s="6">
        <v>1</v>
      </c>
      <c r="L4695" s="6" t="s">
        <v>55</v>
      </c>
      <c r="M4695" s="6" t="s">
        <v>41</v>
      </c>
      <c r="N4695">
        <v>5.0999999999999996</v>
      </c>
      <c r="O4695" t="s">
        <v>41</v>
      </c>
      <c r="P4695" t="s">
        <v>41</v>
      </c>
      <c r="Q4695" t="s">
        <v>56</v>
      </c>
      <c r="R4695">
        <v>10</v>
      </c>
      <c r="S4695" t="s">
        <v>44</v>
      </c>
      <c r="T4695" t="s">
        <v>44</v>
      </c>
      <c r="U4695" t="s">
        <v>41</v>
      </c>
      <c r="V4695" t="s">
        <v>44</v>
      </c>
      <c r="W4695" t="s">
        <v>44</v>
      </c>
      <c r="X4695" t="s">
        <v>44</v>
      </c>
      <c r="Y4695" t="s">
        <v>44</v>
      </c>
      <c r="Z4695">
        <f t="shared" si="73"/>
        <v>0</v>
      </c>
      <c r="AA4695" t="s">
        <v>41</v>
      </c>
      <c r="AB4695" t="s">
        <v>52</v>
      </c>
      <c r="AC4695" t="s">
        <v>41</v>
      </c>
      <c r="AD4695" t="s">
        <v>47</v>
      </c>
      <c r="AE4695">
        <v>79.55</v>
      </c>
      <c r="AF4695">
        <v>79.55</v>
      </c>
      <c r="AG4695">
        <v>0</v>
      </c>
      <c r="AH4695">
        <v>0</v>
      </c>
      <c r="AI4695">
        <v>5.0999999999999996</v>
      </c>
      <c r="AJ4695">
        <v>84.65</v>
      </c>
      <c r="AK4695" t="s">
        <v>58</v>
      </c>
      <c r="AL4695" t="s">
        <v>118</v>
      </c>
      <c r="AM4695" t="s">
        <v>467</v>
      </c>
    </row>
    <row r="4696" spans="1:39" x14ac:dyDescent="0.3">
      <c r="A4696" t="s">
        <v>5875</v>
      </c>
      <c r="B4696" t="s">
        <v>40</v>
      </c>
      <c r="C4696" s="8">
        <v>24</v>
      </c>
      <c r="D4696" s="8" t="s">
        <v>41</v>
      </c>
      <c r="E4696" s="6">
        <v>1</v>
      </c>
      <c r="F4696" t="s">
        <v>965</v>
      </c>
      <c r="G4696" s="6">
        <v>93529</v>
      </c>
      <c r="H4696" s="6">
        <v>37.730269</v>
      </c>
      <c r="I4696" s="6">
        <v>-119.055813</v>
      </c>
      <c r="J4696" s="6">
        <v>2</v>
      </c>
      <c r="K4696" s="6">
        <v>45</v>
      </c>
      <c r="L4696" s="6" t="s">
        <v>77</v>
      </c>
      <c r="M4696" s="6" t="s">
        <v>41</v>
      </c>
      <c r="N4696">
        <v>40.19</v>
      </c>
      <c r="O4696" t="s">
        <v>44</v>
      </c>
      <c r="P4696" t="s">
        <v>44</v>
      </c>
      <c r="Z4696">
        <f t="shared" si="73"/>
        <v>0</v>
      </c>
      <c r="AB4696" t="s">
        <v>74</v>
      </c>
      <c r="AC4696" t="s">
        <v>44</v>
      </c>
      <c r="AD4696" t="s">
        <v>184</v>
      </c>
      <c r="AE4696">
        <v>20.85</v>
      </c>
      <c r="AF4696">
        <v>892.15</v>
      </c>
      <c r="AG4696">
        <v>0</v>
      </c>
      <c r="AH4696">
        <v>0</v>
      </c>
      <c r="AI4696">
        <v>1808.55</v>
      </c>
      <c r="AJ4696">
        <v>2700.7</v>
      </c>
      <c r="AK4696" t="s">
        <v>48</v>
      </c>
    </row>
    <row r="4697" spans="1:39" x14ac:dyDescent="0.3">
      <c r="A4697" t="s">
        <v>5876</v>
      </c>
      <c r="B4697" t="s">
        <v>50</v>
      </c>
      <c r="C4697" s="8">
        <v>50</v>
      </c>
      <c r="D4697" s="8" t="s">
        <v>44</v>
      </c>
      <c r="E4697" s="6">
        <v>0</v>
      </c>
      <c r="F4697" t="s">
        <v>212</v>
      </c>
      <c r="G4697" s="6">
        <v>93701</v>
      </c>
      <c r="H4697" s="6">
        <v>36.749403000000001</v>
      </c>
      <c r="I4697" s="6">
        <v>-119.78757400000001</v>
      </c>
      <c r="J4697" s="6">
        <v>0</v>
      </c>
      <c r="K4697" s="6">
        <v>24</v>
      </c>
      <c r="L4697" s="6" t="s">
        <v>130</v>
      </c>
      <c r="M4697" s="6" t="s">
        <v>41</v>
      </c>
      <c r="N4697">
        <v>23.71</v>
      </c>
      <c r="O4697" t="s">
        <v>44</v>
      </c>
      <c r="P4697" t="s">
        <v>41</v>
      </c>
      <c r="Q4697" t="s">
        <v>80</v>
      </c>
      <c r="R4697">
        <v>4</v>
      </c>
      <c r="S4697" t="s">
        <v>41</v>
      </c>
      <c r="T4697" t="s">
        <v>41</v>
      </c>
      <c r="U4697" t="s">
        <v>44</v>
      </c>
      <c r="V4697" t="s">
        <v>41</v>
      </c>
      <c r="W4697" t="s">
        <v>44</v>
      </c>
      <c r="X4697" t="s">
        <v>44</v>
      </c>
      <c r="Y4697" t="s">
        <v>44</v>
      </c>
      <c r="Z4697">
        <f t="shared" si="73"/>
        <v>0</v>
      </c>
      <c r="AA4697" t="s">
        <v>41</v>
      </c>
      <c r="AB4697" t="s">
        <v>52</v>
      </c>
      <c r="AC4697" t="s">
        <v>44</v>
      </c>
      <c r="AD4697" t="s">
        <v>57</v>
      </c>
      <c r="AE4697">
        <v>60.45</v>
      </c>
      <c r="AF4697">
        <v>1440.75</v>
      </c>
      <c r="AG4697">
        <v>0</v>
      </c>
      <c r="AH4697">
        <v>0</v>
      </c>
      <c r="AI4697">
        <v>569.04</v>
      </c>
      <c r="AJ4697">
        <v>2009.79</v>
      </c>
      <c r="AK4697" t="s">
        <v>48</v>
      </c>
    </row>
    <row r="4698" spans="1:39" x14ac:dyDescent="0.3">
      <c r="A4698" t="s">
        <v>5877</v>
      </c>
      <c r="B4698" t="s">
        <v>40</v>
      </c>
      <c r="C4698" s="8">
        <v>64</v>
      </c>
      <c r="D4698" s="8" t="s">
        <v>44</v>
      </c>
      <c r="E4698" s="6">
        <v>0</v>
      </c>
      <c r="F4698" t="s">
        <v>716</v>
      </c>
      <c r="G4698" s="6">
        <v>95585</v>
      </c>
      <c r="H4698" s="6">
        <v>39.873370999999999</v>
      </c>
      <c r="I4698" s="6">
        <v>-123.741474</v>
      </c>
      <c r="J4698" s="6">
        <v>0</v>
      </c>
      <c r="K4698" s="6">
        <v>18</v>
      </c>
      <c r="L4698" s="6" t="s">
        <v>63</v>
      </c>
      <c r="M4698" s="6" t="s">
        <v>41</v>
      </c>
      <c r="N4698">
        <v>10.97</v>
      </c>
      <c r="O4698" t="s">
        <v>41</v>
      </c>
      <c r="P4698" t="s">
        <v>41</v>
      </c>
      <c r="Q4698" t="s">
        <v>80</v>
      </c>
      <c r="R4698">
        <v>9</v>
      </c>
      <c r="S4698" t="s">
        <v>41</v>
      </c>
      <c r="T4698" t="s">
        <v>44</v>
      </c>
      <c r="U4698" t="s">
        <v>41</v>
      </c>
      <c r="V4698" t="s">
        <v>44</v>
      </c>
      <c r="W4698" t="s">
        <v>44</v>
      </c>
      <c r="X4698" t="s">
        <v>44</v>
      </c>
      <c r="Y4698" t="s">
        <v>44</v>
      </c>
      <c r="Z4698">
        <f t="shared" si="73"/>
        <v>0</v>
      </c>
      <c r="AA4698" t="s">
        <v>41</v>
      </c>
      <c r="AB4698" t="s">
        <v>52</v>
      </c>
      <c r="AC4698" t="s">
        <v>41</v>
      </c>
      <c r="AD4698" t="s">
        <v>47</v>
      </c>
      <c r="AE4698">
        <v>60.6</v>
      </c>
      <c r="AF4698">
        <v>1156.3499999999999</v>
      </c>
      <c r="AG4698">
        <v>0</v>
      </c>
      <c r="AH4698">
        <v>0</v>
      </c>
      <c r="AI4698">
        <v>197.46</v>
      </c>
      <c r="AJ4698">
        <v>1353.81</v>
      </c>
      <c r="AK4698" t="s">
        <v>48</v>
      </c>
    </row>
    <row r="4699" spans="1:39" x14ac:dyDescent="0.3">
      <c r="A4699" t="s">
        <v>5878</v>
      </c>
      <c r="B4699" t="s">
        <v>40</v>
      </c>
      <c r="C4699" s="8">
        <v>40</v>
      </c>
      <c r="D4699" s="8" t="s">
        <v>41</v>
      </c>
      <c r="E4699" s="6">
        <v>2</v>
      </c>
      <c r="F4699" t="s">
        <v>2824</v>
      </c>
      <c r="G4699" s="6">
        <v>95140</v>
      </c>
      <c r="H4699" s="6">
        <v>37.382908999999998</v>
      </c>
      <c r="I4699" s="6">
        <v>-121.634151</v>
      </c>
      <c r="J4699" s="6">
        <v>7</v>
      </c>
      <c r="K4699" s="6">
        <v>63</v>
      </c>
      <c r="L4699" s="6" t="s">
        <v>77</v>
      </c>
      <c r="M4699" s="6" t="s">
        <v>41</v>
      </c>
      <c r="N4699">
        <v>46.9</v>
      </c>
      <c r="O4699" t="s">
        <v>44</v>
      </c>
      <c r="P4699" t="s">
        <v>44</v>
      </c>
      <c r="Z4699">
        <f t="shared" si="73"/>
        <v>0</v>
      </c>
      <c r="AB4699" t="s">
        <v>74</v>
      </c>
      <c r="AC4699" t="s">
        <v>44</v>
      </c>
      <c r="AD4699" t="s">
        <v>47</v>
      </c>
      <c r="AE4699">
        <v>20</v>
      </c>
      <c r="AF4699">
        <v>1209.25</v>
      </c>
      <c r="AG4699">
        <v>0</v>
      </c>
      <c r="AH4699">
        <v>0</v>
      </c>
      <c r="AI4699">
        <v>2954.7</v>
      </c>
      <c r="AJ4699">
        <v>4163.95</v>
      </c>
      <c r="AK4699" t="s">
        <v>48</v>
      </c>
    </row>
    <row r="4700" spans="1:39" x14ac:dyDescent="0.3">
      <c r="A4700" t="s">
        <v>5879</v>
      </c>
      <c r="B4700" t="s">
        <v>50</v>
      </c>
      <c r="C4700" s="8">
        <v>46</v>
      </c>
      <c r="D4700" s="8" t="s">
        <v>44</v>
      </c>
      <c r="E4700" s="6">
        <v>0</v>
      </c>
      <c r="F4700" t="s">
        <v>1698</v>
      </c>
      <c r="G4700" s="6">
        <v>93450</v>
      </c>
      <c r="H4700" s="6">
        <v>35.996008000000003</v>
      </c>
      <c r="I4700" s="6">
        <v>-120.85305</v>
      </c>
      <c r="J4700" s="6">
        <v>0</v>
      </c>
      <c r="K4700" s="6">
        <v>5</v>
      </c>
      <c r="L4700" s="6" t="s">
        <v>43</v>
      </c>
      <c r="M4700" s="6" t="s">
        <v>41</v>
      </c>
      <c r="N4700">
        <v>31.78</v>
      </c>
      <c r="O4700" t="s">
        <v>44</v>
      </c>
      <c r="P4700" t="s">
        <v>44</v>
      </c>
      <c r="Z4700">
        <f t="shared" si="73"/>
        <v>0</v>
      </c>
      <c r="AB4700" t="s">
        <v>52</v>
      </c>
      <c r="AC4700" t="s">
        <v>44</v>
      </c>
      <c r="AD4700" t="s">
        <v>47</v>
      </c>
      <c r="AE4700">
        <v>20.350000000000001</v>
      </c>
      <c r="AF4700">
        <v>92.75</v>
      </c>
      <c r="AG4700">
        <v>0</v>
      </c>
      <c r="AH4700">
        <v>0</v>
      </c>
      <c r="AI4700">
        <v>158.9</v>
      </c>
      <c r="AJ4700">
        <v>251.65</v>
      </c>
      <c r="AK4700" t="s">
        <v>48</v>
      </c>
    </row>
    <row r="4701" spans="1:39" x14ac:dyDescent="0.3">
      <c r="A4701" t="s">
        <v>5880</v>
      </c>
      <c r="B4701" t="s">
        <v>40</v>
      </c>
      <c r="C4701" s="8">
        <v>22</v>
      </c>
      <c r="D4701" s="8" t="s">
        <v>44</v>
      </c>
      <c r="E4701" s="6">
        <v>0</v>
      </c>
      <c r="F4701" t="s">
        <v>1140</v>
      </c>
      <c r="G4701" s="6">
        <v>93620</v>
      </c>
      <c r="H4701" s="6">
        <v>37.045727999999997</v>
      </c>
      <c r="I4701" s="6">
        <v>-120.63068199999999</v>
      </c>
      <c r="J4701" s="6">
        <v>0</v>
      </c>
      <c r="K4701" s="6">
        <v>6</v>
      </c>
      <c r="L4701" s="6" t="s">
        <v>55</v>
      </c>
      <c r="M4701" s="6" t="s">
        <v>44</v>
      </c>
      <c r="P4701" t="s">
        <v>41</v>
      </c>
      <c r="Q4701" t="s">
        <v>45</v>
      </c>
      <c r="R4701">
        <v>52</v>
      </c>
      <c r="S4701" t="s">
        <v>41</v>
      </c>
      <c r="T4701" t="s">
        <v>44</v>
      </c>
      <c r="U4701" t="s">
        <v>44</v>
      </c>
      <c r="V4701" t="s">
        <v>44</v>
      </c>
      <c r="W4701" t="s">
        <v>44</v>
      </c>
      <c r="X4701" t="s">
        <v>44</v>
      </c>
      <c r="Y4701" t="s">
        <v>44</v>
      </c>
      <c r="Z4701">
        <f t="shared" si="73"/>
        <v>0</v>
      </c>
      <c r="AA4701" t="s">
        <v>41</v>
      </c>
      <c r="AB4701" t="s">
        <v>52</v>
      </c>
      <c r="AC4701" t="s">
        <v>44</v>
      </c>
      <c r="AD4701" t="s">
        <v>57</v>
      </c>
      <c r="AE4701">
        <v>29.45</v>
      </c>
      <c r="AF4701">
        <v>161.44999999999999</v>
      </c>
      <c r="AG4701">
        <v>0</v>
      </c>
      <c r="AH4701">
        <v>0</v>
      </c>
      <c r="AI4701">
        <v>0</v>
      </c>
      <c r="AJ4701">
        <v>161.44999999999999</v>
      </c>
      <c r="AK4701" t="s">
        <v>48</v>
      </c>
    </row>
    <row r="4702" spans="1:39" x14ac:dyDescent="0.3">
      <c r="A4702" t="s">
        <v>5881</v>
      </c>
      <c r="B4702" t="s">
        <v>50</v>
      </c>
      <c r="C4702" s="8">
        <v>31</v>
      </c>
      <c r="D4702" s="8" t="s">
        <v>41</v>
      </c>
      <c r="E4702" s="6">
        <v>0</v>
      </c>
      <c r="F4702" t="s">
        <v>136</v>
      </c>
      <c r="G4702" s="6">
        <v>90002</v>
      </c>
      <c r="H4702" s="6">
        <v>33.949255000000001</v>
      </c>
      <c r="I4702" s="6">
        <v>-118.246978</v>
      </c>
      <c r="J4702" s="6">
        <v>9</v>
      </c>
      <c r="K4702" s="6">
        <v>58</v>
      </c>
      <c r="L4702" s="6" t="s">
        <v>43</v>
      </c>
      <c r="M4702" s="6" t="s">
        <v>41</v>
      </c>
      <c r="N4702">
        <v>18.68</v>
      </c>
      <c r="O4702" t="s">
        <v>44</v>
      </c>
      <c r="P4702" t="s">
        <v>44</v>
      </c>
      <c r="Z4702">
        <f t="shared" si="73"/>
        <v>0</v>
      </c>
      <c r="AB4702" t="s">
        <v>74</v>
      </c>
      <c r="AC4702" t="s">
        <v>44</v>
      </c>
      <c r="AD4702" t="s">
        <v>47</v>
      </c>
      <c r="AE4702">
        <v>-4</v>
      </c>
      <c r="AF4702">
        <v>1185.95</v>
      </c>
      <c r="AG4702">
        <v>0</v>
      </c>
      <c r="AH4702">
        <v>0</v>
      </c>
      <c r="AI4702">
        <v>1083.44</v>
      </c>
      <c r="AJ4702">
        <v>2269.39</v>
      </c>
      <c r="AK4702" t="s">
        <v>48</v>
      </c>
    </row>
    <row r="4703" spans="1:39" x14ac:dyDescent="0.3">
      <c r="A4703" t="s">
        <v>5882</v>
      </c>
      <c r="B4703" t="s">
        <v>50</v>
      </c>
      <c r="C4703" s="8">
        <v>29</v>
      </c>
      <c r="D4703" s="8" t="s">
        <v>44</v>
      </c>
      <c r="E4703" s="6">
        <v>0</v>
      </c>
      <c r="F4703" t="s">
        <v>154</v>
      </c>
      <c r="G4703" s="6">
        <v>94536</v>
      </c>
      <c r="H4703" s="6">
        <v>37.572273000000003</v>
      </c>
      <c r="I4703" s="6">
        <v>-121.964583</v>
      </c>
      <c r="J4703" s="6">
        <v>0</v>
      </c>
      <c r="K4703" s="6">
        <v>67</v>
      </c>
      <c r="L4703" s="6" t="s">
        <v>73</v>
      </c>
      <c r="M4703" s="6" t="s">
        <v>41</v>
      </c>
      <c r="N4703">
        <v>49.74</v>
      </c>
      <c r="O4703" t="s">
        <v>44</v>
      </c>
      <c r="P4703" t="s">
        <v>41</v>
      </c>
      <c r="Q4703" t="s">
        <v>45</v>
      </c>
      <c r="R4703">
        <v>41</v>
      </c>
      <c r="S4703" t="s">
        <v>41</v>
      </c>
      <c r="T4703" t="s">
        <v>44</v>
      </c>
      <c r="U4703" t="s">
        <v>41</v>
      </c>
      <c r="V4703" t="s">
        <v>44</v>
      </c>
      <c r="W4703" t="s">
        <v>44</v>
      </c>
      <c r="X4703" t="s">
        <v>41</v>
      </c>
      <c r="Y4703" t="s">
        <v>41</v>
      </c>
      <c r="Z4703">
        <f t="shared" si="73"/>
        <v>2</v>
      </c>
      <c r="AA4703" t="s">
        <v>44</v>
      </c>
      <c r="AB4703" t="s">
        <v>74</v>
      </c>
      <c r="AC4703" t="s">
        <v>44</v>
      </c>
      <c r="AD4703" t="s">
        <v>57</v>
      </c>
      <c r="AE4703">
        <v>65.55</v>
      </c>
      <c r="AF4703">
        <v>4361.55</v>
      </c>
      <c r="AG4703">
        <v>0</v>
      </c>
      <c r="AH4703">
        <v>40</v>
      </c>
      <c r="AI4703">
        <v>3332.58</v>
      </c>
      <c r="AJ4703">
        <v>7734.13</v>
      </c>
      <c r="AK4703" t="s">
        <v>48</v>
      </c>
    </row>
    <row r="4704" spans="1:39" x14ac:dyDescent="0.3">
      <c r="A4704" t="s">
        <v>5883</v>
      </c>
      <c r="B4704" t="s">
        <v>40</v>
      </c>
      <c r="C4704" s="8">
        <v>26</v>
      </c>
      <c r="D4704" s="8" t="s">
        <v>41</v>
      </c>
      <c r="E4704" s="6">
        <v>0</v>
      </c>
      <c r="F4704" t="s">
        <v>646</v>
      </c>
      <c r="G4704" s="6">
        <v>95437</v>
      </c>
      <c r="H4704" s="6">
        <v>39.455554999999997</v>
      </c>
      <c r="I4704" s="6">
        <v>-123.68397899999999</v>
      </c>
      <c r="J4704" s="6">
        <v>1</v>
      </c>
      <c r="K4704" s="6">
        <v>12</v>
      </c>
      <c r="L4704" s="6" t="s">
        <v>63</v>
      </c>
      <c r="M4704" s="6" t="s">
        <v>41</v>
      </c>
      <c r="N4704">
        <v>46.88</v>
      </c>
      <c r="O4704" t="s">
        <v>44</v>
      </c>
      <c r="P4704" t="s">
        <v>41</v>
      </c>
      <c r="Q4704" t="s">
        <v>45</v>
      </c>
      <c r="R4704">
        <v>73</v>
      </c>
      <c r="S4704" t="s">
        <v>44</v>
      </c>
      <c r="T4704" t="s">
        <v>41</v>
      </c>
      <c r="U4704" t="s">
        <v>44</v>
      </c>
      <c r="V4704" t="s">
        <v>44</v>
      </c>
      <c r="W4704" t="s">
        <v>44</v>
      </c>
      <c r="X4704" t="s">
        <v>44</v>
      </c>
      <c r="Y4704" t="s">
        <v>44</v>
      </c>
      <c r="Z4704">
        <f t="shared" si="73"/>
        <v>0</v>
      </c>
      <c r="AA4704" t="s">
        <v>41</v>
      </c>
      <c r="AB4704" t="s">
        <v>52</v>
      </c>
      <c r="AC4704" t="s">
        <v>41</v>
      </c>
      <c r="AD4704" t="s">
        <v>57</v>
      </c>
      <c r="AE4704">
        <v>51.25</v>
      </c>
      <c r="AF4704">
        <v>612.1</v>
      </c>
      <c r="AG4704">
        <v>0</v>
      </c>
      <c r="AH4704">
        <v>0</v>
      </c>
      <c r="AI4704">
        <v>562.55999999999995</v>
      </c>
      <c r="AJ4704">
        <v>1174.6600000000001</v>
      </c>
      <c r="AK4704" t="s">
        <v>48</v>
      </c>
    </row>
    <row r="4705" spans="1:39" x14ac:dyDescent="0.3">
      <c r="A4705" t="s">
        <v>5884</v>
      </c>
      <c r="B4705" t="s">
        <v>40</v>
      </c>
      <c r="C4705" s="8">
        <v>54</v>
      </c>
      <c r="D4705" s="8" t="s">
        <v>44</v>
      </c>
      <c r="E4705" s="6">
        <v>0</v>
      </c>
      <c r="F4705" t="s">
        <v>917</v>
      </c>
      <c r="G4705" s="6">
        <v>93637</v>
      </c>
      <c r="H4705" s="6">
        <v>36.902954000000001</v>
      </c>
      <c r="I4705" s="6">
        <v>-120.19427399999999</v>
      </c>
      <c r="J4705" s="6">
        <v>0</v>
      </c>
      <c r="K4705" s="6">
        <v>59</v>
      </c>
      <c r="L4705" s="6" t="s">
        <v>77</v>
      </c>
      <c r="M4705" s="6" t="s">
        <v>41</v>
      </c>
      <c r="N4705">
        <v>39.42</v>
      </c>
      <c r="O4705" t="s">
        <v>41</v>
      </c>
      <c r="P4705" t="s">
        <v>41</v>
      </c>
      <c r="Q4705" t="s">
        <v>56</v>
      </c>
      <c r="R4705">
        <v>12</v>
      </c>
      <c r="S4705" t="s">
        <v>41</v>
      </c>
      <c r="T4705" t="s">
        <v>41</v>
      </c>
      <c r="U4705" t="s">
        <v>41</v>
      </c>
      <c r="V4705" t="s">
        <v>44</v>
      </c>
      <c r="W4705" t="s">
        <v>44</v>
      </c>
      <c r="X4705" t="s">
        <v>41</v>
      </c>
      <c r="Y4705" t="s">
        <v>41</v>
      </c>
      <c r="Z4705">
        <f t="shared" si="73"/>
        <v>2</v>
      </c>
      <c r="AA4705" t="s">
        <v>44</v>
      </c>
      <c r="AB4705" t="s">
        <v>52</v>
      </c>
      <c r="AC4705" t="s">
        <v>41</v>
      </c>
      <c r="AD4705" t="s">
        <v>57</v>
      </c>
      <c r="AE4705">
        <v>99.45</v>
      </c>
      <c r="AF4705">
        <v>5623.7</v>
      </c>
      <c r="AG4705">
        <v>0</v>
      </c>
      <c r="AH4705">
        <v>30</v>
      </c>
      <c r="AI4705">
        <v>2325.7800000000002</v>
      </c>
      <c r="AJ4705">
        <v>7979.48</v>
      </c>
      <c r="AK4705" t="s">
        <v>48</v>
      </c>
    </row>
    <row r="4706" spans="1:39" x14ac:dyDescent="0.3">
      <c r="A4706" t="s">
        <v>5885</v>
      </c>
      <c r="B4706" t="s">
        <v>50</v>
      </c>
      <c r="C4706" s="8">
        <v>62</v>
      </c>
      <c r="D4706" s="8" t="s">
        <v>44</v>
      </c>
      <c r="E4706" s="6">
        <v>0</v>
      </c>
      <c r="F4706" t="s">
        <v>477</v>
      </c>
      <c r="G4706" s="6">
        <v>92865</v>
      </c>
      <c r="H4706" s="6">
        <v>33.828778999999997</v>
      </c>
      <c r="I4706" s="6">
        <v>-117.848299</v>
      </c>
      <c r="J4706" s="6">
        <v>0</v>
      </c>
      <c r="K4706" s="6">
        <v>1</v>
      </c>
      <c r="L4706" s="6" t="s">
        <v>43</v>
      </c>
      <c r="M4706" s="6" t="s">
        <v>41</v>
      </c>
      <c r="N4706">
        <v>48.22</v>
      </c>
      <c r="O4706" t="s">
        <v>44</v>
      </c>
      <c r="P4706" t="s">
        <v>41</v>
      </c>
      <c r="Q4706" t="s">
        <v>45</v>
      </c>
      <c r="R4706">
        <v>22</v>
      </c>
      <c r="S4706" t="s">
        <v>44</v>
      </c>
      <c r="T4706" t="s">
        <v>44</v>
      </c>
      <c r="U4706" t="s">
        <v>44</v>
      </c>
      <c r="V4706" t="s">
        <v>44</v>
      </c>
      <c r="W4706" t="s">
        <v>44</v>
      </c>
      <c r="X4706" t="s">
        <v>41</v>
      </c>
      <c r="Y4706" t="s">
        <v>41</v>
      </c>
      <c r="Z4706">
        <f t="shared" si="73"/>
        <v>2</v>
      </c>
      <c r="AA4706" t="s">
        <v>41</v>
      </c>
      <c r="AB4706" t="s">
        <v>52</v>
      </c>
      <c r="AC4706" t="s">
        <v>41</v>
      </c>
      <c r="AD4706" t="s">
        <v>47</v>
      </c>
      <c r="AE4706">
        <v>55.7</v>
      </c>
      <c r="AF4706">
        <v>55.7</v>
      </c>
      <c r="AG4706">
        <v>0</v>
      </c>
      <c r="AH4706">
        <v>0</v>
      </c>
      <c r="AI4706">
        <v>48.22</v>
      </c>
      <c r="AJ4706">
        <v>103.92</v>
      </c>
      <c r="AK4706" t="s">
        <v>58</v>
      </c>
      <c r="AL4706" t="s">
        <v>64</v>
      </c>
      <c r="AM4706" t="s">
        <v>65</v>
      </c>
    </row>
    <row r="4707" spans="1:39" x14ac:dyDescent="0.3">
      <c r="A4707" t="s">
        <v>5886</v>
      </c>
      <c r="B4707" t="s">
        <v>40</v>
      </c>
      <c r="C4707" s="8">
        <v>42</v>
      </c>
      <c r="D4707" s="8" t="s">
        <v>44</v>
      </c>
      <c r="E4707" s="6">
        <v>0</v>
      </c>
      <c r="F4707" t="s">
        <v>659</v>
      </c>
      <c r="G4707" s="6">
        <v>93109</v>
      </c>
      <c r="H4707" s="6">
        <v>34.406255999999999</v>
      </c>
      <c r="I4707" s="6">
        <v>-119.72693599999999</v>
      </c>
      <c r="J4707" s="6">
        <v>0</v>
      </c>
      <c r="K4707" s="6">
        <v>2</v>
      </c>
      <c r="L4707" s="6" t="s">
        <v>55</v>
      </c>
      <c r="M4707" s="6" t="s">
        <v>41</v>
      </c>
      <c r="N4707">
        <v>36.96</v>
      </c>
      <c r="O4707" t="s">
        <v>44</v>
      </c>
      <c r="P4707" t="s">
        <v>41</v>
      </c>
      <c r="Q4707" t="s">
        <v>80</v>
      </c>
      <c r="R4707">
        <v>24</v>
      </c>
      <c r="S4707" t="s">
        <v>41</v>
      </c>
      <c r="T4707" t="s">
        <v>44</v>
      </c>
      <c r="U4707" t="s">
        <v>44</v>
      </c>
      <c r="V4707" t="s">
        <v>44</v>
      </c>
      <c r="W4707" t="s">
        <v>44</v>
      </c>
      <c r="X4707" t="s">
        <v>44</v>
      </c>
      <c r="Y4707" t="s">
        <v>44</v>
      </c>
      <c r="Z4707">
        <f t="shared" si="73"/>
        <v>0</v>
      </c>
      <c r="AA4707" t="s">
        <v>41</v>
      </c>
      <c r="AB4707" t="s">
        <v>52</v>
      </c>
      <c r="AC4707" t="s">
        <v>44</v>
      </c>
      <c r="AD4707" t="s">
        <v>47</v>
      </c>
      <c r="AE4707">
        <v>50.95</v>
      </c>
      <c r="AF4707">
        <v>123.05</v>
      </c>
      <c r="AG4707">
        <v>0</v>
      </c>
      <c r="AH4707">
        <v>0</v>
      </c>
      <c r="AI4707">
        <v>73.92</v>
      </c>
      <c r="AJ4707">
        <v>196.97</v>
      </c>
      <c r="AK4707" t="s">
        <v>99</v>
      </c>
    </row>
    <row r="4708" spans="1:39" x14ac:dyDescent="0.3">
      <c r="A4708" t="s">
        <v>5887</v>
      </c>
      <c r="B4708" t="s">
        <v>40</v>
      </c>
      <c r="C4708" s="8">
        <v>73</v>
      </c>
      <c r="D4708" s="8" t="s">
        <v>41</v>
      </c>
      <c r="E4708" s="6">
        <v>0</v>
      </c>
      <c r="F4708" t="s">
        <v>614</v>
      </c>
      <c r="G4708" s="6">
        <v>94306</v>
      </c>
      <c r="H4708" s="6">
        <v>37.416159</v>
      </c>
      <c r="I4708" s="6">
        <v>-122.131337</v>
      </c>
      <c r="J4708" s="6">
        <v>10</v>
      </c>
      <c r="K4708" s="6">
        <v>4</v>
      </c>
      <c r="L4708" s="6" t="s">
        <v>43</v>
      </c>
      <c r="M4708" s="6" t="s">
        <v>41</v>
      </c>
      <c r="N4708">
        <v>14.34</v>
      </c>
      <c r="O4708" t="s">
        <v>41</v>
      </c>
      <c r="P4708" t="s">
        <v>41</v>
      </c>
      <c r="Q4708" t="s">
        <v>56</v>
      </c>
      <c r="R4708">
        <v>14</v>
      </c>
      <c r="S4708" t="s">
        <v>44</v>
      </c>
      <c r="T4708" t="s">
        <v>44</v>
      </c>
      <c r="U4708" t="s">
        <v>44</v>
      </c>
      <c r="V4708" t="s">
        <v>44</v>
      </c>
      <c r="W4708" t="s">
        <v>41</v>
      </c>
      <c r="X4708" t="s">
        <v>44</v>
      </c>
      <c r="Y4708" t="s">
        <v>44</v>
      </c>
      <c r="Z4708">
        <f t="shared" si="73"/>
        <v>1</v>
      </c>
      <c r="AA4708" t="s">
        <v>41</v>
      </c>
      <c r="AB4708" t="s">
        <v>46</v>
      </c>
      <c r="AC4708" t="s">
        <v>41</v>
      </c>
      <c r="AD4708" t="s">
        <v>57</v>
      </c>
      <c r="AE4708">
        <v>83.25</v>
      </c>
      <c r="AF4708">
        <v>308.05</v>
      </c>
      <c r="AG4708">
        <v>39.93</v>
      </c>
      <c r="AH4708">
        <v>0</v>
      </c>
      <c r="AI4708">
        <v>57.36</v>
      </c>
      <c r="AJ4708">
        <v>325.48</v>
      </c>
      <c r="AK4708" t="s">
        <v>48</v>
      </c>
    </row>
    <row r="4709" spans="1:39" x14ac:dyDescent="0.3">
      <c r="A4709" t="s">
        <v>5888</v>
      </c>
      <c r="B4709" t="s">
        <v>50</v>
      </c>
      <c r="C4709" s="8">
        <v>39</v>
      </c>
      <c r="D4709" s="8" t="s">
        <v>41</v>
      </c>
      <c r="E4709" s="6">
        <v>0</v>
      </c>
      <c r="F4709" t="s">
        <v>634</v>
      </c>
      <c r="G4709" s="6">
        <v>95451</v>
      </c>
      <c r="H4709" s="6">
        <v>38.934959999999997</v>
      </c>
      <c r="I4709" s="6">
        <v>-122.792243</v>
      </c>
      <c r="J4709" s="6">
        <v>10</v>
      </c>
      <c r="K4709" s="6">
        <v>72</v>
      </c>
      <c r="L4709" s="6" t="s">
        <v>43</v>
      </c>
      <c r="M4709" s="6" t="s">
        <v>41</v>
      </c>
      <c r="N4709">
        <v>31.15</v>
      </c>
      <c r="O4709" t="s">
        <v>41</v>
      </c>
      <c r="P4709" t="s">
        <v>41</v>
      </c>
      <c r="Q4709" t="s">
        <v>45</v>
      </c>
      <c r="R4709">
        <v>16</v>
      </c>
      <c r="S4709" t="s">
        <v>44</v>
      </c>
      <c r="T4709" t="s">
        <v>41</v>
      </c>
      <c r="U4709" t="s">
        <v>41</v>
      </c>
      <c r="V4709" t="s">
        <v>41</v>
      </c>
      <c r="W4709" t="s">
        <v>41</v>
      </c>
      <c r="X4709" t="s">
        <v>41</v>
      </c>
      <c r="Y4709" t="s">
        <v>41</v>
      </c>
      <c r="Z4709">
        <f t="shared" si="73"/>
        <v>3</v>
      </c>
      <c r="AA4709" t="s">
        <v>41</v>
      </c>
      <c r="AB4709" t="s">
        <v>74</v>
      </c>
      <c r="AC4709" t="s">
        <v>41</v>
      </c>
      <c r="AD4709" t="s">
        <v>47</v>
      </c>
      <c r="AE4709">
        <v>85.45</v>
      </c>
      <c r="AF4709">
        <v>6227.5</v>
      </c>
      <c r="AG4709">
        <v>0</v>
      </c>
      <c r="AH4709">
        <v>0</v>
      </c>
      <c r="AI4709">
        <v>2242.8000000000002</v>
      </c>
      <c r="AJ4709">
        <v>8470.2999999999993</v>
      </c>
      <c r="AK4709" t="s">
        <v>48</v>
      </c>
    </row>
    <row r="4710" spans="1:39" x14ac:dyDescent="0.3">
      <c r="A4710" t="s">
        <v>5889</v>
      </c>
      <c r="B4710" t="s">
        <v>50</v>
      </c>
      <c r="C4710" s="8">
        <v>47</v>
      </c>
      <c r="D4710" s="8" t="s">
        <v>44</v>
      </c>
      <c r="E4710" s="6">
        <v>0</v>
      </c>
      <c r="F4710" t="s">
        <v>1004</v>
      </c>
      <c r="G4710" s="6">
        <v>95776</v>
      </c>
      <c r="H4710" s="6">
        <v>38.694080999999997</v>
      </c>
      <c r="I4710" s="6">
        <v>-121.69443099999999</v>
      </c>
      <c r="J4710" s="6">
        <v>0</v>
      </c>
      <c r="K4710" s="6">
        <v>5</v>
      </c>
      <c r="L4710" s="6" t="s">
        <v>55</v>
      </c>
      <c r="M4710" s="6" t="s">
        <v>41</v>
      </c>
      <c r="N4710">
        <v>7.31</v>
      </c>
      <c r="O4710" t="s">
        <v>44</v>
      </c>
      <c r="P4710" t="s">
        <v>41</v>
      </c>
      <c r="Q4710" t="s">
        <v>80</v>
      </c>
      <c r="R4710">
        <v>18</v>
      </c>
      <c r="S4710" t="s">
        <v>44</v>
      </c>
      <c r="T4710" t="s">
        <v>44</v>
      </c>
      <c r="U4710" t="s">
        <v>44</v>
      </c>
      <c r="V4710" t="s">
        <v>41</v>
      </c>
      <c r="W4710" t="s">
        <v>44</v>
      </c>
      <c r="X4710" t="s">
        <v>44</v>
      </c>
      <c r="Y4710" t="s">
        <v>44</v>
      </c>
      <c r="Z4710">
        <f t="shared" si="73"/>
        <v>0</v>
      </c>
      <c r="AA4710" t="s">
        <v>41</v>
      </c>
      <c r="AB4710" t="s">
        <v>52</v>
      </c>
      <c r="AC4710" t="s">
        <v>41</v>
      </c>
      <c r="AD4710" t="s">
        <v>57</v>
      </c>
      <c r="AE4710">
        <v>49.2</v>
      </c>
      <c r="AF4710">
        <v>216.9</v>
      </c>
      <c r="AG4710">
        <v>0</v>
      </c>
      <c r="AH4710">
        <v>0</v>
      </c>
      <c r="AI4710">
        <v>36.549999999999997</v>
      </c>
      <c r="AJ4710">
        <v>253.45</v>
      </c>
      <c r="AK4710" t="s">
        <v>58</v>
      </c>
      <c r="AL4710" t="s">
        <v>59</v>
      </c>
      <c r="AM4710" t="s">
        <v>215</v>
      </c>
    </row>
    <row r="4711" spans="1:39" x14ac:dyDescent="0.3">
      <c r="A4711" t="s">
        <v>5890</v>
      </c>
      <c r="B4711" t="s">
        <v>40</v>
      </c>
      <c r="C4711" s="8">
        <v>23</v>
      </c>
      <c r="D4711" s="8" t="s">
        <v>44</v>
      </c>
      <c r="E4711" s="6">
        <v>0</v>
      </c>
      <c r="F4711" t="s">
        <v>152</v>
      </c>
      <c r="G4711" s="6">
        <v>92127</v>
      </c>
      <c r="H4711" s="6">
        <v>33.017518000000003</v>
      </c>
      <c r="I4711" s="6">
        <v>-117.11845599999999</v>
      </c>
      <c r="J4711" s="6">
        <v>0</v>
      </c>
      <c r="K4711" s="6">
        <v>23</v>
      </c>
      <c r="L4711" s="6" t="s">
        <v>43</v>
      </c>
      <c r="M4711" s="6" t="s">
        <v>41</v>
      </c>
      <c r="N4711">
        <v>19.96</v>
      </c>
      <c r="O4711" t="s">
        <v>44</v>
      </c>
      <c r="P4711" t="s">
        <v>41</v>
      </c>
      <c r="Q4711" t="s">
        <v>56</v>
      </c>
      <c r="R4711">
        <v>76</v>
      </c>
      <c r="S4711" t="s">
        <v>44</v>
      </c>
      <c r="T4711" t="s">
        <v>41</v>
      </c>
      <c r="U4711" t="s">
        <v>41</v>
      </c>
      <c r="V4711" t="s">
        <v>41</v>
      </c>
      <c r="W4711" t="s">
        <v>44</v>
      </c>
      <c r="X4711" t="s">
        <v>44</v>
      </c>
      <c r="Y4711" t="s">
        <v>44</v>
      </c>
      <c r="Z4711">
        <f t="shared" si="73"/>
        <v>0</v>
      </c>
      <c r="AA4711" t="s">
        <v>41</v>
      </c>
      <c r="AB4711" t="s">
        <v>52</v>
      </c>
      <c r="AC4711" t="s">
        <v>44</v>
      </c>
      <c r="AD4711" t="s">
        <v>57</v>
      </c>
      <c r="AE4711">
        <v>83.2</v>
      </c>
      <c r="AF4711">
        <v>2032.3</v>
      </c>
      <c r="AG4711">
        <v>23.79</v>
      </c>
      <c r="AH4711">
        <v>0</v>
      </c>
      <c r="AI4711">
        <v>459.08</v>
      </c>
      <c r="AJ4711">
        <v>2467.59</v>
      </c>
      <c r="AK4711" t="s">
        <v>48</v>
      </c>
    </row>
    <row r="4712" spans="1:39" x14ac:dyDescent="0.3">
      <c r="A4712" t="s">
        <v>5891</v>
      </c>
      <c r="B4712" t="s">
        <v>50</v>
      </c>
      <c r="C4712" s="8">
        <v>25</v>
      </c>
      <c r="D4712" s="8" t="s">
        <v>41</v>
      </c>
      <c r="E4712" s="6">
        <v>0</v>
      </c>
      <c r="F4712" t="s">
        <v>319</v>
      </c>
      <c r="G4712" s="6">
        <v>92553</v>
      </c>
      <c r="H4712" s="6">
        <v>33.923149000000002</v>
      </c>
      <c r="I4712" s="6">
        <v>-117.244933</v>
      </c>
      <c r="J4712" s="6">
        <v>10</v>
      </c>
      <c r="K4712" s="6">
        <v>28</v>
      </c>
      <c r="L4712" s="6" t="s">
        <v>43</v>
      </c>
      <c r="M4712" s="6" t="s">
        <v>41</v>
      </c>
      <c r="N4712">
        <v>33.57</v>
      </c>
      <c r="O4712" t="s">
        <v>41</v>
      </c>
      <c r="P4712" t="s">
        <v>41</v>
      </c>
      <c r="Q4712" t="s">
        <v>56</v>
      </c>
      <c r="R4712">
        <v>52</v>
      </c>
      <c r="S4712" t="s">
        <v>44</v>
      </c>
      <c r="T4712" t="s">
        <v>41</v>
      </c>
      <c r="U4712" t="s">
        <v>41</v>
      </c>
      <c r="V4712" t="s">
        <v>44</v>
      </c>
      <c r="W4712" t="s">
        <v>41</v>
      </c>
      <c r="X4712" t="s">
        <v>44</v>
      </c>
      <c r="Y4712" t="s">
        <v>44</v>
      </c>
      <c r="Z4712">
        <f t="shared" si="73"/>
        <v>1</v>
      </c>
      <c r="AA4712" t="s">
        <v>41</v>
      </c>
      <c r="AB4712" t="s">
        <v>52</v>
      </c>
      <c r="AC4712" t="s">
        <v>44</v>
      </c>
      <c r="AD4712" t="s">
        <v>47</v>
      </c>
      <c r="AE4712">
        <v>96.6</v>
      </c>
      <c r="AF4712">
        <v>2684.35</v>
      </c>
      <c r="AG4712">
        <v>0</v>
      </c>
      <c r="AH4712">
        <v>0</v>
      </c>
      <c r="AI4712">
        <v>939.96</v>
      </c>
      <c r="AJ4712">
        <v>3624.31</v>
      </c>
      <c r="AK4712" t="s">
        <v>48</v>
      </c>
    </row>
    <row r="4713" spans="1:39" x14ac:dyDescent="0.3">
      <c r="A4713" t="s">
        <v>5892</v>
      </c>
      <c r="B4713" t="s">
        <v>40</v>
      </c>
      <c r="C4713" s="8">
        <v>59</v>
      </c>
      <c r="D4713" s="8" t="s">
        <v>44</v>
      </c>
      <c r="E4713" s="6">
        <v>0</v>
      </c>
      <c r="F4713" t="s">
        <v>3565</v>
      </c>
      <c r="G4713" s="6">
        <v>96091</v>
      </c>
      <c r="H4713" s="6">
        <v>41.081847000000003</v>
      </c>
      <c r="I4713" s="6">
        <v>-122.70054500000001</v>
      </c>
      <c r="J4713" s="6">
        <v>0</v>
      </c>
      <c r="K4713" s="6">
        <v>30</v>
      </c>
      <c r="L4713" s="6" t="s">
        <v>43</v>
      </c>
      <c r="M4713" s="6" t="s">
        <v>41</v>
      </c>
      <c r="N4713">
        <v>43.01</v>
      </c>
      <c r="O4713" t="s">
        <v>44</v>
      </c>
      <c r="P4713" t="s">
        <v>41</v>
      </c>
      <c r="Q4713" t="s">
        <v>45</v>
      </c>
      <c r="R4713">
        <v>4</v>
      </c>
      <c r="S4713" t="s">
        <v>41</v>
      </c>
      <c r="T4713" t="s">
        <v>41</v>
      </c>
      <c r="U4713" t="s">
        <v>41</v>
      </c>
      <c r="V4713" t="s">
        <v>41</v>
      </c>
      <c r="W4713" t="s">
        <v>41</v>
      </c>
      <c r="X4713" t="s">
        <v>41</v>
      </c>
      <c r="Y4713" t="s">
        <v>41</v>
      </c>
      <c r="Z4713">
        <f t="shared" si="73"/>
        <v>3</v>
      </c>
      <c r="AA4713" t="s">
        <v>44</v>
      </c>
      <c r="AB4713" t="s">
        <v>46</v>
      </c>
      <c r="AC4713" t="s">
        <v>44</v>
      </c>
      <c r="AD4713" t="s">
        <v>57</v>
      </c>
      <c r="AE4713">
        <v>85.35</v>
      </c>
      <c r="AF4713">
        <v>2530.4</v>
      </c>
      <c r="AG4713">
        <v>0</v>
      </c>
      <c r="AH4713">
        <v>20</v>
      </c>
      <c r="AI4713">
        <v>1290.3</v>
      </c>
      <c r="AJ4713">
        <v>3840.7</v>
      </c>
      <c r="AK4713" t="s">
        <v>58</v>
      </c>
      <c r="AL4713" t="s">
        <v>59</v>
      </c>
      <c r="AM4713" t="s">
        <v>105</v>
      </c>
    </row>
    <row r="4714" spans="1:39" x14ac:dyDescent="0.3">
      <c r="A4714" t="s">
        <v>5893</v>
      </c>
      <c r="B4714" t="s">
        <v>40</v>
      </c>
      <c r="C4714" s="8">
        <v>22</v>
      </c>
      <c r="D4714" s="8" t="s">
        <v>41</v>
      </c>
      <c r="E4714" s="6">
        <v>1</v>
      </c>
      <c r="F4714" t="s">
        <v>230</v>
      </c>
      <c r="G4714" s="6">
        <v>91744</v>
      </c>
      <c r="H4714" s="6">
        <v>34.031441000000001</v>
      </c>
      <c r="I4714" s="6">
        <v>-117.936436</v>
      </c>
      <c r="J4714" s="6">
        <v>1</v>
      </c>
      <c r="K4714" s="6">
        <v>5</v>
      </c>
      <c r="L4714" s="6" t="s">
        <v>43</v>
      </c>
      <c r="M4714" s="6" t="s">
        <v>44</v>
      </c>
      <c r="P4714" t="s">
        <v>41</v>
      </c>
      <c r="Q4714" t="s">
        <v>80</v>
      </c>
      <c r="R4714">
        <v>59</v>
      </c>
      <c r="S4714" t="s">
        <v>44</v>
      </c>
      <c r="T4714" t="s">
        <v>41</v>
      </c>
      <c r="U4714" t="s">
        <v>44</v>
      </c>
      <c r="V4714" t="s">
        <v>44</v>
      </c>
      <c r="W4714" t="s">
        <v>44</v>
      </c>
      <c r="X4714" t="s">
        <v>44</v>
      </c>
      <c r="Y4714" t="s">
        <v>44</v>
      </c>
      <c r="Z4714">
        <f t="shared" si="73"/>
        <v>0</v>
      </c>
      <c r="AA4714" t="s">
        <v>41</v>
      </c>
      <c r="AB4714" t="s">
        <v>52</v>
      </c>
      <c r="AC4714" t="s">
        <v>41</v>
      </c>
      <c r="AD4714" t="s">
        <v>57</v>
      </c>
      <c r="AE4714">
        <v>30.5</v>
      </c>
      <c r="AF4714">
        <v>167.2</v>
      </c>
      <c r="AG4714">
        <v>0</v>
      </c>
      <c r="AH4714">
        <v>0</v>
      </c>
      <c r="AI4714">
        <v>0</v>
      </c>
      <c r="AJ4714">
        <v>167.2</v>
      </c>
      <c r="AK4714" t="s">
        <v>48</v>
      </c>
    </row>
    <row r="4715" spans="1:39" x14ac:dyDescent="0.3">
      <c r="A4715" t="s">
        <v>5894</v>
      </c>
      <c r="B4715" t="s">
        <v>40</v>
      </c>
      <c r="C4715" s="8">
        <v>61</v>
      </c>
      <c r="D4715" s="8" t="s">
        <v>44</v>
      </c>
      <c r="E4715" s="6">
        <v>0</v>
      </c>
      <c r="F4715" t="s">
        <v>1340</v>
      </c>
      <c r="G4715" s="6">
        <v>94580</v>
      </c>
      <c r="H4715" s="6">
        <v>37.676248999999999</v>
      </c>
      <c r="I4715" s="6">
        <v>-122.13241499999999</v>
      </c>
      <c r="J4715" s="6">
        <v>0</v>
      </c>
      <c r="K4715" s="6">
        <v>34</v>
      </c>
      <c r="L4715" s="6" t="s">
        <v>130</v>
      </c>
      <c r="M4715" s="6" t="s">
        <v>41</v>
      </c>
      <c r="N4715">
        <v>4.66</v>
      </c>
      <c r="O4715" t="s">
        <v>44</v>
      </c>
      <c r="P4715" t="s">
        <v>41</v>
      </c>
      <c r="Q4715" t="s">
        <v>56</v>
      </c>
      <c r="R4715">
        <v>21</v>
      </c>
      <c r="S4715" t="s">
        <v>44</v>
      </c>
      <c r="T4715" t="s">
        <v>44</v>
      </c>
      <c r="U4715" t="s">
        <v>44</v>
      </c>
      <c r="V4715" t="s">
        <v>44</v>
      </c>
      <c r="W4715" t="s">
        <v>44</v>
      </c>
      <c r="X4715" t="s">
        <v>44</v>
      </c>
      <c r="Y4715" t="s">
        <v>44</v>
      </c>
      <c r="Z4715">
        <f t="shared" si="73"/>
        <v>0</v>
      </c>
      <c r="AA4715" t="s">
        <v>41</v>
      </c>
      <c r="AB4715" t="s">
        <v>52</v>
      </c>
      <c r="AC4715" t="s">
        <v>41</v>
      </c>
      <c r="AD4715" t="s">
        <v>47</v>
      </c>
      <c r="AE4715">
        <v>70</v>
      </c>
      <c r="AF4715">
        <v>2416.1</v>
      </c>
      <c r="AG4715">
        <v>11</v>
      </c>
      <c r="AH4715">
        <v>0</v>
      </c>
      <c r="AI4715">
        <v>158.44</v>
      </c>
      <c r="AJ4715">
        <v>2563.54</v>
      </c>
      <c r="AK4715" t="s">
        <v>58</v>
      </c>
      <c r="AL4715" t="s">
        <v>59</v>
      </c>
      <c r="AM4715" t="s">
        <v>215</v>
      </c>
    </row>
    <row r="4716" spans="1:39" x14ac:dyDescent="0.3">
      <c r="A4716" t="s">
        <v>5895</v>
      </c>
      <c r="B4716" t="s">
        <v>50</v>
      </c>
      <c r="C4716" s="8">
        <v>40</v>
      </c>
      <c r="D4716" s="8" t="s">
        <v>41</v>
      </c>
      <c r="E4716" s="6">
        <v>1</v>
      </c>
      <c r="F4716" t="s">
        <v>507</v>
      </c>
      <c r="G4716" s="6">
        <v>95228</v>
      </c>
      <c r="H4716" s="6">
        <v>37.943953999999998</v>
      </c>
      <c r="I4716" s="6">
        <v>-120.67108</v>
      </c>
      <c r="J4716" s="6">
        <v>10</v>
      </c>
      <c r="K4716" s="6">
        <v>2</v>
      </c>
      <c r="L4716" s="6" t="s">
        <v>55</v>
      </c>
      <c r="M4716" s="6" t="s">
        <v>41</v>
      </c>
      <c r="N4716">
        <v>39.35</v>
      </c>
      <c r="O4716" t="s">
        <v>44</v>
      </c>
      <c r="P4716" t="s">
        <v>41</v>
      </c>
      <c r="Q4716" t="s">
        <v>56</v>
      </c>
      <c r="R4716">
        <v>24</v>
      </c>
      <c r="S4716" t="s">
        <v>41</v>
      </c>
      <c r="T4716" t="s">
        <v>44</v>
      </c>
      <c r="U4716" t="s">
        <v>44</v>
      </c>
      <c r="V4716" t="s">
        <v>44</v>
      </c>
      <c r="W4716" t="s">
        <v>41</v>
      </c>
      <c r="X4716" t="s">
        <v>41</v>
      </c>
      <c r="Y4716" t="s">
        <v>41</v>
      </c>
      <c r="Z4716">
        <f t="shared" si="73"/>
        <v>3</v>
      </c>
      <c r="AA4716" t="s">
        <v>41</v>
      </c>
      <c r="AB4716" t="s">
        <v>52</v>
      </c>
      <c r="AC4716" t="s">
        <v>44</v>
      </c>
      <c r="AD4716" t="s">
        <v>57</v>
      </c>
      <c r="AE4716">
        <v>97.1</v>
      </c>
      <c r="AF4716">
        <v>184.15</v>
      </c>
      <c r="AG4716">
        <v>0</v>
      </c>
      <c r="AH4716">
        <v>0</v>
      </c>
      <c r="AI4716">
        <v>78.7</v>
      </c>
      <c r="AJ4716">
        <v>262.85000000000002</v>
      </c>
      <c r="AK4716" t="s">
        <v>99</v>
      </c>
    </row>
    <row r="4717" spans="1:39" x14ac:dyDescent="0.3">
      <c r="A4717" t="s">
        <v>5896</v>
      </c>
      <c r="B4717" t="s">
        <v>40</v>
      </c>
      <c r="C4717" s="8">
        <v>76</v>
      </c>
      <c r="D4717" s="8" t="s">
        <v>44</v>
      </c>
      <c r="E4717" s="6">
        <v>0</v>
      </c>
      <c r="F4717" t="s">
        <v>943</v>
      </c>
      <c r="G4717" s="6">
        <v>92832</v>
      </c>
      <c r="H4717" s="6">
        <v>33.868316</v>
      </c>
      <c r="I4717" s="6">
        <v>-117.929029</v>
      </c>
      <c r="J4717" s="6">
        <v>0</v>
      </c>
      <c r="K4717" s="6">
        <v>14</v>
      </c>
      <c r="L4717" s="6" t="s">
        <v>43</v>
      </c>
      <c r="M4717" s="6" t="s">
        <v>41</v>
      </c>
      <c r="N4717">
        <v>48.01</v>
      </c>
      <c r="O4717" t="s">
        <v>44</v>
      </c>
      <c r="P4717" t="s">
        <v>41</v>
      </c>
      <c r="Q4717" t="s">
        <v>56</v>
      </c>
      <c r="R4717">
        <v>2</v>
      </c>
      <c r="S4717" t="s">
        <v>41</v>
      </c>
      <c r="T4717" t="s">
        <v>41</v>
      </c>
      <c r="U4717" t="s">
        <v>44</v>
      </c>
      <c r="V4717" t="s">
        <v>44</v>
      </c>
      <c r="W4717" t="s">
        <v>44</v>
      </c>
      <c r="X4717" t="s">
        <v>44</v>
      </c>
      <c r="Y4717" t="s">
        <v>44</v>
      </c>
      <c r="Z4717">
        <f t="shared" si="73"/>
        <v>0</v>
      </c>
      <c r="AA4717" t="s">
        <v>44</v>
      </c>
      <c r="AB4717" t="s">
        <v>52</v>
      </c>
      <c r="AC4717" t="s">
        <v>44</v>
      </c>
      <c r="AD4717" t="s">
        <v>57</v>
      </c>
      <c r="AE4717">
        <v>78.849999999999994</v>
      </c>
      <c r="AF4717">
        <v>1043.8</v>
      </c>
      <c r="AG4717">
        <v>0</v>
      </c>
      <c r="AH4717">
        <v>50</v>
      </c>
      <c r="AI4717">
        <v>672.14</v>
      </c>
      <c r="AJ4717">
        <v>1765.94</v>
      </c>
      <c r="AK4717" t="s">
        <v>48</v>
      </c>
    </row>
    <row r="4718" spans="1:39" x14ac:dyDescent="0.3">
      <c r="A4718" t="s">
        <v>5897</v>
      </c>
      <c r="B4718" t="s">
        <v>50</v>
      </c>
      <c r="C4718" s="8">
        <v>77</v>
      </c>
      <c r="D4718" s="8" t="s">
        <v>41</v>
      </c>
      <c r="E4718" s="6">
        <v>0</v>
      </c>
      <c r="F4718" t="s">
        <v>76</v>
      </c>
      <c r="G4718" s="6">
        <v>94558</v>
      </c>
      <c r="H4718" s="6">
        <v>38.489789000000002</v>
      </c>
      <c r="I4718" s="6">
        <v>-122.27011</v>
      </c>
      <c r="J4718" s="6">
        <v>1</v>
      </c>
      <c r="K4718" s="6">
        <v>62</v>
      </c>
      <c r="L4718" s="6" t="s">
        <v>43</v>
      </c>
      <c r="M4718" s="6" t="s">
        <v>41</v>
      </c>
      <c r="N4718">
        <v>7.11</v>
      </c>
      <c r="O4718" t="s">
        <v>41</v>
      </c>
      <c r="P4718" t="s">
        <v>41</v>
      </c>
      <c r="Q4718" t="s">
        <v>56</v>
      </c>
      <c r="R4718">
        <v>16</v>
      </c>
      <c r="S4718" t="s">
        <v>44</v>
      </c>
      <c r="T4718" t="s">
        <v>41</v>
      </c>
      <c r="U4718" t="s">
        <v>41</v>
      </c>
      <c r="V4718" t="s">
        <v>44</v>
      </c>
      <c r="W4718" t="s">
        <v>41</v>
      </c>
      <c r="X4718" t="s">
        <v>41</v>
      </c>
      <c r="Y4718" t="s">
        <v>41</v>
      </c>
      <c r="Z4718">
        <f t="shared" si="73"/>
        <v>3</v>
      </c>
      <c r="AA4718" t="s">
        <v>41</v>
      </c>
      <c r="AB4718" t="s">
        <v>46</v>
      </c>
      <c r="AC4718" t="s">
        <v>41</v>
      </c>
      <c r="AD4718" t="s">
        <v>57</v>
      </c>
      <c r="AE4718">
        <v>103.75</v>
      </c>
      <c r="AF4718">
        <v>6383.35</v>
      </c>
      <c r="AG4718">
        <v>0</v>
      </c>
      <c r="AH4718">
        <v>0</v>
      </c>
      <c r="AI4718">
        <v>440.82</v>
      </c>
      <c r="AJ4718">
        <v>6824.17</v>
      </c>
      <c r="AK4718" t="s">
        <v>58</v>
      </c>
      <c r="AL4718" t="s">
        <v>59</v>
      </c>
      <c r="AM4718" t="s">
        <v>60</v>
      </c>
    </row>
    <row r="4719" spans="1:39" x14ac:dyDescent="0.3">
      <c r="A4719" t="s">
        <v>5898</v>
      </c>
      <c r="B4719" t="s">
        <v>50</v>
      </c>
      <c r="C4719" s="8">
        <v>74</v>
      </c>
      <c r="D4719" s="8" t="s">
        <v>41</v>
      </c>
      <c r="E4719" s="6">
        <v>0</v>
      </c>
      <c r="F4719" t="s">
        <v>4049</v>
      </c>
      <c r="G4719" s="6">
        <v>94939</v>
      </c>
      <c r="H4719" s="6">
        <v>37.937081999999997</v>
      </c>
      <c r="I4719" s="6">
        <v>-122.532369</v>
      </c>
      <c r="J4719" s="6">
        <v>1</v>
      </c>
      <c r="K4719" s="6">
        <v>53</v>
      </c>
      <c r="L4719" s="6" t="s">
        <v>43</v>
      </c>
      <c r="M4719" s="6" t="s">
        <v>41</v>
      </c>
      <c r="N4719">
        <v>39.36</v>
      </c>
      <c r="O4719" t="s">
        <v>41</v>
      </c>
      <c r="P4719" t="s">
        <v>41</v>
      </c>
      <c r="Q4719" t="s">
        <v>56</v>
      </c>
      <c r="R4719">
        <v>23</v>
      </c>
      <c r="S4719" t="s">
        <v>44</v>
      </c>
      <c r="T4719" t="s">
        <v>41</v>
      </c>
      <c r="U4719" t="s">
        <v>41</v>
      </c>
      <c r="V4719" t="s">
        <v>44</v>
      </c>
      <c r="W4719" t="s">
        <v>41</v>
      </c>
      <c r="X4719" t="s">
        <v>41</v>
      </c>
      <c r="Y4719" t="s">
        <v>44</v>
      </c>
      <c r="Z4719">
        <f t="shared" si="73"/>
        <v>2</v>
      </c>
      <c r="AA4719" t="s">
        <v>41</v>
      </c>
      <c r="AB4719" t="s">
        <v>52</v>
      </c>
      <c r="AC4719" t="s">
        <v>41</v>
      </c>
      <c r="AD4719" t="s">
        <v>57</v>
      </c>
      <c r="AE4719">
        <v>103.85</v>
      </c>
      <c r="AF4719">
        <v>5485.5</v>
      </c>
      <c r="AG4719">
        <v>0</v>
      </c>
      <c r="AH4719">
        <v>0</v>
      </c>
      <c r="AI4719">
        <v>2086.08</v>
      </c>
      <c r="AJ4719">
        <v>7571.58</v>
      </c>
      <c r="AK4719" t="s">
        <v>58</v>
      </c>
      <c r="AL4719" t="s">
        <v>59</v>
      </c>
      <c r="AM4719" t="s">
        <v>60</v>
      </c>
    </row>
    <row r="4720" spans="1:39" x14ac:dyDescent="0.3">
      <c r="A4720" t="s">
        <v>5899</v>
      </c>
      <c r="B4720" t="s">
        <v>40</v>
      </c>
      <c r="C4720" s="8">
        <v>19</v>
      </c>
      <c r="D4720" s="8" t="s">
        <v>44</v>
      </c>
      <c r="E4720" s="6">
        <v>0</v>
      </c>
      <c r="F4720" t="s">
        <v>2606</v>
      </c>
      <c r="G4720" s="6">
        <v>93455</v>
      </c>
      <c r="H4720" s="6">
        <v>34.818227</v>
      </c>
      <c r="I4720" s="6">
        <v>-120.418784</v>
      </c>
      <c r="J4720" s="6">
        <v>0</v>
      </c>
      <c r="K4720" s="6">
        <v>30</v>
      </c>
      <c r="L4720" s="6" t="s">
        <v>43</v>
      </c>
      <c r="M4720" s="6" t="s">
        <v>41</v>
      </c>
      <c r="N4720">
        <v>13.16</v>
      </c>
      <c r="O4720" t="s">
        <v>41</v>
      </c>
      <c r="P4720" t="s">
        <v>41</v>
      </c>
      <c r="Q4720" t="s">
        <v>56</v>
      </c>
      <c r="R4720">
        <v>27</v>
      </c>
      <c r="S4720" t="s">
        <v>44</v>
      </c>
      <c r="T4720" t="s">
        <v>41</v>
      </c>
      <c r="U4720" t="s">
        <v>41</v>
      </c>
      <c r="V4720" t="s">
        <v>41</v>
      </c>
      <c r="W4720" t="s">
        <v>41</v>
      </c>
      <c r="X4720" t="s">
        <v>41</v>
      </c>
      <c r="Y4720" t="s">
        <v>41</v>
      </c>
      <c r="Z4720">
        <f t="shared" si="73"/>
        <v>3</v>
      </c>
      <c r="AA4720" t="s">
        <v>41</v>
      </c>
      <c r="AB4720" t="s">
        <v>46</v>
      </c>
      <c r="AC4720" t="s">
        <v>44</v>
      </c>
      <c r="AD4720" t="s">
        <v>47</v>
      </c>
      <c r="AE4720">
        <v>110.45</v>
      </c>
      <c r="AF4720">
        <v>3327.05</v>
      </c>
      <c r="AG4720">
        <v>0</v>
      </c>
      <c r="AH4720">
        <v>0</v>
      </c>
      <c r="AI4720">
        <v>394.8</v>
      </c>
      <c r="AJ4720">
        <v>3721.85</v>
      </c>
      <c r="AK4720" t="s">
        <v>48</v>
      </c>
    </row>
    <row r="4721" spans="1:39" x14ac:dyDescent="0.3">
      <c r="A4721" t="s">
        <v>5900</v>
      </c>
      <c r="B4721" t="s">
        <v>50</v>
      </c>
      <c r="C4721" s="8">
        <v>30</v>
      </c>
      <c r="D4721" s="8" t="s">
        <v>41</v>
      </c>
      <c r="E4721" s="6">
        <v>3</v>
      </c>
      <c r="F4721" t="s">
        <v>438</v>
      </c>
      <c r="G4721" s="6">
        <v>92410</v>
      </c>
      <c r="H4721" s="6">
        <v>34.106921999999997</v>
      </c>
      <c r="I4721" s="6">
        <v>-117.29755299999999</v>
      </c>
      <c r="J4721" s="6">
        <v>4</v>
      </c>
      <c r="K4721" s="6">
        <v>16</v>
      </c>
      <c r="L4721" s="6" t="s">
        <v>63</v>
      </c>
      <c r="M4721" s="6" t="s">
        <v>41</v>
      </c>
      <c r="N4721">
        <v>38.549999999999997</v>
      </c>
      <c r="O4721" t="s">
        <v>44</v>
      </c>
      <c r="P4721" t="s">
        <v>44</v>
      </c>
      <c r="Z4721">
        <f t="shared" si="73"/>
        <v>0</v>
      </c>
      <c r="AB4721" t="s">
        <v>52</v>
      </c>
      <c r="AC4721" t="s">
        <v>44</v>
      </c>
      <c r="AD4721" t="s">
        <v>57</v>
      </c>
      <c r="AE4721">
        <v>20.149999999999999</v>
      </c>
      <c r="AF4721">
        <v>341.35</v>
      </c>
      <c r="AG4721">
        <v>0</v>
      </c>
      <c r="AH4721">
        <v>0</v>
      </c>
      <c r="AI4721">
        <v>616.79999999999995</v>
      </c>
      <c r="AJ4721">
        <v>958.15</v>
      </c>
      <c r="AK4721" t="s">
        <v>48</v>
      </c>
    </row>
    <row r="4722" spans="1:39" x14ac:dyDescent="0.3">
      <c r="A4722" t="s">
        <v>5901</v>
      </c>
      <c r="B4722" t="s">
        <v>40</v>
      </c>
      <c r="C4722" s="8">
        <v>43</v>
      </c>
      <c r="D4722" s="8" t="s">
        <v>41</v>
      </c>
      <c r="E4722" s="6">
        <v>0</v>
      </c>
      <c r="F4722" t="s">
        <v>206</v>
      </c>
      <c r="G4722" s="6">
        <v>93428</v>
      </c>
      <c r="H4722" s="6">
        <v>35.591386999999997</v>
      </c>
      <c r="I4722" s="6">
        <v>-121.032256</v>
      </c>
      <c r="J4722" s="6">
        <v>1</v>
      </c>
      <c r="K4722" s="6">
        <v>72</v>
      </c>
      <c r="L4722" s="6" t="s">
        <v>73</v>
      </c>
      <c r="M4722" s="6" t="s">
        <v>41</v>
      </c>
      <c r="N4722">
        <v>24.89</v>
      </c>
      <c r="O4722" t="s">
        <v>41</v>
      </c>
      <c r="P4722" t="s">
        <v>41</v>
      </c>
      <c r="Q4722" t="s">
        <v>56</v>
      </c>
      <c r="R4722">
        <v>5</v>
      </c>
      <c r="S4722" t="s">
        <v>41</v>
      </c>
      <c r="T4722" t="s">
        <v>41</v>
      </c>
      <c r="U4722" t="s">
        <v>41</v>
      </c>
      <c r="V4722" t="s">
        <v>41</v>
      </c>
      <c r="W4722" t="s">
        <v>41</v>
      </c>
      <c r="X4722" t="s">
        <v>41</v>
      </c>
      <c r="Y4722" t="s">
        <v>41</v>
      </c>
      <c r="Z4722">
        <f t="shared" si="73"/>
        <v>3</v>
      </c>
      <c r="AA4722" t="s">
        <v>41</v>
      </c>
      <c r="AB4722" t="s">
        <v>74</v>
      </c>
      <c r="AC4722" t="s">
        <v>41</v>
      </c>
      <c r="AD4722" t="s">
        <v>47</v>
      </c>
      <c r="AE4722">
        <v>117.15</v>
      </c>
      <c r="AF4722">
        <v>8529.5</v>
      </c>
      <c r="AG4722">
        <v>0</v>
      </c>
      <c r="AH4722">
        <v>0</v>
      </c>
      <c r="AI4722">
        <v>1792.08</v>
      </c>
      <c r="AJ4722">
        <v>10321.58</v>
      </c>
      <c r="AK4722" t="s">
        <v>48</v>
      </c>
    </row>
    <row r="4723" spans="1:39" x14ac:dyDescent="0.3">
      <c r="A4723" t="s">
        <v>5902</v>
      </c>
      <c r="B4723" t="s">
        <v>50</v>
      </c>
      <c r="C4723" s="8">
        <v>54</v>
      </c>
      <c r="D4723" s="8" t="s">
        <v>44</v>
      </c>
      <c r="E4723" s="6">
        <v>0</v>
      </c>
      <c r="F4723" t="s">
        <v>1542</v>
      </c>
      <c r="G4723" s="6">
        <v>90746</v>
      </c>
      <c r="H4723" s="6">
        <v>33.859171000000003</v>
      </c>
      <c r="I4723" s="6">
        <v>-118.252272</v>
      </c>
      <c r="J4723" s="6">
        <v>0</v>
      </c>
      <c r="K4723" s="6">
        <v>1</v>
      </c>
      <c r="L4723" s="6" t="s">
        <v>43</v>
      </c>
      <c r="M4723" s="6" t="s">
        <v>41</v>
      </c>
      <c r="N4723">
        <v>15.9</v>
      </c>
      <c r="O4723" t="s">
        <v>44</v>
      </c>
      <c r="P4723" t="s">
        <v>41</v>
      </c>
      <c r="Q4723" t="s">
        <v>45</v>
      </c>
      <c r="R4723">
        <v>27</v>
      </c>
      <c r="S4723" t="s">
        <v>44</v>
      </c>
      <c r="T4723" t="s">
        <v>44</v>
      </c>
      <c r="U4723" t="s">
        <v>44</v>
      </c>
      <c r="V4723" t="s">
        <v>44</v>
      </c>
      <c r="W4723" t="s">
        <v>44</v>
      </c>
      <c r="X4723" t="s">
        <v>44</v>
      </c>
      <c r="Y4723" t="s">
        <v>44</v>
      </c>
      <c r="Z4723">
        <f t="shared" si="73"/>
        <v>0</v>
      </c>
      <c r="AA4723" t="s">
        <v>44</v>
      </c>
      <c r="AB4723" t="s">
        <v>52</v>
      </c>
      <c r="AC4723" t="s">
        <v>41</v>
      </c>
      <c r="AD4723" t="s">
        <v>57</v>
      </c>
      <c r="AE4723">
        <v>43.85</v>
      </c>
      <c r="AF4723">
        <v>43.85</v>
      </c>
      <c r="AG4723">
        <v>0</v>
      </c>
      <c r="AH4723">
        <v>10</v>
      </c>
      <c r="AI4723">
        <v>15.9</v>
      </c>
      <c r="AJ4723">
        <v>69.75</v>
      </c>
      <c r="AK4723" t="s">
        <v>99</v>
      </c>
    </row>
    <row r="4724" spans="1:39" x14ac:dyDescent="0.3">
      <c r="A4724" t="s">
        <v>5903</v>
      </c>
      <c r="B4724" t="s">
        <v>50</v>
      </c>
      <c r="C4724" s="8">
        <v>27</v>
      </c>
      <c r="D4724" s="8" t="s">
        <v>41</v>
      </c>
      <c r="E4724" s="6">
        <v>0</v>
      </c>
      <c r="F4724" t="s">
        <v>1977</v>
      </c>
      <c r="G4724" s="6">
        <v>91768</v>
      </c>
      <c r="H4724" s="6">
        <v>34.067931999999999</v>
      </c>
      <c r="I4724" s="6">
        <v>-117.785168</v>
      </c>
      <c r="J4724" s="6">
        <v>1</v>
      </c>
      <c r="K4724" s="6">
        <v>49</v>
      </c>
      <c r="L4724" s="6" t="s">
        <v>43</v>
      </c>
      <c r="M4724" s="6" t="s">
        <v>41</v>
      </c>
      <c r="N4724">
        <v>46.94</v>
      </c>
      <c r="O4724" t="s">
        <v>41</v>
      </c>
      <c r="P4724" t="s">
        <v>41</v>
      </c>
      <c r="Q4724" t="s">
        <v>56</v>
      </c>
      <c r="R4724">
        <v>73</v>
      </c>
      <c r="S4724" t="s">
        <v>44</v>
      </c>
      <c r="T4724" t="s">
        <v>44</v>
      </c>
      <c r="U4724" t="s">
        <v>41</v>
      </c>
      <c r="V4724" t="s">
        <v>44</v>
      </c>
      <c r="W4724" t="s">
        <v>41</v>
      </c>
      <c r="X4724" t="s">
        <v>41</v>
      </c>
      <c r="Y4724" t="s">
        <v>41</v>
      </c>
      <c r="Z4724">
        <f t="shared" si="73"/>
        <v>3</v>
      </c>
      <c r="AA4724" t="s">
        <v>44</v>
      </c>
      <c r="AB4724" t="s">
        <v>52</v>
      </c>
      <c r="AC4724" t="s">
        <v>41</v>
      </c>
      <c r="AD4724" t="s">
        <v>57</v>
      </c>
      <c r="AE4724">
        <v>99.8</v>
      </c>
      <c r="AF4724">
        <v>4872.45</v>
      </c>
      <c r="AG4724">
        <v>0</v>
      </c>
      <c r="AH4724">
        <v>130</v>
      </c>
      <c r="AI4724">
        <v>2300.06</v>
      </c>
      <c r="AJ4724">
        <v>7302.51</v>
      </c>
      <c r="AK4724" t="s">
        <v>58</v>
      </c>
      <c r="AL4724" t="s">
        <v>122</v>
      </c>
      <c r="AM4724" t="s">
        <v>196</v>
      </c>
    </row>
    <row r="4725" spans="1:39" x14ac:dyDescent="0.3">
      <c r="A4725" t="s">
        <v>5904</v>
      </c>
      <c r="B4725" t="s">
        <v>50</v>
      </c>
      <c r="C4725" s="8">
        <v>54</v>
      </c>
      <c r="D4725" s="8" t="s">
        <v>41</v>
      </c>
      <c r="E4725" s="6">
        <v>2</v>
      </c>
      <c r="F4725" t="s">
        <v>4086</v>
      </c>
      <c r="G4725" s="6">
        <v>95632</v>
      </c>
      <c r="H4725" s="6">
        <v>38.274450999999999</v>
      </c>
      <c r="I4725" s="6">
        <v>-121.259201</v>
      </c>
      <c r="J4725" s="6">
        <v>2</v>
      </c>
      <c r="K4725" s="6">
        <v>67</v>
      </c>
      <c r="L4725" s="6" t="s">
        <v>73</v>
      </c>
      <c r="M4725" s="6" t="s">
        <v>41</v>
      </c>
      <c r="N4725">
        <v>14.54</v>
      </c>
      <c r="O4725" t="s">
        <v>41</v>
      </c>
      <c r="P4725" t="s">
        <v>44</v>
      </c>
      <c r="Z4725">
        <f t="shared" si="73"/>
        <v>0</v>
      </c>
      <c r="AB4725" t="s">
        <v>74</v>
      </c>
      <c r="AC4725" t="s">
        <v>44</v>
      </c>
      <c r="AD4725" t="s">
        <v>47</v>
      </c>
      <c r="AE4725">
        <v>26.3</v>
      </c>
      <c r="AF4725">
        <v>1688.9</v>
      </c>
      <c r="AG4725">
        <v>0</v>
      </c>
      <c r="AH4725">
        <v>0</v>
      </c>
      <c r="AI4725">
        <v>974.18</v>
      </c>
      <c r="AJ4725">
        <v>2663.08</v>
      </c>
      <c r="AK4725" t="s">
        <v>48</v>
      </c>
    </row>
    <row r="4726" spans="1:39" x14ac:dyDescent="0.3">
      <c r="A4726" t="s">
        <v>5905</v>
      </c>
      <c r="B4726" t="s">
        <v>40</v>
      </c>
      <c r="C4726" s="8">
        <v>42</v>
      </c>
      <c r="D4726" s="8" t="s">
        <v>44</v>
      </c>
      <c r="E4726" s="6">
        <v>0</v>
      </c>
      <c r="F4726" t="s">
        <v>268</v>
      </c>
      <c r="G4726" s="6">
        <v>95379</v>
      </c>
      <c r="H4726" s="6">
        <v>37.939768000000001</v>
      </c>
      <c r="I4726" s="6">
        <v>-120.188002</v>
      </c>
      <c r="J4726" s="6">
        <v>0</v>
      </c>
      <c r="K4726" s="6">
        <v>11</v>
      </c>
      <c r="L4726" s="6" t="s">
        <v>63</v>
      </c>
      <c r="M4726" s="6" t="s">
        <v>41</v>
      </c>
      <c r="N4726">
        <v>13.56</v>
      </c>
      <c r="O4726" t="s">
        <v>44</v>
      </c>
      <c r="P4726" t="s">
        <v>41</v>
      </c>
      <c r="Q4726" t="s">
        <v>45</v>
      </c>
      <c r="R4726">
        <v>17</v>
      </c>
      <c r="S4726" t="s">
        <v>44</v>
      </c>
      <c r="T4726" t="s">
        <v>44</v>
      </c>
      <c r="U4726" t="s">
        <v>44</v>
      </c>
      <c r="V4726" t="s">
        <v>44</v>
      </c>
      <c r="W4726" t="s">
        <v>41</v>
      </c>
      <c r="X4726" t="s">
        <v>41</v>
      </c>
      <c r="Y4726" t="s">
        <v>41</v>
      </c>
      <c r="Z4726">
        <f t="shared" si="73"/>
        <v>3</v>
      </c>
      <c r="AA4726" t="s">
        <v>41</v>
      </c>
      <c r="AB4726" t="s">
        <v>52</v>
      </c>
      <c r="AC4726" t="s">
        <v>41</v>
      </c>
      <c r="AD4726" t="s">
        <v>57</v>
      </c>
      <c r="AE4726">
        <v>64.900000000000006</v>
      </c>
      <c r="AF4726">
        <v>716.1</v>
      </c>
      <c r="AG4726">
        <v>0</v>
      </c>
      <c r="AH4726">
        <v>0</v>
      </c>
      <c r="AI4726">
        <v>149.16</v>
      </c>
      <c r="AJ4726">
        <v>865.26</v>
      </c>
      <c r="AK4726" t="s">
        <v>48</v>
      </c>
    </row>
    <row r="4727" spans="1:39" x14ac:dyDescent="0.3">
      <c r="A4727" t="s">
        <v>5906</v>
      </c>
      <c r="B4727" t="s">
        <v>40</v>
      </c>
      <c r="C4727" s="8">
        <v>57</v>
      </c>
      <c r="D4727" s="8" t="s">
        <v>44</v>
      </c>
      <c r="E4727" s="6">
        <v>0</v>
      </c>
      <c r="F4727" t="s">
        <v>2202</v>
      </c>
      <c r="G4727" s="6">
        <v>90221</v>
      </c>
      <c r="H4727" s="6">
        <v>33.885810999999997</v>
      </c>
      <c r="I4727" s="6">
        <v>-118.206459</v>
      </c>
      <c r="J4727" s="6">
        <v>0</v>
      </c>
      <c r="K4727" s="6">
        <v>1</v>
      </c>
      <c r="L4727" s="6" t="s">
        <v>55</v>
      </c>
      <c r="M4727" s="6" t="s">
        <v>41</v>
      </c>
      <c r="N4727">
        <v>15.92</v>
      </c>
      <c r="O4727" t="s">
        <v>44</v>
      </c>
      <c r="P4727" t="s">
        <v>41</v>
      </c>
      <c r="Q4727" t="s">
        <v>56</v>
      </c>
      <c r="R4727">
        <v>11</v>
      </c>
      <c r="S4727" t="s">
        <v>44</v>
      </c>
      <c r="T4727" t="s">
        <v>44</v>
      </c>
      <c r="U4727" t="s">
        <v>44</v>
      </c>
      <c r="V4727" t="s">
        <v>44</v>
      </c>
      <c r="W4727" t="s">
        <v>44</v>
      </c>
      <c r="X4727" t="s">
        <v>44</v>
      </c>
      <c r="Y4727" t="s">
        <v>44</v>
      </c>
      <c r="Z4727">
        <f t="shared" si="73"/>
        <v>0</v>
      </c>
      <c r="AA4727" t="s">
        <v>41</v>
      </c>
      <c r="AB4727" t="s">
        <v>52</v>
      </c>
      <c r="AC4727" t="s">
        <v>41</v>
      </c>
      <c r="AD4727" t="s">
        <v>57</v>
      </c>
      <c r="AE4727">
        <v>70.3</v>
      </c>
      <c r="AF4727">
        <v>70.3</v>
      </c>
      <c r="AG4727">
        <v>0</v>
      </c>
      <c r="AH4727">
        <v>0</v>
      </c>
      <c r="AI4727">
        <v>15.92</v>
      </c>
      <c r="AJ4727">
        <v>86.22</v>
      </c>
      <c r="AK4727" t="s">
        <v>58</v>
      </c>
      <c r="AL4727" t="s">
        <v>64</v>
      </c>
      <c r="AM4727" t="s">
        <v>434</v>
      </c>
    </row>
    <row r="4728" spans="1:39" x14ac:dyDescent="0.3">
      <c r="A4728" t="s">
        <v>5907</v>
      </c>
      <c r="B4728" t="s">
        <v>40</v>
      </c>
      <c r="C4728" s="8">
        <v>21</v>
      </c>
      <c r="D4728" s="8" t="s">
        <v>44</v>
      </c>
      <c r="E4728" s="6">
        <v>0</v>
      </c>
      <c r="F4728" t="s">
        <v>860</v>
      </c>
      <c r="G4728" s="6">
        <v>95959</v>
      </c>
      <c r="H4728" s="6">
        <v>39.333736999999999</v>
      </c>
      <c r="I4728" s="6">
        <v>-120.858667</v>
      </c>
      <c r="J4728" s="6">
        <v>0</v>
      </c>
      <c r="K4728" s="6">
        <v>1</v>
      </c>
      <c r="L4728" s="6" t="s">
        <v>43</v>
      </c>
      <c r="M4728" s="6" t="s">
        <v>41</v>
      </c>
      <c r="N4728">
        <v>1.5</v>
      </c>
      <c r="O4728" t="s">
        <v>44</v>
      </c>
      <c r="P4728" t="s">
        <v>44</v>
      </c>
      <c r="Z4728">
        <f t="shared" si="73"/>
        <v>0</v>
      </c>
      <c r="AB4728" t="s">
        <v>52</v>
      </c>
      <c r="AC4728" t="s">
        <v>44</v>
      </c>
      <c r="AD4728" t="s">
        <v>47</v>
      </c>
      <c r="AE4728">
        <v>19.899999999999999</v>
      </c>
      <c r="AF4728">
        <v>19.899999999999999</v>
      </c>
      <c r="AG4728">
        <v>0</v>
      </c>
      <c r="AH4728">
        <v>0</v>
      </c>
      <c r="AI4728">
        <v>1.5</v>
      </c>
      <c r="AJ4728">
        <v>21.4</v>
      </c>
      <c r="AK4728" t="s">
        <v>99</v>
      </c>
    </row>
    <row r="4729" spans="1:39" x14ac:dyDescent="0.3">
      <c r="A4729" t="s">
        <v>5908</v>
      </c>
      <c r="B4729" t="s">
        <v>50</v>
      </c>
      <c r="C4729" s="8">
        <v>46</v>
      </c>
      <c r="D4729" s="8" t="s">
        <v>44</v>
      </c>
      <c r="E4729" s="6">
        <v>0</v>
      </c>
      <c r="F4729" t="s">
        <v>3473</v>
      </c>
      <c r="G4729" s="6">
        <v>91741</v>
      </c>
      <c r="H4729" s="6">
        <v>34.14649</v>
      </c>
      <c r="I4729" s="6">
        <v>-117.84981500000001</v>
      </c>
      <c r="J4729" s="6">
        <v>0</v>
      </c>
      <c r="K4729" s="6">
        <v>50</v>
      </c>
      <c r="L4729" s="6" t="s">
        <v>77</v>
      </c>
      <c r="M4729" s="6" t="s">
        <v>41</v>
      </c>
      <c r="N4729">
        <v>19.8</v>
      </c>
      <c r="O4729" t="s">
        <v>41</v>
      </c>
      <c r="P4729" t="s">
        <v>41</v>
      </c>
      <c r="Q4729" t="s">
        <v>56</v>
      </c>
      <c r="R4729">
        <v>21</v>
      </c>
      <c r="S4729" t="s">
        <v>41</v>
      </c>
      <c r="T4729" t="s">
        <v>41</v>
      </c>
      <c r="U4729" t="s">
        <v>41</v>
      </c>
      <c r="V4729" t="s">
        <v>41</v>
      </c>
      <c r="W4729" t="s">
        <v>41</v>
      </c>
      <c r="X4729" t="s">
        <v>41</v>
      </c>
      <c r="Y4729" t="s">
        <v>41</v>
      </c>
      <c r="Z4729">
        <f t="shared" si="73"/>
        <v>3</v>
      </c>
      <c r="AA4729" t="s">
        <v>44</v>
      </c>
      <c r="AB4729" t="s">
        <v>46</v>
      </c>
      <c r="AC4729" t="s">
        <v>44</v>
      </c>
      <c r="AD4729" t="s">
        <v>47</v>
      </c>
      <c r="AE4729">
        <v>114.35</v>
      </c>
      <c r="AF4729">
        <v>5791.1</v>
      </c>
      <c r="AG4729">
        <v>0</v>
      </c>
      <c r="AH4729">
        <v>10</v>
      </c>
      <c r="AI4729">
        <v>990</v>
      </c>
      <c r="AJ4729">
        <v>6791.1</v>
      </c>
      <c r="AK4729" t="s">
        <v>48</v>
      </c>
    </row>
    <row r="4730" spans="1:39" x14ac:dyDescent="0.3">
      <c r="A4730" t="s">
        <v>5909</v>
      </c>
      <c r="B4730" t="s">
        <v>50</v>
      </c>
      <c r="C4730" s="8">
        <v>25</v>
      </c>
      <c r="D4730" s="8" t="s">
        <v>41</v>
      </c>
      <c r="E4730" s="6">
        <v>2</v>
      </c>
      <c r="F4730" t="s">
        <v>3383</v>
      </c>
      <c r="G4730" s="6">
        <v>95715</v>
      </c>
      <c r="H4730" s="6">
        <v>39.237540000000003</v>
      </c>
      <c r="I4730" s="6">
        <v>-120.720196</v>
      </c>
      <c r="J4730" s="6">
        <v>4</v>
      </c>
      <c r="K4730" s="6">
        <v>72</v>
      </c>
      <c r="L4730" s="6" t="s">
        <v>43</v>
      </c>
      <c r="M4730" s="6" t="s">
        <v>41</v>
      </c>
      <c r="N4730">
        <v>21.21</v>
      </c>
      <c r="O4730" t="s">
        <v>41</v>
      </c>
      <c r="P4730" t="s">
        <v>41</v>
      </c>
      <c r="Q4730" t="s">
        <v>80</v>
      </c>
      <c r="R4730">
        <v>27</v>
      </c>
      <c r="S4730" t="s">
        <v>41</v>
      </c>
      <c r="T4730" t="s">
        <v>44</v>
      </c>
      <c r="U4730" t="s">
        <v>41</v>
      </c>
      <c r="V4730" t="s">
        <v>41</v>
      </c>
      <c r="W4730" t="s">
        <v>41</v>
      </c>
      <c r="X4730" t="s">
        <v>41</v>
      </c>
      <c r="Y4730" t="s">
        <v>41</v>
      </c>
      <c r="Z4730">
        <f t="shared" si="73"/>
        <v>3</v>
      </c>
      <c r="AA4730" t="s">
        <v>44</v>
      </c>
      <c r="AB4730" t="s">
        <v>74</v>
      </c>
      <c r="AC4730" t="s">
        <v>41</v>
      </c>
      <c r="AD4730" t="s">
        <v>47</v>
      </c>
      <c r="AE4730">
        <v>83.55</v>
      </c>
      <c r="AF4730">
        <v>6093.3</v>
      </c>
      <c r="AG4730">
        <v>0</v>
      </c>
      <c r="AH4730">
        <v>90</v>
      </c>
      <c r="AI4730">
        <v>1527.12</v>
      </c>
      <c r="AJ4730">
        <v>7710.42</v>
      </c>
      <c r="AK4730" t="s">
        <v>48</v>
      </c>
    </row>
    <row r="4731" spans="1:39" x14ac:dyDescent="0.3">
      <c r="A4731" t="s">
        <v>5910</v>
      </c>
      <c r="B4731" t="s">
        <v>40</v>
      </c>
      <c r="C4731" s="8">
        <v>60</v>
      </c>
      <c r="D4731" s="8" t="s">
        <v>44</v>
      </c>
      <c r="E4731" s="6">
        <v>0</v>
      </c>
      <c r="F4731" t="s">
        <v>152</v>
      </c>
      <c r="G4731" s="6">
        <v>92124</v>
      </c>
      <c r="H4731" s="6">
        <v>32.827238000000001</v>
      </c>
      <c r="I4731" s="6">
        <v>-117.089287</v>
      </c>
      <c r="J4731" s="6">
        <v>0</v>
      </c>
      <c r="K4731" s="6">
        <v>1</v>
      </c>
      <c r="L4731" s="6" t="s">
        <v>43</v>
      </c>
      <c r="M4731" s="6" t="s">
        <v>44</v>
      </c>
      <c r="P4731" t="s">
        <v>41</v>
      </c>
      <c r="Q4731" t="s">
        <v>80</v>
      </c>
      <c r="R4731">
        <v>9</v>
      </c>
      <c r="S4731" t="s">
        <v>44</v>
      </c>
      <c r="T4731" t="s">
        <v>44</v>
      </c>
      <c r="U4731" t="s">
        <v>44</v>
      </c>
      <c r="V4731" t="s">
        <v>41</v>
      </c>
      <c r="W4731" t="s">
        <v>44</v>
      </c>
      <c r="X4731" t="s">
        <v>44</v>
      </c>
      <c r="Y4731" t="s">
        <v>44</v>
      </c>
      <c r="Z4731">
        <f t="shared" si="73"/>
        <v>0</v>
      </c>
      <c r="AA4731" t="s">
        <v>44</v>
      </c>
      <c r="AB4731" t="s">
        <v>52</v>
      </c>
      <c r="AC4731" t="s">
        <v>44</v>
      </c>
      <c r="AD4731" t="s">
        <v>47</v>
      </c>
      <c r="AE4731">
        <v>30.55</v>
      </c>
      <c r="AF4731">
        <v>30.55</v>
      </c>
      <c r="AG4731">
        <v>0</v>
      </c>
      <c r="AH4731">
        <v>40</v>
      </c>
      <c r="AI4731">
        <v>0</v>
      </c>
      <c r="AJ4731">
        <v>70.55</v>
      </c>
      <c r="AK4731" t="s">
        <v>99</v>
      </c>
    </row>
    <row r="4732" spans="1:39" x14ac:dyDescent="0.3">
      <c r="A4732" t="s">
        <v>5911</v>
      </c>
      <c r="B4732" t="s">
        <v>40</v>
      </c>
      <c r="C4732" s="8">
        <v>38</v>
      </c>
      <c r="D4732" s="8" t="s">
        <v>41</v>
      </c>
      <c r="E4732" s="6">
        <v>1</v>
      </c>
      <c r="F4732" t="s">
        <v>4756</v>
      </c>
      <c r="G4732" s="6">
        <v>92313</v>
      </c>
      <c r="H4732" s="6">
        <v>34.029175000000002</v>
      </c>
      <c r="I4732" s="6">
        <v>-117.307211</v>
      </c>
      <c r="J4732" s="6">
        <v>6</v>
      </c>
      <c r="K4732" s="6">
        <v>48</v>
      </c>
      <c r="L4732" s="6" t="s">
        <v>43</v>
      </c>
      <c r="M4732" s="6" t="s">
        <v>44</v>
      </c>
      <c r="P4732" t="s">
        <v>41</v>
      </c>
      <c r="Q4732" t="s">
        <v>80</v>
      </c>
      <c r="R4732">
        <v>16</v>
      </c>
      <c r="S4732" t="s">
        <v>44</v>
      </c>
      <c r="T4732" t="s">
        <v>44</v>
      </c>
      <c r="U4732" t="s">
        <v>44</v>
      </c>
      <c r="V4732" t="s">
        <v>41</v>
      </c>
      <c r="W4732" t="s">
        <v>44</v>
      </c>
      <c r="X4732" t="s">
        <v>44</v>
      </c>
      <c r="Y4732" t="s">
        <v>44</v>
      </c>
      <c r="Z4732">
        <f t="shared" si="73"/>
        <v>0</v>
      </c>
      <c r="AA4732" t="s">
        <v>41</v>
      </c>
      <c r="AB4732" t="s">
        <v>52</v>
      </c>
      <c r="AC4732" t="s">
        <v>41</v>
      </c>
      <c r="AD4732" t="s">
        <v>47</v>
      </c>
      <c r="AE4732">
        <v>29.5</v>
      </c>
      <c r="AF4732">
        <v>1423.05</v>
      </c>
      <c r="AG4732">
        <v>0</v>
      </c>
      <c r="AH4732">
        <v>0</v>
      </c>
      <c r="AI4732">
        <v>0</v>
      </c>
      <c r="AJ4732">
        <v>1423.05</v>
      </c>
      <c r="AK4732" t="s">
        <v>48</v>
      </c>
    </row>
    <row r="4733" spans="1:39" x14ac:dyDescent="0.3">
      <c r="A4733" t="s">
        <v>5912</v>
      </c>
      <c r="B4733" t="s">
        <v>40</v>
      </c>
      <c r="C4733" s="8">
        <v>69</v>
      </c>
      <c r="D4733" s="8" t="s">
        <v>44</v>
      </c>
      <c r="E4733" s="6">
        <v>0</v>
      </c>
      <c r="F4733" t="s">
        <v>5913</v>
      </c>
      <c r="G4733" s="6">
        <v>96063</v>
      </c>
      <c r="H4733" s="6">
        <v>40.408796000000002</v>
      </c>
      <c r="I4733" s="6">
        <v>-121.579609</v>
      </c>
      <c r="J4733" s="6">
        <v>0</v>
      </c>
      <c r="K4733" s="6">
        <v>42</v>
      </c>
      <c r="L4733" s="6" t="s">
        <v>43</v>
      </c>
      <c r="M4733" s="6" t="s">
        <v>41</v>
      </c>
      <c r="N4733">
        <v>16.22</v>
      </c>
      <c r="O4733" t="s">
        <v>41</v>
      </c>
      <c r="P4733" t="s">
        <v>41</v>
      </c>
      <c r="Q4733" t="s">
        <v>56</v>
      </c>
      <c r="R4733">
        <v>12</v>
      </c>
      <c r="S4733" t="s">
        <v>44</v>
      </c>
      <c r="T4733" t="s">
        <v>41</v>
      </c>
      <c r="U4733" t="s">
        <v>41</v>
      </c>
      <c r="V4733" t="s">
        <v>44</v>
      </c>
      <c r="W4733" t="s">
        <v>41</v>
      </c>
      <c r="X4733" t="s">
        <v>41</v>
      </c>
      <c r="Y4733" t="s">
        <v>44</v>
      </c>
      <c r="Z4733">
        <f t="shared" si="73"/>
        <v>2</v>
      </c>
      <c r="AA4733" t="s">
        <v>41</v>
      </c>
      <c r="AB4733" t="s">
        <v>52</v>
      </c>
      <c r="AC4733" t="s">
        <v>41</v>
      </c>
      <c r="AD4733" t="s">
        <v>57</v>
      </c>
      <c r="AE4733">
        <v>104.75</v>
      </c>
      <c r="AF4733">
        <v>4323.45</v>
      </c>
      <c r="AG4733">
        <v>0</v>
      </c>
      <c r="AH4733">
        <v>0</v>
      </c>
      <c r="AI4733">
        <v>681.24</v>
      </c>
      <c r="AJ4733">
        <v>5004.6899999999996</v>
      </c>
      <c r="AK4733" t="s">
        <v>58</v>
      </c>
      <c r="AL4733" t="s">
        <v>64</v>
      </c>
      <c r="AM4733" t="s">
        <v>68</v>
      </c>
    </row>
    <row r="4734" spans="1:39" x14ac:dyDescent="0.3">
      <c r="A4734" t="s">
        <v>5914</v>
      </c>
      <c r="B4734" t="s">
        <v>50</v>
      </c>
      <c r="C4734" s="8">
        <v>55</v>
      </c>
      <c r="D4734" s="8" t="s">
        <v>41</v>
      </c>
      <c r="E4734" s="6">
        <v>0</v>
      </c>
      <c r="F4734" t="s">
        <v>805</v>
      </c>
      <c r="G4734" s="6">
        <v>93280</v>
      </c>
      <c r="H4734" s="6">
        <v>35.652242000000001</v>
      </c>
      <c r="I4734" s="6">
        <v>-119.4464</v>
      </c>
      <c r="J4734" s="6">
        <v>7</v>
      </c>
      <c r="K4734" s="6">
        <v>31</v>
      </c>
      <c r="L4734" s="6" t="s">
        <v>43</v>
      </c>
      <c r="M4734" s="6" t="s">
        <v>41</v>
      </c>
      <c r="N4734">
        <v>29.06</v>
      </c>
      <c r="O4734" t="s">
        <v>41</v>
      </c>
      <c r="P4734" t="s">
        <v>41</v>
      </c>
      <c r="Q4734" t="s">
        <v>80</v>
      </c>
      <c r="R4734">
        <v>22</v>
      </c>
      <c r="S4734" t="s">
        <v>41</v>
      </c>
      <c r="T4734" t="s">
        <v>41</v>
      </c>
      <c r="U4734" t="s">
        <v>44</v>
      </c>
      <c r="V4734" t="s">
        <v>41</v>
      </c>
      <c r="W4734" t="s">
        <v>44</v>
      </c>
      <c r="X4734" t="s">
        <v>41</v>
      </c>
      <c r="Y4734" t="s">
        <v>41</v>
      </c>
      <c r="Z4734">
        <f t="shared" si="73"/>
        <v>2</v>
      </c>
      <c r="AA4734" t="s">
        <v>41</v>
      </c>
      <c r="AB4734" t="s">
        <v>46</v>
      </c>
      <c r="AC4734" t="s">
        <v>41</v>
      </c>
      <c r="AD4734" t="s">
        <v>57</v>
      </c>
      <c r="AE4734">
        <v>75.25</v>
      </c>
      <c r="AF4734">
        <v>2344.5</v>
      </c>
      <c r="AG4734">
        <v>1.99</v>
      </c>
      <c r="AH4734">
        <v>0</v>
      </c>
      <c r="AI4734">
        <v>900.86</v>
      </c>
      <c r="AJ4734">
        <v>3243.37</v>
      </c>
      <c r="AK4734" t="s">
        <v>48</v>
      </c>
    </row>
    <row r="4735" spans="1:39" x14ac:dyDescent="0.3">
      <c r="A4735" t="s">
        <v>5915</v>
      </c>
      <c r="B4735" t="s">
        <v>40</v>
      </c>
      <c r="C4735" s="8">
        <v>77</v>
      </c>
      <c r="D4735" s="8" t="s">
        <v>44</v>
      </c>
      <c r="E4735" s="6">
        <v>0</v>
      </c>
      <c r="F4735" t="s">
        <v>152</v>
      </c>
      <c r="G4735" s="6">
        <v>92115</v>
      </c>
      <c r="H4735" s="6">
        <v>32.762506000000002</v>
      </c>
      <c r="I4735" s="6">
        <v>-117.07245</v>
      </c>
      <c r="J4735" s="6">
        <v>0</v>
      </c>
      <c r="K4735" s="6">
        <v>56</v>
      </c>
      <c r="L4735" s="6" t="s">
        <v>77</v>
      </c>
      <c r="M4735" s="6" t="s">
        <v>41</v>
      </c>
      <c r="N4735">
        <v>19.46</v>
      </c>
      <c r="O4735" t="s">
        <v>41</v>
      </c>
      <c r="P4735" t="s">
        <v>41</v>
      </c>
      <c r="Q4735" t="s">
        <v>56</v>
      </c>
      <c r="R4735">
        <v>28</v>
      </c>
      <c r="S4735" t="s">
        <v>44</v>
      </c>
      <c r="T4735" t="s">
        <v>41</v>
      </c>
      <c r="U4735" t="s">
        <v>41</v>
      </c>
      <c r="V4735" t="s">
        <v>41</v>
      </c>
      <c r="W4735" t="s">
        <v>41</v>
      </c>
      <c r="X4735" t="s">
        <v>41</v>
      </c>
      <c r="Y4735" t="s">
        <v>44</v>
      </c>
      <c r="Z4735">
        <f t="shared" si="73"/>
        <v>2</v>
      </c>
      <c r="AA4735" t="s">
        <v>41</v>
      </c>
      <c r="AB4735" t="s">
        <v>46</v>
      </c>
      <c r="AC4735" t="s">
        <v>41</v>
      </c>
      <c r="AD4735" t="s">
        <v>57</v>
      </c>
      <c r="AE4735">
        <v>111.95</v>
      </c>
      <c r="AF4735">
        <v>6418.9</v>
      </c>
      <c r="AG4735">
        <v>0</v>
      </c>
      <c r="AH4735">
        <v>0</v>
      </c>
      <c r="AI4735">
        <v>1089.76</v>
      </c>
      <c r="AJ4735">
        <v>7508.66</v>
      </c>
      <c r="AK4735" t="s">
        <v>58</v>
      </c>
      <c r="AL4735" t="s">
        <v>122</v>
      </c>
      <c r="AM4735" t="s">
        <v>123</v>
      </c>
    </row>
    <row r="4736" spans="1:39" x14ac:dyDescent="0.3">
      <c r="A4736" t="s">
        <v>5916</v>
      </c>
      <c r="B4736" t="s">
        <v>40</v>
      </c>
      <c r="C4736" s="8">
        <v>24</v>
      </c>
      <c r="D4736" s="8" t="s">
        <v>41</v>
      </c>
      <c r="E4736" s="6">
        <v>3</v>
      </c>
      <c r="F4736" t="s">
        <v>3861</v>
      </c>
      <c r="G4736" s="6">
        <v>91307</v>
      </c>
      <c r="H4736" s="6">
        <v>34.199787000000001</v>
      </c>
      <c r="I4736" s="6">
        <v>-118.68492999999999</v>
      </c>
      <c r="J4736" s="6">
        <v>1</v>
      </c>
      <c r="K4736" s="6">
        <v>19</v>
      </c>
      <c r="L4736" s="6" t="s">
        <v>43</v>
      </c>
      <c r="M4736" s="6" t="s">
        <v>41</v>
      </c>
      <c r="N4736">
        <v>36.92</v>
      </c>
      <c r="O4736" t="s">
        <v>41</v>
      </c>
      <c r="P4736" t="s">
        <v>41</v>
      </c>
      <c r="Q4736" t="s">
        <v>56</v>
      </c>
      <c r="R4736">
        <v>52</v>
      </c>
      <c r="S4736" t="s">
        <v>44</v>
      </c>
      <c r="T4736" t="s">
        <v>44</v>
      </c>
      <c r="U4736" t="s">
        <v>44</v>
      </c>
      <c r="V4736" t="s">
        <v>41</v>
      </c>
      <c r="W4736" t="s">
        <v>44</v>
      </c>
      <c r="X4736" t="s">
        <v>41</v>
      </c>
      <c r="Y4736" t="s">
        <v>41</v>
      </c>
      <c r="Z4736">
        <f t="shared" si="73"/>
        <v>2</v>
      </c>
      <c r="AA4736" t="s">
        <v>41</v>
      </c>
      <c r="AB4736" t="s">
        <v>46</v>
      </c>
      <c r="AC4736" t="s">
        <v>41</v>
      </c>
      <c r="AD4736" t="s">
        <v>57</v>
      </c>
      <c r="AE4736">
        <v>89.35</v>
      </c>
      <c r="AF4736">
        <v>1686.85</v>
      </c>
      <c r="AG4736">
        <v>0</v>
      </c>
      <c r="AH4736">
        <v>0</v>
      </c>
      <c r="AI4736">
        <v>701.48</v>
      </c>
      <c r="AJ4736">
        <v>2388.33</v>
      </c>
      <c r="AK4736" t="s">
        <v>48</v>
      </c>
    </row>
    <row r="4737" spans="1:39" x14ac:dyDescent="0.3">
      <c r="A4737" t="s">
        <v>5917</v>
      </c>
      <c r="B4737" t="s">
        <v>50</v>
      </c>
      <c r="C4737" s="8">
        <v>53</v>
      </c>
      <c r="D4737" s="8" t="s">
        <v>41</v>
      </c>
      <c r="E4737" s="6">
        <v>1</v>
      </c>
      <c r="F4737" t="s">
        <v>1092</v>
      </c>
      <c r="G4737" s="6">
        <v>93210</v>
      </c>
      <c r="H4737" s="6">
        <v>36.186866999999999</v>
      </c>
      <c r="I4737" s="6">
        <v>-120.387793</v>
      </c>
      <c r="J4737" s="6">
        <v>5</v>
      </c>
      <c r="K4737" s="6">
        <v>69</v>
      </c>
      <c r="L4737" s="6" t="s">
        <v>73</v>
      </c>
      <c r="M4737" s="6" t="s">
        <v>41</v>
      </c>
      <c r="N4737">
        <v>21.56</v>
      </c>
      <c r="O4737" t="s">
        <v>41</v>
      </c>
      <c r="P4737" t="s">
        <v>41</v>
      </c>
      <c r="Q4737" t="s">
        <v>56</v>
      </c>
      <c r="R4737">
        <v>17</v>
      </c>
      <c r="S4737" t="s">
        <v>44</v>
      </c>
      <c r="T4737" t="s">
        <v>44</v>
      </c>
      <c r="U4737" t="s">
        <v>41</v>
      </c>
      <c r="V4737" t="s">
        <v>44</v>
      </c>
      <c r="W4737" t="s">
        <v>44</v>
      </c>
      <c r="X4737" t="s">
        <v>44</v>
      </c>
      <c r="Y4737" t="s">
        <v>44</v>
      </c>
      <c r="Z4737">
        <f t="shared" si="73"/>
        <v>0</v>
      </c>
      <c r="AA4737" t="s">
        <v>41</v>
      </c>
      <c r="AB4737" t="s">
        <v>74</v>
      </c>
      <c r="AC4737" t="s">
        <v>41</v>
      </c>
      <c r="AD4737" t="s">
        <v>47</v>
      </c>
      <c r="AE4737">
        <v>79.2</v>
      </c>
      <c r="AF4737">
        <v>5420.65</v>
      </c>
      <c r="AG4737">
        <v>0</v>
      </c>
      <c r="AH4737">
        <v>0</v>
      </c>
      <c r="AI4737">
        <v>1487.64</v>
      </c>
      <c r="AJ4737">
        <v>6908.29</v>
      </c>
      <c r="AK4737" t="s">
        <v>48</v>
      </c>
    </row>
    <row r="4738" spans="1:39" x14ac:dyDescent="0.3">
      <c r="A4738" t="s">
        <v>5918</v>
      </c>
      <c r="B4738" t="s">
        <v>40</v>
      </c>
      <c r="C4738" s="8">
        <v>43</v>
      </c>
      <c r="D4738" s="8" t="s">
        <v>44</v>
      </c>
      <c r="E4738" s="6">
        <v>0</v>
      </c>
      <c r="F4738" t="s">
        <v>3712</v>
      </c>
      <c r="G4738" s="6">
        <v>94929</v>
      </c>
      <c r="H4738" s="6">
        <v>38.244579999999999</v>
      </c>
      <c r="I4738" s="6">
        <v>-122.95626799999999</v>
      </c>
      <c r="J4738" s="6">
        <v>0</v>
      </c>
      <c r="K4738" s="6">
        <v>7</v>
      </c>
      <c r="L4738" s="6" t="s">
        <v>55</v>
      </c>
      <c r="M4738" s="6" t="s">
        <v>41</v>
      </c>
      <c r="N4738">
        <v>41.57</v>
      </c>
      <c r="O4738" t="s">
        <v>44</v>
      </c>
      <c r="P4738" t="s">
        <v>44</v>
      </c>
      <c r="Z4738">
        <f t="shared" si="73"/>
        <v>0</v>
      </c>
      <c r="AB4738" t="s">
        <v>52</v>
      </c>
      <c r="AC4738" t="s">
        <v>44</v>
      </c>
      <c r="AD4738" t="s">
        <v>47</v>
      </c>
      <c r="AE4738">
        <v>20.350000000000001</v>
      </c>
      <c r="AF4738">
        <v>150.6</v>
      </c>
      <c r="AG4738">
        <v>0</v>
      </c>
      <c r="AH4738">
        <v>0</v>
      </c>
      <c r="AI4738">
        <v>290.99</v>
      </c>
      <c r="AJ4738">
        <v>441.59</v>
      </c>
      <c r="AK4738" t="s">
        <v>48</v>
      </c>
    </row>
    <row r="4739" spans="1:39" x14ac:dyDescent="0.3">
      <c r="A4739" t="s">
        <v>5919</v>
      </c>
      <c r="B4739" t="s">
        <v>40</v>
      </c>
      <c r="C4739" s="8">
        <v>50</v>
      </c>
      <c r="D4739" s="8" t="s">
        <v>44</v>
      </c>
      <c r="E4739" s="6">
        <v>0</v>
      </c>
      <c r="F4739" t="s">
        <v>4440</v>
      </c>
      <c r="G4739" s="6">
        <v>92352</v>
      </c>
      <c r="H4739" s="6">
        <v>34.256500000000003</v>
      </c>
      <c r="I4739" s="6">
        <v>-117.19335</v>
      </c>
      <c r="J4739" s="6">
        <v>0</v>
      </c>
      <c r="K4739" s="6">
        <v>11</v>
      </c>
      <c r="L4739" s="6" t="s">
        <v>43</v>
      </c>
      <c r="M4739" s="6" t="s">
        <v>41</v>
      </c>
      <c r="N4739">
        <v>1.87</v>
      </c>
      <c r="O4739" t="s">
        <v>41</v>
      </c>
      <c r="P4739" t="s">
        <v>44</v>
      </c>
      <c r="Z4739">
        <f t="shared" ref="Z4739:Z4802" si="74">COUNTIF(W4739:Y4739,"YEs")</f>
        <v>0</v>
      </c>
      <c r="AB4739" t="s">
        <v>46</v>
      </c>
      <c r="AC4739" t="s">
        <v>44</v>
      </c>
      <c r="AD4739" t="s">
        <v>57</v>
      </c>
      <c r="AE4739">
        <v>25.2</v>
      </c>
      <c r="AF4739">
        <v>245.15</v>
      </c>
      <c r="AG4739">
        <v>0</v>
      </c>
      <c r="AH4739">
        <v>0</v>
      </c>
      <c r="AI4739">
        <v>20.57</v>
      </c>
      <c r="AJ4739">
        <v>265.72000000000003</v>
      </c>
      <c r="AK4739" t="s">
        <v>48</v>
      </c>
    </row>
    <row r="4740" spans="1:39" x14ac:dyDescent="0.3">
      <c r="A4740" t="s">
        <v>5920</v>
      </c>
      <c r="B4740" t="s">
        <v>40</v>
      </c>
      <c r="C4740" s="8">
        <v>24</v>
      </c>
      <c r="D4740" s="8" t="s">
        <v>44</v>
      </c>
      <c r="E4740" s="6">
        <v>0</v>
      </c>
      <c r="F4740" t="s">
        <v>152</v>
      </c>
      <c r="G4740" s="6">
        <v>92122</v>
      </c>
      <c r="H4740" s="6">
        <v>32.857230000000001</v>
      </c>
      <c r="I4740" s="6">
        <v>-117.209774</v>
      </c>
      <c r="J4740" s="6">
        <v>0</v>
      </c>
      <c r="K4740" s="6">
        <v>43</v>
      </c>
      <c r="L4740" s="6" t="s">
        <v>43</v>
      </c>
      <c r="M4740" s="6" t="s">
        <v>41</v>
      </c>
      <c r="N4740">
        <v>12.88</v>
      </c>
      <c r="O4740" t="s">
        <v>41</v>
      </c>
      <c r="P4740" t="s">
        <v>41</v>
      </c>
      <c r="Q4740" t="s">
        <v>56</v>
      </c>
      <c r="R4740">
        <v>59</v>
      </c>
      <c r="S4740" t="s">
        <v>44</v>
      </c>
      <c r="T4740" t="s">
        <v>41</v>
      </c>
      <c r="U4740" t="s">
        <v>41</v>
      </c>
      <c r="V4740" t="s">
        <v>44</v>
      </c>
      <c r="W4740" t="s">
        <v>41</v>
      </c>
      <c r="X4740" t="s">
        <v>41</v>
      </c>
      <c r="Y4740" t="s">
        <v>41</v>
      </c>
      <c r="Z4740">
        <f t="shared" si="74"/>
        <v>3</v>
      </c>
      <c r="AA4740" t="s">
        <v>41</v>
      </c>
      <c r="AB4740" t="s">
        <v>74</v>
      </c>
      <c r="AC4740" t="s">
        <v>41</v>
      </c>
      <c r="AD4740" t="s">
        <v>57</v>
      </c>
      <c r="AE4740">
        <v>104.6</v>
      </c>
      <c r="AF4740">
        <v>4759.8500000000004</v>
      </c>
      <c r="AG4740">
        <v>0</v>
      </c>
      <c r="AH4740">
        <v>0</v>
      </c>
      <c r="AI4740">
        <v>553.84</v>
      </c>
      <c r="AJ4740">
        <v>5313.69</v>
      </c>
      <c r="AK4740" t="s">
        <v>58</v>
      </c>
      <c r="AL4740" t="s">
        <v>59</v>
      </c>
      <c r="AM4740" t="s">
        <v>105</v>
      </c>
    </row>
    <row r="4741" spans="1:39" x14ac:dyDescent="0.3">
      <c r="A4741" t="s">
        <v>5921</v>
      </c>
      <c r="B4741" t="s">
        <v>40</v>
      </c>
      <c r="C4741" s="8">
        <v>32</v>
      </c>
      <c r="D4741" s="8" t="s">
        <v>44</v>
      </c>
      <c r="E4741" s="6">
        <v>0</v>
      </c>
      <c r="F4741" t="s">
        <v>5384</v>
      </c>
      <c r="G4741" s="6">
        <v>94509</v>
      </c>
      <c r="H4741" s="6">
        <v>37.980057000000002</v>
      </c>
      <c r="I4741" s="6">
        <v>-121.801599</v>
      </c>
      <c r="J4741" s="6">
        <v>0</v>
      </c>
      <c r="K4741" s="6">
        <v>3</v>
      </c>
      <c r="L4741" s="6" t="s">
        <v>43</v>
      </c>
      <c r="M4741" s="6" t="s">
        <v>41</v>
      </c>
      <c r="N4741">
        <v>23.82</v>
      </c>
      <c r="O4741" t="s">
        <v>41</v>
      </c>
      <c r="P4741" t="s">
        <v>41</v>
      </c>
      <c r="Q4741" t="s">
        <v>56</v>
      </c>
      <c r="R4741">
        <v>24</v>
      </c>
      <c r="S4741" t="s">
        <v>44</v>
      </c>
      <c r="T4741" t="s">
        <v>44</v>
      </c>
      <c r="U4741" t="s">
        <v>44</v>
      </c>
      <c r="V4741" t="s">
        <v>44</v>
      </c>
      <c r="W4741" t="s">
        <v>44</v>
      </c>
      <c r="X4741" t="s">
        <v>44</v>
      </c>
      <c r="Y4741" t="s">
        <v>44</v>
      </c>
      <c r="Z4741">
        <f t="shared" si="74"/>
        <v>0</v>
      </c>
      <c r="AA4741" t="s">
        <v>41</v>
      </c>
      <c r="AB4741" t="s">
        <v>52</v>
      </c>
      <c r="AC4741" t="s">
        <v>44</v>
      </c>
      <c r="AD4741" t="s">
        <v>57</v>
      </c>
      <c r="AE4741">
        <v>74.400000000000006</v>
      </c>
      <c r="AF4741">
        <v>215.8</v>
      </c>
      <c r="AG4741">
        <v>0</v>
      </c>
      <c r="AH4741">
        <v>0</v>
      </c>
      <c r="AI4741">
        <v>71.459999999999994</v>
      </c>
      <c r="AJ4741">
        <v>287.26</v>
      </c>
      <c r="AK4741" t="s">
        <v>58</v>
      </c>
      <c r="AL4741" t="s">
        <v>110</v>
      </c>
      <c r="AM4741" t="s">
        <v>111</v>
      </c>
    </row>
    <row r="4742" spans="1:39" x14ac:dyDescent="0.3">
      <c r="A4742" t="s">
        <v>5922</v>
      </c>
      <c r="B4742" t="s">
        <v>50</v>
      </c>
      <c r="C4742" s="8">
        <v>34</v>
      </c>
      <c r="D4742" s="8" t="s">
        <v>41</v>
      </c>
      <c r="E4742" s="6">
        <v>0</v>
      </c>
      <c r="F4742" t="s">
        <v>674</v>
      </c>
      <c r="G4742" s="6">
        <v>95742</v>
      </c>
      <c r="H4742" s="6">
        <v>38.591133999999997</v>
      </c>
      <c r="I4742" s="6">
        <v>-121.161585</v>
      </c>
      <c r="J4742" s="6">
        <v>9</v>
      </c>
      <c r="K4742" s="6">
        <v>56</v>
      </c>
      <c r="L4742" s="6" t="s">
        <v>77</v>
      </c>
      <c r="M4742" s="6" t="s">
        <v>41</v>
      </c>
      <c r="N4742">
        <v>35.549999999999997</v>
      </c>
      <c r="O4742" t="s">
        <v>41</v>
      </c>
      <c r="P4742" t="s">
        <v>41</v>
      </c>
      <c r="Q4742" t="s">
        <v>80</v>
      </c>
      <c r="R4742">
        <v>17</v>
      </c>
      <c r="S4742" t="s">
        <v>44</v>
      </c>
      <c r="T4742" t="s">
        <v>41</v>
      </c>
      <c r="U4742" t="s">
        <v>41</v>
      </c>
      <c r="V4742" t="s">
        <v>44</v>
      </c>
      <c r="W4742" t="s">
        <v>44</v>
      </c>
      <c r="X4742" t="s">
        <v>44</v>
      </c>
      <c r="Y4742" t="s">
        <v>44</v>
      </c>
      <c r="Z4742">
        <f t="shared" si="74"/>
        <v>0</v>
      </c>
      <c r="AA4742" t="s">
        <v>41</v>
      </c>
      <c r="AB4742" t="s">
        <v>74</v>
      </c>
      <c r="AC4742" t="s">
        <v>44</v>
      </c>
      <c r="AD4742" t="s">
        <v>47</v>
      </c>
      <c r="AE4742">
        <v>59.5</v>
      </c>
      <c r="AF4742">
        <v>3389.25</v>
      </c>
      <c r="AG4742">
        <v>0</v>
      </c>
      <c r="AH4742">
        <v>0</v>
      </c>
      <c r="AI4742">
        <v>1990.8</v>
      </c>
      <c r="AJ4742">
        <v>5380.05</v>
      </c>
      <c r="AK4742" t="s">
        <v>48</v>
      </c>
    </row>
    <row r="4743" spans="1:39" x14ac:dyDescent="0.3">
      <c r="A4743" t="s">
        <v>5923</v>
      </c>
      <c r="B4743" t="s">
        <v>50</v>
      </c>
      <c r="C4743" s="8">
        <v>20</v>
      </c>
      <c r="D4743" s="8" t="s">
        <v>44</v>
      </c>
      <c r="E4743" s="6">
        <v>1</v>
      </c>
      <c r="F4743" t="s">
        <v>152</v>
      </c>
      <c r="G4743" s="6">
        <v>92109</v>
      </c>
      <c r="H4743" s="6">
        <v>32.787835999999999</v>
      </c>
      <c r="I4743" s="6">
        <v>-117.232376</v>
      </c>
      <c r="J4743" s="6">
        <v>0</v>
      </c>
      <c r="K4743" s="6">
        <v>40</v>
      </c>
      <c r="L4743" s="6" t="s">
        <v>43</v>
      </c>
      <c r="M4743" s="6" t="s">
        <v>41</v>
      </c>
      <c r="N4743">
        <v>8.08</v>
      </c>
      <c r="O4743" t="s">
        <v>44</v>
      </c>
      <c r="P4743" t="s">
        <v>41</v>
      </c>
      <c r="Q4743" t="s">
        <v>80</v>
      </c>
      <c r="R4743">
        <v>76</v>
      </c>
      <c r="S4743" t="s">
        <v>41</v>
      </c>
      <c r="T4743" t="s">
        <v>41</v>
      </c>
      <c r="U4743" t="s">
        <v>44</v>
      </c>
      <c r="V4743" t="s">
        <v>44</v>
      </c>
      <c r="W4743" t="s">
        <v>44</v>
      </c>
      <c r="X4743" t="s">
        <v>44</v>
      </c>
      <c r="Y4743" t="s">
        <v>44</v>
      </c>
      <c r="Z4743">
        <f t="shared" si="74"/>
        <v>0</v>
      </c>
      <c r="AA4743" t="s">
        <v>41</v>
      </c>
      <c r="AB4743" t="s">
        <v>52</v>
      </c>
      <c r="AC4743" t="s">
        <v>41</v>
      </c>
      <c r="AD4743" t="s">
        <v>184</v>
      </c>
      <c r="AE4743">
        <v>55.25</v>
      </c>
      <c r="AF4743">
        <v>2139.1999999999998</v>
      </c>
      <c r="AG4743">
        <v>0</v>
      </c>
      <c r="AH4743">
        <v>0</v>
      </c>
      <c r="AI4743">
        <v>323.2</v>
      </c>
      <c r="AJ4743">
        <v>2462.4</v>
      </c>
      <c r="AK4743" t="s">
        <v>58</v>
      </c>
      <c r="AL4743" t="s">
        <v>59</v>
      </c>
      <c r="AM4743" t="s">
        <v>105</v>
      </c>
    </row>
    <row r="4744" spans="1:39" x14ac:dyDescent="0.3">
      <c r="A4744" t="s">
        <v>5924</v>
      </c>
      <c r="B4744" t="s">
        <v>40</v>
      </c>
      <c r="C4744" s="8">
        <v>61</v>
      </c>
      <c r="D4744" s="8" t="s">
        <v>41</v>
      </c>
      <c r="E4744" s="6">
        <v>0</v>
      </c>
      <c r="F4744" t="s">
        <v>1574</v>
      </c>
      <c r="G4744" s="6">
        <v>95552</v>
      </c>
      <c r="H4744" s="6">
        <v>40.390301000000001</v>
      </c>
      <c r="I4744" s="6">
        <v>-123.412327</v>
      </c>
      <c r="J4744" s="6">
        <v>2</v>
      </c>
      <c r="K4744" s="6">
        <v>43</v>
      </c>
      <c r="L4744" s="6" t="s">
        <v>77</v>
      </c>
      <c r="M4744" s="6" t="s">
        <v>44</v>
      </c>
      <c r="P4744" t="s">
        <v>41</v>
      </c>
      <c r="Q4744" t="s">
        <v>45</v>
      </c>
      <c r="R4744">
        <v>6</v>
      </c>
      <c r="S4744" t="s">
        <v>41</v>
      </c>
      <c r="T4744" t="s">
        <v>41</v>
      </c>
      <c r="U4744" t="s">
        <v>44</v>
      </c>
      <c r="V4744" t="s">
        <v>41</v>
      </c>
      <c r="W4744" t="s">
        <v>41</v>
      </c>
      <c r="X4744" t="s">
        <v>44</v>
      </c>
      <c r="Y4744" t="s">
        <v>44</v>
      </c>
      <c r="Z4744">
        <f t="shared" si="74"/>
        <v>1</v>
      </c>
      <c r="AA4744" t="s">
        <v>41</v>
      </c>
      <c r="AB4744" t="s">
        <v>46</v>
      </c>
      <c r="AC4744" t="s">
        <v>41</v>
      </c>
      <c r="AD4744" t="s">
        <v>57</v>
      </c>
      <c r="AE4744">
        <v>51.25</v>
      </c>
      <c r="AF4744">
        <v>2151.6</v>
      </c>
      <c r="AG4744">
        <v>0</v>
      </c>
      <c r="AH4744">
        <v>0</v>
      </c>
      <c r="AI4744">
        <v>0</v>
      </c>
      <c r="AJ4744">
        <v>2151.6</v>
      </c>
      <c r="AK4744" t="s">
        <v>48</v>
      </c>
    </row>
    <row r="4745" spans="1:39" x14ac:dyDescent="0.3">
      <c r="A4745" t="s">
        <v>5925</v>
      </c>
      <c r="B4745" t="s">
        <v>50</v>
      </c>
      <c r="C4745" s="8">
        <v>73</v>
      </c>
      <c r="D4745" s="8" t="s">
        <v>44</v>
      </c>
      <c r="E4745" s="6">
        <v>0</v>
      </c>
      <c r="F4745" t="s">
        <v>152</v>
      </c>
      <c r="G4745" s="6">
        <v>92129</v>
      </c>
      <c r="H4745" s="6">
        <v>32.961064</v>
      </c>
      <c r="I4745" s="6">
        <v>-117.134917</v>
      </c>
      <c r="J4745" s="6">
        <v>0</v>
      </c>
      <c r="K4745" s="6">
        <v>20</v>
      </c>
      <c r="L4745" s="6" t="s">
        <v>43</v>
      </c>
      <c r="M4745" s="6" t="s">
        <v>41</v>
      </c>
      <c r="N4745">
        <v>44.44</v>
      </c>
      <c r="O4745" t="s">
        <v>41</v>
      </c>
      <c r="P4745" t="s">
        <v>41</v>
      </c>
      <c r="Q4745" t="s">
        <v>56</v>
      </c>
      <c r="R4745">
        <v>13</v>
      </c>
      <c r="S4745" t="s">
        <v>44</v>
      </c>
      <c r="T4745" t="s">
        <v>44</v>
      </c>
      <c r="U4745" t="s">
        <v>41</v>
      </c>
      <c r="V4745" t="s">
        <v>44</v>
      </c>
      <c r="W4745" t="s">
        <v>41</v>
      </c>
      <c r="X4745" t="s">
        <v>41</v>
      </c>
      <c r="Y4745" t="s">
        <v>44</v>
      </c>
      <c r="Z4745">
        <f t="shared" si="74"/>
        <v>2</v>
      </c>
      <c r="AA4745" t="s">
        <v>44</v>
      </c>
      <c r="AB4745" t="s">
        <v>52</v>
      </c>
      <c r="AC4745" t="s">
        <v>41</v>
      </c>
      <c r="AD4745" t="s">
        <v>57</v>
      </c>
      <c r="AE4745">
        <v>98.55</v>
      </c>
      <c r="AF4745">
        <v>1842.8</v>
      </c>
      <c r="AG4745">
        <v>0</v>
      </c>
      <c r="AH4745">
        <v>120</v>
      </c>
      <c r="AI4745">
        <v>888.8</v>
      </c>
      <c r="AJ4745">
        <v>2851.6</v>
      </c>
      <c r="AK4745" t="s">
        <v>58</v>
      </c>
      <c r="AL4745" t="s">
        <v>59</v>
      </c>
      <c r="AM4745" t="s">
        <v>105</v>
      </c>
    </row>
    <row r="4746" spans="1:39" x14ac:dyDescent="0.3">
      <c r="A4746" t="s">
        <v>5926</v>
      </c>
      <c r="B4746" t="s">
        <v>50</v>
      </c>
      <c r="C4746" s="8">
        <v>59</v>
      </c>
      <c r="D4746" s="8" t="s">
        <v>41</v>
      </c>
      <c r="E4746" s="6">
        <v>0</v>
      </c>
      <c r="F4746" t="s">
        <v>136</v>
      </c>
      <c r="G4746" s="6">
        <v>90015</v>
      </c>
      <c r="H4746" s="6">
        <v>34.039223999999997</v>
      </c>
      <c r="I4746" s="6">
        <v>-118.266293</v>
      </c>
      <c r="J4746" s="6">
        <v>6</v>
      </c>
      <c r="K4746" s="6">
        <v>63</v>
      </c>
      <c r="L4746" s="6" t="s">
        <v>43</v>
      </c>
      <c r="M4746" s="6" t="s">
        <v>41</v>
      </c>
      <c r="N4746">
        <v>46.99</v>
      </c>
      <c r="O4746" t="s">
        <v>44</v>
      </c>
      <c r="P4746" t="s">
        <v>41</v>
      </c>
      <c r="Q4746" t="s">
        <v>45</v>
      </c>
      <c r="R4746">
        <v>13</v>
      </c>
      <c r="S4746" t="s">
        <v>41</v>
      </c>
      <c r="T4746" t="s">
        <v>41</v>
      </c>
      <c r="U4746" t="s">
        <v>44</v>
      </c>
      <c r="V4746" t="s">
        <v>41</v>
      </c>
      <c r="W4746" t="s">
        <v>41</v>
      </c>
      <c r="X4746" t="s">
        <v>44</v>
      </c>
      <c r="Y4746" t="s">
        <v>44</v>
      </c>
      <c r="Z4746">
        <f t="shared" si="74"/>
        <v>1</v>
      </c>
      <c r="AA4746" t="s">
        <v>41</v>
      </c>
      <c r="AB4746" t="s">
        <v>46</v>
      </c>
      <c r="AC4746" t="s">
        <v>44</v>
      </c>
      <c r="AD4746" t="s">
        <v>47</v>
      </c>
      <c r="AE4746">
        <v>70.8</v>
      </c>
      <c r="AF4746">
        <v>4448.8</v>
      </c>
      <c r="AG4746">
        <v>0</v>
      </c>
      <c r="AH4746">
        <v>0</v>
      </c>
      <c r="AI4746">
        <v>2960.37</v>
      </c>
      <c r="AJ4746">
        <v>7409.17</v>
      </c>
      <c r="AK4746" t="s">
        <v>48</v>
      </c>
    </row>
    <row r="4747" spans="1:39" x14ac:dyDescent="0.3">
      <c r="A4747" t="s">
        <v>5927</v>
      </c>
      <c r="B4747" t="s">
        <v>50</v>
      </c>
      <c r="C4747" s="8">
        <v>45</v>
      </c>
      <c r="D4747" s="8" t="s">
        <v>41</v>
      </c>
      <c r="E4747" s="6">
        <v>2</v>
      </c>
      <c r="F4747" t="s">
        <v>4673</v>
      </c>
      <c r="G4747" s="6">
        <v>95328</v>
      </c>
      <c r="H4747" s="6">
        <v>37.555630999999998</v>
      </c>
      <c r="I4747" s="6">
        <v>-120.911653</v>
      </c>
      <c r="J4747" s="6">
        <v>9</v>
      </c>
      <c r="K4747" s="6">
        <v>60</v>
      </c>
      <c r="L4747" s="6" t="s">
        <v>43</v>
      </c>
      <c r="M4747" s="6" t="s">
        <v>41</v>
      </c>
      <c r="N4747">
        <v>32.119999999999997</v>
      </c>
      <c r="O4747" t="s">
        <v>44</v>
      </c>
      <c r="P4747" t="s">
        <v>44</v>
      </c>
      <c r="Z4747">
        <f t="shared" si="74"/>
        <v>0</v>
      </c>
      <c r="AB4747" t="s">
        <v>74</v>
      </c>
      <c r="AC4747" t="s">
        <v>41</v>
      </c>
      <c r="AD4747" t="s">
        <v>57</v>
      </c>
      <c r="AE4747">
        <v>20.95</v>
      </c>
      <c r="AF4747">
        <v>1270.55</v>
      </c>
      <c r="AG4747">
        <v>0</v>
      </c>
      <c r="AH4747">
        <v>0</v>
      </c>
      <c r="AI4747">
        <v>1927.2</v>
      </c>
      <c r="AJ4747">
        <v>3197.75</v>
      </c>
      <c r="AK4747" t="s">
        <v>48</v>
      </c>
    </row>
    <row r="4748" spans="1:39" x14ac:dyDescent="0.3">
      <c r="A4748" t="s">
        <v>5928</v>
      </c>
      <c r="B4748" t="s">
        <v>50</v>
      </c>
      <c r="C4748" s="8">
        <v>65</v>
      </c>
      <c r="D4748" s="8" t="s">
        <v>44</v>
      </c>
      <c r="E4748" s="6">
        <v>0</v>
      </c>
      <c r="F4748" t="s">
        <v>442</v>
      </c>
      <c r="G4748" s="6">
        <v>90808</v>
      </c>
      <c r="H4748" s="6">
        <v>33.823943</v>
      </c>
      <c r="I4748" s="6">
        <v>-118.111335</v>
      </c>
      <c r="J4748" s="6">
        <v>0</v>
      </c>
      <c r="K4748" s="6">
        <v>47</v>
      </c>
      <c r="L4748" s="6" t="s">
        <v>43</v>
      </c>
      <c r="M4748" s="6" t="s">
        <v>41</v>
      </c>
      <c r="N4748">
        <v>36.58</v>
      </c>
      <c r="O4748" t="s">
        <v>44</v>
      </c>
      <c r="P4748" t="s">
        <v>41</v>
      </c>
      <c r="Q4748" t="s">
        <v>56</v>
      </c>
      <c r="R4748">
        <v>20</v>
      </c>
      <c r="S4748" t="s">
        <v>41</v>
      </c>
      <c r="T4748" t="s">
        <v>44</v>
      </c>
      <c r="U4748" t="s">
        <v>44</v>
      </c>
      <c r="V4748" t="s">
        <v>44</v>
      </c>
      <c r="W4748" t="s">
        <v>44</v>
      </c>
      <c r="X4748" t="s">
        <v>41</v>
      </c>
      <c r="Y4748" t="s">
        <v>41</v>
      </c>
      <c r="Z4748">
        <f t="shared" si="74"/>
        <v>2</v>
      </c>
      <c r="AA4748" t="s">
        <v>44</v>
      </c>
      <c r="AB4748" t="s">
        <v>52</v>
      </c>
      <c r="AC4748" t="s">
        <v>44</v>
      </c>
      <c r="AD4748" t="s">
        <v>47</v>
      </c>
      <c r="AE4748">
        <v>85.5</v>
      </c>
      <c r="AF4748">
        <v>4042.3</v>
      </c>
      <c r="AG4748">
        <v>0</v>
      </c>
      <c r="AH4748">
        <v>50</v>
      </c>
      <c r="AI4748">
        <v>1719.26</v>
      </c>
      <c r="AJ4748">
        <v>5811.56</v>
      </c>
      <c r="AK4748" t="s">
        <v>58</v>
      </c>
      <c r="AL4748" t="s">
        <v>110</v>
      </c>
      <c r="AM4748" t="s">
        <v>345</v>
      </c>
    </row>
    <row r="4749" spans="1:39" x14ac:dyDescent="0.3">
      <c r="A4749" t="s">
        <v>5929</v>
      </c>
      <c r="B4749" t="s">
        <v>40</v>
      </c>
      <c r="C4749" s="8">
        <v>36</v>
      </c>
      <c r="D4749" s="8" t="s">
        <v>41</v>
      </c>
      <c r="E4749" s="6">
        <v>0</v>
      </c>
      <c r="F4749" t="s">
        <v>851</v>
      </c>
      <c r="G4749" s="6">
        <v>92262</v>
      </c>
      <c r="H4749" s="6">
        <v>33.839989000000003</v>
      </c>
      <c r="I4749" s="6">
        <v>-116.659215</v>
      </c>
      <c r="J4749" s="6">
        <v>1</v>
      </c>
      <c r="K4749" s="6">
        <v>11</v>
      </c>
      <c r="L4749" s="6" t="s">
        <v>43</v>
      </c>
      <c r="M4749" s="6" t="s">
        <v>41</v>
      </c>
      <c r="N4749">
        <v>7.89</v>
      </c>
      <c r="O4749" t="s">
        <v>41</v>
      </c>
      <c r="P4749" t="s">
        <v>41</v>
      </c>
      <c r="Q4749" t="s">
        <v>56</v>
      </c>
      <c r="R4749">
        <v>10</v>
      </c>
      <c r="S4749" t="s">
        <v>44</v>
      </c>
      <c r="T4749" t="s">
        <v>41</v>
      </c>
      <c r="U4749" t="s">
        <v>44</v>
      </c>
      <c r="V4749" t="s">
        <v>44</v>
      </c>
      <c r="W4749" t="s">
        <v>41</v>
      </c>
      <c r="X4749" t="s">
        <v>41</v>
      </c>
      <c r="Y4749" t="s">
        <v>41</v>
      </c>
      <c r="Z4749">
        <f t="shared" si="74"/>
        <v>3</v>
      </c>
      <c r="AA4749" t="s">
        <v>41</v>
      </c>
      <c r="AB4749" t="s">
        <v>52</v>
      </c>
      <c r="AC4749" t="s">
        <v>41</v>
      </c>
      <c r="AD4749" t="s">
        <v>57</v>
      </c>
      <c r="AE4749">
        <v>102</v>
      </c>
      <c r="AF4749">
        <v>1145.3499999999999</v>
      </c>
      <c r="AG4749">
        <v>0</v>
      </c>
      <c r="AH4749">
        <v>0</v>
      </c>
      <c r="AI4749">
        <v>86.79</v>
      </c>
      <c r="AJ4749">
        <v>1232.1400000000001</v>
      </c>
      <c r="AK4749" t="s">
        <v>58</v>
      </c>
      <c r="AL4749" t="s">
        <v>59</v>
      </c>
      <c r="AM4749" t="s">
        <v>215</v>
      </c>
    </row>
    <row r="4750" spans="1:39" x14ac:dyDescent="0.3">
      <c r="A4750" t="s">
        <v>5930</v>
      </c>
      <c r="B4750" t="s">
        <v>40</v>
      </c>
      <c r="C4750" s="8">
        <v>36</v>
      </c>
      <c r="D4750" s="8" t="s">
        <v>44</v>
      </c>
      <c r="E4750" s="6">
        <v>0</v>
      </c>
      <c r="F4750" t="s">
        <v>1079</v>
      </c>
      <c r="G4750" s="6">
        <v>93401</v>
      </c>
      <c r="H4750" s="6">
        <v>35.233744999999999</v>
      </c>
      <c r="I4750" s="6">
        <v>-120.626442</v>
      </c>
      <c r="J4750" s="6">
        <v>0</v>
      </c>
      <c r="K4750" s="6">
        <v>1</v>
      </c>
      <c r="L4750" s="6" t="s">
        <v>43</v>
      </c>
      <c r="M4750" s="6" t="s">
        <v>41</v>
      </c>
      <c r="N4750">
        <v>30.96</v>
      </c>
      <c r="O4750" t="s">
        <v>44</v>
      </c>
      <c r="P4750" t="s">
        <v>41</v>
      </c>
      <c r="Q4750" t="s">
        <v>80</v>
      </c>
      <c r="R4750">
        <v>5</v>
      </c>
      <c r="S4750" t="s">
        <v>44</v>
      </c>
      <c r="T4750" t="s">
        <v>41</v>
      </c>
      <c r="U4750" t="s">
        <v>44</v>
      </c>
      <c r="V4750" t="s">
        <v>44</v>
      </c>
      <c r="W4750" t="s">
        <v>44</v>
      </c>
      <c r="X4750" t="s">
        <v>44</v>
      </c>
      <c r="Y4750" t="s">
        <v>44</v>
      </c>
      <c r="Z4750">
        <f t="shared" si="74"/>
        <v>0</v>
      </c>
      <c r="AA4750" t="s">
        <v>41</v>
      </c>
      <c r="AB4750" t="s">
        <v>52</v>
      </c>
      <c r="AC4750" t="s">
        <v>44</v>
      </c>
      <c r="AD4750" t="s">
        <v>57</v>
      </c>
      <c r="AE4750">
        <v>50.55</v>
      </c>
      <c r="AF4750">
        <v>50.55</v>
      </c>
      <c r="AG4750">
        <v>0</v>
      </c>
      <c r="AH4750">
        <v>0</v>
      </c>
      <c r="AI4750">
        <v>30.96</v>
      </c>
      <c r="AJ4750">
        <v>81.510000000000005</v>
      </c>
      <c r="AK4750" t="s">
        <v>58</v>
      </c>
      <c r="AL4750" t="s">
        <v>64</v>
      </c>
      <c r="AM4750" t="s">
        <v>65</v>
      </c>
    </row>
    <row r="4751" spans="1:39" x14ac:dyDescent="0.3">
      <c r="A4751" t="s">
        <v>5931</v>
      </c>
      <c r="B4751" t="s">
        <v>40</v>
      </c>
      <c r="C4751" s="8">
        <v>70</v>
      </c>
      <c r="D4751" s="8" t="s">
        <v>44</v>
      </c>
      <c r="E4751" s="6">
        <v>0</v>
      </c>
      <c r="F4751" t="s">
        <v>423</v>
      </c>
      <c r="G4751" s="6">
        <v>91711</v>
      </c>
      <c r="H4751" s="6">
        <v>34.127620999999998</v>
      </c>
      <c r="I4751" s="6">
        <v>-117.71786299999999</v>
      </c>
      <c r="J4751" s="6">
        <v>0</v>
      </c>
      <c r="K4751" s="6">
        <v>5</v>
      </c>
      <c r="L4751" s="6" t="s">
        <v>55</v>
      </c>
      <c r="M4751" s="6" t="s">
        <v>41</v>
      </c>
      <c r="N4751">
        <v>12.27</v>
      </c>
      <c r="O4751" t="s">
        <v>44</v>
      </c>
      <c r="P4751" t="s">
        <v>41</v>
      </c>
      <c r="Q4751" t="s">
        <v>56</v>
      </c>
      <c r="R4751">
        <v>20</v>
      </c>
      <c r="S4751" t="s">
        <v>44</v>
      </c>
      <c r="T4751" t="s">
        <v>44</v>
      </c>
      <c r="U4751" t="s">
        <v>44</v>
      </c>
      <c r="V4751" t="s">
        <v>44</v>
      </c>
      <c r="W4751" t="s">
        <v>44</v>
      </c>
      <c r="X4751" t="s">
        <v>41</v>
      </c>
      <c r="Y4751" t="s">
        <v>44</v>
      </c>
      <c r="Z4751">
        <f t="shared" si="74"/>
        <v>1</v>
      </c>
      <c r="AA4751" t="s">
        <v>41</v>
      </c>
      <c r="AB4751" t="s">
        <v>52</v>
      </c>
      <c r="AC4751" t="s">
        <v>44</v>
      </c>
      <c r="AD4751" t="s">
        <v>57</v>
      </c>
      <c r="AE4751">
        <v>78.95</v>
      </c>
      <c r="AF4751">
        <v>378.4</v>
      </c>
      <c r="AG4751">
        <v>0</v>
      </c>
      <c r="AH4751">
        <v>0</v>
      </c>
      <c r="AI4751">
        <v>61.35</v>
      </c>
      <c r="AJ4751">
        <v>439.75</v>
      </c>
      <c r="AK4751" t="s">
        <v>58</v>
      </c>
      <c r="AL4751" t="s">
        <v>122</v>
      </c>
      <c r="AM4751" t="s">
        <v>196</v>
      </c>
    </row>
    <row r="4752" spans="1:39" x14ac:dyDescent="0.3">
      <c r="A4752" t="s">
        <v>5932</v>
      </c>
      <c r="B4752" t="s">
        <v>40</v>
      </c>
      <c r="C4752" s="8">
        <v>71</v>
      </c>
      <c r="D4752" s="8" t="s">
        <v>44</v>
      </c>
      <c r="E4752" s="6">
        <v>0</v>
      </c>
      <c r="F4752" t="s">
        <v>67</v>
      </c>
      <c r="G4752" s="6">
        <v>93010</v>
      </c>
      <c r="H4752" s="6">
        <v>34.227846</v>
      </c>
      <c r="I4752" s="6">
        <v>-119.079903</v>
      </c>
      <c r="J4752" s="6">
        <v>0</v>
      </c>
      <c r="K4752" s="6">
        <v>44</v>
      </c>
      <c r="L4752" s="6" t="s">
        <v>43</v>
      </c>
      <c r="M4752" s="6" t="s">
        <v>41</v>
      </c>
      <c r="N4752">
        <v>49.75</v>
      </c>
      <c r="O4752" t="s">
        <v>41</v>
      </c>
      <c r="P4752" t="s">
        <v>41</v>
      </c>
      <c r="Q4752" t="s">
        <v>56</v>
      </c>
      <c r="R4752">
        <v>2</v>
      </c>
      <c r="S4752" t="s">
        <v>41</v>
      </c>
      <c r="T4752" t="s">
        <v>41</v>
      </c>
      <c r="U4752" t="s">
        <v>41</v>
      </c>
      <c r="V4752" t="s">
        <v>44</v>
      </c>
      <c r="W4752" t="s">
        <v>41</v>
      </c>
      <c r="X4752" t="s">
        <v>41</v>
      </c>
      <c r="Y4752" t="s">
        <v>44</v>
      </c>
      <c r="Z4752">
        <f t="shared" si="74"/>
        <v>2</v>
      </c>
      <c r="AA4752" t="s">
        <v>41</v>
      </c>
      <c r="AB4752" t="s">
        <v>46</v>
      </c>
      <c r="AC4752" t="s">
        <v>41</v>
      </c>
      <c r="AD4752" t="s">
        <v>47</v>
      </c>
      <c r="AE4752">
        <v>109.8</v>
      </c>
      <c r="AF4752">
        <v>4860.3500000000004</v>
      </c>
      <c r="AG4752">
        <v>0</v>
      </c>
      <c r="AH4752">
        <v>0</v>
      </c>
      <c r="AI4752">
        <v>2189</v>
      </c>
      <c r="AJ4752">
        <v>7049.35</v>
      </c>
      <c r="AK4752" t="s">
        <v>48</v>
      </c>
    </row>
    <row r="4753" spans="1:39" x14ac:dyDescent="0.3">
      <c r="A4753" t="s">
        <v>5933</v>
      </c>
      <c r="B4753" t="s">
        <v>40</v>
      </c>
      <c r="C4753" s="8">
        <v>46</v>
      </c>
      <c r="D4753" s="8" t="s">
        <v>41</v>
      </c>
      <c r="E4753" s="6">
        <v>0</v>
      </c>
      <c r="F4753" t="s">
        <v>3986</v>
      </c>
      <c r="G4753" s="6">
        <v>92252</v>
      </c>
      <c r="H4753" s="6">
        <v>34.167236000000003</v>
      </c>
      <c r="I4753" s="6">
        <v>-116.28151099999999</v>
      </c>
      <c r="J4753" s="6">
        <v>1</v>
      </c>
      <c r="K4753" s="6">
        <v>62</v>
      </c>
      <c r="L4753" s="6" t="s">
        <v>77</v>
      </c>
      <c r="M4753" s="6" t="s">
        <v>41</v>
      </c>
      <c r="N4753">
        <v>4.7</v>
      </c>
      <c r="O4753" t="s">
        <v>41</v>
      </c>
      <c r="P4753" t="s">
        <v>41</v>
      </c>
      <c r="Q4753" t="s">
        <v>45</v>
      </c>
      <c r="R4753">
        <v>28</v>
      </c>
      <c r="S4753" t="s">
        <v>41</v>
      </c>
      <c r="T4753" t="s">
        <v>41</v>
      </c>
      <c r="U4753" t="s">
        <v>44</v>
      </c>
      <c r="V4753" t="s">
        <v>41</v>
      </c>
      <c r="W4753" t="s">
        <v>41</v>
      </c>
      <c r="X4753" t="s">
        <v>41</v>
      </c>
      <c r="Y4753" t="s">
        <v>41</v>
      </c>
      <c r="Z4753">
        <f t="shared" si="74"/>
        <v>3</v>
      </c>
      <c r="AA4753" t="s">
        <v>41</v>
      </c>
      <c r="AB4753" t="s">
        <v>74</v>
      </c>
      <c r="AC4753" t="s">
        <v>41</v>
      </c>
      <c r="AD4753" t="s">
        <v>57</v>
      </c>
      <c r="AE4753">
        <v>84.95</v>
      </c>
      <c r="AF4753">
        <v>5150.55</v>
      </c>
      <c r="AG4753">
        <v>4.68</v>
      </c>
      <c r="AH4753">
        <v>0</v>
      </c>
      <c r="AI4753">
        <v>291.39999999999998</v>
      </c>
      <c r="AJ4753">
        <v>5437.27</v>
      </c>
      <c r="AK4753" t="s">
        <v>48</v>
      </c>
    </row>
    <row r="4754" spans="1:39" x14ac:dyDescent="0.3">
      <c r="A4754" t="s">
        <v>5934</v>
      </c>
      <c r="B4754" t="s">
        <v>40</v>
      </c>
      <c r="C4754" s="8">
        <v>61</v>
      </c>
      <c r="D4754" s="8" t="s">
        <v>41</v>
      </c>
      <c r="E4754" s="6">
        <v>1</v>
      </c>
      <c r="F4754" t="s">
        <v>1217</v>
      </c>
      <c r="G4754" s="6">
        <v>91733</v>
      </c>
      <c r="H4754" s="6">
        <v>34.046219999999998</v>
      </c>
      <c r="I4754" s="6">
        <v>-118.053753</v>
      </c>
      <c r="J4754" s="6">
        <v>1</v>
      </c>
      <c r="K4754" s="6">
        <v>14</v>
      </c>
      <c r="L4754" s="6" t="s">
        <v>43</v>
      </c>
      <c r="M4754" s="6" t="s">
        <v>41</v>
      </c>
      <c r="N4754">
        <v>9.1300000000000008</v>
      </c>
      <c r="O4754" t="s">
        <v>41</v>
      </c>
      <c r="P4754" t="s">
        <v>41</v>
      </c>
      <c r="Q4754" t="s">
        <v>56</v>
      </c>
      <c r="R4754">
        <v>12</v>
      </c>
      <c r="S4754" t="s">
        <v>44</v>
      </c>
      <c r="T4754" t="s">
        <v>44</v>
      </c>
      <c r="U4754" t="s">
        <v>44</v>
      </c>
      <c r="V4754" t="s">
        <v>41</v>
      </c>
      <c r="W4754" t="s">
        <v>41</v>
      </c>
      <c r="X4754" t="s">
        <v>44</v>
      </c>
      <c r="Y4754" t="s">
        <v>44</v>
      </c>
      <c r="Z4754">
        <f t="shared" si="74"/>
        <v>1</v>
      </c>
      <c r="AA4754" t="s">
        <v>41</v>
      </c>
      <c r="AB4754" t="s">
        <v>52</v>
      </c>
      <c r="AC4754" t="s">
        <v>41</v>
      </c>
      <c r="AD4754" t="s">
        <v>57</v>
      </c>
      <c r="AE4754">
        <v>91.65</v>
      </c>
      <c r="AF4754">
        <v>1301</v>
      </c>
      <c r="AG4754">
        <v>0</v>
      </c>
      <c r="AH4754">
        <v>0</v>
      </c>
      <c r="AI4754">
        <v>127.82</v>
      </c>
      <c r="AJ4754">
        <v>1428.82</v>
      </c>
      <c r="AK4754" t="s">
        <v>58</v>
      </c>
      <c r="AL4754" t="s">
        <v>64</v>
      </c>
      <c r="AM4754" t="s">
        <v>68</v>
      </c>
    </row>
    <row r="4755" spans="1:39" x14ac:dyDescent="0.3">
      <c r="A4755" t="s">
        <v>5935</v>
      </c>
      <c r="B4755" t="s">
        <v>50</v>
      </c>
      <c r="C4755" s="8">
        <v>43</v>
      </c>
      <c r="D4755" s="8" t="s">
        <v>44</v>
      </c>
      <c r="E4755" s="6">
        <v>0</v>
      </c>
      <c r="F4755" t="s">
        <v>323</v>
      </c>
      <c r="G4755" s="6">
        <v>95842</v>
      </c>
      <c r="H4755" s="6">
        <v>38.687367000000002</v>
      </c>
      <c r="I4755" s="6">
        <v>-121.34848</v>
      </c>
      <c r="J4755" s="6">
        <v>0</v>
      </c>
      <c r="K4755" s="6">
        <v>16</v>
      </c>
      <c r="L4755" s="6" t="s">
        <v>43</v>
      </c>
      <c r="M4755" s="6" t="s">
        <v>41</v>
      </c>
      <c r="N4755">
        <v>27.43</v>
      </c>
      <c r="O4755" t="s">
        <v>44</v>
      </c>
      <c r="P4755" t="s">
        <v>41</v>
      </c>
      <c r="Q4755" t="s">
        <v>56</v>
      </c>
      <c r="R4755">
        <v>27</v>
      </c>
      <c r="S4755" t="s">
        <v>44</v>
      </c>
      <c r="T4755" t="s">
        <v>44</v>
      </c>
      <c r="U4755" t="s">
        <v>44</v>
      </c>
      <c r="V4755" t="s">
        <v>44</v>
      </c>
      <c r="W4755" t="s">
        <v>44</v>
      </c>
      <c r="X4755" t="s">
        <v>44</v>
      </c>
      <c r="Y4755" t="s">
        <v>44</v>
      </c>
      <c r="Z4755">
        <f t="shared" si="74"/>
        <v>0</v>
      </c>
      <c r="AA4755" t="s">
        <v>41</v>
      </c>
      <c r="AB4755" t="s">
        <v>52</v>
      </c>
      <c r="AC4755" t="s">
        <v>41</v>
      </c>
      <c r="AD4755" t="s">
        <v>47</v>
      </c>
      <c r="AE4755">
        <v>69.95</v>
      </c>
      <c r="AF4755">
        <v>1205.5</v>
      </c>
      <c r="AG4755">
        <v>0</v>
      </c>
      <c r="AH4755">
        <v>0</v>
      </c>
      <c r="AI4755">
        <v>438.88</v>
      </c>
      <c r="AJ4755">
        <v>1644.38</v>
      </c>
      <c r="AK4755" t="s">
        <v>48</v>
      </c>
    </row>
    <row r="4756" spans="1:39" x14ac:dyDescent="0.3">
      <c r="A4756" t="s">
        <v>5936</v>
      </c>
      <c r="B4756" t="s">
        <v>40</v>
      </c>
      <c r="C4756" s="8">
        <v>46</v>
      </c>
      <c r="D4756" s="8" t="s">
        <v>44</v>
      </c>
      <c r="E4756" s="6">
        <v>3</v>
      </c>
      <c r="F4756" t="s">
        <v>400</v>
      </c>
      <c r="G4756" s="6">
        <v>90304</v>
      </c>
      <c r="H4756" s="6">
        <v>33.936827000000001</v>
      </c>
      <c r="I4756" s="6">
        <v>-118.359824</v>
      </c>
      <c r="J4756" s="6">
        <v>0</v>
      </c>
      <c r="K4756" s="6">
        <v>35</v>
      </c>
      <c r="L4756" s="6" t="s">
        <v>43</v>
      </c>
      <c r="M4756" s="6" t="s">
        <v>41</v>
      </c>
      <c r="N4756">
        <v>12.56</v>
      </c>
      <c r="O4756" t="s">
        <v>44</v>
      </c>
      <c r="P4756" t="s">
        <v>41</v>
      </c>
      <c r="Q4756" t="s">
        <v>80</v>
      </c>
      <c r="R4756">
        <v>56</v>
      </c>
      <c r="S4756" t="s">
        <v>41</v>
      </c>
      <c r="T4756" t="s">
        <v>41</v>
      </c>
      <c r="U4756" t="s">
        <v>44</v>
      </c>
      <c r="V4756" t="s">
        <v>44</v>
      </c>
      <c r="W4756" t="s">
        <v>44</v>
      </c>
      <c r="X4756" t="s">
        <v>44</v>
      </c>
      <c r="Y4756" t="s">
        <v>44</v>
      </c>
      <c r="Z4756">
        <f t="shared" si="74"/>
        <v>0</v>
      </c>
      <c r="AA4756" t="s">
        <v>41</v>
      </c>
      <c r="AB4756" t="s">
        <v>46</v>
      </c>
      <c r="AC4756" t="s">
        <v>44</v>
      </c>
      <c r="AD4756" t="s">
        <v>47</v>
      </c>
      <c r="AE4756">
        <v>-4</v>
      </c>
      <c r="AF4756">
        <v>2016.45</v>
      </c>
      <c r="AG4756">
        <v>0</v>
      </c>
      <c r="AH4756">
        <v>0</v>
      </c>
      <c r="AI4756">
        <v>439.6</v>
      </c>
      <c r="AJ4756">
        <v>2456.0500000000002</v>
      </c>
      <c r="AK4756" t="s">
        <v>48</v>
      </c>
    </row>
    <row r="4757" spans="1:39" x14ac:dyDescent="0.3">
      <c r="A4757" t="s">
        <v>5937</v>
      </c>
      <c r="B4757" t="s">
        <v>50</v>
      </c>
      <c r="C4757" s="8">
        <v>61</v>
      </c>
      <c r="D4757" s="8" t="s">
        <v>44</v>
      </c>
      <c r="E4757" s="6">
        <v>0</v>
      </c>
      <c r="F4757" t="s">
        <v>535</v>
      </c>
      <c r="G4757" s="6">
        <v>92661</v>
      </c>
      <c r="H4757" s="6">
        <v>33.601309000000001</v>
      </c>
      <c r="I4757" s="6">
        <v>-117.902304</v>
      </c>
      <c r="J4757" s="6">
        <v>0</v>
      </c>
      <c r="K4757" s="6">
        <v>18</v>
      </c>
      <c r="L4757" s="6" t="s">
        <v>43</v>
      </c>
      <c r="M4757" s="6" t="s">
        <v>41</v>
      </c>
      <c r="N4757">
        <v>7.56</v>
      </c>
      <c r="O4757" t="s">
        <v>44</v>
      </c>
      <c r="P4757" t="s">
        <v>41</v>
      </c>
      <c r="Q4757" t="s">
        <v>56</v>
      </c>
      <c r="R4757">
        <v>20</v>
      </c>
      <c r="S4757" t="s">
        <v>44</v>
      </c>
      <c r="T4757" t="s">
        <v>41</v>
      </c>
      <c r="U4757" t="s">
        <v>41</v>
      </c>
      <c r="V4757" t="s">
        <v>44</v>
      </c>
      <c r="W4757" t="s">
        <v>41</v>
      </c>
      <c r="X4757" t="s">
        <v>41</v>
      </c>
      <c r="Y4757" t="s">
        <v>41</v>
      </c>
      <c r="Z4757">
        <f t="shared" si="74"/>
        <v>3</v>
      </c>
      <c r="AA4757" t="s">
        <v>41</v>
      </c>
      <c r="AB4757" t="s">
        <v>52</v>
      </c>
      <c r="AC4757" t="s">
        <v>44</v>
      </c>
      <c r="AD4757" t="s">
        <v>47</v>
      </c>
      <c r="AE4757">
        <v>101.3</v>
      </c>
      <c r="AF4757">
        <v>1794.65</v>
      </c>
      <c r="AG4757">
        <v>0</v>
      </c>
      <c r="AH4757">
        <v>0</v>
      </c>
      <c r="AI4757">
        <v>136.08000000000001</v>
      </c>
      <c r="AJ4757">
        <v>1930.73</v>
      </c>
      <c r="AK4757" t="s">
        <v>48</v>
      </c>
    </row>
    <row r="4758" spans="1:39" x14ac:dyDescent="0.3">
      <c r="A4758" t="s">
        <v>5938</v>
      </c>
      <c r="B4758" t="s">
        <v>40</v>
      </c>
      <c r="C4758" s="8">
        <v>31</v>
      </c>
      <c r="D4758" s="8" t="s">
        <v>41</v>
      </c>
      <c r="E4758" s="6">
        <v>0</v>
      </c>
      <c r="F4758" t="s">
        <v>145</v>
      </c>
      <c r="G4758" s="6">
        <v>95219</v>
      </c>
      <c r="H4758" s="6">
        <v>38.029729000000003</v>
      </c>
      <c r="I4758" s="6">
        <v>-121.38799899999999</v>
      </c>
      <c r="J4758" s="6">
        <v>0</v>
      </c>
      <c r="K4758" s="6">
        <v>70</v>
      </c>
      <c r="L4758" s="6" t="s">
        <v>73</v>
      </c>
      <c r="M4758" s="6" t="s">
        <v>41</v>
      </c>
      <c r="N4758">
        <v>31.15</v>
      </c>
      <c r="O4758" t="s">
        <v>44</v>
      </c>
      <c r="P4758" t="s">
        <v>41</v>
      </c>
      <c r="Q4758" t="s">
        <v>80</v>
      </c>
      <c r="R4758">
        <v>5</v>
      </c>
      <c r="S4758" t="s">
        <v>41</v>
      </c>
      <c r="T4758" t="s">
        <v>41</v>
      </c>
      <c r="U4758" t="s">
        <v>41</v>
      </c>
      <c r="V4758" t="s">
        <v>41</v>
      </c>
      <c r="W4758" t="s">
        <v>41</v>
      </c>
      <c r="X4758" t="s">
        <v>41</v>
      </c>
      <c r="Y4758" t="s">
        <v>41</v>
      </c>
      <c r="Z4758">
        <f t="shared" si="74"/>
        <v>3</v>
      </c>
      <c r="AA4758" t="s">
        <v>41</v>
      </c>
      <c r="AB4758" t="s">
        <v>74</v>
      </c>
      <c r="AC4758" t="s">
        <v>44</v>
      </c>
      <c r="AD4758" t="s">
        <v>47</v>
      </c>
      <c r="AE4758">
        <v>86.45</v>
      </c>
      <c r="AF4758">
        <v>5950.2</v>
      </c>
      <c r="AG4758">
        <v>0</v>
      </c>
      <c r="AH4758">
        <v>0</v>
      </c>
      <c r="AI4758">
        <v>2180.5</v>
      </c>
      <c r="AJ4758">
        <v>8130.7</v>
      </c>
      <c r="AK4758" t="s">
        <v>48</v>
      </c>
    </row>
    <row r="4759" spans="1:39" x14ac:dyDescent="0.3">
      <c r="A4759" t="s">
        <v>5939</v>
      </c>
      <c r="B4759" t="s">
        <v>50</v>
      </c>
      <c r="C4759" s="8">
        <v>60</v>
      </c>
      <c r="D4759" s="8" t="s">
        <v>41</v>
      </c>
      <c r="E4759" s="6">
        <v>0</v>
      </c>
      <c r="F4759" t="s">
        <v>1227</v>
      </c>
      <c r="G4759" s="6">
        <v>91506</v>
      </c>
      <c r="H4759" s="6">
        <v>34.169705999999998</v>
      </c>
      <c r="I4759" s="6">
        <v>-118.323548</v>
      </c>
      <c r="J4759" s="6">
        <v>1</v>
      </c>
      <c r="K4759" s="6">
        <v>67</v>
      </c>
      <c r="L4759" s="6" t="s">
        <v>43</v>
      </c>
      <c r="M4759" s="6" t="s">
        <v>41</v>
      </c>
      <c r="N4759">
        <v>21.17</v>
      </c>
      <c r="O4759" t="s">
        <v>44</v>
      </c>
      <c r="P4759" t="s">
        <v>41</v>
      </c>
      <c r="Q4759" t="s">
        <v>45</v>
      </c>
      <c r="R4759">
        <v>13</v>
      </c>
      <c r="S4759" t="s">
        <v>41</v>
      </c>
      <c r="T4759" t="s">
        <v>44</v>
      </c>
      <c r="U4759" t="s">
        <v>41</v>
      </c>
      <c r="V4759" t="s">
        <v>41</v>
      </c>
      <c r="W4759" t="s">
        <v>44</v>
      </c>
      <c r="X4759" t="s">
        <v>44</v>
      </c>
      <c r="Y4759" t="s">
        <v>44</v>
      </c>
      <c r="Z4759">
        <f t="shared" si="74"/>
        <v>0</v>
      </c>
      <c r="AA4759" t="s">
        <v>44</v>
      </c>
      <c r="AB4759" t="s">
        <v>74</v>
      </c>
      <c r="AC4759" t="s">
        <v>41</v>
      </c>
      <c r="AD4759" t="s">
        <v>57</v>
      </c>
      <c r="AE4759">
        <v>60.4</v>
      </c>
      <c r="AF4759">
        <v>3953.7</v>
      </c>
      <c r="AG4759">
        <v>0</v>
      </c>
      <c r="AH4759">
        <v>40</v>
      </c>
      <c r="AI4759">
        <v>1418.39</v>
      </c>
      <c r="AJ4759">
        <v>5412.09</v>
      </c>
      <c r="AK4759" t="s">
        <v>48</v>
      </c>
    </row>
    <row r="4760" spans="1:39" x14ac:dyDescent="0.3">
      <c r="A4760" t="s">
        <v>5940</v>
      </c>
      <c r="B4760" t="s">
        <v>50</v>
      </c>
      <c r="C4760" s="8">
        <v>30</v>
      </c>
      <c r="D4760" s="8" t="s">
        <v>41</v>
      </c>
      <c r="E4760" s="6">
        <v>2</v>
      </c>
      <c r="F4760" t="s">
        <v>2840</v>
      </c>
      <c r="G4760" s="6">
        <v>91759</v>
      </c>
      <c r="H4760" s="6">
        <v>34.231318000000002</v>
      </c>
      <c r="I4760" s="6">
        <v>-117.662032</v>
      </c>
      <c r="J4760" s="6">
        <v>3</v>
      </c>
      <c r="K4760" s="6">
        <v>16</v>
      </c>
      <c r="L4760" s="6" t="s">
        <v>63</v>
      </c>
      <c r="M4760" s="6" t="s">
        <v>41</v>
      </c>
      <c r="N4760">
        <v>27.24</v>
      </c>
      <c r="O4760" t="s">
        <v>44</v>
      </c>
      <c r="P4760" t="s">
        <v>44</v>
      </c>
      <c r="Z4760">
        <f t="shared" si="74"/>
        <v>0</v>
      </c>
      <c r="AB4760" t="s">
        <v>74</v>
      </c>
      <c r="AC4760" t="s">
        <v>44</v>
      </c>
      <c r="AD4760" t="s">
        <v>47</v>
      </c>
      <c r="AE4760">
        <v>20.5</v>
      </c>
      <c r="AF4760">
        <v>290.55</v>
      </c>
      <c r="AG4760">
        <v>0</v>
      </c>
      <c r="AH4760">
        <v>0</v>
      </c>
      <c r="AI4760">
        <v>435.84</v>
      </c>
      <c r="AJ4760">
        <v>726.39</v>
      </c>
      <c r="AK4760" t="s">
        <v>48</v>
      </c>
    </row>
    <row r="4761" spans="1:39" x14ac:dyDescent="0.3">
      <c r="A4761" t="s">
        <v>5941</v>
      </c>
      <c r="B4761" t="s">
        <v>50</v>
      </c>
      <c r="C4761" s="8">
        <v>60</v>
      </c>
      <c r="D4761" s="8" t="s">
        <v>44</v>
      </c>
      <c r="E4761" s="6">
        <v>0</v>
      </c>
      <c r="F4761" t="s">
        <v>3986</v>
      </c>
      <c r="G4761" s="6">
        <v>92252</v>
      </c>
      <c r="H4761" s="6">
        <v>34.167236000000003</v>
      </c>
      <c r="I4761" s="6">
        <v>-116.28151099999999</v>
      </c>
      <c r="J4761" s="6">
        <v>0</v>
      </c>
      <c r="K4761" s="6">
        <v>11</v>
      </c>
      <c r="L4761" s="6" t="s">
        <v>63</v>
      </c>
      <c r="M4761" s="6" t="s">
        <v>41</v>
      </c>
      <c r="N4761">
        <v>49.8</v>
      </c>
      <c r="O4761" t="s">
        <v>44</v>
      </c>
      <c r="P4761" t="s">
        <v>44</v>
      </c>
      <c r="Z4761">
        <f t="shared" si="74"/>
        <v>0</v>
      </c>
      <c r="AB4761" t="s">
        <v>74</v>
      </c>
      <c r="AC4761" t="s">
        <v>44</v>
      </c>
      <c r="AD4761" t="s">
        <v>47</v>
      </c>
      <c r="AE4761">
        <v>20.399999999999999</v>
      </c>
      <c r="AF4761">
        <v>231.45</v>
      </c>
      <c r="AG4761">
        <v>0</v>
      </c>
      <c r="AH4761">
        <v>0</v>
      </c>
      <c r="AI4761">
        <v>547.79999999999995</v>
      </c>
      <c r="AJ4761">
        <v>779.25</v>
      </c>
      <c r="AK4761" t="s">
        <v>48</v>
      </c>
    </row>
    <row r="4762" spans="1:39" x14ac:dyDescent="0.3">
      <c r="A4762" t="s">
        <v>5942</v>
      </c>
      <c r="B4762" t="s">
        <v>40</v>
      </c>
      <c r="C4762" s="8">
        <v>38</v>
      </c>
      <c r="D4762" s="8" t="s">
        <v>41</v>
      </c>
      <c r="E4762" s="6">
        <v>0</v>
      </c>
      <c r="F4762" t="s">
        <v>1502</v>
      </c>
      <c r="G4762" s="6">
        <v>91020</v>
      </c>
      <c r="H4762" s="6">
        <v>34.211199999999998</v>
      </c>
      <c r="I4762" s="6">
        <v>-118.230625</v>
      </c>
      <c r="J4762" s="6">
        <v>10</v>
      </c>
      <c r="K4762" s="6">
        <v>61</v>
      </c>
      <c r="L4762" s="6" t="s">
        <v>77</v>
      </c>
      <c r="M4762" s="6" t="s">
        <v>44</v>
      </c>
      <c r="P4762" t="s">
        <v>41</v>
      </c>
      <c r="Q4762" t="s">
        <v>80</v>
      </c>
      <c r="R4762">
        <v>17</v>
      </c>
      <c r="S4762" t="s">
        <v>44</v>
      </c>
      <c r="T4762" t="s">
        <v>41</v>
      </c>
      <c r="U4762" t="s">
        <v>41</v>
      </c>
      <c r="V4762" t="s">
        <v>41</v>
      </c>
      <c r="W4762" t="s">
        <v>41</v>
      </c>
      <c r="X4762" t="s">
        <v>44</v>
      </c>
      <c r="Y4762" t="s">
        <v>44</v>
      </c>
      <c r="Z4762">
        <f t="shared" si="74"/>
        <v>1</v>
      </c>
      <c r="AA4762" t="s">
        <v>41</v>
      </c>
      <c r="AB4762" t="s">
        <v>74</v>
      </c>
      <c r="AC4762" t="s">
        <v>44</v>
      </c>
      <c r="AD4762" t="s">
        <v>47</v>
      </c>
      <c r="AE4762">
        <v>51.35</v>
      </c>
      <c r="AF4762">
        <v>3244.4</v>
      </c>
      <c r="AG4762">
        <v>0</v>
      </c>
      <c r="AH4762">
        <v>0</v>
      </c>
      <c r="AI4762">
        <v>0</v>
      </c>
      <c r="AJ4762">
        <v>3244.4</v>
      </c>
      <c r="AK4762" t="s">
        <v>48</v>
      </c>
    </row>
    <row r="4763" spans="1:39" x14ac:dyDescent="0.3">
      <c r="A4763" t="s">
        <v>5943</v>
      </c>
      <c r="B4763" t="s">
        <v>50</v>
      </c>
      <c r="C4763" s="8">
        <v>63</v>
      </c>
      <c r="D4763" s="8" t="s">
        <v>41</v>
      </c>
      <c r="E4763" s="6">
        <v>0</v>
      </c>
      <c r="F4763" t="s">
        <v>319</v>
      </c>
      <c r="G4763" s="6">
        <v>92553</v>
      </c>
      <c r="H4763" s="6">
        <v>33.923149000000002</v>
      </c>
      <c r="I4763" s="6">
        <v>-117.244933</v>
      </c>
      <c r="J4763" s="6">
        <v>4</v>
      </c>
      <c r="K4763" s="6">
        <v>72</v>
      </c>
      <c r="L4763" s="6" t="s">
        <v>73</v>
      </c>
      <c r="M4763" s="6" t="s">
        <v>41</v>
      </c>
      <c r="N4763">
        <v>47.66</v>
      </c>
      <c r="O4763" t="s">
        <v>41</v>
      </c>
      <c r="P4763" t="s">
        <v>41</v>
      </c>
      <c r="Q4763" t="s">
        <v>80</v>
      </c>
      <c r="R4763">
        <v>19</v>
      </c>
      <c r="S4763" t="s">
        <v>41</v>
      </c>
      <c r="T4763" t="s">
        <v>41</v>
      </c>
      <c r="U4763" t="s">
        <v>41</v>
      </c>
      <c r="V4763" t="s">
        <v>41</v>
      </c>
      <c r="W4763" t="s">
        <v>41</v>
      </c>
      <c r="X4763" t="s">
        <v>41</v>
      </c>
      <c r="Y4763" t="s">
        <v>41</v>
      </c>
      <c r="Z4763">
        <f t="shared" si="74"/>
        <v>3</v>
      </c>
      <c r="AA4763" t="s">
        <v>41</v>
      </c>
      <c r="AB4763" t="s">
        <v>74</v>
      </c>
      <c r="AC4763" t="s">
        <v>41</v>
      </c>
      <c r="AD4763" t="s">
        <v>47</v>
      </c>
      <c r="AE4763">
        <v>88.7</v>
      </c>
      <c r="AF4763">
        <v>6301.7</v>
      </c>
      <c r="AG4763">
        <v>0</v>
      </c>
      <c r="AH4763">
        <v>0</v>
      </c>
      <c r="AI4763">
        <v>3431.52</v>
      </c>
      <c r="AJ4763">
        <v>9733.2199999999993</v>
      </c>
      <c r="AK4763" t="s">
        <v>48</v>
      </c>
    </row>
    <row r="4764" spans="1:39" x14ac:dyDescent="0.3">
      <c r="A4764" t="s">
        <v>5944</v>
      </c>
      <c r="B4764" t="s">
        <v>50</v>
      </c>
      <c r="C4764" s="8">
        <v>75</v>
      </c>
      <c r="D4764" s="8" t="s">
        <v>44</v>
      </c>
      <c r="E4764" s="6">
        <v>0</v>
      </c>
      <c r="F4764" t="s">
        <v>2952</v>
      </c>
      <c r="G4764" s="6">
        <v>91335</v>
      </c>
      <c r="H4764" s="6">
        <v>34.200175000000002</v>
      </c>
      <c r="I4764" s="6">
        <v>-118.540958</v>
      </c>
      <c r="J4764" s="6">
        <v>0</v>
      </c>
      <c r="K4764" s="6">
        <v>1</v>
      </c>
      <c r="L4764" s="6" t="s">
        <v>55</v>
      </c>
      <c r="M4764" s="6" t="s">
        <v>44</v>
      </c>
      <c r="P4764" t="s">
        <v>41</v>
      </c>
      <c r="Q4764" t="s">
        <v>80</v>
      </c>
      <c r="R4764">
        <v>26</v>
      </c>
      <c r="S4764" t="s">
        <v>44</v>
      </c>
      <c r="T4764" t="s">
        <v>41</v>
      </c>
      <c r="U4764" t="s">
        <v>41</v>
      </c>
      <c r="V4764" t="s">
        <v>44</v>
      </c>
      <c r="W4764" t="s">
        <v>44</v>
      </c>
      <c r="X4764" t="s">
        <v>41</v>
      </c>
      <c r="Y4764" t="s">
        <v>44</v>
      </c>
      <c r="Z4764">
        <f t="shared" si="74"/>
        <v>1</v>
      </c>
      <c r="AA4764" t="s">
        <v>41</v>
      </c>
      <c r="AB4764" t="s">
        <v>52</v>
      </c>
      <c r="AC4764" t="s">
        <v>41</v>
      </c>
      <c r="AD4764" t="s">
        <v>57</v>
      </c>
      <c r="AE4764">
        <v>43.3</v>
      </c>
      <c r="AF4764">
        <v>43.3</v>
      </c>
      <c r="AG4764">
        <v>0</v>
      </c>
      <c r="AH4764">
        <v>0</v>
      </c>
      <c r="AI4764">
        <v>0</v>
      </c>
      <c r="AJ4764">
        <v>43.3</v>
      </c>
      <c r="AK4764" t="s">
        <v>58</v>
      </c>
      <c r="AL4764" t="s">
        <v>64</v>
      </c>
      <c r="AM4764" t="s">
        <v>592</v>
      </c>
    </row>
    <row r="4765" spans="1:39" x14ac:dyDescent="0.3">
      <c r="A4765" t="s">
        <v>5945</v>
      </c>
      <c r="B4765" t="s">
        <v>50</v>
      </c>
      <c r="C4765" s="8">
        <v>43</v>
      </c>
      <c r="D4765" s="8" t="s">
        <v>41</v>
      </c>
      <c r="E4765" s="6">
        <v>0</v>
      </c>
      <c r="F4765" t="s">
        <v>2128</v>
      </c>
      <c r="G4765" s="6">
        <v>93221</v>
      </c>
      <c r="H4765" s="6">
        <v>36.301689000000003</v>
      </c>
      <c r="I4765" s="6">
        <v>-119.018233</v>
      </c>
      <c r="J4765" s="6">
        <v>3</v>
      </c>
      <c r="K4765" s="6">
        <v>29</v>
      </c>
      <c r="L4765" s="6" t="s">
        <v>43</v>
      </c>
      <c r="M4765" s="6" t="s">
        <v>44</v>
      </c>
      <c r="P4765" t="s">
        <v>41</v>
      </c>
      <c r="Q4765" t="s">
        <v>80</v>
      </c>
      <c r="R4765">
        <v>15</v>
      </c>
      <c r="S4765" t="s">
        <v>44</v>
      </c>
      <c r="T4765" t="s">
        <v>44</v>
      </c>
      <c r="U4765" t="s">
        <v>44</v>
      </c>
      <c r="V4765" t="s">
        <v>44</v>
      </c>
      <c r="W4765" t="s">
        <v>41</v>
      </c>
      <c r="X4765" t="s">
        <v>41</v>
      </c>
      <c r="Y4765" t="s">
        <v>41</v>
      </c>
      <c r="Z4765">
        <f t="shared" si="74"/>
        <v>3</v>
      </c>
      <c r="AA4765" t="s">
        <v>44</v>
      </c>
      <c r="AB4765" t="s">
        <v>52</v>
      </c>
      <c r="AC4765" t="s">
        <v>41</v>
      </c>
      <c r="AD4765" t="s">
        <v>57</v>
      </c>
      <c r="AE4765">
        <v>45.9</v>
      </c>
      <c r="AF4765">
        <v>1332.4</v>
      </c>
      <c r="AG4765">
        <v>0</v>
      </c>
      <c r="AH4765">
        <v>20</v>
      </c>
      <c r="AI4765">
        <v>0</v>
      </c>
      <c r="AJ4765">
        <v>1352.4</v>
      </c>
      <c r="AK4765" t="s">
        <v>48</v>
      </c>
    </row>
    <row r="4766" spans="1:39" x14ac:dyDescent="0.3">
      <c r="A4766" t="s">
        <v>5946</v>
      </c>
      <c r="B4766" t="s">
        <v>50</v>
      </c>
      <c r="C4766" s="8">
        <v>38</v>
      </c>
      <c r="D4766" s="8" t="s">
        <v>44</v>
      </c>
      <c r="E4766" s="6">
        <v>0</v>
      </c>
      <c r="F4766" t="s">
        <v>152</v>
      </c>
      <c r="G4766" s="6">
        <v>92154</v>
      </c>
      <c r="H4766" s="6">
        <v>32.578102999999999</v>
      </c>
      <c r="I4766" s="6">
        <v>-117.012975</v>
      </c>
      <c r="J4766" s="6">
        <v>0</v>
      </c>
      <c r="K4766" s="6">
        <v>20</v>
      </c>
      <c r="L4766" s="6" t="s">
        <v>63</v>
      </c>
      <c r="M4766" s="6" t="s">
        <v>41</v>
      </c>
      <c r="N4766">
        <v>49.81</v>
      </c>
      <c r="O4766" t="s">
        <v>44</v>
      </c>
      <c r="P4766" t="s">
        <v>41</v>
      </c>
      <c r="Q4766" t="s">
        <v>80</v>
      </c>
      <c r="R4766">
        <v>4</v>
      </c>
      <c r="S4766" t="s">
        <v>44</v>
      </c>
      <c r="T4766" t="s">
        <v>44</v>
      </c>
      <c r="U4766" t="s">
        <v>44</v>
      </c>
      <c r="V4766" t="s">
        <v>41</v>
      </c>
      <c r="W4766" t="s">
        <v>44</v>
      </c>
      <c r="X4766" t="s">
        <v>44</v>
      </c>
      <c r="Y4766" t="s">
        <v>44</v>
      </c>
      <c r="Z4766">
        <f t="shared" si="74"/>
        <v>0</v>
      </c>
      <c r="AA4766" t="s">
        <v>41</v>
      </c>
      <c r="AB4766" t="s">
        <v>52</v>
      </c>
      <c r="AC4766" t="s">
        <v>44</v>
      </c>
      <c r="AD4766" t="s">
        <v>47</v>
      </c>
      <c r="AE4766">
        <v>50</v>
      </c>
      <c r="AF4766">
        <v>1003.05</v>
      </c>
      <c r="AG4766">
        <v>2.81</v>
      </c>
      <c r="AH4766">
        <v>0</v>
      </c>
      <c r="AI4766">
        <v>996.2</v>
      </c>
      <c r="AJ4766">
        <v>1996.44</v>
      </c>
      <c r="AK4766" t="s">
        <v>48</v>
      </c>
    </row>
    <row r="4767" spans="1:39" x14ac:dyDescent="0.3">
      <c r="A4767" t="s">
        <v>5947</v>
      </c>
      <c r="B4767" t="s">
        <v>40</v>
      </c>
      <c r="C4767" s="8">
        <v>79</v>
      </c>
      <c r="D4767" s="8" t="s">
        <v>41</v>
      </c>
      <c r="E4767" s="6">
        <v>0</v>
      </c>
      <c r="F4767" t="s">
        <v>374</v>
      </c>
      <c r="G4767" s="6">
        <v>92570</v>
      </c>
      <c r="H4767" s="6">
        <v>33.787298</v>
      </c>
      <c r="I4767" s="6">
        <v>-117.32067600000001</v>
      </c>
      <c r="J4767" s="6">
        <v>1</v>
      </c>
      <c r="K4767" s="6">
        <v>5</v>
      </c>
      <c r="L4767" s="6" t="s">
        <v>55</v>
      </c>
      <c r="M4767" s="6" t="s">
        <v>41</v>
      </c>
      <c r="N4767">
        <v>5.42</v>
      </c>
      <c r="O4767" t="s">
        <v>44</v>
      </c>
      <c r="P4767" t="s">
        <v>41</v>
      </c>
      <c r="Q4767" t="s">
        <v>56</v>
      </c>
      <c r="R4767">
        <v>23</v>
      </c>
      <c r="S4767" t="s">
        <v>44</v>
      </c>
      <c r="T4767" t="s">
        <v>44</v>
      </c>
      <c r="U4767" t="s">
        <v>44</v>
      </c>
      <c r="V4767" t="s">
        <v>44</v>
      </c>
      <c r="W4767" t="s">
        <v>44</v>
      </c>
      <c r="X4767" t="s">
        <v>44</v>
      </c>
      <c r="Y4767" t="s">
        <v>44</v>
      </c>
      <c r="Z4767">
        <f t="shared" si="74"/>
        <v>0</v>
      </c>
      <c r="AA4767" t="s">
        <v>41</v>
      </c>
      <c r="AB4767" t="s">
        <v>46</v>
      </c>
      <c r="AC4767" t="s">
        <v>44</v>
      </c>
      <c r="AD4767" t="s">
        <v>57</v>
      </c>
      <c r="AE4767">
        <v>70.05</v>
      </c>
      <c r="AF4767">
        <v>302.60000000000002</v>
      </c>
      <c r="AG4767">
        <v>0</v>
      </c>
      <c r="AH4767">
        <v>0</v>
      </c>
      <c r="AI4767">
        <v>27.1</v>
      </c>
      <c r="AJ4767">
        <v>329.7</v>
      </c>
      <c r="AK4767" t="s">
        <v>48</v>
      </c>
    </row>
    <row r="4768" spans="1:39" x14ac:dyDescent="0.3">
      <c r="A4768" t="s">
        <v>5948</v>
      </c>
      <c r="B4768" t="s">
        <v>50</v>
      </c>
      <c r="C4768" s="8">
        <v>48</v>
      </c>
      <c r="D4768" s="8" t="s">
        <v>41</v>
      </c>
      <c r="E4768" s="6">
        <v>0</v>
      </c>
      <c r="F4768" t="s">
        <v>2187</v>
      </c>
      <c r="G4768" s="6">
        <v>92657</v>
      </c>
      <c r="H4768" s="6">
        <v>33.603282</v>
      </c>
      <c r="I4768" s="6">
        <v>-117.82184100000001</v>
      </c>
      <c r="J4768" s="6">
        <v>8</v>
      </c>
      <c r="K4768" s="6">
        <v>61</v>
      </c>
      <c r="L4768" s="6" t="s">
        <v>77</v>
      </c>
      <c r="M4768" s="6" t="s">
        <v>41</v>
      </c>
      <c r="N4768">
        <v>12.32</v>
      </c>
      <c r="O4768" t="s">
        <v>41</v>
      </c>
      <c r="P4768" t="s">
        <v>41</v>
      </c>
      <c r="Q4768" t="s">
        <v>56</v>
      </c>
      <c r="R4768">
        <v>7</v>
      </c>
      <c r="S4768" t="s">
        <v>44</v>
      </c>
      <c r="T4768" t="s">
        <v>41</v>
      </c>
      <c r="U4768" t="s">
        <v>41</v>
      </c>
      <c r="V4768" t="s">
        <v>41</v>
      </c>
      <c r="W4768" t="s">
        <v>41</v>
      </c>
      <c r="X4768" t="s">
        <v>41</v>
      </c>
      <c r="Y4768" t="s">
        <v>41</v>
      </c>
      <c r="Z4768">
        <f t="shared" si="74"/>
        <v>3</v>
      </c>
      <c r="AA4768" t="s">
        <v>41</v>
      </c>
      <c r="AB4768" t="s">
        <v>52</v>
      </c>
      <c r="AC4768" t="s">
        <v>41</v>
      </c>
      <c r="AD4768" t="s">
        <v>57</v>
      </c>
      <c r="AE4768">
        <v>114.1</v>
      </c>
      <c r="AF4768">
        <v>7132.15</v>
      </c>
      <c r="AG4768">
        <v>0</v>
      </c>
      <c r="AH4768">
        <v>0</v>
      </c>
      <c r="AI4768">
        <v>751.52</v>
      </c>
      <c r="AJ4768">
        <v>7883.67</v>
      </c>
      <c r="AK4768" t="s">
        <v>48</v>
      </c>
    </row>
    <row r="4769" spans="1:39" x14ac:dyDescent="0.3">
      <c r="A4769" t="s">
        <v>5949</v>
      </c>
      <c r="B4769" t="s">
        <v>40</v>
      </c>
      <c r="C4769" s="8">
        <v>62</v>
      </c>
      <c r="D4769" s="8" t="s">
        <v>44</v>
      </c>
      <c r="E4769" s="6">
        <v>0</v>
      </c>
      <c r="F4769" t="s">
        <v>224</v>
      </c>
      <c r="G4769" s="6">
        <v>95305</v>
      </c>
      <c r="H4769" s="6">
        <v>37.818589000000003</v>
      </c>
      <c r="I4769" s="6">
        <v>-120.256995</v>
      </c>
      <c r="J4769" s="6">
        <v>0</v>
      </c>
      <c r="K4769" s="6">
        <v>7</v>
      </c>
      <c r="L4769" s="6" t="s">
        <v>55</v>
      </c>
      <c r="M4769" s="6" t="s">
        <v>41</v>
      </c>
      <c r="N4769">
        <v>46.79</v>
      </c>
      <c r="O4769" t="s">
        <v>41</v>
      </c>
      <c r="P4769" t="s">
        <v>41</v>
      </c>
      <c r="Q4769" t="s">
        <v>56</v>
      </c>
      <c r="R4769">
        <v>25</v>
      </c>
      <c r="S4769" t="s">
        <v>44</v>
      </c>
      <c r="T4769" t="s">
        <v>44</v>
      </c>
      <c r="U4769" t="s">
        <v>44</v>
      </c>
      <c r="V4769" t="s">
        <v>44</v>
      </c>
      <c r="W4769" t="s">
        <v>44</v>
      </c>
      <c r="X4769" t="s">
        <v>44</v>
      </c>
      <c r="Y4769" t="s">
        <v>44</v>
      </c>
      <c r="Z4769">
        <f t="shared" si="74"/>
        <v>0</v>
      </c>
      <c r="AA4769" t="s">
        <v>41</v>
      </c>
      <c r="AB4769" t="s">
        <v>52</v>
      </c>
      <c r="AC4769" t="s">
        <v>41</v>
      </c>
      <c r="AD4769" t="s">
        <v>57</v>
      </c>
      <c r="AE4769">
        <v>74.900000000000006</v>
      </c>
      <c r="AF4769">
        <v>541.15</v>
      </c>
      <c r="AG4769">
        <v>0</v>
      </c>
      <c r="AH4769">
        <v>0</v>
      </c>
      <c r="AI4769">
        <v>327.52999999999997</v>
      </c>
      <c r="AJ4769">
        <v>868.68</v>
      </c>
      <c r="AK4769" t="s">
        <v>58</v>
      </c>
      <c r="AL4769" t="s">
        <v>59</v>
      </c>
      <c r="AM4769" t="s">
        <v>60</v>
      </c>
    </row>
    <row r="4770" spans="1:39" x14ac:dyDescent="0.3">
      <c r="A4770" t="s">
        <v>5950</v>
      </c>
      <c r="B4770" t="s">
        <v>40</v>
      </c>
      <c r="C4770" s="8">
        <v>42</v>
      </c>
      <c r="D4770" s="8" t="s">
        <v>44</v>
      </c>
      <c r="E4770" s="6">
        <v>0</v>
      </c>
      <c r="F4770" t="s">
        <v>5951</v>
      </c>
      <c r="G4770" s="6">
        <v>93668</v>
      </c>
      <c r="H4770" s="6">
        <v>36.635660999999999</v>
      </c>
      <c r="I4770" s="6">
        <v>-120.28864400000001</v>
      </c>
      <c r="J4770" s="6">
        <v>0</v>
      </c>
      <c r="K4770" s="6">
        <v>36</v>
      </c>
      <c r="L4770" s="6" t="s">
        <v>43</v>
      </c>
      <c r="M4770" s="6" t="s">
        <v>41</v>
      </c>
      <c r="N4770">
        <v>27.72</v>
      </c>
      <c r="O4770" t="s">
        <v>44</v>
      </c>
      <c r="P4770" t="s">
        <v>41</v>
      </c>
      <c r="Q4770" t="s">
        <v>56</v>
      </c>
      <c r="R4770">
        <v>24</v>
      </c>
      <c r="S4770" t="s">
        <v>44</v>
      </c>
      <c r="T4770" t="s">
        <v>44</v>
      </c>
      <c r="U4770" t="s">
        <v>41</v>
      </c>
      <c r="V4770" t="s">
        <v>41</v>
      </c>
      <c r="W4770" t="s">
        <v>44</v>
      </c>
      <c r="X4770" t="s">
        <v>41</v>
      </c>
      <c r="Y4770" t="s">
        <v>41</v>
      </c>
      <c r="Z4770">
        <f t="shared" si="74"/>
        <v>2</v>
      </c>
      <c r="AA4770" t="s">
        <v>41</v>
      </c>
      <c r="AB4770" t="s">
        <v>52</v>
      </c>
      <c r="AC4770" t="s">
        <v>41</v>
      </c>
      <c r="AD4770" t="s">
        <v>57</v>
      </c>
      <c r="AE4770">
        <v>87.55</v>
      </c>
      <c r="AF4770">
        <v>3078.1</v>
      </c>
      <c r="AG4770">
        <v>0</v>
      </c>
      <c r="AH4770">
        <v>0</v>
      </c>
      <c r="AI4770">
        <v>997.92</v>
      </c>
      <c r="AJ4770">
        <v>4076.02</v>
      </c>
      <c r="AK4770" t="s">
        <v>58</v>
      </c>
      <c r="AL4770" t="s">
        <v>59</v>
      </c>
      <c r="AM4770" t="s">
        <v>60</v>
      </c>
    </row>
    <row r="4771" spans="1:39" x14ac:dyDescent="0.3">
      <c r="A4771" t="s">
        <v>5952</v>
      </c>
      <c r="B4771" t="s">
        <v>40</v>
      </c>
      <c r="C4771" s="8">
        <v>79</v>
      </c>
      <c r="D4771" s="8" t="s">
        <v>44</v>
      </c>
      <c r="E4771" s="6">
        <v>0</v>
      </c>
      <c r="F4771" t="s">
        <v>438</v>
      </c>
      <c r="G4771" s="6">
        <v>92408</v>
      </c>
      <c r="H4771" s="6">
        <v>34.084909000000003</v>
      </c>
      <c r="I4771" s="6">
        <v>-117.258107</v>
      </c>
      <c r="J4771" s="6">
        <v>0</v>
      </c>
      <c r="K4771" s="6">
        <v>26</v>
      </c>
      <c r="L4771" s="6" t="s">
        <v>130</v>
      </c>
      <c r="M4771" s="6" t="s">
        <v>41</v>
      </c>
      <c r="N4771">
        <v>34.69</v>
      </c>
      <c r="O4771" t="s">
        <v>44</v>
      </c>
      <c r="P4771" t="s">
        <v>41</v>
      </c>
      <c r="Q4771" t="s">
        <v>56</v>
      </c>
      <c r="R4771">
        <v>27</v>
      </c>
      <c r="S4771" t="s">
        <v>44</v>
      </c>
      <c r="T4771" t="s">
        <v>44</v>
      </c>
      <c r="U4771" t="s">
        <v>44</v>
      </c>
      <c r="V4771" t="s">
        <v>44</v>
      </c>
      <c r="W4771" t="s">
        <v>41</v>
      </c>
      <c r="X4771" t="s">
        <v>41</v>
      </c>
      <c r="Y4771" t="s">
        <v>44</v>
      </c>
      <c r="Z4771">
        <f t="shared" si="74"/>
        <v>2</v>
      </c>
      <c r="AA4771" t="s">
        <v>41</v>
      </c>
      <c r="AB4771" t="s">
        <v>52</v>
      </c>
      <c r="AC4771" t="s">
        <v>41</v>
      </c>
      <c r="AD4771" t="s">
        <v>57</v>
      </c>
      <c r="AE4771">
        <v>91.25</v>
      </c>
      <c r="AF4771">
        <v>2351.8000000000002</v>
      </c>
      <c r="AG4771">
        <v>0</v>
      </c>
      <c r="AH4771">
        <v>0</v>
      </c>
      <c r="AI4771">
        <v>901.94</v>
      </c>
      <c r="AJ4771">
        <v>3253.74</v>
      </c>
      <c r="AK4771" t="s">
        <v>58</v>
      </c>
      <c r="AL4771" t="s">
        <v>122</v>
      </c>
      <c r="AM4771" t="s">
        <v>196</v>
      </c>
    </row>
    <row r="4772" spans="1:39" x14ac:dyDescent="0.3">
      <c r="A4772" t="s">
        <v>5953</v>
      </c>
      <c r="B4772" t="s">
        <v>40</v>
      </c>
      <c r="C4772" s="8">
        <v>42</v>
      </c>
      <c r="D4772" s="8" t="s">
        <v>44</v>
      </c>
      <c r="E4772" s="6">
        <v>0</v>
      </c>
      <c r="F4772" t="s">
        <v>136</v>
      </c>
      <c r="G4772" s="6">
        <v>90008</v>
      </c>
      <c r="H4772" s="6">
        <v>34.008293000000002</v>
      </c>
      <c r="I4772" s="6">
        <v>-118.346766</v>
      </c>
      <c r="J4772" s="6">
        <v>0</v>
      </c>
      <c r="K4772" s="6">
        <v>10</v>
      </c>
      <c r="L4772" s="6" t="s">
        <v>63</v>
      </c>
      <c r="M4772" s="6" t="s">
        <v>44</v>
      </c>
      <c r="P4772" t="s">
        <v>41</v>
      </c>
      <c r="Q4772" t="s">
        <v>80</v>
      </c>
      <c r="R4772">
        <v>8</v>
      </c>
      <c r="S4772" t="s">
        <v>41</v>
      </c>
      <c r="T4772" t="s">
        <v>44</v>
      </c>
      <c r="U4772" t="s">
        <v>44</v>
      </c>
      <c r="V4772" t="s">
        <v>44</v>
      </c>
      <c r="W4772" t="s">
        <v>44</v>
      </c>
      <c r="X4772" t="s">
        <v>44</v>
      </c>
      <c r="Y4772" t="s">
        <v>44</v>
      </c>
      <c r="Z4772">
        <f t="shared" si="74"/>
        <v>0</v>
      </c>
      <c r="AA4772" t="s">
        <v>41</v>
      </c>
      <c r="AB4772" t="s">
        <v>52</v>
      </c>
      <c r="AC4772" t="s">
        <v>44</v>
      </c>
      <c r="AD4772" t="s">
        <v>184</v>
      </c>
      <c r="AE4772">
        <v>29.75</v>
      </c>
      <c r="AF4772">
        <v>301.89999999999998</v>
      </c>
      <c r="AG4772">
        <v>0</v>
      </c>
      <c r="AH4772">
        <v>0</v>
      </c>
      <c r="AI4772">
        <v>0</v>
      </c>
      <c r="AJ4772">
        <v>301.89999999999998</v>
      </c>
      <c r="AK4772" t="s">
        <v>48</v>
      </c>
    </row>
    <row r="4773" spans="1:39" x14ac:dyDescent="0.3">
      <c r="A4773" t="s">
        <v>5954</v>
      </c>
      <c r="B4773" t="s">
        <v>50</v>
      </c>
      <c r="C4773" s="8">
        <v>52</v>
      </c>
      <c r="D4773" s="8" t="s">
        <v>44</v>
      </c>
      <c r="E4773" s="6">
        <v>0</v>
      </c>
      <c r="F4773" t="s">
        <v>614</v>
      </c>
      <c r="G4773" s="6">
        <v>94304</v>
      </c>
      <c r="H4773" s="6">
        <v>37.386977999999999</v>
      </c>
      <c r="I4773" s="6">
        <v>-122.177746</v>
      </c>
      <c r="J4773" s="6">
        <v>0</v>
      </c>
      <c r="K4773" s="6">
        <v>5</v>
      </c>
      <c r="L4773" s="6" t="s">
        <v>43</v>
      </c>
      <c r="M4773" s="6" t="s">
        <v>41</v>
      </c>
      <c r="N4773">
        <v>14.26</v>
      </c>
      <c r="O4773" t="s">
        <v>44</v>
      </c>
      <c r="P4773" t="s">
        <v>41</v>
      </c>
      <c r="Q4773" t="s">
        <v>80</v>
      </c>
      <c r="R4773">
        <v>26</v>
      </c>
      <c r="S4773" t="s">
        <v>44</v>
      </c>
      <c r="T4773" t="s">
        <v>44</v>
      </c>
      <c r="U4773" t="s">
        <v>41</v>
      </c>
      <c r="V4773" t="s">
        <v>44</v>
      </c>
      <c r="W4773" t="s">
        <v>41</v>
      </c>
      <c r="X4773" t="s">
        <v>41</v>
      </c>
      <c r="Y4773" t="s">
        <v>41</v>
      </c>
      <c r="Z4773">
        <f t="shared" si="74"/>
        <v>3</v>
      </c>
      <c r="AA4773" t="s">
        <v>41</v>
      </c>
      <c r="AB4773" t="s">
        <v>52</v>
      </c>
      <c r="AC4773" t="s">
        <v>41</v>
      </c>
      <c r="AD4773" t="s">
        <v>57</v>
      </c>
      <c r="AE4773">
        <v>70.05</v>
      </c>
      <c r="AF4773">
        <v>346.4</v>
      </c>
      <c r="AG4773">
        <v>0</v>
      </c>
      <c r="AH4773">
        <v>0</v>
      </c>
      <c r="AI4773">
        <v>71.3</v>
      </c>
      <c r="AJ4773">
        <v>417.7</v>
      </c>
      <c r="AK4773" t="s">
        <v>58</v>
      </c>
      <c r="AL4773" t="s">
        <v>118</v>
      </c>
      <c r="AM4773" t="s">
        <v>467</v>
      </c>
    </row>
    <row r="4774" spans="1:39" x14ac:dyDescent="0.3">
      <c r="A4774" t="s">
        <v>5955</v>
      </c>
      <c r="B4774" t="s">
        <v>40</v>
      </c>
      <c r="C4774" s="8">
        <v>64</v>
      </c>
      <c r="D4774" s="8" t="s">
        <v>41</v>
      </c>
      <c r="E4774" s="6">
        <v>0</v>
      </c>
      <c r="F4774" t="s">
        <v>925</v>
      </c>
      <c r="G4774" s="6">
        <v>95717</v>
      </c>
      <c r="H4774" s="6">
        <v>39.170375999999997</v>
      </c>
      <c r="I4774" s="6">
        <v>-120.838404</v>
      </c>
      <c r="J4774" s="6">
        <v>6</v>
      </c>
      <c r="K4774" s="6">
        <v>43</v>
      </c>
      <c r="L4774" s="6" t="s">
        <v>43</v>
      </c>
      <c r="M4774" s="6" t="s">
        <v>41</v>
      </c>
      <c r="N4774">
        <v>12.98</v>
      </c>
      <c r="O4774" t="s">
        <v>41</v>
      </c>
      <c r="P4774" t="s">
        <v>41</v>
      </c>
      <c r="Q4774" t="s">
        <v>80</v>
      </c>
      <c r="R4774">
        <v>8</v>
      </c>
      <c r="S4774" t="s">
        <v>44</v>
      </c>
      <c r="T4774" t="s">
        <v>44</v>
      </c>
      <c r="U4774" t="s">
        <v>44</v>
      </c>
      <c r="V4774" t="s">
        <v>41</v>
      </c>
      <c r="W4774" t="s">
        <v>41</v>
      </c>
      <c r="X4774" t="s">
        <v>44</v>
      </c>
      <c r="Y4774" t="s">
        <v>44</v>
      </c>
      <c r="Z4774">
        <f t="shared" si="74"/>
        <v>1</v>
      </c>
      <c r="AA4774" t="s">
        <v>41</v>
      </c>
      <c r="AB4774" t="s">
        <v>46</v>
      </c>
      <c r="AC4774" t="s">
        <v>41</v>
      </c>
      <c r="AD4774" t="s">
        <v>57</v>
      </c>
      <c r="AE4774">
        <v>64.849999999999994</v>
      </c>
      <c r="AF4774">
        <v>2908.2</v>
      </c>
      <c r="AG4774">
        <v>0</v>
      </c>
      <c r="AH4774">
        <v>0</v>
      </c>
      <c r="AI4774">
        <v>558.14</v>
      </c>
      <c r="AJ4774">
        <v>3466.34</v>
      </c>
      <c r="AK4774" t="s">
        <v>48</v>
      </c>
    </row>
    <row r="4775" spans="1:39" x14ac:dyDescent="0.3">
      <c r="A4775" t="s">
        <v>5956</v>
      </c>
      <c r="B4775" t="s">
        <v>40</v>
      </c>
      <c r="C4775" s="8">
        <v>27</v>
      </c>
      <c r="D4775" s="8" t="s">
        <v>41</v>
      </c>
      <c r="E4775" s="6">
        <v>0</v>
      </c>
      <c r="F4775" t="s">
        <v>569</v>
      </c>
      <c r="G4775" s="6">
        <v>90606</v>
      </c>
      <c r="H4775" s="6">
        <v>33.976678</v>
      </c>
      <c r="I4775" s="6">
        <v>-118.06587500000001</v>
      </c>
      <c r="J4775" s="6">
        <v>1</v>
      </c>
      <c r="K4775" s="6">
        <v>72</v>
      </c>
      <c r="L4775" s="6" t="s">
        <v>73</v>
      </c>
      <c r="M4775" s="6" t="s">
        <v>41</v>
      </c>
      <c r="N4775">
        <v>38.79</v>
      </c>
      <c r="O4775" t="s">
        <v>41</v>
      </c>
      <c r="P4775" t="s">
        <v>41</v>
      </c>
      <c r="Q4775" t="s">
        <v>56</v>
      </c>
      <c r="R4775">
        <v>42</v>
      </c>
      <c r="S4775" t="s">
        <v>41</v>
      </c>
      <c r="T4775" t="s">
        <v>41</v>
      </c>
      <c r="U4775" t="s">
        <v>41</v>
      </c>
      <c r="V4775" t="s">
        <v>41</v>
      </c>
      <c r="W4775" t="s">
        <v>44</v>
      </c>
      <c r="X4775" t="s">
        <v>44</v>
      </c>
      <c r="Y4775" t="s">
        <v>44</v>
      </c>
      <c r="Z4775">
        <f t="shared" si="74"/>
        <v>0</v>
      </c>
      <c r="AA4775" t="s">
        <v>41</v>
      </c>
      <c r="AB4775" t="s">
        <v>74</v>
      </c>
      <c r="AC4775" t="s">
        <v>41</v>
      </c>
      <c r="AD4775" t="s">
        <v>57</v>
      </c>
      <c r="AE4775">
        <v>97</v>
      </c>
      <c r="AF4775">
        <v>7104.2</v>
      </c>
      <c r="AG4775">
        <v>0</v>
      </c>
      <c r="AH4775">
        <v>0</v>
      </c>
      <c r="AI4775">
        <v>2792.88</v>
      </c>
      <c r="AJ4775">
        <v>9897.08</v>
      </c>
      <c r="AK4775" t="s">
        <v>48</v>
      </c>
    </row>
    <row r="4776" spans="1:39" x14ac:dyDescent="0.3">
      <c r="A4776" t="s">
        <v>5957</v>
      </c>
      <c r="B4776" t="s">
        <v>50</v>
      </c>
      <c r="C4776" s="8">
        <v>41</v>
      </c>
      <c r="D4776" s="8" t="s">
        <v>44</v>
      </c>
      <c r="E4776" s="6">
        <v>0</v>
      </c>
      <c r="F4776" t="s">
        <v>2529</v>
      </c>
      <c r="G4776" s="6">
        <v>93505</v>
      </c>
      <c r="H4776" s="6">
        <v>35.151491</v>
      </c>
      <c r="I4776" s="6">
        <v>-117.92759700000001</v>
      </c>
      <c r="J4776" s="6">
        <v>0</v>
      </c>
      <c r="K4776" s="6">
        <v>15</v>
      </c>
      <c r="L4776" s="6" t="s">
        <v>43</v>
      </c>
      <c r="M4776" s="6" t="s">
        <v>41</v>
      </c>
      <c r="N4776">
        <v>27.3</v>
      </c>
      <c r="O4776" t="s">
        <v>44</v>
      </c>
      <c r="P4776" t="s">
        <v>41</v>
      </c>
      <c r="Q4776" t="s">
        <v>56</v>
      </c>
      <c r="R4776">
        <v>18</v>
      </c>
      <c r="S4776" t="s">
        <v>44</v>
      </c>
      <c r="T4776" t="s">
        <v>44</v>
      </c>
      <c r="U4776" t="s">
        <v>41</v>
      </c>
      <c r="V4776" t="s">
        <v>44</v>
      </c>
      <c r="W4776" t="s">
        <v>41</v>
      </c>
      <c r="X4776" t="s">
        <v>44</v>
      </c>
      <c r="Y4776" t="s">
        <v>44</v>
      </c>
      <c r="Z4776">
        <f t="shared" si="74"/>
        <v>1</v>
      </c>
      <c r="AA4776" t="s">
        <v>41</v>
      </c>
      <c r="AB4776" t="s">
        <v>52</v>
      </c>
      <c r="AC4776" t="s">
        <v>44</v>
      </c>
      <c r="AD4776" t="s">
        <v>57</v>
      </c>
      <c r="AE4776">
        <v>85.3</v>
      </c>
      <c r="AF4776">
        <v>1219.8499999999999</v>
      </c>
      <c r="AG4776">
        <v>0</v>
      </c>
      <c r="AH4776">
        <v>0</v>
      </c>
      <c r="AI4776">
        <v>409.5</v>
      </c>
      <c r="AJ4776">
        <v>1629.35</v>
      </c>
      <c r="AK4776" t="s">
        <v>48</v>
      </c>
    </row>
    <row r="4777" spans="1:39" x14ac:dyDescent="0.3">
      <c r="A4777" t="s">
        <v>5958</v>
      </c>
      <c r="B4777" t="s">
        <v>40</v>
      </c>
      <c r="C4777" s="8">
        <v>33</v>
      </c>
      <c r="D4777" s="8" t="s">
        <v>44</v>
      </c>
      <c r="E4777" s="6">
        <v>2</v>
      </c>
      <c r="F4777" t="s">
        <v>2643</v>
      </c>
      <c r="G4777" s="6">
        <v>95524</v>
      </c>
      <c r="H4777" s="6">
        <v>40.825485999999998</v>
      </c>
      <c r="I4777" s="6">
        <v>-124.049485</v>
      </c>
      <c r="J4777" s="6">
        <v>0</v>
      </c>
      <c r="K4777" s="6">
        <v>65</v>
      </c>
      <c r="L4777" s="6" t="s">
        <v>43</v>
      </c>
      <c r="M4777" s="6" t="s">
        <v>44</v>
      </c>
      <c r="P4777" t="s">
        <v>41</v>
      </c>
      <c r="Q4777" t="s">
        <v>80</v>
      </c>
      <c r="R4777">
        <v>25</v>
      </c>
      <c r="S4777" t="s">
        <v>44</v>
      </c>
      <c r="T4777" t="s">
        <v>41</v>
      </c>
      <c r="U4777" t="s">
        <v>44</v>
      </c>
      <c r="V4777" t="s">
        <v>41</v>
      </c>
      <c r="W4777" t="s">
        <v>41</v>
      </c>
      <c r="X4777" t="s">
        <v>44</v>
      </c>
      <c r="Y4777" t="s">
        <v>44</v>
      </c>
      <c r="Z4777">
        <f t="shared" si="74"/>
        <v>1</v>
      </c>
      <c r="AA4777" t="s">
        <v>41</v>
      </c>
      <c r="AB4777" t="s">
        <v>74</v>
      </c>
      <c r="AC4777" t="s">
        <v>44</v>
      </c>
      <c r="AD4777" t="s">
        <v>47</v>
      </c>
      <c r="AE4777">
        <v>45.25</v>
      </c>
      <c r="AF4777">
        <v>2933.95</v>
      </c>
      <c r="AG4777">
        <v>0</v>
      </c>
      <c r="AH4777">
        <v>0</v>
      </c>
      <c r="AI4777">
        <v>0</v>
      </c>
      <c r="AJ4777">
        <v>2933.95</v>
      </c>
      <c r="AK4777" t="s">
        <v>48</v>
      </c>
    </row>
    <row r="4778" spans="1:39" x14ac:dyDescent="0.3">
      <c r="A4778" t="s">
        <v>5959</v>
      </c>
      <c r="B4778" t="s">
        <v>40</v>
      </c>
      <c r="C4778" s="8">
        <v>73</v>
      </c>
      <c r="D4778" s="8" t="s">
        <v>41</v>
      </c>
      <c r="E4778" s="6">
        <v>0</v>
      </c>
      <c r="F4778" t="s">
        <v>1662</v>
      </c>
      <c r="G4778" s="6">
        <v>92014</v>
      </c>
      <c r="H4778" s="6">
        <v>32.948262</v>
      </c>
      <c r="I4778" s="6">
        <v>-117.256086</v>
      </c>
      <c r="J4778" s="6">
        <v>3</v>
      </c>
      <c r="K4778" s="6">
        <v>66</v>
      </c>
      <c r="L4778" s="6" t="s">
        <v>43</v>
      </c>
      <c r="M4778" s="6" t="s">
        <v>41</v>
      </c>
      <c r="N4778">
        <v>6.94</v>
      </c>
      <c r="O4778" t="s">
        <v>41</v>
      </c>
      <c r="P4778" t="s">
        <v>41</v>
      </c>
      <c r="Q4778" t="s">
        <v>56</v>
      </c>
      <c r="R4778">
        <v>23</v>
      </c>
      <c r="S4778" t="s">
        <v>44</v>
      </c>
      <c r="T4778" t="s">
        <v>41</v>
      </c>
      <c r="U4778" t="s">
        <v>41</v>
      </c>
      <c r="V4778" t="s">
        <v>41</v>
      </c>
      <c r="W4778" t="s">
        <v>41</v>
      </c>
      <c r="X4778" t="s">
        <v>41</v>
      </c>
      <c r="Y4778" t="s">
        <v>41</v>
      </c>
      <c r="Z4778">
        <f t="shared" si="74"/>
        <v>3</v>
      </c>
      <c r="AA4778" t="s">
        <v>41</v>
      </c>
      <c r="AB4778" t="s">
        <v>46</v>
      </c>
      <c r="AC4778" t="s">
        <v>41</v>
      </c>
      <c r="AD4778" t="s">
        <v>47</v>
      </c>
      <c r="AE4778">
        <v>108.1</v>
      </c>
      <c r="AF4778">
        <v>7181.95</v>
      </c>
      <c r="AG4778">
        <v>0</v>
      </c>
      <c r="AH4778">
        <v>0</v>
      </c>
      <c r="AI4778">
        <v>458.04</v>
      </c>
      <c r="AJ4778">
        <v>7639.99</v>
      </c>
      <c r="AK4778" t="s">
        <v>48</v>
      </c>
    </row>
    <row r="4779" spans="1:39" x14ac:dyDescent="0.3">
      <c r="A4779" t="s">
        <v>5960</v>
      </c>
      <c r="B4779" t="s">
        <v>50</v>
      </c>
      <c r="C4779" s="8">
        <v>28</v>
      </c>
      <c r="D4779" s="8" t="s">
        <v>44</v>
      </c>
      <c r="E4779" s="6">
        <v>0</v>
      </c>
      <c r="F4779" t="s">
        <v>4941</v>
      </c>
      <c r="G4779" s="6">
        <v>95430</v>
      </c>
      <c r="H4779" s="6">
        <v>38.445602999999998</v>
      </c>
      <c r="I4779" s="6">
        <v>-123.063756</v>
      </c>
      <c r="J4779" s="6">
        <v>0</v>
      </c>
      <c r="K4779" s="6">
        <v>44</v>
      </c>
      <c r="L4779" s="6" t="s">
        <v>43</v>
      </c>
      <c r="M4779" s="6" t="s">
        <v>41</v>
      </c>
      <c r="N4779">
        <v>47.53</v>
      </c>
      <c r="O4779" t="s">
        <v>44</v>
      </c>
      <c r="P4779" t="s">
        <v>44</v>
      </c>
      <c r="Z4779">
        <f t="shared" si="74"/>
        <v>0</v>
      </c>
      <c r="AB4779" t="s">
        <v>74</v>
      </c>
      <c r="AC4779" t="s">
        <v>44</v>
      </c>
      <c r="AD4779" t="s">
        <v>47</v>
      </c>
      <c r="AE4779">
        <v>20.05</v>
      </c>
      <c r="AF4779">
        <v>845.25</v>
      </c>
      <c r="AG4779">
        <v>15.31</v>
      </c>
      <c r="AH4779">
        <v>0</v>
      </c>
      <c r="AI4779">
        <v>2091.3200000000002</v>
      </c>
      <c r="AJ4779">
        <v>2921.26</v>
      </c>
      <c r="AK4779" t="s">
        <v>48</v>
      </c>
    </row>
    <row r="4780" spans="1:39" x14ac:dyDescent="0.3">
      <c r="A4780" t="s">
        <v>5961</v>
      </c>
      <c r="B4780" t="s">
        <v>40</v>
      </c>
      <c r="C4780" s="8">
        <v>74</v>
      </c>
      <c r="D4780" s="8" t="s">
        <v>41</v>
      </c>
      <c r="E4780" s="6">
        <v>0</v>
      </c>
      <c r="F4780" t="s">
        <v>2564</v>
      </c>
      <c r="G4780" s="6">
        <v>92562</v>
      </c>
      <c r="H4780" s="6">
        <v>33.548869000000003</v>
      </c>
      <c r="I4780" s="6">
        <v>-117.334165</v>
      </c>
      <c r="J4780" s="6">
        <v>10</v>
      </c>
      <c r="K4780" s="6">
        <v>71</v>
      </c>
      <c r="L4780" s="6" t="s">
        <v>73</v>
      </c>
      <c r="M4780" s="6" t="s">
        <v>41</v>
      </c>
      <c r="N4780">
        <v>16.260000000000002</v>
      </c>
      <c r="O4780" t="s">
        <v>44</v>
      </c>
      <c r="P4780" t="s">
        <v>41</v>
      </c>
      <c r="Q4780" t="s">
        <v>56</v>
      </c>
      <c r="R4780">
        <v>27</v>
      </c>
      <c r="S4780" t="s">
        <v>44</v>
      </c>
      <c r="T4780" t="s">
        <v>41</v>
      </c>
      <c r="U4780" t="s">
        <v>41</v>
      </c>
      <c r="V4780" t="s">
        <v>44</v>
      </c>
      <c r="W4780" t="s">
        <v>44</v>
      </c>
      <c r="X4780" t="s">
        <v>41</v>
      </c>
      <c r="Y4780" t="s">
        <v>44</v>
      </c>
      <c r="Z4780">
        <f t="shared" si="74"/>
        <v>1</v>
      </c>
      <c r="AA4780" t="s">
        <v>41</v>
      </c>
      <c r="AB4780" t="s">
        <v>74</v>
      </c>
      <c r="AC4780" t="s">
        <v>44</v>
      </c>
      <c r="AD4780" t="s">
        <v>47</v>
      </c>
      <c r="AE4780">
        <v>89.45</v>
      </c>
      <c r="AF4780">
        <v>6435.25</v>
      </c>
      <c r="AG4780">
        <v>0</v>
      </c>
      <c r="AH4780">
        <v>0</v>
      </c>
      <c r="AI4780">
        <v>1154.46</v>
      </c>
      <c r="AJ4780">
        <v>7589.71</v>
      </c>
      <c r="AK4780" t="s">
        <v>48</v>
      </c>
    </row>
    <row r="4781" spans="1:39" x14ac:dyDescent="0.3">
      <c r="A4781" t="s">
        <v>5962</v>
      </c>
      <c r="B4781" t="s">
        <v>50</v>
      </c>
      <c r="C4781" s="8">
        <v>72</v>
      </c>
      <c r="D4781" s="8" t="s">
        <v>41</v>
      </c>
      <c r="E4781" s="6">
        <v>0</v>
      </c>
      <c r="F4781" t="s">
        <v>4084</v>
      </c>
      <c r="G4781" s="6">
        <v>95537</v>
      </c>
      <c r="H4781" s="6">
        <v>40.726948999999998</v>
      </c>
      <c r="I4781" s="6">
        <v>-124.217378</v>
      </c>
      <c r="J4781" s="6">
        <v>7</v>
      </c>
      <c r="K4781" s="6">
        <v>27</v>
      </c>
      <c r="L4781" s="6" t="s">
        <v>43</v>
      </c>
      <c r="M4781" s="6" t="s">
        <v>41</v>
      </c>
      <c r="N4781">
        <v>41.11</v>
      </c>
      <c r="O4781" t="s">
        <v>41</v>
      </c>
      <c r="P4781" t="s">
        <v>41</v>
      </c>
      <c r="Q4781" t="s">
        <v>56</v>
      </c>
      <c r="R4781">
        <v>14</v>
      </c>
      <c r="S4781" t="s">
        <v>41</v>
      </c>
      <c r="T4781" t="s">
        <v>44</v>
      </c>
      <c r="U4781" t="s">
        <v>41</v>
      </c>
      <c r="V4781" t="s">
        <v>44</v>
      </c>
      <c r="W4781" t="s">
        <v>44</v>
      </c>
      <c r="X4781" t="s">
        <v>44</v>
      </c>
      <c r="Y4781" t="s">
        <v>44</v>
      </c>
      <c r="Z4781">
        <f t="shared" si="74"/>
        <v>0</v>
      </c>
      <c r="AA4781" t="s">
        <v>41</v>
      </c>
      <c r="AB4781" t="s">
        <v>46</v>
      </c>
      <c r="AC4781" t="s">
        <v>41</v>
      </c>
      <c r="AD4781" t="s">
        <v>57</v>
      </c>
      <c r="AE4781">
        <v>85.9</v>
      </c>
      <c r="AF4781">
        <v>2220.1</v>
      </c>
      <c r="AG4781">
        <v>0</v>
      </c>
      <c r="AH4781">
        <v>0</v>
      </c>
      <c r="AI4781">
        <v>1109.97</v>
      </c>
      <c r="AJ4781">
        <v>3330.07</v>
      </c>
      <c r="AK4781" t="s">
        <v>48</v>
      </c>
    </row>
    <row r="4782" spans="1:39" x14ac:dyDescent="0.3">
      <c r="A4782" t="s">
        <v>5963</v>
      </c>
      <c r="B4782" t="s">
        <v>50</v>
      </c>
      <c r="C4782" s="8">
        <v>48</v>
      </c>
      <c r="D4782" s="8" t="s">
        <v>41</v>
      </c>
      <c r="E4782" s="6">
        <v>0</v>
      </c>
      <c r="F4782" t="s">
        <v>808</v>
      </c>
      <c r="G4782" s="6">
        <v>91101</v>
      </c>
      <c r="H4782" s="6">
        <v>34.146635000000003</v>
      </c>
      <c r="I4782" s="6">
        <v>-118.139225</v>
      </c>
      <c r="J4782" s="6">
        <v>3</v>
      </c>
      <c r="K4782" s="6">
        <v>14</v>
      </c>
      <c r="L4782" s="6" t="s">
        <v>63</v>
      </c>
      <c r="M4782" s="6" t="s">
        <v>41</v>
      </c>
      <c r="N4782">
        <v>5.17</v>
      </c>
      <c r="O4782" t="s">
        <v>44</v>
      </c>
      <c r="P4782" t="s">
        <v>41</v>
      </c>
      <c r="Q4782" t="s">
        <v>45</v>
      </c>
      <c r="R4782">
        <v>25</v>
      </c>
      <c r="S4782" t="s">
        <v>44</v>
      </c>
      <c r="T4782" t="s">
        <v>41</v>
      </c>
      <c r="U4782" t="s">
        <v>41</v>
      </c>
      <c r="V4782" t="s">
        <v>41</v>
      </c>
      <c r="W4782" t="s">
        <v>41</v>
      </c>
      <c r="X4782" t="s">
        <v>41</v>
      </c>
      <c r="Y4782" t="s">
        <v>41</v>
      </c>
      <c r="Z4782">
        <f t="shared" si="74"/>
        <v>3</v>
      </c>
      <c r="AA4782" t="s">
        <v>41</v>
      </c>
      <c r="AB4782" t="s">
        <v>74</v>
      </c>
      <c r="AC4782" t="s">
        <v>44</v>
      </c>
      <c r="AD4782" t="s">
        <v>47</v>
      </c>
      <c r="AE4782">
        <v>81.95</v>
      </c>
      <c r="AF4782">
        <v>1181.75</v>
      </c>
      <c r="AG4782">
        <v>0</v>
      </c>
      <c r="AH4782">
        <v>0</v>
      </c>
      <c r="AI4782">
        <v>72.38</v>
      </c>
      <c r="AJ4782">
        <v>1254.1300000000001</v>
      </c>
      <c r="AK4782" t="s">
        <v>48</v>
      </c>
    </row>
    <row r="4783" spans="1:39" x14ac:dyDescent="0.3">
      <c r="A4783" t="s">
        <v>5964</v>
      </c>
      <c r="B4783" t="s">
        <v>40</v>
      </c>
      <c r="C4783" s="8">
        <v>28</v>
      </c>
      <c r="D4783" s="8" t="s">
        <v>44</v>
      </c>
      <c r="E4783" s="6">
        <v>0</v>
      </c>
      <c r="F4783" t="s">
        <v>323</v>
      </c>
      <c r="G4783" s="6">
        <v>95819</v>
      </c>
      <c r="H4783" s="6">
        <v>38.567594</v>
      </c>
      <c r="I4783" s="6">
        <v>-121.437507</v>
      </c>
      <c r="J4783" s="6">
        <v>0</v>
      </c>
      <c r="K4783" s="6">
        <v>15</v>
      </c>
      <c r="L4783" s="6" t="s">
        <v>43</v>
      </c>
      <c r="M4783" s="6" t="s">
        <v>41</v>
      </c>
      <c r="N4783">
        <v>6.56</v>
      </c>
      <c r="O4783" t="s">
        <v>44</v>
      </c>
      <c r="P4783" t="s">
        <v>41</v>
      </c>
      <c r="Q4783" t="s">
        <v>80</v>
      </c>
      <c r="R4783">
        <v>52</v>
      </c>
      <c r="S4783" t="s">
        <v>44</v>
      </c>
      <c r="T4783" t="s">
        <v>44</v>
      </c>
      <c r="U4783" t="s">
        <v>44</v>
      </c>
      <c r="V4783" t="s">
        <v>44</v>
      </c>
      <c r="W4783" t="s">
        <v>41</v>
      </c>
      <c r="X4783" t="s">
        <v>44</v>
      </c>
      <c r="Y4783" t="s">
        <v>44</v>
      </c>
      <c r="Z4783">
        <f t="shared" si="74"/>
        <v>1</v>
      </c>
      <c r="AA4783" t="s">
        <v>41</v>
      </c>
      <c r="AB4783" t="s">
        <v>46</v>
      </c>
      <c r="AC4783" t="s">
        <v>44</v>
      </c>
      <c r="AD4783" t="s">
        <v>47</v>
      </c>
      <c r="AE4783">
        <v>56.15</v>
      </c>
      <c r="AF4783">
        <v>931.9</v>
      </c>
      <c r="AG4783">
        <v>35.229999999999997</v>
      </c>
      <c r="AH4783">
        <v>0</v>
      </c>
      <c r="AI4783">
        <v>98.4</v>
      </c>
      <c r="AJ4783">
        <v>995.07</v>
      </c>
      <c r="AK4783" t="s">
        <v>48</v>
      </c>
    </row>
    <row r="4784" spans="1:39" x14ac:dyDescent="0.3">
      <c r="A4784" t="s">
        <v>5965</v>
      </c>
      <c r="B4784" t="s">
        <v>40</v>
      </c>
      <c r="C4784" s="8">
        <v>25</v>
      </c>
      <c r="D4784" s="8" t="s">
        <v>41</v>
      </c>
      <c r="E4784" s="6">
        <v>0</v>
      </c>
      <c r="F4784" t="s">
        <v>236</v>
      </c>
      <c r="G4784" s="6">
        <v>90405</v>
      </c>
      <c r="H4784" s="6">
        <v>34.005439000000003</v>
      </c>
      <c r="I4784" s="6">
        <v>-118.477507</v>
      </c>
      <c r="J4784" s="6">
        <v>1</v>
      </c>
      <c r="K4784" s="6">
        <v>72</v>
      </c>
      <c r="L4784" s="6" t="s">
        <v>73</v>
      </c>
      <c r="M4784" s="6" t="s">
        <v>41</v>
      </c>
      <c r="N4784">
        <v>25.82</v>
      </c>
      <c r="O4784" t="s">
        <v>41</v>
      </c>
      <c r="P4784" t="s">
        <v>41</v>
      </c>
      <c r="Q4784" t="s">
        <v>56</v>
      </c>
      <c r="R4784">
        <v>59</v>
      </c>
      <c r="S4784" t="s">
        <v>41</v>
      </c>
      <c r="T4784" t="s">
        <v>41</v>
      </c>
      <c r="U4784" t="s">
        <v>44</v>
      </c>
      <c r="V4784" t="s">
        <v>44</v>
      </c>
      <c r="W4784" t="s">
        <v>41</v>
      </c>
      <c r="X4784" t="s">
        <v>41</v>
      </c>
      <c r="Y4784" t="s">
        <v>41</v>
      </c>
      <c r="Z4784">
        <f t="shared" si="74"/>
        <v>3</v>
      </c>
      <c r="AA4784" t="s">
        <v>41</v>
      </c>
      <c r="AB4784" t="s">
        <v>46</v>
      </c>
      <c r="AC4784" t="s">
        <v>41</v>
      </c>
      <c r="AD4784" t="s">
        <v>57</v>
      </c>
      <c r="AE4784">
        <v>104.15</v>
      </c>
      <c r="AF4784">
        <v>7303.05</v>
      </c>
      <c r="AG4784">
        <v>0</v>
      </c>
      <c r="AH4784">
        <v>0</v>
      </c>
      <c r="AI4784">
        <v>1859.04</v>
      </c>
      <c r="AJ4784">
        <v>9162.09</v>
      </c>
      <c r="AK4784" t="s">
        <v>48</v>
      </c>
    </row>
    <row r="4785" spans="1:37" x14ac:dyDescent="0.3">
      <c r="A4785" t="s">
        <v>5966</v>
      </c>
      <c r="B4785" t="s">
        <v>40</v>
      </c>
      <c r="C4785" s="8">
        <v>20</v>
      </c>
      <c r="D4785" s="8" t="s">
        <v>41</v>
      </c>
      <c r="E4785" s="6">
        <v>0</v>
      </c>
      <c r="F4785" t="s">
        <v>1760</v>
      </c>
      <c r="G4785" s="6">
        <v>96073</v>
      </c>
      <c r="H4785" s="6">
        <v>40.582399000000002</v>
      </c>
      <c r="I4785" s="6">
        <v>-122.19551199999999</v>
      </c>
      <c r="J4785" s="6">
        <v>5</v>
      </c>
      <c r="K4785" s="6">
        <v>63</v>
      </c>
      <c r="L4785" s="6" t="s">
        <v>77</v>
      </c>
      <c r="M4785" s="6" t="s">
        <v>41</v>
      </c>
      <c r="N4785">
        <v>20.51</v>
      </c>
      <c r="O4785" t="s">
        <v>44</v>
      </c>
      <c r="P4785" t="s">
        <v>41</v>
      </c>
      <c r="Q4785" t="s">
        <v>56</v>
      </c>
      <c r="R4785">
        <v>51</v>
      </c>
      <c r="S4785" t="s">
        <v>44</v>
      </c>
      <c r="T4785" t="s">
        <v>41</v>
      </c>
      <c r="U4785" t="s">
        <v>44</v>
      </c>
      <c r="V4785" t="s">
        <v>44</v>
      </c>
      <c r="W4785" t="s">
        <v>41</v>
      </c>
      <c r="X4785" t="s">
        <v>41</v>
      </c>
      <c r="Y4785" t="s">
        <v>41</v>
      </c>
      <c r="Z4785">
        <f t="shared" si="74"/>
        <v>3</v>
      </c>
      <c r="AA4785" t="s">
        <v>44</v>
      </c>
      <c r="AB4785" t="s">
        <v>46</v>
      </c>
      <c r="AC4785" t="s">
        <v>41</v>
      </c>
      <c r="AD4785" t="s">
        <v>57</v>
      </c>
      <c r="AE4785">
        <v>96</v>
      </c>
      <c r="AF4785">
        <v>6109.75</v>
      </c>
      <c r="AG4785">
        <v>0</v>
      </c>
      <c r="AH4785">
        <v>30</v>
      </c>
      <c r="AI4785">
        <v>1292.1300000000001</v>
      </c>
      <c r="AJ4785">
        <v>7431.88</v>
      </c>
      <c r="AK4785" t="s">
        <v>48</v>
      </c>
    </row>
    <row r="4786" spans="1:37" x14ac:dyDescent="0.3">
      <c r="A4786" t="s">
        <v>5967</v>
      </c>
      <c r="B4786" t="s">
        <v>50</v>
      </c>
      <c r="C4786" s="8">
        <v>52</v>
      </c>
      <c r="D4786" s="8" t="s">
        <v>44</v>
      </c>
      <c r="E4786" s="6">
        <v>0</v>
      </c>
      <c r="F4786" t="s">
        <v>317</v>
      </c>
      <c r="G4786" s="6">
        <v>92027</v>
      </c>
      <c r="H4786" s="6">
        <v>33.141264999999997</v>
      </c>
      <c r="I4786" s="6">
        <v>-116.967221</v>
      </c>
      <c r="J4786" s="6">
        <v>0</v>
      </c>
      <c r="K4786" s="6">
        <v>1</v>
      </c>
      <c r="L4786" s="6" t="s">
        <v>55</v>
      </c>
      <c r="M4786" s="6" t="s">
        <v>41</v>
      </c>
      <c r="N4786">
        <v>2.29</v>
      </c>
      <c r="O4786" t="s">
        <v>44</v>
      </c>
      <c r="P4786" t="s">
        <v>44</v>
      </c>
      <c r="Z4786">
        <f t="shared" si="74"/>
        <v>0</v>
      </c>
      <c r="AB4786" t="s">
        <v>52</v>
      </c>
      <c r="AC4786" t="s">
        <v>44</v>
      </c>
      <c r="AD4786" t="s">
        <v>57</v>
      </c>
      <c r="AE4786">
        <v>20.95</v>
      </c>
      <c r="AF4786">
        <v>20.95</v>
      </c>
      <c r="AG4786">
        <v>0</v>
      </c>
      <c r="AH4786">
        <v>0</v>
      </c>
      <c r="AI4786">
        <v>2.29</v>
      </c>
      <c r="AJ4786">
        <v>23.24</v>
      </c>
      <c r="AK4786" t="s">
        <v>99</v>
      </c>
    </row>
    <row r="4787" spans="1:37" x14ac:dyDescent="0.3">
      <c r="A4787" t="s">
        <v>5968</v>
      </c>
      <c r="B4787" t="s">
        <v>50</v>
      </c>
      <c r="C4787" s="8">
        <v>45</v>
      </c>
      <c r="D4787" s="8" t="s">
        <v>44</v>
      </c>
      <c r="E4787" s="6">
        <v>0</v>
      </c>
      <c r="F4787" t="s">
        <v>761</v>
      </c>
      <c r="G4787" s="6">
        <v>95946</v>
      </c>
      <c r="H4787" s="6">
        <v>39.203817000000001</v>
      </c>
      <c r="I4787" s="6">
        <v>-121.19584</v>
      </c>
      <c r="J4787" s="6">
        <v>0</v>
      </c>
      <c r="K4787" s="6">
        <v>67</v>
      </c>
      <c r="L4787" s="6" t="s">
        <v>73</v>
      </c>
      <c r="M4787" s="6" t="s">
        <v>41</v>
      </c>
      <c r="N4787">
        <v>9.0500000000000007</v>
      </c>
      <c r="O4787" t="s">
        <v>44</v>
      </c>
      <c r="P4787" t="s">
        <v>44</v>
      </c>
      <c r="Z4787">
        <f t="shared" si="74"/>
        <v>0</v>
      </c>
      <c r="AB4787" t="s">
        <v>46</v>
      </c>
      <c r="AC4787" t="s">
        <v>41</v>
      </c>
      <c r="AD4787" t="s">
        <v>47</v>
      </c>
      <c r="AE4787">
        <v>19.45</v>
      </c>
      <c r="AF4787">
        <v>1195.95</v>
      </c>
      <c r="AG4787">
        <v>0</v>
      </c>
      <c r="AH4787">
        <v>0</v>
      </c>
      <c r="AI4787">
        <v>606.35</v>
      </c>
      <c r="AJ4787">
        <v>1802.3</v>
      </c>
      <c r="AK4787" t="s">
        <v>48</v>
      </c>
    </row>
    <row r="4788" spans="1:37" x14ac:dyDescent="0.3">
      <c r="A4788" t="s">
        <v>5969</v>
      </c>
      <c r="B4788" t="s">
        <v>40</v>
      </c>
      <c r="C4788" s="8">
        <v>71</v>
      </c>
      <c r="D4788" s="8" t="s">
        <v>44</v>
      </c>
      <c r="E4788" s="6">
        <v>0</v>
      </c>
      <c r="F4788" t="s">
        <v>1904</v>
      </c>
      <c r="G4788" s="6">
        <v>95488</v>
      </c>
      <c r="H4788" s="6">
        <v>39.724432999999998</v>
      </c>
      <c r="I4788" s="6">
        <v>-123.767578</v>
      </c>
      <c r="J4788" s="6">
        <v>0</v>
      </c>
      <c r="K4788" s="6">
        <v>20</v>
      </c>
      <c r="L4788" s="6" t="s">
        <v>43</v>
      </c>
      <c r="M4788" s="6" t="s">
        <v>41</v>
      </c>
      <c r="N4788">
        <v>21.49</v>
      </c>
      <c r="O4788" t="s">
        <v>44</v>
      </c>
      <c r="P4788" t="s">
        <v>41</v>
      </c>
      <c r="Q4788" t="s">
        <v>56</v>
      </c>
      <c r="R4788">
        <v>4</v>
      </c>
      <c r="S4788" t="s">
        <v>44</v>
      </c>
      <c r="T4788" t="s">
        <v>44</v>
      </c>
      <c r="U4788" t="s">
        <v>44</v>
      </c>
      <c r="V4788" t="s">
        <v>44</v>
      </c>
      <c r="W4788" t="s">
        <v>41</v>
      </c>
      <c r="X4788" t="s">
        <v>44</v>
      </c>
      <c r="Y4788" t="s">
        <v>44</v>
      </c>
      <c r="Z4788">
        <f t="shared" si="74"/>
        <v>1</v>
      </c>
      <c r="AA4788" t="s">
        <v>41</v>
      </c>
      <c r="AB4788" t="s">
        <v>46</v>
      </c>
      <c r="AC4788" t="s">
        <v>44</v>
      </c>
      <c r="AD4788" t="s">
        <v>57</v>
      </c>
      <c r="AE4788">
        <v>80.7</v>
      </c>
      <c r="AF4788">
        <v>1614.2</v>
      </c>
      <c r="AG4788">
        <v>0</v>
      </c>
      <c r="AH4788">
        <v>0</v>
      </c>
      <c r="AI4788">
        <v>429.8</v>
      </c>
      <c r="AJ4788">
        <v>2044</v>
      </c>
      <c r="AK4788" t="s">
        <v>48</v>
      </c>
    </row>
    <row r="4789" spans="1:37" x14ac:dyDescent="0.3">
      <c r="A4789" t="s">
        <v>5970</v>
      </c>
      <c r="B4789" t="s">
        <v>40</v>
      </c>
      <c r="C4789" s="8">
        <v>30</v>
      </c>
      <c r="D4789" s="8" t="s">
        <v>44</v>
      </c>
      <c r="E4789" s="6">
        <v>0</v>
      </c>
      <c r="F4789" t="s">
        <v>306</v>
      </c>
      <c r="G4789" s="6">
        <v>94705</v>
      </c>
      <c r="H4789" s="6">
        <v>37.858898000000003</v>
      </c>
      <c r="I4789" s="6">
        <v>-122.240512</v>
      </c>
      <c r="J4789" s="6">
        <v>0</v>
      </c>
      <c r="K4789" s="6">
        <v>47</v>
      </c>
      <c r="L4789" s="6" t="s">
        <v>77</v>
      </c>
      <c r="M4789" s="6" t="s">
        <v>41</v>
      </c>
      <c r="N4789">
        <v>40.25</v>
      </c>
      <c r="O4789" t="s">
        <v>41</v>
      </c>
      <c r="P4789" t="s">
        <v>41</v>
      </c>
      <c r="Q4789" t="s">
        <v>56</v>
      </c>
      <c r="R4789">
        <v>69</v>
      </c>
      <c r="S4789" t="s">
        <v>41</v>
      </c>
      <c r="T4789" t="s">
        <v>44</v>
      </c>
      <c r="U4789" t="s">
        <v>41</v>
      </c>
      <c r="V4789" t="s">
        <v>44</v>
      </c>
      <c r="W4789" t="s">
        <v>41</v>
      </c>
      <c r="X4789" t="s">
        <v>44</v>
      </c>
      <c r="Y4789" t="s">
        <v>44</v>
      </c>
      <c r="Z4789">
        <f t="shared" si="74"/>
        <v>1</v>
      </c>
      <c r="AA4789" t="s">
        <v>41</v>
      </c>
      <c r="AB4789" t="s">
        <v>46</v>
      </c>
      <c r="AC4789" t="s">
        <v>44</v>
      </c>
      <c r="AD4789" t="s">
        <v>47</v>
      </c>
      <c r="AE4789">
        <v>94.9</v>
      </c>
      <c r="AF4789">
        <v>4615.25</v>
      </c>
      <c r="AG4789">
        <v>0</v>
      </c>
      <c r="AH4789">
        <v>0</v>
      </c>
      <c r="AI4789">
        <v>1891.75</v>
      </c>
      <c r="AJ4789">
        <v>6507</v>
      </c>
      <c r="AK4789" t="s">
        <v>48</v>
      </c>
    </row>
    <row r="4790" spans="1:37" x14ac:dyDescent="0.3">
      <c r="A4790" t="s">
        <v>5971</v>
      </c>
      <c r="B4790" t="s">
        <v>50</v>
      </c>
      <c r="C4790" s="8">
        <v>33</v>
      </c>
      <c r="D4790" s="8" t="s">
        <v>41</v>
      </c>
      <c r="E4790" s="6">
        <v>0</v>
      </c>
      <c r="F4790" t="s">
        <v>4245</v>
      </c>
      <c r="G4790" s="6">
        <v>91763</v>
      </c>
      <c r="H4790" s="6">
        <v>34.072121000000003</v>
      </c>
      <c r="I4790" s="6">
        <v>-117.698319</v>
      </c>
      <c r="J4790" s="6">
        <v>10</v>
      </c>
      <c r="K4790" s="6">
        <v>70</v>
      </c>
      <c r="L4790" s="6" t="s">
        <v>43</v>
      </c>
      <c r="M4790" s="6" t="s">
        <v>41</v>
      </c>
      <c r="N4790">
        <v>30.06</v>
      </c>
      <c r="O4790" t="s">
        <v>41</v>
      </c>
      <c r="P4790" t="s">
        <v>41</v>
      </c>
      <c r="Q4790" t="s">
        <v>45</v>
      </c>
      <c r="R4790">
        <v>24</v>
      </c>
      <c r="S4790" t="s">
        <v>44</v>
      </c>
      <c r="T4790" t="s">
        <v>41</v>
      </c>
      <c r="U4790" t="s">
        <v>41</v>
      </c>
      <c r="V4790" t="s">
        <v>41</v>
      </c>
      <c r="W4790" t="s">
        <v>41</v>
      </c>
      <c r="X4790" t="s">
        <v>41</v>
      </c>
      <c r="Y4790" t="s">
        <v>41</v>
      </c>
      <c r="Z4790">
        <f t="shared" si="74"/>
        <v>3</v>
      </c>
      <c r="AA4790" t="s">
        <v>41</v>
      </c>
      <c r="AB4790" t="s">
        <v>74</v>
      </c>
      <c r="AC4790" t="s">
        <v>41</v>
      </c>
      <c r="AD4790" t="s">
        <v>47</v>
      </c>
      <c r="AE4790">
        <v>85.95</v>
      </c>
      <c r="AF4790">
        <v>5931.75</v>
      </c>
      <c r="AG4790">
        <v>0</v>
      </c>
      <c r="AH4790">
        <v>0</v>
      </c>
      <c r="AI4790">
        <v>2104.1999999999998</v>
      </c>
      <c r="AJ4790">
        <v>8035.95</v>
      </c>
      <c r="AK4790" t="s">
        <v>48</v>
      </c>
    </row>
    <row r="4791" spans="1:37" x14ac:dyDescent="0.3">
      <c r="A4791" t="s">
        <v>5972</v>
      </c>
      <c r="B4791" t="s">
        <v>50</v>
      </c>
      <c r="C4791" s="8">
        <v>42</v>
      </c>
      <c r="D4791" s="8" t="s">
        <v>44</v>
      </c>
      <c r="E4791" s="6">
        <v>0</v>
      </c>
      <c r="F4791" t="s">
        <v>366</v>
      </c>
      <c r="G4791" s="6">
        <v>94923</v>
      </c>
      <c r="H4791" s="6">
        <v>38.377164999999998</v>
      </c>
      <c r="I4791" s="6">
        <v>-123.03795700000001</v>
      </c>
      <c r="J4791" s="6">
        <v>0</v>
      </c>
      <c r="K4791" s="6">
        <v>35</v>
      </c>
      <c r="L4791" s="6" t="s">
        <v>43</v>
      </c>
      <c r="M4791" s="6" t="s">
        <v>41</v>
      </c>
      <c r="N4791">
        <v>20.07</v>
      </c>
      <c r="O4791" t="s">
        <v>41</v>
      </c>
      <c r="P4791" t="s">
        <v>41</v>
      </c>
      <c r="Q4791" t="s">
        <v>56</v>
      </c>
      <c r="R4791">
        <v>23</v>
      </c>
      <c r="S4791" t="s">
        <v>41</v>
      </c>
      <c r="T4791" t="s">
        <v>44</v>
      </c>
      <c r="U4791" t="s">
        <v>41</v>
      </c>
      <c r="V4791" t="s">
        <v>41</v>
      </c>
      <c r="W4791" t="s">
        <v>41</v>
      </c>
      <c r="X4791" t="s">
        <v>41</v>
      </c>
      <c r="Y4791" t="s">
        <v>41</v>
      </c>
      <c r="Z4791">
        <f t="shared" si="74"/>
        <v>3</v>
      </c>
      <c r="AA4791" t="s">
        <v>41</v>
      </c>
      <c r="AB4791" t="s">
        <v>74</v>
      </c>
      <c r="AC4791" t="s">
        <v>41</v>
      </c>
      <c r="AD4791" t="s">
        <v>57</v>
      </c>
      <c r="AE4791">
        <v>108.95</v>
      </c>
      <c r="AF4791">
        <v>4025.5</v>
      </c>
      <c r="AG4791">
        <v>0</v>
      </c>
      <c r="AH4791">
        <v>0</v>
      </c>
      <c r="AI4791">
        <v>702.45</v>
      </c>
      <c r="AJ4791">
        <v>4727.95</v>
      </c>
      <c r="AK4791" t="s">
        <v>48</v>
      </c>
    </row>
    <row r="4792" spans="1:37" x14ac:dyDescent="0.3">
      <c r="A4792" t="s">
        <v>5973</v>
      </c>
      <c r="B4792" t="s">
        <v>40</v>
      </c>
      <c r="C4792" s="8">
        <v>38</v>
      </c>
      <c r="D4792" s="8" t="s">
        <v>44</v>
      </c>
      <c r="E4792" s="6">
        <v>0</v>
      </c>
      <c r="F4792" t="s">
        <v>2947</v>
      </c>
      <c r="G4792" s="6">
        <v>95978</v>
      </c>
      <c r="H4792" s="6">
        <v>39.904001999999998</v>
      </c>
      <c r="I4792" s="6">
        <v>-121.527823</v>
      </c>
      <c r="J4792" s="6">
        <v>0</v>
      </c>
      <c r="K4792" s="6">
        <v>3</v>
      </c>
      <c r="L4792" s="6" t="s">
        <v>43</v>
      </c>
      <c r="M4792" s="6" t="s">
        <v>41</v>
      </c>
      <c r="N4792">
        <v>40.200000000000003</v>
      </c>
      <c r="O4792" t="s">
        <v>44</v>
      </c>
      <c r="P4792" t="s">
        <v>44</v>
      </c>
      <c r="Z4792">
        <f t="shared" si="74"/>
        <v>0</v>
      </c>
      <c r="AB4792" t="s">
        <v>52</v>
      </c>
      <c r="AC4792" t="s">
        <v>44</v>
      </c>
      <c r="AD4792" t="s">
        <v>184</v>
      </c>
      <c r="AE4792">
        <v>20</v>
      </c>
      <c r="AF4792">
        <v>63.6</v>
      </c>
      <c r="AG4792">
        <v>0</v>
      </c>
      <c r="AH4792">
        <v>0</v>
      </c>
      <c r="AI4792">
        <v>120.6</v>
      </c>
      <c r="AJ4792">
        <v>184.2</v>
      </c>
      <c r="AK4792" t="s">
        <v>99</v>
      </c>
    </row>
    <row r="4793" spans="1:37" x14ac:dyDescent="0.3">
      <c r="A4793" t="s">
        <v>5974</v>
      </c>
      <c r="B4793" t="s">
        <v>50</v>
      </c>
      <c r="C4793" s="8">
        <v>65</v>
      </c>
      <c r="D4793" s="8" t="s">
        <v>44</v>
      </c>
      <c r="E4793" s="6">
        <v>0</v>
      </c>
      <c r="F4793" t="s">
        <v>1961</v>
      </c>
      <c r="G4793" s="6">
        <v>95684</v>
      </c>
      <c r="H4793" s="6">
        <v>38.606703000000003</v>
      </c>
      <c r="I4793" s="6">
        <v>-120.586659</v>
      </c>
      <c r="J4793" s="6">
        <v>0</v>
      </c>
      <c r="K4793" s="6">
        <v>67</v>
      </c>
      <c r="L4793" s="6" t="s">
        <v>43</v>
      </c>
      <c r="M4793" s="6" t="s">
        <v>41</v>
      </c>
      <c r="N4793">
        <v>34.229999999999997</v>
      </c>
      <c r="O4793" t="s">
        <v>44</v>
      </c>
      <c r="P4793" t="s">
        <v>41</v>
      </c>
      <c r="Q4793" t="s">
        <v>56</v>
      </c>
      <c r="R4793">
        <v>11</v>
      </c>
      <c r="S4793" t="s">
        <v>41</v>
      </c>
      <c r="T4793" t="s">
        <v>41</v>
      </c>
      <c r="U4793" t="s">
        <v>44</v>
      </c>
      <c r="V4793" t="s">
        <v>41</v>
      </c>
      <c r="W4793" t="s">
        <v>41</v>
      </c>
      <c r="X4793" t="s">
        <v>41</v>
      </c>
      <c r="Y4793" t="s">
        <v>41</v>
      </c>
      <c r="Z4793">
        <f t="shared" si="74"/>
        <v>3</v>
      </c>
      <c r="AA4793" t="s">
        <v>41</v>
      </c>
      <c r="AB4793" t="s">
        <v>74</v>
      </c>
      <c r="AC4793" t="s">
        <v>41</v>
      </c>
      <c r="AD4793" t="s">
        <v>57</v>
      </c>
      <c r="AE4793">
        <v>105.05</v>
      </c>
      <c r="AF4793">
        <v>7171.7</v>
      </c>
      <c r="AG4793">
        <v>0</v>
      </c>
      <c r="AH4793">
        <v>0</v>
      </c>
      <c r="AI4793">
        <v>2293.41</v>
      </c>
      <c r="AJ4793">
        <v>9465.11</v>
      </c>
      <c r="AK4793" t="s">
        <v>48</v>
      </c>
    </row>
    <row r="4794" spans="1:37" x14ac:dyDescent="0.3">
      <c r="A4794" t="s">
        <v>5975</v>
      </c>
      <c r="B4794" t="s">
        <v>50</v>
      </c>
      <c r="C4794" s="8">
        <v>34</v>
      </c>
      <c r="D4794" s="8" t="s">
        <v>44</v>
      </c>
      <c r="E4794" s="6">
        <v>0</v>
      </c>
      <c r="F4794" t="s">
        <v>2606</v>
      </c>
      <c r="G4794" s="6">
        <v>93454</v>
      </c>
      <c r="H4794" s="6">
        <v>34.943522999999999</v>
      </c>
      <c r="I4794" s="6">
        <v>-120.25672900000001</v>
      </c>
      <c r="J4794" s="6">
        <v>0</v>
      </c>
      <c r="K4794" s="6">
        <v>5</v>
      </c>
      <c r="L4794" s="6" t="s">
        <v>55</v>
      </c>
      <c r="M4794" s="6" t="s">
        <v>41</v>
      </c>
      <c r="N4794">
        <v>44.65</v>
      </c>
      <c r="O4794" t="s">
        <v>41</v>
      </c>
      <c r="P4794" t="s">
        <v>41</v>
      </c>
      <c r="Q4794" t="s">
        <v>56</v>
      </c>
      <c r="R4794">
        <v>30</v>
      </c>
      <c r="S4794" t="s">
        <v>44</v>
      </c>
      <c r="T4794" t="s">
        <v>41</v>
      </c>
      <c r="U4794" t="s">
        <v>41</v>
      </c>
      <c r="V4794" t="s">
        <v>44</v>
      </c>
      <c r="W4794" t="s">
        <v>41</v>
      </c>
      <c r="X4794" t="s">
        <v>41</v>
      </c>
      <c r="Y4794" t="s">
        <v>41</v>
      </c>
      <c r="Z4794">
        <f t="shared" si="74"/>
        <v>3</v>
      </c>
      <c r="AA4794" t="s">
        <v>41</v>
      </c>
      <c r="AB4794" t="s">
        <v>52</v>
      </c>
      <c r="AC4794" t="s">
        <v>44</v>
      </c>
      <c r="AD4794" t="s">
        <v>57</v>
      </c>
      <c r="AE4794">
        <v>105.3</v>
      </c>
      <c r="AF4794">
        <v>550.6</v>
      </c>
      <c r="AG4794">
        <v>0</v>
      </c>
      <c r="AH4794">
        <v>0</v>
      </c>
      <c r="AI4794">
        <v>223.25</v>
      </c>
      <c r="AJ4794">
        <v>773.85</v>
      </c>
      <c r="AK4794" t="s">
        <v>48</v>
      </c>
    </row>
    <row r="4795" spans="1:37" x14ac:dyDescent="0.3">
      <c r="A4795" t="s">
        <v>5976</v>
      </c>
      <c r="B4795" t="s">
        <v>50</v>
      </c>
      <c r="C4795" s="8">
        <v>55</v>
      </c>
      <c r="D4795" s="8" t="s">
        <v>41</v>
      </c>
      <c r="E4795" s="6">
        <v>1</v>
      </c>
      <c r="F4795" t="s">
        <v>1822</v>
      </c>
      <c r="G4795" s="6">
        <v>96059</v>
      </c>
      <c r="H4795" s="6">
        <v>40.426679</v>
      </c>
      <c r="I4795" s="6">
        <v>-121.850421</v>
      </c>
      <c r="J4795" s="6">
        <v>5</v>
      </c>
      <c r="K4795" s="6">
        <v>65</v>
      </c>
      <c r="L4795" s="6" t="s">
        <v>77</v>
      </c>
      <c r="M4795" s="6" t="s">
        <v>41</v>
      </c>
      <c r="N4795">
        <v>33.47</v>
      </c>
      <c r="O4795" t="s">
        <v>44</v>
      </c>
      <c r="P4795" t="s">
        <v>44</v>
      </c>
      <c r="Z4795">
        <f t="shared" si="74"/>
        <v>0</v>
      </c>
      <c r="AB4795" t="s">
        <v>74</v>
      </c>
      <c r="AC4795" t="s">
        <v>41</v>
      </c>
      <c r="AD4795" t="s">
        <v>47</v>
      </c>
      <c r="AE4795">
        <v>19.850000000000001</v>
      </c>
      <c r="AF4795">
        <v>1267.05</v>
      </c>
      <c r="AG4795">
        <v>0</v>
      </c>
      <c r="AH4795">
        <v>0</v>
      </c>
      <c r="AI4795">
        <v>2175.5500000000002</v>
      </c>
      <c r="AJ4795">
        <v>3442.6</v>
      </c>
      <c r="AK4795" t="s">
        <v>48</v>
      </c>
    </row>
    <row r="4796" spans="1:37" x14ac:dyDescent="0.3">
      <c r="A4796" t="s">
        <v>5977</v>
      </c>
      <c r="B4796" t="s">
        <v>50</v>
      </c>
      <c r="C4796" s="8">
        <v>46</v>
      </c>
      <c r="D4796" s="8" t="s">
        <v>41</v>
      </c>
      <c r="E4796" s="6">
        <v>0</v>
      </c>
      <c r="F4796" t="s">
        <v>2524</v>
      </c>
      <c r="G4796" s="6">
        <v>90670</v>
      </c>
      <c r="H4796" s="6">
        <v>33.933565000000002</v>
      </c>
      <c r="I4796" s="6">
        <v>-118.062611</v>
      </c>
      <c r="J4796" s="6">
        <v>1</v>
      </c>
      <c r="K4796" s="6">
        <v>72</v>
      </c>
      <c r="L4796" s="6" t="s">
        <v>73</v>
      </c>
      <c r="M4796" s="6" t="s">
        <v>41</v>
      </c>
      <c r="N4796">
        <v>1.86</v>
      </c>
      <c r="O4796" t="s">
        <v>41</v>
      </c>
      <c r="P4796" t="s">
        <v>44</v>
      </c>
      <c r="Z4796">
        <f t="shared" si="74"/>
        <v>0</v>
      </c>
      <c r="AB4796" t="s">
        <v>74</v>
      </c>
      <c r="AC4796" t="s">
        <v>41</v>
      </c>
      <c r="AD4796" t="s">
        <v>57</v>
      </c>
      <c r="AE4796">
        <v>23.55</v>
      </c>
      <c r="AF4796">
        <v>1723.95</v>
      </c>
      <c r="AG4796">
        <v>0</v>
      </c>
      <c r="AH4796">
        <v>0</v>
      </c>
      <c r="AI4796">
        <v>133.91999999999999</v>
      </c>
      <c r="AJ4796">
        <v>1857.87</v>
      </c>
      <c r="AK4796" t="s">
        <v>48</v>
      </c>
    </row>
    <row r="4797" spans="1:37" x14ac:dyDescent="0.3">
      <c r="A4797" t="s">
        <v>5978</v>
      </c>
      <c r="B4797" t="s">
        <v>40</v>
      </c>
      <c r="C4797" s="8">
        <v>64</v>
      </c>
      <c r="D4797" s="8" t="s">
        <v>41</v>
      </c>
      <c r="E4797" s="6">
        <v>3</v>
      </c>
      <c r="F4797" t="s">
        <v>773</v>
      </c>
      <c r="G4797" s="6">
        <v>94930</v>
      </c>
      <c r="H4797" s="6">
        <v>37.971750999999998</v>
      </c>
      <c r="I4797" s="6">
        <v>-122.611873</v>
      </c>
      <c r="J4797" s="6">
        <v>5</v>
      </c>
      <c r="K4797" s="6">
        <v>67</v>
      </c>
      <c r="L4797" s="6" t="s">
        <v>43</v>
      </c>
      <c r="M4797" s="6" t="s">
        <v>41</v>
      </c>
      <c r="N4797">
        <v>3.47</v>
      </c>
      <c r="O4797" t="s">
        <v>44</v>
      </c>
      <c r="P4797" t="s">
        <v>41</v>
      </c>
      <c r="Q4797" t="s">
        <v>56</v>
      </c>
      <c r="R4797">
        <v>21</v>
      </c>
      <c r="S4797" t="s">
        <v>41</v>
      </c>
      <c r="T4797" t="s">
        <v>41</v>
      </c>
      <c r="U4797" t="s">
        <v>41</v>
      </c>
      <c r="V4797" t="s">
        <v>44</v>
      </c>
      <c r="W4797" t="s">
        <v>44</v>
      </c>
      <c r="X4797" t="s">
        <v>44</v>
      </c>
      <c r="Y4797" t="s">
        <v>44</v>
      </c>
      <c r="Z4797">
        <f t="shared" si="74"/>
        <v>0</v>
      </c>
      <c r="AA4797" t="s">
        <v>41</v>
      </c>
      <c r="AB4797" t="s">
        <v>46</v>
      </c>
      <c r="AC4797" t="s">
        <v>44</v>
      </c>
      <c r="AD4797" t="s">
        <v>57</v>
      </c>
      <c r="AE4797">
        <v>84.8</v>
      </c>
      <c r="AF4797">
        <v>5598.3</v>
      </c>
      <c r="AG4797">
        <v>0</v>
      </c>
      <c r="AH4797">
        <v>0</v>
      </c>
      <c r="AI4797">
        <v>232.49</v>
      </c>
      <c r="AJ4797">
        <v>5830.79</v>
      </c>
      <c r="AK4797" t="s">
        <v>48</v>
      </c>
    </row>
    <row r="4798" spans="1:37" x14ac:dyDescent="0.3">
      <c r="A4798" t="s">
        <v>5979</v>
      </c>
      <c r="B4798" t="s">
        <v>50</v>
      </c>
      <c r="C4798" s="8">
        <v>55</v>
      </c>
      <c r="D4798" s="8" t="s">
        <v>44</v>
      </c>
      <c r="E4798" s="6">
        <v>0</v>
      </c>
      <c r="F4798" t="s">
        <v>2140</v>
      </c>
      <c r="G4798" s="6">
        <v>91324</v>
      </c>
      <c r="H4798" s="6">
        <v>34.238208</v>
      </c>
      <c r="I4798" s="6">
        <v>-118.55029</v>
      </c>
      <c r="J4798" s="6">
        <v>0</v>
      </c>
      <c r="K4798" s="6">
        <v>44</v>
      </c>
      <c r="L4798" s="6" t="s">
        <v>43</v>
      </c>
      <c r="M4798" s="6" t="s">
        <v>44</v>
      </c>
      <c r="P4798" t="s">
        <v>41</v>
      </c>
      <c r="Q4798" t="s">
        <v>45</v>
      </c>
      <c r="R4798">
        <v>17</v>
      </c>
      <c r="S4798" t="s">
        <v>41</v>
      </c>
      <c r="T4798" t="s">
        <v>44</v>
      </c>
      <c r="U4798" t="s">
        <v>41</v>
      </c>
      <c r="V4798" t="s">
        <v>44</v>
      </c>
      <c r="W4798" t="s">
        <v>41</v>
      </c>
      <c r="X4798" t="s">
        <v>41</v>
      </c>
      <c r="Y4798" t="s">
        <v>41</v>
      </c>
      <c r="Z4798">
        <f t="shared" si="74"/>
        <v>3</v>
      </c>
      <c r="AA4798" t="s">
        <v>41</v>
      </c>
      <c r="AB4798" t="s">
        <v>46</v>
      </c>
      <c r="AC4798" t="s">
        <v>41</v>
      </c>
      <c r="AD4798" t="s">
        <v>57</v>
      </c>
      <c r="AE4798">
        <v>54</v>
      </c>
      <c r="AF4798">
        <v>2440.25</v>
      </c>
      <c r="AG4798">
        <v>5.47</v>
      </c>
      <c r="AH4798">
        <v>0</v>
      </c>
      <c r="AI4798">
        <v>0</v>
      </c>
      <c r="AJ4798">
        <v>2434.7800000000002</v>
      </c>
      <c r="AK4798" t="s">
        <v>48</v>
      </c>
    </row>
    <row r="4799" spans="1:37" x14ac:dyDescent="0.3">
      <c r="A4799" t="s">
        <v>5980</v>
      </c>
      <c r="B4799" t="s">
        <v>50</v>
      </c>
      <c r="C4799" s="8">
        <v>69</v>
      </c>
      <c r="D4799" s="8" t="s">
        <v>44</v>
      </c>
      <c r="E4799" s="6">
        <v>0</v>
      </c>
      <c r="F4799" t="s">
        <v>4710</v>
      </c>
      <c r="G4799" s="6">
        <v>91745</v>
      </c>
      <c r="H4799" s="6">
        <v>33.998471000000002</v>
      </c>
      <c r="I4799" s="6">
        <v>-117.973758</v>
      </c>
      <c r="J4799" s="6">
        <v>0</v>
      </c>
      <c r="K4799" s="6">
        <v>30</v>
      </c>
      <c r="L4799" s="6" t="s">
        <v>43</v>
      </c>
      <c r="M4799" s="6" t="s">
        <v>41</v>
      </c>
      <c r="N4799">
        <v>4.04</v>
      </c>
      <c r="O4799" t="s">
        <v>41</v>
      </c>
      <c r="P4799" t="s">
        <v>41</v>
      </c>
      <c r="Q4799" t="s">
        <v>56</v>
      </c>
      <c r="R4799">
        <v>14</v>
      </c>
      <c r="S4799" t="s">
        <v>41</v>
      </c>
      <c r="T4799" t="s">
        <v>44</v>
      </c>
      <c r="U4799" t="s">
        <v>44</v>
      </c>
      <c r="V4799" t="s">
        <v>44</v>
      </c>
      <c r="W4799" t="s">
        <v>44</v>
      </c>
      <c r="X4799" t="s">
        <v>41</v>
      </c>
      <c r="Y4799" t="s">
        <v>44</v>
      </c>
      <c r="Z4799">
        <f t="shared" si="74"/>
        <v>1</v>
      </c>
      <c r="AA4799" t="s">
        <v>41</v>
      </c>
      <c r="AB4799" t="s">
        <v>74</v>
      </c>
      <c r="AC4799" t="s">
        <v>41</v>
      </c>
      <c r="AD4799" t="s">
        <v>47</v>
      </c>
      <c r="AE4799">
        <v>90.5</v>
      </c>
      <c r="AF4799">
        <v>2595.85</v>
      </c>
      <c r="AG4799">
        <v>0</v>
      </c>
      <c r="AH4799">
        <v>0</v>
      </c>
      <c r="AI4799">
        <v>121.2</v>
      </c>
      <c r="AJ4799">
        <v>2717.05</v>
      </c>
      <c r="AK4799" t="s">
        <v>48</v>
      </c>
    </row>
    <row r="4800" spans="1:37" x14ac:dyDescent="0.3">
      <c r="A4800" t="s">
        <v>5981</v>
      </c>
      <c r="B4800" t="s">
        <v>40</v>
      </c>
      <c r="C4800" s="8">
        <v>50</v>
      </c>
      <c r="D4800" s="8" t="s">
        <v>44</v>
      </c>
      <c r="E4800" s="6">
        <v>0</v>
      </c>
      <c r="F4800" t="s">
        <v>4063</v>
      </c>
      <c r="G4800" s="6">
        <v>94950</v>
      </c>
      <c r="H4800" s="6">
        <v>38.052208999999998</v>
      </c>
      <c r="I4800" s="6">
        <v>-122.775567</v>
      </c>
      <c r="J4800" s="6">
        <v>0</v>
      </c>
      <c r="K4800" s="6">
        <v>63</v>
      </c>
      <c r="L4800" s="6" t="s">
        <v>43</v>
      </c>
      <c r="M4800" s="6" t="s">
        <v>41</v>
      </c>
      <c r="N4800">
        <v>31.34</v>
      </c>
      <c r="O4800" t="s">
        <v>41</v>
      </c>
      <c r="P4800" t="s">
        <v>41</v>
      </c>
      <c r="Q4800" t="s">
        <v>80</v>
      </c>
      <c r="R4800">
        <v>26</v>
      </c>
      <c r="S4800" t="s">
        <v>41</v>
      </c>
      <c r="T4800" t="s">
        <v>41</v>
      </c>
      <c r="U4800" t="s">
        <v>41</v>
      </c>
      <c r="V4800" t="s">
        <v>41</v>
      </c>
      <c r="W4800" t="s">
        <v>44</v>
      </c>
      <c r="X4800" t="s">
        <v>41</v>
      </c>
      <c r="Y4800" t="s">
        <v>41</v>
      </c>
      <c r="Z4800">
        <f t="shared" si="74"/>
        <v>2</v>
      </c>
      <c r="AA4800" t="s">
        <v>41</v>
      </c>
      <c r="AB4800" t="s">
        <v>74</v>
      </c>
      <c r="AC4800" t="s">
        <v>41</v>
      </c>
      <c r="AD4800" t="s">
        <v>47</v>
      </c>
      <c r="AE4800">
        <v>80.3</v>
      </c>
      <c r="AF4800">
        <v>4995.3500000000004</v>
      </c>
      <c r="AG4800">
        <v>0</v>
      </c>
      <c r="AH4800">
        <v>0</v>
      </c>
      <c r="AI4800">
        <v>1974.42</v>
      </c>
      <c r="AJ4800">
        <v>6969.77</v>
      </c>
      <c r="AK4800" t="s">
        <v>48</v>
      </c>
    </row>
    <row r="4801" spans="1:39" x14ac:dyDescent="0.3">
      <c r="A4801" t="s">
        <v>5982</v>
      </c>
      <c r="B4801" t="s">
        <v>50</v>
      </c>
      <c r="C4801" s="8">
        <v>26</v>
      </c>
      <c r="D4801" s="8" t="s">
        <v>41</v>
      </c>
      <c r="E4801" s="6">
        <v>0</v>
      </c>
      <c r="F4801" t="s">
        <v>688</v>
      </c>
      <c r="G4801" s="6">
        <v>95607</v>
      </c>
      <c r="H4801" s="6">
        <v>38.681651000000002</v>
      </c>
      <c r="I4801" s="6">
        <v>-122.13056899999999</v>
      </c>
      <c r="J4801" s="6">
        <v>5</v>
      </c>
      <c r="K4801" s="6">
        <v>42</v>
      </c>
      <c r="L4801" s="6" t="s">
        <v>43</v>
      </c>
      <c r="M4801" s="6" t="s">
        <v>44</v>
      </c>
      <c r="P4801" t="s">
        <v>41</v>
      </c>
      <c r="Q4801" t="s">
        <v>80</v>
      </c>
      <c r="R4801">
        <v>59</v>
      </c>
      <c r="S4801" t="s">
        <v>44</v>
      </c>
      <c r="T4801" t="s">
        <v>44</v>
      </c>
      <c r="U4801" t="s">
        <v>44</v>
      </c>
      <c r="V4801" t="s">
        <v>44</v>
      </c>
      <c r="W4801" t="s">
        <v>44</v>
      </c>
      <c r="X4801" t="s">
        <v>44</v>
      </c>
      <c r="Y4801" t="s">
        <v>41</v>
      </c>
      <c r="Z4801">
        <f t="shared" si="74"/>
        <v>1</v>
      </c>
      <c r="AA4801" t="s">
        <v>41</v>
      </c>
      <c r="AB4801" t="s">
        <v>52</v>
      </c>
      <c r="AC4801" t="s">
        <v>41</v>
      </c>
      <c r="AD4801" t="s">
        <v>47</v>
      </c>
      <c r="AE4801">
        <v>25.1</v>
      </c>
      <c r="AF4801">
        <v>1097.1500000000001</v>
      </c>
      <c r="AG4801">
        <v>0</v>
      </c>
      <c r="AH4801">
        <v>0</v>
      </c>
      <c r="AI4801">
        <v>0</v>
      </c>
      <c r="AJ4801">
        <v>1097.1500000000001</v>
      </c>
      <c r="AK4801" t="s">
        <v>48</v>
      </c>
    </row>
    <row r="4802" spans="1:39" x14ac:dyDescent="0.3">
      <c r="A4802" t="s">
        <v>5983</v>
      </c>
      <c r="B4802" t="s">
        <v>50</v>
      </c>
      <c r="C4802" s="8">
        <v>64</v>
      </c>
      <c r="D4802" s="8" t="s">
        <v>41</v>
      </c>
      <c r="E4802" s="6">
        <v>0</v>
      </c>
      <c r="F4802" t="s">
        <v>493</v>
      </c>
      <c r="G4802" s="6">
        <v>92019</v>
      </c>
      <c r="H4802" s="6">
        <v>32.785164999999999</v>
      </c>
      <c r="I4802" s="6">
        <v>-116.86264799999999</v>
      </c>
      <c r="J4802" s="6">
        <v>2</v>
      </c>
      <c r="K4802" s="6">
        <v>35</v>
      </c>
      <c r="L4802" s="6" t="s">
        <v>43</v>
      </c>
      <c r="M4802" s="6" t="s">
        <v>41</v>
      </c>
      <c r="N4802">
        <v>23.85</v>
      </c>
      <c r="O4802" t="s">
        <v>41</v>
      </c>
      <c r="P4802" t="s">
        <v>41</v>
      </c>
      <c r="Q4802" t="s">
        <v>56</v>
      </c>
      <c r="R4802">
        <v>10</v>
      </c>
      <c r="S4802" t="s">
        <v>44</v>
      </c>
      <c r="T4802" t="s">
        <v>44</v>
      </c>
      <c r="U4802" t="s">
        <v>44</v>
      </c>
      <c r="V4802" t="s">
        <v>41</v>
      </c>
      <c r="W4802" t="s">
        <v>41</v>
      </c>
      <c r="X4802" t="s">
        <v>44</v>
      </c>
      <c r="Y4802" t="s">
        <v>44</v>
      </c>
      <c r="Z4802">
        <f t="shared" si="74"/>
        <v>1</v>
      </c>
      <c r="AA4802" t="s">
        <v>44</v>
      </c>
      <c r="AB4802" t="s">
        <v>52</v>
      </c>
      <c r="AC4802" t="s">
        <v>41</v>
      </c>
      <c r="AD4802" t="s">
        <v>47</v>
      </c>
      <c r="AE4802">
        <v>91.5</v>
      </c>
      <c r="AF4802">
        <v>3236.35</v>
      </c>
      <c r="AG4802">
        <v>40.79</v>
      </c>
      <c r="AH4802">
        <v>90</v>
      </c>
      <c r="AI4802">
        <v>834.75</v>
      </c>
      <c r="AJ4802">
        <v>4120.3100000000004</v>
      </c>
      <c r="AK4802" t="s">
        <v>48</v>
      </c>
    </row>
    <row r="4803" spans="1:39" x14ac:dyDescent="0.3">
      <c r="A4803" t="s">
        <v>5984</v>
      </c>
      <c r="B4803" t="s">
        <v>50</v>
      </c>
      <c r="C4803" s="8">
        <v>62</v>
      </c>
      <c r="D4803" s="8" t="s">
        <v>44</v>
      </c>
      <c r="E4803" s="6">
        <v>0</v>
      </c>
      <c r="F4803" t="s">
        <v>293</v>
      </c>
      <c r="G4803" s="6">
        <v>95368</v>
      </c>
      <c r="H4803" s="6">
        <v>37.713152000000001</v>
      </c>
      <c r="I4803" s="6">
        <v>-121.08739</v>
      </c>
      <c r="J4803" s="6">
        <v>0</v>
      </c>
      <c r="K4803" s="6">
        <v>19</v>
      </c>
      <c r="L4803" s="6" t="s">
        <v>43</v>
      </c>
      <c r="M4803" s="6" t="s">
        <v>41</v>
      </c>
      <c r="N4803">
        <v>26.54</v>
      </c>
      <c r="O4803" t="s">
        <v>44</v>
      </c>
      <c r="P4803" t="s">
        <v>44</v>
      </c>
      <c r="Z4803">
        <f t="shared" ref="Z4803:Z4866" si="75">COUNTIF(W4803:Y4803,"YEs")</f>
        <v>0</v>
      </c>
      <c r="AB4803" t="s">
        <v>46</v>
      </c>
      <c r="AC4803" t="s">
        <v>41</v>
      </c>
      <c r="AD4803" t="s">
        <v>47</v>
      </c>
      <c r="AE4803">
        <v>19.7</v>
      </c>
      <c r="AF4803">
        <v>386.5</v>
      </c>
      <c r="AG4803">
        <v>0</v>
      </c>
      <c r="AH4803">
        <v>0</v>
      </c>
      <c r="AI4803">
        <v>504.26</v>
      </c>
      <c r="AJ4803">
        <v>890.76</v>
      </c>
      <c r="AK4803" t="s">
        <v>48</v>
      </c>
    </row>
    <row r="4804" spans="1:39" x14ac:dyDescent="0.3">
      <c r="A4804" t="s">
        <v>5985</v>
      </c>
      <c r="B4804" t="s">
        <v>50</v>
      </c>
      <c r="C4804" s="8">
        <v>64</v>
      </c>
      <c r="D4804" s="8" t="s">
        <v>44</v>
      </c>
      <c r="E4804" s="6">
        <v>0</v>
      </c>
      <c r="F4804" t="s">
        <v>3512</v>
      </c>
      <c r="G4804" s="6">
        <v>95919</v>
      </c>
      <c r="H4804" s="6">
        <v>39.440686999999997</v>
      </c>
      <c r="I4804" s="6">
        <v>-121.263583</v>
      </c>
      <c r="J4804" s="6">
        <v>0</v>
      </c>
      <c r="K4804" s="6">
        <v>72</v>
      </c>
      <c r="L4804" s="6" t="s">
        <v>73</v>
      </c>
      <c r="M4804" s="6" t="s">
        <v>41</v>
      </c>
      <c r="N4804">
        <v>10.87</v>
      </c>
      <c r="O4804" t="s">
        <v>41</v>
      </c>
      <c r="P4804" t="s">
        <v>41</v>
      </c>
      <c r="Q4804" t="s">
        <v>56</v>
      </c>
      <c r="R4804">
        <v>16</v>
      </c>
      <c r="S4804" t="s">
        <v>44</v>
      </c>
      <c r="T4804" t="s">
        <v>41</v>
      </c>
      <c r="U4804" t="s">
        <v>41</v>
      </c>
      <c r="V4804" t="s">
        <v>44</v>
      </c>
      <c r="W4804" t="s">
        <v>41</v>
      </c>
      <c r="X4804" t="s">
        <v>41</v>
      </c>
      <c r="Y4804" t="s">
        <v>41</v>
      </c>
      <c r="Z4804">
        <f t="shared" si="75"/>
        <v>3</v>
      </c>
      <c r="AA4804" t="s">
        <v>41</v>
      </c>
      <c r="AB4804" t="s">
        <v>74</v>
      </c>
      <c r="AC4804" t="s">
        <v>41</v>
      </c>
      <c r="AD4804" t="s">
        <v>57</v>
      </c>
      <c r="AE4804">
        <v>103.65</v>
      </c>
      <c r="AF4804">
        <v>7634.8</v>
      </c>
      <c r="AG4804">
        <v>0</v>
      </c>
      <c r="AH4804">
        <v>0</v>
      </c>
      <c r="AI4804">
        <v>782.64</v>
      </c>
      <c r="AJ4804">
        <v>8417.44</v>
      </c>
      <c r="AK4804" t="s">
        <v>48</v>
      </c>
    </row>
    <row r="4805" spans="1:39" x14ac:dyDescent="0.3">
      <c r="A4805" t="s">
        <v>5986</v>
      </c>
      <c r="B4805" t="s">
        <v>50</v>
      </c>
      <c r="C4805" s="8">
        <v>30</v>
      </c>
      <c r="D4805" s="8" t="s">
        <v>41</v>
      </c>
      <c r="E4805" s="6">
        <v>1</v>
      </c>
      <c r="F4805" t="s">
        <v>94</v>
      </c>
      <c r="G4805" s="6">
        <v>93286</v>
      </c>
      <c r="H4805" s="6">
        <v>36.464635000000001</v>
      </c>
      <c r="I4805" s="6">
        <v>-119.094348</v>
      </c>
      <c r="J4805" s="6">
        <v>7</v>
      </c>
      <c r="K4805" s="6">
        <v>42</v>
      </c>
      <c r="L4805" s="6" t="s">
        <v>43</v>
      </c>
      <c r="M4805" s="6" t="s">
        <v>41</v>
      </c>
      <c r="N4805">
        <v>18.93</v>
      </c>
      <c r="O4805" t="s">
        <v>44</v>
      </c>
      <c r="P4805" t="s">
        <v>41</v>
      </c>
      <c r="Q4805" t="s">
        <v>80</v>
      </c>
      <c r="R4805">
        <v>73</v>
      </c>
      <c r="S4805" t="s">
        <v>41</v>
      </c>
      <c r="T4805" t="s">
        <v>41</v>
      </c>
      <c r="U4805" t="s">
        <v>44</v>
      </c>
      <c r="V4805" t="s">
        <v>44</v>
      </c>
      <c r="W4805" t="s">
        <v>44</v>
      </c>
      <c r="X4805" t="s">
        <v>44</v>
      </c>
      <c r="Y4805" t="s">
        <v>44</v>
      </c>
      <c r="Z4805">
        <f t="shared" si="75"/>
        <v>0</v>
      </c>
      <c r="AA4805" t="s">
        <v>41</v>
      </c>
      <c r="AB4805" t="s">
        <v>52</v>
      </c>
      <c r="AC4805" t="s">
        <v>44</v>
      </c>
      <c r="AD4805" t="s">
        <v>47</v>
      </c>
      <c r="AE4805">
        <v>54.5</v>
      </c>
      <c r="AF4805">
        <v>2301.15</v>
      </c>
      <c r="AG4805">
        <v>0</v>
      </c>
      <c r="AH4805">
        <v>0</v>
      </c>
      <c r="AI4805">
        <v>795.06</v>
      </c>
      <c r="AJ4805">
        <v>3096.21</v>
      </c>
      <c r="AK4805" t="s">
        <v>48</v>
      </c>
    </row>
    <row r="4806" spans="1:39" x14ac:dyDescent="0.3">
      <c r="A4806" t="s">
        <v>5987</v>
      </c>
      <c r="B4806" t="s">
        <v>50</v>
      </c>
      <c r="C4806" s="8">
        <v>29</v>
      </c>
      <c r="D4806" s="8" t="s">
        <v>41</v>
      </c>
      <c r="E4806" s="6">
        <v>0</v>
      </c>
      <c r="F4806" t="s">
        <v>317</v>
      </c>
      <c r="G4806" s="6">
        <v>92027</v>
      </c>
      <c r="H4806" s="6">
        <v>33.141264999999997</v>
      </c>
      <c r="I4806" s="6">
        <v>-116.967221</v>
      </c>
      <c r="J4806" s="6">
        <v>1</v>
      </c>
      <c r="K4806" s="6">
        <v>61</v>
      </c>
      <c r="L4806" s="6" t="s">
        <v>43</v>
      </c>
      <c r="M4806" s="6" t="s">
        <v>41</v>
      </c>
      <c r="N4806">
        <v>23.31</v>
      </c>
      <c r="O4806" t="s">
        <v>41</v>
      </c>
      <c r="P4806" t="s">
        <v>41</v>
      </c>
      <c r="Q4806" t="s">
        <v>80</v>
      </c>
      <c r="R4806">
        <v>51</v>
      </c>
      <c r="S4806" t="s">
        <v>44</v>
      </c>
      <c r="T4806" t="s">
        <v>41</v>
      </c>
      <c r="U4806" t="s">
        <v>41</v>
      </c>
      <c r="V4806" t="s">
        <v>44</v>
      </c>
      <c r="W4806" t="s">
        <v>41</v>
      </c>
      <c r="X4806" t="s">
        <v>41</v>
      </c>
      <c r="Y4806" t="s">
        <v>41</v>
      </c>
      <c r="Z4806">
        <f t="shared" si="75"/>
        <v>3</v>
      </c>
      <c r="AA4806" t="s">
        <v>41</v>
      </c>
      <c r="AB4806" t="s">
        <v>74</v>
      </c>
      <c r="AC4806" t="s">
        <v>44</v>
      </c>
      <c r="AD4806" t="s">
        <v>57</v>
      </c>
      <c r="AE4806">
        <v>80.900000000000006</v>
      </c>
      <c r="AF4806">
        <v>4932.5</v>
      </c>
      <c r="AG4806">
        <v>0</v>
      </c>
      <c r="AH4806">
        <v>0</v>
      </c>
      <c r="AI4806">
        <v>1421.91</v>
      </c>
      <c r="AJ4806">
        <v>6354.41</v>
      </c>
      <c r="AK4806" t="s">
        <v>48</v>
      </c>
    </row>
    <row r="4807" spans="1:39" x14ac:dyDescent="0.3">
      <c r="A4807" t="s">
        <v>5988</v>
      </c>
      <c r="B4807" t="s">
        <v>50</v>
      </c>
      <c r="C4807" s="8">
        <v>61</v>
      </c>
      <c r="D4807" s="8" t="s">
        <v>44</v>
      </c>
      <c r="E4807" s="6">
        <v>2</v>
      </c>
      <c r="F4807" t="s">
        <v>1419</v>
      </c>
      <c r="G4807" s="6">
        <v>94005</v>
      </c>
      <c r="H4807" s="6">
        <v>37.684694</v>
      </c>
      <c r="I4807" s="6">
        <v>-122.40712000000001</v>
      </c>
      <c r="J4807" s="6">
        <v>0</v>
      </c>
      <c r="K4807" s="6">
        <v>30</v>
      </c>
      <c r="L4807" s="6" t="s">
        <v>130</v>
      </c>
      <c r="M4807" s="6" t="s">
        <v>41</v>
      </c>
      <c r="N4807">
        <v>4.2699999999999996</v>
      </c>
      <c r="O4807" t="s">
        <v>41</v>
      </c>
      <c r="P4807" t="s">
        <v>44</v>
      </c>
      <c r="Z4807">
        <f t="shared" si="75"/>
        <v>0</v>
      </c>
      <c r="AB4807" t="s">
        <v>46</v>
      </c>
      <c r="AC4807" t="s">
        <v>44</v>
      </c>
      <c r="AD4807" t="s">
        <v>57</v>
      </c>
      <c r="AE4807">
        <v>25.35</v>
      </c>
      <c r="AF4807">
        <v>723.3</v>
      </c>
      <c r="AG4807">
        <v>0</v>
      </c>
      <c r="AH4807">
        <v>0</v>
      </c>
      <c r="AI4807">
        <v>128.1</v>
      </c>
      <c r="AJ4807">
        <v>851.4</v>
      </c>
      <c r="AK4807" t="s">
        <v>48</v>
      </c>
    </row>
    <row r="4808" spans="1:39" x14ac:dyDescent="0.3">
      <c r="A4808" t="s">
        <v>5989</v>
      </c>
      <c r="B4808" t="s">
        <v>40</v>
      </c>
      <c r="C4808" s="8">
        <v>46</v>
      </c>
      <c r="D4808" s="8" t="s">
        <v>41</v>
      </c>
      <c r="E4808" s="6">
        <v>3</v>
      </c>
      <c r="F4808" t="s">
        <v>136</v>
      </c>
      <c r="G4808" s="6">
        <v>90015</v>
      </c>
      <c r="H4808" s="6">
        <v>34.039223999999997</v>
      </c>
      <c r="I4808" s="6">
        <v>-118.266293</v>
      </c>
      <c r="J4808" s="6">
        <v>9</v>
      </c>
      <c r="K4808" s="6">
        <v>46</v>
      </c>
      <c r="L4808" s="6" t="s">
        <v>43</v>
      </c>
      <c r="M4808" s="6" t="s">
        <v>41</v>
      </c>
      <c r="N4808">
        <v>12.68</v>
      </c>
      <c r="O4808" t="s">
        <v>44</v>
      </c>
      <c r="P4808" t="s">
        <v>44</v>
      </c>
      <c r="Z4808">
        <f t="shared" si="75"/>
        <v>0</v>
      </c>
      <c r="AB4808" t="s">
        <v>74</v>
      </c>
      <c r="AC4808" t="s">
        <v>44</v>
      </c>
      <c r="AD4808" t="s">
        <v>47</v>
      </c>
      <c r="AE4808">
        <v>19.399999999999999</v>
      </c>
      <c r="AF4808">
        <v>958.15</v>
      </c>
      <c r="AG4808">
        <v>0</v>
      </c>
      <c r="AH4808">
        <v>0</v>
      </c>
      <c r="AI4808">
        <v>583.28</v>
      </c>
      <c r="AJ4808">
        <v>1541.43</v>
      </c>
      <c r="AK4808" t="s">
        <v>48</v>
      </c>
    </row>
    <row r="4809" spans="1:39" x14ac:dyDescent="0.3">
      <c r="A4809" t="s">
        <v>5990</v>
      </c>
      <c r="B4809" t="s">
        <v>40</v>
      </c>
      <c r="C4809" s="8">
        <v>25</v>
      </c>
      <c r="D4809" s="8" t="s">
        <v>41</v>
      </c>
      <c r="E4809" s="6">
        <v>3</v>
      </c>
      <c r="F4809" t="s">
        <v>1820</v>
      </c>
      <c r="G4809" s="6">
        <v>93510</v>
      </c>
      <c r="H4809" s="6">
        <v>34.501452</v>
      </c>
      <c r="I4809" s="6">
        <v>-118.20786200000001</v>
      </c>
      <c r="J4809" s="6">
        <v>8</v>
      </c>
      <c r="K4809" s="6">
        <v>58</v>
      </c>
      <c r="L4809" s="6" t="s">
        <v>77</v>
      </c>
      <c r="M4809" s="6" t="s">
        <v>44</v>
      </c>
      <c r="P4809" t="s">
        <v>41</v>
      </c>
      <c r="Q4809" t="s">
        <v>80</v>
      </c>
      <c r="R4809">
        <v>59</v>
      </c>
      <c r="S4809" t="s">
        <v>41</v>
      </c>
      <c r="T4809" t="s">
        <v>44</v>
      </c>
      <c r="U4809" t="s">
        <v>41</v>
      </c>
      <c r="V4809" t="s">
        <v>41</v>
      </c>
      <c r="W4809" t="s">
        <v>41</v>
      </c>
      <c r="X4809" t="s">
        <v>41</v>
      </c>
      <c r="Y4809" t="s">
        <v>41</v>
      </c>
      <c r="Z4809">
        <f t="shared" si="75"/>
        <v>3</v>
      </c>
      <c r="AA4809" t="s">
        <v>41</v>
      </c>
      <c r="AB4809" t="s">
        <v>74</v>
      </c>
      <c r="AC4809" t="s">
        <v>44</v>
      </c>
      <c r="AD4809" t="s">
        <v>47</v>
      </c>
      <c r="AE4809">
        <v>59.75</v>
      </c>
      <c r="AF4809">
        <v>3624.35</v>
      </c>
      <c r="AG4809">
        <v>0</v>
      </c>
      <c r="AH4809">
        <v>0</v>
      </c>
      <c r="AI4809">
        <v>0</v>
      </c>
      <c r="AJ4809">
        <v>3624.35</v>
      </c>
      <c r="AK4809" t="s">
        <v>48</v>
      </c>
    </row>
    <row r="4810" spans="1:39" x14ac:dyDescent="0.3">
      <c r="A4810" t="s">
        <v>5991</v>
      </c>
      <c r="B4810" t="s">
        <v>40</v>
      </c>
      <c r="C4810" s="8">
        <v>56</v>
      </c>
      <c r="D4810" s="8" t="s">
        <v>41</v>
      </c>
      <c r="E4810" s="6">
        <v>0</v>
      </c>
      <c r="F4810" t="s">
        <v>1488</v>
      </c>
      <c r="G4810" s="6">
        <v>95559</v>
      </c>
      <c r="H4810" s="6">
        <v>40.184094000000002</v>
      </c>
      <c r="I4810" s="6">
        <v>-123.745487</v>
      </c>
      <c r="J4810" s="6">
        <v>7</v>
      </c>
      <c r="K4810" s="6">
        <v>26</v>
      </c>
      <c r="L4810" s="6" t="s">
        <v>43</v>
      </c>
      <c r="M4810" s="6" t="s">
        <v>41</v>
      </c>
      <c r="N4810">
        <v>33.47</v>
      </c>
      <c r="O4810" t="s">
        <v>41</v>
      </c>
      <c r="P4810" t="s">
        <v>44</v>
      </c>
      <c r="Z4810">
        <f t="shared" si="75"/>
        <v>0</v>
      </c>
      <c r="AB4810" t="s">
        <v>46</v>
      </c>
      <c r="AC4810" t="s">
        <v>44</v>
      </c>
      <c r="AD4810" t="s">
        <v>47</v>
      </c>
      <c r="AE4810">
        <v>26</v>
      </c>
      <c r="AF4810">
        <v>684.05</v>
      </c>
      <c r="AG4810">
        <v>0</v>
      </c>
      <c r="AH4810">
        <v>0</v>
      </c>
      <c r="AI4810">
        <v>870.22</v>
      </c>
      <c r="AJ4810">
        <v>1554.27</v>
      </c>
      <c r="AK4810" t="s">
        <v>48</v>
      </c>
    </row>
    <row r="4811" spans="1:39" x14ac:dyDescent="0.3">
      <c r="A4811" t="s">
        <v>5992</v>
      </c>
      <c r="B4811" t="s">
        <v>40</v>
      </c>
      <c r="C4811" s="8">
        <v>60</v>
      </c>
      <c r="D4811" s="8" t="s">
        <v>41</v>
      </c>
      <c r="E4811" s="6">
        <v>0</v>
      </c>
      <c r="F4811" t="s">
        <v>1835</v>
      </c>
      <c r="G4811" s="6">
        <v>95421</v>
      </c>
      <c r="H4811" s="6">
        <v>38.578806999999998</v>
      </c>
      <c r="I4811" s="6">
        <v>-123.19338</v>
      </c>
      <c r="J4811" s="6">
        <v>10</v>
      </c>
      <c r="K4811" s="6">
        <v>56</v>
      </c>
      <c r="L4811" s="6" t="s">
        <v>43</v>
      </c>
      <c r="M4811" s="6" t="s">
        <v>41</v>
      </c>
      <c r="N4811">
        <v>10.130000000000001</v>
      </c>
      <c r="O4811" t="s">
        <v>41</v>
      </c>
      <c r="P4811" t="s">
        <v>41</v>
      </c>
      <c r="Q4811" t="s">
        <v>56</v>
      </c>
      <c r="R4811">
        <v>13</v>
      </c>
      <c r="S4811" t="s">
        <v>44</v>
      </c>
      <c r="T4811" t="s">
        <v>44</v>
      </c>
      <c r="U4811" t="s">
        <v>41</v>
      </c>
      <c r="V4811" t="s">
        <v>41</v>
      </c>
      <c r="W4811" t="s">
        <v>41</v>
      </c>
      <c r="X4811" t="s">
        <v>41</v>
      </c>
      <c r="Y4811" t="s">
        <v>41</v>
      </c>
      <c r="Z4811">
        <f t="shared" si="75"/>
        <v>3</v>
      </c>
      <c r="AA4811" t="s">
        <v>41</v>
      </c>
      <c r="AB4811" t="s">
        <v>74</v>
      </c>
      <c r="AC4811" t="s">
        <v>44</v>
      </c>
      <c r="AD4811" t="s">
        <v>57</v>
      </c>
      <c r="AE4811">
        <v>103.2</v>
      </c>
      <c r="AF4811">
        <v>5744.35</v>
      </c>
      <c r="AG4811">
        <v>0</v>
      </c>
      <c r="AH4811">
        <v>0</v>
      </c>
      <c r="AI4811">
        <v>567.28</v>
      </c>
      <c r="AJ4811">
        <v>6311.63</v>
      </c>
      <c r="AK4811" t="s">
        <v>48</v>
      </c>
    </row>
    <row r="4812" spans="1:39" x14ac:dyDescent="0.3">
      <c r="A4812" t="s">
        <v>5993</v>
      </c>
      <c r="B4812" t="s">
        <v>50</v>
      </c>
      <c r="C4812" s="8">
        <v>21</v>
      </c>
      <c r="D4812" s="8" t="s">
        <v>44</v>
      </c>
      <c r="E4812" s="6">
        <v>0</v>
      </c>
      <c r="F4812" t="s">
        <v>2664</v>
      </c>
      <c r="G4812" s="6">
        <v>94567</v>
      </c>
      <c r="H4812" s="6">
        <v>38.672708</v>
      </c>
      <c r="I4812" s="6">
        <v>-122.40321900000001</v>
      </c>
      <c r="J4812" s="6">
        <v>0</v>
      </c>
      <c r="K4812" s="6">
        <v>52</v>
      </c>
      <c r="L4812" s="6" t="s">
        <v>43</v>
      </c>
      <c r="M4812" s="6" t="s">
        <v>41</v>
      </c>
      <c r="N4812">
        <v>49.29</v>
      </c>
      <c r="O4812" t="s">
        <v>44</v>
      </c>
      <c r="P4812" t="s">
        <v>41</v>
      </c>
      <c r="Q4812" t="s">
        <v>56</v>
      </c>
      <c r="R4812">
        <v>51</v>
      </c>
      <c r="S4812" t="s">
        <v>44</v>
      </c>
      <c r="T4812" t="s">
        <v>41</v>
      </c>
      <c r="U4812" t="s">
        <v>41</v>
      </c>
      <c r="V4812" t="s">
        <v>41</v>
      </c>
      <c r="W4812" t="s">
        <v>41</v>
      </c>
      <c r="X4812" t="s">
        <v>41</v>
      </c>
      <c r="Y4812" t="s">
        <v>41</v>
      </c>
      <c r="Z4812">
        <f t="shared" si="75"/>
        <v>3</v>
      </c>
      <c r="AA4812" t="s">
        <v>41</v>
      </c>
      <c r="AB4812" t="s">
        <v>46</v>
      </c>
      <c r="AC4812" t="s">
        <v>41</v>
      </c>
      <c r="AD4812" t="s">
        <v>57</v>
      </c>
      <c r="AE4812">
        <v>105</v>
      </c>
      <c r="AF4812">
        <v>5426.85</v>
      </c>
      <c r="AG4812">
        <v>0</v>
      </c>
      <c r="AH4812">
        <v>0</v>
      </c>
      <c r="AI4812">
        <v>2563.08</v>
      </c>
      <c r="AJ4812">
        <v>7989.93</v>
      </c>
      <c r="AK4812" t="s">
        <v>58</v>
      </c>
      <c r="AL4812" t="s">
        <v>110</v>
      </c>
      <c r="AM4812" t="s">
        <v>111</v>
      </c>
    </row>
    <row r="4813" spans="1:39" x14ac:dyDescent="0.3">
      <c r="A4813" t="s">
        <v>5994</v>
      </c>
      <c r="B4813" t="s">
        <v>50</v>
      </c>
      <c r="C4813" s="8">
        <v>77</v>
      </c>
      <c r="D4813" s="8" t="s">
        <v>44</v>
      </c>
      <c r="E4813" s="6">
        <v>0</v>
      </c>
      <c r="F4813" t="s">
        <v>1159</v>
      </c>
      <c r="G4813" s="6">
        <v>95422</v>
      </c>
      <c r="H4813" s="6">
        <v>38.965803999999999</v>
      </c>
      <c r="I4813" s="6">
        <v>-122.63177899999999</v>
      </c>
      <c r="J4813" s="6">
        <v>0</v>
      </c>
      <c r="K4813" s="6">
        <v>46</v>
      </c>
      <c r="L4813" s="6" t="s">
        <v>43</v>
      </c>
      <c r="M4813" s="6" t="s">
        <v>41</v>
      </c>
      <c r="N4813">
        <v>36.78</v>
      </c>
      <c r="O4813" t="s">
        <v>44</v>
      </c>
      <c r="P4813" t="s">
        <v>41</v>
      </c>
      <c r="Q4813" t="s">
        <v>56</v>
      </c>
      <c r="R4813">
        <v>29</v>
      </c>
      <c r="S4813" t="s">
        <v>41</v>
      </c>
      <c r="T4813" t="s">
        <v>44</v>
      </c>
      <c r="U4813" t="s">
        <v>44</v>
      </c>
      <c r="V4813" t="s">
        <v>44</v>
      </c>
      <c r="W4813" t="s">
        <v>44</v>
      </c>
      <c r="X4813" t="s">
        <v>41</v>
      </c>
      <c r="Y4813" t="s">
        <v>41</v>
      </c>
      <c r="Z4813">
        <f t="shared" si="75"/>
        <v>2</v>
      </c>
      <c r="AA4813" t="s">
        <v>41</v>
      </c>
      <c r="AB4813" t="s">
        <v>52</v>
      </c>
      <c r="AC4813" t="s">
        <v>44</v>
      </c>
      <c r="AD4813" t="s">
        <v>57</v>
      </c>
      <c r="AE4813">
        <v>85</v>
      </c>
      <c r="AF4813">
        <v>3969.4</v>
      </c>
      <c r="AG4813">
        <v>0</v>
      </c>
      <c r="AH4813">
        <v>0</v>
      </c>
      <c r="AI4813">
        <v>1691.88</v>
      </c>
      <c r="AJ4813">
        <v>5661.28</v>
      </c>
      <c r="AK4813" t="s">
        <v>58</v>
      </c>
      <c r="AL4813" t="s">
        <v>122</v>
      </c>
      <c r="AM4813" t="s">
        <v>196</v>
      </c>
    </row>
    <row r="4814" spans="1:39" x14ac:dyDescent="0.3">
      <c r="A4814" t="s">
        <v>5995</v>
      </c>
      <c r="B4814" t="s">
        <v>40</v>
      </c>
      <c r="C4814" s="8">
        <v>23</v>
      </c>
      <c r="D4814" s="8" t="s">
        <v>41</v>
      </c>
      <c r="E4814" s="6">
        <v>2</v>
      </c>
      <c r="F4814" t="s">
        <v>2838</v>
      </c>
      <c r="G4814" s="6">
        <v>93243</v>
      </c>
      <c r="H4814" s="6">
        <v>34.845860999999999</v>
      </c>
      <c r="I4814" s="6">
        <v>-118.88516300000001</v>
      </c>
      <c r="J4814" s="6">
        <v>8</v>
      </c>
      <c r="K4814" s="6">
        <v>49</v>
      </c>
      <c r="L4814" s="6" t="s">
        <v>43</v>
      </c>
      <c r="M4814" s="6" t="s">
        <v>41</v>
      </c>
      <c r="N4814">
        <v>33.65</v>
      </c>
      <c r="O4814" t="s">
        <v>41</v>
      </c>
      <c r="P4814" t="s">
        <v>44</v>
      </c>
      <c r="Z4814">
        <f t="shared" si="75"/>
        <v>0</v>
      </c>
      <c r="AB4814" t="s">
        <v>74</v>
      </c>
      <c r="AC4814" t="s">
        <v>44</v>
      </c>
      <c r="AD4814" t="s">
        <v>47</v>
      </c>
      <c r="AE4814">
        <v>25.25</v>
      </c>
      <c r="AF4814">
        <v>1211.6500000000001</v>
      </c>
      <c r="AG4814">
        <v>0</v>
      </c>
      <c r="AH4814">
        <v>0</v>
      </c>
      <c r="AI4814">
        <v>1648.85</v>
      </c>
      <c r="AJ4814">
        <v>2860.5</v>
      </c>
      <c r="AK4814" t="s">
        <v>48</v>
      </c>
    </row>
    <row r="4815" spans="1:39" x14ac:dyDescent="0.3">
      <c r="A4815" t="s">
        <v>5996</v>
      </c>
      <c r="B4815" t="s">
        <v>40</v>
      </c>
      <c r="C4815" s="8">
        <v>30</v>
      </c>
      <c r="D4815" s="8" t="s">
        <v>41</v>
      </c>
      <c r="E4815" s="6">
        <v>0</v>
      </c>
      <c r="F4815" t="s">
        <v>180</v>
      </c>
      <c r="G4815" s="6">
        <v>91605</v>
      </c>
      <c r="H4815" s="6">
        <v>34.207295000000002</v>
      </c>
      <c r="I4815" s="6">
        <v>-118.40002200000001</v>
      </c>
      <c r="J4815" s="6">
        <v>1</v>
      </c>
      <c r="K4815" s="6">
        <v>1</v>
      </c>
      <c r="L4815" s="6" t="s">
        <v>55</v>
      </c>
      <c r="M4815" s="6" t="s">
        <v>41</v>
      </c>
      <c r="N4815">
        <v>16.66</v>
      </c>
      <c r="O4815" t="s">
        <v>44</v>
      </c>
      <c r="P4815" t="s">
        <v>44</v>
      </c>
      <c r="Z4815">
        <f t="shared" si="75"/>
        <v>0</v>
      </c>
      <c r="AB4815" t="s">
        <v>52</v>
      </c>
      <c r="AC4815" t="s">
        <v>41</v>
      </c>
      <c r="AD4815" t="s">
        <v>57</v>
      </c>
      <c r="AE4815">
        <v>21</v>
      </c>
      <c r="AF4815">
        <v>21</v>
      </c>
      <c r="AG4815">
        <v>0</v>
      </c>
      <c r="AH4815">
        <v>0</v>
      </c>
      <c r="AI4815">
        <v>16.66</v>
      </c>
      <c r="AJ4815">
        <v>37.659999999999997</v>
      </c>
      <c r="AK4815" t="s">
        <v>58</v>
      </c>
      <c r="AL4815" t="s">
        <v>122</v>
      </c>
      <c r="AM4815" t="s">
        <v>196</v>
      </c>
    </row>
    <row r="4816" spans="1:39" x14ac:dyDescent="0.3">
      <c r="A4816" t="s">
        <v>5997</v>
      </c>
      <c r="B4816" t="s">
        <v>40</v>
      </c>
      <c r="C4816" s="8">
        <v>47</v>
      </c>
      <c r="D4816" s="8" t="s">
        <v>41</v>
      </c>
      <c r="E4816" s="6">
        <v>0</v>
      </c>
      <c r="F4816" t="s">
        <v>836</v>
      </c>
      <c r="G4816" s="6">
        <v>92282</v>
      </c>
      <c r="H4816" s="6">
        <v>33.972293000000001</v>
      </c>
      <c r="I4816" s="6">
        <v>-116.654195</v>
      </c>
      <c r="J4816" s="6">
        <v>1</v>
      </c>
      <c r="K4816" s="6">
        <v>57</v>
      </c>
      <c r="L4816" s="6" t="s">
        <v>43</v>
      </c>
      <c r="M4816" s="6" t="s">
        <v>41</v>
      </c>
      <c r="N4816">
        <v>40.130000000000003</v>
      </c>
      <c r="O4816" t="s">
        <v>41</v>
      </c>
      <c r="P4816" t="s">
        <v>41</v>
      </c>
      <c r="Q4816" t="s">
        <v>56</v>
      </c>
      <c r="R4816">
        <v>25</v>
      </c>
      <c r="S4816" t="s">
        <v>44</v>
      </c>
      <c r="T4816" t="s">
        <v>41</v>
      </c>
      <c r="U4816" t="s">
        <v>41</v>
      </c>
      <c r="V4816" t="s">
        <v>44</v>
      </c>
      <c r="W4816" t="s">
        <v>41</v>
      </c>
      <c r="X4816" t="s">
        <v>41</v>
      </c>
      <c r="Y4816" t="s">
        <v>41</v>
      </c>
      <c r="Z4816">
        <f t="shared" si="75"/>
        <v>3</v>
      </c>
      <c r="AA4816" t="s">
        <v>41</v>
      </c>
      <c r="AB4816" t="s">
        <v>52</v>
      </c>
      <c r="AC4816" t="s">
        <v>41</v>
      </c>
      <c r="AD4816" t="s">
        <v>47</v>
      </c>
      <c r="AE4816">
        <v>104.5</v>
      </c>
      <c r="AF4816">
        <v>5921.35</v>
      </c>
      <c r="AG4816">
        <v>0</v>
      </c>
      <c r="AH4816">
        <v>0</v>
      </c>
      <c r="AI4816">
        <v>2287.41</v>
      </c>
      <c r="AJ4816">
        <v>8208.76</v>
      </c>
      <c r="AK4816" t="s">
        <v>58</v>
      </c>
      <c r="AL4816" t="s">
        <v>64</v>
      </c>
      <c r="AM4816" t="s">
        <v>65</v>
      </c>
    </row>
    <row r="4817" spans="1:39" x14ac:dyDescent="0.3">
      <c r="A4817" t="s">
        <v>5998</v>
      </c>
      <c r="B4817" t="s">
        <v>50</v>
      </c>
      <c r="C4817" s="8">
        <v>31</v>
      </c>
      <c r="D4817" s="8" t="s">
        <v>44</v>
      </c>
      <c r="E4817" s="6">
        <v>0</v>
      </c>
      <c r="F4817" t="s">
        <v>2449</v>
      </c>
      <c r="G4817" s="6">
        <v>96110</v>
      </c>
      <c r="H4817" s="6">
        <v>41.280341</v>
      </c>
      <c r="I4817" s="6">
        <v>-120.150381</v>
      </c>
      <c r="J4817" s="6">
        <v>0</v>
      </c>
      <c r="K4817" s="6">
        <v>1</v>
      </c>
      <c r="L4817" s="6" t="s">
        <v>55</v>
      </c>
      <c r="M4817" s="6" t="s">
        <v>41</v>
      </c>
      <c r="N4817">
        <v>9.81</v>
      </c>
      <c r="O4817" t="s">
        <v>41</v>
      </c>
      <c r="P4817" t="s">
        <v>41</v>
      </c>
      <c r="Q4817" t="s">
        <v>56</v>
      </c>
      <c r="R4817">
        <v>28</v>
      </c>
      <c r="S4817" t="s">
        <v>41</v>
      </c>
      <c r="T4817" t="s">
        <v>44</v>
      </c>
      <c r="U4817" t="s">
        <v>44</v>
      </c>
      <c r="V4817" t="s">
        <v>44</v>
      </c>
      <c r="W4817" t="s">
        <v>44</v>
      </c>
      <c r="X4817" t="s">
        <v>44</v>
      </c>
      <c r="Y4817" t="s">
        <v>44</v>
      </c>
      <c r="Z4817">
        <f t="shared" si="75"/>
        <v>0</v>
      </c>
      <c r="AA4817" t="s">
        <v>41</v>
      </c>
      <c r="AB4817" t="s">
        <v>52</v>
      </c>
      <c r="AC4817" t="s">
        <v>41</v>
      </c>
      <c r="AD4817" t="s">
        <v>57</v>
      </c>
      <c r="AE4817">
        <v>81.7</v>
      </c>
      <c r="AF4817">
        <v>81.7</v>
      </c>
      <c r="AG4817">
        <v>0</v>
      </c>
      <c r="AH4817">
        <v>0</v>
      </c>
      <c r="AI4817">
        <v>9.81</v>
      </c>
      <c r="AJ4817">
        <v>91.51</v>
      </c>
      <c r="AK4817" t="s">
        <v>58</v>
      </c>
      <c r="AL4817" t="s">
        <v>64</v>
      </c>
      <c r="AM4817" t="s">
        <v>434</v>
      </c>
    </row>
    <row r="4818" spans="1:39" x14ac:dyDescent="0.3">
      <c r="A4818" t="s">
        <v>5999</v>
      </c>
      <c r="B4818" t="s">
        <v>50</v>
      </c>
      <c r="C4818" s="8">
        <v>58</v>
      </c>
      <c r="D4818" s="8" t="s">
        <v>44</v>
      </c>
      <c r="E4818" s="6">
        <v>3</v>
      </c>
      <c r="F4818" t="s">
        <v>2359</v>
      </c>
      <c r="G4818" s="6">
        <v>96017</v>
      </c>
      <c r="H4818" s="6">
        <v>41.121108</v>
      </c>
      <c r="I4818" s="6">
        <v>-122.336613</v>
      </c>
      <c r="J4818" s="6">
        <v>0</v>
      </c>
      <c r="K4818" s="6">
        <v>40</v>
      </c>
      <c r="L4818" s="6" t="s">
        <v>77</v>
      </c>
      <c r="M4818" s="6" t="s">
        <v>41</v>
      </c>
      <c r="N4818">
        <v>26.41</v>
      </c>
      <c r="O4818" t="s">
        <v>44</v>
      </c>
      <c r="P4818" t="s">
        <v>44</v>
      </c>
      <c r="Z4818">
        <f t="shared" si="75"/>
        <v>0</v>
      </c>
      <c r="AB4818" t="s">
        <v>46</v>
      </c>
      <c r="AC4818" t="s">
        <v>41</v>
      </c>
      <c r="AD4818" t="s">
        <v>57</v>
      </c>
      <c r="AE4818">
        <v>20.399999999999999</v>
      </c>
      <c r="AF4818">
        <v>854.9</v>
      </c>
      <c r="AG4818">
        <v>32.549999999999997</v>
      </c>
      <c r="AH4818">
        <v>0</v>
      </c>
      <c r="AI4818">
        <v>1056.4000000000001</v>
      </c>
      <c r="AJ4818">
        <v>1878.75</v>
      </c>
      <c r="AK4818" t="s">
        <v>48</v>
      </c>
    </row>
    <row r="4819" spans="1:39" x14ac:dyDescent="0.3">
      <c r="A4819" t="s">
        <v>6000</v>
      </c>
      <c r="B4819" t="s">
        <v>40</v>
      </c>
      <c r="C4819" s="8">
        <v>67</v>
      </c>
      <c r="D4819" s="8" t="s">
        <v>41</v>
      </c>
      <c r="E4819" s="6">
        <v>1</v>
      </c>
      <c r="F4819" t="s">
        <v>442</v>
      </c>
      <c r="G4819" s="6">
        <v>90803</v>
      </c>
      <c r="H4819" s="6">
        <v>33.760458</v>
      </c>
      <c r="I4819" s="6">
        <v>-118.12972499999999</v>
      </c>
      <c r="J4819" s="6">
        <v>8</v>
      </c>
      <c r="K4819" s="6">
        <v>29</v>
      </c>
      <c r="L4819" s="6" t="s">
        <v>43</v>
      </c>
      <c r="M4819" s="6" t="s">
        <v>44</v>
      </c>
      <c r="P4819" t="s">
        <v>41</v>
      </c>
      <c r="Q4819" t="s">
        <v>80</v>
      </c>
      <c r="R4819">
        <v>20</v>
      </c>
      <c r="S4819" t="s">
        <v>44</v>
      </c>
      <c r="T4819" t="s">
        <v>41</v>
      </c>
      <c r="U4819" t="s">
        <v>41</v>
      </c>
      <c r="V4819" t="s">
        <v>44</v>
      </c>
      <c r="W4819" t="s">
        <v>44</v>
      </c>
      <c r="X4819" t="s">
        <v>44</v>
      </c>
      <c r="Y4819" t="s">
        <v>44</v>
      </c>
      <c r="Z4819">
        <f t="shared" si="75"/>
        <v>0</v>
      </c>
      <c r="AA4819" t="s">
        <v>41</v>
      </c>
      <c r="AB4819" t="s">
        <v>74</v>
      </c>
      <c r="AC4819" t="s">
        <v>41</v>
      </c>
      <c r="AD4819" t="s">
        <v>47</v>
      </c>
      <c r="AE4819">
        <v>35.65</v>
      </c>
      <c r="AF4819">
        <v>1025.1500000000001</v>
      </c>
      <c r="AG4819">
        <v>25.07</v>
      </c>
      <c r="AH4819">
        <v>0</v>
      </c>
      <c r="AI4819">
        <v>0</v>
      </c>
      <c r="AJ4819">
        <v>1000.08</v>
      </c>
      <c r="AK4819" t="s">
        <v>48</v>
      </c>
    </row>
    <row r="4820" spans="1:39" x14ac:dyDescent="0.3">
      <c r="A4820" t="s">
        <v>6001</v>
      </c>
      <c r="B4820" t="s">
        <v>50</v>
      </c>
      <c r="C4820" s="8">
        <v>29</v>
      </c>
      <c r="D4820" s="8" t="s">
        <v>44</v>
      </c>
      <c r="E4820" s="6">
        <v>0</v>
      </c>
      <c r="F4820" t="s">
        <v>340</v>
      </c>
      <c r="G4820" s="6">
        <v>95334</v>
      </c>
      <c r="H4820" s="6">
        <v>37.361986999999999</v>
      </c>
      <c r="I4820" s="6">
        <v>-120.748394</v>
      </c>
      <c r="J4820" s="6">
        <v>0</v>
      </c>
      <c r="K4820" s="6">
        <v>3</v>
      </c>
      <c r="L4820" s="6" t="s">
        <v>55</v>
      </c>
      <c r="M4820" s="6" t="s">
        <v>41</v>
      </c>
      <c r="N4820">
        <v>32.01</v>
      </c>
      <c r="O4820" t="s">
        <v>44</v>
      </c>
      <c r="P4820" t="s">
        <v>44</v>
      </c>
      <c r="Z4820">
        <f t="shared" si="75"/>
        <v>0</v>
      </c>
      <c r="AB4820" t="s">
        <v>52</v>
      </c>
      <c r="AC4820" t="s">
        <v>44</v>
      </c>
      <c r="AD4820" t="s">
        <v>184</v>
      </c>
      <c r="AE4820">
        <v>19.850000000000001</v>
      </c>
      <c r="AF4820">
        <v>64.55</v>
      </c>
      <c r="AG4820">
        <v>0</v>
      </c>
      <c r="AH4820">
        <v>0</v>
      </c>
      <c r="AI4820">
        <v>96.03</v>
      </c>
      <c r="AJ4820">
        <v>160.58000000000001</v>
      </c>
      <c r="AK4820" t="s">
        <v>58</v>
      </c>
      <c r="AL4820" t="s">
        <v>118</v>
      </c>
      <c r="AM4820" t="s">
        <v>467</v>
      </c>
    </row>
    <row r="4821" spans="1:39" x14ac:dyDescent="0.3">
      <c r="A4821" t="s">
        <v>6002</v>
      </c>
      <c r="B4821" t="s">
        <v>40</v>
      </c>
      <c r="C4821" s="8">
        <v>44</v>
      </c>
      <c r="D4821" s="8" t="s">
        <v>44</v>
      </c>
      <c r="E4821" s="6">
        <v>0</v>
      </c>
      <c r="F4821" t="s">
        <v>392</v>
      </c>
      <c r="G4821" s="6">
        <v>94122</v>
      </c>
      <c r="H4821" s="6">
        <v>37.760412000000002</v>
      </c>
      <c r="I4821" s="6">
        <v>-122.484966</v>
      </c>
      <c r="J4821" s="6">
        <v>0</v>
      </c>
      <c r="K4821" s="6">
        <v>53</v>
      </c>
      <c r="L4821" s="6" t="s">
        <v>43</v>
      </c>
      <c r="M4821" s="6" t="s">
        <v>41</v>
      </c>
      <c r="N4821">
        <v>29.8</v>
      </c>
      <c r="O4821" t="s">
        <v>41</v>
      </c>
      <c r="P4821" t="s">
        <v>41</v>
      </c>
      <c r="Q4821" t="s">
        <v>56</v>
      </c>
      <c r="R4821">
        <v>4</v>
      </c>
      <c r="S4821" t="s">
        <v>41</v>
      </c>
      <c r="T4821" t="s">
        <v>44</v>
      </c>
      <c r="U4821" t="s">
        <v>41</v>
      </c>
      <c r="V4821" t="s">
        <v>44</v>
      </c>
      <c r="W4821" t="s">
        <v>41</v>
      </c>
      <c r="X4821" t="s">
        <v>41</v>
      </c>
      <c r="Y4821" t="s">
        <v>41</v>
      </c>
      <c r="Z4821">
        <f t="shared" si="75"/>
        <v>3</v>
      </c>
      <c r="AA4821" t="s">
        <v>41</v>
      </c>
      <c r="AB4821" t="s">
        <v>46</v>
      </c>
      <c r="AC4821" t="s">
        <v>41</v>
      </c>
      <c r="AD4821" t="s">
        <v>47</v>
      </c>
      <c r="AE4821">
        <v>106.95</v>
      </c>
      <c r="AF4821">
        <v>5785.5</v>
      </c>
      <c r="AG4821">
        <v>0</v>
      </c>
      <c r="AH4821">
        <v>0</v>
      </c>
      <c r="AI4821">
        <v>1579.4</v>
      </c>
      <c r="AJ4821">
        <v>7364.9</v>
      </c>
      <c r="AK4821" t="s">
        <v>58</v>
      </c>
      <c r="AL4821" t="s">
        <v>59</v>
      </c>
      <c r="AM4821" t="s">
        <v>60</v>
      </c>
    </row>
    <row r="4822" spans="1:39" x14ac:dyDescent="0.3">
      <c r="A4822" t="s">
        <v>6003</v>
      </c>
      <c r="B4822" t="s">
        <v>50</v>
      </c>
      <c r="C4822" s="8">
        <v>57</v>
      </c>
      <c r="D4822" s="8" t="s">
        <v>41</v>
      </c>
      <c r="E4822" s="6">
        <v>1</v>
      </c>
      <c r="F4822" t="s">
        <v>383</v>
      </c>
      <c r="G4822" s="6">
        <v>96106</v>
      </c>
      <c r="H4822" s="6">
        <v>39.745804999999997</v>
      </c>
      <c r="I4822" s="6">
        <v>-120.580882</v>
      </c>
      <c r="J4822" s="6">
        <v>9</v>
      </c>
      <c r="K4822" s="6">
        <v>24</v>
      </c>
      <c r="L4822" s="6" t="s">
        <v>43</v>
      </c>
      <c r="M4822" s="6" t="s">
        <v>41</v>
      </c>
      <c r="N4822">
        <v>8.67</v>
      </c>
      <c r="O4822" t="s">
        <v>41</v>
      </c>
      <c r="P4822" t="s">
        <v>41</v>
      </c>
      <c r="Q4822" t="s">
        <v>45</v>
      </c>
      <c r="R4822">
        <v>10</v>
      </c>
      <c r="S4822" t="s">
        <v>41</v>
      </c>
      <c r="T4822" t="s">
        <v>44</v>
      </c>
      <c r="U4822" t="s">
        <v>44</v>
      </c>
      <c r="V4822" t="s">
        <v>44</v>
      </c>
      <c r="W4822" t="s">
        <v>41</v>
      </c>
      <c r="X4822" t="s">
        <v>41</v>
      </c>
      <c r="Y4822" t="s">
        <v>41</v>
      </c>
      <c r="Z4822">
        <f t="shared" si="75"/>
        <v>3</v>
      </c>
      <c r="AA4822" t="s">
        <v>41</v>
      </c>
      <c r="AB4822" t="s">
        <v>46</v>
      </c>
      <c r="AC4822" t="s">
        <v>44</v>
      </c>
      <c r="AD4822" t="s">
        <v>47</v>
      </c>
      <c r="AE4822">
        <v>74.8</v>
      </c>
      <c r="AF4822">
        <v>1821.2</v>
      </c>
      <c r="AG4822">
        <v>0</v>
      </c>
      <c r="AH4822">
        <v>0</v>
      </c>
      <c r="AI4822">
        <v>208.08</v>
      </c>
      <c r="AJ4822">
        <v>2029.28</v>
      </c>
      <c r="AK4822" t="s">
        <v>48</v>
      </c>
    </row>
    <row r="4823" spans="1:39" x14ac:dyDescent="0.3">
      <c r="A4823" t="s">
        <v>6004</v>
      </c>
      <c r="B4823" t="s">
        <v>50</v>
      </c>
      <c r="C4823" s="8">
        <v>28</v>
      </c>
      <c r="D4823" s="8" t="s">
        <v>44</v>
      </c>
      <c r="E4823" s="6">
        <v>0</v>
      </c>
      <c r="F4823" t="s">
        <v>627</v>
      </c>
      <c r="G4823" s="6">
        <v>91405</v>
      </c>
      <c r="H4823" s="6">
        <v>34.202494000000002</v>
      </c>
      <c r="I4823" s="6">
        <v>-118.448048</v>
      </c>
      <c r="J4823" s="6">
        <v>0</v>
      </c>
      <c r="K4823" s="6">
        <v>24</v>
      </c>
      <c r="L4823" s="6" t="s">
        <v>130</v>
      </c>
      <c r="M4823" s="6" t="s">
        <v>44</v>
      </c>
      <c r="P4823" t="s">
        <v>41</v>
      </c>
      <c r="Q4823" t="s">
        <v>80</v>
      </c>
      <c r="R4823">
        <v>46</v>
      </c>
      <c r="S4823" t="s">
        <v>41</v>
      </c>
      <c r="T4823" t="s">
        <v>44</v>
      </c>
      <c r="U4823" t="s">
        <v>44</v>
      </c>
      <c r="V4823" t="s">
        <v>44</v>
      </c>
      <c r="W4823" t="s">
        <v>41</v>
      </c>
      <c r="X4823" t="s">
        <v>41</v>
      </c>
      <c r="Y4823" t="s">
        <v>41</v>
      </c>
      <c r="Z4823">
        <f t="shared" si="75"/>
        <v>3</v>
      </c>
      <c r="AA4823" t="s">
        <v>41</v>
      </c>
      <c r="AB4823" t="s">
        <v>46</v>
      </c>
      <c r="AC4823" t="s">
        <v>41</v>
      </c>
      <c r="AD4823" t="s">
        <v>184</v>
      </c>
      <c r="AE4823">
        <v>50.6</v>
      </c>
      <c r="AF4823">
        <v>1288.75</v>
      </c>
      <c r="AG4823">
        <v>0</v>
      </c>
      <c r="AH4823">
        <v>0</v>
      </c>
      <c r="AI4823">
        <v>0</v>
      </c>
      <c r="AJ4823">
        <v>1288.75</v>
      </c>
      <c r="AK4823" t="s">
        <v>48</v>
      </c>
    </row>
    <row r="4824" spans="1:39" x14ac:dyDescent="0.3">
      <c r="A4824" t="s">
        <v>6005</v>
      </c>
      <c r="B4824" t="s">
        <v>40</v>
      </c>
      <c r="C4824" s="8">
        <v>63</v>
      </c>
      <c r="D4824" s="8" t="s">
        <v>44</v>
      </c>
      <c r="E4824" s="6">
        <v>0</v>
      </c>
      <c r="F4824" t="s">
        <v>544</v>
      </c>
      <c r="G4824" s="6">
        <v>92501</v>
      </c>
      <c r="H4824" s="6">
        <v>33.994675999999998</v>
      </c>
      <c r="I4824" s="6">
        <v>-117.37249799999999</v>
      </c>
      <c r="J4824" s="6">
        <v>0</v>
      </c>
      <c r="K4824" s="6">
        <v>2</v>
      </c>
      <c r="L4824" s="6" t="s">
        <v>43</v>
      </c>
      <c r="M4824" s="6" t="s">
        <v>41</v>
      </c>
      <c r="N4824">
        <v>27.02</v>
      </c>
      <c r="O4824" t="s">
        <v>44</v>
      </c>
      <c r="P4824" t="s">
        <v>41</v>
      </c>
      <c r="Q4824" t="s">
        <v>45</v>
      </c>
      <c r="R4824">
        <v>26</v>
      </c>
      <c r="S4824" t="s">
        <v>44</v>
      </c>
      <c r="T4824" t="s">
        <v>41</v>
      </c>
      <c r="U4824" t="s">
        <v>44</v>
      </c>
      <c r="V4824" t="s">
        <v>44</v>
      </c>
      <c r="W4824" t="s">
        <v>41</v>
      </c>
      <c r="X4824" t="s">
        <v>44</v>
      </c>
      <c r="Y4824" t="s">
        <v>44</v>
      </c>
      <c r="Z4824">
        <f t="shared" si="75"/>
        <v>1</v>
      </c>
      <c r="AA4824" t="s">
        <v>41</v>
      </c>
      <c r="AB4824" t="s">
        <v>52</v>
      </c>
      <c r="AC4824" t="s">
        <v>41</v>
      </c>
      <c r="AD4824" t="s">
        <v>57</v>
      </c>
      <c r="AE4824">
        <v>59</v>
      </c>
      <c r="AF4824">
        <v>114.15</v>
      </c>
      <c r="AG4824">
        <v>0</v>
      </c>
      <c r="AH4824">
        <v>0</v>
      </c>
      <c r="AI4824">
        <v>54.04</v>
      </c>
      <c r="AJ4824">
        <v>168.19</v>
      </c>
      <c r="AK4824" t="s">
        <v>99</v>
      </c>
    </row>
    <row r="4825" spans="1:39" x14ac:dyDescent="0.3">
      <c r="A4825" t="s">
        <v>6006</v>
      </c>
      <c r="B4825" t="s">
        <v>40</v>
      </c>
      <c r="C4825" s="8">
        <v>38</v>
      </c>
      <c r="D4825" s="8" t="s">
        <v>44</v>
      </c>
      <c r="E4825" s="6">
        <v>0</v>
      </c>
      <c r="F4825" t="s">
        <v>678</v>
      </c>
      <c r="G4825" s="6">
        <v>92310</v>
      </c>
      <c r="H4825" s="6">
        <v>35.349240999999999</v>
      </c>
      <c r="I4825" s="6">
        <v>-116.770281</v>
      </c>
      <c r="J4825" s="6">
        <v>0</v>
      </c>
      <c r="K4825" s="6">
        <v>36</v>
      </c>
      <c r="L4825" s="6" t="s">
        <v>43</v>
      </c>
      <c r="M4825" s="6" t="s">
        <v>41</v>
      </c>
      <c r="N4825">
        <v>46.92</v>
      </c>
      <c r="O4825" t="s">
        <v>41</v>
      </c>
      <c r="P4825" t="s">
        <v>41</v>
      </c>
      <c r="Q4825" t="s">
        <v>80</v>
      </c>
      <c r="R4825">
        <v>5</v>
      </c>
      <c r="S4825" t="s">
        <v>44</v>
      </c>
      <c r="T4825" t="s">
        <v>44</v>
      </c>
      <c r="U4825" t="s">
        <v>41</v>
      </c>
      <c r="V4825" t="s">
        <v>44</v>
      </c>
      <c r="W4825" t="s">
        <v>44</v>
      </c>
      <c r="X4825" t="s">
        <v>44</v>
      </c>
      <c r="Y4825" t="s">
        <v>44</v>
      </c>
      <c r="Z4825">
        <f t="shared" si="75"/>
        <v>0</v>
      </c>
      <c r="AA4825" t="s">
        <v>44</v>
      </c>
      <c r="AB4825" t="s">
        <v>46</v>
      </c>
      <c r="AC4825" t="s">
        <v>44</v>
      </c>
      <c r="AD4825" t="s">
        <v>57</v>
      </c>
      <c r="AE4825">
        <v>55.8</v>
      </c>
      <c r="AF4825">
        <v>1941.5</v>
      </c>
      <c r="AG4825">
        <v>0</v>
      </c>
      <c r="AH4825">
        <v>70</v>
      </c>
      <c r="AI4825">
        <v>1689.12</v>
      </c>
      <c r="AJ4825">
        <v>3700.62</v>
      </c>
      <c r="AK4825" t="s">
        <v>48</v>
      </c>
    </row>
    <row r="4826" spans="1:39" x14ac:dyDescent="0.3">
      <c r="A4826" t="s">
        <v>6007</v>
      </c>
      <c r="B4826" t="s">
        <v>40</v>
      </c>
      <c r="C4826" s="8">
        <v>20</v>
      </c>
      <c r="D4826" s="8" t="s">
        <v>41</v>
      </c>
      <c r="E4826" s="6">
        <v>2</v>
      </c>
      <c r="F4826" t="s">
        <v>3694</v>
      </c>
      <c r="G4826" s="6">
        <v>93444</v>
      </c>
      <c r="H4826" s="6">
        <v>35.050345</v>
      </c>
      <c r="I4826" s="6">
        <v>-120.489599</v>
      </c>
      <c r="J4826" s="6">
        <v>8</v>
      </c>
      <c r="K4826" s="6">
        <v>5</v>
      </c>
      <c r="L4826" s="6" t="s">
        <v>43</v>
      </c>
      <c r="M4826" s="6" t="s">
        <v>41</v>
      </c>
      <c r="N4826">
        <v>47.91</v>
      </c>
      <c r="O4826" t="s">
        <v>44</v>
      </c>
      <c r="P4826" t="s">
        <v>41</v>
      </c>
      <c r="Q4826" t="s">
        <v>56</v>
      </c>
      <c r="R4826">
        <v>73</v>
      </c>
      <c r="S4826" t="s">
        <v>44</v>
      </c>
      <c r="T4826" t="s">
        <v>44</v>
      </c>
      <c r="U4826" t="s">
        <v>44</v>
      </c>
      <c r="V4826" t="s">
        <v>44</v>
      </c>
      <c r="W4826" t="s">
        <v>41</v>
      </c>
      <c r="X4826" t="s">
        <v>44</v>
      </c>
      <c r="Y4826" t="s">
        <v>44</v>
      </c>
      <c r="Z4826">
        <f t="shared" si="75"/>
        <v>1</v>
      </c>
      <c r="AA4826" t="s">
        <v>41</v>
      </c>
      <c r="AB4826" t="s">
        <v>52</v>
      </c>
      <c r="AC4826" t="s">
        <v>41</v>
      </c>
      <c r="AD4826" t="s">
        <v>57</v>
      </c>
      <c r="AE4826">
        <v>80.849999999999994</v>
      </c>
      <c r="AF4826">
        <v>356.1</v>
      </c>
      <c r="AG4826">
        <v>0</v>
      </c>
      <c r="AH4826">
        <v>0</v>
      </c>
      <c r="AI4826">
        <v>239.55</v>
      </c>
      <c r="AJ4826">
        <v>595.65</v>
      </c>
      <c r="AK4826" t="s">
        <v>48</v>
      </c>
    </row>
    <row r="4827" spans="1:39" x14ac:dyDescent="0.3">
      <c r="A4827" t="s">
        <v>6008</v>
      </c>
      <c r="B4827" t="s">
        <v>40</v>
      </c>
      <c r="C4827" s="8">
        <v>20</v>
      </c>
      <c r="D4827" s="8" t="s">
        <v>44</v>
      </c>
      <c r="E4827" s="6">
        <v>0</v>
      </c>
      <c r="F4827" t="s">
        <v>340</v>
      </c>
      <c r="G4827" s="6">
        <v>95334</v>
      </c>
      <c r="H4827" s="6">
        <v>37.361986999999999</v>
      </c>
      <c r="I4827" s="6">
        <v>-120.748394</v>
      </c>
      <c r="J4827" s="6">
        <v>0</v>
      </c>
      <c r="K4827" s="6">
        <v>12</v>
      </c>
      <c r="L4827" s="6" t="s">
        <v>63</v>
      </c>
      <c r="M4827" s="6" t="s">
        <v>41</v>
      </c>
      <c r="N4827">
        <v>17.14</v>
      </c>
      <c r="O4827" t="s">
        <v>44</v>
      </c>
      <c r="P4827" t="s">
        <v>41</v>
      </c>
      <c r="Q4827" t="s">
        <v>80</v>
      </c>
      <c r="R4827">
        <v>48</v>
      </c>
      <c r="S4827" t="s">
        <v>44</v>
      </c>
      <c r="T4827" t="s">
        <v>41</v>
      </c>
      <c r="U4827" t="s">
        <v>44</v>
      </c>
      <c r="V4827" t="s">
        <v>44</v>
      </c>
      <c r="W4827" t="s">
        <v>44</v>
      </c>
      <c r="X4827" t="s">
        <v>44</v>
      </c>
      <c r="Y4827" t="s">
        <v>44</v>
      </c>
      <c r="Z4827">
        <f t="shared" si="75"/>
        <v>0</v>
      </c>
      <c r="AA4827" t="s">
        <v>44</v>
      </c>
      <c r="AB4827" t="s">
        <v>52</v>
      </c>
      <c r="AC4827" t="s">
        <v>41</v>
      </c>
      <c r="AD4827" t="s">
        <v>57</v>
      </c>
      <c r="AE4827">
        <v>49.4</v>
      </c>
      <c r="AF4827">
        <v>611.65</v>
      </c>
      <c r="AG4827">
        <v>0</v>
      </c>
      <c r="AH4827">
        <v>90</v>
      </c>
      <c r="AI4827">
        <v>205.68</v>
      </c>
      <c r="AJ4827">
        <v>907.33</v>
      </c>
      <c r="AK4827" t="s">
        <v>48</v>
      </c>
    </row>
    <row r="4828" spans="1:39" x14ac:dyDescent="0.3">
      <c r="A4828" t="s">
        <v>6009</v>
      </c>
      <c r="B4828" t="s">
        <v>50</v>
      </c>
      <c r="C4828" s="8">
        <v>26</v>
      </c>
      <c r="D4828" s="8" t="s">
        <v>41</v>
      </c>
      <c r="E4828" s="6">
        <v>2</v>
      </c>
      <c r="F4828" t="s">
        <v>929</v>
      </c>
      <c r="G4828" s="6">
        <v>95337</v>
      </c>
      <c r="H4828" s="6">
        <v>37.750821999999999</v>
      </c>
      <c r="I4828" s="6">
        <v>-121.238423</v>
      </c>
      <c r="J4828" s="6">
        <v>9</v>
      </c>
      <c r="K4828" s="6">
        <v>18</v>
      </c>
      <c r="L4828" s="6" t="s">
        <v>63</v>
      </c>
      <c r="M4828" s="6" t="s">
        <v>44</v>
      </c>
      <c r="P4828" t="s">
        <v>41</v>
      </c>
      <c r="Q4828" t="s">
        <v>80</v>
      </c>
      <c r="R4828">
        <v>52</v>
      </c>
      <c r="S4828" t="s">
        <v>44</v>
      </c>
      <c r="T4828" t="s">
        <v>44</v>
      </c>
      <c r="U4828" t="s">
        <v>44</v>
      </c>
      <c r="V4828" t="s">
        <v>44</v>
      </c>
      <c r="W4828" t="s">
        <v>44</v>
      </c>
      <c r="X4828" t="s">
        <v>44</v>
      </c>
      <c r="Y4828" t="s">
        <v>44</v>
      </c>
      <c r="Z4828">
        <f t="shared" si="75"/>
        <v>0</v>
      </c>
      <c r="AA4828" t="s">
        <v>41</v>
      </c>
      <c r="AB4828" t="s">
        <v>52</v>
      </c>
      <c r="AC4828" t="s">
        <v>44</v>
      </c>
      <c r="AD4828" t="s">
        <v>47</v>
      </c>
      <c r="AE4828">
        <v>25.55</v>
      </c>
      <c r="AF4828">
        <v>467.85</v>
      </c>
      <c r="AG4828">
        <v>0</v>
      </c>
      <c r="AH4828">
        <v>0</v>
      </c>
      <c r="AI4828">
        <v>0</v>
      </c>
      <c r="AJ4828">
        <v>467.85</v>
      </c>
      <c r="AK4828" t="s">
        <v>48</v>
      </c>
    </row>
    <row r="4829" spans="1:39" x14ac:dyDescent="0.3">
      <c r="A4829" t="s">
        <v>6010</v>
      </c>
      <c r="B4829" t="s">
        <v>50</v>
      </c>
      <c r="C4829" s="8">
        <v>44</v>
      </c>
      <c r="D4829" s="8" t="s">
        <v>44</v>
      </c>
      <c r="E4829" s="6">
        <v>0</v>
      </c>
      <c r="F4829" t="s">
        <v>2518</v>
      </c>
      <c r="G4829" s="6">
        <v>90278</v>
      </c>
      <c r="H4829" s="6">
        <v>33.873395000000002</v>
      </c>
      <c r="I4829" s="6">
        <v>-118.37018999999999</v>
      </c>
      <c r="J4829" s="6">
        <v>0</v>
      </c>
      <c r="K4829" s="6">
        <v>62</v>
      </c>
      <c r="L4829" s="6" t="s">
        <v>43</v>
      </c>
      <c r="M4829" s="6" t="s">
        <v>41</v>
      </c>
      <c r="N4829">
        <v>18.899999999999999</v>
      </c>
      <c r="O4829" t="s">
        <v>41</v>
      </c>
      <c r="P4829" t="s">
        <v>41</v>
      </c>
      <c r="Q4829" t="s">
        <v>56</v>
      </c>
      <c r="R4829">
        <v>2</v>
      </c>
      <c r="S4829" t="s">
        <v>41</v>
      </c>
      <c r="T4829" t="s">
        <v>41</v>
      </c>
      <c r="U4829" t="s">
        <v>41</v>
      </c>
      <c r="V4829" t="s">
        <v>44</v>
      </c>
      <c r="W4829" t="s">
        <v>44</v>
      </c>
      <c r="X4829" t="s">
        <v>44</v>
      </c>
      <c r="Y4829" t="s">
        <v>44</v>
      </c>
      <c r="Z4829">
        <f t="shared" si="75"/>
        <v>0</v>
      </c>
      <c r="AA4829" t="s">
        <v>41</v>
      </c>
      <c r="AB4829" t="s">
        <v>52</v>
      </c>
      <c r="AC4829" t="s">
        <v>44</v>
      </c>
      <c r="AD4829" t="s">
        <v>57</v>
      </c>
      <c r="AE4829">
        <v>90.7</v>
      </c>
      <c r="AF4829">
        <v>5586.45</v>
      </c>
      <c r="AG4829">
        <v>0</v>
      </c>
      <c r="AH4829">
        <v>0</v>
      </c>
      <c r="AI4829">
        <v>1171.8</v>
      </c>
      <c r="AJ4829">
        <v>6758.25</v>
      </c>
      <c r="AK4829" t="s">
        <v>48</v>
      </c>
    </row>
    <row r="4830" spans="1:39" x14ac:dyDescent="0.3">
      <c r="A4830" t="s">
        <v>6011</v>
      </c>
      <c r="B4830" t="s">
        <v>50</v>
      </c>
      <c r="C4830" s="8">
        <v>34</v>
      </c>
      <c r="D4830" s="8" t="s">
        <v>41</v>
      </c>
      <c r="E4830" s="6">
        <v>0</v>
      </c>
      <c r="F4830" t="s">
        <v>655</v>
      </c>
      <c r="G4830" s="6">
        <v>92064</v>
      </c>
      <c r="H4830" s="6">
        <v>32.984394999999999</v>
      </c>
      <c r="I4830" s="6">
        <v>-117.013454</v>
      </c>
      <c r="J4830" s="6">
        <v>1</v>
      </c>
      <c r="K4830" s="6">
        <v>70</v>
      </c>
      <c r="L4830" s="6" t="s">
        <v>73</v>
      </c>
      <c r="M4830" s="6" t="s">
        <v>41</v>
      </c>
      <c r="N4830">
        <v>29.59</v>
      </c>
      <c r="O4830" t="s">
        <v>41</v>
      </c>
      <c r="P4830" t="s">
        <v>41</v>
      </c>
      <c r="Q4830" t="s">
        <v>56</v>
      </c>
      <c r="R4830">
        <v>3</v>
      </c>
      <c r="S4830" t="s">
        <v>44</v>
      </c>
      <c r="T4830" t="s">
        <v>41</v>
      </c>
      <c r="U4830" t="s">
        <v>44</v>
      </c>
      <c r="V4830" t="s">
        <v>44</v>
      </c>
      <c r="W4830" t="s">
        <v>41</v>
      </c>
      <c r="X4830" t="s">
        <v>41</v>
      </c>
      <c r="Y4830" t="s">
        <v>41</v>
      </c>
      <c r="Z4830">
        <f t="shared" si="75"/>
        <v>3</v>
      </c>
      <c r="AA4830" t="s">
        <v>44</v>
      </c>
      <c r="AB4830" t="s">
        <v>74</v>
      </c>
      <c r="AC4830" t="s">
        <v>44</v>
      </c>
      <c r="AD4830" t="s">
        <v>57</v>
      </c>
      <c r="AE4830">
        <v>98.3</v>
      </c>
      <c r="AF4830">
        <v>6859.5</v>
      </c>
      <c r="AG4830">
        <v>0</v>
      </c>
      <c r="AH4830">
        <v>20</v>
      </c>
      <c r="AI4830">
        <v>2071.3000000000002</v>
      </c>
      <c r="AJ4830">
        <v>8950.7999999999993</v>
      </c>
      <c r="AK4830" t="s">
        <v>58</v>
      </c>
      <c r="AL4830" t="s">
        <v>59</v>
      </c>
      <c r="AM4830" t="s">
        <v>60</v>
      </c>
    </row>
    <row r="4831" spans="1:39" x14ac:dyDescent="0.3">
      <c r="A4831" t="s">
        <v>6012</v>
      </c>
      <c r="B4831" t="s">
        <v>40</v>
      </c>
      <c r="C4831" s="8">
        <v>74</v>
      </c>
      <c r="D4831" s="8" t="s">
        <v>41</v>
      </c>
      <c r="E4831" s="6">
        <v>0</v>
      </c>
      <c r="F4831" t="s">
        <v>79</v>
      </c>
      <c r="G4831" s="6">
        <v>93065</v>
      </c>
      <c r="H4831" s="6">
        <v>34.269449000000002</v>
      </c>
      <c r="I4831" s="6">
        <v>-118.76847100000001</v>
      </c>
      <c r="J4831" s="6">
        <v>7</v>
      </c>
      <c r="K4831" s="6">
        <v>66</v>
      </c>
      <c r="L4831" s="6" t="s">
        <v>73</v>
      </c>
      <c r="M4831" s="6" t="s">
        <v>41</v>
      </c>
      <c r="N4831">
        <v>25.51</v>
      </c>
      <c r="O4831" t="s">
        <v>41</v>
      </c>
      <c r="P4831" t="s">
        <v>41</v>
      </c>
      <c r="Q4831" t="s">
        <v>56</v>
      </c>
      <c r="R4831">
        <v>15</v>
      </c>
      <c r="S4831" t="s">
        <v>44</v>
      </c>
      <c r="T4831" t="s">
        <v>41</v>
      </c>
      <c r="U4831" t="s">
        <v>41</v>
      </c>
      <c r="V4831" t="s">
        <v>44</v>
      </c>
      <c r="W4831" t="s">
        <v>41</v>
      </c>
      <c r="X4831" t="s">
        <v>41</v>
      </c>
      <c r="Y4831" t="s">
        <v>44</v>
      </c>
      <c r="Z4831">
        <f t="shared" si="75"/>
        <v>2</v>
      </c>
      <c r="AA4831" t="s">
        <v>41</v>
      </c>
      <c r="AB4831" t="s">
        <v>46</v>
      </c>
      <c r="AC4831" t="s">
        <v>44</v>
      </c>
      <c r="AD4831" t="s">
        <v>47</v>
      </c>
      <c r="AE4831">
        <v>104.6</v>
      </c>
      <c r="AF4831">
        <v>6819.45</v>
      </c>
      <c r="AG4831">
        <v>0</v>
      </c>
      <c r="AH4831">
        <v>0</v>
      </c>
      <c r="AI4831">
        <v>1683.66</v>
      </c>
      <c r="AJ4831">
        <v>8503.11</v>
      </c>
      <c r="AK4831" t="s">
        <v>48</v>
      </c>
    </row>
    <row r="4832" spans="1:39" x14ac:dyDescent="0.3">
      <c r="A4832" t="s">
        <v>6013</v>
      </c>
      <c r="B4832" t="s">
        <v>40</v>
      </c>
      <c r="C4832" s="8">
        <v>39</v>
      </c>
      <c r="D4832" s="8" t="s">
        <v>44</v>
      </c>
      <c r="E4832" s="6">
        <v>0</v>
      </c>
      <c r="F4832" t="s">
        <v>2322</v>
      </c>
      <c r="G4832" s="6">
        <v>92823</v>
      </c>
      <c r="H4832" s="6">
        <v>33.924143000000001</v>
      </c>
      <c r="I4832" s="6">
        <v>-117.79387</v>
      </c>
      <c r="J4832" s="6">
        <v>0</v>
      </c>
      <c r="K4832" s="6">
        <v>61</v>
      </c>
      <c r="L4832" s="6" t="s">
        <v>43</v>
      </c>
      <c r="M4832" s="6" t="s">
        <v>41</v>
      </c>
      <c r="N4832">
        <v>41.23</v>
      </c>
      <c r="O4832" t="s">
        <v>41</v>
      </c>
      <c r="P4832" t="s">
        <v>41</v>
      </c>
      <c r="Q4832" t="s">
        <v>56</v>
      </c>
      <c r="R4832">
        <v>28</v>
      </c>
      <c r="S4832" t="s">
        <v>44</v>
      </c>
      <c r="T4832" t="s">
        <v>44</v>
      </c>
      <c r="U4832" t="s">
        <v>41</v>
      </c>
      <c r="V4832" t="s">
        <v>41</v>
      </c>
      <c r="W4832" t="s">
        <v>41</v>
      </c>
      <c r="X4832" t="s">
        <v>41</v>
      </c>
      <c r="Y4832" t="s">
        <v>41</v>
      </c>
      <c r="Z4832">
        <f t="shared" si="75"/>
        <v>3</v>
      </c>
      <c r="AA4832" t="s">
        <v>41</v>
      </c>
      <c r="AB4832" t="s">
        <v>74</v>
      </c>
      <c r="AC4832" t="s">
        <v>41</v>
      </c>
      <c r="AD4832" t="s">
        <v>57</v>
      </c>
      <c r="AE4832">
        <v>106.6</v>
      </c>
      <c r="AF4832">
        <v>6428.4</v>
      </c>
      <c r="AG4832">
        <v>0</v>
      </c>
      <c r="AH4832">
        <v>0</v>
      </c>
      <c r="AI4832">
        <v>2515.0300000000002</v>
      </c>
      <c r="AJ4832">
        <v>8943.43</v>
      </c>
      <c r="AK4832" t="s">
        <v>58</v>
      </c>
      <c r="AL4832" t="s">
        <v>59</v>
      </c>
      <c r="AM4832" t="s">
        <v>215</v>
      </c>
    </row>
    <row r="4833" spans="1:39" x14ac:dyDescent="0.3">
      <c r="A4833" t="s">
        <v>6014</v>
      </c>
      <c r="B4833" t="s">
        <v>40</v>
      </c>
      <c r="C4833" s="8">
        <v>67</v>
      </c>
      <c r="D4833" s="8" t="s">
        <v>44</v>
      </c>
      <c r="E4833" s="6">
        <v>0</v>
      </c>
      <c r="F4833" t="s">
        <v>323</v>
      </c>
      <c r="G4833" s="6">
        <v>95817</v>
      </c>
      <c r="H4833" s="6">
        <v>38.550722</v>
      </c>
      <c r="I4833" s="6">
        <v>-121.457314</v>
      </c>
      <c r="J4833" s="6">
        <v>0</v>
      </c>
      <c r="K4833" s="6">
        <v>6</v>
      </c>
      <c r="L4833" s="6" t="s">
        <v>55</v>
      </c>
      <c r="M4833" s="6" t="s">
        <v>41</v>
      </c>
      <c r="N4833">
        <v>2.0299999999999998</v>
      </c>
      <c r="O4833" t="s">
        <v>44</v>
      </c>
      <c r="P4833" t="s">
        <v>44</v>
      </c>
      <c r="Z4833">
        <f t="shared" si="75"/>
        <v>0</v>
      </c>
      <c r="AB4833" t="s">
        <v>74</v>
      </c>
      <c r="AC4833" t="s">
        <v>44</v>
      </c>
      <c r="AD4833" t="s">
        <v>57</v>
      </c>
      <c r="AE4833">
        <v>19.5</v>
      </c>
      <c r="AF4833">
        <v>106.8</v>
      </c>
      <c r="AG4833">
        <v>0</v>
      </c>
      <c r="AH4833">
        <v>0</v>
      </c>
      <c r="AI4833">
        <v>12.18</v>
      </c>
      <c r="AJ4833">
        <v>118.98</v>
      </c>
      <c r="AK4833" t="s">
        <v>48</v>
      </c>
    </row>
    <row r="4834" spans="1:39" x14ac:dyDescent="0.3">
      <c r="A4834" t="s">
        <v>6015</v>
      </c>
      <c r="B4834" t="s">
        <v>50</v>
      </c>
      <c r="C4834" s="8">
        <v>47</v>
      </c>
      <c r="D4834" s="8" t="s">
        <v>44</v>
      </c>
      <c r="E4834" s="6">
        <v>0</v>
      </c>
      <c r="F4834" t="s">
        <v>329</v>
      </c>
      <c r="G4834" s="6">
        <v>95321</v>
      </c>
      <c r="H4834" s="6">
        <v>37.902968000000001</v>
      </c>
      <c r="I4834" s="6">
        <v>-119.66754400000001</v>
      </c>
      <c r="J4834" s="6">
        <v>0</v>
      </c>
      <c r="K4834" s="6">
        <v>38</v>
      </c>
      <c r="L4834" s="6" t="s">
        <v>130</v>
      </c>
      <c r="M4834" s="6" t="s">
        <v>41</v>
      </c>
      <c r="N4834">
        <v>4.34</v>
      </c>
      <c r="O4834" t="s">
        <v>41</v>
      </c>
      <c r="P4834" t="s">
        <v>41</v>
      </c>
      <c r="Q4834" t="s">
        <v>56</v>
      </c>
      <c r="R4834">
        <v>26</v>
      </c>
      <c r="S4834" t="s">
        <v>41</v>
      </c>
      <c r="T4834" t="s">
        <v>41</v>
      </c>
      <c r="U4834" t="s">
        <v>44</v>
      </c>
      <c r="V4834" t="s">
        <v>44</v>
      </c>
      <c r="W4834" t="s">
        <v>41</v>
      </c>
      <c r="X4834" t="s">
        <v>41</v>
      </c>
      <c r="Y4834" t="s">
        <v>41</v>
      </c>
      <c r="Z4834">
        <f t="shared" si="75"/>
        <v>3</v>
      </c>
      <c r="AA4834" t="s">
        <v>41</v>
      </c>
      <c r="AB4834" t="s">
        <v>46</v>
      </c>
      <c r="AC4834" t="s">
        <v>41</v>
      </c>
      <c r="AD4834" t="s">
        <v>57</v>
      </c>
      <c r="AE4834">
        <v>104.85</v>
      </c>
      <c r="AF4834">
        <v>3887.25</v>
      </c>
      <c r="AG4834">
        <v>0</v>
      </c>
      <c r="AH4834">
        <v>0</v>
      </c>
      <c r="AI4834">
        <v>164.92</v>
      </c>
      <c r="AJ4834">
        <v>4052.17</v>
      </c>
      <c r="AK4834" t="s">
        <v>48</v>
      </c>
    </row>
    <row r="4835" spans="1:39" x14ac:dyDescent="0.3">
      <c r="A4835" t="s">
        <v>6016</v>
      </c>
      <c r="B4835" t="s">
        <v>40</v>
      </c>
      <c r="C4835" s="8">
        <v>57</v>
      </c>
      <c r="D4835" s="8" t="s">
        <v>44</v>
      </c>
      <c r="E4835" s="6">
        <v>0</v>
      </c>
      <c r="F4835" t="s">
        <v>136</v>
      </c>
      <c r="G4835" s="6">
        <v>90064</v>
      </c>
      <c r="H4835" s="6">
        <v>34.037250999999998</v>
      </c>
      <c r="I4835" s="6">
        <v>-118.423573</v>
      </c>
      <c r="J4835" s="6">
        <v>0</v>
      </c>
      <c r="K4835" s="6">
        <v>47</v>
      </c>
      <c r="L4835" s="6" t="s">
        <v>77</v>
      </c>
      <c r="M4835" s="6" t="s">
        <v>44</v>
      </c>
      <c r="P4835" t="s">
        <v>41</v>
      </c>
      <c r="Q4835" t="s">
        <v>80</v>
      </c>
      <c r="R4835">
        <v>3</v>
      </c>
      <c r="S4835" t="s">
        <v>41</v>
      </c>
      <c r="T4835" t="s">
        <v>41</v>
      </c>
      <c r="U4835" t="s">
        <v>44</v>
      </c>
      <c r="V4835" t="s">
        <v>41</v>
      </c>
      <c r="W4835" t="s">
        <v>44</v>
      </c>
      <c r="X4835" t="s">
        <v>44</v>
      </c>
      <c r="Y4835" t="s">
        <v>44</v>
      </c>
      <c r="Z4835">
        <f t="shared" si="75"/>
        <v>0</v>
      </c>
      <c r="AA4835" t="s">
        <v>41</v>
      </c>
      <c r="AB4835" t="s">
        <v>46</v>
      </c>
      <c r="AC4835" t="s">
        <v>44</v>
      </c>
      <c r="AD4835" t="s">
        <v>47</v>
      </c>
      <c r="AE4835">
        <v>39.65</v>
      </c>
      <c r="AF4835">
        <v>1798.65</v>
      </c>
      <c r="AG4835">
        <v>0</v>
      </c>
      <c r="AH4835">
        <v>0</v>
      </c>
      <c r="AI4835">
        <v>0</v>
      </c>
      <c r="AJ4835">
        <v>1798.65</v>
      </c>
      <c r="AK4835" t="s">
        <v>48</v>
      </c>
    </row>
    <row r="4836" spans="1:39" x14ac:dyDescent="0.3">
      <c r="A4836" t="s">
        <v>6017</v>
      </c>
      <c r="B4836" t="s">
        <v>40</v>
      </c>
      <c r="C4836" s="8">
        <v>21</v>
      </c>
      <c r="D4836" s="8" t="s">
        <v>41</v>
      </c>
      <c r="E4836" s="6">
        <v>1</v>
      </c>
      <c r="F4836" t="s">
        <v>469</v>
      </c>
      <c r="G4836" s="6">
        <v>96121</v>
      </c>
      <c r="H4836" s="6">
        <v>40.181279000000004</v>
      </c>
      <c r="I4836" s="6">
        <v>-120.392967</v>
      </c>
      <c r="J4836" s="6">
        <v>5</v>
      </c>
      <c r="K4836" s="6">
        <v>45</v>
      </c>
      <c r="L4836" s="6" t="s">
        <v>43</v>
      </c>
      <c r="M4836" s="6" t="s">
        <v>41</v>
      </c>
      <c r="N4836">
        <v>37.57</v>
      </c>
      <c r="O4836" t="s">
        <v>41</v>
      </c>
      <c r="P4836" t="s">
        <v>44</v>
      </c>
      <c r="Z4836">
        <f t="shared" si="75"/>
        <v>0</v>
      </c>
      <c r="AB4836" t="s">
        <v>74</v>
      </c>
      <c r="AC4836" t="s">
        <v>41</v>
      </c>
      <c r="AD4836" t="s">
        <v>47</v>
      </c>
      <c r="AE4836">
        <v>24.65</v>
      </c>
      <c r="AF4836">
        <v>1171.3</v>
      </c>
      <c r="AG4836">
        <v>0</v>
      </c>
      <c r="AH4836">
        <v>0</v>
      </c>
      <c r="AI4836">
        <v>1690.65</v>
      </c>
      <c r="AJ4836">
        <v>2861.95</v>
      </c>
      <c r="AK4836" t="s">
        <v>48</v>
      </c>
    </row>
    <row r="4837" spans="1:39" x14ac:dyDescent="0.3">
      <c r="A4837" t="s">
        <v>6018</v>
      </c>
      <c r="B4837" t="s">
        <v>50</v>
      </c>
      <c r="C4837" s="8">
        <v>67</v>
      </c>
      <c r="D4837" s="8" t="s">
        <v>44</v>
      </c>
      <c r="E4837" s="6">
        <v>0</v>
      </c>
      <c r="F4837" t="s">
        <v>2535</v>
      </c>
      <c r="G4837" s="6">
        <v>91350</v>
      </c>
      <c r="H4837" s="6">
        <v>34.502431999999999</v>
      </c>
      <c r="I4837" s="6">
        <v>-118.41459</v>
      </c>
      <c r="J4837" s="6">
        <v>0</v>
      </c>
      <c r="K4837" s="6">
        <v>51</v>
      </c>
      <c r="L4837" s="6" t="s">
        <v>43</v>
      </c>
      <c r="M4837" s="6" t="s">
        <v>41</v>
      </c>
      <c r="N4837">
        <v>3.11</v>
      </c>
      <c r="O4837" t="s">
        <v>41</v>
      </c>
      <c r="P4837" t="s">
        <v>44</v>
      </c>
      <c r="Z4837">
        <f t="shared" si="75"/>
        <v>0</v>
      </c>
      <c r="AB4837" t="s">
        <v>46</v>
      </c>
      <c r="AC4837" t="s">
        <v>44</v>
      </c>
      <c r="AD4837" t="s">
        <v>57</v>
      </c>
      <c r="AE4837">
        <v>25</v>
      </c>
      <c r="AF4837">
        <v>1260.7</v>
      </c>
      <c r="AG4837">
        <v>0</v>
      </c>
      <c r="AH4837">
        <v>0</v>
      </c>
      <c r="AI4837">
        <v>158.61000000000001</v>
      </c>
      <c r="AJ4837">
        <v>1419.31</v>
      </c>
      <c r="AK4837" t="s">
        <v>48</v>
      </c>
    </row>
    <row r="4838" spans="1:39" x14ac:dyDescent="0.3">
      <c r="A4838" t="s">
        <v>6019</v>
      </c>
      <c r="B4838" t="s">
        <v>50</v>
      </c>
      <c r="C4838" s="8">
        <v>53</v>
      </c>
      <c r="D4838" s="8" t="s">
        <v>41</v>
      </c>
      <c r="E4838" s="6">
        <v>0</v>
      </c>
      <c r="F4838" t="s">
        <v>4521</v>
      </c>
      <c r="G4838" s="6">
        <v>92676</v>
      </c>
      <c r="H4838" s="6">
        <v>33.782345999999997</v>
      </c>
      <c r="I4838" s="6">
        <v>-117.63526299999999</v>
      </c>
      <c r="J4838" s="6">
        <v>1</v>
      </c>
      <c r="K4838" s="6">
        <v>56</v>
      </c>
      <c r="L4838" s="6" t="s">
        <v>43</v>
      </c>
      <c r="M4838" s="6" t="s">
        <v>41</v>
      </c>
      <c r="N4838">
        <v>14.43</v>
      </c>
      <c r="O4838" t="s">
        <v>41</v>
      </c>
      <c r="P4838" t="s">
        <v>41</v>
      </c>
      <c r="Q4838" t="s">
        <v>56</v>
      </c>
      <c r="R4838">
        <v>25</v>
      </c>
      <c r="S4838" t="s">
        <v>44</v>
      </c>
      <c r="T4838" t="s">
        <v>41</v>
      </c>
      <c r="U4838" t="s">
        <v>44</v>
      </c>
      <c r="V4838" t="s">
        <v>41</v>
      </c>
      <c r="W4838" t="s">
        <v>41</v>
      </c>
      <c r="X4838" t="s">
        <v>41</v>
      </c>
      <c r="Y4838" t="s">
        <v>41</v>
      </c>
      <c r="Z4838">
        <f t="shared" si="75"/>
        <v>3</v>
      </c>
      <c r="AA4838" t="s">
        <v>41</v>
      </c>
      <c r="AB4838" t="s">
        <v>46</v>
      </c>
      <c r="AC4838" t="s">
        <v>41</v>
      </c>
      <c r="AD4838" t="s">
        <v>57</v>
      </c>
      <c r="AE4838">
        <v>107.25</v>
      </c>
      <c r="AF4838">
        <v>6033.3</v>
      </c>
      <c r="AG4838">
        <v>0</v>
      </c>
      <c r="AH4838">
        <v>0</v>
      </c>
      <c r="AI4838">
        <v>808.08</v>
      </c>
      <c r="AJ4838">
        <v>6841.38</v>
      </c>
      <c r="AK4838" t="s">
        <v>48</v>
      </c>
    </row>
    <row r="4839" spans="1:39" x14ac:dyDescent="0.3">
      <c r="A4839" t="s">
        <v>6020</v>
      </c>
      <c r="B4839" t="s">
        <v>50</v>
      </c>
      <c r="C4839" s="8">
        <v>56</v>
      </c>
      <c r="D4839" s="8" t="s">
        <v>44</v>
      </c>
      <c r="E4839" s="6">
        <v>0</v>
      </c>
      <c r="F4839" t="s">
        <v>1397</v>
      </c>
      <c r="G4839" s="6">
        <v>96039</v>
      </c>
      <c r="H4839" s="6">
        <v>41.831901000000002</v>
      </c>
      <c r="I4839" s="6">
        <v>-123.487478</v>
      </c>
      <c r="J4839" s="6">
        <v>0</v>
      </c>
      <c r="K4839" s="6">
        <v>2</v>
      </c>
      <c r="L4839" s="6" t="s">
        <v>43</v>
      </c>
      <c r="M4839" s="6" t="s">
        <v>41</v>
      </c>
      <c r="N4839">
        <v>5.08</v>
      </c>
      <c r="O4839" t="s">
        <v>44</v>
      </c>
      <c r="P4839" t="s">
        <v>41</v>
      </c>
      <c r="Q4839" t="s">
        <v>80</v>
      </c>
      <c r="R4839">
        <v>17</v>
      </c>
      <c r="S4839" t="s">
        <v>44</v>
      </c>
      <c r="T4839" t="s">
        <v>44</v>
      </c>
      <c r="U4839" t="s">
        <v>44</v>
      </c>
      <c r="V4839" t="s">
        <v>44</v>
      </c>
      <c r="W4839" t="s">
        <v>44</v>
      </c>
      <c r="X4839" t="s">
        <v>44</v>
      </c>
      <c r="Y4839" t="s">
        <v>44</v>
      </c>
      <c r="Z4839">
        <f t="shared" si="75"/>
        <v>0</v>
      </c>
      <c r="AA4839" t="s">
        <v>41</v>
      </c>
      <c r="AB4839" t="s">
        <v>52</v>
      </c>
      <c r="AC4839" t="s">
        <v>44</v>
      </c>
      <c r="AD4839" t="s">
        <v>57</v>
      </c>
      <c r="AE4839">
        <v>44.9</v>
      </c>
      <c r="AF4839">
        <v>111.05</v>
      </c>
      <c r="AG4839">
        <v>0</v>
      </c>
      <c r="AH4839">
        <v>0</v>
      </c>
      <c r="AI4839">
        <v>10.16</v>
      </c>
      <c r="AJ4839">
        <v>121.21</v>
      </c>
      <c r="AK4839" t="s">
        <v>99</v>
      </c>
    </row>
    <row r="4840" spans="1:39" x14ac:dyDescent="0.3">
      <c r="A4840" t="s">
        <v>6021</v>
      </c>
      <c r="B4840" t="s">
        <v>40</v>
      </c>
      <c r="C4840" s="8">
        <v>43</v>
      </c>
      <c r="D4840" s="8" t="s">
        <v>44</v>
      </c>
      <c r="E4840" s="6">
        <v>3</v>
      </c>
      <c r="F4840" t="s">
        <v>3399</v>
      </c>
      <c r="G4840" s="6">
        <v>96101</v>
      </c>
      <c r="H4840" s="6">
        <v>41.468876999999999</v>
      </c>
      <c r="I4840" s="6">
        <v>-120.54228999999999</v>
      </c>
      <c r="J4840" s="6">
        <v>0</v>
      </c>
      <c r="K4840" s="6">
        <v>10</v>
      </c>
      <c r="L4840" s="6" t="s">
        <v>43</v>
      </c>
      <c r="M4840" s="6" t="s">
        <v>41</v>
      </c>
      <c r="N4840">
        <v>42.93</v>
      </c>
      <c r="O4840" t="s">
        <v>44</v>
      </c>
      <c r="P4840" t="s">
        <v>41</v>
      </c>
      <c r="Q4840" t="s">
        <v>56</v>
      </c>
      <c r="R4840">
        <v>52</v>
      </c>
      <c r="S4840" t="s">
        <v>44</v>
      </c>
      <c r="T4840" t="s">
        <v>44</v>
      </c>
      <c r="U4840" t="s">
        <v>41</v>
      </c>
      <c r="V4840" t="s">
        <v>41</v>
      </c>
      <c r="W4840" t="s">
        <v>41</v>
      </c>
      <c r="X4840" t="s">
        <v>44</v>
      </c>
      <c r="Y4840" t="s">
        <v>44</v>
      </c>
      <c r="Z4840">
        <f t="shared" si="75"/>
        <v>1</v>
      </c>
      <c r="AA4840" t="s">
        <v>41</v>
      </c>
      <c r="AB4840" t="s">
        <v>52</v>
      </c>
      <c r="AC4840" t="s">
        <v>41</v>
      </c>
      <c r="AD4840" t="s">
        <v>57</v>
      </c>
      <c r="AE4840">
        <v>91.1</v>
      </c>
      <c r="AF4840">
        <v>964.35</v>
      </c>
      <c r="AG4840">
        <v>0</v>
      </c>
      <c r="AH4840">
        <v>0</v>
      </c>
      <c r="AI4840">
        <v>429.3</v>
      </c>
      <c r="AJ4840">
        <v>1393.65</v>
      </c>
      <c r="AK4840" t="s">
        <v>48</v>
      </c>
    </row>
    <row r="4841" spans="1:39" x14ac:dyDescent="0.3">
      <c r="A4841" t="s">
        <v>6022</v>
      </c>
      <c r="B4841" t="s">
        <v>40</v>
      </c>
      <c r="C4841" s="8">
        <v>70</v>
      </c>
      <c r="D4841" s="8" t="s">
        <v>41</v>
      </c>
      <c r="E4841" s="6">
        <v>0</v>
      </c>
      <c r="F4841" t="s">
        <v>418</v>
      </c>
      <c r="G4841" s="6">
        <v>95439</v>
      </c>
      <c r="H4841" s="6">
        <v>38.493887999999998</v>
      </c>
      <c r="I4841" s="6">
        <v>-122.777141</v>
      </c>
      <c r="J4841" s="6">
        <v>1</v>
      </c>
      <c r="K4841" s="6">
        <v>68</v>
      </c>
      <c r="L4841" s="6" t="s">
        <v>73</v>
      </c>
      <c r="M4841" s="6" t="s">
        <v>41</v>
      </c>
      <c r="N4841">
        <v>24.13</v>
      </c>
      <c r="O4841" t="s">
        <v>41</v>
      </c>
      <c r="P4841" t="s">
        <v>41</v>
      </c>
      <c r="Q4841" t="s">
        <v>56</v>
      </c>
      <c r="R4841">
        <v>24</v>
      </c>
      <c r="S4841" t="s">
        <v>44</v>
      </c>
      <c r="T4841" t="s">
        <v>41</v>
      </c>
      <c r="U4841" t="s">
        <v>44</v>
      </c>
      <c r="V4841" t="s">
        <v>44</v>
      </c>
      <c r="W4841" t="s">
        <v>44</v>
      </c>
      <c r="X4841" t="s">
        <v>41</v>
      </c>
      <c r="Y4841" t="s">
        <v>44</v>
      </c>
      <c r="Z4841">
        <f t="shared" si="75"/>
        <v>1</v>
      </c>
      <c r="AA4841" t="s">
        <v>41</v>
      </c>
      <c r="AB4841" t="s">
        <v>52</v>
      </c>
      <c r="AC4841" t="s">
        <v>41</v>
      </c>
      <c r="AD4841" t="s">
        <v>57</v>
      </c>
      <c r="AE4841">
        <v>89.6</v>
      </c>
      <c r="AF4841">
        <v>6127.6</v>
      </c>
      <c r="AG4841">
        <v>0</v>
      </c>
      <c r="AH4841">
        <v>0</v>
      </c>
      <c r="AI4841">
        <v>1640.84</v>
      </c>
      <c r="AJ4841">
        <v>7768.44</v>
      </c>
      <c r="AK4841" t="s">
        <v>58</v>
      </c>
      <c r="AL4841" t="s">
        <v>59</v>
      </c>
      <c r="AM4841" t="s">
        <v>60</v>
      </c>
    </row>
    <row r="4842" spans="1:39" x14ac:dyDescent="0.3">
      <c r="A4842" t="s">
        <v>6023</v>
      </c>
      <c r="B4842" t="s">
        <v>40</v>
      </c>
      <c r="C4842" s="8">
        <v>28</v>
      </c>
      <c r="D4842" s="8" t="s">
        <v>44</v>
      </c>
      <c r="E4842" s="6">
        <v>0</v>
      </c>
      <c r="F4842" t="s">
        <v>244</v>
      </c>
      <c r="G4842" s="6">
        <v>92592</v>
      </c>
      <c r="H4842" s="6">
        <v>33.507255000000001</v>
      </c>
      <c r="I4842" s="6">
        <v>-117.029473</v>
      </c>
      <c r="J4842" s="6">
        <v>0</v>
      </c>
      <c r="K4842" s="6">
        <v>13</v>
      </c>
      <c r="L4842" s="6" t="s">
        <v>63</v>
      </c>
      <c r="M4842" s="6" t="s">
        <v>41</v>
      </c>
      <c r="N4842">
        <v>17.02</v>
      </c>
      <c r="O4842" t="s">
        <v>41</v>
      </c>
      <c r="P4842" t="s">
        <v>41</v>
      </c>
      <c r="Q4842" t="s">
        <v>56</v>
      </c>
      <c r="R4842">
        <v>41</v>
      </c>
      <c r="S4842" t="s">
        <v>41</v>
      </c>
      <c r="T4842" t="s">
        <v>41</v>
      </c>
      <c r="U4842" t="s">
        <v>44</v>
      </c>
      <c r="V4842" t="s">
        <v>44</v>
      </c>
      <c r="W4842" t="s">
        <v>41</v>
      </c>
      <c r="X4842" t="s">
        <v>44</v>
      </c>
      <c r="Y4842" t="s">
        <v>44</v>
      </c>
      <c r="Z4842">
        <f t="shared" si="75"/>
        <v>1</v>
      </c>
      <c r="AA4842" t="s">
        <v>41</v>
      </c>
      <c r="AB4842" t="s">
        <v>52</v>
      </c>
      <c r="AC4842" t="s">
        <v>41</v>
      </c>
      <c r="AD4842" t="s">
        <v>57</v>
      </c>
      <c r="AE4842">
        <v>96.65</v>
      </c>
      <c r="AF4842">
        <v>1244.5</v>
      </c>
      <c r="AG4842">
        <v>0</v>
      </c>
      <c r="AH4842">
        <v>0</v>
      </c>
      <c r="AI4842">
        <v>221.26</v>
      </c>
      <c r="AJ4842">
        <v>1465.76</v>
      </c>
      <c r="AK4842" t="s">
        <v>58</v>
      </c>
      <c r="AL4842" t="s">
        <v>59</v>
      </c>
      <c r="AM4842" t="s">
        <v>105</v>
      </c>
    </row>
    <row r="4843" spans="1:39" x14ac:dyDescent="0.3">
      <c r="A4843" t="s">
        <v>6024</v>
      </c>
      <c r="B4843" t="s">
        <v>40</v>
      </c>
      <c r="C4843" s="8">
        <v>29</v>
      </c>
      <c r="D4843" s="8" t="s">
        <v>41</v>
      </c>
      <c r="E4843" s="6">
        <v>0</v>
      </c>
      <c r="F4843" t="s">
        <v>785</v>
      </c>
      <c r="G4843" s="6">
        <v>94552</v>
      </c>
      <c r="H4843" s="6">
        <v>37.722726999999999</v>
      </c>
      <c r="I4843" s="6">
        <v>-122.02157</v>
      </c>
      <c r="J4843" s="6">
        <v>4</v>
      </c>
      <c r="K4843" s="6">
        <v>48</v>
      </c>
      <c r="L4843" s="6" t="s">
        <v>43</v>
      </c>
      <c r="M4843" s="6" t="s">
        <v>41</v>
      </c>
      <c r="N4843">
        <v>47.64</v>
      </c>
      <c r="O4843" t="s">
        <v>44</v>
      </c>
      <c r="P4843" t="s">
        <v>41</v>
      </c>
      <c r="Q4843" t="s">
        <v>56</v>
      </c>
      <c r="R4843">
        <v>59</v>
      </c>
      <c r="S4843" t="s">
        <v>44</v>
      </c>
      <c r="T4843" t="s">
        <v>41</v>
      </c>
      <c r="U4843" t="s">
        <v>41</v>
      </c>
      <c r="V4843" t="s">
        <v>44</v>
      </c>
      <c r="W4843" t="s">
        <v>41</v>
      </c>
      <c r="X4843" t="s">
        <v>41</v>
      </c>
      <c r="Y4843" t="s">
        <v>41</v>
      </c>
      <c r="Z4843">
        <f t="shared" si="75"/>
        <v>3</v>
      </c>
      <c r="AA4843" t="s">
        <v>41</v>
      </c>
      <c r="AB4843" t="s">
        <v>46</v>
      </c>
      <c r="AC4843" t="s">
        <v>41</v>
      </c>
      <c r="AD4843" t="s">
        <v>57</v>
      </c>
      <c r="AE4843">
        <v>97.05</v>
      </c>
      <c r="AF4843">
        <v>4692.95</v>
      </c>
      <c r="AG4843">
        <v>0</v>
      </c>
      <c r="AH4843">
        <v>0</v>
      </c>
      <c r="AI4843">
        <v>2286.7199999999998</v>
      </c>
      <c r="AJ4843">
        <v>6979.67</v>
      </c>
      <c r="AK4843" t="s">
        <v>48</v>
      </c>
    </row>
    <row r="4844" spans="1:39" x14ac:dyDescent="0.3">
      <c r="A4844" t="s">
        <v>6025</v>
      </c>
      <c r="B4844" t="s">
        <v>50</v>
      </c>
      <c r="C4844" s="8">
        <v>58</v>
      </c>
      <c r="D4844" s="8" t="s">
        <v>44</v>
      </c>
      <c r="E4844" s="6">
        <v>0</v>
      </c>
      <c r="F4844" t="s">
        <v>1233</v>
      </c>
      <c r="G4844" s="6">
        <v>92267</v>
      </c>
      <c r="H4844" s="6">
        <v>34.273871999999997</v>
      </c>
      <c r="I4844" s="6">
        <v>-114.19290100000001</v>
      </c>
      <c r="J4844" s="6">
        <v>0</v>
      </c>
      <c r="K4844" s="6">
        <v>28</v>
      </c>
      <c r="L4844" s="6" t="s">
        <v>130</v>
      </c>
      <c r="M4844" s="6" t="s">
        <v>41</v>
      </c>
      <c r="N4844">
        <v>40.39</v>
      </c>
      <c r="O4844" t="s">
        <v>44</v>
      </c>
      <c r="P4844" t="s">
        <v>44</v>
      </c>
      <c r="Z4844">
        <f t="shared" si="75"/>
        <v>0</v>
      </c>
      <c r="AB4844" t="s">
        <v>46</v>
      </c>
      <c r="AC4844" t="s">
        <v>44</v>
      </c>
      <c r="AD4844" t="s">
        <v>47</v>
      </c>
      <c r="AE4844">
        <v>18.25</v>
      </c>
      <c r="AF4844">
        <v>534.70000000000005</v>
      </c>
      <c r="AG4844">
        <v>0</v>
      </c>
      <c r="AH4844">
        <v>0</v>
      </c>
      <c r="AI4844">
        <v>1130.92</v>
      </c>
      <c r="AJ4844">
        <v>1665.62</v>
      </c>
      <c r="AK4844" t="s">
        <v>48</v>
      </c>
    </row>
    <row r="4845" spans="1:39" x14ac:dyDescent="0.3">
      <c r="A4845" t="s">
        <v>6026</v>
      </c>
      <c r="B4845" t="s">
        <v>40</v>
      </c>
      <c r="C4845" s="8">
        <v>47</v>
      </c>
      <c r="D4845" s="8" t="s">
        <v>44</v>
      </c>
      <c r="E4845" s="6">
        <v>0</v>
      </c>
      <c r="F4845" t="s">
        <v>1117</v>
      </c>
      <c r="G4845" s="6">
        <v>92586</v>
      </c>
      <c r="H4845" s="6">
        <v>33.707483000000003</v>
      </c>
      <c r="I4845" s="6">
        <v>-117.200006</v>
      </c>
      <c r="J4845" s="6">
        <v>0</v>
      </c>
      <c r="K4845" s="6">
        <v>23</v>
      </c>
      <c r="L4845" s="6" t="s">
        <v>63</v>
      </c>
      <c r="M4845" s="6" t="s">
        <v>41</v>
      </c>
      <c r="N4845">
        <v>27.61</v>
      </c>
      <c r="O4845" t="s">
        <v>41</v>
      </c>
      <c r="P4845" t="s">
        <v>41</v>
      </c>
      <c r="Q4845" t="s">
        <v>56</v>
      </c>
      <c r="R4845">
        <v>23</v>
      </c>
      <c r="S4845" t="s">
        <v>44</v>
      </c>
      <c r="T4845" t="s">
        <v>44</v>
      </c>
      <c r="U4845" t="s">
        <v>44</v>
      </c>
      <c r="V4845" t="s">
        <v>44</v>
      </c>
      <c r="W4845" t="s">
        <v>44</v>
      </c>
      <c r="X4845" t="s">
        <v>44</v>
      </c>
      <c r="Y4845" t="s">
        <v>44</v>
      </c>
      <c r="Z4845">
        <f t="shared" si="75"/>
        <v>0</v>
      </c>
      <c r="AA4845" t="s">
        <v>41</v>
      </c>
      <c r="AB4845" t="s">
        <v>52</v>
      </c>
      <c r="AC4845" t="s">
        <v>44</v>
      </c>
      <c r="AD4845" t="s">
        <v>57</v>
      </c>
      <c r="AE4845">
        <v>75.599999999999994</v>
      </c>
      <c r="AF4845">
        <v>1758.6</v>
      </c>
      <c r="AG4845">
        <v>0</v>
      </c>
      <c r="AH4845">
        <v>0</v>
      </c>
      <c r="AI4845">
        <v>635.03</v>
      </c>
      <c r="AJ4845">
        <v>2393.63</v>
      </c>
      <c r="AK4845" t="s">
        <v>58</v>
      </c>
      <c r="AL4845" t="s">
        <v>64</v>
      </c>
      <c r="AM4845" t="s">
        <v>68</v>
      </c>
    </row>
    <row r="4846" spans="1:39" x14ac:dyDescent="0.3">
      <c r="A4846" t="s">
        <v>6027</v>
      </c>
      <c r="B4846" t="s">
        <v>40</v>
      </c>
      <c r="C4846" s="8">
        <v>46</v>
      </c>
      <c r="D4846" s="8" t="s">
        <v>41</v>
      </c>
      <c r="E4846" s="6">
        <v>0</v>
      </c>
      <c r="F4846" t="s">
        <v>136</v>
      </c>
      <c r="G4846" s="6">
        <v>90035</v>
      </c>
      <c r="H4846" s="6">
        <v>34.051808999999999</v>
      </c>
      <c r="I4846" s="6">
        <v>-118.383843</v>
      </c>
      <c r="J4846" s="6">
        <v>5</v>
      </c>
      <c r="K4846" s="6">
        <v>27</v>
      </c>
      <c r="L4846" s="6" t="s">
        <v>43</v>
      </c>
      <c r="M4846" s="6" t="s">
        <v>41</v>
      </c>
      <c r="N4846">
        <v>40.21</v>
      </c>
      <c r="O4846" t="s">
        <v>44</v>
      </c>
      <c r="P4846" t="s">
        <v>41</v>
      </c>
      <c r="Q4846" t="s">
        <v>80</v>
      </c>
      <c r="R4846">
        <v>13</v>
      </c>
      <c r="S4846" t="s">
        <v>41</v>
      </c>
      <c r="T4846" t="s">
        <v>41</v>
      </c>
      <c r="U4846" t="s">
        <v>41</v>
      </c>
      <c r="V4846" t="s">
        <v>41</v>
      </c>
      <c r="W4846" t="s">
        <v>44</v>
      </c>
      <c r="X4846" t="s">
        <v>44</v>
      </c>
      <c r="Y4846" t="s">
        <v>44</v>
      </c>
      <c r="Z4846">
        <f t="shared" si="75"/>
        <v>0</v>
      </c>
      <c r="AA4846" t="s">
        <v>41</v>
      </c>
      <c r="AB4846" t="s">
        <v>46</v>
      </c>
      <c r="AC4846" t="s">
        <v>44</v>
      </c>
      <c r="AD4846" t="s">
        <v>47</v>
      </c>
      <c r="AE4846">
        <v>66.150000000000006</v>
      </c>
      <c r="AF4846">
        <v>1874.45</v>
      </c>
      <c r="AG4846">
        <v>0</v>
      </c>
      <c r="AH4846">
        <v>0</v>
      </c>
      <c r="AI4846">
        <v>1085.67</v>
      </c>
      <c r="AJ4846">
        <v>2960.12</v>
      </c>
      <c r="AK4846" t="s">
        <v>48</v>
      </c>
    </row>
    <row r="4847" spans="1:39" x14ac:dyDescent="0.3">
      <c r="A4847" t="s">
        <v>6028</v>
      </c>
      <c r="B4847" t="s">
        <v>50</v>
      </c>
      <c r="C4847" s="8">
        <v>24</v>
      </c>
      <c r="D4847" s="8" t="s">
        <v>41</v>
      </c>
      <c r="E4847" s="6">
        <v>1</v>
      </c>
      <c r="F4847" t="s">
        <v>306</v>
      </c>
      <c r="G4847" s="6">
        <v>94710</v>
      </c>
      <c r="H4847" s="6">
        <v>37.872902000000003</v>
      </c>
      <c r="I4847" s="6">
        <v>-122.303708</v>
      </c>
      <c r="J4847" s="6">
        <v>3</v>
      </c>
      <c r="K4847" s="6">
        <v>12</v>
      </c>
      <c r="L4847" s="6" t="s">
        <v>43</v>
      </c>
      <c r="M4847" s="6" t="s">
        <v>41</v>
      </c>
      <c r="N4847">
        <v>49.7</v>
      </c>
      <c r="O4847" t="s">
        <v>44</v>
      </c>
      <c r="P4847" t="s">
        <v>44</v>
      </c>
      <c r="Z4847">
        <f t="shared" si="75"/>
        <v>0</v>
      </c>
      <c r="AB4847" t="s">
        <v>74</v>
      </c>
      <c r="AC4847" t="s">
        <v>44</v>
      </c>
      <c r="AD4847" t="s">
        <v>57</v>
      </c>
      <c r="AE4847">
        <v>21.05</v>
      </c>
      <c r="AF4847">
        <v>262.05</v>
      </c>
      <c r="AG4847">
        <v>0</v>
      </c>
      <c r="AH4847">
        <v>0</v>
      </c>
      <c r="AI4847">
        <v>596.4</v>
      </c>
      <c r="AJ4847">
        <v>858.45</v>
      </c>
      <c r="AK4847" t="s">
        <v>48</v>
      </c>
    </row>
    <row r="4848" spans="1:39" x14ac:dyDescent="0.3">
      <c r="A4848" t="s">
        <v>6029</v>
      </c>
      <c r="B4848" t="s">
        <v>40</v>
      </c>
      <c r="C4848" s="8">
        <v>54</v>
      </c>
      <c r="D4848" s="8" t="s">
        <v>44</v>
      </c>
      <c r="E4848" s="6">
        <v>0</v>
      </c>
      <c r="F4848" t="s">
        <v>1148</v>
      </c>
      <c r="G4848" s="6">
        <v>92345</v>
      </c>
      <c r="H4848" s="6">
        <v>34.361387000000001</v>
      </c>
      <c r="I4848" s="6">
        <v>-117.337509</v>
      </c>
      <c r="J4848" s="6">
        <v>0</v>
      </c>
      <c r="K4848" s="6">
        <v>15</v>
      </c>
      <c r="L4848" s="6" t="s">
        <v>43</v>
      </c>
      <c r="M4848" s="6" t="s">
        <v>41</v>
      </c>
      <c r="N4848">
        <v>15.28</v>
      </c>
      <c r="O4848" t="s">
        <v>44</v>
      </c>
      <c r="P4848" t="s">
        <v>41</v>
      </c>
      <c r="Q4848" t="s">
        <v>56</v>
      </c>
      <c r="R4848">
        <v>16</v>
      </c>
      <c r="S4848" t="s">
        <v>44</v>
      </c>
      <c r="T4848" t="s">
        <v>44</v>
      </c>
      <c r="U4848" t="s">
        <v>41</v>
      </c>
      <c r="V4848" t="s">
        <v>44</v>
      </c>
      <c r="W4848" t="s">
        <v>41</v>
      </c>
      <c r="X4848" t="s">
        <v>41</v>
      </c>
      <c r="Y4848" t="s">
        <v>41</v>
      </c>
      <c r="Z4848">
        <f t="shared" si="75"/>
        <v>3</v>
      </c>
      <c r="AA4848" t="s">
        <v>41</v>
      </c>
      <c r="AB4848" t="s">
        <v>52</v>
      </c>
      <c r="AC4848" t="s">
        <v>41</v>
      </c>
      <c r="AD4848" t="s">
        <v>47</v>
      </c>
      <c r="AE4848">
        <v>94</v>
      </c>
      <c r="AF4848">
        <v>1505.45</v>
      </c>
      <c r="AG4848">
        <v>0</v>
      </c>
      <c r="AH4848">
        <v>0</v>
      </c>
      <c r="AI4848">
        <v>229.2</v>
      </c>
      <c r="AJ4848">
        <v>1734.65</v>
      </c>
      <c r="AK4848" t="s">
        <v>48</v>
      </c>
    </row>
    <row r="4849" spans="1:39" x14ac:dyDescent="0.3">
      <c r="A4849" t="s">
        <v>6030</v>
      </c>
      <c r="B4849" t="s">
        <v>40</v>
      </c>
      <c r="C4849" s="8">
        <v>30</v>
      </c>
      <c r="D4849" s="8" t="s">
        <v>44</v>
      </c>
      <c r="E4849" s="6">
        <v>0</v>
      </c>
      <c r="F4849" t="s">
        <v>554</v>
      </c>
      <c r="G4849" s="6">
        <v>93665</v>
      </c>
      <c r="H4849" s="6">
        <v>36.959730999999998</v>
      </c>
      <c r="I4849" s="6">
        <v>-120.653519</v>
      </c>
      <c r="J4849" s="6">
        <v>0</v>
      </c>
      <c r="K4849" s="6">
        <v>13</v>
      </c>
      <c r="L4849" s="6" t="s">
        <v>43</v>
      </c>
      <c r="M4849" s="6" t="s">
        <v>44</v>
      </c>
      <c r="P4849" t="s">
        <v>41</v>
      </c>
      <c r="Q4849" t="s">
        <v>80</v>
      </c>
      <c r="R4849">
        <v>53</v>
      </c>
      <c r="S4849" t="s">
        <v>44</v>
      </c>
      <c r="T4849" t="s">
        <v>44</v>
      </c>
      <c r="U4849" t="s">
        <v>44</v>
      </c>
      <c r="V4849" t="s">
        <v>44</v>
      </c>
      <c r="W4849" t="s">
        <v>44</v>
      </c>
      <c r="X4849" t="s">
        <v>44</v>
      </c>
      <c r="Y4849" t="s">
        <v>44</v>
      </c>
      <c r="Z4849">
        <f t="shared" si="75"/>
        <v>0</v>
      </c>
      <c r="AA4849" t="s">
        <v>41</v>
      </c>
      <c r="AB4849" t="s">
        <v>52</v>
      </c>
      <c r="AC4849" t="s">
        <v>41</v>
      </c>
      <c r="AD4849" t="s">
        <v>57</v>
      </c>
      <c r="AE4849">
        <v>23.9</v>
      </c>
      <c r="AF4849">
        <v>300.8</v>
      </c>
      <c r="AG4849">
        <v>0</v>
      </c>
      <c r="AH4849">
        <v>0</v>
      </c>
      <c r="AI4849">
        <v>0</v>
      </c>
      <c r="AJ4849">
        <v>300.8</v>
      </c>
      <c r="AK4849" t="s">
        <v>58</v>
      </c>
      <c r="AL4849" t="s">
        <v>64</v>
      </c>
      <c r="AM4849" t="s">
        <v>102</v>
      </c>
    </row>
    <row r="4850" spans="1:39" x14ac:dyDescent="0.3">
      <c r="A4850" t="s">
        <v>6031</v>
      </c>
      <c r="B4850" t="s">
        <v>50</v>
      </c>
      <c r="C4850" s="8">
        <v>42</v>
      </c>
      <c r="D4850" s="8" t="s">
        <v>44</v>
      </c>
      <c r="E4850" s="6">
        <v>0</v>
      </c>
      <c r="F4850" t="s">
        <v>187</v>
      </c>
      <c r="G4850" s="6">
        <v>90744</v>
      </c>
      <c r="H4850" s="6">
        <v>33.782068000000002</v>
      </c>
      <c r="I4850" s="6">
        <v>-118.262263</v>
      </c>
      <c r="J4850" s="6">
        <v>0</v>
      </c>
      <c r="K4850" s="6">
        <v>3</v>
      </c>
      <c r="L4850" s="6" t="s">
        <v>43</v>
      </c>
      <c r="M4850" s="6" t="s">
        <v>41</v>
      </c>
      <c r="N4850">
        <v>35.65</v>
      </c>
      <c r="O4850" t="s">
        <v>44</v>
      </c>
      <c r="P4850" t="s">
        <v>44</v>
      </c>
      <c r="Z4850">
        <f t="shared" si="75"/>
        <v>0</v>
      </c>
      <c r="AB4850" t="s">
        <v>46</v>
      </c>
      <c r="AC4850" t="s">
        <v>44</v>
      </c>
      <c r="AD4850" t="s">
        <v>47</v>
      </c>
      <c r="AE4850">
        <v>19.600000000000001</v>
      </c>
      <c r="AF4850">
        <v>61.35</v>
      </c>
      <c r="AG4850">
        <v>0</v>
      </c>
      <c r="AH4850">
        <v>0</v>
      </c>
      <c r="AI4850">
        <v>106.95</v>
      </c>
      <c r="AJ4850">
        <v>168.3</v>
      </c>
      <c r="AK4850" t="s">
        <v>99</v>
      </c>
    </row>
    <row r="4851" spans="1:39" x14ac:dyDescent="0.3">
      <c r="A4851" t="s">
        <v>6032</v>
      </c>
      <c r="B4851" t="s">
        <v>50</v>
      </c>
      <c r="C4851" s="8">
        <v>47</v>
      </c>
      <c r="D4851" s="8" t="s">
        <v>41</v>
      </c>
      <c r="E4851" s="6">
        <v>2</v>
      </c>
      <c r="F4851" t="s">
        <v>319</v>
      </c>
      <c r="G4851" s="6">
        <v>92551</v>
      </c>
      <c r="H4851" s="6">
        <v>33.882739999999998</v>
      </c>
      <c r="I4851" s="6">
        <v>-117.224878</v>
      </c>
      <c r="J4851" s="6">
        <v>9</v>
      </c>
      <c r="K4851" s="6">
        <v>69</v>
      </c>
      <c r="L4851" s="6" t="s">
        <v>73</v>
      </c>
      <c r="M4851" s="6" t="s">
        <v>41</v>
      </c>
      <c r="N4851">
        <v>22.49</v>
      </c>
      <c r="O4851" t="s">
        <v>41</v>
      </c>
      <c r="P4851" t="s">
        <v>41</v>
      </c>
      <c r="Q4851" t="s">
        <v>56</v>
      </c>
      <c r="R4851">
        <v>11</v>
      </c>
      <c r="S4851" t="s">
        <v>44</v>
      </c>
      <c r="T4851" t="s">
        <v>41</v>
      </c>
      <c r="U4851" t="s">
        <v>41</v>
      </c>
      <c r="V4851" t="s">
        <v>44</v>
      </c>
      <c r="W4851" t="s">
        <v>41</v>
      </c>
      <c r="X4851" t="s">
        <v>41</v>
      </c>
      <c r="Y4851" t="s">
        <v>41</v>
      </c>
      <c r="Z4851">
        <f t="shared" si="75"/>
        <v>3</v>
      </c>
      <c r="AA4851" t="s">
        <v>41</v>
      </c>
      <c r="AB4851" t="s">
        <v>74</v>
      </c>
      <c r="AC4851" t="s">
        <v>41</v>
      </c>
      <c r="AD4851" t="s">
        <v>57</v>
      </c>
      <c r="AE4851">
        <v>105</v>
      </c>
      <c r="AF4851">
        <v>7297.75</v>
      </c>
      <c r="AG4851">
        <v>0</v>
      </c>
      <c r="AH4851">
        <v>0</v>
      </c>
      <c r="AI4851">
        <v>1551.81</v>
      </c>
      <c r="AJ4851">
        <v>8849.56</v>
      </c>
      <c r="AK4851" t="s">
        <v>48</v>
      </c>
    </row>
    <row r="4852" spans="1:39" x14ac:dyDescent="0.3">
      <c r="A4852" t="s">
        <v>6033</v>
      </c>
      <c r="B4852" t="s">
        <v>40</v>
      </c>
      <c r="C4852" s="8">
        <v>26</v>
      </c>
      <c r="D4852" s="8" t="s">
        <v>44</v>
      </c>
      <c r="E4852" s="6">
        <v>0</v>
      </c>
      <c r="F4852" t="s">
        <v>4673</v>
      </c>
      <c r="G4852" s="6">
        <v>95328</v>
      </c>
      <c r="H4852" s="6">
        <v>37.555630999999998</v>
      </c>
      <c r="I4852" s="6">
        <v>-120.911653</v>
      </c>
      <c r="J4852" s="6">
        <v>0</v>
      </c>
      <c r="K4852" s="6">
        <v>12</v>
      </c>
      <c r="L4852" s="6" t="s">
        <v>43</v>
      </c>
      <c r="M4852" s="6" t="s">
        <v>41</v>
      </c>
      <c r="N4852">
        <v>32.32</v>
      </c>
      <c r="O4852" t="s">
        <v>44</v>
      </c>
      <c r="P4852" t="s">
        <v>44</v>
      </c>
      <c r="Z4852">
        <f t="shared" si="75"/>
        <v>0</v>
      </c>
      <c r="AB4852" t="s">
        <v>52</v>
      </c>
      <c r="AC4852" t="s">
        <v>44</v>
      </c>
      <c r="AD4852" t="s">
        <v>184</v>
      </c>
      <c r="AE4852">
        <v>20.3</v>
      </c>
      <c r="AF4852">
        <v>246.7</v>
      </c>
      <c r="AG4852">
        <v>0</v>
      </c>
      <c r="AH4852">
        <v>0</v>
      </c>
      <c r="AI4852">
        <v>387.84</v>
      </c>
      <c r="AJ4852">
        <v>634.54</v>
      </c>
      <c r="AK4852" t="s">
        <v>48</v>
      </c>
    </row>
    <row r="4853" spans="1:39" x14ac:dyDescent="0.3">
      <c r="A4853" t="s">
        <v>6034</v>
      </c>
      <c r="B4853" t="s">
        <v>40</v>
      </c>
      <c r="C4853" s="8">
        <v>26</v>
      </c>
      <c r="D4853" s="8" t="s">
        <v>44</v>
      </c>
      <c r="E4853" s="6">
        <v>0</v>
      </c>
      <c r="F4853" t="s">
        <v>600</v>
      </c>
      <c r="G4853" s="6">
        <v>94952</v>
      </c>
      <c r="H4853" s="6">
        <v>38.237017999999999</v>
      </c>
      <c r="I4853" s="6">
        <v>-122.77872000000001</v>
      </c>
      <c r="J4853" s="6">
        <v>0</v>
      </c>
      <c r="K4853" s="6">
        <v>54</v>
      </c>
      <c r="L4853" s="6" t="s">
        <v>43</v>
      </c>
      <c r="M4853" s="6" t="s">
        <v>41</v>
      </c>
      <c r="N4853">
        <v>11.76</v>
      </c>
      <c r="O4853" t="s">
        <v>41</v>
      </c>
      <c r="P4853" t="s">
        <v>41</v>
      </c>
      <c r="Q4853" t="s">
        <v>56</v>
      </c>
      <c r="R4853">
        <v>52</v>
      </c>
      <c r="S4853" t="s">
        <v>44</v>
      </c>
      <c r="T4853" t="s">
        <v>44</v>
      </c>
      <c r="U4853" t="s">
        <v>41</v>
      </c>
      <c r="V4853" t="s">
        <v>41</v>
      </c>
      <c r="W4853" t="s">
        <v>44</v>
      </c>
      <c r="X4853" t="s">
        <v>41</v>
      </c>
      <c r="Y4853" t="s">
        <v>41</v>
      </c>
      <c r="Z4853">
        <f t="shared" si="75"/>
        <v>2</v>
      </c>
      <c r="AA4853" t="s">
        <v>41</v>
      </c>
      <c r="AB4853" t="s">
        <v>74</v>
      </c>
      <c r="AC4853" t="s">
        <v>41</v>
      </c>
      <c r="AD4853" t="s">
        <v>57</v>
      </c>
      <c r="AE4853">
        <v>95.1</v>
      </c>
      <c r="AF4853">
        <v>5064.8500000000004</v>
      </c>
      <c r="AG4853">
        <v>0</v>
      </c>
      <c r="AH4853">
        <v>0</v>
      </c>
      <c r="AI4853">
        <v>635.04</v>
      </c>
      <c r="AJ4853">
        <v>5699.89</v>
      </c>
      <c r="AK4853" t="s">
        <v>48</v>
      </c>
    </row>
    <row r="4854" spans="1:39" x14ac:dyDescent="0.3">
      <c r="A4854" t="s">
        <v>6035</v>
      </c>
      <c r="B4854" t="s">
        <v>40</v>
      </c>
      <c r="C4854" s="8">
        <v>35</v>
      </c>
      <c r="D4854" s="8" t="s">
        <v>41</v>
      </c>
      <c r="E4854" s="6">
        <v>0</v>
      </c>
      <c r="F4854" t="s">
        <v>136</v>
      </c>
      <c r="G4854" s="6">
        <v>90037</v>
      </c>
      <c r="H4854" s="6">
        <v>34.002642000000002</v>
      </c>
      <c r="I4854" s="6">
        <v>-118.28759599999999</v>
      </c>
      <c r="J4854" s="6">
        <v>1</v>
      </c>
      <c r="K4854" s="6">
        <v>26</v>
      </c>
      <c r="L4854" s="6" t="s">
        <v>43</v>
      </c>
      <c r="M4854" s="6" t="s">
        <v>41</v>
      </c>
      <c r="N4854">
        <v>22.33</v>
      </c>
      <c r="O4854" t="s">
        <v>41</v>
      </c>
      <c r="P4854" t="s">
        <v>41</v>
      </c>
      <c r="Q4854" t="s">
        <v>80</v>
      </c>
      <c r="R4854">
        <v>13</v>
      </c>
      <c r="S4854" t="s">
        <v>44</v>
      </c>
      <c r="T4854" t="s">
        <v>41</v>
      </c>
      <c r="U4854" t="s">
        <v>44</v>
      </c>
      <c r="V4854" t="s">
        <v>41</v>
      </c>
      <c r="W4854" t="s">
        <v>44</v>
      </c>
      <c r="X4854" t="s">
        <v>44</v>
      </c>
      <c r="Y4854" t="s">
        <v>44</v>
      </c>
      <c r="Z4854">
        <f t="shared" si="75"/>
        <v>0</v>
      </c>
      <c r="AA4854" t="s">
        <v>41</v>
      </c>
      <c r="AB4854" t="s">
        <v>52</v>
      </c>
      <c r="AC4854" t="s">
        <v>41</v>
      </c>
      <c r="AD4854" t="s">
        <v>57</v>
      </c>
      <c r="AE4854">
        <v>60.05</v>
      </c>
      <c r="AF4854">
        <v>1616.15</v>
      </c>
      <c r="AG4854">
        <v>0</v>
      </c>
      <c r="AH4854">
        <v>0</v>
      </c>
      <c r="AI4854">
        <v>580.58000000000004</v>
      </c>
      <c r="AJ4854">
        <v>2196.73</v>
      </c>
      <c r="AK4854" t="s">
        <v>58</v>
      </c>
      <c r="AL4854" t="s">
        <v>110</v>
      </c>
      <c r="AM4854" t="s">
        <v>111</v>
      </c>
    </row>
    <row r="4855" spans="1:39" x14ac:dyDescent="0.3">
      <c r="A4855" t="s">
        <v>6036</v>
      </c>
      <c r="B4855" t="s">
        <v>50</v>
      </c>
      <c r="C4855" s="8">
        <v>38</v>
      </c>
      <c r="D4855" s="8" t="s">
        <v>41</v>
      </c>
      <c r="E4855" s="6">
        <v>2</v>
      </c>
      <c r="F4855" t="s">
        <v>3449</v>
      </c>
      <c r="G4855" s="6">
        <v>92301</v>
      </c>
      <c r="H4855" s="6">
        <v>34.667814999999997</v>
      </c>
      <c r="I4855" s="6">
        <v>-117.53618299999999</v>
      </c>
      <c r="J4855" s="6">
        <v>1</v>
      </c>
      <c r="K4855" s="6">
        <v>24</v>
      </c>
      <c r="L4855" s="6" t="s">
        <v>130</v>
      </c>
      <c r="M4855" s="6" t="s">
        <v>41</v>
      </c>
      <c r="N4855">
        <v>36.049999999999997</v>
      </c>
      <c r="O4855" t="s">
        <v>41</v>
      </c>
      <c r="P4855" t="s">
        <v>41</v>
      </c>
      <c r="Q4855" t="s">
        <v>45</v>
      </c>
      <c r="R4855">
        <v>24</v>
      </c>
      <c r="S4855" t="s">
        <v>41</v>
      </c>
      <c r="T4855" t="s">
        <v>44</v>
      </c>
      <c r="U4855" t="s">
        <v>41</v>
      </c>
      <c r="V4855" t="s">
        <v>41</v>
      </c>
      <c r="W4855" t="s">
        <v>41</v>
      </c>
      <c r="X4855" t="s">
        <v>41</v>
      </c>
      <c r="Y4855" t="s">
        <v>41</v>
      </c>
      <c r="Z4855">
        <f t="shared" si="75"/>
        <v>3</v>
      </c>
      <c r="AA4855" t="s">
        <v>41</v>
      </c>
      <c r="AB4855" t="s">
        <v>46</v>
      </c>
      <c r="AC4855" t="s">
        <v>41</v>
      </c>
      <c r="AD4855" t="s">
        <v>184</v>
      </c>
      <c r="AE4855">
        <v>84.8</v>
      </c>
      <c r="AF4855">
        <v>1990.5</v>
      </c>
      <c r="AG4855">
        <v>48.23</v>
      </c>
      <c r="AH4855">
        <v>0</v>
      </c>
      <c r="AI4855">
        <v>865.2</v>
      </c>
      <c r="AJ4855">
        <v>2807.47</v>
      </c>
      <c r="AK4855" t="s">
        <v>48</v>
      </c>
    </row>
    <row r="4856" spans="1:39" x14ac:dyDescent="0.3">
      <c r="A4856" t="s">
        <v>6037</v>
      </c>
      <c r="B4856" t="s">
        <v>50</v>
      </c>
      <c r="C4856" s="8">
        <v>61</v>
      </c>
      <c r="D4856" s="8" t="s">
        <v>44</v>
      </c>
      <c r="E4856" s="6">
        <v>0</v>
      </c>
      <c r="F4856" t="s">
        <v>288</v>
      </c>
      <c r="G4856" s="6">
        <v>92604</v>
      </c>
      <c r="H4856" s="6">
        <v>33.688546000000002</v>
      </c>
      <c r="I4856" s="6">
        <v>-117.78809099999999</v>
      </c>
      <c r="J4856" s="6">
        <v>0</v>
      </c>
      <c r="K4856" s="6">
        <v>2</v>
      </c>
      <c r="L4856" s="6" t="s">
        <v>43</v>
      </c>
      <c r="M4856" s="6" t="s">
        <v>41</v>
      </c>
      <c r="N4856">
        <v>6.34</v>
      </c>
      <c r="O4856" t="s">
        <v>44</v>
      </c>
      <c r="P4856" t="s">
        <v>41</v>
      </c>
      <c r="Q4856" t="s">
        <v>45</v>
      </c>
      <c r="R4856">
        <v>28</v>
      </c>
      <c r="S4856" t="s">
        <v>44</v>
      </c>
      <c r="T4856" t="s">
        <v>44</v>
      </c>
      <c r="U4856" t="s">
        <v>44</v>
      </c>
      <c r="V4856" t="s">
        <v>41</v>
      </c>
      <c r="W4856" t="s">
        <v>44</v>
      </c>
      <c r="X4856" t="s">
        <v>44</v>
      </c>
      <c r="Y4856" t="s">
        <v>44</v>
      </c>
      <c r="Z4856">
        <f t="shared" si="75"/>
        <v>0</v>
      </c>
      <c r="AA4856" t="s">
        <v>44</v>
      </c>
      <c r="AB4856" t="s">
        <v>52</v>
      </c>
      <c r="AC4856" t="s">
        <v>41</v>
      </c>
      <c r="AD4856" t="s">
        <v>47</v>
      </c>
      <c r="AE4856">
        <v>50.2</v>
      </c>
      <c r="AF4856">
        <v>109.25</v>
      </c>
      <c r="AG4856">
        <v>0</v>
      </c>
      <c r="AH4856">
        <v>10</v>
      </c>
      <c r="AI4856">
        <v>12.68</v>
      </c>
      <c r="AJ4856">
        <v>131.93</v>
      </c>
      <c r="AK4856" t="s">
        <v>99</v>
      </c>
    </row>
    <row r="4857" spans="1:39" x14ac:dyDescent="0.3">
      <c r="A4857" t="s">
        <v>6038</v>
      </c>
      <c r="B4857" t="s">
        <v>40</v>
      </c>
      <c r="C4857" s="8">
        <v>29</v>
      </c>
      <c r="D4857" s="8" t="s">
        <v>41</v>
      </c>
      <c r="E4857" s="6">
        <v>0</v>
      </c>
      <c r="F4857" t="s">
        <v>152</v>
      </c>
      <c r="G4857" s="6">
        <v>92117</v>
      </c>
      <c r="H4857" s="6">
        <v>32.825085999999999</v>
      </c>
      <c r="I4857" s="6">
        <v>-117.19942399999999</v>
      </c>
      <c r="J4857" s="6">
        <v>1</v>
      </c>
      <c r="K4857" s="6">
        <v>47</v>
      </c>
      <c r="L4857" s="6" t="s">
        <v>43</v>
      </c>
      <c r="M4857" s="6" t="s">
        <v>41</v>
      </c>
      <c r="N4857">
        <v>2.87</v>
      </c>
      <c r="O4857" t="s">
        <v>41</v>
      </c>
      <c r="P4857" t="s">
        <v>41</v>
      </c>
      <c r="Q4857" t="s">
        <v>56</v>
      </c>
      <c r="R4857">
        <v>51</v>
      </c>
      <c r="S4857" t="s">
        <v>41</v>
      </c>
      <c r="T4857" t="s">
        <v>41</v>
      </c>
      <c r="U4857" t="s">
        <v>41</v>
      </c>
      <c r="V4857" t="s">
        <v>44</v>
      </c>
      <c r="W4857" t="s">
        <v>41</v>
      </c>
      <c r="X4857" t="s">
        <v>44</v>
      </c>
      <c r="Y4857" t="s">
        <v>41</v>
      </c>
      <c r="Z4857">
        <f t="shared" si="75"/>
        <v>2</v>
      </c>
      <c r="AA4857" t="s">
        <v>41</v>
      </c>
      <c r="AB4857" t="s">
        <v>52</v>
      </c>
      <c r="AC4857" t="s">
        <v>41</v>
      </c>
      <c r="AD4857" t="s">
        <v>57</v>
      </c>
      <c r="AE4857">
        <v>98.75</v>
      </c>
      <c r="AF4857">
        <v>4533.7</v>
      </c>
      <c r="AG4857">
        <v>0</v>
      </c>
      <c r="AH4857">
        <v>0</v>
      </c>
      <c r="AI4857">
        <v>134.88999999999999</v>
      </c>
      <c r="AJ4857">
        <v>4668.59</v>
      </c>
      <c r="AK4857" t="s">
        <v>58</v>
      </c>
      <c r="AL4857" t="s">
        <v>59</v>
      </c>
      <c r="AM4857" t="s">
        <v>105</v>
      </c>
    </row>
    <row r="4858" spans="1:39" x14ac:dyDescent="0.3">
      <c r="A4858" t="s">
        <v>6039</v>
      </c>
      <c r="B4858" t="s">
        <v>40</v>
      </c>
      <c r="C4858" s="8">
        <v>72</v>
      </c>
      <c r="D4858" s="8" t="s">
        <v>41</v>
      </c>
      <c r="E4858" s="6">
        <v>0</v>
      </c>
      <c r="F4858" t="s">
        <v>42</v>
      </c>
      <c r="G4858" s="6">
        <v>93225</v>
      </c>
      <c r="H4858" s="6">
        <v>34.827661999999997</v>
      </c>
      <c r="I4858" s="6">
        <v>-118.999073</v>
      </c>
      <c r="J4858" s="6">
        <v>8</v>
      </c>
      <c r="K4858" s="6">
        <v>58</v>
      </c>
      <c r="L4858" s="6" t="s">
        <v>77</v>
      </c>
      <c r="M4858" s="6" t="s">
        <v>41</v>
      </c>
      <c r="N4858">
        <v>47.34</v>
      </c>
      <c r="O4858" t="s">
        <v>41</v>
      </c>
      <c r="P4858" t="s">
        <v>41</v>
      </c>
      <c r="Q4858" t="s">
        <v>56</v>
      </c>
      <c r="R4858">
        <v>28</v>
      </c>
      <c r="S4858" t="s">
        <v>44</v>
      </c>
      <c r="T4858" t="s">
        <v>44</v>
      </c>
      <c r="U4858" t="s">
        <v>44</v>
      </c>
      <c r="V4858" t="s">
        <v>41</v>
      </c>
      <c r="W4858" t="s">
        <v>41</v>
      </c>
      <c r="X4858" t="s">
        <v>41</v>
      </c>
      <c r="Y4858" t="s">
        <v>41</v>
      </c>
      <c r="Z4858">
        <f t="shared" si="75"/>
        <v>3</v>
      </c>
      <c r="AA4858" t="s">
        <v>41</v>
      </c>
      <c r="AB4858" t="s">
        <v>52</v>
      </c>
      <c r="AC4858" t="s">
        <v>41</v>
      </c>
      <c r="AD4858" t="s">
        <v>57</v>
      </c>
      <c r="AE4858">
        <v>100.4</v>
      </c>
      <c r="AF4858">
        <v>5749.8</v>
      </c>
      <c r="AG4858">
        <v>0</v>
      </c>
      <c r="AH4858">
        <v>0</v>
      </c>
      <c r="AI4858">
        <v>2745.72</v>
      </c>
      <c r="AJ4858">
        <v>8495.52</v>
      </c>
      <c r="AK4858" t="s">
        <v>48</v>
      </c>
    </row>
    <row r="4859" spans="1:39" x14ac:dyDescent="0.3">
      <c r="A4859" t="s">
        <v>6040</v>
      </c>
      <c r="B4859" t="s">
        <v>40</v>
      </c>
      <c r="C4859" s="8">
        <v>41</v>
      </c>
      <c r="D4859" s="8" t="s">
        <v>41</v>
      </c>
      <c r="E4859" s="6">
        <v>0</v>
      </c>
      <c r="F4859" t="s">
        <v>1458</v>
      </c>
      <c r="G4859" s="6">
        <v>91761</v>
      </c>
      <c r="H4859" s="6">
        <v>34.035601999999997</v>
      </c>
      <c r="I4859" s="6">
        <v>-117.591528</v>
      </c>
      <c r="J4859" s="6">
        <v>8</v>
      </c>
      <c r="K4859" s="6">
        <v>64</v>
      </c>
      <c r="L4859" s="6" t="s">
        <v>77</v>
      </c>
      <c r="M4859" s="6" t="s">
        <v>41</v>
      </c>
      <c r="N4859">
        <v>19.98</v>
      </c>
      <c r="O4859" t="s">
        <v>44</v>
      </c>
      <c r="P4859" t="s">
        <v>44</v>
      </c>
      <c r="Z4859">
        <f t="shared" si="75"/>
        <v>0</v>
      </c>
      <c r="AB4859" t="s">
        <v>74</v>
      </c>
      <c r="AC4859" t="s">
        <v>44</v>
      </c>
      <c r="AD4859" t="s">
        <v>47</v>
      </c>
      <c r="AE4859">
        <v>19.45</v>
      </c>
      <c r="AF4859">
        <v>1208.5999999999999</v>
      </c>
      <c r="AG4859">
        <v>0</v>
      </c>
      <c r="AH4859">
        <v>0</v>
      </c>
      <c r="AI4859">
        <v>1278.72</v>
      </c>
      <c r="AJ4859">
        <v>2487.3200000000002</v>
      </c>
      <c r="AK4859" t="s">
        <v>48</v>
      </c>
    </row>
    <row r="4860" spans="1:39" x14ac:dyDescent="0.3">
      <c r="A4860" t="s">
        <v>6041</v>
      </c>
      <c r="B4860" t="s">
        <v>50</v>
      </c>
      <c r="C4860" s="8">
        <v>54</v>
      </c>
      <c r="D4860" s="8" t="s">
        <v>41</v>
      </c>
      <c r="E4860" s="6">
        <v>2</v>
      </c>
      <c r="F4860" t="s">
        <v>1648</v>
      </c>
      <c r="G4860" s="6">
        <v>96035</v>
      </c>
      <c r="H4860" s="6">
        <v>40.031939999999999</v>
      </c>
      <c r="I4860" s="6">
        <v>-122.176023</v>
      </c>
      <c r="J4860" s="6">
        <v>9</v>
      </c>
      <c r="K4860" s="6">
        <v>58</v>
      </c>
      <c r="L4860" s="6" t="s">
        <v>43</v>
      </c>
      <c r="M4860" s="6" t="s">
        <v>41</v>
      </c>
      <c r="N4860">
        <v>35.35</v>
      </c>
      <c r="O4860" t="s">
        <v>44</v>
      </c>
      <c r="P4860" t="s">
        <v>41</v>
      </c>
      <c r="Q4860" t="s">
        <v>80</v>
      </c>
      <c r="R4860">
        <v>29</v>
      </c>
      <c r="S4860" t="s">
        <v>44</v>
      </c>
      <c r="T4860" t="s">
        <v>41</v>
      </c>
      <c r="U4860" t="s">
        <v>44</v>
      </c>
      <c r="V4860" t="s">
        <v>41</v>
      </c>
      <c r="W4860" t="s">
        <v>41</v>
      </c>
      <c r="X4860" t="s">
        <v>41</v>
      </c>
      <c r="Y4860" t="s">
        <v>41</v>
      </c>
      <c r="Z4860">
        <f t="shared" si="75"/>
        <v>3</v>
      </c>
      <c r="AA4860" t="s">
        <v>41</v>
      </c>
      <c r="AB4860" t="s">
        <v>46</v>
      </c>
      <c r="AC4860" t="s">
        <v>41</v>
      </c>
      <c r="AD4860" t="s">
        <v>47</v>
      </c>
      <c r="AE4860">
        <v>75.2</v>
      </c>
      <c r="AF4860">
        <v>4300.8</v>
      </c>
      <c r="AG4860">
        <v>0</v>
      </c>
      <c r="AH4860">
        <v>0</v>
      </c>
      <c r="AI4860">
        <v>2050.3000000000002</v>
      </c>
      <c r="AJ4860">
        <v>6351.1</v>
      </c>
      <c r="AK4860" t="s">
        <v>48</v>
      </c>
    </row>
    <row r="4861" spans="1:39" x14ac:dyDescent="0.3">
      <c r="A4861" t="s">
        <v>6042</v>
      </c>
      <c r="B4861" t="s">
        <v>50</v>
      </c>
      <c r="C4861" s="8">
        <v>56</v>
      </c>
      <c r="D4861" s="8" t="s">
        <v>41</v>
      </c>
      <c r="E4861" s="6">
        <v>0</v>
      </c>
      <c r="F4861" t="s">
        <v>312</v>
      </c>
      <c r="G4861" s="6">
        <v>92201</v>
      </c>
      <c r="H4861" s="6">
        <v>33.713890999999997</v>
      </c>
      <c r="I4861" s="6">
        <v>-116.237257</v>
      </c>
      <c r="J4861" s="6">
        <v>1</v>
      </c>
      <c r="K4861" s="6">
        <v>19</v>
      </c>
      <c r="L4861" s="6" t="s">
        <v>43</v>
      </c>
      <c r="M4861" s="6" t="s">
        <v>41</v>
      </c>
      <c r="N4861">
        <v>43.95</v>
      </c>
      <c r="O4861" t="s">
        <v>44</v>
      </c>
      <c r="P4861" t="s">
        <v>41</v>
      </c>
      <c r="Q4861" t="s">
        <v>56</v>
      </c>
      <c r="R4861">
        <v>20</v>
      </c>
      <c r="S4861" t="s">
        <v>44</v>
      </c>
      <c r="T4861" t="s">
        <v>41</v>
      </c>
      <c r="U4861" t="s">
        <v>44</v>
      </c>
      <c r="V4861" t="s">
        <v>41</v>
      </c>
      <c r="W4861" t="s">
        <v>41</v>
      </c>
      <c r="X4861" t="s">
        <v>41</v>
      </c>
      <c r="Y4861" t="s">
        <v>41</v>
      </c>
      <c r="Z4861">
        <f t="shared" si="75"/>
        <v>3</v>
      </c>
      <c r="AA4861" t="s">
        <v>41</v>
      </c>
      <c r="AB4861" t="s">
        <v>46</v>
      </c>
      <c r="AC4861" t="s">
        <v>44</v>
      </c>
      <c r="AD4861" t="s">
        <v>57</v>
      </c>
      <c r="AE4861">
        <v>100</v>
      </c>
      <c r="AF4861">
        <v>1888.65</v>
      </c>
      <c r="AG4861">
        <v>0</v>
      </c>
      <c r="AH4861">
        <v>0</v>
      </c>
      <c r="AI4861">
        <v>835.05</v>
      </c>
      <c r="AJ4861">
        <v>2723.7</v>
      </c>
      <c r="AK4861" t="s">
        <v>58</v>
      </c>
      <c r="AL4861" t="s">
        <v>59</v>
      </c>
      <c r="AM4861" t="s">
        <v>215</v>
      </c>
    </row>
    <row r="4862" spans="1:39" x14ac:dyDescent="0.3">
      <c r="A4862" t="s">
        <v>6043</v>
      </c>
      <c r="B4862" t="s">
        <v>50</v>
      </c>
      <c r="C4862" s="8">
        <v>43</v>
      </c>
      <c r="D4862" s="8" t="s">
        <v>44</v>
      </c>
      <c r="E4862" s="6">
        <v>3</v>
      </c>
      <c r="F4862" t="s">
        <v>1538</v>
      </c>
      <c r="G4862" s="6">
        <v>94608</v>
      </c>
      <c r="H4862" s="6">
        <v>37.837260000000001</v>
      </c>
      <c r="I4862" s="6">
        <v>-122.287648</v>
      </c>
      <c r="J4862" s="6">
        <v>0</v>
      </c>
      <c r="K4862" s="6">
        <v>1</v>
      </c>
      <c r="L4862" s="6" t="s">
        <v>43</v>
      </c>
      <c r="M4862" s="6" t="s">
        <v>41</v>
      </c>
      <c r="N4862">
        <v>11.91</v>
      </c>
      <c r="O4862" t="s">
        <v>44</v>
      </c>
      <c r="P4862" t="s">
        <v>44</v>
      </c>
      <c r="Z4862">
        <f t="shared" si="75"/>
        <v>0</v>
      </c>
      <c r="AB4862" t="s">
        <v>52</v>
      </c>
      <c r="AC4862" t="s">
        <v>44</v>
      </c>
      <c r="AD4862" t="s">
        <v>47</v>
      </c>
      <c r="AE4862">
        <v>19.75</v>
      </c>
      <c r="AF4862">
        <v>19.75</v>
      </c>
      <c r="AG4862">
        <v>0</v>
      </c>
      <c r="AH4862">
        <v>0</v>
      </c>
      <c r="AI4862">
        <v>11.91</v>
      </c>
      <c r="AJ4862">
        <v>31.66</v>
      </c>
      <c r="AK4862" t="s">
        <v>58</v>
      </c>
      <c r="AL4862" t="s">
        <v>122</v>
      </c>
      <c r="AM4862" t="s">
        <v>196</v>
      </c>
    </row>
    <row r="4863" spans="1:39" x14ac:dyDescent="0.3">
      <c r="A4863" t="s">
        <v>6044</v>
      </c>
      <c r="B4863" t="s">
        <v>50</v>
      </c>
      <c r="C4863" s="8">
        <v>73</v>
      </c>
      <c r="D4863" s="8" t="s">
        <v>41</v>
      </c>
      <c r="E4863" s="6">
        <v>0</v>
      </c>
      <c r="F4863" t="s">
        <v>1746</v>
      </c>
      <c r="G4863" s="6">
        <v>91916</v>
      </c>
      <c r="H4863" s="6">
        <v>32.912663999999999</v>
      </c>
      <c r="I4863" s="6">
        <v>-116.63538699999999</v>
      </c>
      <c r="J4863" s="6">
        <v>4</v>
      </c>
      <c r="K4863" s="6">
        <v>35</v>
      </c>
      <c r="L4863" s="6" t="s">
        <v>43</v>
      </c>
      <c r="M4863" s="6" t="s">
        <v>41</v>
      </c>
      <c r="N4863">
        <v>2.12</v>
      </c>
      <c r="O4863" t="s">
        <v>41</v>
      </c>
      <c r="P4863" t="s">
        <v>41</v>
      </c>
      <c r="Q4863" t="s">
        <v>56</v>
      </c>
      <c r="R4863">
        <v>3</v>
      </c>
      <c r="S4863" t="s">
        <v>44</v>
      </c>
      <c r="T4863" t="s">
        <v>44</v>
      </c>
      <c r="U4863" t="s">
        <v>41</v>
      </c>
      <c r="V4863" t="s">
        <v>44</v>
      </c>
      <c r="W4863" t="s">
        <v>41</v>
      </c>
      <c r="X4863" t="s">
        <v>41</v>
      </c>
      <c r="Y4863" t="s">
        <v>44</v>
      </c>
      <c r="Z4863">
        <f t="shared" si="75"/>
        <v>2</v>
      </c>
      <c r="AA4863" t="s">
        <v>41</v>
      </c>
      <c r="AB4863" t="s">
        <v>46</v>
      </c>
      <c r="AC4863" t="s">
        <v>41</v>
      </c>
      <c r="AD4863" t="s">
        <v>57</v>
      </c>
      <c r="AE4863">
        <v>100.8</v>
      </c>
      <c r="AF4863">
        <v>3437.5</v>
      </c>
      <c r="AG4863">
        <v>0</v>
      </c>
      <c r="AH4863">
        <v>0</v>
      </c>
      <c r="AI4863">
        <v>74.2</v>
      </c>
      <c r="AJ4863">
        <v>3511.7</v>
      </c>
      <c r="AK4863" t="s">
        <v>48</v>
      </c>
    </row>
    <row r="4864" spans="1:39" x14ac:dyDescent="0.3">
      <c r="A4864" t="s">
        <v>6045</v>
      </c>
      <c r="B4864" t="s">
        <v>40</v>
      </c>
      <c r="C4864" s="8">
        <v>37</v>
      </c>
      <c r="D4864" s="8" t="s">
        <v>44</v>
      </c>
      <c r="E4864" s="6">
        <v>0</v>
      </c>
      <c r="F4864" t="s">
        <v>2840</v>
      </c>
      <c r="G4864" s="6">
        <v>91759</v>
      </c>
      <c r="H4864" s="6">
        <v>34.231318000000002</v>
      </c>
      <c r="I4864" s="6">
        <v>-117.662032</v>
      </c>
      <c r="J4864" s="6">
        <v>0</v>
      </c>
      <c r="K4864" s="6">
        <v>8</v>
      </c>
      <c r="L4864" s="6" t="s">
        <v>55</v>
      </c>
      <c r="M4864" s="6" t="s">
        <v>41</v>
      </c>
      <c r="N4864">
        <v>8.73</v>
      </c>
      <c r="O4864" t="s">
        <v>41</v>
      </c>
      <c r="P4864" t="s">
        <v>41</v>
      </c>
      <c r="Q4864" t="s">
        <v>80</v>
      </c>
      <c r="R4864">
        <v>28</v>
      </c>
      <c r="S4864" t="s">
        <v>41</v>
      </c>
      <c r="T4864" t="s">
        <v>41</v>
      </c>
      <c r="U4864" t="s">
        <v>41</v>
      </c>
      <c r="V4864" t="s">
        <v>44</v>
      </c>
      <c r="W4864" t="s">
        <v>44</v>
      </c>
      <c r="X4864" t="s">
        <v>44</v>
      </c>
      <c r="Y4864" t="s">
        <v>44</v>
      </c>
      <c r="Z4864">
        <f t="shared" si="75"/>
        <v>0</v>
      </c>
      <c r="AA4864" t="s">
        <v>41</v>
      </c>
      <c r="AB4864" t="s">
        <v>52</v>
      </c>
      <c r="AC4864" t="s">
        <v>41</v>
      </c>
      <c r="AD4864" t="s">
        <v>57</v>
      </c>
      <c r="AE4864">
        <v>65.5</v>
      </c>
      <c r="AF4864">
        <v>573.15</v>
      </c>
      <c r="AG4864">
        <v>0</v>
      </c>
      <c r="AH4864">
        <v>0</v>
      </c>
      <c r="AI4864">
        <v>69.84</v>
      </c>
      <c r="AJ4864">
        <v>642.99</v>
      </c>
      <c r="AK4864" t="s">
        <v>48</v>
      </c>
    </row>
    <row r="4865" spans="1:39" x14ac:dyDescent="0.3">
      <c r="A4865" t="s">
        <v>6046</v>
      </c>
      <c r="B4865" t="s">
        <v>50</v>
      </c>
      <c r="C4865" s="8">
        <v>51</v>
      </c>
      <c r="D4865" s="8" t="s">
        <v>41</v>
      </c>
      <c r="E4865" s="6">
        <v>1</v>
      </c>
      <c r="F4865" t="s">
        <v>740</v>
      </c>
      <c r="G4865" s="6">
        <v>95446</v>
      </c>
      <c r="H4865" s="6">
        <v>38.525759999999998</v>
      </c>
      <c r="I4865" s="6">
        <v>-123.013347</v>
      </c>
      <c r="J4865" s="6">
        <v>5</v>
      </c>
      <c r="K4865" s="6">
        <v>72</v>
      </c>
      <c r="L4865" s="6" t="s">
        <v>43</v>
      </c>
      <c r="M4865" s="6" t="s">
        <v>41</v>
      </c>
      <c r="N4865">
        <v>37.11</v>
      </c>
      <c r="O4865" t="s">
        <v>44</v>
      </c>
      <c r="P4865" t="s">
        <v>44</v>
      </c>
      <c r="Z4865">
        <f t="shared" si="75"/>
        <v>0</v>
      </c>
      <c r="AB4865" t="s">
        <v>74</v>
      </c>
      <c r="AC4865" t="s">
        <v>44</v>
      </c>
      <c r="AD4865" t="s">
        <v>57</v>
      </c>
      <c r="AE4865">
        <v>20.55</v>
      </c>
      <c r="AF4865">
        <v>1432.55</v>
      </c>
      <c r="AG4865">
        <v>0</v>
      </c>
      <c r="AH4865">
        <v>0</v>
      </c>
      <c r="AI4865">
        <v>2671.92</v>
      </c>
      <c r="AJ4865">
        <v>4104.47</v>
      </c>
      <c r="AK4865" t="s">
        <v>48</v>
      </c>
    </row>
    <row r="4866" spans="1:39" x14ac:dyDescent="0.3">
      <c r="A4866" t="s">
        <v>6047</v>
      </c>
      <c r="B4866" t="s">
        <v>40</v>
      </c>
      <c r="C4866" s="8">
        <v>50</v>
      </c>
      <c r="D4866" s="8" t="s">
        <v>44</v>
      </c>
      <c r="E4866" s="6">
        <v>0</v>
      </c>
      <c r="F4866" t="s">
        <v>2896</v>
      </c>
      <c r="G4866" s="6">
        <v>95674</v>
      </c>
      <c r="H4866" s="6">
        <v>38.954143999999999</v>
      </c>
      <c r="I4866" s="6">
        <v>-121.482536</v>
      </c>
      <c r="J4866" s="6">
        <v>0</v>
      </c>
      <c r="K4866" s="6">
        <v>2</v>
      </c>
      <c r="L4866" s="6" t="s">
        <v>43</v>
      </c>
      <c r="M4866" s="6" t="s">
        <v>41</v>
      </c>
      <c r="N4866">
        <v>41.08</v>
      </c>
      <c r="O4866" t="s">
        <v>41</v>
      </c>
      <c r="P4866" t="s">
        <v>41</v>
      </c>
      <c r="Q4866" t="s">
        <v>56</v>
      </c>
      <c r="R4866">
        <v>25</v>
      </c>
      <c r="S4866" t="s">
        <v>44</v>
      </c>
      <c r="T4866" t="s">
        <v>44</v>
      </c>
      <c r="U4866" t="s">
        <v>44</v>
      </c>
      <c r="V4866" t="s">
        <v>44</v>
      </c>
      <c r="W4866" t="s">
        <v>44</v>
      </c>
      <c r="X4866" t="s">
        <v>44</v>
      </c>
      <c r="Y4866" t="s">
        <v>44</v>
      </c>
      <c r="Z4866">
        <f t="shared" si="75"/>
        <v>0</v>
      </c>
      <c r="AA4866" t="s">
        <v>41</v>
      </c>
      <c r="AB4866" t="s">
        <v>52</v>
      </c>
      <c r="AC4866" t="s">
        <v>41</v>
      </c>
      <c r="AD4866" t="s">
        <v>47</v>
      </c>
      <c r="AE4866">
        <v>74.900000000000006</v>
      </c>
      <c r="AF4866">
        <v>136.05000000000001</v>
      </c>
      <c r="AG4866">
        <v>0</v>
      </c>
      <c r="AH4866">
        <v>0</v>
      </c>
      <c r="AI4866">
        <v>82.16</v>
      </c>
      <c r="AJ4866">
        <v>218.21</v>
      </c>
      <c r="AK4866" t="s">
        <v>99</v>
      </c>
    </row>
    <row r="4867" spans="1:39" x14ac:dyDescent="0.3">
      <c r="A4867" t="s">
        <v>6048</v>
      </c>
      <c r="B4867" t="s">
        <v>50</v>
      </c>
      <c r="C4867" s="8">
        <v>60</v>
      </c>
      <c r="D4867" s="8" t="s">
        <v>41</v>
      </c>
      <c r="E4867" s="6">
        <v>2</v>
      </c>
      <c r="F4867" t="s">
        <v>2219</v>
      </c>
      <c r="G4867" s="6">
        <v>95981</v>
      </c>
      <c r="H4867" s="6">
        <v>39.584580000000003</v>
      </c>
      <c r="I4867" s="6">
        <v>-121.093256</v>
      </c>
      <c r="J4867" s="6">
        <v>6</v>
      </c>
      <c r="K4867" s="6">
        <v>67</v>
      </c>
      <c r="L4867" s="6" t="s">
        <v>43</v>
      </c>
      <c r="M4867" s="6" t="s">
        <v>41</v>
      </c>
      <c r="N4867">
        <v>14.41</v>
      </c>
      <c r="O4867" t="s">
        <v>41</v>
      </c>
      <c r="P4867" t="s">
        <v>44</v>
      </c>
      <c r="Z4867">
        <f t="shared" ref="Z4867:Z4930" si="76">COUNTIF(W4867:Y4867,"YEs")</f>
        <v>0</v>
      </c>
      <c r="AB4867" t="s">
        <v>74</v>
      </c>
      <c r="AC4867" t="s">
        <v>44</v>
      </c>
      <c r="AD4867" t="s">
        <v>57</v>
      </c>
      <c r="AE4867">
        <v>24.65</v>
      </c>
      <c r="AF4867">
        <v>1620.45</v>
      </c>
      <c r="AG4867">
        <v>0</v>
      </c>
      <c r="AH4867">
        <v>0</v>
      </c>
      <c r="AI4867">
        <v>965.47</v>
      </c>
      <c r="AJ4867">
        <v>2585.92</v>
      </c>
      <c r="AK4867" t="s">
        <v>48</v>
      </c>
    </row>
    <row r="4868" spans="1:39" x14ac:dyDescent="0.3">
      <c r="A4868" t="s">
        <v>6049</v>
      </c>
      <c r="B4868" t="s">
        <v>40</v>
      </c>
      <c r="C4868" s="8">
        <v>45</v>
      </c>
      <c r="D4868" s="8" t="s">
        <v>44</v>
      </c>
      <c r="E4868" s="6">
        <v>0</v>
      </c>
      <c r="F4868" t="s">
        <v>489</v>
      </c>
      <c r="G4868" s="6">
        <v>95060</v>
      </c>
      <c r="H4868" s="6">
        <v>36.993451</v>
      </c>
      <c r="I4868" s="6">
        <v>-122.09885800000001</v>
      </c>
      <c r="J4868" s="6">
        <v>0</v>
      </c>
      <c r="K4868" s="6">
        <v>1</v>
      </c>
      <c r="L4868" s="6" t="s">
        <v>55</v>
      </c>
      <c r="M4868" s="6" t="s">
        <v>41</v>
      </c>
      <c r="N4868">
        <v>32.33</v>
      </c>
      <c r="O4868" t="s">
        <v>41</v>
      </c>
      <c r="P4868" t="s">
        <v>41</v>
      </c>
      <c r="Q4868" t="s">
        <v>56</v>
      </c>
      <c r="R4868">
        <v>9</v>
      </c>
      <c r="S4868" t="s">
        <v>44</v>
      </c>
      <c r="T4868" t="s">
        <v>44</v>
      </c>
      <c r="U4868" t="s">
        <v>44</v>
      </c>
      <c r="V4868" t="s">
        <v>44</v>
      </c>
      <c r="W4868" t="s">
        <v>41</v>
      </c>
      <c r="X4868" t="s">
        <v>41</v>
      </c>
      <c r="Y4868" t="s">
        <v>41</v>
      </c>
      <c r="Z4868">
        <f t="shared" si="76"/>
        <v>3</v>
      </c>
      <c r="AA4868" t="s">
        <v>41</v>
      </c>
      <c r="AB4868" t="s">
        <v>52</v>
      </c>
      <c r="AC4868" t="s">
        <v>44</v>
      </c>
      <c r="AD4868" t="s">
        <v>47</v>
      </c>
      <c r="AE4868">
        <v>95.65</v>
      </c>
      <c r="AF4868">
        <v>95.65</v>
      </c>
      <c r="AG4868">
        <v>0</v>
      </c>
      <c r="AH4868">
        <v>0</v>
      </c>
      <c r="AI4868">
        <v>32.33</v>
      </c>
      <c r="AJ4868">
        <v>127.98</v>
      </c>
      <c r="AK4868" t="s">
        <v>58</v>
      </c>
      <c r="AL4868" t="s">
        <v>122</v>
      </c>
      <c r="AM4868" t="s">
        <v>123</v>
      </c>
    </row>
    <row r="4869" spans="1:39" x14ac:dyDescent="0.3">
      <c r="A4869" t="s">
        <v>6050</v>
      </c>
      <c r="B4869" t="s">
        <v>40</v>
      </c>
      <c r="C4869" s="8">
        <v>43</v>
      </c>
      <c r="D4869" s="8" t="s">
        <v>41</v>
      </c>
      <c r="E4869" s="6">
        <v>5</v>
      </c>
      <c r="F4869" t="s">
        <v>54</v>
      </c>
      <c r="G4869" s="6">
        <v>92626</v>
      </c>
      <c r="H4869" s="6">
        <v>33.678590999999997</v>
      </c>
      <c r="I4869" s="6">
        <v>-117.90547100000001</v>
      </c>
      <c r="J4869" s="6">
        <v>10</v>
      </c>
      <c r="K4869" s="6">
        <v>72</v>
      </c>
      <c r="L4869" s="6" t="s">
        <v>43</v>
      </c>
      <c r="M4869" s="6" t="s">
        <v>41</v>
      </c>
      <c r="N4869">
        <v>26.32</v>
      </c>
      <c r="O4869" t="s">
        <v>41</v>
      </c>
      <c r="P4869" t="s">
        <v>41</v>
      </c>
      <c r="Q4869" t="s">
        <v>56</v>
      </c>
      <c r="R4869">
        <v>53</v>
      </c>
      <c r="S4869" t="s">
        <v>41</v>
      </c>
      <c r="T4869" t="s">
        <v>41</v>
      </c>
      <c r="U4869" t="s">
        <v>41</v>
      </c>
      <c r="V4869" t="s">
        <v>41</v>
      </c>
      <c r="W4869" t="s">
        <v>41</v>
      </c>
      <c r="X4869" t="s">
        <v>41</v>
      </c>
      <c r="Y4869" t="s">
        <v>41</v>
      </c>
      <c r="Z4869">
        <f t="shared" si="76"/>
        <v>3</v>
      </c>
      <c r="AA4869" t="s">
        <v>41</v>
      </c>
      <c r="AB4869" t="s">
        <v>74</v>
      </c>
      <c r="AC4869" t="s">
        <v>41</v>
      </c>
      <c r="AD4869" t="s">
        <v>57</v>
      </c>
      <c r="AE4869">
        <v>113.1</v>
      </c>
      <c r="AF4869">
        <v>8248.5</v>
      </c>
      <c r="AG4869">
        <v>0</v>
      </c>
      <c r="AH4869">
        <v>0</v>
      </c>
      <c r="AI4869">
        <v>1895.04</v>
      </c>
      <c r="AJ4869">
        <v>10143.540000000001</v>
      </c>
      <c r="AK4869" t="s">
        <v>48</v>
      </c>
    </row>
    <row r="4870" spans="1:39" x14ac:dyDescent="0.3">
      <c r="A4870" t="s">
        <v>6051</v>
      </c>
      <c r="B4870" t="s">
        <v>50</v>
      </c>
      <c r="C4870" s="8">
        <v>38</v>
      </c>
      <c r="D4870" s="8" t="s">
        <v>41</v>
      </c>
      <c r="E4870" s="6">
        <v>0</v>
      </c>
      <c r="F4870" t="s">
        <v>2161</v>
      </c>
      <c r="G4870" s="6">
        <v>94589</v>
      </c>
      <c r="H4870" s="6">
        <v>38.161321000000001</v>
      </c>
      <c r="I4870" s="6">
        <v>-122.27158799999999</v>
      </c>
      <c r="J4870" s="6">
        <v>6</v>
      </c>
      <c r="K4870" s="6">
        <v>11</v>
      </c>
      <c r="L4870" s="6" t="s">
        <v>43</v>
      </c>
      <c r="M4870" s="6" t="s">
        <v>41</v>
      </c>
      <c r="N4870">
        <v>44.2</v>
      </c>
      <c r="O4870" t="s">
        <v>44</v>
      </c>
      <c r="P4870" t="s">
        <v>41</v>
      </c>
      <c r="Q4870" t="s">
        <v>80</v>
      </c>
      <c r="R4870">
        <v>15</v>
      </c>
      <c r="S4870" t="s">
        <v>44</v>
      </c>
      <c r="T4870" t="s">
        <v>44</v>
      </c>
      <c r="U4870" t="s">
        <v>44</v>
      </c>
      <c r="V4870" t="s">
        <v>44</v>
      </c>
      <c r="W4870" t="s">
        <v>41</v>
      </c>
      <c r="X4870" t="s">
        <v>44</v>
      </c>
      <c r="Y4870" t="s">
        <v>44</v>
      </c>
      <c r="Z4870">
        <f t="shared" si="76"/>
        <v>1</v>
      </c>
      <c r="AA4870" t="s">
        <v>41</v>
      </c>
      <c r="AB4870" t="s">
        <v>52</v>
      </c>
      <c r="AC4870" t="s">
        <v>41</v>
      </c>
      <c r="AD4870" t="s">
        <v>57</v>
      </c>
      <c r="AE4870">
        <v>-10</v>
      </c>
      <c r="AF4870">
        <v>608.15</v>
      </c>
      <c r="AG4870">
        <v>0</v>
      </c>
      <c r="AH4870">
        <v>0</v>
      </c>
      <c r="AI4870">
        <v>486.2</v>
      </c>
      <c r="AJ4870">
        <v>1094.3499999999999</v>
      </c>
      <c r="AK4870" t="s">
        <v>48</v>
      </c>
    </row>
    <row r="4871" spans="1:39" x14ac:dyDescent="0.3">
      <c r="A4871" t="s">
        <v>6052</v>
      </c>
      <c r="B4871" t="s">
        <v>50</v>
      </c>
      <c r="C4871" s="8">
        <v>66</v>
      </c>
      <c r="D4871" s="8" t="s">
        <v>44</v>
      </c>
      <c r="E4871" s="6">
        <v>0</v>
      </c>
      <c r="F4871" t="s">
        <v>323</v>
      </c>
      <c r="G4871" s="6">
        <v>95820</v>
      </c>
      <c r="H4871" s="6">
        <v>38.535080000000001</v>
      </c>
      <c r="I4871" s="6">
        <v>-121.44414399999999</v>
      </c>
      <c r="J4871" s="6">
        <v>0</v>
      </c>
      <c r="K4871" s="6">
        <v>9</v>
      </c>
      <c r="L4871" s="6" t="s">
        <v>55</v>
      </c>
      <c r="M4871" s="6" t="s">
        <v>41</v>
      </c>
      <c r="N4871">
        <v>39.770000000000003</v>
      </c>
      <c r="O4871" t="s">
        <v>41</v>
      </c>
      <c r="P4871" t="s">
        <v>41</v>
      </c>
      <c r="Q4871" t="s">
        <v>56</v>
      </c>
      <c r="R4871">
        <v>25</v>
      </c>
      <c r="S4871" t="s">
        <v>44</v>
      </c>
      <c r="T4871" t="s">
        <v>44</v>
      </c>
      <c r="U4871" t="s">
        <v>44</v>
      </c>
      <c r="V4871" t="s">
        <v>44</v>
      </c>
      <c r="W4871" t="s">
        <v>44</v>
      </c>
      <c r="X4871" t="s">
        <v>44</v>
      </c>
      <c r="Y4871" t="s">
        <v>44</v>
      </c>
      <c r="Z4871">
        <f t="shared" si="76"/>
        <v>0</v>
      </c>
      <c r="AA4871" t="s">
        <v>41</v>
      </c>
      <c r="AB4871" t="s">
        <v>74</v>
      </c>
      <c r="AC4871" t="s">
        <v>41</v>
      </c>
      <c r="AD4871" t="s">
        <v>57</v>
      </c>
      <c r="AE4871">
        <v>74.05</v>
      </c>
      <c r="AF4871">
        <v>678.45</v>
      </c>
      <c r="AG4871">
        <v>0</v>
      </c>
      <c r="AH4871">
        <v>0</v>
      </c>
      <c r="AI4871">
        <v>357.93</v>
      </c>
      <c r="AJ4871">
        <v>1036.3800000000001</v>
      </c>
      <c r="AK4871" t="s">
        <v>48</v>
      </c>
    </row>
    <row r="4872" spans="1:39" x14ac:dyDescent="0.3">
      <c r="A4872" t="s">
        <v>6053</v>
      </c>
      <c r="B4872" t="s">
        <v>40</v>
      </c>
      <c r="C4872" s="8">
        <v>62</v>
      </c>
      <c r="D4872" s="8" t="s">
        <v>44</v>
      </c>
      <c r="E4872" s="6">
        <v>3</v>
      </c>
      <c r="F4872" t="s">
        <v>1460</v>
      </c>
      <c r="G4872" s="6">
        <v>90740</v>
      </c>
      <c r="H4872" s="6">
        <v>33.754620000000003</v>
      </c>
      <c r="I4872" s="6">
        <v>-118.071128</v>
      </c>
      <c r="J4872" s="6">
        <v>0</v>
      </c>
      <c r="K4872" s="6">
        <v>11</v>
      </c>
      <c r="L4872" s="6" t="s">
        <v>63</v>
      </c>
      <c r="M4872" s="6" t="s">
        <v>41</v>
      </c>
      <c r="N4872">
        <v>33.06</v>
      </c>
      <c r="O4872" t="s">
        <v>44</v>
      </c>
      <c r="P4872" t="s">
        <v>44</v>
      </c>
      <c r="Z4872">
        <f t="shared" si="76"/>
        <v>0</v>
      </c>
      <c r="AB4872" t="s">
        <v>52</v>
      </c>
      <c r="AC4872" t="s">
        <v>44</v>
      </c>
      <c r="AD4872" t="s">
        <v>47</v>
      </c>
      <c r="AE4872">
        <v>20.100000000000001</v>
      </c>
      <c r="AF4872">
        <v>221.35</v>
      </c>
      <c r="AG4872">
        <v>0</v>
      </c>
      <c r="AH4872">
        <v>0</v>
      </c>
      <c r="AI4872">
        <v>363.66</v>
      </c>
      <c r="AJ4872">
        <v>585.01</v>
      </c>
      <c r="AK4872" t="s">
        <v>58</v>
      </c>
      <c r="AL4872" t="s">
        <v>122</v>
      </c>
      <c r="AM4872" t="s">
        <v>196</v>
      </c>
    </row>
    <row r="4873" spans="1:39" x14ac:dyDescent="0.3">
      <c r="A4873" t="s">
        <v>6054</v>
      </c>
      <c r="B4873" t="s">
        <v>50</v>
      </c>
      <c r="C4873" s="8">
        <v>71</v>
      </c>
      <c r="D4873" s="8" t="s">
        <v>41</v>
      </c>
      <c r="E4873" s="6">
        <v>0</v>
      </c>
      <c r="F4873" t="s">
        <v>76</v>
      </c>
      <c r="G4873" s="6">
        <v>94559</v>
      </c>
      <c r="H4873" s="6">
        <v>38.232388999999998</v>
      </c>
      <c r="I4873" s="6">
        <v>-122.324944</v>
      </c>
      <c r="J4873" s="6">
        <v>1</v>
      </c>
      <c r="K4873" s="6">
        <v>7</v>
      </c>
      <c r="L4873" s="6" t="s">
        <v>43</v>
      </c>
      <c r="M4873" s="6" t="s">
        <v>41</v>
      </c>
      <c r="N4873">
        <v>42.92</v>
      </c>
      <c r="O4873" t="s">
        <v>41</v>
      </c>
      <c r="P4873" t="s">
        <v>41</v>
      </c>
      <c r="Q4873" t="s">
        <v>56</v>
      </c>
      <c r="R4873">
        <v>2</v>
      </c>
      <c r="S4873" t="s">
        <v>44</v>
      </c>
      <c r="T4873" t="s">
        <v>44</v>
      </c>
      <c r="U4873" t="s">
        <v>41</v>
      </c>
      <c r="V4873" t="s">
        <v>44</v>
      </c>
      <c r="W4873" t="s">
        <v>41</v>
      </c>
      <c r="X4873" t="s">
        <v>41</v>
      </c>
      <c r="Y4873" t="s">
        <v>41</v>
      </c>
      <c r="Z4873">
        <f t="shared" si="76"/>
        <v>3</v>
      </c>
      <c r="AA4873" t="s">
        <v>41</v>
      </c>
      <c r="AB4873" t="s">
        <v>52</v>
      </c>
      <c r="AC4873" t="s">
        <v>41</v>
      </c>
      <c r="AD4873" t="s">
        <v>57</v>
      </c>
      <c r="AE4873">
        <v>99.25</v>
      </c>
      <c r="AF4873">
        <v>665.45</v>
      </c>
      <c r="AG4873">
        <v>0</v>
      </c>
      <c r="AH4873">
        <v>0</v>
      </c>
      <c r="AI4873">
        <v>300.44</v>
      </c>
      <c r="AJ4873">
        <v>965.89</v>
      </c>
      <c r="AK4873" t="s">
        <v>58</v>
      </c>
      <c r="AL4873" t="s">
        <v>122</v>
      </c>
      <c r="AM4873" t="s">
        <v>196</v>
      </c>
    </row>
    <row r="4874" spans="1:39" x14ac:dyDescent="0.3">
      <c r="A4874" t="s">
        <v>6055</v>
      </c>
      <c r="B4874" t="s">
        <v>50</v>
      </c>
      <c r="C4874" s="8">
        <v>28</v>
      </c>
      <c r="D4874" s="8" t="s">
        <v>44</v>
      </c>
      <c r="E4874" s="6">
        <v>0</v>
      </c>
      <c r="F4874" t="s">
        <v>152</v>
      </c>
      <c r="G4874" s="6">
        <v>92126</v>
      </c>
      <c r="H4874" s="6">
        <v>32.886924999999998</v>
      </c>
      <c r="I4874" s="6">
        <v>-117.152162</v>
      </c>
      <c r="J4874" s="6">
        <v>0</v>
      </c>
      <c r="K4874" s="6">
        <v>37</v>
      </c>
      <c r="L4874" s="6" t="s">
        <v>43</v>
      </c>
      <c r="M4874" s="6" t="s">
        <v>41</v>
      </c>
      <c r="N4874">
        <v>21.84</v>
      </c>
      <c r="O4874" t="s">
        <v>44</v>
      </c>
      <c r="P4874" t="s">
        <v>41</v>
      </c>
      <c r="Q4874" t="s">
        <v>56</v>
      </c>
      <c r="R4874">
        <v>41</v>
      </c>
      <c r="S4874" t="s">
        <v>44</v>
      </c>
      <c r="T4874" t="s">
        <v>41</v>
      </c>
      <c r="U4874" t="s">
        <v>44</v>
      </c>
      <c r="V4874" t="s">
        <v>44</v>
      </c>
      <c r="W4874" t="s">
        <v>41</v>
      </c>
      <c r="X4874" t="s">
        <v>41</v>
      </c>
      <c r="Y4874" t="s">
        <v>41</v>
      </c>
      <c r="Z4874">
        <f t="shared" si="76"/>
        <v>3</v>
      </c>
      <c r="AA4874" t="s">
        <v>41</v>
      </c>
      <c r="AB4874" t="s">
        <v>52</v>
      </c>
      <c r="AC4874" t="s">
        <v>41</v>
      </c>
      <c r="AD4874" t="s">
        <v>47</v>
      </c>
      <c r="AE4874">
        <v>96.1</v>
      </c>
      <c r="AF4874">
        <v>3646.8</v>
      </c>
      <c r="AG4874">
        <v>0</v>
      </c>
      <c r="AH4874">
        <v>0</v>
      </c>
      <c r="AI4874">
        <v>808.08</v>
      </c>
      <c r="AJ4874">
        <v>4454.88</v>
      </c>
      <c r="AK4874" t="s">
        <v>48</v>
      </c>
    </row>
    <row r="4875" spans="1:39" x14ac:dyDescent="0.3">
      <c r="A4875" t="s">
        <v>6056</v>
      </c>
      <c r="B4875" t="s">
        <v>40</v>
      </c>
      <c r="C4875" s="8">
        <v>25</v>
      </c>
      <c r="D4875" s="8" t="s">
        <v>44</v>
      </c>
      <c r="E4875" s="6">
        <v>0</v>
      </c>
      <c r="F4875" t="s">
        <v>136</v>
      </c>
      <c r="G4875" s="6">
        <v>90027</v>
      </c>
      <c r="H4875" s="6">
        <v>34.127194000000003</v>
      </c>
      <c r="I4875" s="6">
        <v>-118.295647</v>
      </c>
      <c r="J4875" s="6">
        <v>0</v>
      </c>
      <c r="K4875" s="6">
        <v>30</v>
      </c>
      <c r="L4875" s="6" t="s">
        <v>43</v>
      </c>
      <c r="M4875" s="6" t="s">
        <v>41</v>
      </c>
      <c r="N4875">
        <v>19.41</v>
      </c>
      <c r="O4875" t="s">
        <v>44</v>
      </c>
      <c r="P4875" t="s">
        <v>41</v>
      </c>
      <c r="Q4875" t="s">
        <v>45</v>
      </c>
      <c r="R4875">
        <v>27</v>
      </c>
      <c r="S4875" t="s">
        <v>41</v>
      </c>
      <c r="T4875" t="s">
        <v>41</v>
      </c>
      <c r="U4875" t="s">
        <v>44</v>
      </c>
      <c r="V4875" t="s">
        <v>44</v>
      </c>
      <c r="W4875" t="s">
        <v>44</v>
      </c>
      <c r="X4875" t="s">
        <v>44</v>
      </c>
      <c r="Y4875" t="s">
        <v>44</v>
      </c>
      <c r="Z4875">
        <f t="shared" si="76"/>
        <v>0</v>
      </c>
      <c r="AA4875" t="s">
        <v>41</v>
      </c>
      <c r="AB4875" t="s">
        <v>52</v>
      </c>
      <c r="AC4875" t="s">
        <v>41</v>
      </c>
      <c r="AD4875" t="s">
        <v>57</v>
      </c>
      <c r="AE4875">
        <v>55.3</v>
      </c>
      <c r="AF4875">
        <v>1530.6</v>
      </c>
      <c r="AG4875">
        <v>0</v>
      </c>
      <c r="AH4875">
        <v>0</v>
      </c>
      <c r="AI4875">
        <v>582.29999999999995</v>
      </c>
      <c r="AJ4875">
        <v>2112.9</v>
      </c>
      <c r="AK4875" t="s">
        <v>48</v>
      </c>
    </row>
    <row r="4876" spans="1:39" x14ac:dyDescent="0.3">
      <c r="A4876" t="s">
        <v>6057</v>
      </c>
      <c r="B4876" t="s">
        <v>40</v>
      </c>
      <c r="C4876" s="8">
        <v>34</v>
      </c>
      <c r="D4876" s="8" t="s">
        <v>41</v>
      </c>
      <c r="E4876" s="6">
        <v>3</v>
      </c>
      <c r="F4876" t="s">
        <v>1671</v>
      </c>
      <c r="G4876" s="6">
        <v>94511</v>
      </c>
      <c r="H4876" s="6">
        <v>38.050558000000002</v>
      </c>
      <c r="I4876" s="6">
        <v>-121.646924</v>
      </c>
      <c r="J4876" s="6">
        <v>1</v>
      </c>
      <c r="K4876" s="6">
        <v>24</v>
      </c>
      <c r="L4876" s="6" t="s">
        <v>130</v>
      </c>
      <c r="M4876" s="6" t="s">
        <v>44</v>
      </c>
      <c r="P4876" t="s">
        <v>41</v>
      </c>
      <c r="Q4876" t="s">
        <v>80</v>
      </c>
      <c r="R4876">
        <v>75</v>
      </c>
      <c r="S4876" t="s">
        <v>41</v>
      </c>
      <c r="T4876" t="s">
        <v>41</v>
      </c>
      <c r="U4876" t="s">
        <v>41</v>
      </c>
      <c r="V4876" t="s">
        <v>41</v>
      </c>
      <c r="W4876" t="s">
        <v>44</v>
      </c>
      <c r="X4876" t="s">
        <v>41</v>
      </c>
      <c r="Y4876" t="s">
        <v>41</v>
      </c>
      <c r="Z4876">
        <f t="shared" si="76"/>
        <v>2</v>
      </c>
      <c r="AA4876" t="s">
        <v>41</v>
      </c>
      <c r="AB4876" t="s">
        <v>74</v>
      </c>
      <c r="AC4876" t="s">
        <v>41</v>
      </c>
      <c r="AD4876" t="s">
        <v>47</v>
      </c>
      <c r="AE4876">
        <v>52.5</v>
      </c>
      <c r="AF4876">
        <v>1208.1500000000001</v>
      </c>
      <c r="AG4876">
        <v>0</v>
      </c>
      <c r="AH4876">
        <v>0</v>
      </c>
      <c r="AI4876">
        <v>0</v>
      </c>
      <c r="AJ4876">
        <v>1208.1500000000001</v>
      </c>
      <c r="AK4876" t="s">
        <v>48</v>
      </c>
    </row>
    <row r="4877" spans="1:39" x14ac:dyDescent="0.3">
      <c r="A4877" t="s">
        <v>6058</v>
      </c>
      <c r="B4877" t="s">
        <v>50</v>
      </c>
      <c r="C4877" s="8">
        <v>50</v>
      </c>
      <c r="D4877" s="8" t="s">
        <v>44</v>
      </c>
      <c r="E4877" s="6">
        <v>0</v>
      </c>
      <c r="F4877" t="s">
        <v>4464</v>
      </c>
      <c r="G4877" s="6">
        <v>96034</v>
      </c>
      <c r="H4877" s="6">
        <v>41.411315000000002</v>
      </c>
      <c r="I4877" s="6">
        <v>-122.697236</v>
      </c>
      <c r="J4877" s="6">
        <v>0</v>
      </c>
      <c r="K4877" s="6">
        <v>68</v>
      </c>
      <c r="L4877" s="6" t="s">
        <v>43</v>
      </c>
      <c r="M4877" s="6" t="s">
        <v>41</v>
      </c>
      <c r="N4877">
        <v>18.53</v>
      </c>
      <c r="O4877" t="s">
        <v>44</v>
      </c>
      <c r="P4877" t="s">
        <v>41</v>
      </c>
      <c r="Q4877" t="s">
        <v>56</v>
      </c>
      <c r="R4877">
        <v>21</v>
      </c>
      <c r="S4877" t="s">
        <v>44</v>
      </c>
      <c r="T4877" t="s">
        <v>41</v>
      </c>
      <c r="U4877" t="s">
        <v>41</v>
      </c>
      <c r="V4877" t="s">
        <v>44</v>
      </c>
      <c r="W4877" t="s">
        <v>44</v>
      </c>
      <c r="X4877" t="s">
        <v>44</v>
      </c>
      <c r="Y4877" t="s">
        <v>44</v>
      </c>
      <c r="Z4877">
        <f t="shared" si="76"/>
        <v>0</v>
      </c>
      <c r="AA4877" t="s">
        <v>44</v>
      </c>
      <c r="AB4877" t="s">
        <v>46</v>
      </c>
      <c r="AC4877" t="s">
        <v>44</v>
      </c>
      <c r="AD4877" t="s">
        <v>47</v>
      </c>
      <c r="AE4877">
        <v>79.599999999999994</v>
      </c>
      <c r="AF4877">
        <v>5461.45</v>
      </c>
      <c r="AG4877">
        <v>3.26</v>
      </c>
      <c r="AH4877">
        <v>10</v>
      </c>
      <c r="AI4877">
        <v>1260.04</v>
      </c>
      <c r="AJ4877">
        <v>6728.23</v>
      </c>
      <c r="AK4877" t="s">
        <v>48</v>
      </c>
    </row>
    <row r="4878" spans="1:39" x14ac:dyDescent="0.3">
      <c r="A4878" t="s">
        <v>6059</v>
      </c>
      <c r="B4878" t="s">
        <v>40</v>
      </c>
      <c r="C4878" s="8">
        <v>23</v>
      </c>
      <c r="D4878" s="8" t="s">
        <v>44</v>
      </c>
      <c r="E4878" s="6">
        <v>0</v>
      </c>
      <c r="F4878" t="s">
        <v>1117</v>
      </c>
      <c r="G4878" s="6">
        <v>92586</v>
      </c>
      <c r="H4878" s="6">
        <v>33.707483000000003</v>
      </c>
      <c r="I4878" s="6">
        <v>-117.200006</v>
      </c>
      <c r="J4878" s="6">
        <v>0</v>
      </c>
      <c r="K4878" s="6">
        <v>2</v>
      </c>
      <c r="L4878" s="6" t="s">
        <v>43</v>
      </c>
      <c r="M4878" s="6" t="s">
        <v>41</v>
      </c>
      <c r="N4878">
        <v>46</v>
      </c>
      <c r="O4878" t="s">
        <v>44</v>
      </c>
      <c r="P4878" t="s">
        <v>44</v>
      </c>
      <c r="Z4878">
        <f t="shared" si="76"/>
        <v>0</v>
      </c>
      <c r="AB4878" t="s">
        <v>46</v>
      </c>
      <c r="AC4878" t="s">
        <v>44</v>
      </c>
      <c r="AD4878" t="s">
        <v>47</v>
      </c>
      <c r="AE4878">
        <v>20.45</v>
      </c>
      <c r="AF4878">
        <v>34.799999999999997</v>
      </c>
      <c r="AG4878">
        <v>0</v>
      </c>
      <c r="AH4878">
        <v>0</v>
      </c>
      <c r="AI4878">
        <v>92</v>
      </c>
      <c r="AJ4878">
        <v>126.8</v>
      </c>
      <c r="AK4878" t="s">
        <v>99</v>
      </c>
    </row>
    <row r="4879" spans="1:39" x14ac:dyDescent="0.3">
      <c r="A4879" t="s">
        <v>6060</v>
      </c>
      <c r="B4879" t="s">
        <v>50</v>
      </c>
      <c r="C4879" s="8">
        <v>55</v>
      </c>
      <c r="D4879" s="8" t="s">
        <v>41</v>
      </c>
      <c r="E4879" s="6">
        <v>0</v>
      </c>
      <c r="F4879" t="s">
        <v>1208</v>
      </c>
      <c r="G4879" s="6">
        <v>95227</v>
      </c>
      <c r="H4879" s="6">
        <v>38.227285000000002</v>
      </c>
      <c r="I4879" s="6">
        <v>-121.02789</v>
      </c>
      <c r="J4879" s="6">
        <v>4</v>
      </c>
      <c r="K4879" s="6">
        <v>70</v>
      </c>
      <c r="L4879" s="6" t="s">
        <v>73</v>
      </c>
      <c r="M4879" s="6" t="s">
        <v>41</v>
      </c>
      <c r="N4879">
        <v>33.369999999999997</v>
      </c>
      <c r="O4879" t="s">
        <v>41</v>
      </c>
      <c r="P4879" t="s">
        <v>41</v>
      </c>
      <c r="Q4879" t="s">
        <v>80</v>
      </c>
      <c r="R4879">
        <v>9</v>
      </c>
      <c r="S4879" t="s">
        <v>44</v>
      </c>
      <c r="T4879" t="s">
        <v>41</v>
      </c>
      <c r="U4879" t="s">
        <v>41</v>
      </c>
      <c r="V4879" t="s">
        <v>41</v>
      </c>
      <c r="W4879" t="s">
        <v>41</v>
      </c>
      <c r="X4879" t="s">
        <v>44</v>
      </c>
      <c r="Y4879" t="s">
        <v>44</v>
      </c>
      <c r="Z4879">
        <f t="shared" si="76"/>
        <v>1</v>
      </c>
      <c r="AA4879" t="s">
        <v>44</v>
      </c>
      <c r="AB4879" t="s">
        <v>74</v>
      </c>
      <c r="AC4879" t="s">
        <v>44</v>
      </c>
      <c r="AD4879" t="s">
        <v>47</v>
      </c>
      <c r="AE4879">
        <v>76.099999999999994</v>
      </c>
      <c r="AF4879">
        <v>5264.25</v>
      </c>
      <c r="AG4879">
        <v>0</v>
      </c>
      <c r="AH4879">
        <v>110</v>
      </c>
      <c r="AI4879">
        <v>2335.9</v>
      </c>
      <c r="AJ4879">
        <v>7710.15</v>
      </c>
      <c r="AK4879" t="s">
        <v>48</v>
      </c>
    </row>
    <row r="4880" spans="1:39" x14ac:dyDescent="0.3">
      <c r="A4880" t="s">
        <v>6061</v>
      </c>
      <c r="B4880" t="s">
        <v>40</v>
      </c>
      <c r="C4880" s="8">
        <v>27</v>
      </c>
      <c r="D4880" s="8" t="s">
        <v>41</v>
      </c>
      <c r="E4880" s="6">
        <v>0</v>
      </c>
      <c r="F4880" t="s">
        <v>288</v>
      </c>
      <c r="G4880" s="6">
        <v>92606</v>
      </c>
      <c r="H4880" s="6">
        <v>33.703975999999997</v>
      </c>
      <c r="I4880" s="6">
        <v>-117.824172</v>
      </c>
      <c r="J4880" s="6">
        <v>1</v>
      </c>
      <c r="K4880" s="6">
        <v>64</v>
      </c>
      <c r="L4880" s="6" t="s">
        <v>77</v>
      </c>
      <c r="M4880" s="6" t="s">
        <v>41</v>
      </c>
      <c r="N4880">
        <v>40.28</v>
      </c>
      <c r="O4880" t="s">
        <v>41</v>
      </c>
      <c r="P4880" t="s">
        <v>41</v>
      </c>
      <c r="Q4880" t="s">
        <v>80</v>
      </c>
      <c r="R4880">
        <v>52</v>
      </c>
      <c r="S4880" t="s">
        <v>44</v>
      </c>
      <c r="T4880" t="s">
        <v>44</v>
      </c>
      <c r="U4880" t="s">
        <v>41</v>
      </c>
      <c r="V4880" t="s">
        <v>41</v>
      </c>
      <c r="W4880" t="s">
        <v>44</v>
      </c>
      <c r="X4880" t="s">
        <v>44</v>
      </c>
      <c r="Y4880" t="s">
        <v>44</v>
      </c>
      <c r="Z4880">
        <f t="shared" si="76"/>
        <v>0</v>
      </c>
      <c r="AA4880" t="s">
        <v>41</v>
      </c>
      <c r="AB4880" t="s">
        <v>46</v>
      </c>
      <c r="AC4880" t="s">
        <v>44</v>
      </c>
      <c r="AD4880" t="s">
        <v>57</v>
      </c>
      <c r="AE4880">
        <v>58.35</v>
      </c>
      <c r="AF4880">
        <v>3756.45</v>
      </c>
      <c r="AG4880">
        <v>0</v>
      </c>
      <c r="AH4880">
        <v>0</v>
      </c>
      <c r="AI4880">
        <v>2577.92</v>
      </c>
      <c r="AJ4880">
        <v>6334.37</v>
      </c>
      <c r="AK4880" t="s">
        <v>48</v>
      </c>
    </row>
    <row r="4881" spans="1:39" x14ac:dyDescent="0.3">
      <c r="A4881" t="s">
        <v>6062</v>
      </c>
      <c r="B4881" t="s">
        <v>50</v>
      </c>
      <c r="C4881" s="8">
        <v>28</v>
      </c>
      <c r="D4881" s="8" t="s">
        <v>44</v>
      </c>
      <c r="E4881" s="6">
        <v>0</v>
      </c>
      <c r="F4881" t="s">
        <v>353</v>
      </c>
      <c r="G4881" s="6">
        <v>94612</v>
      </c>
      <c r="H4881" s="6">
        <v>37.809013999999998</v>
      </c>
      <c r="I4881" s="6">
        <v>-122.269739</v>
      </c>
      <c r="J4881" s="6">
        <v>0</v>
      </c>
      <c r="K4881" s="6">
        <v>40</v>
      </c>
      <c r="L4881" s="6" t="s">
        <v>43</v>
      </c>
      <c r="M4881" s="6" t="s">
        <v>41</v>
      </c>
      <c r="N4881">
        <v>39.049999999999997</v>
      </c>
      <c r="O4881" t="s">
        <v>44</v>
      </c>
      <c r="P4881" t="s">
        <v>41</v>
      </c>
      <c r="Q4881" t="s">
        <v>80</v>
      </c>
      <c r="R4881">
        <v>58</v>
      </c>
      <c r="S4881" t="s">
        <v>41</v>
      </c>
      <c r="T4881" t="s">
        <v>44</v>
      </c>
      <c r="U4881" t="s">
        <v>41</v>
      </c>
      <c r="V4881" t="s">
        <v>44</v>
      </c>
      <c r="W4881" t="s">
        <v>44</v>
      </c>
      <c r="X4881" t="s">
        <v>41</v>
      </c>
      <c r="Y4881" t="s">
        <v>41</v>
      </c>
      <c r="Z4881">
        <f t="shared" si="76"/>
        <v>2</v>
      </c>
      <c r="AA4881" t="s">
        <v>41</v>
      </c>
      <c r="AB4881" t="s">
        <v>52</v>
      </c>
      <c r="AC4881" t="s">
        <v>44</v>
      </c>
      <c r="AD4881" t="s">
        <v>57</v>
      </c>
      <c r="AE4881">
        <v>67.45</v>
      </c>
      <c r="AF4881">
        <v>2731</v>
      </c>
      <c r="AG4881">
        <v>0</v>
      </c>
      <c r="AH4881">
        <v>0</v>
      </c>
      <c r="AI4881">
        <v>1562</v>
      </c>
      <c r="AJ4881">
        <v>4293</v>
      </c>
      <c r="AK4881" t="s">
        <v>48</v>
      </c>
    </row>
    <row r="4882" spans="1:39" x14ac:dyDescent="0.3">
      <c r="A4882" t="s">
        <v>6063</v>
      </c>
      <c r="B4882" t="s">
        <v>50</v>
      </c>
      <c r="C4882" s="8">
        <v>44</v>
      </c>
      <c r="D4882" s="8" t="s">
        <v>44</v>
      </c>
      <c r="E4882" s="6">
        <v>0</v>
      </c>
      <c r="F4882" t="s">
        <v>158</v>
      </c>
      <c r="G4882" s="6">
        <v>95121</v>
      </c>
      <c r="H4882" s="6">
        <v>37.304681000000002</v>
      </c>
      <c r="I4882" s="6">
        <v>-121.809955</v>
      </c>
      <c r="J4882" s="6">
        <v>0</v>
      </c>
      <c r="K4882" s="6">
        <v>30</v>
      </c>
      <c r="L4882" s="6" t="s">
        <v>43</v>
      </c>
      <c r="M4882" s="6" t="s">
        <v>41</v>
      </c>
      <c r="N4882">
        <v>12.17</v>
      </c>
      <c r="O4882" t="s">
        <v>44</v>
      </c>
      <c r="P4882" t="s">
        <v>41</v>
      </c>
      <c r="Q4882" t="s">
        <v>56</v>
      </c>
      <c r="R4882">
        <v>16</v>
      </c>
      <c r="S4882" t="s">
        <v>44</v>
      </c>
      <c r="T4882" t="s">
        <v>41</v>
      </c>
      <c r="U4882" t="s">
        <v>44</v>
      </c>
      <c r="V4882" t="s">
        <v>44</v>
      </c>
      <c r="W4882" t="s">
        <v>41</v>
      </c>
      <c r="X4882" t="s">
        <v>41</v>
      </c>
      <c r="Y4882" t="s">
        <v>41</v>
      </c>
      <c r="Z4882">
        <f t="shared" si="76"/>
        <v>3</v>
      </c>
      <c r="AA4882" t="s">
        <v>41</v>
      </c>
      <c r="AB4882" t="s">
        <v>46</v>
      </c>
      <c r="AC4882" t="s">
        <v>41</v>
      </c>
      <c r="AD4882" t="s">
        <v>57</v>
      </c>
      <c r="AE4882">
        <v>97</v>
      </c>
      <c r="AF4882">
        <v>3021.3</v>
      </c>
      <c r="AG4882">
        <v>0</v>
      </c>
      <c r="AH4882">
        <v>0</v>
      </c>
      <c r="AI4882">
        <v>365.1</v>
      </c>
      <c r="AJ4882">
        <v>3386.4</v>
      </c>
      <c r="AK4882" t="s">
        <v>48</v>
      </c>
    </row>
    <row r="4883" spans="1:39" x14ac:dyDescent="0.3">
      <c r="A4883" t="s">
        <v>6064</v>
      </c>
      <c r="B4883" t="s">
        <v>50</v>
      </c>
      <c r="C4883" s="8">
        <v>22</v>
      </c>
      <c r="D4883" s="8" t="s">
        <v>44</v>
      </c>
      <c r="E4883" s="6">
        <v>2</v>
      </c>
      <c r="F4883" t="s">
        <v>767</v>
      </c>
      <c r="G4883" s="6">
        <v>96027</v>
      </c>
      <c r="H4883" s="6">
        <v>41.405192999999997</v>
      </c>
      <c r="I4883" s="6">
        <v>-123.008567</v>
      </c>
      <c r="J4883" s="6">
        <v>0</v>
      </c>
      <c r="K4883" s="6">
        <v>1</v>
      </c>
      <c r="L4883" s="6" t="s">
        <v>43</v>
      </c>
      <c r="M4883" s="6" t="s">
        <v>41</v>
      </c>
      <c r="N4883">
        <v>34.4</v>
      </c>
      <c r="O4883" t="s">
        <v>44</v>
      </c>
      <c r="P4883" t="s">
        <v>41</v>
      </c>
      <c r="Q4883" t="s">
        <v>45</v>
      </c>
      <c r="R4883">
        <v>52</v>
      </c>
      <c r="S4883" t="s">
        <v>44</v>
      </c>
      <c r="T4883" t="s">
        <v>44</v>
      </c>
      <c r="U4883" t="s">
        <v>41</v>
      </c>
      <c r="V4883" t="s">
        <v>44</v>
      </c>
      <c r="W4883" t="s">
        <v>44</v>
      </c>
      <c r="X4883" t="s">
        <v>44</v>
      </c>
      <c r="Y4883" t="s">
        <v>41</v>
      </c>
      <c r="Z4883">
        <f t="shared" si="76"/>
        <v>1</v>
      </c>
      <c r="AA4883" t="s">
        <v>41</v>
      </c>
      <c r="AB4883" t="s">
        <v>52</v>
      </c>
      <c r="AC4883" t="s">
        <v>44</v>
      </c>
      <c r="AD4883" t="s">
        <v>57</v>
      </c>
      <c r="AE4883">
        <v>48.95</v>
      </c>
      <c r="AF4883">
        <v>48.95</v>
      </c>
      <c r="AG4883">
        <v>0</v>
      </c>
      <c r="AH4883">
        <v>0</v>
      </c>
      <c r="AI4883">
        <v>34.4</v>
      </c>
      <c r="AJ4883">
        <v>83.35</v>
      </c>
      <c r="AK4883" t="s">
        <v>58</v>
      </c>
      <c r="AL4883" t="s">
        <v>59</v>
      </c>
      <c r="AM4883" t="s">
        <v>204</v>
      </c>
    </row>
    <row r="4884" spans="1:39" x14ac:dyDescent="0.3">
      <c r="A4884" t="s">
        <v>6065</v>
      </c>
      <c r="B4884" t="s">
        <v>50</v>
      </c>
      <c r="C4884" s="8">
        <v>66</v>
      </c>
      <c r="D4884" s="8" t="s">
        <v>41</v>
      </c>
      <c r="E4884" s="6">
        <v>0</v>
      </c>
      <c r="F4884" t="s">
        <v>732</v>
      </c>
      <c r="G4884" s="6">
        <v>94588</v>
      </c>
      <c r="H4884" s="6">
        <v>37.685051999999999</v>
      </c>
      <c r="I4884" s="6">
        <v>-121.91206099999999</v>
      </c>
      <c r="J4884" s="6">
        <v>1</v>
      </c>
      <c r="K4884" s="6">
        <v>18</v>
      </c>
      <c r="L4884" s="6" t="s">
        <v>63</v>
      </c>
      <c r="M4884" s="6" t="s">
        <v>41</v>
      </c>
      <c r="N4884">
        <v>4.9800000000000004</v>
      </c>
      <c r="O4884" t="s">
        <v>44</v>
      </c>
      <c r="P4884" t="s">
        <v>41</v>
      </c>
      <c r="Q4884" t="s">
        <v>56</v>
      </c>
      <c r="R4884">
        <v>18</v>
      </c>
      <c r="S4884" t="s">
        <v>44</v>
      </c>
      <c r="T4884" t="s">
        <v>44</v>
      </c>
      <c r="U4884" t="s">
        <v>44</v>
      </c>
      <c r="V4884" t="s">
        <v>44</v>
      </c>
      <c r="W4884" t="s">
        <v>44</v>
      </c>
      <c r="X4884" t="s">
        <v>41</v>
      </c>
      <c r="Y4884" t="s">
        <v>44</v>
      </c>
      <c r="Z4884">
        <f t="shared" si="76"/>
        <v>1</v>
      </c>
      <c r="AA4884" t="s">
        <v>41</v>
      </c>
      <c r="AB4884" t="s">
        <v>52</v>
      </c>
      <c r="AC4884" t="s">
        <v>44</v>
      </c>
      <c r="AD4884" t="s">
        <v>57</v>
      </c>
      <c r="AE4884">
        <v>78.55</v>
      </c>
      <c r="AF4884">
        <v>1422.65</v>
      </c>
      <c r="AG4884">
        <v>0</v>
      </c>
      <c r="AH4884">
        <v>0</v>
      </c>
      <c r="AI4884">
        <v>89.64</v>
      </c>
      <c r="AJ4884">
        <v>1512.29</v>
      </c>
      <c r="AK4884" t="s">
        <v>58</v>
      </c>
      <c r="AL4884" t="s">
        <v>122</v>
      </c>
      <c r="AM4884" t="s">
        <v>196</v>
      </c>
    </row>
    <row r="4885" spans="1:39" x14ac:dyDescent="0.3">
      <c r="A4885" t="s">
        <v>6066</v>
      </c>
      <c r="B4885" t="s">
        <v>50</v>
      </c>
      <c r="C4885" s="8">
        <v>21</v>
      </c>
      <c r="D4885" s="8" t="s">
        <v>41</v>
      </c>
      <c r="E4885" s="6">
        <v>0</v>
      </c>
      <c r="F4885" t="s">
        <v>2575</v>
      </c>
      <c r="G4885" s="6">
        <v>94563</v>
      </c>
      <c r="H4885" s="6">
        <v>37.873916000000001</v>
      </c>
      <c r="I4885" s="6">
        <v>-122.20522</v>
      </c>
      <c r="J4885" s="6">
        <v>1</v>
      </c>
      <c r="K4885" s="6">
        <v>1</v>
      </c>
      <c r="L4885" s="6" t="s">
        <v>55</v>
      </c>
      <c r="M4885" s="6" t="s">
        <v>41</v>
      </c>
      <c r="N4885">
        <v>37.83</v>
      </c>
      <c r="O4885" t="s">
        <v>44</v>
      </c>
      <c r="P4885" t="s">
        <v>41</v>
      </c>
      <c r="Q4885" t="s">
        <v>56</v>
      </c>
      <c r="R4885">
        <v>51</v>
      </c>
      <c r="S4885" t="s">
        <v>44</v>
      </c>
      <c r="T4885" t="s">
        <v>44</v>
      </c>
      <c r="U4885" t="s">
        <v>44</v>
      </c>
      <c r="V4885" t="s">
        <v>41</v>
      </c>
      <c r="W4885" t="s">
        <v>41</v>
      </c>
      <c r="X4885" t="s">
        <v>44</v>
      </c>
      <c r="Y4885" t="s">
        <v>44</v>
      </c>
      <c r="Z4885">
        <f t="shared" si="76"/>
        <v>1</v>
      </c>
      <c r="AA4885" t="s">
        <v>41</v>
      </c>
      <c r="AB4885" t="s">
        <v>52</v>
      </c>
      <c r="AC4885" t="s">
        <v>41</v>
      </c>
      <c r="AD4885" t="s">
        <v>57</v>
      </c>
      <c r="AE4885">
        <v>84.8</v>
      </c>
      <c r="AF4885">
        <v>84.8</v>
      </c>
      <c r="AG4885">
        <v>0</v>
      </c>
      <c r="AH4885">
        <v>0</v>
      </c>
      <c r="AI4885">
        <v>37.83</v>
      </c>
      <c r="AJ4885">
        <v>122.63</v>
      </c>
      <c r="AK4885" t="s">
        <v>58</v>
      </c>
      <c r="AL4885" t="s">
        <v>64</v>
      </c>
      <c r="AM4885" t="s">
        <v>68</v>
      </c>
    </row>
    <row r="4886" spans="1:39" x14ac:dyDescent="0.3">
      <c r="A4886" t="s">
        <v>6067</v>
      </c>
      <c r="B4886" t="s">
        <v>40</v>
      </c>
      <c r="C4886" s="8">
        <v>57</v>
      </c>
      <c r="D4886" s="8" t="s">
        <v>41</v>
      </c>
      <c r="E4886" s="6">
        <v>0</v>
      </c>
      <c r="F4886" t="s">
        <v>152</v>
      </c>
      <c r="G4886" s="6">
        <v>92101</v>
      </c>
      <c r="H4886" s="6">
        <v>32.725230000000003</v>
      </c>
      <c r="I4886" s="6">
        <v>-117.171346</v>
      </c>
      <c r="J4886" s="6">
        <v>1</v>
      </c>
      <c r="K4886" s="6">
        <v>32</v>
      </c>
      <c r="L4886" s="6" t="s">
        <v>43</v>
      </c>
      <c r="M4886" s="6" t="s">
        <v>41</v>
      </c>
      <c r="N4886">
        <v>12.35</v>
      </c>
      <c r="O4886" t="s">
        <v>44</v>
      </c>
      <c r="P4886" t="s">
        <v>44</v>
      </c>
      <c r="Z4886">
        <f t="shared" si="76"/>
        <v>0</v>
      </c>
      <c r="AB4886" t="s">
        <v>52</v>
      </c>
      <c r="AC4886" t="s">
        <v>44</v>
      </c>
      <c r="AD4886" t="s">
        <v>57</v>
      </c>
      <c r="AE4886">
        <v>19.399999999999999</v>
      </c>
      <c r="AF4886">
        <v>641.15</v>
      </c>
      <c r="AG4886">
        <v>0</v>
      </c>
      <c r="AH4886">
        <v>0</v>
      </c>
      <c r="AI4886">
        <v>395.2</v>
      </c>
      <c r="AJ4886">
        <v>1036.3499999999999</v>
      </c>
      <c r="AK4886" t="s">
        <v>48</v>
      </c>
    </row>
    <row r="4887" spans="1:39" x14ac:dyDescent="0.3">
      <c r="A4887" t="s">
        <v>6068</v>
      </c>
      <c r="B4887" t="s">
        <v>40</v>
      </c>
      <c r="C4887" s="8">
        <v>59</v>
      </c>
      <c r="D4887" s="8" t="s">
        <v>41</v>
      </c>
      <c r="E4887" s="6">
        <v>0</v>
      </c>
      <c r="F4887" t="s">
        <v>98</v>
      </c>
      <c r="G4887" s="6">
        <v>92069</v>
      </c>
      <c r="H4887" s="6">
        <v>33.162624000000001</v>
      </c>
      <c r="I4887" s="6">
        <v>-117.170863</v>
      </c>
      <c r="J4887" s="6">
        <v>3</v>
      </c>
      <c r="K4887" s="6">
        <v>71</v>
      </c>
      <c r="L4887" s="6" t="s">
        <v>43</v>
      </c>
      <c r="M4887" s="6" t="s">
        <v>41</v>
      </c>
      <c r="N4887">
        <v>30.68</v>
      </c>
      <c r="O4887" t="s">
        <v>41</v>
      </c>
      <c r="P4887" t="s">
        <v>41</v>
      </c>
      <c r="Q4887" t="s">
        <v>45</v>
      </c>
      <c r="R4887">
        <v>18</v>
      </c>
      <c r="S4887" t="s">
        <v>41</v>
      </c>
      <c r="T4887" t="s">
        <v>41</v>
      </c>
      <c r="U4887" t="s">
        <v>41</v>
      </c>
      <c r="V4887" t="s">
        <v>41</v>
      </c>
      <c r="W4887" t="s">
        <v>41</v>
      </c>
      <c r="X4887" t="s">
        <v>41</v>
      </c>
      <c r="Y4887" t="s">
        <v>41</v>
      </c>
      <c r="Z4887">
        <f t="shared" si="76"/>
        <v>3</v>
      </c>
      <c r="AA4887" t="s">
        <v>41</v>
      </c>
      <c r="AB4887" t="s">
        <v>74</v>
      </c>
      <c r="AC4887" t="s">
        <v>44</v>
      </c>
      <c r="AD4887" t="s">
        <v>47</v>
      </c>
      <c r="AE4887">
        <v>85.75</v>
      </c>
      <c r="AF4887">
        <v>6223.8</v>
      </c>
      <c r="AG4887">
        <v>4.5999999999999996</v>
      </c>
      <c r="AH4887">
        <v>0</v>
      </c>
      <c r="AI4887">
        <v>2178.2800000000002</v>
      </c>
      <c r="AJ4887">
        <v>8397.48</v>
      </c>
      <c r="AK4887" t="s">
        <v>48</v>
      </c>
    </row>
    <row r="4888" spans="1:39" x14ac:dyDescent="0.3">
      <c r="A4888" t="s">
        <v>6069</v>
      </c>
      <c r="B4888" t="s">
        <v>50</v>
      </c>
      <c r="C4888" s="8">
        <v>56</v>
      </c>
      <c r="D4888" s="8" t="s">
        <v>44</v>
      </c>
      <c r="E4888" s="6">
        <v>0</v>
      </c>
      <c r="F4888" t="s">
        <v>1594</v>
      </c>
      <c r="G4888" s="6">
        <v>94583</v>
      </c>
      <c r="H4888" s="6">
        <v>37.766556000000001</v>
      </c>
      <c r="I4888" s="6">
        <v>-121.97678399999999</v>
      </c>
      <c r="J4888" s="6">
        <v>0</v>
      </c>
      <c r="K4888" s="6">
        <v>1</v>
      </c>
      <c r="L4888" s="6" t="s">
        <v>55</v>
      </c>
      <c r="M4888" s="6" t="s">
        <v>41</v>
      </c>
      <c r="N4888">
        <v>38.049999999999997</v>
      </c>
      <c r="O4888" t="s">
        <v>44</v>
      </c>
      <c r="P4888" t="s">
        <v>41</v>
      </c>
      <c r="Q4888" t="s">
        <v>45</v>
      </c>
      <c r="R4888">
        <v>14</v>
      </c>
      <c r="S4888" t="s">
        <v>41</v>
      </c>
      <c r="T4888" t="s">
        <v>44</v>
      </c>
      <c r="U4888" t="s">
        <v>44</v>
      </c>
      <c r="V4888" t="s">
        <v>44</v>
      </c>
      <c r="W4888" t="s">
        <v>44</v>
      </c>
      <c r="X4888" t="s">
        <v>44</v>
      </c>
      <c r="Y4888" t="s">
        <v>44</v>
      </c>
      <c r="Z4888">
        <f t="shared" si="76"/>
        <v>0</v>
      </c>
      <c r="AA4888" t="s">
        <v>41</v>
      </c>
      <c r="AB4888" t="s">
        <v>52</v>
      </c>
      <c r="AC4888" t="s">
        <v>41</v>
      </c>
      <c r="AD4888" t="s">
        <v>47</v>
      </c>
      <c r="AE4888">
        <v>50.7</v>
      </c>
      <c r="AF4888">
        <v>50.7</v>
      </c>
      <c r="AG4888">
        <v>0</v>
      </c>
      <c r="AH4888">
        <v>0</v>
      </c>
      <c r="AI4888">
        <v>38.049999999999997</v>
      </c>
      <c r="AJ4888">
        <v>88.75</v>
      </c>
      <c r="AK4888" t="s">
        <v>99</v>
      </c>
    </row>
    <row r="4889" spans="1:39" x14ac:dyDescent="0.3">
      <c r="A4889" t="s">
        <v>6070</v>
      </c>
      <c r="B4889" t="s">
        <v>50</v>
      </c>
      <c r="C4889" s="8">
        <v>56</v>
      </c>
      <c r="D4889" s="8" t="s">
        <v>44</v>
      </c>
      <c r="E4889" s="6">
        <v>0</v>
      </c>
      <c r="F4889" t="s">
        <v>323</v>
      </c>
      <c r="G4889" s="6">
        <v>95819</v>
      </c>
      <c r="H4889" s="6">
        <v>38.567594</v>
      </c>
      <c r="I4889" s="6">
        <v>-121.437507</v>
      </c>
      <c r="J4889" s="6">
        <v>0</v>
      </c>
      <c r="K4889" s="6">
        <v>18</v>
      </c>
      <c r="L4889" s="6" t="s">
        <v>43</v>
      </c>
      <c r="M4889" s="6" t="s">
        <v>41</v>
      </c>
      <c r="N4889">
        <v>12.21</v>
      </c>
      <c r="O4889" t="s">
        <v>41</v>
      </c>
      <c r="P4889" t="s">
        <v>41</v>
      </c>
      <c r="Q4889" t="s">
        <v>80</v>
      </c>
      <c r="R4889">
        <v>8</v>
      </c>
      <c r="S4889" t="s">
        <v>41</v>
      </c>
      <c r="T4889" t="s">
        <v>44</v>
      </c>
      <c r="U4889" t="s">
        <v>41</v>
      </c>
      <c r="V4889" t="s">
        <v>44</v>
      </c>
      <c r="W4889" t="s">
        <v>41</v>
      </c>
      <c r="X4889" t="s">
        <v>44</v>
      </c>
      <c r="Y4889" t="s">
        <v>44</v>
      </c>
      <c r="Z4889">
        <f t="shared" si="76"/>
        <v>1</v>
      </c>
      <c r="AA4889" t="s">
        <v>41</v>
      </c>
      <c r="AB4889" t="s">
        <v>52</v>
      </c>
      <c r="AC4889" t="s">
        <v>44</v>
      </c>
      <c r="AD4889" t="s">
        <v>184</v>
      </c>
      <c r="AE4889">
        <v>69.5</v>
      </c>
      <c r="AF4889">
        <v>1199.4000000000001</v>
      </c>
      <c r="AG4889">
        <v>0</v>
      </c>
      <c r="AH4889">
        <v>0</v>
      </c>
      <c r="AI4889">
        <v>219.78</v>
      </c>
      <c r="AJ4889">
        <v>1419.18</v>
      </c>
      <c r="AK4889" t="s">
        <v>48</v>
      </c>
    </row>
    <row r="4890" spans="1:39" x14ac:dyDescent="0.3">
      <c r="A4890" t="s">
        <v>6071</v>
      </c>
      <c r="B4890" t="s">
        <v>40</v>
      </c>
      <c r="C4890" s="8">
        <v>57</v>
      </c>
      <c r="D4890" s="8" t="s">
        <v>41</v>
      </c>
      <c r="E4890" s="6">
        <v>3</v>
      </c>
      <c r="F4890" t="s">
        <v>158</v>
      </c>
      <c r="G4890" s="6">
        <v>95121</v>
      </c>
      <c r="H4890" s="6">
        <v>37.304681000000002</v>
      </c>
      <c r="I4890" s="6">
        <v>-121.809955</v>
      </c>
      <c r="J4890" s="6">
        <v>1</v>
      </c>
      <c r="K4890" s="6">
        <v>48</v>
      </c>
      <c r="L4890" s="6" t="s">
        <v>77</v>
      </c>
      <c r="M4890" s="6" t="s">
        <v>41</v>
      </c>
      <c r="N4890">
        <v>30.41</v>
      </c>
      <c r="O4890" t="s">
        <v>41</v>
      </c>
      <c r="P4890" t="s">
        <v>41</v>
      </c>
      <c r="Q4890" t="s">
        <v>56</v>
      </c>
      <c r="R4890">
        <v>53</v>
      </c>
      <c r="S4890" t="s">
        <v>41</v>
      </c>
      <c r="T4890" t="s">
        <v>41</v>
      </c>
      <c r="U4890" t="s">
        <v>44</v>
      </c>
      <c r="V4890" t="s">
        <v>44</v>
      </c>
      <c r="W4890" t="s">
        <v>41</v>
      </c>
      <c r="X4890" t="s">
        <v>41</v>
      </c>
      <c r="Y4890" t="s">
        <v>41</v>
      </c>
      <c r="Z4890">
        <f t="shared" si="76"/>
        <v>3</v>
      </c>
      <c r="AA4890" t="s">
        <v>41</v>
      </c>
      <c r="AB4890" t="s">
        <v>52</v>
      </c>
      <c r="AC4890" t="s">
        <v>41</v>
      </c>
      <c r="AD4890" t="s">
        <v>47</v>
      </c>
      <c r="AE4890">
        <v>105.25</v>
      </c>
      <c r="AF4890">
        <v>4997.5</v>
      </c>
      <c r="AG4890">
        <v>1.66</v>
      </c>
      <c r="AH4890">
        <v>0</v>
      </c>
      <c r="AI4890">
        <v>1459.68</v>
      </c>
      <c r="AJ4890">
        <v>6455.52</v>
      </c>
      <c r="AK4890" t="s">
        <v>48</v>
      </c>
    </row>
    <row r="4891" spans="1:39" x14ac:dyDescent="0.3">
      <c r="A4891" t="s">
        <v>6072</v>
      </c>
      <c r="B4891" t="s">
        <v>40</v>
      </c>
      <c r="C4891" s="8">
        <v>44</v>
      </c>
      <c r="D4891" s="8" t="s">
        <v>41</v>
      </c>
      <c r="E4891" s="6">
        <v>0</v>
      </c>
      <c r="F4891" t="s">
        <v>569</v>
      </c>
      <c r="G4891" s="6">
        <v>90601</v>
      </c>
      <c r="H4891" s="6">
        <v>34.007353000000002</v>
      </c>
      <c r="I4891" s="6">
        <v>-118.033683</v>
      </c>
      <c r="J4891" s="6">
        <v>0</v>
      </c>
      <c r="K4891" s="6">
        <v>71</v>
      </c>
      <c r="L4891" s="6" t="s">
        <v>73</v>
      </c>
      <c r="M4891" s="6" t="s">
        <v>41</v>
      </c>
      <c r="N4891">
        <v>14.91</v>
      </c>
      <c r="O4891" t="s">
        <v>44</v>
      </c>
      <c r="P4891" t="s">
        <v>44</v>
      </c>
      <c r="Z4891">
        <f t="shared" si="76"/>
        <v>0</v>
      </c>
      <c r="AB4891" t="s">
        <v>74</v>
      </c>
      <c r="AC4891" t="s">
        <v>41</v>
      </c>
      <c r="AD4891" t="s">
        <v>57</v>
      </c>
      <c r="AE4891">
        <v>20.9</v>
      </c>
      <c r="AF4891">
        <v>1493.2</v>
      </c>
      <c r="AG4891">
        <v>0</v>
      </c>
      <c r="AH4891">
        <v>0</v>
      </c>
      <c r="AI4891">
        <v>1058.6099999999999</v>
      </c>
      <c r="AJ4891">
        <v>2551.81</v>
      </c>
      <c r="AK4891" t="s">
        <v>48</v>
      </c>
    </row>
    <row r="4892" spans="1:39" x14ac:dyDescent="0.3">
      <c r="A4892" t="s">
        <v>6073</v>
      </c>
      <c r="B4892" t="s">
        <v>40</v>
      </c>
      <c r="C4892" s="8">
        <v>55</v>
      </c>
      <c r="D4892" s="8" t="s">
        <v>41</v>
      </c>
      <c r="E4892" s="6">
        <v>0</v>
      </c>
      <c r="F4892" t="s">
        <v>1553</v>
      </c>
      <c r="G4892" s="6">
        <v>96143</v>
      </c>
      <c r="H4892" s="6">
        <v>39.246653999999999</v>
      </c>
      <c r="I4892" s="6">
        <v>-120.029273</v>
      </c>
      <c r="J4892" s="6">
        <v>1</v>
      </c>
      <c r="K4892" s="6">
        <v>4</v>
      </c>
      <c r="L4892" s="6" t="s">
        <v>55</v>
      </c>
      <c r="M4892" s="6" t="s">
        <v>41</v>
      </c>
      <c r="N4892">
        <v>21.81</v>
      </c>
      <c r="O4892" t="s">
        <v>41</v>
      </c>
      <c r="P4892" t="s">
        <v>41</v>
      </c>
      <c r="Q4892" t="s">
        <v>56</v>
      </c>
      <c r="R4892">
        <v>14</v>
      </c>
      <c r="S4892" t="s">
        <v>44</v>
      </c>
      <c r="T4892" t="s">
        <v>41</v>
      </c>
      <c r="U4892" t="s">
        <v>44</v>
      </c>
      <c r="V4892" t="s">
        <v>44</v>
      </c>
      <c r="W4892" t="s">
        <v>41</v>
      </c>
      <c r="X4892" t="s">
        <v>44</v>
      </c>
      <c r="Y4892" t="s">
        <v>44</v>
      </c>
      <c r="Z4892">
        <f t="shared" si="76"/>
        <v>1</v>
      </c>
      <c r="AA4892" t="s">
        <v>41</v>
      </c>
      <c r="AB4892" t="s">
        <v>52</v>
      </c>
      <c r="AC4892" t="s">
        <v>41</v>
      </c>
      <c r="AD4892" t="s">
        <v>57</v>
      </c>
      <c r="AE4892">
        <v>91.65</v>
      </c>
      <c r="AF4892">
        <v>365.4</v>
      </c>
      <c r="AG4892">
        <v>0</v>
      </c>
      <c r="AH4892">
        <v>0</v>
      </c>
      <c r="AI4892">
        <v>87.24</v>
      </c>
      <c r="AJ4892">
        <v>452.64</v>
      </c>
      <c r="AK4892" t="s">
        <v>58</v>
      </c>
      <c r="AL4892" t="s">
        <v>118</v>
      </c>
      <c r="AM4892" t="s">
        <v>803</v>
      </c>
    </row>
    <row r="4893" spans="1:39" x14ac:dyDescent="0.3">
      <c r="A4893" t="s">
        <v>6074</v>
      </c>
      <c r="B4893" t="s">
        <v>50</v>
      </c>
      <c r="C4893" s="8">
        <v>70</v>
      </c>
      <c r="D4893" s="8" t="s">
        <v>41</v>
      </c>
      <c r="E4893" s="6">
        <v>0</v>
      </c>
      <c r="F4893" t="s">
        <v>808</v>
      </c>
      <c r="G4893" s="6">
        <v>91107</v>
      </c>
      <c r="H4893" s="6">
        <v>34.159007000000003</v>
      </c>
      <c r="I4893" s="6">
        <v>-118.08735299999999</v>
      </c>
      <c r="J4893" s="6">
        <v>3</v>
      </c>
      <c r="K4893" s="6">
        <v>24</v>
      </c>
      <c r="L4893" s="6" t="s">
        <v>130</v>
      </c>
      <c r="M4893" s="6" t="s">
        <v>41</v>
      </c>
      <c r="N4893">
        <v>49.76</v>
      </c>
      <c r="O4893" t="s">
        <v>41</v>
      </c>
      <c r="P4893" t="s">
        <v>41</v>
      </c>
      <c r="Q4893" t="s">
        <v>56</v>
      </c>
      <c r="R4893">
        <v>11</v>
      </c>
      <c r="S4893" t="s">
        <v>44</v>
      </c>
      <c r="T4893" t="s">
        <v>41</v>
      </c>
      <c r="U4893" t="s">
        <v>41</v>
      </c>
      <c r="V4893" t="s">
        <v>44</v>
      </c>
      <c r="W4893" t="s">
        <v>41</v>
      </c>
      <c r="X4893" t="s">
        <v>41</v>
      </c>
      <c r="Y4893" t="s">
        <v>41</v>
      </c>
      <c r="Z4893">
        <f t="shared" si="76"/>
        <v>3</v>
      </c>
      <c r="AA4893" t="s">
        <v>41</v>
      </c>
      <c r="AB4893" t="s">
        <v>52</v>
      </c>
      <c r="AC4893" t="s">
        <v>41</v>
      </c>
      <c r="AD4893" t="s">
        <v>57</v>
      </c>
      <c r="AE4893">
        <v>104.25</v>
      </c>
      <c r="AF4893">
        <v>2433.9</v>
      </c>
      <c r="AG4893">
        <v>0</v>
      </c>
      <c r="AH4893">
        <v>0</v>
      </c>
      <c r="AI4893">
        <v>1194.24</v>
      </c>
      <c r="AJ4893">
        <v>3628.14</v>
      </c>
      <c r="AK4893" t="s">
        <v>58</v>
      </c>
      <c r="AL4893" t="s">
        <v>59</v>
      </c>
      <c r="AM4893" t="s">
        <v>204</v>
      </c>
    </row>
    <row r="4894" spans="1:39" x14ac:dyDescent="0.3">
      <c r="A4894" t="s">
        <v>6075</v>
      </c>
      <c r="B4894" t="s">
        <v>50</v>
      </c>
      <c r="C4894" s="8">
        <v>34</v>
      </c>
      <c r="D4894" s="8" t="s">
        <v>44</v>
      </c>
      <c r="E4894" s="6">
        <v>0</v>
      </c>
      <c r="F4894" t="s">
        <v>1142</v>
      </c>
      <c r="G4894" s="6">
        <v>95245</v>
      </c>
      <c r="H4894" s="6">
        <v>38.304194000000003</v>
      </c>
      <c r="I4894" s="6">
        <v>-120.592431</v>
      </c>
      <c r="J4894" s="6">
        <v>0</v>
      </c>
      <c r="K4894" s="6">
        <v>50</v>
      </c>
      <c r="L4894" s="6" t="s">
        <v>43</v>
      </c>
      <c r="M4894" s="6" t="s">
        <v>41</v>
      </c>
      <c r="N4894">
        <v>15.37</v>
      </c>
      <c r="O4894" t="s">
        <v>44</v>
      </c>
      <c r="P4894" t="s">
        <v>41</v>
      </c>
      <c r="Q4894" t="s">
        <v>56</v>
      </c>
      <c r="R4894">
        <v>22</v>
      </c>
      <c r="S4894" t="s">
        <v>41</v>
      </c>
      <c r="T4894" t="s">
        <v>41</v>
      </c>
      <c r="U4894" t="s">
        <v>41</v>
      </c>
      <c r="V4894" t="s">
        <v>41</v>
      </c>
      <c r="W4894" t="s">
        <v>44</v>
      </c>
      <c r="X4894" t="s">
        <v>44</v>
      </c>
      <c r="Y4894" t="s">
        <v>44</v>
      </c>
      <c r="Z4894">
        <f t="shared" si="76"/>
        <v>0</v>
      </c>
      <c r="AA4894" t="s">
        <v>41</v>
      </c>
      <c r="AB4894" t="s">
        <v>46</v>
      </c>
      <c r="AC4894" t="s">
        <v>41</v>
      </c>
      <c r="AD4894" t="s">
        <v>47</v>
      </c>
      <c r="AE4894">
        <v>90.1</v>
      </c>
      <c r="AF4894">
        <v>4549.45</v>
      </c>
      <c r="AG4894">
        <v>0</v>
      </c>
      <c r="AH4894">
        <v>0</v>
      </c>
      <c r="AI4894">
        <v>768.5</v>
      </c>
      <c r="AJ4894">
        <v>5317.95</v>
      </c>
      <c r="AK4894" t="s">
        <v>48</v>
      </c>
    </row>
    <row r="4895" spans="1:39" x14ac:dyDescent="0.3">
      <c r="A4895" t="s">
        <v>6076</v>
      </c>
      <c r="B4895" t="s">
        <v>50</v>
      </c>
      <c r="C4895" s="8">
        <v>79</v>
      </c>
      <c r="D4895" s="8" t="s">
        <v>44</v>
      </c>
      <c r="E4895" s="6">
        <v>0</v>
      </c>
      <c r="F4895" t="s">
        <v>317</v>
      </c>
      <c r="G4895" s="6">
        <v>92027</v>
      </c>
      <c r="H4895" s="6">
        <v>33.141264999999997</v>
      </c>
      <c r="I4895" s="6">
        <v>-116.967221</v>
      </c>
      <c r="J4895" s="6">
        <v>0</v>
      </c>
      <c r="K4895" s="6">
        <v>1</v>
      </c>
      <c r="L4895" s="6" t="s">
        <v>43</v>
      </c>
      <c r="M4895" s="6" t="s">
        <v>41</v>
      </c>
      <c r="N4895">
        <v>8.35</v>
      </c>
      <c r="O4895" t="s">
        <v>41</v>
      </c>
      <c r="P4895" t="s">
        <v>41</v>
      </c>
      <c r="Q4895" t="s">
        <v>56</v>
      </c>
      <c r="R4895">
        <v>23</v>
      </c>
      <c r="S4895" t="s">
        <v>44</v>
      </c>
      <c r="T4895" t="s">
        <v>44</v>
      </c>
      <c r="U4895" t="s">
        <v>44</v>
      </c>
      <c r="V4895" t="s">
        <v>44</v>
      </c>
      <c r="W4895" t="s">
        <v>44</v>
      </c>
      <c r="X4895" t="s">
        <v>44</v>
      </c>
      <c r="Y4895" t="s">
        <v>44</v>
      </c>
      <c r="Z4895">
        <f t="shared" si="76"/>
        <v>0</v>
      </c>
      <c r="AA4895" t="s">
        <v>41</v>
      </c>
      <c r="AB4895" t="s">
        <v>52</v>
      </c>
      <c r="AC4895" t="s">
        <v>41</v>
      </c>
      <c r="AD4895" t="s">
        <v>57</v>
      </c>
      <c r="AE4895">
        <v>75.75</v>
      </c>
      <c r="AF4895">
        <v>75.75</v>
      </c>
      <c r="AG4895">
        <v>0</v>
      </c>
      <c r="AH4895">
        <v>0</v>
      </c>
      <c r="AI4895">
        <v>8.35</v>
      </c>
      <c r="AJ4895">
        <v>84.1</v>
      </c>
      <c r="AK4895" t="s">
        <v>58</v>
      </c>
      <c r="AL4895" t="s">
        <v>59</v>
      </c>
      <c r="AM4895" t="s">
        <v>105</v>
      </c>
    </row>
    <row r="4896" spans="1:39" x14ac:dyDescent="0.3">
      <c r="A4896" t="s">
        <v>6077</v>
      </c>
      <c r="B4896" t="s">
        <v>50</v>
      </c>
      <c r="C4896" s="8">
        <v>69</v>
      </c>
      <c r="D4896" s="8" t="s">
        <v>44</v>
      </c>
      <c r="E4896" s="6">
        <v>0</v>
      </c>
      <c r="F4896" t="s">
        <v>2252</v>
      </c>
      <c r="G4896" s="6">
        <v>95709</v>
      </c>
      <c r="H4896" s="6">
        <v>38.748316000000003</v>
      </c>
      <c r="I4896" s="6">
        <v>-120.675512</v>
      </c>
      <c r="J4896" s="6">
        <v>0</v>
      </c>
      <c r="K4896" s="6">
        <v>44</v>
      </c>
      <c r="L4896" s="6" t="s">
        <v>77</v>
      </c>
      <c r="M4896" s="6" t="s">
        <v>41</v>
      </c>
      <c r="N4896">
        <v>47.06</v>
      </c>
      <c r="O4896" t="s">
        <v>44</v>
      </c>
      <c r="P4896" t="s">
        <v>41</v>
      </c>
      <c r="Q4896" t="s">
        <v>56</v>
      </c>
      <c r="R4896">
        <v>3</v>
      </c>
      <c r="S4896" t="s">
        <v>44</v>
      </c>
      <c r="T4896" t="s">
        <v>44</v>
      </c>
      <c r="U4896" t="s">
        <v>41</v>
      </c>
      <c r="V4896" t="s">
        <v>44</v>
      </c>
      <c r="W4896" t="s">
        <v>44</v>
      </c>
      <c r="X4896" t="s">
        <v>44</v>
      </c>
      <c r="Y4896" t="s">
        <v>44</v>
      </c>
      <c r="Z4896">
        <f t="shared" si="76"/>
        <v>0</v>
      </c>
      <c r="AA4896" t="s">
        <v>44</v>
      </c>
      <c r="AB4896" t="s">
        <v>46</v>
      </c>
      <c r="AC4896" t="s">
        <v>44</v>
      </c>
      <c r="AD4896" t="s">
        <v>57</v>
      </c>
      <c r="AE4896">
        <v>73.849999999999994</v>
      </c>
      <c r="AF4896">
        <v>3122.4</v>
      </c>
      <c r="AG4896">
        <v>0</v>
      </c>
      <c r="AH4896">
        <v>100</v>
      </c>
      <c r="AI4896">
        <v>2070.64</v>
      </c>
      <c r="AJ4896">
        <v>5293.04</v>
      </c>
      <c r="AK4896" t="s">
        <v>48</v>
      </c>
    </row>
    <row r="4897" spans="1:39" x14ac:dyDescent="0.3">
      <c r="A4897" t="s">
        <v>6078</v>
      </c>
      <c r="B4897" t="s">
        <v>50</v>
      </c>
      <c r="C4897" s="8">
        <v>23</v>
      </c>
      <c r="D4897" s="8" t="s">
        <v>41</v>
      </c>
      <c r="E4897" s="6">
        <v>2</v>
      </c>
      <c r="F4897" t="s">
        <v>321</v>
      </c>
      <c r="G4897" s="6">
        <v>91710</v>
      </c>
      <c r="H4897" s="6">
        <v>33.990645999999998</v>
      </c>
      <c r="I4897" s="6">
        <v>-117.663025</v>
      </c>
      <c r="J4897" s="6">
        <v>2</v>
      </c>
      <c r="K4897" s="6">
        <v>61</v>
      </c>
      <c r="L4897" s="6" t="s">
        <v>43</v>
      </c>
      <c r="M4897" s="6" t="s">
        <v>41</v>
      </c>
      <c r="N4897">
        <v>42.31</v>
      </c>
      <c r="O4897" t="s">
        <v>44</v>
      </c>
      <c r="P4897" t="s">
        <v>41</v>
      </c>
      <c r="Q4897" t="s">
        <v>80</v>
      </c>
      <c r="R4897">
        <v>59</v>
      </c>
      <c r="S4897" t="s">
        <v>41</v>
      </c>
      <c r="T4897" t="s">
        <v>41</v>
      </c>
      <c r="U4897" t="s">
        <v>41</v>
      </c>
      <c r="V4897" t="s">
        <v>41</v>
      </c>
      <c r="W4897" t="s">
        <v>44</v>
      </c>
      <c r="X4897" t="s">
        <v>44</v>
      </c>
      <c r="Y4897" t="s">
        <v>44</v>
      </c>
      <c r="Z4897">
        <f t="shared" si="76"/>
        <v>0</v>
      </c>
      <c r="AA4897" t="s">
        <v>41</v>
      </c>
      <c r="AB4897" t="s">
        <v>74</v>
      </c>
      <c r="AC4897" t="s">
        <v>41</v>
      </c>
      <c r="AD4897" t="s">
        <v>57</v>
      </c>
      <c r="AE4897">
        <v>-6</v>
      </c>
      <c r="AF4897">
        <v>4158.25</v>
      </c>
      <c r="AG4897">
        <v>0</v>
      </c>
      <c r="AH4897">
        <v>0</v>
      </c>
      <c r="AI4897">
        <v>2580.91</v>
      </c>
      <c r="AJ4897">
        <v>6739.16</v>
      </c>
      <c r="AK4897" t="s">
        <v>48</v>
      </c>
    </row>
    <row r="4898" spans="1:39" x14ac:dyDescent="0.3">
      <c r="A4898" t="s">
        <v>6079</v>
      </c>
      <c r="B4898" t="s">
        <v>50</v>
      </c>
      <c r="C4898" s="8">
        <v>39</v>
      </c>
      <c r="D4898" s="8" t="s">
        <v>44</v>
      </c>
      <c r="E4898" s="6">
        <v>0</v>
      </c>
      <c r="F4898" t="s">
        <v>180</v>
      </c>
      <c r="G4898" s="6">
        <v>91602</v>
      </c>
      <c r="H4898" s="6">
        <v>34.151359999999997</v>
      </c>
      <c r="I4898" s="6">
        <v>-118.364786</v>
      </c>
      <c r="J4898" s="6">
        <v>0</v>
      </c>
      <c r="K4898" s="6">
        <v>29</v>
      </c>
      <c r="L4898" s="6" t="s">
        <v>43</v>
      </c>
      <c r="M4898" s="6" t="s">
        <v>41</v>
      </c>
      <c r="N4898">
        <v>12.92</v>
      </c>
      <c r="O4898" t="s">
        <v>44</v>
      </c>
      <c r="P4898" t="s">
        <v>41</v>
      </c>
      <c r="Q4898" t="s">
        <v>56</v>
      </c>
      <c r="R4898">
        <v>24</v>
      </c>
      <c r="S4898" t="s">
        <v>44</v>
      </c>
      <c r="T4898" t="s">
        <v>41</v>
      </c>
      <c r="U4898" t="s">
        <v>44</v>
      </c>
      <c r="V4898" t="s">
        <v>41</v>
      </c>
      <c r="W4898" t="s">
        <v>41</v>
      </c>
      <c r="X4898" t="s">
        <v>44</v>
      </c>
      <c r="Y4898" t="s">
        <v>44</v>
      </c>
      <c r="Z4898">
        <f t="shared" si="76"/>
        <v>1</v>
      </c>
      <c r="AA4898" t="s">
        <v>44</v>
      </c>
      <c r="AB4898" t="s">
        <v>52</v>
      </c>
      <c r="AC4898" t="s">
        <v>44</v>
      </c>
      <c r="AD4898" t="s">
        <v>47</v>
      </c>
      <c r="AE4898">
        <v>89.65</v>
      </c>
      <c r="AF4898">
        <v>2623.65</v>
      </c>
      <c r="AG4898">
        <v>0</v>
      </c>
      <c r="AH4898">
        <v>10</v>
      </c>
      <c r="AI4898">
        <v>374.68</v>
      </c>
      <c r="AJ4898">
        <v>3008.33</v>
      </c>
      <c r="AK4898" t="s">
        <v>48</v>
      </c>
    </row>
    <row r="4899" spans="1:39" x14ac:dyDescent="0.3">
      <c r="A4899" t="s">
        <v>6080</v>
      </c>
      <c r="B4899" t="s">
        <v>50</v>
      </c>
      <c r="C4899" s="8">
        <v>53</v>
      </c>
      <c r="D4899" s="8" t="s">
        <v>44</v>
      </c>
      <c r="E4899" s="6">
        <v>0</v>
      </c>
      <c r="F4899" t="s">
        <v>3283</v>
      </c>
      <c r="G4899" s="6">
        <v>95525</v>
      </c>
      <c r="H4899" s="6">
        <v>40.943379999999998</v>
      </c>
      <c r="I4899" s="6">
        <v>-123.831799</v>
      </c>
      <c r="J4899" s="6">
        <v>0</v>
      </c>
      <c r="K4899" s="6">
        <v>12</v>
      </c>
      <c r="L4899" s="6" t="s">
        <v>63</v>
      </c>
      <c r="M4899" s="6" t="s">
        <v>41</v>
      </c>
      <c r="N4899">
        <v>1.8</v>
      </c>
      <c r="O4899" t="s">
        <v>44</v>
      </c>
      <c r="P4899" t="s">
        <v>41</v>
      </c>
      <c r="Q4899" t="s">
        <v>80</v>
      </c>
      <c r="R4899">
        <v>3</v>
      </c>
      <c r="S4899" t="s">
        <v>44</v>
      </c>
      <c r="T4899" t="s">
        <v>41</v>
      </c>
      <c r="U4899" t="s">
        <v>44</v>
      </c>
      <c r="V4899" t="s">
        <v>41</v>
      </c>
      <c r="W4899" t="s">
        <v>44</v>
      </c>
      <c r="X4899" t="s">
        <v>44</v>
      </c>
      <c r="Y4899" t="s">
        <v>44</v>
      </c>
      <c r="Z4899">
        <f t="shared" si="76"/>
        <v>0</v>
      </c>
      <c r="AA4899" t="s">
        <v>41</v>
      </c>
      <c r="AB4899" t="s">
        <v>52</v>
      </c>
      <c r="AC4899" t="s">
        <v>41</v>
      </c>
      <c r="AD4899" t="s">
        <v>47</v>
      </c>
      <c r="AE4899">
        <v>53.75</v>
      </c>
      <c r="AF4899">
        <v>648.65</v>
      </c>
      <c r="AG4899">
        <v>0</v>
      </c>
      <c r="AH4899">
        <v>0</v>
      </c>
      <c r="AI4899">
        <v>21.6</v>
      </c>
      <c r="AJ4899">
        <v>670.25</v>
      </c>
      <c r="AK4899" t="s">
        <v>48</v>
      </c>
    </row>
    <row r="4900" spans="1:39" x14ac:dyDescent="0.3">
      <c r="A4900" t="s">
        <v>6081</v>
      </c>
      <c r="B4900" t="s">
        <v>40</v>
      </c>
      <c r="C4900" s="8">
        <v>47</v>
      </c>
      <c r="D4900" s="8" t="s">
        <v>41</v>
      </c>
      <c r="E4900" s="6">
        <v>1</v>
      </c>
      <c r="F4900" t="s">
        <v>569</v>
      </c>
      <c r="G4900" s="6">
        <v>90602</v>
      </c>
      <c r="H4900" s="6">
        <v>33.972118999999999</v>
      </c>
      <c r="I4900" s="6">
        <v>-118.020188</v>
      </c>
      <c r="J4900" s="6">
        <v>9</v>
      </c>
      <c r="K4900" s="6">
        <v>49</v>
      </c>
      <c r="L4900" s="6" t="s">
        <v>77</v>
      </c>
      <c r="M4900" s="6" t="s">
        <v>41</v>
      </c>
      <c r="N4900">
        <v>16.600000000000001</v>
      </c>
      <c r="O4900" t="s">
        <v>41</v>
      </c>
      <c r="P4900" t="s">
        <v>41</v>
      </c>
      <c r="Q4900" t="s">
        <v>80</v>
      </c>
      <c r="R4900">
        <v>14</v>
      </c>
      <c r="S4900" t="s">
        <v>44</v>
      </c>
      <c r="T4900" t="s">
        <v>41</v>
      </c>
      <c r="U4900" t="s">
        <v>44</v>
      </c>
      <c r="V4900" t="s">
        <v>41</v>
      </c>
      <c r="W4900" t="s">
        <v>41</v>
      </c>
      <c r="X4900" t="s">
        <v>41</v>
      </c>
      <c r="Y4900" t="s">
        <v>41</v>
      </c>
      <c r="Z4900">
        <f t="shared" si="76"/>
        <v>3</v>
      </c>
      <c r="AA4900" t="s">
        <v>41</v>
      </c>
      <c r="AB4900" t="s">
        <v>74</v>
      </c>
      <c r="AC4900" t="s">
        <v>44</v>
      </c>
      <c r="AD4900" t="s">
        <v>57</v>
      </c>
      <c r="AE4900">
        <v>-2</v>
      </c>
      <c r="AF4900">
        <v>3902.45</v>
      </c>
      <c r="AG4900">
        <v>0</v>
      </c>
      <c r="AH4900">
        <v>0</v>
      </c>
      <c r="AI4900">
        <v>813.4</v>
      </c>
      <c r="AJ4900">
        <v>4715.8500000000004</v>
      </c>
      <c r="AK4900" t="s">
        <v>48</v>
      </c>
    </row>
    <row r="4901" spans="1:39" x14ac:dyDescent="0.3">
      <c r="A4901" t="s">
        <v>6082</v>
      </c>
      <c r="B4901" t="s">
        <v>40</v>
      </c>
      <c r="C4901" s="8">
        <v>66</v>
      </c>
      <c r="D4901" s="8" t="s">
        <v>44</v>
      </c>
      <c r="E4901" s="6">
        <v>0</v>
      </c>
      <c r="F4901" t="s">
        <v>2161</v>
      </c>
      <c r="G4901" s="6">
        <v>94590</v>
      </c>
      <c r="H4901" s="6">
        <v>38.104705000000003</v>
      </c>
      <c r="I4901" s="6">
        <v>-122.247387</v>
      </c>
      <c r="J4901" s="6">
        <v>0</v>
      </c>
      <c r="K4901" s="6">
        <v>37</v>
      </c>
      <c r="L4901" s="6" t="s">
        <v>43</v>
      </c>
      <c r="M4901" s="6" t="s">
        <v>41</v>
      </c>
      <c r="N4901">
        <v>3.3</v>
      </c>
      <c r="O4901" t="s">
        <v>41</v>
      </c>
      <c r="P4901" t="s">
        <v>41</v>
      </c>
      <c r="Q4901" t="s">
        <v>56</v>
      </c>
      <c r="R4901">
        <v>2</v>
      </c>
      <c r="S4901" t="s">
        <v>44</v>
      </c>
      <c r="T4901" t="s">
        <v>44</v>
      </c>
      <c r="U4901" t="s">
        <v>44</v>
      </c>
      <c r="V4901" t="s">
        <v>44</v>
      </c>
      <c r="W4901" t="s">
        <v>41</v>
      </c>
      <c r="X4901" t="s">
        <v>41</v>
      </c>
      <c r="Y4901" t="s">
        <v>44</v>
      </c>
      <c r="Z4901">
        <f t="shared" si="76"/>
        <v>2</v>
      </c>
      <c r="AA4901" t="s">
        <v>41</v>
      </c>
      <c r="AB4901" t="s">
        <v>52</v>
      </c>
      <c r="AC4901" t="s">
        <v>41</v>
      </c>
      <c r="AD4901" t="s">
        <v>57</v>
      </c>
      <c r="AE4901">
        <v>96.55</v>
      </c>
      <c r="AF4901">
        <v>3580.3</v>
      </c>
      <c r="AG4901">
        <v>0</v>
      </c>
      <c r="AH4901">
        <v>0</v>
      </c>
      <c r="AI4901">
        <v>122.1</v>
      </c>
      <c r="AJ4901">
        <v>3702.4</v>
      </c>
      <c r="AK4901" t="s">
        <v>58</v>
      </c>
      <c r="AL4901" t="s">
        <v>122</v>
      </c>
      <c r="AM4901" t="s">
        <v>123</v>
      </c>
    </row>
    <row r="4902" spans="1:39" x14ac:dyDescent="0.3">
      <c r="A4902" t="s">
        <v>6083</v>
      </c>
      <c r="B4902" t="s">
        <v>50</v>
      </c>
      <c r="C4902" s="8">
        <v>72</v>
      </c>
      <c r="D4902" s="8" t="s">
        <v>41</v>
      </c>
      <c r="E4902" s="6">
        <v>0</v>
      </c>
      <c r="F4902" t="s">
        <v>1311</v>
      </c>
      <c r="G4902" s="6">
        <v>91978</v>
      </c>
      <c r="H4902" s="6">
        <v>32.730263999999998</v>
      </c>
      <c r="I4902" s="6">
        <v>-116.950963</v>
      </c>
      <c r="J4902" s="6">
        <v>0</v>
      </c>
      <c r="K4902" s="6">
        <v>26</v>
      </c>
      <c r="L4902" s="6" t="s">
        <v>130</v>
      </c>
      <c r="M4902" s="6" t="s">
        <v>41</v>
      </c>
      <c r="N4902">
        <v>1.26</v>
      </c>
      <c r="O4902" t="s">
        <v>41</v>
      </c>
      <c r="P4902" t="s">
        <v>41</v>
      </c>
      <c r="Q4902" t="s">
        <v>56</v>
      </c>
      <c r="R4902">
        <v>18</v>
      </c>
      <c r="S4902" t="s">
        <v>44</v>
      </c>
      <c r="T4902" t="s">
        <v>41</v>
      </c>
      <c r="U4902" t="s">
        <v>41</v>
      </c>
      <c r="V4902" t="s">
        <v>44</v>
      </c>
      <c r="W4902" t="s">
        <v>41</v>
      </c>
      <c r="X4902" t="s">
        <v>41</v>
      </c>
      <c r="Y4902" t="s">
        <v>41</v>
      </c>
      <c r="Z4902">
        <f t="shared" si="76"/>
        <v>3</v>
      </c>
      <c r="AA4902" t="s">
        <v>44</v>
      </c>
      <c r="AB4902" t="s">
        <v>52</v>
      </c>
      <c r="AC4902" t="s">
        <v>44</v>
      </c>
      <c r="AD4902" t="s">
        <v>57</v>
      </c>
      <c r="AE4902">
        <v>105.75</v>
      </c>
      <c r="AF4902">
        <v>2710.25</v>
      </c>
      <c r="AG4902">
        <v>0</v>
      </c>
      <c r="AH4902">
        <v>90</v>
      </c>
      <c r="AI4902">
        <v>32.76</v>
      </c>
      <c r="AJ4902">
        <v>2833.01</v>
      </c>
      <c r="AK4902" t="s">
        <v>58</v>
      </c>
      <c r="AL4902" t="s">
        <v>64</v>
      </c>
      <c r="AM4902" t="s">
        <v>65</v>
      </c>
    </row>
    <row r="4903" spans="1:39" x14ac:dyDescent="0.3">
      <c r="A4903" t="s">
        <v>6084</v>
      </c>
      <c r="B4903" t="s">
        <v>50</v>
      </c>
      <c r="C4903" s="8">
        <v>32</v>
      </c>
      <c r="D4903" s="8" t="s">
        <v>44</v>
      </c>
      <c r="E4903" s="6">
        <v>0</v>
      </c>
      <c r="F4903" t="s">
        <v>158</v>
      </c>
      <c r="G4903" s="6">
        <v>95120</v>
      </c>
      <c r="H4903" s="6">
        <v>37.186140999999999</v>
      </c>
      <c r="I4903" s="6">
        <v>-121.843554</v>
      </c>
      <c r="J4903" s="6">
        <v>0</v>
      </c>
      <c r="K4903" s="6">
        <v>52</v>
      </c>
      <c r="L4903" s="6" t="s">
        <v>77</v>
      </c>
      <c r="M4903" s="6" t="s">
        <v>41</v>
      </c>
      <c r="N4903">
        <v>15.1</v>
      </c>
      <c r="O4903" t="s">
        <v>41</v>
      </c>
      <c r="P4903" t="s">
        <v>41</v>
      </c>
      <c r="Q4903" t="s">
        <v>56</v>
      </c>
      <c r="R4903">
        <v>17</v>
      </c>
      <c r="S4903" t="s">
        <v>44</v>
      </c>
      <c r="T4903" t="s">
        <v>44</v>
      </c>
      <c r="U4903" t="s">
        <v>41</v>
      </c>
      <c r="V4903" t="s">
        <v>44</v>
      </c>
      <c r="W4903" t="s">
        <v>44</v>
      </c>
      <c r="X4903" t="s">
        <v>41</v>
      </c>
      <c r="Y4903" t="s">
        <v>41</v>
      </c>
      <c r="Z4903">
        <f t="shared" si="76"/>
        <v>2</v>
      </c>
      <c r="AA4903" t="s">
        <v>41</v>
      </c>
      <c r="AB4903" t="s">
        <v>74</v>
      </c>
      <c r="AC4903" t="s">
        <v>41</v>
      </c>
      <c r="AD4903" t="s">
        <v>47</v>
      </c>
      <c r="AE4903">
        <v>89.45</v>
      </c>
      <c r="AF4903">
        <v>4577.75</v>
      </c>
      <c r="AG4903">
        <v>18.89</v>
      </c>
      <c r="AH4903">
        <v>0</v>
      </c>
      <c r="AI4903">
        <v>785.2</v>
      </c>
      <c r="AJ4903">
        <v>5344.06</v>
      </c>
      <c r="AK4903" t="s">
        <v>48</v>
      </c>
    </row>
    <row r="4904" spans="1:39" x14ac:dyDescent="0.3">
      <c r="A4904" t="s">
        <v>6085</v>
      </c>
      <c r="B4904" t="s">
        <v>50</v>
      </c>
      <c r="C4904" s="8">
        <v>28</v>
      </c>
      <c r="D4904" s="8" t="s">
        <v>44</v>
      </c>
      <c r="E4904" s="6">
        <v>1</v>
      </c>
      <c r="F4904" t="s">
        <v>501</v>
      </c>
      <c r="G4904" s="6">
        <v>93532</v>
      </c>
      <c r="H4904" s="6">
        <v>34.659579000000001</v>
      </c>
      <c r="I4904" s="6">
        <v>-118.58421199999999</v>
      </c>
      <c r="J4904" s="6">
        <v>0</v>
      </c>
      <c r="K4904" s="6">
        <v>60</v>
      </c>
      <c r="L4904" s="6" t="s">
        <v>77</v>
      </c>
      <c r="M4904" s="6" t="s">
        <v>41</v>
      </c>
      <c r="N4904">
        <v>49.96</v>
      </c>
      <c r="O4904" t="s">
        <v>41</v>
      </c>
      <c r="P4904" t="s">
        <v>41</v>
      </c>
      <c r="Q4904" t="s">
        <v>80</v>
      </c>
      <c r="R4904">
        <v>85</v>
      </c>
      <c r="S4904" t="s">
        <v>41</v>
      </c>
      <c r="T4904" t="s">
        <v>44</v>
      </c>
      <c r="U4904" t="s">
        <v>41</v>
      </c>
      <c r="V4904" t="s">
        <v>41</v>
      </c>
      <c r="W4904" t="s">
        <v>41</v>
      </c>
      <c r="X4904" t="s">
        <v>41</v>
      </c>
      <c r="Y4904" t="s">
        <v>41</v>
      </c>
      <c r="Z4904">
        <f t="shared" si="76"/>
        <v>3</v>
      </c>
      <c r="AA4904" t="s">
        <v>41</v>
      </c>
      <c r="AB4904" t="s">
        <v>74</v>
      </c>
      <c r="AC4904" t="s">
        <v>41</v>
      </c>
      <c r="AD4904" t="s">
        <v>57</v>
      </c>
      <c r="AE4904">
        <v>84.95</v>
      </c>
      <c r="AF4904">
        <v>4984.8500000000004</v>
      </c>
      <c r="AG4904">
        <v>0</v>
      </c>
      <c r="AH4904">
        <v>0</v>
      </c>
      <c r="AI4904">
        <v>2997.6</v>
      </c>
      <c r="AJ4904">
        <v>7982.45</v>
      </c>
      <c r="AK4904" t="s">
        <v>48</v>
      </c>
    </row>
    <row r="4905" spans="1:39" x14ac:dyDescent="0.3">
      <c r="A4905" t="s">
        <v>6086</v>
      </c>
      <c r="B4905" t="s">
        <v>40</v>
      </c>
      <c r="C4905" s="8">
        <v>78</v>
      </c>
      <c r="D4905" s="8" t="s">
        <v>44</v>
      </c>
      <c r="E4905" s="6">
        <v>0</v>
      </c>
      <c r="F4905" t="s">
        <v>1855</v>
      </c>
      <c r="G4905" s="6">
        <v>93905</v>
      </c>
      <c r="H4905" s="6">
        <v>36.667794000000001</v>
      </c>
      <c r="I4905" s="6">
        <v>-121.60130599999999</v>
      </c>
      <c r="J4905" s="6">
        <v>0</v>
      </c>
      <c r="K4905" s="6">
        <v>72</v>
      </c>
      <c r="L4905" s="6" t="s">
        <v>73</v>
      </c>
      <c r="M4905" s="6" t="s">
        <v>41</v>
      </c>
      <c r="N4905">
        <v>14.94</v>
      </c>
      <c r="O4905" t="s">
        <v>41</v>
      </c>
      <c r="P4905" t="s">
        <v>41</v>
      </c>
      <c r="Q4905" t="s">
        <v>56</v>
      </c>
      <c r="R4905">
        <v>30</v>
      </c>
      <c r="S4905" t="s">
        <v>41</v>
      </c>
      <c r="T4905" t="s">
        <v>41</v>
      </c>
      <c r="U4905" t="s">
        <v>41</v>
      </c>
      <c r="V4905" t="s">
        <v>41</v>
      </c>
      <c r="W4905" t="s">
        <v>41</v>
      </c>
      <c r="X4905" t="s">
        <v>41</v>
      </c>
      <c r="Y4905" t="s">
        <v>41</v>
      </c>
      <c r="Z4905">
        <f t="shared" si="76"/>
        <v>3</v>
      </c>
      <c r="AA4905" t="s">
        <v>41</v>
      </c>
      <c r="AB4905" t="s">
        <v>74</v>
      </c>
      <c r="AC4905" t="s">
        <v>41</v>
      </c>
      <c r="AD4905" t="s">
        <v>47</v>
      </c>
      <c r="AE4905">
        <v>117.35</v>
      </c>
      <c r="AF4905">
        <v>8436.25</v>
      </c>
      <c r="AG4905">
        <v>0</v>
      </c>
      <c r="AH4905">
        <v>0</v>
      </c>
      <c r="AI4905">
        <v>1075.68</v>
      </c>
      <c r="AJ4905">
        <v>9511.93</v>
      </c>
      <c r="AK4905" t="s">
        <v>48</v>
      </c>
    </row>
    <row r="4906" spans="1:39" x14ac:dyDescent="0.3">
      <c r="A4906" t="s">
        <v>6087</v>
      </c>
      <c r="B4906" t="s">
        <v>50</v>
      </c>
      <c r="C4906" s="8">
        <v>26</v>
      </c>
      <c r="D4906" s="8" t="s">
        <v>44</v>
      </c>
      <c r="E4906" s="6">
        <v>0</v>
      </c>
      <c r="F4906" t="s">
        <v>152</v>
      </c>
      <c r="G4906" s="6">
        <v>92122</v>
      </c>
      <c r="H4906" s="6">
        <v>32.857230000000001</v>
      </c>
      <c r="I4906" s="6">
        <v>-117.209774</v>
      </c>
      <c r="J4906" s="6">
        <v>0</v>
      </c>
      <c r="K4906" s="6">
        <v>1</v>
      </c>
      <c r="L4906" s="6" t="s">
        <v>55</v>
      </c>
      <c r="M4906" s="6" t="s">
        <v>41</v>
      </c>
      <c r="N4906">
        <v>14.78</v>
      </c>
      <c r="O4906" t="s">
        <v>44</v>
      </c>
      <c r="P4906" t="s">
        <v>41</v>
      </c>
      <c r="Q4906" t="s">
        <v>80</v>
      </c>
      <c r="R4906">
        <v>59</v>
      </c>
      <c r="S4906" t="s">
        <v>44</v>
      </c>
      <c r="T4906" t="s">
        <v>41</v>
      </c>
      <c r="U4906" t="s">
        <v>44</v>
      </c>
      <c r="V4906" t="s">
        <v>44</v>
      </c>
      <c r="W4906" t="s">
        <v>44</v>
      </c>
      <c r="X4906" t="s">
        <v>44</v>
      </c>
      <c r="Y4906" t="s">
        <v>41</v>
      </c>
      <c r="Z4906">
        <f t="shared" si="76"/>
        <v>1</v>
      </c>
      <c r="AA4906" t="s">
        <v>41</v>
      </c>
      <c r="AB4906" t="s">
        <v>52</v>
      </c>
      <c r="AC4906" t="s">
        <v>44</v>
      </c>
      <c r="AD4906" t="s">
        <v>47</v>
      </c>
      <c r="AE4906">
        <v>50.65</v>
      </c>
      <c r="AF4906">
        <v>50.65</v>
      </c>
      <c r="AG4906">
        <v>0</v>
      </c>
      <c r="AH4906">
        <v>0</v>
      </c>
      <c r="AI4906">
        <v>14.78</v>
      </c>
      <c r="AJ4906">
        <v>65.430000000000007</v>
      </c>
      <c r="AK4906" t="s">
        <v>58</v>
      </c>
      <c r="AL4906" t="s">
        <v>59</v>
      </c>
      <c r="AM4906" t="s">
        <v>105</v>
      </c>
    </row>
    <row r="4907" spans="1:39" x14ac:dyDescent="0.3">
      <c r="A4907" t="s">
        <v>6088</v>
      </c>
      <c r="B4907" t="s">
        <v>50</v>
      </c>
      <c r="C4907" s="8">
        <v>39</v>
      </c>
      <c r="D4907" s="8" t="s">
        <v>41</v>
      </c>
      <c r="E4907" s="6">
        <v>0</v>
      </c>
      <c r="F4907" t="s">
        <v>6089</v>
      </c>
      <c r="G4907" s="6">
        <v>96092</v>
      </c>
      <c r="H4907" s="6">
        <v>39.955164000000003</v>
      </c>
      <c r="I4907" s="6">
        <v>-122.018567</v>
      </c>
      <c r="J4907" s="6">
        <v>1</v>
      </c>
      <c r="K4907" s="6">
        <v>15</v>
      </c>
      <c r="L4907" s="6" t="s">
        <v>63</v>
      </c>
      <c r="M4907" s="6" t="s">
        <v>41</v>
      </c>
      <c r="N4907">
        <v>34.630000000000003</v>
      </c>
      <c r="O4907" t="s">
        <v>41</v>
      </c>
      <c r="P4907" t="s">
        <v>41</v>
      </c>
      <c r="Q4907" t="s">
        <v>56</v>
      </c>
      <c r="R4907">
        <v>15</v>
      </c>
      <c r="S4907" t="s">
        <v>44</v>
      </c>
      <c r="T4907" t="s">
        <v>44</v>
      </c>
      <c r="U4907" t="s">
        <v>44</v>
      </c>
      <c r="V4907" t="s">
        <v>44</v>
      </c>
      <c r="W4907" t="s">
        <v>44</v>
      </c>
      <c r="X4907" t="s">
        <v>44</v>
      </c>
      <c r="Y4907" t="s">
        <v>44</v>
      </c>
      <c r="Z4907">
        <f t="shared" si="76"/>
        <v>0</v>
      </c>
      <c r="AA4907" t="s">
        <v>41</v>
      </c>
      <c r="AB4907" t="s">
        <v>52</v>
      </c>
      <c r="AC4907" t="s">
        <v>41</v>
      </c>
      <c r="AD4907" t="s">
        <v>57</v>
      </c>
      <c r="AE4907">
        <v>74.900000000000006</v>
      </c>
      <c r="AF4907">
        <v>1107.25</v>
      </c>
      <c r="AG4907">
        <v>0</v>
      </c>
      <c r="AH4907">
        <v>0</v>
      </c>
      <c r="AI4907">
        <v>519.45000000000005</v>
      </c>
      <c r="AJ4907">
        <v>1626.7</v>
      </c>
      <c r="AK4907" t="s">
        <v>58</v>
      </c>
      <c r="AL4907" t="s">
        <v>64</v>
      </c>
      <c r="AM4907" t="s">
        <v>560</v>
      </c>
    </row>
    <row r="4908" spans="1:39" x14ac:dyDescent="0.3">
      <c r="A4908" t="s">
        <v>6090</v>
      </c>
      <c r="B4908" t="s">
        <v>50</v>
      </c>
      <c r="C4908" s="8">
        <v>30</v>
      </c>
      <c r="D4908" s="8" t="s">
        <v>44</v>
      </c>
      <c r="E4908" s="6">
        <v>0</v>
      </c>
      <c r="F4908" t="s">
        <v>2518</v>
      </c>
      <c r="G4908" s="6">
        <v>90277</v>
      </c>
      <c r="H4908" s="6">
        <v>33.830452999999999</v>
      </c>
      <c r="I4908" s="6">
        <v>-118.38456499999999</v>
      </c>
      <c r="J4908" s="6">
        <v>0</v>
      </c>
      <c r="K4908" s="6">
        <v>40</v>
      </c>
      <c r="L4908" s="6" t="s">
        <v>77</v>
      </c>
      <c r="M4908" s="6" t="s">
        <v>41</v>
      </c>
      <c r="N4908">
        <v>32.270000000000003</v>
      </c>
      <c r="O4908" t="s">
        <v>44</v>
      </c>
      <c r="P4908" t="s">
        <v>41</v>
      </c>
      <c r="Q4908" t="s">
        <v>56</v>
      </c>
      <c r="R4908">
        <v>69</v>
      </c>
      <c r="S4908" t="s">
        <v>44</v>
      </c>
      <c r="T4908" t="s">
        <v>41</v>
      </c>
      <c r="U4908" t="s">
        <v>44</v>
      </c>
      <c r="V4908" t="s">
        <v>41</v>
      </c>
      <c r="W4908" t="s">
        <v>44</v>
      </c>
      <c r="X4908" t="s">
        <v>41</v>
      </c>
      <c r="Y4908" t="s">
        <v>41</v>
      </c>
      <c r="Z4908">
        <f t="shared" si="76"/>
        <v>2</v>
      </c>
      <c r="AA4908" t="s">
        <v>41</v>
      </c>
      <c r="AB4908" t="s">
        <v>46</v>
      </c>
      <c r="AC4908" t="s">
        <v>41</v>
      </c>
      <c r="AD4908" t="s">
        <v>47</v>
      </c>
      <c r="AE4908">
        <v>89.6</v>
      </c>
      <c r="AF4908">
        <v>3488.15</v>
      </c>
      <c r="AG4908">
        <v>0</v>
      </c>
      <c r="AH4908">
        <v>0</v>
      </c>
      <c r="AI4908">
        <v>1290.8</v>
      </c>
      <c r="AJ4908">
        <v>4778.95</v>
      </c>
      <c r="AK4908" t="s">
        <v>48</v>
      </c>
    </row>
    <row r="4909" spans="1:39" x14ac:dyDescent="0.3">
      <c r="A4909" t="s">
        <v>6091</v>
      </c>
      <c r="B4909" t="s">
        <v>50</v>
      </c>
      <c r="C4909" s="8">
        <v>40</v>
      </c>
      <c r="D4909" s="8" t="s">
        <v>44</v>
      </c>
      <c r="E4909" s="6">
        <v>0</v>
      </c>
      <c r="F4909" t="s">
        <v>353</v>
      </c>
      <c r="G4909" s="6">
        <v>94612</v>
      </c>
      <c r="H4909" s="6">
        <v>37.809013999999998</v>
      </c>
      <c r="I4909" s="6">
        <v>-122.269739</v>
      </c>
      <c r="J4909" s="6">
        <v>0</v>
      </c>
      <c r="K4909" s="6">
        <v>29</v>
      </c>
      <c r="L4909" s="6" t="s">
        <v>43</v>
      </c>
      <c r="M4909" s="6" t="s">
        <v>44</v>
      </c>
      <c r="P4909" t="s">
        <v>41</v>
      </c>
      <c r="Q4909" t="s">
        <v>80</v>
      </c>
      <c r="R4909">
        <v>27</v>
      </c>
      <c r="S4909" t="s">
        <v>44</v>
      </c>
      <c r="T4909" t="s">
        <v>41</v>
      </c>
      <c r="U4909" t="s">
        <v>44</v>
      </c>
      <c r="V4909" t="s">
        <v>41</v>
      </c>
      <c r="W4909" t="s">
        <v>44</v>
      </c>
      <c r="X4909" t="s">
        <v>44</v>
      </c>
      <c r="Y4909" t="s">
        <v>44</v>
      </c>
      <c r="Z4909">
        <f t="shared" si="76"/>
        <v>0</v>
      </c>
      <c r="AA4909" t="s">
        <v>41</v>
      </c>
      <c r="AB4909" t="s">
        <v>52</v>
      </c>
      <c r="AC4909" t="s">
        <v>44</v>
      </c>
      <c r="AD4909" t="s">
        <v>57</v>
      </c>
      <c r="AE4909">
        <v>34.299999999999997</v>
      </c>
      <c r="AF4909">
        <v>1004.75</v>
      </c>
      <c r="AG4909">
        <v>0</v>
      </c>
      <c r="AH4909">
        <v>0</v>
      </c>
      <c r="AI4909">
        <v>0</v>
      </c>
      <c r="AJ4909">
        <v>1004.75</v>
      </c>
      <c r="AK4909" t="s">
        <v>48</v>
      </c>
    </row>
    <row r="4910" spans="1:39" x14ac:dyDescent="0.3">
      <c r="A4910" t="s">
        <v>6092</v>
      </c>
      <c r="B4910" t="s">
        <v>50</v>
      </c>
      <c r="C4910" s="8">
        <v>62</v>
      </c>
      <c r="D4910" s="8" t="s">
        <v>44</v>
      </c>
      <c r="E4910" s="6">
        <v>0</v>
      </c>
      <c r="F4910" t="s">
        <v>1227</v>
      </c>
      <c r="G4910" s="6">
        <v>91505</v>
      </c>
      <c r="H4910" s="6">
        <v>34.174214999999997</v>
      </c>
      <c r="I4910" s="6">
        <v>-118.345928</v>
      </c>
      <c r="J4910" s="6">
        <v>0</v>
      </c>
      <c r="K4910" s="6">
        <v>1</v>
      </c>
      <c r="L4910" s="6" t="s">
        <v>55</v>
      </c>
      <c r="M4910" s="6" t="s">
        <v>41</v>
      </c>
      <c r="N4910">
        <v>34.020000000000003</v>
      </c>
      <c r="O4910" t="s">
        <v>41</v>
      </c>
      <c r="P4910" t="s">
        <v>41</v>
      </c>
      <c r="Q4910" t="s">
        <v>80</v>
      </c>
      <c r="R4910">
        <v>24</v>
      </c>
      <c r="S4910" t="s">
        <v>44</v>
      </c>
      <c r="T4910" t="s">
        <v>41</v>
      </c>
      <c r="U4910" t="s">
        <v>44</v>
      </c>
      <c r="V4910" t="s">
        <v>44</v>
      </c>
      <c r="W4910" t="s">
        <v>44</v>
      </c>
      <c r="X4910" t="s">
        <v>44</v>
      </c>
      <c r="Y4910" t="s">
        <v>44</v>
      </c>
      <c r="Z4910">
        <f t="shared" si="76"/>
        <v>0</v>
      </c>
      <c r="AA4910" t="s">
        <v>44</v>
      </c>
      <c r="AB4910" t="s">
        <v>52</v>
      </c>
      <c r="AC4910" t="s">
        <v>44</v>
      </c>
      <c r="AD4910" t="s">
        <v>57</v>
      </c>
      <c r="AE4910">
        <v>54.3</v>
      </c>
      <c r="AF4910">
        <v>54.3</v>
      </c>
      <c r="AG4910">
        <v>0</v>
      </c>
      <c r="AH4910">
        <v>10</v>
      </c>
      <c r="AI4910">
        <v>34.020000000000003</v>
      </c>
      <c r="AJ4910">
        <v>98.32</v>
      </c>
      <c r="AK4910" t="s">
        <v>99</v>
      </c>
    </row>
    <row r="4911" spans="1:39" x14ac:dyDescent="0.3">
      <c r="A4911" t="s">
        <v>6093</v>
      </c>
      <c r="B4911" t="s">
        <v>40</v>
      </c>
      <c r="C4911" s="8">
        <v>54</v>
      </c>
      <c r="D4911" s="8" t="s">
        <v>44</v>
      </c>
      <c r="E4911" s="6">
        <v>0</v>
      </c>
      <c r="F4911" t="s">
        <v>236</v>
      </c>
      <c r="G4911" s="6">
        <v>90402</v>
      </c>
      <c r="H4911" s="6">
        <v>34.035848999999999</v>
      </c>
      <c r="I4911" s="6">
        <v>-118.503508</v>
      </c>
      <c r="J4911" s="6">
        <v>0</v>
      </c>
      <c r="K4911" s="6">
        <v>36</v>
      </c>
      <c r="L4911" s="6" t="s">
        <v>43</v>
      </c>
      <c r="M4911" s="6" t="s">
        <v>41</v>
      </c>
      <c r="N4911">
        <v>13.35</v>
      </c>
      <c r="O4911" t="s">
        <v>41</v>
      </c>
      <c r="P4911" t="s">
        <v>41</v>
      </c>
      <c r="Q4911" t="s">
        <v>56</v>
      </c>
      <c r="R4911">
        <v>7</v>
      </c>
      <c r="S4911" t="s">
        <v>44</v>
      </c>
      <c r="T4911" t="s">
        <v>41</v>
      </c>
      <c r="U4911" t="s">
        <v>44</v>
      </c>
      <c r="V4911" t="s">
        <v>44</v>
      </c>
      <c r="W4911" t="s">
        <v>41</v>
      </c>
      <c r="X4911" t="s">
        <v>41</v>
      </c>
      <c r="Y4911" t="s">
        <v>41</v>
      </c>
      <c r="Z4911">
        <f t="shared" si="76"/>
        <v>3</v>
      </c>
      <c r="AA4911" t="s">
        <v>44</v>
      </c>
      <c r="AB4911" t="s">
        <v>52</v>
      </c>
      <c r="AC4911" t="s">
        <v>41</v>
      </c>
      <c r="AD4911" t="s">
        <v>57</v>
      </c>
      <c r="AE4911">
        <v>99.15</v>
      </c>
      <c r="AF4911">
        <v>3615.6</v>
      </c>
      <c r="AG4911">
        <v>0</v>
      </c>
      <c r="AH4911">
        <v>30</v>
      </c>
      <c r="AI4911">
        <v>480.6</v>
      </c>
      <c r="AJ4911">
        <v>4126.2</v>
      </c>
      <c r="AK4911" t="s">
        <v>58</v>
      </c>
      <c r="AL4911" t="s">
        <v>59</v>
      </c>
      <c r="AM4911" t="s">
        <v>60</v>
      </c>
    </row>
    <row r="4912" spans="1:39" x14ac:dyDescent="0.3">
      <c r="A4912" t="s">
        <v>6094</v>
      </c>
      <c r="B4912" t="s">
        <v>50</v>
      </c>
      <c r="C4912" s="8">
        <v>52</v>
      </c>
      <c r="D4912" s="8" t="s">
        <v>41</v>
      </c>
      <c r="E4912" s="6">
        <v>0</v>
      </c>
      <c r="F4912" t="s">
        <v>808</v>
      </c>
      <c r="G4912" s="6">
        <v>91104</v>
      </c>
      <c r="H4912" s="6">
        <v>34.165382999999999</v>
      </c>
      <c r="I4912" s="6">
        <v>-118.123752</v>
      </c>
      <c r="J4912" s="6">
        <v>1</v>
      </c>
      <c r="K4912" s="6">
        <v>65</v>
      </c>
      <c r="L4912" s="6" t="s">
        <v>77</v>
      </c>
      <c r="M4912" s="6" t="s">
        <v>41</v>
      </c>
      <c r="N4912">
        <v>19.84</v>
      </c>
      <c r="O4912" t="s">
        <v>41</v>
      </c>
      <c r="P4912" t="s">
        <v>41</v>
      </c>
      <c r="Q4912" t="s">
        <v>56</v>
      </c>
      <c r="R4912">
        <v>2</v>
      </c>
      <c r="S4912" t="s">
        <v>44</v>
      </c>
      <c r="T4912" t="s">
        <v>41</v>
      </c>
      <c r="U4912" t="s">
        <v>44</v>
      </c>
      <c r="V4912" t="s">
        <v>44</v>
      </c>
      <c r="W4912" t="s">
        <v>44</v>
      </c>
      <c r="X4912" t="s">
        <v>41</v>
      </c>
      <c r="Y4912" t="s">
        <v>41</v>
      </c>
      <c r="Z4912">
        <f t="shared" si="76"/>
        <v>2</v>
      </c>
      <c r="AA4912" t="s">
        <v>44</v>
      </c>
      <c r="AB4912" t="s">
        <v>52</v>
      </c>
      <c r="AC4912" t="s">
        <v>41</v>
      </c>
      <c r="AD4912" t="s">
        <v>57</v>
      </c>
      <c r="AE4912">
        <v>90.65</v>
      </c>
      <c r="AF4912">
        <v>5931</v>
      </c>
      <c r="AG4912">
        <v>0</v>
      </c>
      <c r="AH4912">
        <v>110</v>
      </c>
      <c r="AI4912">
        <v>1289.5999999999999</v>
      </c>
      <c r="AJ4912">
        <v>7330.6</v>
      </c>
      <c r="AK4912" t="s">
        <v>48</v>
      </c>
    </row>
    <row r="4913" spans="1:39" x14ac:dyDescent="0.3">
      <c r="A4913" t="s">
        <v>6095</v>
      </c>
      <c r="B4913" t="s">
        <v>40</v>
      </c>
      <c r="C4913" s="8">
        <v>63</v>
      </c>
      <c r="D4913" s="8" t="s">
        <v>44</v>
      </c>
      <c r="E4913" s="6">
        <v>0</v>
      </c>
      <c r="F4913" t="s">
        <v>442</v>
      </c>
      <c r="G4913" s="6">
        <v>90808</v>
      </c>
      <c r="H4913" s="6">
        <v>33.823943</v>
      </c>
      <c r="I4913" s="6">
        <v>-118.111335</v>
      </c>
      <c r="J4913" s="6">
        <v>0</v>
      </c>
      <c r="K4913" s="6">
        <v>1</v>
      </c>
      <c r="L4913" s="6" t="s">
        <v>43</v>
      </c>
      <c r="M4913" s="6" t="s">
        <v>41</v>
      </c>
      <c r="N4913">
        <v>7.26</v>
      </c>
      <c r="O4913" t="s">
        <v>44</v>
      </c>
      <c r="P4913" t="s">
        <v>41</v>
      </c>
      <c r="Q4913" t="s">
        <v>45</v>
      </c>
      <c r="R4913">
        <v>9</v>
      </c>
      <c r="S4913" t="s">
        <v>44</v>
      </c>
      <c r="T4913" t="s">
        <v>44</v>
      </c>
      <c r="U4913" t="s">
        <v>41</v>
      </c>
      <c r="V4913" t="s">
        <v>44</v>
      </c>
      <c r="W4913" t="s">
        <v>44</v>
      </c>
      <c r="X4913" t="s">
        <v>44</v>
      </c>
      <c r="Y4913" t="s">
        <v>44</v>
      </c>
      <c r="Z4913">
        <f t="shared" si="76"/>
        <v>0</v>
      </c>
      <c r="AA4913" t="s">
        <v>41</v>
      </c>
      <c r="AB4913" t="s">
        <v>52</v>
      </c>
      <c r="AC4913" t="s">
        <v>44</v>
      </c>
      <c r="AD4913" t="s">
        <v>57</v>
      </c>
      <c r="AE4913">
        <v>76.349999999999994</v>
      </c>
      <c r="AF4913">
        <v>76.349999999999994</v>
      </c>
      <c r="AG4913">
        <v>0</v>
      </c>
      <c r="AH4913">
        <v>0</v>
      </c>
      <c r="AI4913">
        <v>7.26</v>
      </c>
      <c r="AJ4913">
        <v>83.61</v>
      </c>
      <c r="AK4913" t="s">
        <v>58</v>
      </c>
      <c r="AL4913" t="s">
        <v>122</v>
      </c>
      <c r="AM4913" t="s">
        <v>196</v>
      </c>
    </row>
    <row r="4914" spans="1:39" x14ac:dyDescent="0.3">
      <c r="A4914" t="s">
        <v>6096</v>
      </c>
      <c r="B4914" t="s">
        <v>40</v>
      </c>
      <c r="C4914" s="8">
        <v>57</v>
      </c>
      <c r="D4914" s="8" t="s">
        <v>44</v>
      </c>
      <c r="E4914" s="6">
        <v>0</v>
      </c>
      <c r="F4914" t="s">
        <v>212</v>
      </c>
      <c r="G4914" s="6">
        <v>93725</v>
      </c>
      <c r="H4914" s="6">
        <v>36.623632000000001</v>
      </c>
      <c r="I4914" s="6">
        <v>-119.741322</v>
      </c>
      <c r="J4914" s="6">
        <v>0</v>
      </c>
      <c r="K4914" s="6">
        <v>65</v>
      </c>
      <c r="L4914" s="6" t="s">
        <v>43</v>
      </c>
      <c r="M4914" s="6" t="s">
        <v>41</v>
      </c>
      <c r="N4914">
        <v>41.74</v>
      </c>
      <c r="O4914" t="s">
        <v>44</v>
      </c>
      <c r="P4914" t="s">
        <v>41</v>
      </c>
      <c r="Q4914" t="s">
        <v>45</v>
      </c>
      <c r="R4914">
        <v>17</v>
      </c>
      <c r="S4914" t="s">
        <v>41</v>
      </c>
      <c r="T4914" t="s">
        <v>41</v>
      </c>
      <c r="U4914" t="s">
        <v>41</v>
      </c>
      <c r="V4914" t="s">
        <v>41</v>
      </c>
      <c r="W4914" t="s">
        <v>41</v>
      </c>
      <c r="X4914" t="s">
        <v>41</v>
      </c>
      <c r="Y4914" t="s">
        <v>41</v>
      </c>
      <c r="Z4914">
        <f t="shared" si="76"/>
        <v>3</v>
      </c>
      <c r="AA4914" t="s">
        <v>41</v>
      </c>
      <c r="AB4914" t="s">
        <v>74</v>
      </c>
      <c r="AC4914" t="s">
        <v>41</v>
      </c>
      <c r="AD4914" t="s">
        <v>57</v>
      </c>
      <c r="AE4914">
        <v>84.85</v>
      </c>
      <c r="AF4914">
        <v>5459.2</v>
      </c>
      <c r="AG4914">
        <v>0</v>
      </c>
      <c r="AH4914">
        <v>0</v>
      </c>
      <c r="AI4914">
        <v>2713.1</v>
      </c>
      <c r="AJ4914">
        <v>8172.3</v>
      </c>
      <c r="AK4914" t="s">
        <v>48</v>
      </c>
    </row>
    <row r="4915" spans="1:39" x14ac:dyDescent="0.3">
      <c r="A4915" t="s">
        <v>6097</v>
      </c>
      <c r="B4915" t="s">
        <v>40</v>
      </c>
      <c r="C4915" s="8">
        <v>60</v>
      </c>
      <c r="D4915" s="8" t="s">
        <v>41</v>
      </c>
      <c r="E4915" s="6">
        <v>0</v>
      </c>
      <c r="F4915" t="s">
        <v>340</v>
      </c>
      <c r="G4915" s="6">
        <v>95334</v>
      </c>
      <c r="H4915" s="6">
        <v>37.361986999999999</v>
      </c>
      <c r="I4915" s="6">
        <v>-120.748394</v>
      </c>
      <c r="J4915" s="6">
        <v>8</v>
      </c>
      <c r="K4915" s="6">
        <v>72</v>
      </c>
      <c r="L4915" s="6" t="s">
        <v>73</v>
      </c>
      <c r="M4915" s="6" t="s">
        <v>41</v>
      </c>
      <c r="N4915">
        <v>26.98</v>
      </c>
      <c r="O4915" t="s">
        <v>41</v>
      </c>
      <c r="P4915" t="s">
        <v>44</v>
      </c>
      <c r="Z4915">
        <f t="shared" si="76"/>
        <v>0</v>
      </c>
      <c r="AB4915" t="s">
        <v>74</v>
      </c>
      <c r="AC4915" t="s">
        <v>41</v>
      </c>
      <c r="AD4915" t="s">
        <v>47</v>
      </c>
      <c r="AE4915">
        <v>26</v>
      </c>
      <c r="AF4915">
        <v>1776</v>
      </c>
      <c r="AG4915">
        <v>0</v>
      </c>
      <c r="AH4915">
        <v>0</v>
      </c>
      <c r="AI4915">
        <v>1942.56</v>
      </c>
      <c r="AJ4915">
        <v>3718.56</v>
      </c>
      <c r="AK4915" t="s">
        <v>48</v>
      </c>
    </row>
    <row r="4916" spans="1:39" x14ac:dyDescent="0.3">
      <c r="A4916" t="s">
        <v>6098</v>
      </c>
      <c r="B4916" t="s">
        <v>50</v>
      </c>
      <c r="C4916" s="8">
        <v>44</v>
      </c>
      <c r="D4916" s="8" t="s">
        <v>44</v>
      </c>
      <c r="E4916" s="6">
        <v>1</v>
      </c>
      <c r="F4916" t="s">
        <v>3559</v>
      </c>
      <c r="G4916" s="6">
        <v>94020</v>
      </c>
      <c r="H4916" s="6">
        <v>37.285677</v>
      </c>
      <c r="I4916" s="6">
        <v>-122.224165</v>
      </c>
      <c r="J4916" s="6">
        <v>0</v>
      </c>
      <c r="K4916" s="6">
        <v>1</v>
      </c>
      <c r="L4916" s="6" t="s">
        <v>55</v>
      </c>
      <c r="M4916" s="6" t="s">
        <v>44</v>
      </c>
      <c r="P4916" t="s">
        <v>41</v>
      </c>
      <c r="Q4916" t="s">
        <v>45</v>
      </c>
      <c r="R4916">
        <v>19</v>
      </c>
      <c r="S4916" t="s">
        <v>44</v>
      </c>
      <c r="T4916" t="s">
        <v>41</v>
      </c>
      <c r="U4916" t="s">
        <v>44</v>
      </c>
      <c r="V4916" t="s">
        <v>41</v>
      </c>
      <c r="W4916" t="s">
        <v>44</v>
      </c>
      <c r="X4916" t="s">
        <v>44</v>
      </c>
      <c r="Y4916" t="s">
        <v>44</v>
      </c>
      <c r="Z4916">
        <f t="shared" si="76"/>
        <v>0</v>
      </c>
      <c r="AA4916" t="s">
        <v>44</v>
      </c>
      <c r="AB4916" t="s">
        <v>52</v>
      </c>
      <c r="AC4916" t="s">
        <v>44</v>
      </c>
      <c r="AD4916" t="s">
        <v>47</v>
      </c>
      <c r="AE4916">
        <v>33.6</v>
      </c>
      <c r="AF4916">
        <v>33.6</v>
      </c>
      <c r="AG4916">
        <v>0</v>
      </c>
      <c r="AH4916">
        <v>50</v>
      </c>
      <c r="AI4916">
        <v>0</v>
      </c>
      <c r="AJ4916">
        <v>83.6</v>
      </c>
      <c r="AK4916" t="s">
        <v>99</v>
      </c>
    </row>
    <row r="4917" spans="1:39" x14ac:dyDescent="0.3">
      <c r="A4917" t="s">
        <v>6099</v>
      </c>
      <c r="B4917" t="s">
        <v>40</v>
      </c>
      <c r="C4917" s="8">
        <v>80</v>
      </c>
      <c r="D4917" s="8" t="s">
        <v>44</v>
      </c>
      <c r="E4917" s="6">
        <v>0</v>
      </c>
      <c r="F4917" t="s">
        <v>317</v>
      </c>
      <c r="G4917" s="6">
        <v>92027</v>
      </c>
      <c r="H4917" s="6">
        <v>33.141264999999997</v>
      </c>
      <c r="I4917" s="6">
        <v>-116.967221</v>
      </c>
      <c r="J4917" s="6">
        <v>0</v>
      </c>
      <c r="K4917" s="6">
        <v>59</v>
      </c>
      <c r="L4917" s="6" t="s">
        <v>77</v>
      </c>
      <c r="M4917" s="6" t="s">
        <v>41</v>
      </c>
      <c r="N4917">
        <v>25.57</v>
      </c>
      <c r="O4917" t="s">
        <v>41</v>
      </c>
      <c r="P4917" t="s">
        <v>41</v>
      </c>
      <c r="Q4917" t="s">
        <v>56</v>
      </c>
      <c r="R4917">
        <v>5</v>
      </c>
      <c r="S4917" t="s">
        <v>41</v>
      </c>
      <c r="T4917" t="s">
        <v>41</v>
      </c>
      <c r="U4917" t="s">
        <v>41</v>
      </c>
      <c r="V4917" t="s">
        <v>44</v>
      </c>
      <c r="W4917" t="s">
        <v>44</v>
      </c>
      <c r="X4917" t="s">
        <v>44</v>
      </c>
      <c r="Y4917" t="s">
        <v>44</v>
      </c>
      <c r="Z4917">
        <f t="shared" si="76"/>
        <v>0</v>
      </c>
      <c r="AA4917" t="s">
        <v>41</v>
      </c>
      <c r="AB4917" t="s">
        <v>74</v>
      </c>
      <c r="AC4917" t="s">
        <v>41</v>
      </c>
      <c r="AD4917" t="s">
        <v>57</v>
      </c>
      <c r="AE4917">
        <v>89.75</v>
      </c>
      <c r="AF4917">
        <v>5496.9</v>
      </c>
      <c r="AG4917">
        <v>0</v>
      </c>
      <c r="AH4917">
        <v>0</v>
      </c>
      <c r="AI4917">
        <v>1508.63</v>
      </c>
      <c r="AJ4917">
        <v>7005.53</v>
      </c>
      <c r="AK4917" t="s">
        <v>48</v>
      </c>
    </row>
    <row r="4918" spans="1:39" x14ac:dyDescent="0.3">
      <c r="A4918" t="s">
        <v>6100</v>
      </c>
      <c r="B4918" t="s">
        <v>40</v>
      </c>
      <c r="C4918" s="8">
        <v>25</v>
      </c>
      <c r="D4918" s="8" t="s">
        <v>44</v>
      </c>
      <c r="E4918" s="6">
        <v>0</v>
      </c>
      <c r="F4918" t="s">
        <v>477</v>
      </c>
      <c r="G4918" s="6">
        <v>92869</v>
      </c>
      <c r="H4918" s="6">
        <v>33.792791000000001</v>
      </c>
      <c r="I4918" s="6">
        <v>-117.789749</v>
      </c>
      <c r="J4918" s="6">
        <v>0</v>
      </c>
      <c r="K4918" s="6">
        <v>5</v>
      </c>
      <c r="L4918" s="6" t="s">
        <v>55</v>
      </c>
      <c r="M4918" s="6" t="s">
        <v>41</v>
      </c>
      <c r="N4918">
        <v>48.86</v>
      </c>
      <c r="O4918" t="s">
        <v>44</v>
      </c>
      <c r="P4918" t="s">
        <v>41</v>
      </c>
      <c r="Q4918" t="s">
        <v>56</v>
      </c>
      <c r="R4918">
        <v>59</v>
      </c>
      <c r="S4918" t="s">
        <v>44</v>
      </c>
      <c r="T4918" t="s">
        <v>44</v>
      </c>
      <c r="U4918" t="s">
        <v>44</v>
      </c>
      <c r="V4918" t="s">
        <v>44</v>
      </c>
      <c r="W4918" t="s">
        <v>41</v>
      </c>
      <c r="X4918" t="s">
        <v>44</v>
      </c>
      <c r="Y4918" t="s">
        <v>44</v>
      </c>
      <c r="Z4918">
        <f t="shared" si="76"/>
        <v>1</v>
      </c>
      <c r="AA4918" t="s">
        <v>41</v>
      </c>
      <c r="AB4918" t="s">
        <v>52</v>
      </c>
      <c r="AC4918" t="s">
        <v>44</v>
      </c>
      <c r="AD4918" t="s">
        <v>57</v>
      </c>
      <c r="AE4918">
        <v>80.2</v>
      </c>
      <c r="AF4918">
        <v>384.25</v>
      </c>
      <c r="AG4918">
        <v>0</v>
      </c>
      <c r="AH4918">
        <v>0</v>
      </c>
      <c r="AI4918">
        <v>244.3</v>
      </c>
      <c r="AJ4918">
        <v>628.54999999999995</v>
      </c>
      <c r="AK4918" t="s">
        <v>48</v>
      </c>
    </row>
    <row r="4919" spans="1:39" x14ac:dyDescent="0.3">
      <c r="A4919" t="s">
        <v>6101</v>
      </c>
      <c r="B4919" t="s">
        <v>50</v>
      </c>
      <c r="C4919" s="8">
        <v>75</v>
      </c>
      <c r="D4919" s="8" t="s">
        <v>41</v>
      </c>
      <c r="E4919" s="6">
        <v>0</v>
      </c>
      <c r="F4919" t="s">
        <v>2735</v>
      </c>
      <c r="G4919" s="6">
        <v>93513</v>
      </c>
      <c r="H4919" s="6">
        <v>37.245505000000001</v>
      </c>
      <c r="I4919" s="6">
        <v>-118.062943</v>
      </c>
      <c r="J4919" s="6">
        <v>3</v>
      </c>
      <c r="K4919" s="6">
        <v>72</v>
      </c>
      <c r="L4919" s="6" t="s">
        <v>73</v>
      </c>
      <c r="M4919" s="6" t="s">
        <v>41</v>
      </c>
      <c r="N4919">
        <v>21.38</v>
      </c>
      <c r="O4919" t="s">
        <v>41</v>
      </c>
      <c r="P4919" t="s">
        <v>41</v>
      </c>
      <c r="Q4919" t="s">
        <v>56</v>
      </c>
      <c r="R4919">
        <v>2</v>
      </c>
      <c r="S4919" t="s">
        <v>41</v>
      </c>
      <c r="T4919" t="s">
        <v>41</v>
      </c>
      <c r="U4919" t="s">
        <v>41</v>
      </c>
      <c r="V4919" t="s">
        <v>41</v>
      </c>
      <c r="W4919" t="s">
        <v>41</v>
      </c>
      <c r="X4919" t="s">
        <v>41</v>
      </c>
      <c r="Y4919" t="s">
        <v>44</v>
      </c>
      <c r="Z4919">
        <f t="shared" si="76"/>
        <v>2</v>
      </c>
      <c r="AA4919" t="s">
        <v>41</v>
      </c>
      <c r="AB4919" t="s">
        <v>74</v>
      </c>
      <c r="AC4919" t="s">
        <v>41</v>
      </c>
      <c r="AD4919" t="s">
        <v>57</v>
      </c>
      <c r="AE4919">
        <v>114.95</v>
      </c>
      <c r="AF4919">
        <v>8196.4</v>
      </c>
      <c r="AG4919">
        <v>0</v>
      </c>
      <c r="AH4919">
        <v>0</v>
      </c>
      <c r="AI4919">
        <v>1539.36</v>
      </c>
      <c r="AJ4919">
        <v>9735.76</v>
      </c>
      <c r="AK4919" t="s">
        <v>48</v>
      </c>
    </row>
    <row r="4920" spans="1:39" x14ac:dyDescent="0.3">
      <c r="A4920" t="s">
        <v>6102</v>
      </c>
      <c r="B4920" t="s">
        <v>50</v>
      </c>
      <c r="C4920" s="8">
        <v>38</v>
      </c>
      <c r="D4920" s="8" t="s">
        <v>41</v>
      </c>
      <c r="E4920" s="6">
        <v>1</v>
      </c>
      <c r="F4920" t="s">
        <v>372</v>
      </c>
      <c r="G4920" s="6">
        <v>95051</v>
      </c>
      <c r="H4920" s="6">
        <v>37.348129</v>
      </c>
      <c r="I4920" s="6">
        <v>-121.98469</v>
      </c>
      <c r="J4920" s="6">
        <v>3</v>
      </c>
      <c r="K4920" s="6">
        <v>5</v>
      </c>
      <c r="L4920" s="6" t="s">
        <v>43</v>
      </c>
      <c r="M4920" s="6" t="s">
        <v>41</v>
      </c>
      <c r="N4920">
        <v>18.97</v>
      </c>
      <c r="O4920" t="s">
        <v>41</v>
      </c>
      <c r="P4920" t="s">
        <v>41</v>
      </c>
      <c r="Q4920" t="s">
        <v>45</v>
      </c>
      <c r="R4920">
        <v>12</v>
      </c>
      <c r="S4920" t="s">
        <v>44</v>
      </c>
      <c r="T4920" t="s">
        <v>44</v>
      </c>
      <c r="U4920" t="s">
        <v>44</v>
      </c>
      <c r="V4920" t="s">
        <v>41</v>
      </c>
      <c r="W4920" t="s">
        <v>44</v>
      </c>
      <c r="X4920" t="s">
        <v>44</v>
      </c>
      <c r="Y4920" t="s">
        <v>44</v>
      </c>
      <c r="Z4920">
        <f t="shared" si="76"/>
        <v>0</v>
      </c>
      <c r="AA4920" t="s">
        <v>41</v>
      </c>
      <c r="AB4920" t="s">
        <v>52</v>
      </c>
      <c r="AC4920" t="s">
        <v>41</v>
      </c>
      <c r="AD4920" t="s">
        <v>47</v>
      </c>
      <c r="AE4920">
        <v>55.7</v>
      </c>
      <c r="AF4920">
        <v>259.39999999999998</v>
      </c>
      <c r="AG4920">
        <v>0</v>
      </c>
      <c r="AH4920">
        <v>0</v>
      </c>
      <c r="AI4920">
        <v>94.85</v>
      </c>
      <c r="AJ4920">
        <v>354.25</v>
      </c>
      <c r="AK4920" t="s">
        <v>48</v>
      </c>
    </row>
    <row r="4921" spans="1:39" x14ac:dyDescent="0.3">
      <c r="A4921" t="s">
        <v>6103</v>
      </c>
      <c r="B4921" t="s">
        <v>50</v>
      </c>
      <c r="C4921" s="8">
        <v>38</v>
      </c>
      <c r="D4921" s="8" t="s">
        <v>44</v>
      </c>
      <c r="E4921" s="6">
        <v>0</v>
      </c>
      <c r="F4921" t="s">
        <v>54</v>
      </c>
      <c r="G4921" s="6">
        <v>92627</v>
      </c>
      <c r="H4921" s="6">
        <v>33.645671999999998</v>
      </c>
      <c r="I4921" s="6">
        <v>-117.922613</v>
      </c>
      <c r="J4921" s="6">
        <v>0</v>
      </c>
      <c r="K4921" s="6">
        <v>56</v>
      </c>
      <c r="L4921" s="6" t="s">
        <v>77</v>
      </c>
      <c r="M4921" s="6" t="s">
        <v>41</v>
      </c>
      <c r="N4921">
        <v>48.63</v>
      </c>
      <c r="O4921" t="s">
        <v>44</v>
      </c>
      <c r="P4921" t="s">
        <v>44</v>
      </c>
      <c r="Z4921">
        <f t="shared" si="76"/>
        <v>0</v>
      </c>
      <c r="AB4921" t="s">
        <v>46</v>
      </c>
      <c r="AC4921" t="s">
        <v>41</v>
      </c>
      <c r="AD4921" t="s">
        <v>184</v>
      </c>
      <c r="AE4921">
        <v>21.2</v>
      </c>
      <c r="AF4921">
        <v>1238.6500000000001</v>
      </c>
      <c r="AG4921">
        <v>0</v>
      </c>
      <c r="AH4921">
        <v>0</v>
      </c>
      <c r="AI4921">
        <v>2723.28</v>
      </c>
      <c r="AJ4921">
        <v>3961.93</v>
      </c>
      <c r="AK4921" t="s">
        <v>48</v>
      </c>
    </row>
    <row r="4922" spans="1:39" x14ac:dyDescent="0.3">
      <c r="A4922" t="s">
        <v>6104</v>
      </c>
      <c r="B4922" t="s">
        <v>50</v>
      </c>
      <c r="C4922" s="8">
        <v>32</v>
      </c>
      <c r="D4922" s="8" t="s">
        <v>41</v>
      </c>
      <c r="E4922" s="6">
        <v>1</v>
      </c>
      <c r="F4922" t="s">
        <v>136</v>
      </c>
      <c r="G4922" s="6">
        <v>90046</v>
      </c>
      <c r="H4922" s="6">
        <v>34.108454999999999</v>
      </c>
      <c r="I4922" s="6">
        <v>-118.362081</v>
      </c>
      <c r="J4922" s="6">
        <v>1</v>
      </c>
      <c r="K4922" s="6">
        <v>23</v>
      </c>
      <c r="L4922" s="6" t="s">
        <v>63</v>
      </c>
      <c r="M4922" s="6" t="s">
        <v>41</v>
      </c>
      <c r="N4922">
        <v>18.91</v>
      </c>
      <c r="O4922" t="s">
        <v>44</v>
      </c>
      <c r="P4922" t="s">
        <v>44</v>
      </c>
      <c r="Z4922">
        <f t="shared" si="76"/>
        <v>0</v>
      </c>
      <c r="AB4922" t="s">
        <v>74</v>
      </c>
      <c r="AC4922" t="s">
        <v>44</v>
      </c>
      <c r="AD4922" t="s">
        <v>47</v>
      </c>
      <c r="AE4922">
        <v>20.9</v>
      </c>
      <c r="AF4922">
        <v>454</v>
      </c>
      <c r="AG4922">
        <v>0</v>
      </c>
      <c r="AH4922">
        <v>0</v>
      </c>
      <c r="AI4922">
        <v>434.93</v>
      </c>
      <c r="AJ4922">
        <v>888.93</v>
      </c>
      <c r="AK4922" t="s">
        <v>48</v>
      </c>
    </row>
    <row r="4923" spans="1:39" x14ac:dyDescent="0.3">
      <c r="A4923" t="s">
        <v>6105</v>
      </c>
      <c r="B4923" t="s">
        <v>50</v>
      </c>
      <c r="C4923" s="8">
        <v>39</v>
      </c>
      <c r="D4923" s="8" t="s">
        <v>44</v>
      </c>
      <c r="E4923" s="6">
        <v>0</v>
      </c>
      <c r="F4923" t="s">
        <v>4521</v>
      </c>
      <c r="G4923" s="6">
        <v>92676</v>
      </c>
      <c r="H4923" s="6">
        <v>33.782345999999997</v>
      </c>
      <c r="I4923" s="6">
        <v>-117.63526299999999</v>
      </c>
      <c r="J4923" s="6">
        <v>0</v>
      </c>
      <c r="K4923" s="6">
        <v>4</v>
      </c>
      <c r="L4923" s="6" t="s">
        <v>43</v>
      </c>
      <c r="M4923" s="6" t="s">
        <v>41</v>
      </c>
      <c r="N4923">
        <v>9.98</v>
      </c>
      <c r="O4923" t="s">
        <v>41</v>
      </c>
      <c r="P4923" t="s">
        <v>41</v>
      </c>
      <c r="Q4923" t="s">
        <v>80</v>
      </c>
      <c r="R4923">
        <v>13</v>
      </c>
      <c r="S4923" t="s">
        <v>44</v>
      </c>
      <c r="T4923" t="s">
        <v>44</v>
      </c>
      <c r="U4923" t="s">
        <v>44</v>
      </c>
      <c r="V4923" t="s">
        <v>44</v>
      </c>
      <c r="W4923" t="s">
        <v>44</v>
      </c>
      <c r="X4923" t="s">
        <v>44</v>
      </c>
      <c r="Y4923" t="s">
        <v>44</v>
      </c>
      <c r="Z4923">
        <f t="shared" si="76"/>
        <v>0</v>
      </c>
      <c r="AA4923" t="s">
        <v>41</v>
      </c>
      <c r="AB4923" t="s">
        <v>52</v>
      </c>
      <c r="AC4923" t="s">
        <v>44</v>
      </c>
      <c r="AD4923" t="s">
        <v>47</v>
      </c>
      <c r="AE4923">
        <v>51.75</v>
      </c>
      <c r="AF4923">
        <v>201.1</v>
      </c>
      <c r="AG4923">
        <v>0</v>
      </c>
      <c r="AH4923">
        <v>0</v>
      </c>
      <c r="AI4923">
        <v>39.92</v>
      </c>
      <c r="AJ4923">
        <v>241.02</v>
      </c>
      <c r="AK4923" t="s">
        <v>58</v>
      </c>
      <c r="AL4923" t="s">
        <v>59</v>
      </c>
      <c r="AM4923" t="s">
        <v>60</v>
      </c>
    </row>
    <row r="4924" spans="1:39" x14ac:dyDescent="0.3">
      <c r="A4924" t="s">
        <v>6106</v>
      </c>
      <c r="B4924" t="s">
        <v>40</v>
      </c>
      <c r="C4924" s="8">
        <v>35</v>
      </c>
      <c r="D4924" s="8" t="s">
        <v>44</v>
      </c>
      <c r="E4924" s="6">
        <v>0</v>
      </c>
      <c r="F4924" t="s">
        <v>2092</v>
      </c>
      <c r="G4924" s="6">
        <v>93465</v>
      </c>
      <c r="H4924" s="6">
        <v>35.536115000000002</v>
      </c>
      <c r="I4924" s="6">
        <v>-120.739231</v>
      </c>
      <c r="J4924" s="6">
        <v>0</v>
      </c>
      <c r="K4924" s="6">
        <v>2</v>
      </c>
      <c r="L4924" s="6" t="s">
        <v>43</v>
      </c>
      <c r="M4924" s="6" t="s">
        <v>41</v>
      </c>
      <c r="N4924">
        <v>35.409999999999997</v>
      </c>
      <c r="O4924" t="s">
        <v>44</v>
      </c>
      <c r="P4924" t="s">
        <v>41</v>
      </c>
      <c r="Q4924" t="s">
        <v>56</v>
      </c>
      <c r="R4924">
        <v>25</v>
      </c>
      <c r="S4924" t="s">
        <v>41</v>
      </c>
      <c r="T4924" t="s">
        <v>44</v>
      </c>
      <c r="U4924" t="s">
        <v>41</v>
      </c>
      <c r="V4924" t="s">
        <v>44</v>
      </c>
      <c r="W4924" t="s">
        <v>44</v>
      </c>
      <c r="X4924" t="s">
        <v>44</v>
      </c>
      <c r="Y4924" t="s">
        <v>44</v>
      </c>
      <c r="Z4924">
        <f t="shared" si="76"/>
        <v>0</v>
      </c>
      <c r="AA4924" t="s">
        <v>41</v>
      </c>
      <c r="AB4924" t="s">
        <v>52</v>
      </c>
      <c r="AC4924" t="s">
        <v>41</v>
      </c>
      <c r="AD4924" t="s">
        <v>57</v>
      </c>
      <c r="AE4924">
        <v>80.45</v>
      </c>
      <c r="AF4924">
        <v>137.1</v>
      </c>
      <c r="AG4924">
        <v>0</v>
      </c>
      <c r="AH4924">
        <v>0</v>
      </c>
      <c r="AI4924">
        <v>70.819999999999993</v>
      </c>
      <c r="AJ4924">
        <v>207.92</v>
      </c>
      <c r="AK4924" t="s">
        <v>99</v>
      </c>
    </row>
    <row r="4925" spans="1:39" x14ac:dyDescent="0.3">
      <c r="A4925" t="s">
        <v>6107</v>
      </c>
      <c r="B4925" t="s">
        <v>50</v>
      </c>
      <c r="C4925" s="8">
        <v>34</v>
      </c>
      <c r="D4925" s="8" t="s">
        <v>41</v>
      </c>
      <c r="E4925" s="6">
        <v>0</v>
      </c>
      <c r="F4925" t="s">
        <v>2892</v>
      </c>
      <c r="G4925" s="6">
        <v>96076</v>
      </c>
      <c r="H4925" s="6">
        <v>40.367964000000001</v>
      </c>
      <c r="I4925" s="6">
        <v>-122.93737900000001</v>
      </c>
      <c r="J4925" s="6">
        <v>6</v>
      </c>
      <c r="K4925" s="6">
        <v>11</v>
      </c>
      <c r="L4925" s="6" t="s">
        <v>43</v>
      </c>
      <c r="M4925" s="6" t="s">
        <v>41</v>
      </c>
      <c r="N4925">
        <v>26.11</v>
      </c>
      <c r="O4925" t="s">
        <v>44</v>
      </c>
      <c r="P4925" t="s">
        <v>44</v>
      </c>
      <c r="Z4925">
        <f t="shared" si="76"/>
        <v>0</v>
      </c>
      <c r="AB4925" t="s">
        <v>46</v>
      </c>
      <c r="AC4925" t="s">
        <v>41</v>
      </c>
      <c r="AD4925" t="s">
        <v>47</v>
      </c>
      <c r="AE4925">
        <v>20.55</v>
      </c>
      <c r="AF4925">
        <v>184.95</v>
      </c>
      <c r="AG4925">
        <v>0</v>
      </c>
      <c r="AH4925">
        <v>0</v>
      </c>
      <c r="AI4925">
        <v>287.20999999999998</v>
      </c>
      <c r="AJ4925">
        <v>472.16</v>
      </c>
      <c r="AK4925" t="s">
        <v>48</v>
      </c>
    </row>
    <row r="4926" spans="1:39" x14ac:dyDescent="0.3">
      <c r="A4926" t="s">
        <v>6108</v>
      </c>
      <c r="B4926" t="s">
        <v>40</v>
      </c>
      <c r="C4926" s="8">
        <v>79</v>
      </c>
      <c r="D4926" s="8" t="s">
        <v>41</v>
      </c>
      <c r="E4926" s="6">
        <v>0</v>
      </c>
      <c r="F4926" t="s">
        <v>400</v>
      </c>
      <c r="G4926" s="6">
        <v>90303</v>
      </c>
      <c r="H4926" s="6">
        <v>33.936290999999997</v>
      </c>
      <c r="I4926" s="6">
        <v>-118.332639</v>
      </c>
      <c r="J4926" s="6">
        <v>1</v>
      </c>
      <c r="K4926" s="6">
        <v>53</v>
      </c>
      <c r="L4926" s="6" t="s">
        <v>43</v>
      </c>
      <c r="M4926" s="6" t="s">
        <v>41</v>
      </c>
      <c r="N4926">
        <v>19.03</v>
      </c>
      <c r="O4926" t="s">
        <v>41</v>
      </c>
      <c r="P4926" t="s">
        <v>44</v>
      </c>
      <c r="Z4926">
        <f t="shared" si="76"/>
        <v>0</v>
      </c>
      <c r="AB4926" t="s">
        <v>74</v>
      </c>
      <c r="AC4926" t="s">
        <v>44</v>
      </c>
      <c r="AD4926" t="s">
        <v>47</v>
      </c>
      <c r="AE4926">
        <v>25.1</v>
      </c>
      <c r="AF4926">
        <v>1275.5999999999999</v>
      </c>
      <c r="AG4926">
        <v>0</v>
      </c>
      <c r="AH4926">
        <v>0</v>
      </c>
      <c r="AI4926">
        <v>1008.59</v>
      </c>
      <c r="AJ4926">
        <v>2284.19</v>
      </c>
      <c r="AK4926" t="s">
        <v>48</v>
      </c>
    </row>
    <row r="4927" spans="1:39" x14ac:dyDescent="0.3">
      <c r="A4927" t="s">
        <v>6109</v>
      </c>
      <c r="B4927" t="s">
        <v>50</v>
      </c>
      <c r="C4927" s="8">
        <v>78</v>
      </c>
      <c r="D4927" s="8" t="s">
        <v>44</v>
      </c>
      <c r="E4927" s="6">
        <v>0</v>
      </c>
      <c r="F4927" t="s">
        <v>276</v>
      </c>
      <c r="G4927" s="6">
        <v>94061</v>
      </c>
      <c r="H4927" s="6">
        <v>37.461250999999997</v>
      </c>
      <c r="I4927" s="6">
        <v>-122.23541400000001</v>
      </c>
      <c r="J4927" s="6">
        <v>0</v>
      </c>
      <c r="K4927" s="6">
        <v>20</v>
      </c>
      <c r="L4927" s="6" t="s">
        <v>63</v>
      </c>
      <c r="M4927" s="6" t="s">
        <v>41</v>
      </c>
      <c r="N4927">
        <v>5.71</v>
      </c>
      <c r="O4927" t="s">
        <v>44</v>
      </c>
      <c r="P4927" t="s">
        <v>41</v>
      </c>
      <c r="Q4927" t="s">
        <v>56</v>
      </c>
      <c r="R4927">
        <v>22</v>
      </c>
      <c r="S4927" t="s">
        <v>44</v>
      </c>
      <c r="T4927" t="s">
        <v>44</v>
      </c>
      <c r="U4927" t="s">
        <v>44</v>
      </c>
      <c r="V4927" t="s">
        <v>44</v>
      </c>
      <c r="W4927" t="s">
        <v>44</v>
      </c>
      <c r="X4927" t="s">
        <v>44</v>
      </c>
      <c r="Y4927" t="s">
        <v>44</v>
      </c>
      <c r="Z4927">
        <f t="shared" si="76"/>
        <v>0</v>
      </c>
      <c r="AA4927" t="s">
        <v>41</v>
      </c>
      <c r="AB4927" t="s">
        <v>52</v>
      </c>
      <c r="AC4927" t="s">
        <v>44</v>
      </c>
      <c r="AD4927" t="s">
        <v>47</v>
      </c>
      <c r="AE4927">
        <v>71.3</v>
      </c>
      <c r="AF4927">
        <v>1389.2</v>
      </c>
      <c r="AG4927">
        <v>0</v>
      </c>
      <c r="AH4927">
        <v>0</v>
      </c>
      <c r="AI4927">
        <v>114.2</v>
      </c>
      <c r="AJ4927">
        <v>1503.4</v>
      </c>
      <c r="AK4927" t="s">
        <v>58</v>
      </c>
      <c r="AL4927" t="s">
        <v>122</v>
      </c>
      <c r="AM4927" t="s">
        <v>123</v>
      </c>
    </row>
    <row r="4928" spans="1:39" x14ac:dyDescent="0.3">
      <c r="A4928" t="s">
        <v>6110</v>
      </c>
      <c r="B4928" t="s">
        <v>40</v>
      </c>
      <c r="C4928" s="8">
        <v>53</v>
      </c>
      <c r="D4928" s="8" t="s">
        <v>41</v>
      </c>
      <c r="E4928" s="6">
        <v>1</v>
      </c>
      <c r="F4928" t="s">
        <v>703</v>
      </c>
      <c r="G4928" s="6">
        <v>90201</v>
      </c>
      <c r="H4928" s="6">
        <v>33.970343</v>
      </c>
      <c r="I4928" s="6">
        <v>-118.171368</v>
      </c>
      <c r="J4928" s="6">
        <v>9</v>
      </c>
      <c r="K4928" s="6">
        <v>72</v>
      </c>
      <c r="L4928" s="6" t="s">
        <v>43</v>
      </c>
      <c r="M4928" s="6" t="s">
        <v>41</v>
      </c>
      <c r="N4928">
        <v>48.04</v>
      </c>
      <c r="O4928" t="s">
        <v>44</v>
      </c>
      <c r="P4928" t="s">
        <v>44</v>
      </c>
      <c r="Z4928">
        <f t="shared" si="76"/>
        <v>0</v>
      </c>
      <c r="AB4928" t="s">
        <v>74</v>
      </c>
      <c r="AC4928" t="s">
        <v>44</v>
      </c>
      <c r="AD4928" t="s">
        <v>47</v>
      </c>
      <c r="AE4928">
        <v>19.7</v>
      </c>
      <c r="AF4928">
        <v>1379.8</v>
      </c>
      <c r="AG4928">
        <v>0</v>
      </c>
      <c r="AH4928">
        <v>0</v>
      </c>
      <c r="AI4928">
        <v>3458.88</v>
      </c>
      <c r="AJ4928">
        <v>4838.68</v>
      </c>
      <c r="AK4928" t="s">
        <v>48</v>
      </c>
    </row>
    <row r="4929" spans="1:39" x14ac:dyDescent="0.3">
      <c r="A4929" t="s">
        <v>6111</v>
      </c>
      <c r="B4929" t="s">
        <v>40</v>
      </c>
      <c r="C4929" s="8">
        <v>30</v>
      </c>
      <c r="D4929" s="8" t="s">
        <v>44</v>
      </c>
      <c r="E4929" s="6">
        <v>0</v>
      </c>
      <c r="F4929" t="s">
        <v>319</v>
      </c>
      <c r="G4929" s="6">
        <v>92551</v>
      </c>
      <c r="H4929" s="6">
        <v>33.882739999999998</v>
      </c>
      <c r="I4929" s="6">
        <v>-117.224878</v>
      </c>
      <c r="J4929" s="6">
        <v>0</v>
      </c>
      <c r="K4929" s="6">
        <v>26</v>
      </c>
      <c r="L4929" s="6" t="s">
        <v>130</v>
      </c>
      <c r="M4929" s="6" t="s">
        <v>41</v>
      </c>
      <c r="N4929">
        <v>35.75</v>
      </c>
      <c r="O4929" t="s">
        <v>44</v>
      </c>
      <c r="P4929" t="s">
        <v>41</v>
      </c>
      <c r="Q4929" t="s">
        <v>45</v>
      </c>
      <c r="R4929">
        <v>71</v>
      </c>
      <c r="S4929" t="s">
        <v>44</v>
      </c>
      <c r="T4929" t="s">
        <v>41</v>
      </c>
      <c r="U4929" t="s">
        <v>41</v>
      </c>
      <c r="V4929" t="s">
        <v>44</v>
      </c>
      <c r="W4929" t="s">
        <v>44</v>
      </c>
      <c r="X4929" t="s">
        <v>44</v>
      </c>
      <c r="Y4929" t="s">
        <v>44</v>
      </c>
      <c r="Z4929">
        <f t="shared" si="76"/>
        <v>0</v>
      </c>
      <c r="AA4929" t="s">
        <v>41</v>
      </c>
      <c r="AB4929" t="s">
        <v>46</v>
      </c>
      <c r="AC4929" t="s">
        <v>41</v>
      </c>
      <c r="AD4929" t="s">
        <v>47</v>
      </c>
      <c r="AE4929">
        <v>56.05</v>
      </c>
      <c r="AF4929">
        <v>1553.2</v>
      </c>
      <c r="AG4929">
        <v>0</v>
      </c>
      <c r="AH4929">
        <v>0</v>
      </c>
      <c r="AI4929">
        <v>929.5</v>
      </c>
      <c r="AJ4929">
        <v>2482.6999999999998</v>
      </c>
      <c r="AK4929" t="s">
        <v>48</v>
      </c>
    </row>
    <row r="4930" spans="1:39" x14ac:dyDescent="0.3">
      <c r="A4930" t="s">
        <v>6112</v>
      </c>
      <c r="B4930" t="s">
        <v>50</v>
      </c>
      <c r="C4930" s="8">
        <v>64</v>
      </c>
      <c r="D4930" s="8" t="s">
        <v>41</v>
      </c>
      <c r="E4930" s="6">
        <v>2</v>
      </c>
      <c r="F4930" t="s">
        <v>3163</v>
      </c>
      <c r="G4930" s="6">
        <v>94002</v>
      </c>
      <c r="H4930" s="6">
        <v>37.509366</v>
      </c>
      <c r="I4930" s="6">
        <v>-122.30613200000001</v>
      </c>
      <c r="J4930" s="6">
        <v>7</v>
      </c>
      <c r="K4930" s="6">
        <v>31</v>
      </c>
      <c r="L4930" s="6" t="s">
        <v>130</v>
      </c>
      <c r="M4930" s="6" t="s">
        <v>44</v>
      </c>
      <c r="P4930" t="s">
        <v>41</v>
      </c>
      <c r="Q4930" t="s">
        <v>45</v>
      </c>
      <c r="R4930">
        <v>25</v>
      </c>
      <c r="S4930" t="s">
        <v>41</v>
      </c>
      <c r="T4930" t="s">
        <v>44</v>
      </c>
      <c r="U4930" t="s">
        <v>41</v>
      </c>
      <c r="V4930" t="s">
        <v>41</v>
      </c>
      <c r="W4930" t="s">
        <v>41</v>
      </c>
      <c r="X4930" t="s">
        <v>41</v>
      </c>
      <c r="Y4930" t="s">
        <v>41</v>
      </c>
      <c r="Z4930">
        <f t="shared" si="76"/>
        <v>3</v>
      </c>
      <c r="AA4930" t="s">
        <v>41</v>
      </c>
      <c r="AB4930" t="s">
        <v>46</v>
      </c>
      <c r="AC4930" t="s">
        <v>44</v>
      </c>
      <c r="AD4930" t="s">
        <v>57</v>
      </c>
      <c r="AE4930">
        <v>59.95</v>
      </c>
      <c r="AF4930">
        <v>1848.8</v>
      </c>
      <c r="AG4930">
        <v>0</v>
      </c>
      <c r="AH4930">
        <v>0</v>
      </c>
      <c r="AI4930">
        <v>0</v>
      </c>
      <c r="AJ4930">
        <v>1848.8</v>
      </c>
      <c r="AK4930" t="s">
        <v>48</v>
      </c>
    </row>
    <row r="4931" spans="1:39" x14ac:dyDescent="0.3">
      <c r="A4931" t="s">
        <v>6113</v>
      </c>
      <c r="B4931" t="s">
        <v>50</v>
      </c>
      <c r="C4931" s="8">
        <v>59</v>
      </c>
      <c r="D4931" s="8" t="s">
        <v>41</v>
      </c>
      <c r="E4931" s="6">
        <v>1</v>
      </c>
      <c r="F4931" t="s">
        <v>195</v>
      </c>
      <c r="G4931" s="6">
        <v>95255</v>
      </c>
      <c r="H4931" s="6">
        <v>38.419350000000001</v>
      </c>
      <c r="I4931" s="6">
        <v>-120.469545</v>
      </c>
      <c r="J4931" s="6">
        <v>1</v>
      </c>
      <c r="K4931" s="6">
        <v>19</v>
      </c>
      <c r="L4931" s="6" t="s">
        <v>63</v>
      </c>
      <c r="M4931" s="6" t="s">
        <v>41</v>
      </c>
      <c r="N4931">
        <v>11.75</v>
      </c>
      <c r="O4931" t="s">
        <v>44</v>
      </c>
      <c r="P4931" t="s">
        <v>41</v>
      </c>
      <c r="Q4931" t="s">
        <v>45</v>
      </c>
      <c r="R4931">
        <v>21</v>
      </c>
      <c r="S4931" t="s">
        <v>41</v>
      </c>
      <c r="T4931" t="s">
        <v>44</v>
      </c>
      <c r="U4931" t="s">
        <v>44</v>
      </c>
      <c r="V4931" t="s">
        <v>44</v>
      </c>
      <c r="W4931" t="s">
        <v>44</v>
      </c>
      <c r="X4931" t="s">
        <v>44</v>
      </c>
      <c r="Y4931" t="s">
        <v>44</v>
      </c>
      <c r="Z4931">
        <f t="shared" ref="Z4931:Z4994" si="77">COUNTIF(W4931:Y4931,"YEs")</f>
        <v>0</v>
      </c>
      <c r="AA4931" t="s">
        <v>41</v>
      </c>
      <c r="AB4931" t="s">
        <v>46</v>
      </c>
      <c r="AC4931" t="s">
        <v>41</v>
      </c>
      <c r="AD4931" t="s">
        <v>57</v>
      </c>
      <c r="AE4931">
        <v>48.95</v>
      </c>
      <c r="AF4931">
        <v>955.6</v>
      </c>
      <c r="AG4931">
        <v>0</v>
      </c>
      <c r="AH4931">
        <v>0</v>
      </c>
      <c r="AI4931">
        <v>223.25</v>
      </c>
      <c r="AJ4931">
        <v>1178.8499999999999</v>
      </c>
      <c r="AK4931" t="s">
        <v>48</v>
      </c>
    </row>
    <row r="4932" spans="1:39" x14ac:dyDescent="0.3">
      <c r="A4932" t="s">
        <v>6114</v>
      </c>
      <c r="B4932" t="s">
        <v>40</v>
      </c>
      <c r="C4932" s="8">
        <v>65</v>
      </c>
      <c r="D4932" s="8" t="s">
        <v>41</v>
      </c>
      <c r="E4932" s="6">
        <v>0</v>
      </c>
      <c r="F4932" t="s">
        <v>1943</v>
      </c>
      <c r="G4932" s="6">
        <v>96023</v>
      </c>
      <c r="H4932" s="6">
        <v>41.949216</v>
      </c>
      <c r="I4932" s="6">
        <v>-122.050062</v>
      </c>
      <c r="J4932" s="6">
        <v>10</v>
      </c>
      <c r="K4932" s="6">
        <v>48</v>
      </c>
      <c r="L4932" s="6" t="s">
        <v>43</v>
      </c>
      <c r="M4932" s="6" t="s">
        <v>41</v>
      </c>
      <c r="N4932">
        <v>34.43</v>
      </c>
      <c r="O4932" t="s">
        <v>44</v>
      </c>
      <c r="P4932" t="s">
        <v>41</v>
      </c>
      <c r="Q4932" t="s">
        <v>80</v>
      </c>
      <c r="R4932">
        <v>2</v>
      </c>
      <c r="S4932" t="s">
        <v>44</v>
      </c>
      <c r="T4932" t="s">
        <v>41</v>
      </c>
      <c r="U4932" t="s">
        <v>44</v>
      </c>
      <c r="V4932" t="s">
        <v>44</v>
      </c>
      <c r="W4932" t="s">
        <v>44</v>
      </c>
      <c r="X4932" t="s">
        <v>41</v>
      </c>
      <c r="Y4932" t="s">
        <v>41</v>
      </c>
      <c r="Z4932">
        <f t="shared" si="77"/>
        <v>2</v>
      </c>
      <c r="AA4932" t="s">
        <v>41</v>
      </c>
      <c r="AB4932" t="s">
        <v>46</v>
      </c>
      <c r="AC4932" t="s">
        <v>41</v>
      </c>
      <c r="AD4932" t="s">
        <v>57</v>
      </c>
      <c r="AE4932">
        <v>58.95</v>
      </c>
      <c r="AF4932">
        <v>2789.7</v>
      </c>
      <c r="AG4932">
        <v>0</v>
      </c>
      <c r="AH4932">
        <v>0</v>
      </c>
      <c r="AI4932">
        <v>1652.64</v>
      </c>
      <c r="AJ4932">
        <v>4442.34</v>
      </c>
      <c r="AK4932" t="s">
        <v>48</v>
      </c>
    </row>
    <row r="4933" spans="1:39" x14ac:dyDescent="0.3">
      <c r="A4933" t="s">
        <v>6115</v>
      </c>
      <c r="B4933" t="s">
        <v>40</v>
      </c>
      <c r="C4933" s="8">
        <v>26</v>
      </c>
      <c r="D4933" s="8" t="s">
        <v>44</v>
      </c>
      <c r="E4933" s="6">
        <v>0</v>
      </c>
      <c r="F4933" t="s">
        <v>523</v>
      </c>
      <c r="G4933" s="6">
        <v>94945</v>
      </c>
      <c r="H4933" s="6">
        <v>38.135897</v>
      </c>
      <c r="I4933" s="6">
        <v>-122.563683</v>
      </c>
      <c r="J4933" s="6">
        <v>0</v>
      </c>
      <c r="K4933" s="6">
        <v>5</v>
      </c>
      <c r="L4933" s="6" t="s">
        <v>55</v>
      </c>
      <c r="M4933" s="6" t="s">
        <v>41</v>
      </c>
      <c r="N4933">
        <v>43.99</v>
      </c>
      <c r="O4933" t="s">
        <v>44</v>
      </c>
      <c r="P4933" t="s">
        <v>41</v>
      </c>
      <c r="Q4933" t="s">
        <v>56</v>
      </c>
      <c r="R4933">
        <v>42</v>
      </c>
      <c r="S4933" t="s">
        <v>44</v>
      </c>
      <c r="T4933" t="s">
        <v>44</v>
      </c>
      <c r="U4933" t="s">
        <v>44</v>
      </c>
      <c r="V4933" t="s">
        <v>44</v>
      </c>
      <c r="W4933" t="s">
        <v>44</v>
      </c>
      <c r="X4933" t="s">
        <v>41</v>
      </c>
      <c r="Y4933" t="s">
        <v>41</v>
      </c>
      <c r="Z4933">
        <f t="shared" si="77"/>
        <v>2</v>
      </c>
      <c r="AA4933" t="s">
        <v>44</v>
      </c>
      <c r="AB4933" t="s">
        <v>52</v>
      </c>
      <c r="AC4933" t="s">
        <v>41</v>
      </c>
      <c r="AD4933" t="s">
        <v>57</v>
      </c>
      <c r="AE4933">
        <v>80</v>
      </c>
      <c r="AF4933">
        <v>412.5</v>
      </c>
      <c r="AG4933">
        <v>40</v>
      </c>
      <c r="AH4933">
        <v>10</v>
      </c>
      <c r="AI4933">
        <v>219.95</v>
      </c>
      <c r="AJ4933">
        <v>602.45000000000005</v>
      </c>
      <c r="AK4933" t="s">
        <v>58</v>
      </c>
      <c r="AL4933" t="s">
        <v>59</v>
      </c>
      <c r="AM4933" t="s">
        <v>105</v>
      </c>
    </row>
    <row r="4934" spans="1:39" x14ac:dyDescent="0.3">
      <c r="A4934" t="s">
        <v>6116</v>
      </c>
      <c r="B4934" t="s">
        <v>40</v>
      </c>
      <c r="C4934" s="8">
        <v>30</v>
      </c>
      <c r="D4934" s="8" t="s">
        <v>44</v>
      </c>
      <c r="E4934" s="6">
        <v>0</v>
      </c>
      <c r="F4934" t="s">
        <v>764</v>
      </c>
      <c r="G4934" s="6">
        <v>93308</v>
      </c>
      <c r="H4934" s="6">
        <v>35.559617000000003</v>
      </c>
      <c r="I4934" s="6">
        <v>-118.925185</v>
      </c>
      <c r="J4934" s="6">
        <v>0</v>
      </c>
      <c r="K4934" s="6">
        <v>2</v>
      </c>
      <c r="L4934" s="6" t="s">
        <v>43</v>
      </c>
      <c r="M4934" s="6" t="s">
        <v>41</v>
      </c>
      <c r="N4934">
        <v>16.7</v>
      </c>
      <c r="O4934" t="s">
        <v>44</v>
      </c>
      <c r="P4934" t="s">
        <v>44</v>
      </c>
      <c r="Z4934">
        <f t="shared" si="77"/>
        <v>0</v>
      </c>
      <c r="AB4934" t="s">
        <v>52</v>
      </c>
      <c r="AC4934" t="s">
        <v>41</v>
      </c>
      <c r="AD4934" t="s">
        <v>184</v>
      </c>
      <c r="AE4934">
        <v>20.55</v>
      </c>
      <c r="AF4934">
        <v>33.6</v>
      </c>
      <c r="AG4934">
        <v>0</v>
      </c>
      <c r="AH4934">
        <v>0</v>
      </c>
      <c r="AI4934">
        <v>33.4</v>
      </c>
      <c r="AJ4934">
        <v>67</v>
      </c>
      <c r="AK4934" t="s">
        <v>99</v>
      </c>
    </row>
    <row r="4935" spans="1:39" x14ac:dyDescent="0.3">
      <c r="A4935" t="s">
        <v>6117</v>
      </c>
      <c r="B4935" t="s">
        <v>50</v>
      </c>
      <c r="C4935" s="8">
        <v>80</v>
      </c>
      <c r="D4935" s="8" t="s">
        <v>41</v>
      </c>
      <c r="E4935" s="6">
        <v>0</v>
      </c>
      <c r="F4935" t="s">
        <v>244</v>
      </c>
      <c r="G4935" s="6">
        <v>92592</v>
      </c>
      <c r="H4935" s="6">
        <v>33.507255000000001</v>
      </c>
      <c r="I4935" s="6">
        <v>-117.029473</v>
      </c>
      <c r="J4935" s="6">
        <v>3</v>
      </c>
      <c r="K4935" s="6">
        <v>25</v>
      </c>
      <c r="L4935" s="6" t="s">
        <v>130</v>
      </c>
      <c r="M4935" s="6" t="s">
        <v>41</v>
      </c>
      <c r="N4935">
        <v>33.630000000000003</v>
      </c>
      <c r="O4935" t="s">
        <v>41</v>
      </c>
      <c r="P4935" t="s">
        <v>41</v>
      </c>
      <c r="Q4935" t="s">
        <v>56</v>
      </c>
      <c r="R4935">
        <v>25</v>
      </c>
      <c r="S4935" t="s">
        <v>41</v>
      </c>
      <c r="T4935" t="s">
        <v>44</v>
      </c>
      <c r="U4935" t="s">
        <v>44</v>
      </c>
      <c r="V4935" t="s">
        <v>44</v>
      </c>
      <c r="W4935" t="s">
        <v>44</v>
      </c>
      <c r="X4935" t="s">
        <v>41</v>
      </c>
      <c r="Y4935" t="s">
        <v>44</v>
      </c>
      <c r="Z4935">
        <f t="shared" si="77"/>
        <v>1</v>
      </c>
      <c r="AA4935" t="s">
        <v>41</v>
      </c>
      <c r="AB4935" t="s">
        <v>46</v>
      </c>
      <c r="AC4935" t="s">
        <v>41</v>
      </c>
      <c r="AD4935" t="s">
        <v>57</v>
      </c>
      <c r="AE4935">
        <v>89.05</v>
      </c>
      <c r="AF4935">
        <v>2177.4499999999998</v>
      </c>
      <c r="AG4935">
        <v>0</v>
      </c>
      <c r="AH4935">
        <v>0</v>
      </c>
      <c r="AI4935">
        <v>840.75</v>
      </c>
      <c r="AJ4935">
        <v>3018.2</v>
      </c>
      <c r="AK4935" t="s">
        <v>58</v>
      </c>
      <c r="AL4935" t="s">
        <v>59</v>
      </c>
      <c r="AM4935" t="s">
        <v>105</v>
      </c>
    </row>
    <row r="4936" spans="1:39" x14ac:dyDescent="0.3">
      <c r="A4936" t="s">
        <v>6118</v>
      </c>
      <c r="B4936" t="s">
        <v>50</v>
      </c>
      <c r="C4936" s="8">
        <v>31</v>
      </c>
      <c r="D4936" s="8" t="s">
        <v>41</v>
      </c>
      <c r="E4936" s="6">
        <v>8</v>
      </c>
      <c r="F4936" t="s">
        <v>236</v>
      </c>
      <c r="G4936" s="6">
        <v>90404</v>
      </c>
      <c r="H4936" s="6">
        <v>34.026333999999999</v>
      </c>
      <c r="I4936" s="6">
        <v>-118.474222</v>
      </c>
      <c r="J4936" s="6">
        <v>2</v>
      </c>
      <c r="K4936" s="6">
        <v>54</v>
      </c>
      <c r="L4936" s="6" t="s">
        <v>77</v>
      </c>
      <c r="M4936" s="6" t="s">
        <v>41</v>
      </c>
      <c r="N4936">
        <v>46.7</v>
      </c>
      <c r="O4936" t="s">
        <v>44</v>
      </c>
      <c r="P4936" t="s">
        <v>41</v>
      </c>
      <c r="Q4936" t="s">
        <v>56</v>
      </c>
      <c r="R4936">
        <v>75</v>
      </c>
      <c r="S4936" t="s">
        <v>44</v>
      </c>
      <c r="T4936" t="s">
        <v>41</v>
      </c>
      <c r="U4936" t="s">
        <v>44</v>
      </c>
      <c r="V4936" t="s">
        <v>41</v>
      </c>
      <c r="W4936" t="s">
        <v>44</v>
      </c>
      <c r="X4936" t="s">
        <v>44</v>
      </c>
      <c r="Y4936" t="s">
        <v>44</v>
      </c>
      <c r="Z4936">
        <f t="shared" si="77"/>
        <v>0</v>
      </c>
      <c r="AA4936" t="s">
        <v>41</v>
      </c>
      <c r="AB4936" t="s">
        <v>74</v>
      </c>
      <c r="AC4936" t="s">
        <v>41</v>
      </c>
      <c r="AD4936" t="s">
        <v>57</v>
      </c>
      <c r="AE4936">
        <v>79.95</v>
      </c>
      <c r="AF4936">
        <v>4362.05</v>
      </c>
      <c r="AG4936">
        <v>0</v>
      </c>
      <c r="AH4936">
        <v>0</v>
      </c>
      <c r="AI4936">
        <v>2521.8000000000002</v>
      </c>
      <c r="AJ4936">
        <v>6883.85</v>
      </c>
      <c r="AK4936" t="s">
        <v>48</v>
      </c>
    </row>
    <row r="4937" spans="1:39" x14ac:dyDescent="0.3">
      <c r="A4937" t="s">
        <v>6119</v>
      </c>
      <c r="B4937" t="s">
        <v>50</v>
      </c>
      <c r="C4937" s="8">
        <v>75</v>
      </c>
      <c r="D4937" s="8" t="s">
        <v>41</v>
      </c>
      <c r="E4937" s="6">
        <v>0</v>
      </c>
      <c r="F4937" t="s">
        <v>1857</v>
      </c>
      <c r="G4937" s="6">
        <v>93432</v>
      </c>
      <c r="H4937" s="6">
        <v>35.480896000000001</v>
      </c>
      <c r="I4937" s="6">
        <v>-120.469476</v>
      </c>
      <c r="J4937" s="6">
        <v>7</v>
      </c>
      <c r="K4937" s="6">
        <v>68</v>
      </c>
      <c r="L4937" s="6" t="s">
        <v>73</v>
      </c>
      <c r="M4937" s="6" t="s">
        <v>41</v>
      </c>
      <c r="N4937">
        <v>34.31</v>
      </c>
      <c r="O4937" t="s">
        <v>41</v>
      </c>
      <c r="P4937" t="s">
        <v>41</v>
      </c>
      <c r="Q4937" t="s">
        <v>56</v>
      </c>
      <c r="R4937">
        <v>15</v>
      </c>
      <c r="S4937" t="s">
        <v>44</v>
      </c>
      <c r="T4937" t="s">
        <v>44</v>
      </c>
      <c r="U4937" t="s">
        <v>41</v>
      </c>
      <c r="V4937" t="s">
        <v>44</v>
      </c>
      <c r="W4937" t="s">
        <v>44</v>
      </c>
      <c r="X4937" t="s">
        <v>44</v>
      </c>
      <c r="Y4937" t="s">
        <v>44</v>
      </c>
      <c r="Z4937">
        <f t="shared" si="77"/>
        <v>0</v>
      </c>
      <c r="AA4937" t="s">
        <v>41</v>
      </c>
      <c r="AB4937" t="s">
        <v>46</v>
      </c>
      <c r="AC4937" t="s">
        <v>41</v>
      </c>
      <c r="AD4937" t="s">
        <v>47</v>
      </c>
      <c r="AE4937">
        <v>80.349999999999994</v>
      </c>
      <c r="AF4937">
        <v>5589.3</v>
      </c>
      <c r="AG4937">
        <v>0</v>
      </c>
      <c r="AH4937">
        <v>0</v>
      </c>
      <c r="AI4937">
        <v>2333.08</v>
      </c>
      <c r="AJ4937">
        <v>7922.38</v>
      </c>
      <c r="AK4937" t="s">
        <v>48</v>
      </c>
    </row>
    <row r="4938" spans="1:39" x14ac:dyDescent="0.3">
      <c r="A4938" t="s">
        <v>6120</v>
      </c>
      <c r="B4938" t="s">
        <v>50</v>
      </c>
      <c r="C4938" s="8">
        <v>50</v>
      </c>
      <c r="D4938" s="8" t="s">
        <v>41</v>
      </c>
      <c r="E4938" s="6">
        <v>0</v>
      </c>
      <c r="F4938" t="s">
        <v>5403</v>
      </c>
      <c r="G4938" s="6">
        <v>96112</v>
      </c>
      <c r="H4938" s="6">
        <v>41.932206999999998</v>
      </c>
      <c r="I4938" s="6">
        <v>-120.135941</v>
      </c>
      <c r="J4938" s="6">
        <v>4</v>
      </c>
      <c r="K4938" s="6">
        <v>70</v>
      </c>
      <c r="L4938" s="6" t="s">
        <v>73</v>
      </c>
      <c r="M4938" s="6" t="s">
        <v>41</v>
      </c>
      <c r="N4938">
        <v>38.58</v>
      </c>
      <c r="O4938" t="s">
        <v>41</v>
      </c>
      <c r="P4938" t="s">
        <v>41</v>
      </c>
      <c r="Q4938" t="s">
        <v>80</v>
      </c>
      <c r="R4938">
        <v>25</v>
      </c>
      <c r="S4938" t="s">
        <v>44</v>
      </c>
      <c r="T4938" t="s">
        <v>41</v>
      </c>
      <c r="U4938" t="s">
        <v>41</v>
      </c>
      <c r="V4938" t="s">
        <v>41</v>
      </c>
      <c r="W4938" t="s">
        <v>41</v>
      </c>
      <c r="X4938" t="s">
        <v>44</v>
      </c>
      <c r="Y4938" t="s">
        <v>44</v>
      </c>
      <c r="Z4938">
        <f t="shared" si="77"/>
        <v>1</v>
      </c>
      <c r="AA4938" t="s">
        <v>44</v>
      </c>
      <c r="AB4938" t="s">
        <v>74</v>
      </c>
      <c r="AC4938" t="s">
        <v>44</v>
      </c>
      <c r="AD4938" t="s">
        <v>57</v>
      </c>
      <c r="AE4938">
        <v>72.95</v>
      </c>
      <c r="AF4938">
        <v>5265.55</v>
      </c>
      <c r="AG4938">
        <v>0</v>
      </c>
      <c r="AH4938">
        <v>60</v>
      </c>
      <c r="AI4938">
        <v>2700.6</v>
      </c>
      <c r="AJ4938">
        <v>8026.15</v>
      </c>
      <c r="AK4938" t="s">
        <v>48</v>
      </c>
    </row>
    <row r="4939" spans="1:39" x14ac:dyDescent="0.3">
      <c r="A4939" t="s">
        <v>6121</v>
      </c>
      <c r="B4939" t="s">
        <v>50</v>
      </c>
      <c r="C4939" s="8">
        <v>41</v>
      </c>
      <c r="D4939" s="8" t="s">
        <v>41</v>
      </c>
      <c r="E4939" s="6">
        <v>0</v>
      </c>
      <c r="F4939" t="s">
        <v>136</v>
      </c>
      <c r="G4939" s="6">
        <v>90006</v>
      </c>
      <c r="H4939" s="6">
        <v>34.048012999999997</v>
      </c>
      <c r="I4939" s="6">
        <v>-118.293953</v>
      </c>
      <c r="J4939" s="6">
        <v>10</v>
      </c>
      <c r="K4939" s="6">
        <v>18</v>
      </c>
      <c r="L4939" s="6" t="s">
        <v>63</v>
      </c>
      <c r="M4939" s="6" t="s">
        <v>41</v>
      </c>
      <c r="N4939">
        <v>45.92</v>
      </c>
      <c r="O4939" t="s">
        <v>44</v>
      </c>
      <c r="P4939" t="s">
        <v>41</v>
      </c>
      <c r="Q4939" t="s">
        <v>80</v>
      </c>
      <c r="R4939">
        <v>17</v>
      </c>
      <c r="S4939" t="s">
        <v>44</v>
      </c>
      <c r="T4939" t="s">
        <v>44</v>
      </c>
      <c r="U4939" t="s">
        <v>44</v>
      </c>
      <c r="V4939" t="s">
        <v>44</v>
      </c>
      <c r="W4939" t="s">
        <v>44</v>
      </c>
      <c r="X4939" t="s">
        <v>44</v>
      </c>
      <c r="Y4939" t="s">
        <v>44</v>
      </c>
      <c r="Z4939">
        <f t="shared" si="77"/>
        <v>0</v>
      </c>
      <c r="AA4939" t="s">
        <v>41</v>
      </c>
      <c r="AB4939" t="s">
        <v>52</v>
      </c>
      <c r="AC4939" t="s">
        <v>41</v>
      </c>
      <c r="AD4939" t="s">
        <v>57</v>
      </c>
      <c r="AE4939">
        <v>44.35</v>
      </c>
      <c r="AF4939">
        <v>768.05</v>
      </c>
      <c r="AG4939">
        <v>0</v>
      </c>
      <c r="AH4939">
        <v>0</v>
      </c>
      <c r="AI4939">
        <v>826.56</v>
      </c>
      <c r="AJ4939">
        <v>1594.61</v>
      </c>
      <c r="AK4939" t="s">
        <v>48</v>
      </c>
    </row>
    <row r="4940" spans="1:39" x14ac:dyDescent="0.3">
      <c r="A4940" t="s">
        <v>6122</v>
      </c>
      <c r="B4940" t="s">
        <v>40</v>
      </c>
      <c r="C4940" s="8">
        <v>29</v>
      </c>
      <c r="D4940" s="8" t="s">
        <v>44</v>
      </c>
      <c r="E4940" s="6">
        <v>0</v>
      </c>
      <c r="F4940" t="s">
        <v>2552</v>
      </c>
      <c r="G4940" s="6">
        <v>95553</v>
      </c>
      <c r="H4940" s="6">
        <v>40.210895000000001</v>
      </c>
      <c r="I4940" s="6">
        <v>-123.86</v>
      </c>
      <c r="J4940" s="6">
        <v>0</v>
      </c>
      <c r="K4940" s="6">
        <v>3</v>
      </c>
      <c r="L4940" s="6" t="s">
        <v>43</v>
      </c>
      <c r="M4940" s="6" t="s">
        <v>41</v>
      </c>
      <c r="N4940">
        <v>33.39</v>
      </c>
      <c r="O4940" t="s">
        <v>44</v>
      </c>
      <c r="P4940" t="s">
        <v>41</v>
      </c>
      <c r="Q4940" t="s">
        <v>56</v>
      </c>
      <c r="R4940">
        <v>59</v>
      </c>
      <c r="S4940" t="s">
        <v>41</v>
      </c>
      <c r="T4940" t="s">
        <v>44</v>
      </c>
      <c r="U4940" t="s">
        <v>41</v>
      </c>
      <c r="V4940" t="s">
        <v>44</v>
      </c>
      <c r="W4940" t="s">
        <v>41</v>
      </c>
      <c r="X4940" t="s">
        <v>41</v>
      </c>
      <c r="Y4940" t="s">
        <v>41</v>
      </c>
      <c r="Z4940">
        <f t="shared" si="77"/>
        <v>3</v>
      </c>
      <c r="AA4940" t="s">
        <v>44</v>
      </c>
      <c r="AB4940" t="s">
        <v>52</v>
      </c>
      <c r="AC4940" t="s">
        <v>41</v>
      </c>
      <c r="AD4940" t="s">
        <v>47</v>
      </c>
      <c r="AE4940">
        <v>99</v>
      </c>
      <c r="AF4940">
        <v>287.39999999999998</v>
      </c>
      <c r="AG4940">
        <v>0</v>
      </c>
      <c r="AH4940">
        <v>10</v>
      </c>
      <c r="AI4940">
        <v>100.17</v>
      </c>
      <c r="AJ4940">
        <v>397.57</v>
      </c>
      <c r="AK4940" t="s">
        <v>58</v>
      </c>
      <c r="AL4940" t="s">
        <v>59</v>
      </c>
      <c r="AM4940" t="s">
        <v>204</v>
      </c>
    </row>
    <row r="4941" spans="1:39" x14ac:dyDescent="0.3">
      <c r="A4941" t="s">
        <v>6123</v>
      </c>
      <c r="B4941" t="s">
        <v>50</v>
      </c>
      <c r="C4941" s="8">
        <v>61</v>
      </c>
      <c r="D4941" s="8" t="s">
        <v>44</v>
      </c>
      <c r="E4941" s="6">
        <v>0</v>
      </c>
      <c r="F4941" t="s">
        <v>2560</v>
      </c>
      <c r="G4941" s="6">
        <v>91303</v>
      </c>
      <c r="H4941" s="6">
        <v>34.19829</v>
      </c>
      <c r="I4941" s="6">
        <v>-118.602203</v>
      </c>
      <c r="J4941" s="6">
        <v>0</v>
      </c>
      <c r="K4941" s="6">
        <v>45</v>
      </c>
      <c r="L4941" s="6" t="s">
        <v>43</v>
      </c>
      <c r="M4941" s="6" t="s">
        <v>41</v>
      </c>
      <c r="N4941">
        <v>10.36</v>
      </c>
      <c r="O4941" t="s">
        <v>44</v>
      </c>
      <c r="P4941" t="s">
        <v>41</v>
      </c>
      <c r="Q4941" t="s">
        <v>80</v>
      </c>
      <c r="R4941">
        <v>6</v>
      </c>
      <c r="S4941" t="s">
        <v>41</v>
      </c>
      <c r="T4941" t="s">
        <v>44</v>
      </c>
      <c r="U4941" t="s">
        <v>41</v>
      </c>
      <c r="V4941" t="s">
        <v>44</v>
      </c>
      <c r="W4941" t="s">
        <v>41</v>
      </c>
      <c r="X4941" t="s">
        <v>41</v>
      </c>
      <c r="Y4941" t="s">
        <v>41</v>
      </c>
      <c r="Z4941">
        <f t="shared" si="77"/>
        <v>3</v>
      </c>
      <c r="AA4941" t="s">
        <v>41</v>
      </c>
      <c r="AB4941" t="s">
        <v>52</v>
      </c>
      <c r="AC4941" t="s">
        <v>41</v>
      </c>
      <c r="AD4941" t="s">
        <v>57</v>
      </c>
      <c r="AE4941">
        <v>75.95</v>
      </c>
      <c r="AF4941">
        <v>3273.8</v>
      </c>
      <c r="AG4941">
        <v>0</v>
      </c>
      <c r="AH4941">
        <v>0</v>
      </c>
      <c r="AI4941">
        <v>466.2</v>
      </c>
      <c r="AJ4941">
        <v>3740</v>
      </c>
      <c r="AK4941" t="s">
        <v>48</v>
      </c>
    </row>
    <row r="4942" spans="1:39" x14ac:dyDescent="0.3">
      <c r="A4942" t="s">
        <v>6124</v>
      </c>
      <c r="B4942" t="s">
        <v>50</v>
      </c>
      <c r="C4942" s="8">
        <v>47</v>
      </c>
      <c r="D4942" s="8" t="s">
        <v>44</v>
      </c>
      <c r="E4942" s="6">
        <v>0</v>
      </c>
      <c r="F4942" t="s">
        <v>113</v>
      </c>
      <c r="G4942" s="6">
        <v>93201</v>
      </c>
      <c r="H4942" s="6">
        <v>35.869625999999997</v>
      </c>
      <c r="I4942" s="6">
        <v>-119.498771</v>
      </c>
      <c r="J4942" s="6">
        <v>0</v>
      </c>
      <c r="K4942" s="6">
        <v>1</v>
      </c>
      <c r="L4942" s="6" t="s">
        <v>55</v>
      </c>
      <c r="M4942" s="6" t="s">
        <v>41</v>
      </c>
      <c r="N4942">
        <v>4.0199999999999996</v>
      </c>
      <c r="O4942" t="s">
        <v>44</v>
      </c>
      <c r="P4942" t="s">
        <v>41</v>
      </c>
      <c r="Q4942" t="s">
        <v>45</v>
      </c>
      <c r="R4942">
        <v>11</v>
      </c>
      <c r="S4942" t="s">
        <v>44</v>
      </c>
      <c r="T4942" t="s">
        <v>44</v>
      </c>
      <c r="U4942" t="s">
        <v>44</v>
      </c>
      <c r="V4942" t="s">
        <v>44</v>
      </c>
      <c r="W4942" t="s">
        <v>44</v>
      </c>
      <c r="X4942" t="s">
        <v>44</v>
      </c>
      <c r="Y4942" t="s">
        <v>44</v>
      </c>
      <c r="Z4942">
        <f t="shared" si="77"/>
        <v>0</v>
      </c>
      <c r="AA4942" t="s">
        <v>41</v>
      </c>
      <c r="AB4942" t="s">
        <v>52</v>
      </c>
      <c r="AC4942" t="s">
        <v>41</v>
      </c>
      <c r="AD4942" t="s">
        <v>57</v>
      </c>
      <c r="AE4942">
        <v>42.9</v>
      </c>
      <c r="AF4942">
        <v>42.9</v>
      </c>
      <c r="AG4942">
        <v>0</v>
      </c>
      <c r="AH4942">
        <v>0</v>
      </c>
      <c r="AI4942">
        <v>4.0199999999999996</v>
      </c>
      <c r="AJ4942">
        <v>46.92</v>
      </c>
      <c r="AK4942" t="s">
        <v>58</v>
      </c>
      <c r="AL4942" t="s">
        <v>59</v>
      </c>
      <c r="AM4942" t="s">
        <v>60</v>
      </c>
    </row>
    <row r="4943" spans="1:39" x14ac:dyDescent="0.3">
      <c r="A4943" t="s">
        <v>6125</v>
      </c>
      <c r="B4943" t="s">
        <v>40</v>
      </c>
      <c r="C4943" s="8">
        <v>20</v>
      </c>
      <c r="D4943" s="8" t="s">
        <v>44</v>
      </c>
      <c r="E4943" s="6">
        <v>0</v>
      </c>
      <c r="F4943" t="s">
        <v>3891</v>
      </c>
      <c r="G4943" s="6">
        <v>95673</v>
      </c>
      <c r="H4943" s="6">
        <v>38.688763999999999</v>
      </c>
      <c r="I4943" s="6">
        <v>-121.457596</v>
      </c>
      <c r="J4943" s="6">
        <v>0</v>
      </c>
      <c r="K4943" s="6">
        <v>1</v>
      </c>
      <c r="L4943" s="6" t="s">
        <v>43</v>
      </c>
      <c r="M4943" s="6" t="s">
        <v>41</v>
      </c>
      <c r="N4943">
        <v>35.01</v>
      </c>
      <c r="O4943" t="s">
        <v>41</v>
      </c>
      <c r="P4943" t="s">
        <v>41</v>
      </c>
      <c r="Q4943" t="s">
        <v>56</v>
      </c>
      <c r="R4943">
        <v>52</v>
      </c>
      <c r="S4943" t="s">
        <v>44</v>
      </c>
      <c r="T4943" t="s">
        <v>44</v>
      </c>
      <c r="U4943" t="s">
        <v>44</v>
      </c>
      <c r="V4943" t="s">
        <v>44</v>
      </c>
      <c r="W4943" t="s">
        <v>44</v>
      </c>
      <c r="X4943" t="s">
        <v>44</v>
      </c>
      <c r="Y4943" t="s">
        <v>44</v>
      </c>
      <c r="Z4943">
        <f t="shared" si="77"/>
        <v>0</v>
      </c>
      <c r="AA4943" t="s">
        <v>41</v>
      </c>
      <c r="AB4943" t="s">
        <v>52</v>
      </c>
      <c r="AC4943" t="s">
        <v>44</v>
      </c>
      <c r="AD4943" t="s">
        <v>57</v>
      </c>
      <c r="AE4943">
        <v>76</v>
      </c>
      <c r="AF4943">
        <v>76</v>
      </c>
      <c r="AG4943">
        <v>0</v>
      </c>
      <c r="AH4943">
        <v>0</v>
      </c>
      <c r="AI4943">
        <v>35.01</v>
      </c>
      <c r="AJ4943">
        <v>111.01</v>
      </c>
      <c r="AK4943" t="s">
        <v>58</v>
      </c>
      <c r="AL4943" t="s">
        <v>59</v>
      </c>
      <c r="AM4943" t="s">
        <v>105</v>
      </c>
    </row>
    <row r="4944" spans="1:39" x14ac:dyDescent="0.3">
      <c r="A4944" t="s">
        <v>6126</v>
      </c>
      <c r="B4944" t="s">
        <v>50</v>
      </c>
      <c r="C4944" s="8">
        <v>27</v>
      </c>
      <c r="D4944" s="8" t="s">
        <v>44</v>
      </c>
      <c r="E4944" s="6">
        <v>0</v>
      </c>
      <c r="F4944" t="s">
        <v>136</v>
      </c>
      <c r="G4944" s="6">
        <v>90057</v>
      </c>
      <c r="H4944" s="6">
        <v>34.061917999999999</v>
      </c>
      <c r="I4944" s="6">
        <v>-118.277939</v>
      </c>
      <c r="J4944" s="6">
        <v>0</v>
      </c>
      <c r="K4944" s="6">
        <v>47</v>
      </c>
      <c r="L4944" s="6" t="s">
        <v>43</v>
      </c>
      <c r="M4944" s="6" t="s">
        <v>41</v>
      </c>
      <c r="N4944">
        <v>6.61</v>
      </c>
      <c r="O4944" t="s">
        <v>44</v>
      </c>
      <c r="P4944" t="s">
        <v>44</v>
      </c>
      <c r="Z4944">
        <f t="shared" si="77"/>
        <v>0</v>
      </c>
      <c r="AB4944" t="s">
        <v>74</v>
      </c>
      <c r="AC4944" t="s">
        <v>44</v>
      </c>
      <c r="AD4944" t="s">
        <v>57</v>
      </c>
      <c r="AE4944">
        <v>20.45</v>
      </c>
      <c r="AF4944">
        <v>943</v>
      </c>
      <c r="AG4944">
        <v>0</v>
      </c>
      <c r="AH4944">
        <v>0</v>
      </c>
      <c r="AI4944">
        <v>310.67</v>
      </c>
      <c r="AJ4944">
        <v>1253.67</v>
      </c>
      <c r="AK4944" t="s">
        <v>48</v>
      </c>
    </row>
    <row r="4945" spans="1:39" x14ac:dyDescent="0.3">
      <c r="A4945" t="s">
        <v>6127</v>
      </c>
      <c r="B4945" t="s">
        <v>50</v>
      </c>
      <c r="C4945" s="8">
        <v>71</v>
      </c>
      <c r="D4945" s="8" t="s">
        <v>41</v>
      </c>
      <c r="E4945" s="6">
        <v>0</v>
      </c>
      <c r="F4945" t="s">
        <v>1045</v>
      </c>
      <c r="G4945" s="6">
        <v>92258</v>
      </c>
      <c r="H4945" s="6">
        <v>33.906495999999997</v>
      </c>
      <c r="I4945" s="6">
        <v>-116.56949899999999</v>
      </c>
      <c r="J4945" s="6">
        <v>1</v>
      </c>
      <c r="K4945" s="6">
        <v>46</v>
      </c>
      <c r="L4945" s="6" t="s">
        <v>77</v>
      </c>
      <c r="M4945" s="6" t="s">
        <v>41</v>
      </c>
      <c r="N4945">
        <v>48.62</v>
      </c>
      <c r="O4945" t="s">
        <v>44</v>
      </c>
      <c r="P4945" t="s">
        <v>41</v>
      </c>
      <c r="Q4945" t="s">
        <v>56</v>
      </c>
      <c r="R4945">
        <v>3</v>
      </c>
      <c r="S4945" t="s">
        <v>44</v>
      </c>
      <c r="T4945" t="s">
        <v>44</v>
      </c>
      <c r="U4945" t="s">
        <v>44</v>
      </c>
      <c r="V4945" t="s">
        <v>44</v>
      </c>
      <c r="W4945" t="s">
        <v>44</v>
      </c>
      <c r="X4945" t="s">
        <v>41</v>
      </c>
      <c r="Y4945" t="s">
        <v>44</v>
      </c>
      <c r="Z4945">
        <f t="shared" si="77"/>
        <v>1</v>
      </c>
      <c r="AA4945" t="s">
        <v>44</v>
      </c>
      <c r="AB4945" t="s">
        <v>52</v>
      </c>
      <c r="AC4945" t="s">
        <v>41</v>
      </c>
      <c r="AD4945" t="s">
        <v>57</v>
      </c>
      <c r="AE4945">
        <v>80.400000000000006</v>
      </c>
      <c r="AF4945">
        <v>3605.2</v>
      </c>
      <c r="AG4945">
        <v>0</v>
      </c>
      <c r="AH4945">
        <v>20</v>
      </c>
      <c r="AI4945">
        <v>2236.52</v>
      </c>
      <c r="AJ4945">
        <v>5861.72</v>
      </c>
      <c r="AK4945" t="s">
        <v>58</v>
      </c>
      <c r="AL4945" t="s">
        <v>59</v>
      </c>
      <c r="AM4945" t="s">
        <v>215</v>
      </c>
    </row>
    <row r="4946" spans="1:39" x14ac:dyDescent="0.3">
      <c r="A4946" t="s">
        <v>6128</v>
      </c>
      <c r="B4946" t="s">
        <v>50</v>
      </c>
      <c r="C4946" s="8">
        <v>69</v>
      </c>
      <c r="D4946" s="8" t="s">
        <v>41</v>
      </c>
      <c r="E4946" s="6">
        <v>0</v>
      </c>
      <c r="F4946" t="s">
        <v>70</v>
      </c>
      <c r="G4946" s="6">
        <v>95345</v>
      </c>
      <c r="H4946" s="6">
        <v>37.581496000000001</v>
      </c>
      <c r="I4946" s="6">
        <v>-119.972762</v>
      </c>
      <c r="J4946" s="6">
        <v>4</v>
      </c>
      <c r="K4946" s="6">
        <v>70</v>
      </c>
      <c r="L4946" s="6" t="s">
        <v>43</v>
      </c>
      <c r="M4946" s="6" t="s">
        <v>41</v>
      </c>
      <c r="N4946">
        <v>40.94</v>
      </c>
      <c r="O4946" t="s">
        <v>41</v>
      </c>
      <c r="P4946" t="s">
        <v>41</v>
      </c>
      <c r="Q4946" t="s">
        <v>80</v>
      </c>
      <c r="R4946">
        <v>8</v>
      </c>
      <c r="S4946" t="s">
        <v>41</v>
      </c>
      <c r="T4946" t="s">
        <v>41</v>
      </c>
      <c r="U4946" t="s">
        <v>41</v>
      </c>
      <c r="V4946" t="s">
        <v>41</v>
      </c>
      <c r="W4946" t="s">
        <v>41</v>
      </c>
      <c r="X4946" t="s">
        <v>41</v>
      </c>
      <c r="Y4946" t="s">
        <v>44</v>
      </c>
      <c r="Z4946">
        <f t="shared" si="77"/>
        <v>2</v>
      </c>
      <c r="AA4946" t="s">
        <v>41</v>
      </c>
      <c r="AB4946" t="s">
        <v>74</v>
      </c>
      <c r="AC4946" t="s">
        <v>41</v>
      </c>
      <c r="AD4946" t="s">
        <v>47</v>
      </c>
      <c r="AE4946">
        <v>88.55</v>
      </c>
      <c r="AF4946">
        <v>6306.5</v>
      </c>
      <c r="AG4946">
        <v>0</v>
      </c>
      <c r="AH4946">
        <v>0</v>
      </c>
      <c r="AI4946">
        <v>2865.8</v>
      </c>
      <c r="AJ4946">
        <v>9172.2999999999993</v>
      </c>
      <c r="AK4946" t="s">
        <v>48</v>
      </c>
    </row>
    <row r="4947" spans="1:39" x14ac:dyDescent="0.3">
      <c r="A4947" t="s">
        <v>6129</v>
      </c>
      <c r="B4947" t="s">
        <v>40</v>
      </c>
      <c r="C4947" s="8">
        <v>24</v>
      </c>
      <c r="D4947" s="8" t="s">
        <v>41</v>
      </c>
      <c r="E4947" s="6">
        <v>2</v>
      </c>
      <c r="F4947" t="s">
        <v>5620</v>
      </c>
      <c r="G4947" s="6">
        <v>94044</v>
      </c>
      <c r="H4947" s="6">
        <v>37.573633000000001</v>
      </c>
      <c r="I4947" s="6">
        <v>-122.455167</v>
      </c>
      <c r="J4947" s="6">
        <v>4</v>
      </c>
      <c r="K4947" s="6">
        <v>70</v>
      </c>
      <c r="L4947" s="6" t="s">
        <v>73</v>
      </c>
      <c r="M4947" s="6" t="s">
        <v>41</v>
      </c>
      <c r="N4947">
        <v>4.2699999999999996</v>
      </c>
      <c r="O4947" t="s">
        <v>41</v>
      </c>
      <c r="P4947" t="s">
        <v>44</v>
      </c>
      <c r="Z4947">
        <f t="shared" si="77"/>
        <v>0</v>
      </c>
      <c r="AB4947" t="s">
        <v>74</v>
      </c>
      <c r="AC4947" t="s">
        <v>44</v>
      </c>
      <c r="AD4947" t="s">
        <v>47</v>
      </c>
      <c r="AE4947">
        <v>24.05</v>
      </c>
      <c r="AF4947">
        <v>1764.75</v>
      </c>
      <c r="AG4947">
        <v>0</v>
      </c>
      <c r="AH4947">
        <v>0</v>
      </c>
      <c r="AI4947">
        <v>298.89999999999998</v>
      </c>
      <c r="AJ4947">
        <v>2063.65</v>
      </c>
      <c r="AK4947" t="s">
        <v>48</v>
      </c>
    </row>
    <row r="4948" spans="1:39" x14ac:dyDescent="0.3">
      <c r="A4948" t="s">
        <v>6130</v>
      </c>
      <c r="B4948" t="s">
        <v>50</v>
      </c>
      <c r="C4948" s="8">
        <v>23</v>
      </c>
      <c r="D4948" s="8" t="s">
        <v>41</v>
      </c>
      <c r="E4948" s="6">
        <v>2</v>
      </c>
      <c r="F4948" t="s">
        <v>152</v>
      </c>
      <c r="G4948" s="6">
        <v>92129</v>
      </c>
      <c r="H4948" s="6">
        <v>32.961064</v>
      </c>
      <c r="I4948" s="6">
        <v>-117.134917</v>
      </c>
      <c r="J4948" s="6">
        <v>7</v>
      </c>
      <c r="K4948" s="6">
        <v>37</v>
      </c>
      <c r="L4948" s="6" t="s">
        <v>130</v>
      </c>
      <c r="M4948" s="6" t="s">
        <v>44</v>
      </c>
      <c r="P4948" t="s">
        <v>41</v>
      </c>
      <c r="Q4948" t="s">
        <v>45</v>
      </c>
      <c r="R4948">
        <v>52</v>
      </c>
      <c r="S4948" t="s">
        <v>41</v>
      </c>
      <c r="T4948" t="s">
        <v>44</v>
      </c>
      <c r="U4948" t="s">
        <v>41</v>
      </c>
      <c r="V4948" t="s">
        <v>41</v>
      </c>
      <c r="W4948" t="s">
        <v>44</v>
      </c>
      <c r="X4948" t="s">
        <v>44</v>
      </c>
      <c r="Y4948" t="s">
        <v>44</v>
      </c>
      <c r="Z4948">
        <f t="shared" si="77"/>
        <v>0</v>
      </c>
      <c r="AA4948" t="s">
        <v>41</v>
      </c>
      <c r="AB4948" t="s">
        <v>46</v>
      </c>
      <c r="AC4948" t="s">
        <v>41</v>
      </c>
      <c r="AD4948" t="s">
        <v>57</v>
      </c>
      <c r="AE4948">
        <v>40.200000000000003</v>
      </c>
      <c r="AF4948">
        <v>1525.35</v>
      </c>
      <c r="AG4948">
        <v>0</v>
      </c>
      <c r="AH4948">
        <v>0</v>
      </c>
      <c r="AI4948">
        <v>0</v>
      </c>
      <c r="AJ4948">
        <v>1525.35</v>
      </c>
      <c r="AK4948" t="s">
        <v>48</v>
      </c>
    </row>
    <row r="4949" spans="1:39" x14ac:dyDescent="0.3">
      <c r="A4949" t="s">
        <v>6131</v>
      </c>
      <c r="B4949" t="s">
        <v>50</v>
      </c>
      <c r="C4949" s="8">
        <v>23</v>
      </c>
      <c r="D4949" s="8" t="s">
        <v>41</v>
      </c>
      <c r="E4949" s="6">
        <v>1</v>
      </c>
      <c r="F4949" t="s">
        <v>1035</v>
      </c>
      <c r="G4949" s="6">
        <v>92692</v>
      </c>
      <c r="H4949" s="6">
        <v>33.606929999999998</v>
      </c>
      <c r="I4949" s="6">
        <v>-117.64425300000001</v>
      </c>
      <c r="J4949" s="6">
        <v>8</v>
      </c>
      <c r="K4949" s="6">
        <v>15</v>
      </c>
      <c r="L4949" s="6" t="s">
        <v>43</v>
      </c>
      <c r="M4949" s="6" t="s">
        <v>41</v>
      </c>
      <c r="N4949">
        <v>2.12</v>
      </c>
      <c r="O4949" t="s">
        <v>44</v>
      </c>
      <c r="P4949" t="s">
        <v>41</v>
      </c>
      <c r="Q4949" t="s">
        <v>56</v>
      </c>
      <c r="R4949">
        <v>30</v>
      </c>
      <c r="S4949" t="s">
        <v>41</v>
      </c>
      <c r="T4949" t="s">
        <v>44</v>
      </c>
      <c r="U4949" t="s">
        <v>44</v>
      </c>
      <c r="V4949" t="s">
        <v>41</v>
      </c>
      <c r="W4949" t="s">
        <v>41</v>
      </c>
      <c r="X4949" t="s">
        <v>41</v>
      </c>
      <c r="Y4949" t="s">
        <v>41</v>
      </c>
      <c r="Z4949">
        <f t="shared" si="77"/>
        <v>3</v>
      </c>
      <c r="AA4949" t="s">
        <v>44</v>
      </c>
      <c r="AB4949" t="s">
        <v>46</v>
      </c>
      <c r="AC4949" t="s">
        <v>44</v>
      </c>
      <c r="AD4949" t="s">
        <v>57</v>
      </c>
      <c r="AE4949">
        <v>101.9</v>
      </c>
      <c r="AF4949">
        <v>1667.25</v>
      </c>
      <c r="AG4949">
        <v>0</v>
      </c>
      <c r="AH4949">
        <v>120</v>
      </c>
      <c r="AI4949">
        <v>31.8</v>
      </c>
      <c r="AJ4949">
        <v>1819.05</v>
      </c>
      <c r="AK4949" t="s">
        <v>48</v>
      </c>
    </row>
    <row r="4950" spans="1:39" x14ac:dyDescent="0.3">
      <c r="A4950" t="s">
        <v>6132</v>
      </c>
      <c r="B4950" t="s">
        <v>40</v>
      </c>
      <c r="C4950" s="8">
        <v>39</v>
      </c>
      <c r="D4950" s="8" t="s">
        <v>44</v>
      </c>
      <c r="E4950" s="6">
        <v>0</v>
      </c>
      <c r="F4950" t="s">
        <v>1299</v>
      </c>
      <c r="G4950" s="6">
        <v>96033</v>
      </c>
      <c r="H4950" s="6">
        <v>40.740138000000002</v>
      </c>
      <c r="I4950" s="6">
        <v>-122.587476</v>
      </c>
      <c r="J4950" s="6">
        <v>0</v>
      </c>
      <c r="K4950" s="6">
        <v>55</v>
      </c>
      <c r="L4950" s="6" t="s">
        <v>77</v>
      </c>
      <c r="M4950" s="6" t="s">
        <v>41</v>
      </c>
      <c r="N4950">
        <v>22.34</v>
      </c>
      <c r="O4950" t="s">
        <v>44</v>
      </c>
      <c r="P4950" t="s">
        <v>41</v>
      </c>
      <c r="Q4950" t="s">
        <v>56</v>
      </c>
      <c r="R4950">
        <v>4</v>
      </c>
      <c r="S4950" t="s">
        <v>44</v>
      </c>
      <c r="T4950" t="s">
        <v>41</v>
      </c>
      <c r="U4950" t="s">
        <v>41</v>
      </c>
      <c r="V4950" t="s">
        <v>44</v>
      </c>
      <c r="W4950" t="s">
        <v>44</v>
      </c>
      <c r="X4950" t="s">
        <v>44</v>
      </c>
      <c r="Y4950" t="s">
        <v>44</v>
      </c>
      <c r="Z4950">
        <f t="shared" si="77"/>
        <v>0</v>
      </c>
      <c r="AA4950" t="s">
        <v>41</v>
      </c>
      <c r="AB4950" t="s">
        <v>52</v>
      </c>
      <c r="AC4950" t="s">
        <v>41</v>
      </c>
      <c r="AD4950" t="s">
        <v>57</v>
      </c>
      <c r="AE4950">
        <v>81.55</v>
      </c>
      <c r="AF4950">
        <v>4509.5</v>
      </c>
      <c r="AG4950">
        <v>0</v>
      </c>
      <c r="AH4950">
        <v>0</v>
      </c>
      <c r="AI4950">
        <v>1228.7</v>
      </c>
      <c r="AJ4950">
        <v>5738.2</v>
      </c>
      <c r="AK4950" t="s">
        <v>48</v>
      </c>
    </row>
    <row r="4951" spans="1:39" x14ac:dyDescent="0.3">
      <c r="A4951" t="s">
        <v>6133</v>
      </c>
      <c r="B4951" t="s">
        <v>50</v>
      </c>
      <c r="C4951" s="8">
        <v>53</v>
      </c>
      <c r="D4951" s="8" t="s">
        <v>41</v>
      </c>
      <c r="E4951" s="6">
        <v>0</v>
      </c>
      <c r="F4951" t="s">
        <v>3370</v>
      </c>
      <c r="G4951" s="6">
        <v>95970</v>
      </c>
      <c r="H4951" s="6">
        <v>39.424956999999999</v>
      </c>
      <c r="I4951" s="6">
        <v>-122.03930699999999</v>
      </c>
      <c r="J4951" s="6">
        <v>0</v>
      </c>
      <c r="K4951" s="6">
        <v>58</v>
      </c>
      <c r="L4951" s="6" t="s">
        <v>43</v>
      </c>
      <c r="M4951" s="6" t="s">
        <v>44</v>
      </c>
      <c r="P4951" t="s">
        <v>41</v>
      </c>
      <c r="Q4951" t="s">
        <v>45</v>
      </c>
      <c r="R4951">
        <v>23</v>
      </c>
      <c r="S4951" t="s">
        <v>44</v>
      </c>
      <c r="T4951" t="s">
        <v>44</v>
      </c>
      <c r="U4951" t="s">
        <v>44</v>
      </c>
      <c r="V4951" t="s">
        <v>44</v>
      </c>
      <c r="W4951" t="s">
        <v>41</v>
      </c>
      <c r="X4951" t="s">
        <v>41</v>
      </c>
      <c r="Y4951" t="s">
        <v>41</v>
      </c>
      <c r="Z4951">
        <f t="shared" si="77"/>
        <v>3</v>
      </c>
      <c r="AA4951" t="s">
        <v>41</v>
      </c>
      <c r="AB4951" t="s">
        <v>46</v>
      </c>
      <c r="AC4951" t="s">
        <v>41</v>
      </c>
      <c r="AD4951" t="s">
        <v>47</v>
      </c>
      <c r="AE4951">
        <v>45</v>
      </c>
      <c r="AF4951">
        <v>2689.35</v>
      </c>
      <c r="AG4951">
        <v>0</v>
      </c>
      <c r="AH4951">
        <v>0</v>
      </c>
      <c r="AI4951">
        <v>0</v>
      </c>
      <c r="AJ4951">
        <v>2689.35</v>
      </c>
      <c r="AK4951" t="s">
        <v>48</v>
      </c>
    </row>
    <row r="4952" spans="1:39" x14ac:dyDescent="0.3">
      <c r="A4952" t="s">
        <v>6134</v>
      </c>
      <c r="B4952" t="s">
        <v>50</v>
      </c>
      <c r="C4952" s="8">
        <v>50</v>
      </c>
      <c r="D4952" s="8" t="s">
        <v>41</v>
      </c>
      <c r="E4952" s="6">
        <v>0</v>
      </c>
      <c r="F4952" t="s">
        <v>1514</v>
      </c>
      <c r="G4952" s="6">
        <v>92374</v>
      </c>
      <c r="H4952" s="6">
        <v>34.064073</v>
      </c>
      <c r="I4952" s="6">
        <v>-117.166158</v>
      </c>
      <c r="J4952" s="6">
        <v>9</v>
      </c>
      <c r="K4952" s="6">
        <v>43</v>
      </c>
      <c r="L4952" s="6" t="s">
        <v>43</v>
      </c>
      <c r="M4952" s="6" t="s">
        <v>41</v>
      </c>
      <c r="N4952">
        <v>4.34</v>
      </c>
      <c r="O4952" t="s">
        <v>44</v>
      </c>
      <c r="P4952" t="s">
        <v>41</v>
      </c>
      <c r="Q4952" t="s">
        <v>80</v>
      </c>
      <c r="R4952">
        <v>23</v>
      </c>
      <c r="S4952" t="s">
        <v>44</v>
      </c>
      <c r="T4952" t="s">
        <v>44</v>
      </c>
      <c r="U4952" t="s">
        <v>44</v>
      </c>
      <c r="V4952" t="s">
        <v>44</v>
      </c>
      <c r="W4952" t="s">
        <v>41</v>
      </c>
      <c r="X4952" t="s">
        <v>44</v>
      </c>
      <c r="Y4952" t="s">
        <v>44</v>
      </c>
      <c r="Z4952">
        <f t="shared" si="77"/>
        <v>1</v>
      </c>
      <c r="AA4952" t="s">
        <v>41</v>
      </c>
      <c r="AB4952" t="s">
        <v>46</v>
      </c>
      <c r="AC4952" t="s">
        <v>41</v>
      </c>
      <c r="AD4952" t="s">
        <v>47</v>
      </c>
      <c r="AE4952">
        <v>56.35</v>
      </c>
      <c r="AF4952">
        <v>2391.15</v>
      </c>
      <c r="AG4952">
        <v>0</v>
      </c>
      <c r="AH4952">
        <v>0</v>
      </c>
      <c r="AI4952">
        <v>186.62</v>
      </c>
      <c r="AJ4952">
        <v>2577.77</v>
      </c>
      <c r="AK4952" t="s">
        <v>48</v>
      </c>
    </row>
    <row r="4953" spans="1:39" x14ac:dyDescent="0.3">
      <c r="A4953" t="s">
        <v>6135</v>
      </c>
      <c r="B4953" t="s">
        <v>40</v>
      </c>
      <c r="C4953" s="8">
        <v>66</v>
      </c>
      <c r="D4953" s="8" t="s">
        <v>44</v>
      </c>
      <c r="E4953" s="6">
        <v>0</v>
      </c>
      <c r="F4953" t="s">
        <v>3979</v>
      </c>
      <c r="G4953" s="6">
        <v>96108</v>
      </c>
      <c r="H4953" s="6">
        <v>41.750354000000002</v>
      </c>
      <c r="I4953" s="6">
        <v>-120.403885</v>
      </c>
      <c r="J4953" s="6">
        <v>0</v>
      </c>
      <c r="K4953" s="6">
        <v>9</v>
      </c>
      <c r="L4953" s="6" t="s">
        <v>55</v>
      </c>
      <c r="M4953" s="6" t="s">
        <v>41</v>
      </c>
      <c r="N4953">
        <v>40</v>
      </c>
      <c r="O4953" t="s">
        <v>41</v>
      </c>
      <c r="P4953" t="s">
        <v>41</v>
      </c>
      <c r="Q4953" t="s">
        <v>56</v>
      </c>
      <c r="R4953">
        <v>4</v>
      </c>
      <c r="S4953" t="s">
        <v>44</v>
      </c>
      <c r="T4953" t="s">
        <v>44</v>
      </c>
      <c r="U4953" t="s">
        <v>41</v>
      </c>
      <c r="V4953" t="s">
        <v>44</v>
      </c>
      <c r="W4953" t="s">
        <v>41</v>
      </c>
      <c r="X4953" t="s">
        <v>44</v>
      </c>
      <c r="Y4953" t="s">
        <v>44</v>
      </c>
      <c r="Z4953">
        <f t="shared" si="77"/>
        <v>1</v>
      </c>
      <c r="AA4953" t="s">
        <v>41</v>
      </c>
      <c r="AB4953" t="s">
        <v>52</v>
      </c>
      <c r="AC4953" t="s">
        <v>41</v>
      </c>
      <c r="AD4953" t="s">
        <v>57</v>
      </c>
      <c r="AE4953">
        <v>90.1</v>
      </c>
      <c r="AF4953">
        <v>816.8</v>
      </c>
      <c r="AG4953">
        <v>0</v>
      </c>
      <c r="AH4953">
        <v>0</v>
      </c>
      <c r="AI4953">
        <v>360</v>
      </c>
      <c r="AJ4953">
        <v>1176.8</v>
      </c>
      <c r="AK4953" t="s">
        <v>48</v>
      </c>
    </row>
    <row r="4954" spans="1:39" x14ac:dyDescent="0.3">
      <c r="A4954" t="s">
        <v>6136</v>
      </c>
      <c r="B4954" t="s">
        <v>40</v>
      </c>
      <c r="C4954" s="8">
        <v>60</v>
      </c>
      <c r="D4954" s="8" t="s">
        <v>44</v>
      </c>
      <c r="E4954" s="6">
        <v>0</v>
      </c>
      <c r="F4954" t="s">
        <v>752</v>
      </c>
      <c r="G4954" s="6">
        <v>96020</v>
      </c>
      <c r="H4954" s="6">
        <v>40.243493999999998</v>
      </c>
      <c r="I4954" s="6">
        <v>-121.15473299999999</v>
      </c>
      <c r="J4954" s="6">
        <v>0</v>
      </c>
      <c r="K4954" s="6">
        <v>6</v>
      </c>
      <c r="L4954" s="6" t="s">
        <v>43</v>
      </c>
      <c r="M4954" s="6" t="s">
        <v>41</v>
      </c>
      <c r="N4954">
        <v>47.46</v>
      </c>
      <c r="O4954" t="s">
        <v>44</v>
      </c>
      <c r="P4954" t="s">
        <v>44</v>
      </c>
      <c r="Z4954">
        <f t="shared" si="77"/>
        <v>0</v>
      </c>
      <c r="AB4954" t="s">
        <v>52</v>
      </c>
      <c r="AC4954" t="s">
        <v>44</v>
      </c>
      <c r="AD4954" t="s">
        <v>184</v>
      </c>
      <c r="AE4954">
        <v>20</v>
      </c>
      <c r="AF4954">
        <v>109.2</v>
      </c>
      <c r="AG4954">
        <v>0</v>
      </c>
      <c r="AH4954">
        <v>0</v>
      </c>
      <c r="AI4954">
        <v>284.76</v>
      </c>
      <c r="AJ4954">
        <v>393.96</v>
      </c>
      <c r="AK4954" t="s">
        <v>48</v>
      </c>
    </row>
    <row r="4955" spans="1:39" x14ac:dyDescent="0.3">
      <c r="A4955" t="s">
        <v>6137</v>
      </c>
      <c r="B4955" t="s">
        <v>40</v>
      </c>
      <c r="C4955" s="8">
        <v>54</v>
      </c>
      <c r="D4955" s="8" t="s">
        <v>41</v>
      </c>
      <c r="E4955" s="6">
        <v>0</v>
      </c>
      <c r="F4955" t="s">
        <v>764</v>
      </c>
      <c r="G4955" s="6">
        <v>93312</v>
      </c>
      <c r="H4955" s="6">
        <v>35.392598999999997</v>
      </c>
      <c r="I4955" s="6">
        <v>-119.245341</v>
      </c>
      <c r="J4955" s="6">
        <v>8</v>
      </c>
      <c r="K4955" s="6">
        <v>55</v>
      </c>
      <c r="L4955" s="6" t="s">
        <v>77</v>
      </c>
      <c r="M4955" s="6" t="s">
        <v>41</v>
      </c>
      <c r="N4955">
        <v>3.28</v>
      </c>
      <c r="O4955" t="s">
        <v>44</v>
      </c>
      <c r="P4955" t="s">
        <v>44</v>
      </c>
      <c r="Z4955">
        <f t="shared" si="77"/>
        <v>0</v>
      </c>
      <c r="AB4955" t="s">
        <v>46</v>
      </c>
      <c r="AC4955" t="s">
        <v>44</v>
      </c>
      <c r="AD4955" t="s">
        <v>57</v>
      </c>
      <c r="AE4955">
        <v>19.7</v>
      </c>
      <c r="AF4955">
        <v>1140.05</v>
      </c>
      <c r="AG4955">
        <v>0</v>
      </c>
      <c r="AH4955">
        <v>0</v>
      </c>
      <c r="AI4955">
        <v>180.4</v>
      </c>
      <c r="AJ4955">
        <v>1320.45</v>
      </c>
      <c r="AK4955" t="s">
        <v>48</v>
      </c>
    </row>
    <row r="4956" spans="1:39" x14ac:dyDescent="0.3">
      <c r="A4956" t="s">
        <v>6138</v>
      </c>
      <c r="B4956" t="s">
        <v>40</v>
      </c>
      <c r="C4956" s="8">
        <v>64</v>
      </c>
      <c r="D4956" s="8" t="s">
        <v>41</v>
      </c>
      <c r="E4956" s="6">
        <v>3</v>
      </c>
      <c r="F4956" t="s">
        <v>1977</v>
      </c>
      <c r="G4956" s="6">
        <v>91766</v>
      </c>
      <c r="H4956" s="6">
        <v>34.042285999999997</v>
      </c>
      <c r="I4956" s="6">
        <v>-117.756106</v>
      </c>
      <c r="J4956" s="6">
        <v>1</v>
      </c>
      <c r="K4956" s="6">
        <v>72</v>
      </c>
      <c r="L4956" s="6" t="s">
        <v>73</v>
      </c>
      <c r="M4956" s="6" t="s">
        <v>41</v>
      </c>
      <c r="N4956">
        <v>39.299999999999997</v>
      </c>
      <c r="O4956" t="s">
        <v>41</v>
      </c>
      <c r="P4956" t="s">
        <v>44</v>
      </c>
      <c r="Z4956">
        <f t="shared" si="77"/>
        <v>0</v>
      </c>
      <c r="AB4956" t="s">
        <v>74</v>
      </c>
      <c r="AC4956" t="s">
        <v>44</v>
      </c>
      <c r="AD4956" t="s">
        <v>57</v>
      </c>
      <c r="AE4956">
        <v>25.2</v>
      </c>
      <c r="AF4956">
        <v>1787.35</v>
      </c>
      <c r="AG4956">
        <v>0</v>
      </c>
      <c r="AH4956">
        <v>0</v>
      </c>
      <c r="AI4956">
        <v>2829.6</v>
      </c>
      <c r="AJ4956">
        <v>4616.95</v>
      </c>
      <c r="AK4956" t="s">
        <v>48</v>
      </c>
    </row>
    <row r="4957" spans="1:39" x14ac:dyDescent="0.3">
      <c r="A4957" t="s">
        <v>6139</v>
      </c>
      <c r="B4957" t="s">
        <v>40</v>
      </c>
      <c r="C4957" s="8">
        <v>42</v>
      </c>
      <c r="D4957" s="8" t="s">
        <v>44</v>
      </c>
      <c r="E4957" s="6">
        <v>0</v>
      </c>
      <c r="F4957" t="s">
        <v>323</v>
      </c>
      <c r="G4957" s="6">
        <v>95841</v>
      </c>
      <c r="H4957" s="6">
        <v>38.660442000000003</v>
      </c>
      <c r="I4957" s="6">
        <v>-121.346321</v>
      </c>
      <c r="J4957" s="6">
        <v>0</v>
      </c>
      <c r="K4957" s="6">
        <v>8</v>
      </c>
      <c r="L4957" s="6" t="s">
        <v>43</v>
      </c>
      <c r="M4957" s="6" t="s">
        <v>41</v>
      </c>
      <c r="N4957">
        <v>14.32</v>
      </c>
      <c r="O4957" t="s">
        <v>44</v>
      </c>
      <c r="P4957" t="s">
        <v>44</v>
      </c>
      <c r="Z4957">
        <f t="shared" si="77"/>
        <v>0</v>
      </c>
      <c r="AB4957" t="s">
        <v>52</v>
      </c>
      <c r="AC4957" t="s">
        <v>44</v>
      </c>
      <c r="AD4957" t="s">
        <v>47</v>
      </c>
      <c r="AE4957">
        <v>19.2</v>
      </c>
      <c r="AF4957">
        <v>156.85</v>
      </c>
      <c r="AG4957">
        <v>0</v>
      </c>
      <c r="AH4957">
        <v>0</v>
      </c>
      <c r="AI4957">
        <v>114.56</v>
      </c>
      <c r="AJ4957">
        <v>271.41000000000003</v>
      </c>
      <c r="AK4957" t="s">
        <v>48</v>
      </c>
    </row>
    <row r="4958" spans="1:39" x14ac:dyDescent="0.3">
      <c r="A4958" t="s">
        <v>6140</v>
      </c>
      <c r="B4958" t="s">
        <v>40</v>
      </c>
      <c r="C4958" s="8">
        <v>48</v>
      </c>
      <c r="D4958" s="8" t="s">
        <v>44</v>
      </c>
      <c r="E4958" s="6">
        <v>0</v>
      </c>
      <c r="F4958" t="s">
        <v>3121</v>
      </c>
      <c r="G4958" s="6">
        <v>95726</v>
      </c>
      <c r="H4958" s="6">
        <v>38.733908</v>
      </c>
      <c r="I4958" s="6">
        <v>-120.453416</v>
      </c>
      <c r="J4958" s="6">
        <v>0</v>
      </c>
      <c r="K4958" s="6">
        <v>8</v>
      </c>
      <c r="L4958" s="6" t="s">
        <v>55</v>
      </c>
      <c r="M4958" s="6" t="s">
        <v>41</v>
      </c>
      <c r="N4958">
        <v>45.59</v>
      </c>
      <c r="O4958" t="s">
        <v>41</v>
      </c>
      <c r="P4958" t="s">
        <v>41</v>
      </c>
      <c r="Q4958" t="s">
        <v>56</v>
      </c>
      <c r="R4958">
        <v>8</v>
      </c>
      <c r="S4958" t="s">
        <v>44</v>
      </c>
      <c r="T4958" t="s">
        <v>44</v>
      </c>
      <c r="U4958" t="s">
        <v>44</v>
      </c>
      <c r="V4958" t="s">
        <v>44</v>
      </c>
      <c r="W4958" t="s">
        <v>41</v>
      </c>
      <c r="X4958" t="s">
        <v>44</v>
      </c>
      <c r="Y4958" t="s">
        <v>44</v>
      </c>
      <c r="Z4958">
        <f t="shared" si="77"/>
        <v>1</v>
      </c>
      <c r="AA4958" t="s">
        <v>41</v>
      </c>
      <c r="AB4958" t="s">
        <v>52</v>
      </c>
      <c r="AC4958" t="s">
        <v>41</v>
      </c>
      <c r="AD4958" t="s">
        <v>57</v>
      </c>
      <c r="AE4958">
        <v>87.05</v>
      </c>
      <c r="AF4958">
        <v>762.1</v>
      </c>
      <c r="AG4958">
        <v>0</v>
      </c>
      <c r="AH4958">
        <v>0</v>
      </c>
      <c r="AI4958">
        <v>364.72</v>
      </c>
      <c r="AJ4958">
        <v>1126.82</v>
      </c>
      <c r="AK4958" t="s">
        <v>58</v>
      </c>
      <c r="AL4958" t="s">
        <v>118</v>
      </c>
      <c r="AM4958" t="s">
        <v>467</v>
      </c>
    </row>
    <row r="4959" spans="1:39" x14ac:dyDescent="0.3">
      <c r="A4959" t="s">
        <v>6141</v>
      </c>
      <c r="B4959" t="s">
        <v>40</v>
      </c>
      <c r="C4959" s="8">
        <v>57</v>
      </c>
      <c r="D4959" s="8" t="s">
        <v>41</v>
      </c>
      <c r="E4959" s="6">
        <v>0</v>
      </c>
      <c r="F4959" t="s">
        <v>2137</v>
      </c>
      <c r="G4959" s="6">
        <v>95003</v>
      </c>
      <c r="H4959" s="6">
        <v>37.013471000000003</v>
      </c>
      <c r="I4959" s="6">
        <v>-121.877877</v>
      </c>
      <c r="J4959" s="6">
        <v>5</v>
      </c>
      <c r="K4959" s="6">
        <v>67</v>
      </c>
      <c r="L4959" s="6" t="s">
        <v>73</v>
      </c>
      <c r="M4959" s="6" t="s">
        <v>41</v>
      </c>
      <c r="N4959">
        <v>7.91</v>
      </c>
      <c r="O4959" t="s">
        <v>44</v>
      </c>
      <c r="P4959" t="s">
        <v>44</v>
      </c>
      <c r="Z4959">
        <f t="shared" si="77"/>
        <v>0</v>
      </c>
      <c r="AB4959" t="s">
        <v>46</v>
      </c>
      <c r="AC4959" t="s">
        <v>41</v>
      </c>
      <c r="AD4959" t="s">
        <v>57</v>
      </c>
      <c r="AE4959">
        <v>20.85</v>
      </c>
      <c r="AF4959">
        <v>1327.4</v>
      </c>
      <c r="AG4959">
        <v>0</v>
      </c>
      <c r="AH4959">
        <v>0</v>
      </c>
      <c r="AI4959">
        <v>529.97</v>
      </c>
      <c r="AJ4959">
        <v>1857.37</v>
      </c>
      <c r="AK4959" t="s">
        <v>48</v>
      </c>
    </row>
    <row r="4960" spans="1:39" x14ac:dyDescent="0.3">
      <c r="A4960" t="s">
        <v>6142</v>
      </c>
      <c r="B4960" t="s">
        <v>40</v>
      </c>
      <c r="C4960" s="8">
        <v>28</v>
      </c>
      <c r="D4960" s="8" t="s">
        <v>41</v>
      </c>
      <c r="E4960" s="6">
        <v>2</v>
      </c>
      <c r="F4960" t="s">
        <v>127</v>
      </c>
      <c r="G4960" s="6">
        <v>95355</v>
      </c>
      <c r="H4960" s="6">
        <v>37.672905999999998</v>
      </c>
      <c r="I4960" s="6">
        <v>-120.946594</v>
      </c>
      <c r="J4960" s="6">
        <v>5</v>
      </c>
      <c r="K4960" s="6">
        <v>69</v>
      </c>
      <c r="L4960" s="6" t="s">
        <v>43</v>
      </c>
      <c r="M4960" s="6" t="s">
        <v>41</v>
      </c>
      <c r="N4960">
        <v>42.49</v>
      </c>
      <c r="O4960" t="s">
        <v>44</v>
      </c>
      <c r="P4960" t="s">
        <v>44</v>
      </c>
      <c r="Z4960">
        <f t="shared" si="77"/>
        <v>0</v>
      </c>
      <c r="AB4960" t="s">
        <v>74</v>
      </c>
      <c r="AC4960" t="s">
        <v>44</v>
      </c>
      <c r="AD4960" t="s">
        <v>57</v>
      </c>
      <c r="AE4960">
        <v>20.2</v>
      </c>
      <c r="AF4960">
        <v>1412.65</v>
      </c>
      <c r="AG4960">
        <v>0</v>
      </c>
      <c r="AH4960">
        <v>0</v>
      </c>
      <c r="AI4960">
        <v>2931.81</v>
      </c>
      <c r="AJ4960">
        <v>4344.46</v>
      </c>
      <c r="AK4960" t="s">
        <v>48</v>
      </c>
    </row>
    <row r="4961" spans="1:39" x14ac:dyDescent="0.3">
      <c r="A4961" t="s">
        <v>6143</v>
      </c>
      <c r="B4961" t="s">
        <v>50</v>
      </c>
      <c r="C4961" s="8">
        <v>25</v>
      </c>
      <c r="D4961" s="8" t="s">
        <v>41</v>
      </c>
      <c r="E4961" s="6">
        <v>1</v>
      </c>
      <c r="F4961" t="s">
        <v>4289</v>
      </c>
      <c r="G4961" s="6">
        <v>95372</v>
      </c>
      <c r="H4961" s="6">
        <v>37.990574000000002</v>
      </c>
      <c r="I4961" s="6">
        <v>-120.261821</v>
      </c>
      <c r="J4961" s="6">
        <v>1</v>
      </c>
      <c r="K4961" s="6">
        <v>44</v>
      </c>
      <c r="L4961" s="6" t="s">
        <v>43</v>
      </c>
      <c r="M4961" s="6" t="s">
        <v>44</v>
      </c>
      <c r="P4961" t="s">
        <v>41</v>
      </c>
      <c r="Q4961" t="s">
        <v>80</v>
      </c>
      <c r="R4961">
        <v>69</v>
      </c>
      <c r="S4961" t="s">
        <v>44</v>
      </c>
      <c r="T4961" t="s">
        <v>44</v>
      </c>
      <c r="U4961" t="s">
        <v>41</v>
      </c>
      <c r="V4961" t="s">
        <v>41</v>
      </c>
      <c r="W4961" t="s">
        <v>41</v>
      </c>
      <c r="X4961" t="s">
        <v>41</v>
      </c>
      <c r="Y4961" t="s">
        <v>41</v>
      </c>
      <c r="Z4961">
        <f t="shared" si="77"/>
        <v>3</v>
      </c>
      <c r="AA4961" t="s">
        <v>44</v>
      </c>
      <c r="AB4961" t="s">
        <v>46</v>
      </c>
      <c r="AC4961" t="s">
        <v>41</v>
      </c>
      <c r="AD4961" t="s">
        <v>57</v>
      </c>
      <c r="AE4961">
        <v>54.3</v>
      </c>
      <c r="AF4961">
        <v>2317.1</v>
      </c>
      <c r="AG4961">
        <v>0</v>
      </c>
      <c r="AH4961">
        <v>10</v>
      </c>
      <c r="AI4961">
        <v>0</v>
      </c>
      <c r="AJ4961">
        <v>2327.1</v>
      </c>
      <c r="AK4961" t="s">
        <v>48</v>
      </c>
    </row>
    <row r="4962" spans="1:39" x14ac:dyDescent="0.3">
      <c r="A4962" t="s">
        <v>6144</v>
      </c>
      <c r="B4962" t="s">
        <v>50</v>
      </c>
      <c r="C4962" s="8">
        <v>45</v>
      </c>
      <c r="D4962" s="8" t="s">
        <v>44</v>
      </c>
      <c r="E4962" s="6">
        <v>0</v>
      </c>
      <c r="F4962" t="s">
        <v>212</v>
      </c>
      <c r="G4962" s="6">
        <v>93703</v>
      </c>
      <c r="H4962" s="6">
        <v>36.768774000000001</v>
      </c>
      <c r="I4962" s="6">
        <v>-119.76263299999999</v>
      </c>
      <c r="J4962" s="6">
        <v>0</v>
      </c>
      <c r="K4962" s="6">
        <v>1</v>
      </c>
      <c r="L4962" s="6" t="s">
        <v>55</v>
      </c>
      <c r="M4962" s="6" t="s">
        <v>41</v>
      </c>
      <c r="N4962">
        <v>32.44</v>
      </c>
      <c r="O4962" t="s">
        <v>44</v>
      </c>
      <c r="P4962" t="s">
        <v>41</v>
      </c>
      <c r="Q4962" t="s">
        <v>80</v>
      </c>
      <c r="R4962">
        <v>12</v>
      </c>
      <c r="S4962" t="s">
        <v>44</v>
      </c>
      <c r="T4962" t="s">
        <v>44</v>
      </c>
      <c r="U4962" t="s">
        <v>44</v>
      </c>
      <c r="V4962" t="s">
        <v>44</v>
      </c>
      <c r="W4962" t="s">
        <v>44</v>
      </c>
      <c r="X4962" t="s">
        <v>44</v>
      </c>
      <c r="Y4962" t="s">
        <v>44</v>
      </c>
      <c r="Z4962">
        <f t="shared" si="77"/>
        <v>0</v>
      </c>
      <c r="AA4962" t="s">
        <v>41</v>
      </c>
      <c r="AB4962" t="s">
        <v>52</v>
      </c>
      <c r="AC4962" t="s">
        <v>44</v>
      </c>
      <c r="AD4962" t="s">
        <v>184</v>
      </c>
      <c r="AE4962">
        <v>44.4</v>
      </c>
      <c r="AF4962">
        <v>44.4</v>
      </c>
      <c r="AG4962">
        <v>0</v>
      </c>
      <c r="AH4962">
        <v>0</v>
      </c>
      <c r="AI4962">
        <v>32.44</v>
      </c>
      <c r="AJ4962">
        <v>76.84</v>
      </c>
      <c r="AK4962" t="s">
        <v>58</v>
      </c>
      <c r="AL4962" t="s">
        <v>59</v>
      </c>
      <c r="AM4962" t="s">
        <v>60</v>
      </c>
    </row>
    <row r="4963" spans="1:39" x14ac:dyDescent="0.3">
      <c r="A4963" t="s">
        <v>6145</v>
      </c>
      <c r="B4963" t="s">
        <v>40</v>
      </c>
      <c r="C4963" s="8">
        <v>80</v>
      </c>
      <c r="D4963" s="8" t="s">
        <v>41</v>
      </c>
      <c r="E4963" s="6">
        <v>0</v>
      </c>
      <c r="F4963" t="s">
        <v>5124</v>
      </c>
      <c r="G4963" s="6">
        <v>93440</v>
      </c>
      <c r="H4963" s="6">
        <v>34.758699</v>
      </c>
      <c r="I4963" s="6">
        <v>-120.275839</v>
      </c>
      <c r="J4963" s="6">
        <v>1</v>
      </c>
      <c r="K4963" s="6">
        <v>1</v>
      </c>
      <c r="L4963" s="6" t="s">
        <v>55</v>
      </c>
      <c r="M4963" s="6" t="s">
        <v>41</v>
      </c>
      <c r="N4963">
        <v>22.86</v>
      </c>
      <c r="O4963" t="s">
        <v>44</v>
      </c>
      <c r="P4963" t="s">
        <v>44</v>
      </c>
      <c r="Z4963">
        <f t="shared" si="77"/>
        <v>0</v>
      </c>
      <c r="AB4963" t="s">
        <v>52</v>
      </c>
      <c r="AC4963" t="s">
        <v>41</v>
      </c>
      <c r="AD4963" t="s">
        <v>47</v>
      </c>
      <c r="AE4963">
        <v>20.85</v>
      </c>
      <c r="AF4963">
        <v>20.85</v>
      </c>
      <c r="AG4963">
        <v>0</v>
      </c>
      <c r="AH4963">
        <v>0</v>
      </c>
      <c r="AI4963">
        <v>22.86</v>
      </c>
      <c r="AJ4963">
        <v>43.71</v>
      </c>
      <c r="AK4963" t="s">
        <v>58</v>
      </c>
      <c r="AL4963" t="s">
        <v>122</v>
      </c>
      <c r="AM4963" t="s">
        <v>196</v>
      </c>
    </row>
    <row r="4964" spans="1:39" x14ac:dyDescent="0.3">
      <c r="A4964" t="s">
        <v>6146</v>
      </c>
      <c r="B4964" t="s">
        <v>40</v>
      </c>
      <c r="C4964" s="8">
        <v>50</v>
      </c>
      <c r="D4964" s="8" t="s">
        <v>41</v>
      </c>
      <c r="E4964" s="6">
        <v>0</v>
      </c>
      <c r="F4964" t="s">
        <v>3569</v>
      </c>
      <c r="G4964" s="6">
        <v>95326</v>
      </c>
      <c r="H4964" s="6">
        <v>37.592300000000002</v>
      </c>
      <c r="I4964" s="6">
        <v>-120.85328800000001</v>
      </c>
      <c r="J4964" s="6">
        <v>5</v>
      </c>
      <c r="K4964" s="6">
        <v>26</v>
      </c>
      <c r="L4964" s="6" t="s">
        <v>43</v>
      </c>
      <c r="M4964" s="6" t="s">
        <v>41</v>
      </c>
      <c r="N4964">
        <v>37.6</v>
      </c>
      <c r="O4964" t="s">
        <v>41</v>
      </c>
      <c r="P4964" t="s">
        <v>41</v>
      </c>
      <c r="Q4964" t="s">
        <v>56</v>
      </c>
      <c r="R4964">
        <v>10</v>
      </c>
      <c r="S4964" t="s">
        <v>44</v>
      </c>
      <c r="T4964" t="s">
        <v>41</v>
      </c>
      <c r="U4964" t="s">
        <v>44</v>
      </c>
      <c r="V4964" t="s">
        <v>44</v>
      </c>
      <c r="W4964" t="s">
        <v>44</v>
      </c>
      <c r="X4964" t="s">
        <v>44</v>
      </c>
      <c r="Y4964" t="s">
        <v>44</v>
      </c>
      <c r="Z4964">
        <f t="shared" si="77"/>
        <v>0</v>
      </c>
      <c r="AA4964" t="s">
        <v>41</v>
      </c>
      <c r="AB4964" t="s">
        <v>52</v>
      </c>
      <c r="AC4964" t="s">
        <v>44</v>
      </c>
      <c r="AD4964" t="s">
        <v>57</v>
      </c>
      <c r="AE4964">
        <v>79.3</v>
      </c>
      <c r="AF4964">
        <v>2015.8</v>
      </c>
      <c r="AG4964">
        <v>0</v>
      </c>
      <c r="AH4964">
        <v>0</v>
      </c>
      <c r="AI4964">
        <v>977.6</v>
      </c>
      <c r="AJ4964">
        <v>2993.4</v>
      </c>
      <c r="AK4964" t="s">
        <v>48</v>
      </c>
    </row>
    <row r="4965" spans="1:39" x14ac:dyDescent="0.3">
      <c r="A4965" t="s">
        <v>6147</v>
      </c>
      <c r="B4965" t="s">
        <v>50</v>
      </c>
      <c r="C4965" s="8">
        <v>29</v>
      </c>
      <c r="D4965" s="8" t="s">
        <v>41</v>
      </c>
      <c r="E4965" s="6">
        <v>0</v>
      </c>
      <c r="F4965" t="s">
        <v>299</v>
      </c>
      <c r="G4965" s="6">
        <v>92648</v>
      </c>
      <c r="H4965" s="6">
        <v>33.679659000000001</v>
      </c>
      <c r="I4965" s="6">
        <v>-118.016195</v>
      </c>
      <c r="J4965" s="6">
        <v>5</v>
      </c>
      <c r="K4965" s="6">
        <v>39</v>
      </c>
      <c r="L4965" s="6" t="s">
        <v>130</v>
      </c>
      <c r="M4965" s="6" t="s">
        <v>41</v>
      </c>
      <c r="N4965">
        <v>40.25</v>
      </c>
      <c r="O4965" t="s">
        <v>44</v>
      </c>
      <c r="P4965" t="s">
        <v>41</v>
      </c>
      <c r="Q4965" t="s">
        <v>56</v>
      </c>
      <c r="R4965">
        <v>19</v>
      </c>
      <c r="S4965" t="s">
        <v>44</v>
      </c>
      <c r="T4965" t="s">
        <v>41</v>
      </c>
      <c r="U4965" t="s">
        <v>44</v>
      </c>
      <c r="V4965" t="s">
        <v>44</v>
      </c>
      <c r="W4965" t="s">
        <v>41</v>
      </c>
      <c r="X4965" t="s">
        <v>44</v>
      </c>
      <c r="Y4965" t="s">
        <v>44</v>
      </c>
      <c r="Z4965">
        <f t="shared" si="77"/>
        <v>1</v>
      </c>
      <c r="AA4965" t="s">
        <v>41</v>
      </c>
      <c r="AB4965" t="s">
        <v>52</v>
      </c>
      <c r="AC4965" t="s">
        <v>41</v>
      </c>
      <c r="AD4965" t="s">
        <v>47</v>
      </c>
      <c r="AE4965">
        <v>86.3</v>
      </c>
      <c r="AF4965">
        <v>3266</v>
      </c>
      <c r="AG4965">
        <v>0</v>
      </c>
      <c r="AH4965">
        <v>0</v>
      </c>
      <c r="AI4965">
        <v>1569.75</v>
      </c>
      <c r="AJ4965">
        <v>4835.75</v>
      </c>
      <c r="AK4965" t="s">
        <v>58</v>
      </c>
      <c r="AL4965" t="s">
        <v>59</v>
      </c>
      <c r="AM4965" t="s">
        <v>60</v>
      </c>
    </row>
    <row r="4966" spans="1:39" x14ac:dyDescent="0.3">
      <c r="A4966" t="s">
        <v>6148</v>
      </c>
      <c r="B4966" t="s">
        <v>50</v>
      </c>
      <c r="C4966" s="8">
        <v>47</v>
      </c>
      <c r="D4966" s="8" t="s">
        <v>44</v>
      </c>
      <c r="E4966" s="6">
        <v>0</v>
      </c>
      <c r="F4966" t="s">
        <v>2429</v>
      </c>
      <c r="G4966" s="6">
        <v>93271</v>
      </c>
      <c r="H4966" s="6">
        <v>36.413432999999998</v>
      </c>
      <c r="I4966" s="6">
        <v>-118.854708</v>
      </c>
      <c r="J4966" s="6">
        <v>0</v>
      </c>
      <c r="K4966" s="6">
        <v>14</v>
      </c>
      <c r="L4966" s="6" t="s">
        <v>63</v>
      </c>
      <c r="M4966" s="6" t="s">
        <v>41</v>
      </c>
      <c r="N4966">
        <v>27.8</v>
      </c>
      <c r="O4966" t="s">
        <v>44</v>
      </c>
      <c r="P4966" t="s">
        <v>41</v>
      </c>
      <c r="Q4966" t="s">
        <v>56</v>
      </c>
      <c r="R4966">
        <v>17</v>
      </c>
      <c r="S4966" t="s">
        <v>44</v>
      </c>
      <c r="T4966" t="s">
        <v>44</v>
      </c>
      <c r="U4966" t="s">
        <v>44</v>
      </c>
      <c r="V4966" t="s">
        <v>44</v>
      </c>
      <c r="W4966" t="s">
        <v>41</v>
      </c>
      <c r="X4966" t="s">
        <v>41</v>
      </c>
      <c r="Y4966" t="s">
        <v>41</v>
      </c>
      <c r="Z4966">
        <f t="shared" si="77"/>
        <v>3</v>
      </c>
      <c r="AA4966" t="s">
        <v>41</v>
      </c>
      <c r="AB4966" t="s">
        <v>52</v>
      </c>
      <c r="AC4966" t="s">
        <v>41</v>
      </c>
      <c r="AD4966" t="s">
        <v>57</v>
      </c>
      <c r="AE4966">
        <v>92.9</v>
      </c>
      <c r="AF4966">
        <v>1337.45</v>
      </c>
      <c r="AG4966">
        <v>0</v>
      </c>
      <c r="AH4966">
        <v>0</v>
      </c>
      <c r="AI4966">
        <v>389.2</v>
      </c>
      <c r="AJ4966">
        <v>1726.65</v>
      </c>
      <c r="AK4966" t="s">
        <v>48</v>
      </c>
    </row>
    <row r="4967" spans="1:39" x14ac:dyDescent="0.3">
      <c r="A4967" t="s">
        <v>6149</v>
      </c>
      <c r="B4967" t="s">
        <v>40</v>
      </c>
      <c r="C4967" s="8">
        <v>68</v>
      </c>
      <c r="D4967" s="8" t="s">
        <v>44</v>
      </c>
      <c r="E4967" s="6">
        <v>0</v>
      </c>
      <c r="F4967" t="s">
        <v>3283</v>
      </c>
      <c r="G4967" s="6">
        <v>95525</v>
      </c>
      <c r="H4967" s="6">
        <v>40.943379999999998</v>
      </c>
      <c r="I4967" s="6">
        <v>-123.831799</v>
      </c>
      <c r="J4967" s="6">
        <v>0</v>
      </c>
      <c r="K4967" s="6">
        <v>54</v>
      </c>
      <c r="L4967" s="6" t="s">
        <v>43</v>
      </c>
      <c r="M4967" s="6" t="s">
        <v>41</v>
      </c>
      <c r="N4967">
        <v>45.77</v>
      </c>
      <c r="O4967" t="s">
        <v>41</v>
      </c>
      <c r="P4967" t="s">
        <v>41</v>
      </c>
      <c r="Q4967" t="s">
        <v>56</v>
      </c>
      <c r="R4967">
        <v>10</v>
      </c>
      <c r="S4967" t="s">
        <v>44</v>
      </c>
      <c r="T4967" t="s">
        <v>41</v>
      </c>
      <c r="U4967" t="s">
        <v>44</v>
      </c>
      <c r="V4967" t="s">
        <v>44</v>
      </c>
      <c r="W4967" t="s">
        <v>44</v>
      </c>
      <c r="X4967" t="s">
        <v>44</v>
      </c>
      <c r="Y4967" t="s">
        <v>44</v>
      </c>
      <c r="Z4967">
        <f t="shared" si="77"/>
        <v>0</v>
      </c>
      <c r="AA4967" t="s">
        <v>41</v>
      </c>
      <c r="AB4967" t="s">
        <v>52</v>
      </c>
      <c r="AC4967" t="s">
        <v>41</v>
      </c>
      <c r="AD4967" t="s">
        <v>57</v>
      </c>
      <c r="AE4967">
        <v>79.5</v>
      </c>
      <c r="AF4967">
        <v>4370.25</v>
      </c>
      <c r="AG4967">
        <v>0</v>
      </c>
      <c r="AH4967">
        <v>0</v>
      </c>
      <c r="AI4967">
        <v>2471.58</v>
      </c>
      <c r="AJ4967">
        <v>6841.83</v>
      </c>
      <c r="AK4967" t="s">
        <v>58</v>
      </c>
      <c r="AL4967" t="s">
        <v>122</v>
      </c>
      <c r="AM4967" t="s">
        <v>196</v>
      </c>
    </row>
    <row r="4968" spans="1:39" x14ac:dyDescent="0.3">
      <c r="A4968" t="s">
        <v>6150</v>
      </c>
      <c r="B4968" t="s">
        <v>50</v>
      </c>
      <c r="C4968" s="8">
        <v>56</v>
      </c>
      <c r="D4968" s="8" t="s">
        <v>44</v>
      </c>
      <c r="E4968" s="6">
        <v>0</v>
      </c>
      <c r="F4968" t="s">
        <v>266</v>
      </c>
      <c r="G4968" s="6">
        <v>95313</v>
      </c>
      <c r="H4968" s="6">
        <v>37.435664000000003</v>
      </c>
      <c r="I4968" s="6">
        <v>-121.04905599999999</v>
      </c>
      <c r="J4968" s="6">
        <v>0</v>
      </c>
      <c r="K4968" s="6">
        <v>49</v>
      </c>
      <c r="L4968" s="6" t="s">
        <v>77</v>
      </c>
      <c r="M4968" s="6" t="s">
        <v>41</v>
      </c>
      <c r="N4968">
        <v>45.46</v>
      </c>
      <c r="O4968" t="s">
        <v>41</v>
      </c>
      <c r="P4968" t="s">
        <v>41</v>
      </c>
      <c r="Q4968" t="s">
        <v>56</v>
      </c>
      <c r="R4968">
        <v>27</v>
      </c>
      <c r="S4968" t="s">
        <v>44</v>
      </c>
      <c r="T4968" t="s">
        <v>41</v>
      </c>
      <c r="U4968" t="s">
        <v>44</v>
      </c>
      <c r="V4968" t="s">
        <v>44</v>
      </c>
      <c r="W4968" t="s">
        <v>41</v>
      </c>
      <c r="X4968" t="s">
        <v>41</v>
      </c>
      <c r="Y4968" t="s">
        <v>41</v>
      </c>
      <c r="Z4968">
        <f t="shared" si="77"/>
        <v>3</v>
      </c>
      <c r="AA4968" t="s">
        <v>41</v>
      </c>
      <c r="AB4968" t="s">
        <v>52</v>
      </c>
      <c r="AC4968" t="s">
        <v>44</v>
      </c>
      <c r="AD4968" t="s">
        <v>57</v>
      </c>
      <c r="AE4968">
        <v>98.7</v>
      </c>
      <c r="AF4968">
        <v>4920.55</v>
      </c>
      <c r="AG4968">
        <v>0</v>
      </c>
      <c r="AH4968">
        <v>0</v>
      </c>
      <c r="AI4968">
        <v>2227.54</v>
      </c>
      <c r="AJ4968">
        <v>7148.09</v>
      </c>
      <c r="AK4968" t="s">
        <v>48</v>
      </c>
    </row>
    <row r="4969" spans="1:39" x14ac:dyDescent="0.3">
      <c r="A4969" t="s">
        <v>6151</v>
      </c>
      <c r="B4969" t="s">
        <v>50</v>
      </c>
      <c r="C4969" s="8">
        <v>53</v>
      </c>
      <c r="D4969" s="8" t="s">
        <v>41</v>
      </c>
      <c r="E4969" s="6">
        <v>0</v>
      </c>
      <c r="F4969" t="s">
        <v>1162</v>
      </c>
      <c r="G4969" s="6">
        <v>91301</v>
      </c>
      <c r="H4969" s="6">
        <v>34.129058000000001</v>
      </c>
      <c r="I4969" s="6">
        <v>-118.759788</v>
      </c>
      <c r="J4969" s="6">
        <v>0</v>
      </c>
      <c r="K4969" s="6">
        <v>65</v>
      </c>
      <c r="L4969" s="6" t="s">
        <v>43</v>
      </c>
      <c r="M4969" s="6" t="s">
        <v>41</v>
      </c>
      <c r="N4969">
        <v>41.88</v>
      </c>
      <c r="O4969" t="s">
        <v>41</v>
      </c>
      <c r="P4969" t="s">
        <v>41</v>
      </c>
      <c r="Q4969" t="s">
        <v>56</v>
      </c>
      <c r="R4969">
        <v>7</v>
      </c>
      <c r="S4969" t="s">
        <v>41</v>
      </c>
      <c r="T4969" t="s">
        <v>44</v>
      </c>
      <c r="U4969" t="s">
        <v>41</v>
      </c>
      <c r="V4969" t="s">
        <v>41</v>
      </c>
      <c r="W4969" t="s">
        <v>41</v>
      </c>
      <c r="X4969" t="s">
        <v>41</v>
      </c>
      <c r="Y4969" t="s">
        <v>41</v>
      </c>
      <c r="Z4969">
        <f t="shared" si="77"/>
        <v>3</v>
      </c>
      <c r="AA4969" t="s">
        <v>41</v>
      </c>
      <c r="AB4969" t="s">
        <v>74</v>
      </c>
      <c r="AC4969" t="s">
        <v>44</v>
      </c>
      <c r="AD4969" t="s">
        <v>57</v>
      </c>
      <c r="AE4969">
        <v>108.65</v>
      </c>
      <c r="AF4969">
        <v>6937.95</v>
      </c>
      <c r="AG4969">
        <v>0</v>
      </c>
      <c r="AH4969">
        <v>0</v>
      </c>
      <c r="AI4969">
        <v>2722.2</v>
      </c>
      <c r="AJ4969">
        <v>9660.15</v>
      </c>
      <c r="AK4969" t="s">
        <v>58</v>
      </c>
      <c r="AL4969" t="s">
        <v>122</v>
      </c>
      <c r="AM4969" t="s">
        <v>196</v>
      </c>
    </row>
    <row r="4970" spans="1:39" x14ac:dyDescent="0.3">
      <c r="A4970" t="s">
        <v>6152</v>
      </c>
      <c r="B4970" t="s">
        <v>50</v>
      </c>
      <c r="C4970" s="8">
        <v>34</v>
      </c>
      <c r="D4970" s="8" t="s">
        <v>41</v>
      </c>
      <c r="E4970" s="6">
        <v>0</v>
      </c>
      <c r="F4970" t="s">
        <v>891</v>
      </c>
      <c r="G4970" s="6">
        <v>94804</v>
      </c>
      <c r="H4970" s="6">
        <v>37.921033999999999</v>
      </c>
      <c r="I4970" s="6">
        <v>-122.341798</v>
      </c>
      <c r="J4970" s="6">
        <v>2</v>
      </c>
      <c r="K4970" s="6">
        <v>38</v>
      </c>
      <c r="L4970" s="6" t="s">
        <v>130</v>
      </c>
      <c r="M4970" s="6" t="s">
        <v>41</v>
      </c>
      <c r="N4970">
        <v>32.11</v>
      </c>
      <c r="O4970" t="s">
        <v>41</v>
      </c>
      <c r="P4970" t="s">
        <v>41</v>
      </c>
      <c r="Q4970" t="s">
        <v>80</v>
      </c>
      <c r="R4970">
        <v>16</v>
      </c>
      <c r="S4970" t="s">
        <v>44</v>
      </c>
      <c r="T4970" t="s">
        <v>44</v>
      </c>
      <c r="U4970" t="s">
        <v>41</v>
      </c>
      <c r="V4970" t="s">
        <v>41</v>
      </c>
      <c r="W4970" t="s">
        <v>44</v>
      </c>
      <c r="X4970" t="s">
        <v>41</v>
      </c>
      <c r="Y4970" t="s">
        <v>41</v>
      </c>
      <c r="Z4970">
        <f t="shared" si="77"/>
        <v>2</v>
      </c>
      <c r="AA4970" t="s">
        <v>41</v>
      </c>
      <c r="AB4970" t="s">
        <v>46</v>
      </c>
      <c r="AC4970" t="s">
        <v>44</v>
      </c>
      <c r="AD4970" t="s">
        <v>47</v>
      </c>
      <c r="AE4970">
        <v>69</v>
      </c>
      <c r="AF4970">
        <v>2669.45</v>
      </c>
      <c r="AG4970">
        <v>0</v>
      </c>
      <c r="AH4970">
        <v>0</v>
      </c>
      <c r="AI4970">
        <v>1220.18</v>
      </c>
      <c r="AJ4970">
        <v>3889.63</v>
      </c>
      <c r="AK4970" t="s">
        <v>48</v>
      </c>
    </row>
    <row r="4971" spans="1:39" x14ac:dyDescent="0.3">
      <c r="A4971" t="s">
        <v>6153</v>
      </c>
      <c r="B4971" t="s">
        <v>40</v>
      </c>
      <c r="C4971" s="8">
        <v>26</v>
      </c>
      <c r="D4971" s="8" t="s">
        <v>44</v>
      </c>
      <c r="E4971" s="6">
        <v>0</v>
      </c>
      <c r="F4971" t="s">
        <v>1643</v>
      </c>
      <c r="G4971" s="6">
        <v>94596</v>
      </c>
      <c r="H4971" s="6">
        <v>37.900661999999997</v>
      </c>
      <c r="I4971" s="6">
        <v>-122.05278199999999</v>
      </c>
      <c r="J4971" s="6">
        <v>0</v>
      </c>
      <c r="K4971" s="6">
        <v>2</v>
      </c>
      <c r="L4971" s="6" t="s">
        <v>43</v>
      </c>
      <c r="M4971" s="6" t="s">
        <v>41</v>
      </c>
      <c r="N4971">
        <v>30.73</v>
      </c>
      <c r="O4971" t="s">
        <v>44</v>
      </c>
      <c r="P4971" t="s">
        <v>41</v>
      </c>
      <c r="Q4971" t="s">
        <v>56</v>
      </c>
      <c r="R4971">
        <v>39</v>
      </c>
      <c r="S4971" t="s">
        <v>44</v>
      </c>
      <c r="T4971" t="s">
        <v>44</v>
      </c>
      <c r="U4971" t="s">
        <v>44</v>
      </c>
      <c r="V4971" t="s">
        <v>44</v>
      </c>
      <c r="W4971" t="s">
        <v>44</v>
      </c>
      <c r="X4971" t="s">
        <v>44</v>
      </c>
      <c r="Y4971" t="s">
        <v>41</v>
      </c>
      <c r="Z4971">
        <f t="shared" si="77"/>
        <v>1</v>
      </c>
      <c r="AA4971" t="s">
        <v>41</v>
      </c>
      <c r="AB4971" t="s">
        <v>52</v>
      </c>
      <c r="AC4971" t="s">
        <v>44</v>
      </c>
      <c r="AD4971" t="s">
        <v>57</v>
      </c>
      <c r="AE4971">
        <v>68.95</v>
      </c>
      <c r="AF4971">
        <v>119.75</v>
      </c>
      <c r="AG4971">
        <v>0</v>
      </c>
      <c r="AH4971">
        <v>0</v>
      </c>
      <c r="AI4971">
        <v>61.46</v>
      </c>
      <c r="AJ4971">
        <v>181.21</v>
      </c>
      <c r="AK4971" t="s">
        <v>58</v>
      </c>
      <c r="AL4971" t="s">
        <v>59</v>
      </c>
      <c r="AM4971" t="s">
        <v>60</v>
      </c>
    </row>
    <row r="4972" spans="1:39" x14ac:dyDescent="0.3">
      <c r="A4972" t="s">
        <v>6154</v>
      </c>
      <c r="B4972" t="s">
        <v>50</v>
      </c>
      <c r="C4972" s="8">
        <v>48</v>
      </c>
      <c r="D4972" s="8" t="s">
        <v>41</v>
      </c>
      <c r="E4972" s="6">
        <v>3</v>
      </c>
      <c r="F4972" t="s">
        <v>699</v>
      </c>
      <c r="G4972" s="6">
        <v>91352</v>
      </c>
      <c r="H4972" s="6">
        <v>34.231053000000003</v>
      </c>
      <c r="I4972" s="6">
        <v>-118.338307</v>
      </c>
      <c r="J4972" s="6">
        <v>1</v>
      </c>
      <c r="K4972" s="6">
        <v>60</v>
      </c>
      <c r="L4972" s="6" t="s">
        <v>43</v>
      </c>
      <c r="M4972" s="6" t="s">
        <v>41</v>
      </c>
      <c r="N4972">
        <v>40.36</v>
      </c>
      <c r="O4972" t="s">
        <v>41</v>
      </c>
      <c r="P4972" t="s">
        <v>41</v>
      </c>
      <c r="Q4972" t="s">
        <v>56</v>
      </c>
      <c r="R4972">
        <v>76</v>
      </c>
      <c r="S4972" t="s">
        <v>41</v>
      </c>
      <c r="T4972" t="s">
        <v>44</v>
      </c>
      <c r="U4972" t="s">
        <v>41</v>
      </c>
      <c r="V4972" t="s">
        <v>41</v>
      </c>
      <c r="W4972" t="s">
        <v>41</v>
      </c>
      <c r="X4972" t="s">
        <v>41</v>
      </c>
      <c r="Y4972" t="s">
        <v>41</v>
      </c>
      <c r="Z4972">
        <f t="shared" si="77"/>
        <v>3</v>
      </c>
      <c r="AA4972" t="s">
        <v>44</v>
      </c>
      <c r="AB4972" t="s">
        <v>74</v>
      </c>
      <c r="AC4972" t="s">
        <v>41</v>
      </c>
      <c r="AD4972" t="s">
        <v>57</v>
      </c>
      <c r="AE4972">
        <v>110.6</v>
      </c>
      <c r="AF4972">
        <v>6586.85</v>
      </c>
      <c r="AG4972">
        <v>36.380000000000003</v>
      </c>
      <c r="AH4972">
        <v>80</v>
      </c>
      <c r="AI4972">
        <v>2421.6</v>
      </c>
      <c r="AJ4972">
        <v>9052.07</v>
      </c>
      <c r="AK4972" t="s">
        <v>48</v>
      </c>
    </row>
    <row r="4973" spans="1:39" x14ac:dyDescent="0.3">
      <c r="A4973" t="s">
        <v>6155</v>
      </c>
      <c r="B4973" t="s">
        <v>50</v>
      </c>
      <c r="C4973" s="8">
        <v>29</v>
      </c>
      <c r="D4973" s="8" t="s">
        <v>41</v>
      </c>
      <c r="E4973" s="6">
        <v>0</v>
      </c>
      <c r="F4973" t="s">
        <v>1987</v>
      </c>
      <c r="G4973" s="6">
        <v>93430</v>
      </c>
      <c r="H4973" s="6">
        <v>35.511833000000003</v>
      </c>
      <c r="I4973" s="6">
        <v>-120.918713</v>
      </c>
      <c r="J4973" s="6">
        <v>9</v>
      </c>
      <c r="K4973" s="6">
        <v>69</v>
      </c>
      <c r="L4973" s="6" t="s">
        <v>73</v>
      </c>
      <c r="M4973" s="6" t="s">
        <v>41</v>
      </c>
      <c r="N4973">
        <v>3.41</v>
      </c>
      <c r="O4973" t="s">
        <v>41</v>
      </c>
      <c r="P4973" t="s">
        <v>41</v>
      </c>
      <c r="Q4973" t="s">
        <v>56</v>
      </c>
      <c r="R4973">
        <v>41</v>
      </c>
      <c r="S4973" t="s">
        <v>41</v>
      </c>
      <c r="T4973" t="s">
        <v>41</v>
      </c>
      <c r="U4973" t="s">
        <v>41</v>
      </c>
      <c r="V4973" t="s">
        <v>41</v>
      </c>
      <c r="W4973" t="s">
        <v>41</v>
      </c>
      <c r="X4973" t="s">
        <v>41</v>
      </c>
      <c r="Y4973" t="s">
        <v>41</v>
      </c>
      <c r="Z4973">
        <f t="shared" si="77"/>
        <v>3</v>
      </c>
      <c r="AA4973" t="s">
        <v>41</v>
      </c>
      <c r="AB4973" t="s">
        <v>74</v>
      </c>
      <c r="AC4973" t="s">
        <v>41</v>
      </c>
      <c r="AD4973" t="s">
        <v>57</v>
      </c>
      <c r="AE4973">
        <v>112.55</v>
      </c>
      <c r="AF4973">
        <v>7806.5</v>
      </c>
      <c r="AG4973">
        <v>0</v>
      </c>
      <c r="AH4973">
        <v>0</v>
      </c>
      <c r="AI4973">
        <v>235.29</v>
      </c>
      <c r="AJ4973">
        <v>8041.79</v>
      </c>
      <c r="AK4973" t="s">
        <v>48</v>
      </c>
    </row>
    <row r="4974" spans="1:39" x14ac:dyDescent="0.3">
      <c r="A4974" t="s">
        <v>6156</v>
      </c>
      <c r="B4974" t="s">
        <v>50</v>
      </c>
      <c r="C4974" s="8">
        <v>37</v>
      </c>
      <c r="D4974" s="8" t="s">
        <v>41</v>
      </c>
      <c r="E4974" s="6">
        <v>3</v>
      </c>
      <c r="F4974" t="s">
        <v>1767</v>
      </c>
      <c r="G4974" s="6">
        <v>95722</v>
      </c>
      <c r="H4974" s="6">
        <v>39.003357999999999</v>
      </c>
      <c r="I4974" s="6">
        <v>-121.02253899999999</v>
      </c>
      <c r="J4974" s="6">
        <v>7</v>
      </c>
      <c r="K4974" s="6">
        <v>70</v>
      </c>
      <c r="L4974" s="6" t="s">
        <v>43</v>
      </c>
      <c r="M4974" s="6" t="s">
        <v>41</v>
      </c>
      <c r="N4974">
        <v>3.67</v>
      </c>
      <c r="O4974" t="s">
        <v>44</v>
      </c>
      <c r="P4974" t="s">
        <v>41</v>
      </c>
      <c r="Q4974" t="s">
        <v>56</v>
      </c>
      <c r="R4974">
        <v>28</v>
      </c>
      <c r="S4974" t="s">
        <v>44</v>
      </c>
      <c r="T4974" t="s">
        <v>41</v>
      </c>
      <c r="U4974" t="s">
        <v>41</v>
      </c>
      <c r="V4974" t="s">
        <v>41</v>
      </c>
      <c r="W4974" t="s">
        <v>41</v>
      </c>
      <c r="X4974" t="s">
        <v>41</v>
      </c>
      <c r="Y4974" t="s">
        <v>41</v>
      </c>
      <c r="Z4974">
        <f t="shared" si="77"/>
        <v>3</v>
      </c>
      <c r="AA4974" t="s">
        <v>41</v>
      </c>
      <c r="AB4974" t="s">
        <v>46</v>
      </c>
      <c r="AC4974" t="s">
        <v>41</v>
      </c>
      <c r="AD4974" t="s">
        <v>57</v>
      </c>
      <c r="AE4974">
        <v>106.15</v>
      </c>
      <c r="AF4974">
        <v>7475.1</v>
      </c>
      <c r="AG4974">
        <v>0</v>
      </c>
      <c r="AH4974">
        <v>0</v>
      </c>
      <c r="AI4974">
        <v>256.89999999999998</v>
      </c>
      <c r="AJ4974">
        <v>7732</v>
      </c>
      <c r="AK4974" t="s">
        <v>48</v>
      </c>
    </row>
    <row r="4975" spans="1:39" x14ac:dyDescent="0.3">
      <c r="A4975" t="s">
        <v>6157</v>
      </c>
      <c r="B4975" t="s">
        <v>50</v>
      </c>
      <c r="C4975" s="8">
        <v>51</v>
      </c>
      <c r="D4975" s="8" t="s">
        <v>44</v>
      </c>
      <c r="E4975" s="6">
        <v>0</v>
      </c>
      <c r="F4975" t="s">
        <v>4210</v>
      </c>
      <c r="G4975" s="6">
        <v>90704</v>
      </c>
      <c r="H4975" s="6">
        <v>33.391181000000003</v>
      </c>
      <c r="I4975" s="6">
        <v>-118.421305</v>
      </c>
      <c r="J4975" s="6">
        <v>0</v>
      </c>
      <c r="K4975" s="6">
        <v>4</v>
      </c>
      <c r="L4975" s="6" t="s">
        <v>43</v>
      </c>
      <c r="M4975" s="6" t="s">
        <v>41</v>
      </c>
      <c r="N4975">
        <v>17.7</v>
      </c>
      <c r="O4975" t="s">
        <v>44</v>
      </c>
      <c r="P4975" t="s">
        <v>41</v>
      </c>
      <c r="Q4975" t="s">
        <v>80</v>
      </c>
      <c r="R4975">
        <v>22</v>
      </c>
      <c r="S4975" t="s">
        <v>44</v>
      </c>
      <c r="T4975" t="s">
        <v>44</v>
      </c>
      <c r="U4975" t="s">
        <v>44</v>
      </c>
      <c r="V4975" t="s">
        <v>44</v>
      </c>
      <c r="W4975" t="s">
        <v>44</v>
      </c>
      <c r="X4975" t="s">
        <v>41</v>
      </c>
      <c r="Y4975" t="s">
        <v>41</v>
      </c>
      <c r="Z4975">
        <f t="shared" si="77"/>
        <v>2</v>
      </c>
      <c r="AA4975" t="s">
        <v>41</v>
      </c>
      <c r="AB4975" t="s">
        <v>52</v>
      </c>
      <c r="AC4975" t="s">
        <v>41</v>
      </c>
      <c r="AD4975" t="s">
        <v>57</v>
      </c>
      <c r="AE4975">
        <v>55.9</v>
      </c>
      <c r="AF4975">
        <v>238.5</v>
      </c>
      <c r="AG4975">
        <v>0</v>
      </c>
      <c r="AH4975">
        <v>0</v>
      </c>
      <c r="AI4975">
        <v>70.8</v>
      </c>
      <c r="AJ4975">
        <v>309.3</v>
      </c>
      <c r="AK4975" t="s">
        <v>48</v>
      </c>
    </row>
    <row r="4976" spans="1:39" x14ac:dyDescent="0.3">
      <c r="A4976" t="s">
        <v>6158</v>
      </c>
      <c r="B4976" t="s">
        <v>40</v>
      </c>
      <c r="C4976" s="8">
        <v>33</v>
      </c>
      <c r="D4976" s="8" t="s">
        <v>44</v>
      </c>
      <c r="E4976" s="6">
        <v>0</v>
      </c>
      <c r="F4976" t="s">
        <v>1194</v>
      </c>
      <c r="G4976" s="6">
        <v>95257</v>
      </c>
      <c r="H4976" s="6">
        <v>38.392685999999998</v>
      </c>
      <c r="I4976" s="6">
        <v>-120.41595100000001</v>
      </c>
      <c r="J4976" s="6">
        <v>0</v>
      </c>
      <c r="K4976" s="6">
        <v>14</v>
      </c>
      <c r="L4976" s="6" t="s">
        <v>63</v>
      </c>
      <c r="M4976" s="6" t="s">
        <v>41</v>
      </c>
      <c r="N4976">
        <v>21.03</v>
      </c>
      <c r="O4976" t="s">
        <v>41</v>
      </c>
      <c r="P4976" t="s">
        <v>41</v>
      </c>
      <c r="Q4976" t="s">
        <v>80</v>
      </c>
      <c r="R4976">
        <v>7</v>
      </c>
      <c r="S4976" t="s">
        <v>44</v>
      </c>
      <c r="T4976" t="s">
        <v>41</v>
      </c>
      <c r="U4976" t="s">
        <v>44</v>
      </c>
      <c r="V4976" t="s">
        <v>44</v>
      </c>
      <c r="W4976" t="s">
        <v>44</v>
      </c>
      <c r="X4976" t="s">
        <v>44</v>
      </c>
      <c r="Y4976" t="s">
        <v>44</v>
      </c>
      <c r="Z4976">
        <f t="shared" si="77"/>
        <v>0</v>
      </c>
      <c r="AA4976" t="s">
        <v>41</v>
      </c>
      <c r="AB4976" t="s">
        <v>46</v>
      </c>
      <c r="AC4976" t="s">
        <v>41</v>
      </c>
      <c r="AD4976" t="s">
        <v>184</v>
      </c>
      <c r="AE4976">
        <v>54.25</v>
      </c>
      <c r="AF4976">
        <v>773.2</v>
      </c>
      <c r="AG4976">
        <v>0</v>
      </c>
      <c r="AH4976">
        <v>0</v>
      </c>
      <c r="AI4976">
        <v>294.42</v>
      </c>
      <c r="AJ4976">
        <v>1067.6199999999999</v>
      </c>
      <c r="AK4976" t="s">
        <v>48</v>
      </c>
    </row>
    <row r="4977" spans="1:39" x14ac:dyDescent="0.3">
      <c r="A4977" t="s">
        <v>6159</v>
      </c>
      <c r="B4977" t="s">
        <v>40</v>
      </c>
      <c r="C4977" s="8">
        <v>26</v>
      </c>
      <c r="D4977" s="8" t="s">
        <v>44</v>
      </c>
      <c r="E4977" s="6">
        <v>0</v>
      </c>
      <c r="F4977" t="s">
        <v>1864</v>
      </c>
      <c r="G4977" s="6">
        <v>94931</v>
      </c>
      <c r="H4977" s="6">
        <v>38.326214999999998</v>
      </c>
      <c r="I4977" s="6">
        <v>-122.71874200000001</v>
      </c>
      <c r="J4977" s="6">
        <v>0</v>
      </c>
      <c r="K4977" s="6">
        <v>1</v>
      </c>
      <c r="L4977" s="6" t="s">
        <v>43</v>
      </c>
      <c r="M4977" s="6" t="s">
        <v>41</v>
      </c>
      <c r="N4977">
        <v>35.25</v>
      </c>
      <c r="O4977" t="s">
        <v>44</v>
      </c>
      <c r="P4977" t="s">
        <v>41</v>
      </c>
      <c r="Q4977" t="s">
        <v>56</v>
      </c>
      <c r="R4977">
        <v>30</v>
      </c>
      <c r="S4977" t="s">
        <v>44</v>
      </c>
      <c r="T4977" t="s">
        <v>44</v>
      </c>
      <c r="U4977" t="s">
        <v>41</v>
      </c>
      <c r="V4977" t="s">
        <v>44</v>
      </c>
      <c r="W4977" t="s">
        <v>44</v>
      </c>
      <c r="X4977" t="s">
        <v>44</v>
      </c>
      <c r="Y4977" t="s">
        <v>44</v>
      </c>
      <c r="Z4977">
        <f t="shared" si="77"/>
        <v>0</v>
      </c>
      <c r="AA4977" t="s">
        <v>41</v>
      </c>
      <c r="AB4977" t="s">
        <v>52</v>
      </c>
      <c r="AC4977" t="s">
        <v>41</v>
      </c>
      <c r="AD4977" t="s">
        <v>57</v>
      </c>
      <c r="AE4977">
        <v>74.900000000000006</v>
      </c>
      <c r="AF4977">
        <v>74.900000000000006</v>
      </c>
      <c r="AG4977">
        <v>0</v>
      </c>
      <c r="AH4977">
        <v>0</v>
      </c>
      <c r="AI4977">
        <v>35.25</v>
      </c>
      <c r="AJ4977">
        <v>110.15</v>
      </c>
      <c r="AK4977" t="s">
        <v>58</v>
      </c>
      <c r="AL4977" t="s">
        <v>59</v>
      </c>
      <c r="AM4977" t="s">
        <v>60</v>
      </c>
    </row>
    <row r="4978" spans="1:39" x14ac:dyDescent="0.3">
      <c r="A4978" t="s">
        <v>6160</v>
      </c>
      <c r="B4978" t="s">
        <v>50</v>
      </c>
      <c r="C4978" s="8">
        <v>35</v>
      </c>
      <c r="D4978" s="8" t="s">
        <v>41</v>
      </c>
      <c r="E4978" s="6">
        <v>3</v>
      </c>
      <c r="F4978" t="s">
        <v>4027</v>
      </c>
      <c r="G4978" s="6">
        <v>94706</v>
      </c>
      <c r="H4978" s="6">
        <v>37.890273999999998</v>
      </c>
      <c r="I4978" s="6">
        <v>-122.295192</v>
      </c>
      <c r="J4978" s="6">
        <v>9</v>
      </c>
      <c r="K4978" s="6">
        <v>71</v>
      </c>
      <c r="L4978" s="6" t="s">
        <v>73</v>
      </c>
      <c r="M4978" s="6" t="s">
        <v>41</v>
      </c>
      <c r="N4978">
        <v>22.83</v>
      </c>
      <c r="O4978" t="s">
        <v>44</v>
      </c>
      <c r="P4978" t="s">
        <v>41</v>
      </c>
      <c r="Q4978" t="s">
        <v>80</v>
      </c>
      <c r="R4978">
        <v>53</v>
      </c>
      <c r="S4978" t="s">
        <v>41</v>
      </c>
      <c r="T4978" t="s">
        <v>41</v>
      </c>
      <c r="U4978" t="s">
        <v>41</v>
      </c>
      <c r="V4978" t="s">
        <v>41</v>
      </c>
      <c r="W4978" t="s">
        <v>41</v>
      </c>
      <c r="X4978" t="s">
        <v>41</v>
      </c>
      <c r="Y4978" t="s">
        <v>41</v>
      </c>
      <c r="Z4978">
        <f t="shared" si="77"/>
        <v>3</v>
      </c>
      <c r="AA4978" t="s">
        <v>41</v>
      </c>
      <c r="AB4978" t="s">
        <v>74</v>
      </c>
      <c r="AC4978" t="s">
        <v>44</v>
      </c>
      <c r="AD4978" t="s">
        <v>57</v>
      </c>
      <c r="AE4978">
        <v>85.45</v>
      </c>
      <c r="AF4978">
        <v>6029.9</v>
      </c>
      <c r="AG4978">
        <v>0</v>
      </c>
      <c r="AH4978">
        <v>0</v>
      </c>
      <c r="AI4978">
        <v>1620.93</v>
      </c>
      <c r="AJ4978">
        <v>7650.83</v>
      </c>
      <c r="AK4978" t="s">
        <v>48</v>
      </c>
    </row>
    <row r="4979" spans="1:39" x14ac:dyDescent="0.3">
      <c r="A4979" t="s">
        <v>6161</v>
      </c>
      <c r="B4979" t="s">
        <v>50</v>
      </c>
      <c r="C4979" s="8">
        <v>40</v>
      </c>
      <c r="D4979" s="8" t="s">
        <v>44</v>
      </c>
      <c r="E4979" s="6">
        <v>0</v>
      </c>
      <c r="F4979" t="s">
        <v>455</v>
      </c>
      <c r="G4979" s="6">
        <v>91723</v>
      </c>
      <c r="H4979" s="6">
        <v>34.084747</v>
      </c>
      <c r="I4979" s="6">
        <v>-117.886844</v>
      </c>
      <c r="J4979" s="6">
        <v>0</v>
      </c>
      <c r="K4979" s="6">
        <v>68</v>
      </c>
      <c r="L4979" s="6" t="s">
        <v>43</v>
      </c>
      <c r="M4979" s="6" t="s">
        <v>41</v>
      </c>
      <c r="N4979">
        <v>49.42</v>
      </c>
      <c r="O4979" t="s">
        <v>41</v>
      </c>
      <c r="P4979" t="s">
        <v>41</v>
      </c>
      <c r="Q4979" t="s">
        <v>56</v>
      </c>
      <c r="R4979">
        <v>7</v>
      </c>
      <c r="S4979" t="s">
        <v>41</v>
      </c>
      <c r="T4979" t="s">
        <v>41</v>
      </c>
      <c r="U4979" t="s">
        <v>41</v>
      </c>
      <c r="V4979" t="s">
        <v>44</v>
      </c>
      <c r="W4979" t="s">
        <v>44</v>
      </c>
      <c r="X4979" t="s">
        <v>41</v>
      </c>
      <c r="Y4979" t="s">
        <v>41</v>
      </c>
      <c r="Z4979">
        <f t="shared" si="77"/>
        <v>2</v>
      </c>
      <c r="AA4979" t="s">
        <v>41</v>
      </c>
      <c r="AB4979" t="s">
        <v>74</v>
      </c>
      <c r="AC4979" t="s">
        <v>41</v>
      </c>
      <c r="AD4979" t="s">
        <v>57</v>
      </c>
      <c r="AE4979">
        <v>102.1</v>
      </c>
      <c r="AF4979">
        <v>7149.35</v>
      </c>
      <c r="AG4979">
        <v>0</v>
      </c>
      <c r="AH4979">
        <v>0</v>
      </c>
      <c r="AI4979">
        <v>3360.56</v>
      </c>
      <c r="AJ4979">
        <v>10509.91</v>
      </c>
      <c r="AK4979" t="s">
        <v>48</v>
      </c>
    </row>
    <row r="4980" spans="1:39" x14ac:dyDescent="0.3">
      <c r="A4980" t="s">
        <v>6162</v>
      </c>
      <c r="B4980" t="s">
        <v>40</v>
      </c>
      <c r="C4980" s="8">
        <v>67</v>
      </c>
      <c r="D4980" s="8" t="s">
        <v>44</v>
      </c>
      <c r="E4980" s="6">
        <v>0</v>
      </c>
      <c r="F4980" t="s">
        <v>610</v>
      </c>
      <c r="G4980" s="6">
        <v>92397</v>
      </c>
      <c r="H4980" s="6">
        <v>34.358320999999997</v>
      </c>
      <c r="I4980" s="6">
        <v>-117.618263</v>
      </c>
      <c r="J4980" s="6">
        <v>0</v>
      </c>
      <c r="K4980" s="6">
        <v>20</v>
      </c>
      <c r="L4980" s="6" t="s">
        <v>43</v>
      </c>
      <c r="M4980" s="6" t="s">
        <v>41</v>
      </c>
      <c r="N4980">
        <v>27.11</v>
      </c>
      <c r="O4980" t="s">
        <v>41</v>
      </c>
      <c r="P4980" t="s">
        <v>41</v>
      </c>
      <c r="Q4980" t="s">
        <v>80</v>
      </c>
      <c r="R4980">
        <v>27</v>
      </c>
      <c r="S4980" t="s">
        <v>44</v>
      </c>
      <c r="T4980" t="s">
        <v>44</v>
      </c>
      <c r="U4980" t="s">
        <v>44</v>
      </c>
      <c r="V4980" t="s">
        <v>44</v>
      </c>
      <c r="W4980" t="s">
        <v>44</v>
      </c>
      <c r="X4980" t="s">
        <v>41</v>
      </c>
      <c r="Y4980" t="s">
        <v>44</v>
      </c>
      <c r="Z4980">
        <f t="shared" si="77"/>
        <v>1</v>
      </c>
      <c r="AA4980" t="s">
        <v>41</v>
      </c>
      <c r="AB4980" t="s">
        <v>52</v>
      </c>
      <c r="AC4980" t="s">
        <v>41</v>
      </c>
      <c r="AD4980" t="s">
        <v>47</v>
      </c>
      <c r="AE4980">
        <v>61.6</v>
      </c>
      <c r="AF4980">
        <v>1174.3499999999999</v>
      </c>
      <c r="AG4980">
        <v>0</v>
      </c>
      <c r="AH4980">
        <v>0</v>
      </c>
      <c r="AI4980">
        <v>542.20000000000005</v>
      </c>
      <c r="AJ4980">
        <v>1716.55</v>
      </c>
      <c r="AK4980" t="s">
        <v>58</v>
      </c>
      <c r="AL4980" t="s">
        <v>118</v>
      </c>
      <c r="AM4980" t="s">
        <v>119</v>
      </c>
    </row>
    <row r="4981" spans="1:39" x14ac:dyDescent="0.3">
      <c r="A4981" t="s">
        <v>6163</v>
      </c>
      <c r="B4981" t="s">
        <v>50</v>
      </c>
      <c r="C4981" s="8">
        <v>53</v>
      </c>
      <c r="D4981" s="8" t="s">
        <v>44</v>
      </c>
      <c r="E4981" s="6">
        <v>0</v>
      </c>
      <c r="F4981" t="s">
        <v>499</v>
      </c>
      <c r="G4981" s="6">
        <v>95686</v>
      </c>
      <c r="H4981" s="6">
        <v>38.157794000000003</v>
      </c>
      <c r="I4981" s="6">
        <v>-121.520223</v>
      </c>
      <c r="J4981" s="6">
        <v>0</v>
      </c>
      <c r="K4981" s="6">
        <v>6</v>
      </c>
      <c r="L4981" s="6" t="s">
        <v>43</v>
      </c>
      <c r="M4981" s="6" t="s">
        <v>41</v>
      </c>
      <c r="N4981">
        <v>21.97</v>
      </c>
      <c r="O4981" t="s">
        <v>44</v>
      </c>
      <c r="P4981" t="s">
        <v>41</v>
      </c>
      <c r="Q4981" t="s">
        <v>56</v>
      </c>
      <c r="R4981">
        <v>9</v>
      </c>
      <c r="S4981" t="s">
        <v>44</v>
      </c>
      <c r="T4981" t="s">
        <v>41</v>
      </c>
      <c r="U4981" t="s">
        <v>44</v>
      </c>
      <c r="V4981" t="s">
        <v>44</v>
      </c>
      <c r="W4981" t="s">
        <v>44</v>
      </c>
      <c r="X4981" t="s">
        <v>41</v>
      </c>
      <c r="Y4981" t="s">
        <v>41</v>
      </c>
      <c r="Z4981">
        <f t="shared" si="77"/>
        <v>2</v>
      </c>
      <c r="AA4981" t="s">
        <v>41</v>
      </c>
      <c r="AB4981" t="s">
        <v>52</v>
      </c>
      <c r="AC4981" t="s">
        <v>41</v>
      </c>
      <c r="AD4981" t="s">
        <v>57</v>
      </c>
      <c r="AE4981">
        <v>84.4</v>
      </c>
      <c r="AF4981">
        <v>556.35</v>
      </c>
      <c r="AG4981">
        <v>0</v>
      </c>
      <c r="AH4981">
        <v>0</v>
      </c>
      <c r="AI4981">
        <v>131.82</v>
      </c>
      <c r="AJ4981">
        <v>688.17</v>
      </c>
      <c r="AK4981" t="s">
        <v>58</v>
      </c>
      <c r="AL4981" t="s">
        <v>64</v>
      </c>
      <c r="AM4981" t="s">
        <v>434</v>
      </c>
    </row>
    <row r="4982" spans="1:39" x14ac:dyDescent="0.3">
      <c r="A4982" t="s">
        <v>6164</v>
      </c>
      <c r="B4982" t="s">
        <v>40</v>
      </c>
      <c r="C4982" s="8">
        <v>78</v>
      </c>
      <c r="D4982" s="8" t="s">
        <v>41</v>
      </c>
      <c r="E4982" s="6">
        <v>0</v>
      </c>
      <c r="F4982" t="s">
        <v>1025</v>
      </c>
      <c r="G4982" s="6">
        <v>95454</v>
      </c>
      <c r="H4982" s="6">
        <v>39.806140999999997</v>
      </c>
      <c r="I4982" s="6">
        <v>-123.531098</v>
      </c>
      <c r="J4982" s="6">
        <v>2</v>
      </c>
      <c r="K4982" s="6">
        <v>71</v>
      </c>
      <c r="L4982" s="6" t="s">
        <v>73</v>
      </c>
      <c r="M4982" s="6" t="s">
        <v>41</v>
      </c>
      <c r="N4982">
        <v>12.26</v>
      </c>
      <c r="O4982" t="s">
        <v>44</v>
      </c>
      <c r="P4982" t="s">
        <v>41</v>
      </c>
      <c r="Q4982" t="s">
        <v>56</v>
      </c>
      <c r="R4982">
        <v>3</v>
      </c>
      <c r="S4982" t="s">
        <v>41</v>
      </c>
      <c r="T4982" t="s">
        <v>41</v>
      </c>
      <c r="U4982" t="s">
        <v>41</v>
      </c>
      <c r="V4982" t="s">
        <v>41</v>
      </c>
      <c r="W4982" t="s">
        <v>41</v>
      </c>
      <c r="X4982" t="s">
        <v>44</v>
      </c>
      <c r="Y4982" t="s">
        <v>44</v>
      </c>
      <c r="Z4982">
        <f t="shared" si="77"/>
        <v>1</v>
      </c>
      <c r="AA4982" t="s">
        <v>41</v>
      </c>
      <c r="AB4982" t="s">
        <v>74</v>
      </c>
      <c r="AC4982" t="s">
        <v>41</v>
      </c>
      <c r="AD4982" t="s">
        <v>57</v>
      </c>
      <c r="AE4982">
        <v>99.4</v>
      </c>
      <c r="AF4982">
        <v>7168.25</v>
      </c>
      <c r="AG4982">
        <v>0</v>
      </c>
      <c r="AH4982">
        <v>0</v>
      </c>
      <c r="AI4982">
        <v>870.46</v>
      </c>
      <c r="AJ4982">
        <v>8038.71</v>
      </c>
      <c r="AK4982" t="s">
        <v>48</v>
      </c>
    </row>
    <row r="4983" spans="1:39" x14ac:dyDescent="0.3">
      <c r="A4983" t="s">
        <v>6165</v>
      </c>
      <c r="B4983" t="s">
        <v>50</v>
      </c>
      <c r="C4983" s="8">
        <v>59</v>
      </c>
      <c r="D4983" s="8" t="s">
        <v>41</v>
      </c>
      <c r="E4983" s="6">
        <v>3</v>
      </c>
      <c r="F4983" t="s">
        <v>1068</v>
      </c>
      <c r="G4983" s="6">
        <v>93256</v>
      </c>
      <c r="H4983" s="6">
        <v>35.957019000000003</v>
      </c>
      <c r="I4983" s="6">
        <v>-119.330928</v>
      </c>
      <c r="J4983" s="6">
        <v>5</v>
      </c>
      <c r="K4983" s="6">
        <v>66</v>
      </c>
      <c r="L4983" s="6" t="s">
        <v>43</v>
      </c>
      <c r="M4983" s="6" t="s">
        <v>41</v>
      </c>
      <c r="N4983">
        <v>38.549999999999997</v>
      </c>
      <c r="O4983" t="s">
        <v>41</v>
      </c>
      <c r="P4983" t="s">
        <v>44</v>
      </c>
      <c r="Z4983">
        <f t="shared" si="77"/>
        <v>0</v>
      </c>
      <c r="AB4983" t="s">
        <v>74</v>
      </c>
      <c r="AC4983" t="s">
        <v>41</v>
      </c>
      <c r="AD4983" t="s">
        <v>47</v>
      </c>
      <c r="AE4983">
        <v>25.3</v>
      </c>
      <c r="AF4983">
        <v>1672.35</v>
      </c>
      <c r="AG4983">
        <v>0</v>
      </c>
      <c r="AH4983">
        <v>0</v>
      </c>
      <c r="AI4983">
        <v>2544.3000000000002</v>
      </c>
      <c r="AJ4983">
        <v>4216.6499999999996</v>
      </c>
      <c r="AK4983" t="s">
        <v>48</v>
      </c>
    </row>
    <row r="4984" spans="1:39" x14ac:dyDescent="0.3">
      <c r="A4984" t="s">
        <v>6166</v>
      </c>
      <c r="B4984" t="s">
        <v>40</v>
      </c>
      <c r="C4984" s="8">
        <v>24</v>
      </c>
      <c r="D4984" s="8" t="s">
        <v>44</v>
      </c>
      <c r="E4984" s="6">
        <v>0</v>
      </c>
      <c r="F4984" t="s">
        <v>903</v>
      </c>
      <c r="G4984" s="6">
        <v>91361</v>
      </c>
      <c r="H4984" s="6">
        <v>34.130991999999999</v>
      </c>
      <c r="I4984" s="6">
        <v>-118.894673</v>
      </c>
      <c r="J4984" s="6">
        <v>0</v>
      </c>
      <c r="K4984" s="6">
        <v>4</v>
      </c>
      <c r="L4984" s="6" t="s">
        <v>43</v>
      </c>
      <c r="M4984" s="6" t="s">
        <v>41</v>
      </c>
      <c r="N4984">
        <v>22.07</v>
      </c>
      <c r="O4984" t="s">
        <v>44</v>
      </c>
      <c r="P4984" t="s">
        <v>41</v>
      </c>
      <c r="Q4984" t="s">
        <v>80</v>
      </c>
      <c r="R4984">
        <v>41</v>
      </c>
      <c r="S4984" t="s">
        <v>41</v>
      </c>
      <c r="T4984" t="s">
        <v>44</v>
      </c>
      <c r="U4984" t="s">
        <v>44</v>
      </c>
      <c r="V4984" t="s">
        <v>44</v>
      </c>
      <c r="W4984" t="s">
        <v>44</v>
      </c>
      <c r="X4984" t="s">
        <v>44</v>
      </c>
      <c r="Y4984" t="s">
        <v>44</v>
      </c>
      <c r="Z4984">
        <f t="shared" si="77"/>
        <v>0</v>
      </c>
      <c r="AA4984" t="s">
        <v>41</v>
      </c>
      <c r="AB4984" t="s">
        <v>52</v>
      </c>
      <c r="AC4984" t="s">
        <v>41</v>
      </c>
      <c r="AD4984" t="s">
        <v>57</v>
      </c>
      <c r="AE4984">
        <v>50.55</v>
      </c>
      <c r="AF4984">
        <v>235.65</v>
      </c>
      <c r="AG4984">
        <v>0</v>
      </c>
      <c r="AH4984">
        <v>0</v>
      </c>
      <c r="AI4984">
        <v>88.28</v>
      </c>
      <c r="AJ4984">
        <v>323.93</v>
      </c>
      <c r="AK4984" t="s">
        <v>48</v>
      </c>
    </row>
    <row r="4985" spans="1:39" x14ac:dyDescent="0.3">
      <c r="A4985" t="s">
        <v>6167</v>
      </c>
      <c r="B4985" t="s">
        <v>50</v>
      </c>
      <c r="C4985" s="8">
        <v>53</v>
      </c>
      <c r="D4985" s="8" t="s">
        <v>44</v>
      </c>
      <c r="E4985" s="6">
        <v>2</v>
      </c>
      <c r="F4985" t="s">
        <v>145</v>
      </c>
      <c r="G4985" s="6">
        <v>95215</v>
      </c>
      <c r="H4985" s="6">
        <v>37.946281999999997</v>
      </c>
      <c r="I4985" s="6">
        <v>-121.139499</v>
      </c>
      <c r="J4985" s="6">
        <v>0</v>
      </c>
      <c r="K4985" s="6">
        <v>55</v>
      </c>
      <c r="L4985" s="6" t="s">
        <v>77</v>
      </c>
      <c r="M4985" s="6" t="s">
        <v>41</v>
      </c>
      <c r="N4985">
        <v>39.29</v>
      </c>
      <c r="O4985" t="s">
        <v>44</v>
      </c>
      <c r="P4985" t="s">
        <v>44</v>
      </c>
      <c r="Z4985">
        <f t="shared" si="77"/>
        <v>0</v>
      </c>
      <c r="AB4985" t="s">
        <v>46</v>
      </c>
      <c r="AC4985" t="s">
        <v>44</v>
      </c>
      <c r="AD4985" t="s">
        <v>57</v>
      </c>
      <c r="AE4985">
        <v>19.100000000000001</v>
      </c>
      <c r="AF4985">
        <v>1001.5</v>
      </c>
      <c r="AG4985">
        <v>0</v>
      </c>
      <c r="AH4985">
        <v>0</v>
      </c>
      <c r="AI4985">
        <v>2160.9499999999998</v>
      </c>
      <c r="AJ4985">
        <v>3162.45</v>
      </c>
      <c r="AK4985" t="s">
        <v>48</v>
      </c>
    </row>
    <row r="4986" spans="1:39" x14ac:dyDescent="0.3">
      <c r="A4986" t="s">
        <v>6168</v>
      </c>
      <c r="B4986" t="s">
        <v>50</v>
      </c>
      <c r="C4986" s="8">
        <v>48</v>
      </c>
      <c r="D4986" s="8" t="s">
        <v>41</v>
      </c>
      <c r="E4986" s="6">
        <v>1</v>
      </c>
      <c r="F4986" t="s">
        <v>337</v>
      </c>
      <c r="G4986" s="6">
        <v>91364</v>
      </c>
      <c r="H4986" s="6">
        <v>34.153733000000003</v>
      </c>
      <c r="I4986" s="6">
        <v>-118.593408</v>
      </c>
      <c r="J4986" s="6">
        <v>0</v>
      </c>
      <c r="K4986" s="6">
        <v>72</v>
      </c>
      <c r="L4986" s="6" t="s">
        <v>43</v>
      </c>
      <c r="M4986" s="6" t="s">
        <v>41</v>
      </c>
      <c r="N4986">
        <v>19.64</v>
      </c>
      <c r="O4986" t="s">
        <v>41</v>
      </c>
      <c r="P4986" t="s">
        <v>44</v>
      </c>
      <c r="Z4986">
        <f t="shared" si="77"/>
        <v>0</v>
      </c>
      <c r="AB4986" t="s">
        <v>74</v>
      </c>
      <c r="AC4986" t="s">
        <v>44</v>
      </c>
      <c r="AD4986" t="s">
        <v>47</v>
      </c>
      <c r="AE4986">
        <v>24.1</v>
      </c>
      <c r="AF4986">
        <v>1734.65</v>
      </c>
      <c r="AG4986">
        <v>0</v>
      </c>
      <c r="AH4986">
        <v>0</v>
      </c>
      <c r="AI4986">
        <v>1414.08</v>
      </c>
      <c r="AJ4986">
        <v>3148.73</v>
      </c>
      <c r="AK4986" t="s">
        <v>48</v>
      </c>
    </row>
    <row r="4987" spans="1:39" x14ac:dyDescent="0.3">
      <c r="A4987" t="s">
        <v>6169</v>
      </c>
      <c r="B4987" t="s">
        <v>40</v>
      </c>
      <c r="C4987" s="8">
        <v>39</v>
      </c>
      <c r="D4987" s="8" t="s">
        <v>41</v>
      </c>
      <c r="E4987" s="6">
        <v>2</v>
      </c>
      <c r="F4987" t="s">
        <v>727</v>
      </c>
      <c r="G4987" s="6">
        <v>92274</v>
      </c>
      <c r="H4987" s="6">
        <v>33.53604</v>
      </c>
      <c r="I4987" s="6">
        <v>-116.11922199999999</v>
      </c>
      <c r="J4987" s="6">
        <v>8</v>
      </c>
      <c r="K4987" s="6">
        <v>18</v>
      </c>
      <c r="L4987" s="6" t="s">
        <v>43</v>
      </c>
      <c r="M4987" s="6" t="s">
        <v>41</v>
      </c>
      <c r="N4987">
        <v>14.6</v>
      </c>
      <c r="O4987" t="s">
        <v>44</v>
      </c>
      <c r="P4987" t="s">
        <v>44</v>
      </c>
      <c r="Z4987">
        <f t="shared" si="77"/>
        <v>0</v>
      </c>
      <c r="AB4987" t="s">
        <v>52</v>
      </c>
      <c r="AC4987" t="s">
        <v>44</v>
      </c>
      <c r="AD4987" t="s">
        <v>47</v>
      </c>
      <c r="AE4987">
        <v>20.45</v>
      </c>
      <c r="AF4987">
        <v>357</v>
      </c>
      <c r="AG4987">
        <v>0</v>
      </c>
      <c r="AH4987">
        <v>0</v>
      </c>
      <c r="AI4987">
        <v>262.8</v>
      </c>
      <c r="AJ4987">
        <v>619.79999999999995</v>
      </c>
      <c r="AK4987" t="s">
        <v>48</v>
      </c>
    </row>
    <row r="4988" spans="1:39" x14ac:dyDescent="0.3">
      <c r="A4988" t="s">
        <v>6170</v>
      </c>
      <c r="B4988" t="s">
        <v>50</v>
      </c>
      <c r="C4988" s="8">
        <v>51</v>
      </c>
      <c r="D4988" s="8" t="s">
        <v>41</v>
      </c>
      <c r="E4988" s="6">
        <v>0</v>
      </c>
      <c r="F4988" t="s">
        <v>1756</v>
      </c>
      <c r="G4988" s="6">
        <v>91911</v>
      </c>
      <c r="H4988" s="6">
        <v>32.607964000000003</v>
      </c>
      <c r="I4988" s="6">
        <v>-117.059459</v>
      </c>
      <c r="J4988" s="6">
        <v>7</v>
      </c>
      <c r="K4988" s="6">
        <v>25</v>
      </c>
      <c r="L4988" s="6" t="s">
        <v>43</v>
      </c>
      <c r="M4988" s="6" t="s">
        <v>41</v>
      </c>
      <c r="N4988">
        <v>3.81</v>
      </c>
      <c r="O4988" t="s">
        <v>44</v>
      </c>
      <c r="P4988" t="s">
        <v>41</v>
      </c>
      <c r="Q4988" t="s">
        <v>56</v>
      </c>
      <c r="R4988">
        <v>8</v>
      </c>
      <c r="S4988" t="s">
        <v>44</v>
      </c>
      <c r="T4988" t="s">
        <v>44</v>
      </c>
      <c r="U4988" t="s">
        <v>44</v>
      </c>
      <c r="V4988" t="s">
        <v>41</v>
      </c>
      <c r="W4988" t="s">
        <v>41</v>
      </c>
      <c r="X4988" t="s">
        <v>41</v>
      </c>
      <c r="Y4988" t="s">
        <v>41</v>
      </c>
      <c r="Z4988">
        <f t="shared" si="77"/>
        <v>3</v>
      </c>
      <c r="AA4988" t="s">
        <v>41</v>
      </c>
      <c r="AB4988" t="s">
        <v>52</v>
      </c>
      <c r="AC4988" t="s">
        <v>41</v>
      </c>
      <c r="AD4988" t="s">
        <v>47</v>
      </c>
      <c r="AE4988">
        <v>95.7</v>
      </c>
      <c r="AF4988">
        <v>2338.35</v>
      </c>
      <c r="AG4988">
        <v>0</v>
      </c>
      <c r="AH4988">
        <v>0</v>
      </c>
      <c r="AI4988">
        <v>95.25</v>
      </c>
      <c r="AJ4988">
        <v>2433.6</v>
      </c>
      <c r="AK4988" t="s">
        <v>48</v>
      </c>
    </row>
    <row r="4989" spans="1:39" x14ac:dyDescent="0.3">
      <c r="A4989" t="s">
        <v>6171</v>
      </c>
      <c r="B4989" t="s">
        <v>40</v>
      </c>
      <c r="C4989" s="8">
        <v>41</v>
      </c>
      <c r="D4989" s="8" t="s">
        <v>44</v>
      </c>
      <c r="E4989" s="6">
        <v>0</v>
      </c>
      <c r="F4989" t="s">
        <v>3738</v>
      </c>
      <c r="G4989" s="6">
        <v>94938</v>
      </c>
      <c r="H4989" s="6">
        <v>38.021771999999999</v>
      </c>
      <c r="I4989" s="6">
        <v>-122.691744</v>
      </c>
      <c r="J4989" s="6">
        <v>0</v>
      </c>
      <c r="K4989" s="6">
        <v>40</v>
      </c>
      <c r="L4989" s="6" t="s">
        <v>43</v>
      </c>
      <c r="M4989" s="6" t="s">
        <v>41</v>
      </c>
      <c r="N4989">
        <v>33.83</v>
      </c>
      <c r="O4989" t="s">
        <v>41</v>
      </c>
      <c r="P4989" t="s">
        <v>41</v>
      </c>
      <c r="Q4989" t="s">
        <v>80</v>
      </c>
      <c r="R4989">
        <v>19</v>
      </c>
      <c r="S4989" t="s">
        <v>44</v>
      </c>
      <c r="T4989" t="s">
        <v>44</v>
      </c>
      <c r="U4989" t="s">
        <v>41</v>
      </c>
      <c r="V4989" t="s">
        <v>41</v>
      </c>
      <c r="W4989" t="s">
        <v>41</v>
      </c>
      <c r="X4989" t="s">
        <v>41</v>
      </c>
      <c r="Y4989" t="s">
        <v>41</v>
      </c>
      <c r="Z4989">
        <f t="shared" si="77"/>
        <v>3</v>
      </c>
      <c r="AA4989" t="s">
        <v>41</v>
      </c>
      <c r="AB4989" t="s">
        <v>46</v>
      </c>
      <c r="AC4989" t="s">
        <v>41</v>
      </c>
      <c r="AD4989" t="s">
        <v>47</v>
      </c>
      <c r="AE4989">
        <v>80.75</v>
      </c>
      <c r="AF4989">
        <v>3208.65</v>
      </c>
      <c r="AG4989">
        <v>0</v>
      </c>
      <c r="AH4989">
        <v>0</v>
      </c>
      <c r="AI4989">
        <v>1353.2</v>
      </c>
      <c r="AJ4989">
        <v>4561.8500000000004</v>
      </c>
      <c r="AK4989" t="s">
        <v>48</v>
      </c>
    </row>
    <row r="4990" spans="1:39" x14ac:dyDescent="0.3">
      <c r="A4990" t="s">
        <v>6172</v>
      </c>
      <c r="B4990" t="s">
        <v>40</v>
      </c>
      <c r="C4990" s="8">
        <v>30</v>
      </c>
      <c r="D4990" s="8" t="s">
        <v>41</v>
      </c>
      <c r="E4990" s="6">
        <v>0</v>
      </c>
      <c r="F4990" t="s">
        <v>4245</v>
      </c>
      <c r="G4990" s="6">
        <v>91763</v>
      </c>
      <c r="H4990" s="6">
        <v>34.072121000000003</v>
      </c>
      <c r="I4990" s="6">
        <v>-117.698319</v>
      </c>
      <c r="J4990" s="6">
        <v>1</v>
      </c>
      <c r="K4990" s="6">
        <v>71</v>
      </c>
      <c r="L4990" s="6" t="s">
        <v>43</v>
      </c>
      <c r="M4990" s="6" t="s">
        <v>41</v>
      </c>
      <c r="N4990">
        <v>8.2100000000000009</v>
      </c>
      <c r="O4990" t="s">
        <v>41</v>
      </c>
      <c r="P4990" t="s">
        <v>44</v>
      </c>
      <c r="Z4990">
        <f t="shared" si="77"/>
        <v>0</v>
      </c>
      <c r="AB4990" t="s">
        <v>74</v>
      </c>
      <c r="AC4990" t="s">
        <v>41</v>
      </c>
      <c r="AD4990" t="s">
        <v>47</v>
      </c>
      <c r="AE4990">
        <v>24.25</v>
      </c>
      <c r="AF4990">
        <v>1732.95</v>
      </c>
      <c r="AG4990">
        <v>0</v>
      </c>
      <c r="AH4990">
        <v>0</v>
      </c>
      <c r="AI4990">
        <v>582.91</v>
      </c>
      <c r="AJ4990">
        <v>2315.86</v>
      </c>
      <c r="AK4990" t="s">
        <v>48</v>
      </c>
    </row>
    <row r="4991" spans="1:39" x14ac:dyDescent="0.3">
      <c r="A4991" t="s">
        <v>6173</v>
      </c>
      <c r="B4991" t="s">
        <v>40</v>
      </c>
      <c r="C4991" s="8">
        <v>53</v>
      </c>
      <c r="D4991" s="8" t="s">
        <v>44</v>
      </c>
      <c r="E4991" s="6">
        <v>0</v>
      </c>
      <c r="F4991" t="s">
        <v>4140</v>
      </c>
      <c r="G4991" s="6">
        <v>96025</v>
      </c>
      <c r="H4991" s="6">
        <v>41.212694999999997</v>
      </c>
      <c r="I4991" s="6">
        <v>-122.392067</v>
      </c>
      <c r="J4991" s="6">
        <v>0</v>
      </c>
      <c r="K4991" s="6">
        <v>29</v>
      </c>
      <c r="L4991" s="6" t="s">
        <v>43</v>
      </c>
      <c r="M4991" s="6" t="s">
        <v>44</v>
      </c>
      <c r="P4991" t="s">
        <v>41</v>
      </c>
      <c r="Q4991" t="s">
        <v>45</v>
      </c>
      <c r="R4991">
        <v>22</v>
      </c>
      <c r="S4991" t="s">
        <v>44</v>
      </c>
      <c r="T4991" t="s">
        <v>44</v>
      </c>
      <c r="U4991" t="s">
        <v>44</v>
      </c>
      <c r="V4991" t="s">
        <v>44</v>
      </c>
      <c r="W4991" t="s">
        <v>44</v>
      </c>
      <c r="X4991" t="s">
        <v>44</v>
      </c>
      <c r="Y4991" t="s">
        <v>44</v>
      </c>
      <c r="Z4991">
        <f t="shared" si="77"/>
        <v>0</v>
      </c>
      <c r="AA4991" t="s">
        <v>41</v>
      </c>
      <c r="AB4991" t="s">
        <v>52</v>
      </c>
      <c r="AC4991" t="s">
        <v>41</v>
      </c>
      <c r="AD4991" t="s">
        <v>47</v>
      </c>
      <c r="AE4991">
        <v>25.1</v>
      </c>
      <c r="AF4991">
        <v>712.85</v>
      </c>
      <c r="AG4991">
        <v>0</v>
      </c>
      <c r="AH4991">
        <v>0</v>
      </c>
      <c r="AI4991">
        <v>0</v>
      </c>
      <c r="AJ4991">
        <v>712.85</v>
      </c>
      <c r="AK4991" t="s">
        <v>58</v>
      </c>
      <c r="AL4991" t="s">
        <v>59</v>
      </c>
      <c r="AM4991" t="s">
        <v>204</v>
      </c>
    </row>
    <row r="4992" spans="1:39" x14ac:dyDescent="0.3">
      <c r="A4992" t="s">
        <v>6174</v>
      </c>
      <c r="B4992" t="s">
        <v>50</v>
      </c>
      <c r="C4992" s="8">
        <v>73</v>
      </c>
      <c r="D4992" s="8" t="s">
        <v>41</v>
      </c>
      <c r="E4992" s="6">
        <v>0</v>
      </c>
      <c r="F4992" t="s">
        <v>2700</v>
      </c>
      <c r="G4992" s="6">
        <v>93925</v>
      </c>
      <c r="H4992" s="6">
        <v>36.596271000000002</v>
      </c>
      <c r="I4992" s="6">
        <v>-121.442274</v>
      </c>
      <c r="J4992" s="6">
        <v>10</v>
      </c>
      <c r="K4992" s="6">
        <v>29</v>
      </c>
      <c r="L4992" s="6" t="s">
        <v>43</v>
      </c>
      <c r="M4992" s="6" t="s">
        <v>41</v>
      </c>
      <c r="N4992">
        <v>32.03</v>
      </c>
      <c r="O4992" t="s">
        <v>44</v>
      </c>
      <c r="P4992" t="s">
        <v>41</v>
      </c>
      <c r="Q4992" t="s">
        <v>56</v>
      </c>
      <c r="R4992">
        <v>16</v>
      </c>
      <c r="S4992" t="s">
        <v>41</v>
      </c>
      <c r="T4992" t="s">
        <v>44</v>
      </c>
      <c r="U4992" t="s">
        <v>41</v>
      </c>
      <c r="V4992" t="s">
        <v>44</v>
      </c>
      <c r="W4992" t="s">
        <v>44</v>
      </c>
      <c r="X4992" t="s">
        <v>41</v>
      </c>
      <c r="Y4992" t="s">
        <v>41</v>
      </c>
      <c r="Z4992">
        <f t="shared" si="77"/>
        <v>2</v>
      </c>
      <c r="AA4992" t="s">
        <v>41</v>
      </c>
      <c r="AB4992" t="s">
        <v>46</v>
      </c>
      <c r="AC4992" t="s">
        <v>44</v>
      </c>
      <c r="AD4992" t="s">
        <v>57</v>
      </c>
      <c r="AE4992">
        <v>90.1</v>
      </c>
      <c r="AF4992">
        <v>2656.7</v>
      </c>
      <c r="AG4992">
        <v>0</v>
      </c>
      <c r="AH4992">
        <v>0</v>
      </c>
      <c r="AI4992">
        <v>928.87</v>
      </c>
      <c r="AJ4992">
        <v>3585.57</v>
      </c>
      <c r="AK4992" t="s">
        <v>48</v>
      </c>
    </row>
    <row r="4993" spans="1:39" x14ac:dyDescent="0.3">
      <c r="A4993" t="s">
        <v>6175</v>
      </c>
      <c r="B4993" t="s">
        <v>40</v>
      </c>
      <c r="C4993" s="8">
        <v>42</v>
      </c>
      <c r="D4993" s="8" t="s">
        <v>41</v>
      </c>
      <c r="E4993" s="6">
        <v>1</v>
      </c>
      <c r="F4993" t="s">
        <v>3473</v>
      </c>
      <c r="G4993" s="6">
        <v>91740</v>
      </c>
      <c r="H4993" s="6">
        <v>34.119363</v>
      </c>
      <c r="I4993" s="6">
        <v>-117.855059</v>
      </c>
      <c r="J4993" s="6">
        <v>3</v>
      </c>
      <c r="K4993" s="6">
        <v>61</v>
      </c>
      <c r="L4993" s="6" t="s">
        <v>77</v>
      </c>
      <c r="M4993" s="6" t="s">
        <v>41</v>
      </c>
      <c r="N4993">
        <v>20.010000000000002</v>
      </c>
      <c r="O4993" t="s">
        <v>41</v>
      </c>
      <c r="P4993" t="s">
        <v>41</v>
      </c>
      <c r="Q4993" t="s">
        <v>56</v>
      </c>
      <c r="R4993">
        <v>12</v>
      </c>
      <c r="S4993" t="s">
        <v>41</v>
      </c>
      <c r="T4993" t="s">
        <v>41</v>
      </c>
      <c r="U4993" t="s">
        <v>41</v>
      </c>
      <c r="V4993" t="s">
        <v>41</v>
      </c>
      <c r="W4993" t="s">
        <v>41</v>
      </c>
      <c r="X4993" t="s">
        <v>41</v>
      </c>
      <c r="Y4993" t="s">
        <v>41</v>
      </c>
      <c r="Z4993">
        <f t="shared" si="77"/>
        <v>3</v>
      </c>
      <c r="AA4993" t="s">
        <v>41</v>
      </c>
      <c r="AB4993" t="s">
        <v>74</v>
      </c>
      <c r="AC4993" t="s">
        <v>44</v>
      </c>
      <c r="AD4993" t="s">
        <v>47</v>
      </c>
      <c r="AE4993">
        <v>115.1</v>
      </c>
      <c r="AF4993">
        <v>7008.15</v>
      </c>
      <c r="AG4993">
        <v>0</v>
      </c>
      <c r="AH4993">
        <v>0</v>
      </c>
      <c r="AI4993">
        <v>1220.6099999999999</v>
      </c>
      <c r="AJ4993">
        <v>8228.76</v>
      </c>
      <c r="AK4993" t="s">
        <v>48</v>
      </c>
    </row>
    <row r="4994" spans="1:39" x14ac:dyDescent="0.3">
      <c r="A4994" t="s">
        <v>6176</v>
      </c>
      <c r="B4994" t="s">
        <v>40</v>
      </c>
      <c r="C4994" s="8">
        <v>38</v>
      </c>
      <c r="D4994" s="8" t="s">
        <v>41</v>
      </c>
      <c r="E4994" s="6">
        <v>0</v>
      </c>
      <c r="F4994" t="s">
        <v>2257</v>
      </c>
      <c r="G4994" s="6">
        <v>91311</v>
      </c>
      <c r="H4994" s="6">
        <v>34.294142000000001</v>
      </c>
      <c r="I4994" s="6">
        <v>-118.603883</v>
      </c>
      <c r="J4994" s="6">
        <v>9</v>
      </c>
      <c r="K4994" s="6">
        <v>2</v>
      </c>
      <c r="L4994" s="6" t="s">
        <v>43</v>
      </c>
      <c r="M4994" s="6" t="s">
        <v>41</v>
      </c>
      <c r="N4994">
        <v>32.86</v>
      </c>
      <c r="O4994" t="s">
        <v>44</v>
      </c>
      <c r="P4994" t="s">
        <v>44</v>
      </c>
      <c r="Z4994">
        <f t="shared" si="77"/>
        <v>0</v>
      </c>
      <c r="AB4994" t="s">
        <v>52</v>
      </c>
      <c r="AC4994" t="s">
        <v>44</v>
      </c>
      <c r="AD4994" t="s">
        <v>57</v>
      </c>
      <c r="AE4994">
        <v>20.100000000000001</v>
      </c>
      <c r="AF4994">
        <v>43.15</v>
      </c>
      <c r="AG4994">
        <v>0</v>
      </c>
      <c r="AH4994">
        <v>0</v>
      </c>
      <c r="AI4994">
        <v>65.72</v>
      </c>
      <c r="AJ4994">
        <v>108.87</v>
      </c>
      <c r="AK4994" t="s">
        <v>99</v>
      </c>
    </row>
    <row r="4995" spans="1:39" x14ac:dyDescent="0.3">
      <c r="A4995" t="s">
        <v>6177</v>
      </c>
      <c r="B4995" t="s">
        <v>50</v>
      </c>
      <c r="C4995" s="8">
        <v>45</v>
      </c>
      <c r="D4995" s="8" t="s">
        <v>41</v>
      </c>
      <c r="E4995" s="6">
        <v>2</v>
      </c>
      <c r="F4995" t="s">
        <v>604</v>
      </c>
      <c r="G4995" s="6">
        <v>96014</v>
      </c>
      <c r="H4995" s="6">
        <v>41.388396999999998</v>
      </c>
      <c r="I4995" s="6">
        <v>-122.794636</v>
      </c>
      <c r="J4995" s="6">
        <v>1</v>
      </c>
      <c r="K4995" s="6">
        <v>56</v>
      </c>
      <c r="L4995" s="6" t="s">
        <v>77</v>
      </c>
      <c r="M4995" s="6" t="s">
        <v>41</v>
      </c>
      <c r="N4995">
        <v>22.74</v>
      </c>
      <c r="O4995" t="s">
        <v>44</v>
      </c>
      <c r="P4995" t="s">
        <v>41</v>
      </c>
      <c r="Q4995" t="s">
        <v>80</v>
      </c>
      <c r="R4995">
        <v>13</v>
      </c>
      <c r="S4995" t="s">
        <v>41</v>
      </c>
      <c r="T4995" t="s">
        <v>41</v>
      </c>
      <c r="U4995" t="s">
        <v>41</v>
      </c>
      <c r="V4995" t="s">
        <v>44</v>
      </c>
      <c r="W4995" t="s">
        <v>44</v>
      </c>
      <c r="X4995" t="s">
        <v>44</v>
      </c>
      <c r="Y4995" t="s">
        <v>44</v>
      </c>
      <c r="Z4995">
        <f t="shared" ref="Z4995:Z5058" si="78">COUNTIF(W4995:Y4995,"YEs")</f>
        <v>0</v>
      </c>
      <c r="AA4995" t="s">
        <v>41</v>
      </c>
      <c r="AB4995" t="s">
        <v>74</v>
      </c>
      <c r="AC4995" t="s">
        <v>41</v>
      </c>
      <c r="AD4995" t="s">
        <v>57</v>
      </c>
      <c r="AE4995">
        <v>59.8</v>
      </c>
      <c r="AF4995">
        <v>3457.45</v>
      </c>
      <c r="AG4995">
        <v>35.01</v>
      </c>
      <c r="AH4995">
        <v>0</v>
      </c>
      <c r="AI4995">
        <v>1273.44</v>
      </c>
      <c r="AJ4995">
        <v>4695.88</v>
      </c>
      <c r="AK4995" t="s">
        <v>48</v>
      </c>
    </row>
    <row r="4996" spans="1:39" x14ac:dyDescent="0.3">
      <c r="A4996" t="s">
        <v>6178</v>
      </c>
      <c r="B4996" t="s">
        <v>50</v>
      </c>
      <c r="C4996" s="8">
        <v>55</v>
      </c>
      <c r="D4996" s="8" t="s">
        <v>44</v>
      </c>
      <c r="E4996" s="6">
        <v>3</v>
      </c>
      <c r="F4996" t="s">
        <v>4294</v>
      </c>
      <c r="G4996" s="6">
        <v>91340</v>
      </c>
      <c r="H4996" s="6">
        <v>34.286130999999997</v>
      </c>
      <c r="I4996" s="6">
        <v>-118.435969</v>
      </c>
      <c r="J4996" s="6">
        <v>0</v>
      </c>
      <c r="K4996" s="6">
        <v>13</v>
      </c>
      <c r="L4996" s="6" t="s">
        <v>63</v>
      </c>
      <c r="M4996" s="6" t="s">
        <v>41</v>
      </c>
      <c r="N4996">
        <v>31.93</v>
      </c>
      <c r="O4996" t="s">
        <v>44</v>
      </c>
      <c r="P4996" t="s">
        <v>41</v>
      </c>
      <c r="Q4996" t="s">
        <v>56</v>
      </c>
      <c r="R4996">
        <v>22</v>
      </c>
      <c r="S4996" t="s">
        <v>44</v>
      </c>
      <c r="T4996" t="s">
        <v>44</v>
      </c>
      <c r="U4996" t="s">
        <v>44</v>
      </c>
      <c r="V4996" t="s">
        <v>44</v>
      </c>
      <c r="W4996" t="s">
        <v>41</v>
      </c>
      <c r="X4996" t="s">
        <v>44</v>
      </c>
      <c r="Y4996" t="s">
        <v>44</v>
      </c>
      <c r="Z4996">
        <f t="shared" si="78"/>
        <v>1</v>
      </c>
      <c r="AA4996" t="s">
        <v>44</v>
      </c>
      <c r="AB4996" t="s">
        <v>52</v>
      </c>
      <c r="AC4996" t="s">
        <v>41</v>
      </c>
      <c r="AD4996" t="s">
        <v>47</v>
      </c>
      <c r="AE4996">
        <v>78.3</v>
      </c>
      <c r="AF4996">
        <v>1033.95</v>
      </c>
      <c r="AG4996">
        <v>0</v>
      </c>
      <c r="AH4996">
        <v>150</v>
      </c>
      <c r="AI4996">
        <v>415.09</v>
      </c>
      <c r="AJ4996">
        <v>1599.04</v>
      </c>
      <c r="AK4996" t="s">
        <v>48</v>
      </c>
    </row>
    <row r="4997" spans="1:39" x14ac:dyDescent="0.3">
      <c r="A4997" t="s">
        <v>6179</v>
      </c>
      <c r="B4997" t="s">
        <v>40</v>
      </c>
      <c r="C4997" s="8">
        <v>65</v>
      </c>
      <c r="D4997" s="8" t="s">
        <v>44</v>
      </c>
      <c r="E4997" s="6">
        <v>0</v>
      </c>
      <c r="F4997" t="s">
        <v>795</v>
      </c>
      <c r="G4997" s="6">
        <v>92084</v>
      </c>
      <c r="H4997" s="6">
        <v>33.22784</v>
      </c>
      <c r="I4997" s="6">
        <v>-117.200024</v>
      </c>
      <c r="J4997" s="6">
        <v>0</v>
      </c>
      <c r="K4997" s="6">
        <v>9</v>
      </c>
      <c r="L4997" s="6" t="s">
        <v>43</v>
      </c>
      <c r="M4997" s="6" t="s">
        <v>41</v>
      </c>
      <c r="N4997">
        <v>24.96</v>
      </c>
      <c r="O4997" t="s">
        <v>44</v>
      </c>
      <c r="P4997" t="s">
        <v>41</v>
      </c>
      <c r="Q4997" t="s">
        <v>56</v>
      </c>
      <c r="R4997">
        <v>9</v>
      </c>
      <c r="S4997" t="s">
        <v>44</v>
      </c>
      <c r="T4997" t="s">
        <v>44</v>
      </c>
      <c r="U4997" t="s">
        <v>41</v>
      </c>
      <c r="V4997" t="s">
        <v>44</v>
      </c>
      <c r="W4997" t="s">
        <v>44</v>
      </c>
      <c r="X4997" t="s">
        <v>44</v>
      </c>
      <c r="Y4997" t="s">
        <v>44</v>
      </c>
      <c r="Z4997">
        <f t="shared" si="78"/>
        <v>0</v>
      </c>
      <c r="AA4997" t="s">
        <v>41</v>
      </c>
      <c r="AB4997" t="s">
        <v>74</v>
      </c>
      <c r="AC4997" t="s">
        <v>44</v>
      </c>
      <c r="AD4997" t="s">
        <v>47</v>
      </c>
      <c r="AE4997">
        <v>75.5</v>
      </c>
      <c r="AF4997">
        <v>637.4</v>
      </c>
      <c r="AG4997">
        <v>0</v>
      </c>
      <c r="AH4997">
        <v>0</v>
      </c>
      <c r="AI4997">
        <v>224.64</v>
      </c>
      <c r="AJ4997">
        <v>862.04</v>
      </c>
      <c r="AK4997" t="s">
        <v>48</v>
      </c>
    </row>
    <row r="4998" spans="1:39" x14ac:dyDescent="0.3">
      <c r="A4998" t="s">
        <v>6180</v>
      </c>
      <c r="B4998" t="s">
        <v>50</v>
      </c>
      <c r="C4998" s="8">
        <v>46</v>
      </c>
      <c r="D4998" s="8" t="s">
        <v>41</v>
      </c>
      <c r="E4998" s="6">
        <v>2</v>
      </c>
      <c r="F4998" t="s">
        <v>515</v>
      </c>
      <c r="G4998" s="6">
        <v>93535</v>
      </c>
      <c r="H4998" s="6">
        <v>34.712707999999999</v>
      </c>
      <c r="I4998" s="6">
        <v>-117.889656</v>
      </c>
      <c r="J4998" s="6">
        <v>4</v>
      </c>
      <c r="K4998" s="6">
        <v>7</v>
      </c>
      <c r="L4998" s="6" t="s">
        <v>43</v>
      </c>
      <c r="M4998" s="6" t="s">
        <v>44</v>
      </c>
      <c r="P4998" t="s">
        <v>41</v>
      </c>
      <c r="Q4998" t="s">
        <v>80</v>
      </c>
      <c r="R4998">
        <v>28</v>
      </c>
      <c r="S4998" t="s">
        <v>41</v>
      </c>
      <c r="T4998" t="s">
        <v>44</v>
      </c>
      <c r="U4998" t="s">
        <v>41</v>
      </c>
      <c r="V4998" t="s">
        <v>41</v>
      </c>
      <c r="W4998" t="s">
        <v>44</v>
      </c>
      <c r="X4998" t="s">
        <v>41</v>
      </c>
      <c r="Y4998" t="s">
        <v>41</v>
      </c>
      <c r="Z4998">
        <f t="shared" si="78"/>
        <v>2</v>
      </c>
      <c r="AA4998" t="s">
        <v>41</v>
      </c>
      <c r="AB4998" t="s">
        <v>74</v>
      </c>
      <c r="AC4998" t="s">
        <v>44</v>
      </c>
      <c r="AD4998" t="s">
        <v>47</v>
      </c>
      <c r="AE4998">
        <v>49.65</v>
      </c>
      <c r="AF4998">
        <v>305.55</v>
      </c>
      <c r="AG4998">
        <v>0</v>
      </c>
      <c r="AH4998">
        <v>0</v>
      </c>
      <c r="AI4998">
        <v>0</v>
      </c>
      <c r="AJ4998">
        <v>305.55</v>
      </c>
      <c r="AK4998" t="s">
        <v>48</v>
      </c>
    </row>
    <row r="4999" spans="1:39" x14ac:dyDescent="0.3">
      <c r="A4999" t="s">
        <v>6181</v>
      </c>
      <c r="B4999" t="s">
        <v>40</v>
      </c>
      <c r="C4999" s="8">
        <v>77</v>
      </c>
      <c r="D4999" s="8" t="s">
        <v>44</v>
      </c>
      <c r="E4999" s="6">
        <v>0</v>
      </c>
      <c r="F4999" t="s">
        <v>82</v>
      </c>
      <c r="G4999" s="6">
        <v>95681</v>
      </c>
      <c r="H4999" s="6">
        <v>38.984755999999997</v>
      </c>
      <c r="I4999" s="6">
        <v>-121.345074</v>
      </c>
      <c r="J4999" s="6">
        <v>0</v>
      </c>
      <c r="K4999" s="6">
        <v>2</v>
      </c>
      <c r="L4999" s="6" t="s">
        <v>43</v>
      </c>
      <c r="M4999" s="6" t="s">
        <v>41</v>
      </c>
      <c r="N4999">
        <v>19.27</v>
      </c>
      <c r="O4999" t="s">
        <v>41</v>
      </c>
      <c r="P4999" t="s">
        <v>41</v>
      </c>
      <c r="Q4999" t="s">
        <v>56</v>
      </c>
      <c r="R4999">
        <v>18</v>
      </c>
      <c r="S4999" t="s">
        <v>44</v>
      </c>
      <c r="T4999" t="s">
        <v>44</v>
      </c>
      <c r="U4999" t="s">
        <v>44</v>
      </c>
      <c r="V4999" t="s">
        <v>44</v>
      </c>
      <c r="W4999" t="s">
        <v>41</v>
      </c>
      <c r="X4999" t="s">
        <v>41</v>
      </c>
      <c r="Y4999" t="s">
        <v>44</v>
      </c>
      <c r="Z4999">
        <f t="shared" si="78"/>
        <v>2</v>
      </c>
      <c r="AA4999" t="s">
        <v>41</v>
      </c>
      <c r="AB4999" t="s">
        <v>52</v>
      </c>
      <c r="AC4999" t="s">
        <v>41</v>
      </c>
      <c r="AD4999" t="s">
        <v>57</v>
      </c>
      <c r="AE4999">
        <v>93.85</v>
      </c>
      <c r="AF4999">
        <v>170.85</v>
      </c>
      <c r="AG4999">
        <v>0</v>
      </c>
      <c r="AH4999">
        <v>0</v>
      </c>
      <c r="AI4999">
        <v>38.54</v>
      </c>
      <c r="AJ4999">
        <v>209.39</v>
      </c>
      <c r="AK4999" t="s">
        <v>58</v>
      </c>
      <c r="AL4999" t="s">
        <v>64</v>
      </c>
      <c r="AM4999" t="s">
        <v>592</v>
      </c>
    </row>
    <row r="5000" spans="1:39" x14ac:dyDescent="0.3">
      <c r="A5000" t="s">
        <v>6182</v>
      </c>
      <c r="B5000" t="s">
        <v>50</v>
      </c>
      <c r="C5000" s="8">
        <v>62</v>
      </c>
      <c r="D5000" s="8" t="s">
        <v>44</v>
      </c>
      <c r="E5000" s="6">
        <v>0</v>
      </c>
      <c r="F5000" t="s">
        <v>444</v>
      </c>
      <c r="G5000" s="6">
        <v>91784</v>
      </c>
      <c r="H5000" s="6">
        <v>34.141145999999999</v>
      </c>
      <c r="I5000" s="6">
        <v>-117.65558299999999</v>
      </c>
      <c r="J5000" s="6">
        <v>0</v>
      </c>
      <c r="K5000" s="6">
        <v>41</v>
      </c>
      <c r="L5000" s="6" t="s">
        <v>77</v>
      </c>
      <c r="M5000" s="6" t="s">
        <v>41</v>
      </c>
      <c r="N5000">
        <v>45.22</v>
      </c>
      <c r="O5000" t="s">
        <v>44</v>
      </c>
      <c r="P5000" t="s">
        <v>41</v>
      </c>
      <c r="Q5000" t="s">
        <v>56</v>
      </c>
      <c r="R5000">
        <v>15</v>
      </c>
      <c r="S5000" t="s">
        <v>44</v>
      </c>
      <c r="T5000" t="s">
        <v>41</v>
      </c>
      <c r="U5000" t="s">
        <v>44</v>
      </c>
      <c r="V5000" t="s">
        <v>41</v>
      </c>
      <c r="W5000" t="s">
        <v>41</v>
      </c>
      <c r="X5000" t="s">
        <v>44</v>
      </c>
      <c r="Y5000" t="s">
        <v>44</v>
      </c>
      <c r="Z5000">
        <f t="shared" si="78"/>
        <v>1</v>
      </c>
      <c r="AA5000" t="s">
        <v>41</v>
      </c>
      <c r="AB5000" t="s">
        <v>46</v>
      </c>
      <c r="AC5000" t="s">
        <v>41</v>
      </c>
      <c r="AD5000" t="s">
        <v>57</v>
      </c>
      <c r="AE5000">
        <v>89.55</v>
      </c>
      <c r="AF5000">
        <v>3729.75</v>
      </c>
      <c r="AG5000">
        <v>0</v>
      </c>
      <c r="AH5000">
        <v>0</v>
      </c>
      <c r="AI5000">
        <v>1854.02</v>
      </c>
      <c r="AJ5000">
        <v>5583.77</v>
      </c>
      <c r="AK5000" t="s">
        <v>48</v>
      </c>
    </row>
    <row r="5001" spans="1:39" x14ac:dyDescent="0.3">
      <c r="A5001" t="s">
        <v>6183</v>
      </c>
      <c r="B5001" t="s">
        <v>50</v>
      </c>
      <c r="C5001" s="8">
        <v>74</v>
      </c>
      <c r="D5001" s="8" t="s">
        <v>44</v>
      </c>
      <c r="E5001" s="6">
        <v>0</v>
      </c>
      <c r="F5001" t="s">
        <v>431</v>
      </c>
      <c r="G5001" s="6">
        <v>92705</v>
      </c>
      <c r="H5001" s="6">
        <v>33.766004000000002</v>
      </c>
      <c r="I5001" s="6">
        <v>-117.78676299999999</v>
      </c>
      <c r="J5001" s="6">
        <v>0</v>
      </c>
      <c r="K5001" s="6">
        <v>47</v>
      </c>
      <c r="L5001" s="6" t="s">
        <v>43</v>
      </c>
      <c r="M5001" s="6" t="s">
        <v>41</v>
      </c>
      <c r="N5001">
        <v>14.78</v>
      </c>
      <c r="O5001" t="s">
        <v>41</v>
      </c>
      <c r="P5001" t="s">
        <v>41</v>
      </c>
      <c r="Q5001" t="s">
        <v>80</v>
      </c>
      <c r="R5001">
        <v>10</v>
      </c>
      <c r="S5001" t="s">
        <v>44</v>
      </c>
      <c r="T5001" t="s">
        <v>41</v>
      </c>
      <c r="U5001" t="s">
        <v>44</v>
      </c>
      <c r="V5001" t="s">
        <v>41</v>
      </c>
      <c r="W5001" t="s">
        <v>44</v>
      </c>
      <c r="X5001" t="s">
        <v>44</v>
      </c>
      <c r="Y5001" t="s">
        <v>44</v>
      </c>
      <c r="Z5001">
        <f t="shared" si="78"/>
        <v>0</v>
      </c>
      <c r="AA5001" t="s">
        <v>41</v>
      </c>
      <c r="AB5001" t="s">
        <v>74</v>
      </c>
      <c r="AC5001" t="s">
        <v>44</v>
      </c>
      <c r="AD5001" t="s">
        <v>57</v>
      </c>
      <c r="AE5001">
        <v>59.6</v>
      </c>
      <c r="AF5001">
        <v>2754</v>
      </c>
      <c r="AG5001">
        <v>0</v>
      </c>
      <c r="AH5001">
        <v>0</v>
      </c>
      <c r="AI5001">
        <v>694.66</v>
      </c>
      <c r="AJ5001">
        <v>3448.66</v>
      </c>
      <c r="AK5001" t="s">
        <v>48</v>
      </c>
    </row>
    <row r="5002" spans="1:39" x14ac:dyDescent="0.3">
      <c r="A5002" t="s">
        <v>6184</v>
      </c>
      <c r="B5002" t="s">
        <v>50</v>
      </c>
      <c r="C5002" s="8">
        <v>62</v>
      </c>
      <c r="D5002" s="8" t="s">
        <v>44</v>
      </c>
      <c r="E5002" s="6">
        <v>0</v>
      </c>
      <c r="F5002" t="s">
        <v>306</v>
      </c>
      <c r="G5002" s="6">
        <v>94704</v>
      </c>
      <c r="H5002" s="6">
        <v>37.871416000000004</v>
      </c>
      <c r="I5002" s="6">
        <v>-122.24659699999999</v>
      </c>
      <c r="J5002" s="6">
        <v>0</v>
      </c>
      <c r="K5002" s="6">
        <v>30</v>
      </c>
      <c r="L5002" s="6" t="s">
        <v>43</v>
      </c>
      <c r="M5002" s="6" t="s">
        <v>41</v>
      </c>
      <c r="N5002">
        <v>24.57</v>
      </c>
      <c r="O5002" t="s">
        <v>44</v>
      </c>
      <c r="P5002" t="s">
        <v>44</v>
      </c>
      <c r="Z5002">
        <f t="shared" si="78"/>
        <v>0</v>
      </c>
      <c r="AB5002" t="s">
        <v>46</v>
      </c>
      <c r="AC5002" t="s">
        <v>44</v>
      </c>
      <c r="AD5002" t="s">
        <v>184</v>
      </c>
      <c r="AE5002">
        <v>19.7</v>
      </c>
      <c r="AF5002">
        <v>625.04999999999995</v>
      </c>
      <c r="AG5002">
        <v>0</v>
      </c>
      <c r="AH5002">
        <v>0</v>
      </c>
      <c r="AI5002">
        <v>737.1</v>
      </c>
      <c r="AJ5002">
        <v>1362.15</v>
      </c>
      <c r="AK5002" t="s">
        <v>48</v>
      </c>
    </row>
    <row r="5003" spans="1:39" x14ac:dyDescent="0.3">
      <c r="A5003" t="s">
        <v>6185</v>
      </c>
      <c r="B5003" t="s">
        <v>50</v>
      </c>
      <c r="C5003" s="8">
        <v>71</v>
      </c>
      <c r="D5003" s="8" t="s">
        <v>44</v>
      </c>
      <c r="E5003" s="6">
        <v>0</v>
      </c>
      <c r="F5003" t="s">
        <v>2376</v>
      </c>
      <c r="G5003" s="6">
        <v>94512</v>
      </c>
      <c r="H5003" s="6">
        <v>38.140718999999997</v>
      </c>
      <c r="I5003" s="6">
        <v>-121.83829799999999</v>
      </c>
      <c r="J5003" s="6">
        <v>0</v>
      </c>
      <c r="K5003" s="6">
        <v>35</v>
      </c>
      <c r="L5003" s="6" t="s">
        <v>43</v>
      </c>
      <c r="M5003" s="6" t="s">
        <v>41</v>
      </c>
      <c r="N5003">
        <v>20.83</v>
      </c>
      <c r="O5003" t="s">
        <v>41</v>
      </c>
      <c r="P5003" t="s">
        <v>41</v>
      </c>
      <c r="Q5003" t="s">
        <v>56</v>
      </c>
      <c r="R5003">
        <v>19</v>
      </c>
      <c r="S5003" t="s">
        <v>44</v>
      </c>
      <c r="T5003" t="s">
        <v>44</v>
      </c>
      <c r="U5003" t="s">
        <v>41</v>
      </c>
      <c r="V5003" t="s">
        <v>44</v>
      </c>
      <c r="W5003" t="s">
        <v>41</v>
      </c>
      <c r="X5003" t="s">
        <v>41</v>
      </c>
      <c r="Y5003" t="s">
        <v>44</v>
      </c>
      <c r="Z5003">
        <f t="shared" si="78"/>
        <v>2</v>
      </c>
      <c r="AA5003" t="s">
        <v>44</v>
      </c>
      <c r="AB5003" t="s">
        <v>52</v>
      </c>
      <c r="AC5003" t="s">
        <v>41</v>
      </c>
      <c r="AD5003" t="s">
        <v>57</v>
      </c>
      <c r="AE5003">
        <v>99.05</v>
      </c>
      <c r="AF5003">
        <v>3395.8</v>
      </c>
      <c r="AG5003">
        <v>0</v>
      </c>
      <c r="AH5003">
        <v>120</v>
      </c>
      <c r="AI5003">
        <v>729.05</v>
      </c>
      <c r="AJ5003">
        <v>4244.8500000000004</v>
      </c>
      <c r="AK5003" t="s">
        <v>58</v>
      </c>
      <c r="AL5003" t="s">
        <v>110</v>
      </c>
      <c r="AM5003" t="s">
        <v>111</v>
      </c>
    </row>
    <row r="5004" spans="1:39" x14ac:dyDescent="0.3">
      <c r="A5004" t="s">
        <v>6186</v>
      </c>
      <c r="B5004" t="s">
        <v>40</v>
      </c>
      <c r="C5004" s="8">
        <v>52</v>
      </c>
      <c r="D5004" s="8" t="s">
        <v>44</v>
      </c>
      <c r="E5004" s="6">
        <v>0</v>
      </c>
      <c r="F5004" t="s">
        <v>136</v>
      </c>
      <c r="G5004" s="6">
        <v>90059</v>
      </c>
      <c r="H5004" s="6">
        <v>33.927253999999998</v>
      </c>
      <c r="I5004" s="6">
        <v>-118.249826</v>
      </c>
      <c r="J5004" s="6">
        <v>0</v>
      </c>
      <c r="K5004" s="6">
        <v>54</v>
      </c>
      <c r="L5004" s="6" t="s">
        <v>43</v>
      </c>
      <c r="M5004" s="6" t="s">
        <v>44</v>
      </c>
      <c r="P5004" t="s">
        <v>41</v>
      </c>
      <c r="Q5004" t="s">
        <v>80</v>
      </c>
      <c r="R5004">
        <v>21</v>
      </c>
      <c r="S5004" t="s">
        <v>41</v>
      </c>
      <c r="T5004" t="s">
        <v>44</v>
      </c>
      <c r="U5004" t="s">
        <v>44</v>
      </c>
      <c r="V5004" t="s">
        <v>41</v>
      </c>
      <c r="W5004" t="s">
        <v>44</v>
      </c>
      <c r="X5004" t="s">
        <v>41</v>
      </c>
      <c r="Y5004" t="s">
        <v>41</v>
      </c>
      <c r="Z5004">
        <f t="shared" si="78"/>
        <v>2</v>
      </c>
      <c r="AA5004" t="s">
        <v>41</v>
      </c>
      <c r="AB5004" t="s">
        <v>46</v>
      </c>
      <c r="AC5004" t="s">
        <v>44</v>
      </c>
      <c r="AD5004" t="s">
        <v>57</v>
      </c>
      <c r="AE5004">
        <v>44.1</v>
      </c>
      <c r="AF5004">
        <v>2369.6999999999998</v>
      </c>
      <c r="AG5004">
        <v>0</v>
      </c>
      <c r="AH5004">
        <v>0</v>
      </c>
      <c r="AI5004">
        <v>0</v>
      </c>
      <c r="AJ5004">
        <v>2369.6999999999998</v>
      </c>
      <c r="AK5004" t="s">
        <v>48</v>
      </c>
    </row>
    <row r="5005" spans="1:39" x14ac:dyDescent="0.3">
      <c r="A5005" t="s">
        <v>6187</v>
      </c>
      <c r="B5005" t="s">
        <v>50</v>
      </c>
      <c r="C5005" s="8">
        <v>74</v>
      </c>
      <c r="D5005" s="8" t="s">
        <v>41</v>
      </c>
      <c r="E5005" s="6">
        <v>0</v>
      </c>
      <c r="F5005" t="s">
        <v>331</v>
      </c>
      <c r="G5005" s="6">
        <v>95030</v>
      </c>
      <c r="H5005" s="6">
        <v>37.222842</v>
      </c>
      <c r="I5005" s="6">
        <v>-121.988727</v>
      </c>
      <c r="J5005" s="6">
        <v>1</v>
      </c>
      <c r="K5005" s="6">
        <v>17</v>
      </c>
      <c r="L5005" s="6" t="s">
        <v>43</v>
      </c>
      <c r="M5005" s="6" t="s">
        <v>41</v>
      </c>
      <c r="N5005">
        <v>28.18</v>
      </c>
      <c r="O5005" t="s">
        <v>41</v>
      </c>
      <c r="P5005" t="s">
        <v>41</v>
      </c>
      <c r="Q5005" t="s">
        <v>45</v>
      </c>
      <c r="R5005">
        <v>16</v>
      </c>
      <c r="S5005" t="s">
        <v>44</v>
      </c>
      <c r="T5005" t="s">
        <v>44</v>
      </c>
      <c r="U5005" t="s">
        <v>41</v>
      </c>
      <c r="V5005" t="s">
        <v>44</v>
      </c>
      <c r="W5005" t="s">
        <v>41</v>
      </c>
      <c r="X5005" t="s">
        <v>41</v>
      </c>
      <c r="Y5005" t="s">
        <v>44</v>
      </c>
      <c r="Z5005">
        <f t="shared" si="78"/>
        <v>2</v>
      </c>
      <c r="AA5005" t="s">
        <v>41</v>
      </c>
      <c r="AB5005" t="s">
        <v>52</v>
      </c>
      <c r="AC5005" t="s">
        <v>41</v>
      </c>
      <c r="AD5005" t="s">
        <v>47</v>
      </c>
      <c r="AE5005">
        <v>100.45</v>
      </c>
      <c r="AF5005">
        <v>1622.45</v>
      </c>
      <c r="AG5005">
        <v>0</v>
      </c>
      <c r="AH5005">
        <v>0</v>
      </c>
      <c r="AI5005">
        <v>479.06</v>
      </c>
      <c r="AJ5005">
        <v>2101.5100000000002</v>
      </c>
      <c r="AK5005" t="s">
        <v>58</v>
      </c>
      <c r="AL5005" t="s">
        <v>59</v>
      </c>
      <c r="AM5005" t="s">
        <v>215</v>
      </c>
    </row>
    <row r="5006" spans="1:39" x14ac:dyDescent="0.3">
      <c r="A5006" t="s">
        <v>6188</v>
      </c>
      <c r="B5006" t="s">
        <v>50</v>
      </c>
      <c r="C5006" s="8">
        <v>31</v>
      </c>
      <c r="D5006" s="8" t="s">
        <v>41</v>
      </c>
      <c r="E5006" s="6">
        <v>1</v>
      </c>
      <c r="F5006" t="s">
        <v>518</v>
      </c>
      <c r="G5006" s="6">
        <v>93926</v>
      </c>
      <c r="H5006" s="6">
        <v>36.525880000000001</v>
      </c>
      <c r="I5006" s="6">
        <v>-121.396719</v>
      </c>
      <c r="J5006" s="6">
        <v>5</v>
      </c>
      <c r="K5006" s="6">
        <v>72</v>
      </c>
      <c r="L5006" s="6" t="s">
        <v>73</v>
      </c>
      <c r="M5006" s="6" t="s">
        <v>41</v>
      </c>
      <c r="N5006">
        <v>45.32</v>
      </c>
      <c r="O5006" t="s">
        <v>41</v>
      </c>
      <c r="P5006" t="s">
        <v>41</v>
      </c>
      <c r="Q5006" t="s">
        <v>56</v>
      </c>
      <c r="R5006">
        <v>11</v>
      </c>
      <c r="S5006" t="s">
        <v>44</v>
      </c>
      <c r="T5006" t="s">
        <v>41</v>
      </c>
      <c r="U5006" t="s">
        <v>41</v>
      </c>
      <c r="V5006" t="s">
        <v>41</v>
      </c>
      <c r="W5006" t="s">
        <v>41</v>
      </c>
      <c r="X5006" t="s">
        <v>41</v>
      </c>
      <c r="Y5006" t="s">
        <v>41</v>
      </c>
      <c r="Z5006">
        <f t="shared" si="78"/>
        <v>3</v>
      </c>
      <c r="AA5006" t="s">
        <v>44</v>
      </c>
      <c r="AB5006" t="s">
        <v>74</v>
      </c>
      <c r="AC5006" t="s">
        <v>44</v>
      </c>
      <c r="AD5006" t="s">
        <v>47</v>
      </c>
      <c r="AE5006">
        <v>110.9</v>
      </c>
      <c r="AF5006">
        <v>7922.75</v>
      </c>
      <c r="AG5006">
        <v>0</v>
      </c>
      <c r="AH5006">
        <v>130</v>
      </c>
      <c r="AI5006">
        <v>3263.04</v>
      </c>
      <c r="AJ5006">
        <v>11315.79</v>
      </c>
      <c r="AK5006" t="s">
        <v>48</v>
      </c>
    </row>
    <row r="5007" spans="1:39" x14ac:dyDescent="0.3">
      <c r="A5007" t="s">
        <v>6189</v>
      </c>
      <c r="B5007" t="s">
        <v>50</v>
      </c>
      <c r="C5007" s="8">
        <v>36</v>
      </c>
      <c r="D5007" s="8" t="s">
        <v>41</v>
      </c>
      <c r="E5007" s="6">
        <v>0</v>
      </c>
      <c r="F5007" t="s">
        <v>3354</v>
      </c>
      <c r="G5007" s="6">
        <v>94964</v>
      </c>
      <c r="H5007" s="6">
        <v>37.942551000000002</v>
      </c>
      <c r="I5007" s="6">
        <v>-122.491642</v>
      </c>
      <c r="J5007" s="6">
        <v>2</v>
      </c>
      <c r="K5007" s="6">
        <v>24</v>
      </c>
      <c r="L5007" s="6" t="s">
        <v>43</v>
      </c>
      <c r="M5007" s="6" t="s">
        <v>41</v>
      </c>
      <c r="N5007">
        <v>10.23</v>
      </c>
      <c r="O5007" t="s">
        <v>44</v>
      </c>
      <c r="P5007" t="s">
        <v>41</v>
      </c>
      <c r="Q5007" t="s">
        <v>56</v>
      </c>
      <c r="R5007">
        <v>8</v>
      </c>
      <c r="S5007" t="s">
        <v>41</v>
      </c>
      <c r="T5007" t="s">
        <v>44</v>
      </c>
      <c r="U5007" t="s">
        <v>44</v>
      </c>
      <c r="V5007" t="s">
        <v>41</v>
      </c>
      <c r="W5007" t="s">
        <v>44</v>
      </c>
      <c r="X5007" t="s">
        <v>41</v>
      </c>
      <c r="Y5007" t="s">
        <v>41</v>
      </c>
      <c r="Z5007">
        <f t="shared" si="78"/>
        <v>2</v>
      </c>
      <c r="AA5007" t="s">
        <v>41</v>
      </c>
      <c r="AB5007" t="s">
        <v>52</v>
      </c>
      <c r="AC5007" t="s">
        <v>41</v>
      </c>
      <c r="AD5007" t="s">
        <v>57</v>
      </c>
      <c r="AE5007">
        <v>89.25</v>
      </c>
      <c r="AF5007">
        <v>2210.1999999999998</v>
      </c>
      <c r="AG5007">
        <v>0</v>
      </c>
      <c r="AH5007">
        <v>0</v>
      </c>
      <c r="AI5007">
        <v>245.52</v>
      </c>
      <c r="AJ5007">
        <v>2455.7199999999998</v>
      </c>
      <c r="AK5007" t="s">
        <v>48</v>
      </c>
    </row>
    <row r="5008" spans="1:39" x14ac:dyDescent="0.3">
      <c r="A5008" t="s">
        <v>6190</v>
      </c>
      <c r="B5008" t="s">
        <v>40</v>
      </c>
      <c r="C5008" s="8">
        <v>42</v>
      </c>
      <c r="D5008" s="8" t="s">
        <v>44</v>
      </c>
      <c r="E5008" s="6">
        <v>0</v>
      </c>
      <c r="F5008" t="s">
        <v>2610</v>
      </c>
      <c r="G5008" s="6">
        <v>92225</v>
      </c>
      <c r="H5008" s="6">
        <v>33.674582999999998</v>
      </c>
      <c r="I5008" s="6">
        <v>-114.71612</v>
      </c>
      <c r="J5008" s="6">
        <v>0</v>
      </c>
      <c r="K5008" s="6">
        <v>37</v>
      </c>
      <c r="L5008" s="6" t="s">
        <v>43</v>
      </c>
      <c r="M5008" s="6" t="s">
        <v>41</v>
      </c>
      <c r="N5008">
        <v>37.18</v>
      </c>
      <c r="O5008" t="s">
        <v>41</v>
      </c>
      <c r="P5008" t="s">
        <v>41</v>
      </c>
      <c r="Q5008" t="s">
        <v>45</v>
      </c>
      <c r="R5008">
        <v>9</v>
      </c>
      <c r="S5008" t="s">
        <v>41</v>
      </c>
      <c r="T5008" t="s">
        <v>44</v>
      </c>
      <c r="U5008" t="s">
        <v>44</v>
      </c>
      <c r="V5008" t="s">
        <v>44</v>
      </c>
      <c r="W5008" t="s">
        <v>41</v>
      </c>
      <c r="X5008" t="s">
        <v>44</v>
      </c>
      <c r="Y5008" t="s">
        <v>44</v>
      </c>
      <c r="Z5008">
        <f t="shared" si="78"/>
        <v>1</v>
      </c>
      <c r="AA5008" t="s">
        <v>41</v>
      </c>
      <c r="AB5008" t="s">
        <v>46</v>
      </c>
      <c r="AC5008" t="s">
        <v>44</v>
      </c>
      <c r="AD5008" t="s">
        <v>57</v>
      </c>
      <c r="AE5008">
        <v>64.650000000000006</v>
      </c>
      <c r="AF5008">
        <v>2347.85</v>
      </c>
      <c r="AG5008">
        <v>0</v>
      </c>
      <c r="AH5008">
        <v>0</v>
      </c>
      <c r="AI5008">
        <v>1375.66</v>
      </c>
      <c r="AJ5008">
        <v>3723.51</v>
      </c>
      <c r="AK5008" t="s">
        <v>48</v>
      </c>
    </row>
    <row r="5009" spans="1:39" x14ac:dyDescent="0.3">
      <c r="A5009" t="s">
        <v>6191</v>
      </c>
      <c r="B5009" t="s">
        <v>40</v>
      </c>
      <c r="C5009" s="8">
        <v>60</v>
      </c>
      <c r="D5009" s="8" t="s">
        <v>41</v>
      </c>
      <c r="E5009" s="6">
        <v>2</v>
      </c>
      <c r="F5009" t="s">
        <v>1449</v>
      </c>
      <c r="G5009" s="6">
        <v>95568</v>
      </c>
      <c r="H5009" s="6">
        <v>41.444606</v>
      </c>
      <c r="I5009" s="6">
        <v>-123.471895</v>
      </c>
      <c r="J5009" s="6">
        <v>6</v>
      </c>
      <c r="K5009" s="6">
        <v>48</v>
      </c>
      <c r="L5009" s="6" t="s">
        <v>77</v>
      </c>
      <c r="M5009" s="6" t="s">
        <v>41</v>
      </c>
      <c r="N5009">
        <v>18.64</v>
      </c>
      <c r="O5009" t="s">
        <v>44</v>
      </c>
      <c r="P5009" t="s">
        <v>44</v>
      </c>
      <c r="Z5009">
        <f t="shared" si="78"/>
        <v>0</v>
      </c>
      <c r="AB5009" t="s">
        <v>74</v>
      </c>
      <c r="AC5009" t="s">
        <v>44</v>
      </c>
      <c r="AD5009" t="s">
        <v>57</v>
      </c>
      <c r="AE5009">
        <v>20.2</v>
      </c>
      <c r="AF5009">
        <v>1027.25</v>
      </c>
      <c r="AG5009">
        <v>0</v>
      </c>
      <c r="AH5009">
        <v>0</v>
      </c>
      <c r="AI5009">
        <v>894.72</v>
      </c>
      <c r="AJ5009">
        <v>1921.97</v>
      </c>
      <c r="AK5009" t="s">
        <v>48</v>
      </c>
    </row>
    <row r="5010" spans="1:39" x14ac:dyDescent="0.3">
      <c r="A5010" t="s">
        <v>6192</v>
      </c>
      <c r="B5010" t="s">
        <v>40</v>
      </c>
      <c r="C5010" s="8">
        <v>44</v>
      </c>
      <c r="D5010" s="8" t="s">
        <v>44</v>
      </c>
      <c r="E5010" s="6">
        <v>0</v>
      </c>
      <c r="F5010" t="s">
        <v>361</v>
      </c>
      <c r="G5010" s="6">
        <v>92673</v>
      </c>
      <c r="H5010" s="6">
        <v>33.472499999999997</v>
      </c>
      <c r="I5010" s="6">
        <v>-117.584273</v>
      </c>
      <c r="J5010" s="6">
        <v>0</v>
      </c>
      <c r="K5010" s="6">
        <v>69</v>
      </c>
      <c r="L5010" s="6" t="s">
        <v>43</v>
      </c>
      <c r="M5010" s="6" t="s">
        <v>41</v>
      </c>
      <c r="N5010">
        <v>1.85</v>
      </c>
      <c r="O5010" t="s">
        <v>41</v>
      </c>
      <c r="P5010" t="s">
        <v>41</v>
      </c>
      <c r="Q5010" t="s">
        <v>56</v>
      </c>
      <c r="R5010">
        <v>13</v>
      </c>
      <c r="S5010" t="s">
        <v>44</v>
      </c>
      <c r="T5010" t="s">
        <v>44</v>
      </c>
      <c r="U5010" t="s">
        <v>41</v>
      </c>
      <c r="V5010" t="s">
        <v>41</v>
      </c>
      <c r="W5010" t="s">
        <v>41</v>
      </c>
      <c r="X5010" t="s">
        <v>41</v>
      </c>
      <c r="Y5010" t="s">
        <v>41</v>
      </c>
      <c r="Z5010">
        <f t="shared" si="78"/>
        <v>3</v>
      </c>
      <c r="AA5010" t="s">
        <v>41</v>
      </c>
      <c r="AB5010" t="s">
        <v>74</v>
      </c>
      <c r="AC5010" t="s">
        <v>44</v>
      </c>
      <c r="AD5010" t="s">
        <v>57</v>
      </c>
      <c r="AE5010">
        <v>104</v>
      </c>
      <c r="AF5010">
        <v>7028.5</v>
      </c>
      <c r="AG5010">
        <v>0</v>
      </c>
      <c r="AH5010">
        <v>0</v>
      </c>
      <c r="AI5010">
        <v>127.65</v>
      </c>
      <c r="AJ5010">
        <v>7156.15</v>
      </c>
      <c r="AK5010" t="s">
        <v>48</v>
      </c>
    </row>
    <row r="5011" spans="1:39" x14ac:dyDescent="0.3">
      <c r="A5011" t="s">
        <v>6193</v>
      </c>
      <c r="B5011" t="s">
        <v>50</v>
      </c>
      <c r="C5011" s="8">
        <v>56</v>
      </c>
      <c r="D5011" s="8" t="s">
        <v>41</v>
      </c>
      <c r="E5011" s="6">
        <v>0</v>
      </c>
      <c r="F5011" t="s">
        <v>3364</v>
      </c>
      <c r="G5011" s="6">
        <v>95648</v>
      </c>
      <c r="H5011" s="6">
        <v>38.922812</v>
      </c>
      <c r="I5011" s="6">
        <v>-121.312005</v>
      </c>
      <c r="J5011" s="6">
        <v>7</v>
      </c>
      <c r="K5011" s="6">
        <v>31</v>
      </c>
      <c r="L5011" s="6" t="s">
        <v>130</v>
      </c>
      <c r="M5011" s="6" t="s">
        <v>41</v>
      </c>
      <c r="N5011">
        <v>25.3</v>
      </c>
      <c r="O5011" t="s">
        <v>44</v>
      </c>
      <c r="P5011" t="s">
        <v>41</v>
      </c>
      <c r="Q5011" t="s">
        <v>45</v>
      </c>
      <c r="R5011">
        <v>28</v>
      </c>
      <c r="S5011" t="s">
        <v>44</v>
      </c>
      <c r="T5011" t="s">
        <v>44</v>
      </c>
      <c r="U5011" t="s">
        <v>41</v>
      </c>
      <c r="V5011" t="s">
        <v>41</v>
      </c>
      <c r="W5011" t="s">
        <v>44</v>
      </c>
      <c r="X5011" t="s">
        <v>41</v>
      </c>
      <c r="Y5011" t="s">
        <v>41</v>
      </c>
      <c r="Z5011">
        <f t="shared" si="78"/>
        <v>2</v>
      </c>
      <c r="AA5011" t="s">
        <v>41</v>
      </c>
      <c r="AB5011" t="s">
        <v>52</v>
      </c>
      <c r="AC5011" t="s">
        <v>41</v>
      </c>
      <c r="AD5011" t="s">
        <v>47</v>
      </c>
      <c r="AE5011">
        <v>66.400000000000006</v>
      </c>
      <c r="AF5011">
        <v>2019.8</v>
      </c>
      <c r="AG5011">
        <v>0</v>
      </c>
      <c r="AH5011">
        <v>0</v>
      </c>
      <c r="AI5011">
        <v>784.3</v>
      </c>
      <c r="AJ5011">
        <v>2804.1</v>
      </c>
      <c r="AK5011" t="s">
        <v>48</v>
      </c>
    </row>
    <row r="5012" spans="1:39" x14ac:dyDescent="0.3">
      <c r="A5012" t="s">
        <v>6194</v>
      </c>
      <c r="B5012" t="s">
        <v>50</v>
      </c>
      <c r="C5012" s="8">
        <v>26</v>
      </c>
      <c r="D5012" s="8" t="s">
        <v>41</v>
      </c>
      <c r="E5012" s="6">
        <v>2</v>
      </c>
      <c r="F5012" t="s">
        <v>158</v>
      </c>
      <c r="G5012" s="6">
        <v>95133</v>
      </c>
      <c r="H5012" s="6">
        <v>37.371862</v>
      </c>
      <c r="I5012" s="6">
        <v>-121.860349</v>
      </c>
      <c r="J5012" s="6">
        <v>6</v>
      </c>
      <c r="K5012" s="6">
        <v>38</v>
      </c>
      <c r="L5012" s="6" t="s">
        <v>130</v>
      </c>
      <c r="M5012" s="6" t="s">
        <v>41</v>
      </c>
      <c r="N5012">
        <v>17.52</v>
      </c>
      <c r="O5012" t="s">
        <v>41</v>
      </c>
      <c r="P5012" t="s">
        <v>41</v>
      </c>
      <c r="Q5012" t="s">
        <v>80</v>
      </c>
      <c r="R5012">
        <v>59</v>
      </c>
      <c r="S5012" t="s">
        <v>41</v>
      </c>
      <c r="T5012" t="s">
        <v>44</v>
      </c>
      <c r="U5012" t="s">
        <v>41</v>
      </c>
      <c r="V5012" t="s">
        <v>41</v>
      </c>
      <c r="W5012" t="s">
        <v>41</v>
      </c>
      <c r="X5012" t="s">
        <v>41</v>
      </c>
      <c r="Y5012" t="s">
        <v>41</v>
      </c>
      <c r="Z5012">
        <f t="shared" si="78"/>
        <v>3</v>
      </c>
      <c r="AA5012" t="s">
        <v>41</v>
      </c>
      <c r="AB5012" t="s">
        <v>74</v>
      </c>
      <c r="AC5012" t="s">
        <v>41</v>
      </c>
      <c r="AD5012" t="s">
        <v>57</v>
      </c>
      <c r="AE5012">
        <v>85.4</v>
      </c>
      <c r="AF5012">
        <v>3297</v>
      </c>
      <c r="AG5012">
        <v>0</v>
      </c>
      <c r="AH5012">
        <v>0</v>
      </c>
      <c r="AI5012">
        <v>665.76</v>
      </c>
      <c r="AJ5012">
        <v>3962.76</v>
      </c>
      <c r="AK5012" t="s">
        <v>48</v>
      </c>
    </row>
    <row r="5013" spans="1:39" x14ac:dyDescent="0.3">
      <c r="A5013" t="s">
        <v>6195</v>
      </c>
      <c r="B5013" t="s">
        <v>40</v>
      </c>
      <c r="C5013" s="8">
        <v>64</v>
      </c>
      <c r="D5013" s="8" t="s">
        <v>44</v>
      </c>
      <c r="E5013" s="6">
        <v>0</v>
      </c>
      <c r="F5013" t="s">
        <v>5235</v>
      </c>
      <c r="G5013" s="6">
        <v>95944</v>
      </c>
      <c r="H5013" s="6">
        <v>39.564112999999999</v>
      </c>
      <c r="I5013" s="6">
        <v>-120.868836</v>
      </c>
      <c r="J5013" s="6">
        <v>0</v>
      </c>
      <c r="K5013" s="6">
        <v>37</v>
      </c>
      <c r="L5013" s="6" t="s">
        <v>130</v>
      </c>
      <c r="M5013" s="6" t="s">
        <v>44</v>
      </c>
      <c r="P5013" t="s">
        <v>41</v>
      </c>
      <c r="Q5013" t="s">
        <v>45</v>
      </c>
      <c r="R5013">
        <v>6</v>
      </c>
      <c r="S5013" t="s">
        <v>44</v>
      </c>
      <c r="T5013" t="s">
        <v>44</v>
      </c>
      <c r="U5013" t="s">
        <v>41</v>
      </c>
      <c r="V5013" t="s">
        <v>44</v>
      </c>
      <c r="W5013" t="s">
        <v>44</v>
      </c>
      <c r="X5013" t="s">
        <v>41</v>
      </c>
      <c r="Y5013" t="s">
        <v>41</v>
      </c>
      <c r="Z5013">
        <f t="shared" si="78"/>
        <v>2</v>
      </c>
      <c r="AA5013" t="s">
        <v>41</v>
      </c>
      <c r="AB5013" t="s">
        <v>52</v>
      </c>
      <c r="AC5013" t="s">
        <v>41</v>
      </c>
      <c r="AD5013" t="s">
        <v>47</v>
      </c>
      <c r="AE5013">
        <v>40.200000000000003</v>
      </c>
      <c r="AF5013">
        <v>1478.85</v>
      </c>
      <c r="AG5013">
        <v>0</v>
      </c>
      <c r="AH5013">
        <v>0</v>
      </c>
      <c r="AI5013">
        <v>0</v>
      </c>
      <c r="AJ5013">
        <v>1478.85</v>
      </c>
      <c r="AK5013" t="s">
        <v>48</v>
      </c>
    </row>
    <row r="5014" spans="1:39" x14ac:dyDescent="0.3">
      <c r="A5014" t="s">
        <v>6196</v>
      </c>
      <c r="B5014" t="s">
        <v>50</v>
      </c>
      <c r="C5014" s="8">
        <v>70</v>
      </c>
      <c r="D5014" s="8" t="s">
        <v>41</v>
      </c>
      <c r="E5014" s="6">
        <v>0</v>
      </c>
      <c r="F5014" t="s">
        <v>76</v>
      </c>
      <c r="G5014" s="6">
        <v>94559</v>
      </c>
      <c r="H5014" s="6">
        <v>38.232388999999998</v>
      </c>
      <c r="I5014" s="6">
        <v>-122.324944</v>
      </c>
      <c r="J5014" s="6">
        <v>5</v>
      </c>
      <c r="K5014" s="6">
        <v>4</v>
      </c>
      <c r="L5014" s="6" t="s">
        <v>43</v>
      </c>
      <c r="M5014" s="6" t="s">
        <v>41</v>
      </c>
      <c r="N5014">
        <v>6.03</v>
      </c>
      <c r="O5014" t="s">
        <v>44</v>
      </c>
      <c r="P5014" t="s">
        <v>41</v>
      </c>
      <c r="Q5014" t="s">
        <v>56</v>
      </c>
      <c r="R5014">
        <v>8</v>
      </c>
      <c r="S5014" t="s">
        <v>44</v>
      </c>
      <c r="T5014" t="s">
        <v>44</v>
      </c>
      <c r="U5014" t="s">
        <v>44</v>
      </c>
      <c r="V5014" t="s">
        <v>44</v>
      </c>
      <c r="W5014" t="s">
        <v>44</v>
      </c>
      <c r="X5014" t="s">
        <v>44</v>
      </c>
      <c r="Y5014" t="s">
        <v>44</v>
      </c>
      <c r="Z5014">
        <f t="shared" si="78"/>
        <v>0</v>
      </c>
      <c r="AA5014" t="s">
        <v>41</v>
      </c>
      <c r="AB5014" t="s">
        <v>74</v>
      </c>
      <c r="AC5014" t="s">
        <v>41</v>
      </c>
      <c r="AD5014" t="s">
        <v>57</v>
      </c>
      <c r="AE5014">
        <v>70.2</v>
      </c>
      <c r="AF5014">
        <v>280.35000000000002</v>
      </c>
      <c r="AG5014">
        <v>30.75</v>
      </c>
      <c r="AH5014">
        <v>0</v>
      </c>
      <c r="AI5014">
        <v>24.12</v>
      </c>
      <c r="AJ5014">
        <v>273.72000000000003</v>
      </c>
      <c r="AK5014" t="s">
        <v>48</v>
      </c>
    </row>
    <row r="5015" spans="1:39" x14ac:dyDescent="0.3">
      <c r="A5015" t="s">
        <v>6197</v>
      </c>
      <c r="B5015" t="s">
        <v>40</v>
      </c>
      <c r="C5015" s="8">
        <v>41</v>
      </c>
      <c r="D5015" s="8" t="s">
        <v>41</v>
      </c>
      <c r="E5015" s="6">
        <v>0</v>
      </c>
      <c r="F5015" t="s">
        <v>1305</v>
      </c>
      <c r="G5015" s="6">
        <v>90731</v>
      </c>
      <c r="H5015" s="6">
        <v>33.736387000000001</v>
      </c>
      <c r="I5015" s="6">
        <v>-118.284363</v>
      </c>
      <c r="J5015" s="6">
        <v>3</v>
      </c>
      <c r="K5015" s="6">
        <v>46</v>
      </c>
      <c r="L5015" s="6" t="s">
        <v>77</v>
      </c>
      <c r="M5015" s="6" t="s">
        <v>41</v>
      </c>
      <c r="N5015">
        <v>33.22</v>
      </c>
      <c r="O5015" t="s">
        <v>41</v>
      </c>
      <c r="P5015" t="s">
        <v>41</v>
      </c>
      <c r="Q5015" t="s">
        <v>56</v>
      </c>
      <c r="R5015">
        <v>29</v>
      </c>
      <c r="S5015" t="s">
        <v>44</v>
      </c>
      <c r="T5015" t="s">
        <v>41</v>
      </c>
      <c r="U5015" t="s">
        <v>44</v>
      </c>
      <c r="V5015" t="s">
        <v>41</v>
      </c>
      <c r="W5015" t="s">
        <v>41</v>
      </c>
      <c r="X5015" t="s">
        <v>41</v>
      </c>
      <c r="Y5015" t="s">
        <v>41</v>
      </c>
      <c r="Z5015">
        <f t="shared" si="78"/>
        <v>3</v>
      </c>
      <c r="AA5015" t="s">
        <v>44</v>
      </c>
      <c r="AB5015" t="s">
        <v>46</v>
      </c>
      <c r="AC5015" t="s">
        <v>41</v>
      </c>
      <c r="AD5015" t="s">
        <v>57</v>
      </c>
      <c r="AE5015">
        <v>103.15</v>
      </c>
      <c r="AF5015">
        <v>4594.6499999999996</v>
      </c>
      <c r="AG5015">
        <v>0</v>
      </c>
      <c r="AH5015">
        <v>130</v>
      </c>
      <c r="AI5015">
        <v>1528.12</v>
      </c>
      <c r="AJ5015">
        <v>6252.77</v>
      </c>
      <c r="AK5015" t="s">
        <v>48</v>
      </c>
    </row>
    <row r="5016" spans="1:39" x14ac:dyDescent="0.3">
      <c r="A5016" t="s">
        <v>6198</v>
      </c>
      <c r="B5016" t="s">
        <v>50</v>
      </c>
      <c r="C5016" s="8">
        <v>59</v>
      </c>
      <c r="D5016" s="8" t="s">
        <v>44</v>
      </c>
      <c r="E5016" s="6">
        <v>0</v>
      </c>
      <c r="F5016" t="s">
        <v>2161</v>
      </c>
      <c r="G5016" s="6">
        <v>94591</v>
      </c>
      <c r="H5016" s="6">
        <v>38.105733000000001</v>
      </c>
      <c r="I5016" s="6">
        <v>-122.18633800000001</v>
      </c>
      <c r="J5016" s="6">
        <v>0</v>
      </c>
      <c r="K5016" s="6">
        <v>21</v>
      </c>
      <c r="L5016" s="6" t="s">
        <v>63</v>
      </c>
      <c r="M5016" s="6" t="s">
        <v>41</v>
      </c>
      <c r="N5016">
        <v>34.39</v>
      </c>
      <c r="O5016" t="s">
        <v>44</v>
      </c>
      <c r="P5016" t="s">
        <v>44</v>
      </c>
      <c r="Z5016">
        <f t="shared" si="78"/>
        <v>0</v>
      </c>
      <c r="AB5016" t="s">
        <v>52</v>
      </c>
      <c r="AC5016" t="s">
        <v>44</v>
      </c>
      <c r="AD5016" t="s">
        <v>47</v>
      </c>
      <c r="AE5016">
        <v>20</v>
      </c>
      <c r="AF5016">
        <v>417.7</v>
      </c>
      <c r="AG5016">
        <v>0</v>
      </c>
      <c r="AH5016">
        <v>0</v>
      </c>
      <c r="AI5016">
        <v>722.19</v>
      </c>
      <c r="AJ5016">
        <v>1139.8900000000001</v>
      </c>
      <c r="AK5016" t="s">
        <v>48</v>
      </c>
    </row>
    <row r="5017" spans="1:39" x14ac:dyDescent="0.3">
      <c r="A5017" t="s">
        <v>6199</v>
      </c>
      <c r="B5017" t="s">
        <v>50</v>
      </c>
      <c r="C5017" s="8">
        <v>55</v>
      </c>
      <c r="D5017" s="8" t="s">
        <v>44</v>
      </c>
      <c r="E5017" s="6">
        <v>0</v>
      </c>
      <c r="F5017" t="s">
        <v>212</v>
      </c>
      <c r="G5017" s="6">
        <v>93705</v>
      </c>
      <c r="H5017" s="6">
        <v>36.787239999999997</v>
      </c>
      <c r="I5017" s="6">
        <v>-119.82781300000001</v>
      </c>
      <c r="J5017" s="6">
        <v>0</v>
      </c>
      <c r="K5017" s="6">
        <v>39</v>
      </c>
      <c r="L5017" s="6" t="s">
        <v>130</v>
      </c>
      <c r="M5017" s="6" t="s">
        <v>41</v>
      </c>
      <c r="N5017">
        <v>17.170000000000002</v>
      </c>
      <c r="O5017" t="s">
        <v>41</v>
      </c>
      <c r="P5017" t="s">
        <v>41</v>
      </c>
      <c r="Q5017" t="s">
        <v>56</v>
      </c>
      <c r="R5017">
        <v>30</v>
      </c>
      <c r="S5017" t="s">
        <v>41</v>
      </c>
      <c r="T5017" t="s">
        <v>41</v>
      </c>
      <c r="U5017" t="s">
        <v>44</v>
      </c>
      <c r="V5017" t="s">
        <v>44</v>
      </c>
      <c r="W5017" t="s">
        <v>41</v>
      </c>
      <c r="X5017" t="s">
        <v>41</v>
      </c>
      <c r="Y5017" t="s">
        <v>41</v>
      </c>
      <c r="Z5017">
        <f t="shared" si="78"/>
        <v>3</v>
      </c>
      <c r="AA5017" t="s">
        <v>41</v>
      </c>
      <c r="AB5017" t="s">
        <v>52</v>
      </c>
      <c r="AC5017" t="s">
        <v>41</v>
      </c>
      <c r="AD5017" t="s">
        <v>57</v>
      </c>
      <c r="AE5017">
        <v>106.4</v>
      </c>
      <c r="AF5017">
        <v>4040.65</v>
      </c>
      <c r="AG5017">
        <v>0</v>
      </c>
      <c r="AH5017">
        <v>0</v>
      </c>
      <c r="AI5017">
        <v>669.63</v>
      </c>
      <c r="AJ5017">
        <v>4710.28</v>
      </c>
      <c r="AK5017" t="s">
        <v>48</v>
      </c>
    </row>
    <row r="5018" spans="1:39" x14ac:dyDescent="0.3">
      <c r="A5018" t="s">
        <v>6200</v>
      </c>
      <c r="B5018" t="s">
        <v>40</v>
      </c>
      <c r="C5018" s="8">
        <v>45</v>
      </c>
      <c r="D5018" s="8" t="s">
        <v>44</v>
      </c>
      <c r="E5018" s="6">
        <v>0</v>
      </c>
      <c r="F5018" t="s">
        <v>306</v>
      </c>
      <c r="G5018" s="6">
        <v>94702</v>
      </c>
      <c r="H5018" s="6">
        <v>37.866008999999998</v>
      </c>
      <c r="I5018" s="6">
        <v>-122.28622799999999</v>
      </c>
      <c r="J5018" s="6">
        <v>0</v>
      </c>
      <c r="K5018" s="6">
        <v>17</v>
      </c>
      <c r="L5018" s="6" t="s">
        <v>43</v>
      </c>
      <c r="M5018" s="6" t="s">
        <v>41</v>
      </c>
      <c r="N5018">
        <v>12.69</v>
      </c>
      <c r="O5018" t="s">
        <v>44</v>
      </c>
      <c r="P5018" t="s">
        <v>41</v>
      </c>
      <c r="Q5018" t="s">
        <v>45</v>
      </c>
      <c r="R5018">
        <v>22</v>
      </c>
      <c r="S5018" t="s">
        <v>41</v>
      </c>
      <c r="T5018" t="s">
        <v>41</v>
      </c>
      <c r="U5018" t="s">
        <v>44</v>
      </c>
      <c r="V5018" t="s">
        <v>41</v>
      </c>
      <c r="W5018" t="s">
        <v>41</v>
      </c>
      <c r="X5018" t="s">
        <v>41</v>
      </c>
      <c r="Y5018" t="s">
        <v>41</v>
      </c>
      <c r="Z5018">
        <f t="shared" si="78"/>
        <v>3</v>
      </c>
      <c r="AA5018" t="s">
        <v>41</v>
      </c>
      <c r="AB5018" t="s">
        <v>46</v>
      </c>
      <c r="AC5018" t="s">
        <v>44</v>
      </c>
      <c r="AD5018" t="s">
        <v>47</v>
      </c>
      <c r="AE5018">
        <v>-7</v>
      </c>
      <c r="AF5018">
        <v>1387.35</v>
      </c>
      <c r="AG5018">
        <v>0</v>
      </c>
      <c r="AH5018">
        <v>0</v>
      </c>
      <c r="AI5018">
        <v>215.73</v>
      </c>
      <c r="AJ5018">
        <v>1603.08</v>
      </c>
      <c r="AK5018" t="s">
        <v>48</v>
      </c>
    </row>
    <row r="5019" spans="1:39" x14ac:dyDescent="0.3">
      <c r="A5019" t="s">
        <v>6201</v>
      </c>
      <c r="B5019" t="s">
        <v>50</v>
      </c>
      <c r="C5019" s="8">
        <v>47</v>
      </c>
      <c r="D5019" s="8" t="s">
        <v>44</v>
      </c>
      <c r="E5019" s="6">
        <v>0</v>
      </c>
      <c r="F5019" t="s">
        <v>3146</v>
      </c>
      <c r="G5019" s="6">
        <v>95470</v>
      </c>
      <c r="H5019" s="6">
        <v>39.298065000000001</v>
      </c>
      <c r="I5019" s="6">
        <v>-123.25211</v>
      </c>
      <c r="J5019" s="6">
        <v>0</v>
      </c>
      <c r="K5019" s="6">
        <v>54</v>
      </c>
      <c r="L5019" s="6" t="s">
        <v>43</v>
      </c>
      <c r="M5019" s="6" t="s">
        <v>41</v>
      </c>
      <c r="N5019">
        <v>18.739999999999998</v>
      </c>
      <c r="O5019" t="s">
        <v>44</v>
      </c>
      <c r="P5019" t="s">
        <v>41</v>
      </c>
      <c r="Q5019" t="s">
        <v>80</v>
      </c>
      <c r="R5019">
        <v>16</v>
      </c>
      <c r="S5019" t="s">
        <v>41</v>
      </c>
      <c r="T5019" t="s">
        <v>41</v>
      </c>
      <c r="U5019" t="s">
        <v>44</v>
      </c>
      <c r="V5019" t="s">
        <v>44</v>
      </c>
      <c r="W5019" t="s">
        <v>41</v>
      </c>
      <c r="X5019" t="s">
        <v>44</v>
      </c>
      <c r="Y5019" t="s">
        <v>44</v>
      </c>
      <c r="Z5019">
        <f t="shared" si="78"/>
        <v>1</v>
      </c>
      <c r="AA5019" t="s">
        <v>41</v>
      </c>
      <c r="AB5019" t="s">
        <v>74</v>
      </c>
      <c r="AC5019" t="s">
        <v>41</v>
      </c>
      <c r="AD5019" t="s">
        <v>57</v>
      </c>
      <c r="AE5019">
        <v>65.3</v>
      </c>
      <c r="AF5019">
        <v>3512.9</v>
      </c>
      <c r="AG5019">
        <v>0</v>
      </c>
      <c r="AH5019">
        <v>0</v>
      </c>
      <c r="AI5019">
        <v>1011.96</v>
      </c>
      <c r="AJ5019">
        <v>4524.8599999999997</v>
      </c>
      <c r="AK5019" t="s">
        <v>48</v>
      </c>
    </row>
    <row r="5020" spans="1:39" x14ac:dyDescent="0.3">
      <c r="A5020" t="s">
        <v>6202</v>
      </c>
      <c r="B5020" t="s">
        <v>40</v>
      </c>
      <c r="C5020" s="8">
        <v>19</v>
      </c>
      <c r="D5020" s="8" t="s">
        <v>41</v>
      </c>
      <c r="E5020" s="6">
        <v>0</v>
      </c>
      <c r="F5020" t="s">
        <v>745</v>
      </c>
      <c r="G5020" s="6">
        <v>94510</v>
      </c>
      <c r="H5020" s="6">
        <v>38.113532999999997</v>
      </c>
      <c r="I5020" s="6">
        <v>-122.11926</v>
      </c>
      <c r="J5020" s="6">
        <v>4</v>
      </c>
      <c r="K5020" s="6">
        <v>9</v>
      </c>
      <c r="L5020" s="6" t="s">
        <v>43</v>
      </c>
      <c r="M5020" s="6" t="s">
        <v>41</v>
      </c>
      <c r="N5020">
        <v>12.59</v>
      </c>
      <c r="O5020" t="s">
        <v>44</v>
      </c>
      <c r="P5020" t="s">
        <v>41</v>
      </c>
      <c r="Q5020" t="s">
        <v>45</v>
      </c>
      <c r="R5020">
        <v>76</v>
      </c>
      <c r="S5020" t="s">
        <v>44</v>
      </c>
      <c r="T5020" t="s">
        <v>41</v>
      </c>
      <c r="U5020" t="s">
        <v>44</v>
      </c>
      <c r="V5020" t="s">
        <v>44</v>
      </c>
      <c r="W5020" t="s">
        <v>44</v>
      </c>
      <c r="X5020" t="s">
        <v>44</v>
      </c>
      <c r="Y5020" t="s">
        <v>44</v>
      </c>
      <c r="Z5020">
        <f t="shared" si="78"/>
        <v>0</v>
      </c>
      <c r="AA5020" t="s">
        <v>41</v>
      </c>
      <c r="AB5020" t="s">
        <v>52</v>
      </c>
      <c r="AC5020" t="s">
        <v>44</v>
      </c>
      <c r="AD5020" t="s">
        <v>47</v>
      </c>
      <c r="AE5020">
        <v>50.85</v>
      </c>
      <c r="AF5020">
        <v>466.6</v>
      </c>
      <c r="AG5020">
        <v>0</v>
      </c>
      <c r="AH5020">
        <v>0</v>
      </c>
      <c r="AI5020">
        <v>113.31</v>
      </c>
      <c r="AJ5020">
        <v>579.91</v>
      </c>
      <c r="AK5020" t="s">
        <v>48</v>
      </c>
    </row>
    <row r="5021" spans="1:39" x14ac:dyDescent="0.3">
      <c r="A5021" t="s">
        <v>6203</v>
      </c>
      <c r="B5021" t="s">
        <v>40</v>
      </c>
      <c r="C5021" s="8">
        <v>23</v>
      </c>
      <c r="D5021" s="8" t="s">
        <v>44</v>
      </c>
      <c r="E5021" s="6">
        <v>0</v>
      </c>
      <c r="F5021" t="s">
        <v>1565</v>
      </c>
      <c r="G5021" s="6">
        <v>91351</v>
      </c>
      <c r="H5021" s="6">
        <v>34.422519000000001</v>
      </c>
      <c r="I5021" s="6">
        <v>-118.420717</v>
      </c>
      <c r="J5021" s="6">
        <v>0</v>
      </c>
      <c r="K5021" s="6">
        <v>1</v>
      </c>
      <c r="L5021" s="6" t="s">
        <v>55</v>
      </c>
      <c r="M5021" s="6" t="s">
        <v>41</v>
      </c>
      <c r="N5021">
        <v>5.12</v>
      </c>
      <c r="O5021" t="s">
        <v>44</v>
      </c>
      <c r="P5021" t="s">
        <v>41</v>
      </c>
      <c r="Q5021" t="s">
        <v>80</v>
      </c>
      <c r="R5021">
        <v>30</v>
      </c>
      <c r="S5021" t="s">
        <v>44</v>
      </c>
      <c r="T5021" t="s">
        <v>44</v>
      </c>
      <c r="U5021" t="s">
        <v>44</v>
      </c>
      <c r="V5021" t="s">
        <v>44</v>
      </c>
      <c r="W5021" t="s">
        <v>44</v>
      </c>
      <c r="X5021" t="s">
        <v>44</v>
      </c>
      <c r="Y5021" t="s">
        <v>41</v>
      </c>
      <c r="Z5021">
        <f t="shared" si="78"/>
        <v>1</v>
      </c>
      <c r="AA5021" t="s">
        <v>41</v>
      </c>
      <c r="AB5021" t="s">
        <v>52</v>
      </c>
      <c r="AC5021" t="s">
        <v>44</v>
      </c>
      <c r="AD5021" t="s">
        <v>47</v>
      </c>
      <c r="AE5021">
        <v>45.95</v>
      </c>
      <c r="AF5021">
        <v>45.95</v>
      </c>
      <c r="AG5021">
        <v>0</v>
      </c>
      <c r="AH5021">
        <v>0</v>
      </c>
      <c r="AI5021">
        <v>5.12</v>
      </c>
      <c r="AJ5021">
        <v>51.07</v>
      </c>
      <c r="AK5021" t="s">
        <v>58</v>
      </c>
      <c r="AL5021" t="s">
        <v>122</v>
      </c>
      <c r="AM5021" t="s">
        <v>196</v>
      </c>
    </row>
    <row r="5022" spans="1:39" x14ac:dyDescent="0.3">
      <c r="A5022" t="s">
        <v>6204</v>
      </c>
      <c r="B5022" t="s">
        <v>50</v>
      </c>
      <c r="C5022" s="8">
        <v>34</v>
      </c>
      <c r="D5022" s="8" t="s">
        <v>41</v>
      </c>
      <c r="E5022" s="6">
        <v>0</v>
      </c>
      <c r="F5022" t="s">
        <v>446</v>
      </c>
      <c r="G5022" s="6">
        <v>95762</v>
      </c>
      <c r="H5022" s="6">
        <v>38.684437000000003</v>
      </c>
      <c r="I5022" s="6">
        <v>-121.055634</v>
      </c>
      <c r="J5022" s="6">
        <v>2</v>
      </c>
      <c r="K5022" s="6">
        <v>3</v>
      </c>
      <c r="L5022" s="6" t="s">
        <v>55</v>
      </c>
      <c r="M5022" s="6" t="s">
        <v>41</v>
      </c>
      <c r="N5022">
        <v>4.1900000000000004</v>
      </c>
      <c r="O5022" t="s">
        <v>44</v>
      </c>
      <c r="P5022" t="s">
        <v>41</v>
      </c>
      <c r="Q5022" t="s">
        <v>45</v>
      </c>
      <c r="R5022">
        <v>6</v>
      </c>
      <c r="S5022" t="s">
        <v>44</v>
      </c>
      <c r="T5022" t="s">
        <v>44</v>
      </c>
      <c r="U5022" t="s">
        <v>41</v>
      </c>
      <c r="V5022" t="s">
        <v>41</v>
      </c>
      <c r="W5022" t="s">
        <v>44</v>
      </c>
      <c r="X5022" t="s">
        <v>44</v>
      </c>
      <c r="Y5022" t="s">
        <v>44</v>
      </c>
      <c r="Z5022">
        <f t="shared" si="78"/>
        <v>0</v>
      </c>
      <c r="AA5022" t="s">
        <v>41</v>
      </c>
      <c r="AB5022" t="s">
        <v>52</v>
      </c>
      <c r="AC5022" t="s">
        <v>41</v>
      </c>
      <c r="AD5022" t="s">
        <v>184</v>
      </c>
      <c r="AE5022">
        <v>55.8</v>
      </c>
      <c r="AF5022">
        <v>154.55000000000001</v>
      </c>
      <c r="AG5022">
        <v>0</v>
      </c>
      <c r="AH5022">
        <v>0</v>
      </c>
      <c r="AI5022">
        <v>12.57</v>
      </c>
      <c r="AJ5022">
        <v>167.12</v>
      </c>
      <c r="AK5022" t="s">
        <v>99</v>
      </c>
    </row>
    <row r="5023" spans="1:39" x14ac:dyDescent="0.3">
      <c r="A5023" t="s">
        <v>6205</v>
      </c>
      <c r="B5023" t="s">
        <v>40</v>
      </c>
      <c r="C5023" s="8">
        <v>60</v>
      </c>
      <c r="D5023" s="8" t="s">
        <v>44</v>
      </c>
      <c r="E5023" s="6">
        <v>0</v>
      </c>
      <c r="F5023" t="s">
        <v>134</v>
      </c>
      <c r="G5023" s="6">
        <v>94038</v>
      </c>
      <c r="H5023" s="6">
        <v>37.515555999999997</v>
      </c>
      <c r="I5023" s="6">
        <v>-122.50231100000001</v>
      </c>
      <c r="J5023" s="6">
        <v>0</v>
      </c>
      <c r="K5023" s="6">
        <v>70</v>
      </c>
      <c r="L5023" s="6" t="s">
        <v>73</v>
      </c>
      <c r="M5023" s="6" t="s">
        <v>41</v>
      </c>
      <c r="N5023">
        <v>44.57</v>
      </c>
      <c r="O5023" t="s">
        <v>41</v>
      </c>
      <c r="P5023" t="s">
        <v>41</v>
      </c>
      <c r="Q5023" t="s">
        <v>56</v>
      </c>
      <c r="R5023">
        <v>26</v>
      </c>
      <c r="S5023" t="s">
        <v>41</v>
      </c>
      <c r="T5023" t="s">
        <v>41</v>
      </c>
      <c r="U5023" t="s">
        <v>41</v>
      </c>
      <c r="V5023" t="s">
        <v>41</v>
      </c>
      <c r="W5023" t="s">
        <v>41</v>
      </c>
      <c r="X5023" t="s">
        <v>41</v>
      </c>
      <c r="Y5023" t="s">
        <v>41</v>
      </c>
      <c r="Z5023">
        <f t="shared" si="78"/>
        <v>3</v>
      </c>
      <c r="AA5023" t="s">
        <v>41</v>
      </c>
      <c r="AB5023" t="s">
        <v>74</v>
      </c>
      <c r="AC5023" t="s">
        <v>41</v>
      </c>
      <c r="AD5023" t="s">
        <v>47</v>
      </c>
      <c r="AE5023">
        <v>111.95</v>
      </c>
      <c r="AF5023">
        <v>7795.95</v>
      </c>
      <c r="AG5023">
        <v>0</v>
      </c>
      <c r="AH5023">
        <v>0</v>
      </c>
      <c r="AI5023">
        <v>3119.9</v>
      </c>
      <c r="AJ5023">
        <v>10915.85</v>
      </c>
      <c r="AK5023" t="s">
        <v>48</v>
      </c>
    </row>
    <row r="5024" spans="1:39" x14ac:dyDescent="0.3">
      <c r="A5024" t="s">
        <v>6206</v>
      </c>
      <c r="B5024" t="s">
        <v>50</v>
      </c>
      <c r="C5024" s="8">
        <v>31</v>
      </c>
      <c r="D5024" s="8" t="s">
        <v>44</v>
      </c>
      <c r="E5024" s="6">
        <v>0</v>
      </c>
      <c r="F5024" t="s">
        <v>286</v>
      </c>
      <c r="G5024" s="6">
        <v>95612</v>
      </c>
      <c r="H5024" s="6">
        <v>38.384647999999999</v>
      </c>
      <c r="I5024" s="6">
        <v>-121.578701</v>
      </c>
      <c r="J5024" s="6">
        <v>0</v>
      </c>
      <c r="K5024" s="6">
        <v>54</v>
      </c>
      <c r="L5024" s="6" t="s">
        <v>77</v>
      </c>
      <c r="M5024" s="6" t="s">
        <v>41</v>
      </c>
      <c r="N5024">
        <v>49.98</v>
      </c>
      <c r="O5024" t="s">
        <v>44</v>
      </c>
      <c r="P5024" t="s">
        <v>41</v>
      </c>
      <c r="Q5024" t="s">
        <v>56</v>
      </c>
      <c r="R5024">
        <v>26</v>
      </c>
      <c r="S5024" t="s">
        <v>41</v>
      </c>
      <c r="T5024" t="s">
        <v>41</v>
      </c>
      <c r="U5024" t="s">
        <v>44</v>
      </c>
      <c r="V5024" t="s">
        <v>41</v>
      </c>
      <c r="W5024" t="s">
        <v>41</v>
      </c>
      <c r="X5024" t="s">
        <v>41</v>
      </c>
      <c r="Y5024" t="s">
        <v>41</v>
      </c>
      <c r="Z5024">
        <f t="shared" si="78"/>
        <v>3</v>
      </c>
      <c r="AA5024" t="s">
        <v>41</v>
      </c>
      <c r="AB5024" t="s">
        <v>46</v>
      </c>
      <c r="AC5024" t="s">
        <v>41</v>
      </c>
      <c r="AD5024" t="s">
        <v>47</v>
      </c>
      <c r="AE5024">
        <v>105.4</v>
      </c>
      <c r="AF5024">
        <v>5643.4</v>
      </c>
      <c r="AG5024">
        <v>0</v>
      </c>
      <c r="AH5024">
        <v>0</v>
      </c>
      <c r="AI5024">
        <v>2698.92</v>
      </c>
      <c r="AJ5024">
        <v>8342.32</v>
      </c>
      <c r="AK5024" t="s">
        <v>58</v>
      </c>
      <c r="AL5024" t="s">
        <v>64</v>
      </c>
      <c r="AM5024" t="s">
        <v>65</v>
      </c>
    </row>
    <row r="5025" spans="1:39" x14ac:dyDescent="0.3">
      <c r="A5025" t="s">
        <v>6207</v>
      </c>
      <c r="B5025" t="s">
        <v>50</v>
      </c>
      <c r="C5025" s="8">
        <v>69</v>
      </c>
      <c r="D5025" s="8" t="s">
        <v>41</v>
      </c>
      <c r="E5025" s="6">
        <v>0</v>
      </c>
      <c r="F5025" t="s">
        <v>651</v>
      </c>
      <c r="G5025" s="6">
        <v>90501</v>
      </c>
      <c r="H5025" s="6">
        <v>33.833699000000003</v>
      </c>
      <c r="I5025" s="6">
        <v>-118.314387</v>
      </c>
      <c r="J5025" s="6">
        <v>1</v>
      </c>
      <c r="K5025" s="6">
        <v>53</v>
      </c>
      <c r="L5025" s="6" t="s">
        <v>77</v>
      </c>
      <c r="M5025" s="6" t="s">
        <v>41</v>
      </c>
      <c r="N5025">
        <v>7.94</v>
      </c>
      <c r="O5025" t="s">
        <v>41</v>
      </c>
      <c r="P5025" t="s">
        <v>41</v>
      </c>
      <c r="Q5025" t="s">
        <v>56</v>
      </c>
      <c r="R5025">
        <v>6</v>
      </c>
      <c r="S5025" t="s">
        <v>44</v>
      </c>
      <c r="T5025" t="s">
        <v>41</v>
      </c>
      <c r="U5025" t="s">
        <v>44</v>
      </c>
      <c r="V5025" t="s">
        <v>44</v>
      </c>
      <c r="W5025" t="s">
        <v>41</v>
      </c>
      <c r="X5025" t="s">
        <v>41</v>
      </c>
      <c r="Y5025" t="s">
        <v>44</v>
      </c>
      <c r="Z5025">
        <f t="shared" si="78"/>
        <v>2</v>
      </c>
      <c r="AA5025" t="s">
        <v>41</v>
      </c>
      <c r="AB5025" t="s">
        <v>52</v>
      </c>
      <c r="AC5025" t="s">
        <v>41</v>
      </c>
      <c r="AD5025" t="s">
        <v>57</v>
      </c>
      <c r="AE5025">
        <v>101.9</v>
      </c>
      <c r="AF5025">
        <v>5549.4</v>
      </c>
      <c r="AG5025">
        <v>0</v>
      </c>
      <c r="AH5025">
        <v>0</v>
      </c>
      <c r="AI5025">
        <v>420.82</v>
      </c>
      <c r="AJ5025">
        <v>5970.22</v>
      </c>
      <c r="AK5025" t="s">
        <v>58</v>
      </c>
      <c r="AL5025" t="s">
        <v>118</v>
      </c>
      <c r="AM5025" t="s">
        <v>467</v>
      </c>
    </row>
    <row r="5026" spans="1:39" x14ac:dyDescent="0.3">
      <c r="A5026" t="s">
        <v>6208</v>
      </c>
      <c r="B5026" t="s">
        <v>40</v>
      </c>
      <c r="C5026" s="8">
        <v>57</v>
      </c>
      <c r="D5026" s="8" t="s">
        <v>41</v>
      </c>
      <c r="E5026" s="6">
        <v>0</v>
      </c>
      <c r="F5026" t="s">
        <v>851</v>
      </c>
      <c r="G5026" s="6">
        <v>92262</v>
      </c>
      <c r="H5026" s="6">
        <v>33.839989000000003</v>
      </c>
      <c r="I5026" s="6">
        <v>-116.659215</v>
      </c>
      <c r="J5026" s="6">
        <v>1</v>
      </c>
      <c r="K5026" s="6">
        <v>30</v>
      </c>
      <c r="L5026" s="6" t="s">
        <v>43</v>
      </c>
      <c r="M5026" s="6" t="s">
        <v>41</v>
      </c>
      <c r="N5026">
        <v>21.14</v>
      </c>
      <c r="O5026" t="s">
        <v>44</v>
      </c>
      <c r="P5026" t="s">
        <v>44</v>
      </c>
      <c r="Z5026">
        <f t="shared" si="78"/>
        <v>0</v>
      </c>
      <c r="AB5026" t="s">
        <v>46</v>
      </c>
      <c r="AC5026" t="s">
        <v>44</v>
      </c>
      <c r="AD5026" t="s">
        <v>57</v>
      </c>
      <c r="AE5026">
        <v>19.55</v>
      </c>
      <c r="AF5026">
        <v>608.5</v>
      </c>
      <c r="AG5026">
        <v>0</v>
      </c>
      <c r="AH5026">
        <v>0</v>
      </c>
      <c r="AI5026">
        <v>634.20000000000005</v>
      </c>
      <c r="AJ5026">
        <v>1242.7</v>
      </c>
      <c r="AK5026" t="s">
        <v>48</v>
      </c>
    </row>
    <row r="5027" spans="1:39" x14ac:dyDescent="0.3">
      <c r="A5027" t="s">
        <v>6209</v>
      </c>
      <c r="B5027" t="s">
        <v>50</v>
      </c>
      <c r="C5027" s="8">
        <v>71</v>
      </c>
      <c r="D5027" s="8" t="s">
        <v>44</v>
      </c>
      <c r="E5027" s="6">
        <v>0</v>
      </c>
      <c r="F5027" t="s">
        <v>955</v>
      </c>
      <c r="G5027" s="6">
        <v>91356</v>
      </c>
      <c r="H5027" s="6">
        <v>34.157136999999999</v>
      </c>
      <c r="I5027" s="6">
        <v>-118.548511</v>
      </c>
      <c r="J5027" s="6">
        <v>0</v>
      </c>
      <c r="K5027" s="6">
        <v>48</v>
      </c>
      <c r="L5027" s="6" t="s">
        <v>43</v>
      </c>
      <c r="M5027" s="6" t="s">
        <v>41</v>
      </c>
      <c r="N5027">
        <v>5.87</v>
      </c>
      <c r="O5027" t="s">
        <v>41</v>
      </c>
      <c r="P5027" t="s">
        <v>41</v>
      </c>
      <c r="Q5027" t="s">
        <v>56</v>
      </c>
      <c r="R5027">
        <v>2</v>
      </c>
      <c r="S5027" t="s">
        <v>44</v>
      </c>
      <c r="T5027" t="s">
        <v>41</v>
      </c>
      <c r="U5027" t="s">
        <v>44</v>
      </c>
      <c r="V5027" t="s">
        <v>44</v>
      </c>
      <c r="W5027" t="s">
        <v>41</v>
      </c>
      <c r="X5027" t="s">
        <v>41</v>
      </c>
      <c r="Y5027" t="s">
        <v>44</v>
      </c>
      <c r="Z5027">
        <f t="shared" si="78"/>
        <v>2</v>
      </c>
      <c r="AA5027" t="s">
        <v>41</v>
      </c>
      <c r="AB5027" t="s">
        <v>46</v>
      </c>
      <c r="AC5027" t="s">
        <v>41</v>
      </c>
      <c r="AD5027" t="s">
        <v>57</v>
      </c>
      <c r="AE5027">
        <v>99</v>
      </c>
      <c r="AF5027">
        <v>4744.3500000000004</v>
      </c>
      <c r="AG5027">
        <v>0</v>
      </c>
      <c r="AH5027">
        <v>0</v>
      </c>
      <c r="AI5027">
        <v>281.76</v>
      </c>
      <c r="AJ5027">
        <v>5026.1099999999997</v>
      </c>
      <c r="AK5027" t="s">
        <v>48</v>
      </c>
    </row>
    <row r="5028" spans="1:39" x14ac:dyDescent="0.3">
      <c r="A5028" t="s">
        <v>6210</v>
      </c>
      <c r="B5028" t="s">
        <v>50</v>
      </c>
      <c r="C5028" s="8">
        <v>64</v>
      </c>
      <c r="D5028" s="8" t="s">
        <v>41</v>
      </c>
      <c r="E5028" s="6">
        <v>1</v>
      </c>
      <c r="F5028" t="s">
        <v>1079</v>
      </c>
      <c r="G5028" s="6">
        <v>93401</v>
      </c>
      <c r="H5028" s="6">
        <v>35.233744999999999</v>
      </c>
      <c r="I5028" s="6">
        <v>-120.626442</v>
      </c>
      <c r="J5028" s="6">
        <v>5</v>
      </c>
      <c r="K5028" s="6">
        <v>62</v>
      </c>
      <c r="L5028" s="6" t="s">
        <v>77</v>
      </c>
      <c r="M5028" s="6" t="s">
        <v>41</v>
      </c>
      <c r="N5028">
        <v>20.96</v>
      </c>
      <c r="O5028" t="s">
        <v>44</v>
      </c>
      <c r="P5028" t="s">
        <v>44</v>
      </c>
      <c r="Z5028">
        <f t="shared" si="78"/>
        <v>0</v>
      </c>
      <c r="AB5028" t="s">
        <v>74</v>
      </c>
      <c r="AC5028" t="s">
        <v>44</v>
      </c>
      <c r="AD5028" t="s">
        <v>47</v>
      </c>
      <c r="AE5028">
        <v>20.05</v>
      </c>
      <c r="AF5028">
        <v>1263.9000000000001</v>
      </c>
      <c r="AG5028">
        <v>0</v>
      </c>
      <c r="AH5028">
        <v>0</v>
      </c>
      <c r="AI5028">
        <v>1299.52</v>
      </c>
      <c r="AJ5028">
        <v>2563.42</v>
      </c>
      <c r="AK5028" t="s">
        <v>48</v>
      </c>
    </row>
    <row r="5029" spans="1:39" x14ac:dyDescent="0.3">
      <c r="A5029" t="s">
        <v>6211</v>
      </c>
      <c r="B5029" t="s">
        <v>40</v>
      </c>
      <c r="C5029" s="8">
        <v>28</v>
      </c>
      <c r="D5029" s="8" t="s">
        <v>44</v>
      </c>
      <c r="E5029" s="6">
        <v>0</v>
      </c>
      <c r="F5029" t="s">
        <v>152</v>
      </c>
      <c r="G5029" s="6">
        <v>92117</v>
      </c>
      <c r="H5029" s="6">
        <v>32.825085999999999</v>
      </c>
      <c r="I5029" s="6">
        <v>-117.19942399999999</v>
      </c>
      <c r="J5029" s="6">
        <v>0</v>
      </c>
      <c r="K5029" s="6">
        <v>1</v>
      </c>
      <c r="L5029" s="6" t="s">
        <v>43</v>
      </c>
      <c r="M5029" s="6" t="s">
        <v>41</v>
      </c>
      <c r="N5029">
        <v>39.94</v>
      </c>
      <c r="O5029" t="s">
        <v>44</v>
      </c>
      <c r="P5029" t="s">
        <v>41</v>
      </c>
      <c r="Q5029" t="s">
        <v>45</v>
      </c>
      <c r="R5029">
        <v>59</v>
      </c>
      <c r="S5029" t="s">
        <v>44</v>
      </c>
      <c r="T5029" t="s">
        <v>44</v>
      </c>
      <c r="U5029" t="s">
        <v>44</v>
      </c>
      <c r="V5029" t="s">
        <v>44</v>
      </c>
      <c r="W5029" t="s">
        <v>44</v>
      </c>
      <c r="X5029" t="s">
        <v>44</v>
      </c>
      <c r="Y5029" t="s">
        <v>41</v>
      </c>
      <c r="Z5029">
        <f t="shared" si="78"/>
        <v>1</v>
      </c>
      <c r="AA5029" t="s">
        <v>41</v>
      </c>
      <c r="AB5029" t="s">
        <v>52</v>
      </c>
      <c r="AC5029" t="s">
        <v>41</v>
      </c>
      <c r="AD5029" t="s">
        <v>184</v>
      </c>
      <c r="AE5029">
        <v>45.3</v>
      </c>
      <c r="AF5029">
        <v>45.3</v>
      </c>
      <c r="AG5029">
        <v>0</v>
      </c>
      <c r="AH5029">
        <v>0</v>
      </c>
      <c r="AI5029">
        <v>39.94</v>
      </c>
      <c r="AJ5029">
        <v>85.24</v>
      </c>
      <c r="AK5029" t="s">
        <v>58</v>
      </c>
      <c r="AL5029" t="s">
        <v>59</v>
      </c>
      <c r="AM5029" t="s">
        <v>105</v>
      </c>
    </row>
    <row r="5030" spans="1:39" x14ac:dyDescent="0.3">
      <c r="A5030" t="s">
        <v>6212</v>
      </c>
      <c r="B5030" t="s">
        <v>40</v>
      </c>
      <c r="C5030" s="8">
        <v>66</v>
      </c>
      <c r="D5030" s="8" t="s">
        <v>41</v>
      </c>
      <c r="E5030" s="6">
        <v>0</v>
      </c>
      <c r="F5030" t="s">
        <v>1144</v>
      </c>
      <c r="G5030" s="6">
        <v>95928</v>
      </c>
      <c r="H5030" s="6">
        <v>39.681488000000002</v>
      </c>
      <c r="I5030" s="6">
        <v>-121.83721</v>
      </c>
      <c r="J5030" s="6">
        <v>1</v>
      </c>
      <c r="K5030" s="6">
        <v>65</v>
      </c>
      <c r="L5030" s="6" t="s">
        <v>43</v>
      </c>
      <c r="M5030" s="6" t="s">
        <v>41</v>
      </c>
      <c r="N5030">
        <v>18.690000000000001</v>
      </c>
      <c r="O5030" t="s">
        <v>41</v>
      </c>
      <c r="P5030" t="s">
        <v>41</v>
      </c>
      <c r="Q5030" t="s">
        <v>56</v>
      </c>
      <c r="R5030">
        <v>30</v>
      </c>
      <c r="S5030" t="s">
        <v>44</v>
      </c>
      <c r="T5030" t="s">
        <v>41</v>
      </c>
      <c r="U5030" t="s">
        <v>41</v>
      </c>
      <c r="V5030" t="s">
        <v>44</v>
      </c>
      <c r="W5030" t="s">
        <v>41</v>
      </c>
      <c r="X5030" t="s">
        <v>41</v>
      </c>
      <c r="Y5030" t="s">
        <v>44</v>
      </c>
      <c r="Z5030">
        <f t="shared" si="78"/>
        <v>2</v>
      </c>
      <c r="AA5030" t="s">
        <v>41</v>
      </c>
      <c r="AB5030" t="s">
        <v>46</v>
      </c>
      <c r="AC5030" t="s">
        <v>41</v>
      </c>
      <c r="AD5030" t="s">
        <v>57</v>
      </c>
      <c r="AE5030">
        <v>106.25</v>
      </c>
      <c r="AF5030">
        <v>6979.8</v>
      </c>
      <c r="AG5030">
        <v>0</v>
      </c>
      <c r="AH5030">
        <v>0</v>
      </c>
      <c r="AI5030">
        <v>1214.8499999999999</v>
      </c>
      <c r="AJ5030">
        <v>8194.65</v>
      </c>
      <c r="AK5030" t="s">
        <v>58</v>
      </c>
      <c r="AL5030" t="s">
        <v>59</v>
      </c>
      <c r="AM5030" t="s">
        <v>105</v>
      </c>
    </row>
    <row r="5031" spans="1:39" x14ac:dyDescent="0.3">
      <c r="A5031" t="s">
        <v>6213</v>
      </c>
      <c r="B5031" t="s">
        <v>40</v>
      </c>
      <c r="C5031" s="8">
        <v>77</v>
      </c>
      <c r="D5031" s="8" t="s">
        <v>41</v>
      </c>
      <c r="E5031" s="6">
        <v>2</v>
      </c>
      <c r="F5031" t="s">
        <v>1628</v>
      </c>
      <c r="G5031" s="6">
        <v>93523</v>
      </c>
      <c r="H5031" s="6">
        <v>34.966777</v>
      </c>
      <c r="I5031" s="6">
        <v>-117.961179</v>
      </c>
      <c r="J5031" s="6">
        <v>8</v>
      </c>
      <c r="K5031" s="6">
        <v>11</v>
      </c>
      <c r="L5031" s="6" t="s">
        <v>43</v>
      </c>
      <c r="M5031" s="6" t="s">
        <v>41</v>
      </c>
      <c r="N5031">
        <v>17.66</v>
      </c>
      <c r="O5031" t="s">
        <v>41</v>
      </c>
      <c r="P5031" t="s">
        <v>41</v>
      </c>
      <c r="Q5031" t="s">
        <v>56</v>
      </c>
      <c r="R5031">
        <v>13</v>
      </c>
      <c r="S5031" t="s">
        <v>44</v>
      </c>
      <c r="T5031" t="s">
        <v>44</v>
      </c>
      <c r="U5031" t="s">
        <v>41</v>
      </c>
      <c r="V5031" t="s">
        <v>44</v>
      </c>
      <c r="W5031" t="s">
        <v>44</v>
      </c>
      <c r="X5031" t="s">
        <v>44</v>
      </c>
      <c r="Y5031" t="s">
        <v>44</v>
      </c>
      <c r="Z5031">
        <f t="shared" si="78"/>
        <v>0</v>
      </c>
      <c r="AA5031" t="s">
        <v>41</v>
      </c>
      <c r="AB5031" t="s">
        <v>52</v>
      </c>
      <c r="AC5031" t="s">
        <v>41</v>
      </c>
      <c r="AD5031" t="s">
        <v>47</v>
      </c>
      <c r="AE5031">
        <v>78.099999999999994</v>
      </c>
      <c r="AF5031">
        <v>864.85</v>
      </c>
      <c r="AG5031">
        <v>0</v>
      </c>
      <c r="AH5031">
        <v>0</v>
      </c>
      <c r="AI5031">
        <v>194.26</v>
      </c>
      <c r="AJ5031">
        <v>1059.1099999999999</v>
      </c>
      <c r="AK5031" t="s">
        <v>48</v>
      </c>
    </row>
    <row r="5032" spans="1:39" x14ac:dyDescent="0.3">
      <c r="A5032" t="s">
        <v>6214</v>
      </c>
      <c r="B5032" t="s">
        <v>50</v>
      </c>
      <c r="C5032" s="8">
        <v>59</v>
      </c>
      <c r="D5032" s="8" t="s">
        <v>41</v>
      </c>
      <c r="E5032" s="6">
        <v>0</v>
      </c>
      <c r="F5032" t="s">
        <v>688</v>
      </c>
      <c r="G5032" s="6">
        <v>95607</v>
      </c>
      <c r="H5032" s="6">
        <v>38.681651000000002</v>
      </c>
      <c r="I5032" s="6">
        <v>-122.13056899999999</v>
      </c>
      <c r="J5032" s="6">
        <v>9</v>
      </c>
      <c r="K5032" s="6">
        <v>66</v>
      </c>
      <c r="L5032" s="6" t="s">
        <v>73</v>
      </c>
      <c r="M5032" s="6" t="s">
        <v>41</v>
      </c>
      <c r="N5032">
        <v>45.03</v>
      </c>
      <c r="O5032" t="s">
        <v>44</v>
      </c>
      <c r="P5032" t="s">
        <v>44</v>
      </c>
      <c r="Z5032">
        <f t="shared" si="78"/>
        <v>0</v>
      </c>
      <c r="AB5032" t="s">
        <v>46</v>
      </c>
      <c r="AC5032" t="s">
        <v>41</v>
      </c>
      <c r="AD5032" t="s">
        <v>57</v>
      </c>
      <c r="AE5032">
        <v>20.350000000000001</v>
      </c>
      <c r="AF5032">
        <v>1359.5</v>
      </c>
      <c r="AG5032">
        <v>0</v>
      </c>
      <c r="AH5032">
        <v>0</v>
      </c>
      <c r="AI5032">
        <v>2971.98</v>
      </c>
      <c r="AJ5032">
        <v>4331.4799999999996</v>
      </c>
      <c r="AK5032" t="s">
        <v>48</v>
      </c>
    </row>
    <row r="5033" spans="1:39" x14ac:dyDescent="0.3">
      <c r="A5033" t="s">
        <v>6215</v>
      </c>
      <c r="B5033" t="s">
        <v>40</v>
      </c>
      <c r="C5033" s="8">
        <v>75</v>
      </c>
      <c r="D5033" s="8" t="s">
        <v>44</v>
      </c>
      <c r="E5033" s="6">
        <v>0</v>
      </c>
      <c r="F5033" t="s">
        <v>392</v>
      </c>
      <c r="G5033" s="6">
        <v>94130</v>
      </c>
      <c r="H5033" s="6">
        <v>37.820894000000003</v>
      </c>
      <c r="I5033" s="6">
        <v>-122.369725</v>
      </c>
      <c r="J5033" s="6">
        <v>0</v>
      </c>
      <c r="K5033" s="6">
        <v>3</v>
      </c>
      <c r="L5033" s="6" t="s">
        <v>43</v>
      </c>
      <c r="M5033" s="6" t="s">
        <v>41</v>
      </c>
      <c r="N5033">
        <v>41.9</v>
      </c>
      <c r="O5033" t="s">
        <v>41</v>
      </c>
      <c r="P5033" t="s">
        <v>41</v>
      </c>
      <c r="Q5033" t="s">
        <v>56</v>
      </c>
      <c r="R5033">
        <v>11</v>
      </c>
      <c r="S5033" t="s">
        <v>44</v>
      </c>
      <c r="T5033" t="s">
        <v>41</v>
      </c>
      <c r="U5033" t="s">
        <v>44</v>
      </c>
      <c r="V5033" t="s">
        <v>44</v>
      </c>
      <c r="W5033" t="s">
        <v>44</v>
      </c>
      <c r="X5033" t="s">
        <v>44</v>
      </c>
      <c r="Y5033" t="s">
        <v>44</v>
      </c>
      <c r="Z5033">
        <f t="shared" si="78"/>
        <v>0</v>
      </c>
      <c r="AA5033" t="s">
        <v>41</v>
      </c>
      <c r="AB5033" t="s">
        <v>52</v>
      </c>
      <c r="AC5033" t="s">
        <v>41</v>
      </c>
      <c r="AD5033" t="s">
        <v>57</v>
      </c>
      <c r="AE5033">
        <v>79.400000000000006</v>
      </c>
      <c r="AF5033">
        <v>205.05</v>
      </c>
      <c r="AG5033">
        <v>0</v>
      </c>
      <c r="AH5033">
        <v>0</v>
      </c>
      <c r="AI5033">
        <v>125.7</v>
      </c>
      <c r="AJ5033">
        <v>330.75</v>
      </c>
      <c r="AK5033" t="s">
        <v>58</v>
      </c>
      <c r="AL5033" t="s">
        <v>64</v>
      </c>
      <c r="AM5033" t="s">
        <v>65</v>
      </c>
    </row>
    <row r="5034" spans="1:39" x14ac:dyDescent="0.3">
      <c r="A5034" t="s">
        <v>6216</v>
      </c>
      <c r="B5034" t="s">
        <v>50</v>
      </c>
      <c r="C5034" s="8">
        <v>25</v>
      </c>
      <c r="D5034" s="8" t="s">
        <v>44</v>
      </c>
      <c r="E5034" s="6">
        <v>0</v>
      </c>
      <c r="F5034" t="s">
        <v>1867</v>
      </c>
      <c r="G5034" s="6">
        <v>90701</v>
      </c>
      <c r="H5034" s="6">
        <v>33.867592999999999</v>
      </c>
      <c r="I5034" s="6">
        <v>-118.080637</v>
      </c>
      <c r="J5034" s="6">
        <v>0</v>
      </c>
      <c r="K5034" s="6">
        <v>39</v>
      </c>
      <c r="L5034" s="6" t="s">
        <v>130</v>
      </c>
      <c r="M5034" s="6" t="s">
        <v>44</v>
      </c>
      <c r="P5034" t="s">
        <v>41</v>
      </c>
      <c r="Q5034" t="s">
        <v>45</v>
      </c>
      <c r="R5034">
        <v>26</v>
      </c>
      <c r="S5034" t="s">
        <v>44</v>
      </c>
      <c r="T5034" t="s">
        <v>44</v>
      </c>
      <c r="U5034" t="s">
        <v>44</v>
      </c>
      <c r="V5034" t="s">
        <v>41</v>
      </c>
      <c r="W5034" t="s">
        <v>44</v>
      </c>
      <c r="X5034" t="s">
        <v>41</v>
      </c>
      <c r="Y5034" t="s">
        <v>41</v>
      </c>
      <c r="Z5034">
        <f t="shared" si="78"/>
        <v>2</v>
      </c>
      <c r="AA5034" t="s">
        <v>41</v>
      </c>
      <c r="AB5034" t="s">
        <v>52</v>
      </c>
      <c r="AC5034" t="s">
        <v>41</v>
      </c>
      <c r="AD5034" t="s">
        <v>57</v>
      </c>
      <c r="AE5034">
        <v>40.6</v>
      </c>
      <c r="AF5034">
        <v>1494.5</v>
      </c>
      <c r="AG5034">
        <v>0</v>
      </c>
      <c r="AH5034">
        <v>0</v>
      </c>
      <c r="AI5034">
        <v>0</v>
      </c>
      <c r="AJ5034">
        <v>1494.5</v>
      </c>
      <c r="AK5034" t="s">
        <v>48</v>
      </c>
    </row>
    <row r="5035" spans="1:39" x14ac:dyDescent="0.3">
      <c r="A5035" t="s">
        <v>6217</v>
      </c>
      <c r="B5035" t="s">
        <v>40</v>
      </c>
      <c r="C5035" s="8">
        <v>46</v>
      </c>
      <c r="D5035" s="8" t="s">
        <v>44</v>
      </c>
      <c r="E5035" s="6">
        <v>0</v>
      </c>
      <c r="F5035" t="s">
        <v>2684</v>
      </c>
      <c r="G5035" s="6">
        <v>96132</v>
      </c>
      <c r="H5035" s="6">
        <v>41.027281000000002</v>
      </c>
      <c r="I5035" s="6">
        <v>-120.669427</v>
      </c>
      <c r="J5035" s="6">
        <v>0</v>
      </c>
      <c r="K5035" s="6">
        <v>4</v>
      </c>
      <c r="L5035" s="6" t="s">
        <v>43</v>
      </c>
      <c r="M5035" s="6" t="s">
        <v>44</v>
      </c>
      <c r="P5035" t="s">
        <v>41</v>
      </c>
      <c r="Q5035" t="s">
        <v>80</v>
      </c>
      <c r="R5035">
        <v>26</v>
      </c>
      <c r="S5035" t="s">
        <v>41</v>
      </c>
      <c r="T5035" t="s">
        <v>44</v>
      </c>
      <c r="U5035" t="s">
        <v>41</v>
      </c>
      <c r="V5035" t="s">
        <v>44</v>
      </c>
      <c r="W5035" t="s">
        <v>44</v>
      </c>
      <c r="X5035" t="s">
        <v>44</v>
      </c>
      <c r="Y5035" t="s">
        <v>44</v>
      </c>
      <c r="Z5035">
        <f t="shared" si="78"/>
        <v>0</v>
      </c>
      <c r="AA5035" t="s">
        <v>44</v>
      </c>
      <c r="AB5035" t="s">
        <v>52</v>
      </c>
      <c r="AC5035" t="s">
        <v>44</v>
      </c>
      <c r="AD5035" t="s">
        <v>47</v>
      </c>
      <c r="AE5035">
        <v>35</v>
      </c>
      <c r="AF5035">
        <v>135.75</v>
      </c>
      <c r="AG5035">
        <v>0</v>
      </c>
      <c r="AH5035">
        <v>50</v>
      </c>
      <c r="AI5035">
        <v>0</v>
      </c>
      <c r="AJ5035">
        <v>185.75</v>
      </c>
      <c r="AK5035" t="s">
        <v>48</v>
      </c>
    </row>
    <row r="5036" spans="1:39" x14ac:dyDescent="0.3">
      <c r="A5036" t="s">
        <v>6218</v>
      </c>
      <c r="B5036" t="s">
        <v>50</v>
      </c>
      <c r="C5036" s="8">
        <v>63</v>
      </c>
      <c r="D5036" s="8" t="s">
        <v>41</v>
      </c>
      <c r="E5036" s="6">
        <v>0</v>
      </c>
      <c r="F5036" t="s">
        <v>1128</v>
      </c>
      <c r="G5036" s="6">
        <v>95701</v>
      </c>
      <c r="H5036" s="6">
        <v>39.218096000000003</v>
      </c>
      <c r="I5036" s="6">
        <v>-120.79152999999999</v>
      </c>
      <c r="J5036" s="6">
        <v>7</v>
      </c>
      <c r="K5036" s="6">
        <v>12</v>
      </c>
      <c r="L5036" s="6" t="s">
        <v>43</v>
      </c>
      <c r="M5036" s="6" t="s">
        <v>41</v>
      </c>
      <c r="N5036">
        <v>49.39</v>
      </c>
      <c r="O5036" t="s">
        <v>44</v>
      </c>
      <c r="P5036" t="s">
        <v>41</v>
      </c>
      <c r="Q5036" t="s">
        <v>80</v>
      </c>
      <c r="R5036">
        <v>5</v>
      </c>
      <c r="S5036" t="s">
        <v>44</v>
      </c>
      <c r="T5036" t="s">
        <v>44</v>
      </c>
      <c r="U5036" t="s">
        <v>41</v>
      </c>
      <c r="V5036" t="s">
        <v>41</v>
      </c>
      <c r="W5036" t="s">
        <v>41</v>
      </c>
      <c r="X5036" t="s">
        <v>41</v>
      </c>
      <c r="Y5036" t="s">
        <v>41</v>
      </c>
      <c r="Z5036">
        <f t="shared" si="78"/>
        <v>3</v>
      </c>
      <c r="AA5036" t="s">
        <v>41</v>
      </c>
      <c r="AB5036" t="s">
        <v>52</v>
      </c>
      <c r="AC5036" t="s">
        <v>41</v>
      </c>
      <c r="AD5036" t="s">
        <v>57</v>
      </c>
      <c r="AE5036">
        <v>74.150000000000006</v>
      </c>
      <c r="AF5036">
        <v>741.4</v>
      </c>
      <c r="AG5036">
        <v>0</v>
      </c>
      <c r="AH5036">
        <v>0</v>
      </c>
      <c r="AI5036">
        <v>592.67999999999995</v>
      </c>
      <c r="AJ5036">
        <v>1334.08</v>
      </c>
      <c r="AK5036" t="s">
        <v>48</v>
      </c>
    </row>
    <row r="5037" spans="1:39" x14ac:dyDescent="0.3">
      <c r="A5037" t="s">
        <v>6219</v>
      </c>
      <c r="B5037" t="s">
        <v>40</v>
      </c>
      <c r="C5037" s="8">
        <v>57</v>
      </c>
      <c r="D5037" s="8" t="s">
        <v>41</v>
      </c>
      <c r="E5037" s="6">
        <v>1</v>
      </c>
      <c r="F5037" t="s">
        <v>1977</v>
      </c>
      <c r="G5037" s="6">
        <v>91767</v>
      </c>
      <c r="H5037" s="6">
        <v>34.083086000000002</v>
      </c>
      <c r="I5037" s="6">
        <v>-117.73799699999999</v>
      </c>
      <c r="J5037" s="6">
        <v>3</v>
      </c>
      <c r="K5037" s="6">
        <v>32</v>
      </c>
      <c r="L5037" s="6" t="s">
        <v>43</v>
      </c>
      <c r="M5037" s="6" t="s">
        <v>44</v>
      </c>
      <c r="P5037" t="s">
        <v>41</v>
      </c>
      <c r="Q5037" t="s">
        <v>45</v>
      </c>
      <c r="R5037">
        <v>14</v>
      </c>
      <c r="S5037" t="s">
        <v>41</v>
      </c>
      <c r="T5037" t="s">
        <v>41</v>
      </c>
      <c r="U5037" t="s">
        <v>44</v>
      </c>
      <c r="V5037" t="s">
        <v>44</v>
      </c>
      <c r="W5037" t="s">
        <v>44</v>
      </c>
      <c r="X5037" t="s">
        <v>44</v>
      </c>
      <c r="Y5037" t="s">
        <v>44</v>
      </c>
      <c r="Z5037">
        <f t="shared" si="78"/>
        <v>0</v>
      </c>
      <c r="AA5037" t="s">
        <v>41</v>
      </c>
      <c r="AB5037" t="s">
        <v>52</v>
      </c>
      <c r="AC5037" t="s">
        <v>41</v>
      </c>
      <c r="AD5037" t="s">
        <v>57</v>
      </c>
      <c r="AE5037">
        <v>35.15</v>
      </c>
      <c r="AF5037">
        <v>1051.05</v>
      </c>
      <c r="AG5037">
        <v>0</v>
      </c>
      <c r="AH5037">
        <v>0</v>
      </c>
      <c r="AI5037">
        <v>0</v>
      </c>
      <c r="AJ5037">
        <v>1051.05</v>
      </c>
      <c r="AK5037" t="s">
        <v>48</v>
      </c>
    </row>
    <row r="5038" spans="1:39" x14ac:dyDescent="0.3">
      <c r="A5038" t="s">
        <v>6220</v>
      </c>
      <c r="B5038" t="s">
        <v>40</v>
      </c>
      <c r="C5038" s="8">
        <v>35</v>
      </c>
      <c r="D5038" s="8" t="s">
        <v>44</v>
      </c>
      <c r="E5038" s="6">
        <v>0</v>
      </c>
      <c r="F5038" t="s">
        <v>323</v>
      </c>
      <c r="G5038" s="6">
        <v>95864</v>
      </c>
      <c r="H5038" s="6">
        <v>38.585825999999997</v>
      </c>
      <c r="I5038" s="6">
        <v>-121.37626299999999</v>
      </c>
      <c r="J5038" s="6">
        <v>0</v>
      </c>
      <c r="K5038" s="6">
        <v>24</v>
      </c>
      <c r="L5038" s="6" t="s">
        <v>43</v>
      </c>
      <c r="M5038" s="6" t="s">
        <v>41</v>
      </c>
      <c r="N5038">
        <v>37.69</v>
      </c>
      <c r="O5038" t="s">
        <v>41</v>
      </c>
      <c r="P5038" t="s">
        <v>41</v>
      </c>
      <c r="Q5038" t="s">
        <v>56</v>
      </c>
      <c r="R5038">
        <v>18</v>
      </c>
      <c r="S5038" t="s">
        <v>44</v>
      </c>
      <c r="T5038" t="s">
        <v>44</v>
      </c>
      <c r="U5038" t="s">
        <v>41</v>
      </c>
      <c r="V5038" t="s">
        <v>44</v>
      </c>
      <c r="W5038" t="s">
        <v>41</v>
      </c>
      <c r="X5038" t="s">
        <v>41</v>
      </c>
      <c r="Y5038" t="s">
        <v>41</v>
      </c>
      <c r="Z5038">
        <f t="shared" si="78"/>
        <v>3</v>
      </c>
      <c r="AA5038" t="s">
        <v>41</v>
      </c>
      <c r="AB5038" t="s">
        <v>52</v>
      </c>
      <c r="AC5038" t="s">
        <v>41</v>
      </c>
      <c r="AD5038" t="s">
        <v>57</v>
      </c>
      <c r="AE5038">
        <v>98.75</v>
      </c>
      <c r="AF5038">
        <v>2407.3000000000002</v>
      </c>
      <c r="AG5038">
        <v>0</v>
      </c>
      <c r="AH5038">
        <v>0</v>
      </c>
      <c r="AI5038">
        <v>904.56</v>
      </c>
      <c r="AJ5038">
        <v>3311.86</v>
      </c>
      <c r="AK5038" t="s">
        <v>58</v>
      </c>
      <c r="AL5038" t="s">
        <v>59</v>
      </c>
      <c r="AM5038" t="s">
        <v>60</v>
      </c>
    </row>
    <row r="5039" spans="1:39" x14ac:dyDescent="0.3">
      <c r="A5039" t="s">
        <v>6221</v>
      </c>
      <c r="B5039" t="s">
        <v>50</v>
      </c>
      <c r="C5039" s="8">
        <v>48</v>
      </c>
      <c r="D5039" s="8" t="s">
        <v>41</v>
      </c>
      <c r="E5039" s="6">
        <v>0</v>
      </c>
      <c r="F5039" t="s">
        <v>2455</v>
      </c>
      <c r="G5039" s="6">
        <v>95912</v>
      </c>
      <c r="H5039" s="6">
        <v>38.982373000000003</v>
      </c>
      <c r="I5039" s="6">
        <v>-122.04775100000001</v>
      </c>
      <c r="J5039" s="6">
        <v>5</v>
      </c>
      <c r="K5039" s="6">
        <v>70</v>
      </c>
      <c r="L5039" s="6" t="s">
        <v>43</v>
      </c>
      <c r="M5039" s="6" t="s">
        <v>41</v>
      </c>
      <c r="N5039">
        <v>31.13</v>
      </c>
      <c r="O5039" t="s">
        <v>41</v>
      </c>
      <c r="P5039" t="s">
        <v>41</v>
      </c>
      <c r="Q5039" t="s">
        <v>56</v>
      </c>
      <c r="R5039">
        <v>16</v>
      </c>
      <c r="S5039" t="s">
        <v>44</v>
      </c>
      <c r="T5039" t="s">
        <v>41</v>
      </c>
      <c r="U5039" t="s">
        <v>41</v>
      </c>
      <c r="V5039" t="s">
        <v>44</v>
      </c>
      <c r="W5039" t="s">
        <v>41</v>
      </c>
      <c r="X5039" t="s">
        <v>44</v>
      </c>
      <c r="Y5039" t="s">
        <v>44</v>
      </c>
      <c r="Z5039">
        <f t="shared" si="78"/>
        <v>1</v>
      </c>
      <c r="AA5039" t="s">
        <v>41</v>
      </c>
      <c r="AB5039" t="s">
        <v>46</v>
      </c>
      <c r="AC5039" t="s">
        <v>41</v>
      </c>
      <c r="AD5039" t="s">
        <v>57</v>
      </c>
      <c r="AE5039">
        <v>95</v>
      </c>
      <c r="AF5039">
        <v>6602.9</v>
      </c>
      <c r="AG5039">
        <v>0</v>
      </c>
      <c r="AH5039">
        <v>0</v>
      </c>
      <c r="AI5039">
        <v>2179.1</v>
      </c>
      <c r="AJ5039">
        <v>8782</v>
      </c>
      <c r="AK5039" t="s">
        <v>48</v>
      </c>
    </row>
    <row r="5040" spans="1:39" x14ac:dyDescent="0.3">
      <c r="A5040" t="s">
        <v>6222</v>
      </c>
      <c r="B5040" t="s">
        <v>40</v>
      </c>
      <c r="C5040" s="8">
        <v>62</v>
      </c>
      <c r="D5040" s="8" t="s">
        <v>44</v>
      </c>
      <c r="E5040" s="6">
        <v>0</v>
      </c>
      <c r="F5040" t="s">
        <v>1227</v>
      </c>
      <c r="G5040" s="6">
        <v>91505</v>
      </c>
      <c r="H5040" s="6">
        <v>34.174214999999997</v>
      </c>
      <c r="I5040" s="6">
        <v>-118.345928</v>
      </c>
      <c r="J5040" s="6">
        <v>0</v>
      </c>
      <c r="K5040" s="6">
        <v>72</v>
      </c>
      <c r="L5040" s="6" t="s">
        <v>43</v>
      </c>
      <c r="M5040" s="6" t="s">
        <v>41</v>
      </c>
      <c r="N5040">
        <v>42.36</v>
      </c>
      <c r="O5040" t="s">
        <v>44</v>
      </c>
      <c r="P5040" t="s">
        <v>44</v>
      </c>
      <c r="Z5040">
        <f t="shared" si="78"/>
        <v>0</v>
      </c>
      <c r="AB5040" t="s">
        <v>74</v>
      </c>
      <c r="AC5040" t="s">
        <v>44</v>
      </c>
      <c r="AD5040" t="s">
        <v>47</v>
      </c>
      <c r="AE5040">
        <v>20.25</v>
      </c>
      <c r="AF5040">
        <v>1566.9</v>
      </c>
      <c r="AG5040">
        <v>0</v>
      </c>
      <c r="AH5040">
        <v>0</v>
      </c>
      <c r="AI5040">
        <v>3049.92</v>
      </c>
      <c r="AJ5040">
        <v>4616.82</v>
      </c>
      <c r="AK5040" t="s">
        <v>48</v>
      </c>
    </row>
    <row r="5041" spans="1:39" x14ac:dyDescent="0.3">
      <c r="A5041" t="s">
        <v>6223</v>
      </c>
      <c r="B5041" t="s">
        <v>40</v>
      </c>
      <c r="C5041" s="8">
        <v>22</v>
      </c>
      <c r="D5041" s="8" t="s">
        <v>44</v>
      </c>
      <c r="E5041" s="6">
        <v>0</v>
      </c>
      <c r="F5041" t="s">
        <v>164</v>
      </c>
      <c r="G5041" s="6">
        <v>95242</v>
      </c>
      <c r="H5041" s="6">
        <v>38.128087000000001</v>
      </c>
      <c r="I5041" s="6">
        <v>-121.40779999999999</v>
      </c>
      <c r="J5041" s="6">
        <v>0</v>
      </c>
      <c r="K5041" s="6">
        <v>15</v>
      </c>
      <c r="L5041" s="6" t="s">
        <v>63</v>
      </c>
      <c r="M5041" s="6" t="s">
        <v>41</v>
      </c>
      <c r="N5041">
        <v>45.84</v>
      </c>
      <c r="O5041" t="s">
        <v>41</v>
      </c>
      <c r="P5041" t="s">
        <v>44</v>
      </c>
      <c r="Z5041">
        <f t="shared" si="78"/>
        <v>0</v>
      </c>
      <c r="AB5041" t="s">
        <v>52</v>
      </c>
      <c r="AC5041" t="s">
        <v>41</v>
      </c>
      <c r="AD5041" t="s">
        <v>47</v>
      </c>
      <c r="AE5041">
        <v>25.4</v>
      </c>
      <c r="AF5041">
        <v>399.6</v>
      </c>
      <c r="AG5041">
        <v>0</v>
      </c>
      <c r="AH5041">
        <v>0</v>
      </c>
      <c r="AI5041">
        <v>687.6</v>
      </c>
      <c r="AJ5041">
        <v>1087.2</v>
      </c>
      <c r="AK5041" t="s">
        <v>58</v>
      </c>
      <c r="AL5041" t="s">
        <v>122</v>
      </c>
      <c r="AM5041" t="s">
        <v>196</v>
      </c>
    </row>
    <row r="5042" spans="1:39" x14ac:dyDescent="0.3">
      <c r="A5042" t="s">
        <v>6224</v>
      </c>
      <c r="B5042" t="s">
        <v>40</v>
      </c>
      <c r="C5042" s="8">
        <v>22</v>
      </c>
      <c r="D5042" s="8" t="s">
        <v>41</v>
      </c>
      <c r="E5042" s="6">
        <v>2</v>
      </c>
      <c r="F5042" t="s">
        <v>136</v>
      </c>
      <c r="G5042" s="6">
        <v>90007</v>
      </c>
      <c r="H5042" s="6">
        <v>34.027337000000003</v>
      </c>
      <c r="I5042" s="6">
        <v>-118.28515</v>
      </c>
      <c r="J5042" s="6">
        <v>8</v>
      </c>
      <c r="K5042" s="6">
        <v>17</v>
      </c>
      <c r="L5042" s="6" t="s">
        <v>63</v>
      </c>
      <c r="M5042" s="6" t="s">
        <v>41</v>
      </c>
      <c r="N5042">
        <v>44.9</v>
      </c>
      <c r="O5042" t="s">
        <v>44</v>
      </c>
      <c r="P5042" t="s">
        <v>41</v>
      </c>
      <c r="Q5042" t="s">
        <v>80</v>
      </c>
      <c r="R5042">
        <v>47</v>
      </c>
      <c r="S5042" t="s">
        <v>41</v>
      </c>
      <c r="T5042" t="s">
        <v>41</v>
      </c>
      <c r="U5042" t="s">
        <v>44</v>
      </c>
      <c r="V5042" t="s">
        <v>44</v>
      </c>
      <c r="W5042" t="s">
        <v>41</v>
      </c>
      <c r="X5042" t="s">
        <v>41</v>
      </c>
      <c r="Y5042" t="s">
        <v>41</v>
      </c>
      <c r="Z5042">
        <f t="shared" si="78"/>
        <v>3</v>
      </c>
      <c r="AA5042" t="s">
        <v>41</v>
      </c>
      <c r="AB5042" t="s">
        <v>52</v>
      </c>
      <c r="AC5042" t="s">
        <v>44</v>
      </c>
      <c r="AD5042" t="s">
        <v>47</v>
      </c>
      <c r="AE5042">
        <v>74.55</v>
      </c>
      <c r="AF5042">
        <v>1215.8</v>
      </c>
      <c r="AG5042">
        <v>0</v>
      </c>
      <c r="AH5042">
        <v>0</v>
      </c>
      <c r="AI5042">
        <v>763.3</v>
      </c>
      <c r="AJ5042">
        <v>1979.1</v>
      </c>
      <c r="AK5042" t="s">
        <v>48</v>
      </c>
    </row>
    <row r="5043" spans="1:39" x14ac:dyDescent="0.3">
      <c r="A5043" t="s">
        <v>6225</v>
      </c>
      <c r="B5043" t="s">
        <v>40</v>
      </c>
      <c r="C5043" s="8">
        <v>26</v>
      </c>
      <c r="D5043" s="8" t="s">
        <v>44</v>
      </c>
      <c r="E5043" s="6">
        <v>0</v>
      </c>
      <c r="F5043" t="s">
        <v>1668</v>
      </c>
      <c r="G5043" s="6">
        <v>93608</v>
      </c>
      <c r="H5043" s="6">
        <v>36.488056</v>
      </c>
      <c r="I5043" s="6">
        <v>-120.407691</v>
      </c>
      <c r="J5043" s="6">
        <v>0</v>
      </c>
      <c r="K5043" s="6">
        <v>8</v>
      </c>
      <c r="L5043" s="6" t="s">
        <v>55</v>
      </c>
      <c r="M5043" s="6" t="s">
        <v>41</v>
      </c>
      <c r="N5043">
        <v>19.68</v>
      </c>
      <c r="O5043" t="s">
        <v>41</v>
      </c>
      <c r="P5043" t="s">
        <v>41</v>
      </c>
      <c r="Q5043" t="s">
        <v>56</v>
      </c>
      <c r="R5043">
        <v>41</v>
      </c>
      <c r="S5043" t="s">
        <v>41</v>
      </c>
      <c r="T5043" t="s">
        <v>44</v>
      </c>
      <c r="U5043" t="s">
        <v>44</v>
      </c>
      <c r="V5043" t="s">
        <v>41</v>
      </c>
      <c r="W5043" t="s">
        <v>41</v>
      </c>
      <c r="X5043" t="s">
        <v>41</v>
      </c>
      <c r="Y5043" t="s">
        <v>41</v>
      </c>
      <c r="Z5043">
        <f t="shared" si="78"/>
        <v>3</v>
      </c>
      <c r="AA5043" t="s">
        <v>41</v>
      </c>
      <c r="AB5043" t="s">
        <v>52</v>
      </c>
      <c r="AC5043" t="s">
        <v>41</v>
      </c>
      <c r="AD5043" t="s">
        <v>57</v>
      </c>
      <c r="AE5043">
        <v>103.35</v>
      </c>
      <c r="AF5043">
        <v>847.3</v>
      </c>
      <c r="AG5043">
        <v>0</v>
      </c>
      <c r="AH5043">
        <v>0</v>
      </c>
      <c r="AI5043">
        <v>157.44</v>
      </c>
      <c r="AJ5043">
        <v>1004.74</v>
      </c>
      <c r="AK5043" t="s">
        <v>58</v>
      </c>
      <c r="AL5043" t="s">
        <v>59</v>
      </c>
      <c r="AM5043" t="s">
        <v>215</v>
      </c>
    </row>
    <row r="5044" spans="1:39" x14ac:dyDescent="0.3">
      <c r="A5044" t="s">
        <v>6226</v>
      </c>
      <c r="B5044" t="s">
        <v>50</v>
      </c>
      <c r="C5044" s="8">
        <v>43</v>
      </c>
      <c r="D5044" s="8" t="s">
        <v>41</v>
      </c>
      <c r="E5044" s="6">
        <v>0</v>
      </c>
      <c r="F5044" t="s">
        <v>2570</v>
      </c>
      <c r="G5044" s="6">
        <v>93287</v>
      </c>
      <c r="H5044" s="6">
        <v>35.710244000000003</v>
      </c>
      <c r="I5044" s="6">
        <v>-118.88167900000001</v>
      </c>
      <c r="J5044" s="6">
        <v>6</v>
      </c>
      <c r="K5044" s="6">
        <v>8</v>
      </c>
      <c r="L5044" s="6" t="s">
        <v>43</v>
      </c>
      <c r="M5044" s="6" t="s">
        <v>41</v>
      </c>
      <c r="N5044">
        <v>23.18</v>
      </c>
      <c r="O5044" t="s">
        <v>41</v>
      </c>
      <c r="P5044" t="s">
        <v>44</v>
      </c>
      <c r="Z5044">
        <f t="shared" si="78"/>
        <v>0</v>
      </c>
      <c r="AB5044" t="s">
        <v>46</v>
      </c>
      <c r="AC5044" t="s">
        <v>44</v>
      </c>
      <c r="AD5044" t="s">
        <v>184</v>
      </c>
      <c r="AE5044">
        <v>24.4</v>
      </c>
      <c r="AF5044">
        <v>203.95</v>
      </c>
      <c r="AG5044">
        <v>0</v>
      </c>
      <c r="AH5044">
        <v>0</v>
      </c>
      <c r="AI5044">
        <v>185.44</v>
      </c>
      <c r="AJ5044">
        <v>389.39</v>
      </c>
      <c r="AK5044" t="s">
        <v>48</v>
      </c>
    </row>
    <row r="5045" spans="1:39" x14ac:dyDescent="0.3">
      <c r="A5045" t="s">
        <v>6227</v>
      </c>
      <c r="B5045" t="s">
        <v>50</v>
      </c>
      <c r="C5045" s="8">
        <v>37</v>
      </c>
      <c r="D5045" s="8" t="s">
        <v>41</v>
      </c>
      <c r="E5045" s="6">
        <v>0</v>
      </c>
      <c r="F5045" t="s">
        <v>3154</v>
      </c>
      <c r="G5045" s="6">
        <v>95677</v>
      </c>
      <c r="H5045" s="6">
        <v>38.790399999999998</v>
      </c>
      <c r="I5045" s="6">
        <v>-121.23697300000001</v>
      </c>
      <c r="J5045" s="6">
        <v>10</v>
      </c>
      <c r="K5045" s="6">
        <v>25</v>
      </c>
      <c r="L5045" s="6" t="s">
        <v>43</v>
      </c>
      <c r="M5045" s="6" t="s">
        <v>44</v>
      </c>
      <c r="P5045" t="s">
        <v>41</v>
      </c>
      <c r="Q5045" t="s">
        <v>45</v>
      </c>
      <c r="R5045">
        <v>24</v>
      </c>
      <c r="S5045" t="s">
        <v>44</v>
      </c>
      <c r="T5045" t="s">
        <v>44</v>
      </c>
      <c r="U5045" t="s">
        <v>41</v>
      </c>
      <c r="V5045" t="s">
        <v>44</v>
      </c>
      <c r="W5045" t="s">
        <v>41</v>
      </c>
      <c r="X5045" t="s">
        <v>44</v>
      </c>
      <c r="Y5045" t="s">
        <v>44</v>
      </c>
      <c r="Z5045">
        <f t="shared" si="78"/>
        <v>1</v>
      </c>
      <c r="AA5045" t="s">
        <v>44</v>
      </c>
      <c r="AB5045" t="s">
        <v>46</v>
      </c>
      <c r="AC5045" t="s">
        <v>41</v>
      </c>
      <c r="AD5045" t="s">
        <v>47</v>
      </c>
      <c r="AE5045">
        <v>38.1</v>
      </c>
      <c r="AF5045">
        <v>970.4</v>
      </c>
      <c r="AG5045">
        <v>0</v>
      </c>
      <c r="AH5045">
        <v>100</v>
      </c>
      <c r="AI5045">
        <v>0</v>
      </c>
      <c r="AJ5045">
        <v>1070.4000000000001</v>
      </c>
      <c r="AK5045" t="s">
        <v>48</v>
      </c>
    </row>
    <row r="5046" spans="1:39" x14ac:dyDescent="0.3">
      <c r="A5046" t="s">
        <v>6228</v>
      </c>
      <c r="B5046" t="s">
        <v>50</v>
      </c>
      <c r="C5046" s="8">
        <v>55</v>
      </c>
      <c r="D5046" s="8" t="s">
        <v>41</v>
      </c>
      <c r="E5046" s="6">
        <v>3</v>
      </c>
      <c r="F5046" t="s">
        <v>353</v>
      </c>
      <c r="G5046" s="6">
        <v>94610</v>
      </c>
      <c r="H5046" s="6">
        <v>37.808731000000002</v>
      </c>
      <c r="I5046" s="6">
        <v>-122.238708</v>
      </c>
      <c r="J5046" s="6">
        <v>7</v>
      </c>
      <c r="K5046" s="6">
        <v>10</v>
      </c>
      <c r="L5046" s="6" t="s">
        <v>43</v>
      </c>
      <c r="M5046" s="6" t="s">
        <v>41</v>
      </c>
      <c r="N5046">
        <v>13.83</v>
      </c>
      <c r="O5046" t="s">
        <v>44</v>
      </c>
      <c r="P5046" t="s">
        <v>44</v>
      </c>
      <c r="Z5046">
        <f t="shared" si="78"/>
        <v>0</v>
      </c>
      <c r="AB5046" t="s">
        <v>52</v>
      </c>
      <c r="AC5046" t="s">
        <v>41</v>
      </c>
      <c r="AD5046" t="s">
        <v>47</v>
      </c>
      <c r="AE5046">
        <v>20.05</v>
      </c>
      <c r="AF5046">
        <v>218.5</v>
      </c>
      <c r="AG5046">
        <v>0</v>
      </c>
      <c r="AH5046">
        <v>0</v>
      </c>
      <c r="AI5046">
        <v>138.30000000000001</v>
      </c>
      <c r="AJ5046">
        <v>356.8</v>
      </c>
      <c r="AK5046" t="s">
        <v>48</v>
      </c>
    </row>
    <row r="5047" spans="1:39" x14ac:dyDescent="0.3">
      <c r="A5047" t="s">
        <v>6229</v>
      </c>
      <c r="B5047" t="s">
        <v>50</v>
      </c>
      <c r="C5047" s="8">
        <v>30</v>
      </c>
      <c r="D5047" s="8" t="s">
        <v>44</v>
      </c>
      <c r="E5047" s="6">
        <v>0</v>
      </c>
      <c r="F5047" t="s">
        <v>2950</v>
      </c>
      <c r="G5047" s="6">
        <v>92335</v>
      </c>
      <c r="H5047" s="6">
        <v>34.087558000000001</v>
      </c>
      <c r="I5047" s="6">
        <v>-117.464096</v>
      </c>
      <c r="J5047" s="6">
        <v>0</v>
      </c>
      <c r="K5047" s="6">
        <v>1</v>
      </c>
      <c r="L5047" s="6" t="s">
        <v>43</v>
      </c>
      <c r="M5047" s="6" t="s">
        <v>41</v>
      </c>
      <c r="N5047">
        <v>11.1</v>
      </c>
      <c r="O5047" t="s">
        <v>44</v>
      </c>
      <c r="P5047" t="s">
        <v>44</v>
      </c>
      <c r="Z5047">
        <f t="shared" si="78"/>
        <v>0</v>
      </c>
      <c r="AB5047" t="s">
        <v>52</v>
      </c>
      <c r="AC5047" t="s">
        <v>44</v>
      </c>
      <c r="AD5047" t="s">
        <v>47</v>
      </c>
      <c r="AE5047">
        <v>20.05</v>
      </c>
      <c r="AF5047">
        <v>20.05</v>
      </c>
      <c r="AG5047">
        <v>0</v>
      </c>
      <c r="AH5047">
        <v>0</v>
      </c>
      <c r="AI5047">
        <v>11.1</v>
      </c>
      <c r="AJ5047">
        <v>31.15</v>
      </c>
      <c r="AK5047" t="s">
        <v>99</v>
      </c>
    </row>
    <row r="5048" spans="1:39" x14ac:dyDescent="0.3">
      <c r="A5048" t="s">
        <v>6230</v>
      </c>
      <c r="B5048" t="s">
        <v>40</v>
      </c>
      <c r="C5048" s="8">
        <v>21</v>
      </c>
      <c r="D5048" s="8" t="s">
        <v>41</v>
      </c>
      <c r="E5048" s="6">
        <v>0</v>
      </c>
      <c r="F5048" t="s">
        <v>1723</v>
      </c>
      <c r="G5048" s="6">
        <v>91604</v>
      </c>
      <c r="H5048" s="6">
        <v>34.139082000000002</v>
      </c>
      <c r="I5048" s="6">
        <v>-118.39275000000001</v>
      </c>
      <c r="J5048" s="6">
        <v>1</v>
      </c>
      <c r="K5048" s="6">
        <v>72</v>
      </c>
      <c r="L5048" s="6" t="s">
        <v>73</v>
      </c>
      <c r="M5048" s="6" t="s">
        <v>41</v>
      </c>
      <c r="N5048">
        <v>22.22</v>
      </c>
      <c r="O5048" t="s">
        <v>41</v>
      </c>
      <c r="P5048" t="s">
        <v>44</v>
      </c>
      <c r="Z5048">
        <f t="shared" si="78"/>
        <v>0</v>
      </c>
      <c r="AB5048" t="s">
        <v>74</v>
      </c>
      <c r="AC5048" t="s">
        <v>44</v>
      </c>
      <c r="AD5048" t="s">
        <v>47</v>
      </c>
      <c r="AE5048">
        <v>26.45</v>
      </c>
      <c r="AF5048">
        <v>1914.5</v>
      </c>
      <c r="AG5048">
        <v>0</v>
      </c>
      <c r="AH5048">
        <v>0</v>
      </c>
      <c r="AI5048">
        <v>1599.84</v>
      </c>
      <c r="AJ5048">
        <v>3514.34</v>
      </c>
      <c r="AK5048" t="s">
        <v>48</v>
      </c>
    </row>
    <row r="5049" spans="1:39" x14ac:dyDescent="0.3">
      <c r="A5049" t="s">
        <v>6231</v>
      </c>
      <c r="B5049" t="s">
        <v>50</v>
      </c>
      <c r="C5049" s="8">
        <v>24</v>
      </c>
      <c r="D5049" s="8" t="s">
        <v>41</v>
      </c>
      <c r="E5049" s="6">
        <v>0</v>
      </c>
      <c r="F5049" t="s">
        <v>2560</v>
      </c>
      <c r="G5049" s="6">
        <v>91303</v>
      </c>
      <c r="H5049" s="6">
        <v>34.19829</v>
      </c>
      <c r="I5049" s="6">
        <v>-118.602203</v>
      </c>
      <c r="J5049" s="6">
        <v>5</v>
      </c>
      <c r="K5049" s="6">
        <v>43</v>
      </c>
      <c r="L5049" s="6" t="s">
        <v>77</v>
      </c>
      <c r="M5049" s="6" t="s">
        <v>41</v>
      </c>
      <c r="N5049">
        <v>48.1</v>
      </c>
      <c r="O5049" t="s">
        <v>41</v>
      </c>
      <c r="P5049" t="s">
        <v>41</v>
      </c>
      <c r="Q5049" t="s">
        <v>80</v>
      </c>
      <c r="R5049">
        <v>51</v>
      </c>
      <c r="S5049" t="s">
        <v>41</v>
      </c>
      <c r="T5049" t="s">
        <v>44</v>
      </c>
      <c r="U5049" t="s">
        <v>44</v>
      </c>
      <c r="V5049" t="s">
        <v>41</v>
      </c>
      <c r="W5049" t="s">
        <v>44</v>
      </c>
      <c r="X5049" t="s">
        <v>41</v>
      </c>
      <c r="Y5049" t="s">
        <v>41</v>
      </c>
      <c r="Z5049">
        <f t="shared" si="78"/>
        <v>2</v>
      </c>
      <c r="AA5049" t="s">
        <v>41</v>
      </c>
      <c r="AB5049" t="s">
        <v>46</v>
      </c>
      <c r="AC5049" t="s">
        <v>41</v>
      </c>
      <c r="AD5049" t="s">
        <v>47</v>
      </c>
      <c r="AE5049">
        <v>71.900000000000006</v>
      </c>
      <c r="AF5049">
        <v>3173.35</v>
      </c>
      <c r="AG5049">
        <v>0</v>
      </c>
      <c r="AH5049">
        <v>0</v>
      </c>
      <c r="AI5049">
        <v>2068.3000000000002</v>
      </c>
      <c r="AJ5049">
        <v>5241.6499999999996</v>
      </c>
      <c r="AK5049" t="s">
        <v>48</v>
      </c>
    </row>
    <row r="5050" spans="1:39" x14ac:dyDescent="0.3">
      <c r="A5050" t="s">
        <v>6232</v>
      </c>
      <c r="B5050" t="s">
        <v>40</v>
      </c>
      <c r="C5050" s="8">
        <v>25</v>
      </c>
      <c r="D5050" s="8" t="s">
        <v>41</v>
      </c>
      <c r="E5050" s="6">
        <v>0</v>
      </c>
      <c r="F5050" t="s">
        <v>3430</v>
      </c>
      <c r="G5050" s="6">
        <v>92549</v>
      </c>
      <c r="H5050" s="6">
        <v>33.755038999999996</v>
      </c>
      <c r="I5050" s="6">
        <v>-116.74179599999999</v>
      </c>
      <c r="J5050" s="6">
        <v>9</v>
      </c>
      <c r="K5050" s="6">
        <v>72</v>
      </c>
      <c r="L5050" s="6" t="s">
        <v>43</v>
      </c>
      <c r="M5050" s="6" t="s">
        <v>41</v>
      </c>
      <c r="N5050">
        <v>16.05</v>
      </c>
      <c r="O5050" t="s">
        <v>44</v>
      </c>
      <c r="P5050" t="s">
        <v>41</v>
      </c>
      <c r="Q5050" t="s">
        <v>45</v>
      </c>
      <c r="R5050">
        <v>46</v>
      </c>
      <c r="S5050" t="s">
        <v>41</v>
      </c>
      <c r="T5050" t="s">
        <v>41</v>
      </c>
      <c r="U5050" t="s">
        <v>41</v>
      </c>
      <c r="V5050" t="s">
        <v>41</v>
      </c>
      <c r="W5050" t="s">
        <v>41</v>
      </c>
      <c r="X5050" t="s">
        <v>41</v>
      </c>
      <c r="Y5050" t="s">
        <v>41</v>
      </c>
      <c r="Z5050">
        <f t="shared" si="78"/>
        <v>3</v>
      </c>
      <c r="AA5050" t="s">
        <v>41</v>
      </c>
      <c r="AB5050" t="s">
        <v>74</v>
      </c>
      <c r="AC5050" t="s">
        <v>41</v>
      </c>
      <c r="AD5050" t="s">
        <v>57</v>
      </c>
      <c r="AE5050">
        <v>83.7</v>
      </c>
      <c r="AF5050">
        <v>6096.9</v>
      </c>
      <c r="AG5050">
        <v>0</v>
      </c>
      <c r="AH5050">
        <v>0</v>
      </c>
      <c r="AI5050">
        <v>1155.5999999999999</v>
      </c>
      <c r="AJ5050">
        <v>7252.5</v>
      </c>
      <c r="AK5050" t="s">
        <v>48</v>
      </c>
    </row>
    <row r="5051" spans="1:39" x14ac:dyDescent="0.3">
      <c r="A5051" t="s">
        <v>6233</v>
      </c>
      <c r="B5051" t="s">
        <v>40</v>
      </c>
      <c r="C5051" s="8">
        <v>31</v>
      </c>
      <c r="D5051" s="8" t="s">
        <v>41</v>
      </c>
      <c r="E5051" s="6">
        <v>0</v>
      </c>
      <c r="F5051" t="s">
        <v>317</v>
      </c>
      <c r="G5051" s="6">
        <v>92025</v>
      </c>
      <c r="H5051" s="6">
        <v>33.081477999999997</v>
      </c>
      <c r="I5051" s="6">
        <v>-117.03381400000001</v>
      </c>
      <c r="J5051" s="6">
        <v>9</v>
      </c>
      <c r="K5051" s="6">
        <v>9</v>
      </c>
      <c r="L5051" s="6" t="s">
        <v>55</v>
      </c>
      <c r="M5051" s="6" t="s">
        <v>41</v>
      </c>
      <c r="N5051">
        <v>30.07</v>
      </c>
      <c r="O5051" t="s">
        <v>44</v>
      </c>
      <c r="P5051" t="s">
        <v>41</v>
      </c>
      <c r="Q5051" t="s">
        <v>80</v>
      </c>
      <c r="R5051">
        <v>30</v>
      </c>
      <c r="S5051" t="s">
        <v>41</v>
      </c>
      <c r="T5051" t="s">
        <v>44</v>
      </c>
      <c r="U5051" t="s">
        <v>44</v>
      </c>
      <c r="V5051" t="s">
        <v>44</v>
      </c>
      <c r="W5051" t="s">
        <v>44</v>
      </c>
      <c r="X5051" t="s">
        <v>44</v>
      </c>
      <c r="Y5051" t="s">
        <v>44</v>
      </c>
      <c r="Z5051">
        <f t="shared" si="78"/>
        <v>0</v>
      </c>
      <c r="AA5051" t="s">
        <v>41</v>
      </c>
      <c r="AB5051" t="s">
        <v>46</v>
      </c>
      <c r="AC5051" t="s">
        <v>44</v>
      </c>
      <c r="AD5051" t="s">
        <v>47</v>
      </c>
      <c r="AE5051">
        <v>48.6</v>
      </c>
      <c r="AF5051">
        <v>422.3</v>
      </c>
      <c r="AG5051">
        <v>20.45</v>
      </c>
      <c r="AH5051">
        <v>0</v>
      </c>
      <c r="AI5051">
        <v>270.63</v>
      </c>
      <c r="AJ5051">
        <v>672.48</v>
      </c>
      <c r="AK5051" t="s">
        <v>48</v>
      </c>
    </row>
    <row r="5052" spans="1:39" x14ac:dyDescent="0.3">
      <c r="A5052" t="s">
        <v>6234</v>
      </c>
      <c r="B5052" t="s">
        <v>50</v>
      </c>
      <c r="C5052" s="8">
        <v>44</v>
      </c>
      <c r="D5052" s="8" t="s">
        <v>41</v>
      </c>
      <c r="E5052" s="6">
        <v>0</v>
      </c>
      <c r="F5052" t="s">
        <v>400</v>
      </c>
      <c r="G5052" s="6">
        <v>90305</v>
      </c>
      <c r="H5052" s="6">
        <v>33.958134000000001</v>
      </c>
      <c r="I5052" s="6">
        <v>-118.330905</v>
      </c>
      <c r="J5052" s="6">
        <v>7</v>
      </c>
      <c r="K5052" s="6">
        <v>50</v>
      </c>
      <c r="L5052" s="6" t="s">
        <v>77</v>
      </c>
      <c r="M5052" s="6" t="s">
        <v>41</v>
      </c>
      <c r="N5052">
        <v>26.06</v>
      </c>
      <c r="O5052" t="s">
        <v>41</v>
      </c>
      <c r="P5052" t="s">
        <v>41</v>
      </c>
      <c r="Q5052" t="s">
        <v>56</v>
      </c>
      <c r="R5052">
        <v>18</v>
      </c>
      <c r="S5052" t="s">
        <v>44</v>
      </c>
      <c r="T5052" t="s">
        <v>44</v>
      </c>
      <c r="U5052" t="s">
        <v>44</v>
      </c>
      <c r="V5052" t="s">
        <v>41</v>
      </c>
      <c r="W5052" t="s">
        <v>41</v>
      </c>
      <c r="X5052" t="s">
        <v>41</v>
      </c>
      <c r="Y5052" t="s">
        <v>41</v>
      </c>
      <c r="Z5052">
        <f t="shared" si="78"/>
        <v>3</v>
      </c>
      <c r="AA5052" t="s">
        <v>41</v>
      </c>
      <c r="AB5052" t="s">
        <v>46</v>
      </c>
      <c r="AC5052" t="s">
        <v>44</v>
      </c>
      <c r="AD5052" t="s">
        <v>57</v>
      </c>
      <c r="AE5052">
        <v>99.4</v>
      </c>
      <c r="AF5052">
        <v>5059.75</v>
      </c>
      <c r="AG5052">
        <v>0</v>
      </c>
      <c r="AH5052">
        <v>0</v>
      </c>
      <c r="AI5052">
        <v>1303</v>
      </c>
      <c r="AJ5052">
        <v>6362.75</v>
      </c>
      <c r="AK5052" t="s">
        <v>48</v>
      </c>
    </row>
    <row r="5053" spans="1:39" x14ac:dyDescent="0.3">
      <c r="A5053" t="s">
        <v>6235</v>
      </c>
      <c r="B5053" t="s">
        <v>40</v>
      </c>
      <c r="C5053" s="8">
        <v>59</v>
      </c>
      <c r="D5053" s="8" t="s">
        <v>41</v>
      </c>
      <c r="E5053" s="6">
        <v>3</v>
      </c>
      <c r="F5053" t="s">
        <v>4381</v>
      </c>
      <c r="G5053" s="6">
        <v>94028</v>
      </c>
      <c r="H5053" s="6">
        <v>37.369709</v>
      </c>
      <c r="I5053" s="6">
        <v>-122.215844</v>
      </c>
      <c r="J5053" s="6">
        <v>10</v>
      </c>
      <c r="K5053" s="6">
        <v>69</v>
      </c>
      <c r="L5053" s="6" t="s">
        <v>73</v>
      </c>
      <c r="M5053" s="6" t="s">
        <v>41</v>
      </c>
      <c r="N5053">
        <v>7.84</v>
      </c>
      <c r="O5053" t="s">
        <v>41</v>
      </c>
      <c r="P5053" t="s">
        <v>41</v>
      </c>
      <c r="Q5053" t="s">
        <v>45</v>
      </c>
      <c r="R5053">
        <v>21</v>
      </c>
      <c r="S5053" t="s">
        <v>41</v>
      </c>
      <c r="T5053" t="s">
        <v>41</v>
      </c>
      <c r="U5053" t="s">
        <v>44</v>
      </c>
      <c r="V5053" t="s">
        <v>41</v>
      </c>
      <c r="W5053" t="s">
        <v>41</v>
      </c>
      <c r="X5053" t="s">
        <v>44</v>
      </c>
      <c r="Y5053" t="s">
        <v>44</v>
      </c>
      <c r="Z5053">
        <f t="shared" si="78"/>
        <v>1</v>
      </c>
      <c r="AA5053" t="s">
        <v>41</v>
      </c>
      <c r="AB5053" t="s">
        <v>46</v>
      </c>
      <c r="AC5053" t="s">
        <v>44</v>
      </c>
      <c r="AD5053" t="s">
        <v>47</v>
      </c>
      <c r="AE5053">
        <v>-6</v>
      </c>
      <c r="AF5053">
        <v>4885.8500000000004</v>
      </c>
      <c r="AG5053">
        <v>0</v>
      </c>
      <c r="AH5053">
        <v>0</v>
      </c>
      <c r="AI5053">
        <v>540.96</v>
      </c>
      <c r="AJ5053">
        <v>5426.81</v>
      </c>
      <c r="AK5053" t="s">
        <v>48</v>
      </c>
    </row>
    <row r="5054" spans="1:39" x14ac:dyDescent="0.3">
      <c r="A5054" t="s">
        <v>6236</v>
      </c>
      <c r="B5054" t="s">
        <v>50</v>
      </c>
      <c r="C5054" s="8">
        <v>31</v>
      </c>
      <c r="D5054" s="8" t="s">
        <v>44</v>
      </c>
      <c r="E5054" s="6">
        <v>3</v>
      </c>
      <c r="F5054" t="s">
        <v>955</v>
      </c>
      <c r="G5054" s="6">
        <v>91356</v>
      </c>
      <c r="H5054" s="6">
        <v>34.157136999999999</v>
      </c>
      <c r="I5054" s="6">
        <v>-118.548511</v>
      </c>
      <c r="J5054" s="6">
        <v>0</v>
      </c>
      <c r="K5054" s="6">
        <v>15</v>
      </c>
      <c r="L5054" s="6" t="s">
        <v>43</v>
      </c>
      <c r="M5054" s="6" t="s">
        <v>41</v>
      </c>
      <c r="N5054">
        <v>43.69</v>
      </c>
      <c r="O5054" t="s">
        <v>44</v>
      </c>
      <c r="P5054" t="s">
        <v>41</v>
      </c>
      <c r="Q5054" t="s">
        <v>80</v>
      </c>
      <c r="R5054">
        <v>29</v>
      </c>
      <c r="S5054" t="s">
        <v>41</v>
      </c>
      <c r="T5054" t="s">
        <v>44</v>
      </c>
      <c r="U5054" t="s">
        <v>41</v>
      </c>
      <c r="V5054" t="s">
        <v>44</v>
      </c>
      <c r="W5054" t="s">
        <v>44</v>
      </c>
      <c r="X5054" t="s">
        <v>41</v>
      </c>
      <c r="Y5054" t="s">
        <v>41</v>
      </c>
      <c r="Z5054">
        <f t="shared" si="78"/>
        <v>2</v>
      </c>
      <c r="AA5054" t="s">
        <v>41</v>
      </c>
      <c r="AB5054" t="s">
        <v>46</v>
      </c>
      <c r="AC5054" t="s">
        <v>44</v>
      </c>
      <c r="AD5054" t="s">
        <v>47</v>
      </c>
      <c r="AE5054">
        <v>64.849999999999994</v>
      </c>
      <c r="AF5054">
        <v>950.75</v>
      </c>
      <c r="AG5054">
        <v>0</v>
      </c>
      <c r="AH5054">
        <v>0</v>
      </c>
      <c r="AI5054">
        <v>655.35</v>
      </c>
      <c r="AJ5054">
        <v>1606.1</v>
      </c>
      <c r="AK5054" t="s">
        <v>48</v>
      </c>
    </row>
    <row r="5055" spans="1:39" x14ac:dyDescent="0.3">
      <c r="A5055" t="s">
        <v>6237</v>
      </c>
      <c r="B5055" t="s">
        <v>40</v>
      </c>
      <c r="C5055" s="8">
        <v>76</v>
      </c>
      <c r="D5055" s="8" t="s">
        <v>41</v>
      </c>
      <c r="E5055" s="6">
        <v>0</v>
      </c>
      <c r="F5055" t="s">
        <v>3046</v>
      </c>
      <c r="G5055" s="6">
        <v>91355</v>
      </c>
      <c r="H5055" s="6">
        <v>34.439869999999999</v>
      </c>
      <c r="I5055" s="6">
        <v>-118.644609</v>
      </c>
      <c r="J5055" s="6">
        <v>2</v>
      </c>
      <c r="K5055" s="6">
        <v>26</v>
      </c>
      <c r="L5055" s="6" t="s">
        <v>43</v>
      </c>
      <c r="M5055" s="6" t="s">
        <v>41</v>
      </c>
      <c r="N5055">
        <v>17.12</v>
      </c>
      <c r="O5055" t="s">
        <v>44</v>
      </c>
      <c r="P5055" t="s">
        <v>41</v>
      </c>
      <c r="Q5055" t="s">
        <v>45</v>
      </c>
      <c r="R5055">
        <v>17</v>
      </c>
      <c r="S5055" t="s">
        <v>44</v>
      </c>
      <c r="T5055" t="s">
        <v>44</v>
      </c>
      <c r="U5055" t="s">
        <v>41</v>
      </c>
      <c r="V5055" t="s">
        <v>44</v>
      </c>
      <c r="W5055" t="s">
        <v>44</v>
      </c>
      <c r="X5055" t="s">
        <v>41</v>
      </c>
      <c r="Y5055" t="s">
        <v>44</v>
      </c>
      <c r="Z5055">
        <f t="shared" si="78"/>
        <v>1</v>
      </c>
      <c r="AA5055" t="s">
        <v>41</v>
      </c>
      <c r="AB5055" t="s">
        <v>46</v>
      </c>
      <c r="AC5055" t="s">
        <v>44</v>
      </c>
      <c r="AD5055" t="s">
        <v>47</v>
      </c>
      <c r="AE5055">
        <v>60.7</v>
      </c>
      <c r="AF5055">
        <v>1597.4</v>
      </c>
      <c r="AG5055">
        <v>0</v>
      </c>
      <c r="AH5055">
        <v>0</v>
      </c>
      <c r="AI5055">
        <v>445.12</v>
      </c>
      <c r="AJ5055">
        <v>2042.52</v>
      </c>
      <c r="AK5055" t="s">
        <v>48</v>
      </c>
    </row>
    <row r="5056" spans="1:39" x14ac:dyDescent="0.3">
      <c r="A5056" t="s">
        <v>6238</v>
      </c>
      <c r="B5056" t="s">
        <v>40</v>
      </c>
      <c r="C5056" s="8">
        <v>62</v>
      </c>
      <c r="D5056" s="8" t="s">
        <v>41</v>
      </c>
      <c r="E5056" s="6">
        <v>1</v>
      </c>
      <c r="F5056" t="s">
        <v>2467</v>
      </c>
      <c r="G5056" s="6">
        <v>95982</v>
      </c>
      <c r="H5056" s="6">
        <v>39.172777000000004</v>
      </c>
      <c r="I5056" s="6">
        <v>-121.80584500000001</v>
      </c>
      <c r="J5056" s="6">
        <v>5</v>
      </c>
      <c r="K5056" s="6">
        <v>35</v>
      </c>
      <c r="L5056" s="6" t="s">
        <v>130</v>
      </c>
      <c r="M5056" s="6" t="s">
        <v>41</v>
      </c>
      <c r="N5056">
        <v>24.76</v>
      </c>
      <c r="O5056" t="s">
        <v>41</v>
      </c>
      <c r="P5056" t="s">
        <v>44</v>
      </c>
      <c r="Z5056">
        <f t="shared" si="78"/>
        <v>0</v>
      </c>
      <c r="AB5056" t="s">
        <v>52</v>
      </c>
      <c r="AC5056" t="s">
        <v>41</v>
      </c>
      <c r="AD5056" t="s">
        <v>57</v>
      </c>
      <c r="AE5056">
        <v>25.75</v>
      </c>
      <c r="AF5056">
        <v>882.55</v>
      </c>
      <c r="AG5056">
        <v>0</v>
      </c>
      <c r="AH5056">
        <v>0</v>
      </c>
      <c r="AI5056">
        <v>866.6</v>
      </c>
      <c r="AJ5056">
        <v>1749.15</v>
      </c>
      <c r="AK5056" t="s">
        <v>48</v>
      </c>
    </row>
    <row r="5057" spans="1:39" x14ac:dyDescent="0.3">
      <c r="A5057" t="s">
        <v>6239</v>
      </c>
      <c r="B5057" t="s">
        <v>40</v>
      </c>
      <c r="C5057" s="8">
        <v>73</v>
      </c>
      <c r="D5057" s="8" t="s">
        <v>41</v>
      </c>
      <c r="E5057" s="6">
        <v>0</v>
      </c>
      <c r="F5057" t="s">
        <v>2462</v>
      </c>
      <c r="G5057" s="6">
        <v>96054</v>
      </c>
      <c r="H5057" s="6">
        <v>41.280478000000002</v>
      </c>
      <c r="I5057" s="6">
        <v>-121.16024899999999</v>
      </c>
      <c r="J5057" s="6">
        <v>4</v>
      </c>
      <c r="K5057" s="6">
        <v>21</v>
      </c>
      <c r="L5057" s="6" t="s">
        <v>43</v>
      </c>
      <c r="M5057" s="6" t="s">
        <v>41</v>
      </c>
      <c r="N5057">
        <v>30.3</v>
      </c>
      <c r="O5057" t="s">
        <v>41</v>
      </c>
      <c r="P5057" t="s">
        <v>41</v>
      </c>
      <c r="Q5057" t="s">
        <v>80</v>
      </c>
      <c r="R5057">
        <v>18</v>
      </c>
      <c r="S5057" t="s">
        <v>44</v>
      </c>
      <c r="T5057" t="s">
        <v>41</v>
      </c>
      <c r="U5057" t="s">
        <v>41</v>
      </c>
      <c r="V5057" t="s">
        <v>44</v>
      </c>
      <c r="W5057" t="s">
        <v>44</v>
      </c>
      <c r="X5057" t="s">
        <v>41</v>
      </c>
      <c r="Y5057" t="s">
        <v>44</v>
      </c>
      <c r="Z5057">
        <f t="shared" si="78"/>
        <v>1</v>
      </c>
      <c r="AA5057" t="s">
        <v>44</v>
      </c>
      <c r="AB5057" t="s">
        <v>46</v>
      </c>
      <c r="AC5057" t="s">
        <v>44</v>
      </c>
      <c r="AD5057" t="s">
        <v>57</v>
      </c>
      <c r="AE5057">
        <v>71.7</v>
      </c>
      <c r="AF5057">
        <v>1497.05</v>
      </c>
      <c r="AG5057">
        <v>0</v>
      </c>
      <c r="AH5057">
        <v>100</v>
      </c>
      <c r="AI5057">
        <v>636.29999999999995</v>
      </c>
      <c r="AJ5057">
        <v>2233.35</v>
      </c>
      <c r="AK5057" t="s">
        <v>48</v>
      </c>
    </row>
    <row r="5058" spans="1:39" x14ac:dyDescent="0.3">
      <c r="A5058" t="s">
        <v>6240</v>
      </c>
      <c r="B5058" t="s">
        <v>50</v>
      </c>
      <c r="C5058" s="8">
        <v>34</v>
      </c>
      <c r="D5058" s="8" t="s">
        <v>44</v>
      </c>
      <c r="E5058" s="6">
        <v>0</v>
      </c>
      <c r="F5058" t="s">
        <v>542</v>
      </c>
      <c r="G5058" s="6">
        <v>90210</v>
      </c>
      <c r="H5058" s="6">
        <v>34.099891</v>
      </c>
      <c r="I5058" s="6">
        <v>-118.414338</v>
      </c>
      <c r="J5058" s="6">
        <v>0</v>
      </c>
      <c r="K5058" s="6">
        <v>52</v>
      </c>
      <c r="L5058" s="6" t="s">
        <v>43</v>
      </c>
      <c r="M5058" s="6" t="s">
        <v>41</v>
      </c>
      <c r="N5058">
        <v>6.8</v>
      </c>
      <c r="O5058" t="s">
        <v>41</v>
      </c>
      <c r="P5058" t="s">
        <v>41</v>
      </c>
      <c r="Q5058" t="s">
        <v>80</v>
      </c>
      <c r="R5058">
        <v>30</v>
      </c>
      <c r="S5058" t="s">
        <v>41</v>
      </c>
      <c r="T5058" t="s">
        <v>41</v>
      </c>
      <c r="U5058" t="s">
        <v>41</v>
      </c>
      <c r="V5058" t="s">
        <v>41</v>
      </c>
      <c r="W5058" t="s">
        <v>41</v>
      </c>
      <c r="X5058" t="s">
        <v>41</v>
      </c>
      <c r="Y5058" t="s">
        <v>41</v>
      </c>
      <c r="Z5058">
        <f t="shared" si="78"/>
        <v>3</v>
      </c>
      <c r="AA5058" t="s">
        <v>41</v>
      </c>
      <c r="AB5058" t="s">
        <v>74</v>
      </c>
      <c r="AC5058" t="s">
        <v>41</v>
      </c>
      <c r="AD5058" t="s">
        <v>47</v>
      </c>
      <c r="AE5058">
        <v>89.25</v>
      </c>
      <c r="AF5058">
        <v>4652.3999999999996</v>
      </c>
      <c r="AG5058">
        <v>0</v>
      </c>
      <c r="AH5058">
        <v>0</v>
      </c>
      <c r="AI5058">
        <v>353.6</v>
      </c>
      <c r="AJ5058">
        <v>5006</v>
      </c>
      <c r="AK5058" t="s">
        <v>48</v>
      </c>
    </row>
    <row r="5059" spans="1:39" x14ac:dyDescent="0.3">
      <c r="A5059" t="s">
        <v>6241</v>
      </c>
      <c r="B5059" t="s">
        <v>50</v>
      </c>
      <c r="C5059" s="8">
        <v>28</v>
      </c>
      <c r="D5059" s="8" t="s">
        <v>44</v>
      </c>
      <c r="E5059" s="6">
        <v>0</v>
      </c>
      <c r="F5059" t="s">
        <v>438</v>
      </c>
      <c r="G5059" s="6">
        <v>92407</v>
      </c>
      <c r="H5059" s="6">
        <v>34.250069000000003</v>
      </c>
      <c r="I5059" s="6">
        <v>-117.39394900000001</v>
      </c>
      <c r="J5059" s="6">
        <v>0</v>
      </c>
      <c r="K5059" s="6">
        <v>26</v>
      </c>
      <c r="L5059" s="6" t="s">
        <v>130</v>
      </c>
      <c r="M5059" s="6" t="s">
        <v>41</v>
      </c>
      <c r="N5059">
        <v>29.07</v>
      </c>
      <c r="O5059" t="s">
        <v>44</v>
      </c>
      <c r="P5059" t="s">
        <v>41</v>
      </c>
      <c r="Q5059" t="s">
        <v>45</v>
      </c>
      <c r="R5059">
        <v>42</v>
      </c>
      <c r="S5059" t="s">
        <v>44</v>
      </c>
      <c r="T5059" t="s">
        <v>44</v>
      </c>
      <c r="U5059" t="s">
        <v>44</v>
      </c>
      <c r="V5059" t="s">
        <v>44</v>
      </c>
      <c r="W5059" t="s">
        <v>44</v>
      </c>
      <c r="X5059" t="s">
        <v>44</v>
      </c>
      <c r="Y5059" t="s">
        <v>44</v>
      </c>
      <c r="Z5059">
        <f t="shared" ref="Z5059:Z5122" si="79">COUNTIF(W5059:Y5059,"YEs")</f>
        <v>0</v>
      </c>
      <c r="AA5059" t="s">
        <v>41</v>
      </c>
      <c r="AB5059" t="s">
        <v>52</v>
      </c>
      <c r="AC5059" t="s">
        <v>44</v>
      </c>
      <c r="AD5059" t="s">
        <v>57</v>
      </c>
      <c r="AE5059">
        <v>45.45</v>
      </c>
      <c r="AF5059">
        <v>1233.1500000000001</v>
      </c>
      <c r="AG5059">
        <v>0</v>
      </c>
      <c r="AH5059">
        <v>0</v>
      </c>
      <c r="AI5059">
        <v>755.82</v>
      </c>
      <c r="AJ5059">
        <v>1988.97</v>
      </c>
      <c r="AK5059" t="s">
        <v>48</v>
      </c>
    </row>
    <row r="5060" spans="1:39" x14ac:dyDescent="0.3">
      <c r="A5060" t="s">
        <v>6242</v>
      </c>
      <c r="B5060" t="s">
        <v>40</v>
      </c>
      <c r="C5060" s="8">
        <v>59</v>
      </c>
      <c r="D5060" s="8" t="s">
        <v>41</v>
      </c>
      <c r="E5060" s="6">
        <v>0</v>
      </c>
      <c r="F5060" t="s">
        <v>158</v>
      </c>
      <c r="G5060" s="6">
        <v>95148</v>
      </c>
      <c r="H5060" s="6">
        <v>37.339533000000003</v>
      </c>
      <c r="I5060" s="6">
        <v>-121.777179</v>
      </c>
      <c r="J5060" s="6">
        <v>4</v>
      </c>
      <c r="K5060" s="6">
        <v>71</v>
      </c>
      <c r="L5060" s="6" t="s">
        <v>43</v>
      </c>
      <c r="M5060" s="6" t="s">
        <v>44</v>
      </c>
      <c r="P5060" t="s">
        <v>41</v>
      </c>
      <c r="Q5060" t="s">
        <v>45</v>
      </c>
      <c r="R5060">
        <v>6</v>
      </c>
      <c r="S5060" t="s">
        <v>44</v>
      </c>
      <c r="T5060" t="s">
        <v>44</v>
      </c>
      <c r="U5060" t="s">
        <v>41</v>
      </c>
      <c r="V5060" t="s">
        <v>41</v>
      </c>
      <c r="W5060" t="s">
        <v>44</v>
      </c>
      <c r="X5060" t="s">
        <v>41</v>
      </c>
      <c r="Y5060" t="s">
        <v>41</v>
      </c>
      <c r="Z5060">
        <f t="shared" si="79"/>
        <v>2</v>
      </c>
      <c r="AA5060" t="s">
        <v>41</v>
      </c>
      <c r="AB5060" t="s">
        <v>74</v>
      </c>
      <c r="AC5060" t="s">
        <v>41</v>
      </c>
      <c r="AD5060" t="s">
        <v>57</v>
      </c>
      <c r="AE5060">
        <v>47.05</v>
      </c>
      <c r="AF5060">
        <v>3263.6</v>
      </c>
      <c r="AG5060">
        <v>0</v>
      </c>
      <c r="AH5060">
        <v>0</v>
      </c>
      <c r="AI5060">
        <v>0</v>
      </c>
      <c r="AJ5060">
        <v>3263.6</v>
      </c>
      <c r="AK5060" t="s">
        <v>48</v>
      </c>
    </row>
    <row r="5061" spans="1:39" x14ac:dyDescent="0.3">
      <c r="A5061" t="s">
        <v>6243</v>
      </c>
      <c r="B5061" t="s">
        <v>50</v>
      </c>
      <c r="C5061" s="8">
        <v>37</v>
      </c>
      <c r="D5061" s="8" t="s">
        <v>44</v>
      </c>
      <c r="E5061" s="6">
        <v>0</v>
      </c>
      <c r="F5061" t="s">
        <v>5403</v>
      </c>
      <c r="G5061" s="6">
        <v>96112</v>
      </c>
      <c r="H5061" s="6">
        <v>41.932206999999998</v>
      </c>
      <c r="I5061" s="6">
        <v>-120.135941</v>
      </c>
      <c r="J5061" s="6">
        <v>0</v>
      </c>
      <c r="K5061" s="6">
        <v>33</v>
      </c>
      <c r="L5061" s="6" t="s">
        <v>43</v>
      </c>
      <c r="M5061" s="6" t="s">
        <v>41</v>
      </c>
      <c r="N5061">
        <v>28.84</v>
      </c>
      <c r="O5061" t="s">
        <v>44</v>
      </c>
      <c r="P5061" t="s">
        <v>41</v>
      </c>
      <c r="Q5061" t="s">
        <v>56</v>
      </c>
      <c r="R5061">
        <v>23</v>
      </c>
      <c r="S5061" t="s">
        <v>44</v>
      </c>
      <c r="T5061" t="s">
        <v>44</v>
      </c>
      <c r="U5061" t="s">
        <v>44</v>
      </c>
      <c r="V5061" t="s">
        <v>44</v>
      </c>
      <c r="W5061" t="s">
        <v>44</v>
      </c>
      <c r="X5061" t="s">
        <v>44</v>
      </c>
      <c r="Y5061" t="s">
        <v>44</v>
      </c>
      <c r="Z5061">
        <f t="shared" si="79"/>
        <v>0</v>
      </c>
      <c r="AA5061" t="s">
        <v>41</v>
      </c>
      <c r="AB5061" t="s">
        <v>52</v>
      </c>
      <c r="AC5061" t="s">
        <v>44</v>
      </c>
      <c r="AD5061" t="s">
        <v>57</v>
      </c>
      <c r="AE5061">
        <v>68.25</v>
      </c>
      <c r="AF5061">
        <v>2171.15</v>
      </c>
      <c r="AG5061">
        <v>0</v>
      </c>
      <c r="AH5061">
        <v>0</v>
      </c>
      <c r="AI5061">
        <v>951.72</v>
      </c>
      <c r="AJ5061">
        <v>3122.87</v>
      </c>
      <c r="AK5061" t="s">
        <v>58</v>
      </c>
      <c r="AL5061" t="s">
        <v>122</v>
      </c>
      <c r="AM5061" t="s">
        <v>196</v>
      </c>
    </row>
    <row r="5062" spans="1:39" x14ac:dyDescent="0.3">
      <c r="A5062" t="s">
        <v>6244</v>
      </c>
      <c r="B5062" t="s">
        <v>50</v>
      </c>
      <c r="C5062" s="8">
        <v>59</v>
      </c>
      <c r="D5062" s="8" t="s">
        <v>41</v>
      </c>
      <c r="E5062" s="6">
        <v>2</v>
      </c>
      <c r="F5062" t="s">
        <v>442</v>
      </c>
      <c r="G5062" s="6">
        <v>90806</v>
      </c>
      <c r="H5062" s="6">
        <v>33.802664</v>
      </c>
      <c r="I5062" s="6">
        <v>-118.17997099999999</v>
      </c>
      <c r="J5062" s="6">
        <v>10</v>
      </c>
      <c r="K5062" s="6">
        <v>66</v>
      </c>
      <c r="L5062" s="6" t="s">
        <v>73</v>
      </c>
      <c r="M5062" s="6" t="s">
        <v>41</v>
      </c>
      <c r="N5062">
        <v>26.91</v>
      </c>
      <c r="O5062" t="s">
        <v>44</v>
      </c>
      <c r="P5062" t="s">
        <v>41</v>
      </c>
      <c r="Q5062" t="s">
        <v>45</v>
      </c>
      <c r="R5062">
        <v>30</v>
      </c>
      <c r="S5062" t="s">
        <v>41</v>
      </c>
      <c r="T5062" t="s">
        <v>41</v>
      </c>
      <c r="U5062" t="s">
        <v>41</v>
      </c>
      <c r="V5062" t="s">
        <v>41</v>
      </c>
      <c r="W5062" t="s">
        <v>44</v>
      </c>
      <c r="X5062" t="s">
        <v>44</v>
      </c>
      <c r="Y5062" t="s">
        <v>44</v>
      </c>
      <c r="Z5062">
        <f t="shared" si="79"/>
        <v>0</v>
      </c>
      <c r="AA5062" t="s">
        <v>41</v>
      </c>
      <c r="AB5062" t="s">
        <v>74</v>
      </c>
      <c r="AC5062" t="s">
        <v>44</v>
      </c>
      <c r="AD5062" t="s">
        <v>47</v>
      </c>
      <c r="AE5062">
        <v>65.849999999999994</v>
      </c>
      <c r="AF5062">
        <v>4097.05</v>
      </c>
      <c r="AG5062">
        <v>0</v>
      </c>
      <c r="AH5062">
        <v>0</v>
      </c>
      <c r="AI5062">
        <v>1776.06</v>
      </c>
      <c r="AJ5062">
        <v>5873.11</v>
      </c>
      <c r="AK5062" t="s">
        <v>48</v>
      </c>
    </row>
    <row r="5063" spans="1:39" x14ac:dyDescent="0.3">
      <c r="A5063" t="s">
        <v>6245</v>
      </c>
      <c r="B5063" t="s">
        <v>40</v>
      </c>
      <c r="C5063" s="8">
        <v>53</v>
      </c>
      <c r="D5063" s="8" t="s">
        <v>44</v>
      </c>
      <c r="E5063" s="6">
        <v>0</v>
      </c>
      <c r="F5063" t="s">
        <v>1138</v>
      </c>
      <c r="G5063" s="6">
        <v>96010</v>
      </c>
      <c r="H5063" s="6">
        <v>40.775272000000001</v>
      </c>
      <c r="I5063" s="6">
        <v>-123.287414</v>
      </c>
      <c r="J5063" s="6">
        <v>0</v>
      </c>
      <c r="K5063" s="6">
        <v>60</v>
      </c>
      <c r="L5063" s="6" t="s">
        <v>77</v>
      </c>
      <c r="M5063" s="6" t="s">
        <v>41</v>
      </c>
      <c r="N5063">
        <v>31.12</v>
      </c>
      <c r="O5063" t="s">
        <v>44</v>
      </c>
      <c r="P5063" t="s">
        <v>44</v>
      </c>
      <c r="Z5063">
        <f t="shared" si="79"/>
        <v>0</v>
      </c>
      <c r="AB5063" t="s">
        <v>74</v>
      </c>
      <c r="AC5063" t="s">
        <v>44</v>
      </c>
      <c r="AD5063" t="s">
        <v>57</v>
      </c>
      <c r="AE5063">
        <v>19.850000000000001</v>
      </c>
      <c r="AF5063">
        <v>1128.0999999999999</v>
      </c>
      <c r="AG5063">
        <v>0</v>
      </c>
      <c r="AH5063">
        <v>0</v>
      </c>
      <c r="AI5063">
        <v>1867.2</v>
      </c>
      <c r="AJ5063">
        <v>2995.3</v>
      </c>
      <c r="AK5063" t="s">
        <v>48</v>
      </c>
    </row>
    <row r="5064" spans="1:39" x14ac:dyDescent="0.3">
      <c r="A5064" t="s">
        <v>6246</v>
      </c>
      <c r="B5064" t="s">
        <v>40</v>
      </c>
      <c r="C5064" s="8">
        <v>64</v>
      </c>
      <c r="D5064" s="8" t="s">
        <v>41</v>
      </c>
      <c r="E5064" s="6">
        <v>0</v>
      </c>
      <c r="F5064" t="s">
        <v>588</v>
      </c>
      <c r="G5064" s="6">
        <v>95370</v>
      </c>
      <c r="H5064" s="6">
        <v>37.982716000000003</v>
      </c>
      <c r="I5064" s="6">
        <v>-120.343732</v>
      </c>
      <c r="J5064" s="6">
        <v>3</v>
      </c>
      <c r="K5064" s="6">
        <v>72</v>
      </c>
      <c r="L5064" s="6" t="s">
        <v>43</v>
      </c>
      <c r="M5064" s="6" t="s">
        <v>41</v>
      </c>
      <c r="N5064">
        <v>24.42</v>
      </c>
      <c r="O5064" t="s">
        <v>41</v>
      </c>
      <c r="P5064" t="s">
        <v>44</v>
      </c>
      <c r="Z5064">
        <f t="shared" si="79"/>
        <v>0</v>
      </c>
      <c r="AB5064" t="s">
        <v>74</v>
      </c>
      <c r="AC5064" t="s">
        <v>44</v>
      </c>
      <c r="AD5064" t="s">
        <v>57</v>
      </c>
      <c r="AE5064">
        <v>24.65</v>
      </c>
      <c r="AF5064">
        <v>1830.05</v>
      </c>
      <c r="AG5064">
        <v>0</v>
      </c>
      <c r="AH5064">
        <v>0</v>
      </c>
      <c r="AI5064">
        <v>1758.24</v>
      </c>
      <c r="AJ5064">
        <v>3588.29</v>
      </c>
      <c r="AK5064" t="s">
        <v>48</v>
      </c>
    </row>
    <row r="5065" spans="1:39" x14ac:dyDescent="0.3">
      <c r="A5065" t="s">
        <v>6247</v>
      </c>
      <c r="B5065" t="s">
        <v>50</v>
      </c>
      <c r="C5065" s="8">
        <v>31</v>
      </c>
      <c r="D5065" s="8" t="s">
        <v>44</v>
      </c>
      <c r="E5065" s="6">
        <v>0</v>
      </c>
      <c r="F5065" t="s">
        <v>2200</v>
      </c>
      <c r="G5065" s="6">
        <v>95641</v>
      </c>
      <c r="H5065" s="6">
        <v>38.154823</v>
      </c>
      <c r="I5065" s="6">
        <v>-121.601358</v>
      </c>
      <c r="J5065" s="6">
        <v>0</v>
      </c>
      <c r="K5065" s="6">
        <v>1</v>
      </c>
      <c r="L5065" s="6" t="s">
        <v>43</v>
      </c>
      <c r="M5065" s="6" t="s">
        <v>41</v>
      </c>
      <c r="N5065">
        <v>6.89</v>
      </c>
      <c r="O5065" t="s">
        <v>41</v>
      </c>
      <c r="P5065" t="s">
        <v>41</v>
      </c>
      <c r="Q5065" t="s">
        <v>56</v>
      </c>
      <c r="R5065">
        <v>12</v>
      </c>
      <c r="S5065" t="s">
        <v>44</v>
      </c>
      <c r="T5065" t="s">
        <v>44</v>
      </c>
      <c r="U5065" t="s">
        <v>44</v>
      </c>
      <c r="V5065" t="s">
        <v>44</v>
      </c>
      <c r="W5065" t="s">
        <v>41</v>
      </c>
      <c r="X5065" t="s">
        <v>44</v>
      </c>
      <c r="Y5065" t="s">
        <v>44</v>
      </c>
      <c r="Z5065">
        <f t="shared" si="79"/>
        <v>1</v>
      </c>
      <c r="AA5065" t="s">
        <v>41</v>
      </c>
      <c r="AB5065" t="s">
        <v>52</v>
      </c>
      <c r="AC5065" t="s">
        <v>44</v>
      </c>
      <c r="AD5065" t="s">
        <v>57</v>
      </c>
      <c r="AE5065">
        <v>84.5</v>
      </c>
      <c r="AF5065">
        <v>84.5</v>
      </c>
      <c r="AG5065">
        <v>0</v>
      </c>
      <c r="AH5065">
        <v>0</v>
      </c>
      <c r="AI5065">
        <v>6.89</v>
      </c>
      <c r="AJ5065">
        <v>91.39</v>
      </c>
      <c r="AK5065" t="s">
        <v>58</v>
      </c>
      <c r="AL5065" t="s">
        <v>118</v>
      </c>
      <c r="AM5065" t="s">
        <v>467</v>
      </c>
    </row>
    <row r="5066" spans="1:39" x14ac:dyDescent="0.3">
      <c r="A5066" t="s">
        <v>6248</v>
      </c>
      <c r="B5066" t="s">
        <v>50</v>
      </c>
      <c r="C5066" s="8">
        <v>34</v>
      </c>
      <c r="D5066" s="8" t="s">
        <v>44</v>
      </c>
      <c r="E5066" s="6">
        <v>0</v>
      </c>
      <c r="F5066" t="s">
        <v>236</v>
      </c>
      <c r="G5066" s="6">
        <v>90401</v>
      </c>
      <c r="H5066" s="6">
        <v>34.015481000000001</v>
      </c>
      <c r="I5066" s="6">
        <v>-118.49323099999999</v>
      </c>
      <c r="J5066" s="6">
        <v>0</v>
      </c>
      <c r="K5066" s="6">
        <v>38</v>
      </c>
      <c r="L5066" s="6" t="s">
        <v>130</v>
      </c>
      <c r="M5066" s="6" t="s">
        <v>41</v>
      </c>
      <c r="N5066">
        <v>3.95</v>
      </c>
      <c r="O5066" t="s">
        <v>41</v>
      </c>
      <c r="P5066" t="s">
        <v>41</v>
      </c>
      <c r="Q5066" t="s">
        <v>56</v>
      </c>
      <c r="R5066">
        <v>21</v>
      </c>
      <c r="S5066" t="s">
        <v>44</v>
      </c>
      <c r="T5066" t="s">
        <v>44</v>
      </c>
      <c r="U5066" t="s">
        <v>41</v>
      </c>
      <c r="V5066" t="s">
        <v>41</v>
      </c>
      <c r="W5066" t="s">
        <v>41</v>
      </c>
      <c r="X5066" t="s">
        <v>44</v>
      </c>
      <c r="Y5066" t="s">
        <v>44</v>
      </c>
      <c r="Z5066">
        <f t="shared" si="79"/>
        <v>1</v>
      </c>
      <c r="AA5066" t="s">
        <v>41</v>
      </c>
      <c r="AB5066" t="s">
        <v>46</v>
      </c>
      <c r="AC5066" t="s">
        <v>44</v>
      </c>
      <c r="AD5066" t="s">
        <v>57</v>
      </c>
      <c r="AE5066">
        <v>95</v>
      </c>
      <c r="AF5066">
        <v>3605.6</v>
      </c>
      <c r="AG5066">
        <v>0</v>
      </c>
      <c r="AH5066">
        <v>0</v>
      </c>
      <c r="AI5066">
        <v>150.1</v>
      </c>
      <c r="AJ5066">
        <v>3755.7</v>
      </c>
      <c r="AK5066" t="s">
        <v>48</v>
      </c>
    </row>
    <row r="5067" spans="1:39" x14ac:dyDescent="0.3">
      <c r="A5067" t="s">
        <v>6249</v>
      </c>
      <c r="B5067" t="s">
        <v>40</v>
      </c>
      <c r="C5067" s="8">
        <v>77</v>
      </c>
      <c r="D5067" s="8" t="s">
        <v>41</v>
      </c>
      <c r="E5067" s="6">
        <v>0</v>
      </c>
      <c r="F5067" t="s">
        <v>136</v>
      </c>
      <c r="G5067" s="6">
        <v>90028</v>
      </c>
      <c r="H5067" s="6">
        <v>34.099868999999998</v>
      </c>
      <c r="I5067" s="6">
        <v>-118.326843</v>
      </c>
      <c r="J5067" s="6">
        <v>1</v>
      </c>
      <c r="K5067" s="6">
        <v>61</v>
      </c>
      <c r="L5067" s="6" t="s">
        <v>43</v>
      </c>
      <c r="M5067" s="6" t="s">
        <v>41</v>
      </c>
      <c r="N5067">
        <v>35.11</v>
      </c>
      <c r="O5067" t="s">
        <v>41</v>
      </c>
      <c r="P5067" t="s">
        <v>41</v>
      </c>
      <c r="Q5067" t="s">
        <v>56</v>
      </c>
      <c r="R5067">
        <v>17</v>
      </c>
      <c r="S5067" t="s">
        <v>44</v>
      </c>
      <c r="T5067" t="s">
        <v>41</v>
      </c>
      <c r="U5067" t="s">
        <v>41</v>
      </c>
      <c r="V5067" t="s">
        <v>44</v>
      </c>
      <c r="W5067" t="s">
        <v>41</v>
      </c>
      <c r="X5067" t="s">
        <v>41</v>
      </c>
      <c r="Y5067" t="s">
        <v>44</v>
      </c>
      <c r="Z5067">
        <f t="shared" si="79"/>
        <v>2</v>
      </c>
      <c r="AA5067" t="s">
        <v>41</v>
      </c>
      <c r="AB5067" t="s">
        <v>46</v>
      </c>
      <c r="AC5067" t="s">
        <v>41</v>
      </c>
      <c r="AD5067" t="s">
        <v>47</v>
      </c>
      <c r="AE5067">
        <v>104.4</v>
      </c>
      <c r="AF5067">
        <v>6405</v>
      </c>
      <c r="AG5067">
        <v>0</v>
      </c>
      <c r="AH5067">
        <v>0</v>
      </c>
      <c r="AI5067">
        <v>2141.71</v>
      </c>
      <c r="AJ5067">
        <v>8546.7099999999991</v>
      </c>
      <c r="AK5067" t="s">
        <v>58</v>
      </c>
      <c r="AL5067" t="s">
        <v>59</v>
      </c>
      <c r="AM5067" t="s">
        <v>60</v>
      </c>
    </row>
    <row r="5068" spans="1:39" x14ac:dyDescent="0.3">
      <c r="A5068" t="s">
        <v>6250</v>
      </c>
      <c r="B5068" t="s">
        <v>40</v>
      </c>
      <c r="C5068" s="8">
        <v>53</v>
      </c>
      <c r="D5068" s="8" t="s">
        <v>41</v>
      </c>
      <c r="E5068" s="6">
        <v>0</v>
      </c>
      <c r="F5068" t="s">
        <v>2015</v>
      </c>
      <c r="G5068" s="6">
        <v>95330</v>
      </c>
      <c r="H5068" s="6">
        <v>37.808210000000003</v>
      </c>
      <c r="I5068" s="6">
        <v>-121.308401</v>
      </c>
      <c r="J5068" s="6">
        <v>1</v>
      </c>
      <c r="K5068" s="6">
        <v>17</v>
      </c>
      <c r="L5068" s="6" t="s">
        <v>63</v>
      </c>
      <c r="M5068" s="6" t="s">
        <v>41</v>
      </c>
      <c r="N5068">
        <v>21.15</v>
      </c>
      <c r="O5068" t="s">
        <v>41</v>
      </c>
      <c r="P5068" t="s">
        <v>41</v>
      </c>
      <c r="Q5068" t="s">
        <v>56</v>
      </c>
      <c r="R5068">
        <v>4</v>
      </c>
      <c r="S5068" t="s">
        <v>41</v>
      </c>
      <c r="T5068" t="s">
        <v>44</v>
      </c>
      <c r="U5068" t="s">
        <v>44</v>
      </c>
      <c r="V5068" t="s">
        <v>44</v>
      </c>
      <c r="W5068" t="s">
        <v>44</v>
      </c>
      <c r="X5068" t="s">
        <v>44</v>
      </c>
      <c r="Y5068" t="s">
        <v>44</v>
      </c>
      <c r="Z5068">
        <f t="shared" si="79"/>
        <v>0</v>
      </c>
      <c r="AA5068" t="s">
        <v>41</v>
      </c>
      <c r="AB5068" t="s">
        <v>52</v>
      </c>
      <c r="AC5068" t="s">
        <v>44</v>
      </c>
      <c r="AD5068" t="s">
        <v>57</v>
      </c>
      <c r="AE5068">
        <v>78.900000000000006</v>
      </c>
      <c r="AF5068">
        <v>1348.95</v>
      </c>
      <c r="AG5068">
        <v>0</v>
      </c>
      <c r="AH5068">
        <v>0</v>
      </c>
      <c r="AI5068">
        <v>359.55</v>
      </c>
      <c r="AJ5068">
        <v>1708.5</v>
      </c>
      <c r="AK5068" t="s">
        <v>48</v>
      </c>
    </row>
    <row r="5069" spans="1:39" x14ac:dyDescent="0.3">
      <c r="A5069" t="s">
        <v>6251</v>
      </c>
      <c r="B5069" t="s">
        <v>50</v>
      </c>
      <c r="C5069" s="8">
        <v>38</v>
      </c>
      <c r="D5069" s="8" t="s">
        <v>44</v>
      </c>
      <c r="E5069" s="6">
        <v>0</v>
      </c>
      <c r="F5069" t="s">
        <v>4478</v>
      </c>
      <c r="G5069" s="6">
        <v>92653</v>
      </c>
      <c r="H5069" s="6">
        <v>33.606898999999999</v>
      </c>
      <c r="I5069" s="6">
        <v>-117.717854</v>
      </c>
      <c r="J5069" s="6">
        <v>0</v>
      </c>
      <c r="K5069" s="6">
        <v>46</v>
      </c>
      <c r="L5069" s="6" t="s">
        <v>77</v>
      </c>
      <c r="M5069" s="6" t="s">
        <v>41</v>
      </c>
      <c r="N5069">
        <v>41.1</v>
      </c>
      <c r="O5069" t="s">
        <v>41</v>
      </c>
      <c r="P5069" t="s">
        <v>41</v>
      </c>
      <c r="Q5069" t="s">
        <v>56</v>
      </c>
      <c r="R5069">
        <v>26</v>
      </c>
      <c r="S5069" t="s">
        <v>44</v>
      </c>
      <c r="T5069" t="s">
        <v>44</v>
      </c>
      <c r="U5069" t="s">
        <v>44</v>
      </c>
      <c r="V5069" t="s">
        <v>44</v>
      </c>
      <c r="W5069" t="s">
        <v>44</v>
      </c>
      <c r="X5069" t="s">
        <v>44</v>
      </c>
      <c r="Y5069" t="s">
        <v>44</v>
      </c>
      <c r="Z5069">
        <f t="shared" si="79"/>
        <v>0</v>
      </c>
      <c r="AA5069" t="s">
        <v>41</v>
      </c>
      <c r="AB5069" t="s">
        <v>52</v>
      </c>
      <c r="AC5069" t="s">
        <v>44</v>
      </c>
      <c r="AD5069" t="s">
        <v>57</v>
      </c>
      <c r="AE5069">
        <v>72.8</v>
      </c>
      <c r="AF5069">
        <v>3249.4</v>
      </c>
      <c r="AG5069">
        <v>0</v>
      </c>
      <c r="AH5069">
        <v>0</v>
      </c>
      <c r="AI5069">
        <v>1890.6</v>
      </c>
      <c r="AJ5069">
        <v>5140</v>
      </c>
      <c r="AK5069" t="s">
        <v>48</v>
      </c>
    </row>
    <row r="5070" spans="1:39" x14ac:dyDescent="0.3">
      <c r="A5070" t="s">
        <v>6252</v>
      </c>
      <c r="B5070" t="s">
        <v>40</v>
      </c>
      <c r="C5070" s="8">
        <v>56</v>
      </c>
      <c r="D5070" s="8" t="s">
        <v>44</v>
      </c>
      <c r="E5070" s="6">
        <v>0</v>
      </c>
      <c r="F5070" t="s">
        <v>4547</v>
      </c>
      <c r="G5070" s="6">
        <v>95246</v>
      </c>
      <c r="H5070" s="6">
        <v>38.264262000000002</v>
      </c>
      <c r="I5070" s="6">
        <v>-120.51513300000001</v>
      </c>
      <c r="J5070" s="6">
        <v>0</v>
      </c>
      <c r="K5070" s="6">
        <v>5</v>
      </c>
      <c r="L5070" s="6" t="s">
        <v>43</v>
      </c>
      <c r="M5070" s="6" t="s">
        <v>41</v>
      </c>
      <c r="N5070">
        <v>49.4</v>
      </c>
      <c r="O5070" t="s">
        <v>41</v>
      </c>
      <c r="P5070" t="s">
        <v>41</v>
      </c>
      <c r="Q5070" t="s">
        <v>45</v>
      </c>
      <c r="R5070">
        <v>22</v>
      </c>
      <c r="S5070" t="s">
        <v>41</v>
      </c>
      <c r="T5070" t="s">
        <v>44</v>
      </c>
      <c r="U5070" t="s">
        <v>44</v>
      </c>
      <c r="V5070" t="s">
        <v>44</v>
      </c>
      <c r="W5070" t="s">
        <v>44</v>
      </c>
      <c r="X5070" t="s">
        <v>44</v>
      </c>
      <c r="Y5070" t="s">
        <v>44</v>
      </c>
      <c r="Z5070">
        <f t="shared" si="79"/>
        <v>0</v>
      </c>
      <c r="AA5070" t="s">
        <v>44</v>
      </c>
      <c r="AB5070" t="s">
        <v>52</v>
      </c>
      <c r="AC5070" t="s">
        <v>41</v>
      </c>
      <c r="AD5070" t="s">
        <v>57</v>
      </c>
      <c r="AE5070">
        <v>53.8</v>
      </c>
      <c r="AF5070">
        <v>283.95</v>
      </c>
      <c r="AG5070">
        <v>0</v>
      </c>
      <c r="AH5070">
        <v>10</v>
      </c>
      <c r="AI5070">
        <v>247</v>
      </c>
      <c r="AJ5070">
        <v>540.95000000000005</v>
      </c>
      <c r="AK5070" t="s">
        <v>48</v>
      </c>
    </row>
    <row r="5071" spans="1:39" x14ac:dyDescent="0.3">
      <c r="A5071" t="s">
        <v>6253</v>
      </c>
      <c r="B5071" t="s">
        <v>50</v>
      </c>
      <c r="C5071" s="8">
        <v>59</v>
      </c>
      <c r="D5071" s="8" t="s">
        <v>41</v>
      </c>
      <c r="E5071" s="6">
        <v>1</v>
      </c>
      <c r="F5071" t="s">
        <v>299</v>
      </c>
      <c r="G5071" s="6">
        <v>92647</v>
      </c>
      <c r="H5071" s="6">
        <v>33.723579000000001</v>
      </c>
      <c r="I5071" s="6">
        <v>-118.005441</v>
      </c>
      <c r="J5071" s="6">
        <v>1</v>
      </c>
      <c r="K5071" s="6">
        <v>34</v>
      </c>
      <c r="L5071" s="6" t="s">
        <v>130</v>
      </c>
      <c r="M5071" s="6" t="s">
        <v>41</v>
      </c>
      <c r="N5071">
        <v>3.54</v>
      </c>
      <c r="O5071" t="s">
        <v>44</v>
      </c>
      <c r="P5071" t="s">
        <v>41</v>
      </c>
      <c r="Q5071" t="s">
        <v>56</v>
      </c>
      <c r="R5071">
        <v>12</v>
      </c>
      <c r="S5071" t="s">
        <v>44</v>
      </c>
      <c r="T5071" t="s">
        <v>44</v>
      </c>
      <c r="U5071" t="s">
        <v>44</v>
      </c>
      <c r="V5071" t="s">
        <v>44</v>
      </c>
      <c r="W5071" t="s">
        <v>44</v>
      </c>
      <c r="X5071" t="s">
        <v>41</v>
      </c>
      <c r="Y5071" t="s">
        <v>41</v>
      </c>
      <c r="Z5071">
        <f t="shared" si="79"/>
        <v>2</v>
      </c>
      <c r="AA5071" t="s">
        <v>41</v>
      </c>
      <c r="AB5071" t="s">
        <v>46</v>
      </c>
      <c r="AC5071" t="s">
        <v>41</v>
      </c>
      <c r="AD5071" t="s">
        <v>57</v>
      </c>
      <c r="AE5071">
        <v>78.95</v>
      </c>
      <c r="AF5071">
        <v>2647.2</v>
      </c>
      <c r="AG5071">
        <v>0</v>
      </c>
      <c r="AH5071">
        <v>0</v>
      </c>
      <c r="AI5071">
        <v>120.36</v>
      </c>
      <c r="AJ5071">
        <v>2767.56</v>
      </c>
      <c r="AK5071" t="s">
        <v>48</v>
      </c>
    </row>
    <row r="5072" spans="1:39" x14ac:dyDescent="0.3">
      <c r="A5072" t="s">
        <v>6254</v>
      </c>
      <c r="B5072" t="s">
        <v>40</v>
      </c>
      <c r="C5072" s="8">
        <v>62</v>
      </c>
      <c r="D5072" s="8" t="s">
        <v>44</v>
      </c>
      <c r="E5072" s="6">
        <v>0</v>
      </c>
      <c r="F5072" t="s">
        <v>212</v>
      </c>
      <c r="G5072" s="6">
        <v>93721</v>
      </c>
      <c r="H5072" s="6">
        <v>36.732694000000002</v>
      </c>
      <c r="I5072" s="6">
        <v>-119.78378600000001</v>
      </c>
      <c r="J5072" s="6">
        <v>0</v>
      </c>
      <c r="K5072" s="6">
        <v>17</v>
      </c>
      <c r="L5072" s="6" t="s">
        <v>63</v>
      </c>
      <c r="M5072" s="6" t="s">
        <v>41</v>
      </c>
      <c r="N5072">
        <v>44.96</v>
      </c>
      <c r="O5072" t="s">
        <v>41</v>
      </c>
      <c r="P5072" t="s">
        <v>41</v>
      </c>
      <c r="Q5072" t="s">
        <v>56</v>
      </c>
      <c r="R5072">
        <v>29</v>
      </c>
      <c r="S5072" t="s">
        <v>44</v>
      </c>
      <c r="T5072" t="s">
        <v>44</v>
      </c>
      <c r="U5072" t="s">
        <v>41</v>
      </c>
      <c r="V5072" t="s">
        <v>44</v>
      </c>
      <c r="W5072" t="s">
        <v>44</v>
      </c>
      <c r="X5072" t="s">
        <v>44</v>
      </c>
      <c r="Y5072" t="s">
        <v>44</v>
      </c>
      <c r="Z5072">
        <f t="shared" si="79"/>
        <v>0</v>
      </c>
      <c r="AA5072" t="s">
        <v>41</v>
      </c>
      <c r="AB5072" t="s">
        <v>52</v>
      </c>
      <c r="AC5072" t="s">
        <v>44</v>
      </c>
      <c r="AD5072" t="s">
        <v>57</v>
      </c>
      <c r="AE5072">
        <v>80.05</v>
      </c>
      <c r="AF5072">
        <v>1345.65</v>
      </c>
      <c r="AG5072">
        <v>0</v>
      </c>
      <c r="AH5072">
        <v>0</v>
      </c>
      <c r="AI5072">
        <v>764.32</v>
      </c>
      <c r="AJ5072">
        <v>2109.9699999999998</v>
      </c>
      <c r="AK5072" t="s">
        <v>48</v>
      </c>
    </row>
    <row r="5073" spans="1:39" x14ac:dyDescent="0.3">
      <c r="A5073" t="s">
        <v>6255</v>
      </c>
      <c r="B5073" t="s">
        <v>50</v>
      </c>
      <c r="C5073" s="8">
        <v>79</v>
      </c>
      <c r="D5073" s="8" t="s">
        <v>41</v>
      </c>
      <c r="E5073" s="6">
        <v>0</v>
      </c>
      <c r="F5073" t="s">
        <v>4189</v>
      </c>
      <c r="G5073" s="6">
        <v>93265</v>
      </c>
      <c r="H5073" s="6">
        <v>36.245925999999997</v>
      </c>
      <c r="I5073" s="6">
        <v>-118.693138</v>
      </c>
      <c r="J5073" s="6">
        <v>5</v>
      </c>
      <c r="K5073" s="6">
        <v>16</v>
      </c>
      <c r="L5073" s="6" t="s">
        <v>43</v>
      </c>
      <c r="M5073" s="6" t="s">
        <v>41</v>
      </c>
      <c r="N5073">
        <v>35.53</v>
      </c>
      <c r="O5073" t="s">
        <v>44</v>
      </c>
      <c r="P5073" t="s">
        <v>41</v>
      </c>
      <c r="Q5073" t="s">
        <v>80</v>
      </c>
      <c r="R5073">
        <v>23</v>
      </c>
      <c r="S5073" t="s">
        <v>41</v>
      </c>
      <c r="T5073" t="s">
        <v>41</v>
      </c>
      <c r="U5073" t="s">
        <v>44</v>
      </c>
      <c r="V5073" t="s">
        <v>44</v>
      </c>
      <c r="W5073" t="s">
        <v>44</v>
      </c>
      <c r="X5073" t="s">
        <v>44</v>
      </c>
      <c r="Y5073" t="s">
        <v>44</v>
      </c>
      <c r="Z5073">
        <f t="shared" si="79"/>
        <v>0</v>
      </c>
      <c r="AA5073" t="s">
        <v>41</v>
      </c>
      <c r="AB5073" t="s">
        <v>74</v>
      </c>
      <c r="AC5073" t="s">
        <v>41</v>
      </c>
      <c r="AD5073" t="s">
        <v>57</v>
      </c>
      <c r="AE5073">
        <v>54.55</v>
      </c>
      <c r="AF5073">
        <v>825.1</v>
      </c>
      <c r="AG5073">
        <v>0</v>
      </c>
      <c r="AH5073">
        <v>0</v>
      </c>
      <c r="AI5073">
        <v>568.48</v>
      </c>
      <c r="AJ5073">
        <v>1393.58</v>
      </c>
      <c r="AK5073" t="s">
        <v>48</v>
      </c>
    </row>
    <row r="5074" spans="1:39" x14ac:dyDescent="0.3">
      <c r="A5074" t="s">
        <v>6256</v>
      </c>
      <c r="B5074" t="s">
        <v>40</v>
      </c>
      <c r="C5074" s="8">
        <v>74</v>
      </c>
      <c r="D5074" s="8" t="s">
        <v>44</v>
      </c>
      <c r="E5074" s="6">
        <v>0</v>
      </c>
      <c r="F5074" t="s">
        <v>2296</v>
      </c>
      <c r="G5074" s="6">
        <v>94903</v>
      </c>
      <c r="H5074" s="6">
        <v>38.018065</v>
      </c>
      <c r="I5074" s="6">
        <v>-122.546024</v>
      </c>
      <c r="J5074" s="6">
        <v>0</v>
      </c>
      <c r="K5074" s="6">
        <v>8</v>
      </c>
      <c r="L5074" s="6" t="s">
        <v>43</v>
      </c>
      <c r="M5074" s="6" t="s">
        <v>41</v>
      </c>
      <c r="N5074">
        <v>13.8</v>
      </c>
      <c r="O5074" t="s">
        <v>41</v>
      </c>
      <c r="P5074" t="s">
        <v>41</v>
      </c>
      <c r="Q5074" t="s">
        <v>56</v>
      </c>
      <c r="R5074">
        <v>6</v>
      </c>
      <c r="S5074" t="s">
        <v>44</v>
      </c>
      <c r="T5074" t="s">
        <v>44</v>
      </c>
      <c r="U5074" t="s">
        <v>44</v>
      </c>
      <c r="V5074" t="s">
        <v>44</v>
      </c>
      <c r="W5074" t="s">
        <v>44</v>
      </c>
      <c r="X5074" t="s">
        <v>44</v>
      </c>
      <c r="Y5074" t="s">
        <v>44</v>
      </c>
      <c r="Z5074">
        <f t="shared" si="79"/>
        <v>0</v>
      </c>
      <c r="AA5074" t="s">
        <v>41</v>
      </c>
      <c r="AB5074" t="s">
        <v>52</v>
      </c>
      <c r="AC5074" t="s">
        <v>41</v>
      </c>
      <c r="AD5074" t="s">
        <v>57</v>
      </c>
      <c r="AE5074">
        <v>75.75</v>
      </c>
      <c r="AF5074">
        <v>606.25</v>
      </c>
      <c r="AG5074">
        <v>0</v>
      </c>
      <c r="AH5074">
        <v>0</v>
      </c>
      <c r="AI5074">
        <v>110.4</v>
      </c>
      <c r="AJ5074">
        <v>716.65</v>
      </c>
      <c r="AK5074" t="s">
        <v>58</v>
      </c>
      <c r="AL5074" t="s">
        <v>59</v>
      </c>
      <c r="AM5074" t="s">
        <v>215</v>
      </c>
    </row>
    <row r="5075" spans="1:39" x14ac:dyDescent="0.3">
      <c r="A5075" t="s">
        <v>6257</v>
      </c>
      <c r="B5075" t="s">
        <v>50</v>
      </c>
      <c r="C5075" s="8">
        <v>28</v>
      </c>
      <c r="D5075" s="8" t="s">
        <v>41</v>
      </c>
      <c r="E5075" s="6">
        <v>0</v>
      </c>
      <c r="F5075" t="s">
        <v>961</v>
      </c>
      <c r="G5075" s="6">
        <v>95614</v>
      </c>
      <c r="H5075" s="6">
        <v>38.880622000000002</v>
      </c>
      <c r="I5075" s="6">
        <v>-120.973865</v>
      </c>
      <c r="J5075" s="6">
        <v>9</v>
      </c>
      <c r="K5075" s="6">
        <v>48</v>
      </c>
      <c r="L5075" s="6" t="s">
        <v>77</v>
      </c>
      <c r="M5075" s="6" t="s">
        <v>41</v>
      </c>
      <c r="N5075">
        <v>22.36</v>
      </c>
      <c r="O5075" t="s">
        <v>41</v>
      </c>
      <c r="P5075" t="s">
        <v>41</v>
      </c>
      <c r="Q5075" t="s">
        <v>56</v>
      </c>
      <c r="R5075">
        <v>59</v>
      </c>
      <c r="S5075" t="s">
        <v>41</v>
      </c>
      <c r="T5075" t="s">
        <v>41</v>
      </c>
      <c r="U5075" t="s">
        <v>41</v>
      </c>
      <c r="V5075" t="s">
        <v>44</v>
      </c>
      <c r="W5075" t="s">
        <v>41</v>
      </c>
      <c r="X5075" t="s">
        <v>41</v>
      </c>
      <c r="Y5075" t="s">
        <v>41</v>
      </c>
      <c r="Z5075">
        <f t="shared" si="79"/>
        <v>3</v>
      </c>
      <c r="AA5075" t="s">
        <v>41</v>
      </c>
      <c r="AB5075" t="s">
        <v>52</v>
      </c>
      <c r="AC5075" t="s">
        <v>41</v>
      </c>
      <c r="AD5075" t="s">
        <v>57</v>
      </c>
      <c r="AE5075">
        <v>111.45</v>
      </c>
      <c r="AF5075">
        <v>5315.1</v>
      </c>
      <c r="AG5075">
        <v>0</v>
      </c>
      <c r="AH5075">
        <v>0</v>
      </c>
      <c r="AI5075">
        <v>1073.28</v>
      </c>
      <c r="AJ5075">
        <v>6388.38</v>
      </c>
      <c r="AK5075" t="s">
        <v>48</v>
      </c>
    </row>
    <row r="5076" spans="1:39" x14ac:dyDescent="0.3">
      <c r="A5076" t="s">
        <v>6258</v>
      </c>
      <c r="B5076" t="s">
        <v>40</v>
      </c>
      <c r="C5076" s="8">
        <v>46</v>
      </c>
      <c r="D5076" s="8" t="s">
        <v>41</v>
      </c>
      <c r="E5076" s="6">
        <v>0</v>
      </c>
      <c r="F5076" t="s">
        <v>333</v>
      </c>
      <c r="G5076" s="6">
        <v>93612</v>
      </c>
      <c r="H5076" s="6">
        <v>36.814539000000003</v>
      </c>
      <c r="I5076" s="6">
        <v>-119.711868</v>
      </c>
      <c r="J5076" s="6">
        <v>1</v>
      </c>
      <c r="K5076" s="6">
        <v>60</v>
      </c>
      <c r="L5076" s="6" t="s">
        <v>77</v>
      </c>
      <c r="M5076" s="6" t="s">
        <v>44</v>
      </c>
      <c r="P5076" t="s">
        <v>41</v>
      </c>
      <c r="Q5076" t="s">
        <v>80</v>
      </c>
      <c r="R5076">
        <v>19</v>
      </c>
      <c r="S5076" t="s">
        <v>41</v>
      </c>
      <c r="T5076" t="s">
        <v>44</v>
      </c>
      <c r="U5076" t="s">
        <v>41</v>
      </c>
      <c r="V5076" t="s">
        <v>41</v>
      </c>
      <c r="W5076" t="s">
        <v>41</v>
      </c>
      <c r="X5076" t="s">
        <v>41</v>
      </c>
      <c r="Y5076" t="s">
        <v>41</v>
      </c>
      <c r="Z5076">
        <f t="shared" si="79"/>
        <v>3</v>
      </c>
      <c r="AA5076" t="s">
        <v>41</v>
      </c>
      <c r="AB5076" t="s">
        <v>74</v>
      </c>
      <c r="AC5076" t="s">
        <v>44</v>
      </c>
      <c r="AD5076" t="s">
        <v>47</v>
      </c>
      <c r="AE5076">
        <v>59.85</v>
      </c>
      <c r="AF5076">
        <v>3590.2</v>
      </c>
      <c r="AG5076">
        <v>0</v>
      </c>
      <c r="AH5076">
        <v>0</v>
      </c>
      <c r="AI5076">
        <v>0</v>
      </c>
      <c r="AJ5076">
        <v>3590.2</v>
      </c>
      <c r="AK5076" t="s">
        <v>48</v>
      </c>
    </row>
    <row r="5077" spans="1:39" x14ac:dyDescent="0.3">
      <c r="A5077" t="s">
        <v>6259</v>
      </c>
      <c r="B5077" t="s">
        <v>40</v>
      </c>
      <c r="C5077" s="8">
        <v>54</v>
      </c>
      <c r="D5077" s="8" t="s">
        <v>44</v>
      </c>
      <c r="E5077" s="6">
        <v>0</v>
      </c>
      <c r="F5077" t="s">
        <v>152</v>
      </c>
      <c r="G5077" s="6">
        <v>92129</v>
      </c>
      <c r="H5077" s="6">
        <v>32.961064</v>
      </c>
      <c r="I5077" s="6">
        <v>-117.134917</v>
      </c>
      <c r="J5077" s="6">
        <v>0</v>
      </c>
      <c r="K5077" s="6">
        <v>25</v>
      </c>
      <c r="L5077" s="6" t="s">
        <v>130</v>
      </c>
      <c r="M5077" s="6" t="s">
        <v>41</v>
      </c>
      <c r="N5077">
        <v>26.81</v>
      </c>
      <c r="O5077" t="s">
        <v>44</v>
      </c>
      <c r="P5077" t="s">
        <v>41</v>
      </c>
      <c r="Q5077" t="s">
        <v>56</v>
      </c>
      <c r="R5077">
        <v>12</v>
      </c>
      <c r="S5077" t="s">
        <v>41</v>
      </c>
      <c r="T5077" t="s">
        <v>41</v>
      </c>
      <c r="U5077" t="s">
        <v>44</v>
      </c>
      <c r="V5077" t="s">
        <v>44</v>
      </c>
      <c r="W5077" t="s">
        <v>44</v>
      </c>
      <c r="X5077" t="s">
        <v>44</v>
      </c>
      <c r="Y5077" t="s">
        <v>44</v>
      </c>
      <c r="Z5077">
        <f t="shared" si="79"/>
        <v>0</v>
      </c>
      <c r="AA5077" t="s">
        <v>41</v>
      </c>
      <c r="AB5077" t="s">
        <v>52</v>
      </c>
      <c r="AC5077" t="s">
        <v>41</v>
      </c>
      <c r="AD5077" t="s">
        <v>57</v>
      </c>
      <c r="AE5077">
        <v>79.849999999999994</v>
      </c>
      <c r="AF5077">
        <v>2015.35</v>
      </c>
      <c r="AG5077">
        <v>0</v>
      </c>
      <c r="AH5077">
        <v>0</v>
      </c>
      <c r="AI5077">
        <v>670.25</v>
      </c>
      <c r="AJ5077">
        <v>2685.6</v>
      </c>
      <c r="AK5077" t="s">
        <v>58</v>
      </c>
      <c r="AL5077" t="s">
        <v>59</v>
      </c>
      <c r="AM5077" t="s">
        <v>105</v>
      </c>
    </row>
    <row r="5078" spans="1:39" x14ac:dyDescent="0.3">
      <c r="A5078" t="s">
        <v>6260</v>
      </c>
      <c r="B5078" t="s">
        <v>40</v>
      </c>
      <c r="C5078" s="8">
        <v>65</v>
      </c>
      <c r="D5078" s="8" t="s">
        <v>44</v>
      </c>
      <c r="E5078" s="6">
        <v>0</v>
      </c>
      <c r="F5078" t="s">
        <v>3449</v>
      </c>
      <c r="G5078" s="6">
        <v>92301</v>
      </c>
      <c r="H5078" s="6">
        <v>34.667814999999997</v>
      </c>
      <c r="I5078" s="6">
        <v>-117.53618299999999</v>
      </c>
      <c r="J5078" s="6">
        <v>0</v>
      </c>
      <c r="K5078" s="6">
        <v>72</v>
      </c>
      <c r="L5078" s="6" t="s">
        <v>73</v>
      </c>
      <c r="M5078" s="6" t="s">
        <v>41</v>
      </c>
      <c r="N5078">
        <v>26.87</v>
      </c>
      <c r="O5078" t="s">
        <v>41</v>
      </c>
      <c r="P5078" t="s">
        <v>41</v>
      </c>
      <c r="Q5078" t="s">
        <v>56</v>
      </c>
      <c r="R5078">
        <v>20</v>
      </c>
      <c r="S5078" t="s">
        <v>44</v>
      </c>
      <c r="T5078" t="s">
        <v>41</v>
      </c>
      <c r="U5078" t="s">
        <v>41</v>
      </c>
      <c r="V5078" t="s">
        <v>41</v>
      </c>
      <c r="W5078" t="s">
        <v>41</v>
      </c>
      <c r="X5078" t="s">
        <v>41</v>
      </c>
      <c r="Y5078" t="s">
        <v>41</v>
      </c>
      <c r="Z5078">
        <f t="shared" si="79"/>
        <v>3</v>
      </c>
      <c r="AA5078" t="s">
        <v>41</v>
      </c>
      <c r="AB5078" t="s">
        <v>74</v>
      </c>
      <c r="AC5078" t="s">
        <v>41</v>
      </c>
      <c r="AD5078" t="s">
        <v>57</v>
      </c>
      <c r="AE5078">
        <v>108.1</v>
      </c>
      <c r="AF5078">
        <v>7774.05</v>
      </c>
      <c r="AG5078">
        <v>0</v>
      </c>
      <c r="AH5078">
        <v>0</v>
      </c>
      <c r="AI5078">
        <v>1934.64</v>
      </c>
      <c r="AJ5078">
        <v>9708.69</v>
      </c>
      <c r="AK5078" t="s">
        <v>48</v>
      </c>
    </row>
    <row r="5079" spans="1:39" x14ac:dyDescent="0.3">
      <c r="A5079" t="s">
        <v>6261</v>
      </c>
      <c r="B5079" t="s">
        <v>40</v>
      </c>
      <c r="C5079" s="8">
        <v>69</v>
      </c>
      <c r="D5079" s="8" t="s">
        <v>44</v>
      </c>
      <c r="E5079" s="6">
        <v>0</v>
      </c>
      <c r="F5079" t="s">
        <v>254</v>
      </c>
      <c r="G5079" s="6">
        <v>93021</v>
      </c>
      <c r="H5079" s="6">
        <v>34.312944999999999</v>
      </c>
      <c r="I5079" s="6">
        <v>-118.858169</v>
      </c>
      <c r="J5079" s="6">
        <v>0</v>
      </c>
      <c r="K5079" s="6">
        <v>66</v>
      </c>
      <c r="L5079" s="6" t="s">
        <v>73</v>
      </c>
      <c r="M5079" s="6" t="s">
        <v>41</v>
      </c>
      <c r="N5079">
        <v>11.63</v>
      </c>
      <c r="O5079" t="s">
        <v>41</v>
      </c>
      <c r="P5079" t="s">
        <v>41</v>
      </c>
      <c r="Q5079" t="s">
        <v>56</v>
      </c>
      <c r="R5079">
        <v>5</v>
      </c>
      <c r="S5079" t="s">
        <v>44</v>
      </c>
      <c r="T5079" t="s">
        <v>44</v>
      </c>
      <c r="U5079" t="s">
        <v>41</v>
      </c>
      <c r="V5079" t="s">
        <v>41</v>
      </c>
      <c r="W5079" t="s">
        <v>41</v>
      </c>
      <c r="X5079" t="s">
        <v>41</v>
      </c>
      <c r="Y5079" t="s">
        <v>44</v>
      </c>
      <c r="Z5079">
        <f t="shared" si="79"/>
        <v>2</v>
      </c>
      <c r="AA5079" t="s">
        <v>44</v>
      </c>
      <c r="AB5079" t="s">
        <v>46</v>
      </c>
      <c r="AC5079" t="s">
        <v>41</v>
      </c>
      <c r="AD5079" t="s">
        <v>47</v>
      </c>
      <c r="AE5079">
        <v>102.85</v>
      </c>
      <c r="AF5079">
        <v>6976.75</v>
      </c>
      <c r="AG5079">
        <v>0</v>
      </c>
      <c r="AH5079">
        <v>60</v>
      </c>
      <c r="AI5079">
        <v>767.58</v>
      </c>
      <c r="AJ5079">
        <v>7804.33</v>
      </c>
      <c r="AK5079" t="s">
        <v>48</v>
      </c>
    </row>
    <row r="5080" spans="1:39" x14ac:dyDescent="0.3">
      <c r="A5080" t="s">
        <v>6262</v>
      </c>
      <c r="B5080" t="s">
        <v>40</v>
      </c>
      <c r="C5080" s="8">
        <v>30</v>
      </c>
      <c r="D5080" s="8" t="s">
        <v>41</v>
      </c>
      <c r="E5080" s="6">
        <v>2</v>
      </c>
      <c r="F5080" t="s">
        <v>2524</v>
      </c>
      <c r="G5080" s="6">
        <v>90670</v>
      </c>
      <c r="H5080" s="6">
        <v>33.933565000000002</v>
      </c>
      <c r="I5080" s="6">
        <v>-118.062611</v>
      </c>
      <c r="J5080" s="6">
        <v>4</v>
      </c>
      <c r="K5080" s="6">
        <v>40</v>
      </c>
      <c r="L5080" s="6" t="s">
        <v>43</v>
      </c>
      <c r="M5080" s="6" t="s">
        <v>41</v>
      </c>
      <c r="N5080">
        <v>29.14</v>
      </c>
      <c r="O5080" t="s">
        <v>44</v>
      </c>
      <c r="P5080" t="s">
        <v>41</v>
      </c>
      <c r="Q5080" t="s">
        <v>80</v>
      </c>
      <c r="R5080">
        <v>48</v>
      </c>
      <c r="S5080" t="s">
        <v>41</v>
      </c>
      <c r="T5080" t="s">
        <v>41</v>
      </c>
      <c r="U5080" t="s">
        <v>44</v>
      </c>
      <c r="V5080" t="s">
        <v>41</v>
      </c>
      <c r="W5080" t="s">
        <v>44</v>
      </c>
      <c r="X5080" t="s">
        <v>41</v>
      </c>
      <c r="Y5080" t="s">
        <v>41</v>
      </c>
      <c r="Z5080">
        <f t="shared" si="79"/>
        <v>2</v>
      </c>
      <c r="AA5080" t="s">
        <v>41</v>
      </c>
      <c r="AB5080" t="s">
        <v>52</v>
      </c>
      <c r="AC5080" t="s">
        <v>41</v>
      </c>
      <c r="AD5080" t="s">
        <v>47</v>
      </c>
      <c r="AE5080">
        <v>71.349999999999994</v>
      </c>
      <c r="AF5080">
        <v>2847.2</v>
      </c>
      <c r="AG5080">
        <v>0</v>
      </c>
      <c r="AH5080">
        <v>0</v>
      </c>
      <c r="AI5080">
        <v>1165.5999999999999</v>
      </c>
      <c r="AJ5080">
        <v>4012.8</v>
      </c>
      <c r="AK5080" t="s">
        <v>48</v>
      </c>
    </row>
    <row r="5081" spans="1:39" x14ac:dyDescent="0.3">
      <c r="A5081" t="s">
        <v>6263</v>
      </c>
      <c r="B5081" t="s">
        <v>50</v>
      </c>
      <c r="C5081" s="8">
        <v>79</v>
      </c>
      <c r="D5081" s="8" t="s">
        <v>44</v>
      </c>
      <c r="E5081" s="6">
        <v>0</v>
      </c>
      <c r="F5081" t="s">
        <v>4381</v>
      </c>
      <c r="G5081" s="6">
        <v>94028</v>
      </c>
      <c r="H5081" s="6">
        <v>37.369709</v>
      </c>
      <c r="I5081" s="6">
        <v>-122.215844</v>
      </c>
      <c r="J5081" s="6">
        <v>0</v>
      </c>
      <c r="K5081" s="6">
        <v>70</v>
      </c>
      <c r="L5081" s="6" t="s">
        <v>43</v>
      </c>
      <c r="M5081" s="6" t="s">
        <v>44</v>
      </c>
      <c r="P5081" t="s">
        <v>41</v>
      </c>
      <c r="Q5081" t="s">
        <v>80</v>
      </c>
      <c r="R5081">
        <v>20</v>
      </c>
      <c r="S5081" t="s">
        <v>44</v>
      </c>
      <c r="T5081" t="s">
        <v>44</v>
      </c>
      <c r="U5081" t="s">
        <v>44</v>
      </c>
      <c r="V5081" t="s">
        <v>44</v>
      </c>
      <c r="W5081" t="s">
        <v>41</v>
      </c>
      <c r="X5081" t="s">
        <v>41</v>
      </c>
      <c r="Y5081" t="s">
        <v>44</v>
      </c>
      <c r="Z5081">
        <f t="shared" si="79"/>
        <v>2</v>
      </c>
      <c r="AA5081" t="s">
        <v>41</v>
      </c>
      <c r="AB5081" t="s">
        <v>46</v>
      </c>
      <c r="AC5081" t="s">
        <v>41</v>
      </c>
      <c r="AD5081" t="s">
        <v>57</v>
      </c>
      <c r="AE5081">
        <v>45.25</v>
      </c>
      <c r="AF5081">
        <v>3264.45</v>
      </c>
      <c r="AG5081">
        <v>0</v>
      </c>
      <c r="AH5081">
        <v>0</v>
      </c>
      <c r="AI5081">
        <v>0</v>
      </c>
      <c r="AJ5081">
        <v>3264.45</v>
      </c>
      <c r="AK5081" t="s">
        <v>58</v>
      </c>
      <c r="AL5081" t="s">
        <v>122</v>
      </c>
      <c r="AM5081" t="s">
        <v>123</v>
      </c>
    </row>
    <row r="5082" spans="1:39" x14ac:dyDescent="0.3">
      <c r="A5082" t="s">
        <v>6264</v>
      </c>
      <c r="B5082" t="s">
        <v>50</v>
      </c>
      <c r="C5082" s="8">
        <v>63</v>
      </c>
      <c r="D5082" s="8" t="s">
        <v>44</v>
      </c>
      <c r="E5082" s="6">
        <v>0</v>
      </c>
      <c r="F5082" t="s">
        <v>134</v>
      </c>
      <c r="G5082" s="6">
        <v>94038</v>
      </c>
      <c r="H5082" s="6">
        <v>37.515555999999997</v>
      </c>
      <c r="I5082" s="6">
        <v>-122.50231100000001</v>
      </c>
      <c r="J5082" s="6">
        <v>0</v>
      </c>
      <c r="K5082" s="6">
        <v>23</v>
      </c>
      <c r="L5082" s="6" t="s">
        <v>63</v>
      </c>
      <c r="M5082" s="6" t="s">
        <v>41</v>
      </c>
      <c r="N5082">
        <v>26.37</v>
      </c>
      <c r="O5082" t="s">
        <v>44</v>
      </c>
      <c r="P5082" t="s">
        <v>44</v>
      </c>
      <c r="Z5082">
        <f t="shared" si="79"/>
        <v>0</v>
      </c>
      <c r="AB5082" t="s">
        <v>46</v>
      </c>
      <c r="AC5082" t="s">
        <v>44</v>
      </c>
      <c r="AD5082" t="s">
        <v>57</v>
      </c>
      <c r="AE5082">
        <v>-9</v>
      </c>
      <c r="AF5082">
        <v>405.6</v>
      </c>
      <c r="AG5082">
        <v>0</v>
      </c>
      <c r="AH5082">
        <v>0</v>
      </c>
      <c r="AI5082">
        <v>606.51</v>
      </c>
      <c r="AJ5082">
        <v>1012.11</v>
      </c>
      <c r="AK5082" t="s">
        <v>48</v>
      </c>
    </row>
    <row r="5083" spans="1:39" x14ac:dyDescent="0.3">
      <c r="A5083" t="s">
        <v>6265</v>
      </c>
      <c r="B5083" t="s">
        <v>50</v>
      </c>
      <c r="C5083" s="8">
        <v>75</v>
      </c>
      <c r="D5083" s="8" t="s">
        <v>41</v>
      </c>
      <c r="E5083" s="6">
        <v>0</v>
      </c>
      <c r="F5083" t="s">
        <v>6266</v>
      </c>
      <c r="G5083" s="6">
        <v>96074</v>
      </c>
      <c r="H5083" s="6">
        <v>39.884394999999998</v>
      </c>
      <c r="I5083" s="6">
        <v>-122.587513</v>
      </c>
      <c r="J5083" s="6">
        <v>1</v>
      </c>
      <c r="K5083" s="6">
        <v>37</v>
      </c>
      <c r="L5083" s="6" t="s">
        <v>130</v>
      </c>
      <c r="M5083" s="6" t="s">
        <v>41</v>
      </c>
      <c r="N5083">
        <v>46.61</v>
      </c>
      <c r="O5083" t="s">
        <v>41</v>
      </c>
      <c r="P5083" t="s">
        <v>41</v>
      </c>
      <c r="Q5083" t="s">
        <v>56</v>
      </c>
      <c r="R5083">
        <v>26</v>
      </c>
      <c r="S5083" t="s">
        <v>44</v>
      </c>
      <c r="T5083" t="s">
        <v>44</v>
      </c>
      <c r="U5083" t="s">
        <v>44</v>
      </c>
      <c r="V5083" t="s">
        <v>44</v>
      </c>
      <c r="W5083" t="s">
        <v>41</v>
      </c>
      <c r="X5083" t="s">
        <v>44</v>
      </c>
      <c r="Y5083" t="s">
        <v>44</v>
      </c>
      <c r="Z5083">
        <f t="shared" si="79"/>
        <v>1</v>
      </c>
      <c r="AA5083" t="s">
        <v>41</v>
      </c>
      <c r="AB5083" t="s">
        <v>52</v>
      </c>
      <c r="AC5083" t="s">
        <v>41</v>
      </c>
      <c r="AD5083" t="s">
        <v>57</v>
      </c>
      <c r="AE5083">
        <v>85.7</v>
      </c>
      <c r="AF5083">
        <v>3171.15</v>
      </c>
      <c r="AG5083">
        <v>0</v>
      </c>
      <c r="AH5083">
        <v>0</v>
      </c>
      <c r="AI5083">
        <v>1724.57</v>
      </c>
      <c r="AJ5083">
        <v>4895.72</v>
      </c>
      <c r="AK5083" t="s">
        <v>58</v>
      </c>
      <c r="AL5083" t="s">
        <v>59</v>
      </c>
      <c r="AM5083" t="s">
        <v>204</v>
      </c>
    </row>
    <row r="5084" spans="1:39" x14ac:dyDescent="0.3">
      <c r="A5084" t="s">
        <v>6267</v>
      </c>
      <c r="B5084" t="s">
        <v>50</v>
      </c>
      <c r="C5084" s="8">
        <v>63</v>
      </c>
      <c r="D5084" s="8" t="s">
        <v>44</v>
      </c>
      <c r="E5084" s="6">
        <v>0</v>
      </c>
      <c r="F5084" t="s">
        <v>67</v>
      </c>
      <c r="G5084" s="6">
        <v>93012</v>
      </c>
      <c r="H5084" s="6">
        <v>34.205503999999998</v>
      </c>
      <c r="I5084" s="6">
        <v>-118.993111</v>
      </c>
      <c r="J5084" s="6">
        <v>0</v>
      </c>
      <c r="K5084" s="6">
        <v>50</v>
      </c>
      <c r="L5084" s="6" t="s">
        <v>43</v>
      </c>
      <c r="M5084" s="6" t="s">
        <v>41</v>
      </c>
      <c r="N5084">
        <v>27.04</v>
      </c>
      <c r="O5084" t="s">
        <v>41</v>
      </c>
      <c r="P5084" t="s">
        <v>41</v>
      </c>
      <c r="Q5084" t="s">
        <v>80</v>
      </c>
      <c r="R5084">
        <v>2</v>
      </c>
      <c r="S5084" t="s">
        <v>44</v>
      </c>
      <c r="T5084" t="s">
        <v>44</v>
      </c>
      <c r="U5084" t="s">
        <v>41</v>
      </c>
      <c r="V5084" t="s">
        <v>41</v>
      </c>
      <c r="W5084" t="s">
        <v>44</v>
      </c>
      <c r="X5084" t="s">
        <v>41</v>
      </c>
      <c r="Y5084" t="s">
        <v>41</v>
      </c>
      <c r="Z5084">
        <f t="shared" si="79"/>
        <v>2</v>
      </c>
      <c r="AA5084" t="s">
        <v>41</v>
      </c>
      <c r="AB5084" t="s">
        <v>74</v>
      </c>
      <c r="AC5084" t="s">
        <v>44</v>
      </c>
      <c r="AD5084" t="s">
        <v>57</v>
      </c>
      <c r="AE5084">
        <v>69.5</v>
      </c>
      <c r="AF5084">
        <v>3418.2</v>
      </c>
      <c r="AG5084">
        <v>5.73</v>
      </c>
      <c r="AH5084">
        <v>0</v>
      </c>
      <c r="AI5084">
        <v>1352</v>
      </c>
      <c r="AJ5084">
        <v>4764.47</v>
      </c>
      <c r="AK5084" t="s">
        <v>48</v>
      </c>
    </row>
    <row r="5085" spans="1:39" x14ac:dyDescent="0.3">
      <c r="A5085" t="s">
        <v>6268</v>
      </c>
      <c r="B5085" t="s">
        <v>50</v>
      </c>
      <c r="C5085" s="8">
        <v>37</v>
      </c>
      <c r="D5085" s="8" t="s">
        <v>41</v>
      </c>
      <c r="E5085" s="6">
        <v>2</v>
      </c>
      <c r="F5085" t="s">
        <v>299</v>
      </c>
      <c r="G5085" s="6">
        <v>92646</v>
      </c>
      <c r="H5085" s="6">
        <v>33.666300999999997</v>
      </c>
      <c r="I5085" s="6">
        <v>-117.96950099999999</v>
      </c>
      <c r="J5085" s="6">
        <v>7</v>
      </c>
      <c r="K5085" s="6">
        <v>60</v>
      </c>
      <c r="L5085" s="6" t="s">
        <v>43</v>
      </c>
      <c r="M5085" s="6" t="s">
        <v>41</v>
      </c>
      <c r="N5085">
        <v>43.24</v>
      </c>
      <c r="O5085" t="s">
        <v>44</v>
      </c>
      <c r="P5085" t="s">
        <v>41</v>
      </c>
      <c r="Q5085" t="s">
        <v>80</v>
      </c>
      <c r="R5085">
        <v>28</v>
      </c>
      <c r="S5085" t="s">
        <v>41</v>
      </c>
      <c r="T5085" t="s">
        <v>41</v>
      </c>
      <c r="U5085" t="s">
        <v>41</v>
      </c>
      <c r="V5085" t="s">
        <v>44</v>
      </c>
      <c r="W5085" t="s">
        <v>44</v>
      </c>
      <c r="X5085" t="s">
        <v>44</v>
      </c>
      <c r="Y5085" t="s">
        <v>44</v>
      </c>
      <c r="Z5085">
        <f t="shared" si="79"/>
        <v>0</v>
      </c>
      <c r="AA5085" t="s">
        <v>41</v>
      </c>
      <c r="AB5085" t="s">
        <v>74</v>
      </c>
      <c r="AC5085" t="s">
        <v>44</v>
      </c>
      <c r="AD5085" t="s">
        <v>57</v>
      </c>
      <c r="AE5085">
        <v>60.5</v>
      </c>
      <c r="AF5085">
        <v>3694.45</v>
      </c>
      <c r="AG5085">
        <v>0</v>
      </c>
      <c r="AH5085">
        <v>0</v>
      </c>
      <c r="AI5085">
        <v>2594.4</v>
      </c>
      <c r="AJ5085">
        <v>6288.85</v>
      </c>
      <c r="AK5085" t="s">
        <v>48</v>
      </c>
    </row>
    <row r="5086" spans="1:39" x14ac:dyDescent="0.3">
      <c r="A5086" t="s">
        <v>6269</v>
      </c>
      <c r="B5086" t="s">
        <v>50</v>
      </c>
      <c r="C5086" s="8">
        <v>23</v>
      </c>
      <c r="D5086" s="8" t="s">
        <v>44</v>
      </c>
      <c r="E5086" s="6">
        <v>0</v>
      </c>
      <c r="F5086" t="s">
        <v>2832</v>
      </c>
      <c r="G5086" s="6">
        <v>93635</v>
      </c>
      <c r="H5086" s="6">
        <v>36.995162000000001</v>
      </c>
      <c r="I5086" s="6">
        <v>-120.955099</v>
      </c>
      <c r="J5086" s="6">
        <v>0</v>
      </c>
      <c r="K5086" s="6">
        <v>8</v>
      </c>
      <c r="L5086" s="6" t="s">
        <v>55</v>
      </c>
      <c r="M5086" s="6" t="s">
        <v>41</v>
      </c>
      <c r="N5086">
        <v>35.21</v>
      </c>
      <c r="O5086" t="s">
        <v>44</v>
      </c>
      <c r="P5086" t="s">
        <v>44</v>
      </c>
      <c r="Z5086">
        <f t="shared" si="79"/>
        <v>0</v>
      </c>
      <c r="AB5086" t="s">
        <v>52</v>
      </c>
      <c r="AC5086" t="s">
        <v>41</v>
      </c>
      <c r="AD5086" t="s">
        <v>47</v>
      </c>
      <c r="AE5086">
        <v>20.45</v>
      </c>
      <c r="AF5086">
        <v>162.30000000000001</v>
      </c>
      <c r="AG5086">
        <v>0</v>
      </c>
      <c r="AH5086">
        <v>0</v>
      </c>
      <c r="AI5086">
        <v>281.68</v>
      </c>
      <c r="AJ5086">
        <v>443.98</v>
      </c>
      <c r="AK5086" t="s">
        <v>48</v>
      </c>
    </row>
    <row r="5087" spans="1:39" x14ac:dyDescent="0.3">
      <c r="A5087" t="s">
        <v>6270</v>
      </c>
      <c r="B5087" t="s">
        <v>50</v>
      </c>
      <c r="C5087" s="8">
        <v>73</v>
      </c>
      <c r="D5087" s="8" t="s">
        <v>41</v>
      </c>
      <c r="E5087" s="6">
        <v>0</v>
      </c>
      <c r="F5087" t="s">
        <v>2674</v>
      </c>
      <c r="G5087" s="6">
        <v>91948</v>
      </c>
      <c r="H5087" s="6">
        <v>32.830852</v>
      </c>
      <c r="I5087" s="6">
        <v>-116.44460100000001</v>
      </c>
      <c r="J5087" s="6">
        <v>1</v>
      </c>
      <c r="K5087" s="6">
        <v>43</v>
      </c>
      <c r="L5087" s="6" t="s">
        <v>77</v>
      </c>
      <c r="M5087" s="6" t="s">
        <v>41</v>
      </c>
      <c r="N5087">
        <v>17.43</v>
      </c>
      <c r="O5087" t="s">
        <v>41</v>
      </c>
      <c r="P5087" t="s">
        <v>41</v>
      </c>
      <c r="Q5087" t="s">
        <v>56</v>
      </c>
      <c r="R5087">
        <v>26</v>
      </c>
      <c r="S5087" t="s">
        <v>44</v>
      </c>
      <c r="T5087" t="s">
        <v>41</v>
      </c>
      <c r="U5087" t="s">
        <v>41</v>
      </c>
      <c r="V5087" t="s">
        <v>44</v>
      </c>
      <c r="W5087" t="s">
        <v>41</v>
      </c>
      <c r="X5087" t="s">
        <v>41</v>
      </c>
      <c r="Y5087" t="s">
        <v>44</v>
      </c>
      <c r="Z5087">
        <f t="shared" si="79"/>
        <v>2</v>
      </c>
      <c r="AA5087" t="s">
        <v>41</v>
      </c>
      <c r="AB5087" t="s">
        <v>52</v>
      </c>
      <c r="AC5087" t="s">
        <v>41</v>
      </c>
      <c r="AD5087" t="s">
        <v>57</v>
      </c>
      <c r="AE5087">
        <v>103</v>
      </c>
      <c r="AF5087">
        <v>4414.3</v>
      </c>
      <c r="AG5087">
        <v>0</v>
      </c>
      <c r="AH5087">
        <v>0</v>
      </c>
      <c r="AI5087">
        <v>749.49</v>
      </c>
      <c r="AJ5087">
        <v>5163.79</v>
      </c>
      <c r="AK5087" t="s">
        <v>58</v>
      </c>
      <c r="AL5087" t="s">
        <v>59</v>
      </c>
      <c r="AM5087" t="s">
        <v>60</v>
      </c>
    </row>
    <row r="5088" spans="1:39" x14ac:dyDescent="0.3">
      <c r="A5088" t="s">
        <v>6271</v>
      </c>
      <c r="B5088" t="s">
        <v>50</v>
      </c>
      <c r="C5088" s="8">
        <v>32</v>
      </c>
      <c r="D5088" s="8" t="s">
        <v>44</v>
      </c>
      <c r="E5088" s="6">
        <v>0</v>
      </c>
      <c r="F5088" t="s">
        <v>600</v>
      </c>
      <c r="G5088" s="6">
        <v>94954</v>
      </c>
      <c r="H5088" s="6">
        <v>38.235021000000003</v>
      </c>
      <c r="I5088" s="6">
        <v>-122.557332</v>
      </c>
      <c r="J5088" s="6">
        <v>0</v>
      </c>
      <c r="K5088" s="6">
        <v>10</v>
      </c>
      <c r="L5088" s="6" t="s">
        <v>63</v>
      </c>
      <c r="M5088" s="6" t="s">
        <v>41</v>
      </c>
      <c r="N5088">
        <v>7.65</v>
      </c>
      <c r="O5088" t="s">
        <v>44</v>
      </c>
      <c r="P5088" t="s">
        <v>41</v>
      </c>
      <c r="Q5088" t="s">
        <v>80</v>
      </c>
      <c r="R5088">
        <v>17</v>
      </c>
      <c r="S5088" t="s">
        <v>41</v>
      </c>
      <c r="T5088" t="s">
        <v>44</v>
      </c>
      <c r="U5088" t="s">
        <v>44</v>
      </c>
      <c r="V5088" t="s">
        <v>41</v>
      </c>
      <c r="W5088" t="s">
        <v>41</v>
      </c>
      <c r="X5088" t="s">
        <v>44</v>
      </c>
      <c r="Y5088" t="s">
        <v>44</v>
      </c>
      <c r="Z5088">
        <f t="shared" si="79"/>
        <v>1</v>
      </c>
      <c r="AA5088" t="s">
        <v>41</v>
      </c>
      <c r="AB5088" t="s">
        <v>52</v>
      </c>
      <c r="AC5088" t="s">
        <v>44</v>
      </c>
      <c r="AD5088" t="s">
        <v>57</v>
      </c>
      <c r="AE5088">
        <v>62.25</v>
      </c>
      <c r="AF5088">
        <v>612.95000000000005</v>
      </c>
      <c r="AG5088">
        <v>0</v>
      </c>
      <c r="AH5088">
        <v>0</v>
      </c>
      <c r="AI5088">
        <v>76.5</v>
      </c>
      <c r="AJ5088">
        <v>689.45</v>
      </c>
      <c r="AK5088" t="s">
        <v>48</v>
      </c>
    </row>
    <row r="5089" spans="1:39" x14ac:dyDescent="0.3">
      <c r="A5089" t="s">
        <v>6272</v>
      </c>
      <c r="B5089" t="s">
        <v>40</v>
      </c>
      <c r="C5089" s="8">
        <v>62</v>
      </c>
      <c r="D5089" s="8" t="s">
        <v>44</v>
      </c>
      <c r="E5089" s="6">
        <v>2</v>
      </c>
      <c r="F5089" t="s">
        <v>392</v>
      </c>
      <c r="G5089" s="6">
        <v>94134</v>
      </c>
      <c r="H5089" s="6">
        <v>37.721052</v>
      </c>
      <c r="I5089" s="6">
        <v>-122.413573</v>
      </c>
      <c r="J5089" s="6">
        <v>0</v>
      </c>
      <c r="K5089" s="6">
        <v>12</v>
      </c>
      <c r="L5089" s="6" t="s">
        <v>43</v>
      </c>
      <c r="M5089" s="6" t="s">
        <v>41</v>
      </c>
      <c r="N5089">
        <v>16.96</v>
      </c>
      <c r="O5089" t="s">
        <v>41</v>
      </c>
      <c r="P5089" t="s">
        <v>41</v>
      </c>
      <c r="Q5089" t="s">
        <v>56</v>
      </c>
      <c r="R5089">
        <v>18</v>
      </c>
      <c r="S5089" t="s">
        <v>44</v>
      </c>
      <c r="T5089" t="s">
        <v>41</v>
      </c>
      <c r="U5089" t="s">
        <v>41</v>
      </c>
      <c r="V5089" t="s">
        <v>44</v>
      </c>
      <c r="W5089" t="s">
        <v>41</v>
      </c>
      <c r="X5089" t="s">
        <v>41</v>
      </c>
      <c r="Y5089" t="s">
        <v>41</v>
      </c>
      <c r="Z5089">
        <f t="shared" si="79"/>
        <v>3</v>
      </c>
      <c r="AA5089" t="s">
        <v>41</v>
      </c>
      <c r="AB5089" t="s">
        <v>52</v>
      </c>
      <c r="AC5089" t="s">
        <v>41</v>
      </c>
      <c r="AD5089" t="s">
        <v>57</v>
      </c>
      <c r="AE5089">
        <v>105.3</v>
      </c>
      <c r="AF5089">
        <v>1275.6500000000001</v>
      </c>
      <c r="AG5089">
        <v>0</v>
      </c>
      <c r="AH5089">
        <v>0</v>
      </c>
      <c r="AI5089">
        <v>203.52</v>
      </c>
      <c r="AJ5089">
        <v>1479.17</v>
      </c>
      <c r="AK5089" t="s">
        <v>48</v>
      </c>
    </row>
    <row r="5090" spans="1:39" x14ac:dyDescent="0.3">
      <c r="A5090" t="s">
        <v>6273</v>
      </c>
      <c r="B5090" t="s">
        <v>50</v>
      </c>
      <c r="C5090" s="8">
        <v>62</v>
      </c>
      <c r="D5090" s="8" t="s">
        <v>44</v>
      </c>
      <c r="E5090" s="6">
        <v>0</v>
      </c>
      <c r="F5090" t="s">
        <v>306</v>
      </c>
      <c r="G5090" s="6">
        <v>94702</v>
      </c>
      <c r="H5090" s="6">
        <v>37.866008999999998</v>
      </c>
      <c r="I5090" s="6">
        <v>-122.28622799999999</v>
      </c>
      <c r="J5090" s="6">
        <v>0</v>
      </c>
      <c r="K5090" s="6">
        <v>37</v>
      </c>
      <c r="L5090" s="6" t="s">
        <v>43</v>
      </c>
      <c r="M5090" s="6" t="s">
        <v>41</v>
      </c>
      <c r="N5090">
        <v>28.84</v>
      </c>
      <c r="O5090" t="s">
        <v>44</v>
      </c>
      <c r="P5090" t="s">
        <v>41</v>
      </c>
      <c r="Q5090" t="s">
        <v>56</v>
      </c>
      <c r="R5090">
        <v>25</v>
      </c>
      <c r="S5090" t="s">
        <v>44</v>
      </c>
      <c r="T5090" t="s">
        <v>44</v>
      </c>
      <c r="U5090" t="s">
        <v>44</v>
      </c>
      <c r="V5090" t="s">
        <v>44</v>
      </c>
      <c r="W5090" t="s">
        <v>44</v>
      </c>
      <c r="X5090" t="s">
        <v>44</v>
      </c>
      <c r="Y5090" t="s">
        <v>44</v>
      </c>
      <c r="Z5090">
        <f t="shared" si="79"/>
        <v>0</v>
      </c>
      <c r="AA5090" t="s">
        <v>41</v>
      </c>
      <c r="AB5090" t="s">
        <v>52</v>
      </c>
      <c r="AC5090" t="s">
        <v>41</v>
      </c>
      <c r="AD5090" t="s">
        <v>47</v>
      </c>
      <c r="AE5090">
        <v>70.349999999999994</v>
      </c>
      <c r="AF5090">
        <v>2552.9</v>
      </c>
      <c r="AG5090">
        <v>0</v>
      </c>
      <c r="AH5090">
        <v>0</v>
      </c>
      <c r="AI5090">
        <v>1067.08</v>
      </c>
      <c r="AJ5090">
        <v>3619.98</v>
      </c>
      <c r="AK5090" t="s">
        <v>48</v>
      </c>
    </row>
    <row r="5091" spans="1:39" x14ac:dyDescent="0.3">
      <c r="A5091" t="s">
        <v>6274</v>
      </c>
      <c r="B5091" t="s">
        <v>50</v>
      </c>
      <c r="C5091" s="8">
        <v>43</v>
      </c>
      <c r="D5091" s="8" t="s">
        <v>41</v>
      </c>
      <c r="E5091" s="6">
        <v>3</v>
      </c>
      <c r="F5091" t="s">
        <v>674</v>
      </c>
      <c r="G5091" s="6">
        <v>95670</v>
      </c>
      <c r="H5091" s="6">
        <v>38.602722999999997</v>
      </c>
      <c r="I5091" s="6">
        <v>-121.27991299999999</v>
      </c>
      <c r="J5091" s="6">
        <v>9</v>
      </c>
      <c r="K5091" s="6">
        <v>55</v>
      </c>
      <c r="L5091" s="6" t="s">
        <v>43</v>
      </c>
      <c r="M5091" s="6" t="s">
        <v>41</v>
      </c>
      <c r="N5091">
        <v>13.45</v>
      </c>
      <c r="O5091" t="s">
        <v>44</v>
      </c>
      <c r="P5091" t="s">
        <v>41</v>
      </c>
      <c r="Q5091" t="s">
        <v>56</v>
      </c>
      <c r="R5091">
        <v>53</v>
      </c>
      <c r="S5091" t="s">
        <v>44</v>
      </c>
      <c r="T5091" t="s">
        <v>41</v>
      </c>
      <c r="U5091" t="s">
        <v>44</v>
      </c>
      <c r="V5091" t="s">
        <v>41</v>
      </c>
      <c r="W5091" t="s">
        <v>44</v>
      </c>
      <c r="X5091" t="s">
        <v>44</v>
      </c>
      <c r="Y5091" t="s">
        <v>44</v>
      </c>
      <c r="Z5091">
        <f t="shared" si="79"/>
        <v>0</v>
      </c>
      <c r="AA5091" t="s">
        <v>41</v>
      </c>
      <c r="AB5091" t="s">
        <v>52</v>
      </c>
      <c r="AC5091" t="s">
        <v>44</v>
      </c>
      <c r="AD5091" t="s">
        <v>57</v>
      </c>
      <c r="AE5091">
        <v>79.400000000000006</v>
      </c>
      <c r="AF5091">
        <v>4238.45</v>
      </c>
      <c r="AG5091">
        <v>0</v>
      </c>
      <c r="AH5091">
        <v>0</v>
      </c>
      <c r="AI5091">
        <v>739.75</v>
      </c>
      <c r="AJ5091">
        <v>4978.2</v>
      </c>
      <c r="AK5091" t="s">
        <v>48</v>
      </c>
    </row>
    <row r="5092" spans="1:39" x14ac:dyDescent="0.3">
      <c r="A5092" t="s">
        <v>6275</v>
      </c>
      <c r="B5092" t="s">
        <v>40</v>
      </c>
      <c r="C5092" s="8">
        <v>54</v>
      </c>
      <c r="D5092" s="8" t="s">
        <v>41</v>
      </c>
      <c r="E5092" s="6">
        <v>1</v>
      </c>
      <c r="F5092" t="s">
        <v>3261</v>
      </c>
      <c r="G5092" s="6">
        <v>95249</v>
      </c>
      <c r="H5092" s="6">
        <v>38.196497000000001</v>
      </c>
      <c r="I5092" s="6">
        <v>-120.61689</v>
      </c>
      <c r="J5092" s="6">
        <v>6</v>
      </c>
      <c r="K5092" s="6">
        <v>57</v>
      </c>
      <c r="L5092" s="6" t="s">
        <v>77</v>
      </c>
      <c r="M5092" s="6" t="s">
        <v>41</v>
      </c>
      <c r="N5092">
        <v>18.850000000000001</v>
      </c>
      <c r="O5092" t="s">
        <v>44</v>
      </c>
      <c r="P5092" t="s">
        <v>41</v>
      </c>
      <c r="Q5092" t="s">
        <v>45</v>
      </c>
      <c r="R5092">
        <v>24</v>
      </c>
      <c r="S5092" t="s">
        <v>41</v>
      </c>
      <c r="T5092" t="s">
        <v>44</v>
      </c>
      <c r="U5092" t="s">
        <v>41</v>
      </c>
      <c r="V5092" t="s">
        <v>41</v>
      </c>
      <c r="W5092" t="s">
        <v>44</v>
      </c>
      <c r="X5092" t="s">
        <v>44</v>
      </c>
      <c r="Y5092" t="s">
        <v>44</v>
      </c>
      <c r="Z5092">
        <f t="shared" si="79"/>
        <v>0</v>
      </c>
      <c r="AA5092" t="s">
        <v>41</v>
      </c>
      <c r="AB5092" t="s">
        <v>46</v>
      </c>
      <c r="AC5092" t="s">
        <v>41</v>
      </c>
      <c r="AD5092" t="s">
        <v>47</v>
      </c>
      <c r="AE5092">
        <v>59.3</v>
      </c>
      <c r="AF5092">
        <v>3274.35</v>
      </c>
      <c r="AG5092">
        <v>0</v>
      </c>
      <c r="AH5092">
        <v>0</v>
      </c>
      <c r="AI5092">
        <v>1074.45</v>
      </c>
      <c r="AJ5092">
        <v>4348.8</v>
      </c>
      <c r="AK5092" t="s">
        <v>48</v>
      </c>
    </row>
    <row r="5093" spans="1:39" x14ac:dyDescent="0.3">
      <c r="A5093" t="s">
        <v>6276</v>
      </c>
      <c r="B5093" t="s">
        <v>50</v>
      </c>
      <c r="C5093" s="8">
        <v>48</v>
      </c>
      <c r="D5093" s="8" t="s">
        <v>44</v>
      </c>
      <c r="E5093" s="6">
        <v>0</v>
      </c>
      <c r="F5093" t="s">
        <v>1264</v>
      </c>
      <c r="G5093" s="6">
        <v>95460</v>
      </c>
      <c r="H5093" s="6">
        <v>39.305545000000002</v>
      </c>
      <c r="I5093" s="6">
        <v>-123.743697</v>
      </c>
      <c r="J5093" s="6">
        <v>0</v>
      </c>
      <c r="K5093" s="6">
        <v>1</v>
      </c>
      <c r="L5093" s="6" t="s">
        <v>55</v>
      </c>
      <c r="M5093" s="6" t="s">
        <v>41</v>
      </c>
      <c r="N5093">
        <v>27.58</v>
      </c>
      <c r="O5093" t="s">
        <v>44</v>
      </c>
      <c r="P5093" t="s">
        <v>41</v>
      </c>
      <c r="Q5093" t="s">
        <v>56</v>
      </c>
      <c r="R5093">
        <v>16</v>
      </c>
      <c r="S5093" t="s">
        <v>44</v>
      </c>
      <c r="T5093" t="s">
        <v>44</v>
      </c>
      <c r="U5093" t="s">
        <v>44</v>
      </c>
      <c r="V5093" t="s">
        <v>44</v>
      </c>
      <c r="W5093" t="s">
        <v>44</v>
      </c>
      <c r="X5093" t="s">
        <v>44</v>
      </c>
      <c r="Y5093" t="s">
        <v>44</v>
      </c>
      <c r="Z5093">
        <f t="shared" si="79"/>
        <v>0</v>
      </c>
      <c r="AA5093" t="s">
        <v>41</v>
      </c>
      <c r="AB5093" t="s">
        <v>52</v>
      </c>
      <c r="AC5093" t="s">
        <v>44</v>
      </c>
      <c r="AD5093" t="s">
        <v>57</v>
      </c>
      <c r="AE5093">
        <v>69.95</v>
      </c>
      <c r="AF5093">
        <v>69.95</v>
      </c>
      <c r="AG5093">
        <v>0</v>
      </c>
      <c r="AH5093">
        <v>0</v>
      </c>
      <c r="AI5093">
        <v>27.58</v>
      </c>
      <c r="AJ5093">
        <v>97.53</v>
      </c>
      <c r="AK5093" t="s">
        <v>58</v>
      </c>
      <c r="AL5093" t="s">
        <v>110</v>
      </c>
      <c r="AM5093" t="s">
        <v>345</v>
      </c>
    </row>
    <row r="5094" spans="1:39" x14ac:dyDescent="0.3">
      <c r="A5094" t="s">
        <v>6277</v>
      </c>
      <c r="B5094" t="s">
        <v>50</v>
      </c>
      <c r="C5094" s="8">
        <v>68</v>
      </c>
      <c r="D5094" s="8" t="s">
        <v>44</v>
      </c>
      <c r="E5094" s="6">
        <v>0</v>
      </c>
      <c r="F5094" t="s">
        <v>889</v>
      </c>
      <c r="G5094" s="6">
        <v>90621</v>
      </c>
      <c r="H5094" s="6">
        <v>33.874223999999998</v>
      </c>
      <c r="I5094" s="6">
        <v>-117.993368</v>
      </c>
      <c r="J5094" s="6">
        <v>0</v>
      </c>
      <c r="K5094" s="6">
        <v>13</v>
      </c>
      <c r="L5094" s="6" t="s">
        <v>43</v>
      </c>
      <c r="M5094" s="6" t="s">
        <v>41</v>
      </c>
      <c r="N5094">
        <v>26.11</v>
      </c>
      <c r="O5094" t="s">
        <v>44</v>
      </c>
      <c r="P5094" t="s">
        <v>41</v>
      </c>
      <c r="Q5094" t="s">
        <v>56</v>
      </c>
      <c r="R5094">
        <v>4</v>
      </c>
      <c r="S5094" t="s">
        <v>44</v>
      </c>
      <c r="T5094" t="s">
        <v>44</v>
      </c>
      <c r="U5094" t="s">
        <v>44</v>
      </c>
      <c r="V5094" t="s">
        <v>44</v>
      </c>
      <c r="W5094" t="s">
        <v>41</v>
      </c>
      <c r="X5094" t="s">
        <v>41</v>
      </c>
      <c r="Y5094" t="s">
        <v>41</v>
      </c>
      <c r="Z5094">
        <f t="shared" si="79"/>
        <v>3</v>
      </c>
      <c r="AA5094" t="s">
        <v>44</v>
      </c>
      <c r="AB5094" t="s">
        <v>52</v>
      </c>
      <c r="AC5094" t="s">
        <v>41</v>
      </c>
      <c r="AD5094" t="s">
        <v>57</v>
      </c>
      <c r="AE5094">
        <v>90.5</v>
      </c>
      <c r="AF5094">
        <v>1201.1500000000001</v>
      </c>
      <c r="AG5094">
        <v>29.84</v>
      </c>
      <c r="AH5094">
        <v>140</v>
      </c>
      <c r="AI5094">
        <v>339.43</v>
      </c>
      <c r="AJ5094">
        <v>1650.74</v>
      </c>
      <c r="AK5094" t="s">
        <v>58</v>
      </c>
      <c r="AL5094" t="s">
        <v>59</v>
      </c>
      <c r="AM5094" t="s">
        <v>60</v>
      </c>
    </row>
    <row r="5095" spans="1:39" x14ac:dyDescent="0.3">
      <c r="A5095" t="s">
        <v>6278</v>
      </c>
      <c r="B5095" t="s">
        <v>40</v>
      </c>
      <c r="C5095" s="8">
        <v>29</v>
      </c>
      <c r="D5095" s="8" t="s">
        <v>44</v>
      </c>
      <c r="E5095" s="6">
        <v>0</v>
      </c>
      <c r="F5095" t="s">
        <v>152</v>
      </c>
      <c r="G5095" s="6">
        <v>92127</v>
      </c>
      <c r="H5095" s="6">
        <v>33.017518000000003</v>
      </c>
      <c r="I5095" s="6">
        <v>-117.11845599999999</v>
      </c>
      <c r="J5095" s="6">
        <v>0</v>
      </c>
      <c r="K5095" s="6">
        <v>43</v>
      </c>
      <c r="L5095" s="6" t="s">
        <v>43</v>
      </c>
      <c r="M5095" s="6" t="s">
        <v>41</v>
      </c>
      <c r="N5095">
        <v>2.4900000000000002</v>
      </c>
      <c r="O5095" t="s">
        <v>41</v>
      </c>
      <c r="P5095" t="s">
        <v>41</v>
      </c>
      <c r="Q5095" t="s">
        <v>80</v>
      </c>
      <c r="R5095">
        <v>53</v>
      </c>
      <c r="S5095" t="s">
        <v>44</v>
      </c>
      <c r="T5095" t="s">
        <v>41</v>
      </c>
      <c r="U5095" t="s">
        <v>41</v>
      </c>
      <c r="V5095" t="s">
        <v>41</v>
      </c>
      <c r="W5095" t="s">
        <v>41</v>
      </c>
      <c r="X5095" t="s">
        <v>41</v>
      </c>
      <c r="Y5095" t="s">
        <v>41</v>
      </c>
      <c r="Z5095">
        <f t="shared" si="79"/>
        <v>3</v>
      </c>
      <c r="AA5095" t="s">
        <v>44</v>
      </c>
      <c r="AB5095" t="s">
        <v>46</v>
      </c>
      <c r="AC5095" t="s">
        <v>44</v>
      </c>
      <c r="AD5095" t="s">
        <v>47</v>
      </c>
      <c r="AE5095">
        <v>85.1</v>
      </c>
      <c r="AF5095">
        <v>3662.25</v>
      </c>
      <c r="AG5095">
        <v>0</v>
      </c>
      <c r="AH5095">
        <v>30</v>
      </c>
      <c r="AI5095">
        <v>107.07</v>
      </c>
      <c r="AJ5095">
        <v>3799.32</v>
      </c>
      <c r="AK5095" t="s">
        <v>48</v>
      </c>
    </row>
    <row r="5096" spans="1:39" x14ac:dyDescent="0.3">
      <c r="A5096" t="s">
        <v>6279</v>
      </c>
      <c r="B5096" t="s">
        <v>50</v>
      </c>
      <c r="C5096" s="8">
        <v>32</v>
      </c>
      <c r="D5096" s="8" t="s">
        <v>44</v>
      </c>
      <c r="E5096" s="6">
        <v>2</v>
      </c>
      <c r="F5096" t="s">
        <v>3046</v>
      </c>
      <c r="G5096" s="6">
        <v>91355</v>
      </c>
      <c r="H5096" s="6">
        <v>34.439869999999999</v>
      </c>
      <c r="I5096" s="6">
        <v>-118.644609</v>
      </c>
      <c r="J5096" s="6">
        <v>0</v>
      </c>
      <c r="K5096" s="6">
        <v>61</v>
      </c>
      <c r="L5096" s="6" t="s">
        <v>77</v>
      </c>
      <c r="M5096" s="6" t="s">
        <v>41</v>
      </c>
      <c r="N5096">
        <v>15.02</v>
      </c>
      <c r="O5096" t="s">
        <v>44</v>
      </c>
      <c r="P5096" t="s">
        <v>44</v>
      </c>
      <c r="Z5096">
        <f t="shared" si="79"/>
        <v>0</v>
      </c>
      <c r="AB5096" t="s">
        <v>74</v>
      </c>
      <c r="AC5096" t="s">
        <v>44</v>
      </c>
      <c r="AD5096" t="s">
        <v>184</v>
      </c>
      <c r="AE5096">
        <v>19.75</v>
      </c>
      <c r="AF5096">
        <v>1124.2</v>
      </c>
      <c r="AG5096">
        <v>0</v>
      </c>
      <c r="AH5096">
        <v>0</v>
      </c>
      <c r="AI5096">
        <v>916.22</v>
      </c>
      <c r="AJ5096">
        <v>2040.42</v>
      </c>
      <c r="AK5096" t="s">
        <v>48</v>
      </c>
    </row>
    <row r="5097" spans="1:39" x14ac:dyDescent="0.3">
      <c r="A5097" t="s">
        <v>6280</v>
      </c>
      <c r="B5097" t="s">
        <v>40</v>
      </c>
      <c r="C5097" s="8">
        <v>23</v>
      </c>
      <c r="D5097" s="8" t="s">
        <v>41</v>
      </c>
      <c r="E5097" s="6">
        <v>3</v>
      </c>
      <c r="F5097" t="s">
        <v>4004</v>
      </c>
      <c r="G5097" s="6">
        <v>92223</v>
      </c>
      <c r="H5097" s="6">
        <v>33.946981999999998</v>
      </c>
      <c r="I5097" s="6">
        <v>-116.977672</v>
      </c>
      <c r="J5097" s="6">
        <v>3</v>
      </c>
      <c r="K5097" s="6">
        <v>3</v>
      </c>
      <c r="L5097" s="6" t="s">
        <v>43</v>
      </c>
      <c r="M5097" s="6" t="s">
        <v>41</v>
      </c>
      <c r="N5097">
        <v>24.28</v>
      </c>
      <c r="O5097" t="s">
        <v>41</v>
      </c>
      <c r="P5097" t="s">
        <v>41</v>
      </c>
      <c r="Q5097" t="s">
        <v>80</v>
      </c>
      <c r="R5097">
        <v>73</v>
      </c>
      <c r="S5097" t="s">
        <v>44</v>
      </c>
      <c r="T5097" t="s">
        <v>41</v>
      </c>
      <c r="U5097" t="s">
        <v>41</v>
      </c>
      <c r="V5097" t="s">
        <v>44</v>
      </c>
      <c r="W5097" t="s">
        <v>41</v>
      </c>
      <c r="X5097" t="s">
        <v>44</v>
      </c>
      <c r="Y5097" t="s">
        <v>44</v>
      </c>
      <c r="Z5097">
        <f t="shared" si="79"/>
        <v>1</v>
      </c>
      <c r="AA5097" t="s">
        <v>44</v>
      </c>
      <c r="AB5097" t="s">
        <v>52</v>
      </c>
      <c r="AC5097" t="s">
        <v>41</v>
      </c>
      <c r="AD5097" t="s">
        <v>57</v>
      </c>
      <c r="AE5097">
        <v>69.150000000000006</v>
      </c>
      <c r="AF5097">
        <v>235</v>
      </c>
      <c r="AG5097">
        <v>0</v>
      </c>
      <c r="AH5097">
        <v>0</v>
      </c>
      <c r="AI5097">
        <v>72.84</v>
      </c>
      <c r="AJ5097">
        <v>307.83999999999997</v>
      </c>
      <c r="AK5097" t="s">
        <v>99</v>
      </c>
    </row>
    <row r="5098" spans="1:39" x14ac:dyDescent="0.3">
      <c r="A5098" t="s">
        <v>6281</v>
      </c>
      <c r="B5098" t="s">
        <v>50</v>
      </c>
      <c r="C5098" s="8">
        <v>42</v>
      </c>
      <c r="D5098" s="8" t="s">
        <v>41</v>
      </c>
      <c r="E5098" s="6">
        <v>0</v>
      </c>
      <c r="F5098" t="s">
        <v>5143</v>
      </c>
      <c r="G5098" s="6">
        <v>90640</v>
      </c>
      <c r="H5098" s="6">
        <v>34.015217</v>
      </c>
      <c r="I5098" s="6">
        <v>-118.109962</v>
      </c>
      <c r="J5098" s="6">
        <v>5</v>
      </c>
      <c r="K5098" s="6">
        <v>67</v>
      </c>
      <c r="L5098" s="6" t="s">
        <v>73</v>
      </c>
      <c r="M5098" s="6" t="s">
        <v>41</v>
      </c>
      <c r="N5098">
        <v>17.399999999999999</v>
      </c>
      <c r="O5098" t="s">
        <v>41</v>
      </c>
      <c r="P5098" t="s">
        <v>41</v>
      </c>
      <c r="Q5098" t="s">
        <v>56</v>
      </c>
      <c r="R5098">
        <v>11</v>
      </c>
      <c r="S5098" t="s">
        <v>44</v>
      </c>
      <c r="T5098" t="s">
        <v>41</v>
      </c>
      <c r="U5098" t="s">
        <v>41</v>
      </c>
      <c r="V5098" t="s">
        <v>44</v>
      </c>
      <c r="W5098" t="s">
        <v>44</v>
      </c>
      <c r="X5098" t="s">
        <v>41</v>
      </c>
      <c r="Y5098" t="s">
        <v>41</v>
      </c>
      <c r="Z5098">
        <f t="shared" si="79"/>
        <v>2</v>
      </c>
      <c r="AA5098" t="s">
        <v>44</v>
      </c>
      <c r="AB5098" t="s">
        <v>74</v>
      </c>
      <c r="AC5098" t="s">
        <v>41</v>
      </c>
      <c r="AD5098" t="s">
        <v>57</v>
      </c>
      <c r="AE5098">
        <v>93.15</v>
      </c>
      <c r="AF5098">
        <v>6368.2</v>
      </c>
      <c r="AG5098">
        <v>0</v>
      </c>
      <c r="AH5098">
        <v>90</v>
      </c>
      <c r="AI5098">
        <v>1165.8</v>
      </c>
      <c r="AJ5098">
        <v>7624</v>
      </c>
      <c r="AK5098" t="s">
        <v>48</v>
      </c>
    </row>
    <row r="5099" spans="1:39" x14ac:dyDescent="0.3">
      <c r="A5099" t="s">
        <v>6282</v>
      </c>
      <c r="B5099" t="s">
        <v>40</v>
      </c>
      <c r="C5099" s="8">
        <v>55</v>
      </c>
      <c r="D5099" s="8" t="s">
        <v>41</v>
      </c>
      <c r="E5099" s="6">
        <v>0</v>
      </c>
      <c r="F5099" t="s">
        <v>1637</v>
      </c>
      <c r="G5099" s="6">
        <v>96087</v>
      </c>
      <c r="H5099" s="6">
        <v>40.617614000000003</v>
      </c>
      <c r="I5099" s="6">
        <v>-122.512861</v>
      </c>
      <c r="J5099" s="6">
        <v>4</v>
      </c>
      <c r="K5099" s="6">
        <v>71</v>
      </c>
      <c r="L5099" s="6" t="s">
        <v>43</v>
      </c>
      <c r="M5099" s="6" t="s">
        <v>41</v>
      </c>
      <c r="N5099">
        <v>21.19</v>
      </c>
      <c r="O5099" t="s">
        <v>41</v>
      </c>
      <c r="P5099" t="s">
        <v>44</v>
      </c>
      <c r="Z5099">
        <f t="shared" si="79"/>
        <v>0</v>
      </c>
      <c r="AB5099" t="s">
        <v>74</v>
      </c>
      <c r="AC5099" t="s">
        <v>44</v>
      </c>
      <c r="AD5099" t="s">
        <v>47</v>
      </c>
      <c r="AE5099">
        <v>23.85</v>
      </c>
      <c r="AF5099">
        <v>1672.1</v>
      </c>
      <c r="AG5099">
        <v>0</v>
      </c>
      <c r="AH5099">
        <v>0</v>
      </c>
      <c r="AI5099">
        <v>1504.49</v>
      </c>
      <c r="AJ5099">
        <v>3176.59</v>
      </c>
      <c r="AK5099" t="s">
        <v>48</v>
      </c>
    </row>
    <row r="5100" spans="1:39" x14ac:dyDescent="0.3">
      <c r="A5100" t="s">
        <v>6283</v>
      </c>
      <c r="B5100" t="s">
        <v>50</v>
      </c>
      <c r="C5100" s="8">
        <v>44</v>
      </c>
      <c r="D5100" s="8" t="s">
        <v>41</v>
      </c>
      <c r="E5100" s="6">
        <v>3</v>
      </c>
      <c r="F5100" t="s">
        <v>873</v>
      </c>
      <c r="G5100" s="6">
        <v>95432</v>
      </c>
      <c r="H5100" s="6">
        <v>39.108252</v>
      </c>
      <c r="I5100" s="6">
        <v>-123.645121</v>
      </c>
      <c r="J5100" s="6">
        <v>1</v>
      </c>
      <c r="K5100" s="6">
        <v>58</v>
      </c>
      <c r="L5100" s="6" t="s">
        <v>43</v>
      </c>
      <c r="M5100" s="6" t="s">
        <v>41</v>
      </c>
      <c r="N5100">
        <v>40.57</v>
      </c>
      <c r="O5100" t="s">
        <v>41</v>
      </c>
      <c r="P5100" t="s">
        <v>41</v>
      </c>
      <c r="Q5100" t="s">
        <v>80</v>
      </c>
      <c r="R5100">
        <v>25</v>
      </c>
      <c r="S5100" t="s">
        <v>41</v>
      </c>
      <c r="T5100" t="s">
        <v>41</v>
      </c>
      <c r="U5100" t="s">
        <v>41</v>
      </c>
      <c r="V5100" t="s">
        <v>41</v>
      </c>
      <c r="W5100" t="s">
        <v>44</v>
      </c>
      <c r="X5100" t="s">
        <v>44</v>
      </c>
      <c r="Y5100" t="s">
        <v>44</v>
      </c>
      <c r="Z5100">
        <f t="shared" si="79"/>
        <v>0</v>
      </c>
      <c r="AA5100" t="s">
        <v>41</v>
      </c>
      <c r="AB5100" t="s">
        <v>74</v>
      </c>
      <c r="AC5100" t="s">
        <v>44</v>
      </c>
      <c r="AD5100" t="s">
        <v>47</v>
      </c>
      <c r="AE5100">
        <v>71.599999999999994</v>
      </c>
      <c r="AF5100">
        <v>4230.25</v>
      </c>
      <c r="AG5100">
        <v>45.54</v>
      </c>
      <c r="AH5100">
        <v>0</v>
      </c>
      <c r="AI5100">
        <v>2353.06</v>
      </c>
      <c r="AJ5100">
        <v>6537.77</v>
      </c>
      <c r="AK5100" t="s">
        <v>48</v>
      </c>
    </row>
    <row r="5101" spans="1:39" x14ac:dyDescent="0.3">
      <c r="A5101" t="s">
        <v>6284</v>
      </c>
      <c r="B5101" t="s">
        <v>50</v>
      </c>
      <c r="C5101" s="8">
        <v>64</v>
      </c>
      <c r="D5101" s="8" t="s">
        <v>41</v>
      </c>
      <c r="E5101" s="6">
        <v>2</v>
      </c>
      <c r="F5101" t="s">
        <v>1643</v>
      </c>
      <c r="G5101" s="6">
        <v>94596</v>
      </c>
      <c r="H5101" s="6">
        <v>37.900661999999997</v>
      </c>
      <c r="I5101" s="6">
        <v>-122.05278199999999</v>
      </c>
      <c r="J5101" s="6">
        <v>6</v>
      </c>
      <c r="K5101" s="6">
        <v>22</v>
      </c>
      <c r="L5101" s="6" t="s">
        <v>43</v>
      </c>
      <c r="M5101" s="6" t="s">
        <v>41</v>
      </c>
      <c r="N5101">
        <v>36.15</v>
      </c>
      <c r="O5101" t="s">
        <v>41</v>
      </c>
      <c r="P5101" t="s">
        <v>41</v>
      </c>
      <c r="Q5101" t="s">
        <v>80</v>
      </c>
      <c r="R5101">
        <v>11</v>
      </c>
      <c r="S5101" t="s">
        <v>44</v>
      </c>
      <c r="T5101" t="s">
        <v>44</v>
      </c>
      <c r="U5101" t="s">
        <v>41</v>
      </c>
      <c r="V5101" t="s">
        <v>41</v>
      </c>
      <c r="W5101" t="s">
        <v>41</v>
      </c>
      <c r="X5101" t="s">
        <v>41</v>
      </c>
      <c r="Y5101" t="s">
        <v>41</v>
      </c>
      <c r="Z5101">
        <f t="shared" si="79"/>
        <v>3</v>
      </c>
      <c r="AA5101" t="s">
        <v>41</v>
      </c>
      <c r="AB5101" t="s">
        <v>46</v>
      </c>
      <c r="AC5101" t="s">
        <v>41</v>
      </c>
      <c r="AD5101" t="s">
        <v>47</v>
      </c>
      <c r="AE5101">
        <v>-4</v>
      </c>
      <c r="AF5101">
        <v>1663.75</v>
      </c>
      <c r="AG5101">
        <v>0</v>
      </c>
      <c r="AH5101">
        <v>0</v>
      </c>
      <c r="AI5101">
        <v>795.3</v>
      </c>
      <c r="AJ5101">
        <v>2459.0500000000002</v>
      </c>
      <c r="AK5101" t="s">
        <v>48</v>
      </c>
    </row>
    <row r="5102" spans="1:39" x14ac:dyDescent="0.3">
      <c r="A5102" t="s">
        <v>6285</v>
      </c>
      <c r="B5102" t="s">
        <v>50</v>
      </c>
      <c r="C5102" s="8">
        <v>55</v>
      </c>
      <c r="D5102" s="8" t="s">
        <v>44</v>
      </c>
      <c r="E5102" s="6">
        <v>2</v>
      </c>
      <c r="F5102" t="s">
        <v>1877</v>
      </c>
      <c r="G5102" s="6">
        <v>92220</v>
      </c>
      <c r="H5102" s="6">
        <v>33.936298000000001</v>
      </c>
      <c r="I5102" s="6">
        <v>-116.849577</v>
      </c>
      <c r="J5102" s="6">
        <v>0</v>
      </c>
      <c r="K5102" s="6">
        <v>57</v>
      </c>
      <c r="L5102" s="6" t="s">
        <v>77</v>
      </c>
      <c r="M5102" s="6" t="s">
        <v>41</v>
      </c>
      <c r="N5102">
        <v>9.36</v>
      </c>
      <c r="O5102" t="s">
        <v>41</v>
      </c>
      <c r="P5102" t="s">
        <v>41</v>
      </c>
      <c r="Q5102" t="s">
        <v>45</v>
      </c>
      <c r="R5102">
        <v>20</v>
      </c>
      <c r="S5102" t="s">
        <v>41</v>
      </c>
      <c r="T5102" t="s">
        <v>41</v>
      </c>
      <c r="U5102" t="s">
        <v>41</v>
      </c>
      <c r="V5102" t="s">
        <v>41</v>
      </c>
      <c r="W5102" t="s">
        <v>41</v>
      </c>
      <c r="X5102" t="s">
        <v>41</v>
      </c>
      <c r="Y5102" t="s">
        <v>41</v>
      </c>
      <c r="Z5102">
        <f t="shared" si="79"/>
        <v>3</v>
      </c>
      <c r="AA5102" t="s">
        <v>41</v>
      </c>
      <c r="AB5102" t="s">
        <v>74</v>
      </c>
      <c r="AC5102" t="s">
        <v>44</v>
      </c>
      <c r="AD5102" t="s">
        <v>184</v>
      </c>
      <c r="AE5102">
        <v>89.55</v>
      </c>
      <c r="AF5102">
        <v>5012.3500000000004</v>
      </c>
      <c r="AG5102">
        <v>30.45</v>
      </c>
      <c r="AH5102">
        <v>0</v>
      </c>
      <c r="AI5102">
        <v>533.52</v>
      </c>
      <c r="AJ5102">
        <v>5515.42</v>
      </c>
      <c r="AK5102" t="s">
        <v>48</v>
      </c>
    </row>
    <row r="5103" spans="1:39" x14ac:dyDescent="0.3">
      <c r="A5103" t="s">
        <v>6286</v>
      </c>
      <c r="B5103" t="s">
        <v>50</v>
      </c>
      <c r="C5103" s="8">
        <v>31</v>
      </c>
      <c r="D5103" s="8" t="s">
        <v>44</v>
      </c>
      <c r="E5103" s="6">
        <v>0</v>
      </c>
      <c r="F5103" t="s">
        <v>244</v>
      </c>
      <c r="G5103" s="6">
        <v>92592</v>
      </c>
      <c r="H5103" s="6">
        <v>33.507255000000001</v>
      </c>
      <c r="I5103" s="6">
        <v>-117.029473</v>
      </c>
      <c r="J5103" s="6">
        <v>0</v>
      </c>
      <c r="K5103" s="6">
        <v>67</v>
      </c>
      <c r="L5103" s="6" t="s">
        <v>43</v>
      </c>
      <c r="M5103" s="6" t="s">
        <v>41</v>
      </c>
      <c r="N5103">
        <v>4.72</v>
      </c>
      <c r="O5103" t="s">
        <v>44</v>
      </c>
      <c r="P5103" t="s">
        <v>44</v>
      </c>
      <c r="Z5103">
        <f t="shared" si="79"/>
        <v>0</v>
      </c>
      <c r="AB5103" t="s">
        <v>74</v>
      </c>
      <c r="AC5103" t="s">
        <v>41</v>
      </c>
      <c r="AD5103" t="s">
        <v>47</v>
      </c>
      <c r="AE5103">
        <v>19.8</v>
      </c>
      <c r="AF5103">
        <v>1311.3</v>
      </c>
      <c r="AG5103">
        <v>0</v>
      </c>
      <c r="AH5103">
        <v>0</v>
      </c>
      <c r="AI5103">
        <v>316.24</v>
      </c>
      <c r="AJ5103">
        <v>1627.54</v>
      </c>
      <c r="AK5103" t="s">
        <v>48</v>
      </c>
    </row>
    <row r="5104" spans="1:39" x14ac:dyDescent="0.3">
      <c r="A5104" t="s">
        <v>6287</v>
      </c>
      <c r="B5104" t="s">
        <v>40</v>
      </c>
      <c r="C5104" s="8">
        <v>56</v>
      </c>
      <c r="D5104" s="8" t="s">
        <v>41</v>
      </c>
      <c r="E5104" s="6">
        <v>2</v>
      </c>
      <c r="F5104" t="s">
        <v>3512</v>
      </c>
      <c r="G5104" s="6">
        <v>95919</v>
      </c>
      <c r="H5104" s="6">
        <v>39.440686999999997</v>
      </c>
      <c r="I5104" s="6">
        <v>-121.263583</v>
      </c>
      <c r="J5104" s="6">
        <v>3</v>
      </c>
      <c r="K5104" s="6">
        <v>36</v>
      </c>
      <c r="L5104" s="6" t="s">
        <v>130</v>
      </c>
      <c r="M5104" s="6" t="s">
        <v>41</v>
      </c>
      <c r="N5104">
        <v>20.57</v>
      </c>
      <c r="O5104" t="s">
        <v>44</v>
      </c>
      <c r="P5104" t="s">
        <v>44</v>
      </c>
      <c r="Z5104">
        <f t="shared" si="79"/>
        <v>0</v>
      </c>
      <c r="AB5104" t="s">
        <v>52</v>
      </c>
      <c r="AC5104" t="s">
        <v>44</v>
      </c>
      <c r="AD5104" t="s">
        <v>57</v>
      </c>
      <c r="AE5104">
        <v>19.2</v>
      </c>
      <c r="AF5104">
        <v>702.9</v>
      </c>
      <c r="AG5104">
        <v>0</v>
      </c>
      <c r="AH5104">
        <v>0</v>
      </c>
      <c r="AI5104">
        <v>740.52</v>
      </c>
      <c r="AJ5104">
        <v>1443.42</v>
      </c>
      <c r="AK5104" t="s">
        <v>48</v>
      </c>
    </row>
    <row r="5105" spans="1:39" x14ac:dyDescent="0.3">
      <c r="A5105" t="s">
        <v>6288</v>
      </c>
      <c r="B5105" t="s">
        <v>50</v>
      </c>
      <c r="C5105" s="8">
        <v>52</v>
      </c>
      <c r="D5105" s="8" t="s">
        <v>41</v>
      </c>
      <c r="E5105" s="6">
        <v>1</v>
      </c>
      <c r="F5105" t="s">
        <v>3248</v>
      </c>
      <c r="G5105" s="6">
        <v>94586</v>
      </c>
      <c r="H5105" s="6">
        <v>37.587494</v>
      </c>
      <c r="I5105" s="6">
        <v>-121.86285599999999</v>
      </c>
      <c r="J5105" s="6">
        <v>7</v>
      </c>
      <c r="K5105" s="6">
        <v>72</v>
      </c>
      <c r="L5105" s="6" t="s">
        <v>43</v>
      </c>
      <c r="M5105" s="6" t="s">
        <v>41</v>
      </c>
      <c r="N5105">
        <v>15.96</v>
      </c>
      <c r="O5105" t="s">
        <v>44</v>
      </c>
      <c r="P5105" t="s">
        <v>41</v>
      </c>
      <c r="Q5105" t="s">
        <v>80</v>
      </c>
      <c r="R5105">
        <v>26</v>
      </c>
      <c r="S5105" t="s">
        <v>41</v>
      </c>
      <c r="T5105" t="s">
        <v>41</v>
      </c>
      <c r="U5105" t="s">
        <v>44</v>
      </c>
      <c r="V5105" t="s">
        <v>41</v>
      </c>
      <c r="W5105" t="s">
        <v>41</v>
      </c>
      <c r="X5105" t="s">
        <v>44</v>
      </c>
      <c r="Y5105" t="s">
        <v>44</v>
      </c>
      <c r="Z5105">
        <f t="shared" si="79"/>
        <v>1</v>
      </c>
      <c r="AA5105" t="s">
        <v>41</v>
      </c>
      <c r="AB5105" t="s">
        <v>74</v>
      </c>
      <c r="AC5105" t="s">
        <v>44</v>
      </c>
      <c r="AD5105" t="s">
        <v>57</v>
      </c>
      <c r="AE5105">
        <v>68.400000000000006</v>
      </c>
      <c r="AF5105">
        <v>4855.3500000000004</v>
      </c>
      <c r="AG5105">
        <v>0</v>
      </c>
      <c r="AH5105">
        <v>0</v>
      </c>
      <c r="AI5105">
        <v>1149.1199999999999</v>
      </c>
      <c r="AJ5105">
        <v>6004.47</v>
      </c>
      <c r="AK5105" t="s">
        <v>48</v>
      </c>
    </row>
    <row r="5106" spans="1:39" x14ac:dyDescent="0.3">
      <c r="A5106" t="s">
        <v>6289</v>
      </c>
      <c r="B5106" t="s">
        <v>40</v>
      </c>
      <c r="C5106" s="8">
        <v>66</v>
      </c>
      <c r="D5106" s="8" t="s">
        <v>41</v>
      </c>
      <c r="E5106" s="6">
        <v>0</v>
      </c>
      <c r="F5106" t="s">
        <v>3745</v>
      </c>
      <c r="G5106" s="6">
        <v>92358</v>
      </c>
      <c r="H5106" s="6">
        <v>34.238162000000003</v>
      </c>
      <c r="I5106" s="6">
        <v>-117.534306</v>
      </c>
      <c r="J5106" s="6">
        <v>4</v>
      </c>
      <c r="K5106" s="6">
        <v>72</v>
      </c>
      <c r="L5106" s="6" t="s">
        <v>73</v>
      </c>
      <c r="M5106" s="6" t="s">
        <v>41</v>
      </c>
      <c r="N5106">
        <v>32.369999999999997</v>
      </c>
      <c r="O5106" t="s">
        <v>41</v>
      </c>
      <c r="P5106" t="s">
        <v>41</v>
      </c>
      <c r="Q5106" t="s">
        <v>56</v>
      </c>
      <c r="R5106">
        <v>22</v>
      </c>
      <c r="S5106" t="s">
        <v>41</v>
      </c>
      <c r="T5106" t="s">
        <v>44</v>
      </c>
      <c r="U5106" t="s">
        <v>44</v>
      </c>
      <c r="V5106" t="s">
        <v>44</v>
      </c>
      <c r="W5106" t="s">
        <v>44</v>
      </c>
      <c r="X5106" t="s">
        <v>44</v>
      </c>
      <c r="Y5106" t="s">
        <v>44</v>
      </c>
      <c r="Z5106">
        <f t="shared" si="79"/>
        <v>0</v>
      </c>
      <c r="AA5106" t="s">
        <v>41</v>
      </c>
      <c r="AB5106" t="s">
        <v>74</v>
      </c>
      <c r="AC5106" t="s">
        <v>44</v>
      </c>
      <c r="AD5106" t="s">
        <v>57</v>
      </c>
      <c r="AE5106">
        <v>78.5</v>
      </c>
      <c r="AF5106">
        <v>5602.25</v>
      </c>
      <c r="AG5106">
        <v>0</v>
      </c>
      <c r="AH5106">
        <v>0</v>
      </c>
      <c r="AI5106">
        <v>2330.64</v>
      </c>
      <c r="AJ5106">
        <v>7932.89</v>
      </c>
      <c r="AK5106" t="s">
        <v>48</v>
      </c>
    </row>
    <row r="5107" spans="1:39" x14ac:dyDescent="0.3">
      <c r="A5107" t="s">
        <v>6290</v>
      </c>
      <c r="B5107" t="s">
        <v>40</v>
      </c>
      <c r="C5107" s="8">
        <v>26</v>
      </c>
      <c r="D5107" s="8" t="s">
        <v>44</v>
      </c>
      <c r="E5107" s="6">
        <v>0</v>
      </c>
      <c r="F5107" t="s">
        <v>276</v>
      </c>
      <c r="G5107" s="6">
        <v>94061</v>
      </c>
      <c r="H5107" s="6">
        <v>37.461250999999997</v>
      </c>
      <c r="I5107" s="6">
        <v>-122.23541400000001</v>
      </c>
      <c r="J5107" s="6">
        <v>0</v>
      </c>
      <c r="K5107" s="6">
        <v>25</v>
      </c>
      <c r="L5107" s="6" t="s">
        <v>43</v>
      </c>
      <c r="M5107" s="6" t="s">
        <v>41</v>
      </c>
      <c r="N5107">
        <v>21.67</v>
      </c>
      <c r="O5107" t="s">
        <v>44</v>
      </c>
      <c r="P5107" t="s">
        <v>41</v>
      </c>
      <c r="Q5107" t="s">
        <v>80</v>
      </c>
      <c r="R5107">
        <v>48</v>
      </c>
      <c r="S5107" t="s">
        <v>41</v>
      </c>
      <c r="T5107" t="s">
        <v>44</v>
      </c>
      <c r="U5107" t="s">
        <v>44</v>
      </c>
      <c r="V5107" t="s">
        <v>41</v>
      </c>
      <c r="W5107" t="s">
        <v>41</v>
      </c>
      <c r="X5107" t="s">
        <v>41</v>
      </c>
      <c r="Y5107" t="s">
        <v>41</v>
      </c>
      <c r="Z5107">
        <f t="shared" si="79"/>
        <v>3</v>
      </c>
      <c r="AA5107" t="s">
        <v>41</v>
      </c>
      <c r="AB5107" t="s">
        <v>52</v>
      </c>
      <c r="AC5107" t="s">
        <v>41</v>
      </c>
      <c r="AD5107" t="s">
        <v>47</v>
      </c>
      <c r="AE5107">
        <v>76.150000000000006</v>
      </c>
      <c r="AF5107">
        <v>1992.95</v>
      </c>
      <c r="AG5107">
        <v>0</v>
      </c>
      <c r="AH5107">
        <v>0</v>
      </c>
      <c r="AI5107">
        <v>541.75</v>
      </c>
      <c r="AJ5107">
        <v>2534.6999999999998</v>
      </c>
      <c r="AK5107" t="s">
        <v>48</v>
      </c>
    </row>
    <row r="5108" spans="1:39" x14ac:dyDescent="0.3">
      <c r="A5108" t="s">
        <v>6291</v>
      </c>
      <c r="B5108" t="s">
        <v>40</v>
      </c>
      <c r="C5108" s="8">
        <v>24</v>
      </c>
      <c r="D5108" s="8" t="s">
        <v>41</v>
      </c>
      <c r="E5108" s="6">
        <v>0</v>
      </c>
      <c r="F5108" t="s">
        <v>996</v>
      </c>
      <c r="G5108" s="6">
        <v>93514</v>
      </c>
      <c r="H5108" s="6">
        <v>37.045839999999998</v>
      </c>
      <c r="I5108" s="6">
        <v>-118.39723600000001</v>
      </c>
      <c r="J5108" s="6">
        <v>10</v>
      </c>
      <c r="K5108" s="6">
        <v>12</v>
      </c>
      <c r="L5108" s="6" t="s">
        <v>63</v>
      </c>
      <c r="M5108" s="6" t="s">
        <v>44</v>
      </c>
      <c r="P5108" t="s">
        <v>41</v>
      </c>
      <c r="Q5108" t="s">
        <v>45</v>
      </c>
      <c r="R5108">
        <v>82</v>
      </c>
      <c r="S5108" t="s">
        <v>44</v>
      </c>
      <c r="T5108" t="s">
        <v>44</v>
      </c>
      <c r="U5108" t="s">
        <v>41</v>
      </c>
      <c r="V5108" t="s">
        <v>44</v>
      </c>
      <c r="W5108" t="s">
        <v>41</v>
      </c>
      <c r="X5108" t="s">
        <v>41</v>
      </c>
      <c r="Y5108" t="s">
        <v>41</v>
      </c>
      <c r="Z5108">
        <f t="shared" si="79"/>
        <v>3</v>
      </c>
      <c r="AA5108" t="s">
        <v>41</v>
      </c>
      <c r="AB5108" t="s">
        <v>52</v>
      </c>
      <c r="AC5108" t="s">
        <v>41</v>
      </c>
      <c r="AD5108" t="s">
        <v>57</v>
      </c>
      <c r="AE5108">
        <v>49.85</v>
      </c>
      <c r="AF5108">
        <v>617.15</v>
      </c>
      <c r="AG5108">
        <v>0</v>
      </c>
      <c r="AH5108">
        <v>0</v>
      </c>
      <c r="AI5108">
        <v>0</v>
      </c>
      <c r="AJ5108">
        <v>617.15</v>
      </c>
      <c r="AK5108" t="s">
        <v>48</v>
      </c>
    </row>
    <row r="5109" spans="1:39" x14ac:dyDescent="0.3">
      <c r="A5109" t="s">
        <v>6292</v>
      </c>
      <c r="B5109" t="s">
        <v>50</v>
      </c>
      <c r="C5109" s="8">
        <v>51</v>
      </c>
      <c r="D5109" s="8" t="s">
        <v>44</v>
      </c>
      <c r="E5109" s="6">
        <v>0</v>
      </c>
      <c r="F5109" t="s">
        <v>1913</v>
      </c>
      <c r="G5109" s="6">
        <v>93004</v>
      </c>
      <c r="H5109" s="6">
        <v>34.278697000000001</v>
      </c>
      <c r="I5109" s="6">
        <v>-119.167798</v>
      </c>
      <c r="J5109" s="6">
        <v>0</v>
      </c>
      <c r="K5109" s="6">
        <v>70</v>
      </c>
      <c r="L5109" s="6" t="s">
        <v>73</v>
      </c>
      <c r="M5109" s="6" t="s">
        <v>41</v>
      </c>
      <c r="N5109">
        <v>14.63</v>
      </c>
      <c r="O5109" t="s">
        <v>41</v>
      </c>
      <c r="P5109" t="s">
        <v>41</v>
      </c>
      <c r="Q5109" t="s">
        <v>56</v>
      </c>
      <c r="R5109">
        <v>30</v>
      </c>
      <c r="S5109" t="s">
        <v>41</v>
      </c>
      <c r="T5109" t="s">
        <v>41</v>
      </c>
      <c r="U5109" t="s">
        <v>41</v>
      </c>
      <c r="V5109" t="s">
        <v>41</v>
      </c>
      <c r="W5109" t="s">
        <v>41</v>
      </c>
      <c r="X5109" t="s">
        <v>41</v>
      </c>
      <c r="Y5109" t="s">
        <v>41</v>
      </c>
      <c r="Z5109">
        <f t="shared" si="79"/>
        <v>3</v>
      </c>
      <c r="AA5109" t="s">
        <v>41</v>
      </c>
      <c r="AB5109" t="s">
        <v>74</v>
      </c>
      <c r="AC5109" t="s">
        <v>41</v>
      </c>
      <c r="AD5109" t="s">
        <v>57</v>
      </c>
      <c r="AE5109">
        <v>114.95</v>
      </c>
      <c r="AF5109">
        <v>7711.25</v>
      </c>
      <c r="AG5109">
        <v>0</v>
      </c>
      <c r="AH5109">
        <v>0</v>
      </c>
      <c r="AI5109">
        <v>1024.0999999999999</v>
      </c>
      <c r="AJ5109">
        <v>8735.35</v>
      </c>
      <c r="AK5109" t="s">
        <v>48</v>
      </c>
    </row>
    <row r="5110" spans="1:39" x14ac:dyDescent="0.3">
      <c r="A5110" t="s">
        <v>6293</v>
      </c>
      <c r="B5110" t="s">
        <v>50</v>
      </c>
      <c r="C5110" s="8">
        <v>41</v>
      </c>
      <c r="D5110" s="8" t="s">
        <v>41</v>
      </c>
      <c r="E5110" s="6">
        <v>0</v>
      </c>
      <c r="F5110" t="s">
        <v>2330</v>
      </c>
      <c r="G5110" s="6">
        <v>93040</v>
      </c>
      <c r="H5110" s="6">
        <v>34.432842999999998</v>
      </c>
      <c r="I5110" s="6">
        <v>-118.73010600000001</v>
      </c>
      <c r="J5110" s="6">
        <v>0</v>
      </c>
      <c r="K5110" s="6">
        <v>1</v>
      </c>
      <c r="L5110" s="6" t="s">
        <v>43</v>
      </c>
      <c r="M5110" s="6" t="s">
        <v>41</v>
      </c>
      <c r="N5110">
        <v>36.44</v>
      </c>
      <c r="O5110" t="s">
        <v>41</v>
      </c>
      <c r="P5110" t="s">
        <v>41</v>
      </c>
      <c r="Q5110" t="s">
        <v>56</v>
      </c>
      <c r="R5110">
        <v>16</v>
      </c>
      <c r="S5110" t="s">
        <v>44</v>
      </c>
      <c r="T5110" t="s">
        <v>44</v>
      </c>
      <c r="U5110" t="s">
        <v>44</v>
      </c>
      <c r="V5110" t="s">
        <v>44</v>
      </c>
      <c r="W5110" t="s">
        <v>44</v>
      </c>
      <c r="X5110" t="s">
        <v>44</v>
      </c>
      <c r="Y5110" t="s">
        <v>44</v>
      </c>
      <c r="Z5110">
        <f t="shared" si="79"/>
        <v>0</v>
      </c>
      <c r="AA5110" t="s">
        <v>41</v>
      </c>
      <c r="AB5110" t="s">
        <v>52</v>
      </c>
      <c r="AC5110" t="s">
        <v>41</v>
      </c>
      <c r="AD5110" t="s">
        <v>57</v>
      </c>
      <c r="AE5110">
        <v>74.5</v>
      </c>
      <c r="AF5110">
        <v>74.5</v>
      </c>
      <c r="AG5110">
        <v>0</v>
      </c>
      <c r="AH5110">
        <v>0</v>
      </c>
      <c r="AI5110">
        <v>36.44</v>
      </c>
      <c r="AJ5110">
        <v>110.94</v>
      </c>
      <c r="AK5110" t="s">
        <v>58</v>
      </c>
      <c r="AL5110" t="s">
        <v>122</v>
      </c>
      <c r="AM5110" t="s">
        <v>123</v>
      </c>
    </row>
    <row r="5111" spans="1:39" x14ac:dyDescent="0.3">
      <c r="A5111" t="s">
        <v>6294</v>
      </c>
      <c r="B5111" t="s">
        <v>40</v>
      </c>
      <c r="C5111" s="8">
        <v>52</v>
      </c>
      <c r="D5111" s="8" t="s">
        <v>41</v>
      </c>
      <c r="E5111" s="6">
        <v>0</v>
      </c>
      <c r="F5111" t="s">
        <v>310</v>
      </c>
      <c r="G5111" s="6">
        <v>92845</v>
      </c>
      <c r="H5111" s="6">
        <v>33.782955000000001</v>
      </c>
      <c r="I5111" s="6">
        <v>-118.026456</v>
      </c>
      <c r="J5111" s="6">
        <v>1</v>
      </c>
      <c r="K5111" s="6">
        <v>1</v>
      </c>
      <c r="L5111" s="6" t="s">
        <v>43</v>
      </c>
      <c r="M5111" s="6" t="s">
        <v>41</v>
      </c>
      <c r="N5111">
        <v>25.88</v>
      </c>
      <c r="O5111" t="s">
        <v>41</v>
      </c>
      <c r="P5111" t="s">
        <v>41</v>
      </c>
      <c r="Q5111" t="s">
        <v>56</v>
      </c>
      <c r="R5111">
        <v>9</v>
      </c>
      <c r="S5111" t="s">
        <v>41</v>
      </c>
      <c r="T5111" t="s">
        <v>44</v>
      </c>
      <c r="U5111" t="s">
        <v>41</v>
      </c>
      <c r="V5111" t="s">
        <v>44</v>
      </c>
      <c r="W5111" t="s">
        <v>41</v>
      </c>
      <c r="X5111" t="s">
        <v>41</v>
      </c>
      <c r="Y5111" t="s">
        <v>41</v>
      </c>
      <c r="Z5111">
        <f t="shared" si="79"/>
        <v>3</v>
      </c>
      <c r="AA5111" t="s">
        <v>41</v>
      </c>
      <c r="AB5111" t="s">
        <v>52</v>
      </c>
      <c r="AC5111" t="s">
        <v>41</v>
      </c>
      <c r="AD5111" t="s">
        <v>57</v>
      </c>
      <c r="AE5111">
        <v>102.45</v>
      </c>
      <c r="AF5111">
        <v>102.45</v>
      </c>
      <c r="AG5111">
        <v>0</v>
      </c>
      <c r="AH5111">
        <v>0</v>
      </c>
      <c r="AI5111">
        <v>25.88</v>
      </c>
      <c r="AJ5111">
        <v>128.33000000000001</v>
      </c>
      <c r="AK5111" t="s">
        <v>58</v>
      </c>
      <c r="AL5111" t="s">
        <v>122</v>
      </c>
      <c r="AM5111" t="s">
        <v>123</v>
      </c>
    </row>
    <row r="5112" spans="1:39" x14ac:dyDescent="0.3">
      <c r="A5112" t="s">
        <v>6295</v>
      </c>
      <c r="B5112" t="s">
        <v>50</v>
      </c>
      <c r="C5112" s="8">
        <v>60</v>
      </c>
      <c r="D5112" s="8" t="s">
        <v>44</v>
      </c>
      <c r="E5112" s="6">
        <v>0</v>
      </c>
      <c r="F5112" t="s">
        <v>212</v>
      </c>
      <c r="G5112" s="6">
        <v>93706</v>
      </c>
      <c r="H5112" s="6">
        <v>36.654614000000002</v>
      </c>
      <c r="I5112" s="6">
        <v>-119.903674</v>
      </c>
      <c r="J5112" s="6">
        <v>0</v>
      </c>
      <c r="K5112" s="6">
        <v>21</v>
      </c>
      <c r="L5112" s="6" t="s">
        <v>63</v>
      </c>
      <c r="M5112" s="6" t="s">
        <v>41</v>
      </c>
      <c r="N5112">
        <v>15.89</v>
      </c>
      <c r="O5112" t="s">
        <v>41</v>
      </c>
      <c r="P5112" t="s">
        <v>41</v>
      </c>
      <c r="Q5112" t="s">
        <v>56</v>
      </c>
      <c r="R5112">
        <v>3</v>
      </c>
      <c r="S5112" t="s">
        <v>41</v>
      </c>
      <c r="T5112" t="s">
        <v>44</v>
      </c>
      <c r="U5112" t="s">
        <v>41</v>
      </c>
      <c r="V5112" t="s">
        <v>44</v>
      </c>
      <c r="W5112" t="s">
        <v>41</v>
      </c>
      <c r="X5112" t="s">
        <v>41</v>
      </c>
      <c r="Y5112" t="s">
        <v>41</v>
      </c>
      <c r="Z5112">
        <f t="shared" si="79"/>
        <v>3</v>
      </c>
      <c r="AA5112" t="s">
        <v>41</v>
      </c>
      <c r="AB5112" t="s">
        <v>52</v>
      </c>
      <c r="AC5112" t="s">
        <v>44</v>
      </c>
      <c r="AD5112" t="s">
        <v>47</v>
      </c>
      <c r="AE5112">
        <v>103.85</v>
      </c>
      <c r="AF5112">
        <v>2215</v>
      </c>
      <c r="AG5112">
        <v>0</v>
      </c>
      <c r="AH5112">
        <v>0</v>
      </c>
      <c r="AI5112">
        <v>333.69</v>
      </c>
      <c r="AJ5112">
        <v>2548.69</v>
      </c>
      <c r="AK5112" t="s">
        <v>48</v>
      </c>
    </row>
    <row r="5113" spans="1:39" x14ac:dyDescent="0.3">
      <c r="A5113" t="s">
        <v>6296</v>
      </c>
      <c r="B5113" t="s">
        <v>40</v>
      </c>
      <c r="C5113" s="8">
        <v>32</v>
      </c>
      <c r="D5113" s="8" t="s">
        <v>41</v>
      </c>
      <c r="E5113" s="6">
        <v>3</v>
      </c>
      <c r="F5113" t="s">
        <v>193</v>
      </c>
      <c r="G5113" s="6">
        <v>95452</v>
      </c>
      <c r="H5113" s="6">
        <v>38.419525</v>
      </c>
      <c r="I5113" s="6">
        <v>-122.521585</v>
      </c>
      <c r="J5113" s="6">
        <v>4</v>
      </c>
      <c r="K5113" s="6">
        <v>62</v>
      </c>
      <c r="L5113" s="6" t="s">
        <v>43</v>
      </c>
      <c r="M5113" s="6" t="s">
        <v>41</v>
      </c>
      <c r="N5113">
        <v>28.64</v>
      </c>
      <c r="O5113" t="s">
        <v>41</v>
      </c>
      <c r="P5113" t="s">
        <v>41</v>
      </c>
      <c r="Q5113" t="s">
        <v>56</v>
      </c>
      <c r="R5113">
        <v>52</v>
      </c>
      <c r="S5113" t="s">
        <v>41</v>
      </c>
      <c r="T5113" t="s">
        <v>44</v>
      </c>
      <c r="U5113" t="s">
        <v>44</v>
      </c>
      <c r="V5113" t="s">
        <v>44</v>
      </c>
      <c r="W5113" t="s">
        <v>41</v>
      </c>
      <c r="X5113" t="s">
        <v>41</v>
      </c>
      <c r="Y5113" t="s">
        <v>41</v>
      </c>
      <c r="Z5113">
        <f t="shared" si="79"/>
        <v>3</v>
      </c>
      <c r="AA5113" t="s">
        <v>44</v>
      </c>
      <c r="AB5113" t="s">
        <v>74</v>
      </c>
      <c r="AC5113" t="s">
        <v>41</v>
      </c>
      <c r="AD5113" t="s">
        <v>57</v>
      </c>
      <c r="AE5113">
        <v>101.15</v>
      </c>
      <c r="AF5113">
        <v>6638.35</v>
      </c>
      <c r="AG5113">
        <v>0</v>
      </c>
      <c r="AH5113">
        <v>30</v>
      </c>
      <c r="AI5113">
        <v>1775.68</v>
      </c>
      <c r="AJ5113">
        <v>8444.0300000000007</v>
      </c>
      <c r="AK5113" t="s">
        <v>48</v>
      </c>
    </row>
    <row r="5114" spans="1:39" x14ac:dyDescent="0.3">
      <c r="A5114" t="s">
        <v>6297</v>
      </c>
      <c r="B5114" t="s">
        <v>40</v>
      </c>
      <c r="C5114" s="8">
        <v>22</v>
      </c>
      <c r="D5114" s="8" t="s">
        <v>44</v>
      </c>
      <c r="E5114" s="6">
        <v>0</v>
      </c>
      <c r="F5114" t="s">
        <v>2832</v>
      </c>
      <c r="G5114" s="6">
        <v>93635</v>
      </c>
      <c r="H5114" s="6">
        <v>36.995162000000001</v>
      </c>
      <c r="I5114" s="6">
        <v>-120.955099</v>
      </c>
      <c r="J5114" s="6">
        <v>0</v>
      </c>
      <c r="K5114" s="6">
        <v>22</v>
      </c>
      <c r="L5114" s="6" t="s">
        <v>43</v>
      </c>
      <c r="M5114" s="6" t="s">
        <v>41</v>
      </c>
      <c r="N5114">
        <v>1.74</v>
      </c>
      <c r="O5114" t="s">
        <v>44</v>
      </c>
      <c r="P5114" t="s">
        <v>41</v>
      </c>
      <c r="Q5114" t="s">
        <v>80</v>
      </c>
      <c r="R5114">
        <v>85</v>
      </c>
      <c r="S5114" t="s">
        <v>44</v>
      </c>
      <c r="T5114" t="s">
        <v>41</v>
      </c>
      <c r="U5114" t="s">
        <v>41</v>
      </c>
      <c r="V5114" t="s">
        <v>44</v>
      </c>
      <c r="W5114" t="s">
        <v>41</v>
      </c>
      <c r="X5114" t="s">
        <v>44</v>
      </c>
      <c r="Y5114" t="s">
        <v>44</v>
      </c>
      <c r="Z5114">
        <f t="shared" si="79"/>
        <v>1</v>
      </c>
      <c r="AA5114" t="s">
        <v>41</v>
      </c>
      <c r="AB5114" t="s">
        <v>46</v>
      </c>
      <c r="AC5114" t="s">
        <v>44</v>
      </c>
      <c r="AD5114" t="s">
        <v>57</v>
      </c>
      <c r="AE5114">
        <v>65.25</v>
      </c>
      <c r="AF5114">
        <v>1441.8</v>
      </c>
      <c r="AG5114">
        <v>0</v>
      </c>
      <c r="AH5114">
        <v>0</v>
      </c>
      <c r="AI5114">
        <v>38.28</v>
      </c>
      <c r="AJ5114">
        <v>1480.08</v>
      </c>
      <c r="AK5114" t="s">
        <v>48</v>
      </c>
    </row>
    <row r="5115" spans="1:39" x14ac:dyDescent="0.3">
      <c r="A5115" t="s">
        <v>6298</v>
      </c>
      <c r="B5115" t="s">
        <v>40</v>
      </c>
      <c r="C5115" s="8">
        <v>59</v>
      </c>
      <c r="D5115" s="8" t="s">
        <v>44</v>
      </c>
      <c r="E5115" s="6">
        <v>0</v>
      </c>
      <c r="F5115" t="s">
        <v>3556</v>
      </c>
      <c r="G5115" s="6">
        <v>91748</v>
      </c>
      <c r="H5115" s="6">
        <v>33.976753000000002</v>
      </c>
      <c r="I5115" s="6">
        <v>-117.897367</v>
      </c>
      <c r="J5115" s="6">
        <v>0</v>
      </c>
      <c r="K5115" s="6">
        <v>65</v>
      </c>
      <c r="L5115" s="6" t="s">
        <v>43</v>
      </c>
      <c r="M5115" s="6" t="s">
        <v>41</v>
      </c>
      <c r="N5115">
        <v>27.68</v>
      </c>
      <c r="O5115" t="s">
        <v>41</v>
      </c>
      <c r="P5115" t="s">
        <v>41</v>
      </c>
      <c r="Q5115" t="s">
        <v>56</v>
      </c>
      <c r="R5115">
        <v>6</v>
      </c>
      <c r="S5115" t="s">
        <v>44</v>
      </c>
      <c r="T5115" t="s">
        <v>41</v>
      </c>
      <c r="U5115" t="s">
        <v>41</v>
      </c>
      <c r="V5115" t="s">
        <v>44</v>
      </c>
      <c r="W5115" t="s">
        <v>41</v>
      </c>
      <c r="X5115" t="s">
        <v>44</v>
      </c>
      <c r="Y5115" t="s">
        <v>44</v>
      </c>
      <c r="Z5115">
        <f t="shared" si="79"/>
        <v>1</v>
      </c>
      <c r="AA5115" t="s">
        <v>44</v>
      </c>
      <c r="AB5115" t="s">
        <v>46</v>
      </c>
      <c r="AC5115" t="s">
        <v>41</v>
      </c>
      <c r="AD5115" t="s">
        <v>57</v>
      </c>
      <c r="AE5115">
        <v>95.5</v>
      </c>
      <c r="AF5115">
        <v>6153.85</v>
      </c>
      <c r="AG5115">
        <v>0</v>
      </c>
      <c r="AH5115">
        <v>80</v>
      </c>
      <c r="AI5115">
        <v>1799.2</v>
      </c>
      <c r="AJ5115">
        <v>8033.05</v>
      </c>
      <c r="AK5115" t="s">
        <v>48</v>
      </c>
    </row>
    <row r="5116" spans="1:39" x14ac:dyDescent="0.3">
      <c r="A5116" t="s">
        <v>6299</v>
      </c>
      <c r="B5116" t="s">
        <v>40</v>
      </c>
      <c r="C5116" s="8">
        <v>48</v>
      </c>
      <c r="D5116" s="8" t="s">
        <v>44</v>
      </c>
      <c r="E5116" s="6">
        <v>0</v>
      </c>
      <c r="F5116" t="s">
        <v>5028</v>
      </c>
      <c r="G5116" s="6">
        <v>91320</v>
      </c>
      <c r="H5116" s="6">
        <v>34.172071000000003</v>
      </c>
      <c r="I5116" s="6">
        <v>-118.946262</v>
      </c>
      <c r="J5116" s="6">
        <v>0</v>
      </c>
      <c r="K5116" s="6">
        <v>38</v>
      </c>
      <c r="L5116" s="6" t="s">
        <v>43</v>
      </c>
      <c r="M5116" s="6" t="s">
        <v>41</v>
      </c>
      <c r="N5116">
        <v>32.630000000000003</v>
      </c>
      <c r="O5116" t="s">
        <v>44</v>
      </c>
      <c r="P5116" t="s">
        <v>44</v>
      </c>
      <c r="Z5116">
        <f t="shared" si="79"/>
        <v>0</v>
      </c>
      <c r="AB5116" t="s">
        <v>46</v>
      </c>
      <c r="AC5116" t="s">
        <v>44</v>
      </c>
      <c r="AD5116" t="s">
        <v>184</v>
      </c>
      <c r="AE5116">
        <v>19.3</v>
      </c>
      <c r="AF5116">
        <v>755.5</v>
      </c>
      <c r="AG5116">
        <v>0</v>
      </c>
      <c r="AH5116">
        <v>0</v>
      </c>
      <c r="AI5116">
        <v>1239.94</v>
      </c>
      <c r="AJ5116">
        <v>1995.44</v>
      </c>
      <c r="AK5116" t="s">
        <v>48</v>
      </c>
    </row>
    <row r="5117" spans="1:39" x14ac:dyDescent="0.3">
      <c r="A5117" t="s">
        <v>6300</v>
      </c>
      <c r="B5117" t="s">
        <v>50</v>
      </c>
      <c r="C5117" s="8">
        <v>63</v>
      </c>
      <c r="D5117" s="8" t="s">
        <v>41</v>
      </c>
      <c r="E5117" s="6">
        <v>0</v>
      </c>
      <c r="F5117" t="s">
        <v>651</v>
      </c>
      <c r="G5117" s="6">
        <v>90504</v>
      </c>
      <c r="H5117" s="6">
        <v>33.867257000000002</v>
      </c>
      <c r="I5117" s="6">
        <v>-118.330794</v>
      </c>
      <c r="J5117" s="6">
        <v>1</v>
      </c>
      <c r="K5117" s="6">
        <v>44</v>
      </c>
      <c r="L5117" s="6" t="s">
        <v>43</v>
      </c>
      <c r="M5117" s="6" t="s">
        <v>44</v>
      </c>
      <c r="P5117" t="s">
        <v>41</v>
      </c>
      <c r="Q5117" t="s">
        <v>45</v>
      </c>
      <c r="R5117">
        <v>18</v>
      </c>
      <c r="S5117" t="s">
        <v>44</v>
      </c>
      <c r="T5117" t="s">
        <v>41</v>
      </c>
      <c r="U5117" t="s">
        <v>41</v>
      </c>
      <c r="V5117" t="s">
        <v>44</v>
      </c>
      <c r="W5117" t="s">
        <v>41</v>
      </c>
      <c r="X5117" t="s">
        <v>41</v>
      </c>
      <c r="Y5117" t="s">
        <v>41</v>
      </c>
      <c r="Z5117">
        <f t="shared" si="79"/>
        <v>3</v>
      </c>
      <c r="AA5117" t="s">
        <v>41</v>
      </c>
      <c r="AB5117" t="s">
        <v>74</v>
      </c>
      <c r="AC5117" t="s">
        <v>44</v>
      </c>
      <c r="AD5117" t="s">
        <v>57</v>
      </c>
      <c r="AE5117">
        <v>54.3</v>
      </c>
      <c r="AF5117">
        <v>2390.4499999999998</v>
      </c>
      <c r="AG5117">
        <v>0</v>
      </c>
      <c r="AH5117">
        <v>0</v>
      </c>
      <c r="AI5117">
        <v>0</v>
      </c>
      <c r="AJ5117">
        <v>2390.4499999999998</v>
      </c>
      <c r="AK5117" t="s">
        <v>48</v>
      </c>
    </row>
    <row r="5118" spans="1:39" x14ac:dyDescent="0.3">
      <c r="A5118" t="s">
        <v>6301</v>
      </c>
      <c r="B5118" t="s">
        <v>40</v>
      </c>
      <c r="C5118" s="8">
        <v>61</v>
      </c>
      <c r="D5118" s="8" t="s">
        <v>44</v>
      </c>
      <c r="E5118" s="6">
        <v>0</v>
      </c>
      <c r="F5118" t="s">
        <v>2036</v>
      </c>
      <c r="G5118" s="6">
        <v>95965</v>
      </c>
      <c r="H5118" s="6">
        <v>39.624561</v>
      </c>
      <c r="I5118" s="6">
        <v>-121.55286599999999</v>
      </c>
      <c r="J5118" s="6">
        <v>0</v>
      </c>
      <c r="K5118" s="6">
        <v>6</v>
      </c>
      <c r="L5118" s="6" t="s">
        <v>55</v>
      </c>
      <c r="M5118" s="6" t="s">
        <v>41</v>
      </c>
      <c r="N5118">
        <v>7.35</v>
      </c>
      <c r="O5118" t="s">
        <v>44</v>
      </c>
      <c r="P5118" t="s">
        <v>44</v>
      </c>
      <c r="Z5118">
        <f t="shared" si="79"/>
        <v>0</v>
      </c>
      <c r="AB5118" t="s">
        <v>74</v>
      </c>
      <c r="AC5118" t="s">
        <v>44</v>
      </c>
      <c r="AD5118" t="s">
        <v>47</v>
      </c>
      <c r="AE5118">
        <v>19.55</v>
      </c>
      <c r="AF5118">
        <v>124.45</v>
      </c>
      <c r="AG5118">
        <v>0</v>
      </c>
      <c r="AH5118">
        <v>0</v>
      </c>
      <c r="AI5118">
        <v>44.1</v>
      </c>
      <c r="AJ5118">
        <v>168.55</v>
      </c>
      <c r="AK5118" t="s">
        <v>48</v>
      </c>
    </row>
    <row r="5119" spans="1:39" x14ac:dyDescent="0.3">
      <c r="A5119" t="s">
        <v>6302</v>
      </c>
      <c r="B5119" t="s">
        <v>50</v>
      </c>
      <c r="C5119" s="8">
        <v>59</v>
      </c>
      <c r="D5119" s="8" t="s">
        <v>41</v>
      </c>
      <c r="E5119" s="6">
        <v>0</v>
      </c>
      <c r="F5119" t="s">
        <v>1136</v>
      </c>
      <c r="G5119" s="6">
        <v>96124</v>
      </c>
      <c r="H5119" s="6">
        <v>39.672812999999998</v>
      </c>
      <c r="I5119" s="6">
        <v>-120.456699</v>
      </c>
      <c r="J5119" s="6">
        <v>0</v>
      </c>
      <c r="K5119" s="6">
        <v>67</v>
      </c>
      <c r="L5119" s="6" t="s">
        <v>43</v>
      </c>
      <c r="M5119" s="6" t="s">
        <v>41</v>
      </c>
      <c r="N5119">
        <v>47.46</v>
      </c>
      <c r="O5119" t="s">
        <v>44</v>
      </c>
      <c r="P5119" t="s">
        <v>41</v>
      </c>
      <c r="Q5119" t="s">
        <v>80</v>
      </c>
      <c r="R5119">
        <v>20</v>
      </c>
      <c r="S5119" t="s">
        <v>41</v>
      </c>
      <c r="T5119" t="s">
        <v>41</v>
      </c>
      <c r="U5119" t="s">
        <v>44</v>
      </c>
      <c r="V5119" t="s">
        <v>41</v>
      </c>
      <c r="W5119" t="s">
        <v>44</v>
      </c>
      <c r="X5119" t="s">
        <v>41</v>
      </c>
      <c r="Y5119" t="s">
        <v>41</v>
      </c>
      <c r="Z5119">
        <f t="shared" si="79"/>
        <v>2</v>
      </c>
      <c r="AA5119" t="s">
        <v>41</v>
      </c>
      <c r="AB5119" t="s">
        <v>74</v>
      </c>
      <c r="AC5119" t="s">
        <v>41</v>
      </c>
      <c r="AD5119" t="s">
        <v>47</v>
      </c>
      <c r="AE5119">
        <v>69.2</v>
      </c>
      <c r="AF5119">
        <v>4671.6499999999996</v>
      </c>
      <c r="AG5119">
        <v>0</v>
      </c>
      <c r="AH5119">
        <v>0</v>
      </c>
      <c r="AI5119">
        <v>3179.82</v>
      </c>
      <c r="AJ5119">
        <v>7851.47</v>
      </c>
      <c r="AK5119" t="s">
        <v>48</v>
      </c>
    </row>
    <row r="5120" spans="1:39" x14ac:dyDescent="0.3">
      <c r="A5120" t="s">
        <v>6303</v>
      </c>
      <c r="B5120" t="s">
        <v>50</v>
      </c>
      <c r="C5120" s="8">
        <v>33</v>
      </c>
      <c r="D5120" s="8" t="s">
        <v>44</v>
      </c>
      <c r="E5120" s="6">
        <v>0</v>
      </c>
      <c r="F5120" t="s">
        <v>1295</v>
      </c>
      <c r="G5120" s="6">
        <v>90623</v>
      </c>
      <c r="H5120" s="6">
        <v>33.850504000000001</v>
      </c>
      <c r="I5120" s="6">
        <v>-118.03989199999999</v>
      </c>
      <c r="J5120" s="6">
        <v>0</v>
      </c>
      <c r="K5120" s="6">
        <v>2</v>
      </c>
      <c r="L5120" s="6" t="s">
        <v>43</v>
      </c>
      <c r="M5120" s="6" t="s">
        <v>41</v>
      </c>
      <c r="N5120">
        <v>48.66</v>
      </c>
      <c r="O5120" t="s">
        <v>44</v>
      </c>
      <c r="P5120" t="s">
        <v>41</v>
      </c>
      <c r="Q5120" t="s">
        <v>56</v>
      </c>
      <c r="R5120">
        <v>21</v>
      </c>
      <c r="S5120" t="s">
        <v>44</v>
      </c>
      <c r="T5120" t="s">
        <v>44</v>
      </c>
      <c r="U5120" t="s">
        <v>44</v>
      </c>
      <c r="V5120" t="s">
        <v>44</v>
      </c>
      <c r="W5120" t="s">
        <v>41</v>
      </c>
      <c r="X5120" t="s">
        <v>44</v>
      </c>
      <c r="Y5120" t="s">
        <v>44</v>
      </c>
      <c r="Z5120">
        <f t="shared" si="79"/>
        <v>1</v>
      </c>
      <c r="AA5120" t="s">
        <v>41</v>
      </c>
      <c r="AB5120" t="s">
        <v>52</v>
      </c>
      <c r="AC5120" t="s">
        <v>44</v>
      </c>
      <c r="AD5120" t="s">
        <v>57</v>
      </c>
      <c r="AE5120">
        <v>79</v>
      </c>
      <c r="AF5120">
        <v>143.65</v>
      </c>
      <c r="AG5120">
        <v>0</v>
      </c>
      <c r="AH5120">
        <v>0</v>
      </c>
      <c r="AI5120">
        <v>97.32</v>
      </c>
      <c r="AJ5120">
        <v>240.97</v>
      </c>
      <c r="AK5120" t="s">
        <v>58</v>
      </c>
      <c r="AL5120" t="s">
        <v>122</v>
      </c>
      <c r="AM5120" t="s">
        <v>196</v>
      </c>
    </row>
    <row r="5121" spans="1:39" x14ac:dyDescent="0.3">
      <c r="A5121" t="s">
        <v>6304</v>
      </c>
      <c r="B5121" t="s">
        <v>50</v>
      </c>
      <c r="C5121" s="8">
        <v>45</v>
      </c>
      <c r="D5121" s="8" t="s">
        <v>44</v>
      </c>
      <c r="E5121" s="6">
        <v>0</v>
      </c>
      <c r="F5121" t="s">
        <v>201</v>
      </c>
      <c r="G5121" s="6">
        <v>92266</v>
      </c>
      <c r="H5121" s="6">
        <v>33.3249</v>
      </c>
      <c r="I5121" s="6">
        <v>-114.758334</v>
      </c>
      <c r="J5121" s="6">
        <v>0</v>
      </c>
      <c r="K5121" s="6">
        <v>72</v>
      </c>
      <c r="L5121" s="6" t="s">
        <v>43</v>
      </c>
      <c r="M5121" s="6" t="s">
        <v>41</v>
      </c>
      <c r="N5121">
        <v>33.93</v>
      </c>
      <c r="O5121" t="s">
        <v>41</v>
      </c>
      <c r="P5121" t="s">
        <v>41</v>
      </c>
      <c r="Q5121" t="s">
        <v>56</v>
      </c>
      <c r="R5121">
        <v>18</v>
      </c>
      <c r="S5121" t="s">
        <v>44</v>
      </c>
      <c r="T5121" t="s">
        <v>41</v>
      </c>
      <c r="U5121" t="s">
        <v>41</v>
      </c>
      <c r="V5121" t="s">
        <v>44</v>
      </c>
      <c r="W5121" t="s">
        <v>41</v>
      </c>
      <c r="X5121" t="s">
        <v>41</v>
      </c>
      <c r="Y5121" t="s">
        <v>41</v>
      </c>
      <c r="Z5121">
        <f t="shared" si="79"/>
        <v>3</v>
      </c>
      <c r="AA5121" t="s">
        <v>41</v>
      </c>
      <c r="AB5121" t="s">
        <v>46</v>
      </c>
      <c r="AC5121" t="s">
        <v>41</v>
      </c>
      <c r="AD5121" t="s">
        <v>57</v>
      </c>
      <c r="AE5121">
        <v>104.95</v>
      </c>
      <c r="AF5121">
        <v>7544.3</v>
      </c>
      <c r="AG5121">
        <v>25.42</v>
      </c>
      <c r="AH5121">
        <v>0</v>
      </c>
      <c r="AI5121">
        <v>2442.96</v>
      </c>
      <c r="AJ5121">
        <v>9961.84</v>
      </c>
      <c r="AK5121" t="s">
        <v>48</v>
      </c>
    </row>
    <row r="5122" spans="1:39" x14ac:dyDescent="0.3">
      <c r="A5122" t="s">
        <v>6305</v>
      </c>
      <c r="B5122" t="s">
        <v>40</v>
      </c>
      <c r="C5122" s="8">
        <v>42</v>
      </c>
      <c r="D5122" s="8" t="s">
        <v>44</v>
      </c>
      <c r="E5122" s="6">
        <v>0</v>
      </c>
      <c r="F5122" t="s">
        <v>4374</v>
      </c>
      <c r="G5122" s="6">
        <v>93015</v>
      </c>
      <c r="H5122" s="6">
        <v>34.408161</v>
      </c>
      <c r="I5122" s="6">
        <v>-118.865111</v>
      </c>
      <c r="J5122" s="6">
        <v>0</v>
      </c>
      <c r="K5122" s="6">
        <v>40</v>
      </c>
      <c r="L5122" s="6" t="s">
        <v>43</v>
      </c>
      <c r="M5122" s="6" t="s">
        <v>41</v>
      </c>
      <c r="N5122">
        <v>22.89</v>
      </c>
      <c r="O5122" t="s">
        <v>44</v>
      </c>
      <c r="P5122" t="s">
        <v>44</v>
      </c>
      <c r="Z5122">
        <f t="shared" si="79"/>
        <v>0</v>
      </c>
      <c r="AB5122" t="s">
        <v>74</v>
      </c>
      <c r="AC5122" t="s">
        <v>41</v>
      </c>
      <c r="AD5122" t="s">
        <v>57</v>
      </c>
      <c r="AE5122">
        <v>20.6</v>
      </c>
      <c r="AF5122">
        <v>827.3</v>
      </c>
      <c r="AG5122">
        <v>0</v>
      </c>
      <c r="AH5122">
        <v>0</v>
      </c>
      <c r="AI5122">
        <v>915.6</v>
      </c>
      <c r="AJ5122">
        <v>1742.9</v>
      </c>
      <c r="AK5122" t="s">
        <v>48</v>
      </c>
    </row>
    <row r="5123" spans="1:39" x14ac:dyDescent="0.3">
      <c r="A5123" t="s">
        <v>6306</v>
      </c>
      <c r="B5123" t="s">
        <v>40</v>
      </c>
      <c r="C5123" s="8">
        <v>75</v>
      </c>
      <c r="D5123" s="8" t="s">
        <v>44</v>
      </c>
      <c r="E5123" s="6">
        <v>0</v>
      </c>
      <c r="F5123" t="s">
        <v>5347</v>
      </c>
      <c r="G5123" s="6">
        <v>95551</v>
      </c>
      <c r="H5123" s="6">
        <v>40.665951999999997</v>
      </c>
      <c r="I5123" s="6">
        <v>-124.24005099999999</v>
      </c>
      <c r="J5123" s="6">
        <v>0</v>
      </c>
      <c r="K5123" s="6">
        <v>1</v>
      </c>
      <c r="L5123" s="6" t="s">
        <v>55</v>
      </c>
      <c r="M5123" s="6" t="s">
        <v>41</v>
      </c>
      <c r="N5123">
        <v>29.68</v>
      </c>
      <c r="O5123" t="s">
        <v>44</v>
      </c>
      <c r="P5123" t="s">
        <v>41</v>
      </c>
      <c r="Q5123" t="s">
        <v>45</v>
      </c>
      <c r="R5123">
        <v>18</v>
      </c>
      <c r="S5123" t="s">
        <v>44</v>
      </c>
      <c r="T5123" t="s">
        <v>44</v>
      </c>
      <c r="U5123" t="s">
        <v>44</v>
      </c>
      <c r="V5123" t="s">
        <v>44</v>
      </c>
      <c r="W5123" t="s">
        <v>44</v>
      </c>
      <c r="X5123" t="s">
        <v>44</v>
      </c>
      <c r="Y5123" t="s">
        <v>44</v>
      </c>
      <c r="Z5123">
        <f t="shared" ref="Z5123:Z5186" si="80">COUNTIF(W5123:Y5123,"YEs")</f>
        <v>0</v>
      </c>
      <c r="AA5123" t="s">
        <v>41</v>
      </c>
      <c r="AB5123" t="s">
        <v>52</v>
      </c>
      <c r="AC5123" t="s">
        <v>41</v>
      </c>
      <c r="AD5123" t="s">
        <v>57</v>
      </c>
      <c r="AE5123">
        <v>69.25</v>
      </c>
      <c r="AF5123">
        <v>69.25</v>
      </c>
      <c r="AG5123">
        <v>0</v>
      </c>
      <c r="AH5123">
        <v>0</v>
      </c>
      <c r="AI5123">
        <v>29.68</v>
      </c>
      <c r="AJ5123">
        <v>98.93</v>
      </c>
      <c r="AK5123" t="s">
        <v>58</v>
      </c>
      <c r="AL5123" t="s">
        <v>122</v>
      </c>
      <c r="AM5123" t="s">
        <v>196</v>
      </c>
    </row>
    <row r="5124" spans="1:39" x14ac:dyDescent="0.3">
      <c r="A5124" t="s">
        <v>6307</v>
      </c>
      <c r="B5124" t="s">
        <v>50</v>
      </c>
      <c r="C5124" s="8">
        <v>76</v>
      </c>
      <c r="D5124" s="8" t="s">
        <v>41</v>
      </c>
      <c r="E5124" s="6">
        <v>0</v>
      </c>
      <c r="F5124" t="s">
        <v>2950</v>
      </c>
      <c r="G5124" s="6">
        <v>92336</v>
      </c>
      <c r="H5124" s="6">
        <v>34.136367</v>
      </c>
      <c r="I5124" s="6">
        <v>-117.460803</v>
      </c>
      <c r="J5124" s="6">
        <v>7</v>
      </c>
      <c r="K5124" s="6">
        <v>11</v>
      </c>
      <c r="L5124" s="6" t="s">
        <v>63</v>
      </c>
      <c r="M5124" s="6" t="s">
        <v>41</v>
      </c>
      <c r="N5124">
        <v>24.42</v>
      </c>
      <c r="O5124" t="s">
        <v>44</v>
      </c>
      <c r="P5124" t="s">
        <v>41</v>
      </c>
      <c r="Q5124" t="s">
        <v>56</v>
      </c>
      <c r="R5124">
        <v>29</v>
      </c>
      <c r="S5124" t="s">
        <v>44</v>
      </c>
      <c r="T5124" t="s">
        <v>44</v>
      </c>
      <c r="U5124" t="s">
        <v>44</v>
      </c>
      <c r="V5124" t="s">
        <v>44</v>
      </c>
      <c r="W5124" t="s">
        <v>44</v>
      </c>
      <c r="X5124" t="s">
        <v>44</v>
      </c>
      <c r="Y5124" t="s">
        <v>44</v>
      </c>
      <c r="Z5124">
        <f t="shared" si="80"/>
        <v>0</v>
      </c>
      <c r="AA5124" t="s">
        <v>41</v>
      </c>
      <c r="AB5124" t="s">
        <v>74</v>
      </c>
      <c r="AC5124" t="s">
        <v>41</v>
      </c>
      <c r="AD5124" t="s">
        <v>57</v>
      </c>
      <c r="AE5124">
        <v>70.2</v>
      </c>
      <c r="AF5124">
        <v>834.7</v>
      </c>
      <c r="AG5124">
        <v>0</v>
      </c>
      <c r="AH5124">
        <v>0</v>
      </c>
      <c r="AI5124">
        <v>268.62</v>
      </c>
      <c r="AJ5124">
        <v>1103.32</v>
      </c>
      <c r="AK5124" t="s">
        <v>48</v>
      </c>
    </row>
    <row r="5125" spans="1:39" x14ac:dyDescent="0.3">
      <c r="A5125" t="s">
        <v>6308</v>
      </c>
      <c r="B5125" t="s">
        <v>40</v>
      </c>
      <c r="C5125" s="8">
        <v>20</v>
      </c>
      <c r="D5125" s="8" t="s">
        <v>41</v>
      </c>
      <c r="E5125" s="6">
        <v>0</v>
      </c>
      <c r="F5125" t="s">
        <v>659</v>
      </c>
      <c r="G5125" s="6">
        <v>93110</v>
      </c>
      <c r="H5125" s="6">
        <v>34.437944999999999</v>
      </c>
      <c r="I5125" s="6">
        <v>-119.77191000000001</v>
      </c>
      <c r="J5125" s="6">
        <v>7</v>
      </c>
      <c r="K5125" s="6">
        <v>65</v>
      </c>
      <c r="L5125" s="6" t="s">
        <v>43</v>
      </c>
      <c r="M5125" s="6" t="s">
        <v>41</v>
      </c>
      <c r="N5125">
        <v>34.14</v>
      </c>
      <c r="O5125" t="s">
        <v>41</v>
      </c>
      <c r="P5125" t="s">
        <v>41</v>
      </c>
      <c r="Q5125" t="s">
        <v>56</v>
      </c>
      <c r="R5125">
        <v>26</v>
      </c>
      <c r="S5125" t="s">
        <v>44</v>
      </c>
      <c r="T5125" t="s">
        <v>41</v>
      </c>
      <c r="U5125" t="s">
        <v>41</v>
      </c>
      <c r="V5125" t="s">
        <v>44</v>
      </c>
      <c r="W5125" t="s">
        <v>41</v>
      </c>
      <c r="X5125" t="s">
        <v>41</v>
      </c>
      <c r="Y5125" t="s">
        <v>41</v>
      </c>
      <c r="Z5125">
        <f t="shared" si="80"/>
        <v>3</v>
      </c>
      <c r="AA5125" t="s">
        <v>41</v>
      </c>
      <c r="AB5125" t="s">
        <v>52</v>
      </c>
      <c r="AC5125" t="s">
        <v>41</v>
      </c>
      <c r="AD5125" t="s">
        <v>57</v>
      </c>
      <c r="AE5125">
        <v>105.5</v>
      </c>
      <c r="AF5125">
        <v>6985.65</v>
      </c>
      <c r="AG5125">
        <v>0</v>
      </c>
      <c r="AH5125">
        <v>0</v>
      </c>
      <c r="AI5125">
        <v>2219.1</v>
      </c>
      <c r="AJ5125">
        <v>9204.75</v>
      </c>
      <c r="AK5125" t="s">
        <v>58</v>
      </c>
      <c r="AL5125" t="s">
        <v>59</v>
      </c>
      <c r="AM5125" t="s">
        <v>60</v>
      </c>
    </row>
    <row r="5126" spans="1:39" x14ac:dyDescent="0.3">
      <c r="A5126" t="s">
        <v>6309</v>
      </c>
      <c r="B5126" t="s">
        <v>40</v>
      </c>
      <c r="C5126" s="8">
        <v>50</v>
      </c>
      <c r="D5126" s="8" t="s">
        <v>41</v>
      </c>
      <c r="E5126" s="6">
        <v>0</v>
      </c>
      <c r="F5126" t="s">
        <v>210</v>
      </c>
      <c r="G5126" s="6">
        <v>95548</v>
      </c>
      <c r="H5126" s="6">
        <v>41.572812999999996</v>
      </c>
      <c r="I5126" s="6">
        <v>-124.035011</v>
      </c>
      <c r="J5126" s="6">
        <v>9</v>
      </c>
      <c r="K5126" s="6">
        <v>70</v>
      </c>
      <c r="L5126" s="6" t="s">
        <v>43</v>
      </c>
      <c r="M5126" s="6" t="s">
        <v>41</v>
      </c>
      <c r="N5126">
        <v>5.46</v>
      </c>
      <c r="O5126" t="s">
        <v>41</v>
      </c>
      <c r="P5126" t="s">
        <v>41</v>
      </c>
      <c r="Q5126" t="s">
        <v>56</v>
      </c>
      <c r="R5126">
        <v>30</v>
      </c>
      <c r="S5126" t="s">
        <v>44</v>
      </c>
      <c r="T5126" t="s">
        <v>44</v>
      </c>
      <c r="U5126" t="s">
        <v>41</v>
      </c>
      <c r="V5126" t="s">
        <v>41</v>
      </c>
      <c r="W5126" t="s">
        <v>41</v>
      </c>
      <c r="X5126" t="s">
        <v>41</v>
      </c>
      <c r="Y5126" t="s">
        <v>41</v>
      </c>
      <c r="Z5126">
        <f t="shared" si="80"/>
        <v>3</v>
      </c>
      <c r="AA5126" t="s">
        <v>44</v>
      </c>
      <c r="AB5126" t="s">
        <v>74</v>
      </c>
      <c r="AC5126" t="s">
        <v>41</v>
      </c>
      <c r="AD5126" t="s">
        <v>57</v>
      </c>
      <c r="AE5126">
        <v>104.3</v>
      </c>
      <c r="AF5126">
        <v>7188.5</v>
      </c>
      <c r="AG5126">
        <v>0</v>
      </c>
      <c r="AH5126">
        <v>30</v>
      </c>
      <c r="AI5126">
        <v>382.2</v>
      </c>
      <c r="AJ5126">
        <v>7600.7</v>
      </c>
      <c r="AK5126" t="s">
        <v>48</v>
      </c>
    </row>
    <row r="5127" spans="1:39" x14ac:dyDescent="0.3">
      <c r="A5127" t="s">
        <v>6310</v>
      </c>
      <c r="B5127" t="s">
        <v>50</v>
      </c>
      <c r="C5127" s="8">
        <v>25</v>
      </c>
      <c r="D5127" s="8" t="s">
        <v>44</v>
      </c>
      <c r="E5127" s="6">
        <v>0</v>
      </c>
      <c r="F5127" t="s">
        <v>145</v>
      </c>
      <c r="G5127" s="6">
        <v>95212</v>
      </c>
      <c r="H5127" s="6">
        <v>38.049456999999997</v>
      </c>
      <c r="I5127" s="6">
        <v>-121.21653000000001</v>
      </c>
      <c r="J5127" s="6">
        <v>0</v>
      </c>
      <c r="K5127" s="6">
        <v>10</v>
      </c>
      <c r="L5127" s="6" t="s">
        <v>63</v>
      </c>
      <c r="M5127" s="6" t="s">
        <v>41</v>
      </c>
      <c r="N5127">
        <v>40.22</v>
      </c>
      <c r="O5127" t="s">
        <v>44</v>
      </c>
      <c r="P5127" t="s">
        <v>41</v>
      </c>
      <c r="Q5127" t="s">
        <v>56</v>
      </c>
      <c r="R5127">
        <v>41</v>
      </c>
      <c r="S5127" t="s">
        <v>44</v>
      </c>
      <c r="T5127" t="s">
        <v>44</v>
      </c>
      <c r="U5127" t="s">
        <v>41</v>
      </c>
      <c r="V5127" t="s">
        <v>44</v>
      </c>
      <c r="W5127" t="s">
        <v>41</v>
      </c>
      <c r="X5127" t="s">
        <v>41</v>
      </c>
      <c r="Y5127" t="s">
        <v>41</v>
      </c>
      <c r="Z5127">
        <f t="shared" si="80"/>
        <v>3</v>
      </c>
      <c r="AA5127" t="s">
        <v>41</v>
      </c>
      <c r="AB5127" t="s">
        <v>52</v>
      </c>
      <c r="AC5127" t="s">
        <v>41</v>
      </c>
      <c r="AD5127" t="s">
        <v>57</v>
      </c>
      <c r="AE5127">
        <v>94.9</v>
      </c>
      <c r="AF5127">
        <v>1048.8499999999999</v>
      </c>
      <c r="AG5127">
        <v>0</v>
      </c>
      <c r="AH5127">
        <v>0</v>
      </c>
      <c r="AI5127">
        <v>402.2</v>
      </c>
      <c r="AJ5127">
        <v>1451.05</v>
      </c>
      <c r="AK5127" t="s">
        <v>58</v>
      </c>
      <c r="AL5127" t="s">
        <v>59</v>
      </c>
      <c r="AM5127" t="s">
        <v>60</v>
      </c>
    </row>
    <row r="5128" spans="1:39" x14ac:dyDescent="0.3">
      <c r="A5128" t="s">
        <v>6311</v>
      </c>
      <c r="B5128" t="s">
        <v>40</v>
      </c>
      <c r="C5128" s="8">
        <v>78</v>
      </c>
      <c r="D5128" s="8" t="s">
        <v>41</v>
      </c>
      <c r="E5128" s="6">
        <v>0</v>
      </c>
      <c r="F5128" t="s">
        <v>535</v>
      </c>
      <c r="G5128" s="6">
        <v>92663</v>
      </c>
      <c r="H5128" s="6">
        <v>33.622509999999998</v>
      </c>
      <c r="I5128" s="6">
        <v>-117.927024</v>
      </c>
      <c r="J5128" s="6">
        <v>4</v>
      </c>
      <c r="K5128" s="6">
        <v>1</v>
      </c>
      <c r="L5128" s="6" t="s">
        <v>43</v>
      </c>
      <c r="M5128" s="6" t="s">
        <v>41</v>
      </c>
      <c r="N5128">
        <v>17.350000000000001</v>
      </c>
      <c r="O5128" t="s">
        <v>41</v>
      </c>
      <c r="P5128" t="s">
        <v>41</v>
      </c>
      <c r="Q5128" t="s">
        <v>56</v>
      </c>
      <c r="R5128">
        <v>23</v>
      </c>
      <c r="S5128" t="s">
        <v>44</v>
      </c>
      <c r="T5128" t="s">
        <v>44</v>
      </c>
      <c r="U5128" t="s">
        <v>41</v>
      </c>
      <c r="V5128" t="s">
        <v>44</v>
      </c>
      <c r="W5128" t="s">
        <v>41</v>
      </c>
      <c r="X5128" t="s">
        <v>41</v>
      </c>
      <c r="Y5128" t="s">
        <v>44</v>
      </c>
      <c r="Z5128">
        <f t="shared" si="80"/>
        <v>2</v>
      </c>
      <c r="AA5128" t="s">
        <v>41</v>
      </c>
      <c r="AB5128" t="s">
        <v>52</v>
      </c>
      <c r="AC5128" t="s">
        <v>41</v>
      </c>
      <c r="AD5128" t="s">
        <v>57</v>
      </c>
      <c r="AE5128">
        <v>100.8</v>
      </c>
      <c r="AF5128">
        <v>100.8</v>
      </c>
      <c r="AG5128">
        <v>0</v>
      </c>
      <c r="AH5128">
        <v>0</v>
      </c>
      <c r="AI5128">
        <v>17.350000000000001</v>
      </c>
      <c r="AJ5128">
        <v>118.15</v>
      </c>
      <c r="AK5128" t="s">
        <v>58</v>
      </c>
      <c r="AL5128" t="s">
        <v>122</v>
      </c>
      <c r="AM5128" t="s">
        <v>123</v>
      </c>
    </row>
    <row r="5129" spans="1:39" x14ac:dyDescent="0.3">
      <c r="A5129" t="s">
        <v>6312</v>
      </c>
      <c r="B5129" t="s">
        <v>50</v>
      </c>
      <c r="C5129" s="8">
        <v>27</v>
      </c>
      <c r="D5129" s="8" t="s">
        <v>41</v>
      </c>
      <c r="E5129" s="6">
        <v>1</v>
      </c>
      <c r="F5129" t="s">
        <v>156</v>
      </c>
      <c r="G5129" s="6">
        <v>95401</v>
      </c>
      <c r="H5129" s="6">
        <v>38.460517000000003</v>
      </c>
      <c r="I5129" s="6">
        <v>-122.790335</v>
      </c>
      <c r="J5129" s="6">
        <v>8</v>
      </c>
      <c r="K5129" s="6">
        <v>41</v>
      </c>
      <c r="L5129" s="6" t="s">
        <v>77</v>
      </c>
      <c r="M5129" s="6" t="s">
        <v>41</v>
      </c>
      <c r="N5129">
        <v>39.53</v>
      </c>
      <c r="O5129" t="s">
        <v>44</v>
      </c>
      <c r="P5129" t="s">
        <v>44</v>
      </c>
      <c r="Z5129">
        <f t="shared" si="80"/>
        <v>0</v>
      </c>
      <c r="AB5129" t="s">
        <v>46</v>
      </c>
      <c r="AC5129" t="s">
        <v>44</v>
      </c>
      <c r="AD5129" t="s">
        <v>57</v>
      </c>
      <c r="AE5129">
        <v>19.5</v>
      </c>
      <c r="AF5129">
        <v>798.2</v>
      </c>
      <c r="AG5129">
        <v>0</v>
      </c>
      <c r="AH5129">
        <v>0</v>
      </c>
      <c r="AI5129">
        <v>1620.73</v>
      </c>
      <c r="AJ5129">
        <v>2418.9299999999998</v>
      </c>
      <c r="AK5129" t="s">
        <v>48</v>
      </c>
    </row>
    <row r="5130" spans="1:39" x14ac:dyDescent="0.3">
      <c r="A5130" t="s">
        <v>6313</v>
      </c>
      <c r="B5130" t="s">
        <v>50</v>
      </c>
      <c r="C5130" s="8">
        <v>30</v>
      </c>
      <c r="D5130" s="8" t="s">
        <v>41</v>
      </c>
      <c r="E5130" s="6">
        <v>2</v>
      </c>
      <c r="F5130" t="s">
        <v>1227</v>
      </c>
      <c r="G5130" s="6">
        <v>91505</v>
      </c>
      <c r="H5130" s="6">
        <v>34.174214999999997</v>
      </c>
      <c r="I5130" s="6">
        <v>-118.345928</v>
      </c>
      <c r="J5130" s="6">
        <v>6</v>
      </c>
      <c r="K5130" s="6">
        <v>24</v>
      </c>
      <c r="L5130" s="6" t="s">
        <v>43</v>
      </c>
      <c r="M5130" s="6" t="s">
        <v>41</v>
      </c>
      <c r="N5130">
        <v>44.57</v>
      </c>
      <c r="O5130" t="s">
        <v>44</v>
      </c>
      <c r="P5130" t="s">
        <v>41</v>
      </c>
      <c r="Q5130" t="s">
        <v>45</v>
      </c>
      <c r="R5130">
        <v>26</v>
      </c>
      <c r="S5130" t="s">
        <v>41</v>
      </c>
      <c r="T5130" t="s">
        <v>41</v>
      </c>
      <c r="U5130" t="s">
        <v>44</v>
      </c>
      <c r="V5130" t="s">
        <v>41</v>
      </c>
      <c r="W5130" t="s">
        <v>44</v>
      </c>
      <c r="X5130" t="s">
        <v>41</v>
      </c>
      <c r="Y5130" t="s">
        <v>41</v>
      </c>
      <c r="Z5130">
        <f t="shared" si="80"/>
        <v>2</v>
      </c>
      <c r="AA5130" t="s">
        <v>41</v>
      </c>
      <c r="AB5130" t="s">
        <v>52</v>
      </c>
      <c r="AC5130" t="s">
        <v>41</v>
      </c>
      <c r="AD5130" t="s">
        <v>47</v>
      </c>
      <c r="AE5130">
        <v>70.3</v>
      </c>
      <c r="AF5130">
        <v>1706.45</v>
      </c>
      <c r="AG5130">
        <v>0</v>
      </c>
      <c r="AH5130">
        <v>0</v>
      </c>
      <c r="AI5130">
        <v>1069.68</v>
      </c>
      <c r="AJ5130">
        <v>2776.13</v>
      </c>
      <c r="AK5130" t="s">
        <v>48</v>
      </c>
    </row>
    <row r="5131" spans="1:39" x14ac:dyDescent="0.3">
      <c r="A5131" t="s">
        <v>6314</v>
      </c>
      <c r="B5131" t="s">
        <v>50</v>
      </c>
      <c r="C5131" s="8">
        <v>49</v>
      </c>
      <c r="D5131" s="8" t="s">
        <v>41</v>
      </c>
      <c r="E5131" s="6">
        <v>0</v>
      </c>
      <c r="F5131" t="s">
        <v>3563</v>
      </c>
      <c r="G5131" s="6">
        <v>92548</v>
      </c>
      <c r="H5131" s="6">
        <v>33.761893999999998</v>
      </c>
      <c r="I5131" s="6">
        <v>-117.120868</v>
      </c>
      <c r="J5131" s="6">
        <v>4</v>
      </c>
      <c r="K5131" s="6">
        <v>2</v>
      </c>
      <c r="L5131" s="6" t="s">
        <v>43</v>
      </c>
      <c r="M5131" s="6" t="s">
        <v>41</v>
      </c>
      <c r="N5131">
        <v>18.79</v>
      </c>
      <c r="O5131" t="s">
        <v>44</v>
      </c>
      <c r="P5131" t="s">
        <v>41</v>
      </c>
      <c r="Q5131" t="s">
        <v>56</v>
      </c>
      <c r="R5131">
        <v>19</v>
      </c>
      <c r="S5131" t="s">
        <v>44</v>
      </c>
      <c r="T5131" t="s">
        <v>44</v>
      </c>
      <c r="U5131" t="s">
        <v>44</v>
      </c>
      <c r="V5131" t="s">
        <v>41</v>
      </c>
      <c r="W5131" t="s">
        <v>41</v>
      </c>
      <c r="X5131" t="s">
        <v>41</v>
      </c>
      <c r="Y5131" t="s">
        <v>41</v>
      </c>
      <c r="Z5131">
        <f t="shared" si="80"/>
        <v>3</v>
      </c>
      <c r="AA5131" t="s">
        <v>41</v>
      </c>
      <c r="AB5131" t="s">
        <v>52</v>
      </c>
      <c r="AC5131" t="s">
        <v>41</v>
      </c>
      <c r="AD5131" t="s">
        <v>57</v>
      </c>
      <c r="AE5131">
        <v>94.2</v>
      </c>
      <c r="AF5131">
        <v>167.5</v>
      </c>
      <c r="AG5131">
        <v>0</v>
      </c>
      <c r="AH5131">
        <v>0</v>
      </c>
      <c r="AI5131">
        <v>37.58</v>
      </c>
      <c r="AJ5131">
        <v>205.08</v>
      </c>
      <c r="AK5131" t="s">
        <v>58</v>
      </c>
      <c r="AL5131" t="s">
        <v>110</v>
      </c>
      <c r="AM5131" t="s">
        <v>111</v>
      </c>
    </row>
    <row r="5132" spans="1:39" x14ac:dyDescent="0.3">
      <c r="A5132" t="s">
        <v>6315</v>
      </c>
      <c r="B5132" t="s">
        <v>40</v>
      </c>
      <c r="C5132" s="8">
        <v>27</v>
      </c>
      <c r="D5132" s="8" t="s">
        <v>41</v>
      </c>
      <c r="E5132" s="6">
        <v>1</v>
      </c>
      <c r="F5132" t="s">
        <v>5143</v>
      </c>
      <c r="G5132" s="6">
        <v>90640</v>
      </c>
      <c r="H5132" s="6">
        <v>34.015217</v>
      </c>
      <c r="I5132" s="6">
        <v>-118.109962</v>
      </c>
      <c r="J5132" s="6">
        <v>1</v>
      </c>
      <c r="K5132" s="6">
        <v>4</v>
      </c>
      <c r="L5132" s="6" t="s">
        <v>43</v>
      </c>
      <c r="M5132" s="6" t="s">
        <v>41</v>
      </c>
      <c r="N5132">
        <v>39.89</v>
      </c>
      <c r="O5132" t="s">
        <v>44</v>
      </c>
      <c r="P5132" t="s">
        <v>44</v>
      </c>
      <c r="Z5132">
        <f t="shared" si="80"/>
        <v>0</v>
      </c>
      <c r="AB5132" t="s">
        <v>52</v>
      </c>
      <c r="AC5132" t="s">
        <v>44</v>
      </c>
      <c r="AD5132" t="s">
        <v>47</v>
      </c>
      <c r="AE5132">
        <v>20.85</v>
      </c>
      <c r="AF5132">
        <v>62.9</v>
      </c>
      <c r="AG5132">
        <v>0</v>
      </c>
      <c r="AH5132">
        <v>0</v>
      </c>
      <c r="AI5132">
        <v>159.56</v>
      </c>
      <c r="AJ5132">
        <v>222.46</v>
      </c>
      <c r="AK5132" t="s">
        <v>48</v>
      </c>
    </row>
    <row r="5133" spans="1:39" x14ac:dyDescent="0.3">
      <c r="A5133" t="s">
        <v>6316</v>
      </c>
      <c r="B5133" t="s">
        <v>50</v>
      </c>
      <c r="C5133" s="8">
        <v>79</v>
      </c>
      <c r="D5133" s="8" t="s">
        <v>41</v>
      </c>
      <c r="E5133" s="6">
        <v>0</v>
      </c>
      <c r="F5133" t="s">
        <v>5852</v>
      </c>
      <c r="G5133" s="6">
        <v>93219</v>
      </c>
      <c r="H5133" s="6">
        <v>35.858054000000003</v>
      </c>
      <c r="I5133" s="6">
        <v>-119.305858</v>
      </c>
      <c r="J5133" s="6">
        <v>7</v>
      </c>
      <c r="K5133" s="6">
        <v>17</v>
      </c>
      <c r="L5133" s="6" t="s">
        <v>43</v>
      </c>
      <c r="M5133" s="6" t="s">
        <v>41</v>
      </c>
      <c r="N5133">
        <v>46.44</v>
      </c>
      <c r="O5133" t="s">
        <v>41</v>
      </c>
      <c r="P5133" t="s">
        <v>41</v>
      </c>
      <c r="Q5133" t="s">
        <v>56</v>
      </c>
      <c r="R5133">
        <v>13</v>
      </c>
      <c r="S5133" t="s">
        <v>44</v>
      </c>
      <c r="T5133" t="s">
        <v>44</v>
      </c>
      <c r="U5133" t="s">
        <v>44</v>
      </c>
      <c r="V5133" t="s">
        <v>44</v>
      </c>
      <c r="W5133" t="s">
        <v>41</v>
      </c>
      <c r="X5133" t="s">
        <v>41</v>
      </c>
      <c r="Y5133" t="s">
        <v>44</v>
      </c>
      <c r="Z5133">
        <f t="shared" si="80"/>
        <v>2</v>
      </c>
      <c r="AA5133" t="s">
        <v>41</v>
      </c>
      <c r="AB5133" t="s">
        <v>74</v>
      </c>
      <c r="AC5133" t="s">
        <v>41</v>
      </c>
      <c r="AD5133" t="s">
        <v>57</v>
      </c>
      <c r="AE5133">
        <v>94.8</v>
      </c>
      <c r="AF5133">
        <v>1563.9</v>
      </c>
      <c r="AG5133">
        <v>0</v>
      </c>
      <c r="AH5133">
        <v>0</v>
      </c>
      <c r="AI5133">
        <v>789.48</v>
      </c>
      <c r="AJ5133">
        <v>2353.38</v>
      </c>
      <c r="AK5133" t="s">
        <v>48</v>
      </c>
    </row>
    <row r="5134" spans="1:39" x14ac:dyDescent="0.3">
      <c r="A5134" t="s">
        <v>6317</v>
      </c>
      <c r="B5134" t="s">
        <v>50</v>
      </c>
      <c r="C5134" s="8">
        <v>36</v>
      </c>
      <c r="D5134" s="8" t="s">
        <v>41</v>
      </c>
      <c r="E5134" s="6">
        <v>1</v>
      </c>
      <c r="F5134" t="s">
        <v>326</v>
      </c>
      <c r="G5134" s="6">
        <v>95380</v>
      </c>
      <c r="H5134" s="6">
        <v>37.474395999999999</v>
      </c>
      <c r="I5134" s="6">
        <v>-120.875917</v>
      </c>
      <c r="J5134" s="6">
        <v>10</v>
      </c>
      <c r="K5134" s="6">
        <v>68</v>
      </c>
      <c r="L5134" s="6" t="s">
        <v>43</v>
      </c>
      <c r="M5134" s="6" t="s">
        <v>41</v>
      </c>
      <c r="N5134">
        <v>26.83</v>
      </c>
      <c r="O5134" t="s">
        <v>41</v>
      </c>
      <c r="P5134" t="s">
        <v>44</v>
      </c>
      <c r="Z5134">
        <f t="shared" si="80"/>
        <v>0</v>
      </c>
      <c r="AB5134" t="s">
        <v>74</v>
      </c>
      <c r="AC5134" t="s">
        <v>44</v>
      </c>
      <c r="AD5134" t="s">
        <v>184</v>
      </c>
      <c r="AE5134">
        <v>25.75</v>
      </c>
      <c r="AF5134">
        <v>1686.15</v>
      </c>
      <c r="AG5134">
        <v>0</v>
      </c>
      <c r="AH5134">
        <v>0</v>
      </c>
      <c r="AI5134">
        <v>1824.44</v>
      </c>
      <c r="AJ5134">
        <v>3510.59</v>
      </c>
      <c r="AK5134" t="s">
        <v>48</v>
      </c>
    </row>
    <row r="5135" spans="1:39" x14ac:dyDescent="0.3">
      <c r="A5135" t="s">
        <v>6318</v>
      </c>
      <c r="B5135" t="s">
        <v>50</v>
      </c>
      <c r="C5135" s="8">
        <v>32</v>
      </c>
      <c r="D5135" s="8" t="s">
        <v>44</v>
      </c>
      <c r="E5135" s="6">
        <v>0</v>
      </c>
      <c r="F5135" t="s">
        <v>659</v>
      </c>
      <c r="G5135" s="6">
        <v>93110</v>
      </c>
      <c r="H5135" s="6">
        <v>34.437944999999999</v>
      </c>
      <c r="I5135" s="6">
        <v>-119.77191000000001</v>
      </c>
      <c r="J5135" s="6">
        <v>0</v>
      </c>
      <c r="K5135" s="6">
        <v>4</v>
      </c>
      <c r="L5135" s="6" t="s">
        <v>43</v>
      </c>
      <c r="M5135" s="6" t="s">
        <v>41</v>
      </c>
      <c r="N5135">
        <v>49.14</v>
      </c>
      <c r="O5135" t="s">
        <v>44</v>
      </c>
      <c r="P5135" t="s">
        <v>41</v>
      </c>
      <c r="Q5135" t="s">
        <v>56</v>
      </c>
      <c r="R5135">
        <v>15</v>
      </c>
      <c r="S5135" t="s">
        <v>44</v>
      </c>
      <c r="T5135" t="s">
        <v>44</v>
      </c>
      <c r="U5135" t="s">
        <v>44</v>
      </c>
      <c r="V5135" t="s">
        <v>44</v>
      </c>
      <c r="W5135" t="s">
        <v>41</v>
      </c>
      <c r="X5135" t="s">
        <v>41</v>
      </c>
      <c r="Y5135" t="s">
        <v>41</v>
      </c>
      <c r="Z5135">
        <f t="shared" si="80"/>
        <v>3</v>
      </c>
      <c r="AA5135" t="s">
        <v>41</v>
      </c>
      <c r="AB5135" t="s">
        <v>52</v>
      </c>
      <c r="AC5135" t="s">
        <v>41</v>
      </c>
      <c r="AD5135" t="s">
        <v>57</v>
      </c>
      <c r="AE5135">
        <v>88.45</v>
      </c>
      <c r="AF5135">
        <v>370.65</v>
      </c>
      <c r="AG5135">
        <v>0</v>
      </c>
      <c r="AH5135">
        <v>0</v>
      </c>
      <c r="AI5135">
        <v>196.56</v>
      </c>
      <c r="AJ5135">
        <v>567.21</v>
      </c>
      <c r="AK5135" t="s">
        <v>58</v>
      </c>
      <c r="AL5135" t="s">
        <v>110</v>
      </c>
      <c r="AM5135" t="s">
        <v>111</v>
      </c>
    </row>
    <row r="5136" spans="1:39" x14ac:dyDescent="0.3">
      <c r="A5136" t="s">
        <v>6319</v>
      </c>
      <c r="B5136" t="s">
        <v>40</v>
      </c>
      <c r="C5136" s="8">
        <v>19</v>
      </c>
      <c r="D5136" s="8" t="s">
        <v>44</v>
      </c>
      <c r="E5136" s="6">
        <v>0</v>
      </c>
      <c r="F5136" t="s">
        <v>317</v>
      </c>
      <c r="G5136" s="6">
        <v>92027</v>
      </c>
      <c r="H5136" s="6">
        <v>33.141264999999997</v>
      </c>
      <c r="I5136" s="6">
        <v>-116.967221</v>
      </c>
      <c r="J5136" s="6">
        <v>0</v>
      </c>
      <c r="K5136" s="6">
        <v>14</v>
      </c>
      <c r="L5136" s="6" t="s">
        <v>63</v>
      </c>
      <c r="M5136" s="6" t="s">
        <v>41</v>
      </c>
      <c r="N5136">
        <v>34.01</v>
      </c>
      <c r="O5136" t="s">
        <v>44</v>
      </c>
      <c r="P5136" t="s">
        <v>41</v>
      </c>
      <c r="Q5136" t="s">
        <v>45</v>
      </c>
      <c r="R5136">
        <v>69</v>
      </c>
      <c r="S5136" t="s">
        <v>44</v>
      </c>
      <c r="T5136" t="s">
        <v>44</v>
      </c>
      <c r="U5136" t="s">
        <v>44</v>
      </c>
      <c r="V5136" t="s">
        <v>41</v>
      </c>
      <c r="W5136" t="s">
        <v>44</v>
      </c>
      <c r="X5136" t="s">
        <v>41</v>
      </c>
      <c r="Y5136" t="s">
        <v>41</v>
      </c>
      <c r="Z5136">
        <f t="shared" si="80"/>
        <v>2</v>
      </c>
      <c r="AA5136" t="s">
        <v>41</v>
      </c>
      <c r="AB5136" t="s">
        <v>46</v>
      </c>
      <c r="AC5136" t="s">
        <v>44</v>
      </c>
      <c r="AD5136" t="s">
        <v>47</v>
      </c>
      <c r="AE5136">
        <v>59.1</v>
      </c>
      <c r="AF5136">
        <v>772.85</v>
      </c>
      <c r="AG5136">
        <v>0</v>
      </c>
      <c r="AH5136">
        <v>0</v>
      </c>
      <c r="AI5136">
        <v>476.14</v>
      </c>
      <c r="AJ5136">
        <v>1248.99</v>
      </c>
      <c r="AK5136" t="s">
        <v>48</v>
      </c>
    </row>
    <row r="5137" spans="1:39" x14ac:dyDescent="0.3">
      <c r="A5137" t="s">
        <v>6320</v>
      </c>
      <c r="B5137" t="s">
        <v>50</v>
      </c>
      <c r="C5137" s="8">
        <v>47</v>
      </c>
      <c r="D5137" s="8" t="s">
        <v>41</v>
      </c>
      <c r="E5137" s="6">
        <v>0</v>
      </c>
      <c r="F5137" t="s">
        <v>212</v>
      </c>
      <c r="G5137" s="6">
        <v>93701</v>
      </c>
      <c r="H5137" s="6">
        <v>36.749403000000001</v>
      </c>
      <c r="I5137" s="6">
        <v>-119.78757400000001</v>
      </c>
      <c r="J5137" s="6">
        <v>1</v>
      </c>
      <c r="K5137" s="6">
        <v>63</v>
      </c>
      <c r="L5137" s="6" t="s">
        <v>43</v>
      </c>
      <c r="M5137" s="6" t="s">
        <v>41</v>
      </c>
      <c r="N5137">
        <v>17.75</v>
      </c>
      <c r="O5137" t="s">
        <v>41</v>
      </c>
      <c r="P5137" t="s">
        <v>41</v>
      </c>
      <c r="Q5137" t="s">
        <v>56</v>
      </c>
      <c r="R5137">
        <v>15</v>
      </c>
      <c r="S5137" t="s">
        <v>44</v>
      </c>
      <c r="T5137" t="s">
        <v>41</v>
      </c>
      <c r="U5137" t="s">
        <v>41</v>
      </c>
      <c r="V5137" t="s">
        <v>44</v>
      </c>
      <c r="W5137" t="s">
        <v>41</v>
      </c>
      <c r="X5137" t="s">
        <v>41</v>
      </c>
      <c r="Y5137" t="s">
        <v>41</v>
      </c>
      <c r="Z5137">
        <f t="shared" si="80"/>
        <v>3</v>
      </c>
      <c r="AA5137" t="s">
        <v>41</v>
      </c>
      <c r="AB5137" t="s">
        <v>52</v>
      </c>
      <c r="AC5137" t="s">
        <v>41</v>
      </c>
      <c r="AD5137" t="s">
        <v>57</v>
      </c>
      <c r="AE5137">
        <v>102.4</v>
      </c>
      <c r="AF5137">
        <v>6444.05</v>
      </c>
      <c r="AG5137">
        <v>0</v>
      </c>
      <c r="AH5137">
        <v>0</v>
      </c>
      <c r="AI5137">
        <v>1118.25</v>
      </c>
      <c r="AJ5137">
        <v>7562.3</v>
      </c>
      <c r="AK5137" t="s">
        <v>48</v>
      </c>
    </row>
    <row r="5138" spans="1:39" x14ac:dyDescent="0.3">
      <c r="A5138" t="s">
        <v>6321</v>
      </c>
      <c r="B5138" t="s">
        <v>40</v>
      </c>
      <c r="C5138" s="8">
        <v>34</v>
      </c>
      <c r="D5138" s="8" t="s">
        <v>41</v>
      </c>
      <c r="E5138" s="6">
        <v>0</v>
      </c>
      <c r="F5138" t="s">
        <v>4464</v>
      </c>
      <c r="G5138" s="6">
        <v>96034</v>
      </c>
      <c r="H5138" s="6">
        <v>41.411315000000002</v>
      </c>
      <c r="I5138" s="6">
        <v>-122.697236</v>
      </c>
      <c r="J5138" s="6">
        <v>9</v>
      </c>
      <c r="K5138" s="6">
        <v>43</v>
      </c>
      <c r="L5138" s="6" t="s">
        <v>77</v>
      </c>
      <c r="M5138" s="6" t="s">
        <v>44</v>
      </c>
      <c r="P5138" t="s">
        <v>41</v>
      </c>
      <c r="Q5138" t="s">
        <v>45</v>
      </c>
      <c r="R5138">
        <v>21</v>
      </c>
      <c r="S5138" t="s">
        <v>41</v>
      </c>
      <c r="T5138" t="s">
        <v>44</v>
      </c>
      <c r="U5138" t="s">
        <v>44</v>
      </c>
      <c r="V5138" t="s">
        <v>41</v>
      </c>
      <c r="W5138" t="s">
        <v>44</v>
      </c>
      <c r="X5138" t="s">
        <v>44</v>
      </c>
      <c r="Y5138" t="s">
        <v>44</v>
      </c>
      <c r="Z5138">
        <f t="shared" si="80"/>
        <v>0</v>
      </c>
      <c r="AA5138" t="s">
        <v>41</v>
      </c>
      <c r="AB5138" t="s">
        <v>52</v>
      </c>
      <c r="AC5138" t="s">
        <v>44</v>
      </c>
      <c r="AD5138" t="s">
        <v>57</v>
      </c>
      <c r="AE5138">
        <v>34</v>
      </c>
      <c r="AF5138">
        <v>1505.35</v>
      </c>
      <c r="AG5138">
        <v>49.22</v>
      </c>
      <c r="AH5138">
        <v>0</v>
      </c>
      <c r="AI5138">
        <v>0</v>
      </c>
      <c r="AJ5138">
        <v>1456.13</v>
      </c>
      <c r="AK5138" t="s">
        <v>48</v>
      </c>
    </row>
    <row r="5139" spans="1:39" x14ac:dyDescent="0.3">
      <c r="A5139" t="s">
        <v>6322</v>
      </c>
      <c r="B5139" t="s">
        <v>50</v>
      </c>
      <c r="C5139" s="8">
        <v>57</v>
      </c>
      <c r="D5139" s="8" t="s">
        <v>41</v>
      </c>
      <c r="E5139" s="6">
        <v>0</v>
      </c>
      <c r="F5139" t="s">
        <v>1581</v>
      </c>
      <c r="G5139" s="6">
        <v>90280</v>
      </c>
      <c r="H5139" s="6">
        <v>33.944623999999997</v>
      </c>
      <c r="I5139" s="6">
        <v>-118.192615</v>
      </c>
      <c r="J5139" s="6">
        <v>0</v>
      </c>
      <c r="K5139" s="6">
        <v>66</v>
      </c>
      <c r="L5139" s="6" t="s">
        <v>73</v>
      </c>
      <c r="M5139" s="6" t="s">
        <v>41</v>
      </c>
      <c r="N5139">
        <v>6.22</v>
      </c>
      <c r="O5139" t="s">
        <v>41</v>
      </c>
      <c r="P5139" t="s">
        <v>41</v>
      </c>
      <c r="Q5139" t="s">
        <v>80</v>
      </c>
      <c r="R5139">
        <v>26</v>
      </c>
      <c r="S5139" t="s">
        <v>41</v>
      </c>
      <c r="T5139" t="s">
        <v>44</v>
      </c>
      <c r="U5139" t="s">
        <v>41</v>
      </c>
      <c r="V5139" t="s">
        <v>41</v>
      </c>
      <c r="W5139" t="s">
        <v>41</v>
      </c>
      <c r="X5139" t="s">
        <v>41</v>
      </c>
      <c r="Y5139" t="s">
        <v>41</v>
      </c>
      <c r="Z5139">
        <f t="shared" si="80"/>
        <v>3</v>
      </c>
      <c r="AA5139" t="s">
        <v>41</v>
      </c>
      <c r="AB5139" t="s">
        <v>74</v>
      </c>
      <c r="AC5139" t="s">
        <v>41</v>
      </c>
      <c r="AD5139" t="s">
        <v>47</v>
      </c>
      <c r="AE5139">
        <v>84</v>
      </c>
      <c r="AF5139">
        <v>5714.25</v>
      </c>
      <c r="AG5139">
        <v>0</v>
      </c>
      <c r="AH5139">
        <v>0</v>
      </c>
      <c r="AI5139">
        <v>410.52</v>
      </c>
      <c r="AJ5139">
        <v>6124.77</v>
      </c>
      <c r="AK5139" t="s">
        <v>48</v>
      </c>
    </row>
    <row r="5140" spans="1:39" x14ac:dyDescent="0.3">
      <c r="A5140" t="s">
        <v>6323</v>
      </c>
      <c r="B5140" t="s">
        <v>40</v>
      </c>
      <c r="C5140" s="8">
        <v>78</v>
      </c>
      <c r="D5140" s="8" t="s">
        <v>44</v>
      </c>
      <c r="E5140" s="6">
        <v>0</v>
      </c>
      <c r="F5140" t="s">
        <v>2124</v>
      </c>
      <c r="G5140" s="6">
        <v>91776</v>
      </c>
      <c r="H5140" s="6">
        <v>34.089927000000003</v>
      </c>
      <c r="I5140" s="6">
        <v>-118.095645</v>
      </c>
      <c r="J5140" s="6">
        <v>0</v>
      </c>
      <c r="K5140" s="6">
        <v>8</v>
      </c>
      <c r="L5140" s="6" t="s">
        <v>43</v>
      </c>
      <c r="M5140" s="6" t="s">
        <v>41</v>
      </c>
      <c r="N5140">
        <v>43.98</v>
      </c>
      <c r="O5140" t="s">
        <v>41</v>
      </c>
      <c r="P5140" t="s">
        <v>41</v>
      </c>
      <c r="Q5140" t="s">
        <v>56</v>
      </c>
      <c r="R5140">
        <v>27</v>
      </c>
      <c r="S5140" t="s">
        <v>44</v>
      </c>
      <c r="T5140" t="s">
        <v>44</v>
      </c>
      <c r="U5140" t="s">
        <v>41</v>
      </c>
      <c r="V5140" t="s">
        <v>44</v>
      </c>
      <c r="W5140" t="s">
        <v>41</v>
      </c>
      <c r="X5140" t="s">
        <v>41</v>
      </c>
      <c r="Y5140" t="s">
        <v>44</v>
      </c>
      <c r="Z5140">
        <f t="shared" si="80"/>
        <v>2</v>
      </c>
      <c r="AA5140" t="s">
        <v>41</v>
      </c>
      <c r="AB5140" t="s">
        <v>52</v>
      </c>
      <c r="AC5140" t="s">
        <v>44</v>
      </c>
      <c r="AD5140" t="s">
        <v>57</v>
      </c>
      <c r="AE5140">
        <v>101.35</v>
      </c>
      <c r="AF5140">
        <v>780.5</v>
      </c>
      <c r="AG5140">
        <v>0</v>
      </c>
      <c r="AH5140">
        <v>0</v>
      </c>
      <c r="AI5140">
        <v>351.84</v>
      </c>
      <c r="AJ5140">
        <v>1132.3399999999999</v>
      </c>
      <c r="AK5140" t="s">
        <v>58</v>
      </c>
      <c r="AL5140" t="s">
        <v>122</v>
      </c>
      <c r="AM5140" t="s">
        <v>196</v>
      </c>
    </row>
    <row r="5141" spans="1:39" x14ac:dyDescent="0.3">
      <c r="A5141" t="s">
        <v>6324</v>
      </c>
      <c r="B5141" t="s">
        <v>50</v>
      </c>
      <c r="C5141" s="8">
        <v>21</v>
      </c>
      <c r="D5141" s="8" t="s">
        <v>44</v>
      </c>
      <c r="E5141" s="6">
        <v>0</v>
      </c>
      <c r="F5141" t="s">
        <v>1992</v>
      </c>
      <c r="G5141" s="6">
        <v>90272</v>
      </c>
      <c r="H5141" s="6">
        <v>34.079448999999997</v>
      </c>
      <c r="I5141" s="6">
        <v>-118.548306</v>
      </c>
      <c r="J5141" s="6">
        <v>0</v>
      </c>
      <c r="K5141" s="6">
        <v>4</v>
      </c>
      <c r="L5141" s="6" t="s">
        <v>43</v>
      </c>
      <c r="M5141" s="6" t="s">
        <v>41</v>
      </c>
      <c r="N5141">
        <v>8.3800000000000008</v>
      </c>
      <c r="O5141" t="s">
        <v>44</v>
      </c>
      <c r="P5141" t="s">
        <v>44</v>
      </c>
      <c r="Z5141">
        <f t="shared" si="80"/>
        <v>0</v>
      </c>
      <c r="AB5141" t="s">
        <v>52</v>
      </c>
      <c r="AC5141" t="s">
        <v>44</v>
      </c>
      <c r="AD5141" t="s">
        <v>47</v>
      </c>
      <c r="AE5141">
        <v>19</v>
      </c>
      <c r="AF5141">
        <v>73.45</v>
      </c>
      <c r="AG5141">
        <v>0</v>
      </c>
      <c r="AH5141">
        <v>0</v>
      </c>
      <c r="AI5141">
        <v>33.520000000000003</v>
      </c>
      <c r="AJ5141">
        <v>106.97</v>
      </c>
      <c r="AK5141" t="s">
        <v>48</v>
      </c>
    </row>
    <row r="5142" spans="1:39" x14ac:dyDescent="0.3">
      <c r="A5142" t="s">
        <v>6325</v>
      </c>
      <c r="B5142" t="s">
        <v>50</v>
      </c>
      <c r="C5142" s="8">
        <v>79</v>
      </c>
      <c r="D5142" s="8" t="s">
        <v>44</v>
      </c>
      <c r="E5142" s="6">
        <v>0</v>
      </c>
      <c r="F5142" t="s">
        <v>4621</v>
      </c>
      <c r="G5142" s="6">
        <v>96044</v>
      </c>
      <c r="H5142" s="6">
        <v>41.962127000000002</v>
      </c>
      <c r="I5142" s="6">
        <v>-122.52769600000001</v>
      </c>
      <c r="J5142" s="6">
        <v>0</v>
      </c>
      <c r="K5142" s="6">
        <v>2</v>
      </c>
      <c r="L5142" s="6" t="s">
        <v>55</v>
      </c>
      <c r="M5142" s="6" t="s">
        <v>41</v>
      </c>
      <c r="N5142">
        <v>45.41</v>
      </c>
      <c r="O5142" t="s">
        <v>41</v>
      </c>
      <c r="P5142" t="s">
        <v>41</v>
      </c>
      <c r="Q5142" t="s">
        <v>56</v>
      </c>
      <c r="R5142">
        <v>18</v>
      </c>
      <c r="S5142" t="s">
        <v>44</v>
      </c>
      <c r="T5142" t="s">
        <v>44</v>
      </c>
      <c r="U5142" t="s">
        <v>44</v>
      </c>
      <c r="V5142" t="s">
        <v>44</v>
      </c>
      <c r="W5142" t="s">
        <v>44</v>
      </c>
      <c r="X5142" t="s">
        <v>44</v>
      </c>
      <c r="Y5142" t="s">
        <v>44</v>
      </c>
      <c r="Z5142">
        <f t="shared" si="80"/>
        <v>0</v>
      </c>
      <c r="AA5142" t="s">
        <v>41</v>
      </c>
      <c r="AB5142" t="s">
        <v>52</v>
      </c>
      <c r="AC5142" t="s">
        <v>41</v>
      </c>
      <c r="AD5142" t="s">
        <v>184</v>
      </c>
      <c r="AE5142">
        <v>74.849999999999994</v>
      </c>
      <c r="AF5142">
        <v>156.4</v>
      </c>
      <c r="AG5142">
        <v>0</v>
      </c>
      <c r="AH5142">
        <v>0</v>
      </c>
      <c r="AI5142">
        <v>90.82</v>
      </c>
      <c r="AJ5142">
        <v>247.22</v>
      </c>
      <c r="AK5142" t="s">
        <v>58</v>
      </c>
      <c r="AL5142" t="s">
        <v>59</v>
      </c>
      <c r="AM5142" t="s">
        <v>105</v>
      </c>
    </row>
    <row r="5143" spans="1:39" x14ac:dyDescent="0.3">
      <c r="A5143" t="s">
        <v>6326</v>
      </c>
      <c r="B5143" t="s">
        <v>50</v>
      </c>
      <c r="C5143" s="8">
        <v>21</v>
      </c>
      <c r="D5143" s="8" t="s">
        <v>44</v>
      </c>
      <c r="E5143" s="6">
        <v>0</v>
      </c>
      <c r="F5143" t="s">
        <v>515</v>
      </c>
      <c r="G5143" s="6">
        <v>93535</v>
      </c>
      <c r="H5143" s="6">
        <v>34.712707999999999</v>
      </c>
      <c r="I5143" s="6">
        <v>-117.889656</v>
      </c>
      <c r="J5143" s="6">
        <v>0</v>
      </c>
      <c r="K5143" s="6">
        <v>1</v>
      </c>
      <c r="L5143" s="6" t="s">
        <v>43</v>
      </c>
      <c r="M5143" s="6" t="s">
        <v>41</v>
      </c>
      <c r="N5143">
        <v>29.33</v>
      </c>
      <c r="O5143" t="s">
        <v>44</v>
      </c>
      <c r="P5143" t="s">
        <v>44</v>
      </c>
      <c r="Z5143">
        <f t="shared" si="80"/>
        <v>0</v>
      </c>
      <c r="AB5143" t="s">
        <v>52</v>
      </c>
      <c r="AC5143" t="s">
        <v>44</v>
      </c>
      <c r="AD5143" t="s">
        <v>47</v>
      </c>
      <c r="AE5143">
        <v>19.75</v>
      </c>
      <c r="AF5143">
        <v>19.75</v>
      </c>
      <c r="AG5143">
        <v>0</v>
      </c>
      <c r="AH5143">
        <v>0</v>
      </c>
      <c r="AI5143">
        <v>29.33</v>
      </c>
      <c r="AJ5143">
        <v>49.08</v>
      </c>
      <c r="AK5143" t="s">
        <v>58</v>
      </c>
      <c r="AL5143" t="s">
        <v>59</v>
      </c>
      <c r="AM5143" t="s">
        <v>105</v>
      </c>
    </row>
    <row r="5144" spans="1:39" x14ac:dyDescent="0.3">
      <c r="A5144" t="s">
        <v>6327</v>
      </c>
      <c r="B5144" t="s">
        <v>40</v>
      </c>
      <c r="C5144" s="8">
        <v>51</v>
      </c>
      <c r="D5144" s="8" t="s">
        <v>41</v>
      </c>
      <c r="E5144" s="6">
        <v>0</v>
      </c>
      <c r="F5144" t="s">
        <v>2664</v>
      </c>
      <c r="G5144" s="6">
        <v>94567</v>
      </c>
      <c r="H5144" s="6">
        <v>38.672708</v>
      </c>
      <c r="I5144" s="6">
        <v>-122.40321900000001</v>
      </c>
      <c r="J5144" s="6">
        <v>1</v>
      </c>
      <c r="K5144" s="6">
        <v>9</v>
      </c>
      <c r="L5144" s="6" t="s">
        <v>43</v>
      </c>
      <c r="M5144" s="6" t="s">
        <v>44</v>
      </c>
      <c r="P5144" t="s">
        <v>41</v>
      </c>
      <c r="Q5144" t="s">
        <v>80</v>
      </c>
      <c r="R5144">
        <v>10</v>
      </c>
      <c r="S5144" t="s">
        <v>44</v>
      </c>
      <c r="T5144" t="s">
        <v>44</v>
      </c>
      <c r="U5144" t="s">
        <v>41</v>
      </c>
      <c r="V5144" t="s">
        <v>44</v>
      </c>
      <c r="W5144" t="s">
        <v>41</v>
      </c>
      <c r="X5144" t="s">
        <v>41</v>
      </c>
      <c r="Y5144" t="s">
        <v>41</v>
      </c>
      <c r="Z5144">
        <f t="shared" si="80"/>
        <v>3</v>
      </c>
      <c r="AA5144" t="s">
        <v>44</v>
      </c>
      <c r="AB5144" t="s">
        <v>52</v>
      </c>
      <c r="AC5144" t="s">
        <v>41</v>
      </c>
      <c r="AD5144" t="s">
        <v>57</v>
      </c>
      <c r="AE5144">
        <v>48.75</v>
      </c>
      <c r="AF5144">
        <v>442.2</v>
      </c>
      <c r="AG5144">
        <v>0</v>
      </c>
      <c r="AH5144">
        <v>10</v>
      </c>
      <c r="AI5144">
        <v>0</v>
      </c>
      <c r="AJ5144">
        <v>452.2</v>
      </c>
      <c r="AK5144" t="s">
        <v>58</v>
      </c>
      <c r="AL5144" t="s">
        <v>118</v>
      </c>
      <c r="AM5144" t="s">
        <v>241</v>
      </c>
    </row>
    <row r="5145" spans="1:39" x14ac:dyDescent="0.3">
      <c r="A5145" t="s">
        <v>6328</v>
      </c>
      <c r="B5145" t="s">
        <v>40</v>
      </c>
      <c r="C5145" s="8">
        <v>68</v>
      </c>
      <c r="D5145" s="8" t="s">
        <v>41</v>
      </c>
      <c r="E5145" s="6">
        <v>0</v>
      </c>
      <c r="F5145" t="s">
        <v>152</v>
      </c>
      <c r="G5145" s="6">
        <v>92114</v>
      </c>
      <c r="H5145" s="6">
        <v>32.707892000000001</v>
      </c>
      <c r="I5145" s="6">
        <v>-117.05512</v>
      </c>
      <c r="J5145" s="6">
        <v>1</v>
      </c>
      <c r="K5145" s="6">
        <v>18</v>
      </c>
      <c r="L5145" s="6" t="s">
        <v>43</v>
      </c>
      <c r="M5145" s="6" t="s">
        <v>41</v>
      </c>
      <c r="N5145">
        <v>25.27</v>
      </c>
      <c r="O5145" t="s">
        <v>41</v>
      </c>
      <c r="P5145" t="s">
        <v>41</v>
      </c>
      <c r="Q5145" t="s">
        <v>56</v>
      </c>
      <c r="R5145">
        <v>15</v>
      </c>
      <c r="S5145" t="s">
        <v>44</v>
      </c>
      <c r="T5145" t="s">
        <v>44</v>
      </c>
      <c r="U5145" t="s">
        <v>44</v>
      </c>
      <c r="V5145" t="s">
        <v>41</v>
      </c>
      <c r="W5145" t="s">
        <v>41</v>
      </c>
      <c r="X5145" t="s">
        <v>41</v>
      </c>
      <c r="Y5145" t="s">
        <v>44</v>
      </c>
      <c r="Z5145">
        <f t="shared" si="80"/>
        <v>2</v>
      </c>
      <c r="AA5145" t="s">
        <v>41</v>
      </c>
      <c r="AB5145" t="s">
        <v>52</v>
      </c>
      <c r="AC5145" t="s">
        <v>44</v>
      </c>
      <c r="AD5145" t="s">
        <v>57</v>
      </c>
      <c r="AE5145">
        <v>99.75</v>
      </c>
      <c r="AF5145">
        <v>1836.25</v>
      </c>
      <c r="AG5145">
        <v>0</v>
      </c>
      <c r="AH5145">
        <v>0</v>
      </c>
      <c r="AI5145">
        <v>454.86</v>
      </c>
      <c r="AJ5145">
        <v>2291.11</v>
      </c>
      <c r="AK5145" t="s">
        <v>58</v>
      </c>
      <c r="AL5145" t="s">
        <v>122</v>
      </c>
      <c r="AM5145" t="s">
        <v>196</v>
      </c>
    </row>
    <row r="5146" spans="1:39" x14ac:dyDescent="0.3">
      <c r="A5146" t="s">
        <v>6329</v>
      </c>
      <c r="B5146" t="s">
        <v>50</v>
      </c>
      <c r="C5146" s="8">
        <v>53</v>
      </c>
      <c r="D5146" s="8" t="s">
        <v>44</v>
      </c>
      <c r="E5146" s="6">
        <v>0</v>
      </c>
      <c r="F5146" t="s">
        <v>317</v>
      </c>
      <c r="G5146" s="6">
        <v>92027</v>
      </c>
      <c r="H5146" s="6">
        <v>33.141264999999997</v>
      </c>
      <c r="I5146" s="6">
        <v>-116.967221</v>
      </c>
      <c r="J5146" s="6">
        <v>0</v>
      </c>
      <c r="K5146" s="6">
        <v>32</v>
      </c>
      <c r="L5146" s="6" t="s">
        <v>43</v>
      </c>
      <c r="M5146" s="6" t="s">
        <v>41</v>
      </c>
      <c r="N5146">
        <v>6.2</v>
      </c>
      <c r="O5146" t="s">
        <v>41</v>
      </c>
      <c r="P5146" t="s">
        <v>41</v>
      </c>
      <c r="Q5146" t="s">
        <v>56</v>
      </c>
      <c r="R5146">
        <v>25</v>
      </c>
      <c r="S5146" t="s">
        <v>41</v>
      </c>
      <c r="T5146" t="s">
        <v>44</v>
      </c>
      <c r="U5146" t="s">
        <v>44</v>
      </c>
      <c r="V5146" t="s">
        <v>41</v>
      </c>
      <c r="W5146" t="s">
        <v>44</v>
      </c>
      <c r="X5146" t="s">
        <v>44</v>
      </c>
      <c r="Y5146" t="s">
        <v>44</v>
      </c>
      <c r="Z5146">
        <f t="shared" si="80"/>
        <v>0</v>
      </c>
      <c r="AA5146" t="s">
        <v>44</v>
      </c>
      <c r="AB5146" t="s">
        <v>52</v>
      </c>
      <c r="AC5146" t="s">
        <v>44</v>
      </c>
      <c r="AD5146" t="s">
        <v>57</v>
      </c>
      <c r="AE5146">
        <v>87.65</v>
      </c>
      <c r="AF5146">
        <v>2766.4</v>
      </c>
      <c r="AG5146">
        <v>47.87</v>
      </c>
      <c r="AH5146">
        <v>150</v>
      </c>
      <c r="AI5146">
        <v>198.4</v>
      </c>
      <c r="AJ5146">
        <v>3066.93</v>
      </c>
      <c r="AK5146" t="s">
        <v>48</v>
      </c>
    </row>
    <row r="5147" spans="1:39" x14ac:dyDescent="0.3">
      <c r="A5147" t="s">
        <v>6330</v>
      </c>
      <c r="B5147" t="s">
        <v>50</v>
      </c>
      <c r="C5147" s="8">
        <v>48</v>
      </c>
      <c r="D5147" s="8" t="s">
        <v>44</v>
      </c>
      <c r="E5147" s="6">
        <v>2</v>
      </c>
      <c r="F5147" t="s">
        <v>664</v>
      </c>
      <c r="G5147" s="6">
        <v>91962</v>
      </c>
      <c r="H5147" s="6">
        <v>32.800671000000001</v>
      </c>
      <c r="I5147" s="6">
        <v>-116.483363</v>
      </c>
      <c r="J5147" s="6">
        <v>0</v>
      </c>
      <c r="K5147" s="6">
        <v>44</v>
      </c>
      <c r="L5147" s="6" t="s">
        <v>77</v>
      </c>
      <c r="M5147" s="6" t="s">
        <v>41</v>
      </c>
      <c r="N5147">
        <v>14.37</v>
      </c>
      <c r="O5147" t="s">
        <v>44</v>
      </c>
      <c r="P5147" t="s">
        <v>44</v>
      </c>
      <c r="Z5147">
        <f t="shared" si="80"/>
        <v>0</v>
      </c>
      <c r="AB5147" t="s">
        <v>74</v>
      </c>
      <c r="AC5147" t="s">
        <v>44</v>
      </c>
      <c r="AD5147" t="s">
        <v>57</v>
      </c>
      <c r="AE5147">
        <v>19.55</v>
      </c>
      <c r="AF5147">
        <v>819.95</v>
      </c>
      <c r="AG5147">
        <v>0</v>
      </c>
      <c r="AH5147">
        <v>0</v>
      </c>
      <c r="AI5147">
        <v>632.28</v>
      </c>
      <c r="AJ5147">
        <v>1452.23</v>
      </c>
      <c r="AK5147" t="s">
        <v>48</v>
      </c>
    </row>
    <row r="5148" spans="1:39" x14ac:dyDescent="0.3">
      <c r="A5148" t="s">
        <v>6331</v>
      </c>
      <c r="B5148" t="s">
        <v>50</v>
      </c>
      <c r="C5148" s="8">
        <v>20</v>
      </c>
      <c r="D5148" s="8" t="s">
        <v>44</v>
      </c>
      <c r="E5148" s="6">
        <v>3</v>
      </c>
      <c r="F5148" t="s">
        <v>152</v>
      </c>
      <c r="G5148" s="6">
        <v>92121</v>
      </c>
      <c r="H5148" s="6">
        <v>32.898612999999997</v>
      </c>
      <c r="I5148" s="6">
        <v>-117.20293700000001</v>
      </c>
      <c r="J5148" s="6">
        <v>0</v>
      </c>
      <c r="K5148" s="6">
        <v>1</v>
      </c>
      <c r="L5148" s="6" t="s">
        <v>43</v>
      </c>
      <c r="M5148" s="6" t="s">
        <v>44</v>
      </c>
      <c r="P5148" t="s">
        <v>41</v>
      </c>
      <c r="Q5148" t="s">
        <v>45</v>
      </c>
      <c r="R5148">
        <v>51</v>
      </c>
      <c r="S5148" t="s">
        <v>44</v>
      </c>
      <c r="T5148" t="s">
        <v>44</v>
      </c>
      <c r="U5148" t="s">
        <v>44</v>
      </c>
      <c r="V5148" t="s">
        <v>44</v>
      </c>
      <c r="W5148" t="s">
        <v>44</v>
      </c>
      <c r="X5148" t="s">
        <v>44</v>
      </c>
      <c r="Y5148" t="s">
        <v>44</v>
      </c>
      <c r="Z5148">
        <f t="shared" si="80"/>
        <v>0</v>
      </c>
      <c r="AA5148" t="s">
        <v>44</v>
      </c>
      <c r="AB5148" t="s">
        <v>52</v>
      </c>
      <c r="AC5148" t="s">
        <v>41</v>
      </c>
      <c r="AD5148" t="s">
        <v>57</v>
      </c>
      <c r="AE5148">
        <v>25.3</v>
      </c>
      <c r="AF5148">
        <v>25.3</v>
      </c>
      <c r="AG5148">
        <v>0</v>
      </c>
      <c r="AH5148">
        <v>10</v>
      </c>
      <c r="AI5148">
        <v>0</v>
      </c>
      <c r="AJ5148">
        <v>35.299999999999997</v>
      </c>
      <c r="AK5148" t="s">
        <v>58</v>
      </c>
      <c r="AL5148" t="s">
        <v>59</v>
      </c>
      <c r="AM5148" t="s">
        <v>105</v>
      </c>
    </row>
    <row r="5149" spans="1:39" x14ac:dyDescent="0.3">
      <c r="A5149" t="s">
        <v>6332</v>
      </c>
      <c r="B5149" t="s">
        <v>40</v>
      </c>
      <c r="C5149" s="8">
        <v>28</v>
      </c>
      <c r="D5149" s="8" t="s">
        <v>44</v>
      </c>
      <c r="E5149" s="6">
        <v>0</v>
      </c>
      <c r="F5149" t="s">
        <v>234</v>
      </c>
      <c r="G5149" s="6">
        <v>91801</v>
      </c>
      <c r="H5149" s="6">
        <v>34.090924999999999</v>
      </c>
      <c r="I5149" s="6">
        <v>-118.128164</v>
      </c>
      <c r="J5149" s="6">
        <v>0</v>
      </c>
      <c r="K5149" s="6">
        <v>1</v>
      </c>
      <c r="L5149" s="6" t="s">
        <v>43</v>
      </c>
      <c r="M5149" s="6" t="s">
        <v>41</v>
      </c>
      <c r="N5149">
        <v>10.210000000000001</v>
      </c>
      <c r="O5149" t="s">
        <v>44</v>
      </c>
      <c r="P5149" t="s">
        <v>44</v>
      </c>
      <c r="Z5149">
        <f t="shared" si="80"/>
        <v>0</v>
      </c>
      <c r="AB5149" t="s">
        <v>52</v>
      </c>
      <c r="AC5149" t="s">
        <v>44</v>
      </c>
      <c r="AD5149" t="s">
        <v>184</v>
      </c>
      <c r="AE5149">
        <v>20.9</v>
      </c>
      <c r="AF5149">
        <v>20.9</v>
      </c>
      <c r="AG5149">
        <v>0</v>
      </c>
      <c r="AH5149">
        <v>0</v>
      </c>
      <c r="AI5149">
        <v>10.210000000000001</v>
      </c>
      <c r="AJ5149">
        <v>31.11</v>
      </c>
      <c r="AK5149" t="s">
        <v>99</v>
      </c>
    </row>
    <row r="5150" spans="1:39" x14ac:dyDescent="0.3">
      <c r="A5150" t="s">
        <v>6333</v>
      </c>
      <c r="B5150" t="s">
        <v>40</v>
      </c>
      <c r="C5150" s="8">
        <v>25</v>
      </c>
      <c r="D5150" s="8" t="s">
        <v>44</v>
      </c>
      <c r="E5150" s="6">
        <v>0</v>
      </c>
      <c r="F5150" t="s">
        <v>127</v>
      </c>
      <c r="G5150" s="6">
        <v>95357</v>
      </c>
      <c r="H5150" s="6">
        <v>37.670526000000002</v>
      </c>
      <c r="I5150" s="6">
        <v>-120.877572</v>
      </c>
      <c r="J5150" s="6">
        <v>0</v>
      </c>
      <c r="K5150" s="6">
        <v>24</v>
      </c>
      <c r="L5150" s="6" t="s">
        <v>43</v>
      </c>
      <c r="M5150" s="6" t="s">
        <v>41</v>
      </c>
      <c r="N5150">
        <v>5.98</v>
      </c>
      <c r="O5150" t="s">
        <v>44</v>
      </c>
      <c r="P5150" t="s">
        <v>44</v>
      </c>
      <c r="Z5150">
        <f t="shared" si="80"/>
        <v>0</v>
      </c>
      <c r="AB5150" t="s">
        <v>46</v>
      </c>
      <c r="AC5150" t="s">
        <v>44</v>
      </c>
      <c r="AD5150" t="s">
        <v>47</v>
      </c>
      <c r="AE5150">
        <v>20.45</v>
      </c>
      <c r="AF5150">
        <v>527.35</v>
      </c>
      <c r="AG5150">
        <v>0</v>
      </c>
      <c r="AH5150">
        <v>0</v>
      </c>
      <c r="AI5150">
        <v>143.52000000000001</v>
      </c>
      <c r="AJ5150">
        <v>670.87</v>
      </c>
      <c r="AK5150" t="s">
        <v>48</v>
      </c>
    </row>
    <row r="5151" spans="1:39" x14ac:dyDescent="0.3">
      <c r="A5151" t="s">
        <v>6334</v>
      </c>
      <c r="B5151" t="s">
        <v>50</v>
      </c>
      <c r="C5151" s="8">
        <v>20</v>
      </c>
      <c r="D5151" s="8" t="s">
        <v>41</v>
      </c>
      <c r="E5151" s="6">
        <v>0</v>
      </c>
      <c r="F5151" t="s">
        <v>152</v>
      </c>
      <c r="G5151" s="6">
        <v>92154</v>
      </c>
      <c r="H5151" s="6">
        <v>32.578102999999999</v>
      </c>
      <c r="I5151" s="6">
        <v>-117.012975</v>
      </c>
      <c r="J5151" s="6">
        <v>3</v>
      </c>
      <c r="K5151" s="6">
        <v>50</v>
      </c>
      <c r="L5151" s="6" t="s">
        <v>77</v>
      </c>
      <c r="M5151" s="6" t="s">
        <v>44</v>
      </c>
      <c r="P5151" t="s">
        <v>41</v>
      </c>
      <c r="Q5151" t="s">
        <v>80</v>
      </c>
      <c r="R5151">
        <v>73</v>
      </c>
      <c r="S5151" t="s">
        <v>41</v>
      </c>
      <c r="T5151" t="s">
        <v>44</v>
      </c>
      <c r="U5151" t="s">
        <v>44</v>
      </c>
      <c r="V5151" t="s">
        <v>41</v>
      </c>
      <c r="W5151" t="s">
        <v>41</v>
      </c>
      <c r="X5151" t="s">
        <v>44</v>
      </c>
      <c r="Y5151" t="s">
        <v>44</v>
      </c>
      <c r="Z5151">
        <f t="shared" si="80"/>
        <v>1</v>
      </c>
      <c r="AA5151" t="s">
        <v>41</v>
      </c>
      <c r="AB5151" t="s">
        <v>46</v>
      </c>
      <c r="AC5151" t="s">
        <v>41</v>
      </c>
      <c r="AD5151" t="s">
        <v>57</v>
      </c>
      <c r="AE5151">
        <v>44.45</v>
      </c>
      <c r="AF5151">
        <v>2188.4499999999998</v>
      </c>
      <c r="AG5151">
        <v>0</v>
      </c>
      <c r="AH5151">
        <v>0</v>
      </c>
      <c r="AI5151">
        <v>0</v>
      </c>
      <c r="AJ5151">
        <v>2188.4499999999998</v>
      </c>
      <c r="AK5151" t="s">
        <v>48</v>
      </c>
    </row>
    <row r="5152" spans="1:39" x14ac:dyDescent="0.3">
      <c r="A5152" t="s">
        <v>6335</v>
      </c>
      <c r="B5152" t="s">
        <v>40</v>
      </c>
      <c r="C5152" s="8">
        <v>19</v>
      </c>
      <c r="D5152" s="8" t="s">
        <v>44</v>
      </c>
      <c r="E5152" s="6">
        <v>0</v>
      </c>
      <c r="F5152" t="s">
        <v>1763</v>
      </c>
      <c r="G5152" s="6">
        <v>91706</v>
      </c>
      <c r="H5152" s="6">
        <v>34.098275000000001</v>
      </c>
      <c r="I5152" s="6">
        <v>-117.967399</v>
      </c>
      <c r="J5152" s="6">
        <v>0</v>
      </c>
      <c r="K5152" s="6">
        <v>51</v>
      </c>
      <c r="L5152" s="6" t="s">
        <v>77</v>
      </c>
      <c r="M5152" s="6" t="s">
        <v>41</v>
      </c>
      <c r="N5152">
        <v>43.79</v>
      </c>
      <c r="O5152" t="s">
        <v>41</v>
      </c>
      <c r="P5152" t="s">
        <v>41</v>
      </c>
      <c r="Q5152" t="s">
        <v>56</v>
      </c>
      <c r="R5152">
        <v>82</v>
      </c>
      <c r="S5152" t="s">
        <v>44</v>
      </c>
      <c r="T5152" t="s">
        <v>41</v>
      </c>
      <c r="U5152" t="s">
        <v>41</v>
      </c>
      <c r="V5152" t="s">
        <v>41</v>
      </c>
      <c r="W5152" t="s">
        <v>41</v>
      </c>
      <c r="X5152" t="s">
        <v>41</v>
      </c>
      <c r="Y5152" t="s">
        <v>41</v>
      </c>
      <c r="Z5152">
        <f t="shared" si="80"/>
        <v>3</v>
      </c>
      <c r="AA5152" t="s">
        <v>41</v>
      </c>
      <c r="AB5152" t="s">
        <v>46</v>
      </c>
      <c r="AC5152" t="s">
        <v>41</v>
      </c>
      <c r="AD5152" t="s">
        <v>57</v>
      </c>
      <c r="AE5152">
        <v>111.5</v>
      </c>
      <c r="AF5152">
        <v>5703.25</v>
      </c>
      <c r="AG5152">
        <v>0</v>
      </c>
      <c r="AH5152">
        <v>0</v>
      </c>
      <c r="AI5152">
        <v>2233.29</v>
      </c>
      <c r="AJ5152">
        <v>7936.54</v>
      </c>
      <c r="AK5152" t="s">
        <v>48</v>
      </c>
    </row>
    <row r="5153" spans="1:39" x14ac:dyDescent="0.3">
      <c r="A5153" t="s">
        <v>6336</v>
      </c>
      <c r="B5153" t="s">
        <v>40</v>
      </c>
      <c r="C5153" s="8">
        <v>53</v>
      </c>
      <c r="D5153" s="8" t="s">
        <v>44</v>
      </c>
      <c r="E5153" s="6">
        <v>0</v>
      </c>
      <c r="F5153" t="s">
        <v>1532</v>
      </c>
      <c r="G5153" s="6">
        <v>93224</v>
      </c>
      <c r="H5153" s="6">
        <v>35.215730999999998</v>
      </c>
      <c r="I5153" s="6">
        <v>-119.57013000000001</v>
      </c>
      <c r="J5153" s="6">
        <v>0</v>
      </c>
      <c r="K5153" s="6">
        <v>3</v>
      </c>
      <c r="L5153" s="6" t="s">
        <v>55</v>
      </c>
      <c r="M5153" s="6" t="s">
        <v>41</v>
      </c>
      <c r="N5153">
        <v>34.76</v>
      </c>
      <c r="O5153" t="s">
        <v>44</v>
      </c>
      <c r="P5153" t="s">
        <v>41</v>
      </c>
      <c r="Q5153" t="s">
        <v>56</v>
      </c>
      <c r="R5153">
        <v>21</v>
      </c>
      <c r="S5153" t="s">
        <v>44</v>
      </c>
      <c r="T5153" t="s">
        <v>44</v>
      </c>
      <c r="U5153" t="s">
        <v>44</v>
      </c>
      <c r="V5153" t="s">
        <v>44</v>
      </c>
      <c r="W5153" t="s">
        <v>44</v>
      </c>
      <c r="X5153" t="s">
        <v>44</v>
      </c>
      <c r="Y5153" t="s">
        <v>44</v>
      </c>
      <c r="Z5153">
        <f t="shared" si="80"/>
        <v>0</v>
      </c>
      <c r="AA5153" t="s">
        <v>41</v>
      </c>
      <c r="AB5153" t="s">
        <v>52</v>
      </c>
      <c r="AC5153" t="s">
        <v>41</v>
      </c>
      <c r="AD5153" t="s">
        <v>57</v>
      </c>
      <c r="AE5153">
        <v>69.849999999999994</v>
      </c>
      <c r="AF5153">
        <v>199.85</v>
      </c>
      <c r="AG5153">
        <v>0</v>
      </c>
      <c r="AH5153">
        <v>0</v>
      </c>
      <c r="AI5153">
        <v>104.28</v>
      </c>
      <c r="AJ5153">
        <v>304.13</v>
      </c>
      <c r="AK5153" t="s">
        <v>99</v>
      </c>
    </row>
    <row r="5154" spans="1:39" x14ac:dyDescent="0.3">
      <c r="A5154" t="s">
        <v>6337</v>
      </c>
      <c r="B5154" t="s">
        <v>40</v>
      </c>
      <c r="C5154" s="8">
        <v>63</v>
      </c>
      <c r="D5154" s="8" t="s">
        <v>44</v>
      </c>
      <c r="E5154" s="6">
        <v>3</v>
      </c>
      <c r="F5154" t="s">
        <v>653</v>
      </c>
      <c r="G5154" s="6">
        <v>92394</v>
      </c>
      <c r="H5154" s="6">
        <v>34.567058000000003</v>
      </c>
      <c r="I5154" s="6">
        <v>-117.362329</v>
      </c>
      <c r="J5154" s="6">
        <v>0</v>
      </c>
      <c r="K5154" s="6">
        <v>1</v>
      </c>
      <c r="L5154" s="6" t="s">
        <v>43</v>
      </c>
      <c r="M5154" s="6" t="s">
        <v>41</v>
      </c>
      <c r="N5154">
        <v>33.21</v>
      </c>
      <c r="O5154" t="s">
        <v>44</v>
      </c>
      <c r="P5154" t="s">
        <v>41</v>
      </c>
      <c r="Q5154" t="s">
        <v>80</v>
      </c>
      <c r="R5154">
        <v>75</v>
      </c>
      <c r="S5154" t="s">
        <v>41</v>
      </c>
      <c r="T5154" t="s">
        <v>44</v>
      </c>
      <c r="U5154" t="s">
        <v>44</v>
      </c>
      <c r="V5154" t="s">
        <v>41</v>
      </c>
      <c r="W5154" t="s">
        <v>44</v>
      </c>
      <c r="X5154" t="s">
        <v>44</v>
      </c>
      <c r="Y5154" t="s">
        <v>44</v>
      </c>
      <c r="Z5154">
        <f t="shared" si="80"/>
        <v>0</v>
      </c>
      <c r="AA5154" t="s">
        <v>41</v>
      </c>
      <c r="AB5154" t="s">
        <v>52</v>
      </c>
      <c r="AC5154" t="s">
        <v>44</v>
      </c>
      <c r="AD5154" t="s">
        <v>57</v>
      </c>
      <c r="AE5154">
        <v>54.5</v>
      </c>
      <c r="AF5154">
        <v>54.5</v>
      </c>
      <c r="AG5154">
        <v>0</v>
      </c>
      <c r="AH5154">
        <v>0</v>
      </c>
      <c r="AI5154">
        <v>33.21</v>
      </c>
      <c r="AJ5154">
        <v>87.71</v>
      </c>
      <c r="AK5154" t="s">
        <v>99</v>
      </c>
    </row>
    <row r="5155" spans="1:39" x14ac:dyDescent="0.3">
      <c r="A5155" t="s">
        <v>6338</v>
      </c>
      <c r="B5155" t="s">
        <v>50</v>
      </c>
      <c r="C5155" s="8">
        <v>52</v>
      </c>
      <c r="D5155" s="8" t="s">
        <v>41</v>
      </c>
      <c r="E5155" s="6">
        <v>0</v>
      </c>
      <c r="F5155" t="s">
        <v>2082</v>
      </c>
      <c r="G5155" s="6">
        <v>93641</v>
      </c>
      <c r="H5155" s="6">
        <v>36.696759</v>
      </c>
      <c r="I5155" s="6">
        <v>-119.024051</v>
      </c>
      <c r="J5155" s="6">
        <v>1</v>
      </c>
      <c r="K5155" s="6">
        <v>53</v>
      </c>
      <c r="L5155" s="6" t="s">
        <v>77</v>
      </c>
      <c r="M5155" s="6" t="s">
        <v>41</v>
      </c>
      <c r="N5155">
        <v>47.55</v>
      </c>
      <c r="O5155" t="s">
        <v>41</v>
      </c>
      <c r="P5155" t="s">
        <v>41</v>
      </c>
      <c r="Q5155" t="s">
        <v>80</v>
      </c>
      <c r="R5155">
        <v>13</v>
      </c>
      <c r="S5155" t="s">
        <v>41</v>
      </c>
      <c r="T5155" t="s">
        <v>44</v>
      </c>
      <c r="U5155" t="s">
        <v>41</v>
      </c>
      <c r="V5155" t="s">
        <v>41</v>
      </c>
      <c r="W5155" t="s">
        <v>41</v>
      </c>
      <c r="X5155" t="s">
        <v>44</v>
      </c>
      <c r="Y5155" t="s">
        <v>44</v>
      </c>
      <c r="Z5155">
        <f t="shared" si="80"/>
        <v>1</v>
      </c>
      <c r="AA5155" t="s">
        <v>41</v>
      </c>
      <c r="AB5155" t="s">
        <v>46</v>
      </c>
      <c r="AC5155" t="s">
        <v>44</v>
      </c>
      <c r="AD5155" t="s">
        <v>57</v>
      </c>
      <c r="AE5155">
        <v>77.400000000000006</v>
      </c>
      <c r="AF5155">
        <v>4155.95</v>
      </c>
      <c r="AG5155">
        <v>0</v>
      </c>
      <c r="AH5155">
        <v>0</v>
      </c>
      <c r="AI5155">
        <v>2520.15</v>
      </c>
      <c r="AJ5155">
        <v>6676.1</v>
      </c>
      <c r="AK5155" t="s">
        <v>48</v>
      </c>
    </row>
    <row r="5156" spans="1:39" x14ac:dyDescent="0.3">
      <c r="A5156" t="s">
        <v>6339</v>
      </c>
      <c r="B5156" t="s">
        <v>40</v>
      </c>
      <c r="C5156" s="8">
        <v>78</v>
      </c>
      <c r="D5156" s="8" t="s">
        <v>44</v>
      </c>
      <c r="E5156" s="6">
        <v>0</v>
      </c>
      <c r="F5156" t="s">
        <v>1051</v>
      </c>
      <c r="G5156" s="6">
        <v>94521</v>
      </c>
      <c r="H5156" s="6">
        <v>37.971420999999999</v>
      </c>
      <c r="I5156" s="6">
        <v>-121.971504</v>
      </c>
      <c r="J5156" s="6">
        <v>0</v>
      </c>
      <c r="K5156" s="6">
        <v>47</v>
      </c>
      <c r="L5156" s="6" t="s">
        <v>43</v>
      </c>
      <c r="M5156" s="6" t="s">
        <v>41</v>
      </c>
      <c r="N5156">
        <v>16.829999999999998</v>
      </c>
      <c r="O5156" t="s">
        <v>41</v>
      </c>
      <c r="P5156" t="s">
        <v>41</v>
      </c>
      <c r="Q5156" t="s">
        <v>56</v>
      </c>
      <c r="R5156">
        <v>12</v>
      </c>
      <c r="S5156" t="s">
        <v>44</v>
      </c>
      <c r="T5156" t="s">
        <v>41</v>
      </c>
      <c r="U5156" t="s">
        <v>41</v>
      </c>
      <c r="V5156" t="s">
        <v>44</v>
      </c>
      <c r="W5156" t="s">
        <v>44</v>
      </c>
      <c r="X5156" t="s">
        <v>44</v>
      </c>
      <c r="Y5156" t="s">
        <v>44</v>
      </c>
      <c r="Z5156">
        <f t="shared" si="80"/>
        <v>0</v>
      </c>
      <c r="AA5156" t="s">
        <v>41</v>
      </c>
      <c r="AB5156" t="s">
        <v>52</v>
      </c>
      <c r="AC5156" t="s">
        <v>41</v>
      </c>
      <c r="AD5156" t="s">
        <v>57</v>
      </c>
      <c r="AE5156">
        <v>85.2</v>
      </c>
      <c r="AF5156">
        <v>3969.35</v>
      </c>
      <c r="AG5156">
        <v>0</v>
      </c>
      <c r="AH5156">
        <v>0</v>
      </c>
      <c r="AI5156">
        <v>791.01</v>
      </c>
      <c r="AJ5156">
        <v>4760.3599999999997</v>
      </c>
      <c r="AK5156" t="s">
        <v>58</v>
      </c>
      <c r="AL5156" t="s">
        <v>118</v>
      </c>
      <c r="AM5156" t="s">
        <v>467</v>
      </c>
    </row>
    <row r="5157" spans="1:39" x14ac:dyDescent="0.3">
      <c r="A5157" t="s">
        <v>6340</v>
      </c>
      <c r="B5157" t="s">
        <v>50</v>
      </c>
      <c r="C5157" s="8">
        <v>63</v>
      </c>
      <c r="D5157" s="8" t="s">
        <v>41</v>
      </c>
      <c r="E5157" s="6">
        <v>0</v>
      </c>
      <c r="F5157" t="s">
        <v>4007</v>
      </c>
      <c r="G5157" s="6">
        <v>95625</v>
      </c>
      <c r="H5157" s="6">
        <v>38.349195000000002</v>
      </c>
      <c r="I5157" s="6">
        <v>-121.90294299999999</v>
      </c>
      <c r="J5157" s="6">
        <v>1</v>
      </c>
      <c r="K5157" s="6">
        <v>10</v>
      </c>
      <c r="L5157" s="6" t="s">
        <v>43</v>
      </c>
      <c r="M5157" s="6" t="s">
        <v>41</v>
      </c>
      <c r="N5157">
        <v>30.1</v>
      </c>
      <c r="O5157" t="s">
        <v>41</v>
      </c>
      <c r="P5157" t="s">
        <v>41</v>
      </c>
      <c r="Q5157" t="s">
        <v>45</v>
      </c>
      <c r="R5157">
        <v>29</v>
      </c>
      <c r="S5157" t="s">
        <v>44</v>
      </c>
      <c r="T5157" t="s">
        <v>44</v>
      </c>
      <c r="U5157" t="s">
        <v>44</v>
      </c>
      <c r="V5157" t="s">
        <v>44</v>
      </c>
      <c r="W5157" t="s">
        <v>41</v>
      </c>
      <c r="X5157" t="s">
        <v>44</v>
      </c>
      <c r="Y5157" t="s">
        <v>44</v>
      </c>
      <c r="Z5157">
        <f t="shared" si="80"/>
        <v>1</v>
      </c>
      <c r="AA5157" t="s">
        <v>41</v>
      </c>
      <c r="AB5157" t="s">
        <v>52</v>
      </c>
      <c r="AC5157" t="s">
        <v>41</v>
      </c>
      <c r="AD5157" t="s">
        <v>57</v>
      </c>
      <c r="AE5157">
        <v>85.6</v>
      </c>
      <c r="AF5157">
        <v>813.85</v>
      </c>
      <c r="AG5157">
        <v>0</v>
      </c>
      <c r="AH5157">
        <v>0</v>
      </c>
      <c r="AI5157">
        <v>301</v>
      </c>
      <c r="AJ5157">
        <v>1114.8499999999999</v>
      </c>
      <c r="AK5157" t="s">
        <v>58</v>
      </c>
      <c r="AL5157" t="s">
        <v>59</v>
      </c>
      <c r="AM5157" t="s">
        <v>215</v>
      </c>
    </row>
    <row r="5158" spans="1:39" x14ac:dyDescent="0.3">
      <c r="A5158" t="s">
        <v>6341</v>
      </c>
      <c r="B5158" t="s">
        <v>40</v>
      </c>
      <c r="C5158" s="8">
        <v>47</v>
      </c>
      <c r="D5158" s="8" t="s">
        <v>41</v>
      </c>
      <c r="E5158" s="6">
        <v>2</v>
      </c>
      <c r="F5158" t="s">
        <v>317</v>
      </c>
      <c r="G5158" s="6">
        <v>92027</v>
      </c>
      <c r="H5158" s="6">
        <v>33.141264999999997</v>
      </c>
      <c r="I5158" s="6">
        <v>-116.967221</v>
      </c>
      <c r="J5158" s="6">
        <v>1</v>
      </c>
      <c r="K5158" s="6">
        <v>1</v>
      </c>
      <c r="L5158" s="6" t="s">
        <v>55</v>
      </c>
      <c r="M5158" s="6" t="s">
        <v>41</v>
      </c>
      <c r="N5158">
        <v>9.73</v>
      </c>
      <c r="O5158" t="s">
        <v>44</v>
      </c>
      <c r="P5158" t="s">
        <v>41</v>
      </c>
      <c r="Q5158" t="s">
        <v>80</v>
      </c>
      <c r="R5158">
        <v>29</v>
      </c>
      <c r="S5158" t="s">
        <v>44</v>
      </c>
      <c r="T5158" t="s">
        <v>44</v>
      </c>
      <c r="U5158" t="s">
        <v>41</v>
      </c>
      <c r="V5158" t="s">
        <v>44</v>
      </c>
      <c r="W5158" t="s">
        <v>44</v>
      </c>
      <c r="X5158" t="s">
        <v>44</v>
      </c>
      <c r="Y5158" t="s">
        <v>44</v>
      </c>
      <c r="Z5158">
        <f t="shared" si="80"/>
        <v>0</v>
      </c>
      <c r="AA5158" t="s">
        <v>41</v>
      </c>
      <c r="AB5158" t="s">
        <v>52</v>
      </c>
      <c r="AC5158" t="s">
        <v>44</v>
      </c>
      <c r="AD5158" t="s">
        <v>184</v>
      </c>
      <c r="AE5158">
        <v>50.45</v>
      </c>
      <c r="AF5158">
        <v>50.45</v>
      </c>
      <c r="AG5158">
        <v>0</v>
      </c>
      <c r="AH5158">
        <v>0</v>
      </c>
      <c r="AI5158">
        <v>9.73</v>
      </c>
      <c r="AJ5158">
        <v>60.18</v>
      </c>
      <c r="AK5158" t="s">
        <v>58</v>
      </c>
      <c r="AL5158" t="s">
        <v>59</v>
      </c>
      <c r="AM5158" t="s">
        <v>105</v>
      </c>
    </row>
    <row r="5159" spans="1:39" x14ac:dyDescent="0.3">
      <c r="A5159" t="s">
        <v>6342</v>
      </c>
      <c r="B5159" t="s">
        <v>40</v>
      </c>
      <c r="C5159" s="8">
        <v>74</v>
      </c>
      <c r="D5159" s="8" t="s">
        <v>44</v>
      </c>
      <c r="E5159" s="6">
        <v>0</v>
      </c>
      <c r="F5159" t="s">
        <v>3148</v>
      </c>
      <c r="G5159" s="6">
        <v>93267</v>
      </c>
      <c r="H5159" s="6">
        <v>36.141319000000003</v>
      </c>
      <c r="I5159" s="6">
        <v>-119.129075</v>
      </c>
      <c r="J5159" s="6">
        <v>0</v>
      </c>
      <c r="K5159" s="6">
        <v>40</v>
      </c>
      <c r="L5159" s="6" t="s">
        <v>43</v>
      </c>
      <c r="M5159" s="6" t="s">
        <v>41</v>
      </c>
      <c r="N5159">
        <v>28.54</v>
      </c>
      <c r="O5159" t="s">
        <v>41</v>
      </c>
      <c r="P5159" t="s">
        <v>41</v>
      </c>
      <c r="Q5159" t="s">
        <v>56</v>
      </c>
      <c r="R5159">
        <v>24</v>
      </c>
      <c r="S5159" t="s">
        <v>44</v>
      </c>
      <c r="T5159" t="s">
        <v>44</v>
      </c>
      <c r="U5159" t="s">
        <v>41</v>
      </c>
      <c r="V5159" t="s">
        <v>41</v>
      </c>
      <c r="W5159" t="s">
        <v>41</v>
      </c>
      <c r="X5159" t="s">
        <v>41</v>
      </c>
      <c r="Y5159" t="s">
        <v>44</v>
      </c>
      <c r="Z5159">
        <f t="shared" si="80"/>
        <v>2</v>
      </c>
      <c r="AA5159" t="s">
        <v>41</v>
      </c>
      <c r="AB5159" t="s">
        <v>46</v>
      </c>
      <c r="AC5159" t="s">
        <v>41</v>
      </c>
      <c r="AD5159" t="s">
        <v>47</v>
      </c>
      <c r="AE5159">
        <v>103.75</v>
      </c>
      <c r="AF5159">
        <v>4188.3999999999996</v>
      </c>
      <c r="AG5159">
        <v>0</v>
      </c>
      <c r="AH5159">
        <v>0</v>
      </c>
      <c r="AI5159">
        <v>1141.5999999999999</v>
      </c>
      <c r="AJ5159">
        <v>5330</v>
      </c>
      <c r="AK5159" t="s">
        <v>48</v>
      </c>
    </row>
    <row r="5160" spans="1:39" x14ac:dyDescent="0.3">
      <c r="A5160" t="s">
        <v>6343</v>
      </c>
      <c r="B5160" t="s">
        <v>40</v>
      </c>
      <c r="C5160" s="8">
        <v>60</v>
      </c>
      <c r="D5160" s="8" t="s">
        <v>44</v>
      </c>
      <c r="E5160" s="6">
        <v>0</v>
      </c>
      <c r="F5160" t="s">
        <v>3189</v>
      </c>
      <c r="G5160" s="6">
        <v>95311</v>
      </c>
      <c r="H5160" s="6">
        <v>37.722127</v>
      </c>
      <c r="I5160" s="6">
        <v>-120.110174</v>
      </c>
      <c r="J5160" s="6">
        <v>0</v>
      </c>
      <c r="K5160" s="6">
        <v>61</v>
      </c>
      <c r="L5160" s="6" t="s">
        <v>77</v>
      </c>
      <c r="M5160" s="6" t="s">
        <v>41</v>
      </c>
      <c r="N5160">
        <v>14.52</v>
      </c>
      <c r="O5160" t="s">
        <v>41</v>
      </c>
      <c r="P5160" t="s">
        <v>41</v>
      </c>
      <c r="Q5160" t="s">
        <v>56</v>
      </c>
      <c r="R5160">
        <v>27</v>
      </c>
      <c r="S5160" t="s">
        <v>44</v>
      </c>
      <c r="T5160" t="s">
        <v>44</v>
      </c>
      <c r="U5160" t="s">
        <v>41</v>
      </c>
      <c r="V5160" t="s">
        <v>44</v>
      </c>
      <c r="W5160" t="s">
        <v>44</v>
      </c>
      <c r="X5160" t="s">
        <v>41</v>
      </c>
      <c r="Y5160" t="s">
        <v>41</v>
      </c>
      <c r="Z5160">
        <f t="shared" si="80"/>
        <v>2</v>
      </c>
      <c r="AA5160" t="s">
        <v>41</v>
      </c>
      <c r="AB5160" t="s">
        <v>52</v>
      </c>
      <c r="AC5160" t="s">
        <v>44</v>
      </c>
      <c r="AD5160" t="s">
        <v>47</v>
      </c>
      <c r="AE5160">
        <v>89.2</v>
      </c>
      <c r="AF5160">
        <v>5500.6</v>
      </c>
      <c r="AG5160">
        <v>0</v>
      </c>
      <c r="AH5160">
        <v>0</v>
      </c>
      <c r="AI5160">
        <v>885.72</v>
      </c>
      <c r="AJ5160">
        <v>6386.32</v>
      </c>
      <c r="AK5160" t="s">
        <v>48</v>
      </c>
    </row>
    <row r="5161" spans="1:39" x14ac:dyDescent="0.3">
      <c r="A5161" t="s">
        <v>6344</v>
      </c>
      <c r="B5161" t="s">
        <v>40</v>
      </c>
      <c r="C5161" s="8">
        <v>43</v>
      </c>
      <c r="D5161" s="8" t="s">
        <v>44</v>
      </c>
      <c r="E5161" s="6">
        <v>0</v>
      </c>
      <c r="F5161" t="s">
        <v>2518</v>
      </c>
      <c r="G5161" s="6">
        <v>90277</v>
      </c>
      <c r="H5161" s="6">
        <v>33.830452999999999</v>
      </c>
      <c r="I5161" s="6">
        <v>-118.38456499999999</v>
      </c>
      <c r="J5161" s="6">
        <v>0</v>
      </c>
      <c r="K5161" s="6">
        <v>1</v>
      </c>
      <c r="L5161" s="6" t="s">
        <v>43</v>
      </c>
      <c r="M5161" s="6" t="s">
        <v>41</v>
      </c>
      <c r="N5161">
        <v>42.34</v>
      </c>
      <c r="O5161" t="s">
        <v>44</v>
      </c>
      <c r="P5161" t="s">
        <v>41</v>
      </c>
      <c r="Q5161" t="s">
        <v>80</v>
      </c>
      <c r="R5161">
        <v>10</v>
      </c>
      <c r="S5161" t="s">
        <v>44</v>
      </c>
      <c r="T5161" t="s">
        <v>44</v>
      </c>
      <c r="U5161" t="s">
        <v>44</v>
      </c>
      <c r="V5161" t="s">
        <v>44</v>
      </c>
      <c r="W5161" t="s">
        <v>44</v>
      </c>
      <c r="X5161" t="s">
        <v>44</v>
      </c>
      <c r="Y5161" t="s">
        <v>44</v>
      </c>
      <c r="Z5161">
        <f t="shared" si="80"/>
        <v>0</v>
      </c>
      <c r="AA5161" t="s">
        <v>41</v>
      </c>
      <c r="AB5161" t="s">
        <v>52</v>
      </c>
      <c r="AC5161" t="s">
        <v>44</v>
      </c>
      <c r="AD5161" t="s">
        <v>47</v>
      </c>
      <c r="AE5161">
        <v>45.15</v>
      </c>
      <c r="AF5161">
        <v>45.15</v>
      </c>
      <c r="AG5161">
        <v>0</v>
      </c>
      <c r="AH5161">
        <v>0</v>
      </c>
      <c r="AI5161">
        <v>42.34</v>
      </c>
      <c r="AJ5161">
        <v>87.49</v>
      </c>
      <c r="AK5161" t="s">
        <v>99</v>
      </c>
    </row>
    <row r="5162" spans="1:39" x14ac:dyDescent="0.3">
      <c r="A5162" t="s">
        <v>6345</v>
      </c>
      <c r="B5162" t="s">
        <v>40</v>
      </c>
      <c r="C5162" s="8">
        <v>52</v>
      </c>
      <c r="D5162" s="8" t="s">
        <v>44</v>
      </c>
      <c r="E5162" s="6">
        <v>0</v>
      </c>
      <c r="F5162" t="s">
        <v>659</v>
      </c>
      <c r="G5162" s="6">
        <v>93108</v>
      </c>
      <c r="H5162" s="6">
        <v>34.457540999999999</v>
      </c>
      <c r="I5162" s="6">
        <v>-119.631072</v>
      </c>
      <c r="J5162" s="6">
        <v>0</v>
      </c>
      <c r="K5162" s="6">
        <v>46</v>
      </c>
      <c r="L5162" s="6" t="s">
        <v>43</v>
      </c>
      <c r="M5162" s="6" t="s">
        <v>41</v>
      </c>
      <c r="N5162">
        <v>45.2</v>
      </c>
      <c r="O5162" t="s">
        <v>44</v>
      </c>
      <c r="P5162" t="s">
        <v>41</v>
      </c>
      <c r="Q5162" t="s">
        <v>80</v>
      </c>
      <c r="R5162">
        <v>17</v>
      </c>
      <c r="S5162" t="s">
        <v>44</v>
      </c>
      <c r="T5162" t="s">
        <v>44</v>
      </c>
      <c r="U5162" t="s">
        <v>41</v>
      </c>
      <c r="V5162" t="s">
        <v>41</v>
      </c>
      <c r="W5162" t="s">
        <v>44</v>
      </c>
      <c r="X5162" t="s">
        <v>44</v>
      </c>
      <c r="Y5162" t="s">
        <v>44</v>
      </c>
      <c r="Z5162">
        <f t="shared" si="80"/>
        <v>0</v>
      </c>
      <c r="AA5162" t="s">
        <v>41</v>
      </c>
      <c r="AB5162" t="s">
        <v>74</v>
      </c>
      <c r="AC5162" t="s">
        <v>44</v>
      </c>
      <c r="AD5162" t="s">
        <v>47</v>
      </c>
      <c r="AE5162">
        <v>54.35</v>
      </c>
      <c r="AF5162">
        <v>2460.15</v>
      </c>
      <c r="AG5162">
        <v>0</v>
      </c>
      <c r="AH5162">
        <v>0</v>
      </c>
      <c r="AI5162">
        <v>2079.1999999999998</v>
      </c>
      <c r="AJ5162">
        <v>4539.3500000000004</v>
      </c>
      <c r="AK5162" t="s">
        <v>58</v>
      </c>
      <c r="AL5162" t="s">
        <v>64</v>
      </c>
      <c r="AM5162" t="s">
        <v>68</v>
      </c>
    </row>
    <row r="5163" spans="1:39" x14ac:dyDescent="0.3">
      <c r="A5163" t="s">
        <v>6346</v>
      </c>
      <c r="B5163" t="s">
        <v>50</v>
      </c>
      <c r="C5163" s="8">
        <v>30</v>
      </c>
      <c r="D5163" s="8" t="s">
        <v>44</v>
      </c>
      <c r="E5163" s="6">
        <v>0</v>
      </c>
      <c r="F5163" t="s">
        <v>141</v>
      </c>
      <c r="G5163" s="6">
        <v>96001</v>
      </c>
      <c r="H5163" s="6">
        <v>40.587918999999999</v>
      </c>
      <c r="I5163" s="6">
        <v>-122.464732</v>
      </c>
      <c r="J5163" s="6">
        <v>0</v>
      </c>
      <c r="K5163" s="6">
        <v>1</v>
      </c>
      <c r="L5163" s="6" t="s">
        <v>55</v>
      </c>
      <c r="M5163" s="6" t="s">
        <v>41</v>
      </c>
      <c r="N5163">
        <v>28.7</v>
      </c>
      <c r="O5163" t="s">
        <v>44</v>
      </c>
      <c r="P5163" t="s">
        <v>41</v>
      </c>
      <c r="Q5163" t="s">
        <v>56</v>
      </c>
      <c r="R5163">
        <v>69</v>
      </c>
      <c r="S5163" t="s">
        <v>44</v>
      </c>
      <c r="T5163" t="s">
        <v>44</v>
      </c>
      <c r="U5163" t="s">
        <v>44</v>
      </c>
      <c r="V5163" t="s">
        <v>44</v>
      </c>
      <c r="W5163" t="s">
        <v>44</v>
      </c>
      <c r="X5163" t="s">
        <v>44</v>
      </c>
      <c r="Y5163" t="s">
        <v>44</v>
      </c>
      <c r="Z5163">
        <f t="shared" si="80"/>
        <v>0</v>
      </c>
      <c r="AA5163" t="s">
        <v>41</v>
      </c>
      <c r="AB5163" t="s">
        <v>52</v>
      </c>
      <c r="AC5163" t="s">
        <v>41</v>
      </c>
      <c r="AD5163" t="s">
        <v>57</v>
      </c>
      <c r="AE5163">
        <v>69.650000000000006</v>
      </c>
      <c r="AF5163">
        <v>69.650000000000006</v>
      </c>
      <c r="AG5163">
        <v>0</v>
      </c>
      <c r="AH5163">
        <v>0</v>
      </c>
      <c r="AI5163">
        <v>28.7</v>
      </c>
      <c r="AJ5163">
        <v>98.35</v>
      </c>
      <c r="AK5163" t="s">
        <v>58</v>
      </c>
      <c r="AL5163" t="s">
        <v>64</v>
      </c>
      <c r="AM5163" t="s">
        <v>68</v>
      </c>
    </row>
    <row r="5164" spans="1:39" x14ac:dyDescent="0.3">
      <c r="A5164" t="s">
        <v>6347</v>
      </c>
      <c r="B5164" t="s">
        <v>50</v>
      </c>
      <c r="C5164" s="8">
        <v>42</v>
      </c>
      <c r="D5164" s="8" t="s">
        <v>41</v>
      </c>
      <c r="E5164" s="6">
        <v>3</v>
      </c>
      <c r="F5164" t="s">
        <v>2140</v>
      </c>
      <c r="G5164" s="6">
        <v>91324</v>
      </c>
      <c r="H5164" s="6">
        <v>34.238208</v>
      </c>
      <c r="I5164" s="6">
        <v>-118.55029</v>
      </c>
      <c r="J5164" s="6">
        <v>2</v>
      </c>
      <c r="K5164" s="6">
        <v>72</v>
      </c>
      <c r="L5164" s="6" t="s">
        <v>73</v>
      </c>
      <c r="M5164" s="6" t="s">
        <v>41</v>
      </c>
      <c r="N5164">
        <v>11.66</v>
      </c>
      <c r="O5164" t="s">
        <v>41</v>
      </c>
      <c r="P5164" t="s">
        <v>41</v>
      </c>
      <c r="Q5164" t="s">
        <v>56</v>
      </c>
      <c r="R5164">
        <v>28</v>
      </c>
      <c r="S5164" t="s">
        <v>44</v>
      </c>
      <c r="T5164" t="s">
        <v>41</v>
      </c>
      <c r="U5164" t="s">
        <v>41</v>
      </c>
      <c r="V5164" t="s">
        <v>41</v>
      </c>
      <c r="W5164" t="s">
        <v>41</v>
      </c>
      <c r="X5164" t="s">
        <v>41</v>
      </c>
      <c r="Y5164" t="s">
        <v>41</v>
      </c>
      <c r="Z5164">
        <f t="shared" si="80"/>
        <v>3</v>
      </c>
      <c r="AA5164" t="s">
        <v>41</v>
      </c>
      <c r="AB5164" t="s">
        <v>74</v>
      </c>
      <c r="AC5164" t="s">
        <v>41</v>
      </c>
      <c r="AD5164" t="s">
        <v>57</v>
      </c>
      <c r="AE5164">
        <v>112.25</v>
      </c>
      <c r="AF5164">
        <v>8041.65</v>
      </c>
      <c r="AG5164">
        <v>0</v>
      </c>
      <c r="AH5164">
        <v>0</v>
      </c>
      <c r="AI5164">
        <v>839.52</v>
      </c>
      <c r="AJ5164">
        <v>8881.17</v>
      </c>
      <c r="AK5164" t="s">
        <v>48</v>
      </c>
    </row>
    <row r="5165" spans="1:39" x14ac:dyDescent="0.3">
      <c r="A5165" t="s">
        <v>6348</v>
      </c>
      <c r="B5165" t="s">
        <v>50</v>
      </c>
      <c r="C5165" s="8">
        <v>43</v>
      </c>
      <c r="D5165" s="8" t="s">
        <v>41</v>
      </c>
      <c r="E5165" s="6">
        <v>2</v>
      </c>
      <c r="F5165" t="s">
        <v>1508</v>
      </c>
      <c r="G5165" s="6">
        <v>95605</v>
      </c>
      <c r="H5165" s="6">
        <v>38.592745000000001</v>
      </c>
      <c r="I5165" s="6">
        <v>-121.540036</v>
      </c>
      <c r="J5165" s="6">
        <v>3</v>
      </c>
      <c r="K5165" s="6">
        <v>11</v>
      </c>
      <c r="L5165" s="6" t="s">
        <v>43</v>
      </c>
      <c r="M5165" s="6" t="s">
        <v>41</v>
      </c>
      <c r="N5165">
        <v>16.670000000000002</v>
      </c>
      <c r="O5165" t="s">
        <v>44</v>
      </c>
      <c r="P5165" t="s">
        <v>44</v>
      </c>
      <c r="Z5165">
        <f t="shared" si="80"/>
        <v>0</v>
      </c>
      <c r="AB5165" t="s">
        <v>52</v>
      </c>
      <c r="AC5165" t="s">
        <v>41</v>
      </c>
      <c r="AD5165" t="s">
        <v>57</v>
      </c>
      <c r="AE5165">
        <v>20.45</v>
      </c>
      <c r="AF5165">
        <v>250.8</v>
      </c>
      <c r="AG5165">
        <v>0</v>
      </c>
      <c r="AH5165">
        <v>0</v>
      </c>
      <c r="AI5165">
        <v>183.37</v>
      </c>
      <c r="AJ5165">
        <v>434.17</v>
      </c>
      <c r="AK5165" t="s">
        <v>48</v>
      </c>
    </row>
    <row r="5166" spans="1:39" x14ac:dyDescent="0.3">
      <c r="A5166" t="s">
        <v>6349</v>
      </c>
      <c r="B5166" t="s">
        <v>40</v>
      </c>
      <c r="C5166" s="8">
        <v>25</v>
      </c>
      <c r="D5166" s="8" t="s">
        <v>41</v>
      </c>
      <c r="E5166" s="6">
        <v>3</v>
      </c>
      <c r="F5166" t="s">
        <v>3418</v>
      </c>
      <c r="G5166" s="6">
        <v>91024</v>
      </c>
      <c r="H5166" s="6">
        <v>34.168686000000001</v>
      </c>
      <c r="I5166" s="6">
        <v>-118.05750500000001</v>
      </c>
      <c r="J5166" s="6">
        <v>1</v>
      </c>
      <c r="K5166" s="6">
        <v>25</v>
      </c>
      <c r="L5166" s="6" t="s">
        <v>130</v>
      </c>
      <c r="M5166" s="6" t="s">
        <v>41</v>
      </c>
      <c r="N5166">
        <v>4.57</v>
      </c>
      <c r="O5166" t="s">
        <v>44</v>
      </c>
      <c r="P5166" t="s">
        <v>44</v>
      </c>
      <c r="Z5166">
        <f t="shared" si="80"/>
        <v>0</v>
      </c>
      <c r="AB5166" t="s">
        <v>74</v>
      </c>
      <c r="AC5166" t="s">
        <v>44</v>
      </c>
      <c r="AD5166" t="s">
        <v>47</v>
      </c>
      <c r="AE5166">
        <v>20.100000000000001</v>
      </c>
      <c r="AF5166">
        <v>486.05</v>
      </c>
      <c r="AG5166">
        <v>0</v>
      </c>
      <c r="AH5166">
        <v>0</v>
      </c>
      <c r="AI5166">
        <v>114.25</v>
      </c>
      <c r="AJ5166">
        <v>600.29999999999995</v>
      </c>
      <c r="AK5166" t="s">
        <v>48</v>
      </c>
    </row>
    <row r="5167" spans="1:39" x14ac:dyDescent="0.3">
      <c r="A5167" t="s">
        <v>6350</v>
      </c>
      <c r="B5167" t="s">
        <v>50</v>
      </c>
      <c r="C5167" s="8">
        <v>75</v>
      </c>
      <c r="D5167" s="8" t="s">
        <v>44</v>
      </c>
      <c r="E5167" s="6">
        <v>0</v>
      </c>
      <c r="F5167" t="s">
        <v>1431</v>
      </c>
      <c r="G5167" s="6">
        <v>93424</v>
      </c>
      <c r="H5167" s="6">
        <v>35.186644000000001</v>
      </c>
      <c r="I5167" s="6">
        <v>-120.72830500000001</v>
      </c>
      <c r="J5167" s="6">
        <v>0</v>
      </c>
      <c r="K5167" s="6">
        <v>18</v>
      </c>
      <c r="L5167" s="6" t="s">
        <v>63</v>
      </c>
      <c r="M5167" s="6" t="s">
        <v>41</v>
      </c>
      <c r="N5167">
        <v>1.92</v>
      </c>
      <c r="O5167" t="s">
        <v>41</v>
      </c>
      <c r="P5167" t="s">
        <v>41</v>
      </c>
      <c r="Q5167" t="s">
        <v>56</v>
      </c>
      <c r="R5167">
        <v>25</v>
      </c>
      <c r="S5167" t="s">
        <v>44</v>
      </c>
      <c r="T5167" t="s">
        <v>44</v>
      </c>
      <c r="U5167" t="s">
        <v>41</v>
      </c>
      <c r="V5167" t="s">
        <v>41</v>
      </c>
      <c r="W5167" t="s">
        <v>41</v>
      </c>
      <c r="X5167" t="s">
        <v>44</v>
      </c>
      <c r="Y5167" t="s">
        <v>44</v>
      </c>
      <c r="Z5167">
        <f t="shared" si="80"/>
        <v>1</v>
      </c>
      <c r="AA5167" t="s">
        <v>41</v>
      </c>
      <c r="AB5167" t="s">
        <v>74</v>
      </c>
      <c r="AC5167" t="s">
        <v>44</v>
      </c>
      <c r="AD5167" t="s">
        <v>57</v>
      </c>
      <c r="AE5167">
        <v>93.9</v>
      </c>
      <c r="AF5167">
        <v>1743.9</v>
      </c>
      <c r="AG5167">
        <v>0</v>
      </c>
      <c r="AH5167">
        <v>0</v>
      </c>
      <c r="AI5167">
        <v>34.56</v>
      </c>
      <c r="AJ5167">
        <v>1778.46</v>
      </c>
      <c r="AK5167" t="s">
        <v>48</v>
      </c>
    </row>
    <row r="5168" spans="1:39" x14ac:dyDescent="0.3">
      <c r="A5168" t="s">
        <v>6351</v>
      </c>
      <c r="B5168" t="s">
        <v>50</v>
      </c>
      <c r="C5168" s="8">
        <v>45</v>
      </c>
      <c r="D5168" s="8" t="s">
        <v>41</v>
      </c>
      <c r="E5168" s="6">
        <v>2</v>
      </c>
      <c r="F5168" t="s">
        <v>2602</v>
      </c>
      <c r="G5168" s="6">
        <v>95514</v>
      </c>
      <c r="H5168" s="6">
        <v>40.309088000000003</v>
      </c>
      <c r="I5168" s="6">
        <v>-123.668201</v>
      </c>
      <c r="J5168" s="6">
        <v>2</v>
      </c>
      <c r="K5168" s="6">
        <v>62</v>
      </c>
      <c r="L5168" s="6" t="s">
        <v>43</v>
      </c>
      <c r="M5168" s="6" t="s">
        <v>41</v>
      </c>
      <c r="N5168">
        <v>1.87</v>
      </c>
      <c r="O5168" t="s">
        <v>44</v>
      </c>
      <c r="P5168" t="s">
        <v>44</v>
      </c>
      <c r="Z5168">
        <f t="shared" si="80"/>
        <v>0</v>
      </c>
      <c r="AB5168" t="s">
        <v>74</v>
      </c>
      <c r="AC5168" t="s">
        <v>44</v>
      </c>
      <c r="AD5168" t="s">
        <v>57</v>
      </c>
      <c r="AE5168">
        <v>20.45</v>
      </c>
      <c r="AF5168">
        <v>1297.3499999999999</v>
      </c>
      <c r="AG5168">
        <v>0</v>
      </c>
      <c r="AH5168">
        <v>0</v>
      </c>
      <c r="AI5168">
        <v>115.94</v>
      </c>
      <c r="AJ5168">
        <v>1413.29</v>
      </c>
      <c r="AK5168" t="s">
        <v>48</v>
      </c>
    </row>
    <row r="5169" spans="1:39" x14ac:dyDescent="0.3">
      <c r="A5169" t="s">
        <v>6352</v>
      </c>
      <c r="B5169" t="s">
        <v>40</v>
      </c>
      <c r="C5169" s="8">
        <v>48</v>
      </c>
      <c r="D5169" s="8" t="s">
        <v>44</v>
      </c>
      <c r="E5169" s="6">
        <v>0</v>
      </c>
      <c r="F5169" t="s">
        <v>546</v>
      </c>
      <c r="G5169" s="6">
        <v>90720</v>
      </c>
      <c r="H5169" s="6">
        <v>33.794989999999999</v>
      </c>
      <c r="I5169" s="6">
        <v>-118.065591</v>
      </c>
      <c r="J5169" s="6">
        <v>0</v>
      </c>
      <c r="K5169" s="6">
        <v>55</v>
      </c>
      <c r="L5169" s="6" t="s">
        <v>43</v>
      </c>
      <c r="M5169" s="6" t="s">
        <v>41</v>
      </c>
      <c r="N5169">
        <v>33.6</v>
      </c>
      <c r="O5169" t="s">
        <v>44</v>
      </c>
      <c r="P5169" t="s">
        <v>41</v>
      </c>
      <c r="Q5169" t="s">
        <v>80</v>
      </c>
      <c r="R5169">
        <v>5</v>
      </c>
      <c r="S5169" t="s">
        <v>44</v>
      </c>
      <c r="T5169" t="s">
        <v>44</v>
      </c>
      <c r="U5169" t="s">
        <v>44</v>
      </c>
      <c r="V5169" t="s">
        <v>44</v>
      </c>
      <c r="W5169" t="s">
        <v>44</v>
      </c>
      <c r="X5169" t="s">
        <v>44</v>
      </c>
      <c r="Y5169" t="s">
        <v>44</v>
      </c>
      <c r="Z5169">
        <f t="shared" si="80"/>
        <v>0</v>
      </c>
      <c r="AA5169" t="s">
        <v>41</v>
      </c>
      <c r="AB5169" t="s">
        <v>46</v>
      </c>
      <c r="AC5169" t="s">
        <v>44</v>
      </c>
      <c r="AD5169" t="s">
        <v>57</v>
      </c>
      <c r="AE5169">
        <v>45.05</v>
      </c>
      <c r="AF5169">
        <v>2462.6</v>
      </c>
      <c r="AG5169">
        <v>0</v>
      </c>
      <c r="AH5169">
        <v>0</v>
      </c>
      <c r="AI5169">
        <v>1848</v>
      </c>
      <c r="AJ5169">
        <v>4310.6000000000004</v>
      </c>
      <c r="AK5169" t="s">
        <v>48</v>
      </c>
    </row>
    <row r="5170" spans="1:39" x14ac:dyDescent="0.3">
      <c r="A5170" t="s">
        <v>6353</v>
      </c>
      <c r="B5170" t="s">
        <v>40</v>
      </c>
      <c r="C5170" s="8">
        <v>60</v>
      </c>
      <c r="D5170" s="8" t="s">
        <v>44</v>
      </c>
      <c r="E5170" s="6">
        <v>0</v>
      </c>
      <c r="F5170" t="s">
        <v>3129</v>
      </c>
      <c r="G5170" s="6">
        <v>95955</v>
      </c>
      <c r="H5170" s="6">
        <v>39.281193999999999</v>
      </c>
      <c r="I5170" s="6">
        <v>-122.226568</v>
      </c>
      <c r="J5170" s="6">
        <v>0</v>
      </c>
      <c r="K5170" s="6">
        <v>22</v>
      </c>
      <c r="L5170" s="6" t="s">
        <v>43</v>
      </c>
      <c r="M5170" s="6" t="s">
        <v>41</v>
      </c>
      <c r="N5170">
        <v>12.19</v>
      </c>
      <c r="O5170" t="s">
        <v>41</v>
      </c>
      <c r="P5170" t="s">
        <v>41</v>
      </c>
      <c r="Q5170" t="s">
        <v>56</v>
      </c>
      <c r="R5170">
        <v>23</v>
      </c>
      <c r="S5170" t="s">
        <v>44</v>
      </c>
      <c r="T5170" t="s">
        <v>44</v>
      </c>
      <c r="U5170" t="s">
        <v>44</v>
      </c>
      <c r="V5170" t="s">
        <v>41</v>
      </c>
      <c r="W5170" t="s">
        <v>41</v>
      </c>
      <c r="X5170" t="s">
        <v>44</v>
      </c>
      <c r="Y5170" t="s">
        <v>44</v>
      </c>
      <c r="Z5170">
        <f t="shared" si="80"/>
        <v>1</v>
      </c>
      <c r="AA5170" t="s">
        <v>41</v>
      </c>
      <c r="AB5170" t="s">
        <v>52</v>
      </c>
      <c r="AC5170" t="s">
        <v>41</v>
      </c>
      <c r="AD5170" t="s">
        <v>57</v>
      </c>
      <c r="AE5170">
        <v>-2</v>
      </c>
      <c r="AF5170">
        <v>1993.8</v>
      </c>
      <c r="AG5170">
        <v>0</v>
      </c>
      <c r="AH5170">
        <v>0</v>
      </c>
      <c r="AI5170">
        <v>268.18</v>
      </c>
      <c r="AJ5170">
        <v>2261.98</v>
      </c>
      <c r="AK5170" t="s">
        <v>58</v>
      </c>
      <c r="AL5170" t="s">
        <v>64</v>
      </c>
      <c r="AM5170" t="s">
        <v>102</v>
      </c>
    </row>
    <row r="5171" spans="1:39" x14ac:dyDescent="0.3">
      <c r="A5171" t="s">
        <v>6354</v>
      </c>
      <c r="B5171" t="s">
        <v>40</v>
      </c>
      <c r="C5171" s="8">
        <v>64</v>
      </c>
      <c r="D5171" s="8" t="s">
        <v>41</v>
      </c>
      <c r="E5171" s="6">
        <v>0</v>
      </c>
      <c r="F5171" t="s">
        <v>323</v>
      </c>
      <c r="G5171" s="6">
        <v>95816</v>
      </c>
      <c r="H5171" s="6">
        <v>38.574855999999997</v>
      </c>
      <c r="I5171" s="6">
        <v>-121.46504</v>
      </c>
      <c r="J5171" s="6">
        <v>1</v>
      </c>
      <c r="K5171" s="6">
        <v>55</v>
      </c>
      <c r="L5171" s="6" t="s">
        <v>43</v>
      </c>
      <c r="M5171" s="6" t="s">
        <v>41</v>
      </c>
      <c r="N5171">
        <v>34.61</v>
      </c>
      <c r="O5171" t="s">
        <v>41</v>
      </c>
      <c r="P5171" t="s">
        <v>41</v>
      </c>
      <c r="Q5171" t="s">
        <v>56</v>
      </c>
      <c r="R5171">
        <v>16</v>
      </c>
      <c r="S5171" t="s">
        <v>44</v>
      </c>
      <c r="T5171" t="s">
        <v>41</v>
      </c>
      <c r="U5171" t="s">
        <v>41</v>
      </c>
      <c r="V5171" t="s">
        <v>44</v>
      </c>
      <c r="W5171" t="s">
        <v>41</v>
      </c>
      <c r="X5171" t="s">
        <v>44</v>
      </c>
      <c r="Y5171" t="s">
        <v>44</v>
      </c>
      <c r="Z5171">
        <f t="shared" si="80"/>
        <v>1</v>
      </c>
      <c r="AA5171" t="s">
        <v>41</v>
      </c>
      <c r="AB5171" t="s">
        <v>52</v>
      </c>
      <c r="AC5171" t="s">
        <v>41</v>
      </c>
      <c r="AD5171" t="s">
        <v>47</v>
      </c>
      <c r="AE5171">
        <v>94.45</v>
      </c>
      <c r="AF5171">
        <v>5073.1000000000004</v>
      </c>
      <c r="AG5171">
        <v>0</v>
      </c>
      <c r="AH5171">
        <v>0</v>
      </c>
      <c r="AI5171">
        <v>1903.55</v>
      </c>
      <c r="AJ5171">
        <v>6976.65</v>
      </c>
      <c r="AK5171" t="s">
        <v>48</v>
      </c>
    </row>
    <row r="5172" spans="1:39" x14ac:dyDescent="0.3">
      <c r="A5172" t="s">
        <v>6355</v>
      </c>
      <c r="B5172" t="s">
        <v>50</v>
      </c>
      <c r="C5172" s="8">
        <v>31</v>
      </c>
      <c r="D5172" s="8" t="s">
        <v>44</v>
      </c>
      <c r="E5172" s="6">
        <v>0</v>
      </c>
      <c r="F5172" t="s">
        <v>2036</v>
      </c>
      <c r="G5172" s="6">
        <v>95965</v>
      </c>
      <c r="H5172" s="6">
        <v>39.624561</v>
      </c>
      <c r="I5172" s="6">
        <v>-121.55286599999999</v>
      </c>
      <c r="J5172" s="6">
        <v>0</v>
      </c>
      <c r="K5172" s="6">
        <v>28</v>
      </c>
      <c r="L5172" s="6" t="s">
        <v>130</v>
      </c>
      <c r="M5172" s="6" t="s">
        <v>41</v>
      </c>
      <c r="N5172">
        <v>12.36</v>
      </c>
      <c r="O5172" t="s">
        <v>41</v>
      </c>
      <c r="P5172" t="s">
        <v>41</v>
      </c>
      <c r="Q5172" t="s">
        <v>56</v>
      </c>
      <c r="R5172">
        <v>13</v>
      </c>
      <c r="S5172" t="s">
        <v>44</v>
      </c>
      <c r="T5172" t="s">
        <v>41</v>
      </c>
      <c r="U5172" t="s">
        <v>44</v>
      </c>
      <c r="V5172" t="s">
        <v>44</v>
      </c>
      <c r="W5172" t="s">
        <v>41</v>
      </c>
      <c r="X5172" t="s">
        <v>41</v>
      </c>
      <c r="Y5172" t="s">
        <v>41</v>
      </c>
      <c r="Z5172">
        <f t="shared" si="80"/>
        <v>3</v>
      </c>
      <c r="AA5172" t="s">
        <v>41</v>
      </c>
      <c r="AB5172" t="s">
        <v>46</v>
      </c>
      <c r="AC5172" t="s">
        <v>44</v>
      </c>
      <c r="AD5172" t="s">
        <v>57</v>
      </c>
      <c r="AE5172">
        <v>100.2</v>
      </c>
      <c r="AF5172">
        <v>2688.45</v>
      </c>
      <c r="AG5172">
        <v>42.64</v>
      </c>
      <c r="AH5172">
        <v>0</v>
      </c>
      <c r="AI5172">
        <v>346.08</v>
      </c>
      <c r="AJ5172">
        <v>2991.89</v>
      </c>
      <c r="AK5172" t="s">
        <v>48</v>
      </c>
    </row>
    <row r="5173" spans="1:39" x14ac:dyDescent="0.3">
      <c r="A5173" t="s">
        <v>6356</v>
      </c>
      <c r="B5173" t="s">
        <v>50</v>
      </c>
      <c r="C5173" s="8">
        <v>67</v>
      </c>
      <c r="D5173" s="8" t="s">
        <v>44</v>
      </c>
      <c r="E5173" s="6">
        <v>0</v>
      </c>
      <c r="F5173" t="s">
        <v>230</v>
      </c>
      <c r="G5173" s="6">
        <v>91746</v>
      </c>
      <c r="H5173" s="6">
        <v>34.038983000000002</v>
      </c>
      <c r="I5173" s="6">
        <v>-117.991372</v>
      </c>
      <c r="J5173" s="6">
        <v>0</v>
      </c>
      <c r="K5173" s="6">
        <v>3</v>
      </c>
      <c r="L5173" s="6" t="s">
        <v>55</v>
      </c>
      <c r="M5173" s="6" t="s">
        <v>44</v>
      </c>
      <c r="P5173" t="s">
        <v>41</v>
      </c>
      <c r="Q5173" t="s">
        <v>80</v>
      </c>
      <c r="R5173">
        <v>28</v>
      </c>
      <c r="S5173" t="s">
        <v>44</v>
      </c>
      <c r="T5173" t="s">
        <v>44</v>
      </c>
      <c r="U5173" t="s">
        <v>41</v>
      </c>
      <c r="V5173" t="s">
        <v>44</v>
      </c>
      <c r="W5173" t="s">
        <v>44</v>
      </c>
      <c r="X5173" t="s">
        <v>41</v>
      </c>
      <c r="Y5173" t="s">
        <v>41</v>
      </c>
      <c r="Z5173">
        <f t="shared" si="80"/>
        <v>2</v>
      </c>
      <c r="AA5173" t="s">
        <v>41</v>
      </c>
      <c r="AB5173" t="s">
        <v>52</v>
      </c>
      <c r="AC5173" t="s">
        <v>41</v>
      </c>
      <c r="AD5173" t="s">
        <v>57</v>
      </c>
      <c r="AE5173">
        <v>41.15</v>
      </c>
      <c r="AF5173">
        <v>132.19999999999999</v>
      </c>
      <c r="AG5173">
        <v>0</v>
      </c>
      <c r="AH5173">
        <v>0</v>
      </c>
      <c r="AI5173">
        <v>0</v>
      </c>
      <c r="AJ5173">
        <v>132.19999999999999</v>
      </c>
      <c r="AK5173" t="s">
        <v>58</v>
      </c>
      <c r="AL5173" t="s">
        <v>118</v>
      </c>
      <c r="AM5173" t="s">
        <v>119</v>
      </c>
    </row>
    <row r="5174" spans="1:39" x14ac:dyDescent="0.3">
      <c r="A5174" t="s">
        <v>6357</v>
      </c>
      <c r="B5174" t="s">
        <v>50</v>
      </c>
      <c r="C5174" s="8">
        <v>21</v>
      </c>
      <c r="D5174" s="8" t="s">
        <v>44</v>
      </c>
      <c r="E5174" s="6">
        <v>0</v>
      </c>
      <c r="F5174" t="s">
        <v>4691</v>
      </c>
      <c r="G5174" s="6">
        <v>94963</v>
      </c>
      <c r="H5174" s="6">
        <v>38.004739999999998</v>
      </c>
      <c r="I5174" s="6">
        <v>-122.66371700000001</v>
      </c>
      <c r="J5174" s="6">
        <v>0</v>
      </c>
      <c r="K5174" s="6">
        <v>62</v>
      </c>
      <c r="L5174" s="6" t="s">
        <v>43</v>
      </c>
      <c r="M5174" s="6" t="s">
        <v>44</v>
      </c>
      <c r="P5174" t="s">
        <v>41</v>
      </c>
      <c r="Q5174" t="s">
        <v>80</v>
      </c>
      <c r="R5174">
        <v>51</v>
      </c>
      <c r="S5174" t="s">
        <v>41</v>
      </c>
      <c r="T5174" t="s">
        <v>41</v>
      </c>
      <c r="U5174" t="s">
        <v>41</v>
      </c>
      <c r="V5174" t="s">
        <v>41</v>
      </c>
      <c r="W5174" t="s">
        <v>44</v>
      </c>
      <c r="X5174" t="s">
        <v>44</v>
      </c>
      <c r="Y5174" t="s">
        <v>44</v>
      </c>
      <c r="Z5174">
        <f t="shared" si="80"/>
        <v>0</v>
      </c>
      <c r="AA5174" t="s">
        <v>41</v>
      </c>
      <c r="AB5174" t="s">
        <v>74</v>
      </c>
      <c r="AC5174" t="s">
        <v>41</v>
      </c>
      <c r="AD5174" t="s">
        <v>57</v>
      </c>
      <c r="AE5174">
        <v>43.7</v>
      </c>
      <c r="AF5174">
        <v>2618.3000000000002</v>
      </c>
      <c r="AG5174">
        <v>0</v>
      </c>
      <c r="AH5174">
        <v>0</v>
      </c>
      <c r="AI5174">
        <v>0</v>
      </c>
      <c r="AJ5174">
        <v>2618.3000000000002</v>
      </c>
      <c r="AK5174" t="s">
        <v>48</v>
      </c>
    </row>
    <row r="5175" spans="1:39" x14ac:dyDescent="0.3">
      <c r="A5175" t="s">
        <v>6358</v>
      </c>
      <c r="B5175" t="s">
        <v>50</v>
      </c>
      <c r="C5175" s="8">
        <v>20</v>
      </c>
      <c r="D5175" s="8" t="s">
        <v>44</v>
      </c>
      <c r="E5175" s="6">
        <v>0</v>
      </c>
      <c r="F5175" t="s">
        <v>442</v>
      </c>
      <c r="G5175" s="6">
        <v>90804</v>
      </c>
      <c r="H5175" s="6">
        <v>33.783047000000003</v>
      </c>
      <c r="I5175" s="6">
        <v>-118.1486</v>
      </c>
      <c r="J5175" s="6">
        <v>0</v>
      </c>
      <c r="K5175" s="6">
        <v>1</v>
      </c>
      <c r="L5175" s="6" t="s">
        <v>55</v>
      </c>
      <c r="M5175" s="6" t="s">
        <v>41</v>
      </c>
      <c r="N5175">
        <v>7.15</v>
      </c>
      <c r="O5175" t="s">
        <v>44</v>
      </c>
      <c r="P5175" t="s">
        <v>41</v>
      </c>
      <c r="Q5175" t="s">
        <v>56</v>
      </c>
      <c r="R5175">
        <v>48</v>
      </c>
      <c r="S5175" t="s">
        <v>44</v>
      </c>
      <c r="T5175" t="s">
        <v>44</v>
      </c>
      <c r="U5175" t="s">
        <v>44</v>
      </c>
      <c r="V5175" t="s">
        <v>44</v>
      </c>
      <c r="W5175" t="s">
        <v>41</v>
      </c>
      <c r="X5175" t="s">
        <v>41</v>
      </c>
      <c r="Y5175" t="s">
        <v>41</v>
      </c>
      <c r="Z5175">
        <f t="shared" si="80"/>
        <v>3</v>
      </c>
      <c r="AA5175" t="s">
        <v>41</v>
      </c>
      <c r="AB5175" t="s">
        <v>52</v>
      </c>
      <c r="AC5175" t="s">
        <v>41</v>
      </c>
      <c r="AD5175" t="s">
        <v>57</v>
      </c>
      <c r="AE5175">
        <v>90.55</v>
      </c>
      <c r="AF5175">
        <v>90.55</v>
      </c>
      <c r="AG5175">
        <v>0</v>
      </c>
      <c r="AH5175">
        <v>0</v>
      </c>
      <c r="AI5175">
        <v>7.15</v>
      </c>
      <c r="AJ5175">
        <v>97.7</v>
      </c>
      <c r="AK5175" t="s">
        <v>58</v>
      </c>
      <c r="AL5175" t="s">
        <v>64</v>
      </c>
      <c r="AM5175" t="s">
        <v>65</v>
      </c>
    </row>
    <row r="5176" spans="1:39" x14ac:dyDescent="0.3">
      <c r="A5176" t="s">
        <v>6359</v>
      </c>
      <c r="B5176" t="s">
        <v>50</v>
      </c>
      <c r="C5176" s="8">
        <v>23</v>
      </c>
      <c r="D5176" s="8" t="s">
        <v>44</v>
      </c>
      <c r="E5176" s="6">
        <v>0</v>
      </c>
      <c r="F5176" t="s">
        <v>2283</v>
      </c>
      <c r="G5176" s="6">
        <v>94578</v>
      </c>
      <c r="H5176" s="6">
        <v>37.704383999999997</v>
      </c>
      <c r="I5176" s="6">
        <v>-122.12670300000001</v>
      </c>
      <c r="J5176" s="6">
        <v>0</v>
      </c>
      <c r="K5176" s="6">
        <v>13</v>
      </c>
      <c r="L5176" s="6" t="s">
        <v>63</v>
      </c>
      <c r="M5176" s="6" t="s">
        <v>41</v>
      </c>
      <c r="N5176">
        <v>1.61</v>
      </c>
      <c r="O5176" t="s">
        <v>44</v>
      </c>
      <c r="P5176" t="s">
        <v>44</v>
      </c>
      <c r="Z5176">
        <f t="shared" si="80"/>
        <v>0</v>
      </c>
      <c r="AB5176" t="s">
        <v>74</v>
      </c>
      <c r="AC5176" t="s">
        <v>44</v>
      </c>
      <c r="AD5176" t="s">
        <v>47</v>
      </c>
      <c r="AE5176">
        <v>20</v>
      </c>
      <c r="AF5176">
        <v>268.45</v>
      </c>
      <c r="AG5176">
        <v>0</v>
      </c>
      <c r="AH5176">
        <v>0</v>
      </c>
      <c r="AI5176">
        <v>20.93</v>
      </c>
      <c r="AJ5176">
        <v>289.38</v>
      </c>
      <c r="AK5176" t="s">
        <v>48</v>
      </c>
    </row>
    <row r="5177" spans="1:39" x14ac:dyDescent="0.3">
      <c r="A5177" t="s">
        <v>6360</v>
      </c>
      <c r="B5177" t="s">
        <v>40</v>
      </c>
      <c r="C5177" s="8">
        <v>40</v>
      </c>
      <c r="D5177" s="8" t="s">
        <v>44</v>
      </c>
      <c r="E5177" s="6">
        <v>0</v>
      </c>
      <c r="F5177" t="s">
        <v>1311</v>
      </c>
      <c r="G5177" s="6">
        <v>91978</v>
      </c>
      <c r="H5177" s="6">
        <v>32.730263999999998</v>
      </c>
      <c r="I5177" s="6">
        <v>-116.950963</v>
      </c>
      <c r="J5177" s="6">
        <v>0</v>
      </c>
      <c r="K5177" s="6">
        <v>22</v>
      </c>
      <c r="L5177" s="6" t="s">
        <v>43</v>
      </c>
      <c r="M5177" s="6" t="s">
        <v>41</v>
      </c>
      <c r="N5177">
        <v>6</v>
      </c>
      <c r="O5177" t="s">
        <v>44</v>
      </c>
      <c r="P5177" t="s">
        <v>41</v>
      </c>
      <c r="Q5177" t="s">
        <v>56</v>
      </c>
      <c r="R5177">
        <v>8</v>
      </c>
      <c r="S5177" t="s">
        <v>41</v>
      </c>
      <c r="T5177" t="s">
        <v>44</v>
      </c>
      <c r="U5177" t="s">
        <v>44</v>
      </c>
      <c r="V5177" t="s">
        <v>41</v>
      </c>
      <c r="W5177" t="s">
        <v>44</v>
      </c>
      <c r="X5177" t="s">
        <v>41</v>
      </c>
      <c r="Y5177" t="s">
        <v>41</v>
      </c>
      <c r="Z5177">
        <f t="shared" si="80"/>
        <v>2</v>
      </c>
      <c r="AA5177" t="s">
        <v>41</v>
      </c>
      <c r="AB5177" t="s">
        <v>52</v>
      </c>
      <c r="AC5177" t="s">
        <v>41</v>
      </c>
      <c r="AD5177" t="s">
        <v>57</v>
      </c>
      <c r="AE5177">
        <v>89.05</v>
      </c>
      <c r="AF5177">
        <v>1886.25</v>
      </c>
      <c r="AG5177">
        <v>0</v>
      </c>
      <c r="AH5177">
        <v>0</v>
      </c>
      <c r="AI5177">
        <v>132</v>
      </c>
      <c r="AJ5177">
        <v>2018.25</v>
      </c>
      <c r="AK5177" t="s">
        <v>48</v>
      </c>
    </row>
    <row r="5178" spans="1:39" x14ac:dyDescent="0.3">
      <c r="A5178" t="s">
        <v>6361</v>
      </c>
      <c r="B5178" t="s">
        <v>50</v>
      </c>
      <c r="C5178" s="8">
        <v>76</v>
      </c>
      <c r="D5178" s="8" t="s">
        <v>44</v>
      </c>
      <c r="E5178" s="6">
        <v>0</v>
      </c>
      <c r="F5178" t="s">
        <v>212</v>
      </c>
      <c r="G5178" s="6">
        <v>93701</v>
      </c>
      <c r="H5178" s="6">
        <v>36.749403000000001</v>
      </c>
      <c r="I5178" s="6">
        <v>-119.78757400000001</v>
      </c>
      <c r="J5178" s="6">
        <v>0</v>
      </c>
      <c r="K5178" s="6">
        <v>24</v>
      </c>
      <c r="L5178" s="6" t="s">
        <v>43</v>
      </c>
      <c r="M5178" s="6" t="s">
        <v>41</v>
      </c>
      <c r="N5178">
        <v>46.13</v>
      </c>
      <c r="O5178" t="s">
        <v>41</v>
      </c>
      <c r="P5178" t="s">
        <v>41</v>
      </c>
      <c r="Q5178" t="s">
        <v>56</v>
      </c>
      <c r="R5178">
        <v>23</v>
      </c>
      <c r="S5178" t="s">
        <v>44</v>
      </c>
      <c r="T5178" t="s">
        <v>41</v>
      </c>
      <c r="U5178" t="s">
        <v>44</v>
      </c>
      <c r="V5178" t="s">
        <v>44</v>
      </c>
      <c r="W5178" t="s">
        <v>44</v>
      </c>
      <c r="X5178" t="s">
        <v>44</v>
      </c>
      <c r="Y5178" t="s">
        <v>44</v>
      </c>
      <c r="Z5178">
        <f t="shared" si="80"/>
        <v>0</v>
      </c>
      <c r="AA5178" t="s">
        <v>41</v>
      </c>
      <c r="AB5178" t="s">
        <v>74</v>
      </c>
      <c r="AC5178" t="s">
        <v>41</v>
      </c>
      <c r="AD5178" t="s">
        <v>57</v>
      </c>
      <c r="AE5178">
        <v>80.5</v>
      </c>
      <c r="AF5178">
        <v>2088.4499999999998</v>
      </c>
      <c r="AG5178">
        <v>0</v>
      </c>
      <c r="AH5178">
        <v>0</v>
      </c>
      <c r="AI5178">
        <v>1107.1199999999999</v>
      </c>
      <c r="AJ5178">
        <v>3195.57</v>
      </c>
      <c r="AK5178" t="s">
        <v>48</v>
      </c>
    </row>
    <row r="5179" spans="1:39" x14ac:dyDescent="0.3">
      <c r="A5179" t="s">
        <v>6362</v>
      </c>
      <c r="B5179" t="s">
        <v>40</v>
      </c>
      <c r="C5179" s="8">
        <v>66</v>
      </c>
      <c r="D5179" s="8" t="s">
        <v>44</v>
      </c>
      <c r="E5179" s="6">
        <v>0</v>
      </c>
      <c r="F5179" t="s">
        <v>889</v>
      </c>
      <c r="G5179" s="6">
        <v>90620</v>
      </c>
      <c r="H5179" s="6">
        <v>33.845706</v>
      </c>
      <c r="I5179" s="6">
        <v>-118.012204</v>
      </c>
      <c r="J5179" s="6">
        <v>0</v>
      </c>
      <c r="K5179" s="6">
        <v>41</v>
      </c>
      <c r="L5179" s="6" t="s">
        <v>43</v>
      </c>
      <c r="M5179" s="6" t="s">
        <v>41</v>
      </c>
      <c r="N5179">
        <v>27.95</v>
      </c>
      <c r="O5179" t="s">
        <v>41</v>
      </c>
      <c r="P5179" t="s">
        <v>41</v>
      </c>
      <c r="Q5179" t="s">
        <v>56</v>
      </c>
      <c r="R5179">
        <v>23</v>
      </c>
      <c r="S5179" t="s">
        <v>41</v>
      </c>
      <c r="T5179" t="s">
        <v>41</v>
      </c>
      <c r="U5179" t="s">
        <v>41</v>
      </c>
      <c r="V5179" t="s">
        <v>44</v>
      </c>
      <c r="W5179" t="s">
        <v>41</v>
      </c>
      <c r="X5179" t="s">
        <v>41</v>
      </c>
      <c r="Y5179" t="s">
        <v>41</v>
      </c>
      <c r="Z5179">
        <f t="shared" si="80"/>
        <v>3</v>
      </c>
      <c r="AA5179" t="s">
        <v>41</v>
      </c>
      <c r="AB5179" t="s">
        <v>52</v>
      </c>
      <c r="AC5179" t="s">
        <v>41</v>
      </c>
      <c r="AD5179" t="s">
        <v>57</v>
      </c>
      <c r="AE5179">
        <v>113.2</v>
      </c>
      <c r="AF5179">
        <v>4689.5</v>
      </c>
      <c r="AG5179">
        <v>0</v>
      </c>
      <c r="AH5179">
        <v>0</v>
      </c>
      <c r="AI5179">
        <v>1145.95</v>
      </c>
      <c r="AJ5179">
        <v>5835.45</v>
      </c>
      <c r="AK5179" t="s">
        <v>58</v>
      </c>
      <c r="AL5179" t="s">
        <v>122</v>
      </c>
      <c r="AM5179" t="s">
        <v>196</v>
      </c>
    </row>
    <row r="5180" spans="1:39" x14ac:dyDescent="0.3">
      <c r="A5180" t="s">
        <v>6363</v>
      </c>
      <c r="B5180" t="s">
        <v>40</v>
      </c>
      <c r="C5180" s="8">
        <v>38</v>
      </c>
      <c r="D5180" s="8" t="s">
        <v>44</v>
      </c>
      <c r="E5180" s="6">
        <v>0</v>
      </c>
      <c r="F5180" t="s">
        <v>2202</v>
      </c>
      <c r="G5180" s="6">
        <v>90220</v>
      </c>
      <c r="H5180" s="6">
        <v>33.881509999999999</v>
      </c>
      <c r="I5180" s="6">
        <v>-118.23445100000001</v>
      </c>
      <c r="J5180" s="6">
        <v>0</v>
      </c>
      <c r="K5180" s="6">
        <v>17</v>
      </c>
      <c r="L5180" s="6" t="s">
        <v>43</v>
      </c>
      <c r="M5180" s="6" t="s">
        <v>41</v>
      </c>
      <c r="N5180">
        <v>25.62</v>
      </c>
      <c r="O5180" t="s">
        <v>44</v>
      </c>
      <c r="P5180" t="s">
        <v>44</v>
      </c>
      <c r="Z5180">
        <f t="shared" si="80"/>
        <v>0</v>
      </c>
      <c r="AB5180" t="s">
        <v>46</v>
      </c>
      <c r="AC5180" t="s">
        <v>44</v>
      </c>
      <c r="AD5180" t="s">
        <v>57</v>
      </c>
      <c r="AE5180">
        <v>19.899999999999999</v>
      </c>
      <c r="AF5180">
        <v>323.14999999999998</v>
      </c>
      <c r="AG5180">
        <v>0</v>
      </c>
      <c r="AH5180">
        <v>0</v>
      </c>
      <c r="AI5180">
        <v>435.54</v>
      </c>
      <c r="AJ5180">
        <v>758.69</v>
      </c>
      <c r="AK5180" t="s">
        <v>48</v>
      </c>
    </row>
    <row r="5181" spans="1:39" x14ac:dyDescent="0.3">
      <c r="A5181" t="s">
        <v>6364</v>
      </c>
      <c r="B5181" t="s">
        <v>40</v>
      </c>
      <c r="C5181" s="8">
        <v>46</v>
      </c>
      <c r="D5181" s="8" t="s">
        <v>44</v>
      </c>
      <c r="E5181" s="6">
        <v>0</v>
      </c>
      <c r="F5181" t="s">
        <v>172</v>
      </c>
      <c r="G5181" s="6">
        <v>96134</v>
      </c>
      <c r="H5181" s="6">
        <v>41.813521000000001</v>
      </c>
      <c r="I5181" s="6">
        <v>-121.492666</v>
      </c>
      <c r="J5181" s="6">
        <v>0</v>
      </c>
      <c r="K5181" s="6">
        <v>5</v>
      </c>
      <c r="L5181" s="6" t="s">
        <v>55</v>
      </c>
      <c r="M5181" s="6" t="s">
        <v>44</v>
      </c>
      <c r="P5181" t="s">
        <v>41</v>
      </c>
      <c r="Q5181" t="s">
        <v>45</v>
      </c>
      <c r="R5181">
        <v>26</v>
      </c>
      <c r="S5181" t="s">
        <v>44</v>
      </c>
      <c r="T5181" t="s">
        <v>41</v>
      </c>
      <c r="U5181" t="s">
        <v>44</v>
      </c>
      <c r="V5181" t="s">
        <v>44</v>
      </c>
      <c r="W5181" t="s">
        <v>41</v>
      </c>
      <c r="X5181" t="s">
        <v>41</v>
      </c>
      <c r="Y5181" t="s">
        <v>41</v>
      </c>
      <c r="Z5181">
        <f t="shared" si="80"/>
        <v>3</v>
      </c>
      <c r="AA5181" t="s">
        <v>41</v>
      </c>
      <c r="AB5181" t="s">
        <v>52</v>
      </c>
      <c r="AC5181" t="s">
        <v>41</v>
      </c>
      <c r="AD5181" t="s">
        <v>47</v>
      </c>
      <c r="AE5181">
        <v>50.95</v>
      </c>
      <c r="AF5181">
        <v>229.4</v>
      </c>
      <c r="AG5181">
        <v>0</v>
      </c>
      <c r="AH5181">
        <v>0</v>
      </c>
      <c r="AI5181">
        <v>0</v>
      </c>
      <c r="AJ5181">
        <v>229.4</v>
      </c>
      <c r="AK5181" t="s">
        <v>48</v>
      </c>
    </row>
    <row r="5182" spans="1:39" x14ac:dyDescent="0.3">
      <c r="A5182" t="s">
        <v>6365</v>
      </c>
      <c r="B5182" t="s">
        <v>50</v>
      </c>
      <c r="C5182" s="8">
        <v>37</v>
      </c>
      <c r="D5182" s="8" t="s">
        <v>41</v>
      </c>
      <c r="E5182" s="6">
        <v>0</v>
      </c>
      <c r="F5182" t="s">
        <v>1128</v>
      </c>
      <c r="G5182" s="6">
        <v>95701</v>
      </c>
      <c r="H5182" s="6">
        <v>39.218096000000003</v>
      </c>
      <c r="I5182" s="6">
        <v>-120.79152999999999</v>
      </c>
      <c r="J5182" s="6">
        <v>10</v>
      </c>
      <c r="K5182" s="6">
        <v>45</v>
      </c>
      <c r="L5182" s="6" t="s">
        <v>43</v>
      </c>
      <c r="M5182" s="6" t="s">
        <v>41</v>
      </c>
      <c r="N5182">
        <v>43.27</v>
      </c>
      <c r="O5182" t="s">
        <v>44</v>
      </c>
      <c r="P5182" t="s">
        <v>41</v>
      </c>
      <c r="Q5182" t="s">
        <v>80</v>
      </c>
      <c r="R5182">
        <v>4</v>
      </c>
      <c r="S5182" t="s">
        <v>41</v>
      </c>
      <c r="T5182" t="s">
        <v>44</v>
      </c>
      <c r="U5182" t="s">
        <v>41</v>
      </c>
      <c r="V5182" t="s">
        <v>44</v>
      </c>
      <c r="W5182" t="s">
        <v>44</v>
      </c>
      <c r="X5182" t="s">
        <v>44</v>
      </c>
      <c r="Y5182" t="s">
        <v>44</v>
      </c>
      <c r="Z5182">
        <f t="shared" si="80"/>
        <v>0</v>
      </c>
      <c r="AA5182" t="s">
        <v>44</v>
      </c>
      <c r="AB5182" t="s">
        <v>74</v>
      </c>
      <c r="AC5182" t="s">
        <v>44</v>
      </c>
      <c r="AD5182" t="s">
        <v>47</v>
      </c>
      <c r="AE5182">
        <v>53.3</v>
      </c>
      <c r="AF5182">
        <v>2296.25</v>
      </c>
      <c r="AG5182">
        <v>0</v>
      </c>
      <c r="AH5182">
        <v>90</v>
      </c>
      <c r="AI5182">
        <v>1947.15</v>
      </c>
      <c r="AJ5182">
        <v>4333.3999999999996</v>
      </c>
      <c r="AK5182" t="s">
        <v>48</v>
      </c>
    </row>
    <row r="5183" spans="1:39" x14ac:dyDescent="0.3">
      <c r="A5183" t="s">
        <v>6366</v>
      </c>
      <c r="B5183" t="s">
        <v>40</v>
      </c>
      <c r="C5183" s="8">
        <v>46</v>
      </c>
      <c r="D5183" s="8" t="s">
        <v>41</v>
      </c>
      <c r="E5183" s="6">
        <v>0</v>
      </c>
      <c r="F5183" t="s">
        <v>5620</v>
      </c>
      <c r="G5183" s="6">
        <v>94044</v>
      </c>
      <c r="H5183" s="6">
        <v>37.573633000000001</v>
      </c>
      <c r="I5183" s="6">
        <v>-122.455167</v>
      </c>
      <c r="J5183" s="6">
        <v>3</v>
      </c>
      <c r="K5183" s="6">
        <v>12</v>
      </c>
      <c r="L5183" s="6" t="s">
        <v>43</v>
      </c>
      <c r="M5183" s="6" t="s">
        <v>41</v>
      </c>
      <c r="N5183">
        <v>25.09</v>
      </c>
      <c r="O5183" t="s">
        <v>41</v>
      </c>
      <c r="P5183" t="s">
        <v>41</v>
      </c>
      <c r="Q5183" t="s">
        <v>45</v>
      </c>
      <c r="R5183">
        <v>17</v>
      </c>
      <c r="S5183" t="s">
        <v>41</v>
      </c>
      <c r="T5183" t="s">
        <v>44</v>
      </c>
      <c r="U5183" t="s">
        <v>41</v>
      </c>
      <c r="V5183" t="s">
        <v>44</v>
      </c>
      <c r="W5183" t="s">
        <v>41</v>
      </c>
      <c r="X5183" t="s">
        <v>41</v>
      </c>
      <c r="Y5183" t="s">
        <v>41</v>
      </c>
      <c r="Z5183">
        <f t="shared" si="80"/>
        <v>3</v>
      </c>
      <c r="AA5183" t="s">
        <v>41</v>
      </c>
      <c r="AB5183" t="s">
        <v>46</v>
      </c>
      <c r="AC5183" t="s">
        <v>44</v>
      </c>
      <c r="AD5183" t="s">
        <v>57</v>
      </c>
      <c r="AE5183">
        <v>78.849999999999994</v>
      </c>
      <c r="AF5183">
        <v>876.75</v>
      </c>
      <c r="AG5183">
        <v>0</v>
      </c>
      <c r="AH5183">
        <v>0</v>
      </c>
      <c r="AI5183">
        <v>301.08</v>
      </c>
      <c r="AJ5183">
        <v>1177.83</v>
      </c>
      <c r="AK5183" t="s">
        <v>48</v>
      </c>
    </row>
    <row r="5184" spans="1:39" x14ac:dyDescent="0.3">
      <c r="A5184" t="s">
        <v>6367</v>
      </c>
      <c r="B5184" t="s">
        <v>50</v>
      </c>
      <c r="C5184" s="8">
        <v>40</v>
      </c>
      <c r="D5184" s="8" t="s">
        <v>44</v>
      </c>
      <c r="E5184" s="6">
        <v>0</v>
      </c>
      <c r="F5184" t="s">
        <v>4393</v>
      </c>
      <c r="G5184" s="6">
        <v>92651</v>
      </c>
      <c r="H5184" s="6">
        <v>33.570022999999999</v>
      </c>
      <c r="I5184" s="6">
        <v>-117.773669</v>
      </c>
      <c r="J5184" s="6">
        <v>0</v>
      </c>
      <c r="K5184" s="6">
        <v>1</v>
      </c>
      <c r="L5184" s="6" t="s">
        <v>55</v>
      </c>
      <c r="M5184" s="6" t="s">
        <v>41</v>
      </c>
      <c r="N5184">
        <v>13.85</v>
      </c>
      <c r="O5184" t="s">
        <v>44</v>
      </c>
      <c r="P5184" t="s">
        <v>44</v>
      </c>
      <c r="Z5184">
        <f t="shared" si="80"/>
        <v>0</v>
      </c>
      <c r="AB5184" t="s">
        <v>52</v>
      </c>
      <c r="AC5184" t="s">
        <v>41</v>
      </c>
      <c r="AD5184" t="s">
        <v>57</v>
      </c>
      <c r="AE5184">
        <v>19.649999999999999</v>
      </c>
      <c r="AF5184">
        <v>19.649999999999999</v>
      </c>
      <c r="AG5184">
        <v>0</v>
      </c>
      <c r="AH5184">
        <v>0</v>
      </c>
      <c r="AI5184">
        <v>13.85</v>
      </c>
      <c r="AJ5184">
        <v>33.5</v>
      </c>
      <c r="AK5184" t="s">
        <v>99</v>
      </c>
    </row>
    <row r="5185" spans="1:39" x14ac:dyDescent="0.3">
      <c r="A5185" t="s">
        <v>6368</v>
      </c>
      <c r="B5185" t="s">
        <v>40</v>
      </c>
      <c r="C5185" s="8">
        <v>32</v>
      </c>
      <c r="D5185" s="8" t="s">
        <v>41</v>
      </c>
      <c r="E5185" s="6">
        <v>3</v>
      </c>
      <c r="F5185" t="s">
        <v>431</v>
      </c>
      <c r="G5185" s="6">
        <v>92704</v>
      </c>
      <c r="H5185" s="6">
        <v>33.719869000000003</v>
      </c>
      <c r="I5185" s="6">
        <v>-117.90706299999999</v>
      </c>
      <c r="J5185" s="6">
        <v>2</v>
      </c>
      <c r="K5185" s="6">
        <v>60</v>
      </c>
      <c r="L5185" s="6" t="s">
        <v>43</v>
      </c>
      <c r="M5185" s="6" t="s">
        <v>41</v>
      </c>
      <c r="N5185">
        <v>23.68</v>
      </c>
      <c r="O5185" t="s">
        <v>44</v>
      </c>
      <c r="P5185" t="s">
        <v>44</v>
      </c>
      <c r="Z5185">
        <f t="shared" si="80"/>
        <v>0</v>
      </c>
      <c r="AB5185" t="s">
        <v>74</v>
      </c>
      <c r="AC5185" t="s">
        <v>41</v>
      </c>
      <c r="AD5185" t="s">
        <v>47</v>
      </c>
      <c r="AE5185">
        <v>19.25</v>
      </c>
      <c r="AF5185">
        <v>1103.25</v>
      </c>
      <c r="AG5185">
        <v>0</v>
      </c>
      <c r="AH5185">
        <v>0</v>
      </c>
      <c r="AI5185">
        <v>1420.8</v>
      </c>
      <c r="AJ5185">
        <v>2524.0500000000002</v>
      </c>
      <c r="AK5185" t="s">
        <v>48</v>
      </c>
    </row>
    <row r="5186" spans="1:39" x14ac:dyDescent="0.3">
      <c r="A5186" t="s">
        <v>6369</v>
      </c>
      <c r="B5186" t="s">
        <v>40</v>
      </c>
      <c r="C5186" s="8">
        <v>30</v>
      </c>
      <c r="D5186" s="8" t="s">
        <v>44</v>
      </c>
      <c r="E5186" s="6">
        <v>0</v>
      </c>
      <c r="F5186" t="s">
        <v>785</v>
      </c>
      <c r="G5186" s="6">
        <v>94546</v>
      </c>
      <c r="H5186" s="6">
        <v>37.708326999999997</v>
      </c>
      <c r="I5186" s="6">
        <v>-122.083473</v>
      </c>
      <c r="J5186" s="6">
        <v>0</v>
      </c>
      <c r="K5186" s="6">
        <v>1</v>
      </c>
      <c r="L5186" s="6" t="s">
        <v>55</v>
      </c>
      <c r="M5186" s="6" t="s">
        <v>41</v>
      </c>
      <c r="N5186">
        <v>15.44</v>
      </c>
      <c r="O5186" t="s">
        <v>44</v>
      </c>
      <c r="P5186" t="s">
        <v>41</v>
      </c>
      <c r="Q5186" t="s">
        <v>56</v>
      </c>
      <c r="R5186">
        <v>51</v>
      </c>
      <c r="S5186" t="s">
        <v>44</v>
      </c>
      <c r="T5186" t="s">
        <v>44</v>
      </c>
      <c r="U5186" t="s">
        <v>44</v>
      </c>
      <c r="V5186" t="s">
        <v>44</v>
      </c>
      <c r="W5186" t="s">
        <v>41</v>
      </c>
      <c r="X5186" t="s">
        <v>41</v>
      </c>
      <c r="Y5186" t="s">
        <v>41</v>
      </c>
      <c r="Z5186">
        <f t="shared" si="80"/>
        <v>3</v>
      </c>
      <c r="AA5186" t="s">
        <v>44</v>
      </c>
      <c r="AB5186" t="s">
        <v>52</v>
      </c>
      <c r="AC5186" t="s">
        <v>44</v>
      </c>
      <c r="AD5186" t="s">
        <v>57</v>
      </c>
      <c r="AE5186">
        <v>90.55</v>
      </c>
      <c r="AF5186">
        <v>90.55</v>
      </c>
      <c r="AG5186">
        <v>0</v>
      </c>
      <c r="AH5186">
        <v>60</v>
      </c>
      <c r="AI5186">
        <v>15.44</v>
      </c>
      <c r="AJ5186">
        <v>165.99</v>
      </c>
      <c r="AK5186" t="s">
        <v>58</v>
      </c>
      <c r="AL5186" t="s">
        <v>59</v>
      </c>
      <c r="AM5186" t="s">
        <v>105</v>
      </c>
    </row>
    <row r="5187" spans="1:39" x14ac:dyDescent="0.3">
      <c r="A5187" t="s">
        <v>6370</v>
      </c>
      <c r="B5187" t="s">
        <v>40</v>
      </c>
      <c r="C5187" s="8">
        <v>34</v>
      </c>
      <c r="D5187" s="8" t="s">
        <v>44</v>
      </c>
      <c r="E5187" s="6">
        <v>0</v>
      </c>
      <c r="F5187" t="s">
        <v>158</v>
      </c>
      <c r="G5187" s="6">
        <v>95135</v>
      </c>
      <c r="H5187" s="6">
        <v>37.286819999999999</v>
      </c>
      <c r="I5187" s="6">
        <v>-121.723877</v>
      </c>
      <c r="J5187" s="6">
        <v>0</v>
      </c>
      <c r="K5187" s="6">
        <v>4</v>
      </c>
      <c r="L5187" s="6" t="s">
        <v>55</v>
      </c>
      <c r="M5187" s="6" t="s">
        <v>41</v>
      </c>
      <c r="N5187">
        <v>5.63</v>
      </c>
      <c r="O5187" t="s">
        <v>44</v>
      </c>
      <c r="P5187" t="s">
        <v>41</v>
      </c>
      <c r="Q5187" t="s">
        <v>56</v>
      </c>
      <c r="R5187">
        <v>18</v>
      </c>
      <c r="S5187" t="s">
        <v>44</v>
      </c>
      <c r="T5187" t="s">
        <v>44</v>
      </c>
      <c r="U5187" t="s">
        <v>41</v>
      </c>
      <c r="V5187" t="s">
        <v>41</v>
      </c>
      <c r="W5187" t="s">
        <v>41</v>
      </c>
      <c r="X5187" t="s">
        <v>41</v>
      </c>
      <c r="Y5187" t="s">
        <v>41</v>
      </c>
      <c r="Z5187">
        <f t="shared" ref="Z5187:Z5250" si="81">COUNTIF(W5187:Y5187,"YEs")</f>
        <v>3</v>
      </c>
      <c r="AA5187" t="s">
        <v>41</v>
      </c>
      <c r="AB5187" t="s">
        <v>52</v>
      </c>
      <c r="AC5187" t="s">
        <v>41</v>
      </c>
      <c r="AD5187" t="s">
        <v>57</v>
      </c>
      <c r="AE5187">
        <v>98.1</v>
      </c>
      <c r="AF5187">
        <v>396.3</v>
      </c>
      <c r="AG5187">
        <v>0</v>
      </c>
      <c r="AH5187">
        <v>0</v>
      </c>
      <c r="AI5187">
        <v>22.52</v>
      </c>
      <c r="AJ5187">
        <v>418.82</v>
      </c>
      <c r="AK5187" t="s">
        <v>58</v>
      </c>
      <c r="AL5187" t="s">
        <v>59</v>
      </c>
      <c r="AM5187" t="s">
        <v>105</v>
      </c>
    </row>
    <row r="5188" spans="1:39" x14ac:dyDescent="0.3">
      <c r="A5188" t="s">
        <v>6371</v>
      </c>
      <c r="B5188" t="s">
        <v>40</v>
      </c>
      <c r="C5188" s="8">
        <v>60</v>
      </c>
      <c r="D5188" s="8" t="s">
        <v>41</v>
      </c>
      <c r="E5188" s="6">
        <v>2</v>
      </c>
      <c r="F5188" t="s">
        <v>606</v>
      </c>
      <c r="G5188" s="6">
        <v>94922</v>
      </c>
      <c r="H5188" s="6">
        <v>38.343282000000002</v>
      </c>
      <c r="I5188" s="6">
        <v>-122.9755</v>
      </c>
      <c r="J5188" s="6">
        <v>0</v>
      </c>
      <c r="K5188" s="6">
        <v>14</v>
      </c>
      <c r="L5188" s="6" t="s">
        <v>63</v>
      </c>
      <c r="M5188" s="6" t="s">
        <v>41</v>
      </c>
      <c r="N5188">
        <v>23</v>
      </c>
      <c r="O5188" t="s">
        <v>44</v>
      </c>
      <c r="P5188" t="s">
        <v>41</v>
      </c>
      <c r="Q5188" t="s">
        <v>56</v>
      </c>
      <c r="R5188">
        <v>17</v>
      </c>
      <c r="S5188" t="s">
        <v>44</v>
      </c>
      <c r="T5188" t="s">
        <v>44</v>
      </c>
      <c r="U5188" t="s">
        <v>44</v>
      </c>
      <c r="V5188" t="s">
        <v>44</v>
      </c>
      <c r="W5188" t="s">
        <v>44</v>
      </c>
      <c r="X5188" t="s">
        <v>44</v>
      </c>
      <c r="Y5188" t="s">
        <v>44</v>
      </c>
      <c r="Z5188">
        <f t="shared" si="81"/>
        <v>0</v>
      </c>
      <c r="AA5188" t="s">
        <v>41</v>
      </c>
      <c r="AB5188" t="s">
        <v>52</v>
      </c>
      <c r="AC5188" t="s">
        <v>44</v>
      </c>
      <c r="AD5188" t="s">
        <v>57</v>
      </c>
      <c r="AE5188">
        <v>70.2</v>
      </c>
      <c r="AF5188">
        <v>1046.5</v>
      </c>
      <c r="AG5188">
        <v>0</v>
      </c>
      <c r="AH5188">
        <v>0</v>
      </c>
      <c r="AI5188">
        <v>322</v>
      </c>
      <c r="AJ5188">
        <v>1368.5</v>
      </c>
      <c r="AK5188" t="s">
        <v>48</v>
      </c>
    </row>
    <row r="5189" spans="1:39" x14ac:dyDescent="0.3">
      <c r="A5189" t="s">
        <v>6372</v>
      </c>
      <c r="B5189" t="s">
        <v>40</v>
      </c>
      <c r="C5189" s="8">
        <v>61</v>
      </c>
      <c r="D5189" s="8" t="s">
        <v>44</v>
      </c>
      <c r="E5189" s="6">
        <v>0</v>
      </c>
      <c r="F5189" t="s">
        <v>1056</v>
      </c>
      <c r="G5189" s="6">
        <v>91790</v>
      </c>
      <c r="H5189" s="6">
        <v>34.066963999999999</v>
      </c>
      <c r="I5189" s="6">
        <v>-117.93700699999999</v>
      </c>
      <c r="J5189" s="6">
        <v>0</v>
      </c>
      <c r="K5189" s="6">
        <v>51</v>
      </c>
      <c r="L5189" s="6" t="s">
        <v>77</v>
      </c>
      <c r="M5189" s="6" t="s">
        <v>41</v>
      </c>
      <c r="N5189">
        <v>29.87</v>
      </c>
      <c r="O5189" t="s">
        <v>44</v>
      </c>
      <c r="P5189" t="s">
        <v>44</v>
      </c>
      <c r="Z5189">
        <f t="shared" si="81"/>
        <v>0</v>
      </c>
      <c r="AB5189" t="s">
        <v>46</v>
      </c>
      <c r="AC5189" t="s">
        <v>41</v>
      </c>
      <c r="AD5189" t="s">
        <v>57</v>
      </c>
      <c r="AE5189">
        <v>19.850000000000001</v>
      </c>
      <c r="AF5189">
        <v>996.95</v>
      </c>
      <c r="AG5189">
        <v>0</v>
      </c>
      <c r="AH5189">
        <v>0</v>
      </c>
      <c r="AI5189">
        <v>1523.37</v>
      </c>
      <c r="AJ5189">
        <v>2520.3200000000002</v>
      </c>
      <c r="AK5189" t="s">
        <v>48</v>
      </c>
    </row>
    <row r="5190" spans="1:39" x14ac:dyDescent="0.3">
      <c r="A5190" t="s">
        <v>6373</v>
      </c>
      <c r="B5190" t="s">
        <v>40</v>
      </c>
      <c r="C5190" s="8">
        <v>43</v>
      </c>
      <c r="D5190" s="8" t="s">
        <v>44</v>
      </c>
      <c r="E5190" s="6">
        <v>0</v>
      </c>
      <c r="F5190" t="s">
        <v>426</v>
      </c>
      <c r="G5190" s="6">
        <v>90249</v>
      </c>
      <c r="H5190" s="6">
        <v>33.901389999999999</v>
      </c>
      <c r="I5190" s="6">
        <v>-118.315697</v>
      </c>
      <c r="J5190" s="6">
        <v>0</v>
      </c>
      <c r="K5190" s="6">
        <v>1</v>
      </c>
      <c r="L5190" s="6" t="s">
        <v>43</v>
      </c>
      <c r="M5190" s="6" t="s">
        <v>41</v>
      </c>
      <c r="N5190">
        <v>23.97</v>
      </c>
      <c r="O5190" t="s">
        <v>44</v>
      </c>
      <c r="P5190" t="s">
        <v>44</v>
      </c>
      <c r="Z5190">
        <f t="shared" si="81"/>
        <v>0</v>
      </c>
      <c r="AB5190" t="s">
        <v>52</v>
      </c>
      <c r="AC5190" t="s">
        <v>41</v>
      </c>
      <c r="AD5190" t="s">
        <v>47</v>
      </c>
      <c r="AE5190">
        <v>19.399999999999999</v>
      </c>
      <c r="AF5190">
        <v>19.399999999999999</v>
      </c>
      <c r="AG5190">
        <v>0</v>
      </c>
      <c r="AH5190">
        <v>0</v>
      </c>
      <c r="AI5190">
        <v>23.97</v>
      </c>
      <c r="AJ5190">
        <v>43.37</v>
      </c>
      <c r="AK5190" t="s">
        <v>99</v>
      </c>
    </row>
    <row r="5191" spans="1:39" x14ac:dyDescent="0.3">
      <c r="A5191" t="s">
        <v>6374</v>
      </c>
      <c r="B5191" t="s">
        <v>40</v>
      </c>
      <c r="C5191" s="8">
        <v>19</v>
      </c>
      <c r="D5191" s="8" t="s">
        <v>41</v>
      </c>
      <c r="E5191" s="6">
        <v>2</v>
      </c>
      <c r="F5191" t="s">
        <v>166</v>
      </c>
      <c r="G5191" s="6">
        <v>95318</v>
      </c>
      <c r="H5191" s="6">
        <v>37.654550999999998</v>
      </c>
      <c r="I5191" s="6">
        <v>-119.82298400000001</v>
      </c>
      <c r="J5191" s="6">
        <v>5</v>
      </c>
      <c r="K5191" s="6">
        <v>23</v>
      </c>
      <c r="L5191" s="6" t="s">
        <v>43</v>
      </c>
      <c r="M5191" s="6" t="s">
        <v>41</v>
      </c>
      <c r="N5191">
        <v>27.24</v>
      </c>
      <c r="O5191" t="s">
        <v>44</v>
      </c>
      <c r="P5191" t="s">
        <v>41</v>
      </c>
      <c r="Q5191" t="s">
        <v>56</v>
      </c>
      <c r="R5191">
        <v>82</v>
      </c>
      <c r="S5191" t="s">
        <v>41</v>
      </c>
      <c r="T5191" t="s">
        <v>41</v>
      </c>
      <c r="U5191" t="s">
        <v>44</v>
      </c>
      <c r="V5191" t="s">
        <v>41</v>
      </c>
      <c r="W5191" t="s">
        <v>44</v>
      </c>
      <c r="X5191" t="s">
        <v>44</v>
      </c>
      <c r="Y5191" t="s">
        <v>44</v>
      </c>
      <c r="Z5191">
        <f t="shared" si="81"/>
        <v>0</v>
      </c>
      <c r="AA5191" t="s">
        <v>41</v>
      </c>
      <c r="AB5191" t="s">
        <v>52</v>
      </c>
      <c r="AC5191" t="s">
        <v>44</v>
      </c>
      <c r="AD5191" t="s">
        <v>184</v>
      </c>
      <c r="AE5191">
        <v>-4</v>
      </c>
      <c r="AF5191">
        <v>1936.85</v>
      </c>
      <c r="AG5191">
        <v>0</v>
      </c>
      <c r="AH5191">
        <v>0</v>
      </c>
      <c r="AI5191">
        <v>626.52</v>
      </c>
      <c r="AJ5191">
        <v>2563.37</v>
      </c>
      <c r="AK5191" t="s">
        <v>48</v>
      </c>
    </row>
    <row r="5192" spans="1:39" x14ac:dyDescent="0.3">
      <c r="A5192" t="s">
        <v>6375</v>
      </c>
      <c r="B5192" t="s">
        <v>40</v>
      </c>
      <c r="C5192" s="8">
        <v>37</v>
      </c>
      <c r="D5192" s="8" t="s">
        <v>44</v>
      </c>
      <c r="E5192" s="6">
        <v>0</v>
      </c>
      <c r="F5192" t="s">
        <v>986</v>
      </c>
      <c r="G5192" s="6">
        <v>91607</v>
      </c>
      <c r="H5192" s="6">
        <v>34.165782999999998</v>
      </c>
      <c r="I5192" s="6">
        <v>-118.399795</v>
      </c>
      <c r="J5192" s="6">
        <v>0</v>
      </c>
      <c r="K5192" s="6">
        <v>72</v>
      </c>
      <c r="L5192" s="6" t="s">
        <v>43</v>
      </c>
      <c r="M5192" s="6" t="s">
        <v>41</v>
      </c>
      <c r="N5192">
        <v>8.2899999999999991</v>
      </c>
      <c r="O5192" t="s">
        <v>41</v>
      </c>
      <c r="P5192" t="s">
        <v>41</v>
      </c>
      <c r="Q5192" t="s">
        <v>45</v>
      </c>
      <c r="R5192">
        <v>13</v>
      </c>
      <c r="S5192" t="s">
        <v>44</v>
      </c>
      <c r="T5192" t="s">
        <v>41</v>
      </c>
      <c r="U5192" t="s">
        <v>41</v>
      </c>
      <c r="V5192" t="s">
        <v>41</v>
      </c>
      <c r="W5192" t="s">
        <v>41</v>
      </c>
      <c r="X5192" t="s">
        <v>41</v>
      </c>
      <c r="Y5192" t="s">
        <v>41</v>
      </c>
      <c r="Z5192">
        <f t="shared" si="81"/>
        <v>3</v>
      </c>
      <c r="AA5192" t="s">
        <v>41</v>
      </c>
      <c r="AB5192" t="s">
        <v>74</v>
      </c>
      <c r="AC5192" t="s">
        <v>44</v>
      </c>
      <c r="AD5192" t="s">
        <v>57</v>
      </c>
      <c r="AE5192">
        <v>86.6</v>
      </c>
      <c r="AF5192">
        <v>6350.5</v>
      </c>
      <c r="AG5192">
        <v>0</v>
      </c>
      <c r="AH5192">
        <v>0</v>
      </c>
      <c r="AI5192">
        <v>596.88</v>
      </c>
      <c r="AJ5192">
        <v>6947.38</v>
      </c>
      <c r="AK5192" t="s">
        <v>48</v>
      </c>
    </row>
    <row r="5193" spans="1:39" x14ac:dyDescent="0.3">
      <c r="A5193" t="s">
        <v>6376</v>
      </c>
      <c r="B5193" t="s">
        <v>40</v>
      </c>
      <c r="C5193" s="8">
        <v>35</v>
      </c>
      <c r="D5193" s="8" t="s">
        <v>44</v>
      </c>
      <c r="E5193" s="6">
        <v>0</v>
      </c>
      <c r="F5193" t="s">
        <v>1656</v>
      </c>
      <c r="G5193" s="6">
        <v>92118</v>
      </c>
      <c r="H5193" s="6">
        <v>32.68674</v>
      </c>
      <c r="I5193" s="6">
        <v>-117.186612</v>
      </c>
      <c r="J5193" s="6">
        <v>0</v>
      </c>
      <c r="K5193" s="6">
        <v>1</v>
      </c>
      <c r="L5193" s="6" t="s">
        <v>43</v>
      </c>
      <c r="M5193" s="6" t="s">
        <v>41</v>
      </c>
      <c r="N5193">
        <v>22.37</v>
      </c>
      <c r="O5193" t="s">
        <v>44</v>
      </c>
      <c r="P5193" t="s">
        <v>44</v>
      </c>
      <c r="Z5193">
        <f t="shared" si="81"/>
        <v>0</v>
      </c>
      <c r="AB5193" t="s">
        <v>52</v>
      </c>
      <c r="AC5193" t="s">
        <v>44</v>
      </c>
      <c r="AD5193" t="s">
        <v>47</v>
      </c>
      <c r="AE5193">
        <v>19.149999999999999</v>
      </c>
      <c r="AF5193">
        <v>19.149999999999999</v>
      </c>
      <c r="AG5193">
        <v>0</v>
      </c>
      <c r="AH5193">
        <v>0</v>
      </c>
      <c r="AI5193">
        <v>22.37</v>
      </c>
      <c r="AJ5193">
        <v>41.52</v>
      </c>
      <c r="AK5193" t="s">
        <v>99</v>
      </c>
    </row>
    <row r="5194" spans="1:39" x14ac:dyDescent="0.3">
      <c r="A5194" t="s">
        <v>6377</v>
      </c>
      <c r="B5194" t="s">
        <v>50</v>
      </c>
      <c r="C5194" s="8">
        <v>45</v>
      </c>
      <c r="D5194" s="8" t="s">
        <v>41</v>
      </c>
      <c r="E5194" s="6">
        <v>0</v>
      </c>
      <c r="F5194" t="s">
        <v>1617</v>
      </c>
      <c r="G5194" s="6">
        <v>95361</v>
      </c>
      <c r="H5194" s="6">
        <v>37.785032999999999</v>
      </c>
      <c r="I5194" s="6">
        <v>-120.776141</v>
      </c>
      <c r="J5194" s="6">
        <v>2</v>
      </c>
      <c r="K5194" s="6">
        <v>30</v>
      </c>
      <c r="L5194" s="6" t="s">
        <v>43</v>
      </c>
      <c r="M5194" s="6" t="s">
        <v>41</v>
      </c>
      <c r="N5194">
        <v>22.89</v>
      </c>
      <c r="O5194" t="s">
        <v>44</v>
      </c>
      <c r="P5194" t="s">
        <v>44</v>
      </c>
      <c r="Z5194">
        <f t="shared" si="81"/>
        <v>0</v>
      </c>
      <c r="AB5194" t="s">
        <v>46</v>
      </c>
      <c r="AC5194" t="s">
        <v>44</v>
      </c>
      <c r="AD5194" t="s">
        <v>47</v>
      </c>
      <c r="AE5194">
        <v>20.7</v>
      </c>
      <c r="AF5194">
        <v>587.1</v>
      </c>
      <c r="AG5194">
        <v>0</v>
      </c>
      <c r="AH5194">
        <v>0</v>
      </c>
      <c r="AI5194">
        <v>686.7</v>
      </c>
      <c r="AJ5194">
        <v>1273.8</v>
      </c>
      <c r="AK5194" t="s">
        <v>48</v>
      </c>
    </row>
    <row r="5195" spans="1:39" x14ac:dyDescent="0.3">
      <c r="A5195" t="s">
        <v>6378</v>
      </c>
      <c r="B5195" t="s">
        <v>50</v>
      </c>
      <c r="C5195" s="8">
        <v>32</v>
      </c>
      <c r="D5195" s="8" t="s">
        <v>41</v>
      </c>
      <c r="E5195" s="6">
        <v>1</v>
      </c>
      <c r="F5195" t="s">
        <v>1336</v>
      </c>
      <c r="G5195" s="6">
        <v>92259</v>
      </c>
      <c r="H5195" s="6">
        <v>32.698963999999997</v>
      </c>
      <c r="I5195" s="6">
        <v>-115.886656</v>
      </c>
      <c r="J5195" s="6">
        <v>4</v>
      </c>
      <c r="K5195" s="6">
        <v>69</v>
      </c>
      <c r="L5195" s="6" t="s">
        <v>73</v>
      </c>
      <c r="M5195" s="6" t="s">
        <v>41</v>
      </c>
      <c r="N5195">
        <v>49.4</v>
      </c>
      <c r="O5195" t="s">
        <v>44</v>
      </c>
      <c r="P5195" t="s">
        <v>41</v>
      </c>
      <c r="Q5195" t="s">
        <v>80</v>
      </c>
      <c r="R5195">
        <v>12</v>
      </c>
      <c r="S5195" t="s">
        <v>41</v>
      </c>
      <c r="T5195" t="s">
        <v>41</v>
      </c>
      <c r="U5195" t="s">
        <v>41</v>
      </c>
      <c r="V5195" t="s">
        <v>44</v>
      </c>
      <c r="W5195" t="s">
        <v>44</v>
      </c>
      <c r="X5195" t="s">
        <v>44</v>
      </c>
      <c r="Y5195" t="s">
        <v>44</v>
      </c>
      <c r="Z5195">
        <f t="shared" si="81"/>
        <v>0</v>
      </c>
      <c r="AA5195" t="s">
        <v>41</v>
      </c>
      <c r="AB5195" t="s">
        <v>74</v>
      </c>
      <c r="AC5195" t="s">
        <v>41</v>
      </c>
      <c r="AD5195" t="s">
        <v>57</v>
      </c>
      <c r="AE5195">
        <v>59.75</v>
      </c>
      <c r="AF5195">
        <v>4069.9</v>
      </c>
      <c r="AG5195">
        <v>0</v>
      </c>
      <c r="AH5195">
        <v>0</v>
      </c>
      <c r="AI5195">
        <v>3408.6</v>
      </c>
      <c r="AJ5195">
        <v>7478.5</v>
      </c>
      <c r="AK5195" t="s">
        <v>48</v>
      </c>
    </row>
    <row r="5196" spans="1:39" x14ac:dyDescent="0.3">
      <c r="A5196" t="s">
        <v>6379</v>
      </c>
      <c r="B5196" t="s">
        <v>50</v>
      </c>
      <c r="C5196" s="8">
        <v>35</v>
      </c>
      <c r="D5196" s="8" t="s">
        <v>44</v>
      </c>
      <c r="E5196" s="6">
        <v>0</v>
      </c>
      <c r="F5196" t="s">
        <v>136</v>
      </c>
      <c r="G5196" s="6">
        <v>90036</v>
      </c>
      <c r="H5196" s="6">
        <v>34.070290999999997</v>
      </c>
      <c r="I5196" s="6">
        <v>-118.349191</v>
      </c>
      <c r="J5196" s="6">
        <v>0</v>
      </c>
      <c r="K5196" s="6">
        <v>1</v>
      </c>
      <c r="L5196" s="6" t="s">
        <v>55</v>
      </c>
      <c r="M5196" s="6" t="s">
        <v>41</v>
      </c>
      <c r="N5196">
        <v>24.48</v>
      </c>
      <c r="O5196" t="s">
        <v>44</v>
      </c>
      <c r="P5196" t="s">
        <v>44</v>
      </c>
      <c r="Z5196">
        <f t="shared" si="81"/>
        <v>0</v>
      </c>
      <c r="AB5196" t="s">
        <v>52</v>
      </c>
      <c r="AC5196" t="s">
        <v>44</v>
      </c>
      <c r="AD5196" t="s">
        <v>57</v>
      </c>
      <c r="AE5196">
        <v>20.2</v>
      </c>
      <c r="AF5196">
        <v>20.2</v>
      </c>
      <c r="AG5196">
        <v>0</v>
      </c>
      <c r="AH5196">
        <v>0</v>
      </c>
      <c r="AI5196">
        <v>24.48</v>
      </c>
      <c r="AJ5196">
        <v>44.68</v>
      </c>
      <c r="AK5196" t="s">
        <v>99</v>
      </c>
    </row>
    <row r="5197" spans="1:39" x14ac:dyDescent="0.3">
      <c r="A5197" t="s">
        <v>6380</v>
      </c>
      <c r="B5197" t="s">
        <v>40</v>
      </c>
      <c r="C5197" s="8">
        <v>54</v>
      </c>
      <c r="D5197" s="8" t="s">
        <v>44</v>
      </c>
      <c r="E5197" s="6">
        <v>0</v>
      </c>
      <c r="F5197" t="s">
        <v>244</v>
      </c>
      <c r="G5197" s="6">
        <v>92592</v>
      </c>
      <c r="H5197" s="6">
        <v>33.507255000000001</v>
      </c>
      <c r="I5197" s="6">
        <v>-117.029473</v>
      </c>
      <c r="J5197" s="6">
        <v>0</v>
      </c>
      <c r="K5197" s="6">
        <v>5</v>
      </c>
      <c r="L5197" s="6" t="s">
        <v>43</v>
      </c>
      <c r="M5197" s="6" t="s">
        <v>41</v>
      </c>
      <c r="N5197">
        <v>37.97</v>
      </c>
      <c r="O5197" t="s">
        <v>44</v>
      </c>
      <c r="P5197" t="s">
        <v>44</v>
      </c>
      <c r="Z5197">
        <f t="shared" si="81"/>
        <v>0</v>
      </c>
      <c r="AB5197" t="s">
        <v>46</v>
      </c>
      <c r="AC5197" t="s">
        <v>44</v>
      </c>
      <c r="AD5197" t="s">
        <v>57</v>
      </c>
      <c r="AE5197">
        <v>19.55</v>
      </c>
      <c r="AF5197">
        <v>99.6</v>
      </c>
      <c r="AG5197">
        <v>0</v>
      </c>
      <c r="AH5197">
        <v>0</v>
      </c>
      <c r="AI5197">
        <v>189.85</v>
      </c>
      <c r="AJ5197">
        <v>289.45</v>
      </c>
      <c r="AK5197" t="s">
        <v>48</v>
      </c>
    </row>
    <row r="5198" spans="1:39" x14ac:dyDescent="0.3">
      <c r="A5198" t="s">
        <v>6381</v>
      </c>
      <c r="B5198" t="s">
        <v>50</v>
      </c>
      <c r="C5198" s="8">
        <v>47</v>
      </c>
      <c r="D5198" s="8" t="s">
        <v>44</v>
      </c>
      <c r="E5198" s="6">
        <v>0</v>
      </c>
      <c r="F5198" t="s">
        <v>764</v>
      </c>
      <c r="G5198" s="6">
        <v>93305</v>
      </c>
      <c r="H5198" s="6">
        <v>35.391733000000002</v>
      </c>
      <c r="I5198" s="6">
        <v>-118.984109</v>
      </c>
      <c r="J5198" s="6">
        <v>0</v>
      </c>
      <c r="K5198" s="6">
        <v>1</v>
      </c>
      <c r="L5198" s="6" t="s">
        <v>55</v>
      </c>
      <c r="M5198" s="6" t="s">
        <v>41</v>
      </c>
      <c r="N5198">
        <v>41.79</v>
      </c>
      <c r="O5198" t="s">
        <v>44</v>
      </c>
      <c r="P5198" t="s">
        <v>41</v>
      </c>
      <c r="Q5198" t="s">
        <v>80</v>
      </c>
      <c r="R5198">
        <v>14</v>
      </c>
      <c r="S5198" t="s">
        <v>41</v>
      </c>
      <c r="T5198" t="s">
        <v>44</v>
      </c>
      <c r="U5198" t="s">
        <v>44</v>
      </c>
      <c r="V5198" t="s">
        <v>44</v>
      </c>
      <c r="W5198" t="s">
        <v>44</v>
      </c>
      <c r="X5198" t="s">
        <v>44</v>
      </c>
      <c r="Y5198" t="s">
        <v>44</v>
      </c>
      <c r="Z5198">
        <f t="shared" si="81"/>
        <v>0</v>
      </c>
      <c r="AA5198" t="s">
        <v>41</v>
      </c>
      <c r="AB5198" t="s">
        <v>52</v>
      </c>
      <c r="AC5198" t="s">
        <v>44</v>
      </c>
      <c r="AD5198" t="s">
        <v>57</v>
      </c>
      <c r="AE5198">
        <v>49.75</v>
      </c>
      <c r="AF5198">
        <v>49.75</v>
      </c>
      <c r="AG5198">
        <v>0</v>
      </c>
      <c r="AH5198">
        <v>0</v>
      </c>
      <c r="AI5198">
        <v>41.79</v>
      </c>
      <c r="AJ5198">
        <v>91.54</v>
      </c>
      <c r="AK5198" t="s">
        <v>99</v>
      </c>
    </row>
    <row r="5199" spans="1:39" x14ac:dyDescent="0.3">
      <c r="A5199" t="s">
        <v>6382</v>
      </c>
      <c r="B5199" t="s">
        <v>50</v>
      </c>
      <c r="C5199" s="8">
        <v>42</v>
      </c>
      <c r="D5199" s="8" t="s">
        <v>44</v>
      </c>
      <c r="E5199" s="6">
        <v>0</v>
      </c>
      <c r="F5199" t="s">
        <v>244</v>
      </c>
      <c r="G5199" s="6">
        <v>92592</v>
      </c>
      <c r="H5199" s="6">
        <v>33.507255000000001</v>
      </c>
      <c r="I5199" s="6">
        <v>-117.029473</v>
      </c>
      <c r="J5199" s="6">
        <v>0</v>
      </c>
      <c r="K5199" s="6">
        <v>2</v>
      </c>
      <c r="L5199" s="6" t="s">
        <v>43</v>
      </c>
      <c r="M5199" s="6" t="s">
        <v>41</v>
      </c>
      <c r="N5199">
        <v>41.18</v>
      </c>
      <c r="O5199" t="s">
        <v>41</v>
      </c>
      <c r="P5199" t="s">
        <v>41</v>
      </c>
      <c r="Q5199" t="s">
        <v>56</v>
      </c>
      <c r="R5199">
        <v>14</v>
      </c>
      <c r="S5199" t="s">
        <v>44</v>
      </c>
      <c r="T5199" t="s">
        <v>41</v>
      </c>
      <c r="U5199" t="s">
        <v>44</v>
      </c>
      <c r="V5199" t="s">
        <v>44</v>
      </c>
      <c r="W5199" t="s">
        <v>44</v>
      </c>
      <c r="X5199" t="s">
        <v>44</v>
      </c>
      <c r="Y5199" t="s">
        <v>44</v>
      </c>
      <c r="Z5199">
        <f t="shared" si="81"/>
        <v>0</v>
      </c>
      <c r="AA5199" t="s">
        <v>41</v>
      </c>
      <c r="AB5199" t="s">
        <v>52</v>
      </c>
      <c r="AC5199" t="s">
        <v>41</v>
      </c>
      <c r="AD5199" t="s">
        <v>57</v>
      </c>
      <c r="AE5199">
        <v>82</v>
      </c>
      <c r="AF5199">
        <v>184.65</v>
      </c>
      <c r="AG5199">
        <v>0</v>
      </c>
      <c r="AH5199">
        <v>0</v>
      </c>
      <c r="AI5199">
        <v>82.36</v>
      </c>
      <c r="AJ5199">
        <v>267.01</v>
      </c>
      <c r="AK5199" t="s">
        <v>58</v>
      </c>
      <c r="AL5199" t="s">
        <v>59</v>
      </c>
      <c r="AM5199" t="s">
        <v>105</v>
      </c>
    </row>
    <row r="5200" spans="1:39" x14ac:dyDescent="0.3">
      <c r="A5200" t="s">
        <v>6383</v>
      </c>
      <c r="B5200" t="s">
        <v>50</v>
      </c>
      <c r="C5200" s="8">
        <v>29</v>
      </c>
      <c r="D5200" s="8" t="s">
        <v>44</v>
      </c>
      <c r="E5200" s="6">
        <v>0</v>
      </c>
      <c r="F5200" t="s">
        <v>236</v>
      </c>
      <c r="G5200" s="6">
        <v>90405</v>
      </c>
      <c r="H5200" s="6">
        <v>34.005439000000003</v>
      </c>
      <c r="I5200" s="6">
        <v>-118.477507</v>
      </c>
      <c r="J5200" s="6">
        <v>0</v>
      </c>
      <c r="K5200" s="6">
        <v>13</v>
      </c>
      <c r="L5200" s="6" t="s">
        <v>63</v>
      </c>
      <c r="M5200" s="6" t="s">
        <v>41</v>
      </c>
      <c r="N5200">
        <v>44.43</v>
      </c>
      <c r="O5200" t="s">
        <v>41</v>
      </c>
      <c r="P5200" t="s">
        <v>41</v>
      </c>
      <c r="Q5200" t="s">
        <v>56</v>
      </c>
      <c r="R5200">
        <v>41</v>
      </c>
      <c r="S5200" t="s">
        <v>44</v>
      </c>
      <c r="T5200" t="s">
        <v>44</v>
      </c>
      <c r="U5200" t="s">
        <v>44</v>
      </c>
      <c r="V5200" t="s">
        <v>41</v>
      </c>
      <c r="W5200" t="s">
        <v>41</v>
      </c>
      <c r="X5200" t="s">
        <v>41</v>
      </c>
      <c r="Y5200" t="s">
        <v>41</v>
      </c>
      <c r="Z5200">
        <f t="shared" si="81"/>
        <v>3</v>
      </c>
      <c r="AA5200" t="s">
        <v>44</v>
      </c>
      <c r="AB5200" t="s">
        <v>52</v>
      </c>
      <c r="AC5200" t="s">
        <v>44</v>
      </c>
      <c r="AD5200" t="s">
        <v>57</v>
      </c>
      <c r="AE5200">
        <v>100.75</v>
      </c>
      <c r="AF5200">
        <v>1313.25</v>
      </c>
      <c r="AG5200">
        <v>0</v>
      </c>
      <c r="AH5200">
        <v>120</v>
      </c>
      <c r="AI5200">
        <v>577.59</v>
      </c>
      <c r="AJ5200">
        <v>2010.84</v>
      </c>
      <c r="AK5200" t="s">
        <v>48</v>
      </c>
    </row>
    <row r="5201" spans="1:39" x14ac:dyDescent="0.3">
      <c r="A5201" t="s">
        <v>6384</v>
      </c>
      <c r="B5201" t="s">
        <v>50</v>
      </c>
      <c r="C5201" s="8">
        <v>57</v>
      </c>
      <c r="D5201" s="8" t="s">
        <v>41</v>
      </c>
      <c r="E5201" s="6">
        <v>0</v>
      </c>
      <c r="F5201" t="s">
        <v>386</v>
      </c>
      <c r="G5201" s="6">
        <v>95651</v>
      </c>
      <c r="H5201" s="6">
        <v>38.815514999999998</v>
      </c>
      <c r="I5201" s="6">
        <v>-120.91699699999999</v>
      </c>
      <c r="J5201" s="6">
        <v>1</v>
      </c>
      <c r="K5201" s="6">
        <v>71</v>
      </c>
      <c r="L5201" s="6" t="s">
        <v>73</v>
      </c>
      <c r="M5201" s="6" t="s">
        <v>41</v>
      </c>
      <c r="N5201">
        <v>5.76</v>
      </c>
      <c r="O5201" t="s">
        <v>41</v>
      </c>
      <c r="P5201" t="s">
        <v>41</v>
      </c>
      <c r="Q5201" t="s">
        <v>56</v>
      </c>
      <c r="R5201">
        <v>11</v>
      </c>
      <c r="S5201" t="s">
        <v>44</v>
      </c>
      <c r="T5201" t="s">
        <v>41</v>
      </c>
      <c r="U5201" t="s">
        <v>41</v>
      </c>
      <c r="V5201" t="s">
        <v>41</v>
      </c>
      <c r="W5201" t="s">
        <v>41</v>
      </c>
      <c r="X5201" t="s">
        <v>41</v>
      </c>
      <c r="Y5201" t="s">
        <v>41</v>
      </c>
      <c r="Z5201">
        <f t="shared" si="81"/>
        <v>3</v>
      </c>
      <c r="AA5201" t="s">
        <v>44</v>
      </c>
      <c r="AB5201" t="s">
        <v>74</v>
      </c>
      <c r="AC5201" t="s">
        <v>41</v>
      </c>
      <c r="AD5201" t="s">
        <v>47</v>
      </c>
      <c r="AE5201">
        <v>108.6</v>
      </c>
      <c r="AF5201">
        <v>7690.9</v>
      </c>
      <c r="AG5201">
        <v>0</v>
      </c>
      <c r="AH5201">
        <v>20</v>
      </c>
      <c r="AI5201">
        <v>408.96</v>
      </c>
      <c r="AJ5201">
        <v>8119.86</v>
      </c>
      <c r="AK5201" t="s">
        <v>58</v>
      </c>
      <c r="AL5201" t="s">
        <v>64</v>
      </c>
      <c r="AM5201" t="s">
        <v>65</v>
      </c>
    </row>
    <row r="5202" spans="1:39" x14ac:dyDescent="0.3">
      <c r="A5202" t="s">
        <v>6385</v>
      </c>
      <c r="B5202" t="s">
        <v>50</v>
      </c>
      <c r="C5202" s="8">
        <v>38</v>
      </c>
      <c r="D5202" s="8" t="s">
        <v>44</v>
      </c>
      <c r="E5202" s="6">
        <v>0</v>
      </c>
      <c r="F5202" t="s">
        <v>1951</v>
      </c>
      <c r="G5202" s="6">
        <v>93461</v>
      </c>
      <c r="H5202" s="6">
        <v>35.634487999999997</v>
      </c>
      <c r="I5202" s="6">
        <v>-120.29353399999999</v>
      </c>
      <c r="J5202" s="6">
        <v>0</v>
      </c>
      <c r="K5202" s="6">
        <v>8</v>
      </c>
      <c r="L5202" s="6" t="s">
        <v>55</v>
      </c>
      <c r="M5202" s="6" t="s">
        <v>41</v>
      </c>
      <c r="N5202">
        <v>48.2</v>
      </c>
      <c r="O5202" t="s">
        <v>41</v>
      </c>
      <c r="P5202" t="s">
        <v>41</v>
      </c>
      <c r="Q5202" t="s">
        <v>80</v>
      </c>
      <c r="R5202">
        <v>22</v>
      </c>
      <c r="S5202" t="s">
        <v>44</v>
      </c>
      <c r="T5202" t="s">
        <v>44</v>
      </c>
      <c r="U5202" t="s">
        <v>44</v>
      </c>
      <c r="V5202" t="s">
        <v>44</v>
      </c>
      <c r="W5202" t="s">
        <v>41</v>
      </c>
      <c r="X5202" t="s">
        <v>44</v>
      </c>
      <c r="Y5202" t="s">
        <v>44</v>
      </c>
      <c r="Z5202">
        <f t="shared" si="81"/>
        <v>1</v>
      </c>
      <c r="AA5202" t="s">
        <v>41</v>
      </c>
      <c r="AB5202" t="s">
        <v>52</v>
      </c>
      <c r="AC5202" t="s">
        <v>41</v>
      </c>
      <c r="AD5202" t="s">
        <v>57</v>
      </c>
      <c r="AE5202">
        <v>59.25</v>
      </c>
      <c r="AF5202">
        <v>436.6</v>
      </c>
      <c r="AG5202">
        <v>0</v>
      </c>
      <c r="AH5202">
        <v>0</v>
      </c>
      <c r="AI5202">
        <v>385.6</v>
      </c>
      <c r="AJ5202">
        <v>822.2</v>
      </c>
      <c r="AK5202" t="s">
        <v>48</v>
      </c>
    </row>
    <row r="5203" spans="1:39" x14ac:dyDescent="0.3">
      <c r="A5203" t="s">
        <v>6386</v>
      </c>
      <c r="B5203" t="s">
        <v>50</v>
      </c>
      <c r="C5203" s="8">
        <v>19</v>
      </c>
      <c r="D5203" s="8" t="s">
        <v>44</v>
      </c>
      <c r="E5203" s="6">
        <v>0</v>
      </c>
      <c r="F5203" t="s">
        <v>1611</v>
      </c>
      <c r="G5203" s="6">
        <v>92688</v>
      </c>
      <c r="H5203" s="6">
        <v>33.624654</v>
      </c>
      <c r="I5203" s="6">
        <v>-117.611733</v>
      </c>
      <c r="J5203" s="6">
        <v>0</v>
      </c>
      <c r="K5203" s="6">
        <v>7</v>
      </c>
      <c r="L5203" s="6" t="s">
        <v>55</v>
      </c>
      <c r="M5203" s="6" t="s">
        <v>41</v>
      </c>
      <c r="N5203">
        <v>31.84</v>
      </c>
      <c r="O5203" t="s">
        <v>44</v>
      </c>
      <c r="P5203" t="s">
        <v>41</v>
      </c>
      <c r="Q5203" t="s">
        <v>45</v>
      </c>
      <c r="R5203">
        <v>58</v>
      </c>
      <c r="S5203" t="s">
        <v>44</v>
      </c>
      <c r="T5203" t="s">
        <v>44</v>
      </c>
      <c r="U5203" t="s">
        <v>41</v>
      </c>
      <c r="V5203" t="s">
        <v>41</v>
      </c>
      <c r="W5203" t="s">
        <v>41</v>
      </c>
      <c r="X5203" t="s">
        <v>44</v>
      </c>
      <c r="Y5203" t="s">
        <v>44</v>
      </c>
      <c r="Z5203">
        <f t="shared" si="81"/>
        <v>1</v>
      </c>
      <c r="AA5203" t="s">
        <v>41</v>
      </c>
      <c r="AB5203" t="s">
        <v>52</v>
      </c>
      <c r="AC5203" t="s">
        <v>44</v>
      </c>
      <c r="AD5203" t="s">
        <v>57</v>
      </c>
      <c r="AE5203">
        <v>64.3</v>
      </c>
      <c r="AF5203">
        <v>445.95</v>
      </c>
      <c r="AG5203">
        <v>0</v>
      </c>
      <c r="AH5203">
        <v>0</v>
      </c>
      <c r="AI5203">
        <v>222.88</v>
      </c>
      <c r="AJ5203">
        <v>668.83</v>
      </c>
      <c r="AK5203" t="s">
        <v>48</v>
      </c>
    </row>
    <row r="5204" spans="1:39" x14ac:dyDescent="0.3">
      <c r="A5204" t="s">
        <v>6387</v>
      </c>
      <c r="B5204" t="s">
        <v>50</v>
      </c>
      <c r="C5204" s="8">
        <v>43</v>
      </c>
      <c r="D5204" s="8" t="s">
        <v>41</v>
      </c>
      <c r="E5204" s="6">
        <v>2</v>
      </c>
      <c r="F5204" t="s">
        <v>3891</v>
      </c>
      <c r="G5204" s="6">
        <v>95673</v>
      </c>
      <c r="H5204" s="6">
        <v>38.688763999999999</v>
      </c>
      <c r="I5204" s="6">
        <v>-121.457596</v>
      </c>
      <c r="J5204" s="6">
        <v>1</v>
      </c>
      <c r="K5204" s="6">
        <v>25</v>
      </c>
      <c r="L5204" s="6" t="s">
        <v>43</v>
      </c>
      <c r="M5204" s="6" t="s">
        <v>41</v>
      </c>
      <c r="N5204">
        <v>15.76</v>
      </c>
      <c r="O5204" t="s">
        <v>44</v>
      </c>
      <c r="P5204" t="s">
        <v>44</v>
      </c>
      <c r="Z5204">
        <f t="shared" si="81"/>
        <v>0</v>
      </c>
      <c r="AB5204" t="s">
        <v>46</v>
      </c>
      <c r="AC5204" t="s">
        <v>44</v>
      </c>
      <c r="AD5204" t="s">
        <v>57</v>
      </c>
      <c r="AE5204">
        <v>19.600000000000001</v>
      </c>
      <c r="AF5204">
        <v>411.15</v>
      </c>
      <c r="AG5204">
        <v>0</v>
      </c>
      <c r="AH5204">
        <v>0</v>
      </c>
      <c r="AI5204">
        <v>394</v>
      </c>
      <c r="AJ5204">
        <v>805.15</v>
      </c>
      <c r="AK5204" t="s">
        <v>48</v>
      </c>
    </row>
    <row r="5205" spans="1:39" x14ac:dyDescent="0.3">
      <c r="A5205" t="s">
        <v>6388</v>
      </c>
      <c r="B5205" t="s">
        <v>50</v>
      </c>
      <c r="C5205" s="8">
        <v>38</v>
      </c>
      <c r="D5205" s="8" t="s">
        <v>44</v>
      </c>
      <c r="E5205" s="6">
        <v>2</v>
      </c>
      <c r="F5205" t="s">
        <v>2866</v>
      </c>
      <c r="G5205" s="6">
        <v>91108</v>
      </c>
      <c r="H5205" s="6">
        <v>34.122670999999997</v>
      </c>
      <c r="I5205" s="6">
        <v>-118.112911</v>
      </c>
      <c r="J5205" s="6">
        <v>0</v>
      </c>
      <c r="K5205" s="6">
        <v>32</v>
      </c>
      <c r="L5205" s="6" t="s">
        <v>43</v>
      </c>
      <c r="M5205" s="6" t="s">
        <v>41</v>
      </c>
      <c r="N5205">
        <v>16.940000000000001</v>
      </c>
      <c r="O5205" t="s">
        <v>44</v>
      </c>
      <c r="P5205" t="s">
        <v>44</v>
      </c>
      <c r="Z5205">
        <f t="shared" si="81"/>
        <v>0</v>
      </c>
      <c r="AB5205" t="s">
        <v>74</v>
      </c>
      <c r="AC5205" t="s">
        <v>44</v>
      </c>
      <c r="AD5205" t="s">
        <v>47</v>
      </c>
      <c r="AE5205">
        <v>20.5</v>
      </c>
      <c r="AF5205">
        <v>696.8</v>
      </c>
      <c r="AG5205">
        <v>0</v>
      </c>
      <c r="AH5205">
        <v>0</v>
      </c>
      <c r="AI5205">
        <v>542.08000000000004</v>
      </c>
      <c r="AJ5205">
        <v>1238.8800000000001</v>
      </c>
      <c r="AK5205" t="s">
        <v>48</v>
      </c>
    </row>
    <row r="5206" spans="1:39" x14ac:dyDescent="0.3">
      <c r="A5206" t="s">
        <v>6389</v>
      </c>
      <c r="B5206" t="s">
        <v>40</v>
      </c>
      <c r="C5206" s="8">
        <v>46</v>
      </c>
      <c r="D5206" s="8" t="s">
        <v>44</v>
      </c>
      <c r="E5206" s="6">
        <v>0</v>
      </c>
      <c r="F5206" t="s">
        <v>880</v>
      </c>
      <c r="G5206" s="6">
        <v>95417</v>
      </c>
      <c r="H5206" s="6">
        <v>39.710591000000001</v>
      </c>
      <c r="I5206" s="6">
        <v>-123.682799</v>
      </c>
      <c r="J5206" s="6">
        <v>0</v>
      </c>
      <c r="K5206" s="6">
        <v>11</v>
      </c>
      <c r="L5206" s="6" t="s">
        <v>63</v>
      </c>
      <c r="M5206" s="6" t="s">
        <v>41</v>
      </c>
      <c r="N5206">
        <v>22.36</v>
      </c>
      <c r="O5206" t="s">
        <v>41</v>
      </c>
      <c r="P5206" t="s">
        <v>41</v>
      </c>
      <c r="Q5206" t="s">
        <v>45</v>
      </c>
      <c r="R5206">
        <v>3</v>
      </c>
      <c r="S5206" t="s">
        <v>44</v>
      </c>
      <c r="T5206" t="s">
        <v>44</v>
      </c>
      <c r="U5206" t="s">
        <v>44</v>
      </c>
      <c r="V5206" t="s">
        <v>41</v>
      </c>
      <c r="W5206" t="s">
        <v>41</v>
      </c>
      <c r="X5206" t="s">
        <v>44</v>
      </c>
      <c r="Y5206" t="s">
        <v>44</v>
      </c>
      <c r="Z5206">
        <f t="shared" si="81"/>
        <v>1</v>
      </c>
      <c r="AA5206" t="s">
        <v>41</v>
      </c>
      <c r="AB5206" t="s">
        <v>52</v>
      </c>
      <c r="AC5206" t="s">
        <v>44</v>
      </c>
      <c r="AD5206" t="s">
        <v>57</v>
      </c>
      <c r="AE5206">
        <v>90.15</v>
      </c>
      <c r="AF5206">
        <v>987.95</v>
      </c>
      <c r="AG5206">
        <v>0</v>
      </c>
      <c r="AH5206">
        <v>0</v>
      </c>
      <c r="AI5206">
        <v>245.96</v>
      </c>
      <c r="AJ5206">
        <v>1233.9100000000001</v>
      </c>
      <c r="AK5206" t="s">
        <v>58</v>
      </c>
      <c r="AL5206" t="s">
        <v>59</v>
      </c>
      <c r="AM5206" t="s">
        <v>60</v>
      </c>
    </row>
    <row r="5207" spans="1:39" x14ac:dyDescent="0.3">
      <c r="A5207" t="s">
        <v>6390</v>
      </c>
      <c r="B5207" t="s">
        <v>40</v>
      </c>
      <c r="C5207" s="8">
        <v>45</v>
      </c>
      <c r="D5207" s="8" t="s">
        <v>41</v>
      </c>
      <c r="E5207" s="6">
        <v>0</v>
      </c>
      <c r="F5207" t="s">
        <v>6266</v>
      </c>
      <c r="G5207" s="6">
        <v>96074</v>
      </c>
      <c r="H5207" s="6">
        <v>39.884394999999998</v>
      </c>
      <c r="I5207" s="6">
        <v>-122.587513</v>
      </c>
      <c r="J5207" s="6">
        <v>1</v>
      </c>
      <c r="K5207" s="6">
        <v>2</v>
      </c>
      <c r="L5207" s="6" t="s">
        <v>55</v>
      </c>
      <c r="M5207" s="6" t="s">
        <v>41</v>
      </c>
      <c r="N5207">
        <v>7.7</v>
      </c>
      <c r="O5207" t="s">
        <v>44</v>
      </c>
      <c r="P5207" t="s">
        <v>41</v>
      </c>
      <c r="Q5207" t="s">
        <v>56</v>
      </c>
      <c r="R5207">
        <v>22</v>
      </c>
      <c r="S5207" t="s">
        <v>44</v>
      </c>
      <c r="T5207" t="s">
        <v>44</v>
      </c>
      <c r="U5207" t="s">
        <v>44</v>
      </c>
      <c r="V5207" t="s">
        <v>44</v>
      </c>
      <c r="W5207" t="s">
        <v>44</v>
      </c>
      <c r="X5207" t="s">
        <v>44</v>
      </c>
      <c r="Y5207" t="s">
        <v>44</v>
      </c>
      <c r="Z5207">
        <f t="shared" si="81"/>
        <v>0</v>
      </c>
      <c r="AA5207" t="s">
        <v>44</v>
      </c>
      <c r="AB5207" t="s">
        <v>52</v>
      </c>
      <c r="AC5207" t="s">
        <v>41</v>
      </c>
      <c r="AD5207" t="s">
        <v>57</v>
      </c>
      <c r="AE5207">
        <v>70.349999999999994</v>
      </c>
      <c r="AF5207">
        <v>120.25</v>
      </c>
      <c r="AG5207">
        <v>0</v>
      </c>
      <c r="AH5207">
        <v>20</v>
      </c>
      <c r="AI5207">
        <v>15.4</v>
      </c>
      <c r="AJ5207">
        <v>155.65</v>
      </c>
      <c r="AK5207" t="s">
        <v>99</v>
      </c>
    </row>
    <row r="5208" spans="1:39" x14ac:dyDescent="0.3">
      <c r="A5208" t="s">
        <v>6391</v>
      </c>
      <c r="B5208" t="s">
        <v>50</v>
      </c>
      <c r="C5208" s="8">
        <v>58</v>
      </c>
      <c r="D5208" s="8" t="s">
        <v>41</v>
      </c>
      <c r="E5208" s="6">
        <v>3</v>
      </c>
      <c r="F5208" t="s">
        <v>1572</v>
      </c>
      <c r="G5208" s="6">
        <v>96022</v>
      </c>
      <c r="H5208" s="6">
        <v>40.336391999999996</v>
      </c>
      <c r="I5208" s="6">
        <v>-122.448533</v>
      </c>
      <c r="J5208" s="6">
        <v>0</v>
      </c>
      <c r="K5208" s="6">
        <v>13</v>
      </c>
      <c r="L5208" s="6" t="s">
        <v>43</v>
      </c>
      <c r="M5208" s="6" t="s">
        <v>44</v>
      </c>
      <c r="P5208" t="s">
        <v>41</v>
      </c>
      <c r="Q5208" t="s">
        <v>80</v>
      </c>
      <c r="R5208">
        <v>57</v>
      </c>
      <c r="S5208" t="s">
        <v>41</v>
      </c>
      <c r="T5208" t="s">
        <v>41</v>
      </c>
      <c r="U5208" t="s">
        <v>44</v>
      </c>
      <c r="V5208" t="s">
        <v>41</v>
      </c>
      <c r="W5208" t="s">
        <v>44</v>
      </c>
      <c r="X5208" t="s">
        <v>44</v>
      </c>
      <c r="Y5208" t="s">
        <v>44</v>
      </c>
      <c r="Z5208">
        <f t="shared" si="81"/>
        <v>0</v>
      </c>
      <c r="AA5208" t="s">
        <v>41</v>
      </c>
      <c r="AB5208" t="s">
        <v>74</v>
      </c>
      <c r="AC5208" t="s">
        <v>44</v>
      </c>
      <c r="AD5208" t="s">
        <v>47</v>
      </c>
      <c r="AE5208">
        <v>40.549999999999997</v>
      </c>
      <c r="AF5208">
        <v>590.35</v>
      </c>
      <c r="AG5208">
        <v>0</v>
      </c>
      <c r="AH5208">
        <v>0</v>
      </c>
      <c r="AI5208">
        <v>0</v>
      </c>
      <c r="AJ5208">
        <v>590.35</v>
      </c>
      <c r="AK5208" t="s">
        <v>48</v>
      </c>
    </row>
    <row r="5209" spans="1:39" x14ac:dyDescent="0.3">
      <c r="A5209" t="s">
        <v>6392</v>
      </c>
      <c r="B5209" t="s">
        <v>50</v>
      </c>
      <c r="C5209" s="8">
        <v>73</v>
      </c>
      <c r="D5209" s="8" t="s">
        <v>41</v>
      </c>
      <c r="E5209" s="6">
        <v>0</v>
      </c>
      <c r="F5209" t="s">
        <v>877</v>
      </c>
      <c r="G5209" s="6">
        <v>92870</v>
      </c>
      <c r="H5209" s="6">
        <v>33.881157999999999</v>
      </c>
      <c r="I5209" s="6">
        <v>-117.854783</v>
      </c>
      <c r="J5209" s="6">
        <v>10</v>
      </c>
      <c r="K5209" s="6">
        <v>72</v>
      </c>
      <c r="L5209" s="6" t="s">
        <v>73</v>
      </c>
      <c r="M5209" s="6" t="s">
        <v>41</v>
      </c>
      <c r="N5209">
        <v>1.34</v>
      </c>
      <c r="O5209" t="s">
        <v>41</v>
      </c>
      <c r="P5209" t="s">
        <v>41</v>
      </c>
      <c r="Q5209" t="s">
        <v>56</v>
      </c>
      <c r="R5209">
        <v>30</v>
      </c>
      <c r="S5209" t="s">
        <v>41</v>
      </c>
      <c r="T5209" t="s">
        <v>41</v>
      </c>
      <c r="U5209" t="s">
        <v>41</v>
      </c>
      <c r="V5209" t="s">
        <v>41</v>
      </c>
      <c r="W5209" t="s">
        <v>44</v>
      </c>
      <c r="X5209" t="s">
        <v>44</v>
      </c>
      <c r="Y5209" t="s">
        <v>44</v>
      </c>
      <c r="Z5209">
        <f t="shared" si="81"/>
        <v>0</v>
      </c>
      <c r="AA5209" t="s">
        <v>41</v>
      </c>
      <c r="AB5209" t="s">
        <v>74</v>
      </c>
      <c r="AC5209" t="s">
        <v>41</v>
      </c>
      <c r="AD5209" t="s">
        <v>57</v>
      </c>
      <c r="AE5209">
        <v>93.05</v>
      </c>
      <c r="AF5209">
        <v>6735.05</v>
      </c>
      <c r="AG5209">
        <v>0</v>
      </c>
      <c r="AH5209">
        <v>0</v>
      </c>
      <c r="AI5209">
        <v>96.48</v>
      </c>
      <c r="AJ5209">
        <v>6831.53</v>
      </c>
      <c r="AK5209" t="s">
        <v>48</v>
      </c>
    </row>
    <row r="5210" spans="1:39" x14ac:dyDescent="0.3">
      <c r="A5210" t="s">
        <v>6393</v>
      </c>
      <c r="B5210" t="s">
        <v>40</v>
      </c>
      <c r="C5210" s="8">
        <v>37</v>
      </c>
      <c r="D5210" s="8" t="s">
        <v>44</v>
      </c>
      <c r="E5210" s="6">
        <v>0</v>
      </c>
      <c r="F5210" t="s">
        <v>489</v>
      </c>
      <c r="G5210" s="6">
        <v>95064</v>
      </c>
      <c r="H5210" s="6">
        <v>37.007882000000002</v>
      </c>
      <c r="I5210" s="6">
        <v>-122.06597499999999</v>
      </c>
      <c r="J5210" s="6">
        <v>0</v>
      </c>
      <c r="K5210" s="6">
        <v>39</v>
      </c>
      <c r="L5210" s="6" t="s">
        <v>43</v>
      </c>
      <c r="M5210" s="6" t="s">
        <v>44</v>
      </c>
      <c r="P5210" t="s">
        <v>41</v>
      </c>
      <c r="Q5210" t="s">
        <v>80</v>
      </c>
      <c r="R5210">
        <v>19</v>
      </c>
      <c r="S5210" t="s">
        <v>41</v>
      </c>
      <c r="T5210" t="s">
        <v>41</v>
      </c>
      <c r="U5210" t="s">
        <v>44</v>
      </c>
      <c r="V5210" t="s">
        <v>41</v>
      </c>
      <c r="W5210" t="s">
        <v>44</v>
      </c>
      <c r="X5210" t="s">
        <v>44</v>
      </c>
      <c r="Y5210" t="s">
        <v>44</v>
      </c>
      <c r="Z5210">
        <f t="shared" si="81"/>
        <v>0</v>
      </c>
      <c r="AA5210" t="s">
        <v>41</v>
      </c>
      <c r="AB5210" t="s">
        <v>46</v>
      </c>
      <c r="AC5210" t="s">
        <v>41</v>
      </c>
      <c r="AD5210" t="s">
        <v>57</v>
      </c>
      <c r="AE5210">
        <v>40.299999999999997</v>
      </c>
      <c r="AF5210">
        <v>1630.4</v>
      </c>
      <c r="AG5210">
        <v>0</v>
      </c>
      <c r="AH5210">
        <v>0</v>
      </c>
      <c r="AI5210">
        <v>0</v>
      </c>
      <c r="AJ5210">
        <v>1630.4</v>
      </c>
      <c r="AK5210" t="s">
        <v>48</v>
      </c>
    </row>
    <row r="5211" spans="1:39" x14ac:dyDescent="0.3">
      <c r="A5211" t="s">
        <v>6394</v>
      </c>
      <c r="B5211" t="s">
        <v>50</v>
      </c>
      <c r="C5211" s="8">
        <v>48</v>
      </c>
      <c r="D5211" s="8" t="s">
        <v>41</v>
      </c>
      <c r="E5211" s="6">
        <v>3</v>
      </c>
      <c r="F5211" t="s">
        <v>1619</v>
      </c>
      <c r="G5211" s="6">
        <v>90230</v>
      </c>
      <c r="H5211" s="6">
        <v>33.993991000000001</v>
      </c>
      <c r="I5211" s="6">
        <v>-118.39704</v>
      </c>
      <c r="J5211" s="6">
        <v>9</v>
      </c>
      <c r="K5211" s="6">
        <v>6</v>
      </c>
      <c r="L5211" s="6" t="s">
        <v>43</v>
      </c>
      <c r="M5211" s="6" t="s">
        <v>41</v>
      </c>
      <c r="N5211">
        <v>38.5</v>
      </c>
      <c r="O5211" t="s">
        <v>44</v>
      </c>
      <c r="P5211" t="s">
        <v>41</v>
      </c>
      <c r="Q5211" t="s">
        <v>56</v>
      </c>
      <c r="R5211">
        <v>20</v>
      </c>
      <c r="S5211" t="s">
        <v>44</v>
      </c>
      <c r="T5211" t="s">
        <v>44</v>
      </c>
      <c r="U5211" t="s">
        <v>44</v>
      </c>
      <c r="V5211" t="s">
        <v>44</v>
      </c>
      <c r="W5211" t="s">
        <v>44</v>
      </c>
      <c r="X5211" t="s">
        <v>44</v>
      </c>
      <c r="Y5211" t="s">
        <v>44</v>
      </c>
      <c r="Z5211">
        <f t="shared" si="81"/>
        <v>0</v>
      </c>
      <c r="AA5211" t="s">
        <v>41</v>
      </c>
      <c r="AB5211" t="s">
        <v>52</v>
      </c>
      <c r="AC5211" t="s">
        <v>41</v>
      </c>
      <c r="AD5211" t="s">
        <v>57</v>
      </c>
      <c r="AE5211">
        <v>69.8</v>
      </c>
      <c r="AF5211">
        <v>377.85</v>
      </c>
      <c r="AG5211">
        <v>0</v>
      </c>
      <c r="AH5211">
        <v>0</v>
      </c>
      <c r="AI5211">
        <v>231</v>
      </c>
      <c r="AJ5211">
        <v>608.85</v>
      </c>
      <c r="AK5211" t="s">
        <v>48</v>
      </c>
    </row>
    <row r="5212" spans="1:39" x14ac:dyDescent="0.3">
      <c r="A5212" t="s">
        <v>6395</v>
      </c>
      <c r="B5212" t="s">
        <v>40</v>
      </c>
      <c r="C5212" s="8">
        <v>63</v>
      </c>
      <c r="D5212" s="8" t="s">
        <v>44</v>
      </c>
      <c r="E5212" s="6">
        <v>0</v>
      </c>
      <c r="F5212" t="s">
        <v>152</v>
      </c>
      <c r="G5212" s="6">
        <v>92111</v>
      </c>
      <c r="H5212" s="6">
        <v>32.805517999999999</v>
      </c>
      <c r="I5212" s="6">
        <v>-117.16905199999999</v>
      </c>
      <c r="J5212" s="6">
        <v>0</v>
      </c>
      <c r="K5212" s="6">
        <v>31</v>
      </c>
      <c r="L5212" s="6" t="s">
        <v>130</v>
      </c>
      <c r="M5212" s="6" t="s">
        <v>41</v>
      </c>
      <c r="N5212">
        <v>33.71</v>
      </c>
      <c r="O5212" t="s">
        <v>44</v>
      </c>
      <c r="P5212" t="s">
        <v>44</v>
      </c>
      <c r="Z5212">
        <f t="shared" si="81"/>
        <v>0</v>
      </c>
      <c r="AB5212" t="s">
        <v>46</v>
      </c>
      <c r="AC5212" t="s">
        <v>44</v>
      </c>
      <c r="AD5212" t="s">
        <v>47</v>
      </c>
      <c r="AE5212">
        <v>20.100000000000001</v>
      </c>
      <c r="AF5212">
        <v>589.25</v>
      </c>
      <c r="AG5212">
        <v>0</v>
      </c>
      <c r="AH5212">
        <v>0</v>
      </c>
      <c r="AI5212">
        <v>1045.01</v>
      </c>
      <c r="AJ5212">
        <v>1634.26</v>
      </c>
      <c r="AK5212" t="s">
        <v>48</v>
      </c>
    </row>
    <row r="5213" spans="1:39" x14ac:dyDescent="0.3">
      <c r="A5213" t="s">
        <v>6396</v>
      </c>
      <c r="B5213" t="s">
        <v>40</v>
      </c>
      <c r="C5213" s="8">
        <v>19</v>
      </c>
      <c r="D5213" s="8" t="s">
        <v>41</v>
      </c>
      <c r="E5213" s="6">
        <v>2</v>
      </c>
      <c r="F5213" t="s">
        <v>156</v>
      </c>
      <c r="G5213" s="6">
        <v>95409</v>
      </c>
      <c r="H5213" s="6">
        <v>38.468893000000001</v>
      </c>
      <c r="I5213" s="6">
        <v>-122.580539</v>
      </c>
      <c r="J5213" s="6">
        <v>1</v>
      </c>
      <c r="K5213" s="6">
        <v>59</v>
      </c>
      <c r="L5213" s="6" t="s">
        <v>43</v>
      </c>
      <c r="M5213" s="6" t="s">
        <v>41</v>
      </c>
      <c r="N5213">
        <v>9.51</v>
      </c>
      <c r="O5213" t="s">
        <v>44</v>
      </c>
      <c r="P5213" t="s">
        <v>44</v>
      </c>
      <c r="Z5213">
        <f t="shared" si="81"/>
        <v>0</v>
      </c>
      <c r="AB5213" t="s">
        <v>74</v>
      </c>
      <c r="AC5213" t="s">
        <v>44</v>
      </c>
      <c r="AD5213" t="s">
        <v>47</v>
      </c>
      <c r="AE5213">
        <v>19.5</v>
      </c>
      <c r="AF5213">
        <v>1222.6500000000001</v>
      </c>
      <c r="AG5213">
        <v>0</v>
      </c>
      <c r="AH5213">
        <v>0</v>
      </c>
      <c r="AI5213">
        <v>561.09</v>
      </c>
      <c r="AJ5213">
        <v>1783.74</v>
      </c>
      <c r="AK5213" t="s">
        <v>48</v>
      </c>
    </row>
    <row r="5214" spans="1:39" x14ac:dyDescent="0.3">
      <c r="A5214" t="s">
        <v>6397</v>
      </c>
      <c r="B5214" t="s">
        <v>40</v>
      </c>
      <c r="C5214" s="8">
        <v>25</v>
      </c>
      <c r="D5214" s="8" t="s">
        <v>44</v>
      </c>
      <c r="E5214" s="6">
        <v>0</v>
      </c>
      <c r="F5214" t="s">
        <v>5281</v>
      </c>
      <c r="G5214" s="6">
        <v>96080</v>
      </c>
      <c r="H5214" s="6">
        <v>40.186771999999998</v>
      </c>
      <c r="I5214" s="6">
        <v>-122.388361</v>
      </c>
      <c r="J5214" s="6">
        <v>0</v>
      </c>
      <c r="K5214" s="6">
        <v>5</v>
      </c>
      <c r="L5214" s="6" t="s">
        <v>55</v>
      </c>
      <c r="M5214" s="6" t="s">
        <v>41</v>
      </c>
      <c r="N5214">
        <v>1.49</v>
      </c>
      <c r="O5214" t="s">
        <v>41</v>
      </c>
      <c r="P5214" t="s">
        <v>41</v>
      </c>
      <c r="Q5214" t="s">
        <v>56</v>
      </c>
      <c r="R5214">
        <v>51</v>
      </c>
      <c r="S5214" t="s">
        <v>44</v>
      </c>
      <c r="T5214" t="s">
        <v>41</v>
      </c>
      <c r="U5214" t="s">
        <v>44</v>
      </c>
      <c r="V5214" t="s">
        <v>44</v>
      </c>
      <c r="W5214" t="s">
        <v>41</v>
      </c>
      <c r="X5214" t="s">
        <v>44</v>
      </c>
      <c r="Y5214" t="s">
        <v>41</v>
      </c>
      <c r="Z5214">
        <f t="shared" si="81"/>
        <v>2</v>
      </c>
      <c r="AA5214" t="s">
        <v>41</v>
      </c>
      <c r="AB5214" t="s">
        <v>52</v>
      </c>
      <c r="AC5214" t="s">
        <v>41</v>
      </c>
      <c r="AD5214" t="s">
        <v>57</v>
      </c>
      <c r="AE5214">
        <v>90.8</v>
      </c>
      <c r="AF5214">
        <v>455.5</v>
      </c>
      <c r="AG5214">
        <v>0</v>
      </c>
      <c r="AH5214">
        <v>0</v>
      </c>
      <c r="AI5214">
        <v>7.45</v>
      </c>
      <c r="AJ5214">
        <v>462.95</v>
      </c>
      <c r="AK5214" t="s">
        <v>58</v>
      </c>
      <c r="AL5214" t="s">
        <v>59</v>
      </c>
      <c r="AM5214" t="s">
        <v>215</v>
      </c>
    </row>
    <row r="5215" spans="1:39" x14ac:dyDescent="0.3">
      <c r="A5215" t="s">
        <v>6398</v>
      </c>
      <c r="B5215" t="s">
        <v>50</v>
      </c>
      <c r="C5215" s="8">
        <v>42</v>
      </c>
      <c r="D5215" s="8" t="s">
        <v>41</v>
      </c>
      <c r="E5215" s="6">
        <v>0</v>
      </c>
      <c r="F5215" t="s">
        <v>2423</v>
      </c>
      <c r="G5215" s="6">
        <v>92054</v>
      </c>
      <c r="H5215" s="6">
        <v>33.351058999999999</v>
      </c>
      <c r="I5215" s="6">
        <v>-117.420557</v>
      </c>
      <c r="J5215" s="6">
        <v>3</v>
      </c>
      <c r="K5215" s="6">
        <v>27</v>
      </c>
      <c r="L5215" s="6" t="s">
        <v>130</v>
      </c>
      <c r="M5215" s="6" t="s">
        <v>41</v>
      </c>
      <c r="N5215">
        <v>11.83</v>
      </c>
      <c r="O5215" t="s">
        <v>41</v>
      </c>
      <c r="P5215" t="s">
        <v>41</v>
      </c>
      <c r="Q5215" t="s">
        <v>80</v>
      </c>
      <c r="R5215">
        <v>14</v>
      </c>
      <c r="S5215" t="s">
        <v>41</v>
      </c>
      <c r="T5215" t="s">
        <v>44</v>
      </c>
      <c r="U5215" t="s">
        <v>44</v>
      </c>
      <c r="V5215" t="s">
        <v>41</v>
      </c>
      <c r="W5215" t="s">
        <v>41</v>
      </c>
      <c r="X5215" t="s">
        <v>41</v>
      </c>
      <c r="Y5215" t="s">
        <v>41</v>
      </c>
      <c r="Z5215">
        <f t="shared" si="81"/>
        <v>3</v>
      </c>
      <c r="AA5215" t="s">
        <v>41</v>
      </c>
      <c r="AB5215" t="s">
        <v>46</v>
      </c>
      <c r="AC5215" t="s">
        <v>44</v>
      </c>
      <c r="AD5215" t="s">
        <v>47</v>
      </c>
      <c r="AE5215">
        <v>80.849999999999994</v>
      </c>
      <c r="AF5215">
        <v>2204.35</v>
      </c>
      <c r="AG5215">
        <v>0</v>
      </c>
      <c r="AH5215">
        <v>0</v>
      </c>
      <c r="AI5215">
        <v>319.41000000000003</v>
      </c>
      <c r="AJ5215">
        <v>2523.7600000000002</v>
      </c>
      <c r="AK5215" t="s">
        <v>48</v>
      </c>
    </row>
    <row r="5216" spans="1:39" x14ac:dyDescent="0.3">
      <c r="A5216" t="s">
        <v>6399</v>
      </c>
      <c r="B5216" t="s">
        <v>40</v>
      </c>
      <c r="C5216" s="8">
        <v>48</v>
      </c>
      <c r="D5216" s="8" t="s">
        <v>41</v>
      </c>
      <c r="E5216" s="6">
        <v>3</v>
      </c>
      <c r="F5216" t="s">
        <v>1142</v>
      </c>
      <c r="G5216" s="6">
        <v>95245</v>
      </c>
      <c r="H5216" s="6">
        <v>38.304194000000003</v>
      </c>
      <c r="I5216" s="6">
        <v>-120.592431</v>
      </c>
      <c r="J5216" s="6">
        <v>6</v>
      </c>
      <c r="K5216" s="6">
        <v>8</v>
      </c>
      <c r="L5216" s="6" t="s">
        <v>43</v>
      </c>
      <c r="M5216" s="6" t="s">
        <v>41</v>
      </c>
      <c r="N5216">
        <v>17.2</v>
      </c>
      <c r="O5216" t="s">
        <v>44</v>
      </c>
      <c r="P5216" t="s">
        <v>44</v>
      </c>
      <c r="Z5216">
        <f t="shared" si="81"/>
        <v>0</v>
      </c>
      <c r="AB5216" t="s">
        <v>74</v>
      </c>
      <c r="AC5216" t="s">
        <v>44</v>
      </c>
      <c r="AD5216" t="s">
        <v>57</v>
      </c>
      <c r="AE5216">
        <v>19.5</v>
      </c>
      <c r="AF5216">
        <v>159.35</v>
      </c>
      <c r="AG5216">
        <v>0</v>
      </c>
      <c r="AH5216">
        <v>0</v>
      </c>
      <c r="AI5216">
        <v>137.6</v>
      </c>
      <c r="AJ5216">
        <v>296.95</v>
      </c>
      <c r="AK5216" t="s">
        <v>48</v>
      </c>
    </row>
    <row r="5217" spans="1:39" x14ac:dyDescent="0.3">
      <c r="A5217" t="s">
        <v>6400</v>
      </c>
      <c r="B5217" t="s">
        <v>50</v>
      </c>
      <c r="C5217" s="8">
        <v>40</v>
      </c>
      <c r="D5217" s="8" t="s">
        <v>44</v>
      </c>
      <c r="E5217" s="6">
        <v>0</v>
      </c>
      <c r="F5217" t="s">
        <v>767</v>
      </c>
      <c r="G5217" s="6">
        <v>96027</v>
      </c>
      <c r="H5217" s="6">
        <v>41.405192999999997</v>
      </c>
      <c r="I5217" s="6">
        <v>-123.008567</v>
      </c>
      <c r="J5217" s="6">
        <v>0</v>
      </c>
      <c r="K5217" s="6">
        <v>39</v>
      </c>
      <c r="L5217" s="6" t="s">
        <v>130</v>
      </c>
      <c r="M5217" s="6" t="s">
        <v>44</v>
      </c>
      <c r="P5217" t="s">
        <v>41</v>
      </c>
      <c r="Q5217" t="s">
        <v>80</v>
      </c>
      <c r="R5217">
        <v>13</v>
      </c>
      <c r="S5217" t="s">
        <v>41</v>
      </c>
      <c r="T5217" t="s">
        <v>44</v>
      </c>
      <c r="U5217" t="s">
        <v>44</v>
      </c>
      <c r="V5217" t="s">
        <v>41</v>
      </c>
      <c r="W5217" t="s">
        <v>41</v>
      </c>
      <c r="X5217" t="s">
        <v>44</v>
      </c>
      <c r="Y5217" t="s">
        <v>44</v>
      </c>
      <c r="Z5217">
        <f t="shared" si="81"/>
        <v>1</v>
      </c>
      <c r="AA5217" t="s">
        <v>41</v>
      </c>
      <c r="AB5217" t="s">
        <v>46</v>
      </c>
      <c r="AC5217" t="s">
        <v>44</v>
      </c>
      <c r="AD5217" t="s">
        <v>57</v>
      </c>
      <c r="AE5217">
        <v>45.05</v>
      </c>
      <c r="AF5217">
        <v>1790.6</v>
      </c>
      <c r="AG5217">
        <v>0</v>
      </c>
      <c r="AH5217">
        <v>0</v>
      </c>
      <c r="AI5217">
        <v>0</v>
      </c>
      <c r="AJ5217">
        <v>1790.6</v>
      </c>
      <c r="AK5217" t="s">
        <v>48</v>
      </c>
    </row>
    <row r="5218" spans="1:39" x14ac:dyDescent="0.3">
      <c r="A5218" t="s">
        <v>6401</v>
      </c>
      <c r="B5218" t="s">
        <v>40</v>
      </c>
      <c r="C5218" s="8">
        <v>24</v>
      </c>
      <c r="D5218" s="8" t="s">
        <v>44</v>
      </c>
      <c r="E5218" s="6">
        <v>0</v>
      </c>
      <c r="F5218" t="s">
        <v>808</v>
      </c>
      <c r="G5218" s="6">
        <v>91107</v>
      </c>
      <c r="H5218" s="6">
        <v>34.159007000000003</v>
      </c>
      <c r="I5218" s="6">
        <v>-118.08735299999999</v>
      </c>
      <c r="J5218" s="6">
        <v>0</v>
      </c>
      <c r="K5218" s="6">
        <v>4</v>
      </c>
      <c r="L5218" s="6" t="s">
        <v>43</v>
      </c>
      <c r="M5218" s="6" t="s">
        <v>41</v>
      </c>
      <c r="N5218">
        <v>16.25</v>
      </c>
      <c r="O5218" t="s">
        <v>41</v>
      </c>
      <c r="P5218" t="s">
        <v>41</v>
      </c>
      <c r="Q5218" t="s">
        <v>80</v>
      </c>
      <c r="R5218">
        <v>51</v>
      </c>
      <c r="S5218" t="s">
        <v>44</v>
      </c>
      <c r="T5218" t="s">
        <v>44</v>
      </c>
      <c r="U5218" t="s">
        <v>44</v>
      </c>
      <c r="V5218" t="s">
        <v>44</v>
      </c>
      <c r="W5218" t="s">
        <v>44</v>
      </c>
      <c r="X5218" t="s">
        <v>44</v>
      </c>
      <c r="Y5218" t="s">
        <v>44</v>
      </c>
      <c r="Z5218">
        <f t="shared" si="81"/>
        <v>0</v>
      </c>
      <c r="AA5218" t="s">
        <v>41</v>
      </c>
      <c r="AB5218" t="s">
        <v>52</v>
      </c>
      <c r="AC5218" t="s">
        <v>44</v>
      </c>
      <c r="AD5218" t="s">
        <v>57</v>
      </c>
      <c r="AE5218">
        <v>50.7</v>
      </c>
      <c r="AF5218">
        <v>214.55</v>
      </c>
      <c r="AG5218">
        <v>39.92</v>
      </c>
      <c r="AH5218">
        <v>0</v>
      </c>
      <c r="AI5218">
        <v>65</v>
      </c>
      <c r="AJ5218">
        <v>239.63</v>
      </c>
      <c r="AK5218" t="s">
        <v>48</v>
      </c>
    </row>
    <row r="5219" spans="1:39" x14ac:dyDescent="0.3">
      <c r="A5219" t="s">
        <v>6402</v>
      </c>
      <c r="B5219" t="s">
        <v>40</v>
      </c>
      <c r="C5219" s="8">
        <v>23</v>
      </c>
      <c r="D5219" s="8" t="s">
        <v>41</v>
      </c>
      <c r="E5219" s="6">
        <v>2</v>
      </c>
      <c r="F5219" t="s">
        <v>431</v>
      </c>
      <c r="G5219" s="6">
        <v>92703</v>
      </c>
      <c r="H5219" s="6">
        <v>33.748635</v>
      </c>
      <c r="I5219" s="6">
        <v>-117.906125</v>
      </c>
      <c r="J5219" s="6">
        <v>7</v>
      </c>
      <c r="K5219" s="6">
        <v>51</v>
      </c>
      <c r="L5219" s="6" t="s">
        <v>77</v>
      </c>
      <c r="M5219" s="6" t="s">
        <v>44</v>
      </c>
      <c r="P5219" t="s">
        <v>41</v>
      </c>
      <c r="Q5219" t="s">
        <v>45</v>
      </c>
      <c r="R5219">
        <v>27</v>
      </c>
      <c r="S5219" t="s">
        <v>41</v>
      </c>
      <c r="T5219" t="s">
        <v>44</v>
      </c>
      <c r="U5219" t="s">
        <v>44</v>
      </c>
      <c r="V5219" t="s">
        <v>41</v>
      </c>
      <c r="W5219" t="s">
        <v>44</v>
      </c>
      <c r="X5219" t="s">
        <v>44</v>
      </c>
      <c r="Y5219" t="s">
        <v>41</v>
      </c>
      <c r="Z5219">
        <f t="shared" si="81"/>
        <v>1</v>
      </c>
      <c r="AA5219" t="s">
        <v>41</v>
      </c>
      <c r="AB5219" t="s">
        <v>74</v>
      </c>
      <c r="AC5219" t="s">
        <v>44</v>
      </c>
      <c r="AD5219" t="s">
        <v>57</v>
      </c>
      <c r="AE5219">
        <v>34.200000000000003</v>
      </c>
      <c r="AF5219">
        <v>1782</v>
      </c>
      <c r="AG5219">
        <v>9.39</v>
      </c>
      <c r="AH5219">
        <v>0</v>
      </c>
      <c r="AI5219">
        <v>0</v>
      </c>
      <c r="AJ5219">
        <v>1772.61</v>
      </c>
      <c r="AK5219" t="s">
        <v>48</v>
      </c>
    </row>
    <row r="5220" spans="1:39" x14ac:dyDescent="0.3">
      <c r="A5220" t="s">
        <v>6403</v>
      </c>
      <c r="B5220" t="s">
        <v>50</v>
      </c>
      <c r="C5220" s="8">
        <v>24</v>
      </c>
      <c r="D5220" s="8" t="s">
        <v>41</v>
      </c>
      <c r="E5220" s="6">
        <v>0</v>
      </c>
      <c r="F5220" t="s">
        <v>306</v>
      </c>
      <c r="G5220" s="6">
        <v>94705</v>
      </c>
      <c r="H5220" s="6">
        <v>37.858898000000003</v>
      </c>
      <c r="I5220" s="6">
        <v>-122.240512</v>
      </c>
      <c r="J5220" s="6">
        <v>8</v>
      </c>
      <c r="K5220" s="6">
        <v>4</v>
      </c>
      <c r="L5220" s="6" t="s">
        <v>43</v>
      </c>
      <c r="M5220" s="6" t="s">
        <v>41</v>
      </c>
      <c r="N5220">
        <v>48.64</v>
      </c>
      <c r="O5220" t="s">
        <v>41</v>
      </c>
      <c r="P5220" t="s">
        <v>41</v>
      </c>
      <c r="Q5220" t="s">
        <v>56</v>
      </c>
      <c r="R5220">
        <v>30</v>
      </c>
      <c r="S5220" t="s">
        <v>44</v>
      </c>
      <c r="T5220" t="s">
        <v>44</v>
      </c>
      <c r="U5220" t="s">
        <v>44</v>
      </c>
      <c r="V5220" t="s">
        <v>44</v>
      </c>
      <c r="W5220" t="s">
        <v>44</v>
      </c>
      <c r="X5220" t="s">
        <v>44</v>
      </c>
      <c r="Y5220" t="s">
        <v>44</v>
      </c>
      <c r="Z5220">
        <f t="shared" si="81"/>
        <v>0</v>
      </c>
      <c r="AA5220" t="s">
        <v>41</v>
      </c>
      <c r="AB5220" t="s">
        <v>52</v>
      </c>
      <c r="AC5220" t="s">
        <v>41</v>
      </c>
      <c r="AD5220" t="s">
        <v>57</v>
      </c>
      <c r="AE5220">
        <v>74.650000000000006</v>
      </c>
      <c r="AF5220">
        <v>301.39999999999998</v>
      </c>
      <c r="AG5220">
        <v>0</v>
      </c>
      <c r="AH5220">
        <v>0</v>
      </c>
      <c r="AI5220">
        <v>194.56</v>
      </c>
      <c r="AJ5220">
        <v>495.96</v>
      </c>
      <c r="AK5220" t="s">
        <v>58</v>
      </c>
      <c r="AL5220" t="s">
        <v>64</v>
      </c>
      <c r="AM5220" t="s">
        <v>65</v>
      </c>
    </row>
    <row r="5221" spans="1:39" x14ac:dyDescent="0.3">
      <c r="A5221" t="s">
        <v>6404</v>
      </c>
      <c r="B5221" t="s">
        <v>50</v>
      </c>
      <c r="C5221" s="8">
        <v>19</v>
      </c>
      <c r="D5221" s="8" t="s">
        <v>41</v>
      </c>
      <c r="E5221" s="6">
        <v>0</v>
      </c>
      <c r="F5221" t="s">
        <v>4842</v>
      </c>
      <c r="G5221" s="6">
        <v>92677</v>
      </c>
      <c r="H5221" s="6">
        <v>33.529046999999998</v>
      </c>
      <c r="I5221" s="6">
        <v>-117.70117500000001</v>
      </c>
      <c r="J5221" s="6">
        <v>9</v>
      </c>
      <c r="K5221" s="6">
        <v>3</v>
      </c>
      <c r="L5221" s="6" t="s">
        <v>55</v>
      </c>
      <c r="M5221" s="6" t="s">
        <v>41</v>
      </c>
      <c r="N5221">
        <v>14.1</v>
      </c>
      <c r="O5221" t="s">
        <v>41</v>
      </c>
      <c r="P5221" t="s">
        <v>44</v>
      </c>
      <c r="Z5221">
        <f t="shared" si="81"/>
        <v>0</v>
      </c>
      <c r="AB5221" t="s">
        <v>52</v>
      </c>
      <c r="AC5221" t="s">
        <v>41</v>
      </c>
      <c r="AD5221" t="s">
        <v>47</v>
      </c>
      <c r="AE5221">
        <v>23.6</v>
      </c>
      <c r="AF5221">
        <v>89.05</v>
      </c>
      <c r="AG5221">
        <v>0</v>
      </c>
      <c r="AH5221">
        <v>0</v>
      </c>
      <c r="AI5221">
        <v>42.3</v>
      </c>
      <c r="AJ5221">
        <v>131.35</v>
      </c>
      <c r="AK5221" t="s">
        <v>99</v>
      </c>
    </row>
    <row r="5222" spans="1:39" x14ac:dyDescent="0.3">
      <c r="A5222" t="s">
        <v>6405</v>
      </c>
      <c r="B5222" t="s">
        <v>40</v>
      </c>
      <c r="C5222" s="8">
        <v>48</v>
      </c>
      <c r="D5222" s="8" t="s">
        <v>44</v>
      </c>
      <c r="E5222" s="6">
        <v>0</v>
      </c>
      <c r="F5222" t="s">
        <v>1383</v>
      </c>
      <c r="G5222" s="6">
        <v>92234</v>
      </c>
      <c r="H5222" s="6">
        <v>33.829583</v>
      </c>
      <c r="I5222" s="6">
        <v>-116.474131</v>
      </c>
      <c r="J5222" s="6">
        <v>0</v>
      </c>
      <c r="K5222" s="6">
        <v>59</v>
      </c>
      <c r="L5222" s="6" t="s">
        <v>77</v>
      </c>
      <c r="M5222" s="6" t="s">
        <v>41</v>
      </c>
      <c r="N5222">
        <v>31.23</v>
      </c>
      <c r="O5222" t="s">
        <v>41</v>
      </c>
      <c r="P5222" t="s">
        <v>41</v>
      </c>
      <c r="Q5222" t="s">
        <v>56</v>
      </c>
      <c r="R5222">
        <v>16</v>
      </c>
      <c r="S5222" t="s">
        <v>44</v>
      </c>
      <c r="T5222" t="s">
        <v>41</v>
      </c>
      <c r="U5222" t="s">
        <v>41</v>
      </c>
      <c r="V5222" t="s">
        <v>44</v>
      </c>
      <c r="W5222" t="s">
        <v>44</v>
      </c>
      <c r="X5222" t="s">
        <v>44</v>
      </c>
      <c r="Y5222" t="s">
        <v>44</v>
      </c>
      <c r="Z5222">
        <f t="shared" si="81"/>
        <v>0</v>
      </c>
      <c r="AA5222" t="s">
        <v>41</v>
      </c>
      <c r="AB5222" t="s">
        <v>52</v>
      </c>
      <c r="AC5222" t="s">
        <v>41</v>
      </c>
      <c r="AD5222" t="s">
        <v>57</v>
      </c>
      <c r="AE5222">
        <v>83.25</v>
      </c>
      <c r="AF5222">
        <v>4949.1000000000004</v>
      </c>
      <c r="AG5222">
        <v>0</v>
      </c>
      <c r="AH5222">
        <v>0</v>
      </c>
      <c r="AI5222">
        <v>1842.57</v>
      </c>
      <c r="AJ5222">
        <v>6791.67</v>
      </c>
      <c r="AK5222" t="s">
        <v>48</v>
      </c>
    </row>
    <row r="5223" spans="1:39" x14ac:dyDescent="0.3">
      <c r="A5223" t="s">
        <v>6406</v>
      </c>
      <c r="B5223" t="s">
        <v>50</v>
      </c>
      <c r="C5223" s="8">
        <v>35</v>
      </c>
      <c r="D5223" s="8" t="s">
        <v>44</v>
      </c>
      <c r="E5223" s="6">
        <v>0</v>
      </c>
      <c r="F5223" t="s">
        <v>853</v>
      </c>
      <c r="G5223" s="6">
        <v>91730</v>
      </c>
      <c r="H5223" s="6">
        <v>34.100969999999997</v>
      </c>
      <c r="I5223" s="6">
        <v>-117.57881999999999</v>
      </c>
      <c r="J5223" s="6">
        <v>0</v>
      </c>
      <c r="K5223" s="6">
        <v>37</v>
      </c>
      <c r="L5223" s="6" t="s">
        <v>43</v>
      </c>
      <c r="M5223" s="6" t="s">
        <v>41</v>
      </c>
      <c r="N5223">
        <v>38.43</v>
      </c>
      <c r="O5223" t="s">
        <v>44</v>
      </c>
      <c r="P5223" t="s">
        <v>41</v>
      </c>
      <c r="Q5223" t="s">
        <v>45</v>
      </c>
      <c r="R5223">
        <v>30</v>
      </c>
      <c r="S5223" t="s">
        <v>41</v>
      </c>
      <c r="T5223" t="s">
        <v>41</v>
      </c>
      <c r="U5223" t="s">
        <v>41</v>
      </c>
      <c r="V5223" t="s">
        <v>41</v>
      </c>
      <c r="W5223" t="s">
        <v>44</v>
      </c>
      <c r="X5223" t="s">
        <v>44</v>
      </c>
      <c r="Y5223" t="s">
        <v>44</v>
      </c>
      <c r="Z5223">
        <f t="shared" si="81"/>
        <v>0</v>
      </c>
      <c r="AA5223" t="s">
        <v>41</v>
      </c>
      <c r="AB5223" t="s">
        <v>74</v>
      </c>
      <c r="AC5223" t="s">
        <v>44</v>
      </c>
      <c r="AD5223" t="s">
        <v>57</v>
      </c>
      <c r="AE5223">
        <v>65.599999999999994</v>
      </c>
      <c r="AF5223">
        <v>2313.8000000000002</v>
      </c>
      <c r="AG5223">
        <v>0</v>
      </c>
      <c r="AH5223">
        <v>0</v>
      </c>
      <c r="AI5223">
        <v>1421.91</v>
      </c>
      <c r="AJ5223">
        <v>3735.71</v>
      </c>
      <c r="AK5223" t="s">
        <v>48</v>
      </c>
    </row>
    <row r="5224" spans="1:39" x14ac:dyDescent="0.3">
      <c r="A5224" t="s">
        <v>6407</v>
      </c>
      <c r="B5224" t="s">
        <v>40</v>
      </c>
      <c r="C5224" s="8">
        <v>67</v>
      </c>
      <c r="D5224" s="8" t="s">
        <v>44</v>
      </c>
      <c r="E5224" s="6">
        <v>0</v>
      </c>
      <c r="F5224" t="s">
        <v>246</v>
      </c>
      <c r="G5224" s="6">
        <v>92028</v>
      </c>
      <c r="H5224" s="6">
        <v>33.362575</v>
      </c>
      <c r="I5224" s="6">
        <v>-117.299644</v>
      </c>
      <c r="J5224" s="6">
        <v>0</v>
      </c>
      <c r="K5224" s="6">
        <v>7</v>
      </c>
      <c r="L5224" s="6" t="s">
        <v>43</v>
      </c>
      <c r="M5224" s="6" t="s">
        <v>41</v>
      </c>
      <c r="N5224">
        <v>7.82</v>
      </c>
      <c r="O5224" t="s">
        <v>44</v>
      </c>
      <c r="P5224" t="s">
        <v>41</v>
      </c>
      <c r="Q5224" t="s">
        <v>45</v>
      </c>
      <c r="R5224">
        <v>7</v>
      </c>
      <c r="S5224" t="s">
        <v>44</v>
      </c>
      <c r="T5224" t="s">
        <v>41</v>
      </c>
      <c r="U5224" t="s">
        <v>41</v>
      </c>
      <c r="V5224" t="s">
        <v>44</v>
      </c>
      <c r="W5224" t="s">
        <v>41</v>
      </c>
      <c r="X5224" t="s">
        <v>44</v>
      </c>
      <c r="Y5224" t="s">
        <v>44</v>
      </c>
      <c r="Z5224">
        <f t="shared" si="81"/>
        <v>1</v>
      </c>
      <c r="AA5224" t="s">
        <v>41</v>
      </c>
      <c r="AB5224" t="s">
        <v>74</v>
      </c>
      <c r="AC5224" t="s">
        <v>41</v>
      </c>
      <c r="AD5224" t="s">
        <v>57</v>
      </c>
      <c r="AE5224">
        <v>64.95</v>
      </c>
      <c r="AF5224">
        <v>493.65</v>
      </c>
      <c r="AG5224">
        <v>0</v>
      </c>
      <c r="AH5224">
        <v>0</v>
      </c>
      <c r="AI5224">
        <v>54.74</v>
      </c>
      <c r="AJ5224">
        <v>548.39</v>
      </c>
      <c r="AK5224" t="s">
        <v>48</v>
      </c>
    </row>
    <row r="5225" spans="1:39" x14ac:dyDescent="0.3">
      <c r="A5225" t="s">
        <v>6408</v>
      </c>
      <c r="B5225" t="s">
        <v>40</v>
      </c>
      <c r="C5225" s="8">
        <v>43</v>
      </c>
      <c r="D5225" s="8" t="s">
        <v>44</v>
      </c>
      <c r="E5225" s="6">
        <v>0</v>
      </c>
      <c r="F5225" t="s">
        <v>1500</v>
      </c>
      <c r="G5225" s="6">
        <v>95689</v>
      </c>
      <c r="H5225" s="6">
        <v>38.481901999999998</v>
      </c>
      <c r="I5225" s="6">
        <v>-120.603668</v>
      </c>
      <c r="J5225" s="6">
        <v>0</v>
      </c>
      <c r="K5225" s="6">
        <v>6</v>
      </c>
      <c r="L5225" s="6" t="s">
        <v>55</v>
      </c>
      <c r="M5225" s="6" t="s">
        <v>44</v>
      </c>
      <c r="P5225" t="s">
        <v>41</v>
      </c>
      <c r="Q5225" t="s">
        <v>45</v>
      </c>
      <c r="R5225">
        <v>23</v>
      </c>
      <c r="S5225" t="s">
        <v>41</v>
      </c>
      <c r="T5225" t="s">
        <v>41</v>
      </c>
      <c r="U5225" t="s">
        <v>44</v>
      </c>
      <c r="V5225" t="s">
        <v>41</v>
      </c>
      <c r="W5225" t="s">
        <v>44</v>
      </c>
      <c r="X5225" t="s">
        <v>41</v>
      </c>
      <c r="Y5225" t="s">
        <v>41</v>
      </c>
      <c r="Z5225">
        <f t="shared" si="81"/>
        <v>2</v>
      </c>
      <c r="AA5225" t="s">
        <v>41</v>
      </c>
      <c r="AB5225" t="s">
        <v>52</v>
      </c>
      <c r="AC5225" t="s">
        <v>44</v>
      </c>
      <c r="AD5225" t="s">
        <v>47</v>
      </c>
      <c r="AE5225">
        <v>50.95</v>
      </c>
      <c r="AF5225">
        <v>307.60000000000002</v>
      </c>
      <c r="AG5225">
        <v>0</v>
      </c>
      <c r="AH5225">
        <v>0</v>
      </c>
      <c r="AI5225">
        <v>0</v>
      </c>
      <c r="AJ5225">
        <v>307.60000000000002</v>
      </c>
      <c r="AK5225" t="s">
        <v>48</v>
      </c>
    </row>
    <row r="5226" spans="1:39" x14ac:dyDescent="0.3">
      <c r="A5226" t="s">
        <v>6409</v>
      </c>
      <c r="B5226" t="s">
        <v>40</v>
      </c>
      <c r="C5226" s="8">
        <v>41</v>
      </c>
      <c r="D5226" s="8" t="s">
        <v>44</v>
      </c>
      <c r="E5226" s="6">
        <v>0</v>
      </c>
      <c r="F5226" t="s">
        <v>1378</v>
      </c>
      <c r="G5226" s="6">
        <v>95007</v>
      </c>
      <c r="H5226" s="6">
        <v>37.106901999999998</v>
      </c>
      <c r="I5226" s="6">
        <v>-122.10000599999999</v>
      </c>
      <c r="J5226" s="6">
        <v>0</v>
      </c>
      <c r="K5226" s="6">
        <v>7</v>
      </c>
      <c r="L5226" s="6" t="s">
        <v>43</v>
      </c>
      <c r="M5226" s="6" t="s">
        <v>41</v>
      </c>
      <c r="N5226">
        <v>39.590000000000003</v>
      </c>
      <c r="O5226" t="s">
        <v>44</v>
      </c>
      <c r="P5226" t="s">
        <v>44</v>
      </c>
      <c r="Z5226">
        <f t="shared" si="81"/>
        <v>0</v>
      </c>
      <c r="AB5226" t="s">
        <v>46</v>
      </c>
      <c r="AC5226" t="s">
        <v>44</v>
      </c>
      <c r="AD5226" t="s">
        <v>47</v>
      </c>
      <c r="AE5226">
        <v>20.25</v>
      </c>
      <c r="AF5226">
        <v>129.15</v>
      </c>
      <c r="AG5226">
        <v>0</v>
      </c>
      <c r="AH5226">
        <v>0</v>
      </c>
      <c r="AI5226">
        <v>277.13</v>
      </c>
      <c r="AJ5226">
        <v>406.28</v>
      </c>
      <c r="AK5226" t="s">
        <v>48</v>
      </c>
    </row>
    <row r="5227" spans="1:39" x14ac:dyDescent="0.3">
      <c r="A5227" t="s">
        <v>6410</v>
      </c>
      <c r="B5227" t="s">
        <v>50</v>
      </c>
      <c r="C5227" s="8">
        <v>52</v>
      </c>
      <c r="D5227" s="8" t="s">
        <v>44</v>
      </c>
      <c r="E5227" s="6">
        <v>0</v>
      </c>
      <c r="F5227" t="s">
        <v>400</v>
      </c>
      <c r="G5227" s="6">
        <v>90305</v>
      </c>
      <c r="H5227" s="6">
        <v>33.958134000000001</v>
      </c>
      <c r="I5227" s="6">
        <v>-118.330905</v>
      </c>
      <c r="J5227" s="6">
        <v>0</v>
      </c>
      <c r="K5227" s="6">
        <v>9</v>
      </c>
      <c r="L5227" s="6" t="s">
        <v>55</v>
      </c>
      <c r="M5227" s="6" t="s">
        <v>41</v>
      </c>
      <c r="N5227">
        <v>7.32</v>
      </c>
      <c r="O5227" t="s">
        <v>41</v>
      </c>
      <c r="P5227" t="s">
        <v>41</v>
      </c>
      <c r="Q5227" t="s">
        <v>56</v>
      </c>
      <c r="R5227">
        <v>11</v>
      </c>
      <c r="S5227" t="s">
        <v>44</v>
      </c>
      <c r="T5227" t="s">
        <v>44</v>
      </c>
      <c r="U5227" t="s">
        <v>44</v>
      </c>
      <c r="V5227" t="s">
        <v>44</v>
      </c>
      <c r="W5227" t="s">
        <v>44</v>
      </c>
      <c r="X5227" t="s">
        <v>44</v>
      </c>
      <c r="Y5227" t="s">
        <v>44</v>
      </c>
      <c r="Z5227">
        <f t="shared" si="81"/>
        <v>0</v>
      </c>
      <c r="AA5227" t="s">
        <v>41</v>
      </c>
      <c r="AB5227" t="s">
        <v>52</v>
      </c>
      <c r="AC5227" t="s">
        <v>41</v>
      </c>
      <c r="AD5227" t="s">
        <v>57</v>
      </c>
      <c r="AE5227">
        <v>75.849999999999994</v>
      </c>
      <c r="AF5227">
        <v>724.65</v>
      </c>
      <c r="AG5227">
        <v>0</v>
      </c>
      <c r="AH5227">
        <v>0</v>
      </c>
      <c r="AI5227">
        <v>65.88</v>
      </c>
      <c r="AJ5227">
        <v>790.53</v>
      </c>
      <c r="AK5227" t="s">
        <v>48</v>
      </c>
    </row>
    <row r="5228" spans="1:39" x14ac:dyDescent="0.3">
      <c r="A5228" t="s">
        <v>6411</v>
      </c>
      <c r="B5228" t="s">
        <v>40</v>
      </c>
      <c r="C5228" s="8">
        <v>33</v>
      </c>
      <c r="D5228" s="8" t="s">
        <v>44</v>
      </c>
      <c r="E5228" s="6">
        <v>0</v>
      </c>
      <c r="F5228" t="s">
        <v>145</v>
      </c>
      <c r="G5228" s="6">
        <v>95219</v>
      </c>
      <c r="H5228" s="6">
        <v>38.029729000000003</v>
      </c>
      <c r="I5228" s="6">
        <v>-121.38799899999999</v>
      </c>
      <c r="J5228" s="6">
        <v>0</v>
      </c>
      <c r="K5228" s="6">
        <v>4</v>
      </c>
      <c r="L5228" s="6" t="s">
        <v>55</v>
      </c>
      <c r="M5228" s="6" t="s">
        <v>41</v>
      </c>
      <c r="N5228">
        <v>6.36</v>
      </c>
      <c r="O5228" t="s">
        <v>41</v>
      </c>
      <c r="P5228" t="s">
        <v>44</v>
      </c>
      <c r="Z5228">
        <f t="shared" si="81"/>
        <v>0</v>
      </c>
      <c r="AB5228" t="s">
        <v>46</v>
      </c>
      <c r="AC5228" t="s">
        <v>44</v>
      </c>
      <c r="AD5228" t="s">
        <v>57</v>
      </c>
      <c r="AE5228">
        <v>23.9</v>
      </c>
      <c r="AF5228">
        <v>97.5</v>
      </c>
      <c r="AG5228">
        <v>0</v>
      </c>
      <c r="AH5228">
        <v>0</v>
      </c>
      <c r="AI5228">
        <v>25.44</v>
      </c>
      <c r="AJ5228">
        <v>122.94</v>
      </c>
      <c r="AK5228" t="s">
        <v>48</v>
      </c>
    </row>
    <row r="5229" spans="1:39" x14ac:dyDescent="0.3">
      <c r="A5229" t="s">
        <v>6412</v>
      </c>
      <c r="B5229" t="s">
        <v>50</v>
      </c>
      <c r="C5229" s="8">
        <v>43</v>
      </c>
      <c r="D5229" s="8" t="s">
        <v>41</v>
      </c>
      <c r="E5229" s="6">
        <v>1</v>
      </c>
      <c r="F5229" t="s">
        <v>2121</v>
      </c>
      <c r="G5229" s="6">
        <v>95571</v>
      </c>
      <c r="H5229" s="6">
        <v>40.310119</v>
      </c>
      <c r="I5229" s="6">
        <v>-123.909449</v>
      </c>
      <c r="J5229" s="6">
        <v>1</v>
      </c>
      <c r="K5229" s="6">
        <v>46</v>
      </c>
      <c r="L5229" s="6" t="s">
        <v>77</v>
      </c>
      <c r="M5229" s="6" t="s">
        <v>41</v>
      </c>
      <c r="N5229">
        <v>5.52</v>
      </c>
      <c r="O5229" t="s">
        <v>41</v>
      </c>
      <c r="P5229" t="s">
        <v>41</v>
      </c>
      <c r="Q5229" t="s">
        <v>56</v>
      </c>
      <c r="R5229">
        <v>16</v>
      </c>
      <c r="S5229" t="s">
        <v>44</v>
      </c>
      <c r="T5229" t="s">
        <v>41</v>
      </c>
      <c r="U5229" t="s">
        <v>44</v>
      </c>
      <c r="V5229" t="s">
        <v>44</v>
      </c>
      <c r="W5229" t="s">
        <v>44</v>
      </c>
      <c r="X5229" t="s">
        <v>44</v>
      </c>
      <c r="Y5229" t="s">
        <v>44</v>
      </c>
      <c r="Z5229">
        <f t="shared" si="81"/>
        <v>0</v>
      </c>
      <c r="AA5229" t="s">
        <v>41</v>
      </c>
      <c r="AB5229" t="s">
        <v>52</v>
      </c>
      <c r="AC5229" t="s">
        <v>41</v>
      </c>
      <c r="AD5229" t="s">
        <v>57</v>
      </c>
      <c r="AE5229">
        <v>80</v>
      </c>
      <c r="AF5229">
        <v>3769.7</v>
      </c>
      <c r="AG5229">
        <v>0</v>
      </c>
      <c r="AH5229">
        <v>0</v>
      </c>
      <c r="AI5229">
        <v>253.92</v>
      </c>
      <c r="AJ5229">
        <v>4023.62</v>
      </c>
      <c r="AK5229" t="s">
        <v>48</v>
      </c>
    </row>
    <row r="5230" spans="1:39" x14ac:dyDescent="0.3">
      <c r="A5230" t="s">
        <v>6413</v>
      </c>
      <c r="B5230" t="s">
        <v>50</v>
      </c>
      <c r="C5230" s="8">
        <v>36</v>
      </c>
      <c r="D5230" s="8" t="s">
        <v>44</v>
      </c>
      <c r="E5230" s="6">
        <v>0</v>
      </c>
      <c r="F5230" t="s">
        <v>990</v>
      </c>
      <c r="G5230" s="6">
        <v>92780</v>
      </c>
      <c r="H5230" s="6">
        <v>33.735802</v>
      </c>
      <c r="I5230" s="6">
        <v>-117.818805</v>
      </c>
      <c r="J5230" s="6">
        <v>0</v>
      </c>
      <c r="K5230" s="6">
        <v>1</v>
      </c>
      <c r="L5230" s="6" t="s">
        <v>43</v>
      </c>
      <c r="M5230" s="6" t="s">
        <v>41</v>
      </c>
      <c r="N5230">
        <v>24.24</v>
      </c>
      <c r="O5230" t="s">
        <v>44</v>
      </c>
      <c r="P5230" t="s">
        <v>41</v>
      </c>
      <c r="Q5230" t="s">
        <v>80</v>
      </c>
      <c r="R5230">
        <v>28</v>
      </c>
      <c r="S5230" t="s">
        <v>44</v>
      </c>
      <c r="T5230" t="s">
        <v>44</v>
      </c>
      <c r="U5230" t="s">
        <v>44</v>
      </c>
      <c r="V5230" t="s">
        <v>44</v>
      </c>
      <c r="W5230" t="s">
        <v>44</v>
      </c>
      <c r="X5230" t="s">
        <v>44</v>
      </c>
      <c r="Y5230" t="s">
        <v>44</v>
      </c>
      <c r="Z5230">
        <f t="shared" si="81"/>
        <v>0</v>
      </c>
      <c r="AA5230" t="s">
        <v>41</v>
      </c>
      <c r="AB5230" t="s">
        <v>52</v>
      </c>
      <c r="AC5230" t="s">
        <v>44</v>
      </c>
      <c r="AD5230" t="s">
        <v>57</v>
      </c>
      <c r="AE5230">
        <v>45.75</v>
      </c>
      <c r="AF5230">
        <v>45.75</v>
      </c>
      <c r="AG5230">
        <v>0</v>
      </c>
      <c r="AH5230">
        <v>0</v>
      </c>
      <c r="AI5230">
        <v>24.24</v>
      </c>
      <c r="AJ5230">
        <v>69.989999999999995</v>
      </c>
      <c r="AK5230" t="s">
        <v>58</v>
      </c>
      <c r="AL5230" t="s">
        <v>122</v>
      </c>
      <c r="AM5230" t="s">
        <v>196</v>
      </c>
    </row>
    <row r="5231" spans="1:39" x14ac:dyDescent="0.3">
      <c r="A5231" t="s">
        <v>6414</v>
      </c>
      <c r="B5231" t="s">
        <v>40</v>
      </c>
      <c r="C5231" s="8">
        <v>80</v>
      </c>
      <c r="D5231" s="8" t="s">
        <v>44</v>
      </c>
      <c r="E5231" s="6">
        <v>0</v>
      </c>
      <c r="F5231" t="s">
        <v>569</v>
      </c>
      <c r="G5231" s="6">
        <v>90605</v>
      </c>
      <c r="H5231" s="6">
        <v>33.960890999999997</v>
      </c>
      <c r="I5231" s="6">
        <v>-118.032222</v>
      </c>
      <c r="J5231" s="6">
        <v>0</v>
      </c>
      <c r="K5231" s="6">
        <v>64</v>
      </c>
      <c r="L5231" s="6" t="s">
        <v>77</v>
      </c>
      <c r="M5231" s="6" t="s">
        <v>41</v>
      </c>
      <c r="N5231">
        <v>29.12</v>
      </c>
      <c r="O5231" t="s">
        <v>44</v>
      </c>
      <c r="P5231" t="s">
        <v>41</v>
      </c>
      <c r="Q5231" t="s">
        <v>80</v>
      </c>
      <c r="R5231">
        <v>24</v>
      </c>
      <c r="S5231" t="s">
        <v>41</v>
      </c>
      <c r="T5231" t="s">
        <v>41</v>
      </c>
      <c r="U5231" t="s">
        <v>44</v>
      </c>
      <c r="V5231" t="s">
        <v>41</v>
      </c>
      <c r="W5231" t="s">
        <v>41</v>
      </c>
      <c r="X5231" t="s">
        <v>44</v>
      </c>
      <c r="Y5231" t="s">
        <v>44</v>
      </c>
      <c r="Z5231">
        <f t="shared" si="81"/>
        <v>1</v>
      </c>
      <c r="AA5231" t="s">
        <v>41</v>
      </c>
      <c r="AB5231" t="s">
        <v>74</v>
      </c>
      <c r="AC5231" t="s">
        <v>41</v>
      </c>
      <c r="AD5231" t="s">
        <v>47</v>
      </c>
      <c r="AE5231">
        <v>70.2</v>
      </c>
      <c r="AF5231">
        <v>4481</v>
      </c>
      <c r="AG5231">
        <v>0</v>
      </c>
      <c r="AH5231">
        <v>0</v>
      </c>
      <c r="AI5231">
        <v>1863.68</v>
      </c>
      <c r="AJ5231">
        <v>6344.68</v>
      </c>
      <c r="AK5231" t="s">
        <v>58</v>
      </c>
      <c r="AL5231" t="s">
        <v>118</v>
      </c>
      <c r="AM5231" t="s">
        <v>241</v>
      </c>
    </row>
    <row r="5232" spans="1:39" x14ac:dyDescent="0.3">
      <c r="A5232" t="s">
        <v>6415</v>
      </c>
      <c r="B5232" t="s">
        <v>50</v>
      </c>
      <c r="C5232" s="8">
        <v>53</v>
      </c>
      <c r="D5232" s="8" t="s">
        <v>41</v>
      </c>
      <c r="E5232" s="6">
        <v>0</v>
      </c>
      <c r="F5232" t="s">
        <v>136</v>
      </c>
      <c r="G5232" s="6">
        <v>90044</v>
      </c>
      <c r="H5232" s="6">
        <v>33.952714</v>
      </c>
      <c r="I5232" s="6">
        <v>-118.292061</v>
      </c>
      <c r="J5232" s="6">
        <v>5</v>
      </c>
      <c r="K5232" s="6">
        <v>72</v>
      </c>
      <c r="L5232" s="6" t="s">
        <v>43</v>
      </c>
      <c r="M5232" s="6" t="s">
        <v>41</v>
      </c>
      <c r="N5232">
        <v>6.29</v>
      </c>
      <c r="O5232" t="s">
        <v>41</v>
      </c>
      <c r="P5232" t="s">
        <v>41</v>
      </c>
      <c r="Q5232" t="s">
        <v>56</v>
      </c>
      <c r="R5232">
        <v>8</v>
      </c>
      <c r="S5232" t="s">
        <v>41</v>
      </c>
      <c r="T5232" t="s">
        <v>41</v>
      </c>
      <c r="U5232" t="s">
        <v>41</v>
      </c>
      <c r="V5232" t="s">
        <v>41</v>
      </c>
      <c r="W5232" t="s">
        <v>41</v>
      </c>
      <c r="X5232" t="s">
        <v>41</v>
      </c>
      <c r="Y5232" t="s">
        <v>41</v>
      </c>
      <c r="Z5232">
        <f t="shared" si="81"/>
        <v>3</v>
      </c>
      <c r="AA5232" t="s">
        <v>41</v>
      </c>
      <c r="AB5232" t="s">
        <v>74</v>
      </c>
      <c r="AC5232" t="s">
        <v>44</v>
      </c>
      <c r="AD5232" t="s">
        <v>47</v>
      </c>
      <c r="AE5232">
        <v>114.45</v>
      </c>
      <c r="AF5232">
        <v>8375.0499999999993</v>
      </c>
      <c r="AG5232">
        <v>0</v>
      </c>
      <c r="AH5232">
        <v>0</v>
      </c>
      <c r="AI5232">
        <v>452.88</v>
      </c>
      <c r="AJ5232">
        <v>8827.93</v>
      </c>
      <c r="AK5232" t="s">
        <v>48</v>
      </c>
    </row>
    <row r="5233" spans="1:39" x14ac:dyDescent="0.3">
      <c r="A5233" t="s">
        <v>6416</v>
      </c>
      <c r="B5233" t="s">
        <v>40</v>
      </c>
      <c r="C5233" s="8">
        <v>67</v>
      </c>
      <c r="D5233" s="8" t="s">
        <v>44</v>
      </c>
      <c r="E5233" s="6">
        <v>0</v>
      </c>
      <c r="F5233" t="s">
        <v>971</v>
      </c>
      <c r="G5233" s="6">
        <v>92227</v>
      </c>
      <c r="H5233" s="6">
        <v>33.03933</v>
      </c>
      <c r="I5233" s="6">
        <v>-115.191857</v>
      </c>
      <c r="J5233" s="6">
        <v>0</v>
      </c>
      <c r="K5233" s="6">
        <v>28</v>
      </c>
      <c r="L5233" s="6" t="s">
        <v>43</v>
      </c>
      <c r="M5233" s="6" t="s">
        <v>41</v>
      </c>
      <c r="N5233">
        <v>12.72</v>
      </c>
      <c r="O5233" t="s">
        <v>41</v>
      </c>
      <c r="P5233" t="s">
        <v>41</v>
      </c>
      <c r="Q5233" t="s">
        <v>45</v>
      </c>
      <c r="R5233">
        <v>23</v>
      </c>
      <c r="S5233" t="s">
        <v>44</v>
      </c>
      <c r="T5233" t="s">
        <v>41</v>
      </c>
      <c r="U5233" t="s">
        <v>41</v>
      </c>
      <c r="V5233" t="s">
        <v>41</v>
      </c>
      <c r="W5233" t="s">
        <v>44</v>
      </c>
      <c r="X5233" t="s">
        <v>44</v>
      </c>
      <c r="Y5233" t="s">
        <v>44</v>
      </c>
      <c r="Z5233">
        <f t="shared" si="81"/>
        <v>0</v>
      </c>
      <c r="AA5233" t="s">
        <v>41</v>
      </c>
      <c r="AB5233" t="s">
        <v>74</v>
      </c>
      <c r="AC5233" t="s">
        <v>44</v>
      </c>
      <c r="AD5233" t="s">
        <v>57</v>
      </c>
      <c r="AE5233">
        <v>64.45</v>
      </c>
      <c r="AF5233">
        <v>1867.6</v>
      </c>
      <c r="AG5233">
        <v>0</v>
      </c>
      <c r="AH5233">
        <v>0</v>
      </c>
      <c r="AI5233">
        <v>356.16</v>
      </c>
      <c r="AJ5233">
        <v>2223.7600000000002</v>
      </c>
      <c r="AK5233" t="s">
        <v>48</v>
      </c>
    </row>
    <row r="5234" spans="1:39" x14ac:dyDescent="0.3">
      <c r="A5234" t="s">
        <v>6417</v>
      </c>
      <c r="B5234" t="s">
        <v>40</v>
      </c>
      <c r="C5234" s="8">
        <v>24</v>
      </c>
      <c r="D5234" s="8" t="s">
        <v>41</v>
      </c>
      <c r="E5234" s="6">
        <v>0</v>
      </c>
      <c r="F5234" t="s">
        <v>291</v>
      </c>
      <c r="G5234" s="6">
        <v>95066</v>
      </c>
      <c r="H5234" s="6">
        <v>37.070177000000001</v>
      </c>
      <c r="I5234" s="6">
        <v>-122.010077</v>
      </c>
      <c r="J5234" s="6">
        <v>3</v>
      </c>
      <c r="K5234" s="6">
        <v>9</v>
      </c>
      <c r="L5234" s="6" t="s">
        <v>43</v>
      </c>
      <c r="M5234" s="6" t="s">
        <v>41</v>
      </c>
      <c r="N5234">
        <v>6.78</v>
      </c>
      <c r="O5234" t="s">
        <v>44</v>
      </c>
      <c r="P5234" t="s">
        <v>41</v>
      </c>
      <c r="Q5234" t="s">
        <v>56</v>
      </c>
      <c r="R5234">
        <v>59</v>
      </c>
      <c r="S5234" t="s">
        <v>44</v>
      </c>
      <c r="T5234" t="s">
        <v>44</v>
      </c>
      <c r="U5234" t="s">
        <v>44</v>
      </c>
      <c r="V5234" t="s">
        <v>44</v>
      </c>
      <c r="W5234" t="s">
        <v>44</v>
      </c>
      <c r="X5234" t="s">
        <v>41</v>
      </c>
      <c r="Y5234" t="s">
        <v>41</v>
      </c>
      <c r="Z5234">
        <f t="shared" si="81"/>
        <v>2</v>
      </c>
      <c r="AA5234" t="s">
        <v>41</v>
      </c>
      <c r="AB5234" t="s">
        <v>52</v>
      </c>
      <c r="AC5234" t="s">
        <v>41</v>
      </c>
      <c r="AD5234" t="s">
        <v>57</v>
      </c>
      <c r="AE5234">
        <v>79.75</v>
      </c>
      <c r="AF5234">
        <v>769.1</v>
      </c>
      <c r="AG5234">
        <v>0</v>
      </c>
      <c r="AH5234">
        <v>0</v>
      </c>
      <c r="AI5234">
        <v>61.02</v>
      </c>
      <c r="AJ5234">
        <v>830.12</v>
      </c>
      <c r="AK5234" t="s">
        <v>48</v>
      </c>
    </row>
    <row r="5235" spans="1:39" x14ac:dyDescent="0.3">
      <c r="A5235" t="s">
        <v>6418</v>
      </c>
      <c r="B5235" t="s">
        <v>50</v>
      </c>
      <c r="C5235" s="8">
        <v>40</v>
      </c>
      <c r="D5235" s="8" t="s">
        <v>44</v>
      </c>
      <c r="E5235" s="6">
        <v>0</v>
      </c>
      <c r="F5235" t="s">
        <v>3565</v>
      </c>
      <c r="G5235" s="6">
        <v>96091</v>
      </c>
      <c r="H5235" s="6">
        <v>41.081847000000003</v>
      </c>
      <c r="I5235" s="6">
        <v>-122.70054500000001</v>
      </c>
      <c r="J5235" s="6">
        <v>0</v>
      </c>
      <c r="K5235" s="6">
        <v>1</v>
      </c>
      <c r="L5235" s="6" t="s">
        <v>55</v>
      </c>
      <c r="M5235" s="6" t="s">
        <v>44</v>
      </c>
      <c r="P5235" t="s">
        <v>41</v>
      </c>
      <c r="Q5235" t="s">
        <v>80</v>
      </c>
      <c r="R5235">
        <v>6</v>
      </c>
      <c r="S5235" t="s">
        <v>44</v>
      </c>
      <c r="T5235" t="s">
        <v>44</v>
      </c>
      <c r="U5235" t="s">
        <v>44</v>
      </c>
      <c r="V5235" t="s">
        <v>44</v>
      </c>
      <c r="W5235" t="s">
        <v>44</v>
      </c>
      <c r="X5235" t="s">
        <v>44</v>
      </c>
      <c r="Y5235" t="s">
        <v>44</v>
      </c>
      <c r="Z5235">
        <f t="shared" si="81"/>
        <v>0</v>
      </c>
      <c r="AA5235" t="s">
        <v>41</v>
      </c>
      <c r="AB5235" t="s">
        <v>52</v>
      </c>
      <c r="AC5235" t="s">
        <v>41</v>
      </c>
      <c r="AD5235" t="s">
        <v>57</v>
      </c>
      <c r="AE5235">
        <v>24.4</v>
      </c>
      <c r="AF5235">
        <v>24.4</v>
      </c>
      <c r="AG5235">
        <v>0</v>
      </c>
      <c r="AH5235">
        <v>0</v>
      </c>
      <c r="AI5235">
        <v>0</v>
      </c>
      <c r="AJ5235">
        <v>24.4</v>
      </c>
      <c r="AK5235" t="s">
        <v>99</v>
      </c>
    </row>
    <row r="5236" spans="1:39" x14ac:dyDescent="0.3">
      <c r="A5236" t="s">
        <v>6419</v>
      </c>
      <c r="B5236" t="s">
        <v>50</v>
      </c>
      <c r="C5236" s="8">
        <v>62</v>
      </c>
      <c r="D5236" s="8" t="s">
        <v>44</v>
      </c>
      <c r="E5236" s="6">
        <v>0</v>
      </c>
      <c r="F5236" t="s">
        <v>2257</v>
      </c>
      <c r="G5236" s="6">
        <v>91311</v>
      </c>
      <c r="H5236" s="6">
        <v>34.294142000000001</v>
      </c>
      <c r="I5236" s="6">
        <v>-118.603883</v>
      </c>
      <c r="J5236" s="6">
        <v>0</v>
      </c>
      <c r="K5236" s="6">
        <v>19</v>
      </c>
      <c r="L5236" s="6" t="s">
        <v>63</v>
      </c>
      <c r="M5236" s="6" t="s">
        <v>41</v>
      </c>
      <c r="N5236">
        <v>17.170000000000002</v>
      </c>
      <c r="O5236" t="s">
        <v>44</v>
      </c>
      <c r="P5236" t="s">
        <v>44</v>
      </c>
      <c r="Z5236">
        <f t="shared" si="81"/>
        <v>0</v>
      </c>
      <c r="AB5236" t="s">
        <v>46</v>
      </c>
      <c r="AC5236" t="s">
        <v>44</v>
      </c>
      <c r="AD5236" t="s">
        <v>47</v>
      </c>
      <c r="AE5236">
        <v>18.8</v>
      </c>
      <c r="AF5236">
        <v>279.2</v>
      </c>
      <c r="AG5236">
        <v>0</v>
      </c>
      <c r="AH5236">
        <v>0</v>
      </c>
      <c r="AI5236">
        <v>326.23</v>
      </c>
      <c r="AJ5236">
        <v>605.42999999999995</v>
      </c>
      <c r="AK5236" t="s">
        <v>48</v>
      </c>
    </row>
    <row r="5237" spans="1:39" x14ac:dyDescent="0.3">
      <c r="A5237" t="s">
        <v>6420</v>
      </c>
      <c r="B5237" t="s">
        <v>50</v>
      </c>
      <c r="C5237" s="8">
        <v>75</v>
      </c>
      <c r="D5237" s="8" t="s">
        <v>41</v>
      </c>
      <c r="E5237" s="6">
        <v>0</v>
      </c>
      <c r="F5237" t="s">
        <v>4186</v>
      </c>
      <c r="G5237" s="6">
        <v>92595</v>
      </c>
      <c r="H5237" s="6">
        <v>33.617108000000002</v>
      </c>
      <c r="I5237" s="6">
        <v>-117.253349</v>
      </c>
      <c r="J5237" s="6">
        <v>2</v>
      </c>
      <c r="K5237" s="6">
        <v>71</v>
      </c>
      <c r="L5237" s="6" t="s">
        <v>43</v>
      </c>
      <c r="M5237" s="6" t="s">
        <v>41</v>
      </c>
      <c r="N5237">
        <v>1.23</v>
      </c>
      <c r="O5237" t="s">
        <v>44</v>
      </c>
      <c r="P5237" t="s">
        <v>41</v>
      </c>
      <c r="Q5237" t="s">
        <v>56</v>
      </c>
      <c r="R5237">
        <v>9</v>
      </c>
      <c r="S5237" t="s">
        <v>44</v>
      </c>
      <c r="T5237" t="s">
        <v>41</v>
      </c>
      <c r="U5237" t="s">
        <v>41</v>
      </c>
      <c r="V5237" t="s">
        <v>41</v>
      </c>
      <c r="W5237" t="s">
        <v>44</v>
      </c>
      <c r="X5237" t="s">
        <v>41</v>
      </c>
      <c r="Y5237" t="s">
        <v>44</v>
      </c>
      <c r="Z5237">
        <f t="shared" si="81"/>
        <v>1</v>
      </c>
      <c r="AA5237" t="s">
        <v>41</v>
      </c>
      <c r="AB5237" t="s">
        <v>74</v>
      </c>
      <c r="AC5237" t="s">
        <v>41</v>
      </c>
      <c r="AD5237" t="s">
        <v>47</v>
      </c>
      <c r="AE5237">
        <v>95.5</v>
      </c>
      <c r="AF5237">
        <v>6707.15</v>
      </c>
      <c r="AG5237">
        <v>0</v>
      </c>
      <c r="AH5237">
        <v>0</v>
      </c>
      <c r="AI5237">
        <v>87.33</v>
      </c>
      <c r="AJ5237">
        <v>6794.48</v>
      </c>
      <c r="AK5237" t="s">
        <v>48</v>
      </c>
    </row>
    <row r="5238" spans="1:39" x14ac:dyDescent="0.3">
      <c r="A5238" t="s">
        <v>6421</v>
      </c>
      <c r="B5238" t="s">
        <v>50</v>
      </c>
      <c r="C5238" s="8">
        <v>35</v>
      </c>
      <c r="D5238" s="8" t="s">
        <v>44</v>
      </c>
      <c r="E5238" s="6">
        <v>0</v>
      </c>
      <c r="F5238" t="s">
        <v>2128</v>
      </c>
      <c r="G5238" s="6">
        <v>93221</v>
      </c>
      <c r="H5238" s="6">
        <v>36.301689000000003</v>
      </c>
      <c r="I5238" s="6">
        <v>-119.018233</v>
      </c>
      <c r="J5238" s="6">
        <v>0</v>
      </c>
      <c r="K5238" s="6">
        <v>2</v>
      </c>
      <c r="L5238" s="6" t="s">
        <v>55</v>
      </c>
      <c r="M5238" s="6" t="s">
        <v>41</v>
      </c>
      <c r="N5238">
        <v>13.73</v>
      </c>
      <c r="O5238" t="s">
        <v>44</v>
      </c>
      <c r="P5238" t="s">
        <v>41</v>
      </c>
      <c r="Q5238" t="s">
        <v>80</v>
      </c>
      <c r="R5238">
        <v>11</v>
      </c>
      <c r="S5238" t="s">
        <v>41</v>
      </c>
      <c r="T5238" t="s">
        <v>44</v>
      </c>
      <c r="U5238" t="s">
        <v>44</v>
      </c>
      <c r="V5238" t="s">
        <v>44</v>
      </c>
      <c r="W5238" t="s">
        <v>44</v>
      </c>
      <c r="X5238" t="s">
        <v>44</v>
      </c>
      <c r="Y5238" t="s">
        <v>44</v>
      </c>
      <c r="Z5238">
        <f t="shared" si="81"/>
        <v>0</v>
      </c>
      <c r="AA5238" t="s">
        <v>41</v>
      </c>
      <c r="AB5238" t="s">
        <v>52</v>
      </c>
      <c r="AC5238" t="s">
        <v>41</v>
      </c>
      <c r="AD5238" t="s">
        <v>57</v>
      </c>
      <c r="AE5238">
        <v>47.8</v>
      </c>
      <c r="AF5238">
        <v>92.45</v>
      </c>
      <c r="AG5238">
        <v>0</v>
      </c>
      <c r="AH5238">
        <v>0</v>
      </c>
      <c r="AI5238">
        <v>27.46</v>
      </c>
      <c r="AJ5238">
        <v>119.91</v>
      </c>
      <c r="AK5238" t="s">
        <v>58</v>
      </c>
      <c r="AL5238" t="s">
        <v>122</v>
      </c>
      <c r="AM5238" t="s">
        <v>196</v>
      </c>
    </row>
    <row r="5239" spans="1:39" x14ac:dyDescent="0.3">
      <c r="A5239" t="s">
        <v>6422</v>
      </c>
      <c r="B5239" t="s">
        <v>50</v>
      </c>
      <c r="C5239" s="8">
        <v>49</v>
      </c>
      <c r="D5239" s="8" t="s">
        <v>44</v>
      </c>
      <c r="E5239" s="6">
        <v>0</v>
      </c>
      <c r="F5239" t="s">
        <v>1623</v>
      </c>
      <c r="G5239" s="6">
        <v>96146</v>
      </c>
      <c r="H5239" s="6">
        <v>39.191797000000001</v>
      </c>
      <c r="I5239" s="6">
        <v>-120.212401</v>
      </c>
      <c r="J5239" s="6">
        <v>0</v>
      </c>
      <c r="K5239" s="6">
        <v>2</v>
      </c>
      <c r="L5239" s="6" t="s">
        <v>55</v>
      </c>
      <c r="M5239" s="6" t="s">
        <v>41</v>
      </c>
      <c r="N5239">
        <v>22.56</v>
      </c>
      <c r="O5239" t="s">
        <v>44</v>
      </c>
      <c r="P5239" t="s">
        <v>41</v>
      </c>
      <c r="Q5239" t="s">
        <v>56</v>
      </c>
      <c r="R5239">
        <v>15</v>
      </c>
      <c r="S5239" t="s">
        <v>41</v>
      </c>
      <c r="T5239" t="s">
        <v>41</v>
      </c>
      <c r="U5239" t="s">
        <v>44</v>
      </c>
      <c r="V5239" t="s">
        <v>44</v>
      </c>
      <c r="W5239" t="s">
        <v>41</v>
      </c>
      <c r="X5239" t="s">
        <v>41</v>
      </c>
      <c r="Y5239" t="s">
        <v>41</v>
      </c>
      <c r="Z5239">
        <f t="shared" si="81"/>
        <v>3</v>
      </c>
      <c r="AA5239" t="s">
        <v>44</v>
      </c>
      <c r="AB5239" t="s">
        <v>52</v>
      </c>
      <c r="AC5239" t="s">
        <v>44</v>
      </c>
      <c r="AD5239" t="s">
        <v>57</v>
      </c>
      <c r="AE5239">
        <v>100.2</v>
      </c>
      <c r="AF5239">
        <v>198.5</v>
      </c>
      <c r="AG5239">
        <v>0</v>
      </c>
      <c r="AH5239">
        <v>10</v>
      </c>
      <c r="AI5239">
        <v>45.12</v>
      </c>
      <c r="AJ5239">
        <v>253.62</v>
      </c>
      <c r="AK5239" t="s">
        <v>99</v>
      </c>
    </row>
    <row r="5240" spans="1:39" x14ac:dyDescent="0.3">
      <c r="A5240" t="s">
        <v>6423</v>
      </c>
      <c r="B5240" t="s">
        <v>50</v>
      </c>
      <c r="C5240" s="8">
        <v>31</v>
      </c>
      <c r="D5240" s="8" t="s">
        <v>41</v>
      </c>
      <c r="E5240" s="6">
        <v>0</v>
      </c>
      <c r="F5240" t="s">
        <v>515</v>
      </c>
      <c r="G5240" s="6">
        <v>93536</v>
      </c>
      <c r="H5240" s="6">
        <v>34.741405999999998</v>
      </c>
      <c r="I5240" s="6">
        <v>-118.38111000000001</v>
      </c>
      <c r="J5240" s="6">
        <v>1</v>
      </c>
      <c r="K5240" s="6">
        <v>3</v>
      </c>
      <c r="L5240" s="6" t="s">
        <v>43</v>
      </c>
      <c r="M5240" s="6" t="s">
        <v>41</v>
      </c>
      <c r="N5240">
        <v>26.71</v>
      </c>
      <c r="O5240" t="s">
        <v>44</v>
      </c>
      <c r="P5240" t="s">
        <v>41</v>
      </c>
      <c r="Q5240" t="s">
        <v>56</v>
      </c>
      <c r="R5240">
        <v>11</v>
      </c>
      <c r="S5240" t="s">
        <v>44</v>
      </c>
      <c r="T5240" t="s">
        <v>44</v>
      </c>
      <c r="U5240" t="s">
        <v>44</v>
      </c>
      <c r="V5240" t="s">
        <v>44</v>
      </c>
      <c r="W5240" t="s">
        <v>44</v>
      </c>
      <c r="X5240" t="s">
        <v>44</v>
      </c>
      <c r="Y5240" t="s">
        <v>44</v>
      </c>
      <c r="Z5240">
        <f t="shared" si="81"/>
        <v>0</v>
      </c>
      <c r="AA5240" t="s">
        <v>41</v>
      </c>
      <c r="AB5240" t="s">
        <v>52</v>
      </c>
      <c r="AC5240" t="s">
        <v>41</v>
      </c>
      <c r="AD5240" t="s">
        <v>57</v>
      </c>
      <c r="AE5240">
        <v>70.3</v>
      </c>
      <c r="AF5240">
        <v>208.85</v>
      </c>
      <c r="AG5240">
        <v>0</v>
      </c>
      <c r="AH5240">
        <v>0</v>
      </c>
      <c r="AI5240">
        <v>80.13</v>
      </c>
      <c r="AJ5240">
        <v>288.98</v>
      </c>
      <c r="AK5240" t="s">
        <v>58</v>
      </c>
      <c r="AL5240" t="s">
        <v>59</v>
      </c>
      <c r="AM5240" t="s">
        <v>60</v>
      </c>
    </row>
    <row r="5241" spans="1:39" x14ac:dyDescent="0.3">
      <c r="A5241" t="s">
        <v>6424</v>
      </c>
      <c r="B5241" t="s">
        <v>50</v>
      </c>
      <c r="C5241" s="8">
        <v>63</v>
      </c>
      <c r="D5241" s="8" t="s">
        <v>44</v>
      </c>
      <c r="E5241" s="6">
        <v>0</v>
      </c>
      <c r="F5241" t="s">
        <v>1633</v>
      </c>
      <c r="G5241" s="6">
        <v>93634</v>
      </c>
      <c r="H5241" s="6">
        <v>37.290605999999997</v>
      </c>
      <c r="I5241" s="6">
        <v>-119.216328</v>
      </c>
      <c r="J5241" s="6">
        <v>0</v>
      </c>
      <c r="K5241" s="6">
        <v>18</v>
      </c>
      <c r="L5241" s="6" t="s">
        <v>63</v>
      </c>
      <c r="M5241" s="6" t="s">
        <v>41</v>
      </c>
      <c r="N5241">
        <v>47.72</v>
      </c>
      <c r="O5241" t="s">
        <v>44</v>
      </c>
      <c r="P5241" t="s">
        <v>41</v>
      </c>
      <c r="Q5241" t="s">
        <v>80</v>
      </c>
      <c r="R5241">
        <v>28</v>
      </c>
      <c r="S5241" t="s">
        <v>44</v>
      </c>
      <c r="T5241" t="s">
        <v>44</v>
      </c>
      <c r="U5241" t="s">
        <v>41</v>
      </c>
      <c r="V5241" t="s">
        <v>41</v>
      </c>
      <c r="W5241" t="s">
        <v>44</v>
      </c>
      <c r="X5241" t="s">
        <v>44</v>
      </c>
      <c r="Y5241" t="s">
        <v>44</v>
      </c>
      <c r="Z5241">
        <f t="shared" si="81"/>
        <v>0</v>
      </c>
      <c r="AA5241" t="s">
        <v>41</v>
      </c>
      <c r="AB5241" t="s">
        <v>52</v>
      </c>
      <c r="AC5241" t="s">
        <v>44</v>
      </c>
      <c r="AD5241" t="s">
        <v>47</v>
      </c>
      <c r="AE5241">
        <v>-2</v>
      </c>
      <c r="AF5241">
        <v>1058.0999999999999</v>
      </c>
      <c r="AG5241">
        <v>0</v>
      </c>
      <c r="AH5241">
        <v>0</v>
      </c>
      <c r="AI5241">
        <v>858.96</v>
      </c>
      <c r="AJ5241">
        <v>1917.06</v>
      </c>
      <c r="AK5241" t="s">
        <v>48</v>
      </c>
    </row>
    <row r="5242" spans="1:39" x14ac:dyDescent="0.3">
      <c r="A5242" t="s">
        <v>6425</v>
      </c>
      <c r="B5242" t="s">
        <v>50</v>
      </c>
      <c r="C5242" s="8">
        <v>61</v>
      </c>
      <c r="D5242" s="8" t="s">
        <v>41</v>
      </c>
      <c r="E5242" s="6">
        <v>0</v>
      </c>
      <c r="F5242" t="s">
        <v>379</v>
      </c>
      <c r="G5242" s="6">
        <v>91773</v>
      </c>
      <c r="H5242" s="6">
        <v>34.102119000000002</v>
      </c>
      <c r="I5242" s="6">
        <v>-117.815532</v>
      </c>
      <c r="J5242" s="6">
        <v>1</v>
      </c>
      <c r="K5242" s="6">
        <v>3</v>
      </c>
      <c r="L5242" s="6" t="s">
        <v>55</v>
      </c>
      <c r="M5242" s="6" t="s">
        <v>44</v>
      </c>
      <c r="P5242" t="s">
        <v>41</v>
      </c>
      <c r="Q5242" t="s">
        <v>45</v>
      </c>
      <c r="R5242">
        <v>13</v>
      </c>
      <c r="S5242" t="s">
        <v>44</v>
      </c>
      <c r="T5242" t="s">
        <v>44</v>
      </c>
      <c r="U5242" t="s">
        <v>44</v>
      </c>
      <c r="V5242" t="s">
        <v>44</v>
      </c>
      <c r="W5242" t="s">
        <v>44</v>
      </c>
      <c r="X5242" t="s">
        <v>41</v>
      </c>
      <c r="Y5242" t="s">
        <v>41</v>
      </c>
      <c r="Z5242">
        <f t="shared" si="81"/>
        <v>2</v>
      </c>
      <c r="AA5242" t="s">
        <v>41</v>
      </c>
      <c r="AB5242" t="s">
        <v>52</v>
      </c>
      <c r="AC5242" t="s">
        <v>41</v>
      </c>
      <c r="AD5242" t="s">
        <v>57</v>
      </c>
      <c r="AE5242">
        <v>35.15</v>
      </c>
      <c r="AF5242">
        <v>99.75</v>
      </c>
      <c r="AG5242">
        <v>0</v>
      </c>
      <c r="AH5242">
        <v>0</v>
      </c>
      <c r="AI5242">
        <v>0</v>
      </c>
      <c r="AJ5242">
        <v>99.75</v>
      </c>
      <c r="AK5242" t="s">
        <v>58</v>
      </c>
      <c r="AL5242" t="s">
        <v>122</v>
      </c>
      <c r="AM5242" t="s">
        <v>196</v>
      </c>
    </row>
    <row r="5243" spans="1:39" x14ac:dyDescent="0.3">
      <c r="A5243" t="s">
        <v>6426</v>
      </c>
      <c r="B5243" t="s">
        <v>40</v>
      </c>
      <c r="C5243" s="8">
        <v>31</v>
      </c>
      <c r="D5243" s="8" t="s">
        <v>41</v>
      </c>
      <c r="E5243" s="6">
        <v>2</v>
      </c>
      <c r="F5243" t="s">
        <v>2735</v>
      </c>
      <c r="G5243" s="6">
        <v>93513</v>
      </c>
      <c r="H5243" s="6">
        <v>37.245505000000001</v>
      </c>
      <c r="I5243" s="6">
        <v>-118.062943</v>
      </c>
      <c r="J5243" s="6">
        <v>6</v>
      </c>
      <c r="K5243" s="6">
        <v>2</v>
      </c>
      <c r="L5243" s="6" t="s">
        <v>55</v>
      </c>
      <c r="M5243" s="6" t="s">
        <v>44</v>
      </c>
      <c r="P5243" t="s">
        <v>41</v>
      </c>
      <c r="Q5243" t="s">
        <v>80</v>
      </c>
      <c r="R5243">
        <v>20</v>
      </c>
      <c r="S5243" t="s">
        <v>44</v>
      </c>
      <c r="T5243" t="s">
        <v>41</v>
      </c>
      <c r="U5243" t="s">
        <v>44</v>
      </c>
      <c r="V5243" t="s">
        <v>44</v>
      </c>
      <c r="W5243" t="s">
        <v>44</v>
      </c>
      <c r="X5243" t="s">
        <v>44</v>
      </c>
      <c r="Y5243" t="s">
        <v>44</v>
      </c>
      <c r="Z5243">
        <f t="shared" si="81"/>
        <v>0</v>
      </c>
      <c r="AA5243" t="s">
        <v>41</v>
      </c>
      <c r="AB5243" t="s">
        <v>52</v>
      </c>
      <c r="AC5243" t="s">
        <v>41</v>
      </c>
      <c r="AD5243" t="s">
        <v>184</v>
      </c>
      <c r="AE5243">
        <v>30.25</v>
      </c>
      <c r="AF5243">
        <v>63.75</v>
      </c>
      <c r="AG5243">
        <v>0</v>
      </c>
      <c r="AH5243">
        <v>0</v>
      </c>
      <c r="AI5243">
        <v>0</v>
      </c>
      <c r="AJ5243">
        <v>63.75</v>
      </c>
      <c r="AK5243" t="s">
        <v>99</v>
      </c>
    </row>
    <row r="5244" spans="1:39" x14ac:dyDescent="0.3">
      <c r="A5244" t="s">
        <v>6427</v>
      </c>
      <c r="B5244" t="s">
        <v>50</v>
      </c>
      <c r="C5244" s="8">
        <v>26</v>
      </c>
      <c r="D5244" s="8" t="s">
        <v>44</v>
      </c>
      <c r="E5244" s="6">
        <v>0</v>
      </c>
      <c r="F5244" t="s">
        <v>431</v>
      </c>
      <c r="G5244" s="6">
        <v>92706</v>
      </c>
      <c r="H5244" s="6">
        <v>33.765892999999998</v>
      </c>
      <c r="I5244" s="6">
        <v>-117.881533</v>
      </c>
      <c r="J5244" s="6">
        <v>0</v>
      </c>
      <c r="K5244" s="6">
        <v>22</v>
      </c>
      <c r="L5244" s="6" t="s">
        <v>63</v>
      </c>
      <c r="M5244" s="6" t="s">
        <v>41</v>
      </c>
      <c r="N5244">
        <v>28.42</v>
      </c>
      <c r="O5244" t="s">
        <v>41</v>
      </c>
      <c r="P5244" t="s">
        <v>41</v>
      </c>
      <c r="Q5244" t="s">
        <v>56</v>
      </c>
      <c r="R5244">
        <v>73</v>
      </c>
      <c r="S5244" t="s">
        <v>44</v>
      </c>
      <c r="T5244" t="s">
        <v>41</v>
      </c>
      <c r="U5244" t="s">
        <v>44</v>
      </c>
      <c r="V5244" t="s">
        <v>44</v>
      </c>
      <c r="W5244" t="s">
        <v>41</v>
      </c>
      <c r="X5244" t="s">
        <v>41</v>
      </c>
      <c r="Y5244" t="s">
        <v>41</v>
      </c>
      <c r="Z5244">
        <f t="shared" si="81"/>
        <v>3</v>
      </c>
      <c r="AA5244" t="s">
        <v>41</v>
      </c>
      <c r="AB5244" t="s">
        <v>52</v>
      </c>
      <c r="AC5244" t="s">
        <v>41</v>
      </c>
      <c r="AD5244" t="s">
        <v>57</v>
      </c>
      <c r="AE5244">
        <v>100.65</v>
      </c>
      <c r="AF5244">
        <v>2415.9499999999998</v>
      </c>
      <c r="AG5244">
        <v>5.01</v>
      </c>
      <c r="AH5244">
        <v>0</v>
      </c>
      <c r="AI5244">
        <v>625.24</v>
      </c>
      <c r="AJ5244">
        <v>3036.18</v>
      </c>
      <c r="AK5244" t="s">
        <v>48</v>
      </c>
    </row>
    <row r="5245" spans="1:39" x14ac:dyDescent="0.3">
      <c r="A5245" t="s">
        <v>6428</v>
      </c>
      <c r="B5245" t="s">
        <v>40</v>
      </c>
      <c r="C5245" s="8">
        <v>62</v>
      </c>
      <c r="D5245" s="8" t="s">
        <v>41</v>
      </c>
      <c r="E5245" s="6">
        <v>0</v>
      </c>
      <c r="F5245" t="s">
        <v>152</v>
      </c>
      <c r="G5245" s="6">
        <v>92126</v>
      </c>
      <c r="H5245" s="6">
        <v>32.886924999999998</v>
      </c>
      <c r="I5245" s="6">
        <v>-117.152162</v>
      </c>
      <c r="J5245" s="6">
        <v>3</v>
      </c>
      <c r="K5245" s="6">
        <v>9</v>
      </c>
      <c r="L5245" s="6" t="s">
        <v>55</v>
      </c>
      <c r="M5245" s="6" t="s">
        <v>41</v>
      </c>
      <c r="N5245">
        <v>26.51</v>
      </c>
      <c r="O5245" t="s">
        <v>44</v>
      </c>
      <c r="P5245" t="s">
        <v>41</v>
      </c>
      <c r="Q5245" t="s">
        <v>56</v>
      </c>
      <c r="R5245">
        <v>18</v>
      </c>
      <c r="S5245" t="s">
        <v>44</v>
      </c>
      <c r="T5245" t="s">
        <v>44</v>
      </c>
      <c r="U5245" t="s">
        <v>44</v>
      </c>
      <c r="V5245" t="s">
        <v>44</v>
      </c>
      <c r="W5245" t="s">
        <v>41</v>
      </c>
      <c r="X5245" t="s">
        <v>41</v>
      </c>
      <c r="Y5245" t="s">
        <v>41</v>
      </c>
      <c r="Z5245">
        <f t="shared" si="81"/>
        <v>3</v>
      </c>
      <c r="AA5245" t="s">
        <v>41</v>
      </c>
      <c r="AB5245" t="s">
        <v>52</v>
      </c>
      <c r="AC5245" t="s">
        <v>44</v>
      </c>
      <c r="AD5245" t="s">
        <v>57</v>
      </c>
      <c r="AE5245">
        <v>89.45</v>
      </c>
      <c r="AF5245">
        <v>853.1</v>
      </c>
      <c r="AG5245">
        <v>0</v>
      </c>
      <c r="AH5245">
        <v>0</v>
      </c>
      <c r="AI5245">
        <v>238.59</v>
      </c>
      <c r="AJ5245">
        <v>1091.69</v>
      </c>
      <c r="AK5245" t="s">
        <v>58</v>
      </c>
      <c r="AL5245" t="s">
        <v>59</v>
      </c>
      <c r="AM5245" t="s">
        <v>105</v>
      </c>
    </row>
    <row r="5246" spans="1:39" x14ac:dyDescent="0.3">
      <c r="A5246" t="s">
        <v>6429</v>
      </c>
      <c r="B5246" t="s">
        <v>40</v>
      </c>
      <c r="C5246" s="8">
        <v>57</v>
      </c>
      <c r="D5246" s="8" t="s">
        <v>44</v>
      </c>
      <c r="E5246" s="6">
        <v>0</v>
      </c>
      <c r="F5246" t="s">
        <v>353</v>
      </c>
      <c r="G5246" s="6">
        <v>94610</v>
      </c>
      <c r="H5246" s="6">
        <v>37.808731000000002</v>
      </c>
      <c r="I5246" s="6">
        <v>-122.238708</v>
      </c>
      <c r="J5246" s="6">
        <v>0</v>
      </c>
      <c r="K5246" s="6">
        <v>2</v>
      </c>
      <c r="L5246" s="6" t="s">
        <v>43</v>
      </c>
      <c r="M5246" s="6" t="s">
        <v>41</v>
      </c>
      <c r="N5246">
        <v>33.75</v>
      </c>
      <c r="O5246" t="s">
        <v>44</v>
      </c>
      <c r="P5246" t="s">
        <v>41</v>
      </c>
      <c r="Q5246" t="s">
        <v>56</v>
      </c>
      <c r="R5246">
        <v>10</v>
      </c>
      <c r="S5246" t="s">
        <v>44</v>
      </c>
      <c r="T5246" t="s">
        <v>44</v>
      </c>
      <c r="U5246" t="s">
        <v>44</v>
      </c>
      <c r="V5246" t="s">
        <v>44</v>
      </c>
      <c r="W5246" t="s">
        <v>44</v>
      </c>
      <c r="X5246" t="s">
        <v>44</v>
      </c>
      <c r="Y5246" t="s">
        <v>44</v>
      </c>
      <c r="Z5246">
        <f t="shared" si="81"/>
        <v>0</v>
      </c>
      <c r="AA5246" t="s">
        <v>41</v>
      </c>
      <c r="AB5246" t="s">
        <v>52</v>
      </c>
      <c r="AC5246" t="s">
        <v>41</v>
      </c>
      <c r="AD5246" t="s">
        <v>57</v>
      </c>
      <c r="AE5246">
        <v>70.150000000000006</v>
      </c>
      <c r="AF5246">
        <v>123.8</v>
      </c>
      <c r="AG5246">
        <v>0</v>
      </c>
      <c r="AH5246">
        <v>0</v>
      </c>
      <c r="AI5246">
        <v>67.5</v>
      </c>
      <c r="AJ5246">
        <v>191.3</v>
      </c>
      <c r="AK5246" t="s">
        <v>99</v>
      </c>
    </row>
    <row r="5247" spans="1:39" x14ac:dyDescent="0.3">
      <c r="A5247" t="s">
        <v>6430</v>
      </c>
      <c r="B5247" t="s">
        <v>50</v>
      </c>
      <c r="C5247" s="8">
        <v>70</v>
      </c>
      <c r="D5247" s="8" t="s">
        <v>41</v>
      </c>
      <c r="E5247" s="6">
        <v>0</v>
      </c>
      <c r="F5247" t="s">
        <v>4135</v>
      </c>
      <c r="G5247" s="6">
        <v>95971</v>
      </c>
      <c r="H5247" s="6">
        <v>39.971228000000004</v>
      </c>
      <c r="I5247" s="6">
        <v>-121.041166</v>
      </c>
      <c r="J5247" s="6">
        <v>1</v>
      </c>
      <c r="K5247" s="6">
        <v>17</v>
      </c>
      <c r="L5247" s="6" t="s">
        <v>43</v>
      </c>
      <c r="M5247" s="6" t="s">
        <v>41</v>
      </c>
      <c r="N5247">
        <v>9.5</v>
      </c>
      <c r="O5247" t="s">
        <v>44</v>
      </c>
      <c r="P5247" t="s">
        <v>41</v>
      </c>
      <c r="Q5247" t="s">
        <v>56</v>
      </c>
      <c r="R5247">
        <v>16</v>
      </c>
      <c r="S5247" t="s">
        <v>44</v>
      </c>
      <c r="T5247" t="s">
        <v>44</v>
      </c>
      <c r="U5247" t="s">
        <v>44</v>
      </c>
      <c r="V5247" t="s">
        <v>44</v>
      </c>
      <c r="W5247" t="s">
        <v>44</v>
      </c>
      <c r="X5247" t="s">
        <v>41</v>
      </c>
      <c r="Y5247" t="s">
        <v>44</v>
      </c>
      <c r="Z5247">
        <f t="shared" si="81"/>
        <v>1</v>
      </c>
      <c r="AA5247" t="s">
        <v>41</v>
      </c>
      <c r="AB5247" t="s">
        <v>52</v>
      </c>
      <c r="AC5247" t="s">
        <v>44</v>
      </c>
      <c r="AD5247" t="s">
        <v>57</v>
      </c>
      <c r="AE5247">
        <v>81.5</v>
      </c>
      <c r="AF5247">
        <v>1329.2</v>
      </c>
      <c r="AG5247">
        <v>0</v>
      </c>
      <c r="AH5247">
        <v>0</v>
      </c>
      <c r="AI5247">
        <v>161.5</v>
      </c>
      <c r="AJ5247">
        <v>1490.7</v>
      </c>
      <c r="AK5247" t="s">
        <v>58</v>
      </c>
      <c r="AL5247" t="s">
        <v>59</v>
      </c>
      <c r="AM5247" t="s">
        <v>105</v>
      </c>
    </row>
    <row r="5248" spans="1:39" x14ac:dyDescent="0.3">
      <c r="A5248" t="s">
        <v>6431</v>
      </c>
      <c r="B5248" t="s">
        <v>50</v>
      </c>
      <c r="C5248" s="8">
        <v>45</v>
      </c>
      <c r="D5248" s="8" t="s">
        <v>44</v>
      </c>
      <c r="E5248" s="6">
        <v>0</v>
      </c>
      <c r="F5248" t="s">
        <v>2625</v>
      </c>
      <c r="G5248" s="6">
        <v>94585</v>
      </c>
      <c r="H5248" s="6">
        <v>38.197907000000001</v>
      </c>
      <c r="I5248" s="6">
        <v>-122.017258</v>
      </c>
      <c r="J5248" s="6">
        <v>0</v>
      </c>
      <c r="K5248" s="6">
        <v>20</v>
      </c>
      <c r="L5248" s="6" t="s">
        <v>43</v>
      </c>
      <c r="M5248" s="6" t="s">
        <v>44</v>
      </c>
      <c r="P5248" t="s">
        <v>41</v>
      </c>
      <c r="Q5248" t="s">
        <v>80</v>
      </c>
      <c r="R5248">
        <v>20</v>
      </c>
      <c r="S5248" t="s">
        <v>41</v>
      </c>
      <c r="T5248" t="s">
        <v>41</v>
      </c>
      <c r="U5248" t="s">
        <v>41</v>
      </c>
      <c r="V5248" t="s">
        <v>41</v>
      </c>
      <c r="W5248" t="s">
        <v>41</v>
      </c>
      <c r="X5248" t="s">
        <v>44</v>
      </c>
      <c r="Y5248" t="s">
        <v>44</v>
      </c>
      <c r="Z5248">
        <f t="shared" si="81"/>
        <v>1</v>
      </c>
      <c r="AA5248" t="s">
        <v>41</v>
      </c>
      <c r="AB5248" t="s">
        <v>52</v>
      </c>
      <c r="AC5248" t="s">
        <v>41</v>
      </c>
      <c r="AD5248" t="s">
        <v>47</v>
      </c>
      <c r="AE5248">
        <v>55</v>
      </c>
      <c r="AF5248">
        <v>1165.55</v>
      </c>
      <c r="AG5248">
        <v>0</v>
      </c>
      <c r="AH5248">
        <v>0</v>
      </c>
      <c r="AI5248">
        <v>0</v>
      </c>
      <c r="AJ5248">
        <v>1165.55</v>
      </c>
      <c r="AK5248" t="s">
        <v>48</v>
      </c>
    </row>
    <row r="5249" spans="1:39" x14ac:dyDescent="0.3">
      <c r="A5249" t="s">
        <v>6432</v>
      </c>
      <c r="B5249" t="s">
        <v>50</v>
      </c>
      <c r="C5249" s="8">
        <v>33</v>
      </c>
      <c r="D5249" s="8" t="s">
        <v>41</v>
      </c>
      <c r="E5249" s="6">
        <v>2</v>
      </c>
      <c r="F5249" t="s">
        <v>2318</v>
      </c>
      <c r="G5249" s="6">
        <v>95573</v>
      </c>
      <c r="H5249" s="6">
        <v>40.949012000000003</v>
      </c>
      <c r="I5249" s="6">
        <v>-123.65584699999999</v>
      </c>
      <c r="J5249" s="6">
        <v>8</v>
      </c>
      <c r="K5249" s="6">
        <v>4</v>
      </c>
      <c r="L5249" s="6" t="s">
        <v>55</v>
      </c>
      <c r="M5249" s="6" t="s">
        <v>41</v>
      </c>
      <c r="N5249">
        <v>35.090000000000003</v>
      </c>
      <c r="O5249" t="s">
        <v>44</v>
      </c>
      <c r="P5249" t="s">
        <v>41</v>
      </c>
      <c r="Q5249" t="s">
        <v>80</v>
      </c>
      <c r="R5249">
        <v>30</v>
      </c>
      <c r="S5249" t="s">
        <v>44</v>
      </c>
      <c r="T5249" t="s">
        <v>44</v>
      </c>
      <c r="U5249" t="s">
        <v>44</v>
      </c>
      <c r="V5249" t="s">
        <v>44</v>
      </c>
      <c r="W5249" t="s">
        <v>44</v>
      </c>
      <c r="X5249" t="s">
        <v>44</v>
      </c>
      <c r="Y5249" t="s">
        <v>44</v>
      </c>
      <c r="Z5249">
        <f t="shared" si="81"/>
        <v>0</v>
      </c>
      <c r="AA5249" t="s">
        <v>41</v>
      </c>
      <c r="AB5249" t="s">
        <v>52</v>
      </c>
      <c r="AC5249" t="s">
        <v>44</v>
      </c>
      <c r="AD5249" t="s">
        <v>47</v>
      </c>
      <c r="AE5249">
        <v>45.25</v>
      </c>
      <c r="AF5249">
        <v>155.35</v>
      </c>
      <c r="AG5249">
        <v>0</v>
      </c>
      <c r="AH5249">
        <v>0</v>
      </c>
      <c r="AI5249">
        <v>140.36000000000001</v>
      </c>
      <c r="AJ5249">
        <v>295.70999999999998</v>
      </c>
      <c r="AK5249" t="s">
        <v>48</v>
      </c>
    </row>
    <row r="5250" spans="1:39" x14ac:dyDescent="0.3">
      <c r="A5250" t="s">
        <v>6433</v>
      </c>
      <c r="B5250" t="s">
        <v>50</v>
      </c>
      <c r="C5250" s="8">
        <v>30</v>
      </c>
      <c r="D5250" s="8" t="s">
        <v>41</v>
      </c>
      <c r="E5250" s="6">
        <v>0</v>
      </c>
      <c r="F5250" t="s">
        <v>4004</v>
      </c>
      <c r="G5250" s="6">
        <v>92223</v>
      </c>
      <c r="H5250" s="6">
        <v>33.946981999999998</v>
      </c>
      <c r="I5250" s="6">
        <v>-116.977672</v>
      </c>
      <c r="J5250" s="6">
        <v>2</v>
      </c>
      <c r="K5250" s="6">
        <v>71</v>
      </c>
      <c r="L5250" s="6" t="s">
        <v>73</v>
      </c>
      <c r="M5250" s="6" t="s">
        <v>41</v>
      </c>
      <c r="N5250">
        <v>28.58</v>
      </c>
      <c r="O5250" t="s">
        <v>41</v>
      </c>
      <c r="P5250" t="s">
        <v>41</v>
      </c>
      <c r="Q5250" t="s">
        <v>45</v>
      </c>
      <c r="R5250">
        <v>30</v>
      </c>
      <c r="S5250" t="s">
        <v>41</v>
      </c>
      <c r="T5250" t="s">
        <v>41</v>
      </c>
      <c r="U5250" t="s">
        <v>41</v>
      </c>
      <c r="V5250" t="s">
        <v>41</v>
      </c>
      <c r="W5250" t="s">
        <v>41</v>
      </c>
      <c r="X5250" t="s">
        <v>41</v>
      </c>
      <c r="Y5250" t="s">
        <v>41</v>
      </c>
      <c r="Z5250">
        <f t="shared" si="81"/>
        <v>3</v>
      </c>
      <c r="AA5250" t="s">
        <v>41</v>
      </c>
      <c r="AB5250" t="s">
        <v>74</v>
      </c>
      <c r="AC5250" t="s">
        <v>44</v>
      </c>
      <c r="AD5250" t="s">
        <v>57</v>
      </c>
      <c r="AE5250">
        <v>90.55</v>
      </c>
      <c r="AF5250">
        <v>6404</v>
      </c>
      <c r="AG5250">
        <v>0</v>
      </c>
      <c r="AH5250">
        <v>0</v>
      </c>
      <c r="AI5250">
        <v>2029.18</v>
      </c>
      <c r="AJ5250">
        <v>8433.18</v>
      </c>
      <c r="AK5250" t="s">
        <v>48</v>
      </c>
    </row>
    <row r="5251" spans="1:39" x14ac:dyDescent="0.3">
      <c r="A5251" t="s">
        <v>6434</v>
      </c>
      <c r="B5251" t="s">
        <v>50</v>
      </c>
      <c r="C5251" s="8">
        <v>53</v>
      </c>
      <c r="D5251" s="8" t="s">
        <v>41</v>
      </c>
      <c r="E5251" s="6">
        <v>0</v>
      </c>
      <c r="F5251" t="s">
        <v>1308</v>
      </c>
      <c r="G5251" s="6">
        <v>92268</v>
      </c>
      <c r="H5251" s="6">
        <v>34.201107999999998</v>
      </c>
      <c r="I5251" s="6">
        <v>-116.593456</v>
      </c>
      <c r="J5251" s="6">
        <v>2</v>
      </c>
      <c r="K5251" s="6">
        <v>44</v>
      </c>
      <c r="L5251" s="6" t="s">
        <v>77</v>
      </c>
      <c r="M5251" s="6" t="s">
        <v>41</v>
      </c>
      <c r="N5251">
        <v>21.39</v>
      </c>
      <c r="O5251" t="s">
        <v>41</v>
      </c>
      <c r="P5251" t="s">
        <v>41</v>
      </c>
      <c r="Q5251" t="s">
        <v>56</v>
      </c>
      <c r="R5251">
        <v>10</v>
      </c>
      <c r="S5251" t="s">
        <v>41</v>
      </c>
      <c r="T5251" t="s">
        <v>44</v>
      </c>
      <c r="U5251" t="s">
        <v>41</v>
      </c>
      <c r="V5251" t="s">
        <v>44</v>
      </c>
      <c r="W5251" t="s">
        <v>44</v>
      </c>
      <c r="X5251" t="s">
        <v>44</v>
      </c>
      <c r="Y5251" t="s">
        <v>44</v>
      </c>
      <c r="Z5251">
        <f t="shared" ref="Z5251:Z5314" si="82">COUNTIF(W5251:Y5251,"YEs")</f>
        <v>0</v>
      </c>
      <c r="AA5251" t="s">
        <v>41</v>
      </c>
      <c r="AB5251" t="s">
        <v>52</v>
      </c>
      <c r="AC5251" t="s">
        <v>41</v>
      </c>
      <c r="AD5251" t="s">
        <v>47</v>
      </c>
      <c r="AE5251">
        <v>84.8</v>
      </c>
      <c r="AF5251">
        <v>3626.35</v>
      </c>
      <c r="AG5251">
        <v>43.96</v>
      </c>
      <c r="AH5251">
        <v>0</v>
      </c>
      <c r="AI5251">
        <v>941.16</v>
      </c>
      <c r="AJ5251">
        <v>4523.55</v>
      </c>
      <c r="AK5251" t="s">
        <v>48</v>
      </c>
    </row>
    <row r="5252" spans="1:39" x14ac:dyDescent="0.3">
      <c r="A5252" t="s">
        <v>6435</v>
      </c>
      <c r="B5252" t="s">
        <v>40</v>
      </c>
      <c r="C5252" s="8">
        <v>51</v>
      </c>
      <c r="D5252" s="8" t="s">
        <v>41</v>
      </c>
      <c r="E5252" s="6">
        <v>0</v>
      </c>
      <c r="F5252" t="s">
        <v>364</v>
      </c>
      <c r="G5252" s="6">
        <v>90241</v>
      </c>
      <c r="H5252" s="6">
        <v>33.940883999999997</v>
      </c>
      <c r="I5252" s="6">
        <v>-118.12862800000001</v>
      </c>
      <c r="J5252" s="6">
        <v>5</v>
      </c>
      <c r="K5252" s="6">
        <v>3</v>
      </c>
      <c r="L5252" s="6" t="s">
        <v>43</v>
      </c>
      <c r="M5252" s="6" t="s">
        <v>41</v>
      </c>
      <c r="N5252">
        <v>2.97</v>
      </c>
      <c r="O5252" t="s">
        <v>41</v>
      </c>
      <c r="P5252" t="s">
        <v>41</v>
      </c>
      <c r="Q5252" t="s">
        <v>56</v>
      </c>
      <c r="R5252">
        <v>7</v>
      </c>
      <c r="S5252" t="s">
        <v>44</v>
      </c>
      <c r="T5252" t="s">
        <v>44</v>
      </c>
      <c r="U5252" t="s">
        <v>44</v>
      </c>
      <c r="V5252" t="s">
        <v>44</v>
      </c>
      <c r="W5252" t="s">
        <v>41</v>
      </c>
      <c r="X5252" t="s">
        <v>41</v>
      </c>
      <c r="Y5252" t="s">
        <v>41</v>
      </c>
      <c r="Z5252">
        <f t="shared" si="82"/>
        <v>3</v>
      </c>
      <c r="AA5252" t="s">
        <v>41</v>
      </c>
      <c r="AB5252" t="s">
        <v>52</v>
      </c>
      <c r="AC5252" t="s">
        <v>44</v>
      </c>
      <c r="AD5252" t="s">
        <v>57</v>
      </c>
      <c r="AE5252">
        <v>94.9</v>
      </c>
      <c r="AF5252">
        <v>273.2</v>
      </c>
      <c r="AG5252">
        <v>0</v>
      </c>
      <c r="AH5252">
        <v>0</v>
      </c>
      <c r="AI5252">
        <v>8.91</v>
      </c>
      <c r="AJ5252">
        <v>282.11</v>
      </c>
      <c r="AK5252" t="s">
        <v>99</v>
      </c>
    </row>
    <row r="5253" spans="1:39" x14ac:dyDescent="0.3">
      <c r="A5253" t="s">
        <v>6436</v>
      </c>
      <c r="B5253" t="s">
        <v>40</v>
      </c>
      <c r="C5253" s="8">
        <v>56</v>
      </c>
      <c r="D5253" s="8" t="s">
        <v>41</v>
      </c>
      <c r="E5253" s="6">
        <v>3</v>
      </c>
      <c r="F5253" t="s">
        <v>317</v>
      </c>
      <c r="G5253" s="6">
        <v>92027</v>
      </c>
      <c r="H5253" s="6">
        <v>33.141264999999997</v>
      </c>
      <c r="I5253" s="6">
        <v>-116.967221</v>
      </c>
      <c r="J5253" s="6">
        <v>8</v>
      </c>
      <c r="K5253" s="6">
        <v>72</v>
      </c>
      <c r="L5253" s="6" t="s">
        <v>43</v>
      </c>
      <c r="M5253" s="6" t="s">
        <v>41</v>
      </c>
      <c r="N5253">
        <v>22.62</v>
      </c>
      <c r="O5253" t="s">
        <v>41</v>
      </c>
      <c r="P5253" t="s">
        <v>41</v>
      </c>
      <c r="Q5253" t="s">
        <v>45</v>
      </c>
      <c r="R5253">
        <v>27</v>
      </c>
      <c r="S5253" t="s">
        <v>41</v>
      </c>
      <c r="T5253" t="s">
        <v>41</v>
      </c>
      <c r="U5253" t="s">
        <v>44</v>
      </c>
      <c r="V5253" t="s">
        <v>41</v>
      </c>
      <c r="W5253" t="s">
        <v>44</v>
      </c>
      <c r="X5253" t="s">
        <v>44</v>
      </c>
      <c r="Y5253" t="s">
        <v>44</v>
      </c>
      <c r="Z5253">
        <f t="shared" si="82"/>
        <v>0</v>
      </c>
      <c r="AA5253" t="s">
        <v>41</v>
      </c>
      <c r="AB5253" t="s">
        <v>74</v>
      </c>
      <c r="AC5253" t="s">
        <v>44</v>
      </c>
      <c r="AD5253" t="s">
        <v>47</v>
      </c>
      <c r="AE5253">
        <v>66.75</v>
      </c>
      <c r="AF5253">
        <v>4760.3</v>
      </c>
      <c r="AG5253">
        <v>0</v>
      </c>
      <c r="AH5253">
        <v>0</v>
      </c>
      <c r="AI5253">
        <v>1628.64</v>
      </c>
      <c r="AJ5253">
        <v>6388.94</v>
      </c>
      <c r="AK5253" t="s">
        <v>48</v>
      </c>
    </row>
    <row r="5254" spans="1:39" x14ac:dyDescent="0.3">
      <c r="A5254" t="s">
        <v>6437</v>
      </c>
      <c r="B5254" t="s">
        <v>40</v>
      </c>
      <c r="C5254" s="8">
        <v>27</v>
      </c>
      <c r="D5254" s="8" t="s">
        <v>41</v>
      </c>
      <c r="E5254" s="6">
        <v>0</v>
      </c>
      <c r="F5254" t="s">
        <v>4274</v>
      </c>
      <c r="G5254" s="6">
        <v>93203</v>
      </c>
      <c r="H5254" s="6">
        <v>35.116306999999999</v>
      </c>
      <c r="I5254" s="6">
        <v>-118.817644</v>
      </c>
      <c r="J5254" s="6">
        <v>5</v>
      </c>
      <c r="K5254" s="6">
        <v>54</v>
      </c>
      <c r="L5254" s="6" t="s">
        <v>43</v>
      </c>
      <c r="M5254" s="6" t="s">
        <v>41</v>
      </c>
      <c r="N5254">
        <v>29.66</v>
      </c>
      <c r="O5254" t="s">
        <v>41</v>
      </c>
      <c r="P5254" t="s">
        <v>41</v>
      </c>
      <c r="Q5254" t="s">
        <v>45</v>
      </c>
      <c r="R5254">
        <v>76</v>
      </c>
      <c r="S5254" t="s">
        <v>41</v>
      </c>
      <c r="T5254" t="s">
        <v>41</v>
      </c>
      <c r="U5254" t="s">
        <v>41</v>
      </c>
      <c r="V5254" t="s">
        <v>41</v>
      </c>
      <c r="W5254" t="s">
        <v>41</v>
      </c>
      <c r="X5254" t="s">
        <v>41</v>
      </c>
      <c r="Y5254" t="s">
        <v>41</v>
      </c>
      <c r="Z5254">
        <f t="shared" si="82"/>
        <v>3</v>
      </c>
      <c r="AA5254" t="s">
        <v>41</v>
      </c>
      <c r="AB5254" t="s">
        <v>74</v>
      </c>
      <c r="AC5254" t="s">
        <v>44</v>
      </c>
      <c r="AD5254" t="s">
        <v>47</v>
      </c>
      <c r="AE5254">
        <v>91.3</v>
      </c>
      <c r="AF5254">
        <v>4965</v>
      </c>
      <c r="AG5254">
        <v>0</v>
      </c>
      <c r="AH5254">
        <v>0</v>
      </c>
      <c r="AI5254">
        <v>1601.64</v>
      </c>
      <c r="AJ5254">
        <v>6566.64</v>
      </c>
      <c r="AK5254" t="s">
        <v>48</v>
      </c>
    </row>
    <row r="5255" spans="1:39" x14ac:dyDescent="0.3">
      <c r="A5255" t="s">
        <v>6438</v>
      </c>
      <c r="B5255" t="s">
        <v>40</v>
      </c>
      <c r="C5255" s="8">
        <v>25</v>
      </c>
      <c r="D5255" s="8" t="s">
        <v>41</v>
      </c>
      <c r="E5255" s="6">
        <v>0</v>
      </c>
      <c r="F5255" t="s">
        <v>554</v>
      </c>
      <c r="G5255" s="6">
        <v>93665</v>
      </c>
      <c r="H5255" s="6">
        <v>36.959730999999998</v>
      </c>
      <c r="I5255" s="6">
        <v>-120.653519</v>
      </c>
      <c r="J5255" s="6">
        <v>1</v>
      </c>
      <c r="K5255" s="6">
        <v>18</v>
      </c>
      <c r="L5255" s="6" t="s">
        <v>63</v>
      </c>
      <c r="M5255" s="6" t="s">
        <v>41</v>
      </c>
      <c r="N5255">
        <v>43.29</v>
      </c>
      <c r="O5255" t="s">
        <v>44</v>
      </c>
      <c r="P5255" t="s">
        <v>41</v>
      </c>
      <c r="Q5255" t="s">
        <v>56</v>
      </c>
      <c r="R5255">
        <v>41</v>
      </c>
      <c r="S5255" t="s">
        <v>41</v>
      </c>
      <c r="T5255" t="s">
        <v>44</v>
      </c>
      <c r="U5255" t="s">
        <v>44</v>
      </c>
      <c r="V5255" t="s">
        <v>44</v>
      </c>
      <c r="W5255" t="s">
        <v>44</v>
      </c>
      <c r="X5255" t="s">
        <v>44</v>
      </c>
      <c r="Y5255" t="s">
        <v>44</v>
      </c>
      <c r="Z5255">
        <f t="shared" si="82"/>
        <v>0</v>
      </c>
      <c r="AA5255" t="s">
        <v>41</v>
      </c>
      <c r="AB5255" t="s">
        <v>52</v>
      </c>
      <c r="AC5255" t="s">
        <v>44</v>
      </c>
      <c r="AD5255" t="s">
        <v>57</v>
      </c>
      <c r="AE5255">
        <v>74.8</v>
      </c>
      <c r="AF5255">
        <v>1438.05</v>
      </c>
      <c r="AG5255">
        <v>0</v>
      </c>
      <c r="AH5255">
        <v>0</v>
      </c>
      <c r="AI5255">
        <v>779.22</v>
      </c>
      <c r="AJ5255">
        <v>2217.27</v>
      </c>
      <c r="AK5255" t="s">
        <v>48</v>
      </c>
    </row>
    <row r="5256" spans="1:39" x14ac:dyDescent="0.3">
      <c r="A5256" t="s">
        <v>6439</v>
      </c>
      <c r="B5256" t="s">
        <v>50</v>
      </c>
      <c r="C5256" s="8">
        <v>65</v>
      </c>
      <c r="D5256" s="8" t="s">
        <v>44</v>
      </c>
      <c r="E5256" s="6">
        <v>0</v>
      </c>
      <c r="F5256" t="s">
        <v>2930</v>
      </c>
      <c r="G5256" s="6">
        <v>95563</v>
      </c>
      <c r="H5256" s="6">
        <v>40.89866</v>
      </c>
      <c r="I5256" s="6">
        <v>-123.539754</v>
      </c>
      <c r="J5256" s="6">
        <v>0</v>
      </c>
      <c r="K5256" s="6">
        <v>26</v>
      </c>
      <c r="L5256" s="6" t="s">
        <v>130</v>
      </c>
      <c r="M5256" s="6" t="s">
        <v>41</v>
      </c>
      <c r="N5256">
        <v>25.04</v>
      </c>
      <c r="O5256" t="s">
        <v>41</v>
      </c>
      <c r="P5256" t="s">
        <v>41</v>
      </c>
      <c r="Q5256" t="s">
        <v>56</v>
      </c>
      <c r="R5256">
        <v>9</v>
      </c>
      <c r="S5256" t="s">
        <v>44</v>
      </c>
      <c r="T5256" t="s">
        <v>44</v>
      </c>
      <c r="U5256" t="s">
        <v>44</v>
      </c>
      <c r="V5256" t="s">
        <v>44</v>
      </c>
      <c r="W5256" t="s">
        <v>41</v>
      </c>
      <c r="X5256" t="s">
        <v>41</v>
      </c>
      <c r="Y5256" t="s">
        <v>41</v>
      </c>
      <c r="Z5256">
        <f t="shared" si="82"/>
        <v>3</v>
      </c>
      <c r="AA5256" t="s">
        <v>41</v>
      </c>
      <c r="AB5256" t="s">
        <v>74</v>
      </c>
      <c r="AC5256" t="s">
        <v>41</v>
      </c>
      <c r="AD5256" t="s">
        <v>57</v>
      </c>
      <c r="AE5256">
        <v>93.6</v>
      </c>
      <c r="AF5256">
        <v>2404.1</v>
      </c>
      <c r="AG5256">
        <v>0</v>
      </c>
      <c r="AH5256">
        <v>0</v>
      </c>
      <c r="AI5256">
        <v>651.04</v>
      </c>
      <c r="AJ5256">
        <v>3055.14</v>
      </c>
      <c r="AK5256" t="s">
        <v>48</v>
      </c>
    </row>
    <row r="5257" spans="1:39" x14ac:dyDescent="0.3">
      <c r="A5257" t="s">
        <v>6440</v>
      </c>
      <c r="B5257" t="s">
        <v>40</v>
      </c>
      <c r="C5257" s="8">
        <v>21</v>
      </c>
      <c r="D5257" s="8" t="s">
        <v>41</v>
      </c>
      <c r="E5257" s="6">
        <v>0</v>
      </c>
      <c r="F5257" t="s">
        <v>323</v>
      </c>
      <c r="G5257" s="6">
        <v>95841</v>
      </c>
      <c r="H5257" s="6">
        <v>38.660442000000003</v>
      </c>
      <c r="I5257" s="6">
        <v>-121.346321</v>
      </c>
      <c r="J5257" s="6">
        <v>2</v>
      </c>
      <c r="K5257" s="6">
        <v>53</v>
      </c>
      <c r="L5257" s="6" t="s">
        <v>77</v>
      </c>
      <c r="M5257" s="6" t="s">
        <v>41</v>
      </c>
      <c r="N5257">
        <v>42.18</v>
      </c>
      <c r="O5257" t="s">
        <v>41</v>
      </c>
      <c r="P5257" t="s">
        <v>41</v>
      </c>
      <c r="Q5257" t="s">
        <v>56</v>
      </c>
      <c r="R5257">
        <v>53</v>
      </c>
      <c r="S5257" t="s">
        <v>44</v>
      </c>
      <c r="T5257" t="s">
        <v>44</v>
      </c>
      <c r="U5257" t="s">
        <v>44</v>
      </c>
      <c r="V5257" t="s">
        <v>41</v>
      </c>
      <c r="W5257" t="s">
        <v>44</v>
      </c>
      <c r="X5257" t="s">
        <v>41</v>
      </c>
      <c r="Y5257" t="s">
        <v>41</v>
      </c>
      <c r="Z5257">
        <f t="shared" si="82"/>
        <v>2</v>
      </c>
      <c r="AA5257" t="s">
        <v>44</v>
      </c>
      <c r="AB5257" t="s">
        <v>46</v>
      </c>
      <c r="AC5257" t="s">
        <v>41</v>
      </c>
      <c r="AD5257" t="s">
        <v>57</v>
      </c>
      <c r="AE5257">
        <v>91.15</v>
      </c>
      <c r="AF5257">
        <v>4862.5</v>
      </c>
      <c r="AG5257">
        <v>0</v>
      </c>
      <c r="AH5257">
        <v>150</v>
      </c>
      <c r="AI5257">
        <v>2235.54</v>
      </c>
      <c r="AJ5257">
        <v>7248.04</v>
      </c>
      <c r="AK5257" t="s">
        <v>48</v>
      </c>
    </row>
    <row r="5258" spans="1:39" x14ac:dyDescent="0.3">
      <c r="A5258" t="s">
        <v>6441</v>
      </c>
      <c r="B5258" t="s">
        <v>40</v>
      </c>
      <c r="C5258" s="8">
        <v>21</v>
      </c>
      <c r="D5258" s="8" t="s">
        <v>44</v>
      </c>
      <c r="E5258" s="6">
        <v>0</v>
      </c>
      <c r="F5258" t="s">
        <v>3321</v>
      </c>
      <c r="G5258" s="6">
        <v>93226</v>
      </c>
      <c r="H5258" s="6">
        <v>35.735694000000002</v>
      </c>
      <c r="I5258" s="6">
        <v>-118.738483</v>
      </c>
      <c r="J5258" s="6">
        <v>0</v>
      </c>
      <c r="K5258" s="6">
        <v>3</v>
      </c>
      <c r="L5258" s="6" t="s">
        <v>43</v>
      </c>
      <c r="M5258" s="6" t="s">
        <v>41</v>
      </c>
      <c r="N5258">
        <v>48.3</v>
      </c>
      <c r="O5258" t="s">
        <v>44</v>
      </c>
      <c r="P5258" t="s">
        <v>41</v>
      </c>
      <c r="Q5258" t="s">
        <v>45</v>
      </c>
      <c r="R5258">
        <v>42</v>
      </c>
      <c r="S5258" t="s">
        <v>44</v>
      </c>
      <c r="T5258" t="s">
        <v>44</v>
      </c>
      <c r="U5258" t="s">
        <v>41</v>
      </c>
      <c r="V5258" t="s">
        <v>44</v>
      </c>
      <c r="W5258" t="s">
        <v>41</v>
      </c>
      <c r="X5258" t="s">
        <v>44</v>
      </c>
      <c r="Y5258" t="s">
        <v>44</v>
      </c>
      <c r="Z5258">
        <f t="shared" si="82"/>
        <v>1</v>
      </c>
      <c r="AA5258" t="s">
        <v>41</v>
      </c>
      <c r="AB5258" t="s">
        <v>52</v>
      </c>
      <c r="AC5258" t="s">
        <v>44</v>
      </c>
      <c r="AD5258" t="s">
        <v>57</v>
      </c>
      <c r="AE5258">
        <v>57.55</v>
      </c>
      <c r="AF5258">
        <v>161.44999999999999</v>
      </c>
      <c r="AG5258">
        <v>0</v>
      </c>
      <c r="AH5258">
        <v>0</v>
      </c>
      <c r="AI5258">
        <v>144.9</v>
      </c>
      <c r="AJ5258">
        <v>306.35000000000002</v>
      </c>
      <c r="AK5258" t="s">
        <v>99</v>
      </c>
    </row>
    <row r="5259" spans="1:39" x14ac:dyDescent="0.3">
      <c r="A5259" t="s">
        <v>6442</v>
      </c>
      <c r="B5259" t="s">
        <v>50</v>
      </c>
      <c r="C5259" s="8">
        <v>33</v>
      </c>
      <c r="D5259" s="8" t="s">
        <v>44</v>
      </c>
      <c r="E5259" s="6">
        <v>0</v>
      </c>
      <c r="F5259" t="s">
        <v>136</v>
      </c>
      <c r="G5259" s="6">
        <v>90061</v>
      </c>
      <c r="H5259" s="6">
        <v>33.921280000000003</v>
      </c>
      <c r="I5259" s="6">
        <v>-118.274186</v>
      </c>
      <c r="J5259" s="6">
        <v>0</v>
      </c>
      <c r="K5259" s="6">
        <v>25</v>
      </c>
      <c r="L5259" s="6" t="s">
        <v>130</v>
      </c>
      <c r="M5259" s="6" t="s">
        <v>41</v>
      </c>
      <c r="N5259">
        <v>13.36</v>
      </c>
      <c r="O5259" t="s">
        <v>44</v>
      </c>
      <c r="P5259" t="s">
        <v>44</v>
      </c>
      <c r="Z5259">
        <f t="shared" si="82"/>
        <v>0</v>
      </c>
      <c r="AB5259" t="s">
        <v>52</v>
      </c>
      <c r="AC5259" t="s">
        <v>44</v>
      </c>
      <c r="AD5259" t="s">
        <v>47</v>
      </c>
      <c r="AE5259">
        <v>20.6</v>
      </c>
      <c r="AF5259">
        <v>541.5</v>
      </c>
      <c r="AG5259">
        <v>0</v>
      </c>
      <c r="AH5259">
        <v>0</v>
      </c>
      <c r="AI5259">
        <v>334</v>
      </c>
      <c r="AJ5259">
        <v>875.5</v>
      </c>
      <c r="AK5259" t="s">
        <v>48</v>
      </c>
    </row>
    <row r="5260" spans="1:39" x14ac:dyDescent="0.3">
      <c r="A5260" t="s">
        <v>6443</v>
      </c>
      <c r="B5260" t="s">
        <v>40</v>
      </c>
      <c r="C5260" s="8">
        <v>23</v>
      </c>
      <c r="D5260" s="8" t="s">
        <v>41</v>
      </c>
      <c r="E5260" s="6">
        <v>0</v>
      </c>
      <c r="F5260" t="s">
        <v>212</v>
      </c>
      <c r="G5260" s="6">
        <v>93728</v>
      </c>
      <c r="H5260" s="6">
        <v>36.757345000000001</v>
      </c>
      <c r="I5260" s="6">
        <v>-119.818274</v>
      </c>
      <c r="J5260" s="6">
        <v>3</v>
      </c>
      <c r="K5260" s="6">
        <v>72</v>
      </c>
      <c r="L5260" s="6" t="s">
        <v>43</v>
      </c>
      <c r="M5260" s="6" t="s">
        <v>41</v>
      </c>
      <c r="N5260">
        <v>44.92</v>
      </c>
      <c r="O5260" t="s">
        <v>41</v>
      </c>
      <c r="P5260" t="s">
        <v>41</v>
      </c>
      <c r="Q5260" t="s">
        <v>80</v>
      </c>
      <c r="R5260">
        <v>69</v>
      </c>
      <c r="S5260" t="s">
        <v>41</v>
      </c>
      <c r="T5260" t="s">
        <v>41</v>
      </c>
      <c r="U5260" t="s">
        <v>41</v>
      </c>
      <c r="V5260" t="s">
        <v>41</v>
      </c>
      <c r="W5260" t="s">
        <v>41</v>
      </c>
      <c r="X5260" t="s">
        <v>41</v>
      </c>
      <c r="Y5260" t="s">
        <v>41</v>
      </c>
      <c r="Z5260">
        <f t="shared" si="82"/>
        <v>3</v>
      </c>
      <c r="AA5260" t="s">
        <v>41</v>
      </c>
      <c r="AB5260" t="s">
        <v>74</v>
      </c>
      <c r="AC5260" t="s">
        <v>44</v>
      </c>
      <c r="AD5260" t="s">
        <v>47</v>
      </c>
      <c r="AE5260">
        <v>89.8</v>
      </c>
      <c r="AF5260">
        <v>6510.45</v>
      </c>
      <c r="AG5260">
        <v>0</v>
      </c>
      <c r="AH5260">
        <v>0</v>
      </c>
      <c r="AI5260">
        <v>3234.24</v>
      </c>
      <c r="AJ5260">
        <v>9744.69</v>
      </c>
      <c r="AK5260" t="s">
        <v>48</v>
      </c>
    </row>
    <row r="5261" spans="1:39" x14ac:dyDescent="0.3">
      <c r="A5261" t="s">
        <v>6444</v>
      </c>
      <c r="B5261" t="s">
        <v>40</v>
      </c>
      <c r="C5261" s="8">
        <v>29</v>
      </c>
      <c r="D5261" s="8" t="s">
        <v>41</v>
      </c>
      <c r="E5261" s="6">
        <v>0</v>
      </c>
      <c r="F5261" t="s">
        <v>2406</v>
      </c>
      <c r="G5261" s="6">
        <v>91780</v>
      </c>
      <c r="H5261" s="6">
        <v>34.101607999999999</v>
      </c>
      <c r="I5261" s="6">
        <v>-118.055848</v>
      </c>
      <c r="J5261" s="6">
        <v>3</v>
      </c>
      <c r="K5261" s="6">
        <v>53</v>
      </c>
      <c r="L5261" s="6" t="s">
        <v>43</v>
      </c>
      <c r="M5261" s="6" t="s">
        <v>41</v>
      </c>
      <c r="N5261">
        <v>41.82</v>
      </c>
      <c r="O5261" t="s">
        <v>41</v>
      </c>
      <c r="P5261" t="s">
        <v>41</v>
      </c>
      <c r="Q5261" t="s">
        <v>56</v>
      </c>
      <c r="R5261">
        <v>69</v>
      </c>
      <c r="S5261" t="s">
        <v>44</v>
      </c>
      <c r="T5261" t="s">
        <v>41</v>
      </c>
      <c r="U5261" t="s">
        <v>41</v>
      </c>
      <c r="V5261" t="s">
        <v>41</v>
      </c>
      <c r="W5261" t="s">
        <v>41</v>
      </c>
      <c r="X5261" t="s">
        <v>41</v>
      </c>
      <c r="Y5261" t="s">
        <v>41</v>
      </c>
      <c r="Z5261">
        <f t="shared" si="82"/>
        <v>3</v>
      </c>
      <c r="AA5261" t="s">
        <v>41</v>
      </c>
      <c r="AB5261" t="s">
        <v>46</v>
      </c>
      <c r="AC5261" t="s">
        <v>41</v>
      </c>
      <c r="AD5261" t="s">
        <v>57</v>
      </c>
      <c r="AE5261">
        <v>111.8</v>
      </c>
      <c r="AF5261">
        <v>5809.75</v>
      </c>
      <c r="AG5261">
        <v>0</v>
      </c>
      <c r="AH5261">
        <v>0</v>
      </c>
      <c r="AI5261">
        <v>2216.46</v>
      </c>
      <c r="AJ5261">
        <v>8026.21</v>
      </c>
      <c r="AK5261" t="s">
        <v>48</v>
      </c>
    </row>
    <row r="5262" spans="1:39" x14ac:dyDescent="0.3">
      <c r="A5262" t="s">
        <v>6445</v>
      </c>
      <c r="B5262" t="s">
        <v>40</v>
      </c>
      <c r="C5262" s="8">
        <v>80</v>
      </c>
      <c r="D5262" s="8" t="s">
        <v>44</v>
      </c>
      <c r="E5262" s="6">
        <v>0</v>
      </c>
      <c r="F5262" t="s">
        <v>317</v>
      </c>
      <c r="G5262" s="6">
        <v>92027</v>
      </c>
      <c r="H5262" s="6">
        <v>33.141264999999997</v>
      </c>
      <c r="I5262" s="6">
        <v>-116.967221</v>
      </c>
      <c r="J5262" s="6">
        <v>0</v>
      </c>
      <c r="K5262" s="6">
        <v>1</v>
      </c>
      <c r="L5262" s="6" t="s">
        <v>43</v>
      </c>
      <c r="M5262" s="6" t="s">
        <v>41</v>
      </c>
      <c r="N5262">
        <v>28.64</v>
      </c>
      <c r="O5262" t="s">
        <v>44</v>
      </c>
      <c r="P5262" t="s">
        <v>41</v>
      </c>
      <c r="Q5262" t="s">
        <v>56</v>
      </c>
      <c r="R5262">
        <v>5</v>
      </c>
      <c r="S5262" t="s">
        <v>44</v>
      </c>
      <c r="T5262" t="s">
        <v>44</v>
      </c>
      <c r="U5262" t="s">
        <v>44</v>
      </c>
      <c r="V5262" t="s">
        <v>44</v>
      </c>
      <c r="W5262" t="s">
        <v>44</v>
      </c>
      <c r="X5262" t="s">
        <v>44</v>
      </c>
      <c r="Y5262" t="s">
        <v>44</v>
      </c>
      <c r="Z5262">
        <f t="shared" si="82"/>
        <v>0</v>
      </c>
      <c r="AA5262" t="s">
        <v>41</v>
      </c>
      <c r="AB5262" t="s">
        <v>52</v>
      </c>
      <c r="AC5262" t="s">
        <v>41</v>
      </c>
      <c r="AD5262" t="s">
        <v>57</v>
      </c>
      <c r="AE5262">
        <v>71</v>
      </c>
      <c r="AF5262">
        <v>71</v>
      </c>
      <c r="AG5262">
        <v>0</v>
      </c>
      <c r="AH5262">
        <v>0</v>
      </c>
      <c r="AI5262">
        <v>28.64</v>
      </c>
      <c r="AJ5262">
        <v>99.64</v>
      </c>
      <c r="AK5262" t="s">
        <v>58</v>
      </c>
      <c r="AL5262" t="s">
        <v>59</v>
      </c>
      <c r="AM5262" t="s">
        <v>105</v>
      </c>
    </row>
    <row r="5263" spans="1:39" x14ac:dyDescent="0.3">
      <c r="A5263" t="s">
        <v>6446</v>
      </c>
      <c r="B5263" t="s">
        <v>50</v>
      </c>
      <c r="C5263" s="8">
        <v>53</v>
      </c>
      <c r="D5263" s="8" t="s">
        <v>41</v>
      </c>
      <c r="E5263" s="6">
        <v>0</v>
      </c>
      <c r="F5263" t="s">
        <v>1325</v>
      </c>
      <c r="G5263" s="6">
        <v>95950</v>
      </c>
      <c r="H5263" s="6">
        <v>39.033057999999997</v>
      </c>
      <c r="I5263" s="6">
        <v>-121.895718</v>
      </c>
      <c r="J5263" s="6">
        <v>1</v>
      </c>
      <c r="K5263" s="6">
        <v>18</v>
      </c>
      <c r="L5263" s="6" t="s">
        <v>43</v>
      </c>
      <c r="M5263" s="6" t="s">
        <v>41</v>
      </c>
      <c r="N5263">
        <v>19.05</v>
      </c>
      <c r="O5263" t="s">
        <v>44</v>
      </c>
      <c r="P5263" t="s">
        <v>41</v>
      </c>
      <c r="Q5263" t="s">
        <v>80</v>
      </c>
      <c r="R5263">
        <v>26</v>
      </c>
      <c r="S5263" t="s">
        <v>44</v>
      </c>
      <c r="T5263" t="s">
        <v>44</v>
      </c>
      <c r="U5263" t="s">
        <v>41</v>
      </c>
      <c r="V5263" t="s">
        <v>44</v>
      </c>
      <c r="W5263" t="s">
        <v>44</v>
      </c>
      <c r="X5263" t="s">
        <v>44</v>
      </c>
      <c r="Y5263" t="s">
        <v>44</v>
      </c>
      <c r="Z5263">
        <f t="shared" si="82"/>
        <v>0</v>
      </c>
      <c r="AA5263" t="s">
        <v>41</v>
      </c>
      <c r="AB5263" t="s">
        <v>52</v>
      </c>
      <c r="AC5263" t="s">
        <v>41</v>
      </c>
      <c r="AD5263" t="s">
        <v>184</v>
      </c>
      <c r="AE5263">
        <v>49.55</v>
      </c>
      <c r="AF5263">
        <v>878.35</v>
      </c>
      <c r="AG5263">
        <v>0</v>
      </c>
      <c r="AH5263">
        <v>0</v>
      </c>
      <c r="AI5263">
        <v>342.9</v>
      </c>
      <c r="AJ5263">
        <v>1221.25</v>
      </c>
      <c r="AK5263" t="s">
        <v>58</v>
      </c>
      <c r="AL5263" t="s">
        <v>59</v>
      </c>
      <c r="AM5263" t="s">
        <v>60</v>
      </c>
    </row>
    <row r="5264" spans="1:39" x14ac:dyDescent="0.3">
      <c r="A5264" t="s">
        <v>6447</v>
      </c>
      <c r="B5264" t="s">
        <v>50</v>
      </c>
      <c r="C5264" s="8">
        <v>29</v>
      </c>
      <c r="D5264" s="8" t="s">
        <v>44</v>
      </c>
      <c r="E5264" s="6">
        <v>0</v>
      </c>
      <c r="F5264" t="s">
        <v>1619</v>
      </c>
      <c r="G5264" s="6">
        <v>90230</v>
      </c>
      <c r="H5264" s="6">
        <v>33.993991000000001</v>
      </c>
      <c r="I5264" s="6">
        <v>-118.39704</v>
      </c>
      <c r="J5264" s="6">
        <v>0</v>
      </c>
      <c r="K5264" s="6">
        <v>10</v>
      </c>
      <c r="L5264" s="6" t="s">
        <v>43</v>
      </c>
      <c r="M5264" s="6" t="s">
        <v>41</v>
      </c>
      <c r="N5264">
        <v>48.38</v>
      </c>
      <c r="O5264" t="s">
        <v>44</v>
      </c>
      <c r="P5264" t="s">
        <v>41</v>
      </c>
      <c r="Q5264" t="s">
        <v>56</v>
      </c>
      <c r="R5264">
        <v>42</v>
      </c>
      <c r="S5264" t="s">
        <v>41</v>
      </c>
      <c r="T5264" t="s">
        <v>44</v>
      </c>
      <c r="U5264" t="s">
        <v>41</v>
      </c>
      <c r="V5264" t="s">
        <v>44</v>
      </c>
      <c r="W5264" t="s">
        <v>44</v>
      </c>
      <c r="X5264" t="s">
        <v>44</v>
      </c>
      <c r="Y5264" t="s">
        <v>44</v>
      </c>
      <c r="Z5264">
        <f t="shared" si="82"/>
        <v>0</v>
      </c>
      <c r="AA5264" t="s">
        <v>41</v>
      </c>
      <c r="AB5264" t="s">
        <v>52</v>
      </c>
      <c r="AC5264" t="s">
        <v>41</v>
      </c>
      <c r="AD5264" t="s">
        <v>47</v>
      </c>
      <c r="AE5264">
        <v>79.849999999999994</v>
      </c>
      <c r="AF5264">
        <v>887.35</v>
      </c>
      <c r="AG5264">
        <v>0</v>
      </c>
      <c r="AH5264">
        <v>0</v>
      </c>
      <c r="AI5264">
        <v>483.8</v>
      </c>
      <c r="AJ5264">
        <v>1371.15</v>
      </c>
      <c r="AK5264" t="s">
        <v>48</v>
      </c>
    </row>
    <row r="5265" spans="1:39" x14ac:dyDescent="0.3">
      <c r="A5265" t="s">
        <v>6448</v>
      </c>
      <c r="B5265" t="s">
        <v>40</v>
      </c>
      <c r="C5265" s="8">
        <v>35</v>
      </c>
      <c r="D5265" s="8" t="s">
        <v>44</v>
      </c>
      <c r="E5265" s="6">
        <v>0</v>
      </c>
      <c r="F5265" t="s">
        <v>132</v>
      </c>
      <c r="G5265" s="6">
        <v>95501</v>
      </c>
      <c r="H5265" s="6">
        <v>40.796621000000002</v>
      </c>
      <c r="I5265" s="6">
        <v>-124.15428</v>
      </c>
      <c r="J5265" s="6">
        <v>0</v>
      </c>
      <c r="K5265" s="6">
        <v>7</v>
      </c>
      <c r="L5265" s="6" t="s">
        <v>43</v>
      </c>
      <c r="M5265" s="6" t="s">
        <v>41</v>
      </c>
      <c r="N5265">
        <v>18.100000000000001</v>
      </c>
      <c r="O5265" t="s">
        <v>41</v>
      </c>
      <c r="P5265" t="s">
        <v>41</v>
      </c>
      <c r="Q5265" t="s">
        <v>56</v>
      </c>
      <c r="R5265">
        <v>15</v>
      </c>
      <c r="S5265" t="s">
        <v>44</v>
      </c>
      <c r="T5265" t="s">
        <v>44</v>
      </c>
      <c r="U5265" t="s">
        <v>44</v>
      </c>
      <c r="V5265" t="s">
        <v>44</v>
      </c>
      <c r="W5265" t="s">
        <v>44</v>
      </c>
      <c r="X5265" t="s">
        <v>44</v>
      </c>
      <c r="Y5265" t="s">
        <v>44</v>
      </c>
      <c r="Z5265">
        <f t="shared" si="82"/>
        <v>0</v>
      </c>
      <c r="AA5265" t="s">
        <v>41</v>
      </c>
      <c r="AB5265" t="s">
        <v>52</v>
      </c>
      <c r="AC5265" t="s">
        <v>44</v>
      </c>
      <c r="AD5265" t="s">
        <v>47</v>
      </c>
      <c r="AE5265">
        <v>75.45</v>
      </c>
      <c r="AF5265">
        <v>480.75</v>
      </c>
      <c r="AG5265">
        <v>0</v>
      </c>
      <c r="AH5265">
        <v>0</v>
      </c>
      <c r="AI5265">
        <v>126.7</v>
      </c>
      <c r="AJ5265">
        <v>607.45000000000005</v>
      </c>
      <c r="AK5265" t="s">
        <v>58</v>
      </c>
      <c r="AL5265" t="s">
        <v>59</v>
      </c>
      <c r="AM5265" t="s">
        <v>60</v>
      </c>
    </row>
    <row r="5266" spans="1:39" x14ac:dyDescent="0.3">
      <c r="A5266" t="s">
        <v>6449</v>
      </c>
      <c r="B5266" t="s">
        <v>40</v>
      </c>
      <c r="C5266" s="8">
        <v>54</v>
      </c>
      <c r="D5266" s="8" t="s">
        <v>41</v>
      </c>
      <c r="E5266" s="6">
        <v>0</v>
      </c>
      <c r="F5266" t="s">
        <v>1121</v>
      </c>
      <c r="G5266" s="6">
        <v>90715</v>
      </c>
      <c r="H5266" s="6">
        <v>33.841026999999997</v>
      </c>
      <c r="I5266" s="6">
        <v>-118.078097</v>
      </c>
      <c r="J5266" s="6">
        <v>10</v>
      </c>
      <c r="K5266" s="6">
        <v>57</v>
      </c>
      <c r="L5266" s="6" t="s">
        <v>77</v>
      </c>
      <c r="M5266" s="6" t="s">
        <v>41</v>
      </c>
      <c r="N5266">
        <v>23.28</v>
      </c>
      <c r="O5266" t="s">
        <v>44</v>
      </c>
      <c r="P5266" t="s">
        <v>44</v>
      </c>
      <c r="Z5266">
        <f t="shared" si="82"/>
        <v>0</v>
      </c>
      <c r="AB5266" t="s">
        <v>74</v>
      </c>
      <c r="AC5266" t="s">
        <v>41</v>
      </c>
      <c r="AD5266" t="s">
        <v>57</v>
      </c>
      <c r="AE5266">
        <v>19.600000000000001</v>
      </c>
      <c r="AF5266">
        <v>1134.25</v>
      </c>
      <c r="AG5266">
        <v>0</v>
      </c>
      <c r="AH5266">
        <v>0</v>
      </c>
      <c r="AI5266">
        <v>1326.96</v>
      </c>
      <c r="AJ5266">
        <v>2461.21</v>
      </c>
      <c r="AK5266" t="s">
        <v>48</v>
      </c>
    </row>
    <row r="5267" spans="1:39" x14ac:dyDescent="0.3">
      <c r="A5267" t="s">
        <v>6450</v>
      </c>
      <c r="B5267" t="s">
        <v>40</v>
      </c>
      <c r="C5267" s="8">
        <v>57</v>
      </c>
      <c r="D5267" s="8" t="s">
        <v>44</v>
      </c>
      <c r="E5267" s="6">
        <v>0</v>
      </c>
      <c r="F5267" t="s">
        <v>3816</v>
      </c>
      <c r="G5267" s="6">
        <v>93230</v>
      </c>
      <c r="H5267" s="6">
        <v>36.292230000000004</v>
      </c>
      <c r="I5267" s="6">
        <v>-119.622676</v>
      </c>
      <c r="J5267" s="6">
        <v>0</v>
      </c>
      <c r="K5267" s="6">
        <v>8</v>
      </c>
      <c r="L5267" s="6" t="s">
        <v>43</v>
      </c>
      <c r="M5267" s="6" t="s">
        <v>44</v>
      </c>
      <c r="P5267" t="s">
        <v>41</v>
      </c>
      <c r="Q5267" t="s">
        <v>80</v>
      </c>
      <c r="R5267">
        <v>2</v>
      </c>
      <c r="S5267" t="s">
        <v>44</v>
      </c>
      <c r="T5267" t="s">
        <v>41</v>
      </c>
      <c r="U5267" t="s">
        <v>44</v>
      </c>
      <c r="V5267" t="s">
        <v>44</v>
      </c>
      <c r="W5267" t="s">
        <v>44</v>
      </c>
      <c r="X5267" t="s">
        <v>44</v>
      </c>
      <c r="Y5267" t="s">
        <v>44</v>
      </c>
      <c r="Z5267">
        <f t="shared" si="82"/>
        <v>0</v>
      </c>
      <c r="AA5267" t="s">
        <v>41</v>
      </c>
      <c r="AB5267" t="s">
        <v>52</v>
      </c>
      <c r="AC5267" t="s">
        <v>41</v>
      </c>
      <c r="AD5267" t="s">
        <v>47</v>
      </c>
      <c r="AE5267">
        <v>29.25</v>
      </c>
      <c r="AF5267">
        <v>226.95</v>
      </c>
      <c r="AG5267">
        <v>0</v>
      </c>
      <c r="AH5267">
        <v>0</v>
      </c>
      <c r="AI5267">
        <v>0</v>
      </c>
      <c r="AJ5267">
        <v>226.95</v>
      </c>
      <c r="AK5267" t="s">
        <v>48</v>
      </c>
    </row>
    <row r="5268" spans="1:39" x14ac:dyDescent="0.3">
      <c r="A5268" t="s">
        <v>6451</v>
      </c>
      <c r="B5268" t="s">
        <v>50</v>
      </c>
      <c r="C5268" s="8">
        <v>35</v>
      </c>
      <c r="D5268" s="8" t="s">
        <v>41</v>
      </c>
      <c r="E5268" s="6">
        <v>0</v>
      </c>
      <c r="F5268" t="s">
        <v>6452</v>
      </c>
      <c r="G5268" s="6">
        <v>92341</v>
      </c>
      <c r="H5268" s="6">
        <v>34.244410999999999</v>
      </c>
      <c r="I5268" s="6">
        <v>-117.072654</v>
      </c>
      <c r="J5268" s="6">
        <v>5</v>
      </c>
      <c r="K5268" s="6">
        <v>33</v>
      </c>
      <c r="L5268" s="6" t="s">
        <v>43</v>
      </c>
      <c r="M5268" s="6" t="s">
        <v>41</v>
      </c>
      <c r="N5268">
        <v>31.76</v>
      </c>
      <c r="O5268" t="s">
        <v>41</v>
      </c>
      <c r="P5268" t="s">
        <v>41</v>
      </c>
      <c r="Q5268" t="s">
        <v>56</v>
      </c>
      <c r="R5268">
        <v>7</v>
      </c>
      <c r="S5268" t="s">
        <v>44</v>
      </c>
      <c r="T5268" t="s">
        <v>41</v>
      </c>
      <c r="U5268" t="s">
        <v>41</v>
      </c>
      <c r="V5268" t="s">
        <v>44</v>
      </c>
      <c r="W5268" t="s">
        <v>44</v>
      </c>
      <c r="X5268" t="s">
        <v>41</v>
      </c>
      <c r="Y5268" t="s">
        <v>41</v>
      </c>
      <c r="Z5268">
        <f t="shared" si="82"/>
        <v>2</v>
      </c>
      <c r="AA5268" t="s">
        <v>41</v>
      </c>
      <c r="AB5268" t="s">
        <v>52</v>
      </c>
      <c r="AC5268" t="s">
        <v>41</v>
      </c>
      <c r="AD5268" t="s">
        <v>57</v>
      </c>
      <c r="AE5268">
        <v>93.35</v>
      </c>
      <c r="AF5268">
        <v>3092</v>
      </c>
      <c r="AG5268">
        <v>0</v>
      </c>
      <c r="AH5268">
        <v>0</v>
      </c>
      <c r="AI5268">
        <v>1048.08</v>
      </c>
      <c r="AJ5268">
        <v>4140.08</v>
      </c>
      <c r="AK5268" t="s">
        <v>48</v>
      </c>
    </row>
    <row r="5269" spans="1:39" x14ac:dyDescent="0.3">
      <c r="A5269" t="s">
        <v>6453</v>
      </c>
      <c r="B5269" t="s">
        <v>50</v>
      </c>
      <c r="C5269" s="8">
        <v>78</v>
      </c>
      <c r="D5269" s="8" t="s">
        <v>44</v>
      </c>
      <c r="E5269" s="6">
        <v>0</v>
      </c>
      <c r="F5269" t="s">
        <v>1278</v>
      </c>
      <c r="G5269" s="6">
        <v>96122</v>
      </c>
      <c r="H5269" s="6">
        <v>39.786754999999999</v>
      </c>
      <c r="I5269" s="6">
        <v>-120.445626</v>
      </c>
      <c r="J5269" s="6">
        <v>0</v>
      </c>
      <c r="K5269" s="6">
        <v>64</v>
      </c>
      <c r="L5269" s="6" t="s">
        <v>77</v>
      </c>
      <c r="M5269" s="6" t="s">
        <v>41</v>
      </c>
      <c r="N5269">
        <v>19.2</v>
      </c>
      <c r="O5269" t="s">
        <v>41</v>
      </c>
      <c r="P5269" t="s">
        <v>41</v>
      </c>
      <c r="Q5269" t="s">
        <v>56</v>
      </c>
      <c r="R5269">
        <v>18</v>
      </c>
      <c r="S5269" t="s">
        <v>41</v>
      </c>
      <c r="T5269" t="s">
        <v>41</v>
      </c>
      <c r="U5269" t="s">
        <v>44</v>
      </c>
      <c r="V5269" t="s">
        <v>44</v>
      </c>
      <c r="W5269" t="s">
        <v>41</v>
      </c>
      <c r="X5269" t="s">
        <v>41</v>
      </c>
      <c r="Y5269" t="s">
        <v>41</v>
      </c>
      <c r="Z5269">
        <f t="shared" si="82"/>
        <v>3</v>
      </c>
      <c r="AA5269" t="s">
        <v>41</v>
      </c>
      <c r="AB5269" t="s">
        <v>52</v>
      </c>
      <c r="AC5269" t="s">
        <v>41</v>
      </c>
      <c r="AD5269" t="s">
        <v>57</v>
      </c>
      <c r="AE5269">
        <v>103.5</v>
      </c>
      <c r="AF5269">
        <v>6548.65</v>
      </c>
      <c r="AG5269">
        <v>0</v>
      </c>
      <c r="AH5269">
        <v>0</v>
      </c>
      <c r="AI5269">
        <v>1228.8</v>
      </c>
      <c r="AJ5269">
        <v>7777.45</v>
      </c>
      <c r="AK5269" t="s">
        <v>48</v>
      </c>
    </row>
    <row r="5270" spans="1:39" x14ac:dyDescent="0.3">
      <c r="A5270" t="s">
        <v>6454</v>
      </c>
      <c r="B5270" t="s">
        <v>50</v>
      </c>
      <c r="C5270" s="8">
        <v>41</v>
      </c>
      <c r="D5270" s="8" t="s">
        <v>44</v>
      </c>
      <c r="E5270" s="6">
        <v>0</v>
      </c>
      <c r="F5270" t="s">
        <v>353</v>
      </c>
      <c r="G5270" s="6">
        <v>94603</v>
      </c>
      <c r="H5270" s="6">
        <v>37.739113000000003</v>
      </c>
      <c r="I5270" s="6">
        <v>-122.175602</v>
      </c>
      <c r="J5270" s="6">
        <v>0</v>
      </c>
      <c r="K5270" s="6">
        <v>9</v>
      </c>
      <c r="L5270" s="6" t="s">
        <v>43</v>
      </c>
      <c r="M5270" s="6" t="s">
        <v>41</v>
      </c>
      <c r="N5270">
        <v>30.8</v>
      </c>
      <c r="O5270" t="s">
        <v>44</v>
      </c>
      <c r="P5270" t="s">
        <v>41</v>
      </c>
      <c r="Q5270" t="s">
        <v>56</v>
      </c>
      <c r="R5270">
        <v>3</v>
      </c>
      <c r="S5270" t="s">
        <v>44</v>
      </c>
      <c r="T5270" t="s">
        <v>44</v>
      </c>
      <c r="U5270" t="s">
        <v>44</v>
      </c>
      <c r="V5270" t="s">
        <v>41</v>
      </c>
      <c r="W5270" t="s">
        <v>41</v>
      </c>
      <c r="X5270" t="s">
        <v>41</v>
      </c>
      <c r="Y5270" t="s">
        <v>41</v>
      </c>
      <c r="Z5270">
        <f t="shared" si="82"/>
        <v>3</v>
      </c>
      <c r="AA5270" t="s">
        <v>41</v>
      </c>
      <c r="AB5270" t="s">
        <v>52</v>
      </c>
      <c r="AC5270" t="s">
        <v>41</v>
      </c>
      <c r="AD5270" t="s">
        <v>57</v>
      </c>
      <c r="AE5270">
        <v>95.9</v>
      </c>
      <c r="AF5270">
        <v>827.45</v>
      </c>
      <c r="AG5270">
        <v>0</v>
      </c>
      <c r="AH5270">
        <v>0</v>
      </c>
      <c r="AI5270">
        <v>277.2</v>
      </c>
      <c r="AJ5270">
        <v>1104.6500000000001</v>
      </c>
      <c r="AK5270" t="s">
        <v>48</v>
      </c>
    </row>
    <row r="5271" spans="1:39" x14ac:dyDescent="0.3">
      <c r="A5271" t="s">
        <v>6455</v>
      </c>
      <c r="B5271" t="s">
        <v>50</v>
      </c>
      <c r="C5271" s="8">
        <v>71</v>
      </c>
      <c r="D5271" s="8" t="s">
        <v>41</v>
      </c>
      <c r="E5271" s="6">
        <v>1</v>
      </c>
      <c r="F5271" t="s">
        <v>1623</v>
      </c>
      <c r="G5271" s="6">
        <v>96146</v>
      </c>
      <c r="H5271" s="6">
        <v>39.191797000000001</v>
      </c>
      <c r="I5271" s="6">
        <v>-120.212401</v>
      </c>
      <c r="J5271" s="6">
        <v>10</v>
      </c>
      <c r="K5271" s="6">
        <v>60</v>
      </c>
      <c r="L5271" s="6" t="s">
        <v>43</v>
      </c>
      <c r="M5271" s="6" t="s">
        <v>41</v>
      </c>
      <c r="N5271">
        <v>18.23</v>
      </c>
      <c r="O5271" t="s">
        <v>41</v>
      </c>
      <c r="P5271" t="s">
        <v>41</v>
      </c>
      <c r="Q5271" t="s">
        <v>56</v>
      </c>
      <c r="R5271">
        <v>11</v>
      </c>
      <c r="S5271" t="s">
        <v>41</v>
      </c>
      <c r="T5271" t="s">
        <v>44</v>
      </c>
      <c r="U5271" t="s">
        <v>44</v>
      </c>
      <c r="V5271" t="s">
        <v>44</v>
      </c>
      <c r="W5271" t="s">
        <v>44</v>
      </c>
      <c r="X5271" t="s">
        <v>44</v>
      </c>
      <c r="Y5271" t="s">
        <v>44</v>
      </c>
      <c r="Z5271">
        <f t="shared" si="82"/>
        <v>0</v>
      </c>
      <c r="AA5271" t="s">
        <v>41</v>
      </c>
      <c r="AB5271" t="s">
        <v>74</v>
      </c>
      <c r="AC5271" t="s">
        <v>41</v>
      </c>
      <c r="AD5271" t="s">
        <v>57</v>
      </c>
      <c r="AE5271">
        <v>80.95</v>
      </c>
      <c r="AF5271">
        <v>4859.1000000000004</v>
      </c>
      <c r="AG5271">
        <v>49.53</v>
      </c>
      <c r="AH5271">
        <v>0</v>
      </c>
      <c r="AI5271">
        <v>1093.8</v>
      </c>
      <c r="AJ5271">
        <v>5903.37</v>
      </c>
      <c r="AK5271" t="s">
        <v>48</v>
      </c>
    </row>
    <row r="5272" spans="1:39" x14ac:dyDescent="0.3">
      <c r="A5272" t="s">
        <v>6456</v>
      </c>
      <c r="B5272" t="s">
        <v>50</v>
      </c>
      <c r="C5272" s="8">
        <v>27</v>
      </c>
      <c r="D5272" s="8" t="s">
        <v>44</v>
      </c>
      <c r="E5272" s="6">
        <v>0</v>
      </c>
      <c r="F5272" t="s">
        <v>1075</v>
      </c>
      <c r="G5272" s="6">
        <v>95951</v>
      </c>
      <c r="H5272" s="6">
        <v>39.732767000000003</v>
      </c>
      <c r="I5272" s="6">
        <v>-122.042298</v>
      </c>
      <c r="J5272" s="6">
        <v>0</v>
      </c>
      <c r="K5272" s="6">
        <v>54</v>
      </c>
      <c r="L5272" s="6" t="s">
        <v>43</v>
      </c>
      <c r="M5272" s="6" t="s">
        <v>41</v>
      </c>
      <c r="N5272">
        <v>25.72</v>
      </c>
      <c r="O5272" t="s">
        <v>44</v>
      </c>
      <c r="P5272" t="s">
        <v>44</v>
      </c>
      <c r="Z5272">
        <f t="shared" si="82"/>
        <v>0</v>
      </c>
      <c r="AB5272" t="s">
        <v>74</v>
      </c>
      <c r="AC5272" t="s">
        <v>44</v>
      </c>
      <c r="AD5272" t="s">
        <v>47</v>
      </c>
      <c r="AE5272">
        <v>19.649999999999999</v>
      </c>
      <c r="AF5272">
        <v>1008.7</v>
      </c>
      <c r="AG5272">
        <v>0</v>
      </c>
      <c r="AH5272">
        <v>0</v>
      </c>
      <c r="AI5272">
        <v>1388.88</v>
      </c>
      <c r="AJ5272">
        <v>2397.58</v>
      </c>
      <c r="AK5272" t="s">
        <v>48</v>
      </c>
    </row>
    <row r="5273" spans="1:39" x14ac:dyDescent="0.3">
      <c r="A5273" t="s">
        <v>6457</v>
      </c>
      <c r="B5273" t="s">
        <v>40</v>
      </c>
      <c r="C5273" s="8">
        <v>23</v>
      </c>
      <c r="D5273" s="8" t="s">
        <v>41</v>
      </c>
      <c r="E5273" s="6">
        <v>3</v>
      </c>
      <c r="F5273" t="s">
        <v>653</v>
      </c>
      <c r="G5273" s="6">
        <v>92392</v>
      </c>
      <c r="H5273" s="6">
        <v>34.486834999999999</v>
      </c>
      <c r="I5273" s="6">
        <v>-117.362274</v>
      </c>
      <c r="J5273" s="6">
        <v>2</v>
      </c>
      <c r="K5273" s="6">
        <v>46</v>
      </c>
      <c r="L5273" s="6" t="s">
        <v>77</v>
      </c>
      <c r="M5273" s="6" t="s">
        <v>41</v>
      </c>
      <c r="N5273">
        <v>6.26</v>
      </c>
      <c r="O5273" t="s">
        <v>44</v>
      </c>
      <c r="P5273" t="s">
        <v>41</v>
      </c>
      <c r="Q5273" t="s">
        <v>56</v>
      </c>
      <c r="R5273">
        <v>48</v>
      </c>
      <c r="S5273" t="s">
        <v>44</v>
      </c>
      <c r="T5273" t="s">
        <v>44</v>
      </c>
      <c r="U5273" t="s">
        <v>41</v>
      </c>
      <c r="V5273" t="s">
        <v>41</v>
      </c>
      <c r="W5273" t="s">
        <v>44</v>
      </c>
      <c r="X5273" t="s">
        <v>41</v>
      </c>
      <c r="Y5273" t="s">
        <v>41</v>
      </c>
      <c r="Z5273">
        <f t="shared" si="82"/>
        <v>2</v>
      </c>
      <c r="AA5273" t="s">
        <v>44</v>
      </c>
      <c r="AB5273" t="s">
        <v>46</v>
      </c>
      <c r="AC5273" t="s">
        <v>44</v>
      </c>
      <c r="AD5273" t="s">
        <v>57</v>
      </c>
      <c r="AE5273">
        <v>90.95</v>
      </c>
      <c r="AF5273">
        <v>4236.6000000000004</v>
      </c>
      <c r="AG5273">
        <v>0</v>
      </c>
      <c r="AH5273">
        <v>50</v>
      </c>
      <c r="AI5273">
        <v>287.95999999999998</v>
      </c>
      <c r="AJ5273">
        <v>4574.5600000000004</v>
      </c>
      <c r="AK5273" t="s">
        <v>48</v>
      </c>
    </row>
    <row r="5274" spans="1:39" x14ac:dyDescent="0.3">
      <c r="A5274" t="s">
        <v>6458</v>
      </c>
      <c r="B5274" t="s">
        <v>40</v>
      </c>
      <c r="C5274" s="8">
        <v>21</v>
      </c>
      <c r="D5274" s="8" t="s">
        <v>44</v>
      </c>
      <c r="E5274" s="6">
        <v>0</v>
      </c>
      <c r="F5274" t="s">
        <v>1828</v>
      </c>
      <c r="G5274" s="6">
        <v>95254</v>
      </c>
      <c r="H5274" s="6">
        <v>38.192608</v>
      </c>
      <c r="I5274" s="6">
        <v>-120.957842</v>
      </c>
      <c r="J5274" s="6">
        <v>0</v>
      </c>
      <c r="K5274" s="6">
        <v>1</v>
      </c>
      <c r="L5274" s="6" t="s">
        <v>55</v>
      </c>
      <c r="M5274" s="6" t="s">
        <v>41</v>
      </c>
      <c r="N5274">
        <v>15.73</v>
      </c>
      <c r="O5274" t="s">
        <v>44</v>
      </c>
      <c r="P5274" t="s">
        <v>44</v>
      </c>
      <c r="Z5274">
        <f t="shared" si="82"/>
        <v>0</v>
      </c>
      <c r="AB5274" t="s">
        <v>52</v>
      </c>
      <c r="AC5274" t="s">
        <v>44</v>
      </c>
      <c r="AD5274" t="s">
        <v>184</v>
      </c>
      <c r="AE5274">
        <v>20.9</v>
      </c>
      <c r="AF5274">
        <v>20.9</v>
      </c>
      <c r="AG5274">
        <v>0</v>
      </c>
      <c r="AH5274">
        <v>0</v>
      </c>
      <c r="AI5274">
        <v>15.73</v>
      </c>
      <c r="AJ5274">
        <v>36.630000000000003</v>
      </c>
      <c r="AK5274" t="s">
        <v>58</v>
      </c>
      <c r="AL5274" t="s">
        <v>59</v>
      </c>
      <c r="AM5274" t="s">
        <v>105</v>
      </c>
    </row>
    <row r="5275" spans="1:39" x14ac:dyDescent="0.3">
      <c r="A5275" t="s">
        <v>6459</v>
      </c>
      <c r="B5275" t="s">
        <v>50</v>
      </c>
      <c r="C5275" s="8">
        <v>24</v>
      </c>
      <c r="D5275" s="8" t="s">
        <v>44</v>
      </c>
      <c r="E5275" s="6">
        <v>0</v>
      </c>
      <c r="F5275" t="s">
        <v>5347</v>
      </c>
      <c r="G5275" s="6">
        <v>95551</v>
      </c>
      <c r="H5275" s="6">
        <v>40.665951999999997</v>
      </c>
      <c r="I5275" s="6">
        <v>-124.24005099999999</v>
      </c>
      <c r="J5275" s="6">
        <v>0</v>
      </c>
      <c r="K5275" s="6">
        <v>6</v>
      </c>
      <c r="L5275" s="6" t="s">
        <v>55</v>
      </c>
      <c r="M5275" s="6" t="s">
        <v>41</v>
      </c>
      <c r="N5275">
        <v>12.17</v>
      </c>
      <c r="O5275" t="s">
        <v>44</v>
      </c>
      <c r="P5275" t="s">
        <v>44</v>
      </c>
      <c r="Z5275">
        <f t="shared" si="82"/>
        <v>0</v>
      </c>
      <c r="AB5275" t="s">
        <v>46</v>
      </c>
      <c r="AC5275" t="s">
        <v>44</v>
      </c>
      <c r="AD5275" t="s">
        <v>47</v>
      </c>
      <c r="AE5275">
        <v>20.6</v>
      </c>
      <c r="AF5275">
        <v>116.6</v>
      </c>
      <c r="AG5275">
        <v>0</v>
      </c>
      <c r="AH5275">
        <v>0</v>
      </c>
      <c r="AI5275">
        <v>73.02</v>
      </c>
      <c r="AJ5275">
        <v>189.62</v>
      </c>
      <c r="AK5275" t="s">
        <v>48</v>
      </c>
    </row>
    <row r="5276" spans="1:39" x14ac:dyDescent="0.3">
      <c r="A5276" t="s">
        <v>6460</v>
      </c>
      <c r="B5276" t="s">
        <v>50</v>
      </c>
      <c r="C5276" s="8">
        <v>49</v>
      </c>
      <c r="D5276" s="8" t="s">
        <v>44</v>
      </c>
      <c r="E5276" s="6">
        <v>0</v>
      </c>
      <c r="F5276" t="s">
        <v>3118</v>
      </c>
      <c r="G5276" s="6">
        <v>95043</v>
      </c>
      <c r="H5276" s="6">
        <v>36.525703</v>
      </c>
      <c r="I5276" s="6">
        <v>-120.952122</v>
      </c>
      <c r="J5276" s="6">
        <v>0</v>
      </c>
      <c r="K5276" s="6">
        <v>1</v>
      </c>
      <c r="L5276" s="6" t="s">
        <v>43</v>
      </c>
      <c r="M5276" s="6" t="s">
        <v>41</v>
      </c>
      <c r="N5276">
        <v>5.93</v>
      </c>
      <c r="O5276" t="s">
        <v>44</v>
      </c>
      <c r="P5276" t="s">
        <v>41</v>
      </c>
      <c r="Q5276" t="s">
        <v>56</v>
      </c>
      <c r="R5276">
        <v>19</v>
      </c>
      <c r="S5276" t="s">
        <v>44</v>
      </c>
      <c r="T5276" t="s">
        <v>44</v>
      </c>
      <c r="U5276" t="s">
        <v>44</v>
      </c>
      <c r="V5276" t="s">
        <v>44</v>
      </c>
      <c r="W5276" t="s">
        <v>41</v>
      </c>
      <c r="X5276" t="s">
        <v>44</v>
      </c>
      <c r="Y5276" t="s">
        <v>44</v>
      </c>
      <c r="Z5276">
        <f t="shared" si="82"/>
        <v>1</v>
      </c>
      <c r="AA5276" t="s">
        <v>44</v>
      </c>
      <c r="AB5276" t="s">
        <v>52</v>
      </c>
      <c r="AC5276" t="s">
        <v>41</v>
      </c>
      <c r="AD5276" t="s">
        <v>57</v>
      </c>
      <c r="AE5276">
        <v>80.55</v>
      </c>
      <c r="AF5276">
        <v>80.55</v>
      </c>
      <c r="AG5276">
        <v>0</v>
      </c>
      <c r="AH5276">
        <v>60</v>
      </c>
      <c r="AI5276">
        <v>5.93</v>
      </c>
      <c r="AJ5276">
        <v>146.47999999999999</v>
      </c>
      <c r="AK5276" t="s">
        <v>99</v>
      </c>
    </row>
    <row r="5277" spans="1:39" x14ac:dyDescent="0.3">
      <c r="A5277" t="s">
        <v>6461</v>
      </c>
      <c r="B5277" t="s">
        <v>50</v>
      </c>
      <c r="C5277" s="8">
        <v>31</v>
      </c>
      <c r="D5277" s="8" t="s">
        <v>44</v>
      </c>
      <c r="E5277" s="6">
        <v>0</v>
      </c>
      <c r="F5277" t="s">
        <v>2374</v>
      </c>
      <c r="G5277" s="6">
        <v>91906</v>
      </c>
      <c r="H5277" s="6">
        <v>32.673482999999997</v>
      </c>
      <c r="I5277" s="6">
        <v>-116.472863</v>
      </c>
      <c r="J5277" s="6">
        <v>0</v>
      </c>
      <c r="K5277" s="6">
        <v>1</v>
      </c>
      <c r="L5277" s="6" t="s">
        <v>43</v>
      </c>
      <c r="M5277" s="6" t="s">
        <v>41</v>
      </c>
      <c r="N5277">
        <v>3.97</v>
      </c>
      <c r="O5277" t="s">
        <v>41</v>
      </c>
      <c r="P5277" t="s">
        <v>41</v>
      </c>
      <c r="Q5277" t="s">
        <v>80</v>
      </c>
      <c r="R5277">
        <v>11</v>
      </c>
      <c r="S5277" t="s">
        <v>44</v>
      </c>
      <c r="T5277" t="s">
        <v>44</v>
      </c>
      <c r="U5277" t="s">
        <v>44</v>
      </c>
      <c r="V5277" t="s">
        <v>44</v>
      </c>
      <c r="W5277" t="s">
        <v>44</v>
      </c>
      <c r="X5277" t="s">
        <v>44</v>
      </c>
      <c r="Y5277" t="s">
        <v>44</v>
      </c>
      <c r="Z5277">
        <f t="shared" si="82"/>
        <v>0</v>
      </c>
      <c r="AA5277" t="s">
        <v>41</v>
      </c>
      <c r="AB5277" t="s">
        <v>52</v>
      </c>
      <c r="AC5277" t="s">
        <v>41</v>
      </c>
      <c r="AD5277" t="s">
        <v>47</v>
      </c>
      <c r="AE5277">
        <v>49.8</v>
      </c>
      <c r="AF5277">
        <v>49.8</v>
      </c>
      <c r="AG5277">
        <v>0</v>
      </c>
      <c r="AH5277">
        <v>0</v>
      </c>
      <c r="AI5277">
        <v>3.97</v>
      </c>
      <c r="AJ5277">
        <v>53.77</v>
      </c>
      <c r="AK5277" t="s">
        <v>99</v>
      </c>
    </row>
    <row r="5278" spans="1:39" x14ac:dyDescent="0.3">
      <c r="A5278" t="s">
        <v>6462</v>
      </c>
      <c r="B5278" t="s">
        <v>40</v>
      </c>
      <c r="C5278" s="8">
        <v>49</v>
      </c>
      <c r="D5278" s="8" t="s">
        <v>44</v>
      </c>
      <c r="E5278" s="6">
        <v>0</v>
      </c>
      <c r="F5278" t="s">
        <v>3060</v>
      </c>
      <c r="G5278" s="6">
        <v>95233</v>
      </c>
      <c r="H5278" s="6">
        <v>38.184913999999999</v>
      </c>
      <c r="I5278" s="6">
        <v>-120.364085</v>
      </c>
      <c r="J5278" s="6">
        <v>0</v>
      </c>
      <c r="K5278" s="6">
        <v>48</v>
      </c>
      <c r="L5278" s="6" t="s">
        <v>77</v>
      </c>
      <c r="M5278" s="6" t="s">
        <v>41</v>
      </c>
      <c r="N5278">
        <v>21.39</v>
      </c>
      <c r="O5278" t="s">
        <v>41</v>
      </c>
      <c r="P5278" t="s">
        <v>41</v>
      </c>
      <c r="Q5278" t="s">
        <v>80</v>
      </c>
      <c r="R5278">
        <v>3</v>
      </c>
      <c r="S5278" t="s">
        <v>44</v>
      </c>
      <c r="T5278" t="s">
        <v>41</v>
      </c>
      <c r="U5278" t="s">
        <v>41</v>
      </c>
      <c r="V5278" t="s">
        <v>41</v>
      </c>
      <c r="W5278" t="s">
        <v>41</v>
      </c>
      <c r="X5278" t="s">
        <v>44</v>
      </c>
      <c r="Y5278" t="s">
        <v>44</v>
      </c>
      <c r="Z5278">
        <f t="shared" si="82"/>
        <v>1</v>
      </c>
      <c r="AA5278" t="s">
        <v>44</v>
      </c>
      <c r="AB5278" t="s">
        <v>46</v>
      </c>
      <c r="AC5278" t="s">
        <v>41</v>
      </c>
      <c r="AD5278" t="s">
        <v>57</v>
      </c>
      <c r="AE5278">
        <v>73.849999999999994</v>
      </c>
      <c r="AF5278">
        <v>3581.4</v>
      </c>
      <c r="AG5278">
        <v>0</v>
      </c>
      <c r="AH5278">
        <v>60</v>
      </c>
      <c r="AI5278">
        <v>1026.72</v>
      </c>
      <c r="AJ5278">
        <v>4668.12</v>
      </c>
      <c r="AK5278" t="s">
        <v>48</v>
      </c>
    </row>
    <row r="5279" spans="1:39" x14ac:dyDescent="0.3">
      <c r="A5279" t="s">
        <v>6463</v>
      </c>
      <c r="B5279" t="s">
        <v>50</v>
      </c>
      <c r="C5279" s="8">
        <v>62</v>
      </c>
      <c r="D5279" s="8" t="s">
        <v>41</v>
      </c>
      <c r="E5279" s="6">
        <v>3</v>
      </c>
      <c r="F5279" t="s">
        <v>162</v>
      </c>
      <c r="G5279" s="6">
        <v>93292</v>
      </c>
      <c r="H5279" s="6">
        <v>36.375590000000003</v>
      </c>
      <c r="I5279" s="6">
        <v>-119.21168900000001</v>
      </c>
      <c r="J5279" s="6">
        <v>2</v>
      </c>
      <c r="K5279" s="6">
        <v>45</v>
      </c>
      <c r="L5279" s="6" t="s">
        <v>43</v>
      </c>
      <c r="M5279" s="6" t="s">
        <v>41</v>
      </c>
      <c r="N5279">
        <v>7.48</v>
      </c>
      <c r="O5279" t="s">
        <v>41</v>
      </c>
      <c r="P5279" t="s">
        <v>41</v>
      </c>
      <c r="Q5279" t="s">
        <v>56</v>
      </c>
      <c r="R5279">
        <v>27</v>
      </c>
      <c r="S5279" t="s">
        <v>44</v>
      </c>
      <c r="T5279" t="s">
        <v>41</v>
      </c>
      <c r="U5279" t="s">
        <v>41</v>
      </c>
      <c r="V5279" t="s">
        <v>41</v>
      </c>
      <c r="W5279" t="s">
        <v>41</v>
      </c>
      <c r="X5279" t="s">
        <v>41</v>
      </c>
      <c r="Y5279" t="s">
        <v>41</v>
      </c>
      <c r="Z5279">
        <f t="shared" si="82"/>
        <v>3</v>
      </c>
      <c r="AA5279" t="s">
        <v>41</v>
      </c>
      <c r="AB5279" t="s">
        <v>74</v>
      </c>
      <c r="AC5279" t="s">
        <v>41</v>
      </c>
      <c r="AD5279" t="s">
        <v>57</v>
      </c>
      <c r="AE5279">
        <v>109.75</v>
      </c>
      <c r="AF5279">
        <v>4900.6499999999996</v>
      </c>
      <c r="AG5279">
        <v>0</v>
      </c>
      <c r="AH5279">
        <v>0</v>
      </c>
      <c r="AI5279">
        <v>336.6</v>
      </c>
      <c r="AJ5279">
        <v>5237.25</v>
      </c>
      <c r="AK5279" t="s">
        <v>48</v>
      </c>
    </row>
    <row r="5280" spans="1:39" x14ac:dyDescent="0.3">
      <c r="A5280" t="s">
        <v>6464</v>
      </c>
      <c r="B5280" t="s">
        <v>40</v>
      </c>
      <c r="C5280" s="8">
        <v>54</v>
      </c>
      <c r="D5280" s="8" t="s">
        <v>41</v>
      </c>
      <c r="E5280" s="6">
        <v>0</v>
      </c>
      <c r="F5280" t="s">
        <v>156</v>
      </c>
      <c r="G5280" s="6">
        <v>95407</v>
      </c>
      <c r="H5280" s="6">
        <v>38.394091000000003</v>
      </c>
      <c r="I5280" s="6">
        <v>-122.739814</v>
      </c>
      <c r="J5280" s="6">
        <v>8</v>
      </c>
      <c r="K5280" s="6">
        <v>37</v>
      </c>
      <c r="L5280" s="6" t="s">
        <v>43</v>
      </c>
      <c r="M5280" s="6" t="s">
        <v>41</v>
      </c>
      <c r="N5280">
        <v>15.51</v>
      </c>
      <c r="O5280" t="s">
        <v>44</v>
      </c>
      <c r="P5280" t="s">
        <v>44</v>
      </c>
      <c r="Z5280">
        <f t="shared" si="82"/>
        <v>0</v>
      </c>
      <c r="AB5280" t="s">
        <v>46</v>
      </c>
      <c r="AC5280" t="s">
        <v>41</v>
      </c>
      <c r="AD5280" t="s">
        <v>57</v>
      </c>
      <c r="AE5280">
        <v>19.850000000000001</v>
      </c>
      <c r="AF5280">
        <v>717.5</v>
      </c>
      <c r="AG5280">
        <v>0</v>
      </c>
      <c r="AH5280">
        <v>0</v>
      </c>
      <c r="AI5280">
        <v>573.87</v>
      </c>
      <c r="AJ5280">
        <v>1291.3699999999999</v>
      </c>
      <c r="AK5280" t="s">
        <v>48</v>
      </c>
    </row>
    <row r="5281" spans="1:39" x14ac:dyDescent="0.3">
      <c r="A5281" t="s">
        <v>6465</v>
      </c>
      <c r="B5281" t="s">
        <v>50</v>
      </c>
      <c r="C5281" s="8">
        <v>75</v>
      </c>
      <c r="D5281" s="8" t="s">
        <v>44</v>
      </c>
      <c r="E5281" s="6">
        <v>0</v>
      </c>
      <c r="F5281" t="s">
        <v>1287</v>
      </c>
      <c r="G5281" s="6">
        <v>93517</v>
      </c>
      <c r="H5281" s="6">
        <v>38.184583000000003</v>
      </c>
      <c r="I5281" s="6">
        <v>-119.286558</v>
      </c>
      <c r="J5281" s="6">
        <v>0</v>
      </c>
      <c r="K5281" s="6">
        <v>11</v>
      </c>
      <c r="L5281" s="6" t="s">
        <v>43</v>
      </c>
      <c r="M5281" s="6" t="s">
        <v>41</v>
      </c>
      <c r="N5281">
        <v>48.33</v>
      </c>
      <c r="O5281" t="s">
        <v>41</v>
      </c>
      <c r="P5281" t="s">
        <v>41</v>
      </c>
      <c r="Q5281" t="s">
        <v>80</v>
      </c>
      <c r="R5281">
        <v>17</v>
      </c>
      <c r="S5281" t="s">
        <v>41</v>
      </c>
      <c r="T5281" t="s">
        <v>41</v>
      </c>
      <c r="U5281" t="s">
        <v>44</v>
      </c>
      <c r="V5281" t="s">
        <v>44</v>
      </c>
      <c r="W5281" t="s">
        <v>44</v>
      </c>
      <c r="X5281" t="s">
        <v>44</v>
      </c>
      <c r="Y5281" t="s">
        <v>44</v>
      </c>
      <c r="Z5281">
        <f t="shared" si="82"/>
        <v>0</v>
      </c>
      <c r="AA5281" t="s">
        <v>44</v>
      </c>
      <c r="AB5281" t="s">
        <v>74</v>
      </c>
      <c r="AC5281" t="s">
        <v>44</v>
      </c>
      <c r="AD5281" t="s">
        <v>57</v>
      </c>
      <c r="AE5281">
        <v>60.25</v>
      </c>
      <c r="AF5281">
        <v>662.95</v>
      </c>
      <c r="AG5281">
        <v>0</v>
      </c>
      <c r="AH5281">
        <v>120</v>
      </c>
      <c r="AI5281">
        <v>531.63</v>
      </c>
      <c r="AJ5281">
        <v>1314.58</v>
      </c>
      <c r="AK5281" t="s">
        <v>48</v>
      </c>
    </row>
    <row r="5282" spans="1:39" x14ac:dyDescent="0.3">
      <c r="A5282" t="s">
        <v>6466</v>
      </c>
      <c r="B5282" t="s">
        <v>50</v>
      </c>
      <c r="C5282" s="8">
        <v>38</v>
      </c>
      <c r="D5282" s="8" t="s">
        <v>41</v>
      </c>
      <c r="E5282" s="6">
        <v>3</v>
      </c>
      <c r="F5282" t="s">
        <v>1756</v>
      </c>
      <c r="G5282" s="6">
        <v>91913</v>
      </c>
      <c r="H5282" s="6">
        <v>32.641640000000002</v>
      </c>
      <c r="I5282" s="6">
        <v>-116.985026</v>
      </c>
      <c r="J5282" s="6">
        <v>10</v>
      </c>
      <c r="K5282" s="6">
        <v>55</v>
      </c>
      <c r="L5282" s="6" t="s">
        <v>77</v>
      </c>
      <c r="M5282" s="6" t="s">
        <v>41</v>
      </c>
      <c r="N5282">
        <v>22.56</v>
      </c>
      <c r="O5282" t="s">
        <v>41</v>
      </c>
      <c r="P5282" t="s">
        <v>41</v>
      </c>
      <c r="Q5282" t="s">
        <v>56</v>
      </c>
      <c r="R5282">
        <v>56</v>
      </c>
      <c r="S5282" t="s">
        <v>44</v>
      </c>
      <c r="T5282" t="s">
        <v>44</v>
      </c>
      <c r="U5282" t="s">
        <v>41</v>
      </c>
      <c r="V5282" t="s">
        <v>44</v>
      </c>
      <c r="W5282" t="s">
        <v>41</v>
      </c>
      <c r="X5282" t="s">
        <v>44</v>
      </c>
      <c r="Y5282" t="s">
        <v>44</v>
      </c>
      <c r="Z5282">
        <f t="shared" si="82"/>
        <v>1</v>
      </c>
      <c r="AA5282" t="s">
        <v>41</v>
      </c>
      <c r="AB5282" t="s">
        <v>52</v>
      </c>
      <c r="AC5282" t="s">
        <v>41</v>
      </c>
      <c r="AD5282" t="s">
        <v>47</v>
      </c>
      <c r="AE5282">
        <v>90.4</v>
      </c>
      <c r="AF5282">
        <v>5099.1499999999996</v>
      </c>
      <c r="AG5282">
        <v>0</v>
      </c>
      <c r="AH5282">
        <v>0</v>
      </c>
      <c r="AI5282">
        <v>1240.8</v>
      </c>
      <c r="AJ5282">
        <v>6339.95</v>
      </c>
      <c r="AK5282" t="s">
        <v>48</v>
      </c>
    </row>
    <row r="5283" spans="1:39" x14ac:dyDescent="0.3">
      <c r="A5283" t="s">
        <v>6467</v>
      </c>
      <c r="B5283" t="s">
        <v>50</v>
      </c>
      <c r="C5283" s="8">
        <v>76</v>
      </c>
      <c r="D5283" s="8" t="s">
        <v>44</v>
      </c>
      <c r="E5283" s="6">
        <v>0</v>
      </c>
      <c r="F5283" t="s">
        <v>152</v>
      </c>
      <c r="G5283" s="6">
        <v>92126</v>
      </c>
      <c r="H5283" s="6">
        <v>32.886924999999998</v>
      </c>
      <c r="I5283" s="6">
        <v>-117.152162</v>
      </c>
      <c r="J5283" s="6">
        <v>0</v>
      </c>
      <c r="K5283" s="6">
        <v>12</v>
      </c>
      <c r="L5283" s="6" t="s">
        <v>43</v>
      </c>
      <c r="M5283" s="6" t="s">
        <v>41</v>
      </c>
      <c r="N5283">
        <v>21.89</v>
      </c>
      <c r="O5283" t="s">
        <v>41</v>
      </c>
      <c r="P5283" t="s">
        <v>41</v>
      </c>
      <c r="Q5283" t="s">
        <v>56</v>
      </c>
      <c r="R5283">
        <v>26</v>
      </c>
      <c r="S5283" t="s">
        <v>44</v>
      </c>
      <c r="T5283" t="s">
        <v>44</v>
      </c>
      <c r="U5283" t="s">
        <v>41</v>
      </c>
      <c r="V5283" t="s">
        <v>44</v>
      </c>
      <c r="W5283" t="s">
        <v>41</v>
      </c>
      <c r="X5283" t="s">
        <v>41</v>
      </c>
      <c r="Y5283" t="s">
        <v>44</v>
      </c>
      <c r="Z5283">
        <f t="shared" si="82"/>
        <v>2</v>
      </c>
      <c r="AA5283" t="s">
        <v>41</v>
      </c>
      <c r="AB5283" t="s">
        <v>52</v>
      </c>
      <c r="AC5283" t="s">
        <v>41</v>
      </c>
      <c r="AD5283" t="s">
        <v>57</v>
      </c>
      <c r="AE5283">
        <v>99.45</v>
      </c>
      <c r="AF5283">
        <v>1200.1500000000001</v>
      </c>
      <c r="AG5283">
        <v>0</v>
      </c>
      <c r="AH5283">
        <v>0</v>
      </c>
      <c r="AI5283">
        <v>262.68</v>
      </c>
      <c r="AJ5283">
        <v>1462.83</v>
      </c>
      <c r="AK5283" t="s">
        <v>58</v>
      </c>
      <c r="AL5283" t="s">
        <v>59</v>
      </c>
      <c r="AM5283" t="s">
        <v>105</v>
      </c>
    </row>
    <row r="5284" spans="1:39" x14ac:dyDescent="0.3">
      <c r="A5284" t="s">
        <v>6468</v>
      </c>
      <c r="B5284" t="s">
        <v>50</v>
      </c>
      <c r="C5284" s="8">
        <v>45</v>
      </c>
      <c r="D5284" s="8" t="s">
        <v>44</v>
      </c>
      <c r="E5284" s="6">
        <v>2</v>
      </c>
      <c r="F5284" t="s">
        <v>1727</v>
      </c>
      <c r="G5284" s="6">
        <v>93270</v>
      </c>
      <c r="H5284" s="6">
        <v>35.939067999999999</v>
      </c>
      <c r="I5284" s="6">
        <v>-119.043666</v>
      </c>
      <c r="J5284" s="6">
        <v>0</v>
      </c>
      <c r="K5284" s="6">
        <v>39</v>
      </c>
      <c r="L5284" s="6" t="s">
        <v>43</v>
      </c>
      <c r="M5284" s="6" t="s">
        <v>41</v>
      </c>
      <c r="N5284">
        <v>46.57</v>
      </c>
      <c r="O5284" t="s">
        <v>41</v>
      </c>
      <c r="P5284" t="s">
        <v>44</v>
      </c>
      <c r="Z5284">
        <f t="shared" si="82"/>
        <v>0</v>
      </c>
      <c r="AB5284" t="s">
        <v>46</v>
      </c>
      <c r="AC5284" t="s">
        <v>44</v>
      </c>
      <c r="AD5284" t="s">
        <v>57</v>
      </c>
      <c r="AE5284">
        <v>25.45</v>
      </c>
      <c r="AF5284">
        <v>958.45</v>
      </c>
      <c r="AG5284">
        <v>0</v>
      </c>
      <c r="AH5284">
        <v>0</v>
      </c>
      <c r="AI5284">
        <v>1816.23</v>
      </c>
      <c r="AJ5284">
        <v>2774.68</v>
      </c>
      <c r="AK5284" t="s">
        <v>48</v>
      </c>
    </row>
    <row r="5285" spans="1:39" x14ac:dyDescent="0.3">
      <c r="A5285" t="s">
        <v>6469</v>
      </c>
      <c r="B5285" t="s">
        <v>50</v>
      </c>
      <c r="C5285" s="8">
        <v>51</v>
      </c>
      <c r="D5285" s="8" t="s">
        <v>44</v>
      </c>
      <c r="E5285" s="6">
        <v>0</v>
      </c>
      <c r="F5285" t="s">
        <v>867</v>
      </c>
      <c r="G5285" s="6">
        <v>91709</v>
      </c>
      <c r="H5285" s="6">
        <v>33.942895</v>
      </c>
      <c r="I5285" s="6">
        <v>-117.725644</v>
      </c>
      <c r="J5285" s="6">
        <v>0</v>
      </c>
      <c r="K5285" s="6">
        <v>38</v>
      </c>
      <c r="L5285" s="6" t="s">
        <v>43</v>
      </c>
      <c r="M5285" s="6" t="s">
        <v>41</v>
      </c>
      <c r="N5285">
        <v>28</v>
      </c>
      <c r="O5285" t="s">
        <v>41</v>
      </c>
      <c r="P5285" t="s">
        <v>41</v>
      </c>
      <c r="Q5285" t="s">
        <v>80</v>
      </c>
      <c r="R5285">
        <v>22</v>
      </c>
      <c r="S5285" t="s">
        <v>41</v>
      </c>
      <c r="T5285" t="s">
        <v>41</v>
      </c>
      <c r="U5285" t="s">
        <v>41</v>
      </c>
      <c r="V5285" t="s">
        <v>41</v>
      </c>
      <c r="W5285" t="s">
        <v>44</v>
      </c>
      <c r="X5285" t="s">
        <v>44</v>
      </c>
      <c r="Y5285" t="s">
        <v>44</v>
      </c>
      <c r="Z5285">
        <f t="shared" si="82"/>
        <v>0</v>
      </c>
      <c r="AA5285" t="s">
        <v>44</v>
      </c>
      <c r="AB5285" t="s">
        <v>52</v>
      </c>
      <c r="AC5285" t="s">
        <v>44</v>
      </c>
      <c r="AD5285" t="s">
        <v>57</v>
      </c>
      <c r="AE5285">
        <v>69.95</v>
      </c>
      <c r="AF5285">
        <v>2657.55</v>
      </c>
      <c r="AG5285">
        <v>0</v>
      </c>
      <c r="AH5285">
        <v>90</v>
      </c>
      <c r="AI5285">
        <v>1064</v>
      </c>
      <c r="AJ5285">
        <v>3811.55</v>
      </c>
      <c r="AK5285" t="s">
        <v>48</v>
      </c>
    </row>
    <row r="5286" spans="1:39" x14ac:dyDescent="0.3">
      <c r="A5286" t="s">
        <v>6470</v>
      </c>
      <c r="B5286" t="s">
        <v>40</v>
      </c>
      <c r="C5286" s="8">
        <v>51</v>
      </c>
      <c r="D5286" s="8" t="s">
        <v>44</v>
      </c>
      <c r="E5286" s="6">
        <v>0</v>
      </c>
      <c r="F5286" t="s">
        <v>152</v>
      </c>
      <c r="G5286" s="6">
        <v>92130</v>
      </c>
      <c r="H5286" s="6">
        <v>32.957194999999999</v>
      </c>
      <c r="I5286" s="6">
        <v>-117.20254199999999</v>
      </c>
      <c r="J5286" s="6">
        <v>0</v>
      </c>
      <c r="K5286" s="6">
        <v>15</v>
      </c>
      <c r="L5286" s="6" t="s">
        <v>63</v>
      </c>
      <c r="M5286" s="6" t="s">
        <v>41</v>
      </c>
      <c r="N5286">
        <v>47.57</v>
      </c>
      <c r="O5286" t="s">
        <v>41</v>
      </c>
      <c r="P5286" t="s">
        <v>41</v>
      </c>
      <c r="Q5286" t="s">
        <v>80</v>
      </c>
      <c r="R5286">
        <v>26</v>
      </c>
      <c r="S5286" t="s">
        <v>41</v>
      </c>
      <c r="T5286" t="s">
        <v>44</v>
      </c>
      <c r="U5286" t="s">
        <v>44</v>
      </c>
      <c r="V5286" t="s">
        <v>44</v>
      </c>
      <c r="W5286" t="s">
        <v>44</v>
      </c>
      <c r="X5286" t="s">
        <v>41</v>
      </c>
      <c r="Y5286" t="s">
        <v>41</v>
      </c>
      <c r="Z5286">
        <f t="shared" si="82"/>
        <v>2</v>
      </c>
      <c r="AA5286" t="s">
        <v>41</v>
      </c>
      <c r="AB5286" t="s">
        <v>52</v>
      </c>
      <c r="AC5286" t="s">
        <v>41</v>
      </c>
      <c r="AD5286" t="s">
        <v>57</v>
      </c>
      <c r="AE5286">
        <v>64.650000000000006</v>
      </c>
      <c r="AF5286">
        <v>994.55</v>
      </c>
      <c r="AG5286">
        <v>0</v>
      </c>
      <c r="AH5286">
        <v>0</v>
      </c>
      <c r="AI5286">
        <v>713.55</v>
      </c>
      <c r="AJ5286">
        <v>1708.1</v>
      </c>
      <c r="AK5286" t="s">
        <v>58</v>
      </c>
      <c r="AL5286" t="s">
        <v>59</v>
      </c>
      <c r="AM5286" t="s">
        <v>105</v>
      </c>
    </row>
    <row r="5287" spans="1:39" x14ac:dyDescent="0.3">
      <c r="A5287" t="s">
        <v>6471</v>
      </c>
      <c r="B5287" t="s">
        <v>40</v>
      </c>
      <c r="C5287" s="8">
        <v>67</v>
      </c>
      <c r="D5287" s="8" t="s">
        <v>41</v>
      </c>
      <c r="E5287" s="6">
        <v>0</v>
      </c>
      <c r="F5287" t="s">
        <v>353</v>
      </c>
      <c r="G5287" s="6">
        <v>94621</v>
      </c>
      <c r="H5287" s="6">
        <v>37.750552999999996</v>
      </c>
      <c r="I5287" s="6">
        <v>-122.197175</v>
      </c>
      <c r="J5287" s="6">
        <v>5</v>
      </c>
      <c r="K5287" s="6">
        <v>45</v>
      </c>
      <c r="L5287" s="6" t="s">
        <v>43</v>
      </c>
      <c r="M5287" s="6" t="s">
        <v>41</v>
      </c>
      <c r="N5287">
        <v>40.85</v>
      </c>
      <c r="O5287" t="s">
        <v>44</v>
      </c>
      <c r="P5287" t="s">
        <v>41</v>
      </c>
      <c r="Q5287" t="s">
        <v>56</v>
      </c>
      <c r="R5287">
        <v>24</v>
      </c>
      <c r="S5287" t="s">
        <v>44</v>
      </c>
      <c r="T5287" t="s">
        <v>44</v>
      </c>
      <c r="U5287" t="s">
        <v>41</v>
      </c>
      <c r="V5287" t="s">
        <v>44</v>
      </c>
      <c r="W5287" t="s">
        <v>44</v>
      </c>
      <c r="X5287" t="s">
        <v>41</v>
      </c>
      <c r="Y5287" t="s">
        <v>44</v>
      </c>
      <c r="Z5287">
        <f t="shared" si="82"/>
        <v>1</v>
      </c>
      <c r="AA5287" t="s">
        <v>41</v>
      </c>
      <c r="AB5287" t="s">
        <v>46</v>
      </c>
      <c r="AC5287" t="s">
        <v>41</v>
      </c>
      <c r="AD5287" t="s">
        <v>57</v>
      </c>
      <c r="AE5287">
        <v>86.1</v>
      </c>
      <c r="AF5287">
        <v>3861.45</v>
      </c>
      <c r="AG5287">
        <v>12.19</v>
      </c>
      <c r="AH5287">
        <v>0</v>
      </c>
      <c r="AI5287">
        <v>1838.25</v>
      </c>
      <c r="AJ5287">
        <v>5687.51</v>
      </c>
      <c r="AK5287" t="s">
        <v>48</v>
      </c>
    </row>
    <row r="5288" spans="1:39" x14ac:dyDescent="0.3">
      <c r="A5288" t="s">
        <v>6472</v>
      </c>
      <c r="B5288" t="s">
        <v>40</v>
      </c>
      <c r="C5288" s="8">
        <v>44</v>
      </c>
      <c r="D5288" s="8" t="s">
        <v>41</v>
      </c>
      <c r="E5288" s="6">
        <v>0</v>
      </c>
      <c r="F5288" t="s">
        <v>4907</v>
      </c>
      <c r="G5288" s="6">
        <v>93242</v>
      </c>
      <c r="H5288" s="6">
        <v>36.444232</v>
      </c>
      <c r="I5288" s="6">
        <v>-119.71828499999999</v>
      </c>
      <c r="J5288" s="6">
        <v>1</v>
      </c>
      <c r="K5288" s="6">
        <v>72</v>
      </c>
      <c r="L5288" s="6" t="s">
        <v>43</v>
      </c>
      <c r="M5288" s="6" t="s">
        <v>41</v>
      </c>
      <c r="N5288">
        <v>47.24</v>
      </c>
      <c r="O5288" t="s">
        <v>44</v>
      </c>
      <c r="P5288" t="s">
        <v>44</v>
      </c>
      <c r="Z5288">
        <f t="shared" si="82"/>
        <v>0</v>
      </c>
      <c r="AB5288" t="s">
        <v>74</v>
      </c>
      <c r="AC5288" t="s">
        <v>44</v>
      </c>
      <c r="AD5288" t="s">
        <v>57</v>
      </c>
      <c r="AE5288">
        <v>20.05</v>
      </c>
      <c r="AF5288">
        <v>1423.65</v>
      </c>
      <c r="AG5288">
        <v>0</v>
      </c>
      <c r="AH5288">
        <v>0</v>
      </c>
      <c r="AI5288">
        <v>3401.28</v>
      </c>
      <c r="AJ5288">
        <v>4824.93</v>
      </c>
      <c r="AK5288" t="s">
        <v>48</v>
      </c>
    </row>
    <row r="5289" spans="1:39" x14ac:dyDescent="0.3">
      <c r="A5289" t="s">
        <v>6473</v>
      </c>
      <c r="B5289" t="s">
        <v>50</v>
      </c>
      <c r="C5289" s="8">
        <v>63</v>
      </c>
      <c r="D5289" s="8" t="s">
        <v>44</v>
      </c>
      <c r="E5289" s="6">
        <v>0</v>
      </c>
      <c r="F5289" t="s">
        <v>828</v>
      </c>
      <c r="G5289" s="6">
        <v>95307</v>
      </c>
      <c r="H5289" s="6">
        <v>37.553469</v>
      </c>
      <c r="I5289" s="6">
        <v>-120.952825</v>
      </c>
      <c r="J5289" s="6">
        <v>0</v>
      </c>
      <c r="K5289" s="6">
        <v>1</v>
      </c>
      <c r="L5289" s="6" t="s">
        <v>43</v>
      </c>
      <c r="M5289" s="6" t="s">
        <v>41</v>
      </c>
      <c r="N5289">
        <v>14.42</v>
      </c>
      <c r="O5289" t="s">
        <v>44</v>
      </c>
      <c r="P5289" t="s">
        <v>41</v>
      </c>
      <c r="Q5289" t="s">
        <v>56</v>
      </c>
      <c r="R5289">
        <v>27</v>
      </c>
      <c r="S5289" t="s">
        <v>44</v>
      </c>
      <c r="T5289" t="s">
        <v>44</v>
      </c>
      <c r="U5289" t="s">
        <v>44</v>
      </c>
      <c r="V5289" t="s">
        <v>44</v>
      </c>
      <c r="W5289" t="s">
        <v>44</v>
      </c>
      <c r="X5289" t="s">
        <v>44</v>
      </c>
      <c r="Y5289" t="s">
        <v>44</v>
      </c>
      <c r="Z5289">
        <f t="shared" si="82"/>
        <v>0</v>
      </c>
      <c r="AA5289" t="s">
        <v>44</v>
      </c>
      <c r="AB5289" t="s">
        <v>52</v>
      </c>
      <c r="AC5289" t="s">
        <v>41</v>
      </c>
      <c r="AD5289" t="s">
        <v>57</v>
      </c>
      <c r="AE5289">
        <v>70.349999999999994</v>
      </c>
      <c r="AF5289">
        <v>70.349999999999994</v>
      </c>
      <c r="AG5289">
        <v>0</v>
      </c>
      <c r="AH5289">
        <v>10</v>
      </c>
      <c r="AI5289">
        <v>14.42</v>
      </c>
      <c r="AJ5289">
        <v>94.77</v>
      </c>
      <c r="AK5289" t="s">
        <v>99</v>
      </c>
    </row>
    <row r="5290" spans="1:39" x14ac:dyDescent="0.3">
      <c r="A5290" t="s">
        <v>6474</v>
      </c>
      <c r="B5290" t="s">
        <v>50</v>
      </c>
      <c r="C5290" s="8">
        <v>21</v>
      </c>
      <c r="D5290" s="8" t="s">
        <v>44</v>
      </c>
      <c r="E5290" s="6">
        <v>0</v>
      </c>
      <c r="F5290" t="s">
        <v>136</v>
      </c>
      <c r="G5290" s="6">
        <v>90013</v>
      </c>
      <c r="H5290" s="6">
        <v>34.044638999999997</v>
      </c>
      <c r="I5290" s="6">
        <v>-118.240413</v>
      </c>
      <c r="J5290" s="6">
        <v>0</v>
      </c>
      <c r="K5290" s="6">
        <v>16</v>
      </c>
      <c r="L5290" s="6" t="s">
        <v>63</v>
      </c>
      <c r="M5290" s="6" t="s">
        <v>41</v>
      </c>
      <c r="N5290">
        <v>32.619999999999997</v>
      </c>
      <c r="O5290" t="s">
        <v>44</v>
      </c>
      <c r="P5290" t="s">
        <v>44</v>
      </c>
      <c r="Z5290">
        <f t="shared" si="82"/>
        <v>0</v>
      </c>
      <c r="AB5290" t="s">
        <v>74</v>
      </c>
      <c r="AC5290" t="s">
        <v>44</v>
      </c>
      <c r="AD5290" t="s">
        <v>47</v>
      </c>
      <c r="AE5290">
        <v>18.95</v>
      </c>
      <c r="AF5290">
        <v>326.8</v>
      </c>
      <c r="AG5290">
        <v>0</v>
      </c>
      <c r="AH5290">
        <v>0</v>
      </c>
      <c r="AI5290">
        <v>521.91999999999996</v>
      </c>
      <c r="AJ5290">
        <v>848.72</v>
      </c>
      <c r="AK5290" t="s">
        <v>48</v>
      </c>
    </row>
    <row r="5291" spans="1:39" x14ac:dyDescent="0.3">
      <c r="A5291" t="s">
        <v>6475</v>
      </c>
      <c r="B5291" t="s">
        <v>50</v>
      </c>
      <c r="C5291" s="8">
        <v>37</v>
      </c>
      <c r="D5291" s="8" t="s">
        <v>44</v>
      </c>
      <c r="E5291" s="6">
        <v>0</v>
      </c>
      <c r="F5291" t="s">
        <v>2198</v>
      </c>
      <c r="G5291" s="6">
        <v>91789</v>
      </c>
      <c r="H5291" s="6">
        <v>34.018354000000002</v>
      </c>
      <c r="I5291" s="6">
        <v>-117.85492000000001</v>
      </c>
      <c r="J5291" s="6">
        <v>0</v>
      </c>
      <c r="K5291" s="6">
        <v>53</v>
      </c>
      <c r="L5291" s="6" t="s">
        <v>77</v>
      </c>
      <c r="M5291" s="6" t="s">
        <v>41</v>
      </c>
      <c r="N5291">
        <v>4.82</v>
      </c>
      <c r="O5291" t="s">
        <v>44</v>
      </c>
      <c r="P5291" t="s">
        <v>41</v>
      </c>
      <c r="Q5291" t="s">
        <v>80</v>
      </c>
      <c r="R5291">
        <v>24</v>
      </c>
      <c r="S5291" t="s">
        <v>44</v>
      </c>
      <c r="T5291" t="s">
        <v>44</v>
      </c>
      <c r="U5291" t="s">
        <v>41</v>
      </c>
      <c r="V5291" t="s">
        <v>44</v>
      </c>
      <c r="W5291" t="s">
        <v>44</v>
      </c>
      <c r="X5291" t="s">
        <v>41</v>
      </c>
      <c r="Y5291" t="s">
        <v>41</v>
      </c>
      <c r="Z5291">
        <f t="shared" si="82"/>
        <v>2</v>
      </c>
      <c r="AA5291" t="s">
        <v>41</v>
      </c>
      <c r="AB5291" t="s">
        <v>46</v>
      </c>
      <c r="AC5291" t="s">
        <v>41</v>
      </c>
      <c r="AD5291" t="s">
        <v>57</v>
      </c>
      <c r="AE5291">
        <v>61.1</v>
      </c>
      <c r="AF5291">
        <v>3357.9</v>
      </c>
      <c r="AG5291">
        <v>0</v>
      </c>
      <c r="AH5291">
        <v>0</v>
      </c>
      <c r="AI5291">
        <v>255.46</v>
      </c>
      <c r="AJ5291">
        <v>3613.36</v>
      </c>
      <c r="AK5291" t="s">
        <v>48</v>
      </c>
    </row>
    <row r="5292" spans="1:39" x14ac:dyDescent="0.3">
      <c r="A5292" t="s">
        <v>6476</v>
      </c>
      <c r="B5292" t="s">
        <v>40</v>
      </c>
      <c r="C5292" s="8">
        <v>42</v>
      </c>
      <c r="D5292" s="8" t="s">
        <v>41</v>
      </c>
      <c r="E5292" s="6">
        <v>0</v>
      </c>
      <c r="F5292" t="s">
        <v>113</v>
      </c>
      <c r="G5292" s="6">
        <v>93201</v>
      </c>
      <c r="H5292" s="6">
        <v>35.869625999999997</v>
      </c>
      <c r="I5292" s="6">
        <v>-119.498771</v>
      </c>
      <c r="J5292" s="6">
        <v>1</v>
      </c>
      <c r="K5292" s="6">
        <v>13</v>
      </c>
      <c r="L5292" s="6" t="s">
        <v>43</v>
      </c>
      <c r="M5292" s="6" t="s">
        <v>44</v>
      </c>
      <c r="P5292" t="s">
        <v>41</v>
      </c>
      <c r="Q5292" t="s">
        <v>80</v>
      </c>
      <c r="R5292">
        <v>8</v>
      </c>
      <c r="S5292" t="s">
        <v>44</v>
      </c>
      <c r="T5292" t="s">
        <v>44</v>
      </c>
      <c r="U5292" t="s">
        <v>41</v>
      </c>
      <c r="V5292" t="s">
        <v>44</v>
      </c>
      <c r="W5292" t="s">
        <v>41</v>
      </c>
      <c r="X5292" t="s">
        <v>41</v>
      </c>
      <c r="Y5292" t="s">
        <v>41</v>
      </c>
      <c r="Z5292">
        <f t="shared" si="82"/>
        <v>3</v>
      </c>
      <c r="AA5292" t="s">
        <v>41</v>
      </c>
      <c r="AB5292" t="s">
        <v>52</v>
      </c>
      <c r="AC5292" t="s">
        <v>41</v>
      </c>
      <c r="AD5292" t="s">
        <v>57</v>
      </c>
      <c r="AE5292">
        <v>48.75</v>
      </c>
      <c r="AF5292">
        <v>633.4</v>
      </c>
      <c r="AG5292">
        <v>0</v>
      </c>
      <c r="AH5292">
        <v>0</v>
      </c>
      <c r="AI5292">
        <v>0</v>
      </c>
      <c r="AJ5292">
        <v>633.4</v>
      </c>
      <c r="AK5292" t="s">
        <v>58</v>
      </c>
      <c r="AL5292" t="s">
        <v>122</v>
      </c>
      <c r="AM5292" t="s">
        <v>196</v>
      </c>
    </row>
    <row r="5293" spans="1:39" x14ac:dyDescent="0.3">
      <c r="A5293" t="s">
        <v>6477</v>
      </c>
      <c r="B5293" t="s">
        <v>50</v>
      </c>
      <c r="C5293" s="8">
        <v>74</v>
      </c>
      <c r="D5293" s="8" t="s">
        <v>41</v>
      </c>
      <c r="E5293" s="6">
        <v>3</v>
      </c>
      <c r="F5293" t="s">
        <v>442</v>
      </c>
      <c r="G5293" s="6">
        <v>90808</v>
      </c>
      <c r="H5293" s="6">
        <v>33.823943</v>
      </c>
      <c r="I5293" s="6">
        <v>-118.111335</v>
      </c>
      <c r="J5293" s="6">
        <v>1</v>
      </c>
      <c r="K5293" s="6">
        <v>71</v>
      </c>
      <c r="L5293" s="6" t="s">
        <v>43</v>
      </c>
      <c r="M5293" s="6" t="s">
        <v>41</v>
      </c>
      <c r="N5293">
        <v>46.11</v>
      </c>
      <c r="O5293" t="s">
        <v>41</v>
      </c>
      <c r="P5293" t="s">
        <v>41</v>
      </c>
      <c r="Q5293" t="s">
        <v>80</v>
      </c>
      <c r="R5293">
        <v>20</v>
      </c>
      <c r="S5293" t="s">
        <v>44</v>
      </c>
      <c r="T5293" t="s">
        <v>41</v>
      </c>
      <c r="U5293" t="s">
        <v>41</v>
      </c>
      <c r="V5293" t="s">
        <v>41</v>
      </c>
      <c r="W5293" t="s">
        <v>44</v>
      </c>
      <c r="X5293" t="s">
        <v>41</v>
      </c>
      <c r="Y5293" t="s">
        <v>44</v>
      </c>
      <c r="Z5293">
        <f t="shared" si="82"/>
        <v>1</v>
      </c>
      <c r="AA5293" t="s">
        <v>44</v>
      </c>
      <c r="AB5293" t="s">
        <v>46</v>
      </c>
      <c r="AC5293" t="s">
        <v>41</v>
      </c>
      <c r="AD5293" t="s">
        <v>57</v>
      </c>
      <c r="AE5293">
        <v>72.900000000000006</v>
      </c>
      <c r="AF5293">
        <v>5139.6499999999996</v>
      </c>
      <c r="AG5293">
        <v>0</v>
      </c>
      <c r="AH5293">
        <v>20</v>
      </c>
      <c r="AI5293">
        <v>3273.81</v>
      </c>
      <c r="AJ5293">
        <v>8433.4599999999991</v>
      </c>
      <c r="AK5293" t="s">
        <v>48</v>
      </c>
    </row>
    <row r="5294" spans="1:39" x14ac:dyDescent="0.3">
      <c r="A5294" t="s">
        <v>6478</v>
      </c>
      <c r="B5294" t="s">
        <v>50</v>
      </c>
      <c r="C5294" s="8">
        <v>23</v>
      </c>
      <c r="D5294" s="8" t="s">
        <v>41</v>
      </c>
      <c r="E5294" s="6">
        <v>0</v>
      </c>
      <c r="F5294" t="s">
        <v>392</v>
      </c>
      <c r="G5294" s="6">
        <v>94121</v>
      </c>
      <c r="H5294" s="6">
        <v>37.776718000000002</v>
      </c>
      <c r="I5294" s="6">
        <v>-122.49578099999999</v>
      </c>
      <c r="J5294" s="6">
        <v>1</v>
      </c>
      <c r="K5294" s="6">
        <v>60</v>
      </c>
      <c r="L5294" s="6" t="s">
        <v>77</v>
      </c>
      <c r="M5294" s="6" t="s">
        <v>41</v>
      </c>
      <c r="N5294">
        <v>16.420000000000002</v>
      </c>
      <c r="O5294" t="s">
        <v>41</v>
      </c>
      <c r="P5294" t="s">
        <v>44</v>
      </c>
      <c r="Z5294">
        <f t="shared" si="82"/>
        <v>0</v>
      </c>
      <c r="AB5294" t="s">
        <v>46</v>
      </c>
      <c r="AC5294" t="s">
        <v>44</v>
      </c>
      <c r="AD5294" t="s">
        <v>57</v>
      </c>
      <c r="AE5294">
        <v>24.15</v>
      </c>
      <c r="AF5294">
        <v>1505.9</v>
      </c>
      <c r="AG5294">
        <v>0</v>
      </c>
      <c r="AH5294">
        <v>0</v>
      </c>
      <c r="AI5294">
        <v>985.2</v>
      </c>
      <c r="AJ5294">
        <v>2491.1</v>
      </c>
      <c r="AK5294" t="s">
        <v>48</v>
      </c>
    </row>
    <row r="5295" spans="1:39" x14ac:dyDescent="0.3">
      <c r="A5295" t="s">
        <v>6479</v>
      </c>
      <c r="B5295" t="s">
        <v>50</v>
      </c>
      <c r="C5295" s="8">
        <v>76</v>
      </c>
      <c r="D5295" s="8" t="s">
        <v>41</v>
      </c>
      <c r="E5295" s="6">
        <v>2</v>
      </c>
      <c r="F5295" t="s">
        <v>4842</v>
      </c>
      <c r="G5295" s="6">
        <v>92677</v>
      </c>
      <c r="H5295" s="6">
        <v>33.529046999999998</v>
      </c>
      <c r="I5295" s="6">
        <v>-117.70117500000001</v>
      </c>
      <c r="J5295" s="6">
        <v>5</v>
      </c>
      <c r="K5295" s="6">
        <v>71</v>
      </c>
      <c r="L5295" s="6" t="s">
        <v>73</v>
      </c>
      <c r="M5295" s="6" t="s">
        <v>41</v>
      </c>
      <c r="N5295">
        <v>30.16</v>
      </c>
      <c r="O5295" t="s">
        <v>44</v>
      </c>
      <c r="P5295" t="s">
        <v>41</v>
      </c>
      <c r="Q5295" t="s">
        <v>56</v>
      </c>
      <c r="R5295">
        <v>19</v>
      </c>
      <c r="S5295" t="s">
        <v>41</v>
      </c>
      <c r="T5295" t="s">
        <v>41</v>
      </c>
      <c r="U5295" t="s">
        <v>41</v>
      </c>
      <c r="V5295" t="s">
        <v>44</v>
      </c>
      <c r="W5295" t="s">
        <v>44</v>
      </c>
      <c r="X5295" t="s">
        <v>44</v>
      </c>
      <c r="Y5295" t="s">
        <v>44</v>
      </c>
      <c r="Z5295">
        <f t="shared" si="82"/>
        <v>0</v>
      </c>
      <c r="AA5295" t="s">
        <v>41</v>
      </c>
      <c r="AB5295" t="s">
        <v>46</v>
      </c>
      <c r="AC5295" t="s">
        <v>41</v>
      </c>
      <c r="AD5295" t="s">
        <v>57</v>
      </c>
      <c r="AE5295">
        <v>86.7</v>
      </c>
      <c r="AF5295">
        <v>6179.35</v>
      </c>
      <c r="AG5295">
        <v>0</v>
      </c>
      <c r="AH5295">
        <v>0</v>
      </c>
      <c r="AI5295">
        <v>2141.36</v>
      </c>
      <c r="AJ5295">
        <v>8320.7099999999991</v>
      </c>
      <c r="AK5295" t="s">
        <v>48</v>
      </c>
    </row>
    <row r="5296" spans="1:39" x14ac:dyDescent="0.3">
      <c r="A5296" t="s">
        <v>6480</v>
      </c>
      <c r="B5296" t="s">
        <v>40</v>
      </c>
      <c r="C5296" s="8">
        <v>38</v>
      </c>
      <c r="D5296" s="8" t="s">
        <v>41</v>
      </c>
      <c r="E5296" s="6">
        <v>3</v>
      </c>
      <c r="F5296" t="s">
        <v>1643</v>
      </c>
      <c r="G5296" s="6">
        <v>94595</v>
      </c>
      <c r="H5296" s="6">
        <v>37.862127999999998</v>
      </c>
      <c r="I5296" s="6">
        <v>-122.075197</v>
      </c>
      <c r="J5296" s="6">
        <v>2</v>
      </c>
      <c r="K5296" s="6">
        <v>14</v>
      </c>
      <c r="L5296" s="6" t="s">
        <v>63</v>
      </c>
      <c r="M5296" s="6" t="s">
        <v>41</v>
      </c>
      <c r="N5296">
        <v>44.55</v>
      </c>
      <c r="O5296" t="s">
        <v>44</v>
      </c>
      <c r="P5296" t="s">
        <v>44</v>
      </c>
      <c r="Z5296">
        <f t="shared" si="82"/>
        <v>0</v>
      </c>
      <c r="AB5296" t="s">
        <v>74</v>
      </c>
      <c r="AC5296" t="s">
        <v>44</v>
      </c>
      <c r="AD5296" t="s">
        <v>184</v>
      </c>
      <c r="AE5296">
        <v>18.8</v>
      </c>
      <c r="AF5296">
        <v>255.55</v>
      </c>
      <c r="AG5296">
        <v>0</v>
      </c>
      <c r="AH5296">
        <v>0</v>
      </c>
      <c r="AI5296">
        <v>623.70000000000005</v>
      </c>
      <c r="AJ5296">
        <v>879.25</v>
      </c>
      <c r="AK5296" t="s">
        <v>48</v>
      </c>
    </row>
    <row r="5297" spans="1:39" x14ac:dyDescent="0.3">
      <c r="A5297" t="s">
        <v>6481</v>
      </c>
      <c r="B5297" t="s">
        <v>50</v>
      </c>
      <c r="C5297" s="8">
        <v>35</v>
      </c>
      <c r="D5297" s="8" t="s">
        <v>44</v>
      </c>
      <c r="E5297" s="6">
        <v>0</v>
      </c>
      <c r="F5297" t="s">
        <v>6452</v>
      </c>
      <c r="G5297" s="6">
        <v>92341</v>
      </c>
      <c r="H5297" s="6">
        <v>34.244410999999999</v>
      </c>
      <c r="I5297" s="6">
        <v>-117.072654</v>
      </c>
      <c r="J5297" s="6">
        <v>0</v>
      </c>
      <c r="K5297" s="6">
        <v>7</v>
      </c>
      <c r="L5297" s="6" t="s">
        <v>43</v>
      </c>
      <c r="M5297" s="6" t="s">
        <v>41</v>
      </c>
      <c r="N5297">
        <v>36.840000000000003</v>
      </c>
      <c r="O5297" t="s">
        <v>41</v>
      </c>
      <c r="P5297" t="s">
        <v>41</v>
      </c>
      <c r="Q5297" t="s">
        <v>56</v>
      </c>
      <c r="R5297">
        <v>17</v>
      </c>
      <c r="S5297" t="s">
        <v>44</v>
      </c>
      <c r="T5297" t="s">
        <v>44</v>
      </c>
      <c r="U5297" t="s">
        <v>41</v>
      </c>
      <c r="V5297" t="s">
        <v>44</v>
      </c>
      <c r="W5297" t="s">
        <v>41</v>
      </c>
      <c r="X5297" t="s">
        <v>44</v>
      </c>
      <c r="Y5297" t="s">
        <v>44</v>
      </c>
      <c r="Z5297">
        <f t="shared" si="82"/>
        <v>1</v>
      </c>
      <c r="AA5297" t="s">
        <v>44</v>
      </c>
      <c r="AB5297" t="s">
        <v>52</v>
      </c>
      <c r="AC5297" t="s">
        <v>41</v>
      </c>
      <c r="AD5297" t="s">
        <v>47</v>
      </c>
      <c r="AE5297">
        <v>89.35</v>
      </c>
      <c r="AF5297">
        <v>631.85</v>
      </c>
      <c r="AG5297">
        <v>0</v>
      </c>
      <c r="AH5297">
        <v>60</v>
      </c>
      <c r="AI5297">
        <v>257.88</v>
      </c>
      <c r="AJ5297">
        <v>949.73</v>
      </c>
      <c r="AK5297" t="s">
        <v>58</v>
      </c>
      <c r="AL5297" t="s">
        <v>118</v>
      </c>
      <c r="AM5297" t="s">
        <v>467</v>
      </c>
    </row>
    <row r="5298" spans="1:39" x14ac:dyDescent="0.3">
      <c r="A5298" t="s">
        <v>6482</v>
      </c>
      <c r="B5298" t="s">
        <v>50</v>
      </c>
      <c r="C5298" s="8">
        <v>65</v>
      </c>
      <c r="D5298" s="8" t="s">
        <v>44</v>
      </c>
      <c r="E5298" s="6">
        <v>0</v>
      </c>
      <c r="F5298" t="s">
        <v>136</v>
      </c>
      <c r="G5298" s="6">
        <v>90005</v>
      </c>
      <c r="H5298" s="6">
        <v>34.059280999999999</v>
      </c>
      <c r="I5298" s="6">
        <v>-118.30741999999999</v>
      </c>
      <c r="J5298" s="6">
        <v>0</v>
      </c>
      <c r="K5298" s="6">
        <v>50</v>
      </c>
      <c r="L5298" s="6" t="s">
        <v>43</v>
      </c>
      <c r="M5298" s="6" t="s">
        <v>41</v>
      </c>
      <c r="N5298">
        <v>18.920000000000002</v>
      </c>
      <c r="O5298" t="s">
        <v>41</v>
      </c>
      <c r="P5298" t="s">
        <v>41</v>
      </c>
      <c r="Q5298" t="s">
        <v>56</v>
      </c>
      <c r="R5298">
        <v>11</v>
      </c>
      <c r="S5298" t="s">
        <v>44</v>
      </c>
      <c r="T5298" t="s">
        <v>44</v>
      </c>
      <c r="U5298" t="s">
        <v>44</v>
      </c>
      <c r="V5298" t="s">
        <v>44</v>
      </c>
      <c r="W5298" t="s">
        <v>41</v>
      </c>
      <c r="X5298" t="s">
        <v>41</v>
      </c>
      <c r="Y5298" t="s">
        <v>41</v>
      </c>
      <c r="Z5298">
        <f t="shared" si="82"/>
        <v>3</v>
      </c>
      <c r="AA5298" t="s">
        <v>41</v>
      </c>
      <c r="AB5298" t="s">
        <v>52</v>
      </c>
      <c r="AC5298" t="s">
        <v>41</v>
      </c>
      <c r="AD5298" t="s">
        <v>57</v>
      </c>
      <c r="AE5298">
        <v>95.7</v>
      </c>
      <c r="AF5298">
        <v>4816.7</v>
      </c>
      <c r="AG5298">
        <v>0</v>
      </c>
      <c r="AH5298">
        <v>0</v>
      </c>
      <c r="AI5298">
        <v>946</v>
      </c>
      <c r="AJ5298">
        <v>5762.7</v>
      </c>
      <c r="AK5298" t="s">
        <v>58</v>
      </c>
      <c r="AL5298" t="s">
        <v>64</v>
      </c>
      <c r="AM5298" t="s">
        <v>68</v>
      </c>
    </row>
    <row r="5299" spans="1:39" x14ac:dyDescent="0.3">
      <c r="A5299" t="s">
        <v>6483</v>
      </c>
      <c r="B5299" t="s">
        <v>50</v>
      </c>
      <c r="C5299" s="8">
        <v>63</v>
      </c>
      <c r="D5299" s="8" t="s">
        <v>41</v>
      </c>
      <c r="E5299" s="6">
        <v>2</v>
      </c>
      <c r="F5299" t="s">
        <v>791</v>
      </c>
      <c r="G5299" s="6">
        <v>93621</v>
      </c>
      <c r="H5299" s="6">
        <v>36.789212999999997</v>
      </c>
      <c r="I5299" s="6">
        <v>-119.140338</v>
      </c>
      <c r="J5299" s="6">
        <v>5</v>
      </c>
      <c r="K5299" s="6">
        <v>69</v>
      </c>
      <c r="L5299" s="6" t="s">
        <v>43</v>
      </c>
      <c r="M5299" s="6" t="s">
        <v>41</v>
      </c>
      <c r="N5299">
        <v>11.6</v>
      </c>
      <c r="O5299" t="s">
        <v>41</v>
      </c>
      <c r="P5299" t="s">
        <v>44</v>
      </c>
      <c r="Z5299">
        <f t="shared" si="82"/>
        <v>0</v>
      </c>
      <c r="AB5299" t="s">
        <v>74</v>
      </c>
      <c r="AC5299" t="s">
        <v>41</v>
      </c>
      <c r="AD5299" t="s">
        <v>57</v>
      </c>
      <c r="AE5299">
        <v>26</v>
      </c>
      <c r="AF5299">
        <v>1796.55</v>
      </c>
      <c r="AG5299">
        <v>0</v>
      </c>
      <c r="AH5299">
        <v>0</v>
      </c>
      <c r="AI5299">
        <v>800.4</v>
      </c>
      <c r="AJ5299">
        <v>2596.9499999999998</v>
      </c>
      <c r="AK5299" t="s">
        <v>48</v>
      </c>
    </row>
    <row r="5300" spans="1:39" x14ac:dyDescent="0.3">
      <c r="A5300" t="s">
        <v>6484</v>
      </c>
      <c r="B5300" t="s">
        <v>40</v>
      </c>
      <c r="C5300" s="8">
        <v>76</v>
      </c>
      <c r="D5300" s="8" t="s">
        <v>44</v>
      </c>
      <c r="E5300" s="6">
        <v>0</v>
      </c>
      <c r="F5300" t="s">
        <v>1360</v>
      </c>
      <c r="G5300" s="6">
        <v>95006</v>
      </c>
      <c r="H5300" s="6">
        <v>37.171726999999997</v>
      </c>
      <c r="I5300" s="6">
        <v>-122.142961</v>
      </c>
      <c r="J5300" s="6">
        <v>0</v>
      </c>
      <c r="K5300" s="6">
        <v>49</v>
      </c>
      <c r="L5300" s="6" t="s">
        <v>77</v>
      </c>
      <c r="M5300" s="6" t="s">
        <v>41</v>
      </c>
      <c r="N5300">
        <v>44.88</v>
      </c>
      <c r="O5300" t="s">
        <v>41</v>
      </c>
      <c r="P5300" t="s">
        <v>41</v>
      </c>
      <c r="Q5300" t="s">
        <v>56</v>
      </c>
      <c r="R5300">
        <v>15</v>
      </c>
      <c r="S5300" t="s">
        <v>44</v>
      </c>
      <c r="T5300" t="s">
        <v>44</v>
      </c>
      <c r="U5300" t="s">
        <v>41</v>
      </c>
      <c r="V5300" t="s">
        <v>44</v>
      </c>
      <c r="W5300" t="s">
        <v>44</v>
      </c>
      <c r="X5300" t="s">
        <v>41</v>
      </c>
      <c r="Y5300" t="s">
        <v>44</v>
      </c>
      <c r="Z5300">
        <f t="shared" si="82"/>
        <v>1</v>
      </c>
      <c r="AA5300" t="s">
        <v>41</v>
      </c>
      <c r="AB5300" t="s">
        <v>52</v>
      </c>
      <c r="AC5300" t="s">
        <v>41</v>
      </c>
      <c r="AD5300" t="s">
        <v>47</v>
      </c>
      <c r="AE5300">
        <v>90.85</v>
      </c>
      <c r="AF5300">
        <v>4515.8500000000004</v>
      </c>
      <c r="AG5300">
        <v>0</v>
      </c>
      <c r="AH5300">
        <v>0</v>
      </c>
      <c r="AI5300">
        <v>2199.12</v>
      </c>
      <c r="AJ5300">
        <v>6714.97</v>
      </c>
      <c r="AK5300" t="s">
        <v>58</v>
      </c>
      <c r="AL5300" t="s">
        <v>122</v>
      </c>
      <c r="AM5300" t="s">
        <v>196</v>
      </c>
    </row>
    <row r="5301" spans="1:39" x14ac:dyDescent="0.3">
      <c r="A5301" t="s">
        <v>6485</v>
      </c>
      <c r="B5301" t="s">
        <v>50</v>
      </c>
      <c r="C5301" s="8">
        <v>33</v>
      </c>
      <c r="D5301" s="8" t="s">
        <v>41</v>
      </c>
      <c r="E5301" s="6">
        <v>1</v>
      </c>
      <c r="F5301" t="s">
        <v>199</v>
      </c>
      <c r="G5301" s="6">
        <v>92256</v>
      </c>
      <c r="H5301" s="6">
        <v>34.097862999999997</v>
      </c>
      <c r="I5301" s="6">
        <v>-116.594561</v>
      </c>
      <c r="J5301" s="6">
        <v>1</v>
      </c>
      <c r="K5301" s="6">
        <v>37</v>
      </c>
      <c r="L5301" s="6" t="s">
        <v>130</v>
      </c>
      <c r="M5301" s="6" t="s">
        <v>41</v>
      </c>
      <c r="N5301">
        <v>38.89</v>
      </c>
      <c r="O5301" t="s">
        <v>41</v>
      </c>
      <c r="P5301" t="s">
        <v>41</v>
      </c>
      <c r="Q5301" t="s">
        <v>56</v>
      </c>
      <c r="R5301">
        <v>29</v>
      </c>
      <c r="S5301" t="s">
        <v>44</v>
      </c>
      <c r="T5301" t="s">
        <v>41</v>
      </c>
      <c r="U5301" t="s">
        <v>41</v>
      </c>
      <c r="V5301" t="s">
        <v>44</v>
      </c>
      <c r="W5301" t="s">
        <v>41</v>
      </c>
      <c r="X5301" t="s">
        <v>44</v>
      </c>
      <c r="Y5301" t="s">
        <v>44</v>
      </c>
      <c r="Z5301">
        <f t="shared" si="82"/>
        <v>1</v>
      </c>
      <c r="AA5301" t="s">
        <v>41</v>
      </c>
      <c r="AB5301" t="s">
        <v>52</v>
      </c>
      <c r="AC5301" t="s">
        <v>41</v>
      </c>
      <c r="AD5301" t="s">
        <v>57</v>
      </c>
      <c r="AE5301">
        <v>92.95</v>
      </c>
      <c r="AF5301">
        <v>3415.25</v>
      </c>
      <c r="AG5301">
        <v>0</v>
      </c>
      <c r="AH5301">
        <v>0</v>
      </c>
      <c r="AI5301">
        <v>1438.93</v>
      </c>
      <c r="AJ5301">
        <v>4854.18</v>
      </c>
      <c r="AK5301" t="s">
        <v>48</v>
      </c>
    </row>
    <row r="5302" spans="1:39" x14ac:dyDescent="0.3">
      <c r="A5302" t="s">
        <v>6486</v>
      </c>
      <c r="B5302" t="s">
        <v>50</v>
      </c>
      <c r="C5302" s="8">
        <v>56</v>
      </c>
      <c r="D5302" s="8" t="s">
        <v>44</v>
      </c>
      <c r="E5302" s="6">
        <v>0</v>
      </c>
      <c r="F5302" t="s">
        <v>351</v>
      </c>
      <c r="G5302" s="6">
        <v>95630</v>
      </c>
      <c r="H5302" s="6">
        <v>38.672637999999999</v>
      </c>
      <c r="I5302" s="6">
        <v>-121.147403</v>
      </c>
      <c r="J5302" s="6">
        <v>0</v>
      </c>
      <c r="K5302" s="6">
        <v>43</v>
      </c>
      <c r="L5302" s="6" t="s">
        <v>77</v>
      </c>
      <c r="M5302" s="6" t="s">
        <v>41</v>
      </c>
      <c r="N5302">
        <v>39.369999999999997</v>
      </c>
      <c r="O5302" t="s">
        <v>41</v>
      </c>
      <c r="P5302" t="s">
        <v>41</v>
      </c>
      <c r="Q5302" t="s">
        <v>56</v>
      </c>
      <c r="R5302">
        <v>23</v>
      </c>
      <c r="S5302" t="s">
        <v>44</v>
      </c>
      <c r="T5302" t="s">
        <v>44</v>
      </c>
      <c r="U5302" t="s">
        <v>44</v>
      </c>
      <c r="V5302" t="s">
        <v>41</v>
      </c>
      <c r="W5302" t="s">
        <v>41</v>
      </c>
      <c r="X5302" t="s">
        <v>41</v>
      </c>
      <c r="Y5302" t="s">
        <v>41</v>
      </c>
      <c r="Z5302">
        <f t="shared" si="82"/>
        <v>3</v>
      </c>
      <c r="AA5302" t="s">
        <v>44</v>
      </c>
      <c r="AB5302" t="s">
        <v>46</v>
      </c>
      <c r="AC5302" t="s">
        <v>41</v>
      </c>
      <c r="AD5302" t="s">
        <v>57</v>
      </c>
      <c r="AE5302">
        <v>100</v>
      </c>
      <c r="AF5302">
        <v>4211.55</v>
      </c>
      <c r="AG5302">
        <v>0</v>
      </c>
      <c r="AH5302">
        <v>140</v>
      </c>
      <c r="AI5302">
        <v>1692.91</v>
      </c>
      <c r="AJ5302">
        <v>6044.46</v>
      </c>
      <c r="AK5302" t="s">
        <v>58</v>
      </c>
      <c r="AL5302" t="s">
        <v>64</v>
      </c>
      <c r="AM5302" t="s">
        <v>65</v>
      </c>
    </row>
    <row r="5303" spans="1:39" x14ac:dyDescent="0.3">
      <c r="A5303" t="s">
        <v>6487</v>
      </c>
      <c r="B5303" t="s">
        <v>40</v>
      </c>
      <c r="C5303" s="8">
        <v>63</v>
      </c>
      <c r="D5303" s="8" t="s">
        <v>44</v>
      </c>
      <c r="E5303" s="6">
        <v>0</v>
      </c>
      <c r="F5303" t="s">
        <v>284</v>
      </c>
      <c r="G5303" s="6">
        <v>93202</v>
      </c>
      <c r="H5303" s="6">
        <v>36.315978999999999</v>
      </c>
      <c r="I5303" s="6">
        <v>-119.710852</v>
      </c>
      <c r="J5303" s="6">
        <v>0</v>
      </c>
      <c r="K5303" s="6">
        <v>4</v>
      </c>
      <c r="L5303" s="6" t="s">
        <v>55</v>
      </c>
      <c r="M5303" s="6" t="s">
        <v>41</v>
      </c>
      <c r="N5303">
        <v>43.32</v>
      </c>
      <c r="O5303" t="s">
        <v>41</v>
      </c>
      <c r="P5303" t="s">
        <v>41</v>
      </c>
      <c r="Q5303" t="s">
        <v>56</v>
      </c>
      <c r="R5303">
        <v>20</v>
      </c>
      <c r="S5303" t="s">
        <v>44</v>
      </c>
      <c r="T5303" t="s">
        <v>44</v>
      </c>
      <c r="U5303" t="s">
        <v>44</v>
      </c>
      <c r="V5303" t="s">
        <v>44</v>
      </c>
      <c r="W5303" t="s">
        <v>41</v>
      </c>
      <c r="X5303" t="s">
        <v>44</v>
      </c>
      <c r="Y5303" t="s">
        <v>44</v>
      </c>
      <c r="Z5303">
        <f t="shared" si="82"/>
        <v>1</v>
      </c>
      <c r="AA5303" t="s">
        <v>44</v>
      </c>
      <c r="AB5303" t="s">
        <v>52</v>
      </c>
      <c r="AC5303" t="s">
        <v>41</v>
      </c>
      <c r="AD5303" t="s">
        <v>57</v>
      </c>
      <c r="AE5303">
        <v>85.65</v>
      </c>
      <c r="AF5303">
        <v>321.64999999999998</v>
      </c>
      <c r="AG5303">
        <v>0</v>
      </c>
      <c r="AH5303">
        <v>10</v>
      </c>
      <c r="AI5303">
        <v>173.28</v>
      </c>
      <c r="AJ5303">
        <v>504.93</v>
      </c>
      <c r="AK5303" t="s">
        <v>58</v>
      </c>
      <c r="AL5303" t="s">
        <v>59</v>
      </c>
      <c r="AM5303" t="s">
        <v>60</v>
      </c>
    </row>
    <row r="5304" spans="1:39" x14ac:dyDescent="0.3">
      <c r="A5304" t="s">
        <v>6488</v>
      </c>
      <c r="B5304" t="s">
        <v>50</v>
      </c>
      <c r="C5304" s="8">
        <v>26</v>
      </c>
      <c r="D5304" s="8" t="s">
        <v>41</v>
      </c>
      <c r="E5304" s="6">
        <v>0</v>
      </c>
      <c r="F5304" t="s">
        <v>442</v>
      </c>
      <c r="G5304" s="6">
        <v>90803</v>
      </c>
      <c r="H5304" s="6">
        <v>33.760458</v>
      </c>
      <c r="I5304" s="6">
        <v>-118.12972499999999</v>
      </c>
      <c r="J5304" s="6">
        <v>5</v>
      </c>
      <c r="K5304" s="6">
        <v>7</v>
      </c>
      <c r="L5304" s="6" t="s">
        <v>43</v>
      </c>
      <c r="M5304" s="6" t="s">
        <v>44</v>
      </c>
      <c r="P5304" t="s">
        <v>41</v>
      </c>
      <c r="Q5304" t="s">
        <v>45</v>
      </c>
      <c r="R5304">
        <v>58</v>
      </c>
      <c r="S5304" t="s">
        <v>41</v>
      </c>
      <c r="T5304" t="s">
        <v>41</v>
      </c>
      <c r="U5304" t="s">
        <v>41</v>
      </c>
      <c r="V5304" t="s">
        <v>44</v>
      </c>
      <c r="W5304" t="s">
        <v>44</v>
      </c>
      <c r="X5304" t="s">
        <v>44</v>
      </c>
      <c r="Y5304" t="s">
        <v>44</v>
      </c>
      <c r="Z5304">
        <f t="shared" si="82"/>
        <v>0</v>
      </c>
      <c r="AA5304" t="s">
        <v>41</v>
      </c>
      <c r="AB5304" t="s">
        <v>74</v>
      </c>
      <c r="AC5304" t="s">
        <v>44</v>
      </c>
      <c r="AD5304" t="s">
        <v>47</v>
      </c>
      <c r="AE5304">
        <v>38.549999999999997</v>
      </c>
      <c r="AF5304">
        <v>280</v>
      </c>
      <c r="AG5304">
        <v>0</v>
      </c>
      <c r="AH5304">
        <v>0</v>
      </c>
      <c r="AI5304">
        <v>0</v>
      </c>
      <c r="AJ5304">
        <v>280</v>
      </c>
      <c r="AK5304" t="s">
        <v>48</v>
      </c>
    </row>
    <row r="5305" spans="1:39" x14ac:dyDescent="0.3">
      <c r="A5305" t="s">
        <v>6489</v>
      </c>
      <c r="B5305" t="s">
        <v>50</v>
      </c>
      <c r="C5305" s="8">
        <v>56</v>
      </c>
      <c r="D5305" s="8" t="s">
        <v>44</v>
      </c>
      <c r="E5305" s="6">
        <v>0</v>
      </c>
      <c r="F5305" t="s">
        <v>145</v>
      </c>
      <c r="G5305" s="6">
        <v>95202</v>
      </c>
      <c r="H5305" s="6">
        <v>37.959705999999997</v>
      </c>
      <c r="I5305" s="6">
        <v>-121.28766899999999</v>
      </c>
      <c r="J5305" s="6">
        <v>0</v>
      </c>
      <c r="K5305" s="6">
        <v>57</v>
      </c>
      <c r="L5305" s="6" t="s">
        <v>77</v>
      </c>
      <c r="M5305" s="6" t="s">
        <v>41</v>
      </c>
      <c r="N5305">
        <v>12.99</v>
      </c>
      <c r="O5305" t="s">
        <v>44</v>
      </c>
      <c r="P5305" t="s">
        <v>44</v>
      </c>
      <c r="Z5305">
        <f t="shared" si="82"/>
        <v>0</v>
      </c>
      <c r="AB5305" t="s">
        <v>74</v>
      </c>
      <c r="AC5305" t="s">
        <v>44</v>
      </c>
      <c r="AD5305" t="s">
        <v>47</v>
      </c>
      <c r="AE5305">
        <v>20.55</v>
      </c>
      <c r="AF5305">
        <v>1252.8499999999999</v>
      </c>
      <c r="AG5305">
        <v>0</v>
      </c>
      <c r="AH5305">
        <v>0</v>
      </c>
      <c r="AI5305">
        <v>740.43</v>
      </c>
      <c r="AJ5305">
        <v>1993.28</v>
      </c>
      <c r="AK5305" t="s">
        <v>48</v>
      </c>
    </row>
    <row r="5306" spans="1:39" x14ac:dyDescent="0.3">
      <c r="A5306" t="s">
        <v>6490</v>
      </c>
      <c r="B5306" t="s">
        <v>50</v>
      </c>
      <c r="C5306" s="8">
        <v>64</v>
      </c>
      <c r="D5306" s="8" t="s">
        <v>44</v>
      </c>
      <c r="E5306" s="6">
        <v>0</v>
      </c>
      <c r="F5306" t="s">
        <v>2176</v>
      </c>
      <c r="G5306" s="6">
        <v>95619</v>
      </c>
      <c r="H5306" s="6">
        <v>38.683605</v>
      </c>
      <c r="I5306" s="6">
        <v>-120.811852</v>
      </c>
      <c r="J5306" s="6">
        <v>0</v>
      </c>
      <c r="K5306" s="6">
        <v>1</v>
      </c>
      <c r="L5306" s="6" t="s">
        <v>43</v>
      </c>
      <c r="M5306" s="6" t="s">
        <v>41</v>
      </c>
      <c r="N5306">
        <v>24.48</v>
      </c>
      <c r="O5306" t="s">
        <v>41</v>
      </c>
      <c r="P5306" t="s">
        <v>41</v>
      </c>
      <c r="Q5306" t="s">
        <v>56</v>
      </c>
      <c r="R5306">
        <v>24</v>
      </c>
      <c r="S5306" t="s">
        <v>44</v>
      </c>
      <c r="T5306" t="s">
        <v>41</v>
      </c>
      <c r="U5306" t="s">
        <v>44</v>
      </c>
      <c r="V5306" t="s">
        <v>44</v>
      </c>
      <c r="W5306" t="s">
        <v>44</v>
      </c>
      <c r="X5306" t="s">
        <v>44</v>
      </c>
      <c r="Y5306" t="s">
        <v>44</v>
      </c>
      <c r="Z5306">
        <f t="shared" si="82"/>
        <v>0</v>
      </c>
      <c r="AA5306" t="s">
        <v>41</v>
      </c>
      <c r="AB5306" t="s">
        <v>52</v>
      </c>
      <c r="AC5306" t="s">
        <v>41</v>
      </c>
      <c r="AD5306" t="s">
        <v>57</v>
      </c>
      <c r="AE5306">
        <v>79.150000000000006</v>
      </c>
      <c r="AF5306">
        <v>79.150000000000006</v>
      </c>
      <c r="AG5306">
        <v>0</v>
      </c>
      <c r="AH5306">
        <v>0</v>
      </c>
      <c r="AI5306">
        <v>24.48</v>
      </c>
      <c r="AJ5306">
        <v>103.63</v>
      </c>
      <c r="AK5306" t="s">
        <v>58</v>
      </c>
      <c r="AL5306" t="s">
        <v>59</v>
      </c>
      <c r="AM5306" t="s">
        <v>60</v>
      </c>
    </row>
    <row r="5307" spans="1:39" x14ac:dyDescent="0.3">
      <c r="A5307" t="s">
        <v>6491</v>
      </c>
      <c r="B5307" t="s">
        <v>40</v>
      </c>
      <c r="C5307" s="8">
        <v>74</v>
      </c>
      <c r="D5307" s="8" t="s">
        <v>41</v>
      </c>
      <c r="E5307" s="6">
        <v>1</v>
      </c>
      <c r="F5307" t="s">
        <v>136</v>
      </c>
      <c r="G5307" s="6">
        <v>90063</v>
      </c>
      <c r="H5307" s="6">
        <v>34.044271000000002</v>
      </c>
      <c r="I5307" s="6">
        <v>-118.185237</v>
      </c>
      <c r="J5307" s="6">
        <v>1</v>
      </c>
      <c r="K5307" s="6">
        <v>8</v>
      </c>
      <c r="L5307" s="6" t="s">
        <v>55</v>
      </c>
      <c r="M5307" s="6" t="s">
        <v>41</v>
      </c>
      <c r="N5307">
        <v>48.85</v>
      </c>
      <c r="O5307" t="s">
        <v>41</v>
      </c>
      <c r="P5307" t="s">
        <v>41</v>
      </c>
      <c r="Q5307" t="s">
        <v>56</v>
      </c>
      <c r="R5307">
        <v>17</v>
      </c>
      <c r="S5307" t="s">
        <v>44</v>
      </c>
      <c r="T5307" t="s">
        <v>41</v>
      </c>
      <c r="U5307" t="s">
        <v>44</v>
      </c>
      <c r="V5307" t="s">
        <v>44</v>
      </c>
      <c r="W5307" t="s">
        <v>44</v>
      </c>
      <c r="X5307" t="s">
        <v>44</v>
      </c>
      <c r="Y5307" t="s">
        <v>44</v>
      </c>
      <c r="Z5307">
        <f t="shared" si="82"/>
        <v>0</v>
      </c>
      <c r="AA5307" t="s">
        <v>41</v>
      </c>
      <c r="AB5307" t="s">
        <v>52</v>
      </c>
      <c r="AC5307" t="s">
        <v>41</v>
      </c>
      <c r="AD5307" t="s">
        <v>47</v>
      </c>
      <c r="AE5307">
        <v>80.650000000000006</v>
      </c>
      <c r="AF5307">
        <v>633.29999999999995</v>
      </c>
      <c r="AG5307">
        <v>0</v>
      </c>
      <c r="AH5307">
        <v>0</v>
      </c>
      <c r="AI5307">
        <v>390.8</v>
      </c>
      <c r="AJ5307">
        <v>1024.0999999999999</v>
      </c>
      <c r="AK5307" t="s">
        <v>58</v>
      </c>
      <c r="AL5307" t="s">
        <v>59</v>
      </c>
      <c r="AM5307" t="s">
        <v>105</v>
      </c>
    </row>
    <row r="5308" spans="1:39" x14ac:dyDescent="0.3">
      <c r="A5308" t="s">
        <v>6492</v>
      </c>
      <c r="B5308" t="s">
        <v>40</v>
      </c>
      <c r="C5308" s="8">
        <v>57</v>
      </c>
      <c r="D5308" s="8" t="s">
        <v>41</v>
      </c>
      <c r="E5308" s="6">
        <v>0</v>
      </c>
      <c r="F5308" t="s">
        <v>4189</v>
      </c>
      <c r="G5308" s="6">
        <v>93265</v>
      </c>
      <c r="H5308" s="6">
        <v>36.245925999999997</v>
      </c>
      <c r="I5308" s="6">
        <v>-118.693138</v>
      </c>
      <c r="J5308" s="6">
        <v>9</v>
      </c>
      <c r="K5308" s="6">
        <v>61</v>
      </c>
      <c r="L5308" s="6" t="s">
        <v>77</v>
      </c>
      <c r="M5308" s="6" t="s">
        <v>41</v>
      </c>
      <c r="N5308">
        <v>1.27</v>
      </c>
      <c r="O5308" t="s">
        <v>44</v>
      </c>
      <c r="P5308" t="s">
        <v>41</v>
      </c>
      <c r="Q5308" t="s">
        <v>80</v>
      </c>
      <c r="R5308">
        <v>24</v>
      </c>
      <c r="S5308" t="s">
        <v>44</v>
      </c>
      <c r="T5308" t="s">
        <v>44</v>
      </c>
      <c r="U5308" t="s">
        <v>41</v>
      </c>
      <c r="V5308" t="s">
        <v>41</v>
      </c>
      <c r="W5308" t="s">
        <v>41</v>
      </c>
      <c r="X5308" t="s">
        <v>41</v>
      </c>
      <c r="Y5308" t="s">
        <v>41</v>
      </c>
      <c r="Z5308">
        <f t="shared" si="82"/>
        <v>3</v>
      </c>
      <c r="AA5308" t="s">
        <v>44</v>
      </c>
      <c r="AB5308" t="s">
        <v>74</v>
      </c>
      <c r="AC5308" t="s">
        <v>41</v>
      </c>
      <c r="AD5308" t="s">
        <v>57</v>
      </c>
      <c r="AE5308">
        <v>73.8</v>
      </c>
      <c r="AF5308">
        <v>4616.05</v>
      </c>
      <c r="AG5308">
        <v>49.51</v>
      </c>
      <c r="AH5308">
        <v>30</v>
      </c>
      <c r="AI5308">
        <v>77.47</v>
      </c>
      <c r="AJ5308">
        <v>4674.01</v>
      </c>
      <c r="AK5308" t="s">
        <v>48</v>
      </c>
    </row>
    <row r="5309" spans="1:39" x14ac:dyDescent="0.3">
      <c r="A5309" t="s">
        <v>6493</v>
      </c>
      <c r="B5309" t="s">
        <v>40</v>
      </c>
      <c r="C5309" s="8">
        <v>21</v>
      </c>
      <c r="D5309" s="8" t="s">
        <v>44</v>
      </c>
      <c r="E5309" s="6">
        <v>1</v>
      </c>
      <c r="F5309" t="s">
        <v>323</v>
      </c>
      <c r="G5309" s="6">
        <v>95864</v>
      </c>
      <c r="H5309" s="6">
        <v>38.585825999999997</v>
      </c>
      <c r="I5309" s="6">
        <v>-121.37626299999999</v>
      </c>
      <c r="J5309" s="6">
        <v>0</v>
      </c>
      <c r="K5309" s="6">
        <v>2</v>
      </c>
      <c r="L5309" s="6" t="s">
        <v>43</v>
      </c>
      <c r="M5309" s="6" t="s">
        <v>41</v>
      </c>
      <c r="N5309">
        <v>18.61</v>
      </c>
      <c r="O5309" t="s">
        <v>44</v>
      </c>
      <c r="P5309" t="s">
        <v>41</v>
      </c>
      <c r="Q5309" t="s">
        <v>80</v>
      </c>
      <c r="R5309">
        <v>27</v>
      </c>
      <c r="S5309" t="s">
        <v>44</v>
      </c>
      <c r="T5309" t="s">
        <v>41</v>
      </c>
      <c r="U5309" t="s">
        <v>44</v>
      </c>
      <c r="V5309" t="s">
        <v>44</v>
      </c>
      <c r="W5309" t="s">
        <v>44</v>
      </c>
      <c r="X5309" t="s">
        <v>44</v>
      </c>
      <c r="Y5309" t="s">
        <v>44</v>
      </c>
      <c r="Z5309">
        <f t="shared" si="82"/>
        <v>0</v>
      </c>
      <c r="AA5309" t="s">
        <v>41</v>
      </c>
      <c r="AB5309" t="s">
        <v>52</v>
      </c>
      <c r="AC5309" t="s">
        <v>44</v>
      </c>
      <c r="AD5309" t="s">
        <v>47</v>
      </c>
      <c r="AE5309">
        <v>51.55</v>
      </c>
      <c r="AF5309">
        <v>106.2</v>
      </c>
      <c r="AG5309">
        <v>0</v>
      </c>
      <c r="AH5309">
        <v>0</v>
      </c>
      <c r="AI5309">
        <v>37.22</v>
      </c>
      <c r="AJ5309">
        <v>143.41999999999999</v>
      </c>
      <c r="AK5309" t="s">
        <v>99</v>
      </c>
    </row>
    <row r="5310" spans="1:39" x14ac:dyDescent="0.3">
      <c r="A5310" t="s">
        <v>6494</v>
      </c>
      <c r="B5310" t="s">
        <v>40</v>
      </c>
      <c r="C5310" s="8">
        <v>29</v>
      </c>
      <c r="D5310" s="8" t="s">
        <v>41</v>
      </c>
      <c r="E5310" s="6">
        <v>0</v>
      </c>
      <c r="F5310" t="s">
        <v>805</v>
      </c>
      <c r="G5310" s="6">
        <v>93280</v>
      </c>
      <c r="H5310" s="6">
        <v>35.652242000000001</v>
      </c>
      <c r="I5310" s="6">
        <v>-119.4464</v>
      </c>
      <c r="J5310" s="6">
        <v>7</v>
      </c>
      <c r="K5310" s="6">
        <v>46</v>
      </c>
      <c r="L5310" s="6" t="s">
        <v>77</v>
      </c>
      <c r="M5310" s="6" t="s">
        <v>41</v>
      </c>
      <c r="N5310">
        <v>31.88</v>
      </c>
      <c r="O5310" t="s">
        <v>44</v>
      </c>
      <c r="P5310" t="s">
        <v>41</v>
      </c>
      <c r="Q5310" t="s">
        <v>80</v>
      </c>
      <c r="R5310">
        <v>53</v>
      </c>
      <c r="S5310" t="s">
        <v>44</v>
      </c>
      <c r="T5310" t="s">
        <v>41</v>
      </c>
      <c r="U5310" t="s">
        <v>44</v>
      </c>
      <c r="V5310" t="s">
        <v>44</v>
      </c>
      <c r="W5310" t="s">
        <v>41</v>
      </c>
      <c r="X5310" t="s">
        <v>41</v>
      </c>
      <c r="Y5310" t="s">
        <v>41</v>
      </c>
      <c r="Z5310">
        <f t="shared" si="82"/>
        <v>3</v>
      </c>
      <c r="AA5310" t="s">
        <v>41</v>
      </c>
      <c r="AB5310" t="s">
        <v>52</v>
      </c>
      <c r="AC5310" t="s">
        <v>41</v>
      </c>
      <c r="AD5310" t="s">
        <v>47</v>
      </c>
      <c r="AE5310">
        <v>69.099999999999994</v>
      </c>
      <c r="AF5310">
        <v>3168</v>
      </c>
      <c r="AG5310">
        <v>0</v>
      </c>
      <c r="AH5310">
        <v>0</v>
      </c>
      <c r="AI5310">
        <v>1466.48</v>
      </c>
      <c r="AJ5310">
        <v>4634.4799999999996</v>
      </c>
      <c r="AK5310" t="s">
        <v>48</v>
      </c>
    </row>
    <row r="5311" spans="1:39" x14ac:dyDescent="0.3">
      <c r="A5311" t="s">
        <v>6495</v>
      </c>
      <c r="B5311" t="s">
        <v>40</v>
      </c>
      <c r="C5311" s="8">
        <v>45</v>
      </c>
      <c r="D5311" s="8" t="s">
        <v>41</v>
      </c>
      <c r="E5311" s="6">
        <v>3</v>
      </c>
      <c r="F5311" t="s">
        <v>1100</v>
      </c>
      <c r="G5311" s="6">
        <v>95675</v>
      </c>
      <c r="H5311" s="6">
        <v>38.545774999999999</v>
      </c>
      <c r="I5311" s="6">
        <v>-120.743325</v>
      </c>
      <c r="J5311" s="6">
        <v>5</v>
      </c>
      <c r="K5311" s="6">
        <v>64</v>
      </c>
      <c r="L5311" s="6" t="s">
        <v>77</v>
      </c>
      <c r="M5311" s="6" t="s">
        <v>41</v>
      </c>
      <c r="N5311">
        <v>17.93</v>
      </c>
      <c r="O5311" t="s">
        <v>41</v>
      </c>
      <c r="P5311" t="s">
        <v>44</v>
      </c>
      <c r="Z5311">
        <f t="shared" si="82"/>
        <v>0</v>
      </c>
      <c r="AB5311" t="s">
        <v>74</v>
      </c>
      <c r="AC5311" t="s">
        <v>41</v>
      </c>
      <c r="AD5311" t="s">
        <v>184</v>
      </c>
      <c r="AE5311">
        <v>24.05</v>
      </c>
      <c r="AF5311">
        <v>1559.15</v>
      </c>
      <c r="AG5311">
        <v>0</v>
      </c>
      <c r="AH5311">
        <v>0</v>
      </c>
      <c r="AI5311">
        <v>1147.52</v>
      </c>
      <c r="AJ5311">
        <v>2706.67</v>
      </c>
      <c r="AK5311" t="s">
        <v>48</v>
      </c>
    </row>
    <row r="5312" spans="1:39" x14ac:dyDescent="0.3">
      <c r="A5312" t="s">
        <v>6496</v>
      </c>
      <c r="B5312" t="s">
        <v>40</v>
      </c>
      <c r="C5312" s="8">
        <v>68</v>
      </c>
      <c r="D5312" s="8" t="s">
        <v>41</v>
      </c>
      <c r="E5312" s="6">
        <v>0</v>
      </c>
      <c r="F5312" t="s">
        <v>1951</v>
      </c>
      <c r="G5312" s="6">
        <v>93461</v>
      </c>
      <c r="H5312" s="6">
        <v>35.634487999999997</v>
      </c>
      <c r="I5312" s="6">
        <v>-120.29353399999999</v>
      </c>
      <c r="J5312" s="6">
        <v>0</v>
      </c>
      <c r="K5312" s="6">
        <v>72</v>
      </c>
      <c r="L5312" s="6" t="s">
        <v>73</v>
      </c>
      <c r="M5312" s="6" t="s">
        <v>41</v>
      </c>
      <c r="N5312">
        <v>48.51</v>
      </c>
      <c r="O5312" t="s">
        <v>41</v>
      </c>
      <c r="P5312" t="s">
        <v>41</v>
      </c>
      <c r="Q5312" t="s">
        <v>45</v>
      </c>
      <c r="R5312">
        <v>17</v>
      </c>
      <c r="S5312" t="s">
        <v>41</v>
      </c>
      <c r="T5312" t="s">
        <v>41</v>
      </c>
      <c r="U5312" t="s">
        <v>41</v>
      </c>
      <c r="V5312" t="s">
        <v>41</v>
      </c>
      <c r="W5312" t="s">
        <v>41</v>
      </c>
      <c r="X5312" t="s">
        <v>41</v>
      </c>
      <c r="Y5312" t="s">
        <v>44</v>
      </c>
      <c r="Z5312">
        <f t="shared" si="82"/>
        <v>2</v>
      </c>
      <c r="AA5312" t="s">
        <v>41</v>
      </c>
      <c r="AB5312" t="s">
        <v>74</v>
      </c>
      <c r="AC5312" t="s">
        <v>41</v>
      </c>
      <c r="AD5312" t="s">
        <v>57</v>
      </c>
      <c r="AE5312">
        <v>89.85</v>
      </c>
      <c r="AF5312">
        <v>6697.35</v>
      </c>
      <c r="AG5312">
        <v>0</v>
      </c>
      <c r="AH5312">
        <v>0</v>
      </c>
      <c r="AI5312">
        <v>3492.72</v>
      </c>
      <c r="AJ5312">
        <v>10190.07</v>
      </c>
      <c r="AK5312" t="s">
        <v>48</v>
      </c>
    </row>
    <row r="5313" spans="1:39" x14ac:dyDescent="0.3">
      <c r="A5313" t="s">
        <v>6497</v>
      </c>
      <c r="B5313" t="s">
        <v>50</v>
      </c>
      <c r="C5313" s="8">
        <v>74</v>
      </c>
      <c r="D5313" s="8" t="s">
        <v>41</v>
      </c>
      <c r="E5313" s="6">
        <v>0</v>
      </c>
      <c r="F5313" t="s">
        <v>158</v>
      </c>
      <c r="G5313" s="6">
        <v>95127</v>
      </c>
      <c r="H5313" s="6">
        <v>37.375155999999997</v>
      </c>
      <c r="I5313" s="6">
        <v>-121.795867</v>
      </c>
      <c r="J5313" s="6">
        <v>1</v>
      </c>
      <c r="K5313" s="6">
        <v>16</v>
      </c>
      <c r="L5313" s="6" t="s">
        <v>63</v>
      </c>
      <c r="M5313" s="6" t="s">
        <v>41</v>
      </c>
      <c r="N5313">
        <v>26.12</v>
      </c>
      <c r="O5313" t="s">
        <v>44</v>
      </c>
      <c r="P5313" t="s">
        <v>41</v>
      </c>
      <c r="Q5313" t="s">
        <v>56</v>
      </c>
      <c r="R5313">
        <v>8</v>
      </c>
      <c r="S5313" t="s">
        <v>44</v>
      </c>
      <c r="T5313" t="s">
        <v>41</v>
      </c>
      <c r="U5313" t="s">
        <v>44</v>
      </c>
      <c r="V5313" t="s">
        <v>44</v>
      </c>
      <c r="W5313" t="s">
        <v>44</v>
      </c>
      <c r="X5313" t="s">
        <v>44</v>
      </c>
      <c r="Y5313" t="s">
        <v>44</v>
      </c>
      <c r="Z5313">
        <f t="shared" si="82"/>
        <v>0</v>
      </c>
      <c r="AA5313" t="s">
        <v>41</v>
      </c>
      <c r="AB5313" t="s">
        <v>52</v>
      </c>
      <c r="AC5313" t="s">
        <v>41</v>
      </c>
      <c r="AD5313" t="s">
        <v>47</v>
      </c>
      <c r="AE5313">
        <v>74.3</v>
      </c>
      <c r="AF5313">
        <v>1178.25</v>
      </c>
      <c r="AG5313">
        <v>0</v>
      </c>
      <c r="AH5313">
        <v>0</v>
      </c>
      <c r="AI5313">
        <v>417.92</v>
      </c>
      <c r="AJ5313">
        <v>1596.17</v>
      </c>
      <c r="AK5313" t="s">
        <v>58</v>
      </c>
      <c r="AL5313" t="s">
        <v>59</v>
      </c>
      <c r="AM5313" t="s">
        <v>60</v>
      </c>
    </row>
    <row r="5314" spans="1:39" x14ac:dyDescent="0.3">
      <c r="A5314" t="s">
        <v>6498</v>
      </c>
      <c r="B5314" t="s">
        <v>50</v>
      </c>
      <c r="C5314" s="8">
        <v>25</v>
      </c>
      <c r="D5314" s="8" t="s">
        <v>44</v>
      </c>
      <c r="E5314" s="6">
        <v>0</v>
      </c>
      <c r="F5314" t="s">
        <v>544</v>
      </c>
      <c r="G5314" s="6">
        <v>92505</v>
      </c>
      <c r="H5314" s="6">
        <v>33.920907</v>
      </c>
      <c r="I5314" s="6">
        <v>-117.48942599999999</v>
      </c>
      <c r="J5314" s="6">
        <v>0</v>
      </c>
      <c r="K5314" s="6">
        <v>1</v>
      </c>
      <c r="L5314" s="6" t="s">
        <v>43</v>
      </c>
      <c r="M5314" s="6" t="s">
        <v>41</v>
      </c>
      <c r="N5314">
        <v>22.3</v>
      </c>
      <c r="O5314" t="s">
        <v>41</v>
      </c>
      <c r="P5314" t="s">
        <v>41</v>
      </c>
      <c r="Q5314" t="s">
        <v>56</v>
      </c>
      <c r="R5314">
        <v>51</v>
      </c>
      <c r="S5314" t="s">
        <v>44</v>
      </c>
      <c r="T5314" t="s">
        <v>44</v>
      </c>
      <c r="U5314" t="s">
        <v>44</v>
      </c>
      <c r="V5314" t="s">
        <v>44</v>
      </c>
      <c r="W5314" t="s">
        <v>41</v>
      </c>
      <c r="X5314" t="s">
        <v>44</v>
      </c>
      <c r="Y5314" t="s">
        <v>44</v>
      </c>
      <c r="Z5314">
        <f t="shared" si="82"/>
        <v>1</v>
      </c>
      <c r="AA5314" t="s">
        <v>44</v>
      </c>
      <c r="AB5314" t="s">
        <v>52</v>
      </c>
      <c r="AC5314" t="s">
        <v>41</v>
      </c>
      <c r="AD5314" t="s">
        <v>184</v>
      </c>
      <c r="AE5314">
        <v>84.65</v>
      </c>
      <c r="AF5314">
        <v>84.65</v>
      </c>
      <c r="AG5314">
        <v>0</v>
      </c>
      <c r="AH5314">
        <v>40</v>
      </c>
      <c r="AI5314">
        <v>22.3</v>
      </c>
      <c r="AJ5314">
        <v>146.94999999999999</v>
      </c>
      <c r="AK5314" t="s">
        <v>58</v>
      </c>
      <c r="AL5314" t="s">
        <v>64</v>
      </c>
      <c r="AM5314" t="s">
        <v>560</v>
      </c>
    </row>
    <row r="5315" spans="1:39" x14ac:dyDescent="0.3">
      <c r="A5315" t="s">
        <v>6499</v>
      </c>
      <c r="B5315" t="s">
        <v>50</v>
      </c>
      <c r="C5315" s="8">
        <v>42</v>
      </c>
      <c r="D5315" s="8" t="s">
        <v>44</v>
      </c>
      <c r="E5315" s="6">
        <v>0</v>
      </c>
      <c r="F5315" t="s">
        <v>2161</v>
      </c>
      <c r="G5315" s="6">
        <v>94591</v>
      </c>
      <c r="H5315" s="6">
        <v>38.105733000000001</v>
      </c>
      <c r="I5315" s="6">
        <v>-122.18633800000001</v>
      </c>
      <c r="J5315" s="6">
        <v>0</v>
      </c>
      <c r="K5315" s="6">
        <v>25</v>
      </c>
      <c r="L5315" s="6" t="s">
        <v>130</v>
      </c>
      <c r="M5315" s="6" t="s">
        <v>41</v>
      </c>
      <c r="N5315">
        <v>40.11</v>
      </c>
      <c r="O5315" t="s">
        <v>44</v>
      </c>
      <c r="P5315" t="s">
        <v>41</v>
      </c>
      <c r="Q5315" t="s">
        <v>56</v>
      </c>
      <c r="R5315">
        <v>18</v>
      </c>
      <c r="S5315" t="s">
        <v>44</v>
      </c>
      <c r="T5315" t="s">
        <v>44</v>
      </c>
      <c r="U5315" t="s">
        <v>44</v>
      </c>
      <c r="V5315" t="s">
        <v>44</v>
      </c>
      <c r="W5315" t="s">
        <v>44</v>
      </c>
      <c r="X5315" t="s">
        <v>44</v>
      </c>
      <c r="Y5315" t="s">
        <v>44</v>
      </c>
      <c r="Z5315">
        <f t="shared" ref="Z5315:Z5378" si="83">COUNTIF(W5315:Y5315,"YEs")</f>
        <v>0</v>
      </c>
      <c r="AA5315" t="s">
        <v>44</v>
      </c>
      <c r="AB5315" t="s">
        <v>52</v>
      </c>
      <c r="AC5315" t="s">
        <v>44</v>
      </c>
      <c r="AD5315" t="s">
        <v>57</v>
      </c>
      <c r="AE5315">
        <v>69.75</v>
      </c>
      <c r="AF5315">
        <v>1729.35</v>
      </c>
      <c r="AG5315">
        <v>0</v>
      </c>
      <c r="AH5315">
        <v>100</v>
      </c>
      <c r="AI5315">
        <v>1002.75</v>
      </c>
      <c r="AJ5315">
        <v>2832.1</v>
      </c>
      <c r="AK5315" t="s">
        <v>48</v>
      </c>
    </row>
    <row r="5316" spans="1:39" x14ac:dyDescent="0.3">
      <c r="A5316" t="s">
        <v>6500</v>
      </c>
      <c r="B5316" t="s">
        <v>40</v>
      </c>
      <c r="C5316" s="8">
        <v>21</v>
      </c>
      <c r="D5316" s="8" t="s">
        <v>44</v>
      </c>
      <c r="E5316" s="6">
        <v>0</v>
      </c>
      <c r="F5316" t="s">
        <v>1047</v>
      </c>
      <c r="G5316" s="6">
        <v>95682</v>
      </c>
      <c r="H5316" s="6">
        <v>38.598936000000002</v>
      </c>
      <c r="I5316" s="6">
        <v>-120.963092</v>
      </c>
      <c r="J5316" s="6">
        <v>0</v>
      </c>
      <c r="K5316" s="6">
        <v>64</v>
      </c>
      <c r="L5316" s="6" t="s">
        <v>43</v>
      </c>
      <c r="M5316" s="6" t="s">
        <v>41</v>
      </c>
      <c r="N5316">
        <v>8.52</v>
      </c>
      <c r="O5316" t="s">
        <v>41</v>
      </c>
      <c r="P5316" t="s">
        <v>41</v>
      </c>
      <c r="Q5316" t="s">
        <v>80</v>
      </c>
      <c r="R5316">
        <v>73</v>
      </c>
      <c r="S5316" t="s">
        <v>41</v>
      </c>
      <c r="T5316" t="s">
        <v>41</v>
      </c>
      <c r="U5316" t="s">
        <v>41</v>
      </c>
      <c r="V5316" t="s">
        <v>41</v>
      </c>
      <c r="W5316" t="s">
        <v>41</v>
      </c>
      <c r="X5316" t="s">
        <v>41</v>
      </c>
      <c r="Y5316" t="s">
        <v>41</v>
      </c>
      <c r="Z5316">
        <f t="shared" si="83"/>
        <v>3</v>
      </c>
      <c r="AA5316" t="s">
        <v>41</v>
      </c>
      <c r="AB5316" t="s">
        <v>74</v>
      </c>
      <c r="AC5316" t="s">
        <v>41</v>
      </c>
      <c r="AD5316" t="s">
        <v>47</v>
      </c>
      <c r="AE5316">
        <v>86.4</v>
      </c>
      <c r="AF5316">
        <v>5442.05</v>
      </c>
      <c r="AG5316">
        <v>0</v>
      </c>
      <c r="AH5316">
        <v>0</v>
      </c>
      <c r="AI5316">
        <v>545.28</v>
      </c>
      <c r="AJ5316">
        <v>5987.33</v>
      </c>
      <c r="AK5316" t="s">
        <v>48</v>
      </c>
    </row>
    <row r="5317" spans="1:39" x14ac:dyDescent="0.3">
      <c r="A5317" t="s">
        <v>6501</v>
      </c>
      <c r="B5317" t="s">
        <v>50</v>
      </c>
      <c r="C5317" s="8">
        <v>33</v>
      </c>
      <c r="D5317" s="8" t="s">
        <v>41</v>
      </c>
      <c r="E5317" s="6">
        <v>3</v>
      </c>
      <c r="F5317" t="s">
        <v>616</v>
      </c>
      <c r="G5317" s="6">
        <v>95327</v>
      </c>
      <c r="H5317" s="6">
        <v>37.847709999999999</v>
      </c>
      <c r="I5317" s="6">
        <v>-120.486589</v>
      </c>
      <c r="J5317" s="6">
        <v>7</v>
      </c>
      <c r="K5317" s="6">
        <v>24</v>
      </c>
      <c r="L5317" s="6" t="s">
        <v>43</v>
      </c>
      <c r="M5317" s="6" t="s">
        <v>41</v>
      </c>
      <c r="N5317">
        <v>2.31</v>
      </c>
      <c r="O5317" t="s">
        <v>44</v>
      </c>
      <c r="P5317" t="s">
        <v>41</v>
      </c>
      <c r="Q5317" t="s">
        <v>45</v>
      </c>
      <c r="R5317">
        <v>53</v>
      </c>
      <c r="S5317" t="s">
        <v>41</v>
      </c>
      <c r="T5317" t="s">
        <v>44</v>
      </c>
      <c r="U5317" t="s">
        <v>41</v>
      </c>
      <c r="V5317" t="s">
        <v>44</v>
      </c>
      <c r="W5317" t="s">
        <v>44</v>
      </c>
      <c r="X5317" t="s">
        <v>44</v>
      </c>
      <c r="Y5317" t="s">
        <v>44</v>
      </c>
      <c r="Z5317">
        <f t="shared" si="83"/>
        <v>0</v>
      </c>
      <c r="AA5317" t="s">
        <v>41</v>
      </c>
      <c r="AB5317" t="s">
        <v>46</v>
      </c>
      <c r="AC5317" t="s">
        <v>41</v>
      </c>
      <c r="AD5317" t="s">
        <v>47</v>
      </c>
      <c r="AE5317">
        <v>56.25</v>
      </c>
      <c r="AF5317">
        <v>1454.25</v>
      </c>
      <c r="AG5317">
        <v>0</v>
      </c>
      <c r="AH5317">
        <v>0</v>
      </c>
      <c r="AI5317">
        <v>55.44</v>
      </c>
      <c r="AJ5317">
        <v>1509.69</v>
      </c>
      <c r="AK5317" t="s">
        <v>48</v>
      </c>
    </row>
    <row r="5318" spans="1:39" x14ac:dyDescent="0.3">
      <c r="A5318" t="s">
        <v>6502</v>
      </c>
      <c r="B5318" t="s">
        <v>50</v>
      </c>
      <c r="C5318" s="8">
        <v>20</v>
      </c>
      <c r="D5318" s="8" t="s">
        <v>41</v>
      </c>
      <c r="E5318" s="6">
        <v>0</v>
      </c>
      <c r="F5318" t="s">
        <v>2409</v>
      </c>
      <c r="G5318" s="6">
        <v>95363</v>
      </c>
      <c r="H5318" s="6">
        <v>37.410235999999998</v>
      </c>
      <c r="I5318" s="6">
        <v>-121.32033699999999</v>
      </c>
      <c r="J5318" s="6">
        <v>1</v>
      </c>
      <c r="K5318" s="6">
        <v>14</v>
      </c>
      <c r="L5318" s="6" t="s">
        <v>63</v>
      </c>
      <c r="M5318" s="6" t="s">
        <v>41</v>
      </c>
      <c r="N5318">
        <v>7.26</v>
      </c>
      <c r="O5318" t="s">
        <v>41</v>
      </c>
      <c r="P5318" t="s">
        <v>41</v>
      </c>
      <c r="Q5318" t="s">
        <v>56</v>
      </c>
      <c r="R5318">
        <v>42</v>
      </c>
      <c r="S5318" t="s">
        <v>44</v>
      </c>
      <c r="T5318" t="s">
        <v>44</v>
      </c>
      <c r="U5318" t="s">
        <v>44</v>
      </c>
      <c r="V5318" t="s">
        <v>44</v>
      </c>
      <c r="W5318" t="s">
        <v>41</v>
      </c>
      <c r="X5318" t="s">
        <v>44</v>
      </c>
      <c r="Y5318" t="s">
        <v>44</v>
      </c>
      <c r="Z5318">
        <f t="shared" si="83"/>
        <v>1</v>
      </c>
      <c r="AA5318" t="s">
        <v>41</v>
      </c>
      <c r="AB5318" t="s">
        <v>52</v>
      </c>
      <c r="AC5318" t="s">
        <v>41</v>
      </c>
      <c r="AD5318" t="s">
        <v>57</v>
      </c>
      <c r="AE5318">
        <v>86.1</v>
      </c>
      <c r="AF5318">
        <v>1235.55</v>
      </c>
      <c r="AG5318">
        <v>0</v>
      </c>
      <c r="AH5318">
        <v>0</v>
      </c>
      <c r="AI5318">
        <v>101.64</v>
      </c>
      <c r="AJ5318">
        <v>1337.19</v>
      </c>
      <c r="AK5318" t="s">
        <v>58</v>
      </c>
      <c r="AL5318" t="s">
        <v>59</v>
      </c>
      <c r="AM5318" t="s">
        <v>60</v>
      </c>
    </row>
    <row r="5319" spans="1:39" x14ac:dyDescent="0.3">
      <c r="A5319" t="s">
        <v>6503</v>
      </c>
      <c r="B5319" t="s">
        <v>40</v>
      </c>
      <c r="C5319" s="8">
        <v>72</v>
      </c>
      <c r="D5319" s="8" t="s">
        <v>44</v>
      </c>
      <c r="E5319" s="6">
        <v>0</v>
      </c>
      <c r="F5319" t="s">
        <v>392</v>
      </c>
      <c r="G5319" s="6">
        <v>94109</v>
      </c>
      <c r="H5319" s="6">
        <v>37.794486999999997</v>
      </c>
      <c r="I5319" s="6">
        <v>-122.42227</v>
      </c>
      <c r="J5319" s="6">
        <v>0</v>
      </c>
      <c r="K5319" s="6">
        <v>15</v>
      </c>
      <c r="L5319" s="6" t="s">
        <v>43</v>
      </c>
      <c r="M5319" s="6" t="s">
        <v>41</v>
      </c>
      <c r="N5319">
        <v>1.67</v>
      </c>
      <c r="O5319" t="s">
        <v>41</v>
      </c>
      <c r="P5319" t="s">
        <v>41</v>
      </c>
      <c r="Q5319" t="s">
        <v>56</v>
      </c>
      <c r="R5319">
        <v>21</v>
      </c>
      <c r="S5319" t="s">
        <v>44</v>
      </c>
      <c r="T5319" t="s">
        <v>41</v>
      </c>
      <c r="U5319" t="s">
        <v>44</v>
      </c>
      <c r="V5319" t="s">
        <v>44</v>
      </c>
      <c r="W5319" t="s">
        <v>41</v>
      </c>
      <c r="X5319" t="s">
        <v>44</v>
      </c>
      <c r="Y5319" t="s">
        <v>44</v>
      </c>
      <c r="Z5319">
        <f t="shared" si="83"/>
        <v>1</v>
      </c>
      <c r="AA5319" t="s">
        <v>41</v>
      </c>
      <c r="AB5319" t="s">
        <v>46</v>
      </c>
      <c r="AC5319" t="s">
        <v>44</v>
      </c>
      <c r="AD5319" t="s">
        <v>47</v>
      </c>
      <c r="AE5319">
        <v>89</v>
      </c>
      <c r="AF5319">
        <v>1288.3</v>
      </c>
      <c r="AG5319">
        <v>45.69</v>
      </c>
      <c r="AH5319">
        <v>0</v>
      </c>
      <c r="AI5319">
        <v>25.05</v>
      </c>
      <c r="AJ5319">
        <v>1267.6600000000001</v>
      </c>
      <c r="AK5319" t="s">
        <v>48</v>
      </c>
    </row>
    <row r="5320" spans="1:39" x14ac:dyDescent="0.3">
      <c r="A5320" t="s">
        <v>6504</v>
      </c>
      <c r="B5320" t="s">
        <v>50</v>
      </c>
      <c r="C5320" s="8">
        <v>54</v>
      </c>
      <c r="D5320" s="8" t="s">
        <v>44</v>
      </c>
      <c r="E5320" s="6">
        <v>0</v>
      </c>
      <c r="F5320" t="s">
        <v>1688</v>
      </c>
      <c r="G5320" s="6">
        <v>90262</v>
      </c>
      <c r="H5320" s="6">
        <v>33.923572999999998</v>
      </c>
      <c r="I5320" s="6">
        <v>-118.200669</v>
      </c>
      <c r="J5320" s="6">
        <v>0</v>
      </c>
      <c r="K5320" s="6">
        <v>9</v>
      </c>
      <c r="L5320" s="6" t="s">
        <v>43</v>
      </c>
      <c r="M5320" s="6" t="s">
        <v>44</v>
      </c>
      <c r="P5320" t="s">
        <v>41</v>
      </c>
      <c r="Q5320" t="s">
        <v>45</v>
      </c>
      <c r="R5320">
        <v>20</v>
      </c>
      <c r="S5320" t="s">
        <v>44</v>
      </c>
      <c r="T5320" t="s">
        <v>44</v>
      </c>
      <c r="U5320" t="s">
        <v>44</v>
      </c>
      <c r="V5320" t="s">
        <v>44</v>
      </c>
      <c r="W5320" t="s">
        <v>41</v>
      </c>
      <c r="X5320" t="s">
        <v>41</v>
      </c>
      <c r="Y5320" t="s">
        <v>41</v>
      </c>
      <c r="Z5320">
        <f t="shared" si="83"/>
        <v>3</v>
      </c>
      <c r="AA5320" t="s">
        <v>44</v>
      </c>
      <c r="AB5320" t="s">
        <v>52</v>
      </c>
      <c r="AC5320" t="s">
        <v>41</v>
      </c>
      <c r="AD5320" t="s">
        <v>57</v>
      </c>
      <c r="AE5320">
        <v>45.4</v>
      </c>
      <c r="AF5320">
        <v>418.8</v>
      </c>
      <c r="AG5320">
        <v>0</v>
      </c>
      <c r="AH5320">
        <v>20</v>
      </c>
      <c r="AI5320">
        <v>0</v>
      </c>
      <c r="AJ5320">
        <v>438.8</v>
      </c>
      <c r="AK5320" t="s">
        <v>58</v>
      </c>
      <c r="AL5320" t="s">
        <v>59</v>
      </c>
      <c r="AM5320" t="s">
        <v>60</v>
      </c>
    </row>
    <row r="5321" spans="1:39" x14ac:dyDescent="0.3">
      <c r="A5321" t="s">
        <v>6505</v>
      </c>
      <c r="B5321" t="s">
        <v>50</v>
      </c>
      <c r="C5321" s="8">
        <v>67</v>
      </c>
      <c r="D5321" s="8" t="s">
        <v>44</v>
      </c>
      <c r="E5321" s="6">
        <v>0</v>
      </c>
      <c r="F5321" t="s">
        <v>1096</v>
      </c>
      <c r="G5321" s="6">
        <v>96013</v>
      </c>
      <c r="H5321" s="6">
        <v>40.946784999999998</v>
      </c>
      <c r="I5321" s="6">
        <v>-121.719489</v>
      </c>
      <c r="J5321" s="6">
        <v>0</v>
      </c>
      <c r="K5321" s="6">
        <v>69</v>
      </c>
      <c r="L5321" s="6" t="s">
        <v>43</v>
      </c>
      <c r="M5321" s="6" t="s">
        <v>41</v>
      </c>
      <c r="N5321">
        <v>20.62</v>
      </c>
      <c r="O5321" t="s">
        <v>44</v>
      </c>
      <c r="P5321" t="s">
        <v>44</v>
      </c>
      <c r="Z5321">
        <f t="shared" si="83"/>
        <v>0</v>
      </c>
      <c r="AB5321" t="s">
        <v>74</v>
      </c>
      <c r="AC5321" t="s">
        <v>44</v>
      </c>
      <c r="AD5321" t="s">
        <v>47</v>
      </c>
      <c r="AE5321">
        <v>-7</v>
      </c>
      <c r="AF5321">
        <v>1356.3</v>
      </c>
      <c r="AG5321">
        <v>0</v>
      </c>
      <c r="AH5321">
        <v>0</v>
      </c>
      <c r="AI5321">
        <v>1422.78</v>
      </c>
      <c r="AJ5321">
        <v>2779.08</v>
      </c>
      <c r="AK5321" t="s">
        <v>48</v>
      </c>
    </row>
    <row r="5322" spans="1:39" x14ac:dyDescent="0.3">
      <c r="A5322" t="s">
        <v>6506</v>
      </c>
      <c r="B5322" t="s">
        <v>50</v>
      </c>
      <c r="C5322" s="8">
        <v>77</v>
      </c>
      <c r="D5322" s="8" t="s">
        <v>41</v>
      </c>
      <c r="E5322" s="6">
        <v>0</v>
      </c>
      <c r="F5322" t="s">
        <v>1633</v>
      </c>
      <c r="G5322" s="6">
        <v>93634</v>
      </c>
      <c r="H5322" s="6">
        <v>37.290605999999997</v>
      </c>
      <c r="I5322" s="6">
        <v>-119.216328</v>
      </c>
      <c r="J5322" s="6">
        <v>1</v>
      </c>
      <c r="K5322" s="6">
        <v>50</v>
      </c>
      <c r="L5322" s="6" t="s">
        <v>43</v>
      </c>
      <c r="M5322" s="6" t="s">
        <v>41</v>
      </c>
      <c r="N5322">
        <v>40.9</v>
      </c>
      <c r="O5322" t="s">
        <v>41</v>
      </c>
      <c r="P5322" t="s">
        <v>41</v>
      </c>
      <c r="Q5322" t="s">
        <v>56</v>
      </c>
      <c r="R5322">
        <v>8</v>
      </c>
      <c r="S5322" t="s">
        <v>41</v>
      </c>
      <c r="T5322" t="s">
        <v>44</v>
      </c>
      <c r="U5322" t="s">
        <v>41</v>
      </c>
      <c r="V5322" t="s">
        <v>44</v>
      </c>
      <c r="W5322" t="s">
        <v>41</v>
      </c>
      <c r="X5322" t="s">
        <v>41</v>
      </c>
      <c r="Y5322" t="s">
        <v>41</v>
      </c>
      <c r="Z5322">
        <f t="shared" si="83"/>
        <v>3</v>
      </c>
      <c r="AA5322" t="s">
        <v>41</v>
      </c>
      <c r="AB5322" t="s">
        <v>74</v>
      </c>
      <c r="AC5322" t="s">
        <v>41</v>
      </c>
      <c r="AD5322" t="s">
        <v>47</v>
      </c>
      <c r="AE5322">
        <v>105.05</v>
      </c>
      <c r="AF5322">
        <v>5163.3</v>
      </c>
      <c r="AG5322">
        <v>0</v>
      </c>
      <c r="AH5322">
        <v>0</v>
      </c>
      <c r="AI5322">
        <v>2045</v>
      </c>
      <c r="AJ5322">
        <v>7208.3</v>
      </c>
      <c r="AK5322" t="s">
        <v>48</v>
      </c>
    </row>
    <row r="5323" spans="1:39" x14ac:dyDescent="0.3">
      <c r="A5323" t="s">
        <v>6507</v>
      </c>
      <c r="B5323" t="s">
        <v>40</v>
      </c>
      <c r="C5323" s="8">
        <v>31</v>
      </c>
      <c r="D5323" s="8" t="s">
        <v>44</v>
      </c>
      <c r="E5323" s="6">
        <v>0</v>
      </c>
      <c r="F5323" t="s">
        <v>127</v>
      </c>
      <c r="G5323" s="6">
        <v>95356</v>
      </c>
      <c r="H5323" s="6">
        <v>37.716186</v>
      </c>
      <c r="I5323" s="6">
        <v>-121.025836</v>
      </c>
      <c r="J5323" s="6">
        <v>0</v>
      </c>
      <c r="K5323" s="6">
        <v>12</v>
      </c>
      <c r="L5323" s="6" t="s">
        <v>43</v>
      </c>
      <c r="M5323" s="6" t="s">
        <v>41</v>
      </c>
      <c r="N5323">
        <v>2.57</v>
      </c>
      <c r="O5323" t="s">
        <v>44</v>
      </c>
      <c r="P5323" t="s">
        <v>41</v>
      </c>
      <c r="Q5323" t="s">
        <v>56</v>
      </c>
      <c r="R5323">
        <v>25</v>
      </c>
      <c r="S5323" t="s">
        <v>44</v>
      </c>
      <c r="T5323" t="s">
        <v>41</v>
      </c>
      <c r="U5323" t="s">
        <v>44</v>
      </c>
      <c r="V5323" t="s">
        <v>44</v>
      </c>
      <c r="W5323" t="s">
        <v>44</v>
      </c>
      <c r="X5323" t="s">
        <v>41</v>
      </c>
      <c r="Y5323" t="s">
        <v>41</v>
      </c>
      <c r="Z5323">
        <f t="shared" si="83"/>
        <v>2</v>
      </c>
      <c r="AA5323" t="s">
        <v>41</v>
      </c>
      <c r="AB5323" t="s">
        <v>52</v>
      </c>
      <c r="AC5323" t="s">
        <v>41</v>
      </c>
      <c r="AD5323" t="s">
        <v>57</v>
      </c>
      <c r="AE5323">
        <v>84.6</v>
      </c>
      <c r="AF5323">
        <v>1017.35</v>
      </c>
      <c r="AG5323">
        <v>0</v>
      </c>
      <c r="AH5323">
        <v>0</v>
      </c>
      <c r="AI5323">
        <v>30.84</v>
      </c>
      <c r="AJ5323">
        <v>1048.19</v>
      </c>
      <c r="AK5323" t="s">
        <v>48</v>
      </c>
    </row>
    <row r="5324" spans="1:39" x14ac:dyDescent="0.3">
      <c r="A5324" t="s">
        <v>6508</v>
      </c>
      <c r="B5324" t="s">
        <v>40</v>
      </c>
      <c r="C5324" s="8">
        <v>31</v>
      </c>
      <c r="D5324" s="8" t="s">
        <v>41</v>
      </c>
      <c r="E5324" s="6">
        <v>0</v>
      </c>
      <c r="F5324" t="s">
        <v>2384</v>
      </c>
      <c r="G5324" s="6">
        <v>91344</v>
      </c>
      <c r="H5324" s="6">
        <v>34.291272999999997</v>
      </c>
      <c r="I5324" s="6">
        <v>-118.505104</v>
      </c>
      <c r="J5324" s="6">
        <v>1</v>
      </c>
      <c r="K5324" s="6">
        <v>19</v>
      </c>
      <c r="L5324" s="6" t="s">
        <v>63</v>
      </c>
      <c r="M5324" s="6" t="s">
        <v>41</v>
      </c>
      <c r="N5324">
        <v>25.75</v>
      </c>
      <c r="O5324" t="s">
        <v>44</v>
      </c>
      <c r="P5324" t="s">
        <v>41</v>
      </c>
      <c r="Q5324" t="s">
        <v>56</v>
      </c>
      <c r="R5324">
        <v>22</v>
      </c>
      <c r="S5324" t="s">
        <v>41</v>
      </c>
      <c r="T5324" t="s">
        <v>44</v>
      </c>
      <c r="U5324" t="s">
        <v>44</v>
      </c>
      <c r="V5324" t="s">
        <v>44</v>
      </c>
      <c r="W5324" t="s">
        <v>44</v>
      </c>
      <c r="X5324" t="s">
        <v>44</v>
      </c>
      <c r="Y5324" t="s">
        <v>44</v>
      </c>
      <c r="Z5324">
        <f t="shared" si="83"/>
        <v>0</v>
      </c>
      <c r="AA5324" t="s">
        <v>41</v>
      </c>
      <c r="AB5324" t="s">
        <v>52</v>
      </c>
      <c r="AC5324" t="s">
        <v>41</v>
      </c>
      <c r="AD5324" t="s">
        <v>57</v>
      </c>
      <c r="AE5324">
        <v>73.2</v>
      </c>
      <c r="AF5324">
        <v>1441.1</v>
      </c>
      <c r="AG5324">
        <v>0</v>
      </c>
      <c r="AH5324">
        <v>0</v>
      </c>
      <c r="AI5324">
        <v>489.25</v>
      </c>
      <c r="AJ5324">
        <v>1930.35</v>
      </c>
      <c r="AK5324" t="s">
        <v>58</v>
      </c>
      <c r="AL5324" t="s">
        <v>122</v>
      </c>
      <c r="AM5324" t="s">
        <v>196</v>
      </c>
    </row>
    <row r="5325" spans="1:39" x14ac:dyDescent="0.3">
      <c r="A5325" t="s">
        <v>6509</v>
      </c>
      <c r="B5325" t="s">
        <v>40</v>
      </c>
      <c r="C5325" s="8">
        <v>30</v>
      </c>
      <c r="D5325" s="8" t="s">
        <v>44</v>
      </c>
      <c r="E5325" s="6">
        <v>0</v>
      </c>
      <c r="F5325" t="s">
        <v>4526</v>
      </c>
      <c r="G5325" s="6">
        <v>92233</v>
      </c>
      <c r="H5325" s="6">
        <v>33.143825999999997</v>
      </c>
      <c r="I5325" s="6">
        <v>-115.497485</v>
      </c>
      <c r="J5325" s="6">
        <v>0</v>
      </c>
      <c r="K5325" s="6">
        <v>69</v>
      </c>
      <c r="L5325" s="6" t="s">
        <v>73</v>
      </c>
      <c r="M5325" s="6" t="s">
        <v>41</v>
      </c>
      <c r="N5325">
        <v>23.92</v>
      </c>
      <c r="O5325" t="s">
        <v>41</v>
      </c>
      <c r="P5325" t="s">
        <v>41</v>
      </c>
      <c r="Q5325" t="s">
        <v>56</v>
      </c>
      <c r="R5325">
        <v>42</v>
      </c>
      <c r="S5325" t="s">
        <v>44</v>
      </c>
      <c r="T5325" t="s">
        <v>41</v>
      </c>
      <c r="U5325" t="s">
        <v>41</v>
      </c>
      <c r="V5325" t="s">
        <v>41</v>
      </c>
      <c r="W5325" t="s">
        <v>41</v>
      </c>
      <c r="X5325" t="s">
        <v>41</v>
      </c>
      <c r="Y5325" t="s">
        <v>41</v>
      </c>
      <c r="Z5325">
        <f t="shared" si="83"/>
        <v>3</v>
      </c>
      <c r="AA5325" t="s">
        <v>41</v>
      </c>
      <c r="AB5325" t="s">
        <v>74</v>
      </c>
      <c r="AC5325" t="s">
        <v>41</v>
      </c>
      <c r="AD5325" t="s">
        <v>57</v>
      </c>
      <c r="AE5325">
        <v>110.5</v>
      </c>
      <c r="AF5325">
        <v>7455.45</v>
      </c>
      <c r="AG5325">
        <v>0</v>
      </c>
      <c r="AH5325">
        <v>0</v>
      </c>
      <c r="AI5325">
        <v>1650.48</v>
      </c>
      <c r="AJ5325">
        <v>9105.93</v>
      </c>
      <c r="AK5325" t="s">
        <v>48</v>
      </c>
    </row>
    <row r="5326" spans="1:39" x14ac:dyDescent="0.3">
      <c r="A5326" t="s">
        <v>6510</v>
      </c>
      <c r="B5326" t="s">
        <v>40</v>
      </c>
      <c r="C5326" s="8">
        <v>22</v>
      </c>
      <c r="D5326" s="8" t="s">
        <v>41</v>
      </c>
      <c r="E5326" s="6">
        <v>1</v>
      </c>
      <c r="F5326" t="s">
        <v>2189</v>
      </c>
      <c r="G5326" s="6">
        <v>92070</v>
      </c>
      <c r="H5326" s="6">
        <v>33.174725000000002</v>
      </c>
      <c r="I5326" s="6">
        <v>-116.743329</v>
      </c>
      <c r="J5326" s="6">
        <v>6</v>
      </c>
      <c r="K5326" s="6">
        <v>66</v>
      </c>
      <c r="L5326" s="6" t="s">
        <v>43</v>
      </c>
      <c r="M5326" s="6" t="s">
        <v>41</v>
      </c>
      <c r="N5326">
        <v>23.2</v>
      </c>
      <c r="O5326" t="s">
        <v>41</v>
      </c>
      <c r="P5326" t="s">
        <v>41</v>
      </c>
      <c r="Q5326" t="s">
        <v>80</v>
      </c>
      <c r="R5326">
        <v>59</v>
      </c>
      <c r="S5326" t="s">
        <v>41</v>
      </c>
      <c r="T5326" t="s">
        <v>41</v>
      </c>
      <c r="U5326" t="s">
        <v>41</v>
      </c>
      <c r="V5326" t="s">
        <v>44</v>
      </c>
      <c r="W5326" t="s">
        <v>44</v>
      </c>
      <c r="X5326" t="s">
        <v>44</v>
      </c>
      <c r="Y5326" t="s">
        <v>44</v>
      </c>
      <c r="Z5326">
        <f t="shared" si="83"/>
        <v>0</v>
      </c>
      <c r="AA5326" t="s">
        <v>41</v>
      </c>
      <c r="AB5326" t="s">
        <v>52</v>
      </c>
      <c r="AC5326" t="s">
        <v>41</v>
      </c>
      <c r="AD5326" t="s">
        <v>57</v>
      </c>
      <c r="AE5326">
        <v>67.45</v>
      </c>
      <c r="AF5326">
        <v>4508.6499999999996</v>
      </c>
      <c r="AG5326">
        <v>41.67</v>
      </c>
      <c r="AH5326">
        <v>0</v>
      </c>
      <c r="AI5326">
        <v>1531.2</v>
      </c>
      <c r="AJ5326">
        <v>5998.18</v>
      </c>
      <c r="AK5326" t="s">
        <v>48</v>
      </c>
    </row>
    <row r="5327" spans="1:39" x14ac:dyDescent="0.3">
      <c r="A5327" t="s">
        <v>6511</v>
      </c>
      <c r="B5327" t="s">
        <v>40</v>
      </c>
      <c r="C5327" s="8">
        <v>45</v>
      </c>
      <c r="D5327" s="8" t="s">
        <v>41</v>
      </c>
      <c r="E5327" s="6">
        <v>2</v>
      </c>
      <c r="F5327" t="s">
        <v>5162</v>
      </c>
      <c r="G5327" s="6">
        <v>93602</v>
      </c>
      <c r="H5327" s="6">
        <v>36.991762000000001</v>
      </c>
      <c r="I5327" s="6">
        <v>-119.242874</v>
      </c>
      <c r="J5327" s="6">
        <v>10</v>
      </c>
      <c r="K5327" s="6">
        <v>5</v>
      </c>
      <c r="L5327" s="6" t="s">
        <v>55</v>
      </c>
      <c r="M5327" s="6" t="s">
        <v>41</v>
      </c>
      <c r="N5327">
        <v>35.6</v>
      </c>
      <c r="O5327" t="s">
        <v>44</v>
      </c>
      <c r="P5327" t="s">
        <v>41</v>
      </c>
      <c r="Q5327" t="s">
        <v>45</v>
      </c>
      <c r="R5327">
        <v>19</v>
      </c>
      <c r="S5327" t="s">
        <v>44</v>
      </c>
      <c r="T5327" t="s">
        <v>44</v>
      </c>
      <c r="U5327" t="s">
        <v>44</v>
      </c>
      <c r="V5327" t="s">
        <v>44</v>
      </c>
      <c r="W5327" t="s">
        <v>44</v>
      </c>
      <c r="X5327" t="s">
        <v>44</v>
      </c>
      <c r="Y5327" t="s">
        <v>44</v>
      </c>
      <c r="Z5327">
        <f t="shared" si="83"/>
        <v>0</v>
      </c>
      <c r="AA5327" t="s">
        <v>41</v>
      </c>
      <c r="AB5327" t="s">
        <v>52</v>
      </c>
      <c r="AC5327" t="s">
        <v>44</v>
      </c>
      <c r="AD5327" t="s">
        <v>47</v>
      </c>
      <c r="AE5327">
        <v>44.8</v>
      </c>
      <c r="AF5327">
        <v>220.45</v>
      </c>
      <c r="AG5327">
        <v>0</v>
      </c>
      <c r="AH5327">
        <v>0</v>
      </c>
      <c r="AI5327">
        <v>178</v>
      </c>
      <c r="AJ5327">
        <v>398.45</v>
      </c>
      <c r="AK5327" t="s">
        <v>48</v>
      </c>
    </row>
    <row r="5328" spans="1:39" x14ac:dyDescent="0.3">
      <c r="A5328" t="s">
        <v>6512</v>
      </c>
      <c r="B5328" t="s">
        <v>50</v>
      </c>
      <c r="C5328" s="8">
        <v>38</v>
      </c>
      <c r="D5328" s="8" t="s">
        <v>44</v>
      </c>
      <c r="E5328" s="6">
        <v>3</v>
      </c>
      <c r="F5328" t="s">
        <v>2044</v>
      </c>
      <c r="G5328" s="6">
        <v>95667</v>
      </c>
      <c r="H5328" s="6">
        <v>38.733713999999999</v>
      </c>
      <c r="I5328" s="6">
        <v>-120.795213</v>
      </c>
      <c r="J5328" s="6">
        <v>0</v>
      </c>
      <c r="K5328" s="6">
        <v>3</v>
      </c>
      <c r="L5328" s="6" t="s">
        <v>55</v>
      </c>
      <c r="M5328" s="6" t="s">
        <v>41</v>
      </c>
      <c r="N5328">
        <v>5.15</v>
      </c>
      <c r="O5328" t="s">
        <v>44</v>
      </c>
      <c r="P5328" t="s">
        <v>44</v>
      </c>
      <c r="Z5328">
        <f t="shared" si="83"/>
        <v>0</v>
      </c>
      <c r="AB5328" t="s">
        <v>52</v>
      </c>
      <c r="AC5328" t="s">
        <v>44</v>
      </c>
      <c r="AD5328" t="s">
        <v>184</v>
      </c>
      <c r="AE5328">
        <v>19.95</v>
      </c>
      <c r="AF5328">
        <v>58.3</v>
      </c>
      <c r="AG5328">
        <v>0</v>
      </c>
      <c r="AH5328">
        <v>0</v>
      </c>
      <c r="AI5328">
        <v>15.45</v>
      </c>
      <c r="AJ5328">
        <v>73.75</v>
      </c>
      <c r="AK5328" t="s">
        <v>99</v>
      </c>
    </row>
    <row r="5329" spans="1:39" x14ac:dyDescent="0.3">
      <c r="A5329" t="s">
        <v>6513</v>
      </c>
      <c r="B5329" t="s">
        <v>50</v>
      </c>
      <c r="C5329" s="8">
        <v>71</v>
      </c>
      <c r="D5329" s="8" t="s">
        <v>44</v>
      </c>
      <c r="E5329" s="6">
        <v>0</v>
      </c>
      <c r="F5329" t="s">
        <v>2050</v>
      </c>
      <c r="G5329" s="6">
        <v>95459</v>
      </c>
      <c r="H5329" s="6">
        <v>38.966712999999999</v>
      </c>
      <c r="I5329" s="6">
        <v>-123.586412</v>
      </c>
      <c r="J5329" s="6">
        <v>0</v>
      </c>
      <c r="K5329" s="6">
        <v>69</v>
      </c>
      <c r="L5329" s="6" t="s">
        <v>73</v>
      </c>
      <c r="M5329" s="6" t="s">
        <v>41</v>
      </c>
      <c r="N5329">
        <v>13.36</v>
      </c>
      <c r="O5329" t="s">
        <v>41</v>
      </c>
      <c r="P5329" t="s">
        <v>41</v>
      </c>
      <c r="Q5329" t="s">
        <v>45</v>
      </c>
      <c r="R5329">
        <v>10</v>
      </c>
      <c r="S5329" t="s">
        <v>41</v>
      </c>
      <c r="T5329" t="s">
        <v>44</v>
      </c>
      <c r="U5329" t="s">
        <v>41</v>
      </c>
      <c r="V5329" t="s">
        <v>41</v>
      </c>
      <c r="W5329" t="s">
        <v>44</v>
      </c>
      <c r="X5329" t="s">
        <v>41</v>
      </c>
      <c r="Y5329" t="s">
        <v>41</v>
      </c>
      <c r="Z5329">
        <f t="shared" si="83"/>
        <v>2</v>
      </c>
      <c r="AA5329" t="s">
        <v>41</v>
      </c>
      <c r="AB5329" t="s">
        <v>74</v>
      </c>
      <c r="AC5329" t="s">
        <v>44</v>
      </c>
      <c r="AD5329" t="s">
        <v>47</v>
      </c>
      <c r="AE5329">
        <v>74.099999999999994</v>
      </c>
      <c r="AF5329">
        <v>5031</v>
      </c>
      <c r="AG5329">
        <v>0</v>
      </c>
      <c r="AH5329">
        <v>0</v>
      </c>
      <c r="AI5329">
        <v>921.84</v>
      </c>
      <c r="AJ5329">
        <v>5952.84</v>
      </c>
      <c r="AK5329" t="s">
        <v>48</v>
      </c>
    </row>
    <row r="5330" spans="1:39" x14ac:dyDescent="0.3">
      <c r="A5330" t="s">
        <v>6514</v>
      </c>
      <c r="B5330" t="s">
        <v>50</v>
      </c>
      <c r="C5330" s="8">
        <v>39</v>
      </c>
      <c r="D5330" s="8" t="s">
        <v>44</v>
      </c>
      <c r="E5330" s="6">
        <v>0</v>
      </c>
      <c r="F5330" t="s">
        <v>1210</v>
      </c>
      <c r="G5330" s="6">
        <v>90260</v>
      </c>
      <c r="H5330" s="6">
        <v>33.888559999999998</v>
      </c>
      <c r="I5330" s="6">
        <v>-118.35181300000001</v>
      </c>
      <c r="J5330" s="6">
        <v>0</v>
      </c>
      <c r="K5330" s="6">
        <v>12</v>
      </c>
      <c r="L5330" s="6" t="s">
        <v>63</v>
      </c>
      <c r="M5330" s="6" t="s">
        <v>41</v>
      </c>
      <c r="N5330">
        <v>44.71</v>
      </c>
      <c r="O5330" t="s">
        <v>41</v>
      </c>
      <c r="P5330" t="s">
        <v>41</v>
      </c>
      <c r="Q5330" t="s">
        <v>45</v>
      </c>
      <c r="R5330">
        <v>25</v>
      </c>
      <c r="S5330" t="s">
        <v>44</v>
      </c>
      <c r="T5330" t="s">
        <v>44</v>
      </c>
      <c r="U5330" t="s">
        <v>44</v>
      </c>
      <c r="V5330" t="s">
        <v>44</v>
      </c>
      <c r="W5330" t="s">
        <v>41</v>
      </c>
      <c r="X5330" t="s">
        <v>41</v>
      </c>
      <c r="Y5330" t="s">
        <v>41</v>
      </c>
      <c r="Z5330">
        <f t="shared" si="83"/>
        <v>3</v>
      </c>
      <c r="AA5330" t="s">
        <v>41</v>
      </c>
      <c r="AB5330" t="s">
        <v>52</v>
      </c>
      <c r="AC5330" t="s">
        <v>41</v>
      </c>
      <c r="AD5330" t="s">
        <v>57</v>
      </c>
      <c r="AE5330">
        <v>96.05</v>
      </c>
      <c r="AF5330">
        <v>1148.0999999999999</v>
      </c>
      <c r="AG5330">
        <v>0</v>
      </c>
      <c r="AH5330">
        <v>0</v>
      </c>
      <c r="AI5330">
        <v>536.52</v>
      </c>
      <c r="AJ5330">
        <v>1684.62</v>
      </c>
      <c r="AK5330" t="s">
        <v>58</v>
      </c>
      <c r="AL5330" t="s">
        <v>122</v>
      </c>
      <c r="AM5330" t="s">
        <v>196</v>
      </c>
    </row>
    <row r="5331" spans="1:39" x14ac:dyDescent="0.3">
      <c r="A5331" t="s">
        <v>6515</v>
      </c>
      <c r="B5331" t="s">
        <v>50</v>
      </c>
      <c r="C5331" s="8">
        <v>46</v>
      </c>
      <c r="D5331" s="8" t="s">
        <v>44</v>
      </c>
      <c r="E5331" s="6">
        <v>0</v>
      </c>
      <c r="F5331" t="s">
        <v>392</v>
      </c>
      <c r="G5331" s="6">
        <v>94108</v>
      </c>
      <c r="H5331" s="6">
        <v>37.791998</v>
      </c>
      <c r="I5331" s="6">
        <v>-122.408653</v>
      </c>
      <c r="J5331" s="6">
        <v>0</v>
      </c>
      <c r="K5331" s="6">
        <v>3</v>
      </c>
      <c r="L5331" s="6" t="s">
        <v>43</v>
      </c>
      <c r="M5331" s="6" t="s">
        <v>41</v>
      </c>
      <c r="N5331">
        <v>35.590000000000003</v>
      </c>
      <c r="O5331" t="s">
        <v>44</v>
      </c>
      <c r="P5331" t="s">
        <v>44</v>
      </c>
      <c r="Z5331">
        <f t="shared" si="83"/>
        <v>0</v>
      </c>
      <c r="AB5331" t="s">
        <v>52</v>
      </c>
      <c r="AC5331" t="s">
        <v>41</v>
      </c>
      <c r="AD5331" t="s">
        <v>47</v>
      </c>
      <c r="AE5331">
        <v>19.649999999999999</v>
      </c>
      <c r="AF5331">
        <v>68.349999999999994</v>
      </c>
      <c r="AG5331">
        <v>0</v>
      </c>
      <c r="AH5331">
        <v>0</v>
      </c>
      <c r="AI5331">
        <v>106.77</v>
      </c>
      <c r="AJ5331">
        <v>175.12</v>
      </c>
      <c r="AK5331" t="s">
        <v>99</v>
      </c>
    </row>
    <row r="5332" spans="1:39" x14ac:dyDescent="0.3">
      <c r="A5332" t="s">
        <v>6516</v>
      </c>
      <c r="B5332" t="s">
        <v>50</v>
      </c>
      <c r="C5332" s="8">
        <v>33</v>
      </c>
      <c r="D5332" s="8" t="s">
        <v>41</v>
      </c>
      <c r="E5332" s="6">
        <v>3</v>
      </c>
      <c r="F5332" t="s">
        <v>317</v>
      </c>
      <c r="G5332" s="6">
        <v>92027</v>
      </c>
      <c r="H5332" s="6">
        <v>33.141264999999997</v>
      </c>
      <c r="I5332" s="6">
        <v>-116.967221</v>
      </c>
      <c r="J5332" s="6">
        <v>8</v>
      </c>
      <c r="K5332" s="6">
        <v>17</v>
      </c>
      <c r="L5332" s="6" t="s">
        <v>63</v>
      </c>
      <c r="M5332" s="6" t="s">
        <v>41</v>
      </c>
      <c r="N5332">
        <v>45.24</v>
      </c>
      <c r="O5332" t="s">
        <v>41</v>
      </c>
      <c r="P5332" t="s">
        <v>44</v>
      </c>
      <c r="Z5332">
        <f t="shared" si="83"/>
        <v>0</v>
      </c>
      <c r="AB5332" t="s">
        <v>74</v>
      </c>
      <c r="AC5332" t="s">
        <v>41</v>
      </c>
      <c r="AD5332" t="s">
        <v>47</v>
      </c>
      <c r="AE5332">
        <v>25.15</v>
      </c>
      <c r="AF5332">
        <v>412.6</v>
      </c>
      <c r="AG5332">
        <v>0</v>
      </c>
      <c r="AH5332">
        <v>0</v>
      </c>
      <c r="AI5332">
        <v>769.08</v>
      </c>
      <c r="AJ5332">
        <v>1181.68</v>
      </c>
      <c r="AK5332" t="s">
        <v>48</v>
      </c>
    </row>
    <row r="5333" spans="1:39" x14ac:dyDescent="0.3">
      <c r="A5333" t="s">
        <v>6517</v>
      </c>
      <c r="B5333" t="s">
        <v>50</v>
      </c>
      <c r="C5333" s="8">
        <v>79</v>
      </c>
      <c r="D5333" s="8" t="s">
        <v>41</v>
      </c>
      <c r="E5333" s="6">
        <v>0</v>
      </c>
      <c r="F5333" t="s">
        <v>2958</v>
      </c>
      <c r="G5333" s="6">
        <v>91750</v>
      </c>
      <c r="H5333" s="6">
        <v>34.144703</v>
      </c>
      <c r="I5333" s="6">
        <v>-117.77029899999999</v>
      </c>
      <c r="J5333" s="6">
        <v>1</v>
      </c>
      <c r="K5333" s="6">
        <v>57</v>
      </c>
      <c r="L5333" s="6" t="s">
        <v>43</v>
      </c>
      <c r="M5333" s="6" t="s">
        <v>41</v>
      </c>
      <c r="N5333">
        <v>36.659999999999997</v>
      </c>
      <c r="O5333" t="s">
        <v>41</v>
      </c>
      <c r="P5333" t="s">
        <v>41</v>
      </c>
      <c r="Q5333" t="s">
        <v>56</v>
      </c>
      <c r="R5333">
        <v>9</v>
      </c>
      <c r="S5333" t="s">
        <v>44</v>
      </c>
      <c r="T5333" t="s">
        <v>41</v>
      </c>
      <c r="U5333" t="s">
        <v>44</v>
      </c>
      <c r="V5333" t="s">
        <v>44</v>
      </c>
      <c r="W5333" t="s">
        <v>44</v>
      </c>
      <c r="X5333" t="s">
        <v>41</v>
      </c>
      <c r="Y5333" t="s">
        <v>44</v>
      </c>
      <c r="Z5333">
        <f t="shared" si="83"/>
        <v>1</v>
      </c>
      <c r="AA5333" t="s">
        <v>41</v>
      </c>
      <c r="AB5333" t="s">
        <v>46</v>
      </c>
      <c r="AC5333" t="s">
        <v>41</v>
      </c>
      <c r="AD5333" t="s">
        <v>57</v>
      </c>
      <c r="AE5333">
        <v>89.85</v>
      </c>
      <c r="AF5333">
        <v>4925.3500000000004</v>
      </c>
      <c r="AG5333">
        <v>0</v>
      </c>
      <c r="AH5333">
        <v>0</v>
      </c>
      <c r="AI5333">
        <v>2089.62</v>
      </c>
      <c r="AJ5333">
        <v>7014.97</v>
      </c>
      <c r="AK5333" t="s">
        <v>48</v>
      </c>
    </row>
    <row r="5334" spans="1:39" x14ac:dyDescent="0.3">
      <c r="A5334" t="s">
        <v>6518</v>
      </c>
      <c r="B5334" t="s">
        <v>40</v>
      </c>
      <c r="C5334" s="8">
        <v>26</v>
      </c>
      <c r="D5334" s="8" t="s">
        <v>44</v>
      </c>
      <c r="E5334" s="6">
        <v>0</v>
      </c>
      <c r="F5334" t="s">
        <v>1121</v>
      </c>
      <c r="G5334" s="6">
        <v>90712</v>
      </c>
      <c r="H5334" s="6">
        <v>33.840524000000002</v>
      </c>
      <c r="I5334" s="6">
        <v>-118.148403</v>
      </c>
      <c r="J5334" s="6">
        <v>0</v>
      </c>
      <c r="K5334" s="6">
        <v>38</v>
      </c>
      <c r="L5334" s="6" t="s">
        <v>43</v>
      </c>
      <c r="M5334" s="6" t="s">
        <v>41</v>
      </c>
      <c r="N5334">
        <v>17.66</v>
      </c>
      <c r="O5334" t="s">
        <v>44</v>
      </c>
      <c r="P5334" t="s">
        <v>41</v>
      </c>
      <c r="Q5334" t="s">
        <v>56</v>
      </c>
      <c r="R5334">
        <v>41</v>
      </c>
      <c r="S5334" t="s">
        <v>44</v>
      </c>
      <c r="T5334" t="s">
        <v>41</v>
      </c>
      <c r="U5334" t="s">
        <v>41</v>
      </c>
      <c r="V5334" t="s">
        <v>41</v>
      </c>
      <c r="W5334" t="s">
        <v>44</v>
      </c>
      <c r="X5334" t="s">
        <v>44</v>
      </c>
      <c r="Y5334" t="s">
        <v>41</v>
      </c>
      <c r="Z5334">
        <f t="shared" si="83"/>
        <v>1</v>
      </c>
      <c r="AA5334" t="s">
        <v>41</v>
      </c>
      <c r="AB5334" t="s">
        <v>52</v>
      </c>
      <c r="AC5334" t="s">
        <v>41</v>
      </c>
      <c r="AD5334" t="s">
        <v>47</v>
      </c>
      <c r="AE5334">
        <v>84.25</v>
      </c>
      <c r="AF5334">
        <v>3264.5</v>
      </c>
      <c r="AG5334">
        <v>0</v>
      </c>
      <c r="AH5334">
        <v>0</v>
      </c>
      <c r="AI5334">
        <v>671.08</v>
      </c>
      <c r="AJ5334">
        <v>3935.58</v>
      </c>
      <c r="AK5334" t="s">
        <v>58</v>
      </c>
      <c r="AL5334" t="s">
        <v>122</v>
      </c>
      <c r="AM5334" t="s">
        <v>196</v>
      </c>
    </row>
    <row r="5335" spans="1:39" x14ac:dyDescent="0.3">
      <c r="A5335" t="s">
        <v>6519</v>
      </c>
      <c r="B5335" t="s">
        <v>50</v>
      </c>
      <c r="C5335" s="8">
        <v>34</v>
      </c>
      <c r="D5335" s="8" t="s">
        <v>44</v>
      </c>
      <c r="E5335" s="6">
        <v>0</v>
      </c>
      <c r="F5335" t="s">
        <v>1329</v>
      </c>
      <c r="G5335" s="6">
        <v>92582</v>
      </c>
      <c r="H5335" s="6">
        <v>33.806708</v>
      </c>
      <c r="I5335" s="6">
        <v>-117.02007</v>
      </c>
      <c r="J5335" s="6">
        <v>0</v>
      </c>
      <c r="K5335" s="6">
        <v>12</v>
      </c>
      <c r="L5335" s="6" t="s">
        <v>63</v>
      </c>
      <c r="M5335" s="6" t="s">
        <v>41</v>
      </c>
      <c r="N5335">
        <v>38.96</v>
      </c>
      <c r="O5335" t="s">
        <v>44</v>
      </c>
      <c r="P5335" t="s">
        <v>44</v>
      </c>
      <c r="Z5335">
        <f t="shared" si="83"/>
        <v>0</v>
      </c>
      <c r="AB5335" t="s">
        <v>52</v>
      </c>
      <c r="AC5335" t="s">
        <v>44</v>
      </c>
      <c r="AD5335" t="s">
        <v>47</v>
      </c>
      <c r="AE5335">
        <v>20.05</v>
      </c>
      <c r="AF5335">
        <v>265.45</v>
      </c>
      <c r="AG5335">
        <v>0</v>
      </c>
      <c r="AH5335">
        <v>0</v>
      </c>
      <c r="AI5335">
        <v>467.52</v>
      </c>
      <c r="AJ5335">
        <v>732.97</v>
      </c>
      <c r="AK5335" t="s">
        <v>48</v>
      </c>
    </row>
    <row r="5336" spans="1:39" x14ac:dyDescent="0.3">
      <c r="A5336" t="s">
        <v>6520</v>
      </c>
      <c r="B5336" t="s">
        <v>50</v>
      </c>
      <c r="C5336" s="8">
        <v>69</v>
      </c>
      <c r="D5336" s="8" t="s">
        <v>44</v>
      </c>
      <c r="E5336" s="6">
        <v>0</v>
      </c>
      <c r="F5336" t="s">
        <v>152</v>
      </c>
      <c r="G5336" s="6">
        <v>92122</v>
      </c>
      <c r="H5336" s="6">
        <v>32.857230000000001</v>
      </c>
      <c r="I5336" s="6">
        <v>-117.209774</v>
      </c>
      <c r="J5336" s="6">
        <v>0</v>
      </c>
      <c r="K5336" s="6">
        <v>24</v>
      </c>
      <c r="L5336" s="6" t="s">
        <v>130</v>
      </c>
      <c r="M5336" s="6" t="s">
        <v>41</v>
      </c>
      <c r="N5336">
        <v>30.87</v>
      </c>
      <c r="O5336" t="s">
        <v>41</v>
      </c>
      <c r="P5336" t="s">
        <v>41</v>
      </c>
      <c r="Q5336" t="s">
        <v>56</v>
      </c>
      <c r="R5336">
        <v>15</v>
      </c>
      <c r="S5336" t="s">
        <v>44</v>
      </c>
      <c r="T5336" t="s">
        <v>44</v>
      </c>
      <c r="U5336" t="s">
        <v>44</v>
      </c>
      <c r="V5336" t="s">
        <v>44</v>
      </c>
      <c r="W5336" t="s">
        <v>44</v>
      </c>
      <c r="X5336" t="s">
        <v>44</v>
      </c>
      <c r="Y5336" t="s">
        <v>44</v>
      </c>
      <c r="Z5336">
        <f t="shared" si="83"/>
        <v>0</v>
      </c>
      <c r="AA5336" t="s">
        <v>41</v>
      </c>
      <c r="AB5336" t="s">
        <v>52</v>
      </c>
      <c r="AC5336" t="s">
        <v>41</v>
      </c>
      <c r="AD5336" t="s">
        <v>57</v>
      </c>
      <c r="AE5336">
        <v>76.099999999999994</v>
      </c>
      <c r="AF5336">
        <v>1712.7</v>
      </c>
      <c r="AG5336">
        <v>0</v>
      </c>
      <c r="AH5336">
        <v>0</v>
      </c>
      <c r="AI5336">
        <v>740.88</v>
      </c>
      <c r="AJ5336">
        <v>2453.58</v>
      </c>
      <c r="AK5336" t="s">
        <v>58</v>
      </c>
      <c r="AL5336" t="s">
        <v>59</v>
      </c>
      <c r="AM5336" t="s">
        <v>105</v>
      </c>
    </row>
    <row r="5337" spans="1:39" x14ac:dyDescent="0.3">
      <c r="A5337" t="s">
        <v>6521</v>
      </c>
      <c r="B5337" t="s">
        <v>50</v>
      </c>
      <c r="C5337" s="8">
        <v>68</v>
      </c>
      <c r="D5337" s="8" t="s">
        <v>44</v>
      </c>
      <c r="E5337" s="6">
        <v>0</v>
      </c>
      <c r="F5337" t="s">
        <v>1909</v>
      </c>
      <c r="G5337" s="6">
        <v>95012</v>
      </c>
      <c r="H5337" s="6">
        <v>36.784481</v>
      </c>
      <c r="I5337" s="6">
        <v>-121.75905400000001</v>
      </c>
      <c r="J5337" s="6">
        <v>0</v>
      </c>
      <c r="K5337" s="6">
        <v>63</v>
      </c>
      <c r="L5337" s="6" t="s">
        <v>43</v>
      </c>
      <c r="M5337" s="6" t="s">
        <v>41</v>
      </c>
      <c r="N5337">
        <v>26.11</v>
      </c>
      <c r="O5337" t="s">
        <v>41</v>
      </c>
      <c r="P5337" t="s">
        <v>41</v>
      </c>
      <c r="Q5337" t="s">
        <v>56</v>
      </c>
      <c r="R5337">
        <v>20</v>
      </c>
      <c r="S5337" t="s">
        <v>41</v>
      </c>
      <c r="T5337" t="s">
        <v>41</v>
      </c>
      <c r="U5337" t="s">
        <v>41</v>
      </c>
      <c r="V5337" t="s">
        <v>44</v>
      </c>
      <c r="W5337" t="s">
        <v>41</v>
      </c>
      <c r="X5337" t="s">
        <v>41</v>
      </c>
      <c r="Y5337" t="s">
        <v>41</v>
      </c>
      <c r="Z5337">
        <f t="shared" si="83"/>
        <v>3</v>
      </c>
      <c r="AA5337" t="s">
        <v>41</v>
      </c>
      <c r="AB5337" t="s">
        <v>52</v>
      </c>
      <c r="AC5337" t="s">
        <v>41</v>
      </c>
      <c r="AD5337" t="s">
        <v>57</v>
      </c>
      <c r="AE5337">
        <v>109.4</v>
      </c>
      <c r="AF5337">
        <v>7031.45</v>
      </c>
      <c r="AG5337">
        <v>0</v>
      </c>
      <c r="AH5337">
        <v>0</v>
      </c>
      <c r="AI5337">
        <v>1644.93</v>
      </c>
      <c r="AJ5337">
        <v>8676.3799999999992</v>
      </c>
      <c r="AK5337" t="s">
        <v>48</v>
      </c>
    </row>
    <row r="5338" spans="1:39" x14ac:dyDescent="0.3">
      <c r="A5338" t="s">
        <v>6522</v>
      </c>
      <c r="B5338" t="s">
        <v>40</v>
      </c>
      <c r="C5338" s="8">
        <v>19</v>
      </c>
      <c r="D5338" s="8" t="s">
        <v>44</v>
      </c>
      <c r="E5338" s="6">
        <v>0</v>
      </c>
      <c r="F5338" t="s">
        <v>3240</v>
      </c>
      <c r="G5338" s="6">
        <v>95558</v>
      </c>
      <c r="H5338" s="6">
        <v>40.274301999999999</v>
      </c>
      <c r="I5338" s="6">
        <v>-124.210902</v>
      </c>
      <c r="J5338" s="6">
        <v>0</v>
      </c>
      <c r="K5338" s="6">
        <v>1</v>
      </c>
      <c r="L5338" s="6" t="s">
        <v>43</v>
      </c>
      <c r="M5338" s="6" t="s">
        <v>44</v>
      </c>
      <c r="P5338" t="s">
        <v>41</v>
      </c>
      <c r="Q5338" t="s">
        <v>45</v>
      </c>
      <c r="R5338">
        <v>52</v>
      </c>
      <c r="S5338" t="s">
        <v>44</v>
      </c>
      <c r="T5338" t="s">
        <v>44</v>
      </c>
      <c r="U5338" t="s">
        <v>44</v>
      </c>
      <c r="V5338" t="s">
        <v>44</v>
      </c>
      <c r="W5338" t="s">
        <v>44</v>
      </c>
      <c r="X5338" t="s">
        <v>44</v>
      </c>
      <c r="Y5338" t="s">
        <v>44</v>
      </c>
      <c r="Z5338">
        <f t="shared" si="83"/>
        <v>0</v>
      </c>
      <c r="AA5338" t="s">
        <v>41</v>
      </c>
      <c r="AB5338" t="s">
        <v>52</v>
      </c>
      <c r="AC5338" t="s">
        <v>41</v>
      </c>
      <c r="AD5338" t="s">
        <v>47</v>
      </c>
      <c r="AE5338">
        <v>25.15</v>
      </c>
      <c r="AF5338">
        <v>25.15</v>
      </c>
      <c r="AG5338">
        <v>0</v>
      </c>
      <c r="AH5338">
        <v>0</v>
      </c>
      <c r="AI5338">
        <v>0</v>
      </c>
      <c r="AJ5338">
        <v>25.15</v>
      </c>
      <c r="AK5338" t="s">
        <v>99</v>
      </c>
    </row>
    <row r="5339" spans="1:39" x14ac:dyDescent="0.3">
      <c r="A5339" t="s">
        <v>6523</v>
      </c>
      <c r="B5339" t="s">
        <v>40</v>
      </c>
      <c r="C5339" s="8">
        <v>52</v>
      </c>
      <c r="D5339" s="8" t="s">
        <v>44</v>
      </c>
      <c r="E5339" s="6">
        <v>0</v>
      </c>
      <c r="F5339" t="s">
        <v>2621</v>
      </c>
      <c r="G5339" s="6">
        <v>93244</v>
      </c>
      <c r="H5339" s="6">
        <v>36.462671</v>
      </c>
      <c r="I5339" s="6">
        <v>-118.997291</v>
      </c>
      <c r="J5339" s="6">
        <v>0</v>
      </c>
      <c r="K5339" s="6">
        <v>2</v>
      </c>
      <c r="L5339" s="6" t="s">
        <v>55</v>
      </c>
      <c r="M5339" s="6" t="s">
        <v>41</v>
      </c>
      <c r="N5339">
        <v>7.64</v>
      </c>
      <c r="O5339" t="s">
        <v>44</v>
      </c>
      <c r="P5339" t="s">
        <v>41</v>
      </c>
      <c r="Q5339" t="s">
        <v>56</v>
      </c>
      <c r="R5339">
        <v>27</v>
      </c>
      <c r="S5339" t="s">
        <v>44</v>
      </c>
      <c r="T5339" t="s">
        <v>44</v>
      </c>
      <c r="U5339" t="s">
        <v>44</v>
      </c>
      <c r="V5339" t="s">
        <v>44</v>
      </c>
      <c r="W5339" t="s">
        <v>44</v>
      </c>
      <c r="X5339" t="s">
        <v>44</v>
      </c>
      <c r="Y5339" t="s">
        <v>44</v>
      </c>
      <c r="Z5339">
        <f t="shared" si="83"/>
        <v>0</v>
      </c>
      <c r="AA5339" t="s">
        <v>41</v>
      </c>
      <c r="AB5339" t="s">
        <v>52</v>
      </c>
      <c r="AC5339" t="s">
        <v>44</v>
      </c>
      <c r="AD5339" t="s">
        <v>57</v>
      </c>
      <c r="AE5339">
        <v>69.650000000000006</v>
      </c>
      <c r="AF5339">
        <v>145.15</v>
      </c>
      <c r="AG5339">
        <v>0</v>
      </c>
      <c r="AH5339">
        <v>0</v>
      </c>
      <c r="AI5339">
        <v>15.28</v>
      </c>
      <c r="AJ5339">
        <v>160.43</v>
      </c>
      <c r="AK5339" t="s">
        <v>58</v>
      </c>
      <c r="AL5339" t="s">
        <v>59</v>
      </c>
      <c r="AM5339" t="s">
        <v>105</v>
      </c>
    </row>
    <row r="5340" spans="1:39" x14ac:dyDescent="0.3">
      <c r="A5340" t="s">
        <v>6524</v>
      </c>
      <c r="B5340" t="s">
        <v>50</v>
      </c>
      <c r="C5340" s="8">
        <v>25</v>
      </c>
      <c r="D5340" s="8" t="s">
        <v>44</v>
      </c>
      <c r="E5340" s="6">
        <v>0</v>
      </c>
      <c r="F5340" t="s">
        <v>1977</v>
      </c>
      <c r="G5340" s="6">
        <v>91767</v>
      </c>
      <c r="H5340" s="6">
        <v>34.083086000000002</v>
      </c>
      <c r="I5340" s="6">
        <v>-117.73799699999999</v>
      </c>
      <c r="J5340" s="6">
        <v>0</v>
      </c>
      <c r="K5340" s="6">
        <v>36</v>
      </c>
      <c r="L5340" s="6" t="s">
        <v>43</v>
      </c>
      <c r="M5340" s="6" t="s">
        <v>41</v>
      </c>
      <c r="N5340">
        <v>26.51</v>
      </c>
      <c r="O5340" t="s">
        <v>44</v>
      </c>
      <c r="P5340" t="s">
        <v>41</v>
      </c>
      <c r="Q5340" t="s">
        <v>45</v>
      </c>
      <c r="R5340">
        <v>85</v>
      </c>
      <c r="S5340" t="s">
        <v>44</v>
      </c>
      <c r="T5340" t="s">
        <v>41</v>
      </c>
      <c r="U5340" t="s">
        <v>44</v>
      </c>
      <c r="V5340" t="s">
        <v>41</v>
      </c>
      <c r="W5340" t="s">
        <v>44</v>
      </c>
      <c r="X5340" t="s">
        <v>41</v>
      </c>
      <c r="Y5340" t="s">
        <v>41</v>
      </c>
      <c r="Z5340">
        <f t="shared" si="83"/>
        <v>2</v>
      </c>
      <c r="AA5340" t="s">
        <v>41</v>
      </c>
      <c r="AB5340" t="s">
        <v>46</v>
      </c>
      <c r="AC5340" t="s">
        <v>41</v>
      </c>
      <c r="AD5340" t="s">
        <v>47</v>
      </c>
      <c r="AE5340">
        <v>65.400000000000006</v>
      </c>
      <c r="AF5340">
        <v>2498.4</v>
      </c>
      <c r="AG5340">
        <v>0</v>
      </c>
      <c r="AH5340">
        <v>0</v>
      </c>
      <c r="AI5340">
        <v>954.36</v>
      </c>
      <c r="AJ5340">
        <v>3452.76</v>
      </c>
      <c r="AK5340" t="s">
        <v>58</v>
      </c>
      <c r="AL5340" t="s">
        <v>110</v>
      </c>
      <c r="AM5340" t="s">
        <v>111</v>
      </c>
    </row>
    <row r="5341" spans="1:39" x14ac:dyDescent="0.3">
      <c r="A5341" t="s">
        <v>6525</v>
      </c>
      <c r="B5341" t="s">
        <v>50</v>
      </c>
      <c r="C5341" s="8">
        <v>61</v>
      </c>
      <c r="D5341" s="8" t="s">
        <v>44</v>
      </c>
      <c r="E5341" s="6">
        <v>0</v>
      </c>
      <c r="F5341" t="s">
        <v>326</v>
      </c>
      <c r="G5341" s="6">
        <v>95382</v>
      </c>
      <c r="H5341" s="6">
        <v>37.529656000000003</v>
      </c>
      <c r="I5341" s="6">
        <v>-120.85435699999999</v>
      </c>
      <c r="J5341" s="6">
        <v>0</v>
      </c>
      <c r="K5341" s="6">
        <v>18</v>
      </c>
      <c r="L5341" s="6" t="s">
        <v>43</v>
      </c>
      <c r="M5341" s="6" t="s">
        <v>41</v>
      </c>
      <c r="N5341">
        <v>22.97</v>
      </c>
      <c r="O5341" t="s">
        <v>44</v>
      </c>
      <c r="P5341" t="s">
        <v>44</v>
      </c>
      <c r="Z5341">
        <f t="shared" si="83"/>
        <v>0</v>
      </c>
      <c r="AB5341" t="s">
        <v>52</v>
      </c>
      <c r="AC5341" t="s">
        <v>44</v>
      </c>
      <c r="AD5341" t="s">
        <v>47</v>
      </c>
      <c r="AE5341">
        <v>20.05</v>
      </c>
      <c r="AF5341">
        <v>358.5</v>
      </c>
      <c r="AG5341">
        <v>0</v>
      </c>
      <c r="AH5341">
        <v>0</v>
      </c>
      <c r="AI5341">
        <v>413.46</v>
      </c>
      <c r="AJ5341">
        <v>771.96</v>
      </c>
      <c r="AK5341" t="s">
        <v>48</v>
      </c>
    </row>
    <row r="5342" spans="1:39" x14ac:dyDescent="0.3">
      <c r="A5342" t="s">
        <v>6526</v>
      </c>
      <c r="B5342" t="s">
        <v>50</v>
      </c>
      <c r="C5342" s="8">
        <v>33</v>
      </c>
      <c r="D5342" s="8" t="s">
        <v>41</v>
      </c>
      <c r="E5342" s="6">
        <v>2</v>
      </c>
      <c r="F5342" t="s">
        <v>2387</v>
      </c>
      <c r="G5342" s="6">
        <v>95678</v>
      </c>
      <c r="H5342" s="6">
        <v>38.759751000000001</v>
      </c>
      <c r="I5342" s="6">
        <v>-121.288545</v>
      </c>
      <c r="J5342" s="6">
        <v>2</v>
      </c>
      <c r="K5342" s="6">
        <v>58</v>
      </c>
      <c r="L5342" s="6" t="s">
        <v>43</v>
      </c>
      <c r="M5342" s="6" t="s">
        <v>41</v>
      </c>
      <c r="N5342">
        <v>33.82</v>
      </c>
      <c r="O5342" t="s">
        <v>41</v>
      </c>
      <c r="P5342" t="s">
        <v>41</v>
      </c>
      <c r="Q5342" t="s">
        <v>56</v>
      </c>
      <c r="R5342">
        <v>10</v>
      </c>
      <c r="S5342" t="s">
        <v>44</v>
      </c>
      <c r="T5342" t="s">
        <v>44</v>
      </c>
      <c r="U5342" t="s">
        <v>41</v>
      </c>
      <c r="V5342" t="s">
        <v>41</v>
      </c>
      <c r="W5342" t="s">
        <v>41</v>
      </c>
      <c r="X5342" t="s">
        <v>41</v>
      </c>
      <c r="Y5342" t="s">
        <v>41</v>
      </c>
      <c r="Z5342">
        <f t="shared" si="83"/>
        <v>3</v>
      </c>
      <c r="AA5342" t="s">
        <v>41</v>
      </c>
      <c r="AB5342" t="s">
        <v>46</v>
      </c>
      <c r="AC5342" t="s">
        <v>41</v>
      </c>
      <c r="AD5342" t="s">
        <v>57</v>
      </c>
      <c r="AE5342">
        <v>105.05</v>
      </c>
      <c r="AF5342">
        <v>6004.85</v>
      </c>
      <c r="AG5342">
        <v>0</v>
      </c>
      <c r="AH5342">
        <v>0</v>
      </c>
      <c r="AI5342">
        <v>1961.56</v>
      </c>
      <c r="AJ5342">
        <v>7966.41</v>
      </c>
      <c r="AK5342" t="s">
        <v>48</v>
      </c>
    </row>
    <row r="5343" spans="1:39" x14ac:dyDescent="0.3">
      <c r="A5343" t="s">
        <v>6527</v>
      </c>
      <c r="B5343" t="s">
        <v>50</v>
      </c>
      <c r="C5343" s="8">
        <v>37</v>
      </c>
      <c r="D5343" s="8" t="s">
        <v>41</v>
      </c>
      <c r="E5343" s="6">
        <v>0</v>
      </c>
      <c r="F5343" t="s">
        <v>2874</v>
      </c>
      <c r="G5343" s="6">
        <v>95420</v>
      </c>
      <c r="H5343" s="6">
        <v>39.361283</v>
      </c>
      <c r="I5343" s="6">
        <v>-123.784599</v>
      </c>
      <c r="J5343" s="6">
        <v>1</v>
      </c>
      <c r="K5343" s="6">
        <v>42</v>
      </c>
      <c r="L5343" s="6" t="s">
        <v>77</v>
      </c>
      <c r="M5343" s="6" t="s">
        <v>41</v>
      </c>
      <c r="N5343">
        <v>18.260000000000002</v>
      </c>
      <c r="O5343" t="s">
        <v>41</v>
      </c>
      <c r="P5343" t="s">
        <v>41</v>
      </c>
      <c r="Q5343" t="s">
        <v>56</v>
      </c>
      <c r="R5343">
        <v>29</v>
      </c>
      <c r="S5343" t="s">
        <v>44</v>
      </c>
      <c r="T5343" t="s">
        <v>41</v>
      </c>
      <c r="U5343" t="s">
        <v>41</v>
      </c>
      <c r="V5343" t="s">
        <v>44</v>
      </c>
      <c r="W5343" t="s">
        <v>41</v>
      </c>
      <c r="X5343" t="s">
        <v>44</v>
      </c>
      <c r="Y5343" t="s">
        <v>44</v>
      </c>
      <c r="Z5343">
        <f t="shared" si="83"/>
        <v>1</v>
      </c>
      <c r="AA5343" t="s">
        <v>41</v>
      </c>
      <c r="AB5343" t="s">
        <v>52</v>
      </c>
      <c r="AC5343" t="s">
        <v>41</v>
      </c>
      <c r="AD5343" t="s">
        <v>57</v>
      </c>
      <c r="AE5343">
        <v>95.25</v>
      </c>
      <c r="AF5343">
        <v>3959.35</v>
      </c>
      <c r="AG5343">
        <v>27.3</v>
      </c>
      <c r="AH5343">
        <v>0</v>
      </c>
      <c r="AI5343">
        <v>766.92</v>
      </c>
      <c r="AJ5343">
        <v>4698.97</v>
      </c>
      <c r="AK5343" t="s">
        <v>58</v>
      </c>
      <c r="AL5343" t="s">
        <v>122</v>
      </c>
      <c r="AM5343" t="s">
        <v>123</v>
      </c>
    </row>
    <row r="5344" spans="1:39" x14ac:dyDescent="0.3">
      <c r="A5344" t="s">
        <v>6528</v>
      </c>
      <c r="B5344" t="s">
        <v>40</v>
      </c>
      <c r="C5344" s="8">
        <v>62</v>
      </c>
      <c r="D5344" s="8" t="s">
        <v>44</v>
      </c>
      <c r="E5344" s="6">
        <v>0</v>
      </c>
      <c r="F5344" t="s">
        <v>244</v>
      </c>
      <c r="G5344" s="6">
        <v>92592</v>
      </c>
      <c r="H5344" s="6">
        <v>33.507255000000001</v>
      </c>
      <c r="I5344" s="6">
        <v>-117.029473</v>
      </c>
      <c r="J5344" s="6">
        <v>0</v>
      </c>
      <c r="K5344" s="6">
        <v>5</v>
      </c>
      <c r="L5344" s="6" t="s">
        <v>55</v>
      </c>
      <c r="M5344" s="6" t="s">
        <v>41</v>
      </c>
      <c r="N5344">
        <v>32.119999999999997</v>
      </c>
      <c r="O5344" t="s">
        <v>44</v>
      </c>
      <c r="P5344" t="s">
        <v>41</v>
      </c>
      <c r="Q5344" t="s">
        <v>56</v>
      </c>
      <c r="R5344">
        <v>10</v>
      </c>
      <c r="S5344" t="s">
        <v>44</v>
      </c>
      <c r="T5344" t="s">
        <v>41</v>
      </c>
      <c r="U5344" t="s">
        <v>44</v>
      </c>
      <c r="V5344" t="s">
        <v>44</v>
      </c>
      <c r="W5344" t="s">
        <v>41</v>
      </c>
      <c r="X5344" t="s">
        <v>41</v>
      </c>
      <c r="Y5344" t="s">
        <v>41</v>
      </c>
      <c r="Z5344">
        <f t="shared" si="83"/>
        <v>3</v>
      </c>
      <c r="AA5344" t="s">
        <v>41</v>
      </c>
      <c r="AB5344" t="s">
        <v>52</v>
      </c>
      <c r="AC5344" t="s">
        <v>41</v>
      </c>
      <c r="AD5344" t="s">
        <v>57</v>
      </c>
      <c r="AE5344">
        <v>96.25</v>
      </c>
      <c r="AF5344">
        <v>512.45000000000005</v>
      </c>
      <c r="AG5344">
        <v>0</v>
      </c>
      <c r="AH5344">
        <v>0</v>
      </c>
      <c r="AI5344">
        <v>160.6</v>
      </c>
      <c r="AJ5344">
        <v>673.05</v>
      </c>
      <c r="AK5344" t="s">
        <v>58</v>
      </c>
      <c r="AL5344" t="s">
        <v>59</v>
      </c>
      <c r="AM5344" t="s">
        <v>105</v>
      </c>
    </row>
    <row r="5345" spans="1:39" x14ac:dyDescent="0.3">
      <c r="A5345" t="s">
        <v>6529</v>
      </c>
      <c r="B5345" t="s">
        <v>40</v>
      </c>
      <c r="C5345" s="8">
        <v>48</v>
      </c>
      <c r="D5345" s="8" t="s">
        <v>41</v>
      </c>
      <c r="E5345" s="6">
        <v>0</v>
      </c>
      <c r="F5345" t="s">
        <v>941</v>
      </c>
      <c r="G5345" s="6">
        <v>94040</v>
      </c>
      <c r="H5345" s="6">
        <v>37.380662000000001</v>
      </c>
      <c r="I5345" s="6">
        <v>-122.086022</v>
      </c>
      <c r="J5345" s="6">
        <v>3</v>
      </c>
      <c r="K5345" s="6">
        <v>63</v>
      </c>
      <c r="L5345" s="6" t="s">
        <v>77</v>
      </c>
      <c r="M5345" s="6" t="s">
        <v>41</v>
      </c>
      <c r="N5345">
        <v>8.98</v>
      </c>
      <c r="O5345" t="s">
        <v>41</v>
      </c>
      <c r="P5345" t="s">
        <v>41</v>
      </c>
      <c r="Q5345" t="s">
        <v>56</v>
      </c>
      <c r="R5345">
        <v>16</v>
      </c>
      <c r="S5345" t="s">
        <v>41</v>
      </c>
      <c r="T5345" t="s">
        <v>41</v>
      </c>
      <c r="U5345" t="s">
        <v>41</v>
      </c>
      <c r="V5345" t="s">
        <v>44</v>
      </c>
      <c r="W5345" t="s">
        <v>41</v>
      </c>
      <c r="X5345" t="s">
        <v>44</v>
      </c>
      <c r="Y5345" t="s">
        <v>44</v>
      </c>
      <c r="Z5345">
        <f t="shared" si="83"/>
        <v>1</v>
      </c>
      <c r="AA5345" t="s">
        <v>44</v>
      </c>
      <c r="AB5345" t="s">
        <v>52</v>
      </c>
      <c r="AC5345" t="s">
        <v>41</v>
      </c>
      <c r="AD5345" t="s">
        <v>57</v>
      </c>
      <c r="AE5345">
        <v>100.55</v>
      </c>
      <c r="AF5345">
        <v>6215.35</v>
      </c>
      <c r="AG5345">
        <v>0</v>
      </c>
      <c r="AH5345">
        <v>0</v>
      </c>
      <c r="AI5345">
        <v>565.74</v>
      </c>
      <c r="AJ5345">
        <v>6781.09</v>
      </c>
      <c r="AK5345" t="s">
        <v>58</v>
      </c>
      <c r="AL5345" t="s">
        <v>118</v>
      </c>
      <c r="AM5345" t="s">
        <v>467</v>
      </c>
    </row>
    <row r="5346" spans="1:39" x14ac:dyDescent="0.3">
      <c r="A5346" t="s">
        <v>6530</v>
      </c>
      <c r="B5346" t="s">
        <v>50</v>
      </c>
      <c r="C5346" s="8">
        <v>34</v>
      </c>
      <c r="D5346" s="8" t="s">
        <v>41</v>
      </c>
      <c r="E5346" s="6">
        <v>1</v>
      </c>
      <c r="F5346" t="s">
        <v>3154</v>
      </c>
      <c r="G5346" s="6">
        <v>95677</v>
      </c>
      <c r="H5346" s="6">
        <v>38.790399999999998</v>
      </c>
      <c r="I5346" s="6">
        <v>-121.23697300000001</v>
      </c>
      <c r="J5346" s="6">
        <v>3</v>
      </c>
      <c r="K5346" s="6">
        <v>50</v>
      </c>
      <c r="L5346" s="6" t="s">
        <v>43</v>
      </c>
      <c r="M5346" s="6" t="s">
        <v>41</v>
      </c>
      <c r="N5346">
        <v>41.58</v>
      </c>
      <c r="O5346" t="s">
        <v>41</v>
      </c>
      <c r="P5346" t="s">
        <v>41</v>
      </c>
      <c r="Q5346" t="s">
        <v>56</v>
      </c>
      <c r="R5346">
        <v>19</v>
      </c>
      <c r="S5346" t="s">
        <v>41</v>
      </c>
      <c r="T5346" t="s">
        <v>41</v>
      </c>
      <c r="U5346" t="s">
        <v>41</v>
      </c>
      <c r="V5346" t="s">
        <v>44</v>
      </c>
      <c r="W5346" t="s">
        <v>41</v>
      </c>
      <c r="X5346" t="s">
        <v>41</v>
      </c>
      <c r="Y5346" t="s">
        <v>41</v>
      </c>
      <c r="Z5346">
        <f t="shared" si="83"/>
        <v>3</v>
      </c>
      <c r="AA5346" t="s">
        <v>41</v>
      </c>
      <c r="AB5346" t="s">
        <v>46</v>
      </c>
      <c r="AC5346" t="s">
        <v>41</v>
      </c>
      <c r="AD5346" t="s">
        <v>57</v>
      </c>
      <c r="AE5346">
        <v>108.25</v>
      </c>
      <c r="AF5346">
        <v>5431.4</v>
      </c>
      <c r="AG5346">
        <v>0</v>
      </c>
      <c r="AH5346">
        <v>0</v>
      </c>
      <c r="AI5346">
        <v>2079</v>
      </c>
      <c r="AJ5346">
        <v>7510.4</v>
      </c>
      <c r="AK5346" t="s">
        <v>48</v>
      </c>
    </row>
    <row r="5347" spans="1:39" x14ac:dyDescent="0.3">
      <c r="A5347" t="s">
        <v>6531</v>
      </c>
      <c r="B5347" t="s">
        <v>50</v>
      </c>
      <c r="C5347" s="8">
        <v>49</v>
      </c>
      <c r="D5347" s="8" t="s">
        <v>41</v>
      </c>
      <c r="E5347" s="6">
        <v>1</v>
      </c>
      <c r="F5347" t="s">
        <v>2414</v>
      </c>
      <c r="G5347" s="6">
        <v>96040</v>
      </c>
      <c r="H5347" s="6">
        <v>40.789799000000002</v>
      </c>
      <c r="I5347" s="6">
        <v>-121.474529</v>
      </c>
      <c r="J5347" s="6">
        <v>1</v>
      </c>
      <c r="K5347" s="6">
        <v>6</v>
      </c>
      <c r="L5347" s="6" t="s">
        <v>55</v>
      </c>
      <c r="M5347" s="6" t="s">
        <v>41</v>
      </c>
      <c r="N5347">
        <v>1.86</v>
      </c>
      <c r="O5347" t="s">
        <v>44</v>
      </c>
      <c r="P5347" t="s">
        <v>41</v>
      </c>
      <c r="Q5347" t="s">
        <v>80</v>
      </c>
      <c r="R5347">
        <v>19</v>
      </c>
      <c r="S5347" t="s">
        <v>44</v>
      </c>
      <c r="T5347" t="s">
        <v>41</v>
      </c>
      <c r="U5347" t="s">
        <v>41</v>
      </c>
      <c r="V5347" t="s">
        <v>44</v>
      </c>
      <c r="W5347" t="s">
        <v>44</v>
      </c>
      <c r="X5347" t="s">
        <v>44</v>
      </c>
      <c r="Y5347" t="s">
        <v>44</v>
      </c>
      <c r="Z5347">
        <f t="shared" si="83"/>
        <v>0</v>
      </c>
      <c r="AA5347" t="s">
        <v>41</v>
      </c>
      <c r="AB5347" t="s">
        <v>52</v>
      </c>
      <c r="AC5347" t="s">
        <v>41</v>
      </c>
      <c r="AD5347" t="s">
        <v>184</v>
      </c>
      <c r="AE5347">
        <v>55.3</v>
      </c>
      <c r="AF5347">
        <v>324.25</v>
      </c>
      <c r="AG5347">
        <v>0</v>
      </c>
      <c r="AH5347">
        <v>0</v>
      </c>
      <c r="AI5347">
        <v>11.16</v>
      </c>
      <c r="AJ5347">
        <v>335.41</v>
      </c>
      <c r="AK5347" t="s">
        <v>58</v>
      </c>
      <c r="AL5347" t="s">
        <v>59</v>
      </c>
      <c r="AM5347" t="s">
        <v>105</v>
      </c>
    </row>
    <row r="5348" spans="1:39" x14ac:dyDescent="0.3">
      <c r="A5348" t="s">
        <v>6532</v>
      </c>
      <c r="B5348" t="s">
        <v>40</v>
      </c>
      <c r="C5348" s="8">
        <v>54</v>
      </c>
      <c r="D5348" s="8" t="s">
        <v>44</v>
      </c>
      <c r="E5348" s="6">
        <v>0</v>
      </c>
      <c r="F5348" t="s">
        <v>449</v>
      </c>
      <c r="G5348" s="6">
        <v>90265</v>
      </c>
      <c r="H5348" s="6">
        <v>34.074572000000003</v>
      </c>
      <c r="I5348" s="6">
        <v>-118.831181</v>
      </c>
      <c r="J5348" s="6">
        <v>0</v>
      </c>
      <c r="K5348" s="6">
        <v>1</v>
      </c>
      <c r="L5348" s="6" t="s">
        <v>43</v>
      </c>
      <c r="M5348" s="6" t="s">
        <v>41</v>
      </c>
      <c r="N5348">
        <v>32.450000000000003</v>
      </c>
      <c r="O5348" t="s">
        <v>44</v>
      </c>
      <c r="P5348" t="s">
        <v>44</v>
      </c>
      <c r="Z5348">
        <f t="shared" si="83"/>
        <v>0</v>
      </c>
      <c r="AB5348" t="s">
        <v>52</v>
      </c>
      <c r="AC5348" t="s">
        <v>44</v>
      </c>
      <c r="AD5348" t="s">
        <v>47</v>
      </c>
      <c r="AE5348">
        <v>-10</v>
      </c>
      <c r="AF5348">
        <v>19.5</v>
      </c>
      <c r="AG5348">
        <v>0</v>
      </c>
      <c r="AH5348">
        <v>0</v>
      </c>
      <c r="AI5348">
        <v>32.450000000000003</v>
      </c>
      <c r="AJ5348">
        <v>51.95</v>
      </c>
      <c r="AK5348" t="s">
        <v>58</v>
      </c>
      <c r="AL5348" t="s">
        <v>122</v>
      </c>
      <c r="AM5348" t="s">
        <v>196</v>
      </c>
    </row>
    <row r="5349" spans="1:39" x14ac:dyDescent="0.3">
      <c r="A5349" t="s">
        <v>6533</v>
      </c>
      <c r="B5349" t="s">
        <v>50</v>
      </c>
      <c r="C5349" s="8">
        <v>53</v>
      </c>
      <c r="D5349" s="8" t="s">
        <v>41</v>
      </c>
      <c r="E5349" s="6">
        <v>0</v>
      </c>
      <c r="F5349" t="s">
        <v>2892</v>
      </c>
      <c r="G5349" s="6">
        <v>96076</v>
      </c>
      <c r="H5349" s="6">
        <v>40.367964000000001</v>
      </c>
      <c r="I5349" s="6">
        <v>-122.93737900000001</v>
      </c>
      <c r="J5349" s="6">
        <v>1</v>
      </c>
      <c r="K5349" s="6">
        <v>27</v>
      </c>
      <c r="L5349" s="6" t="s">
        <v>130</v>
      </c>
      <c r="M5349" s="6" t="s">
        <v>41</v>
      </c>
      <c r="N5349">
        <v>44.19</v>
      </c>
      <c r="O5349" t="s">
        <v>44</v>
      </c>
      <c r="P5349" t="s">
        <v>44</v>
      </c>
      <c r="Z5349">
        <f t="shared" si="83"/>
        <v>0</v>
      </c>
      <c r="AB5349" t="s">
        <v>74</v>
      </c>
      <c r="AC5349" t="s">
        <v>44</v>
      </c>
      <c r="AD5349" t="s">
        <v>57</v>
      </c>
      <c r="AE5349">
        <v>-9</v>
      </c>
      <c r="AF5349">
        <v>520.54999999999995</v>
      </c>
      <c r="AG5349">
        <v>0</v>
      </c>
      <c r="AH5349">
        <v>0</v>
      </c>
      <c r="AI5349">
        <v>1193.1300000000001</v>
      </c>
      <c r="AJ5349">
        <v>1713.68</v>
      </c>
      <c r="AK5349" t="s">
        <v>48</v>
      </c>
    </row>
    <row r="5350" spans="1:39" x14ac:dyDescent="0.3">
      <c r="A5350" t="s">
        <v>6534</v>
      </c>
      <c r="B5350" t="s">
        <v>40</v>
      </c>
      <c r="C5350" s="8">
        <v>27</v>
      </c>
      <c r="D5350" s="8" t="s">
        <v>41</v>
      </c>
      <c r="E5350" s="6">
        <v>0</v>
      </c>
      <c r="F5350" t="s">
        <v>3418</v>
      </c>
      <c r="G5350" s="6">
        <v>91024</v>
      </c>
      <c r="H5350" s="6">
        <v>34.168686000000001</v>
      </c>
      <c r="I5350" s="6">
        <v>-118.05750500000001</v>
      </c>
      <c r="J5350" s="6">
        <v>9</v>
      </c>
      <c r="K5350" s="6">
        <v>6</v>
      </c>
      <c r="L5350" s="6" t="s">
        <v>55</v>
      </c>
      <c r="M5350" s="6" t="s">
        <v>41</v>
      </c>
      <c r="N5350">
        <v>5.69</v>
      </c>
      <c r="O5350" t="s">
        <v>44</v>
      </c>
      <c r="P5350" t="s">
        <v>41</v>
      </c>
      <c r="Q5350" t="s">
        <v>80</v>
      </c>
      <c r="R5350">
        <v>27</v>
      </c>
      <c r="S5350" t="s">
        <v>44</v>
      </c>
      <c r="T5350" t="s">
        <v>44</v>
      </c>
      <c r="U5350" t="s">
        <v>44</v>
      </c>
      <c r="V5350" t="s">
        <v>44</v>
      </c>
      <c r="W5350" t="s">
        <v>44</v>
      </c>
      <c r="X5350" t="s">
        <v>44</v>
      </c>
      <c r="Y5350" t="s">
        <v>44</v>
      </c>
      <c r="Z5350">
        <f t="shared" si="83"/>
        <v>0</v>
      </c>
      <c r="AA5350" t="s">
        <v>41</v>
      </c>
      <c r="AB5350" t="s">
        <v>52</v>
      </c>
      <c r="AC5350" t="s">
        <v>44</v>
      </c>
      <c r="AD5350" t="s">
        <v>47</v>
      </c>
      <c r="AE5350">
        <v>45.65</v>
      </c>
      <c r="AF5350">
        <v>323.45</v>
      </c>
      <c r="AG5350">
        <v>0</v>
      </c>
      <c r="AH5350">
        <v>0</v>
      </c>
      <c r="AI5350">
        <v>34.14</v>
      </c>
      <c r="AJ5350">
        <v>357.59</v>
      </c>
      <c r="AK5350" t="s">
        <v>48</v>
      </c>
    </row>
    <row r="5351" spans="1:39" x14ac:dyDescent="0.3">
      <c r="A5351" t="s">
        <v>6535</v>
      </c>
      <c r="B5351" t="s">
        <v>50</v>
      </c>
      <c r="C5351" s="8">
        <v>44</v>
      </c>
      <c r="D5351" s="8" t="s">
        <v>44</v>
      </c>
      <c r="E5351" s="6">
        <v>0</v>
      </c>
      <c r="F5351" t="s">
        <v>442</v>
      </c>
      <c r="G5351" s="6">
        <v>90815</v>
      </c>
      <c r="H5351" s="6">
        <v>33.797637999999999</v>
      </c>
      <c r="I5351" s="6">
        <v>-118.11662</v>
      </c>
      <c r="J5351" s="6">
        <v>0</v>
      </c>
      <c r="K5351" s="6">
        <v>10</v>
      </c>
      <c r="L5351" s="6" t="s">
        <v>43</v>
      </c>
      <c r="M5351" s="6" t="s">
        <v>41</v>
      </c>
      <c r="N5351">
        <v>32.1</v>
      </c>
      <c r="O5351" t="s">
        <v>41</v>
      </c>
      <c r="P5351" t="s">
        <v>44</v>
      </c>
      <c r="Z5351">
        <f t="shared" si="83"/>
        <v>0</v>
      </c>
      <c r="AB5351" t="s">
        <v>74</v>
      </c>
      <c r="AC5351" t="s">
        <v>44</v>
      </c>
      <c r="AD5351" t="s">
        <v>57</v>
      </c>
      <c r="AE5351">
        <v>25.7</v>
      </c>
      <c r="AF5351">
        <v>251.6</v>
      </c>
      <c r="AG5351">
        <v>0</v>
      </c>
      <c r="AH5351">
        <v>0</v>
      </c>
      <c r="AI5351">
        <v>321</v>
      </c>
      <c r="AJ5351">
        <v>572.6</v>
      </c>
      <c r="AK5351" t="s">
        <v>48</v>
      </c>
    </row>
    <row r="5352" spans="1:39" x14ac:dyDescent="0.3">
      <c r="A5352" t="s">
        <v>6536</v>
      </c>
      <c r="B5352" t="s">
        <v>50</v>
      </c>
      <c r="C5352" s="8">
        <v>48</v>
      </c>
      <c r="D5352" s="8" t="s">
        <v>41</v>
      </c>
      <c r="E5352" s="6">
        <v>2</v>
      </c>
      <c r="F5352" t="s">
        <v>691</v>
      </c>
      <c r="G5352" s="6">
        <v>90680</v>
      </c>
      <c r="H5352" s="6">
        <v>33.801869000000003</v>
      </c>
      <c r="I5352" s="6">
        <v>-117.995068</v>
      </c>
      <c r="J5352" s="6">
        <v>6</v>
      </c>
      <c r="K5352" s="6">
        <v>67</v>
      </c>
      <c r="L5352" s="6" t="s">
        <v>43</v>
      </c>
      <c r="M5352" s="6" t="s">
        <v>41</v>
      </c>
      <c r="N5352">
        <v>8.82</v>
      </c>
      <c r="O5352" t="s">
        <v>44</v>
      </c>
      <c r="P5352" t="s">
        <v>44</v>
      </c>
      <c r="Z5352">
        <f t="shared" si="83"/>
        <v>0</v>
      </c>
      <c r="AB5352" t="s">
        <v>74</v>
      </c>
      <c r="AC5352" t="s">
        <v>41</v>
      </c>
      <c r="AD5352" t="s">
        <v>47</v>
      </c>
      <c r="AE5352">
        <v>20.8</v>
      </c>
      <c r="AF5352">
        <v>1411.9</v>
      </c>
      <c r="AG5352">
        <v>0</v>
      </c>
      <c r="AH5352">
        <v>0</v>
      </c>
      <c r="AI5352">
        <v>590.94000000000005</v>
      </c>
      <c r="AJ5352">
        <v>2002.84</v>
      </c>
      <c r="AK5352" t="s">
        <v>48</v>
      </c>
    </row>
    <row r="5353" spans="1:39" x14ac:dyDescent="0.3">
      <c r="A5353" t="s">
        <v>6537</v>
      </c>
      <c r="B5353" t="s">
        <v>40</v>
      </c>
      <c r="C5353" s="8">
        <v>60</v>
      </c>
      <c r="D5353" s="8" t="s">
        <v>44</v>
      </c>
      <c r="E5353" s="6">
        <v>0</v>
      </c>
      <c r="F5353" t="s">
        <v>1806</v>
      </c>
      <c r="G5353" s="6">
        <v>95917</v>
      </c>
      <c r="H5353" s="6">
        <v>39.457388000000002</v>
      </c>
      <c r="I5353" s="6">
        <v>-121.818201</v>
      </c>
      <c r="J5353" s="6">
        <v>0</v>
      </c>
      <c r="K5353" s="6">
        <v>70</v>
      </c>
      <c r="L5353" s="6" t="s">
        <v>43</v>
      </c>
      <c r="M5353" s="6" t="s">
        <v>41</v>
      </c>
      <c r="N5353">
        <v>47.72</v>
      </c>
      <c r="O5353" t="s">
        <v>44</v>
      </c>
      <c r="P5353" t="s">
        <v>41</v>
      </c>
      <c r="Q5353" t="s">
        <v>80</v>
      </c>
      <c r="R5353">
        <v>28</v>
      </c>
      <c r="S5353" t="s">
        <v>41</v>
      </c>
      <c r="T5353" t="s">
        <v>44</v>
      </c>
      <c r="U5353" t="s">
        <v>41</v>
      </c>
      <c r="V5353" t="s">
        <v>41</v>
      </c>
      <c r="W5353" t="s">
        <v>41</v>
      </c>
      <c r="X5353" t="s">
        <v>41</v>
      </c>
      <c r="Y5353" t="s">
        <v>41</v>
      </c>
      <c r="Z5353">
        <f t="shared" si="83"/>
        <v>3</v>
      </c>
      <c r="AA5353" t="s">
        <v>41</v>
      </c>
      <c r="AB5353" t="s">
        <v>74</v>
      </c>
      <c r="AC5353" t="s">
        <v>44</v>
      </c>
      <c r="AD5353" t="s">
        <v>57</v>
      </c>
      <c r="AE5353">
        <v>79.599999999999994</v>
      </c>
      <c r="AF5353">
        <v>5589.45</v>
      </c>
      <c r="AG5353">
        <v>42.34</v>
      </c>
      <c r="AH5353">
        <v>0</v>
      </c>
      <c r="AI5353">
        <v>3340.4</v>
      </c>
      <c r="AJ5353">
        <v>8887.51</v>
      </c>
      <c r="AK5353" t="s">
        <v>48</v>
      </c>
    </row>
    <row r="5354" spans="1:39" x14ac:dyDescent="0.3">
      <c r="A5354" t="s">
        <v>6538</v>
      </c>
      <c r="B5354" t="s">
        <v>40</v>
      </c>
      <c r="C5354" s="8">
        <v>32</v>
      </c>
      <c r="D5354" s="8" t="s">
        <v>44</v>
      </c>
      <c r="E5354" s="6">
        <v>0</v>
      </c>
      <c r="F5354" t="s">
        <v>1004</v>
      </c>
      <c r="G5354" s="6">
        <v>95695</v>
      </c>
      <c r="H5354" s="6">
        <v>38.719670000000001</v>
      </c>
      <c r="I5354" s="6">
        <v>-121.862416</v>
      </c>
      <c r="J5354" s="6">
        <v>0</v>
      </c>
      <c r="K5354" s="6">
        <v>48</v>
      </c>
      <c r="L5354" s="6" t="s">
        <v>43</v>
      </c>
      <c r="M5354" s="6" t="s">
        <v>41</v>
      </c>
      <c r="N5354">
        <v>9.19</v>
      </c>
      <c r="O5354" t="s">
        <v>44</v>
      </c>
      <c r="P5354" t="s">
        <v>44</v>
      </c>
      <c r="Z5354">
        <f t="shared" si="83"/>
        <v>0</v>
      </c>
      <c r="AB5354" t="s">
        <v>46</v>
      </c>
      <c r="AC5354" t="s">
        <v>44</v>
      </c>
      <c r="AD5354" t="s">
        <v>184</v>
      </c>
      <c r="AE5354">
        <v>19.95</v>
      </c>
      <c r="AF5354">
        <v>936.7</v>
      </c>
      <c r="AG5354">
        <v>0</v>
      </c>
      <c r="AH5354">
        <v>0</v>
      </c>
      <c r="AI5354">
        <v>441.12</v>
      </c>
      <c r="AJ5354">
        <v>1377.82</v>
      </c>
      <c r="AK5354" t="s">
        <v>48</v>
      </c>
    </row>
    <row r="5355" spans="1:39" x14ac:dyDescent="0.3">
      <c r="A5355" t="s">
        <v>6539</v>
      </c>
      <c r="B5355" t="s">
        <v>40</v>
      </c>
      <c r="C5355" s="8">
        <v>40</v>
      </c>
      <c r="D5355" s="8" t="s">
        <v>44</v>
      </c>
      <c r="E5355" s="6">
        <v>0</v>
      </c>
      <c r="F5355" t="s">
        <v>616</v>
      </c>
      <c r="G5355" s="6">
        <v>95327</v>
      </c>
      <c r="H5355" s="6">
        <v>37.847709999999999</v>
      </c>
      <c r="I5355" s="6">
        <v>-120.486589</v>
      </c>
      <c r="J5355" s="6">
        <v>0</v>
      </c>
      <c r="K5355" s="6">
        <v>16</v>
      </c>
      <c r="L5355" s="6" t="s">
        <v>43</v>
      </c>
      <c r="M5355" s="6" t="s">
        <v>41</v>
      </c>
      <c r="N5355">
        <v>40.76</v>
      </c>
      <c r="O5355" t="s">
        <v>44</v>
      </c>
      <c r="P5355" t="s">
        <v>41</v>
      </c>
      <c r="Q5355" t="s">
        <v>56</v>
      </c>
      <c r="R5355">
        <v>7</v>
      </c>
      <c r="S5355" t="s">
        <v>44</v>
      </c>
      <c r="T5355" t="s">
        <v>41</v>
      </c>
      <c r="U5355" t="s">
        <v>41</v>
      </c>
      <c r="V5355" t="s">
        <v>44</v>
      </c>
      <c r="W5355" t="s">
        <v>44</v>
      </c>
      <c r="X5355" t="s">
        <v>41</v>
      </c>
      <c r="Y5355" t="s">
        <v>41</v>
      </c>
      <c r="Z5355">
        <f t="shared" si="83"/>
        <v>2</v>
      </c>
      <c r="AA5355" t="s">
        <v>41</v>
      </c>
      <c r="AB5355" t="s">
        <v>52</v>
      </c>
      <c r="AC5355" t="s">
        <v>41</v>
      </c>
      <c r="AD5355" t="s">
        <v>47</v>
      </c>
      <c r="AE5355">
        <v>93.2</v>
      </c>
      <c r="AF5355">
        <v>1573.7</v>
      </c>
      <c r="AG5355">
        <v>35.700000000000003</v>
      </c>
      <c r="AH5355">
        <v>0</v>
      </c>
      <c r="AI5355">
        <v>652.16</v>
      </c>
      <c r="AJ5355">
        <v>2190.16</v>
      </c>
      <c r="AK5355" t="s">
        <v>58</v>
      </c>
      <c r="AL5355" t="s">
        <v>59</v>
      </c>
      <c r="AM5355" t="s">
        <v>105</v>
      </c>
    </row>
    <row r="5356" spans="1:39" x14ac:dyDescent="0.3">
      <c r="A5356" t="s">
        <v>6540</v>
      </c>
      <c r="B5356" t="s">
        <v>40</v>
      </c>
      <c r="C5356" s="8">
        <v>40</v>
      </c>
      <c r="D5356" s="8" t="s">
        <v>44</v>
      </c>
      <c r="E5356" s="6">
        <v>0</v>
      </c>
      <c r="F5356" t="s">
        <v>2560</v>
      </c>
      <c r="G5356" s="6">
        <v>91303</v>
      </c>
      <c r="H5356" s="6">
        <v>34.19829</v>
      </c>
      <c r="I5356" s="6">
        <v>-118.602203</v>
      </c>
      <c r="J5356" s="6">
        <v>0</v>
      </c>
      <c r="K5356" s="6">
        <v>13</v>
      </c>
      <c r="L5356" s="6" t="s">
        <v>43</v>
      </c>
      <c r="M5356" s="6" t="s">
        <v>41</v>
      </c>
      <c r="N5356">
        <v>26.13</v>
      </c>
      <c r="O5356" t="s">
        <v>44</v>
      </c>
      <c r="P5356" t="s">
        <v>41</v>
      </c>
      <c r="Q5356" t="s">
        <v>56</v>
      </c>
      <c r="R5356">
        <v>28</v>
      </c>
      <c r="S5356" t="s">
        <v>44</v>
      </c>
      <c r="T5356" t="s">
        <v>44</v>
      </c>
      <c r="U5356" t="s">
        <v>44</v>
      </c>
      <c r="V5356" t="s">
        <v>44</v>
      </c>
      <c r="W5356" t="s">
        <v>44</v>
      </c>
      <c r="X5356" t="s">
        <v>44</v>
      </c>
      <c r="Y5356" t="s">
        <v>44</v>
      </c>
      <c r="Z5356">
        <f t="shared" si="83"/>
        <v>0</v>
      </c>
      <c r="AA5356" t="s">
        <v>41</v>
      </c>
      <c r="AB5356" t="s">
        <v>52</v>
      </c>
      <c r="AC5356" t="s">
        <v>41</v>
      </c>
      <c r="AD5356" t="s">
        <v>47</v>
      </c>
      <c r="AE5356">
        <v>70.150000000000006</v>
      </c>
      <c r="AF5356">
        <v>886.7</v>
      </c>
      <c r="AG5356">
        <v>8.5299999999999994</v>
      </c>
      <c r="AH5356">
        <v>0</v>
      </c>
      <c r="AI5356">
        <v>339.69</v>
      </c>
      <c r="AJ5356">
        <v>1217.8599999999999</v>
      </c>
      <c r="AK5356" t="s">
        <v>48</v>
      </c>
    </row>
    <row r="5357" spans="1:39" x14ac:dyDescent="0.3">
      <c r="A5357" t="s">
        <v>6541</v>
      </c>
      <c r="B5357" t="s">
        <v>50</v>
      </c>
      <c r="C5357" s="8">
        <v>30</v>
      </c>
      <c r="D5357" s="8" t="s">
        <v>44</v>
      </c>
      <c r="E5357" s="6">
        <v>0</v>
      </c>
      <c r="F5357" t="s">
        <v>152</v>
      </c>
      <c r="G5357" s="6">
        <v>92122</v>
      </c>
      <c r="H5357" s="6">
        <v>32.857230000000001</v>
      </c>
      <c r="I5357" s="6">
        <v>-117.209774</v>
      </c>
      <c r="J5357" s="6">
        <v>0</v>
      </c>
      <c r="K5357" s="6">
        <v>5</v>
      </c>
      <c r="L5357" s="6" t="s">
        <v>55</v>
      </c>
      <c r="M5357" s="6" t="s">
        <v>41</v>
      </c>
      <c r="N5357">
        <v>5.78</v>
      </c>
      <c r="O5357" t="s">
        <v>44</v>
      </c>
      <c r="P5357" t="s">
        <v>41</v>
      </c>
      <c r="Q5357" t="s">
        <v>56</v>
      </c>
      <c r="R5357">
        <v>52</v>
      </c>
      <c r="S5357" t="s">
        <v>44</v>
      </c>
      <c r="T5357" t="s">
        <v>44</v>
      </c>
      <c r="U5357" t="s">
        <v>44</v>
      </c>
      <c r="V5357" t="s">
        <v>44</v>
      </c>
      <c r="W5357" t="s">
        <v>41</v>
      </c>
      <c r="X5357" t="s">
        <v>44</v>
      </c>
      <c r="Y5357" t="s">
        <v>44</v>
      </c>
      <c r="Z5357">
        <f t="shared" si="83"/>
        <v>1</v>
      </c>
      <c r="AA5357" t="s">
        <v>44</v>
      </c>
      <c r="AB5357" t="s">
        <v>52</v>
      </c>
      <c r="AC5357" t="s">
        <v>41</v>
      </c>
      <c r="AD5357" t="s">
        <v>57</v>
      </c>
      <c r="AE5357">
        <v>80.599999999999994</v>
      </c>
      <c r="AF5357">
        <v>415.55</v>
      </c>
      <c r="AG5357">
        <v>36.44</v>
      </c>
      <c r="AH5357">
        <v>40</v>
      </c>
      <c r="AI5357">
        <v>28.9</v>
      </c>
      <c r="AJ5357">
        <v>448.01</v>
      </c>
      <c r="AK5357" t="s">
        <v>58</v>
      </c>
      <c r="AL5357" t="s">
        <v>59</v>
      </c>
      <c r="AM5357" t="s">
        <v>105</v>
      </c>
    </row>
    <row r="5358" spans="1:39" x14ac:dyDescent="0.3">
      <c r="A5358" t="s">
        <v>6542</v>
      </c>
      <c r="B5358" t="s">
        <v>40</v>
      </c>
      <c r="C5358" s="8">
        <v>27</v>
      </c>
      <c r="D5358" s="8" t="s">
        <v>41</v>
      </c>
      <c r="E5358" s="6">
        <v>0</v>
      </c>
      <c r="F5358" t="s">
        <v>783</v>
      </c>
      <c r="G5358" s="6">
        <v>93452</v>
      </c>
      <c r="H5358" s="6">
        <v>35.746484000000002</v>
      </c>
      <c r="I5358" s="6">
        <v>-121.223355</v>
      </c>
      <c r="J5358" s="6">
        <v>5</v>
      </c>
      <c r="K5358" s="6">
        <v>72</v>
      </c>
      <c r="L5358" s="6" t="s">
        <v>73</v>
      </c>
      <c r="M5358" s="6" t="s">
        <v>41</v>
      </c>
      <c r="N5358">
        <v>7.29</v>
      </c>
      <c r="O5358" t="s">
        <v>41</v>
      </c>
      <c r="P5358" t="s">
        <v>41</v>
      </c>
      <c r="Q5358" t="s">
        <v>56</v>
      </c>
      <c r="R5358">
        <v>53</v>
      </c>
      <c r="S5358" t="s">
        <v>41</v>
      </c>
      <c r="T5358" t="s">
        <v>44</v>
      </c>
      <c r="U5358" t="s">
        <v>44</v>
      </c>
      <c r="V5358" t="s">
        <v>44</v>
      </c>
      <c r="W5358" t="s">
        <v>44</v>
      </c>
      <c r="X5358" t="s">
        <v>44</v>
      </c>
      <c r="Y5358" t="s">
        <v>44</v>
      </c>
      <c r="Z5358">
        <f t="shared" si="83"/>
        <v>0</v>
      </c>
      <c r="AA5358" t="s">
        <v>44</v>
      </c>
      <c r="AB5358" t="s">
        <v>74</v>
      </c>
      <c r="AC5358" t="s">
        <v>44</v>
      </c>
      <c r="AD5358" t="s">
        <v>57</v>
      </c>
      <c r="AE5358">
        <v>79.05</v>
      </c>
      <c r="AF5358">
        <v>5730.7</v>
      </c>
      <c r="AG5358">
        <v>0</v>
      </c>
      <c r="AH5358">
        <v>80</v>
      </c>
      <c r="AI5358">
        <v>524.88</v>
      </c>
      <c r="AJ5358">
        <v>6335.58</v>
      </c>
      <c r="AK5358" t="s">
        <v>48</v>
      </c>
    </row>
    <row r="5359" spans="1:39" x14ac:dyDescent="0.3">
      <c r="A5359" t="s">
        <v>6543</v>
      </c>
      <c r="B5359" t="s">
        <v>40</v>
      </c>
      <c r="C5359" s="8">
        <v>54</v>
      </c>
      <c r="D5359" s="8" t="s">
        <v>41</v>
      </c>
      <c r="E5359" s="6">
        <v>0</v>
      </c>
      <c r="F5359" t="s">
        <v>853</v>
      </c>
      <c r="G5359" s="6">
        <v>91701</v>
      </c>
      <c r="H5359" s="6">
        <v>34.132275</v>
      </c>
      <c r="I5359" s="6">
        <v>-117.61147800000001</v>
      </c>
      <c r="J5359" s="6">
        <v>7</v>
      </c>
      <c r="K5359" s="6">
        <v>72</v>
      </c>
      <c r="L5359" s="6" t="s">
        <v>73</v>
      </c>
      <c r="M5359" s="6" t="s">
        <v>41</v>
      </c>
      <c r="N5359">
        <v>12.85</v>
      </c>
      <c r="O5359" t="s">
        <v>41</v>
      </c>
      <c r="P5359" t="s">
        <v>41</v>
      </c>
      <c r="Q5359" t="s">
        <v>56</v>
      </c>
      <c r="R5359">
        <v>24</v>
      </c>
      <c r="S5359" t="s">
        <v>44</v>
      </c>
      <c r="T5359" t="s">
        <v>41</v>
      </c>
      <c r="U5359" t="s">
        <v>41</v>
      </c>
      <c r="V5359" t="s">
        <v>41</v>
      </c>
      <c r="W5359" t="s">
        <v>41</v>
      </c>
      <c r="X5359" t="s">
        <v>41</v>
      </c>
      <c r="Y5359" t="s">
        <v>41</v>
      </c>
      <c r="Z5359">
        <f t="shared" si="83"/>
        <v>3</v>
      </c>
      <c r="AA5359" t="s">
        <v>44</v>
      </c>
      <c r="AB5359" t="s">
        <v>74</v>
      </c>
      <c r="AC5359" t="s">
        <v>41</v>
      </c>
      <c r="AD5359" t="s">
        <v>57</v>
      </c>
      <c r="AE5359">
        <v>110.15</v>
      </c>
      <c r="AF5359">
        <v>7998.8</v>
      </c>
      <c r="AG5359">
        <v>0</v>
      </c>
      <c r="AH5359">
        <v>70</v>
      </c>
      <c r="AI5359">
        <v>925.2</v>
      </c>
      <c r="AJ5359">
        <v>8994</v>
      </c>
      <c r="AK5359" t="s">
        <v>48</v>
      </c>
    </row>
    <row r="5360" spans="1:39" x14ac:dyDescent="0.3">
      <c r="A5360" t="s">
        <v>6544</v>
      </c>
      <c r="B5360" t="s">
        <v>50</v>
      </c>
      <c r="C5360" s="8">
        <v>23</v>
      </c>
      <c r="D5360" s="8" t="s">
        <v>44</v>
      </c>
      <c r="E5360" s="6">
        <v>0</v>
      </c>
      <c r="F5360" t="s">
        <v>2236</v>
      </c>
      <c r="G5360" s="6">
        <v>94506</v>
      </c>
      <c r="H5360" s="6">
        <v>37.791480999999997</v>
      </c>
      <c r="I5360" s="6">
        <v>-121.90325300000001</v>
      </c>
      <c r="J5360" s="6">
        <v>0</v>
      </c>
      <c r="K5360" s="6">
        <v>24</v>
      </c>
      <c r="L5360" s="6" t="s">
        <v>43</v>
      </c>
      <c r="M5360" s="6" t="s">
        <v>41</v>
      </c>
      <c r="N5360">
        <v>35.299999999999997</v>
      </c>
      <c r="O5360" t="s">
        <v>44</v>
      </c>
      <c r="P5360" t="s">
        <v>41</v>
      </c>
      <c r="Q5360" t="s">
        <v>56</v>
      </c>
      <c r="R5360">
        <v>41</v>
      </c>
      <c r="S5360" t="s">
        <v>44</v>
      </c>
      <c r="T5360" t="s">
        <v>44</v>
      </c>
      <c r="U5360" t="s">
        <v>44</v>
      </c>
      <c r="V5360" t="s">
        <v>44</v>
      </c>
      <c r="W5360" t="s">
        <v>44</v>
      </c>
      <c r="X5360" t="s">
        <v>41</v>
      </c>
      <c r="Y5360" t="s">
        <v>41</v>
      </c>
      <c r="Z5360">
        <f t="shared" si="83"/>
        <v>2</v>
      </c>
      <c r="AA5360" t="s">
        <v>41</v>
      </c>
      <c r="AB5360" t="s">
        <v>52</v>
      </c>
      <c r="AC5360" t="s">
        <v>41</v>
      </c>
      <c r="AD5360" t="s">
        <v>47</v>
      </c>
      <c r="AE5360">
        <v>79.849999999999994</v>
      </c>
      <c r="AF5360">
        <v>2001</v>
      </c>
      <c r="AG5360">
        <v>0</v>
      </c>
      <c r="AH5360">
        <v>0</v>
      </c>
      <c r="AI5360">
        <v>847.2</v>
      </c>
      <c r="AJ5360">
        <v>2848.2</v>
      </c>
      <c r="AK5360" t="s">
        <v>48</v>
      </c>
    </row>
    <row r="5361" spans="1:39" x14ac:dyDescent="0.3">
      <c r="A5361" t="s">
        <v>6545</v>
      </c>
      <c r="B5361" t="s">
        <v>50</v>
      </c>
      <c r="C5361" s="8">
        <v>34</v>
      </c>
      <c r="D5361" s="8" t="s">
        <v>44</v>
      </c>
      <c r="E5361" s="6">
        <v>0</v>
      </c>
      <c r="F5361" t="s">
        <v>6546</v>
      </c>
      <c r="G5361" s="6">
        <v>95076</v>
      </c>
      <c r="H5361" s="6">
        <v>36.931654000000002</v>
      </c>
      <c r="I5361" s="6">
        <v>-121.75238299999999</v>
      </c>
      <c r="J5361" s="6">
        <v>0</v>
      </c>
      <c r="K5361" s="6">
        <v>1</v>
      </c>
      <c r="L5361" s="6" t="s">
        <v>43</v>
      </c>
      <c r="M5361" s="6" t="s">
        <v>44</v>
      </c>
      <c r="P5361" t="s">
        <v>41</v>
      </c>
      <c r="Q5361" t="s">
        <v>80</v>
      </c>
      <c r="R5361">
        <v>18</v>
      </c>
      <c r="S5361" t="s">
        <v>44</v>
      </c>
      <c r="T5361" t="s">
        <v>44</v>
      </c>
      <c r="U5361" t="s">
        <v>44</v>
      </c>
      <c r="V5361" t="s">
        <v>44</v>
      </c>
      <c r="W5361" t="s">
        <v>41</v>
      </c>
      <c r="X5361" t="s">
        <v>41</v>
      </c>
      <c r="Y5361" t="s">
        <v>41</v>
      </c>
      <c r="Z5361">
        <f t="shared" si="83"/>
        <v>3</v>
      </c>
      <c r="AA5361" t="s">
        <v>41</v>
      </c>
      <c r="AB5361" t="s">
        <v>52</v>
      </c>
      <c r="AC5361" t="s">
        <v>41</v>
      </c>
      <c r="AD5361" t="s">
        <v>184</v>
      </c>
      <c r="AE5361">
        <v>45.3</v>
      </c>
      <c r="AF5361">
        <v>45.3</v>
      </c>
      <c r="AG5361">
        <v>0</v>
      </c>
      <c r="AH5361">
        <v>0</v>
      </c>
      <c r="AI5361">
        <v>0</v>
      </c>
      <c r="AJ5361">
        <v>45.3</v>
      </c>
      <c r="AK5361" t="s">
        <v>58</v>
      </c>
      <c r="AL5361" t="s">
        <v>59</v>
      </c>
      <c r="AM5361" t="s">
        <v>60</v>
      </c>
    </row>
    <row r="5362" spans="1:39" x14ac:dyDescent="0.3">
      <c r="A5362" t="s">
        <v>6547</v>
      </c>
      <c r="B5362" t="s">
        <v>40</v>
      </c>
      <c r="C5362" s="8">
        <v>33</v>
      </c>
      <c r="D5362" s="8" t="s">
        <v>41</v>
      </c>
      <c r="E5362" s="6">
        <v>3</v>
      </c>
      <c r="F5362" t="s">
        <v>304</v>
      </c>
      <c r="G5362" s="6">
        <v>95461</v>
      </c>
      <c r="H5362" s="6">
        <v>38.787446000000003</v>
      </c>
      <c r="I5362" s="6">
        <v>-122.58674999999999</v>
      </c>
      <c r="J5362" s="6">
        <v>1</v>
      </c>
      <c r="K5362" s="6">
        <v>72</v>
      </c>
      <c r="L5362" s="6" t="s">
        <v>43</v>
      </c>
      <c r="M5362" s="6" t="s">
        <v>41</v>
      </c>
      <c r="N5362">
        <v>41.14</v>
      </c>
      <c r="O5362" t="s">
        <v>41</v>
      </c>
      <c r="P5362" t="s">
        <v>41</v>
      </c>
      <c r="Q5362" t="s">
        <v>56</v>
      </c>
      <c r="R5362">
        <v>53</v>
      </c>
      <c r="S5362" t="s">
        <v>41</v>
      </c>
      <c r="T5362" t="s">
        <v>41</v>
      </c>
      <c r="U5362" t="s">
        <v>41</v>
      </c>
      <c r="V5362" t="s">
        <v>41</v>
      </c>
      <c r="W5362" t="s">
        <v>41</v>
      </c>
      <c r="X5362" t="s">
        <v>41</v>
      </c>
      <c r="Y5362" t="s">
        <v>41</v>
      </c>
      <c r="Z5362">
        <f t="shared" si="83"/>
        <v>3</v>
      </c>
      <c r="AA5362" t="s">
        <v>41</v>
      </c>
      <c r="AB5362" t="s">
        <v>74</v>
      </c>
      <c r="AC5362" t="s">
        <v>41</v>
      </c>
      <c r="AD5362" t="s">
        <v>57</v>
      </c>
      <c r="AE5362">
        <v>118.75</v>
      </c>
      <c r="AF5362">
        <v>8672.4500000000007</v>
      </c>
      <c r="AG5362">
        <v>0</v>
      </c>
      <c r="AH5362">
        <v>0</v>
      </c>
      <c r="AI5362">
        <v>2962.08</v>
      </c>
      <c r="AJ5362">
        <v>11634.53</v>
      </c>
      <c r="AK5362" t="s">
        <v>48</v>
      </c>
    </row>
    <row r="5363" spans="1:39" x14ac:dyDescent="0.3">
      <c r="A5363" t="s">
        <v>6548</v>
      </c>
      <c r="B5363" t="s">
        <v>40</v>
      </c>
      <c r="C5363" s="8">
        <v>52</v>
      </c>
      <c r="D5363" s="8" t="s">
        <v>41</v>
      </c>
      <c r="E5363" s="6">
        <v>0</v>
      </c>
      <c r="F5363" t="s">
        <v>495</v>
      </c>
      <c r="G5363" s="6">
        <v>91423</v>
      </c>
      <c r="H5363" s="6">
        <v>34.146957</v>
      </c>
      <c r="I5363" s="6">
        <v>-118.43213799999999</v>
      </c>
      <c r="J5363" s="6">
        <v>1</v>
      </c>
      <c r="K5363" s="6">
        <v>68</v>
      </c>
      <c r="L5363" s="6" t="s">
        <v>73</v>
      </c>
      <c r="M5363" s="6" t="s">
        <v>41</v>
      </c>
      <c r="N5363">
        <v>7.87</v>
      </c>
      <c r="O5363" t="s">
        <v>41</v>
      </c>
      <c r="P5363" t="s">
        <v>41</v>
      </c>
      <c r="Q5363" t="s">
        <v>56</v>
      </c>
      <c r="R5363">
        <v>4</v>
      </c>
      <c r="S5363" t="s">
        <v>41</v>
      </c>
      <c r="T5363" t="s">
        <v>41</v>
      </c>
      <c r="U5363" t="s">
        <v>44</v>
      </c>
      <c r="V5363" t="s">
        <v>44</v>
      </c>
      <c r="W5363" t="s">
        <v>44</v>
      </c>
      <c r="X5363" t="s">
        <v>44</v>
      </c>
      <c r="Y5363" t="s">
        <v>44</v>
      </c>
      <c r="Z5363">
        <f t="shared" si="83"/>
        <v>0</v>
      </c>
      <c r="AA5363" t="s">
        <v>41</v>
      </c>
      <c r="AB5363" t="s">
        <v>74</v>
      </c>
      <c r="AC5363" t="s">
        <v>41</v>
      </c>
      <c r="AD5363" t="s">
        <v>57</v>
      </c>
      <c r="AE5363">
        <v>-1</v>
      </c>
      <c r="AF5363">
        <v>5711.05</v>
      </c>
      <c r="AG5363">
        <v>0</v>
      </c>
      <c r="AH5363">
        <v>0</v>
      </c>
      <c r="AI5363">
        <v>535.16</v>
      </c>
      <c r="AJ5363">
        <v>6246.21</v>
      </c>
      <c r="AK5363" t="s">
        <v>48</v>
      </c>
    </row>
    <row r="5364" spans="1:39" x14ac:dyDescent="0.3">
      <c r="A5364" t="s">
        <v>6549</v>
      </c>
      <c r="B5364" t="s">
        <v>40</v>
      </c>
      <c r="C5364" s="8">
        <v>37</v>
      </c>
      <c r="D5364" s="8" t="s">
        <v>44</v>
      </c>
      <c r="E5364" s="6">
        <v>0</v>
      </c>
      <c r="F5364" t="s">
        <v>922</v>
      </c>
      <c r="G5364" s="6">
        <v>95618</v>
      </c>
      <c r="H5364" s="6">
        <v>38.544001999999999</v>
      </c>
      <c r="I5364" s="6">
        <v>-121.685559</v>
      </c>
      <c r="J5364" s="6">
        <v>0</v>
      </c>
      <c r="K5364" s="6">
        <v>2</v>
      </c>
      <c r="L5364" s="6" t="s">
        <v>43</v>
      </c>
      <c r="M5364" s="6" t="s">
        <v>41</v>
      </c>
      <c r="N5364">
        <v>38.28</v>
      </c>
      <c r="O5364" t="s">
        <v>41</v>
      </c>
      <c r="P5364" t="s">
        <v>41</v>
      </c>
      <c r="Q5364" t="s">
        <v>56</v>
      </c>
      <c r="R5364">
        <v>18</v>
      </c>
      <c r="S5364" t="s">
        <v>44</v>
      </c>
      <c r="T5364" t="s">
        <v>44</v>
      </c>
      <c r="U5364" t="s">
        <v>44</v>
      </c>
      <c r="V5364" t="s">
        <v>44</v>
      </c>
      <c r="W5364" t="s">
        <v>44</v>
      </c>
      <c r="X5364" t="s">
        <v>44</v>
      </c>
      <c r="Y5364" t="s">
        <v>44</v>
      </c>
      <c r="Z5364">
        <f t="shared" si="83"/>
        <v>0</v>
      </c>
      <c r="AA5364" t="s">
        <v>41</v>
      </c>
      <c r="AB5364" t="s">
        <v>52</v>
      </c>
      <c r="AC5364" t="s">
        <v>44</v>
      </c>
      <c r="AD5364" t="s">
        <v>47</v>
      </c>
      <c r="AE5364">
        <v>74.900000000000006</v>
      </c>
      <c r="AF5364">
        <v>147.15</v>
      </c>
      <c r="AG5364">
        <v>0</v>
      </c>
      <c r="AH5364">
        <v>0</v>
      </c>
      <c r="AI5364">
        <v>76.56</v>
      </c>
      <c r="AJ5364">
        <v>223.71</v>
      </c>
      <c r="AK5364" t="s">
        <v>58</v>
      </c>
      <c r="AL5364" t="s">
        <v>118</v>
      </c>
      <c r="AM5364" t="s">
        <v>119</v>
      </c>
    </row>
    <row r="5365" spans="1:39" x14ac:dyDescent="0.3">
      <c r="A5365" t="s">
        <v>6550</v>
      </c>
      <c r="B5365" t="s">
        <v>50</v>
      </c>
      <c r="C5365" s="8">
        <v>44</v>
      </c>
      <c r="D5365" s="8" t="s">
        <v>44</v>
      </c>
      <c r="E5365" s="6">
        <v>1</v>
      </c>
      <c r="F5365" t="s">
        <v>3002</v>
      </c>
      <c r="G5365" s="6">
        <v>94024</v>
      </c>
      <c r="H5365" s="6">
        <v>37.352910999999999</v>
      </c>
      <c r="I5365" s="6">
        <v>-122.093002</v>
      </c>
      <c r="J5365" s="6">
        <v>0</v>
      </c>
      <c r="K5365" s="6">
        <v>62</v>
      </c>
      <c r="L5365" s="6" t="s">
        <v>77</v>
      </c>
      <c r="M5365" s="6" t="s">
        <v>41</v>
      </c>
      <c r="N5365">
        <v>17.670000000000002</v>
      </c>
      <c r="O5365" t="s">
        <v>41</v>
      </c>
      <c r="P5365" t="s">
        <v>41</v>
      </c>
      <c r="Q5365" t="s">
        <v>56</v>
      </c>
      <c r="R5365">
        <v>19</v>
      </c>
      <c r="S5365" t="s">
        <v>44</v>
      </c>
      <c r="T5365" t="s">
        <v>44</v>
      </c>
      <c r="U5365" t="s">
        <v>41</v>
      </c>
      <c r="V5365" t="s">
        <v>41</v>
      </c>
      <c r="W5365" t="s">
        <v>41</v>
      </c>
      <c r="X5365" t="s">
        <v>41</v>
      </c>
      <c r="Y5365" t="s">
        <v>41</v>
      </c>
      <c r="Z5365">
        <f t="shared" si="83"/>
        <v>3</v>
      </c>
      <c r="AA5365" t="s">
        <v>41</v>
      </c>
      <c r="AB5365" t="s">
        <v>74</v>
      </c>
      <c r="AC5365" t="s">
        <v>41</v>
      </c>
      <c r="AD5365" t="s">
        <v>57</v>
      </c>
      <c r="AE5365">
        <v>104.05</v>
      </c>
      <c r="AF5365">
        <v>6590.5</v>
      </c>
      <c r="AG5365">
        <v>0</v>
      </c>
      <c r="AH5365">
        <v>0</v>
      </c>
      <c r="AI5365">
        <v>1095.54</v>
      </c>
      <c r="AJ5365">
        <v>7686.04</v>
      </c>
      <c r="AK5365" t="s">
        <v>48</v>
      </c>
    </row>
    <row r="5366" spans="1:39" x14ac:dyDescent="0.3">
      <c r="A5366" t="s">
        <v>6551</v>
      </c>
      <c r="B5366" t="s">
        <v>40</v>
      </c>
      <c r="C5366" s="8">
        <v>38</v>
      </c>
      <c r="D5366" s="8" t="s">
        <v>41</v>
      </c>
      <c r="E5366" s="6">
        <v>0</v>
      </c>
      <c r="F5366" t="s">
        <v>709</v>
      </c>
      <c r="G5366" s="6">
        <v>91702</v>
      </c>
      <c r="H5366" s="6">
        <v>34.174492999999998</v>
      </c>
      <c r="I5366" s="6">
        <v>-117.87067999999999</v>
      </c>
      <c r="J5366" s="6">
        <v>10</v>
      </c>
      <c r="K5366" s="6">
        <v>41</v>
      </c>
      <c r="L5366" s="6" t="s">
        <v>77</v>
      </c>
      <c r="M5366" s="6" t="s">
        <v>41</v>
      </c>
      <c r="N5366">
        <v>25.16</v>
      </c>
      <c r="O5366" t="s">
        <v>44</v>
      </c>
      <c r="P5366" t="s">
        <v>41</v>
      </c>
      <c r="Q5366" t="s">
        <v>80</v>
      </c>
      <c r="R5366">
        <v>11</v>
      </c>
      <c r="S5366" t="s">
        <v>41</v>
      </c>
      <c r="T5366" t="s">
        <v>44</v>
      </c>
      <c r="U5366" t="s">
        <v>44</v>
      </c>
      <c r="V5366" t="s">
        <v>41</v>
      </c>
      <c r="W5366" t="s">
        <v>41</v>
      </c>
      <c r="X5366" t="s">
        <v>41</v>
      </c>
      <c r="Y5366" t="s">
        <v>41</v>
      </c>
      <c r="Z5366">
        <f t="shared" si="83"/>
        <v>3</v>
      </c>
      <c r="AA5366" t="s">
        <v>41</v>
      </c>
      <c r="AB5366" t="s">
        <v>46</v>
      </c>
      <c r="AC5366" t="s">
        <v>41</v>
      </c>
      <c r="AD5366" t="s">
        <v>47</v>
      </c>
      <c r="AE5366">
        <v>74.7</v>
      </c>
      <c r="AF5366">
        <v>3187.65</v>
      </c>
      <c r="AG5366">
        <v>0</v>
      </c>
      <c r="AH5366">
        <v>0</v>
      </c>
      <c r="AI5366">
        <v>1031.56</v>
      </c>
      <c r="AJ5366">
        <v>4219.21</v>
      </c>
      <c r="AK5366" t="s">
        <v>48</v>
      </c>
    </row>
    <row r="5367" spans="1:39" x14ac:dyDescent="0.3">
      <c r="A5367" t="s">
        <v>6552</v>
      </c>
      <c r="B5367" t="s">
        <v>40</v>
      </c>
      <c r="C5367" s="8">
        <v>76</v>
      </c>
      <c r="D5367" s="8" t="s">
        <v>41</v>
      </c>
      <c r="E5367" s="6">
        <v>1</v>
      </c>
      <c r="F5367" t="s">
        <v>143</v>
      </c>
      <c r="G5367" s="6">
        <v>95046</v>
      </c>
      <c r="H5367" s="6">
        <v>37.084696999999998</v>
      </c>
      <c r="I5367" s="6">
        <v>-121.60641699999999</v>
      </c>
      <c r="J5367" s="6">
        <v>7</v>
      </c>
      <c r="K5367" s="6">
        <v>46</v>
      </c>
      <c r="L5367" s="6" t="s">
        <v>77</v>
      </c>
      <c r="M5367" s="6" t="s">
        <v>41</v>
      </c>
      <c r="N5367">
        <v>20.420000000000002</v>
      </c>
      <c r="O5367" t="s">
        <v>41</v>
      </c>
      <c r="P5367" t="s">
        <v>41</v>
      </c>
      <c r="Q5367" t="s">
        <v>56</v>
      </c>
      <c r="R5367">
        <v>16</v>
      </c>
      <c r="S5367" t="s">
        <v>41</v>
      </c>
      <c r="T5367" t="s">
        <v>41</v>
      </c>
      <c r="U5367" t="s">
        <v>44</v>
      </c>
      <c r="V5367" t="s">
        <v>41</v>
      </c>
      <c r="W5367" t="s">
        <v>41</v>
      </c>
      <c r="X5367" t="s">
        <v>41</v>
      </c>
      <c r="Y5367" t="s">
        <v>44</v>
      </c>
      <c r="Z5367">
        <f t="shared" si="83"/>
        <v>2</v>
      </c>
      <c r="AA5367" t="s">
        <v>41</v>
      </c>
      <c r="AB5367" t="s">
        <v>74</v>
      </c>
      <c r="AC5367" t="s">
        <v>41</v>
      </c>
      <c r="AD5367" t="s">
        <v>57</v>
      </c>
      <c r="AE5367">
        <v>110.2</v>
      </c>
      <c r="AF5367">
        <v>4972.1000000000004</v>
      </c>
      <c r="AG5367">
        <v>0</v>
      </c>
      <c r="AH5367">
        <v>0</v>
      </c>
      <c r="AI5367">
        <v>939.32</v>
      </c>
      <c r="AJ5367">
        <v>5911.42</v>
      </c>
      <c r="AK5367" t="s">
        <v>48</v>
      </c>
    </row>
    <row r="5368" spans="1:39" x14ac:dyDescent="0.3">
      <c r="A5368" t="s">
        <v>6553</v>
      </c>
      <c r="B5368" t="s">
        <v>50</v>
      </c>
      <c r="C5368" s="8">
        <v>71</v>
      </c>
      <c r="D5368" s="8" t="s">
        <v>44</v>
      </c>
      <c r="E5368" s="6">
        <v>0</v>
      </c>
      <c r="F5368" t="s">
        <v>484</v>
      </c>
      <c r="G5368" s="6">
        <v>94402</v>
      </c>
      <c r="H5368" s="6">
        <v>37.556634000000003</v>
      </c>
      <c r="I5368" s="6">
        <v>-122.317723</v>
      </c>
      <c r="J5368" s="6">
        <v>0</v>
      </c>
      <c r="K5368" s="6">
        <v>3</v>
      </c>
      <c r="L5368" s="6" t="s">
        <v>43</v>
      </c>
      <c r="M5368" s="6" t="s">
        <v>41</v>
      </c>
      <c r="N5368">
        <v>30.25</v>
      </c>
      <c r="O5368" t="s">
        <v>41</v>
      </c>
      <c r="P5368" t="s">
        <v>41</v>
      </c>
      <c r="Q5368" t="s">
        <v>56</v>
      </c>
      <c r="R5368">
        <v>28</v>
      </c>
      <c r="S5368" t="s">
        <v>44</v>
      </c>
      <c r="T5368" t="s">
        <v>44</v>
      </c>
      <c r="U5368" t="s">
        <v>44</v>
      </c>
      <c r="V5368" t="s">
        <v>44</v>
      </c>
      <c r="W5368" t="s">
        <v>44</v>
      </c>
      <c r="X5368" t="s">
        <v>44</v>
      </c>
      <c r="Y5368" t="s">
        <v>44</v>
      </c>
      <c r="Z5368">
        <f t="shared" si="83"/>
        <v>0</v>
      </c>
      <c r="AA5368" t="s">
        <v>41</v>
      </c>
      <c r="AB5368" t="s">
        <v>52</v>
      </c>
      <c r="AC5368" t="s">
        <v>41</v>
      </c>
      <c r="AD5368" t="s">
        <v>57</v>
      </c>
      <c r="AE5368">
        <v>76.05</v>
      </c>
      <c r="AF5368">
        <v>231.8</v>
      </c>
      <c r="AG5368">
        <v>0</v>
      </c>
      <c r="AH5368">
        <v>0</v>
      </c>
      <c r="AI5368">
        <v>90.75</v>
      </c>
      <c r="AJ5368">
        <v>322.55</v>
      </c>
      <c r="AK5368" t="s">
        <v>58</v>
      </c>
      <c r="AL5368" t="s">
        <v>59</v>
      </c>
      <c r="AM5368" t="s">
        <v>60</v>
      </c>
    </row>
    <row r="5369" spans="1:39" x14ac:dyDescent="0.3">
      <c r="A5369" t="s">
        <v>6554</v>
      </c>
      <c r="B5369" t="s">
        <v>50</v>
      </c>
      <c r="C5369" s="8">
        <v>49</v>
      </c>
      <c r="D5369" s="8" t="s">
        <v>44</v>
      </c>
      <c r="E5369" s="6">
        <v>0</v>
      </c>
      <c r="F5369" t="s">
        <v>51</v>
      </c>
      <c r="G5369" s="6">
        <v>91206</v>
      </c>
      <c r="H5369" s="6">
        <v>34.162514999999999</v>
      </c>
      <c r="I5369" s="6">
        <v>-118.203869</v>
      </c>
      <c r="J5369" s="6">
        <v>0</v>
      </c>
      <c r="K5369" s="6">
        <v>1</v>
      </c>
      <c r="L5369" s="6" t="s">
        <v>43</v>
      </c>
      <c r="M5369" s="6" t="s">
        <v>41</v>
      </c>
      <c r="N5369">
        <v>16.64</v>
      </c>
      <c r="O5369" t="s">
        <v>44</v>
      </c>
      <c r="P5369" t="s">
        <v>41</v>
      </c>
      <c r="Q5369" t="s">
        <v>56</v>
      </c>
      <c r="R5369">
        <v>2</v>
      </c>
      <c r="S5369" t="s">
        <v>44</v>
      </c>
      <c r="T5369" t="s">
        <v>44</v>
      </c>
      <c r="U5369" t="s">
        <v>44</v>
      </c>
      <c r="V5369" t="s">
        <v>44</v>
      </c>
      <c r="W5369" t="s">
        <v>41</v>
      </c>
      <c r="X5369" t="s">
        <v>41</v>
      </c>
      <c r="Y5369" t="s">
        <v>41</v>
      </c>
      <c r="Z5369">
        <f t="shared" si="83"/>
        <v>3</v>
      </c>
      <c r="AA5369" t="s">
        <v>41</v>
      </c>
      <c r="AB5369" t="s">
        <v>52</v>
      </c>
      <c r="AC5369" t="s">
        <v>41</v>
      </c>
      <c r="AD5369" t="s">
        <v>57</v>
      </c>
      <c r="AE5369">
        <v>89.25</v>
      </c>
      <c r="AF5369">
        <v>89.25</v>
      </c>
      <c r="AG5369">
        <v>0</v>
      </c>
      <c r="AH5369">
        <v>0</v>
      </c>
      <c r="AI5369">
        <v>16.64</v>
      </c>
      <c r="AJ5369">
        <v>105.89</v>
      </c>
      <c r="AK5369" t="s">
        <v>99</v>
      </c>
    </row>
    <row r="5370" spans="1:39" x14ac:dyDescent="0.3">
      <c r="A5370" t="s">
        <v>6555</v>
      </c>
      <c r="B5370" t="s">
        <v>50</v>
      </c>
      <c r="C5370" s="8">
        <v>59</v>
      </c>
      <c r="D5370" s="8" t="s">
        <v>41</v>
      </c>
      <c r="E5370" s="6">
        <v>0</v>
      </c>
      <c r="F5370" t="s">
        <v>5852</v>
      </c>
      <c r="G5370" s="6">
        <v>93219</v>
      </c>
      <c r="H5370" s="6">
        <v>35.858054000000003</v>
      </c>
      <c r="I5370" s="6">
        <v>-119.305858</v>
      </c>
      <c r="J5370" s="6">
        <v>7</v>
      </c>
      <c r="K5370" s="6">
        <v>71</v>
      </c>
      <c r="L5370" s="6" t="s">
        <v>73</v>
      </c>
      <c r="M5370" s="6" t="s">
        <v>41</v>
      </c>
      <c r="N5370">
        <v>46.53</v>
      </c>
      <c r="O5370" t="s">
        <v>41</v>
      </c>
      <c r="P5370" t="s">
        <v>41</v>
      </c>
      <c r="Q5370" t="s">
        <v>80</v>
      </c>
      <c r="R5370">
        <v>3</v>
      </c>
      <c r="S5370" t="s">
        <v>41</v>
      </c>
      <c r="T5370" t="s">
        <v>41</v>
      </c>
      <c r="U5370" t="s">
        <v>41</v>
      </c>
      <c r="V5370" t="s">
        <v>41</v>
      </c>
      <c r="W5370" t="s">
        <v>41</v>
      </c>
      <c r="X5370" t="s">
        <v>41</v>
      </c>
      <c r="Y5370" t="s">
        <v>41</v>
      </c>
      <c r="Z5370">
        <f t="shared" si="83"/>
        <v>3</v>
      </c>
      <c r="AA5370" t="s">
        <v>41</v>
      </c>
      <c r="AB5370" t="s">
        <v>74</v>
      </c>
      <c r="AC5370" t="s">
        <v>41</v>
      </c>
      <c r="AD5370" t="s">
        <v>47</v>
      </c>
      <c r="AE5370">
        <v>91.25</v>
      </c>
      <c r="AF5370">
        <v>6589.6</v>
      </c>
      <c r="AG5370">
        <v>0</v>
      </c>
      <c r="AH5370">
        <v>0</v>
      </c>
      <c r="AI5370">
        <v>3303.63</v>
      </c>
      <c r="AJ5370">
        <v>9893.23</v>
      </c>
      <c r="AK5370" t="s">
        <v>48</v>
      </c>
    </row>
    <row r="5371" spans="1:39" x14ac:dyDescent="0.3">
      <c r="A5371" t="s">
        <v>6556</v>
      </c>
      <c r="B5371" t="s">
        <v>40</v>
      </c>
      <c r="C5371" s="8">
        <v>75</v>
      </c>
      <c r="D5371" s="8" t="s">
        <v>41</v>
      </c>
      <c r="E5371" s="6">
        <v>0</v>
      </c>
      <c r="F5371" t="s">
        <v>977</v>
      </c>
      <c r="G5371" s="6">
        <v>92059</v>
      </c>
      <c r="H5371" s="6">
        <v>33.384345000000003</v>
      </c>
      <c r="I5371" s="6">
        <v>-117.072619</v>
      </c>
      <c r="J5371" s="6">
        <v>1</v>
      </c>
      <c r="K5371" s="6">
        <v>2</v>
      </c>
      <c r="L5371" s="6" t="s">
        <v>55</v>
      </c>
      <c r="M5371" s="6" t="s">
        <v>41</v>
      </c>
      <c r="N5371">
        <v>6.86</v>
      </c>
      <c r="O5371" t="s">
        <v>44</v>
      </c>
      <c r="P5371" t="s">
        <v>41</v>
      </c>
      <c r="Q5371" t="s">
        <v>80</v>
      </c>
      <c r="R5371">
        <v>20</v>
      </c>
      <c r="S5371" t="s">
        <v>44</v>
      </c>
      <c r="T5371" t="s">
        <v>41</v>
      </c>
      <c r="U5371" t="s">
        <v>44</v>
      </c>
      <c r="V5371" t="s">
        <v>44</v>
      </c>
      <c r="W5371" t="s">
        <v>44</v>
      </c>
      <c r="X5371" t="s">
        <v>44</v>
      </c>
      <c r="Y5371" t="s">
        <v>44</v>
      </c>
      <c r="Z5371">
        <f t="shared" si="83"/>
        <v>0</v>
      </c>
      <c r="AA5371" t="s">
        <v>41</v>
      </c>
      <c r="AB5371" t="s">
        <v>52</v>
      </c>
      <c r="AC5371" t="s">
        <v>44</v>
      </c>
      <c r="AD5371" t="s">
        <v>47</v>
      </c>
      <c r="AE5371">
        <v>50.15</v>
      </c>
      <c r="AF5371">
        <v>115.1</v>
      </c>
      <c r="AG5371">
        <v>0</v>
      </c>
      <c r="AH5371">
        <v>0</v>
      </c>
      <c r="AI5371">
        <v>13.72</v>
      </c>
      <c r="AJ5371">
        <v>128.82</v>
      </c>
      <c r="AK5371" t="s">
        <v>58</v>
      </c>
      <c r="AL5371" t="s">
        <v>59</v>
      </c>
      <c r="AM5371" t="s">
        <v>60</v>
      </c>
    </row>
    <row r="5372" spans="1:39" x14ac:dyDescent="0.3">
      <c r="A5372" t="s">
        <v>6557</v>
      </c>
      <c r="B5372" t="s">
        <v>40</v>
      </c>
      <c r="C5372" s="8">
        <v>73</v>
      </c>
      <c r="D5372" s="8" t="s">
        <v>44</v>
      </c>
      <c r="E5372" s="6">
        <v>0</v>
      </c>
      <c r="F5372" t="s">
        <v>1619</v>
      </c>
      <c r="G5372" s="6">
        <v>90232</v>
      </c>
      <c r="H5372" s="6">
        <v>34.019323</v>
      </c>
      <c r="I5372" s="6">
        <v>-118.391902</v>
      </c>
      <c r="J5372" s="6">
        <v>0</v>
      </c>
      <c r="K5372" s="6">
        <v>2</v>
      </c>
      <c r="L5372" s="6" t="s">
        <v>43</v>
      </c>
      <c r="M5372" s="6" t="s">
        <v>41</v>
      </c>
      <c r="N5372">
        <v>25.74</v>
      </c>
      <c r="O5372" t="s">
        <v>44</v>
      </c>
      <c r="P5372" t="s">
        <v>41</v>
      </c>
      <c r="Q5372" t="s">
        <v>80</v>
      </c>
      <c r="R5372">
        <v>6</v>
      </c>
      <c r="S5372" t="s">
        <v>41</v>
      </c>
      <c r="T5372" t="s">
        <v>41</v>
      </c>
      <c r="U5372" t="s">
        <v>44</v>
      </c>
      <c r="V5372" t="s">
        <v>44</v>
      </c>
      <c r="W5372" t="s">
        <v>44</v>
      </c>
      <c r="X5372" t="s">
        <v>44</v>
      </c>
      <c r="Y5372" t="s">
        <v>44</v>
      </c>
      <c r="Z5372">
        <f t="shared" si="83"/>
        <v>0</v>
      </c>
      <c r="AA5372" t="s">
        <v>41</v>
      </c>
      <c r="AB5372" t="s">
        <v>52</v>
      </c>
      <c r="AC5372" t="s">
        <v>44</v>
      </c>
      <c r="AD5372" t="s">
        <v>47</v>
      </c>
      <c r="AE5372">
        <v>54.85</v>
      </c>
      <c r="AF5372">
        <v>104.2</v>
      </c>
      <c r="AG5372">
        <v>0</v>
      </c>
      <c r="AH5372">
        <v>0</v>
      </c>
      <c r="AI5372">
        <v>51.48</v>
      </c>
      <c r="AJ5372">
        <v>155.68</v>
      </c>
      <c r="AK5372" t="s">
        <v>58</v>
      </c>
      <c r="AL5372" t="s">
        <v>118</v>
      </c>
      <c r="AM5372" t="s">
        <v>803</v>
      </c>
    </row>
    <row r="5373" spans="1:39" x14ac:dyDescent="0.3">
      <c r="A5373" t="s">
        <v>6558</v>
      </c>
      <c r="B5373" t="s">
        <v>40</v>
      </c>
      <c r="C5373" s="8">
        <v>49</v>
      </c>
      <c r="D5373" s="8" t="s">
        <v>44</v>
      </c>
      <c r="E5373" s="6">
        <v>0</v>
      </c>
      <c r="F5373" t="s">
        <v>1500</v>
      </c>
      <c r="G5373" s="6">
        <v>95689</v>
      </c>
      <c r="H5373" s="6">
        <v>38.481901999999998</v>
      </c>
      <c r="I5373" s="6">
        <v>-120.603668</v>
      </c>
      <c r="J5373" s="6">
        <v>0</v>
      </c>
      <c r="K5373" s="6">
        <v>60</v>
      </c>
      <c r="L5373" s="6" t="s">
        <v>43</v>
      </c>
      <c r="M5373" s="6" t="s">
        <v>41</v>
      </c>
      <c r="N5373">
        <v>38.880000000000003</v>
      </c>
      <c r="O5373" t="s">
        <v>44</v>
      </c>
      <c r="P5373" t="s">
        <v>41</v>
      </c>
      <c r="Q5373" t="s">
        <v>80</v>
      </c>
      <c r="R5373">
        <v>2</v>
      </c>
      <c r="S5373" t="s">
        <v>44</v>
      </c>
      <c r="T5373" t="s">
        <v>41</v>
      </c>
      <c r="U5373" t="s">
        <v>41</v>
      </c>
      <c r="V5373" t="s">
        <v>41</v>
      </c>
      <c r="W5373" t="s">
        <v>41</v>
      </c>
      <c r="X5373" t="s">
        <v>44</v>
      </c>
      <c r="Y5373" t="s">
        <v>44</v>
      </c>
      <c r="Z5373">
        <f t="shared" si="83"/>
        <v>1</v>
      </c>
      <c r="AA5373" t="s">
        <v>41</v>
      </c>
      <c r="AB5373" t="s">
        <v>46</v>
      </c>
      <c r="AC5373" t="s">
        <v>41</v>
      </c>
      <c r="AD5373" t="s">
        <v>47</v>
      </c>
      <c r="AE5373">
        <v>70.150000000000006</v>
      </c>
      <c r="AF5373">
        <v>4224.7</v>
      </c>
      <c r="AG5373">
        <v>0</v>
      </c>
      <c r="AH5373">
        <v>0</v>
      </c>
      <c r="AI5373">
        <v>2332.8000000000002</v>
      </c>
      <c r="AJ5373">
        <v>6557.5</v>
      </c>
      <c r="AK5373" t="s">
        <v>48</v>
      </c>
    </row>
    <row r="5374" spans="1:39" x14ac:dyDescent="0.3">
      <c r="A5374" t="s">
        <v>6559</v>
      </c>
      <c r="B5374" t="s">
        <v>50</v>
      </c>
      <c r="C5374" s="8">
        <v>59</v>
      </c>
      <c r="D5374" s="8" t="s">
        <v>44</v>
      </c>
      <c r="E5374" s="6">
        <v>0</v>
      </c>
      <c r="F5374" t="s">
        <v>3368</v>
      </c>
      <c r="G5374" s="6">
        <v>96123</v>
      </c>
      <c r="H5374" s="6">
        <v>40.845737999999997</v>
      </c>
      <c r="I5374" s="6">
        <v>-120.322219</v>
      </c>
      <c r="J5374" s="6">
        <v>0</v>
      </c>
      <c r="K5374" s="6">
        <v>40</v>
      </c>
      <c r="L5374" s="6" t="s">
        <v>43</v>
      </c>
      <c r="M5374" s="6" t="s">
        <v>41</v>
      </c>
      <c r="N5374">
        <v>17.829999999999998</v>
      </c>
      <c r="O5374" t="s">
        <v>41</v>
      </c>
      <c r="P5374" t="s">
        <v>41</v>
      </c>
      <c r="Q5374" t="s">
        <v>56</v>
      </c>
      <c r="R5374">
        <v>27</v>
      </c>
      <c r="S5374" t="s">
        <v>44</v>
      </c>
      <c r="T5374" t="s">
        <v>44</v>
      </c>
      <c r="U5374" t="s">
        <v>44</v>
      </c>
      <c r="V5374" t="s">
        <v>44</v>
      </c>
      <c r="W5374" t="s">
        <v>41</v>
      </c>
      <c r="X5374" t="s">
        <v>44</v>
      </c>
      <c r="Y5374" t="s">
        <v>44</v>
      </c>
      <c r="Z5374">
        <f t="shared" si="83"/>
        <v>1</v>
      </c>
      <c r="AA5374" t="s">
        <v>41</v>
      </c>
      <c r="AB5374" t="s">
        <v>52</v>
      </c>
      <c r="AC5374" t="s">
        <v>41</v>
      </c>
      <c r="AD5374" t="s">
        <v>57</v>
      </c>
      <c r="AE5374">
        <v>84.9</v>
      </c>
      <c r="AF5374">
        <v>3369.05</v>
      </c>
      <c r="AG5374">
        <v>0</v>
      </c>
      <c r="AH5374">
        <v>0</v>
      </c>
      <c r="AI5374">
        <v>713.2</v>
      </c>
      <c r="AJ5374">
        <v>4082.25</v>
      </c>
      <c r="AK5374" t="s">
        <v>48</v>
      </c>
    </row>
    <row r="5375" spans="1:39" x14ac:dyDescent="0.3">
      <c r="A5375" t="s">
        <v>6560</v>
      </c>
      <c r="B5375" t="s">
        <v>50</v>
      </c>
      <c r="C5375" s="8">
        <v>39</v>
      </c>
      <c r="D5375" s="8" t="s">
        <v>41</v>
      </c>
      <c r="E5375" s="6">
        <v>1</v>
      </c>
      <c r="F5375" t="s">
        <v>824</v>
      </c>
      <c r="G5375" s="6">
        <v>95521</v>
      </c>
      <c r="H5375" s="6">
        <v>40.839958000000003</v>
      </c>
      <c r="I5375" s="6">
        <v>-124.00375699999999</v>
      </c>
      <c r="J5375" s="6">
        <v>0</v>
      </c>
      <c r="K5375" s="6">
        <v>27</v>
      </c>
      <c r="L5375" s="6" t="s">
        <v>43</v>
      </c>
      <c r="M5375" s="6" t="s">
        <v>41</v>
      </c>
      <c r="N5375">
        <v>14.07</v>
      </c>
      <c r="O5375" t="s">
        <v>41</v>
      </c>
      <c r="P5375" t="s">
        <v>41</v>
      </c>
      <c r="Q5375" t="s">
        <v>56</v>
      </c>
      <c r="R5375">
        <v>15</v>
      </c>
      <c r="S5375" t="s">
        <v>41</v>
      </c>
      <c r="T5375" t="s">
        <v>41</v>
      </c>
      <c r="U5375" t="s">
        <v>44</v>
      </c>
      <c r="V5375" t="s">
        <v>41</v>
      </c>
      <c r="W5375" t="s">
        <v>41</v>
      </c>
      <c r="X5375" t="s">
        <v>44</v>
      </c>
      <c r="Y5375" t="s">
        <v>44</v>
      </c>
      <c r="Z5375">
        <f t="shared" si="83"/>
        <v>1</v>
      </c>
      <c r="AA5375" t="s">
        <v>41</v>
      </c>
      <c r="AB5375" t="s">
        <v>52</v>
      </c>
      <c r="AC5375" t="s">
        <v>44</v>
      </c>
      <c r="AD5375" t="s">
        <v>57</v>
      </c>
      <c r="AE5375">
        <v>100.75</v>
      </c>
      <c r="AF5375">
        <v>2793.55</v>
      </c>
      <c r="AG5375">
        <v>0</v>
      </c>
      <c r="AH5375">
        <v>0</v>
      </c>
      <c r="AI5375">
        <v>379.89</v>
      </c>
      <c r="AJ5375">
        <v>3173.44</v>
      </c>
      <c r="AK5375" t="s">
        <v>48</v>
      </c>
    </row>
    <row r="5376" spans="1:39" x14ac:dyDescent="0.3">
      <c r="A5376" t="s">
        <v>6561</v>
      </c>
      <c r="B5376" t="s">
        <v>50</v>
      </c>
      <c r="C5376" s="8">
        <v>23</v>
      </c>
      <c r="D5376" s="8" t="s">
        <v>44</v>
      </c>
      <c r="E5376" s="6">
        <v>0</v>
      </c>
      <c r="F5376" t="s">
        <v>3046</v>
      </c>
      <c r="G5376" s="6">
        <v>91355</v>
      </c>
      <c r="H5376" s="6">
        <v>34.439869999999999</v>
      </c>
      <c r="I5376" s="6">
        <v>-118.644609</v>
      </c>
      <c r="J5376" s="6">
        <v>0</v>
      </c>
      <c r="K5376" s="6">
        <v>3</v>
      </c>
      <c r="L5376" s="6" t="s">
        <v>55</v>
      </c>
      <c r="M5376" s="6" t="s">
        <v>41</v>
      </c>
      <c r="N5376">
        <v>48.84</v>
      </c>
      <c r="O5376" t="s">
        <v>44</v>
      </c>
      <c r="P5376" t="s">
        <v>41</v>
      </c>
      <c r="Q5376" t="s">
        <v>80</v>
      </c>
      <c r="R5376">
        <v>41</v>
      </c>
      <c r="S5376" t="s">
        <v>44</v>
      </c>
      <c r="T5376" t="s">
        <v>44</v>
      </c>
      <c r="U5376" t="s">
        <v>44</v>
      </c>
      <c r="V5376" t="s">
        <v>44</v>
      </c>
      <c r="W5376" t="s">
        <v>44</v>
      </c>
      <c r="X5376" t="s">
        <v>44</v>
      </c>
      <c r="Y5376" t="s">
        <v>41</v>
      </c>
      <c r="Z5376">
        <f t="shared" si="83"/>
        <v>1</v>
      </c>
      <c r="AA5376" t="s">
        <v>41</v>
      </c>
      <c r="AB5376" t="s">
        <v>52</v>
      </c>
      <c r="AC5376" t="s">
        <v>41</v>
      </c>
      <c r="AD5376" t="s">
        <v>57</v>
      </c>
      <c r="AE5376">
        <v>43.3</v>
      </c>
      <c r="AF5376">
        <v>123.65</v>
      </c>
      <c r="AG5376">
        <v>0</v>
      </c>
      <c r="AH5376">
        <v>0</v>
      </c>
      <c r="AI5376">
        <v>146.52000000000001</v>
      </c>
      <c r="AJ5376">
        <v>270.17</v>
      </c>
      <c r="AK5376" t="s">
        <v>58</v>
      </c>
      <c r="AL5376" t="s">
        <v>118</v>
      </c>
      <c r="AM5376" t="s">
        <v>241</v>
      </c>
    </row>
    <row r="5377" spans="1:39" x14ac:dyDescent="0.3">
      <c r="A5377" t="s">
        <v>6562</v>
      </c>
      <c r="B5377" t="s">
        <v>40</v>
      </c>
      <c r="C5377" s="8">
        <v>36</v>
      </c>
      <c r="D5377" s="8" t="s">
        <v>41</v>
      </c>
      <c r="E5377" s="6">
        <v>0</v>
      </c>
      <c r="F5377" t="s">
        <v>136</v>
      </c>
      <c r="G5377" s="6">
        <v>90001</v>
      </c>
      <c r="H5377" s="6">
        <v>33.973616</v>
      </c>
      <c r="I5377" s="6">
        <v>-118.24902</v>
      </c>
      <c r="J5377" s="6">
        <v>0</v>
      </c>
      <c r="K5377" s="6">
        <v>1</v>
      </c>
      <c r="L5377" s="6" t="s">
        <v>55</v>
      </c>
      <c r="M5377" s="6" t="s">
        <v>44</v>
      </c>
      <c r="P5377" t="s">
        <v>41</v>
      </c>
      <c r="Q5377" t="s">
        <v>80</v>
      </c>
      <c r="R5377">
        <v>10</v>
      </c>
      <c r="S5377" t="s">
        <v>44</v>
      </c>
      <c r="T5377" t="s">
        <v>41</v>
      </c>
      <c r="U5377" t="s">
        <v>44</v>
      </c>
      <c r="V5377" t="s">
        <v>44</v>
      </c>
      <c r="W5377" t="s">
        <v>44</v>
      </c>
      <c r="X5377" t="s">
        <v>44</v>
      </c>
      <c r="Y5377" t="s">
        <v>44</v>
      </c>
      <c r="Z5377">
        <f t="shared" si="83"/>
        <v>0</v>
      </c>
      <c r="AA5377" t="s">
        <v>41</v>
      </c>
      <c r="AB5377" t="s">
        <v>52</v>
      </c>
      <c r="AC5377" t="s">
        <v>41</v>
      </c>
      <c r="AD5377" t="s">
        <v>57</v>
      </c>
      <c r="AE5377">
        <v>29.85</v>
      </c>
      <c r="AF5377">
        <v>29.85</v>
      </c>
      <c r="AG5377">
        <v>0</v>
      </c>
      <c r="AH5377">
        <v>0</v>
      </c>
      <c r="AI5377">
        <v>0</v>
      </c>
      <c r="AJ5377">
        <v>29.85</v>
      </c>
      <c r="AK5377" t="s">
        <v>99</v>
      </c>
    </row>
    <row r="5378" spans="1:39" x14ac:dyDescent="0.3">
      <c r="A5378" t="s">
        <v>6563</v>
      </c>
      <c r="B5378" t="s">
        <v>50</v>
      </c>
      <c r="C5378" s="8">
        <v>61</v>
      </c>
      <c r="D5378" s="8" t="s">
        <v>41</v>
      </c>
      <c r="E5378" s="6">
        <v>1</v>
      </c>
      <c r="F5378" t="s">
        <v>154</v>
      </c>
      <c r="G5378" s="6">
        <v>94538</v>
      </c>
      <c r="H5378" s="6">
        <v>37.505768000000003</v>
      </c>
      <c r="I5378" s="6">
        <v>-121.96247200000001</v>
      </c>
      <c r="J5378" s="6">
        <v>5</v>
      </c>
      <c r="K5378" s="6">
        <v>6</v>
      </c>
      <c r="L5378" s="6" t="s">
        <v>55</v>
      </c>
      <c r="M5378" s="6" t="s">
        <v>41</v>
      </c>
      <c r="N5378">
        <v>49.2</v>
      </c>
      <c r="O5378" t="s">
        <v>44</v>
      </c>
      <c r="P5378" t="s">
        <v>41</v>
      </c>
      <c r="Q5378" t="s">
        <v>80</v>
      </c>
      <c r="R5378">
        <v>21</v>
      </c>
      <c r="S5378" t="s">
        <v>44</v>
      </c>
      <c r="T5378" t="s">
        <v>44</v>
      </c>
      <c r="U5378" t="s">
        <v>44</v>
      </c>
      <c r="V5378" t="s">
        <v>44</v>
      </c>
      <c r="W5378" t="s">
        <v>44</v>
      </c>
      <c r="X5378" t="s">
        <v>44</v>
      </c>
      <c r="Y5378" t="s">
        <v>44</v>
      </c>
      <c r="Z5378">
        <f t="shared" si="83"/>
        <v>0</v>
      </c>
      <c r="AA5378" t="s">
        <v>41</v>
      </c>
      <c r="AB5378" t="s">
        <v>52</v>
      </c>
      <c r="AC5378" t="s">
        <v>41</v>
      </c>
      <c r="AD5378" t="s">
        <v>57</v>
      </c>
      <c r="AE5378">
        <v>44.6</v>
      </c>
      <c r="AF5378">
        <v>260.8</v>
      </c>
      <c r="AG5378">
        <v>0</v>
      </c>
      <c r="AH5378">
        <v>0</v>
      </c>
      <c r="AI5378">
        <v>295.2</v>
      </c>
      <c r="AJ5378">
        <v>556</v>
      </c>
      <c r="AK5378" t="s">
        <v>58</v>
      </c>
      <c r="AL5378" t="s">
        <v>118</v>
      </c>
      <c r="AM5378" t="s">
        <v>803</v>
      </c>
    </row>
    <row r="5379" spans="1:39" x14ac:dyDescent="0.3">
      <c r="A5379" t="s">
        <v>6564</v>
      </c>
      <c r="B5379" t="s">
        <v>50</v>
      </c>
      <c r="C5379" s="8">
        <v>39</v>
      </c>
      <c r="D5379" s="8" t="s">
        <v>44</v>
      </c>
      <c r="E5379" s="6">
        <v>0</v>
      </c>
      <c r="F5379" t="s">
        <v>136</v>
      </c>
      <c r="G5379" s="6">
        <v>90031</v>
      </c>
      <c r="H5379" s="6">
        <v>34.085807000000003</v>
      </c>
      <c r="I5379" s="6">
        <v>-118.20661699999999</v>
      </c>
      <c r="J5379" s="6">
        <v>0</v>
      </c>
      <c r="K5379" s="6">
        <v>1</v>
      </c>
      <c r="L5379" s="6" t="s">
        <v>43</v>
      </c>
      <c r="M5379" s="6" t="s">
        <v>41</v>
      </c>
      <c r="N5379">
        <v>48.22</v>
      </c>
      <c r="O5379" t="s">
        <v>44</v>
      </c>
      <c r="P5379" t="s">
        <v>41</v>
      </c>
      <c r="Q5379" t="s">
        <v>80</v>
      </c>
      <c r="R5379">
        <v>21</v>
      </c>
      <c r="S5379" t="s">
        <v>44</v>
      </c>
      <c r="T5379" t="s">
        <v>44</v>
      </c>
      <c r="U5379" t="s">
        <v>44</v>
      </c>
      <c r="V5379" t="s">
        <v>44</v>
      </c>
      <c r="W5379" t="s">
        <v>44</v>
      </c>
      <c r="X5379" t="s">
        <v>44</v>
      </c>
      <c r="Y5379" t="s">
        <v>44</v>
      </c>
      <c r="Z5379">
        <f t="shared" ref="Z5379:Z5442" si="84">COUNTIF(W5379:Y5379,"YEs")</f>
        <v>0</v>
      </c>
      <c r="AA5379" t="s">
        <v>41</v>
      </c>
      <c r="AB5379" t="s">
        <v>52</v>
      </c>
      <c r="AC5379" t="s">
        <v>44</v>
      </c>
      <c r="AD5379" t="s">
        <v>47</v>
      </c>
      <c r="AE5379">
        <v>-4</v>
      </c>
      <c r="AF5379">
        <v>46.3</v>
      </c>
      <c r="AG5379">
        <v>0</v>
      </c>
      <c r="AH5379">
        <v>0</v>
      </c>
      <c r="AI5379">
        <v>48.22</v>
      </c>
      <c r="AJ5379">
        <v>94.52</v>
      </c>
      <c r="AK5379" t="s">
        <v>58</v>
      </c>
      <c r="AL5379" t="s">
        <v>118</v>
      </c>
      <c r="AM5379" t="s">
        <v>803</v>
      </c>
    </row>
    <row r="5380" spans="1:39" x14ac:dyDescent="0.3">
      <c r="A5380" t="s">
        <v>6565</v>
      </c>
      <c r="B5380" t="s">
        <v>50</v>
      </c>
      <c r="C5380" s="8">
        <v>67</v>
      </c>
      <c r="D5380" s="8" t="s">
        <v>44</v>
      </c>
      <c r="E5380" s="6">
        <v>0</v>
      </c>
      <c r="F5380" t="s">
        <v>323</v>
      </c>
      <c r="G5380" s="6">
        <v>95826</v>
      </c>
      <c r="H5380" s="6">
        <v>38.542532000000001</v>
      </c>
      <c r="I5380" s="6">
        <v>-121.378826</v>
      </c>
      <c r="J5380" s="6">
        <v>0</v>
      </c>
      <c r="K5380" s="6">
        <v>34</v>
      </c>
      <c r="L5380" s="6" t="s">
        <v>130</v>
      </c>
      <c r="M5380" s="6" t="s">
        <v>41</v>
      </c>
      <c r="N5380">
        <v>13.56</v>
      </c>
      <c r="O5380" t="s">
        <v>44</v>
      </c>
      <c r="P5380" t="s">
        <v>41</v>
      </c>
      <c r="Q5380" t="s">
        <v>56</v>
      </c>
      <c r="R5380">
        <v>30</v>
      </c>
      <c r="S5380" t="s">
        <v>44</v>
      </c>
      <c r="T5380" t="s">
        <v>44</v>
      </c>
      <c r="U5380" t="s">
        <v>44</v>
      </c>
      <c r="V5380" t="s">
        <v>44</v>
      </c>
      <c r="W5380" t="s">
        <v>44</v>
      </c>
      <c r="X5380" t="s">
        <v>44</v>
      </c>
      <c r="Y5380" t="s">
        <v>44</v>
      </c>
      <c r="Z5380">
        <f t="shared" si="84"/>
        <v>0</v>
      </c>
      <c r="AA5380" t="s">
        <v>41</v>
      </c>
      <c r="AB5380" t="s">
        <v>74</v>
      </c>
      <c r="AC5380" t="s">
        <v>44</v>
      </c>
      <c r="AD5380" t="s">
        <v>47</v>
      </c>
      <c r="AE5380">
        <v>69.150000000000006</v>
      </c>
      <c r="AF5380">
        <v>2275.1</v>
      </c>
      <c r="AG5380">
        <v>0</v>
      </c>
      <c r="AH5380">
        <v>0</v>
      </c>
      <c r="AI5380">
        <v>461.04</v>
      </c>
      <c r="AJ5380">
        <v>2736.14</v>
      </c>
      <c r="AK5380" t="s">
        <v>48</v>
      </c>
    </row>
    <row r="5381" spans="1:39" x14ac:dyDescent="0.3">
      <c r="A5381" t="s">
        <v>6566</v>
      </c>
      <c r="B5381" t="s">
        <v>40</v>
      </c>
      <c r="C5381" s="8">
        <v>20</v>
      </c>
      <c r="D5381" s="8" t="s">
        <v>44</v>
      </c>
      <c r="E5381" s="6">
        <v>0</v>
      </c>
      <c r="F5381" t="s">
        <v>455</v>
      </c>
      <c r="G5381" s="6">
        <v>91722</v>
      </c>
      <c r="H5381" s="6">
        <v>34.097344999999997</v>
      </c>
      <c r="I5381" s="6">
        <v>-117.906736</v>
      </c>
      <c r="J5381" s="6">
        <v>0</v>
      </c>
      <c r="K5381" s="6">
        <v>1</v>
      </c>
      <c r="L5381" s="6" t="s">
        <v>55</v>
      </c>
      <c r="M5381" s="6" t="s">
        <v>41</v>
      </c>
      <c r="N5381">
        <v>21.72</v>
      </c>
      <c r="O5381" t="s">
        <v>44</v>
      </c>
      <c r="P5381" t="s">
        <v>41</v>
      </c>
      <c r="Q5381" t="s">
        <v>56</v>
      </c>
      <c r="R5381">
        <v>52</v>
      </c>
      <c r="S5381" t="s">
        <v>44</v>
      </c>
      <c r="T5381" t="s">
        <v>44</v>
      </c>
      <c r="U5381" t="s">
        <v>44</v>
      </c>
      <c r="V5381" t="s">
        <v>44</v>
      </c>
      <c r="W5381" t="s">
        <v>44</v>
      </c>
      <c r="X5381" t="s">
        <v>41</v>
      </c>
      <c r="Y5381" t="s">
        <v>41</v>
      </c>
      <c r="Z5381">
        <f t="shared" si="84"/>
        <v>2</v>
      </c>
      <c r="AA5381" t="s">
        <v>41</v>
      </c>
      <c r="AB5381" t="s">
        <v>52</v>
      </c>
      <c r="AC5381" t="s">
        <v>41</v>
      </c>
      <c r="AD5381" t="s">
        <v>57</v>
      </c>
      <c r="AE5381">
        <v>79.599999999999994</v>
      </c>
      <c r="AF5381">
        <v>79.599999999999994</v>
      </c>
      <c r="AG5381">
        <v>0</v>
      </c>
      <c r="AH5381">
        <v>0</v>
      </c>
      <c r="AI5381">
        <v>21.72</v>
      </c>
      <c r="AJ5381">
        <v>101.32</v>
      </c>
      <c r="AK5381" t="s">
        <v>58</v>
      </c>
      <c r="AL5381" t="s">
        <v>110</v>
      </c>
      <c r="AM5381" t="s">
        <v>289</v>
      </c>
    </row>
    <row r="5382" spans="1:39" x14ac:dyDescent="0.3">
      <c r="A5382" t="s">
        <v>6567</v>
      </c>
      <c r="B5382" t="s">
        <v>50</v>
      </c>
      <c r="C5382" s="8">
        <v>48</v>
      </c>
      <c r="D5382" s="8" t="s">
        <v>41</v>
      </c>
      <c r="E5382" s="6">
        <v>2</v>
      </c>
      <c r="F5382" t="s">
        <v>2606</v>
      </c>
      <c r="G5382" s="6">
        <v>93454</v>
      </c>
      <c r="H5382" s="6">
        <v>34.943522999999999</v>
      </c>
      <c r="I5382" s="6">
        <v>-120.25672900000001</v>
      </c>
      <c r="J5382" s="6">
        <v>10</v>
      </c>
      <c r="K5382" s="6">
        <v>32</v>
      </c>
      <c r="L5382" s="6" t="s">
        <v>43</v>
      </c>
      <c r="M5382" s="6" t="s">
        <v>44</v>
      </c>
      <c r="P5382" t="s">
        <v>41</v>
      </c>
      <c r="Q5382" t="s">
        <v>80</v>
      </c>
      <c r="R5382">
        <v>19</v>
      </c>
      <c r="S5382" t="s">
        <v>44</v>
      </c>
      <c r="T5382" t="s">
        <v>44</v>
      </c>
      <c r="U5382" t="s">
        <v>41</v>
      </c>
      <c r="V5382" t="s">
        <v>44</v>
      </c>
      <c r="W5382" t="s">
        <v>41</v>
      </c>
      <c r="X5382" t="s">
        <v>41</v>
      </c>
      <c r="Y5382" t="s">
        <v>41</v>
      </c>
      <c r="Z5382">
        <f t="shared" si="84"/>
        <v>3</v>
      </c>
      <c r="AA5382" t="s">
        <v>41</v>
      </c>
      <c r="AB5382" t="s">
        <v>52</v>
      </c>
      <c r="AC5382" t="s">
        <v>44</v>
      </c>
      <c r="AD5382" t="s">
        <v>47</v>
      </c>
      <c r="AE5382">
        <v>50.6</v>
      </c>
      <c r="AF5382">
        <v>1653.45</v>
      </c>
      <c r="AG5382">
        <v>0</v>
      </c>
      <c r="AH5382">
        <v>0</v>
      </c>
      <c r="AI5382">
        <v>0</v>
      </c>
      <c r="AJ5382">
        <v>1653.45</v>
      </c>
      <c r="AK5382" t="s">
        <v>48</v>
      </c>
    </row>
    <row r="5383" spans="1:39" x14ac:dyDescent="0.3">
      <c r="A5383" t="s">
        <v>6568</v>
      </c>
      <c r="B5383" t="s">
        <v>40</v>
      </c>
      <c r="C5383" s="8">
        <v>53</v>
      </c>
      <c r="D5383" s="8" t="s">
        <v>44</v>
      </c>
      <c r="E5383" s="6">
        <v>0</v>
      </c>
      <c r="F5383" t="s">
        <v>1159</v>
      </c>
      <c r="G5383" s="6">
        <v>95422</v>
      </c>
      <c r="H5383" s="6">
        <v>38.965803999999999</v>
      </c>
      <c r="I5383" s="6">
        <v>-122.63177899999999</v>
      </c>
      <c r="J5383" s="6">
        <v>0</v>
      </c>
      <c r="K5383" s="6">
        <v>1</v>
      </c>
      <c r="L5383" s="6" t="s">
        <v>43</v>
      </c>
      <c r="M5383" s="6" t="s">
        <v>41</v>
      </c>
      <c r="N5383">
        <v>14.48</v>
      </c>
      <c r="O5383" t="s">
        <v>44</v>
      </c>
      <c r="P5383" t="s">
        <v>41</v>
      </c>
      <c r="Q5383" t="s">
        <v>56</v>
      </c>
      <c r="R5383">
        <v>26</v>
      </c>
      <c r="S5383" t="s">
        <v>44</v>
      </c>
      <c r="T5383" t="s">
        <v>41</v>
      </c>
      <c r="U5383" t="s">
        <v>44</v>
      </c>
      <c r="V5383" t="s">
        <v>44</v>
      </c>
      <c r="W5383" t="s">
        <v>44</v>
      </c>
      <c r="X5383" t="s">
        <v>44</v>
      </c>
      <c r="Y5383" t="s">
        <v>44</v>
      </c>
      <c r="Z5383">
        <f t="shared" si="84"/>
        <v>0</v>
      </c>
      <c r="AA5383" t="s">
        <v>41</v>
      </c>
      <c r="AB5383" t="s">
        <v>52</v>
      </c>
      <c r="AC5383" t="s">
        <v>44</v>
      </c>
      <c r="AD5383" t="s">
        <v>57</v>
      </c>
      <c r="AE5383">
        <v>75.8</v>
      </c>
      <c r="AF5383">
        <v>75.8</v>
      </c>
      <c r="AG5383">
        <v>0</v>
      </c>
      <c r="AH5383">
        <v>0</v>
      </c>
      <c r="AI5383">
        <v>14.48</v>
      </c>
      <c r="AJ5383">
        <v>90.28</v>
      </c>
      <c r="AK5383" t="s">
        <v>58</v>
      </c>
      <c r="AL5383" t="s">
        <v>59</v>
      </c>
      <c r="AM5383" t="s">
        <v>60</v>
      </c>
    </row>
    <row r="5384" spans="1:39" x14ac:dyDescent="0.3">
      <c r="A5384" t="s">
        <v>6569</v>
      </c>
      <c r="B5384" t="s">
        <v>40</v>
      </c>
      <c r="C5384" s="8">
        <v>62</v>
      </c>
      <c r="D5384" s="8" t="s">
        <v>44</v>
      </c>
      <c r="E5384" s="6">
        <v>0</v>
      </c>
      <c r="F5384" t="s">
        <v>1186</v>
      </c>
      <c r="G5384" s="6">
        <v>95629</v>
      </c>
      <c r="H5384" s="6">
        <v>38.513483999999998</v>
      </c>
      <c r="I5384" s="6">
        <v>-120.70461299999999</v>
      </c>
      <c r="J5384" s="6">
        <v>0</v>
      </c>
      <c r="K5384" s="6">
        <v>27</v>
      </c>
      <c r="L5384" s="6" t="s">
        <v>43</v>
      </c>
      <c r="M5384" s="6" t="s">
        <v>41</v>
      </c>
      <c r="N5384">
        <v>35.770000000000003</v>
      </c>
      <c r="O5384" t="s">
        <v>44</v>
      </c>
      <c r="P5384" t="s">
        <v>44</v>
      </c>
      <c r="Z5384">
        <f t="shared" si="84"/>
        <v>0</v>
      </c>
      <c r="AB5384" t="s">
        <v>74</v>
      </c>
      <c r="AC5384" t="s">
        <v>41</v>
      </c>
      <c r="AD5384" t="s">
        <v>57</v>
      </c>
      <c r="AE5384">
        <v>20.25</v>
      </c>
      <c r="AF5384">
        <v>538.20000000000005</v>
      </c>
      <c r="AG5384">
        <v>0</v>
      </c>
      <c r="AH5384">
        <v>0</v>
      </c>
      <c r="AI5384">
        <v>965.79</v>
      </c>
      <c r="AJ5384">
        <v>1503.99</v>
      </c>
      <c r="AK5384" t="s">
        <v>48</v>
      </c>
    </row>
    <row r="5385" spans="1:39" x14ac:dyDescent="0.3">
      <c r="A5385" t="s">
        <v>6570</v>
      </c>
      <c r="B5385" t="s">
        <v>40</v>
      </c>
      <c r="C5385" s="8">
        <v>61</v>
      </c>
      <c r="D5385" s="8" t="s">
        <v>44</v>
      </c>
      <c r="E5385" s="6">
        <v>0</v>
      </c>
      <c r="F5385" t="s">
        <v>1413</v>
      </c>
      <c r="G5385" s="6">
        <v>94572</v>
      </c>
      <c r="H5385" s="6">
        <v>38.027217999999998</v>
      </c>
      <c r="I5385" s="6">
        <v>-122.23463</v>
      </c>
      <c r="J5385" s="6">
        <v>0</v>
      </c>
      <c r="K5385" s="6">
        <v>12</v>
      </c>
      <c r="L5385" s="6" t="s">
        <v>63</v>
      </c>
      <c r="M5385" s="6" t="s">
        <v>41</v>
      </c>
      <c r="N5385">
        <v>15.97</v>
      </c>
      <c r="O5385" t="s">
        <v>44</v>
      </c>
      <c r="P5385" t="s">
        <v>41</v>
      </c>
      <c r="Q5385" t="s">
        <v>56</v>
      </c>
      <c r="R5385">
        <v>19</v>
      </c>
      <c r="S5385" t="s">
        <v>41</v>
      </c>
      <c r="T5385" t="s">
        <v>44</v>
      </c>
      <c r="U5385" t="s">
        <v>44</v>
      </c>
      <c r="V5385" t="s">
        <v>44</v>
      </c>
      <c r="W5385" t="s">
        <v>41</v>
      </c>
      <c r="X5385" t="s">
        <v>44</v>
      </c>
      <c r="Y5385" t="s">
        <v>44</v>
      </c>
      <c r="Z5385">
        <f t="shared" si="84"/>
        <v>1</v>
      </c>
      <c r="AA5385" t="s">
        <v>41</v>
      </c>
      <c r="AB5385" t="s">
        <v>46</v>
      </c>
      <c r="AC5385" t="s">
        <v>41</v>
      </c>
      <c r="AD5385" t="s">
        <v>47</v>
      </c>
      <c r="AE5385">
        <v>85.15</v>
      </c>
      <c r="AF5385">
        <v>979.05</v>
      </c>
      <c r="AG5385">
        <v>0</v>
      </c>
      <c r="AH5385">
        <v>0</v>
      </c>
      <c r="AI5385">
        <v>191.64</v>
      </c>
      <c r="AJ5385">
        <v>1170.69</v>
      </c>
      <c r="AK5385" t="s">
        <v>48</v>
      </c>
    </row>
    <row r="5386" spans="1:39" x14ac:dyDescent="0.3">
      <c r="A5386" t="s">
        <v>6571</v>
      </c>
      <c r="B5386" t="s">
        <v>40</v>
      </c>
      <c r="C5386" s="8">
        <v>19</v>
      </c>
      <c r="D5386" s="8" t="s">
        <v>44</v>
      </c>
      <c r="E5386" s="6">
        <v>0</v>
      </c>
      <c r="F5386" t="s">
        <v>764</v>
      </c>
      <c r="G5386" s="6">
        <v>93312</v>
      </c>
      <c r="H5386" s="6">
        <v>35.392598999999997</v>
      </c>
      <c r="I5386" s="6">
        <v>-119.245341</v>
      </c>
      <c r="J5386" s="6">
        <v>0</v>
      </c>
      <c r="K5386" s="6">
        <v>65</v>
      </c>
      <c r="L5386" s="6" t="s">
        <v>77</v>
      </c>
      <c r="M5386" s="6" t="s">
        <v>41</v>
      </c>
      <c r="N5386">
        <v>43.29</v>
      </c>
      <c r="O5386" t="s">
        <v>44</v>
      </c>
      <c r="P5386" t="s">
        <v>41</v>
      </c>
      <c r="Q5386" t="s">
        <v>80</v>
      </c>
      <c r="R5386">
        <v>76</v>
      </c>
      <c r="S5386" t="s">
        <v>41</v>
      </c>
      <c r="T5386" t="s">
        <v>41</v>
      </c>
      <c r="U5386" t="s">
        <v>44</v>
      </c>
      <c r="V5386" t="s">
        <v>41</v>
      </c>
      <c r="W5386" t="s">
        <v>44</v>
      </c>
      <c r="X5386" t="s">
        <v>44</v>
      </c>
      <c r="Y5386" t="s">
        <v>44</v>
      </c>
      <c r="Z5386">
        <f t="shared" si="84"/>
        <v>0</v>
      </c>
      <c r="AA5386" t="s">
        <v>44</v>
      </c>
      <c r="AB5386" t="s">
        <v>74</v>
      </c>
      <c r="AC5386" t="s">
        <v>41</v>
      </c>
      <c r="AD5386" t="s">
        <v>184</v>
      </c>
      <c r="AE5386">
        <v>59.6</v>
      </c>
      <c r="AF5386">
        <v>3739.8</v>
      </c>
      <c r="AG5386">
        <v>0</v>
      </c>
      <c r="AH5386">
        <v>120</v>
      </c>
      <c r="AI5386">
        <v>2813.85</v>
      </c>
      <c r="AJ5386">
        <v>6673.65</v>
      </c>
      <c r="AK5386" t="s">
        <v>48</v>
      </c>
    </row>
    <row r="5387" spans="1:39" x14ac:dyDescent="0.3">
      <c r="A5387" t="s">
        <v>6572</v>
      </c>
      <c r="B5387" t="s">
        <v>50</v>
      </c>
      <c r="C5387" s="8">
        <v>19</v>
      </c>
      <c r="D5387" s="8" t="s">
        <v>41</v>
      </c>
      <c r="E5387" s="6">
        <v>0</v>
      </c>
      <c r="F5387" t="s">
        <v>3432</v>
      </c>
      <c r="G5387" s="6">
        <v>94940</v>
      </c>
      <c r="H5387" s="6">
        <v>38.129308000000002</v>
      </c>
      <c r="I5387" s="6">
        <v>-122.83481500000001</v>
      </c>
      <c r="J5387" s="6">
        <v>1</v>
      </c>
      <c r="K5387" s="6">
        <v>2</v>
      </c>
      <c r="L5387" s="6" t="s">
        <v>55</v>
      </c>
      <c r="M5387" s="6" t="s">
        <v>41</v>
      </c>
      <c r="N5387">
        <v>20.5</v>
      </c>
      <c r="O5387" t="s">
        <v>44</v>
      </c>
      <c r="P5387" t="s">
        <v>41</v>
      </c>
      <c r="Q5387" t="s">
        <v>56</v>
      </c>
      <c r="R5387">
        <v>51</v>
      </c>
      <c r="S5387" t="s">
        <v>44</v>
      </c>
      <c r="T5387" t="s">
        <v>44</v>
      </c>
      <c r="U5387" t="s">
        <v>41</v>
      </c>
      <c r="V5387" t="s">
        <v>44</v>
      </c>
      <c r="W5387" t="s">
        <v>44</v>
      </c>
      <c r="X5387" t="s">
        <v>44</v>
      </c>
      <c r="Y5387" t="s">
        <v>44</v>
      </c>
      <c r="Z5387">
        <f t="shared" si="84"/>
        <v>0</v>
      </c>
      <c r="AA5387" t="s">
        <v>41</v>
      </c>
      <c r="AB5387" t="s">
        <v>52</v>
      </c>
      <c r="AC5387" t="s">
        <v>44</v>
      </c>
      <c r="AD5387" t="s">
        <v>57</v>
      </c>
      <c r="AE5387">
        <v>76.400000000000006</v>
      </c>
      <c r="AF5387">
        <v>151.80000000000001</v>
      </c>
      <c r="AG5387">
        <v>0</v>
      </c>
      <c r="AH5387">
        <v>0</v>
      </c>
      <c r="AI5387">
        <v>41</v>
      </c>
      <c r="AJ5387">
        <v>192.8</v>
      </c>
      <c r="AK5387" t="s">
        <v>58</v>
      </c>
      <c r="AL5387" t="s">
        <v>59</v>
      </c>
      <c r="AM5387" t="s">
        <v>60</v>
      </c>
    </row>
    <row r="5388" spans="1:39" x14ac:dyDescent="0.3">
      <c r="A5388" t="s">
        <v>6573</v>
      </c>
      <c r="B5388" t="s">
        <v>50</v>
      </c>
      <c r="C5388" s="8">
        <v>54</v>
      </c>
      <c r="D5388" s="8" t="s">
        <v>41</v>
      </c>
      <c r="E5388" s="6">
        <v>0</v>
      </c>
      <c r="F5388" t="s">
        <v>1370</v>
      </c>
      <c r="G5388" s="6">
        <v>91030</v>
      </c>
      <c r="H5388" s="6">
        <v>34.110444000000001</v>
      </c>
      <c r="I5388" s="6">
        <v>-118.15695700000001</v>
      </c>
      <c r="J5388" s="6">
        <v>1</v>
      </c>
      <c r="K5388" s="6">
        <v>42</v>
      </c>
      <c r="L5388" s="6" t="s">
        <v>43</v>
      </c>
      <c r="M5388" s="6" t="s">
        <v>41</v>
      </c>
      <c r="N5388">
        <v>2.41</v>
      </c>
      <c r="O5388" t="s">
        <v>41</v>
      </c>
      <c r="P5388" t="s">
        <v>41</v>
      </c>
      <c r="Q5388" t="s">
        <v>56</v>
      </c>
      <c r="R5388">
        <v>21</v>
      </c>
      <c r="S5388" t="s">
        <v>44</v>
      </c>
      <c r="T5388" t="s">
        <v>44</v>
      </c>
      <c r="U5388" t="s">
        <v>41</v>
      </c>
      <c r="V5388" t="s">
        <v>41</v>
      </c>
      <c r="W5388" t="s">
        <v>41</v>
      </c>
      <c r="X5388" t="s">
        <v>41</v>
      </c>
      <c r="Y5388" t="s">
        <v>41</v>
      </c>
      <c r="Z5388">
        <f t="shared" si="84"/>
        <v>3</v>
      </c>
      <c r="AA5388" t="s">
        <v>41</v>
      </c>
      <c r="AB5388" t="s">
        <v>52</v>
      </c>
      <c r="AC5388" t="s">
        <v>41</v>
      </c>
      <c r="AD5388" t="s">
        <v>57</v>
      </c>
      <c r="AE5388">
        <v>106.15</v>
      </c>
      <c r="AF5388">
        <v>4512.7</v>
      </c>
      <c r="AG5388">
        <v>0</v>
      </c>
      <c r="AH5388">
        <v>0</v>
      </c>
      <c r="AI5388">
        <v>101.22</v>
      </c>
      <c r="AJ5388">
        <v>4613.92</v>
      </c>
      <c r="AK5388" t="s">
        <v>58</v>
      </c>
      <c r="AL5388" t="s">
        <v>110</v>
      </c>
      <c r="AM5388" t="s">
        <v>111</v>
      </c>
    </row>
    <row r="5389" spans="1:39" x14ac:dyDescent="0.3">
      <c r="A5389" t="s">
        <v>6574</v>
      </c>
      <c r="B5389" t="s">
        <v>40</v>
      </c>
      <c r="C5389" s="8">
        <v>32</v>
      </c>
      <c r="D5389" s="8" t="s">
        <v>41</v>
      </c>
      <c r="E5389" s="6">
        <v>2</v>
      </c>
      <c r="F5389" t="s">
        <v>4507</v>
      </c>
      <c r="G5389" s="6">
        <v>95237</v>
      </c>
      <c r="H5389" s="6">
        <v>38.166791000000003</v>
      </c>
      <c r="I5389" s="6">
        <v>-121.14207</v>
      </c>
      <c r="J5389" s="6">
        <v>6</v>
      </c>
      <c r="K5389" s="6">
        <v>62</v>
      </c>
      <c r="L5389" s="6" t="s">
        <v>77</v>
      </c>
      <c r="M5389" s="6" t="s">
        <v>44</v>
      </c>
      <c r="P5389" t="s">
        <v>41</v>
      </c>
      <c r="Q5389" t="s">
        <v>45</v>
      </c>
      <c r="R5389">
        <v>26</v>
      </c>
      <c r="S5389" t="s">
        <v>41</v>
      </c>
      <c r="T5389" t="s">
        <v>41</v>
      </c>
      <c r="U5389" t="s">
        <v>44</v>
      </c>
      <c r="V5389" t="s">
        <v>41</v>
      </c>
      <c r="W5389" t="s">
        <v>41</v>
      </c>
      <c r="X5389" t="s">
        <v>44</v>
      </c>
      <c r="Y5389" t="s">
        <v>44</v>
      </c>
      <c r="Z5389">
        <f t="shared" si="84"/>
        <v>1</v>
      </c>
      <c r="AA5389" t="s">
        <v>44</v>
      </c>
      <c r="AB5389" t="s">
        <v>74</v>
      </c>
      <c r="AC5389" t="s">
        <v>44</v>
      </c>
      <c r="AD5389" t="s">
        <v>57</v>
      </c>
      <c r="AE5389">
        <v>48.7</v>
      </c>
      <c r="AF5389">
        <v>3008.55</v>
      </c>
      <c r="AG5389">
        <v>0</v>
      </c>
      <c r="AH5389">
        <v>120</v>
      </c>
      <c r="AI5389">
        <v>0</v>
      </c>
      <c r="AJ5389">
        <v>3128.55</v>
      </c>
      <c r="AK5389" t="s">
        <v>48</v>
      </c>
    </row>
    <row r="5390" spans="1:39" x14ac:dyDescent="0.3">
      <c r="A5390" t="s">
        <v>6575</v>
      </c>
      <c r="B5390" t="s">
        <v>40</v>
      </c>
      <c r="C5390" s="8">
        <v>54</v>
      </c>
      <c r="D5390" s="8" t="s">
        <v>44</v>
      </c>
      <c r="E5390" s="6">
        <v>0</v>
      </c>
      <c r="F5390" t="s">
        <v>79</v>
      </c>
      <c r="G5390" s="6">
        <v>93063</v>
      </c>
      <c r="H5390" s="6">
        <v>34.296813</v>
      </c>
      <c r="I5390" s="6">
        <v>-118.685703</v>
      </c>
      <c r="J5390" s="6">
        <v>0</v>
      </c>
      <c r="K5390" s="6">
        <v>48</v>
      </c>
      <c r="L5390" s="6" t="s">
        <v>77</v>
      </c>
      <c r="M5390" s="6" t="s">
        <v>41</v>
      </c>
      <c r="N5390">
        <v>30.82</v>
      </c>
      <c r="O5390" t="s">
        <v>41</v>
      </c>
      <c r="P5390" t="s">
        <v>44</v>
      </c>
      <c r="Z5390">
        <f t="shared" si="84"/>
        <v>0</v>
      </c>
      <c r="AB5390" t="s">
        <v>74</v>
      </c>
      <c r="AC5390" t="s">
        <v>44</v>
      </c>
      <c r="AD5390" t="s">
        <v>47</v>
      </c>
      <c r="AE5390">
        <v>24</v>
      </c>
      <c r="AF5390">
        <v>1183.05</v>
      </c>
      <c r="AG5390">
        <v>0</v>
      </c>
      <c r="AH5390">
        <v>0</v>
      </c>
      <c r="AI5390">
        <v>1479.36</v>
      </c>
      <c r="AJ5390">
        <v>2662.41</v>
      </c>
      <c r="AK5390" t="s">
        <v>48</v>
      </c>
    </row>
    <row r="5391" spans="1:39" x14ac:dyDescent="0.3">
      <c r="A5391" t="s">
        <v>6576</v>
      </c>
      <c r="B5391" t="s">
        <v>50</v>
      </c>
      <c r="C5391" s="8">
        <v>52</v>
      </c>
      <c r="D5391" s="8" t="s">
        <v>41</v>
      </c>
      <c r="E5391" s="6">
        <v>3</v>
      </c>
      <c r="F5391" t="s">
        <v>4186</v>
      </c>
      <c r="G5391" s="6">
        <v>92595</v>
      </c>
      <c r="H5391" s="6">
        <v>33.617108000000002</v>
      </c>
      <c r="I5391" s="6">
        <v>-117.253349</v>
      </c>
      <c r="J5391" s="6">
        <v>1</v>
      </c>
      <c r="K5391" s="6">
        <v>35</v>
      </c>
      <c r="L5391" s="6" t="s">
        <v>130</v>
      </c>
      <c r="M5391" s="6" t="s">
        <v>41</v>
      </c>
      <c r="N5391">
        <v>20.85</v>
      </c>
      <c r="O5391" t="s">
        <v>44</v>
      </c>
      <c r="P5391" t="s">
        <v>44</v>
      </c>
      <c r="Z5391">
        <f t="shared" si="84"/>
        <v>0</v>
      </c>
      <c r="AB5391" t="s">
        <v>74</v>
      </c>
      <c r="AC5391" t="s">
        <v>44</v>
      </c>
      <c r="AD5391" t="s">
        <v>47</v>
      </c>
      <c r="AE5391">
        <v>19.600000000000001</v>
      </c>
      <c r="AF5391">
        <v>686.95</v>
      </c>
      <c r="AG5391">
        <v>0</v>
      </c>
      <c r="AH5391">
        <v>0</v>
      </c>
      <c r="AI5391">
        <v>729.75</v>
      </c>
      <c r="AJ5391">
        <v>1416.7</v>
      </c>
      <c r="AK5391" t="s">
        <v>48</v>
      </c>
    </row>
    <row r="5392" spans="1:39" x14ac:dyDescent="0.3">
      <c r="A5392" t="s">
        <v>6577</v>
      </c>
      <c r="B5392" t="s">
        <v>50</v>
      </c>
      <c r="C5392" s="8">
        <v>35</v>
      </c>
      <c r="D5392" s="8" t="s">
        <v>44</v>
      </c>
      <c r="E5392" s="6">
        <v>0</v>
      </c>
      <c r="F5392" t="s">
        <v>2954</v>
      </c>
      <c r="G5392" s="6">
        <v>95936</v>
      </c>
      <c r="H5392" s="6">
        <v>39.578792</v>
      </c>
      <c r="I5392" s="6">
        <v>-120.78078600000001</v>
      </c>
      <c r="J5392" s="6">
        <v>0</v>
      </c>
      <c r="K5392" s="6">
        <v>1</v>
      </c>
      <c r="L5392" s="6" t="s">
        <v>55</v>
      </c>
      <c r="M5392" s="6" t="s">
        <v>41</v>
      </c>
      <c r="N5392">
        <v>17.940000000000001</v>
      </c>
      <c r="O5392" t="s">
        <v>44</v>
      </c>
      <c r="P5392" t="s">
        <v>44</v>
      </c>
      <c r="Z5392">
        <f t="shared" si="84"/>
        <v>0</v>
      </c>
      <c r="AB5392" t="s">
        <v>52</v>
      </c>
      <c r="AC5392" t="s">
        <v>44</v>
      </c>
      <c r="AD5392" t="s">
        <v>47</v>
      </c>
      <c r="AE5392">
        <v>19.55</v>
      </c>
      <c r="AF5392">
        <v>19.55</v>
      </c>
      <c r="AG5392">
        <v>0</v>
      </c>
      <c r="AH5392">
        <v>0</v>
      </c>
      <c r="AI5392">
        <v>17.940000000000001</v>
      </c>
      <c r="AJ5392">
        <v>37.49</v>
      </c>
      <c r="AK5392" t="s">
        <v>99</v>
      </c>
    </row>
    <row r="5393" spans="1:39" x14ac:dyDescent="0.3">
      <c r="A5393" t="s">
        <v>6578</v>
      </c>
      <c r="B5393" t="s">
        <v>40</v>
      </c>
      <c r="C5393" s="8">
        <v>46</v>
      </c>
      <c r="D5393" s="8" t="s">
        <v>41</v>
      </c>
      <c r="E5393" s="6">
        <v>0</v>
      </c>
      <c r="F5393" t="s">
        <v>392</v>
      </c>
      <c r="G5393" s="6">
        <v>94121</v>
      </c>
      <c r="H5393" s="6">
        <v>37.776718000000002</v>
      </c>
      <c r="I5393" s="6">
        <v>-122.49578099999999</v>
      </c>
      <c r="J5393" s="6">
        <v>2</v>
      </c>
      <c r="K5393" s="6">
        <v>71</v>
      </c>
      <c r="L5393" s="6" t="s">
        <v>43</v>
      </c>
      <c r="M5393" s="6" t="s">
        <v>41</v>
      </c>
      <c r="N5393">
        <v>37.83</v>
      </c>
      <c r="O5393" t="s">
        <v>44</v>
      </c>
      <c r="P5393" t="s">
        <v>44</v>
      </c>
      <c r="Z5393">
        <f t="shared" si="84"/>
        <v>0</v>
      </c>
      <c r="AB5393" t="s">
        <v>74</v>
      </c>
      <c r="AC5393" t="s">
        <v>44</v>
      </c>
      <c r="AD5393" t="s">
        <v>47</v>
      </c>
      <c r="AE5393">
        <v>19.600000000000001</v>
      </c>
      <c r="AF5393">
        <v>1416.5</v>
      </c>
      <c r="AG5393">
        <v>0</v>
      </c>
      <c r="AH5393">
        <v>0</v>
      </c>
      <c r="AI5393">
        <v>2685.93</v>
      </c>
      <c r="AJ5393">
        <v>4102.43</v>
      </c>
      <c r="AK5393" t="s">
        <v>48</v>
      </c>
    </row>
    <row r="5394" spans="1:39" x14ac:dyDescent="0.3">
      <c r="A5394" t="s">
        <v>6579</v>
      </c>
      <c r="B5394" t="s">
        <v>40</v>
      </c>
      <c r="C5394" s="8">
        <v>62</v>
      </c>
      <c r="D5394" s="8" t="s">
        <v>41</v>
      </c>
      <c r="E5394" s="6">
        <v>1</v>
      </c>
      <c r="F5394" t="s">
        <v>1645</v>
      </c>
      <c r="G5394" s="6">
        <v>93623</v>
      </c>
      <c r="H5394" s="6">
        <v>37.483535000000003</v>
      </c>
      <c r="I5394" s="6">
        <v>-119.67941399999999</v>
      </c>
      <c r="J5394" s="6">
        <v>9</v>
      </c>
      <c r="K5394" s="6">
        <v>72</v>
      </c>
      <c r="L5394" s="6" t="s">
        <v>43</v>
      </c>
      <c r="M5394" s="6" t="s">
        <v>41</v>
      </c>
      <c r="N5394">
        <v>46.63</v>
      </c>
      <c r="O5394" t="s">
        <v>41</v>
      </c>
      <c r="P5394" t="s">
        <v>41</v>
      </c>
      <c r="Q5394" t="s">
        <v>56</v>
      </c>
      <c r="R5394">
        <v>14</v>
      </c>
      <c r="S5394" t="s">
        <v>41</v>
      </c>
      <c r="T5394" t="s">
        <v>44</v>
      </c>
      <c r="U5394" t="s">
        <v>41</v>
      </c>
      <c r="V5394" t="s">
        <v>41</v>
      </c>
      <c r="W5394" t="s">
        <v>41</v>
      </c>
      <c r="X5394" t="s">
        <v>41</v>
      </c>
      <c r="Y5394" t="s">
        <v>41</v>
      </c>
      <c r="Z5394">
        <f t="shared" si="84"/>
        <v>3</v>
      </c>
      <c r="AA5394" t="s">
        <v>41</v>
      </c>
      <c r="AB5394" t="s">
        <v>74</v>
      </c>
      <c r="AC5394" t="s">
        <v>41</v>
      </c>
      <c r="AD5394" t="s">
        <v>57</v>
      </c>
      <c r="AE5394">
        <v>110.45</v>
      </c>
      <c r="AF5394">
        <v>8058.85</v>
      </c>
      <c r="AG5394">
        <v>0</v>
      </c>
      <c r="AH5394">
        <v>0</v>
      </c>
      <c r="AI5394">
        <v>3357.36</v>
      </c>
      <c r="AJ5394">
        <v>11416.21</v>
      </c>
      <c r="AK5394" t="s">
        <v>48</v>
      </c>
    </row>
    <row r="5395" spans="1:39" x14ac:dyDescent="0.3">
      <c r="A5395" t="s">
        <v>6580</v>
      </c>
      <c r="B5395" t="s">
        <v>50</v>
      </c>
      <c r="C5395" s="8">
        <v>27</v>
      </c>
      <c r="D5395" s="8" t="s">
        <v>44</v>
      </c>
      <c r="E5395" s="6">
        <v>1</v>
      </c>
      <c r="F5395" t="s">
        <v>2124</v>
      </c>
      <c r="G5395" s="6">
        <v>91775</v>
      </c>
      <c r="H5395" s="6">
        <v>34.114772000000002</v>
      </c>
      <c r="I5395" s="6">
        <v>-118.089431</v>
      </c>
      <c r="J5395" s="6">
        <v>0</v>
      </c>
      <c r="K5395" s="6">
        <v>12</v>
      </c>
      <c r="L5395" s="6" t="s">
        <v>63</v>
      </c>
      <c r="M5395" s="6" t="s">
        <v>41</v>
      </c>
      <c r="N5395">
        <v>14.96</v>
      </c>
      <c r="O5395" t="s">
        <v>41</v>
      </c>
      <c r="P5395" t="s">
        <v>41</v>
      </c>
      <c r="Q5395" t="s">
        <v>56</v>
      </c>
      <c r="R5395">
        <v>59</v>
      </c>
      <c r="S5395" t="s">
        <v>44</v>
      </c>
      <c r="T5395" t="s">
        <v>44</v>
      </c>
      <c r="U5395" t="s">
        <v>44</v>
      </c>
      <c r="V5395" t="s">
        <v>44</v>
      </c>
      <c r="W5395" t="s">
        <v>44</v>
      </c>
      <c r="X5395" t="s">
        <v>44</v>
      </c>
      <c r="Y5395" t="s">
        <v>41</v>
      </c>
      <c r="Z5395">
        <f t="shared" si="84"/>
        <v>1</v>
      </c>
      <c r="AA5395" t="s">
        <v>41</v>
      </c>
      <c r="AB5395" t="s">
        <v>52</v>
      </c>
      <c r="AC5395" t="s">
        <v>41</v>
      </c>
      <c r="AD5395" t="s">
        <v>47</v>
      </c>
      <c r="AE5395">
        <v>73.75</v>
      </c>
      <c r="AF5395">
        <v>871.4</v>
      </c>
      <c r="AG5395">
        <v>0</v>
      </c>
      <c r="AH5395">
        <v>0</v>
      </c>
      <c r="AI5395">
        <v>179.52</v>
      </c>
      <c r="AJ5395">
        <v>1050.92</v>
      </c>
      <c r="AK5395" t="s">
        <v>58</v>
      </c>
      <c r="AL5395" t="s">
        <v>122</v>
      </c>
      <c r="AM5395" t="s">
        <v>196</v>
      </c>
    </row>
    <row r="5396" spans="1:39" x14ac:dyDescent="0.3">
      <c r="A5396" t="s">
        <v>6581</v>
      </c>
      <c r="B5396" t="s">
        <v>40</v>
      </c>
      <c r="C5396" s="8">
        <v>35</v>
      </c>
      <c r="D5396" s="8" t="s">
        <v>44</v>
      </c>
      <c r="E5396" s="6">
        <v>0</v>
      </c>
      <c r="F5396" t="s">
        <v>1845</v>
      </c>
      <c r="G5396" s="6">
        <v>91752</v>
      </c>
      <c r="H5396" s="6">
        <v>33.999991999999999</v>
      </c>
      <c r="I5396" s="6">
        <v>-117.53539499999999</v>
      </c>
      <c r="J5396" s="6">
        <v>0</v>
      </c>
      <c r="K5396" s="6">
        <v>31</v>
      </c>
      <c r="L5396" s="6" t="s">
        <v>43</v>
      </c>
      <c r="M5396" s="6" t="s">
        <v>44</v>
      </c>
      <c r="P5396" t="s">
        <v>41</v>
      </c>
      <c r="Q5396" t="s">
        <v>80</v>
      </c>
      <c r="R5396">
        <v>10</v>
      </c>
      <c r="S5396" t="s">
        <v>41</v>
      </c>
      <c r="T5396" t="s">
        <v>41</v>
      </c>
      <c r="U5396" t="s">
        <v>44</v>
      </c>
      <c r="V5396" t="s">
        <v>41</v>
      </c>
      <c r="W5396" t="s">
        <v>44</v>
      </c>
      <c r="X5396" t="s">
        <v>41</v>
      </c>
      <c r="Y5396" t="s">
        <v>41</v>
      </c>
      <c r="Z5396">
        <f t="shared" si="84"/>
        <v>2</v>
      </c>
      <c r="AA5396" t="s">
        <v>41</v>
      </c>
      <c r="AB5396" t="s">
        <v>74</v>
      </c>
      <c r="AC5396" t="s">
        <v>41</v>
      </c>
      <c r="AD5396" t="s">
        <v>57</v>
      </c>
      <c r="AE5396">
        <v>49.85</v>
      </c>
      <c r="AF5396">
        <v>1520.1</v>
      </c>
      <c r="AG5396">
        <v>0</v>
      </c>
      <c r="AH5396">
        <v>0</v>
      </c>
      <c r="AI5396">
        <v>0</v>
      </c>
      <c r="AJ5396">
        <v>1520.1</v>
      </c>
      <c r="AK5396" t="s">
        <v>48</v>
      </c>
    </row>
    <row r="5397" spans="1:39" x14ac:dyDescent="0.3">
      <c r="A5397" t="s">
        <v>6582</v>
      </c>
      <c r="B5397" t="s">
        <v>40</v>
      </c>
      <c r="C5397" s="8">
        <v>42</v>
      </c>
      <c r="D5397" s="8" t="s">
        <v>41</v>
      </c>
      <c r="E5397" s="6">
        <v>0</v>
      </c>
      <c r="F5397" t="s">
        <v>426</v>
      </c>
      <c r="G5397" s="6">
        <v>90249</v>
      </c>
      <c r="H5397" s="6">
        <v>33.901389999999999</v>
      </c>
      <c r="I5397" s="6">
        <v>-118.315697</v>
      </c>
      <c r="J5397" s="6">
        <v>6</v>
      </c>
      <c r="K5397" s="6">
        <v>45</v>
      </c>
      <c r="L5397" s="6" t="s">
        <v>77</v>
      </c>
      <c r="M5397" s="6" t="s">
        <v>41</v>
      </c>
      <c r="N5397">
        <v>6.49</v>
      </c>
      <c r="O5397" t="s">
        <v>44</v>
      </c>
      <c r="P5397" t="s">
        <v>41</v>
      </c>
      <c r="Q5397" t="s">
        <v>80</v>
      </c>
      <c r="R5397">
        <v>22</v>
      </c>
      <c r="S5397" t="s">
        <v>44</v>
      </c>
      <c r="T5397" t="s">
        <v>44</v>
      </c>
      <c r="U5397" t="s">
        <v>41</v>
      </c>
      <c r="V5397" t="s">
        <v>44</v>
      </c>
      <c r="W5397" t="s">
        <v>44</v>
      </c>
      <c r="X5397" t="s">
        <v>44</v>
      </c>
      <c r="Y5397" t="s">
        <v>44</v>
      </c>
      <c r="Z5397">
        <f t="shared" si="84"/>
        <v>0</v>
      </c>
      <c r="AA5397" t="s">
        <v>41</v>
      </c>
      <c r="AB5397" t="s">
        <v>52</v>
      </c>
      <c r="AC5397" t="s">
        <v>41</v>
      </c>
      <c r="AD5397" t="s">
        <v>47</v>
      </c>
      <c r="AE5397">
        <v>50.25</v>
      </c>
      <c r="AF5397">
        <v>2221.5500000000002</v>
      </c>
      <c r="AG5397">
        <v>0</v>
      </c>
      <c r="AH5397">
        <v>0</v>
      </c>
      <c r="AI5397">
        <v>292.05</v>
      </c>
      <c r="AJ5397">
        <v>2513.6</v>
      </c>
      <c r="AK5397" t="s">
        <v>48</v>
      </c>
    </row>
    <row r="5398" spans="1:39" x14ac:dyDescent="0.3">
      <c r="A5398" t="s">
        <v>6583</v>
      </c>
      <c r="B5398" t="s">
        <v>50</v>
      </c>
      <c r="C5398" s="8">
        <v>39</v>
      </c>
      <c r="D5398" s="8" t="s">
        <v>44</v>
      </c>
      <c r="E5398" s="6">
        <v>0</v>
      </c>
      <c r="F5398" t="s">
        <v>1853</v>
      </c>
      <c r="G5398" s="6">
        <v>92253</v>
      </c>
      <c r="H5398" s="6">
        <v>33.695532</v>
      </c>
      <c r="I5398" s="6">
        <v>-116.310571</v>
      </c>
      <c r="J5398" s="6">
        <v>0</v>
      </c>
      <c r="K5398" s="6">
        <v>72</v>
      </c>
      <c r="L5398" s="6" t="s">
        <v>73</v>
      </c>
      <c r="M5398" s="6" t="s">
        <v>41</v>
      </c>
      <c r="N5398">
        <v>30.44</v>
      </c>
      <c r="O5398" t="s">
        <v>44</v>
      </c>
      <c r="P5398" t="s">
        <v>44</v>
      </c>
      <c r="Z5398">
        <f t="shared" si="84"/>
        <v>0</v>
      </c>
      <c r="AB5398" t="s">
        <v>74</v>
      </c>
      <c r="AC5398" t="s">
        <v>41</v>
      </c>
      <c r="AD5398" t="s">
        <v>47</v>
      </c>
      <c r="AE5398">
        <v>19.8</v>
      </c>
      <c r="AF5398">
        <v>1468.75</v>
      </c>
      <c r="AG5398">
        <v>0</v>
      </c>
      <c r="AH5398">
        <v>0</v>
      </c>
      <c r="AI5398">
        <v>2191.6799999999998</v>
      </c>
      <c r="AJ5398">
        <v>3660.43</v>
      </c>
      <c r="AK5398" t="s">
        <v>48</v>
      </c>
    </row>
    <row r="5399" spans="1:39" x14ac:dyDescent="0.3">
      <c r="A5399" t="s">
        <v>6584</v>
      </c>
      <c r="B5399" t="s">
        <v>50</v>
      </c>
      <c r="C5399" s="8">
        <v>25</v>
      </c>
      <c r="D5399" s="8" t="s">
        <v>41</v>
      </c>
      <c r="E5399" s="6">
        <v>2</v>
      </c>
      <c r="F5399" t="s">
        <v>1953</v>
      </c>
      <c r="G5399" s="6">
        <v>92354</v>
      </c>
      <c r="H5399" s="6">
        <v>34.049315</v>
      </c>
      <c r="I5399" s="6">
        <v>-117.25597399999999</v>
      </c>
      <c r="J5399" s="6">
        <v>6</v>
      </c>
      <c r="K5399" s="6">
        <v>45</v>
      </c>
      <c r="L5399" s="6" t="s">
        <v>43</v>
      </c>
      <c r="M5399" s="6" t="s">
        <v>41</v>
      </c>
      <c r="N5399">
        <v>33.450000000000003</v>
      </c>
      <c r="O5399" t="s">
        <v>41</v>
      </c>
      <c r="P5399" t="s">
        <v>41</v>
      </c>
      <c r="Q5399" t="s">
        <v>56</v>
      </c>
      <c r="R5399">
        <v>69</v>
      </c>
      <c r="S5399" t="s">
        <v>44</v>
      </c>
      <c r="T5399" t="s">
        <v>41</v>
      </c>
      <c r="U5399" t="s">
        <v>41</v>
      </c>
      <c r="V5399" t="s">
        <v>44</v>
      </c>
      <c r="W5399" t="s">
        <v>44</v>
      </c>
      <c r="X5399" t="s">
        <v>41</v>
      </c>
      <c r="Y5399" t="s">
        <v>41</v>
      </c>
      <c r="Z5399">
        <f t="shared" si="84"/>
        <v>2</v>
      </c>
      <c r="AA5399" t="s">
        <v>44</v>
      </c>
      <c r="AB5399" t="s">
        <v>46</v>
      </c>
      <c r="AC5399" t="s">
        <v>41</v>
      </c>
      <c r="AD5399" t="s">
        <v>47</v>
      </c>
      <c r="AE5399">
        <v>95</v>
      </c>
      <c r="AF5399">
        <v>4368.8500000000004</v>
      </c>
      <c r="AG5399">
        <v>0</v>
      </c>
      <c r="AH5399">
        <v>60</v>
      </c>
      <c r="AI5399">
        <v>1505.25</v>
      </c>
      <c r="AJ5399">
        <v>5934.1</v>
      </c>
      <c r="AK5399" t="s">
        <v>48</v>
      </c>
    </row>
    <row r="5400" spans="1:39" x14ac:dyDescent="0.3">
      <c r="A5400" t="s">
        <v>6585</v>
      </c>
      <c r="B5400" t="s">
        <v>50</v>
      </c>
      <c r="C5400" s="8">
        <v>62</v>
      </c>
      <c r="D5400" s="8" t="s">
        <v>44</v>
      </c>
      <c r="E5400" s="6">
        <v>1</v>
      </c>
      <c r="F5400" t="s">
        <v>2215</v>
      </c>
      <c r="G5400" s="6">
        <v>95901</v>
      </c>
      <c r="H5400" s="6">
        <v>39.195140000000002</v>
      </c>
      <c r="I5400" s="6">
        <v>-121.503883</v>
      </c>
      <c r="J5400" s="6">
        <v>0</v>
      </c>
      <c r="K5400" s="6">
        <v>62</v>
      </c>
      <c r="L5400" s="6" t="s">
        <v>77</v>
      </c>
      <c r="M5400" s="6" t="s">
        <v>41</v>
      </c>
      <c r="N5400">
        <v>17.559999999999999</v>
      </c>
      <c r="O5400" t="s">
        <v>41</v>
      </c>
      <c r="P5400" t="s">
        <v>44</v>
      </c>
      <c r="Z5400">
        <f t="shared" si="84"/>
        <v>0</v>
      </c>
      <c r="AB5400" t="s">
        <v>74</v>
      </c>
      <c r="AC5400" t="s">
        <v>41</v>
      </c>
      <c r="AD5400" t="s">
        <v>47</v>
      </c>
      <c r="AE5400">
        <v>-10</v>
      </c>
      <c r="AF5400">
        <v>1413</v>
      </c>
      <c r="AG5400">
        <v>0</v>
      </c>
      <c r="AH5400">
        <v>0</v>
      </c>
      <c r="AI5400">
        <v>1088.72</v>
      </c>
      <c r="AJ5400">
        <v>2501.7199999999998</v>
      </c>
      <c r="AK5400" t="s">
        <v>48</v>
      </c>
    </row>
    <row r="5401" spans="1:39" x14ac:dyDescent="0.3">
      <c r="A5401" t="s">
        <v>6586</v>
      </c>
      <c r="B5401" t="s">
        <v>40</v>
      </c>
      <c r="C5401" s="8">
        <v>21</v>
      </c>
      <c r="D5401" s="8" t="s">
        <v>44</v>
      </c>
      <c r="E5401" s="6">
        <v>0</v>
      </c>
      <c r="F5401" t="s">
        <v>4547</v>
      </c>
      <c r="G5401" s="6">
        <v>95246</v>
      </c>
      <c r="H5401" s="6">
        <v>38.264262000000002</v>
      </c>
      <c r="I5401" s="6">
        <v>-120.51513300000001</v>
      </c>
      <c r="J5401" s="6">
        <v>0</v>
      </c>
      <c r="K5401" s="6">
        <v>17</v>
      </c>
      <c r="L5401" s="6" t="s">
        <v>43</v>
      </c>
      <c r="M5401" s="6" t="s">
        <v>41</v>
      </c>
      <c r="N5401">
        <v>42.42</v>
      </c>
      <c r="O5401" t="s">
        <v>44</v>
      </c>
      <c r="P5401" t="s">
        <v>44</v>
      </c>
      <c r="Z5401">
        <f t="shared" si="84"/>
        <v>0</v>
      </c>
      <c r="AB5401" t="s">
        <v>46</v>
      </c>
      <c r="AC5401" t="s">
        <v>44</v>
      </c>
      <c r="AD5401" t="s">
        <v>47</v>
      </c>
      <c r="AE5401">
        <v>19.55</v>
      </c>
      <c r="AF5401">
        <v>280.85000000000002</v>
      </c>
      <c r="AG5401">
        <v>0</v>
      </c>
      <c r="AH5401">
        <v>0</v>
      </c>
      <c r="AI5401">
        <v>721.14</v>
      </c>
      <c r="AJ5401">
        <v>1001.99</v>
      </c>
      <c r="AK5401" t="s">
        <v>48</v>
      </c>
    </row>
    <row r="5402" spans="1:39" x14ac:dyDescent="0.3">
      <c r="A5402" t="s">
        <v>6587</v>
      </c>
      <c r="B5402" t="s">
        <v>50</v>
      </c>
      <c r="C5402" s="8">
        <v>60</v>
      </c>
      <c r="D5402" s="8" t="s">
        <v>44</v>
      </c>
      <c r="E5402" s="6">
        <v>0</v>
      </c>
      <c r="F5402" t="s">
        <v>288</v>
      </c>
      <c r="G5402" s="6">
        <v>92602</v>
      </c>
      <c r="H5402" s="6">
        <v>33.720359000000002</v>
      </c>
      <c r="I5402" s="6">
        <v>-117.733655</v>
      </c>
      <c r="J5402" s="6">
        <v>0</v>
      </c>
      <c r="K5402" s="6">
        <v>54</v>
      </c>
      <c r="L5402" s="6" t="s">
        <v>43</v>
      </c>
      <c r="M5402" s="6" t="s">
        <v>41</v>
      </c>
      <c r="N5402">
        <v>18.54</v>
      </c>
      <c r="O5402" t="s">
        <v>41</v>
      </c>
      <c r="P5402" t="s">
        <v>41</v>
      </c>
      <c r="Q5402" t="s">
        <v>80</v>
      </c>
      <c r="R5402">
        <v>26</v>
      </c>
      <c r="S5402" t="s">
        <v>41</v>
      </c>
      <c r="T5402" t="s">
        <v>44</v>
      </c>
      <c r="U5402" t="s">
        <v>41</v>
      </c>
      <c r="V5402" t="s">
        <v>41</v>
      </c>
      <c r="W5402" t="s">
        <v>41</v>
      </c>
      <c r="X5402" t="s">
        <v>41</v>
      </c>
      <c r="Y5402" t="s">
        <v>41</v>
      </c>
      <c r="Z5402">
        <f t="shared" si="84"/>
        <v>3</v>
      </c>
      <c r="AA5402" t="s">
        <v>44</v>
      </c>
      <c r="AB5402" t="s">
        <v>74</v>
      </c>
      <c r="AC5402" t="s">
        <v>44</v>
      </c>
      <c r="AD5402" t="s">
        <v>57</v>
      </c>
      <c r="AE5402">
        <v>87.1</v>
      </c>
      <c r="AF5402">
        <v>4735.2</v>
      </c>
      <c r="AG5402">
        <v>0</v>
      </c>
      <c r="AH5402">
        <v>80</v>
      </c>
      <c r="AI5402">
        <v>1001.16</v>
      </c>
      <c r="AJ5402">
        <v>5816.36</v>
      </c>
      <c r="AK5402" t="s">
        <v>48</v>
      </c>
    </row>
    <row r="5403" spans="1:39" x14ac:dyDescent="0.3">
      <c r="A5403" t="s">
        <v>6588</v>
      </c>
      <c r="B5403" t="s">
        <v>50</v>
      </c>
      <c r="C5403" s="8">
        <v>48</v>
      </c>
      <c r="D5403" s="8" t="s">
        <v>44</v>
      </c>
      <c r="E5403" s="6">
        <v>0</v>
      </c>
      <c r="F5403" t="s">
        <v>195</v>
      </c>
      <c r="G5403" s="6">
        <v>95255</v>
      </c>
      <c r="H5403" s="6">
        <v>38.419350000000001</v>
      </c>
      <c r="I5403" s="6">
        <v>-120.469545</v>
      </c>
      <c r="J5403" s="6">
        <v>0</v>
      </c>
      <c r="K5403" s="6">
        <v>15</v>
      </c>
      <c r="L5403" s="6" t="s">
        <v>43</v>
      </c>
      <c r="M5403" s="6" t="s">
        <v>41</v>
      </c>
      <c r="N5403">
        <v>7.96</v>
      </c>
      <c r="O5403" t="s">
        <v>41</v>
      </c>
      <c r="P5403" t="s">
        <v>44</v>
      </c>
      <c r="Z5403">
        <f t="shared" si="84"/>
        <v>0</v>
      </c>
      <c r="AB5403" t="s">
        <v>52</v>
      </c>
      <c r="AC5403" t="s">
        <v>41</v>
      </c>
      <c r="AD5403" t="s">
        <v>57</v>
      </c>
      <c r="AE5403">
        <v>26.35</v>
      </c>
      <c r="AF5403">
        <v>378.6</v>
      </c>
      <c r="AG5403">
        <v>0</v>
      </c>
      <c r="AH5403">
        <v>0</v>
      </c>
      <c r="AI5403">
        <v>119.4</v>
      </c>
      <c r="AJ5403">
        <v>498</v>
      </c>
      <c r="AK5403" t="s">
        <v>48</v>
      </c>
    </row>
    <row r="5404" spans="1:39" x14ac:dyDescent="0.3">
      <c r="A5404" t="s">
        <v>6589</v>
      </c>
      <c r="B5404" t="s">
        <v>50</v>
      </c>
      <c r="C5404" s="8">
        <v>50</v>
      </c>
      <c r="D5404" s="8" t="s">
        <v>41</v>
      </c>
      <c r="E5404" s="6">
        <v>2</v>
      </c>
      <c r="F5404" t="s">
        <v>6590</v>
      </c>
      <c r="G5404" s="6">
        <v>95225</v>
      </c>
      <c r="H5404" s="6">
        <v>38.183917999999998</v>
      </c>
      <c r="I5404" s="6">
        <v>-120.89881699999999</v>
      </c>
      <c r="J5404" s="6">
        <v>1</v>
      </c>
      <c r="K5404" s="6">
        <v>22</v>
      </c>
      <c r="L5404" s="6" t="s">
        <v>63</v>
      </c>
      <c r="M5404" s="6" t="s">
        <v>41</v>
      </c>
      <c r="N5404">
        <v>38.82</v>
      </c>
      <c r="O5404" t="s">
        <v>44</v>
      </c>
      <c r="P5404" t="s">
        <v>41</v>
      </c>
      <c r="Q5404" t="s">
        <v>56</v>
      </c>
      <c r="R5404">
        <v>19</v>
      </c>
      <c r="S5404" t="s">
        <v>41</v>
      </c>
      <c r="T5404" t="s">
        <v>44</v>
      </c>
      <c r="U5404" t="s">
        <v>44</v>
      </c>
      <c r="V5404" t="s">
        <v>44</v>
      </c>
      <c r="W5404" t="s">
        <v>44</v>
      </c>
      <c r="X5404" t="s">
        <v>44</v>
      </c>
      <c r="Y5404" t="s">
        <v>44</v>
      </c>
      <c r="Z5404">
        <f t="shared" si="84"/>
        <v>0</v>
      </c>
      <c r="AA5404" t="s">
        <v>41</v>
      </c>
      <c r="AB5404" t="s">
        <v>52</v>
      </c>
      <c r="AC5404" t="s">
        <v>44</v>
      </c>
      <c r="AD5404" t="s">
        <v>57</v>
      </c>
      <c r="AE5404">
        <v>75</v>
      </c>
      <c r="AF5404">
        <v>1573.95</v>
      </c>
      <c r="AG5404">
        <v>0</v>
      </c>
      <c r="AH5404">
        <v>0</v>
      </c>
      <c r="AI5404">
        <v>854.04</v>
      </c>
      <c r="AJ5404">
        <v>2427.9899999999998</v>
      </c>
      <c r="AK5404" t="s">
        <v>48</v>
      </c>
    </row>
    <row r="5405" spans="1:39" x14ac:dyDescent="0.3">
      <c r="A5405" t="s">
        <v>6591</v>
      </c>
      <c r="B5405" t="s">
        <v>50</v>
      </c>
      <c r="C5405" s="8">
        <v>41</v>
      </c>
      <c r="D5405" s="8" t="s">
        <v>44</v>
      </c>
      <c r="E5405" s="6">
        <v>0</v>
      </c>
      <c r="F5405" t="s">
        <v>1393</v>
      </c>
      <c r="G5405" s="6">
        <v>95601</v>
      </c>
      <c r="H5405" s="6">
        <v>38.431407</v>
      </c>
      <c r="I5405" s="6">
        <v>-120.8421</v>
      </c>
      <c r="J5405" s="6">
        <v>0</v>
      </c>
      <c r="K5405" s="6">
        <v>12</v>
      </c>
      <c r="L5405" s="6" t="s">
        <v>43</v>
      </c>
      <c r="M5405" s="6" t="s">
        <v>41</v>
      </c>
      <c r="N5405">
        <v>12.36</v>
      </c>
      <c r="O5405" t="s">
        <v>41</v>
      </c>
      <c r="P5405" t="s">
        <v>41</v>
      </c>
      <c r="Q5405" t="s">
        <v>56</v>
      </c>
      <c r="R5405">
        <v>23</v>
      </c>
      <c r="S5405" t="s">
        <v>44</v>
      </c>
      <c r="T5405" t="s">
        <v>44</v>
      </c>
      <c r="U5405" t="s">
        <v>44</v>
      </c>
      <c r="V5405" t="s">
        <v>44</v>
      </c>
      <c r="W5405" t="s">
        <v>41</v>
      </c>
      <c r="X5405" t="s">
        <v>44</v>
      </c>
      <c r="Y5405" t="s">
        <v>44</v>
      </c>
      <c r="Z5405">
        <f t="shared" si="84"/>
        <v>1</v>
      </c>
      <c r="AA5405" t="s">
        <v>41</v>
      </c>
      <c r="AB5405" t="s">
        <v>52</v>
      </c>
      <c r="AC5405" t="s">
        <v>41</v>
      </c>
      <c r="AD5405" t="s">
        <v>57</v>
      </c>
      <c r="AE5405">
        <v>84.45</v>
      </c>
      <c r="AF5405">
        <v>1059.55</v>
      </c>
      <c r="AG5405">
        <v>0</v>
      </c>
      <c r="AH5405">
        <v>0</v>
      </c>
      <c r="AI5405">
        <v>148.32</v>
      </c>
      <c r="AJ5405">
        <v>1207.8699999999999</v>
      </c>
      <c r="AK5405" t="s">
        <v>58</v>
      </c>
      <c r="AL5405" t="s">
        <v>64</v>
      </c>
      <c r="AM5405" t="s">
        <v>102</v>
      </c>
    </row>
    <row r="5406" spans="1:39" x14ac:dyDescent="0.3">
      <c r="A5406" t="s">
        <v>6592</v>
      </c>
      <c r="B5406" t="s">
        <v>50</v>
      </c>
      <c r="C5406" s="8">
        <v>57</v>
      </c>
      <c r="D5406" s="8" t="s">
        <v>41</v>
      </c>
      <c r="E5406" s="6">
        <v>0</v>
      </c>
      <c r="F5406" t="s">
        <v>54</v>
      </c>
      <c r="G5406" s="6">
        <v>92627</v>
      </c>
      <c r="H5406" s="6">
        <v>33.645671999999998</v>
      </c>
      <c r="I5406" s="6">
        <v>-117.922613</v>
      </c>
      <c r="J5406" s="6">
        <v>2</v>
      </c>
      <c r="K5406" s="6">
        <v>49</v>
      </c>
      <c r="L5406" s="6" t="s">
        <v>43</v>
      </c>
      <c r="M5406" s="6" t="s">
        <v>44</v>
      </c>
      <c r="P5406" t="s">
        <v>41</v>
      </c>
      <c r="Q5406" t="s">
        <v>80</v>
      </c>
      <c r="R5406">
        <v>5</v>
      </c>
      <c r="S5406" t="s">
        <v>44</v>
      </c>
      <c r="T5406" t="s">
        <v>41</v>
      </c>
      <c r="U5406" t="s">
        <v>44</v>
      </c>
      <c r="V5406" t="s">
        <v>44</v>
      </c>
      <c r="W5406" t="s">
        <v>41</v>
      </c>
      <c r="X5406" t="s">
        <v>41</v>
      </c>
      <c r="Y5406" t="s">
        <v>41</v>
      </c>
      <c r="Z5406">
        <f t="shared" si="84"/>
        <v>3</v>
      </c>
      <c r="AA5406" t="s">
        <v>44</v>
      </c>
      <c r="AB5406" t="s">
        <v>46</v>
      </c>
      <c r="AC5406" t="s">
        <v>41</v>
      </c>
      <c r="AD5406" t="s">
        <v>57</v>
      </c>
      <c r="AE5406">
        <v>51.8</v>
      </c>
      <c r="AF5406">
        <v>2541.25</v>
      </c>
      <c r="AG5406">
        <v>0</v>
      </c>
      <c r="AH5406">
        <v>50</v>
      </c>
      <c r="AI5406">
        <v>0</v>
      </c>
      <c r="AJ5406">
        <v>2591.25</v>
      </c>
      <c r="AK5406" t="s">
        <v>58</v>
      </c>
      <c r="AL5406" t="s">
        <v>110</v>
      </c>
      <c r="AM5406" t="s">
        <v>345</v>
      </c>
    </row>
    <row r="5407" spans="1:39" x14ac:dyDescent="0.3">
      <c r="A5407" t="s">
        <v>6593</v>
      </c>
      <c r="B5407" t="s">
        <v>40</v>
      </c>
      <c r="C5407" s="8">
        <v>23</v>
      </c>
      <c r="D5407" s="8" t="s">
        <v>41</v>
      </c>
      <c r="E5407" s="6">
        <v>0</v>
      </c>
      <c r="F5407" t="s">
        <v>152</v>
      </c>
      <c r="G5407" s="6">
        <v>92117</v>
      </c>
      <c r="H5407" s="6">
        <v>32.825085999999999</v>
      </c>
      <c r="I5407" s="6">
        <v>-117.19942399999999</v>
      </c>
      <c r="J5407" s="6">
        <v>1</v>
      </c>
      <c r="K5407" s="6">
        <v>2</v>
      </c>
      <c r="L5407" s="6" t="s">
        <v>43</v>
      </c>
      <c r="M5407" s="6" t="s">
        <v>44</v>
      </c>
      <c r="P5407" t="s">
        <v>41</v>
      </c>
      <c r="Q5407" t="s">
        <v>45</v>
      </c>
      <c r="R5407">
        <v>51</v>
      </c>
      <c r="S5407" t="s">
        <v>44</v>
      </c>
      <c r="T5407" t="s">
        <v>44</v>
      </c>
      <c r="U5407" t="s">
        <v>44</v>
      </c>
      <c r="V5407" t="s">
        <v>44</v>
      </c>
      <c r="W5407" t="s">
        <v>41</v>
      </c>
      <c r="X5407" t="s">
        <v>41</v>
      </c>
      <c r="Y5407" t="s">
        <v>41</v>
      </c>
      <c r="Z5407">
        <f t="shared" si="84"/>
        <v>3</v>
      </c>
      <c r="AA5407" t="s">
        <v>41</v>
      </c>
      <c r="AB5407" t="s">
        <v>52</v>
      </c>
      <c r="AC5407" t="s">
        <v>44</v>
      </c>
      <c r="AD5407" t="s">
        <v>57</v>
      </c>
      <c r="AE5407">
        <v>44.6</v>
      </c>
      <c r="AF5407">
        <v>97.1</v>
      </c>
      <c r="AG5407">
        <v>0</v>
      </c>
      <c r="AH5407">
        <v>0</v>
      </c>
      <c r="AI5407">
        <v>0</v>
      </c>
      <c r="AJ5407">
        <v>97.1</v>
      </c>
      <c r="AK5407" t="s">
        <v>58</v>
      </c>
      <c r="AL5407" t="s">
        <v>59</v>
      </c>
      <c r="AM5407" t="s">
        <v>105</v>
      </c>
    </row>
    <row r="5408" spans="1:39" x14ac:dyDescent="0.3">
      <c r="A5408" t="s">
        <v>6594</v>
      </c>
      <c r="B5408" t="s">
        <v>50</v>
      </c>
      <c r="C5408" s="8">
        <v>62</v>
      </c>
      <c r="D5408" s="8" t="s">
        <v>44</v>
      </c>
      <c r="E5408" s="6">
        <v>0</v>
      </c>
      <c r="F5408" t="s">
        <v>1115</v>
      </c>
      <c r="G5408" s="6">
        <v>95423</v>
      </c>
      <c r="H5408" s="6">
        <v>39.071159999999999</v>
      </c>
      <c r="I5408" s="6">
        <v>-122.59854199999999</v>
      </c>
      <c r="J5408" s="6">
        <v>0</v>
      </c>
      <c r="K5408" s="6">
        <v>1</v>
      </c>
      <c r="L5408" s="6" t="s">
        <v>55</v>
      </c>
      <c r="M5408" s="6" t="s">
        <v>41</v>
      </c>
      <c r="N5408">
        <v>46.59</v>
      </c>
      <c r="O5408" t="s">
        <v>44</v>
      </c>
      <c r="P5408" t="s">
        <v>44</v>
      </c>
      <c r="Z5408">
        <f t="shared" si="84"/>
        <v>0</v>
      </c>
      <c r="AB5408" t="s">
        <v>52</v>
      </c>
      <c r="AC5408" t="s">
        <v>44</v>
      </c>
      <c r="AD5408" t="s">
        <v>57</v>
      </c>
      <c r="AE5408">
        <v>19.45</v>
      </c>
      <c r="AF5408">
        <v>19.45</v>
      </c>
      <c r="AG5408">
        <v>0</v>
      </c>
      <c r="AH5408">
        <v>0</v>
      </c>
      <c r="AI5408">
        <v>46.59</v>
      </c>
      <c r="AJ5408">
        <v>66.040000000000006</v>
      </c>
      <c r="AK5408" t="s">
        <v>99</v>
      </c>
    </row>
    <row r="5409" spans="1:39" x14ac:dyDescent="0.3">
      <c r="A5409" t="s">
        <v>6595</v>
      </c>
      <c r="B5409" t="s">
        <v>50</v>
      </c>
      <c r="C5409" s="8">
        <v>63</v>
      </c>
      <c r="D5409" s="8" t="s">
        <v>41</v>
      </c>
      <c r="E5409" s="6">
        <v>2</v>
      </c>
      <c r="F5409" t="s">
        <v>1000</v>
      </c>
      <c r="G5409" s="6">
        <v>92610</v>
      </c>
      <c r="H5409" s="6">
        <v>33.698728000000003</v>
      </c>
      <c r="I5409" s="6">
        <v>-117.67768</v>
      </c>
      <c r="J5409" s="6">
        <v>1</v>
      </c>
      <c r="K5409" s="6">
        <v>24</v>
      </c>
      <c r="L5409" s="6" t="s">
        <v>130</v>
      </c>
      <c r="M5409" s="6" t="s">
        <v>41</v>
      </c>
      <c r="N5409">
        <v>17.27</v>
      </c>
      <c r="O5409" t="s">
        <v>41</v>
      </c>
      <c r="P5409" t="s">
        <v>41</v>
      </c>
      <c r="Q5409" t="s">
        <v>80</v>
      </c>
      <c r="R5409">
        <v>18</v>
      </c>
      <c r="S5409" t="s">
        <v>41</v>
      </c>
      <c r="T5409" t="s">
        <v>44</v>
      </c>
      <c r="U5409" t="s">
        <v>44</v>
      </c>
      <c r="V5409" t="s">
        <v>44</v>
      </c>
      <c r="W5409" t="s">
        <v>44</v>
      </c>
      <c r="X5409" t="s">
        <v>44</v>
      </c>
      <c r="Y5409" t="s">
        <v>44</v>
      </c>
      <c r="Z5409">
        <f t="shared" si="84"/>
        <v>0</v>
      </c>
      <c r="AA5409" t="s">
        <v>41</v>
      </c>
      <c r="AB5409" t="s">
        <v>52</v>
      </c>
      <c r="AC5409" t="s">
        <v>44</v>
      </c>
      <c r="AD5409" t="s">
        <v>57</v>
      </c>
      <c r="AE5409">
        <v>54.75</v>
      </c>
      <c r="AF5409">
        <v>1338.15</v>
      </c>
      <c r="AG5409">
        <v>0</v>
      </c>
      <c r="AH5409">
        <v>0</v>
      </c>
      <c r="AI5409">
        <v>414.48</v>
      </c>
      <c r="AJ5409">
        <v>1752.63</v>
      </c>
      <c r="AK5409" t="s">
        <v>58</v>
      </c>
      <c r="AL5409" t="s">
        <v>122</v>
      </c>
      <c r="AM5409" t="s">
        <v>196</v>
      </c>
    </row>
    <row r="5410" spans="1:39" x14ac:dyDescent="0.3">
      <c r="A5410" t="s">
        <v>6596</v>
      </c>
      <c r="B5410" t="s">
        <v>40</v>
      </c>
      <c r="C5410" s="8">
        <v>41</v>
      </c>
      <c r="D5410" s="8" t="s">
        <v>41</v>
      </c>
      <c r="E5410" s="6">
        <v>0</v>
      </c>
      <c r="F5410" t="s">
        <v>4695</v>
      </c>
      <c r="G5410" s="6">
        <v>92007</v>
      </c>
      <c r="H5410" s="6">
        <v>33.015866000000003</v>
      </c>
      <c r="I5410" s="6">
        <v>-117.272254</v>
      </c>
      <c r="J5410" s="6">
        <v>3</v>
      </c>
      <c r="K5410" s="6">
        <v>53</v>
      </c>
      <c r="L5410" s="6" t="s">
        <v>77</v>
      </c>
      <c r="M5410" s="6" t="s">
        <v>41</v>
      </c>
      <c r="N5410">
        <v>37.14</v>
      </c>
      <c r="O5410" t="s">
        <v>41</v>
      </c>
      <c r="P5410" t="s">
        <v>41</v>
      </c>
      <c r="Q5410" t="s">
        <v>45</v>
      </c>
      <c r="R5410">
        <v>4</v>
      </c>
      <c r="S5410" t="s">
        <v>41</v>
      </c>
      <c r="T5410" t="s">
        <v>41</v>
      </c>
      <c r="U5410" t="s">
        <v>41</v>
      </c>
      <c r="V5410" t="s">
        <v>44</v>
      </c>
      <c r="W5410" t="s">
        <v>44</v>
      </c>
      <c r="X5410" t="s">
        <v>41</v>
      </c>
      <c r="Y5410" t="s">
        <v>41</v>
      </c>
      <c r="Z5410">
        <f t="shared" si="84"/>
        <v>2</v>
      </c>
      <c r="AA5410" t="s">
        <v>41</v>
      </c>
      <c r="AB5410" t="s">
        <v>46</v>
      </c>
      <c r="AC5410" t="s">
        <v>44</v>
      </c>
      <c r="AD5410" t="s">
        <v>57</v>
      </c>
      <c r="AE5410">
        <v>74.099999999999994</v>
      </c>
      <c r="AF5410">
        <v>3833.95</v>
      </c>
      <c r="AG5410">
        <v>0</v>
      </c>
      <c r="AH5410">
        <v>0</v>
      </c>
      <c r="AI5410">
        <v>1968.42</v>
      </c>
      <c r="AJ5410">
        <v>5802.37</v>
      </c>
      <c r="AK5410" t="s">
        <v>48</v>
      </c>
    </row>
    <row r="5411" spans="1:39" x14ac:dyDescent="0.3">
      <c r="A5411" t="s">
        <v>6597</v>
      </c>
      <c r="B5411" t="s">
        <v>40</v>
      </c>
      <c r="C5411" s="8">
        <v>60</v>
      </c>
      <c r="D5411" s="8" t="s">
        <v>41</v>
      </c>
      <c r="E5411" s="6">
        <v>0</v>
      </c>
      <c r="F5411" t="s">
        <v>1701</v>
      </c>
      <c r="G5411" s="6">
        <v>91006</v>
      </c>
      <c r="H5411" s="6">
        <v>34.137318999999998</v>
      </c>
      <c r="I5411" s="6">
        <v>-118.029837</v>
      </c>
      <c r="J5411" s="6">
        <v>8</v>
      </c>
      <c r="K5411" s="6">
        <v>42</v>
      </c>
      <c r="L5411" s="6" t="s">
        <v>43</v>
      </c>
      <c r="M5411" s="6" t="s">
        <v>41</v>
      </c>
      <c r="N5411">
        <v>20.58</v>
      </c>
      <c r="O5411" t="s">
        <v>41</v>
      </c>
      <c r="P5411" t="s">
        <v>41</v>
      </c>
      <c r="Q5411" t="s">
        <v>56</v>
      </c>
      <c r="R5411">
        <v>13</v>
      </c>
      <c r="S5411" t="s">
        <v>44</v>
      </c>
      <c r="T5411" t="s">
        <v>44</v>
      </c>
      <c r="U5411" t="s">
        <v>41</v>
      </c>
      <c r="V5411" t="s">
        <v>41</v>
      </c>
      <c r="W5411" t="s">
        <v>44</v>
      </c>
      <c r="X5411" t="s">
        <v>44</v>
      </c>
      <c r="Y5411" t="s">
        <v>44</v>
      </c>
      <c r="Z5411">
        <f t="shared" si="84"/>
        <v>0</v>
      </c>
      <c r="AA5411" t="s">
        <v>41</v>
      </c>
      <c r="AB5411" t="s">
        <v>52</v>
      </c>
      <c r="AC5411" t="s">
        <v>41</v>
      </c>
      <c r="AD5411" t="s">
        <v>47</v>
      </c>
      <c r="AE5411">
        <v>85.9</v>
      </c>
      <c r="AF5411">
        <v>3729.75</v>
      </c>
      <c r="AG5411">
        <v>0</v>
      </c>
      <c r="AH5411">
        <v>0</v>
      </c>
      <c r="AI5411">
        <v>864.36</v>
      </c>
      <c r="AJ5411">
        <v>4594.1099999999997</v>
      </c>
      <c r="AK5411" t="s">
        <v>48</v>
      </c>
    </row>
    <row r="5412" spans="1:39" x14ac:dyDescent="0.3">
      <c r="A5412" t="s">
        <v>6598</v>
      </c>
      <c r="B5412" t="s">
        <v>50</v>
      </c>
      <c r="C5412" s="8">
        <v>71</v>
      </c>
      <c r="D5412" s="8" t="s">
        <v>41</v>
      </c>
      <c r="E5412" s="6">
        <v>0</v>
      </c>
      <c r="F5412" t="s">
        <v>54</v>
      </c>
      <c r="G5412" s="6">
        <v>92626</v>
      </c>
      <c r="H5412" s="6">
        <v>33.678590999999997</v>
      </c>
      <c r="I5412" s="6">
        <v>-117.90547100000001</v>
      </c>
      <c r="J5412" s="6">
        <v>8</v>
      </c>
      <c r="K5412" s="6">
        <v>56</v>
      </c>
      <c r="L5412" s="6" t="s">
        <v>43</v>
      </c>
      <c r="M5412" s="6" t="s">
        <v>41</v>
      </c>
      <c r="N5412">
        <v>31.68</v>
      </c>
      <c r="O5412" t="s">
        <v>44</v>
      </c>
      <c r="P5412" t="s">
        <v>41</v>
      </c>
      <c r="Q5412" t="s">
        <v>80</v>
      </c>
      <c r="R5412">
        <v>30</v>
      </c>
      <c r="S5412" t="s">
        <v>41</v>
      </c>
      <c r="T5412" t="s">
        <v>41</v>
      </c>
      <c r="U5412" t="s">
        <v>41</v>
      </c>
      <c r="V5412" t="s">
        <v>41</v>
      </c>
      <c r="W5412" t="s">
        <v>41</v>
      </c>
      <c r="X5412" t="s">
        <v>41</v>
      </c>
      <c r="Y5412" t="s">
        <v>44</v>
      </c>
      <c r="Z5412">
        <f t="shared" si="84"/>
        <v>2</v>
      </c>
      <c r="AA5412" t="s">
        <v>41</v>
      </c>
      <c r="AB5412" t="s">
        <v>74</v>
      </c>
      <c r="AC5412" t="s">
        <v>41</v>
      </c>
      <c r="AD5412" t="s">
        <v>57</v>
      </c>
      <c r="AE5412">
        <v>85.65</v>
      </c>
      <c r="AF5412">
        <v>4824.45</v>
      </c>
      <c r="AG5412">
        <v>0</v>
      </c>
      <c r="AH5412">
        <v>0</v>
      </c>
      <c r="AI5412">
        <v>1774.08</v>
      </c>
      <c r="AJ5412">
        <v>6598.53</v>
      </c>
      <c r="AK5412" t="s">
        <v>48</v>
      </c>
    </row>
    <row r="5413" spans="1:39" x14ac:dyDescent="0.3">
      <c r="A5413" t="s">
        <v>6599</v>
      </c>
      <c r="B5413" t="s">
        <v>50</v>
      </c>
      <c r="C5413" s="8">
        <v>29</v>
      </c>
      <c r="D5413" s="8" t="s">
        <v>44</v>
      </c>
      <c r="E5413" s="6">
        <v>0</v>
      </c>
      <c r="F5413" t="s">
        <v>2560</v>
      </c>
      <c r="G5413" s="6">
        <v>91304</v>
      </c>
      <c r="H5413" s="6">
        <v>34.224376999999997</v>
      </c>
      <c r="I5413" s="6">
        <v>-118.632656</v>
      </c>
      <c r="J5413" s="6">
        <v>0</v>
      </c>
      <c r="K5413" s="6">
        <v>28</v>
      </c>
      <c r="L5413" s="6" t="s">
        <v>130</v>
      </c>
      <c r="M5413" s="6" t="s">
        <v>44</v>
      </c>
      <c r="P5413" t="s">
        <v>41</v>
      </c>
      <c r="Q5413" t="s">
        <v>80</v>
      </c>
      <c r="R5413">
        <v>48</v>
      </c>
      <c r="S5413" t="s">
        <v>44</v>
      </c>
      <c r="T5413" t="s">
        <v>44</v>
      </c>
      <c r="U5413" t="s">
        <v>44</v>
      </c>
      <c r="V5413" t="s">
        <v>41</v>
      </c>
      <c r="W5413" t="s">
        <v>44</v>
      </c>
      <c r="X5413" t="s">
        <v>44</v>
      </c>
      <c r="Y5413" t="s">
        <v>44</v>
      </c>
      <c r="Z5413">
        <f t="shared" si="84"/>
        <v>0</v>
      </c>
      <c r="AA5413" t="s">
        <v>41</v>
      </c>
      <c r="AB5413" t="s">
        <v>52</v>
      </c>
      <c r="AC5413" t="s">
        <v>41</v>
      </c>
      <c r="AD5413" t="s">
        <v>47</v>
      </c>
      <c r="AE5413">
        <v>30.1</v>
      </c>
      <c r="AF5413">
        <v>810.85</v>
      </c>
      <c r="AG5413">
        <v>0</v>
      </c>
      <c r="AH5413">
        <v>0</v>
      </c>
      <c r="AI5413">
        <v>0</v>
      </c>
      <c r="AJ5413">
        <v>810.85</v>
      </c>
      <c r="AK5413" t="s">
        <v>48</v>
      </c>
    </row>
    <row r="5414" spans="1:39" x14ac:dyDescent="0.3">
      <c r="A5414" t="s">
        <v>6600</v>
      </c>
      <c r="B5414" t="s">
        <v>50</v>
      </c>
      <c r="C5414" s="8">
        <v>46</v>
      </c>
      <c r="D5414" s="8" t="s">
        <v>44</v>
      </c>
      <c r="E5414" s="6">
        <v>1</v>
      </c>
      <c r="F5414" t="s">
        <v>4837</v>
      </c>
      <c r="G5414" s="6">
        <v>93518</v>
      </c>
      <c r="H5414" s="6">
        <v>35.358953</v>
      </c>
      <c r="I5414" s="6">
        <v>-118.527064</v>
      </c>
      <c r="J5414" s="6">
        <v>0</v>
      </c>
      <c r="K5414" s="6">
        <v>6</v>
      </c>
      <c r="L5414" s="6" t="s">
        <v>43</v>
      </c>
      <c r="M5414" s="6" t="s">
        <v>41</v>
      </c>
      <c r="N5414">
        <v>27.78</v>
      </c>
      <c r="O5414" t="s">
        <v>44</v>
      </c>
      <c r="P5414" t="s">
        <v>44</v>
      </c>
      <c r="Z5414">
        <f t="shared" si="84"/>
        <v>0</v>
      </c>
      <c r="AB5414" t="s">
        <v>52</v>
      </c>
      <c r="AC5414" t="s">
        <v>44</v>
      </c>
      <c r="AD5414" t="s">
        <v>184</v>
      </c>
      <c r="AE5414">
        <v>19.7</v>
      </c>
      <c r="AF5414">
        <v>111.65</v>
      </c>
      <c r="AG5414">
        <v>0</v>
      </c>
      <c r="AH5414">
        <v>0</v>
      </c>
      <c r="AI5414">
        <v>166.68</v>
      </c>
      <c r="AJ5414">
        <v>278.33</v>
      </c>
      <c r="AK5414" t="s">
        <v>48</v>
      </c>
    </row>
    <row r="5415" spans="1:39" x14ac:dyDescent="0.3">
      <c r="A5415" t="s">
        <v>6601</v>
      </c>
      <c r="B5415" t="s">
        <v>50</v>
      </c>
      <c r="C5415" s="8">
        <v>34</v>
      </c>
      <c r="D5415" s="8" t="s">
        <v>44</v>
      </c>
      <c r="E5415" s="6">
        <v>1</v>
      </c>
      <c r="F5415" t="s">
        <v>3327</v>
      </c>
      <c r="G5415" s="6">
        <v>95642</v>
      </c>
      <c r="H5415" s="6">
        <v>38.336216</v>
      </c>
      <c r="I5415" s="6">
        <v>-120.76900999999999</v>
      </c>
      <c r="J5415" s="6">
        <v>0</v>
      </c>
      <c r="K5415" s="6">
        <v>1</v>
      </c>
      <c r="L5415" s="6" t="s">
        <v>43</v>
      </c>
      <c r="M5415" s="6" t="s">
        <v>41</v>
      </c>
      <c r="N5415">
        <v>39.6</v>
      </c>
      <c r="O5415" t="s">
        <v>44</v>
      </c>
      <c r="P5415" t="s">
        <v>41</v>
      </c>
      <c r="Q5415" t="s">
        <v>80</v>
      </c>
      <c r="R5415">
        <v>17</v>
      </c>
      <c r="S5415" t="s">
        <v>44</v>
      </c>
      <c r="T5415" t="s">
        <v>44</v>
      </c>
      <c r="U5415" t="s">
        <v>44</v>
      </c>
      <c r="V5415" t="s">
        <v>41</v>
      </c>
      <c r="W5415" t="s">
        <v>44</v>
      </c>
      <c r="X5415" t="s">
        <v>44</v>
      </c>
      <c r="Y5415" t="s">
        <v>44</v>
      </c>
      <c r="Z5415">
        <f t="shared" si="84"/>
        <v>0</v>
      </c>
      <c r="AA5415" t="s">
        <v>41</v>
      </c>
      <c r="AB5415" t="s">
        <v>52</v>
      </c>
      <c r="AC5415" t="s">
        <v>41</v>
      </c>
      <c r="AD5415" t="s">
        <v>184</v>
      </c>
      <c r="AE5415">
        <v>49.9</v>
      </c>
      <c r="AF5415">
        <v>49.9</v>
      </c>
      <c r="AG5415">
        <v>0</v>
      </c>
      <c r="AH5415">
        <v>0</v>
      </c>
      <c r="AI5415">
        <v>39.6</v>
      </c>
      <c r="AJ5415">
        <v>89.5</v>
      </c>
      <c r="AK5415" t="s">
        <v>58</v>
      </c>
      <c r="AL5415" t="s">
        <v>118</v>
      </c>
      <c r="AM5415" t="s">
        <v>803</v>
      </c>
    </row>
    <row r="5416" spans="1:39" x14ac:dyDescent="0.3">
      <c r="A5416" t="s">
        <v>6602</v>
      </c>
      <c r="B5416" t="s">
        <v>40</v>
      </c>
      <c r="C5416" s="8">
        <v>48</v>
      </c>
      <c r="D5416" s="8" t="s">
        <v>44</v>
      </c>
      <c r="E5416" s="6">
        <v>0</v>
      </c>
      <c r="F5416" t="s">
        <v>3148</v>
      </c>
      <c r="G5416" s="6">
        <v>93267</v>
      </c>
      <c r="H5416" s="6">
        <v>36.141319000000003</v>
      </c>
      <c r="I5416" s="6">
        <v>-119.129075</v>
      </c>
      <c r="J5416" s="6">
        <v>0</v>
      </c>
      <c r="K5416" s="6">
        <v>11</v>
      </c>
      <c r="L5416" s="6" t="s">
        <v>43</v>
      </c>
      <c r="M5416" s="6" t="s">
        <v>41</v>
      </c>
      <c r="N5416">
        <v>15.6</v>
      </c>
      <c r="O5416" t="s">
        <v>41</v>
      </c>
      <c r="P5416" t="s">
        <v>41</v>
      </c>
      <c r="Q5416" t="s">
        <v>56</v>
      </c>
      <c r="R5416">
        <v>4</v>
      </c>
      <c r="S5416" t="s">
        <v>44</v>
      </c>
      <c r="T5416" t="s">
        <v>44</v>
      </c>
      <c r="U5416" t="s">
        <v>44</v>
      </c>
      <c r="V5416" t="s">
        <v>44</v>
      </c>
      <c r="W5416" t="s">
        <v>44</v>
      </c>
      <c r="X5416" t="s">
        <v>44</v>
      </c>
      <c r="Y5416" t="s">
        <v>44</v>
      </c>
      <c r="Z5416">
        <f t="shared" si="84"/>
        <v>0</v>
      </c>
      <c r="AA5416" t="s">
        <v>41</v>
      </c>
      <c r="AB5416" t="s">
        <v>52</v>
      </c>
      <c r="AC5416" t="s">
        <v>41</v>
      </c>
      <c r="AD5416" t="s">
        <v>57</v>
      </c>
      <c r="AE5416">
        <v>76.5</v>
      </c>
      <c r="AF5416">
        <v>837.95</v>
      </c>
      <c r="AG5416">
        <v>0</v>
      </c>
      <c r="AH5416">
        <v>0</v>
      </c>
      <c r="AI5416">
        <v>171.6</v>
      </c>
      <c r="AJ5416">
        <v>1009.55</v>
      </c>
      <c r="AK5416" t="s">
        <v>58</v>
      </c>
      <c r="AL5416" t="s">
        <v>64</v>
      </c>
      <c r="AM5416" t="s">
        <v>68</v>
      </c>
    </row>
    <row r="5417" spans="1:39" x14ac:dyDescent="0.3">
      <c r="A5417" t="s">
        <v>6603</v>
      </c>
      <c r="B5417" t="s">
        <v>40</v>
      </c>
      <c r="C5417" s="8">
        <v>62</v>
      </c>
      <c r="D5417" s="8" t="s">
        <v>41</v>
      </c>
      <c r="E5417" s="6">
        <v>0</v>
      </c>
      <c r="F5417" t="s">
        <v>158</v>
      </c>
      <c r="G5417" s="6">
        <v>95116</v>
      </c>
      <c r="H5417" s="6">
        <v>37.350284000000002</v>
      </c>
      <c r="I5417" s="6">
        <v>-121.85285500000001</v>
      </c>
      <c r="J5417" s="6">
        <v>0</v>
      </c>
      <c r="K5417" s="6">
        <v>37</v>
      </c>
      <c r="L5417" s="6" t="s">
        <v>43</v>
      </c>
      <c r="M5417" s="6" t="s">
        <v>41</v>
      </c>
      <c r="N5417">
        <v>37.49</v>
      </c>
      <c r="O5417" t="s">
        <v>41</v>
      </c>
      <c r="P5417" t="s">
        <v>41</v>
      </c>
      <c r="Q5417" t="s">
        <v>56</v>
      </c>
      <c r="R5417">
        <v>29</v>
      </c>
      <c r="S5417" t="s">
        <v>44</v>
      </c>
      <c r="T5417" t="s">
        <v>44</v>
      </c>
      <c r="U5417" t="s">
        <v>41</v>
      </c>
      <c r="V5417" t="s">
        <v>44</v>
      </c>
      <c r="W5417" t="s">
        <v>44</v>
      </c>
      <c r="X5417" t="s">
        <v>44</v>
      </c>
      <c r="Y5417" t="s">
        <v>44</v>
      </c>
      <c r="Z5417">
        <f t="shared" si="84"/>
        <v>0</v>
      </c>
      <c r="AA5417" t="s">
        <v>41</v>
      </c>
      <c r="AB5417" t="s">
        <v>52</v>
      </c>
      <c r="AC5417" t="s">
        <v>41</v>
      </c>
      <c r="AD5417" t="s">
        <v>47</v>
      </c>
      <c r="AE5417">
        <v>78.95</v>
      </c>
      <c r="AF5417">
        <v>2839.65</v>
      </c>
      <c r="AG5417">
        <v>0</v>
      </c>
      <c r="AH5417">
        <v>0</v>
      </c>
      <c r="AI5417">
        <v>1387.13</v>
      </c>
      <c r="AJ5417">
        <v>4226.78</v>
      </c>
      <c r="AK5417" t="s">
        <v>58</v>
      </c>
      <c r="AL5417" t="s">
        <v>59</v>
      </c>
      <c r="AM5417" t="s">
        <v>204</v>
      </c>
    </row>
    <row r="5418" spans="1:39" x14ac:dyDescent="0.3">
      <c r="A5418" t="s">
        <v>6604</v>
      </c>
      <c r="B5418" t="s">
        <v>40</v>
      </c>
      <c r="C5418" s="8">
        <v>80</v>
      </c>
      <c r="D5418" s="8" t="s">
        <v>41</v>
      </c>
      <c r="E5418" s="6">
        <v>0</v>
      </c>
      <c r="F5418" t="s">
        <v>614</v>
      </c>
      <c r="G5418" s="6">
        <v>94301</v>
      </c>
      <c r="H5418" s="6">
        <v>37.444313999999999</v>
      </c>
      <c r="I5418" s="6">
        <v>-122.149996</v>
      </c>
      <c r="J5418" s="6">
        <v>10</v>
      </c>
      <c r="K5418" s="6">
        <v>56</v>
      </c>
      <c r="L5418" s="6" t="s">
        <v>77</v>
      </c>
      <c r="M5418" s="6" t="s">
        <v>41</v>
      </c>
      <c r="N5418">
        <v>11.55</v>
      </c>
      <c r="O5418" t="s">
        <v>41</v>
      </c>
      <c r="P5418" t="s">
        <v>41</v>
      </c>
      <c r="Q5418" t="s">
        <v>56</v>
      </c>
      <c r="R5418">
        <v>27</v>
      </c>
      <c r="S5418" t="s">
        <v>41</v>
      </c>
      <c r="T5418" t="s">
        <v>41</v>
      </c>
      <c r="U5418" t="s">
        <v>41</v>
      </c>
      <c r="V5418" t="s">
        <v>41</v>
      </c>
      <c r="W5418" t="s">
        <v>44</v>
      </c>
      <c r="X5418" t="s">
        <v>44</v>
      </c>
      <c r="Y5418" t="s">
        <v>44</v>
      </c>
      <c r="Z5418">
        <f t="shared" si="84"/>
        <v>0</v>
      </c>
      <c r="AA5418" t="s">
        <v>41</v>
      </c>
      <c r="AB5418" t="s">
        <v>46</v>
      </c>
      <c r="AC5418" t="s">
        <v>44</v>
      </c>
      <c r="AD5418" t="s">
        <v>57</v>
      </c>
      <c r="AE5418">
        <v>95.65</v>
      </c>
      <c r="AF5418">
        <v>5471.75</v>
      </c>
      <c r="AG5418">
        <v>21.71</v>
      </c>
      <c r="AH5418">
        <v>0</v>
      </c>
      <c r="AI5418">
        <v>646.79999999999995</v>
      </c>
      <c r="AJ5418">
        <v>6096.84</v>
      </c>
      <c r="AK5418" t="s">
        <v>48</v>
      </c>
    </row>
    <row r="5419" spans="1:39" x14ac:dyDescent="0.3">
      <c r="A5419" t="s">
        <v>6605</v>
      </c>
      <c r="B5419" t="s">
        <v>40</v>
      </c>
      <c r="C5419" s="8">
        <v>32</v>
      </c>
      <c r="D5419" s="8" t="s">
        <v>44</v>
      </c>
      <c r="E5419" s="6">
        <v>0</v>
      </c>
      <c r="F5419" t="s">
        <v>2296</v>
      </c>
      <c r="G5419" s="6">
        <v>94903</v>
      </c>
      <c r="H5419" s="6">
        <v>38.018065</v>
      </c>
      <c r="I5419" s="6">
        <v>-122.546024</v>
      </c>
      <c r="J5419" s="6">
        <v>0</v>
      </c>
      <c r="K5419" s="6">
        <v>7</v>
      </c>
      <c r="L5419" s="6" t="s">
        <v>43</v>
      </c>
      <c r="M5419" s="6" t="s">
        <v>41</v>
      </c>
      <c r="N5419">
        <v>6.83</v>
      </c>
      <c r="O5419" t="s">
        <v>44</v>
      </c>
      <c r="P5419" t="s">
        <v>41</v>
      </c>
      <c r="Q5419" t="s">
        <v>80</v>
      </c>
      <c r="R5419">
        <v>17</v>
      </c>
      <c r="S5419" t="s">
        <v>41</v>
      </c>
      <c r="T5419" t="s">
        <v>44</v>
      </c>
      <c r="U5419" t="s">
        <v>44</v>
      </c>
      <c r="V5419" t="s">
        <v>44</v>
      </c>
      <c r="W5419" t="s">
        <v>44</v>
      </c>
      <c r="X5419" t="s">
        <v>41</v>
      </c>
      <c r="Y5419" t="s">
        <v>41</v>
      </c>
      <c r="Z5419">
        <f t="shared" si="84"/>
        <v>2</v>
      </c>
      <c r="AA5419" t="s">
        <v>41</v>
      </c>
      <c r="AB5419" t="s">
        <v>46</v>
      </c>
      <c r="AC5419" t="s">
        <v>41</v>
      </c>
      <c r="AD5419" t="s">
        <v>57</v>
      </c>
      <c r="AE5419">
        <v>59.1</v>
      </c>
      <c r="AF5419">
        <v>369.25</v>
      </c>
      <c r="AG5419">
        <v>0</v>
      </c>
      <c r="AH5419">
        <v>0</v>
      </c>
      <c r="AI5419">
        <v>47.81</v>
      </c>
      <c r="AJ5419">
        <v>417.06</v>
      </c>
      <c r="AK5419" t="s">
        <v>48</v>
      </c>
    </row>
    <row r="5420" spans="1:39" x14ac:dyDescent="0.3">
      <c r="A5420" t="s">
        <v>6606</v>
      </c>
      <c r="B5420" t="s">
        <v>50</v>
      </c>
      <c r="C5420" s="8">
        <v>69</v>
      </c>
      <c r="D5420" s="8" t="s">
        <v>44</v>
      </c>
      <c r="E5420" s="6">
        <v>0</v>
      </c>
      <c r="F5420" t="s">
        <v>1815</v>
      </c>
      <c r="G5420" s="6">
        <v>96148</v>
      </c>
      <c r="H5420" s="6">
        <v>39.241239999999998</v>
      </c>
      <c r="I5420" s="6">
        <v>-120.054765</v>
      </c>
      <c r="J5420" s="6">
        <v>0</v>
      </c>
      <c r="K5420" s="6">
        <v>66</v>
      </c>
      <c r="L5420" s="6" t="s">
        <v>43</v>
      </c>
      <c r="M5420" s="6" t="s">
        <v>41</v>
      </c>
      <c r="N5420">
        <v>9.9</v>
      </c>
      <c r="O5420" t="s">
        <v>41</v>
      </c>
      <c r="P5420" t="s">
        <v>41</v>
      </c>
      <c r="Q5420" t="s">
        <v>56</v>
      </c>
      <c r="R5420">
        <v>25</v>
      </c>
      <c r="S5420" t="s">
        <v>44</v>
      </c>
      <c r="T5420" t="s">
        <v>41</v>
      </c>
      <c r="U5420" t="s">
        <v>41</v>
      </c>
      <c r="V5420" t="s">
        <v>41</v>
      </c>
      <c r="W5420" t="s">
        <v>41</v>
      </c>
      <c r="X5420" t="s">
        <v>41</v>
      </c>
      <c r="Y5420" t="s">
        <v>44</v>
      </c>
      <c r="Z5420">
        <f t="shared" si="84"/>
        <v>2</v>
      </c>
      <c r="AA5420" t="s">
        <v>41</v>
      </c>
      <c r="AB5420" t="s">
        <v>46</v>
      </c>
      <c r="AC5420" t="s">
        <v>44</v>
      </c>
      <c r="AD5420" t="s">
        <v>47</v>
      </c>
      <c r="AE5420">
        <v>110.9</v>
      </c>
      <c r="AF5420">
        <v>7432.05</v>
      </c>
      <c r="AG5420">
        <v>0</v>
      </c>
      <c r="AH5420">
        <v>0</v>
      </c>
      <c r="AI5420">
        <v>653.4</v>
      </c>
      <c r="AJ5420">
        <v>8085.45</v>
      </c>
      <c r="AK5420" t="s">
        <v>58</v>
      </c>
      <c r="AL5420" t="s">
        <v>122</v>
      </c>
      <c r="AM5420" t="s">
        <v>123</v>
      </c>
    </row>
    <row r="5421" spans="1:39" x14ac:dyDescent="0.3">
      <c r="A5421" t="s">
        <v>6607</v>
      </c>
      <c r="B5421" t="s">
        <v>40</v>
      </c>
      <c r="C5421" s="8">
        <v>52</v>
      </c>
      <c r="D5421" s="8" t="s">
        <v>41</v>
      </c>
      <c r="E5421" s="6">
        <v>2</v>
      </c>
      <c r="F5421" t="s">
        <v>2926</v>
      </c>
      <c r="G5421" s="6">
        <v>94970</v>
      </c>
      <c r="H5421" s="6">
        <v>37.921137000000002</v>
      </c>
      <c r="I5421" s="6">
        <v>-122.657562</v>
      </c>
      <c r="J5421" s="6">
        <v>7</v>
      </c>
      <c r="K5421" s="6">
        <v>25</v>
      </c>
      <c r="L5421" s="6" t="s">
        <v>130</v>
      </c>
      <c r="M5421" s="6" t="s">
        <v>41</v>
      </c>
      <c r="N5421">
        <v>13.06</v>
      </c>
      <c r="O5421" t="s">
        <v>44</v>
      </c>
      <c r="P5421" t="s">
        <v>44</v>
      </c>
      <c r="Z5421">
        <f t="shared" si="84"/>
        <v>0</v>
      </c>
      <c r="AB5421" t="s">
        <v>46</v>
      </c>
      <c r="AC5421" t="s">
        <v>44</v>
      </c>
      <c r="AD5421" t="s">
        <v>47</v>
      </c>
      <c r="AE5421">
        <v>20.05</v>
      </c>
      <c r="AF5421">
        <v>520.1</v>
      </c>
      <c r="AG5421">
        <v>0</v>
      </c>
      <c r="AH5421">
        <v>0</v>
      </c>
      <c r="AI5421">
        <v>326.5</v>
      </c>
      <c r="AJ5421">
        <v>846.6</v>
      </c>
      <c r="AK5421" t="s">
        <v>48</v>
      </c>
    </row>
    <row r="5422" spans="1:39" x14ac:dyDescent="0.3">
      <c r="A5422" t="s">
        <v>6608</v>
      </c>
      <c r="B5422" t="s">
        <v>50</v>
      </c>
      <c r="C5422" s="8">
        <v>50</v>
      </c>
      <c r="D5422" s="8" t="s">
        <v>41</v>
      </c>
      <c r="E5422" s="6">
        <v>0</v>
      </c>
      <c r="F5422" t="s">
        <v>885</v>
      </c>
      <c r="G5422" s="6">
        <v>91765</v>
      </c>
      <c r="H5422" s="6">
        <v>33.992415999999999</v>
      </c>
      <c r="I5422" s="6">
        <v>-117.807874</v>
      </c>
      <c r="J5422" s="6">
        <v>1</v>
      </c>
      <c r="K5422" s="6">
        <v>57</v>
      </c>
      <c r="L5422" s="6" t="s">
        <v>77</v>
      </c>
      <c r="M5422" s="6" t="s">
        <v>41</v>
      </c>
      <c r="N5422">
        <v>49.29</v>
      </c>
      <c r="O5422" t="s">
        <v>44</v>
      </c>
      <c r="P5422" t="s">
        <v>41</v>
      </c>
      <c r="Q5422" t="s">
        <v>45</v>
      </c>
      <c r="R5422">
        <v>22</v>
      </c>
      <c r="S5422" t="s">
        <v>41</v>
      </c>
      <c r="T5422" t="s">
        <v>41</v>
      </c>
      <c r="U5422" t="s">
        <v>44</v>
      </c>
      <c r="V5422" t="s">
        <v>41</v>
      </c>
      <c r="W5422" t="s">
        <v>44</v>
      </c>
      <c r="X5422" t="s">
        <v>44</v>
      </c>
      <c r="Y5422" t="s">
        <v>44</v>
      </c>
      <c r="Z5422">
        <f t="shared" si="84"/>
        <v>0</v>
      </c>
      <c r="AA5422" t="s">
        <v>41</v>
      </c>
      <c r="AB5422" t="s">
        <v>74</v>
      </c>
      <c r="AC5422" t="s">
        <v>41</v>
      </c>
      <c r="AD5422" t="s">
        <v>57</v>
      </c>
      <c r="AE5422">
        <v>59.75</v>
      </c>
      <c r="AF5422">
        <v>3450.15</v>
      </c>
      <c r="AG5422">
        <v>0</v>
      </c>
      <c r="AH5422">
        <v>0</v>
      </c>
      <c r="AI5422">
        <v>2809.53</v>
      </c>
      <c r="AJ5422">
        <v>6259.68</v>
      </c>
      <c r="AK5422" t="s">
        <v>48</v>
      </c>
    </row>
    <row r="5423" spans="1:39" x14ac:dyDescent="0.3">
      <c r="A5423" t="s">
        <v>6609</v>
      </c>
      <c r="B5423" t="s">
        <v>40</v>
      </c>
      <c r="C5423" s="8">
        <v>52</v>
      </c>
      <c r="D5423" s="8" t="s">
        <v>41</v>
      </c>
      <c r="E5423" s="6">
        <v>1</v>
      </c>
      <c r="F5423" t="s">
        <v>4538</v>
      </c>
      <c r="G5423" s="6">
        <v>95039</v>
      </c>
      <c r="H5423" s="6">
        <v>36.863303000000002</v>
      </c>
      <c r="I5423" s="6">
        <v>-121.781632</v>
      </c>
      <c r="J5423" s="6">
        <v>1</v>
      </c>
      <c r="K5423" s="6">
        <v>47</v>
      </c>
      <c r="L5423" s="6" t="s">
        <v>43</v>
      </c>
      <c r="M5423" s="6" t="s">
        <v>41</v>
      </c>
      <c r="N5423">
        <v>1.44</v>
      </c>
      <c r="O5423" t="s">
        <v>44</v>
      </c>
      <c r="P5423" t="s">
        <v>44</v>
      </c>
      <c r="Z5423">
        <f t="shared" si="84"/>
        <v>0</v>
      </c>
      <c r="AB5423" t="s">
        <v>74</v>
      </c>
      <c r="AC5423" t="s">
        <v>44</v>
      </c>
      <c r="AD5423" t="s">
        <v>47</v>
      </c>
      <c r="AE5423">
        <v>20.05</v>
      </c>
      <c r="AF5423">
        <v>1016.7</v>
      </c>
      <c r="AG5423">
        <v>0</v>
      </c>
      <c r="AH5423">
        <v>0</v>
      </c>
      <c r="AI5423">
        <v>67.680000000000007</v>
      </c>
      <c r="AJ5423">
        <v>1084.3800000000001</v>
      </c>
      <c r="AK5423" t="s">
        <v>48</v>
      </c>
    </row>
    <row r="5424" spans="1:39" x14ac:dyDescent="0.3">
      <c r="A5424" t="s">
        <v>6610</v>
      </c>
      <c r="B5424" t="s">
        <v>40</v>
      </c>
      <c r="C5424" s="8">
        <v>22</v>
      </c>
      <c r="D5424" s="8" t="s">
        <v>44</v>
      </c>
      <c r="E5424" s="6">
        <v>1</v>
      </c>
      <c r="F5424" t="s">
        <v>1727</v>
      </c>
      <c r="G5424" s="6">
        <v>93270</v>
      </c>
      <c r="H5424" s="6">
        <v>35.939067999999999</v>
      </c>
      <c r="I5424" s="6">
        <v>-119.043666</v>
      </c>
      <c r="J5424" s="6">
        <v>0</v>
      </c>
      <c r="K5424" s="6">
        <v>8</v>
      </c>
      <c r="L5424" s="6" t="s">
        <v>43</v>
      </c>
      <c r="M5424" s="6" t="s">
        <v>44</v>
      </c>
      <c r="P5424" t="s">
        <v>41</v>
      </c>
      <c r="Q5424" t="s">
        <v>80</v>
      </c>
      <c r="R5424">
        <v>51</v>
      </c>
      <c r="S5424" t="s">
        <v>41</v>
      </c>
      <c r="T5424" t="s">
        <v>44</v>
      </c>
      <c r="U5424" t="s">
        <v>44</v>
      </c>
      <c r="V5424" t="s">
        <v>44</v>
      </c>
      <c r="W5424" t="s">
        <v>44</v>
      </c>
      <c r="X5424" t="s">
        <v>41</v>
      </c>
      <c r="Y5424" t="s">
        <v>41</v>
      </c>
      <c r="Z5424">
        <f t="shared" si="84"/>
        <v>2</v>
      </c>
      <c r="AA5424" t="s">
        <v>41</v>
      </c>
      <c r="AB5424" t="s">
        <v>52</v>
      </c>
      <c r="AC5424" t="s">
        <v>41</v>
      </c>
      <c r="AD5424" t="s">
        <v>57</v>
      </c>
      <c r="AE5424">
        <v>38.5</v>
      </c>
      <c r="AF5424">
        <v>330.8</v>
      </c>
      <c r="AG5424">
        <v>0</v>
      </c>
      <c r="AH5424">
        <v>0</v>
      </c>
      <c r="AI5424">
        <v>0</v>
      </c>
      <c r="AJ5424">
        <v>330.8</v>
      </c>
      <c r="AK5424" t="s">
        <v>48</v>
      </c>
    </row>
    <row r="5425" spans="1:39" x14ac:dyDescent="0.3">
      <c r="A5425" t="s">
        <v>6611</v>
      </c>
      <c r="B5425" t="s">
        <v>50</v>
      </c>
      <c r="C5425" s="8">
        <v>79</v>
      </c>
      <c r="D5425" s="8" t="s">
        <v>44</v>
      </c>
      <c r="E5425" s="6">
        <v>0</v>
      </c>
      <c r="F5425" t="s">
        <v>141</v>
      </c>
      <c r="G5425" s="6">
        <v>96001</v>
      </c>
      <c r="H5425" s="6">
        <v>40.587918999999999</v>
      </c>
      <c r="I5425" s="6">
        <v>-122.464732</v>
      </c>
      <c r="J5425" s="6">
        <v>0</v>
      </c>
      <c r="K5425" s="6">
        <v>12</v>
      </c>
      <c r="L5425" s="6" t="s">
        <v>43</v>
      </c>
      <c r="M5425" s="6" t="s">
        <v>44</v>
      </c>
      <c r="P5425" t="s">
        <v>41</v>
      </c>
      <c r="Q5425" t="s">
        <v>80</v>
      </c>
      <c r="R5425">
        <v>4</v>
      </c>
      <c r="S5425" t="s">
        <v>44</v>
      </c>
      <c r="T5425" t="s">
        <v>41</v>
      </c>
      <c r="U5425" t="s">
        <v>44</v>
      </c>
      <c r="V5425" t="s">
        <v>44</v>
      </c>
      <c r="W5425" t="s">
        <v>44</v>
      </c>
      <c r="X5425" t="s">
        <v>44</v>
      </c>
      <c r="Y5425" t="s">
        <v>44</v>
      </c>
      <c r="Z5425">
        <f t="shared" si="84"/>
        <v>0</v>
      </c>
      <c r="AA5425" t="s">
        <v>41</v>
      </c>
      <c r="AB5425" t="s">
        <v>74</v>
      </c>
      <c r="AC5425" t="s">
        <v>41</v>
      </c>
      <c r="AD5425" t="s">
        <v>47</v>
      </c>
      <c r="AE5425">
        <v>29.35</v>
      </c>
      <c r="AF5425">
        <v>381.2</v>
      </c>
      <c r="AG5425">
        <v>38.979999999999997</v>
      </c>
      <c r="AH5425">
        <v>0</v>
      </c>
      <c r="AI5425">
        <v>0</v>
      </c>
      <c r="AJ5425">
        <v>342.22</v>
      </c>
      <c r="AK5425" t="s">
        <v>48</v>
      </c>
    </row>
    <row r="5426" spans="1:39" x14ac:dyDescent="0.3">
      <c r="A5426" t="s">
        <v>6612</v>
      </c>
      <c r="B5426" t="s">
        <v>40</v>
      </c>
      <c r="C5426" s="8">
        <v>44</v>
      </c>
      <c r="D5426" s="8" t="s">
        <v>41</v>
      </c>
      <c r="E5426" s="6">
        <v>3</v>
      </c>
      <c r="F5426" t="s">
        <v>1437</v>
      </c>
      <c r="G5426" s="6">
        <v>90274</v>
      </c>
      <c r="H5426" s="6">
        <v>33.788207999999997</v>
      </c>
      <c r="I5426" s="6">
        <v>-118.404955</v>
      </c>
      <c r="J5426" s="6">
        <v>7</v>
      </c>
      <c r="K5426" s="6">
        <v>58</v>
      </c>
      <c r="L5426" s="6" t="s">
        <v>43</v>
      </c>
      <c r="M5426" s="6" t="s">
        <v>41</v>
      </c>
      <c r="N5426">
        <v>22.65</v>
      </c>
      <c r="O5426" t="s">
        <v>44</v>
      </c>
      <c r="P5426" t="s">
        <v>41</v>
      </c>
      <c r="Q5426" t="s">
        <v>45</v>
      </c>
      <c r="R5426">
        <v>25</v>
      </c>
      <c r="S5426" t="s">
        <v>44</v>
      </c>
      <c r="T5426" t="s">
        <v>44</v>
      </c>
      <c r="U5426" t="s">
        <v>44</v>
      </c>
      <c r="V5426" t="s">
        <v>44</v>
      </c>
      <c r="W5426" t="s">
        <v>44</v>
      </c>
      <c r="X5426" t="s">
        <v>44</v>
      </c>
      <c r="Y5426" t="s">
        <v>44</v>
      </c>
      <c r="Z5426">
        <f t="shared" si="84"/>
        <v>0</v>
      </c>
      <c r="AA5426" t="s">
        <v>44</v>
      </c>
      <c r="AB5426" t="s">
        <v>46</v>
      </c>
      <c r="AC5426" t="s">
        <v>41</v>
      </c>
      <c r="AD5426" t="s">
        <v>47</v>
      </c>
      <c r="AE5426">
        <v>44.1</v>
      </c>
      <c r="AF5426">
        <v>2413.0500000000002</v>
      </c>
      <c r="AG5426">
        <v>0</v>
      </c>
      <c r="AH5426">
        <v>150</v>
      </c>
      <c r="AI5426">
        <v>1313.7</v>
      </c>
      <c r="AJ5426">
        <v>3876.75</v>
      </c>
      <c r="AK5426" t="s">
        <v>48</v>
      </c>
    </row>
    <row r="5427" spans="1:39" x14ac:dyDescent="0.3">
      <c r="A5427" t="s">
        <v>6613</v>
      </c>
      <c r="B5427" t="s">
        <v>50</v>
      </c>
      <c r="C5427" s="8">
        <v>56</v>
      </c>
      <c r="D5427" s="8" t="s">
        <v>44</v>
      </c>
      <c r="E5427" s="6">
        <v>0</v>
      </c>
      <c r="F5427" t="s">
        <v>1579</v>
      </c>
      <c r="G5427" s="6">
        <v>93622</v>
      </c>
      <c r="H5427" s="6">
        <v>36.785617999999999</v>
      </c>
      <c r="I5427" s="6">
        <v>-120.625382</v>
      </c>
      <c r="J5427" s="6">
        <v>0</v>
      </c>
      <c r="K5427" s="6">
        <v>2</v>
      </c>
      <c r="L5427" s="6" t="s">
        <v>55</v>
      </c>
      <c r="M5427" s="6" t="s">
        <v>41</v>
      </c>
      <c r="N5427">
        <v>3.82</v>
      </c>
      <c r="O5427" t="s">
        <v>44</v>
      </c>
      <c r="P5427" t="s">
        <v>44</v>
      </c>
      <c r="Z5427">
        <f t="shared" si="84"/>
        <v>0</v>
      </c>
      <c r="AB5427" t="s">
        <v>52</v>
      </c>
      <c r="AC5427" t="s">
        <v>41</v>
      </c>
      <c r="AD5427" t="s">
        <v>47</v>
      </c>
      <c r="AE5427">
        <v>19.899999999999999</v>
      </c>
      <c r="AF5427">
        <v>33.700000000000003</v>
      </c>
      <c r="AG5427">
        <v>0</v>
      </c>
      <c r="AH5427">
        <v>0</v>
      </c>
      <c r="AI5427">
        <v>7.64</v>
      </c>
      <c r="AJ5427">
        <v>41.34</v>
      </c>
      <c r="AK5427" t="s">
        <v>99</v>
      </c>
    </row>
    <row r="5428" spans="1:39" x14ac:dyDescent="0.3">
      <c r="A5428" t="s">
        <v>6614</v>
      </c>
      <c r="B5428" t="s">
        <v>40</v>
      </c>
      <c r="C5428" s="8">
        <v>63</v>
      </c>
      <c r="D5428" s="8" t="s">
        <v>44</v>
      </c>
      <c r="E5428" s="6">
        <v>0</v>
      </c>
      <c r="F5428" t="s">
        <v>162</v>
      </c>
      <c r="G5428" s="6">
        <v>93292</v>
      </c>
      <c r="H5428" s="6">
        <v>36.375590000000003</v>
      </c>
      <c r="I5428" s="6">
        <v>-119.21168900000001</v>
      </c>
      <c r="J5428" s="6">
        <v>0</v>
      </c>
      <c r="K5428" s="6">
        <v>7</v>
      </c>
      <c r="L5428" s="6" t="s">
        <v>43</v>
      </c>
      <c r="M5428" s="6" t="s">
        <v>41</v>
      </c>
      <c r="N5428">
        <v>26.09</v>
      </c>
      <c r="O5428" t="s">
        <v>44</v>
      </c>
      <c r="P5428" t="s">
        <v>41</v>
      </c>
      <c r="Q5428" t="s">
        <v>56</v>
      </c>
      <c r="R5428">
        <v>2</v>
      </c>
      <c r="S5428" t="s">
        <v>44</v>
      </c>
      <c r="T5428" t="s">
        <v>44</v>
      </c>
      <c r="U5428" t="s">
        <v>44</v>
      </c>
      <c r="V5428" t="s">
        <v>44</v>
      </c>
      <c r="W5428" t="s">
        <v>41</v>
      </c>
      <c r="X5428" t="s">
        <v>44</v>
      </c>
      <c r="Y5428" t="s">
        <v>44</v>
      </c>
      <c r="Z5428">
        <f t="shared" si="84"/>
        <v>1</v>
      </c>
      <c r="AA5428" t="s">
        <v>41</v>
      </c>
      <c r="AB5428" t="s">
        <v>52</v>
      </c>
      <c r="AC5428" t="s">
        <v>41</v>
      </c>
      <c r="AD5428" t="s">
        <v>57</v>
      </c>
      <c r="AE5428">
        <v>79</v>
      </c>
      <c r="AF5428">
        <v>522.95000000000005</v>
      </c>
      <c r="AG5428">
        <v>0</v>
      </c>
      <c r="AH5428">
        <v>0</v>
      </c>
      <c r="AI5428">
        <v>182.63</v>
      </c>
      <c r="AJ5428">
        <v>705.58</v>
      </c>
      <c r="AK5428" t="s">
        <v>58</v>
      </c>
      <c r="AL5428" t="s">
        <v>122</v>
      </c>
      <c r="AM5428" t="s">
        <v>196</v>
      </c>
    </row>
    <row r="5429" spans="1:39" x14ac:dyDescent="0.3">
      <c r="A5429" t="s">
        <v>6615</v>
      </c>
      <c r="B5429" t="s">
        <v>50</v>
      </c>
      <c r="C5429" s="8">
        <v>23</v>
      </c>
      <c r="D5429" s="8" t="s">
        <v>44</v>
      </c>
      <c r="E5429" s="6">
        <v>0</v>
      </c>
      <c r="F5429" t="s">
        <v>136</v>
      </c>
      <c r="G5429" s="6">
        <v>90057</v>
      </c>
      <c r="H5429" s="6">
        <v>34.061917999999999</v>
      </c>
      <c r="I5429" s="6">
        <v>-118.277939</v>
      </c>
      <c r="J5429" s="6">
        <v>0</v>
      </c>
      <c r="K5429" s="6">
        <v>52</v>
      </c>
      <c r="L5429" s="6" t="s">
        <v>77</v>
      </c>
      <c r="M5429" s="6" t="s">
        <v>41</v>
      </c>
      <c r="N5429">
        <v>29.16</v>
      </c>
      <c r="O5429" t="s">
        <v>41</v>
      </c>
      <c r="P5429" t="s">
        <v>41</v>
      </c>
      <c r="Q5429" t="s">
        <v>45</v>
      </c>
      <c r="R5429">
        <v>73</v>
      </c>
      <c r="S5429" t="s">
        <v>41</v>
      </c>
      <c r="T5429" t="s">
        <v>44</v>
      </c>
      <c r="U5429" t="s">
        <v>44</v>
      </c>
      <c r="V5429" t="s">
        <v>41</v>
      </c>
      <c r="W5429" t="s">
        <v>41</v>
      </c>
      <c r="X5429" t="s">
        <v>41</v>
      </c>
      <c r="Y5429" t="s">
        <v>41</v>
      </c>
      <c r="Z5429">
        <f t="shared" si="84"/>
        <v>3</v>
      </c>
      <c r="AA5429" t="s">
        <v>41</v>
      </c>
      <c r="AB5429" t="s">
        <v>74</v>
      </c>
      <c r="AC5429" t="s">
        <v>41</v>
      </c>
      <c r="AD5429" t="s">
        <v>47</v>
      </c>
      <c r="AE5429">
        <v>79.75</v>
      </c>
      <c r="AF5429">
        <v>4217.8</v>
      </c>
      <c r="AG5429">
        <v>0</v>
      </c>
      <c r="AH5429">
        <v>0</v>
      </c>
      <c r="AI5429">
        <v>1516.32</v>
      </c>
      <c r="AJ5429">
        <v>5734.12</v>
      </c>
      <c r="AK5429" t="s">
        <v>48</v>
      </c>
    </row>
    <row r="5430" spans="1:39" x14ac:dyDescent="0.3">
      <c r="A5430" t="s">
        <v>6616</v>
      </c>
      <c r="B5430" t="s">
        <v>50</v>
      </c>
      <c r="C5430" s="8">
        <v>56</v>
      </c>
      <c r="D5430" s="8" t="s">
        <v>41</v>
      </c>
      <c r="E5430" s="6">
        <v>0</v>
      </c>
      <c r="F5430" t="s">
        <v>152</v>
      </c>
      <c r="G5430" s="6">
        <v>92107</v>
      </c>
      <c r="H5430" s="6">
        <v>32.741852000000002</v>
      </c>
      <c r="I5430" s="6">
        <v>-117.243453</v>
      </c>
      <c r="J5430" s="6">
        <v>8</v>
      </c>
      <c r="K5430" s="6">
        <v>70</v>
      </c>
      <c r="L5430" s="6" t="s">
        <v>73</v>
      </c>
      <c r="M5430" s="6" t="s">
        <v>41</v>
      </c>
      <c r="N5430">
        <v>27.97</v>
      </c>
      <c r="O5430" t="s">
        <v>41</v>
      </c>
      <c r="P5430" t="s">
        <v>41</v>
      </c>
      <c r="Q5430" t="s">
        <v>45</v>
      </c>
      <c r="R5430">
        <v>2</v>
      </c>
      <c r="S5430" t="s">
        <v>41</v>
      </c>
      <c r="T5430" t="s">
        <v>41</v>
      </c>
      <c r="U5430" t="s">
        <v>41</v>
      </c>
      <c r="V5430" t="s">
        <v>41</v>
      </c>
      <c r="W5430" t="s">
        <v>41</v>
      </c>
      <c r="X5430" t="s">
        <v>44</v>
      </c>
      <c r="Y5430" t="s">
        <v>44</v>
      </c>
      <c r="Z5430">
        <f t="shared" si="84"/>
        <v>1</v>
      </c>
      <c r="AA5430" t="s">
        <v>41</v>
      </c>
      <c r="AB5430" t="s">
        <v>74</v>
      </c>
      <c r="AC5430" t="s">
        <v>41</v>
      </c>
      <c r="AD5430" t="s">
        <v>57</v>
      </c>
      <c r="AE5430">
        <v>79.25</v>
      </c>
      <c r="AF5430">
        <v>5731.85</v>
      </c>
      <c r="AG5430">
        <v>0</v>
      </c>
      <c r="AH5430">
        <v>0</v>
      </c>
      <c r="AI5430">
        <v>1957.9</v>
      </c>
      <c r="AJ5430">
        <v>7689.75</v>
      </c>
      <c r="AK5430" t="s">
        <v>48</v>
      </c>
    </row>
    <row r="5431" spans="1:39" x14ac:dyDescent="0.3">
      <c r="A5431" t="s">
        <v>6617</v>
      </c>
      <c r="B5431" t="s">
        <v>40</v>
      </c>
      <c r="C5431" s="8">
        <v>32</v>
      </c>
      <c r="D5431" s="8" t="s">
        <v>44</v>
      </c>
      <c r="E5431" s="6">
        <v>0</v>
      </c>
      <c r="F5431" t="s">
        <v>129</v>
      </c>
      <c r="G5431" s="6">
        <v>95442</v>
      </c>
      <c r="H5431" s="6">
        <v>38.368744</v>
      </c>
      <c r="I5431" s="6">
        <v>-122.522642</v>
      </c>
      <c r="J5431" s="6">
        <v>0</v>
      </c>
      <c r="K5431" s="6">
        <v>22</v>
      </c>
      <c r="L5431" s="6" t="s">
        <v>43</v>
      </c>
      <c r="M5431" s="6" t="s">
        <v>41</v>
      </c>
      <c r="N5431">
        <v>3.95</v>
      </c>
      <c r="O5431" t="s">
        <v>44</v>
      </c>
      <c r="P5431" t="s">
        <v>41</v>
      </c>
      <c r="Q5431" t="s">
        <v>80</v>
      </c>
      <c r="R5431">
        <v>30</v>
      </c>
      <c r="S5431" t="s">
        <v>41</v>
      </c>
      <c r="T5431" t="s">
        <v>44</v>
      </c>
      <c r="U5431" t="s">
        <v>44</v>
      </c>
      <c r="V5431" t="s">
        <v>44</v>
      </c>
      <c r="W5431" t="s">
        <v>44</v>
      </c>
      <c r="X5431" t="s">
        <v>44</v>
      </c>
      <c r="Y5431" t="s">
        <v>44</v>
      </c>
      <c r="Z5431">
        <f t="shared" si="84"/>
        <v>0</v>
      </c>
      <c r="AA5431" t="s">
        <v>44</v>
      </c>
      <c r="AB5431" t="s">
        <v>52</v>
      </c>
      <c r="AC5431" t="s">
        <v>41</v>
      </c>
      <c r="AD5431" t="s">
        <v>47</v>
      </c>
      <c r="AE5431">
        <v>48.8</v>
      </c>
      <c r="AF5431">
        <v>1054.5999999999999</v>
      </c>
      <c r="AG5431">
        <v>0</v>
      </c>
      <c r="AH5431">
        <v>20</v>
      </c>
      <c r="AI5431">
        <v>86.9</v>
      </c>
      <c r="AJ5431">
        <v>1161.5</v>
      </c>
      <c r="AK5431" t="s">
        <v>58</v>
      </c>
      <c r="AL5431" t="s">
        <v>59</v>
      </c>
      <c r="AM5431" t="s">
        <v>105</v>
      </c>
    </row>
    <row r="5432" spans="1:39" x14ac:dyDescent="0.3">
      <c r="A5432" t="s">
        <v>6618</v>
      </c>
      <c r="B5432" t="s">
        <v>50</v>
      </c>
      <c r="C5432" s="8">
        <v>76</v>
      </c>
      <c r="D5432" s="8" t="s">
        <v>41</v>
      </c>
      <c r="E5432" s="6">
        <v>0</v>
      </c>
      <c r="F5432" t="s">
        <v>5951</v>
      </c>
      <c r="G5432" s="6">
        <v>93668</v>
      </c>
      <c r="H5432" s="6">
        <v>36.635660999999999</v>
      </c>
      <c r="I5432" s="6">
        <v>-120.28864400000001</v>
      </c>
      <c r="J5432" s="6">
        <v>3</v>
      </c>
      <c r="K5432" s="6">
        <v>46</v>
      </c>
      <c r="L5432" s="6" t="s">
        <v>43</v>
      </c>
      <c r="M5432" s="6" t="s">
        <v>41</v>
      </c>
      <c r="N5432">
        <v>49.11</v>
      </c>
      <c r="O5432" t="s">
        <v>41</v>
      </c>
      <c r="P5432" t="s">
        <v>41</v>
      </c>
      <c r="Q5432" t="s">
        <v>56</v>
      </c>
      <c r="R5432">
        <v>17</v>
      </c>
      <c r="S5432" t="s">
        <v>41</v>
      </c>
      <c r="T5432" t="s">
        <v>41</v>
      </c>
      <c r="U5432" t="s">
        <v>41</v>
      </c>
      <c r="V5432" t="s">
        <v>44</v>
      </c>
      <c r="W5432" t="s">
        <v>41</v>
      </c>
      <c r="X5432" t="s">
        <v>44</v>
      </c>
      <c r="Y5432" t="s">
        <v>44</v>
      </c>
      <c r="Z5432">
        <f t="shared" si="84"/>
        <v>1</v>
      </c>
      <c r="AA5432" t="s">
        <v>41</v>
      </c>
      <c r="AB5432" t="s">
        <v>52</v>
      </c>
      <c r="AC5432" t="s">
        <v>41</v>
      </c>
      <c r="AD5432" t="s">
        <v>57</v>
      </c>
      <c r="AE5432">
        <v>100.7</v>
      </c>
      <c r="AF5432">
        <v>4541.2</v>
      </c>
      <c r="AG5432">
        <v>46.64</v>
      </c>
      <c r="AH5432">
        <v>0</v>
      </c>
      <c r="AI5432">
        <v>2259.06</v>
      </c>
      <c r="AJ5432">
        <v>6753.62</v>
      </c>
      <c r="AK5432" t="s">
        <v>58</v>
      </c>
      <c r="AL5432" t="s">
        <v>64</v>
      </c>
      <c r="AM5432" t="s">
        <v>65</v>
      </c>
    </row>
    <row r="5433" spans="1:39" x14ac:dyDescent="0.3">
      <c r="A5433" t="s">
        <v>6619</v>
      </c>
      <c r="B5433" t="s">
        <v>50</v>
      </c>
      <c r="C5433" s="8">
        <v>21</v>
      </c>
      <c r="D5433" s="8" t="s">
        <v>44</v>
      </c>
      <c r="E5433" s="6">
        <v>1</v>
      </c>
      <c r="F5433" t="s">
        <v>212</v>
      </c>
      <c r="G5433" s="6">
        <v>93704</v>
      </c>
      <c r="H5433" s="6">
        <v>36.799647999999998</v>
      </c>
      <c r="I5433" s="6">
        <v>-119.801247</v>
      </c>
      <c r="J5433" s="6">
        <v>0</v>
      </c>
      <c r="K5433" s="6">
        <v>39</v>
      </c>
      <c r="L5433" s="6" t="s">
        <v>130</v>
      </c>
      <c r="M5433" s="6" t="s">
        <v>41</v>
      </c>
      <c r="N5433">
        <v>14.72</v>
      </c>
      <c r="O5433" t="s">
        <v>41</v>
      </c>
      <c r="P5433" t="s">
        <v>41</v>
      </c>
      <c r="Q5433" t="s">
        <v>56</v>
      </c>
      <c r="R5433">
        <v>85</v>
      </c>
      <c r="S5433" t="s">
        <v>44</v>
      </c>
      <c r="T5433" t="s">
        <v>44</v>
      </c>
      <c r="U5433" t="s">
        <v>44</v>
      </c>
      <c r="V5433" t="s">
        <v>41</v>
      </c>
      <c r="W5433" t="s">
        <v>41</v>
      </c>
      <c r="X5433" t="s">
        <v>41</v>
      </c>
      <c r="Y5433" t="s">
        <v>41</v>
      </c>
      <c r="Z5433">
        <f t="shared" si="84"/>
        <v>3</v>
      </c>
      <c r="AA5433" t="s">
        <v>41</v>
      </c>
      <c r="AB5433" t="s">
        <v>74</v>
      </c>
      <c r="AC5433" t="s">
        <v>44</v>
      </c>
      <c r="AD5433" t="s">
        <v>47</v>
      </c>
      <c r="AE5433">
        <v>100.55</v>
      </c>
      <c r="AF5433">
        <v>3895.35</v>
      </c>
      <c r="AG5433">
        <v>0</v>
      </c>
      <c r="AH5433">
        <v>0</v>
      </c>
      <c r="AI5433">
        <v>574.08000000000004</v>
      </c>
      <c r="AJ5433">
        <v>4469.43</v>
      </c>
      <c r="AK5433" t="s">
        <v>48</v>
      </c>
    </row>
    <row r="5434" spans="1:39" x14ac:dyDescent="0.3">
      <c r="A5434" t="s">
        <v>6620</v>
      </c>
      <c r="B5434" t="s">
        <v>40</v>
      </c>
      <c r="C5434" s="8">
        <v>31</v>
      </c>
      <c r="D5434" s="8" t="s">
        <v>41</v>
      </c>
      <c r="E5434" s="6">
        <v>3</v>
      </c>
      <c r="F5434" t="s">
        <v>713</v>
      </c>
      <c r="G5434" s="6">
        <v>96065</v>
      </c>
      <c r="H5434" s="6">
        <v>40.877552000000001</v>
      </c>
      <c r="I5434" s="6">
        <v>-121.885884</v>
      </c>
      <c r="J5434" s="6">
        <v>0</v>
      </c>
      <c r="K5434" s="6">
        <v>63</v>
      </c>
      <c r="L5434" s="6" t="s">
        <v>77</v>
      </c>
      <c r="M5434" s="6" t="s">
        <v>41</v>
      </c>
      <c r="N5434">
        <v>41.84</v>
      </c>
      <c r="O5434" t="s">
        <v>44</v>
      </c>
      <c r="P5434" t="s">
        <v>44</v>
      </c>
      <c r="Z5434">
        <f t="shared" si="84"/>
        <v>0</v>
      </c>
      <c r="AB5434" t="s">
        <v>74</v>
      </c>
      <c r="AC5434" t="s">
        <v>44</v>
      </c>
      <c r="AD5434" t="s">
        <v>57</v>
      </c>
      <c r="AE5434">
        <v>19.350000000000001</v>
      </c>
      <c r="AF5434">
        <v>1263.8499999999999</v>
      </c>
      <c r="AG5434">
        <v>0</v>
      </c>
      <c r="AH5434">
        <v>0</v>
      </c>
      <c r="AI5434">
        <v>2635.92</v>
      </c>
      <c r="AJ5434">
        <v>3899.77</v>
      </c>
      <c r="AK5434" t="s">
        <v>48</v>
      </c>
    </row>
    <row r="5435" spans="1:39" x14ac:dyDescent="0.3">
      <c r="A5435" t="s">
        <v>6621</v>
      </c>
      <c r="B5435" t="s">
        <v>50</v>
      </c>
      <c r="C5435" s="8">
        <v>56</v>
      </c>
      <c r="D5435" s="8" t="s">
        <v>41</v>
      </c>
      <c r="E5435" s="6">
        <v>1</v>
      </c>
      <c r="F5435" t="s">
        <v>136</v>
      </c>
      <c r="G5435" s="6">
        <v>90029</v>
      </c>
      <c r="H5435" s="6">
        <v>34.089953000000001</v>
      </c>
      <c r="I5435" s="6">
        <v>-118.29482400000001</v>
      </c>
      <c r="J5435" s="6">
        <v>5</v>
      </c>
      <c r="K5435" s="6">
        <v>10</v>
      </c>
      <c r="L5435" s="6" t="s">
        <v>43</v>
      </c>
      <c r="M5435" s="6" t="s">
        <v>41</v>
      </c>
      <c r="N5435">
        <v>15.51</v>
      </c>
      <c r="O5435" t="s">
        <v>44</v>
      </c>
      <c r="P5435" t="s">
        <v>44</v>
      </c>
      <c r="Z5435">
        <f t="shared" si="84"/>
        <v>0</v>
      </c>
      <c r="AB5435" t="s">
        <v>74</v>
      </c>
      <c r="AC5435" t="s">
        <v>44</v>
      </c>
      <c r="AD5435" t="s">
        <v>47</v>
      </c>
      <c r="AE5435">
        <v>19.850000000000001</v>
      </c>
      <c r="AF5435">
        <v>198.5</v>
      </c>
      <c r="AG5435">
        <v>0</v>
      </c>
      <c r="AH5435">
        <v>0</v>
      </c>
      <c r="AI5435">
        <v>155.1</v>
      </c>
      <c r="AJ5435">
        <v>353.6</v>
      </c>
      <c r="AK5435" t="s">
        <v>48</v>
      </c>
    </row>
    <row r="5436" spans="1:39" x14ac:dyDescent="0.3">
      <c r="A5436" t="s">
        <v>6622</v>
      </c>
      <c r="B5436" t="s">
        <v>40</v>
      </c>
      <c r="C5436" s="8">
        <v>48</v>
      </c>
      <c r="D5436" s="8" t="s">
        <v>41</v>
      </c>
      <c r="E5436" s="6">
        <v>4</v>
      </c>
      <c r="F5436" t="s">
        <v>98</v>
      </c>
      <c r="G5436" s="6">
        <v>92069</v>
      </c>
      <c r="H5436" s="6">
        <v>33.162624000000001</v>
      </c>
      <c r="I5436" s="6">
        <v>-117.170863</v>
      </c>
      <c r="J5436" s="6">
        <v>1</v>
      </c>
      <c r="K5436" s="6">
        <v>54</v>
      </c>
      <c r="L5436" s="6" t="s">
        <v>43</v>
      </c>
      <c r="M5436" s="6" t="s">
        <v>41</v>
      </c>
      <c r="N5436">
        <v>41.93</v>
      </c>
      <c r="O5436" t="s">
        <v>44</v>
      </c>
      <c r="P5436" t="s">
        <v>44</v>
      </c>
      <c r="Z5436">
        <f t="shared" si="84"/>
        <v>0</v>
      </c>
      <c r="AB5436" t="s">
        <v>74</v>
      </c>
      <c r="AC5436" t="s">
        <v>41</v>
      </c>
      <c r="AD5436" t="s">
        <v>57</v>
      </c>
      <c r="AE5436">
        <v>-3</v>
      </c>
      <c r="AF5436">
        <v>1092.3499999999999</v>
      </c>
      <c r="AG5436">
        <v>0</v>
      </c>
      <c r="AH5436">
        <v>0</v>
      </c>
      <c r="AI5436">
        <v>2264.2199999999998</v>
      </c>
      <c r="AJ5436">
        <v>3356.57</v>
      </c>
      <c r="AK5436" t="s">
        <v>48</v>
      </c>
    </row>
    <row r="5437" spans="1:39" x14ac:dyDescent="0.3">
      <c r="A5437" t="s">
        <v>6623</v>
      </c>
      <c r="B5437" t="s">
        <v>50</v>
      </c>
      <c r="C5437" s="8">
        <v>22</v>
      </c>
      <c r="D5437" s="8" t="s">
        <v>44</v>
      </c>
      <c r="E5437" s="6">
        <v>0</v>
      </c>
      <c r="F5437" t="s">
        <v>2800</v>
      </c>
      <c r="G5437" s="6">
        <v>93446</v>
      </c>
      <c r="H5437" s="6">
        <v>35.634222000000001</v>
      </c>
      <c r="I5437" s="6">
        <v>-120.728341</v>
      </c>
      <c r="J5437" s="6">
        <v>0</v>
      </c>
      <c r="K5437" s="6">
        <v>11</v>
      </c>
      <c r="L5437" s="6" t="s">
        <v>63</v>
      </c>
      <c r="M5437" s="6" t="s">
        <v>41</v>
      </c>
      <c r="N5437">
        <v>33.479999999999997</v>
      </c>
      <c r="O5437" t="s">
        <v>44</v>
      </c>
      <c r="P5437" t="s">
        <v>44</v>
      </c>
      <c r="Z5437">
        <f t="shared" si="84"/>
        <v>0</v>
      </c>
      <c r="AB5437" t="s">
        <v>46</v>
      </c>
      <c r="AC5437" t="s">
        <v>44</v>
      </c>
      <c r="AD5437" t="s">
        <v>184</v>
      </c>
      <c r="AE5437">
        <v>19.5</v>
      </c>
      <c r="AF5437">
        <v>226.8</v>
      </c>
      <c r="AG5437">
        <v>0</v>
      </c>
      <c r="AH5437">
        <v>0</v>
      </c>
      <c r="AI5437">
        <v>368.28</v>
      </c>
      <c r="AJ5437">
        <v>595.08000000000004</v>
      </c>
      <c r="AK5437" t="s">
        <v>48</v>
      </c>
    </row>
    <row r="5438" spans="1:39" x14ac:dyDescent="0.3">
      <c r="A5438" t="s">
        <v>6624</v>
      </c>
      <c r="B5438" t="s">
        <v>50</v>
      </c>
      <c r="C5438" s="8">
        <v>36</v>
      </c>
      <c r="D5438" s="8" t="s">
        <v>41</v>
      </c>
      <c r="E5438" s="6">
        <v>0</v>
      </c>
      <c r="F5438" t="s">
        <v>1538</v>
      </c>
      <c r="G5438" s="6">
        <v>94608</v>
      </c>
      <c r="H5438" s="6">
        <v>37.837260000000001</v>
      </c>
      <c r="I5438" s="6">
        <v>-122.287648</v>
      </c>
      <c r="J5438" s="6">
        <v>5</v>
      </c>
      <c r="K5438" s="6">
        <v>71</v>
      </c>
      <c r="L5438" s="6" t="s">
        <v>73</v>
      </c>
      <c r="M5438" s="6" t="s">
        <v>41</v>
      </c>
      <c r="N5438">
        <v>10.97</v>
      </c>
      <c r="O5438" t="s">
        <v>41</v>
      </c>
      <c r="P5438" t="s">
        <v>41</v>
      </c>
      <c r="Q5438" t="s">
        <v>80</v>
      </c>
      <c r="R5438">
        <v>20</v>
      </c>
      <c r="S5438" t="s">
        <v>41</v>
      </c>
      <c r="T5438" t="s">
        <v>41</v>
      </c>
      <c r="U5438" t="s">
        <v>41</v>
      </c>
      <c r="V5438" t="s">
        <v>41</v>
      </c>
      <c r="W5438" t="s">
        <v>44</v>
      </c>
      <c r="X5438" t="s">
        <v>41</v>
      </c>
      <c r="Y5438" t="s">
        <v>41</v>
      </c>
      <c r="Z5438">
        <f t="shared" si="84"/>
        <v>2</v>
      </c>
      <c r="AA5438" t="s">
        <v>41</v>
      </c>
      <c r="AB5438" t="s">
        <v>74</v>
      </c>
      <c r="AC5438" t="s">
        <v>41</v>
      </c>
      <c r="AD5438" t="s">
        <v>47</v>
      </c>
      <c r="AE5438">
        <v>80.099999999999994</v>
      </c>
      <c r="AF5438">
        <v>5585.4</v>
      </c>
      <c r="AG5438">
        <v>0</v>
      </c>
      <c r="AH5438">
        <v>0</v>
      </c>
      <c r="AI5438">
        <v>778.87</v>
      </c>
      <c r="AJ5438">
        <v>6364.27</v>
      </c>
      <c r="AK5438" t="s">
        <v>48</v>
      </c>
    </row>
    <row r="5439" spans="1:39" x14ac:dyDescent="0.3">
      <c r="A5439" t="s">
        <v>6625</v>
      </c>
      <c r="B5439" t="s">
        <v>50</v>
      </c>
      <c r="C5439" s="8">
        <v>61</v>
      </c>
      <c r="D5439" s="8" t="s">
        <v>41</v>
      </c>
      <c r="E5439" s="6">
        <v>0</v>
      </c>
      <c r="F5439" t="s">
        <v>3870</v>
      </c>
      <c r="G5439" s="6">
        <v>91040</v>
      </c>
      <c r="H5439" s="6">
        <v>34.282704000000003</v>
      </c>
      <c r="I5439" s="6">
        <v>-118.312929</v>
      </c>
      <c r="J5439" s="6">
        <v>6</v>
      </c>
      <c r="K5439" s="6">
        <v>43</v>
      </c>
      <c r="L5439" s="6" t="s">
        <v>43</v>
      </c>
      <c r="M5439" s="6" t="s">
        <v>41</v>
      </c>
      <c r="N5439">
        <v>15.2</v>
      </c>
      <c r="O5439" t="s">
        <v>44</v>
      </c>
      <c r="P5439" t="s">
        <v>41</v>
      </c>
      <c r="Q5439" t="s">
        <v>56</v>
      </c>
      <c r="R5439">
        <v>21</v>
      </c>
      <c r="S5439" t="s">
        <v>41</v>
      </c>
      <c r="T5439" t="s">
        <v>44</v>
      </c>
      <c r="U5439" t="s">
        <v>41</v>
      </c>
      <c r="V5439" t="s">
        <v>41</v>
      </c>
      <c r="W5439" t="s">
        <v>44</v>
      </c>
      <c r="X5439" t="s">
        <v>44</v>
      </c>
      <c r="Y5439" t="s">
        <v>44</v>
      </c>
      <c r="Z5439">
        <f t="shared" si="84"/>
        <v>0</v>
      </c>
      <c r="AA5439" t="s">
        <v>41</v>
      </c>
      <c r="AB5439" t="s">
        <v>46</v>
      </c>
      <c r="AC5439" t="s">
        <v>41</v>
      </c>
      <c r="AD5439" t="s">
        <v>57</v>
      </c>
      <c r="AE5439">
        <v>84.25</v>
      </c>
      <c r="AF5439">
        <v>3539.25</v>
      </c>
      <c r="AG5439">
        <v>0</v>
      </c>
      <c r="AH5439">
        <v>0</v>
      </c>
      <c r="AI5439">
        <v>653.6</v>
      </c>
      <c r="AJ5439">
        <v>4192.8500000000004</v>
      </c>
      <c r="AK5439" t="s">
        <v>48</v>
      </c>
    </row>
    <row r="5440" spans="1:39" x14ac:dyDescent="0.3">
      <c r="A5440" t="s">
        <v>6626</v>
      </c>
      <c r="B5440" t="s">
        <v>50</v>
      </c>
      <c r="C5440" s="8">
        <v>73</v>
      </c>
      <c r="D5440" s="8" t="s">
        <v>44</v>
      </c>
      <c r="E5440" s="6">
        <v>0</v>
      </c>
      <c r="F5440" t="s">
        <v>136</v>
      </c>
      <c r="G5440" s="6">
        <v>90024</v>
      </c>
      <c r="H5440" s="6">
        <v>34.066302999999998</v>
      </c>
      <c r="I5440" s="6">
        <v>-118.435479</v>
      </c>
      <c r="J5440" s="6">
        <v>0</v>
      </c>
      <c r="K5440" s="6">
        <v>38</v>
      </c>
      <c r="L5440" s="6" t="s">
        <v>130</v>
      </c>
      <c r="M5440" s="6" t="s">
        <v>41</v>
      </c>
      <c r="N5440">
        <v>5.75</v>
      </c>
      <c r="O5440" t="s">
        <v>44</v>
      </c>
      <c r="P5440" t="s">
        <v>41</v>
      </c>
      <c r="Q5440" t="s">
        <v>45</v>
      </c>
      <c r="R5440">
        <v>30</v>
      </c>
      <c r="S5440" t="s">
        <v>44</v>
      </c>
      <c r="T5440" t="s">
        <v>41</v>
      </c>
      <c r="U5440" t="s">
        <v>41</v>
      </c>
      <c r="V5440" t="s">
        <v>41</v>
      </c>
      <c r="W5440" t="s">
        <v>41</v>
      </c>
      <c r="X5440" t="s">
        <v>44</v>
      </c>
      <c r="Y5440" t="s">
        <v>44</v>
      </c>
      <c r="Z5440">
        <f t="shared" si="84"/>
        <v>1</v>
      </c>
      <c r="AA5440" t="s">
        <v>41</v>
      </c>
      <c r="AB5440" t="s">
        <v>46</v>
      </c>
      <c r="AC5440" t="s">
        <v>41</v>
      </c>
      <c r="AD5440" t="s">
        <v>47</v>
      </c>
      <c r="AE5440">
        <v>70.150000000000006</v>
      </c>
      <c r="AF5440">
        <v>2497.35</v>
      </c>
      <c r="AG5440">
        <v>0</v>
      </c>
      <c r="AH5440">
        <v>0</v>
      </c>
      <c r="AI5440">
        <v>218.5</v>
      </c>
      <c r="AJ5440">
        <v>2715.85</v>
      </c>
      <c r="AK5440" t="s">
        <v>58</v>
      </c>
      <c r="AL5440" t="s">
        <v>118</v>
      </c>
      <c r="AM5440" t="s">
        <v>241</v>
      </c>
    </row>
    <row r="5441" spans="1:39" x14ac:dyDescent="0.3">
      <c r="A5441" t="s">
        <v>6627</v>
      </c>
      <c r="B5441" t="s">
        <v>50</v>
      </c>
      <c r="C5441" s="8">
        <v>71</v>
      </c>
      <c r="D5441" s="8" t="s">
        <v>41</v>
      </c>
      <c r="E5441" s="6">
        <v>0</v>
      </c>
      <c r="F5441" t="s">
        <v>943</v>
      </c>
      <c r="G5441" s="6">
        <v>92835</v>
      </c>
      <c r="H5441" s="6">
        <v>33.902211000000001</v>
      </c>
      <c r="I5441" s="6">
        <v>-117.914922</v>
      </c>
      <c r="J5441" s="6">
        <v>0</v>
      </c>
      <c r="K5441" s="6">
        <v>21</v>
      </c>
      <c r="L5441" s="6" t="s">
        <v>43</v>
      </c>
      <c r="M5441" s="6" t="s">
        <v>41</v>
      </c>
      <c r="N5441">
        <v>22.3</v>
      </c>
      <c r="O5441" t="s">
        <v>44</v>
      </c>
      <c r="P5441" t="s">
        <v>41</v>
      </c>
      <c r="Q5441" t="s">
        <v>56</v>
      </c>
      <c r="R5441">
        <v>9</v>
      </c>
      <c r="S5441" t="s">
        <v>44</v>
      </c>
      <c r="T5441" t="s">
        <v>44</v>
      </c>
      <c r="U5441" t="s">
        <v>41</v>
      </c>
      <c r="V5441" t="s">
        <v>44</v>
      </c>
      <c r="W5441" t="s">
        <v>41</v>
      </c>
      <c r="X5441" t="s">
        <v>44</v>
      </c>
      <c r="Y5441" t="s">
        <v>44</v>
      </c>
      <c r="Z5441">
        <f t="shared" si="84"/>
        <v>1</v>
      </c>
      <c r="AA5441" t="s">
        <v>41</v>
      </c>
      <c r="AB5441" t="s">
        <v>52</v>
      </c>
      <c r="AC5441" t="s">
        <v>44</v>
      </c>
      <c r="AD5441" t="s">
        <v>57</v>
      </c>
      <c r="AE5441">
        <v>86.55</v>
      </c>
      <c r="AF5441">
        <v>1857.25</v>
      </c>
      <c r="AG5441">
        <v>0</v>
      </c>
      <c r="AH5441">
        <v>0</v>
      </c>
      <c r="AI5441">
        <v>468.3</v>
      </c>
      <c r="AJ5441">
        <v>2325.5500000000002</v>
      </c>
      <c r="AK5441" t="s">
        <v>48</v>
      </c>
    </row>
    <row r="5442" spans="1:39" x14ac:dyDescent="0.3">
      <c r="A5442" t="s">
        <v>6628</v>
      </c>
      <c r="B5442" t="s">
        <v>40</v>
      </c>
      <c r="C5442" s="8">
        <v>51</v>
      </c>
      <c r="D5442" s="8" t="s">
        <v>44</v>
      </c>
      <c r="E5442" s="6">
        <v>0</v>
      </c>
      <c r="F5442" t="s">
        <v>442</v>
      </c>
      <c r="G5442" s="6">
        <v>90810</v>
      </c>
      <c r="H5442" s="6">
        <v>33.819814000000001</v>
      </c>
      <c r="I5442" s="6">
        <v>-118.222416</v>
      </c>
      <c r="J5442" s="6">
        <v>0</v>
      </c>
      <c r="K5442" s="6">
        <v>1</v>
      </c>
      <c r="L5442" s="6" t="s">
        <v>43</v>
      </c>
      <c r="M5442" s="6" t="s">
        <v>41</v>
      </c>
      <c r="N5442">
        <v>10.08</v>
      </c>
      <c r="O5442" t="s">
        <v>44</v>
      </c>
      <c r="P5442" t="s">
        <v>41</v>
      </c>
      <c r="Q5442" t="s">
        <v>56</v>
      </c>
      <c r="R5442">
        <v>18</v>
      </c>
      <c r="S5442" t="s">
        <v>44</v>
      </c>
      <c r="T5442" t="s">
        <v>44</v>
      </c>
      <c r="U5442" t="s">
        <v>44</v>
      </c>
      <c r="V5442" t="s">
        <v>44</v>
      </c>
      <c r="W5442" t="s">
        <v>44</v>
      </c>
      <c r="X5442" t="s">
        <v>44</v>
      </c>
      <c r="Y5442" t="s">
        <v>44</v>
      </c>
      <c r="Z5442">
        <f t="shared" si="84"/>
        <v>0</v>
      </c>
      <c r="AA5442" t="s">
        <v>41</v>
      </c>
      <c r="AB5442" t="s">
        <v>52</v>
      </c>
      <c r="AC5442" t="s">
        <v>41</v>
      </c>
      <c r="AD5442" t="s">
        <v>57</v>
      </c>
      <c r="AE5442">
        <v>69.2</v>
      </c>
      <c r="AF5442">
        <v>69.2</v>
      </c>
      <c r="AG5442">
        <v>0</v>
      </c>
      <c r="AH5442">
        <v>0</v>
      </c>
      <c r="AI5442">
        <v>10.08</v>
      </c>
      <c r="AJ5442">
        <v>79.28</v>
      </c>
      <c r="AK5442" t="s">
        <v>58</v>
      </c>
      <c r="AL5442" t="s">
        <v>64</v>
      </c>
      <c r="AM5442" t="s">
        <v>592</v>
      </c>
    </row>
    <row r="5443" spans="1:39" x14ac:dyDescent="0.3">
      <c r="A5443" t="s">
        <v>6629</v>
      </c>
      <c r="B5443" t="s">
        <v>50</v>
      </c>
      <c r="C5443" s="8">
        <v>49</v>
      </c>
      <c r="D5443" s="8" t="s">
        <v>44</v>
      </c>
      <c r="E5443" s="6">
        <v>0</v>
      </c>
      <c r="F5443" t="s">
        <v>234</v>
      </c>
      <c r="G5443" s="6">
        <v>91803</v>
      </c>
      <c r="H5443" s="6">
        <v>34.074736000000001</v>
      </c>
      <c r="I5443" s="6">
        <v>-118.145959</v>
      </c>
      <c r="J5443" s="6">
        <v>0</v>
      </c>
      <c r="K5443" s="6">
        <v>19</v>
      </c>
      <c r="L5443" s="6" t="s">
        <v>63</v>
      </c>
      <c r="M5443" s="6" t="s">
        <v>41</v>
      </c>
      <c r="N5443">
        <v>43.11</v>
      </c>
      <c r="O5443" t="s">
        <v>44</v>
      </c>
      <c r="P5443" t="s">
        <v>41</v>
      </c>
      <c r="Q5443" t="s">
        <v>56</v>
      </c>
      <c r="R5443">
        <v>2</v>
      </c>
      <c r="S5443" t="s">
        <v>44</v>
      </c>
      <c r="T5443" t="s">
        <v>44</v>
      </c>
      <c r="U5443" t="s">
        <v>44</v>
      </c>
      <c r="V5443" t="s">
        <v>41</v>
      </c>
      <c r="W5443" t="s">
        <v>44</v>
      </c>
      <c r="X5443" t="s">
        <v>41</v>
      </c>
      <c r="Y5443" t="s">
        <v>41</v>
      </c>
      <c r="Z5443">
        <f t="shared" ref="Z5443:Z5506" si="85">COUNTIF(W5443:Y5443,"YEs")</f>
        <v>2</v>
      </c>
      <c r="AA5443" t="s">
        <v>41</v>
      </c>
      <c r="AB5443" t="s">
        <v>46</v>
      </c>
      <c r="AC5443" t="s">
        <v>41</v>
      </c>
      <c r="AD5443" t="s">
        <v>47</v>
      </c>
      <c r="AE5443">
        <v>87.7</v>
      </c>
      <c r="AF5443">
        <v>1725.95</v>
      </c>
      <c r="AG5443">
        <v>0</v>
      </c>
      <c r="AH5443">
        <v>0</v>
      </c>
      <c r="AI5443">
        <v>819.09</v>
      </c>
      <c r="AJ5443">
        <v>2545.04</v>
      </c>
      <c r="AK5443" t="s">
        <v>48</v>
      </c>
    </row>
    <row r="5444" spans="1:39" x14ac:dyDescent="0.3">
      <c r="A5444" t="s">
        <v>6630</v>
      </c>
      <c r="B5444" t="s">
        <v>50</v>
      </c>
      <c r="C5444" s="8">
        <v>34</v>
      </c>
      <c r="D5444" s="8" t="s">
        <v>41</v>
      </c>
      <c r="E5444" s="6">
        <v>0</v>
      </c>
      <c r="F5444" t="s">
        <v>4084</v>
      </c>
      <c r="G5444" s="6">
        <v>95537</v>
      </c>
      <c r="H5444" s="6">
        <v>40.726948999999998</v>
      </c>
      <c r="I5444" s="6">
        <v>-124.217378</v>
      </c>
      <c r="J5444" s="6">
        <v>9</v>
      </c>
      <c r="K5444" s="6">
        <v>59</v>
      </c>
      <c r="L5444" s="6" t="s">
        <v>77</v>
      </c>
      <c r="M5444" s="6" t="s">
        <v>41</v>
      </c>
      <c r="N5444">
        <v>14.98</v>
      </c>
      <c r="O5444" t="s">
        <v>41</v>
      </c>
      <c r="P5444" t="s">
        <v>41</v>
      </c>
      <c r="Q5444" t="s">
        <v>56</v>
      </c>
      <c r="R5444">
        <v>19</v>
      </c>
      <c r="S5444" t="s">
        <v>41</v>
      </c>
      <c r="T5444" t="s">
        <v>41</v>
      </c>
      <c r="U5444" t="s">
        <v>41</v>
      </c>
      <c r="V5444" t="s">
        <v>41</v>
      </c>
      <c r="W5444" t="s">
        <v>41</v>
      </c>
      <c r="X5444" t="s">
        <v>41</v>
      </c>
      <c r="Y5444" t="s">
        <v>41</v>
      </c>
      <c r="Z5444">
        <f t="shared" si="85"/>
        <v>3</v>
      </c>
      <c r="AA5444" t="s">
        <v>41</v>
      </c>
      <c r="AB5444" t="s">
        <v>74</v>
      </c>
      <c r="AC5444" t="s">
        <v>44</v>
      </c>
      <c r="AD5444" t="s">
        <v>57</v>
      </c>
      <c r="AE5444">
        <v>113.75</v>
      </c>
      <c r="AF5444">
        <v>6561.25</v>
      </c>
      <c r="AG5444">
        <v>0</v>
      </c>
      <c r="AH5444">
        <v>0</v>
      </c>
      <c r="AI5444">
        <v>883.82</v>
      </c>
      <c r="AJ5444">
        <v>7445.07</v>
      </c>
      <c r="AK5444" t="s">
        <v>48</v>
      </c>
    </row>
    <row r="5445" spans="1:39" x14ac:dyDescent="0.3">
      <c r="A5445" t="s">
        <v>6631</v>
      </c>
      <c r="B5445" t="s">
        <v>50</v>
      </c>
      <c r="C5445" s="8">
        <v>44</v>
      </c>
      <c r="D5445" s="8" t="s">
        <v>44</v>
      </c>
      <c r="E5445" s="6">
        <v>0</v>
      </c>
      <c r="F5445" t="s">
        <v>136</v>
      </c>
      <c r="G5445" s="6">
        <v>90049</v>
      </c>
      <c r="H5445" s="6">
        <v>34.091828999999997</v>
      </c>
      <c r="I5445" s="6">
        <v>-118.49124399999999</v>
      </c>
      <c r="J5445" s="6">
        <v>0</v>
      </c>
      <c r="K5445" s="6">
        <v>1</v>
      </c>
      <c r="L5445" s="6" t="s">
        <v>43</v>
      </c>
      <c r="M5445" s="6" t="s">
        <v>41</v>
      </c>
      <c r="N5445">
        <v>8.77</v>
      </c>
      <c r="O5445" t="s">
        <v>44</v>
      </c>
      <c r="P5445" t="s">
        <v>41</v>
      </c>
      <c r="Q5445" t="s">
        <v>80</v>
      </c>
      <c r="R5445">
        <v>10</v>
      </c>
      <c r="S5445" t="s">
        <v>44</v>
      </c>
      <c r="T5445" t="s">
        <v>44</v>
      </c>
      <c r="U5445" t="s">
        <v>44</v>
      </c>
      <c r="V5445" t="s">
        <v>44</v>
      </c>
      <c r="W5445" t="s">
        <v>44</v>
      </c>
      <c r="X5445" t="s">
        <v>44</v>
      </c>
      <c r="Y5445" t="s">
        <v>44</v>
      </c>
      <c r="Z5445">
        <f t="shared" si="85"/>
        <v>0</v>
      </c>
      <c r="AA5445" t="s">
        <v>41</v>
      </c>
      <c r="AB5445" t="s">
        <v>52</v>
      </c>
      <c r="AC5445" t="s">
        <v>41</v>
      </c>
      <c r="AD5445" t="s">
        <v>47</v>
      </c>
      <c r="AE5445">
        <v>44.15</v>
      </c>
      <c r="AF5445">
        <v>44.15</v>
      </c>
      <c r="AG5445">
        <v>0</v>
      </c>
      <c r="AH5445">
        <v>0</v>
      </c>
      <c r="AI5445">
        <v>8.77</v>
      </c>
      <c r="AJ5445">
        <v>52.92</v>
      </c>
      <c r="AK5445" t="s">
        <v>58</v>
      </c>
      <c r="AL5445" t="s">
        <v>110</v>
      </c>
      <c r="AM5445" t="s">
        <v>111</v>
      </c>
    </row>
    <row r="5446" spans="1:39" x14ac:dyDescent="0.3">
      <c r="A5446" t="s">
        <v>6632</v>
      </c>
      <c r="B5446" t="s">
        <v>40</v>
      </c>
      <c r="C5446" s="8">
        <v>33</v>
      </c>
      <c r="D5446" s="8" t="s">
        <v>41</v>
      </c>
      <c r="E5446" s="6">
        <v>0</v>
      </c>
      <c r="F5446" t="s">
        <v>4538</v>
      </c>
      <c r="G5446" s="6">
        <v>95039</v>
      </c>
      <c r="H5446" s="6">
        <v>36.863303000000002</v>
      </c>
      <c r="I5446" s="6">
        <v>-121.781632</v>
      </c>
      <c r="J5446" s="6">
        <v>10</v>
      </c>
      <c r="K5446" s="6">
        <v>72</v>
      </c>
      <c r="L5446" s="6" t="s">
        <v>73</v>
      </c>
      <c r="M5446" s="6" t="s">
        <v>41</v>
      </c>
      <c r="N5446">
        <v>44.27</v>
      </c>
      <c r="O5446" t="s">
        <v>41</v>
      </c>
      <c r="P5446" t="s">
        <v>41</v>
      </c>
      <c r="Q5446" t="s">
        <v>56</v>
      </c>
      <c r="R5446">
        <v>8</v>
      </c>
      <c r="S5446" t="s">
        <v>41</v>
      </c>
      <c r="T5446" t="s">
        <v>41</v>
      </c>
      <c r="U5446" t="s">
        <v>41</v>
      </c>
      <c r="V5446" t="s">
        <v>41</v>
      </c>
      <c r="W5446" t="s">
        <v>41</v>
      </c>
      <c r="X5446" t="s">
        <v>44</v>
      </c>
      <c r="Y5446" t="s">
        <v>44</v>
      </c>
      <c r="Z5446">
        <f t="shared" si="85"/>
        <v>1</v>
      </c>
      <c r="AA5446" t="s">
        <v>44</v>
      </c>
      <c r="AB5446" t="s">
        <v>74</v>
      </c>
      <c r="AC5446" t="s">
        <v>41</v>
      </c>
      <c r="AD5446" t="s">
        <v>57</v>
      </c>
      <c r="AE5446">
        <v>103.95</v>
      </c>
      <c r="AF5446">
        <v>7556.9</v>
      </c>
      <c r="AG5446">
        <v>0</v>
      </c>
      <c r="AH5446">
        <v>70</v>
      </c>
      <c r="AI5446">
        <v>3187.44</v>
      </c>
      <c r="AJ5446">
        <v>10814.34</v>
      </c>
      <c r="AK5446" t="s">
        <v>48</v>
      </c>
    </row>
    <row r="5447" spans="1:39" x14ac:dyDescent="0.3">
      <c r="A5447" t="s">
        <v>6633</v>
      </c>
      <c r="B5447" t="s">
        <v>50</v>
      </c>
      <c r="C5447" s="8">
        <v>46</v>
      </c>
      <c r="D5447" s="8" t="s">
        <v>44</v>
      </c>
      <c r="E5447" s="6">
        <v>0</v>
      </c>
      <c r="F5447" t="s">
        <v>317</v>
      </c>
      <c r="G5447" s="6">
        <v>92027</v>
      </c>
      <c r="H5447" s="6">
        <v>33.141264999999997</v>
      </c>
      <c r="I5447" s="6">
        <v>-116.967221</v>
      </c>
      <c r="J5447" s="6">
        <v>0</v>
      </c>
      <c r="K5447" s="6">
        <v>29</v>
      </c>
      <c r="L5447" s="6" t="s">
        <v>43</v>
      </c>
      <c r="M5447" s="6" t="s">
        <v>41</v>
      </c>
      <c r="N5447">
        <v>49.92</v>
      </c>
      <c r="O5447" t="s">
        <v>41</v>
      </c>
      <c r="P5447" t="s">
        <v>41</v>
      </c>
      <c r="Q5447" t="s">
        <v>56</v>
      </c>
      <c r="R5447">
        <v>23</v>
      </c>
      <c r="S5447" t="s">
        <v>44</v>
      </c>
      <c r="T5447" t="s">
        <v>41</v>
      </c>
      <c r="U5447" t="s">
        <v>41</v>
      </c>
      <c r="V5447" t="s">
        <v>41</v>
      </c>
      <c r="W5447" t="s">
        <v>44</v>
      </c>
      <c r="X5447" t="s">
        <v>41</v>
      </c>
      <c r="Y5447" t="s">
        <v>41</v>
      </c>
      <c r="Z5447">
        <f t="shared" si="85"/>
        <v>2</v>
      </c>
      <c r="AA5447" t="s">
        <v>44</v>
      </c>
      <c r="AB5447" t="s">
        <v>46</v>
      </c>
      <c r="AC5447" t="s">
        <v>44</v>
      </c>
      <c r="AD5447" t="s">
        <v>47</v>
      </c>
      <c r="AE5447">
        <v>100.55</v>
      </c>
      <c r="AF5447">
        <v>2830.45</v>
      </c>
      <c r="AG5447">
        <v>0</v>
      </c>
      <c r="AH5447">
        <v>100</v>
      </c>
      <c r="AI5447">
        <v>1447.68</v>
      </c>
      <c r="AJ5447">
        <v>4378.13</v>
      </c>
      <c r="AK5447" t="s">
        <v>48</v>
      </c>
    </row>
    <row r="5448" spans="1:39" x14ac:dyDescent="0.3">
      <c r="A5448" t="s">
        <v>6634</v>
      </c>
      <c r="B5448" t="s">
        <v>40</v>
      </c>
      <c r="C5448" s="8">
        <v>19</v>
      </c>
      <c r="D5448" s="8" t="s">
        <v>41</v>
      </c>
      <c r="E5448" s="6">
        <v>3</v>
      </c>
      <c r="F5448" t="s">
        <v>732</v>
      </c>
      <c r="G5448" s="6">
        <v>94566</v>
      </c>
      <c r="H5448" s="6">
        <v>37.633361000000001</v>
      </c>
      <c r="I5448" s="6">
        <v>-121.86239500000001</v>
      </c>
      <c r="J5448" s="6">
        <v>5</v>
      </c>
      <c r="K5448" s="6">
        <v>36</v>
      </c>
      <c r="L5448" s="6" t="s">
        <v>43</v>
      </c>
      <c r="M5448" s="6" t="s">
        <v>44</v>
      </c>
      <c r="P5448" t="s">
        <v>41</v>
      </c>
      <c r="Q5448" t="s">
        <v>45</v>
      </c>
      <c r="R5448">
        <v>71</v>
      </c>
      <c r="S5448" t="s">
        <v>41</v>
      </c>
      <c r="T5448" t="s">
        <v>44</v>
      </c>
      <c r="U5448" t="s">
        <v>41</v>
      </c>
      <c r="V5448" t="s">
        <v>41</v>
      </c>
      <c r="W5448" t="s">
        <v>44</v>
      </c>
      <c r="X5448" t="s">
        <v>44</v>
      </c>
      <c r="Y5448" t="s">
        <v>44</v>
      </c>
      <c r="Z5448">
        <f t="shared" si="85"/>
        <v>0</v>
      </c>
      <c r="AA5448" t="s">
        <v>41</v>
      </c>
      <c r="AB5448" t="s">
        <v>74</v>
      </c>
      <c r="AC5448" t="s">
        <v>44</v>
      </c>
      <c r="AD5448" t="s">
        <v>47</v>
      </c>
      <c r="AE5448">
        <v>40.65</v>
      </c>
      <c r="AF5448">
        <v>1547.35</v>
      </c>
      <c r="AG5448">
        <v>0</v>
      </c>
      <c r="AH5448">
        <v>0</v>
      </c>
      <c r="AI5448">
        <v>0</v>
      </c>
      <c r="AJ5448">
        <v>1547.35</v>
      </c>
      <c r="AK5448" t="s">
        <v>48</v>
      </c>
    </row>
    <row r="5449" spans="1:39" x14ac:dyDescent="0.3">
      <c r="A5449" t="s">
        <v>6635</v>
      </c>
      <c r="B5449" t="s">
        <v>40</v>
      </c>
      <c r="C5449" s="8">
        <v>25</v>
      </c>
      <c r="D5449" s="8" t="s">
        <v>44</v>
      </c>
      <c r="E5449" s="6">
        <v>0</v>
      </c>
      <c r="F5449" t="s">
        <v>244</v>
      </c>
      <c r="G5449" s="6">
        <v>92592</v>
      </c>
      <c r="H5449" s="6">
        <v>33.507255000000001</v>
      </c>
      <c r="I5449" s="6">
        <v>-117.029473</v>
      </c>
      <c r="J5449" s="6">
        <v>0</v>
      </c>
      <c r="K5449" s="6">
        <v>1</v>
      </c>
      <c r="L5449" s="6" t="s">
        <v>43</v>
      </c>
      <c r="M5449" s="6" t="s">
        <v>41</v>
      </c>
      <c r="N5449">
        <v>14.19</v>
      </c>
      <c r="O5449" t="s">
        <v>44</v>
      </c>
      <c r="P5449" t="s">
        <v>41</v>
      </c>
      <c r="Q5449" t="s">
        <v>56</v>
      </c>
      <c r="R5449">
        <v>59</v>
      </c>
      <c r="S5449" t="s">
        <v>44</v>
      </c>
      <c r="T5449" t="s">
        <v>44</v>
      </c>
      <c r="U5449" t="s">
        <v>44</v>
      </c>
      <c r="V5449" t="s">
        <v>44</v>
      </c>
      <c r="W5449" t="s">
        <v>44</v>
      </c>
      <c r="X5449" t="s">
        <v>44</v>
      </c>
      <c r="Y5449" t="s">
        <v>41</v>
      </c>
      <c r="Z5449">
        <f t="shared" si="85"/>
        <v>1</v>
      </c>
      <c r="AA5449" t="s">
        <v>41</v>
      </c>
      <c r="AB5449" t="s">
        <v>52</v>
      </c>
      <c r="AC5449" t="s">
        <v>41</v>
      </c>
      <c r="AD5449" t="s">
        <v>57</v>
      </c>
      <c r="AE5449">
        <v>69.599999999999994</v>
      </c>
      <c r="AF5449">
        <v>69.599999999999994</v>
      </c>
      <c r="AG5449">
        <v>0</v>
      </c>
      <c r="AH5449">
        <v>0</v>
      </c>
      <c r="AI5449">
        <v>14.19</v>
      </c>
      <c r="AJ5449">
        <v>83.79</v>
      </c>
      <c r="AK5449" t="s">
        <v>58</v>
      </c>
      <c r="AL5449" t="s">
        <v>59</v>
      </c>
      <c r="AM5449" t="s">
        <v>105</v>
      </c>
    </row>
    <row r="5450" spans="1:39" x14ac:dyDescent="0.3">
      <c r="A5450" t="s">
        <v>6636</v>
      </c>
      <c r="B5450" t="s">
        <v>50</v>
      </c>
      <c r="C5450" s="8">
        <v>40</v>
      </c>
      <c r="D5450" s="8" t="s">
        <v>44</v>
      </c>
      <c r="E5450" s="6">
        <v>0</v>
      </c>
      <c r="F5450" t="s">
        <v>659</v>
      </c>
      <c r="G5450" s="6">
        <v>93108</v>
      </c>
      <c r="H5450" s="6">
        <v>34.457540999999999</v>
      </c>
      <c r="I5450" s="6">
        <v>-119.631072</v>
      </c>
      <c r="J5450" s="6">
        <v>0</v>
      </c>
      <c r="K5450" s="6">
        <v>10</v>
      </c>
      <c r="L5450" s="6" t="s">
        <v>43</v>
      </c>
      <c r="M5450" s="6" t="s">
        <v>41</v>
      </c>
      <c r="N5450">
        <v>17.399999999999999</v>
      </c>
      <c r="O5450" t="s">
        <v>44</v>
      </c>
      <c r="P5450" t="s">
        <v>44</v>
      </c>
      <c r="Z5450">
        <f t="shared" si="85"/>
        <v>0</v>
      </c>
      <c r="AB5450" t="s">
        <v>46</v>
      </c>
      <c r="AC5450" t="s">
        <v>44</v>
      </c>
      <c r="AD5450" t="s">
        <v>47</v>
      </c>
      <c r="AE5450">
        <v>20.350000000000001</v>
      </c>
      <c r="AF5450">
        <v>176.3</v>
      </c>
      <c r="AG5450">
        <v>0</v>
      </c>
      <c r="AH5450">
        <v>0</v>
      </c>
      <c r="AI5450">
        <v>174</v>
      </c>
      <c r="AJ5450">
        <v>350.3</v>
      </c>
      <c r="AK5450" t="s">
        <v>48</v>
      </c>
    </row>
    <row r="5451" spans="1:39" x14ac:dyDescent="0.3">
      <c r="A5451" t="s">
        <v>6637</v>
      </c>
      <c r="B5451" t="s">
        <v>40</v>
      </c>
      <c r="C5451" s="8">
        <v>39</v>
      </c>
      <c r="D5451" s="8" t="s">
        <v>44</v>
      </c>
      <c r="E5451" s="6">
        <v>0</v>
      </c>
      <c r="F5451" t="s">
        <v>1801</v>
      </c>
      <c r="G5451" s="6">
        <v>95367</v>
      </c>
      <c r="H5451" s="6">
        <v>37.734971000000002</v>
      </c>
      <c r="I5451" s="6">
        <v>-120.95427100000001</v>
      </c>
      <c r="J5451" s="6">
        <v>0</v>
      </c>
      <c r="K5451" s="6">
        <v>39</v>
      </c>
      <c r="L5451" s="6" t="s">
        <v>43</v>
      </c>
      <c r="M5451" s="6" t="s">
        <v>41</v>
      </c>
      <c r="N5451">
        <v>24.45</v>
      </c>
      <c r="O5451" t="s">
        <v>44</v>
      </c>
      <c r="P5451" t="s">
        <v>41</v>
      </c>
      <c r="Q5451" t="s">
        <v>56</v>
      </c>
      <c r="R5451">
        <v>27</v>
      </c>
      <c r="S5451" t="s">
        <v>44</v>
      </c>
      <c r="T5451" t="s">
        <v>44</v>
      </c>
      <c r="U5451" t="s">
        <v>41</v>
      </c>
      <c r="V5451" t="s">
        <v>41</v>
      </c>
      <c r="W5451" t="s">
        <v>44</v>
      </c>
      <c r="X5451" t="s">
        <v>44</v>
      </c>
      <c r="Y5451" t="s">
        <v>44</v>
      </c>
      <c r="Z5451">
        <f t="shared" si="85"/>
        <v>0</v>
      </c>
      <c r="AA5451" t="s">
        <v>41</v>
      </c>
      <c r="AB5451" t="s">
        <v>74</v>
      </c>
      <c r="AC5451" t="s">
        <v>41</v>
      </c>
      <c r="AD5451" t="s">
        <v>57</v>
      </c>
      <c r="AE5451">
        <v>80.45</v>
      </c>
      <c r="AF5451">
        <v>3201.55</v>
      </c>
      <c r="AG5451">
        <v>0</v>
      </c>
      <c r="AH5451">
        <v>0</v>
      </c>
      <c r="AI5451">
        <v>953.55</v>
      </c>
      <c r="AJ5451">
        <v>4155.1000000000004</v>
      </c>
      <c r="AK5451" t="s">
        <v>58</v>
      </c>
      <c r="AL5451" t="s">
        <v>64</v>
      </c>
      <c r="AM5451" t="s">
        <v>560</v>
      </c>
    </row>
    <row r="5452" spans="1:39" x14ac:dyDescent="0.3">
      <c r="A5452" t="s">
        <v>6638</v>
      </c>
      <c r="B5452" t="s">
        <v>40</v>
      </c>
      <c r="C5452" s="8">
        <v>77</v>
      </c>
      <c r="D5452" s="8" t="s">
        <v>41</v>
      </c>
      <c r="E5452" s="6">
        <v>0</v>
      </c>
      <c r="F5452" t="s">
        <v>3473</v>
      </c>
      <c r="G5452" s="6">
        <v>91741</v>
      </c>
      <c r="H5452" s="6">
        <v>34.14649</v>
      </c>
      <c r="I5452" s="6">
        <v>-117.84981500000001</v>
      </c>
      <c r="J5452" s="6">
        <v>9</v>
      </c>
      <c r="K5452" s="6">
        <v>17</v>
      </c>
      <c r="L5452" s="6" t="s">
        <v>43</v>
      </c>
      <c r="M5452" s="6" t="s">
        <v>41</v>
      </c>
      <c r="N5452">
        <v>3.83</v>
      </c>
      <c r="O5452" t="s">
        <v>41</v>
      </c>
      <c r="P5452" t="s">
        <v>41</v>
      </c>
      <c r="Q5452" t="s">
        <v>56</v>
      </c>
      <c r="R5452">
        <v>20</v>
      </c>
      <c r="S5452" t="s">
        <v>44</v>
      </c>
      <c r="T5452" t="s">
        <v>44</v>
      </c>
      <c r="U5452" t="s">
        <v>44</v>
      </c>
      <c r="V5452" t="s">
        <v>44</v>
      </c>
      <c r="W5452" t="s">
        <v>41</v>
      </c>
      <c r="X5452" t="s">
        <v>41</v>
      </c>
      <c r="Y5452" t="s">
        <v>44</v>
      </c>
      <c r="Z5452">
        <f t="shared" si="85"/>
        <v>2</v>
      </c>
      <c r="AA5452" t="s">
        <v>41</v>
      </c>
      <c r="AB5452" t="s">
        <v>52</v>
      </c>
      <c r="AC5452" t="s">
        <v>41</v>
      </c>
      <c r="AD5452" t="s">
        <v>57</v>
      </c>
      <c r="AE5452">
        <v>-4</v>
      </c>
      <c r="AF5452">
        <v>1614.7</v>
      </c>
      <c r="AG5452">
        <v>0</v>
      </c>
      <c r="AH5452">
        <v>0</v>
      </c>
      <c r="AI5452">
        <v>65.11</v>
      </c>
      <c r="AJ5452">
        <v>1679.81</v>
      </c>
      <c r="AK5452" t="s">
        <v>48</v>
      </c>
    </row>
    <row r="5453" spans="1:39" x14ac:dyDescent="0.3">
      <c r="A5453" t="s">
        <v>6639</v>
      </c>
      <c r="B5453" t="s">
        <v>50</v>
      </c>
      <c r="C5453" s="8">
        <v>49</v>
      </c>
      <c r="D5453" s="8" t="s">
        <v>41</v>
      </c>
      <c r="E5453" s="6">
        <v>2</v>
      </c>
      <c r="F5453" t="s">
        <v>2111</v>
      </c>
      <c r="G5453" s="6">
        <v>96047</v>
      </c>
      <c r="H5453" s="6">
        <v>40.524535</v>
      </c>
      <c r="I5453" s="6">
        <v>-122.647172</v>
      </c>
      <c r="J5453" s="6">
        <v>5</v>
      </c>
      <c r="K5453" s="6">
        <v>12</v>
      </c>
      <c r="L5453" s="6" t="s">
        <v>63</v>
      </c>
      <c r="M5453" s="6" t="s">
        <v>41</v>
      </c>
      <c r="N5453">
        <v>17.27</v>
      </c>
      <c r="O5453" t="s">
        <v>44</v>
      </c>
      <c r="P5453" t="s">
        <v>41</v>
      </c>
      <c r="Q5453" t="s">
        <v>45</v>
      </c>
      <c r="R5453">
        <v>29</v>
      </c>
      <c r="S5453" t="s">
        <v>44</v>
      </c>
      <c r="T5453" t="s">
        <v>44</v>
      </c>
      <c r="U5453" t="s">
        <v>44</v>
      </c>
      <c r="V5453" t="s">
        <v>44</v>
      </c>
      <c r="W5453" t="s">
        <v>41</v>
      </c>
      <c r="X5453" t="s">
        <v>44</v>
      </c>
      <c r="Y5453" t="s">
        <v>44</v>
      </c>
      <c r="Z5453">
        <f t="shared" si="85"/>
        <v>1</v>
      </c>
      <c r="AA5453" t="s">
        <v>41</v>
      </c>
      <c r="AB5453" t="s">
        <v>52</v>
      </c>
      <c r="AC5453" t="s">
        <v>41</v>
      </c>
      <c r="AD5453" t="s">
        <v>184</v>
      </c>
      <c r="AE5453">
        <v>56.3</v>
      </c>
      <c r="AF5453">
        <v>628.65</v>
      </c>
      <c r="AG5453">
        <v>0</v>
      </c>
      <c r="AH5453">
        <v>0</v>
      </c>
      <c r="AI5453">
        <v>207.24</v>
      </c>
      <c r="AJ5453">
        <v>835.89</v>
      </c>
      <c r="AK5453" t="s">
        <v>48</v>
      </c>
    </row>
    <row r="5454" spans="1:39" x14ac:dyDescent="0.3">
      <c r="A5454" t="s">
        <v>6640</v>
      </c>
      <c r="B5454" t="s">
        <v>40</v>
      </c>
      <c r="C5454" s="8">
        <v>59</v>
      </c>
      <c r="D5454" s="8" t="s">
        <v>41</v>
      </c>
      <c r="E5454" s="6">
        <v>0</v>
      </c>
      <c r="F5454" t="s">
        <v>608</v>
      </c>
      <c r="G5454" s="6">
        <v>95316</v>
      </c>
      <c r="H5454" s="6">
        <v>37.524721</v>
      </c>
      <c r="I5454" s="6">
        <v>-120.757977</v>
      </c>
      <c r="J5454" s="6">
        <v>1</v>
      </c>
      <c r="K5454" s="6">
        <v>58</v>
      </c>
      <c r="L5454" s="6" t="s">
        <v>77</v>
      </c>
      <c r="M5454" s="6" t="s">
        <v>41</v>
      </c>
      <c r="N5454">
        <v>26.36</v>
      </c>
      <c r="O5454" t="s">
        <v>41</v>
      </c>
      <c r="P5454" t="s">
        <v>41</v>
      </c>
      <c r="Q5454" t="s">
        <v>80</v>
      </c>
      <c r="R5454">
        <v>8</v>
      </c>
      <c r="S5454" t="s">
        <v>41</v>
      </c>
      <c r="T5454" t="s">
        <v>44</v>
      </c>
      <c r="U5454" t="s">
        <v>44</v>
      </c>
      <c r="V5454" t="s">
        <v>41</v>
      </c>
      <c r="W5454" t="s">
        <v>44</v>
      </c>
      <c r="X5454" t="s">
        <v>44</v>
      </c>
      <c r="Y5454" t="s">
        <v>44</v>
      </c>
      <c r="Z5454">
        <f t="shared" si="85"/>
        <v>0</v>
      </c>
      <c r="AA5454" t="s">
        <v>44</v>
      </c>
      <c r="AB5454" t="s">
        <v>46</v>
      </c>
      <c r="AC5454" t="s">
        <v>41</v>
      </c>
      <c r="AD5454" t="s">
        <v>57</v>
      </c>
      <c r="AE5454">
        <v>61.05</v>
      </c>
      <c r="AF5454">
        <v>3478.75</v>
      </c>
      <c r="AG5454">
        <v>0</v>
      </c>
      <c r="AH5454">
        <v>0</v>
      </c>
      <c r="AI5454">
        <v>1528.88</v>
      </c>
      <c r="AJ5454">
        <v>5007.63</v>
      </c>
      <c r="AK5454" t="s">
        <v>48</v>
      </c>
    </row>
    <row r="5455" spans="1:39" x14ac:dyDescent="0.3">
      <c r="A5455" t="s">
        <v>6641</v>
      </c>
      <c r="B5455" t="s">
        <v>50</v>
      </c>
      <c r="C5455" s="8">
        <v>31</v>
      </c>
      <c r="D5455" s="8" t="s">
        <v>41</v>
      </c>
      <c r="E5455" s="6">
        <v>0</v>
      </c>
      <c r="F5455" t="s">
        <v>442</v>
      </c>
      <c r="G5455" s="6">
        <v>90815</v>
      </c>
      <c r="H5455" s="6">
        <v>33.797637999999999</v>
      </c>
      <c r="I5455" s="6">
        <v>-118.11662</v>
      </c>
      <c r="J5455" s="6">
        <v>6</v>
      </c>
      <c r="K5455" s="6">
        <v>57</v>
      </c>
      <c r="L5455" s="6" t="s">
        <v>43</v>
      </c>
      <c r="M5455" s="6" t="s">
        <v>41</v>
      </c>
      <c r="N5455">
        <v>15.48</v>
      </c>
      <c r="O5455" t="s">
        <v>44</v>
      </c>
      <c r="P5455" t="s">
        <v>41</v>
      </c>
      <c r="Q5455" t="s">
        <v>45</v>
      </c>
      <c r="R5455">
        <v>15</v>
      </c>
      <c r="S5455" t="s">
        <v>41</v>
      </c>
      <c r="T5455" t="s">
        <v>44</v>
      </c>
      <c r="U5455" t="s">
        <v>44</v>
      </c>
      <c r="V5455" t="s">
        <v>41</v>
      </c>
      <c r="W5455" t="s">
        <v>44</v>
      </c>
      <c r="X5455" t="s">
        <v>44</v>
      </c>
      <c r="Y5455" t="s">
        <v>44</v>
      </c>
      <c r="Z5455">
        <f t="shared" si="85"/>
        <v>0</v>
      </c>
      <c r="AA5455" t="s">
        <v>41</v>
      </c>
      <c r="AB5455" t="s">
        <v>52</v>
      </c>
      <c r="AC5455" t="s">
        <v>44</v>
      </c>
      <c r="AD5455" t="s">
        <v>57</v>
      </c>
      <c r="AE5455">
        <v>55.7</v>
      </c>
      <c r="AF5455">
        <v>3171.6</v>
      </c>
      <c r="AG5455">
        <v>34.590000000000003</v>
      </c>
      <c r="AH5455">
        <v>0</v>
      </c>
      <c r="AI5455">
        <v>882.36</v>
      </c>
      <c r="AJ5455">
        <v>4019.37</v>
      </c>
      <c r="AK5455" t="s">
        <v>48</v>
      </c>
    </row>
    <row r="5456" spans="1:39" x14ac:dyDescent="0.3">
      <c r="A5456" t="s">
        <v>6642</v>
      </c>
      <c r="B5456" t="s">
        <v>40</v>
      </c>
      <c r="C5456" s="8">
        <v>64</v>
      </c>
      <c r="D5456" s="8" t="s">
        <v>41</v>
      </c>
      <c r="E5456" s="6">
        <v>3</v>
      </c>
      <c r="F5456" t="s">
        <v>2977</v>
      </c>
      <c r="G5456" s="6">
        <v>92009</v>
      </c>
      <c r="H5456" s="6">
        <v>33.098018000000003</v>
      </c>
      <c r="I5456" s="6">
        <v>-117.25820299999999</v>
      </c>
      <c r="J5456" s="6">
        <v>6</v>
      </c>
      <c r="K5456" s="6">
        <v>69</v>
      </c>
      <c r="L5456" s="6" t="s">
        <v>43</v>
      </c>
      <c r="M5456" s="6" t="s">
        <v>41</v>
      </c>
      <c r="N5456">
        <v>11.47</v>
      </c>
      <c r="O5456" t="s">
        <v>44</v>
      </c>
      <c r="P5456" t="s">
        <v>44</v>
      </c>
      <c r="Z5456">
        <f t="shared" si="85"/>
        <v>0</v>
      </c>
      <c r="AB5456" t="s">
        <v>74</v>
      </c>
      <c r="AC5456" t="s">
        <v>44</v>
      </c>
      <c r="AD5456" t="s">
        <v>57</v>
      </c>
      <c r="AE5456">
        <v>20.149999999999999</v>
      </c>
      <c r="AF5456">
        <v>1337.5</v>
      </c>
      <c r="AG5456">
        <v>0</v>
      </c>
      <c r="AH5456">
        <v>0</v>
      </c>
      <c r="AI5456">
        <v>791.43</v>
      </c>
      <c r="AJ5456">
        <v>2128.9299999999998</v>
      </c>
      <c r="AK5456" t="s">
        <v>48</v>
      </c>
    </row>
    <row r="5457" spans="1:39" x14ac:dyDescent="0.3">
      <c r="A5457" t="s">
        <v>6643</v>
      </c>
      <c r="B5457" t="s">
        <v>40</v>
      </c>
      <c r="C5457" s="8">
        <v>43</v>
      </c>
      <c r="D5457" s="8" t="s">
        <v>44</v>
      </c>
      <c r="E5457" s="6">
        <v>0</v>
      </c>
      <c r="F5457" t="s">
        <v>808</v>
      </c>
      <c r="G5457" s="6">
        <v>91104</v>
      </c>
      <c r="H5457" s="6">
        <v>34.165382999999999</v>
      </c>
      <c r="I5457" s="6">
        <v>-118.123752</v>
      </c>
      <c r="J5457" s="6">
        <v>0</v>
      </c>
      <c r="K5457" s="6">
        <v>23</v>
      </c>
      <c r="L5457" s="6" t="s">
        <v>43</v>
      </c>
      <c r="M5457" s="6" t="s">
        <v>41</v>
      </c>
      <c r="N5457">
        <v>48.88</v>
      </c>
      <c r="O5457" t="s">
        <v>41</v>
      </c>
      <c r="P5457" t="s">
        <v>41</v>
      </c>
      <c r="Q5457" t="s">
        <v>80</v>
      </c>
      <c r="R5457">
        <v>12</v>
      </c>
      <c r="S5457" t="s">
        <v>41</v>
      </c>
      <c r="T5457" t="s">
        <v>44</v>
      </c>
      <c r="U5457" t="s">
        <v>41</v>
      </c>
      <c r="V5457" t="s">
        <v>44</v>
      </c>
      <c r="W5457" t="s">
        <v>41</v>
      </c>
      <c r="X5457" t="s">
        <v>41</v>
      </c>
      <c r="Y5457" t="s">
        <v>41</v>
      </c>
      <c r="Z5457">
        <f t="shared" si="85"/>
        <v>3</v>
      </c>
      <c r="AA5457" t="s">
        <v>41</v>
      </c>
      <c r="AB5457" t="s">
        <v>46</v>
      </c>
      <c r="AC5457" t="s">
        <v>41</v>
      </c>
      <c r="AD5457" t="s">
        <v>57</v>
      </c>
      <c r="AE5457">
        <v>78.55</v>
      </c>
      <c r="AF5457">
        <v>1843.05</v>
      </c>
      <c r="AG5457">
        <v>19.63</v>
      </c>
      <c r="AH5457">
        <v>0</v>
      </c>
      <c r="AI5457">
        <v>1124.24</v>
      </c>
      <c r="AJ5457">
        <v>2947.66</v>
      </c>
      <c r="AK5457" t="s">
        <v>48</v>
      </c>
    </row>
    <row r="5458" spans="1:39" x14ac:dyDescent="0.3">
      <c r="A5458" t="s">
        <v>6644</v>
      </c>
      <c r="B5458" t="s">
        <v>40</v>
      </c>
      <c r="C5458" s="8">
        <v>64</v>
      </c>
      <c r="D5458" s="8" t="s">
        <v>44</v>
      </c>
      <c r="E5458" s="6">
        <v>0</v>
      </c>
      <c r="F5458" t="s">
        <v>801</v>
      </c>
      <c r="G5458" s="6">
        <v>91343</v>
      </c>
      <c r="H5458" s="6">
        <v>34.238802</v>
      </c>
      <c r="I5458" s="6">
        <v>-118.48229600000001</v>
      </c>
      <c r="J5458" s="6">
        <v>0</v>
      </c>
      <c r="K5458" s="6">
        <v>33</v>
      </c>
      <c r="L5458" s="6" t="s">
        <v>130</v>
      </c>
      <c r="M5458" s="6" t="s">
        <v>41</v>
      </c>
      <c r="N5458">
        <v>42.29</v>
      </c>
      <c r="O5458" t="s">
        <v>44</v>
      </c>
      <c r="P5458" t="s">
        <v>41</v>
      </c>
      <c r="Q5458" t="s">
        <v>56</v>
      </c>
      <c r="R5458">
        <v>13</v>
      </c>
      <c r="S5458" t="s">
        <v>44</v>
      </c>
      <c r="T5458" t="s">
        <v>41</v>
      </c>
      <c r="U5458" t="s">
        <v>44</v>
      </c>
      <c r="V5458" t="s">
        <v>41</v>
      </c>
      <c r="W5458" t="s">
        <v>44</v>
      </c>
      <c r="X5458" t="s">
        <v>44</v>
      </c>
      <c r="Y5458" t="s">
        <v>44</v>
      </c>
      <c r="Z5458">
        <f t="shared" si="85"/>
        <v>0</v>
      </c>
      <c r="AA5458" t="s">
        <v>41</v>
      </c>
      <c r="AB5458" t="s">
        <v>46</v>
      </c>
      <c r="AC5458" t="s">
        <v>41</v>
      </c>
      <c r="AD5458" t="s">
        <v>57</v>
      </c>
      <c r="AE5458">
        <v>79.95</v>
      </c>
      <c r="AF5458">
        <v>2684.85</v>
      </c>
      <c r="AG5458">
        <v>0</v>
      </c>
      <c r="AH5458">
        <v>0</v>
      </c>
      <c r="AI5458">
        <v>1395.57</v>
      </c>
      <c r="AJ5458">
        <v>4080.42</v>
      </c>
      <c r="AK5458" t="s">
        <v>48</v>
      </c>
    </row>
    <row r="5459" spans="1:39" x14ac:dyDescent="0.3">
      <c r="A5459" t="s">
        <v>6645</v>
      </c>
      <c r="B5459" t="s">
        <v>40</v>
      </c>
      <c r="C5459" s="8">
        <v>76</v>
      </c>
      <c r="D5459" s="8" t="s">
        <v>44</v>
      </c>
      <c r="E5459" s="6">
        <v>0</v>
      </c>
      <c r="F5459" t="s">
        <v>246</v>
      </c>
      <c r="G5459" s="6">
        <v>92028</v>
      </c>
      <c r="H5459" s="6">
        <v>33.362575</v>
      </c>
      <c r="I5459" s="6">
        <v>-117.299644</v>
      </c>
      <c r="J5459" s="6">
        <v>0</v>
      </c>
      <c r="K5459" s="6">
        <v>3</v>
      </c>
      <c r="L5459" s="6" t="s">
        <v>43</v>
      </c>
      <c r="M5459" s="6" t="s">
        <v>41</v>
      </c>
      <c r="N5459">
        <v>30.14</v>
      </c>
      <c r="O5459" t="s">
        <v>44</v>
      </c>
      <c r="P5459" t="s">
        <v>41</v>
      </c>
      <c r="Q5459" t="s">
        <v>80</v>
      </c>
      <c r="R5459">
        <v>6</v>
      </c>
      <c r="S5459" t="s">
        <v>44</v>
      </c>
      <c r="T5459" t="s">
        <v>44</v>
      </c>
      <c r="U5459" t="s">
        <v>44</v>
      </c>
      <c r="V5459" t="s">
        <v>44</v>
      </c>
      <c r="W5459" t="s">
        <v>44</v>
      </c>
      <c r="X5459" t="s">
        <v>44</v>
      </c>
      <c r="Y5459" t="s">
        <v>44</v>
      </c>
      <c r="Z5459">
        <f t="shared" si="85"/>
        <v>0</v>
      </c>
      <c r="AA5459" t="s">
        <v>44</v>
      </c>
      <c r="AB5459" t="s">
        <v>52</v>
      </c>
      <c r="AC5459" t="s">
        <v>44</v>
      </c>
      <c r="AD5459" t="s">
        <v>57</v>
      </c>
      <c r="AE5459">
        <v>45</v>
      </c>
      <c r="AF5459">
        <v>127.1</v>
      </c>
      <c r="AG5459">
        <v>0</v>
      </c>
      <c r="AH5459">
        <v>10</v>
      </c>
      <c r="AI5459">
        <v>90.42</v>
      </c>
      <c r="AJ5459">
        <v>227.52</v>
      </c>
      <c r="AK5459" t="s">
        <v>58</v>
      </c>
      <c r="AL5459" t="s">
        <v>59</v>
      </c>
      <c r="AM5459" t="s">
        <v>105</v>
      </c>
    </row>
    <row r="5460" spans="1:39" x14ac:dyDescent="0.3">
      <c r="A5460" t="s">
        <v>6646</v>
      </c>
      <c r="B5460" t="s">
        <v>50</v>
      </c>
      <c r="C5460" s="8">
        <v>26</v>
      </c>
      <c r="D5460" s="8" t="s">
        <v>41</v>
      </c>
      <c r="E5460" s="6">
        <v>0</v>
      </c>
      <c r="F5460" t="s">
        <v>3008</v>
      </c>
      <c r="G5460" s="6">
        <v>95746</v>
      </c>
      <c r="H5460" s="6">
        <v>38.749465999999998</v>
      </c>
      <c r="I5460" s="6">
        <v>-121.184196</v>
      </c>
      <c r="J5460" s="6">
        <v>5</v>
      </c>
      <c r="K5460" s="6">
        <v>8</v>
      </c>
      <c r="L5460" s="6" t="s">
        <v>55</v>
      </c>
      <c r="M5460" s="6" t="s">
        <v>41</v>
      </c>
      <c r="N5460">
        <v>48.39</v>
      </c>
      <c r="O5460" t="s">
        <v>44</v>
      </c>
      <c r="P5460" t="s">
        <v>44</v>
      </c>
      <c r="Z5460">
        <f t="shared" si="85"/>
        <v>0</v>
      </c>
      <c r="AB5460" t="s">
        <v>46</v>
      </c>
      <c r="AC5460" t="s">
        <v>44</v>
      </c>
      <c r="AD5460" t="s">
        <v>47</v>
      </c>
      <c r="AE5460">
        <v>19.899999999999999</v>
      </c>
      <c r="AF5460">
        <v>153.94999999999999</v>
      </c>
      <c r="AG5460">
        <v>0</v>
      </c>
      <c r="AH5460">
        <v>0</v>
      </c>
      <c r="AI5460">
        <v>387.12</v>
      </c>
      <c r="AJ5460">
        <v>541.07000000000005</v>
      </c>
      <c r="AK5460" t="s">
        <v>48</v>
      </c>
    </row>
    <row r="5461" spans="1:39" x14ac:dyDescent="0.3">
      <c r="A5461" t="s">
        <v>6647</v>
      </c>
      <c r="B5461" t="s">
        <v>50</v>
      </c>
      <c r="C5461" s="8">
        <v>25</v>
      </c>
      <c r="D5461" s="8" t="s">
        <v>41</v>
      </c>
      <c r="E5461" s="6">
        <v>3</v>
      </c>
      <c r="F5461" t="s">
        <v>3101</v>
      </c>
      <c r="G5461" s="6">
        <v>95987</v>
      </c>
      <c r="H5461" s="6">
        <v>39.117536999999999</v>
      </c>
      <c r="I5461" s="6">
        <v>-122.284654</v>
      </c>
      <c r="J5461" s="6">
        <v>5</v>
      </c>
      <c r="K5461" s="6">
        <v>34</v>
      </c>
      <c r="L5461" s="6" t="s">
        <v>43</v>
      </c>
      <c r="M5461" s="6" t="s">
        <v>41</v>
      </c>
      <c r="N5461">
        <v>18.36</v>
      </c>
      <c r="O5461" t="s">
        <v>44</v>
      </c>
      <c r="P5461" t="s">
        <v>41</v>
      </c>
      <c r="Q5461" t="s">
        <v>56</v>
      </c>
      <c r="R5461">
        <v>85</v>
      </c>
      <c r="S5461" t="s">
        <v>44</v>
      </c>
      <c r="T5461" t="s">
        <v>41</v>
      </c>
      <c r="U5461" t="s">
        <v>41</v>
      </c>
      <c r="V5461" t="s">
        <v>44</v>
      </c>
      <c r="W5461" t="s">
        <v>41</v>
      </c>
      <c r="X5461" t="s">
        <v>44</v>
      </c>
      <c r="Y5461" t="s">
        <v>44</v>
      </c>
      <c r="Z5461">
        <f t="shared" si="85"/>
        <v>1</v>
      </c>
      <c r="AA5461" t="s">
        <v>41</v>
      </c>
      <c r="AB5461" t="s">
        <v>52</v>
      </c>
      <c r="AC5461" t="s">
        <v>41</v>
      </c>
      <c r="AD5461" t="s">
        <v>57</v>
      </c>
      <c r="AE5461">
        <v>89.85</v>
      </c>
      <c r="AF5461">
        <v>3091.75</v>
      </c>
      <c r="AG5461">
        <v>14.93</v>
      </c>
      <c r="AH5461">
        <v>0</v>
      </c>
      <c r="AI5461">
        <v>624.24</v>
      </c>
      <c r="AJ5461">
        <v>3701.06</v>
      </c>
      <c r="AK5461" t="s">
        <v>48</v>
      </c>
    </row>
    <row r="5462" spans="1:39" x14ac:dyDescent="0.3">
      <c r="A5462" t="s">
        <v>6648</v>
      </c>
      <c r="B5462" t="s">
        <v>50</v>
      </c>
      <c r="C5462" s="8">
        <v>42</v>
      </c>
      <c r="D5462" s="8" t="s">
        <v>41</v>
      </c>
      <c r="E5462" s="6">
        <v>1</v>
      </c>
      <c r="F5462" t="s">
        <v>347</v>
      </c>
      <c r="G5462" s="6">
        <v>93550</v>
      </c>
      <c r="H5462" s="6">
        <v>34.536231999999998</v>
      </c>
      <c r="I5462" s="6">
        <v>-118.08293500000001</v>
      </c>
      <c r="J5462" s="6">
        <v>1</v>
      </c>
      <c r="K5462" s="6">
        <v>14</v>
      </c>
      <c r="L5462" s="6" t="s">
        <v>43</v>
      </c>
      <c r="M5462" s="6" t="s">
        <v>41</v>
      </c>
      <c r="N5462">
        <v>45.6</v>
      </c>
      <c r="O5462" t="s">
        <v>44</v>
      </c>
      <c r="P5462" t="s">
        <v>41</v>
      </c>
      <c r="Q5462" t="s">
        <v>45</v>
      </c>
      <c r="R5462">
        <v>19</v>
      </c>
      <c r="S5462" t="s">
        <v>41</v>
      </c>
      <c r="T5462" t="s">
        <v>41</v>
      </c>
      <c r="U5462" t="s">
        <v>44</v>
      </c>
      <c r="V5462" t="s">
        <v>44</v>
      </c>
      <c r="W5462" t="s">
        <v>41</v>
      </c>
      <c r="X5462" t="s">
        <v>44</v>
      </c>
      <c r="Y5462" t="s">
        <v>44</v>
      </c>
      <c r="Z5462">
        <f t="shared" si="85"/>
        <v>1</v>
      </c>
      <c r="AA5462" t="s">
        <v>41</v>
      </c>
      <c r="AB5462" t="s">
        <v>52</v>
      </c>
      <c r="AC5462" t="s">
        <v>41</v>
      </c>
      <c r="AD5462" t="s">
        <v>57</v>
      </c>
      <c r="AE5462">
        <v>65.45</v>
      </c>
      <c r="AF5462">
        <v>937.6</v>
      </c>
      <c r="AG5462">
        <v>0</v>
      </c>
      <c r="AH5462">
        <v>0</v>
      </c>
      <c r="AI5462">
        <v>638.4</v>
      </c>
      <c r="AJ5462">
        <v>1576</v>
      </c>
      <c r="AK5462" t="s">
        <v>58</v>
      </c>
      <c r="AL5462" t="s">
        <v>59</v>
      </c>
      <c r="AM5462" t="s">
        <v>60</v>
      </c>
    </row>
    <row r="5463" spans="1:39" x14ac:dyDescent="0.3">
      <c r="A5463" t="s">
        <v>6649</v>
      </c>
      <c r="B5463" t="s">
        <v>50</v>
      </c>
      <c r="C5463" s="8">
        <v>53</v>
      </c>
      <c r="D5463" s="8" t="s">
        <v>41</v>
      </c>
      <c r="E5463" s="6">
        <v>3</v>
      </c>
      <c r="F5463" t="s">
        <v>1108</v>
      </c>
      <c r="G5463" s="6">
        <v>95650</v>
      </c>
      <c r="H5463" s="6">
        <v>38.809175000000003</v>
      </c>
      <c r="I5463" s="6">
        <v>-121.171375</v>
      </c>
      <c r="J5463" s="6">
        <v>3</v>
      </c>
      <c r="K5463" s="6">
        <v>72</v>
      </c>
      <c r="L5463" s="6" t="s">
        <v>73</v>
      </c>
      <c r="M5463" s="6" t="s">
        <v>41</v>
      </c>
      <c r="N5463">
        <v>20.420000000000002</v>
      </c>
      <c r="O5463" t="s">
        <v>41</v>
      </c>
      <c r="P5463" t="s">
        <v>44</v>
      </c>
      <c r="Z5463">
        <f t="shared" si="85"/>
        <v>0</v>
      </c>
      <c r="AB5463" t="s">
        <v>74</v>
      </c>
      <c r="AC5463" t="s">
        <v>44</v>
      </c>
      <c r="AD5463" t="s">
        <v>57</v>
      </c>
      <c r="AE5463">
        <v>24.3</v>
      </c>
      <c r="AF5463">
        <v>1643.25</v>
      </c>
      <c r="AG5463">
        <v>0</v>
      </c>
      <c r="AH5463">
        <v>0</v>
      </c>
      <c r="AI5463">
        <v>1470.24</v>
      </c>
      <c r="AJ5463">
        <v>3113.49</v>
      </c>
      <c r="AK5463" t="s">
        <v>48</v>
      </c>
    </row>
    <row r="5464" spans="1:39" x14ac:dyDescent="0.3">
      <c r="A5464" t="s">
        <v>6650</v>
      </c>
      <c r="B5464" t="s">
        <v>50</v>
      </c>
      <c r="C5464" s="8">
        <v>21</v>
      </c>
      <c r="D5464" s="8" t="s">
        <v>41</v>
      </c>
      <c r="E5464" s="6">
        <v>0</v>
      </c>
      <c r="F5464" t="s">
        <v>152</v>
      </c>
      <c r="G5464" s="6">
        <v>92131</v>
      </c>
      <c r="H5464" s="6">
        <v>32.893250000000002</v>
      </c>
      <c r="I5464" s="6">
        <v>-117.087091</v>
      </c>
      <c r="J5464" s="6">
        <v>5</v>
      </c>
      <c r="K5464" s="6">
        <v>71</v>
      </c>
      <c r="L5464" s="6" t="s">
        <v>43</v>
      </c>
      <c r="M5464" s="6" t="s">
        <v>41</v>
      </c>
      <c r="N5464">
        <v>48.32</v>
      </c>
      <c r="O5464" t="s">
        <v>44</v>
      </c>
      <c r="P5464" t="s">
        <v>41</v>
      </c>
      <c r="Q5464" t="s">
        <v>80</v>
      </c>
      <c r="R5464">
        <v>59</v>
      </c>
      <c r="S5464" t="s">
        <v>41</v>
      </c>
      <c r="T5464" t="s">
        <v>44</v>
      </c>
      <c r="U5464" t="s">
        <v>44</v>
      </c>
      <c r="V5464" t="s">
        <v>41</v>
      </c>
      <c r="W5464" t="s">
        <v>44</v>
      </c>
      <c r="X5464" t="s">
        <v>44</v>
      </c>
      <c r="Y5464" t="s">
        <v>44</v>
      </c>
      <c r="Z5464">
        <f t="shared" si="85"/>
        <v>0</v>
      </c>
      <c r="AA5464" t="s">
        <v>41</v>
      </c>
      <c r="AB5464" t="s">
        <v>74</v>
      </c>
      <c r="AC5464" t="s">
        <v>44</v>
      </c>
      <c r="AD5464" t="s">
        <v>57</v>
      </c>
      <c r="AE5464">
        <v>54.5</v>
      </c>
      <c r="AF5464">
        <v>3778.2</v>
      </c>
      <c r="AG5464">
        <v>0</v>
      </c>
      <c r="AH5464">
        <v>0</v>
      </c>
      <c r="AI5464">
        <v>3430.72</v>
      </c>
      <c r="AJ5464">
        <v>7208.92</v>
      </c>
      <c r="AK5464" t="s">
        <v>48</v>
      </c>
    </row>
    <row r="5465" spans="1:39" x14ac:dyDescent="0.3">
      <c r="A5465" t="s">
        <v>6651</v>
      </c>
      <c r="B5465" t="s">
        <v>50</v>
      </c>
      <c r="C5465" s="8">
        <v>20</v>
      </c>
      <c r="D5465" s="8" t="s">
        <v>41</v>
      </c>
      <c r="E5465" s="6">
        <v>0</v>
      </c>
      <c r="F5465" t="s">
        <v>2318</v>
      </c>
      <c r="G5465" s="6">
        <v>95573</v>
      </c>
      <c r="H5465" s="6">
        <v>40.949012000000003</v>
      </c>
      <c r="I5465" s="6">
        <v>-123.65584699999999</v>
      </c>
      <c r="J5465" s="6">
        <v>5</v>
      </c>
      <c r="K5465" s="6">
        <v>64</v>
      </c>
      <c r="L5465" s="6" t="s">
        <v>77</v>
      </c>
      <c r="M5465" s="6" t="s">
        <v>41</v>
      </c>
      <c r="N5465">
        <v>26.64</v>
      </c>
      <c r="O5465" t="s">
        <v>44</v>
      </c>
      <c r="P5465" t="s">
        <v>41</v>
      </c>
      <c r="Q5465" t="s">
        <v>80</v>
      </c>
      <c r="R5465">
        <v>71</v>
      </c>
      <c r="S5465" t="s">
        <v>41</v>
      </c>
      <c r="T5465" t="s">
        <v>44</v>
      </c>
      <c r="U5465" t="s">
        <v>41</v>
      </c>
      <c r="V5465" t="s">
        <v>44</v>
      </c>
      <c r="W5465" t="s">
        <v>41</v>
      </c>
      <c r="X5465" t="s">
        <v>41</v>
      </c>
      <c r="Y5465" t="s">
        <v>41</v>
      </c>
      <c r="Z5465">
        <f t="shared" si="85"/>
        <v>3</v>
      </c>
      <c r="AA5465" t="s">
        <v>41</v>
      </c>
      <c r="AB5465" t="s">
        <v>46</v>
      </c>
      <c r="AC5465" t="s">
        <v>41</v>
      </c>
      <c r="AD5465" t="s">
        <v>47</v>
      </c>
      <c r="AE5465">
        <v>73.05</v>
      </c>
      <c r="AF5465">
        <v>4688.6499999999996</v>
      </c>
      <c r="AG5465">
        <v>0</v>
      </c>
      <c r="AH5465">
        <v>0</v>
      </c>
      <c r="AI5465">
        <v>1704.96</v>
      </c>
      <c r="AJ5465">
        <v>6393.61</v>
      </c>
      <c r="AK5465" t="s">
        <v>48</v>
      </c>
    </row>
    <row r="5466" spans="1:39" x14ac:dyDescent="0.3">
      <c r="A5466" t="s">
        <v>6652</v>
      </c>
      <c r="B5466" t="s">
        <v>50</v>
      </c>
      <c r="C5466" s="8">
        <v>31</v>
      </c>
      <c r="D5466" s="8" t="s">
        <v>41</v>
      </c>
      <c r="E5466" s="6">
        <v>1</v>
      </c>
      <c r="F5466" t="s">
        <v>1568</v>
      </c>
      <c r="G5466" s="6">
        <v>92656</v>
      </c>
      <c r="H5466" s="6">
        <v>33.571258999999998</v>
      </c>
      <c r="I5466" s="6">
        <v>-117.731917</v>
      </c>
      <c r="J5466" s="6">
        <v>9</v>
      </c>
      <c r="K5466" s="6">
        <v>53</v>
      </c>
      <c r="L5466" s="6" t="s">
        <v>77</v>
      </c>
      <c r="M5466" s="6" t="s">
        <v>41</v>
      </c>
      <c r="N5466">
        <v>2.11</v>
      </c>
      <c r="O5466" t="s">
        <v>44</v>
      </c>
      <c r="P5466" t="s">
        <v>41</v>
      </c>
      <c r="Q5466" t="s">
        <v>80</v>
      </c>
      <c r="R5466">
        <v>19</v>
      </c>
      <c r="S5466" t="s">
        <v>44</v>
      </c>
      <c r="T5466" t="s">
        <v>41</v>
      </c>
      <c r="U5466" t="s">
        <v>44</v>
      </c>
      <c r="V5466" t="s">
        <v>41</v>
      </c>
      <c r="W5466" t="s">
        <v>41</v>
      </c>
      <c r="X5466" t="s">
        <v>44</v>
      </c>
      <c r="Y5466" t="s">
        <v>44</v>
      </c>
      <c r="Z5466">
        <f t="shared" si="85"/>
        <v>1</v>
      </c>
      <c r="AA5466" t="s">
        <v>41</v>
      </c>
      <c r="AB5466" t="s">
        <v>52</v>
      </c>
      <c r="AC5466" t="s">
        <v>44</v>
      </c>
      <c r="AD5466" t="s">
        <v>47</v>
      </c>
      <c r="AE5466">
        <v>65</v>
      </c>
      <c r="AF5466">
        <v>3363.8</v>
      </c>
      <c r="AG5466">
        <v>0</v>
      </c>
      <c r="AH5466">
        <v>0</v>
      </c>
      <c r="AI5466">
        <v>111.83</v>
      </c>
      <c r="AJ5466">
        <v>3475.63</v>
      </c>
      <c r="AK5466" t="s">
        <v>48</v>
      </c>
    </row>
    <row r="5467" spans="1:39" x14ac:dyDescent="0.3">
      <c r="A5467" t="s">
        <v>6653</v>
      </c>
      <c r="B5467" t="s">
        <v>40</v>
      </c>
      <c r="C5467" s="8">
        <v>30</v>
      </c>
      <c r="D5467" s="8" t="s">
        <v>41</v>
      </c>
      <c r="E5467" s="6">
        <v>0</v>
      </c>
      <c r="F5467" t="s">
        <v>405</v>
      </c>
      <c r="G5467" s="6">
        <v>95004</v>
      </c>
      <c r="H5467" s="6">
        <v>36.878363999999998</v>
      </c>
      <c r="I5467" s="6">
        <v>-121.62978099999999</v>
      </c>
      <c r="J5467" s="6">
        <v>5</v>
      </c>
      <c r="K5467" s="6">
        <v>68</v>
      </c>
      <c r="L5467" s="6" t="s">
        <v>73</v>
      </c>
      <c r="M5467" s="6" t="s">
        <v>41</v>
      </c>
      <c r="N5467">
        <v>28.36</v>
      </c>
      <c r="O5467" t="s">
        <v>41</v>
      </c>
      <c r="P5467" t="s">
        <v>41</v>
      </c>
      <c r="Q5467" t="s">
        <v>56</v>
      </c>
      <c r="R5467">
        <v>82</v>
      </c>
      <c r="S5467" t="s">
        <v>44</v>
      </c>
      <c r="T5467" t="s">
        <v>44</v>
      </c>
      <c r="U5467" t="s">
        <v>41</v>
      </c>
      <c r="V5467" t="s">
        <v>44</v>
      </c>
      <c r="W5467" t="s">
        <v>41</v>
      </c>
      <c r="X5467" t="s">
        <v>44</v>
      </c>
      <c r="Y5467" t="s">
        <v>44</v>
      </c>
      <c r="Z5467">
        <f t="shared" si="85"/>
        <v>1</v>
      </c>
      <c r="AA5467" t="s">
        <v>41</v>
      </c>
      <c r="AB5467" t="s">
        <v>74</v>
      </c>
      <c r="AC5467" t="s">
        <v>41</v>
      </c>
      <c r="AD5467" t="s">
        <v>57</v>
      </c>
      <c r="AE5467">
        <v>89.95</v>
      </c>
      <c r="AF5467">
        <v>5974.3</v>
      </c>
      <c r="AG5467">
        <v>0</v>
      </c>
      <c r="AH5467">
        <v>0</v>
      </c>
      <c r="AI5467">
        <v>1928.48</v>
      </c>
      <c r="AJ5467">
        <v>7902.78</v>
      </c>
      <c r="AK5467" t="s">
        <v>48</v>
      </c>
    </row>
    <row r="5468" spans="1:39" x14ac:dyDescent="0.3">
      <c r="A5468" t="s">
        <v>6654</v>
      </c>
      <c r="B5468" t="s">
        <v>50</v>
      </c>
      <c r="C5468" s="8">
        <v>57</v>
      </c>
      <c r="D5468" s="8" t="s">
        <v>41</v>
      </c>
      <c r="E5468" s="6">
        <v>1</v>
      </c>
      <c r="F5468" t="s">
        <v>2072</v>
      </c>
      <c r="G5468" s="6">
        <v>92036</v>
      </c>
      <c r="H5468" s="6">
        <v>32.980677999999997</v>
      </c>
      <c r="I5468" s="6">
        <v>-116.262854</v>
      </c>
      <c r="J5468" s="6">
        <v>1</v>
      </c>
      <c r="K5468" s="6">
        <v>5</v>
      </c>
      <c r="L5468" s="6" t="s">
        <v>43</v>
      </c>
      <c r="M5468" s="6" t="s">
        <v>41</v>
      </c>
      <c r="N5468">
        <v>11.54</v>
      </c>
      <c r="O5468" t="s">
        <v>41</v>
      </c>
      <c r="P5468" t="s">
        <v>41</v>
      </c>
      <c r="Q5468" t="s">
        <v>56</v>
      </c>
      <c r="R5468">
        <v>19</v>
      </c>
      <c r="S5468" t="s">
        <v>44</v>
      </c>
      <c r="T5468" t="s">
        <v>41</v>
      </c>
      <c r="U5468" t="s">
        <v>44</v>
      </c>
      <c r="V5468" t="s">
        <v>44</v>
      </c>
      <c r="W5468" t="s">
        <v>44</v>
      </c>
      <c r="X5468" t="s">
        <v>44</v>
      </c>
      <c r="Y5468" t="s">
        <v>44</v>
      </c>
      <c r="Z5468">
        <f t="shared" si="85"/>
        <v>0</v>
      </c>
      <c r="AA5468" t="s">
        <v>41</v>
      </c>
      <c r="AB5468" t="s">
        <v>52</v>
      </c>
      <c r="AC5468" t="s">
        <v>41</v>
      </c>
      <c r="AD5468" t="s">
        <v>57</v>
      </c>
      <c r="AE5468">
        <v>80.150000000000006</v>
      </c>
      <c r="AF5468">
        <v>385</v>
      </c>
      <c r="AG5468">
        <v>0</v>
      </c>
      <c r="AH5468">
        <v>0</v>
      </c>
      <c r="AI5468">
        <v>57.7</v>
      </c>
      <c r="AJ5468">
        <v>442.7</v>
      </c>
      <c r="AK5468" t="s">
        <v>58</v>
      </c>
      <c r="AL5468" t="s">
        <v>59</v>
      </c>
      <c r="AM5468" t="s">
        <v>60</v>
      </c>
    </row>
    <row r="5469" spans="1:39" x14ac:dyDescent="0.3">
      <c r="A5469" t="s">
        <v>6655</v>
      </c>
      <c r="B5469" t="s">
        <v>50</v>
      </c>
      <c r="C5469" s="8">
        <v>75</v>
      </c>
      <c r="D5469" s="8" t="s">
        <v>44</v>
      </c>
      <c r="E5469" s="6">
        <v>0</v>
      </c>
      <c r="F5469" t="s">
        <v>5171</v>
      </c>
      <c r="G5469" s="6">
        <v>95017</v>
      </c>
      <c r="H5469" s="6">
        <v>37.114334999999997</v>
      </c>
      <c r="I5469" s="6">
        <v>-122.237162</v>
      </c>
      <c r="J5469" s="6">
        <v>0</v>
      </c>
      <c r="K5469" s="6">
        <v>52</v>
      </c>
      <c r="L5469" s="6" t="s">
        <v>77</v>
      </c>
      <c r="M5469" s="6" t="s">
        <v>41</v>
      </c>
      <c r="N5469">
        <v>42.19</v>
      </c>
      <c r="O5469" t="s">
        <v>41</v>
      </c>
      <c r="P5469" t="s">
        <v>41</v>
      </c>
      <c r="Q5469" t="s">
        <v>56</v>
      </c>
      <c r="R5469">
        <v>11</v>
      </c>
      <c r="S5469" t="s">
        <v>44</v>
      </c>
      <c r="T5469" t="s">
        <v>44</v>
      </c>
      <c r="U5469" t="s">
        <v>44</v>
      </c>
      <c r="V5469" t="s">
        <v>44</v>
      </c>
      <c r="W5469" t="s">
        <v>44</v>
      </c>
      <c r="X5469" t="s">
        <v>44</v>
      </c>
      <c r="Y5469" t="s">
        <v>44</v>
      </c>
      <c r="Z5469">
        <f t="shared" si="85"/>
        <v>0</v>
      </c>
      <c r="AA5469" t="s">
        <v>41</v>
      </c>
      <c r="AB5469" t="s">
        <v>74</v>
      </c>
      <c r="AC5469" t="s">
        <v>41</v>
      </c>
      <c r="AD5469" t="s">
        <v>57</v>
      </c>
      <c r="AE5469">
        <v>72.95</v>
      </c>
      <c r="AF5469">
        <v>3829.75</v>
      </c>
      <c r="AG5469">
        <v>0</v>
      </c>
      <c r="AH5469">
        <v>0</v>
      </c>
      <c r="AI5469">
        <v>2193.88</v>
      </c>
      <c r="AJ5469">
        <v>6023.63</v>
      </c>
      <c r="AK5469" t="s">
        <v>48</v>
      </c>
    </row>
    <row r="5470" spans="1:39" x14ac:dyDescent="0.3">
      <c r="A5470" t="s">
        <v>6656</v>
      </c>
      <c r="B5470" t="s">
        <v>50</v>
      </c>
      <c r="C5470" s="8">
        <v>61</v>
      </c>
      <c r="D5470" s="8" t="s">
        <v>41</v>
      </c>
      <c r="E5470" s="6">
        <v>0</v>
      </c>
      <c r="F5470" t="s">
        <v>1656</v>
      </c>
      <c r="G5470" s="6">
        <v>92118</v>
      </c>
      <c r="H5470" s="6">
        <v>32.68674</v>
      </c>
      <c r="I5470" s="6">
        <v>-117.186612</v>
      </c>
      <c r="J5470" s="6">
        <v>4</v>
      </c>
      <c r="K5470" s="6">
        <v>67</v>
      </c>
      <c r="L5470" s="6" t="s">
        <v>73</v>
      </c>
      <c r="M5470" s="6" t="s">
        <v>41</v>
      </c>
      <c r="N5470">
        <v>8.18</v>
      </c>
      <c r="O5470" t="s">
        <v>41</v>
      </c>
      <c r="P5470" t="s">
        <v>41</v>
      </c>
      <c r="Q5470" t="s">
        <v>56</v>
      </c>
      <c r="R5470">
        <v>3</v>
      </c>
      <c r="S5470" t="s">
        <v>44</v>
      </c>
      <c r="T5470" t="s">
        <v>41</v>
      </c>
      <c r="U5470" t="s">
        <v>41</v>
      </c>
      <c r="V5470" t="s">
        <v>44</v>
      </c>
      <c r="W5470" t="s">
        <v>41</v>
      </c>
      <c r="X5470" t="s">
        <v>41</v>
      </c>
      <c r="Y5470" t="s">
        <v>41</v>
      </c>
      <c r="Z5470">
        <f t="shared" si="85"/>
        <v>3</v>
      </c>
      <c r="AA5470" t="s">
        <v>41</v>
      </c>
      <c r="AB5470" t="s">
        <v>46</v>
      </c>
      <c r="AC5470" t="s">
        <v>44</v>
      </c>
      <c r="AD5470" t="s">
        <v>57</v>
      </c>
      <c r="AE5470">
        <v>104.1</v>
      </c>
      <c r="AF5470">
        <v>7040.85</v>
      </c>
      <c r="AG5470">
        <v>0</v>
      </c>
      <c r="AH5470">
        <v>0</v>
      </c>
      <c r="AI5470">
        <v>548.05999999999995</v>
      </c>
      <c r="AJ5470">
        <v>7588.91</v>
      </c>
      <c r="AK5470" t="s">
        <v>58</v>
      </c>
      <c r="AL5470" t="s">
        <v>64</v>
      </c>
      <c r="AM5470" t="s">
        <v>65</v>
      </c>
    </row>
    <row r="5471" spans="1:39" x14ac:dyDescent="0.3">
      <c r="A5471" t="s">
        <v>6657</v>
      </c>
      <c r="B5471" t="s">
        <v>40</v>
      </c>
      <c r="C5471" s="8">
        <v>32</v>
      </c>
      <c r="D5471" s="8" t="s">
        <v>44</v>
      </c>
      <c r="E5471" s="6">
        <v>0</v>
      </c>
      <c r="F5471" t="s">
        <v>1855</v>
      </c>
      <c r="G5471" s="6">
        <v>93908</v>
      </c>
      <c r="H5471" s="6">
        <v>36.624338000000002</v>
      </c>
      <c r="I5471" s="6">
        <v>-121.615669</v>
      </c>
      <c r="J5471" s="6">
        <v>0</v>
      </c>
      <c r="K5471" s="6">
        <v>68</v>
      </c>
      <c r="L5471" s="6" t="s">
        <v>43</v>
      </c>
      <c r="M5471" s="6" t="s">
        <v>41</v>
      </c>
      <c r="N5471">
        <v>48.41</v>
      </c>
      <c r="O5471" t="s">
        <v>44</v>
      </c>
      <c r="P5471" t="s">
        <v>44</v>
      </c>
      <c r="Z5471">
        <f t="shared" si="85"/>
        <v>0</v>
      </c>
      <c r="AB5471" t="s">
        <v>74</v>
      </c>
      <c r="AC5471" t="s">
        <v>44</v>
      </c>
      <c r="AD5471" t="s">
        <v>47</v>
      </c>
      <c r="AE5471">
        <v>20.5</v>
      </c>
      <c r="AF5471">
        <v>1424.9</v>
      </c>
      <c r="AG5471">
        <v>0</v>
      </c>
      <c r="AH5471">
        <v>0</v>
      </c>
      <c r="AI5471">
        <v>3291.88</v>
      </c>
      <c r="AJ5471">
        <v>4716.78</v>
      </c>
      <c r="AK5471" t="s">
        <v>48</v>
      </c>
    </row>
    <row r="5472" spans="1:39" x14ac:dyDescent="0.3">
      <c r="A5472" t="s">
        <v>6658</v>
      </c>
      <c r="B5472" t="s">
        <v>40</v>
      </c>
      <c r="C5472" s="8">
        <v>23</v>
      </c>
      <c r="D5472" s="8" t="s">
        <v>41</v>
      </c>
      <c r="E5472" s="6">
        <v>1</v>
      </c>
      <c r="F5472" t="s">
        <v>246</v>
      </c>
      <c r="G5472" s="6">
        <v>92028</v>
      </c>
      <c r="H5472" s="6">
        <v>33.362575</v>
      </c>
      <c r="I5472" s="6">
        <v>-117.299644</v>
      </c>
      <c r="J5472" s="6">
        <v>10</v>
      </c>
      <c r="K5472" s="6">
        <v>49</v>
      </c>
      <c r="L5472" s="6" t="s">
        <v>43</v>
      </c>
      <c r="M5472" s="6" t="s">
        <v>41</v>
      </c>
      <c r="N5472">
        <v>9.07</v>
      </c>
      <c r="O5472" t="s">
        <v>44</v>
      </c>
      <c r="P5472" t="s">
        <v>41</v>
      </c>
      <c r="Q5472" t="s">
        <v>80</v>
      </c>
      <c r="R5472">
        <v>82</v>
      </c>
      <c r="S5472" t="s">
        <v>44</v>
      </c>
      <c r="T5472" t="s">
        <v>41</v>
      </c>
      <c r="U5472" t="s">
        <v>41</v>
      </c>
      <c r="V5472" t="s">
        <v>44</v>
      </c>
      <c r="W5472" t="s">
        <v>41</v>
      </c>
      <c r="X5472" t="s">
        <v>41</v>
      </c>
      <c r="Y5472" t="s">
        <v>41</v>
      </c>
      <c r="Z5472">
        <f t="shared" si="85"/>
        <v>3</v>
      </c>
      <c r="AA5472" t="s">
        <v>41</v>
      </c>
      <c r="AB5472" t="s">
        <v>46</v>
      </c>
      <c r="AC5472" t="s">
        <v>44</v>
      </c>
      <c r="AD5472" t="s">
        <v>47</v>
      </c>
      <c r="AE5472">
        <v>78</v>
      </c>
      <c r="AF5472">
        <v>3824.2</v>
      </c>
      <c r="AG5472">
        <v>0</v>
      </c>
      <c r="AH5472">
        <v>0</v>
      </c>
      <c r="AI5472">
        <v>444.43</v>
      </c>
      <c r="AJ5472">
        <v>4268.63</v>
      </c>
      <c r="AK5472" t="s">
        <v>48</v>
      </c>
    </row>
    <row r="5473" spans="1:39" x14ac:dyDescent="0.3">
      <c r="A5473" t="s">
        <v>6659</v>
      </c>
      <c r="B5473" t="s">
        <v>50</v>
      </c>
      <c r="C5473" s="8">
        <v>24</v>
      </c>
      <c r="D5473" s="8" t="s">
        <v>41</v>
      </c>
      <c r="E5473" s="6">
        <v>3</v>
      </c>
      <c r="F5473" t="s">
        <v>885</v>
      </c>
      <c r="G5473" s="6">
        <v>91765</v>
      </c>
      <c r="H5473" s="6">
        <v>33.992415999999999</v>
      </c>
      <c r="I5473" s="6">
        <v>-117.807874</v>
      </c>
      <c r="J5473" s="6">
        <v>0</v>
      </c>
      <c r="K5473" s="6">
        <v>37</v>
      </c>
      <c r="L5473" s="6" t="s">
        <v>43</v>
      </c>
      <c r="M5473" s="6" t="s">
        <v>41</v>
      </c>
      <c r="N5473">
        <v>8.2100000000000009</v>
      </c>
      <c r="O5473" t="s">
        <v>44</v>
      </c>
      <c r="P5473" t="s">
        <v>44</v>
      </c>
      <c r="Z5473">
        <f t="shared" si="85"/>
        <v>0</v>
      </c>
      <c r="AB5473" t="s">
        <v>74</v>
      </c>
      <c r="AC5473" t="s">
        <v>44</v>
      </c>
      <c r="AD5473" t="s">
        <v>57</v>
      </c>
      <c r="AE5473">
        <v>19.8</v>
      </c>
      <c r="AF5473">
        <v>726.1</v>
      </c>
      <c r="AG5473">
        <v>0</v>
      </c>
      <c r="AH5473">
        <v>0</v>
      </c>
      <c r="AI5473">
        <v>303.77</v>
      </c>
      <c r="AJ5473">
        <v>1029.8699999999999</v>
      </c>
      <c r="AK5473" t="s">
        <v>48</v>
      </c>
    </row>
    <row r="5474" spans="1:39" x14ac:dyDescent="0.3">
      <c r="A5474" t="s">
        <v>6660</v>
      </c>
      <c r="B5474" t="s">
        <v>50</v>
      </c>
      <c r="C5474" s="8">
        <v>55</v>
      </c>
      <c r="D5474" s="8" t="s">
        <v>44</v>
      </c>
      <c r="E5474" s="6">
        <v>0</v>
      </c>
      <c r="F5474" t="s">
        <v>544</v>
      </c>
      <c r="G5474" s="6">
        <v>92509</v>
      </c>
      <c r="H5474" s="6">
        <v>34.004379</v>
      </c>
      <c r="I5474" s="6">
        <v>-117.447864</v>
      </c>
      <c r="J5474" s="6">
        <v>0</v>
      </c>
      <c r="K5474" s="6">
        <v>1</v>
      </c>
      <c r="L5474" s="6" t="s">
        <v>55</v>
      </c>
      <c r="M5474" s="6" t="s">
        <v>41</v>
      </c>
      <c r="N5474">
        <v>25.99</v>
      </c>
      <c r="O5474" t="s">
        <v>44</v>
      </c>
      <c r="P5474" t="s">
        <v>44</v>
      </c>
      <c r="Z5474">
        <f t="shared" si="85"/>
        <v>0</v>
      </c>
      <c r="AB5474" t="s">
        <v>52</v>
      </c>
      <c r="AC5474" t="s">
        <v>44</v>
      </c>
      <c r="AD5474" t="s">
        <v>47</v>
      </c>
      <c r="AE5474">
        <v>20</v>
      </c>
      <c r="AF5474">
        <v>20</v>
      </c>
      <c r="AG5474">
        <v>0</v>
      </c>
      <c r="AH5474">
        <v>0</v>
      </c>
      <c r="AI5474">
        <v>25.99</v>
      </c>
      <c r="AJ5474">
        <v>45.99</v>
      </c>
      <c r="AK5474" t="s">
        <v>99</v>
      </c>
    </row>
    <row r="5475" spans="1:39" x14ac:dyDescent="0.3">
      <c r="A5475" t="s">
        <v>6661</v>
      </c>
      <c r="B5475" t="s">
        <v>50</v>
      </c>
      <c r="C5475" s="8">
        <v>47</v>
      </c>
      <c r="D5475" s="8" t="s">
        <v>44</v>
      </c>
      <c r="E5475" s="6">
        <v>0</v>
      </c>
      <c r="F5475" t="s">
        <v>1676</v>
      </c>
      <c r="G5475" s="6">
        <v>92249</v>
      </c>
      <c r="H5475" s="6">
        <v>32.730583000000003</v>
      </c>
      <c r="I5475" s="6">
        <v>-115.50108299999999</v>
      </c>
      <c r="J5475" s="6">
        <v>0</v>
      </c>
      <c r="K5475" s="6">
        <v>23</v>
      </c>
      <c r="L5475" s="6" t="s">
        <v>63</v>
      </c>
      <c r="M5475" s="6" t="s">
        <v>41</v>
      </c>
      <c r="N5475">
        <v>18.7</v>
      </c>
      <c r="O5475" t="s">
        <v>41</v>
      </c>
      <c r="P5475" t="s">
        <v>41</v>
      </c>
      <c r="Q5475" t="s">
        <v>56</v>
      </c>
      <c r="R5475">
        <v>24</v>
      </c>
      <c r="S5475" t="s">
        <v>44</v>
      </c>
      <c r="T5475" t="s">
        <v>44</v>
      </c>
      <c r="U5475" t="s">
        <v>41</v>
      </c>
      <c r="V5475" t="s">
        <v>44</v>
      </c>
      <c r="W5475" t="s">
        <v>44</v>
      </c>
      <c r="X5475" t="s">
        <v>44</v>
      </c>
      <c r="Y5475" t="s">
        <v>44</v>
      </c>
      <c r="Z5475">
        <f t="shared" si="85"/>
        <v>0</v>
      </c>
      <c r="AA5475" t="s">
        <v>41</v>
      </c>
      <c r="AB5475" t="s">
        <v>52</v>
      </c>
      <c r="AC5475" t="s">
        <v>41</v>
      </c>
      <c r="AD5475" t="s">
        <v>57</v>
      </c>
      <c r="AE5475">
        <v>81</v>
      </c>
      <c r="AF5475">
        <v>1917.1</v>
      </c>
      <c r="AG5475">
        <v>0</v>
      </c>
      <c r="AH5475">
        <v>0</v>
      </c>
      <c r="AI5475">
        <v>430.1</v>
      </c>
      <c r="AJ5475">
        <v>2347.1999999999998</v>
      </c>
      <c r="AK5475" t="s">
        <v>58</v>
      </c>
      <c r="AL5475" t="s">
        <v>59</v>
      </c>
      <c r="AM5475" t="s">
        <v>215</v>
      </c>
    </row>
    <row r="5476" spans="1:39" x14ac:dyDescent="0.3">
      <c r="A5476" t="s">
        <v>6662</v>
      </c>
      <c r="B5476" t="s">
        <v>50</v>
      </c>
      <c r="C5476" s="8">
        <v>63</v>
      </c>
      <c r="D5476" s="8" t="s">
        <v>44</v>
      </c>
      <c r="E5476" s="6">
        <v>0</v>
      </c>
      <c r="F5476" t="s">
        <v>347</v>
      </c>
      <c r="G5476" s="6">
        <v>93551</v>
      </c>
      <c r="H5476" s="6">
        <v>34.613475999999999</v>
      </c>
      <c r="I5476" s="6">
        <v>-118.25635800000001</v>
      </c>
      <c r="J5476" s="6">
        <v>0</v>
      </c>
      <c r="K5476" s="6">
        <v>11</v>
      </c>
      <c r="L5476" s="6" t="s">
        <v>63</v>
      </c>
      <c r="M5476" s="6" t="s">
        <v>41</v>
      </c>
      <c r="N5476">
        <v>44.53</v>
      </c>
      <c r="O5476" t="s">
        <v>44</v>
      </c>
      <c r="P5476" t="s">
        <v>44</v>
      </c>
      <c r="Z5476">
        <f t="shared" si="85"/>
        <v>0</v>
      </c>
      <c r="AB5476" t="s">
        <v>52</v>
      </c>
      <c r="AC5476" t="s">
        <v>41</v>
      </c>
      <c r="AD5476" t="s">
        <v>47</v>
      </c>
      <c r="AE5476">
        <v>20.45</v>
      </c>
      <c r="AF5476">
        <v>237.3</v>
      </c>
      <c r="AG5476">
        <v>0</v>
      </c>
      <c r="AH5476">
        <v>0</v>
      </c>
      <c r="AI5476">
        <v>489.83</v>
      </c>
      <c r="AJ5476">
        <v>727.13</v>
      </c>
      <c r="AK5476" t="s">
        <v>48</v>
      </c>
    </row>
    <row r="5477" spans="1:39" x14ac:dyDescent="0.3">
      <c r="A5477" t="s">
        <v>6663</v>
      </c>
      <c r="B5477" t="s">
        <v>40</v>
      </c>
      <c r="C5477" s="8">
        <v>30</v>
      </c>
      <c r="D5477" s="8" t="s">
        <v>44</v>
      </c>
      <c r="E5477" s="6">
        <v>0</v>
      </c>
      <c r="F5477" t="s">
        <v>917</v>
      </c>
      <c r="G5477" s="6">
        <v>93638</v>
      </c>
      <c r="H5477" s="6">
        <v>37.004067999999997</v>
      </c>
      <c r="I5477" s="6">
        <v>-119.930027</v>
      </c>
      <c r="J5477" s="6">
        <v>0</v>
      </c>
      <c r="K5477" s="6">
        <v>70</v>
      </c>
      <c r="L5477" s="6" t="s">
        <v>43</v>
      </c>
      <c r="M5477" s="6" t="s">
        <v>41</v>
      </c>
      <c r="N5477">
        <v>10</v>
      </c>
      <c r="O5477" t="s">
        <v>44</v>
      </c>
      <c r="P5477" t="s">
        <v>44</v>
      </c>
      <c r="Z5477">
        <f t="shared" si="85"/>
        <v>0</v>
      </c>
      <c r="AB5477" t="s">
        <v>46</v>
      </c>
      <c r="AC5477" t="s">
        <v>44</v>
      </c>
      <c r="AD5477" t="s">
        <v>57</v>
      </c>
      <c r="AE5477">
        <v>19.7</v>
      </c>
      <c r="AF5477">
        <v>1341.5</v>
      </c>
      <c r="AG5477">
        <v>0</v>
      </c>
      <c r="AH5477">
        <v>0</v>
      </c>
      <c r="AI5477">
        <v>700</v>
      </c>
      <c r="AJ5477">
        <v>2041.5</v>
      </c>
      <c r="AK5477" t="s">
        <v>48</v>
      </c>
    </row>
    <row r="5478" spans="1:39" x14ac:dyDescent="0.3">
      <c r="A5478" t="s">
        <v>6664</v>
      </c>
      <c r="B5478" t="s">
        <v>50</v>
      </c>
      <c r="C5478" s="8">
        <v>49</v>
      </c>
      <c r="D5478" s="8" t="s">
        <v>44</v>
      </c>
      <c r="E5478" s="6">
        <v>0</v>
      </c>
      <c r="F5478" t="s">
        <v>1086</v>
      </c>
      <c r="G5478" s="6">
        <v>92356</v>
      </c>
      <c r="H5478" s="6">
        <v>34.508417000000001</v>
      </c>
      <c r="I5478" s="6">
        <v>-116.856103</v>
      </c>
      <c r="J5478" s="6">
        <v>0</v>
      </c>
      <c r="K5478" s="6">
        <v>40</v>
      </c>
      <c r="L5478" s="6" t="s">
        <v>43</v>
      </c>
      <c r="M5478" s="6" t="s">
        <v>41</v>
      </c>
      <c r="N5478">
        <v>36.979999999999997</v>
      </c>
      <c r="O5478" t="s">
        <v>44</v>
      </c>
      <c r="P5478" t="s">
        <v>41</v>
      </c>
      <c r="Q5478" t="s">
        <v>80</v>
      </c>
      <c r="R5478">
        <v>21</v>
      </c>
      <c r="S5478" t="s">
        <v>41</v>
      </c>
      <c r="T5478" t="s">
        <v>41</v>
      </c>
      <c r="U5478" t="s">
        <v>44</v>
      </c>
      <c r="V5478" t="s">
        <v>41</v>
      </c>
      <c r="W5478" t="s">
        <v>44</v>
      </c>
      <c r="X5478" t="s">
        <v>44</v>
      </c>
      <c r="Y5478" t="s">
        <v>44</v>
      </c>
      <c r="Z5478">
        <f t="shared" si="85"/>
        <v>0</v>
      </c>
      <c r="AA5478" t="s">
        <v>41</v>
      </c>
      <c r="AB5478" t="s">
        <v>52</v>
      </c>
      <c r="AC5478" t="s">
        <v>41</v>
      </c>
      <c r="AD5478" t="s">
        <v>47</v>
      </c>
      <c r="AE5478">
        <v>61.9</v>
      </c>
      <c r="AF5478">
        <v>2647.1</v>
      </c>
      <c r="AG5478">
        <v>0</v>
      </c>
      <c r="AH5478">
        <v>0</v>
      </c>
      <c r="AI5478">
        <v>1479.2</v>
      </c>
      <c r="AJ5478">
        <v>4126.3</v>
      </c>
      <c r="AK5478" t="s">
        <v>48</v>
      </c>
    </row>
    <row r="5479" spans="1:39" x14ac:dyDescent="0.3">
      <c r="A5479" t="s">
        <v>6665</v>
      </c>
      <c r="B5479" t="s">
        <v>40</v>
      </c>
      <c r="C5479" s="8">
        <v>59</v>
      </c>
      <c r="D5479" s="8" t="s">
        <v>41</v>
      </c>
      <c r="E5479" s="6">
        <v>1</v>
      </c>
      <c r="F5479" t="s">
        <v>977</v>
      </c>
      <c r="G5479" s="6">
        <v>92059</v>
      </c>
      <c r="H5479" s="6">
        <v>33.384345000000003</v>
      </c>
      <c r="I5479" s="6">
        <v>-117.072619</v>
      </c>
      <c r="J5479" s="6">
        <v>0</v>
      </c>
      <c r="K5479" s="6">
        <v>69</v>
      </c>
      <c r="L5479" s="6" t="s">
        <v>73</v>
      </c>
      <c r="M5479" s="6" t="s">
        <v>41</v>
      </c>
      <c r="N5479">
        <v>28.53</v>
      </c>
      <c r="O5479" t="s">
        <v>41</v>
      </c>
      <c r="P5479" t="s">
        <v>41</v>
      </c>
      <c r="Q5479" t="s">
        <v>56</v>
      </c>
      <c r="R5479">
        <v>24</v>
      </c>
      <c r="S5479" t="s">
        <v>44</v>
      </c>
      <c r="T5479" t="s">
        <v>41</v>
      </c>
      <c r="U5479" t="s">
        <v>44</v>
      </c>
      <c r="V5479" t="s">
        <v>41</v>
      </c>
      <c r="W5479" t="s">
        <v>44</v>
      </c>
      <c r="X5479" t="s">
        <v>41</v>
      </c>
      <c r="Y5479" t="s">
        <v>41</v>
      </c>
      <c r="Z5479">
        <f t="shared" si="85"/>
        <v>2</v>
      </c>
      <c r="AA5479" t="s">
        <v>41</v>
      </c>
      <c r="AB5479" t="s">
        <v>74</v>
      </c>
      <c r="AC5479" t="s">
        <v>41</v>
      </c>
      <c r="AD5479" t="s">
        <v>57</v>
      </c>
      <c r="AE5479">
        <v>93.3</v>
      </c>
      <c r="AF5479">
        <v>6398.05</v>
      </c>
      <c r="AG5479">
        <v>0</v>
      </c>
      <c r="AH5479">
        <v>0</v>
      </c>
      <c r="AI5479">
        <v>1968.57</v>
      </c>
      <c r="AJ5479">
        <v>8366.6200000000008</v>
      </c>
      <c r="AK5479" t="s">
        <v>48</v>
      </c>
    </row>
    <row r="5480" spans="1:39" x14ac:dyDescent="0.3">
      <c r="A5480" t="s">
        <v>6666</v>
      </c>
      <c r="B5480" t="s">
        <v>40</v>
      </c>
      <c r="C5480" s="8">
        <v>42</v>
      </c>
      <c r="D5480" s="8" t="s">
        <v>41</v>
      </c>
      <c r="E5480" s="6">
        <v>1</v>
      </c>
      <c r="F5480" t="s">
        <v>145</v>
      </c>
      <c r="G5480" s="6">
        <v>95207</v>
      </c>
      <c r="H5480" s="6">
        <v>38.002124999999999</v>
      </c>
      <c r="I5480" s="6">
        <v>-121.324979</v>
      </c>
      <c r="J5480" s="6">
        <v>1</v>
      </c>
      <c r="K5480" s="6">
        <v>71</v>
      </c>
      <c r="L5480" s="6" t="s">
        <v>43</v>
      </c>
      <c r="M5480" s="6" t="s">
        <v>41</v>
      </c>
      <c r="N5480">
        <v>19.489999999999998</v>
      </c>
      <c r="O5480" t="s">
        <v>41</v>
      </c>
      <c r="P5480" t="s">
        <v>44</v>
      </c>
      <c r="Z5480">
        <f t="shared" si="85"/>
        <v>0</v>
      </c>
      <c r="AB5480" t="s">
        <v>74</v>
      </c>
      <c r="AC5480" t="s">
        <v>44</v>
      </c>
      <c r="AD5480" t="s">
        <v>57</v>
      </c>
      <c r="AE5480">
        <v>24.7</v>
      </c>
      <c r="AF5480">
        <v>1810.55</v>
      </c>
      <c r="AG5480">
        <v>0</v>
      </c>
      <c r="AH5480">
        <v>0</v>
      </c>
      <c r="AI5480">
        <v>1383.79</v>
      </c>
      <c r="AJ5480">
        <v>3194.34</v>
      </c>
      <c r="AK5480" t="s">
        <v>48</v>
      </c>
    </row>
    <row r="5481" spans="1:39" x14ac:dyDescent="0.3">
      <c r="A5481" t="s">
        <v>6667</v>
      </c>
      <c r="B5481" t="s">
        <v>50</v>
      </c>
      <c r="C5481" s="8">
        <v>21</v>
      </c>
      <c r="D5481" s="8" t="s">
        <v>41</v>
      </c>
      <c r="E5481" s="6">
        <v>2</v>
      </c>
      <c r="F5481" t="s">
        <v>3851</v>
      </c>
      <c r="G5481" s="6">
        <v>96088</v>
      </c>
      <c r="H5481" s="6">
        <v>40.497441000000002</v>
      </c>
      <c r="I5481" s="6">
        <v>-121.827524</v>
      </c>
      <c r="J5481" s="6">
        <v>3</v>
      </c>
      <c r="K5481" s="6">
        <v>61</v>
      </c>
      <c r="L5481" s="6" t="s">
        <v>77</v>
      </c>
      <c r="M5481" s="6" t="s">
        <v>41</v>
      </c>
      <c r="N5481">
        <v>12.72</v>
      </c>
      <c r="O5481" t="s">
        <v>44</v>
      </c>
      <c r="P5481" t="s">
        <v>41</v>
      </c>
      <c r="Q5481" t="s">
        <v>45</v>
      </c>
      <c r="R5481">
        <v>48</v>
      </c>
      <c r="S5481" t="s">
        <v>41</v>
      </c>
      <c r="T5481" t="s">
        <v>41</v>
      </c>
      <c r="U5481" t="s">
        <v>41</v>
      </c>
      <c r="V5481" t="s">
        <v>41</v>
      </c>
      <c r="W5481" t="s">
        <v>41</v>
      </c>
      <c r="X5481" t="s">
        <v>41</v>
      </c>
      <c r="Y5481" t="s">
        <v>41</v>
      </c>
      <c r="Z5481">
        <f t="shared" si="85"/>
        <v>3</v>
      </c>
      <c r="AA5481" t="s">
        <v>41</v>
      </c>
      <c r="AB5481" t="s">
        <v>46</v>
      </c>
      <c r="AC5481" t="s">
        <v>44</v>
      </c>
      <c r="AD5481" t="s">
        <v>57</v>
      </c>
      <c r="AE5481">
        <v>84.9</v>
      </c>
      <c r="AF5481">
        <v>5264.5</v>
      </c>
      <c r="AG5481">
        <v>0</v>
      </c>
      <c r="AH5481">
        <v>0</v>
      </c>
      <c r="AI5481">
        <v>775.92</v>
      </c>
      <c r="AJ5481">
        <v>6040.42</v>
      </c>
      <c r="AK5481" t="s">
        <v>48</v>
      </c>
    </row>
    <row r="5482" spans="1:39" x14ac:dyDescent="0.3">
      <c r="A5482" t="s">
        <v>6668</v>
      </c>
      <c r="B5482" t="s">
        <v>40</v>
      </c>
      <c r="C5482" s="8">
        <v>60</v>
      </c>
      <c r="D5482" s="8" t="s">
        <v>44</v>
      </c>
      <c r="E5482" s="6">
        <v>0</v>
      </c>
      <c r="F5482" t="s">
        <v>288</v>
      </c>
      <c r="G5482" s="6">
        <v>92612</v>
      </c>
      <c r="H5482" s="6">
        <v>33.643095000000002</v>
      </c>
      <c r="I5482" s="6">
        <v>-117.810896</v>
      </c>
      <c r="J5482" s="6">
        <v>0</v>
      </c>
      <c r="K5482" s="6">
        <v>26</v>
      </c>
      <c r="L5482" s="6" t="s">
        <v>130</v>
      </c>
      <c r="M5482" s="6" t="s">
        <v>41</v>
      </c>
      <c r="N5482">
        <v>25.66</v>
      </c>
      <c r="O5482" t="s">
        <v>41</v>
      </c>
      <c r="P5482" t="s">
        <v>41</v>
      </c>
      <c r="Q5482" t="s">
        <v>56</v>
      </c>
      <c r="R5482">
        <v>3</v>
      </c>
      <c r="S5482" t="s">
        <v>44</v>
      </c>
      <c r="T5482" t="s">
        <v>44</v>
      </c>
      <c r="U5482" t="s">
        <v>41</v>
      </c>
      <c r="V5482" t="s">
        <v>44</v>
      </c>
      <c r="W5482" t="s">
        <v>41</v>
      </c>
      <c r="X5482" t="s">
        <v>41</v>
      </c>
      <c r="Y5482" t="s">
        <v>41</v>
      </c>
      <c r="Z5482">
        <f t="shared" si="85"/>
        <v>3</v>
      </c>
      <c r="AA5482" t="s">
        <v>41</v>
      </c>
      <c r="AB5482" t="s">
        <v>52</v>
      </c>
      <c r="AC5482" t="s">
        <v>41</v>
      </c>
      <c r="AD5482" t="s">
        <v>57</v>
      </c>
      <c r="AE5482">
        <v>100.5</v>
      </c>
      <c r="AF5482">
        <v>2599.9499999999998</v>
      </c>
      <c r="AG5482">
        <v>0</v>
      </c>
      <c r="AH5482">
        <v>0</v>
      </c>
      <c r="AI5482">
        <v>667.16</v>
      </c>
      <c r="AJ5482">
        <v>3267.11</v>
      </c>
      <c r="AK5482" t="s">
        <v>48</v>
      </c>
    </row>
    <row r="5483" spans="1:39" x14ac:dyDescent="0.3">
      <c r="A5483" t="s">
        <v>6669</v>
      </c>
      <c r="B5483" t="s">
        <v>40</v>
      </c>
      <c r="C5483" s="8">
        <v>41</v>
      </c>
      <c r="D5483" s="8" t="s">
        <v>41</v>
      </c>
      <c r="E5483" s="6">
        <v>0</v>
      </c>
      <c r="F5483" t="s">
        <v>314</v>
      </c>
      <c r="G5483" s="6">
        <v>93030</v>
      </c>
      <c r="H5483" s="6">
        <v>34.223244000000001</v>
      </c>
      <c r="I5483" s="6">
        <v>-119.18012</v>
      </c>
      <c r="J5483" s="6">
        <v>1</v>
      </c>
      <c r="K5483" s="6">
        <v>48</v>
      </c>
      <c r="L5483" s="6" t="s">
        <v>77</v>
      </c>
      <c r="M5483" s="6" t="s">
        <v>41</v>
      </c>
      <c r="N5483">
        <v>23.95</v>
      </c>
      <c r="O5483" t="s">
        <v>41</v>
      </c>
      <c r="P5483" t="s">
        <v>41</v>
      </c>
      <c r="Q5483" t="s">
        <v>56</v>
      </c>
      <c r="R5483">
        <v>30</v>
      </c>
      <c r="S5483" t="s">
        <v>44</v>
      </c>
      <c r="T5483" t="s">
        <v>44</v>
      </c>
      <c r="U5483" t="s">
        <v>44</v>
      </c>
      <c r="V5483" t="s">
        <v>44</v>
      </c>
      <c r="W5483" t="s">
        <v>44</v>
      </c>
      <c r="X5483" t="s">
        <v>41</v>
      </c>
      <c r="Y5483" t="s">
        <v>41</v>
      </c>
      <c r="Z5483">
        <f t="shared" si="85"/>
        <v>2</v>
      </c>
      <c r="AA5483" t="s">
        <v>41</v>
      </c>
      <c r="AB5483" t="s">
        <v>46</v>
      </c>
      <c r="AC5483" t="s">
        <v>41</v>
      </c>
      <c r="AD5483" t="s">
        <v>184</v>
      </c>
      <c r="AE5483">
        <v>82.05</v>
      </c>
      <c r="AF5483">
        <v>4029.95</v>
      </c>
      <c r="AG5483">
        <v>0</v>
      </c>
      <c r="AH5483">
        <v>0</v>
      </c>
      <c r="AI5483">
        <v>1149.5999999999999</v>
      </c>
      <c r="AJ5483">
        <v>5179.55</v>
      </c>
      <c r="AK5483" t="s">
        <v>58</v>
      </c>
      <c r="AL5483" t="s">
        <v>59</v>
      </c>
      <c r="AM5483" t="s">
        <v>204</v>
      </c>
    </row>
    <row r="5484" spans="1:39" x14ac:dyDescent="0.3">
      <c r="A5484" t="s">
        <v>6670</v>
      </c>
      <c r="B5484" t="s">
        <v>50</v>
      </c>
      <c r="C5484" s="8">
        <v>37</v>
      </c>
      <c r="D5484" s="8" t="s">
        <v>41</v>
      </c>
      <c r="E5484" s="6">
        <v>3</v>
      </c>
      <c r="F5484" t="s">
        <v>4485</v>
      </c>
      <c r="G5484" s="6">
        <v>93645</v>
      </c>
      <c r="H5484" s="6">
        <v>37.140104000000001</v>
      </c>
      <c r="I5484" s="6">
        <v>-119.65709200000001</v>
      </c>
      <c r="J5484" s="6">
        <v>4</v>
      </c>
      <c r="K5484" s="6">
        <v>60</v>
      </c>
      <c r="L5484" s="6" t="s">
        <v>77</v>
      </c>
      <c r="M5484" s="6" t="s">
        <v>41</v>
      </c>
      <c r="N5484">
        <v>15.65</v>
      </c>
      <c r="O5484" t="s">
        <v>44</v>
      </c>
      <c r="P5484" t="s">
        <v>44</v>
      </c>
      <c r="Z5484">
        <f t="shared" si="85"/>
        <v>0</v>
      </c>
      <c r="AB5484" t="s">
        <v>74</v>
      </c>
      <c r="AC5484" t="s">
        <v>44</v>
      </c>
      <c r="AD5484" t="s">
        <v>47</v>
      </c>
      <c r="AE5484">
        <v>20.55</v>
      </c>
      <c r="AF5484">
        <v>1205.05</v>
      </c>
      <c r="AG5484">
        <v>0</v>
      </c>
      <c r="AH5484">
        <v>0</v>
      </c>
      <c r="AI5484">
        <v>939</v>
      </c>
      <c r="AJ5484">
        <v>2144.0500000000002</v>
      </c>
      <c r="AK5484" t="s">
        <v>48</v>
      </c>
    </row>
    <row r="5485" spans="1:39" x14ac:dyDescent="0.3">
      <c r="A5485" t="s">
        <v>6671</v>
      </c>
      <c r="B5485" t="s">
        <v>50</v>
      </c>
      <c r="C5485" s="8">
        <v>54</v>
      </c>
      <c r="D5485" s="8" t="s">
        <v>41</v>
      </c>
      <c r="E5485" s="6">
        <v>0</v>
      </c>
      <c r="F5485" t="s">
        <v>3615</v>
      </c>
      <c r="G5485" s="6">
        <v>95658</v>
      </c>
      <c r="H5485" s="6">
        <v>38.883223999999998</v>
      </c>
      <c r="I5485" s="6">
        <v>-121.15918000000001</v>
      </c>
      <c r="J5485" s="6">
        <v>9</v>
      </c>
      <c r="K5485" s="6">
        <v>15</v>
      </c>
      <c r="L5485" s="6" t="s">
        <v>63</v>
      </c>
      <c r="M5485" s="6" t="s">
        <v>41</v>
      </c>
      <c r="N5485">
        <v>24.17</v>
      </c>
      <c r="O5485" t="s">
        <v>44</v>
      </c>
      <c r="P5485" t="s">
        <v>41</v>
      </c>
      <c r="Q5485" t="s">
        <v>56</v>
      </c>
      <c r="R5485">
        <v>10</v>
      </c>
      <c r="S5485" t="s">
        <v>44</v>
      </c>
      <c r="T5485" t="s">
        <v>44</v>
      </c>
      <c r="U5485" t="s">
        <v>44</v>
      </c>
      <c r="V5485" t="s">
        <v>44</v>
      </c>
      <c r="W5485" t="s">
        <v>44</v>
      </c>
      <c r="X5485" t="s">
        <v>44</v>
      </c>
      <c r="Y5485" t="s">
        <v>44</v>
      </c>
      <c r="Z5485">
        <f t="shared" si="85"/>
        <v>0</v>
      </c>
      <c r="AA5485" t="s">
        <v>44</v>
      </c>
      <c r="AB5485" t="s">
        <v>52</v>
      </c>
      <c r="AC5485" t="s">
        <v>41</v>
      </c>
      <c r="AD5485" t="s">
        <v>57</v>
      </c>
      <c r="AE5485">
        <v>68.599999999999994</v>
      </c>
      <c r="AF5485">
        <v>1108.5999999999999</v>
      </c>
      <c r="AG5485">
        <v>0</v>
      </c>
      <c r="AH5485">
        <v>90</v>
      </c>
      <c r="AI5485">
        <v>362.55</v>
      </c>
      <c r="AJ5485">
        <v>1561.15</v>
      </c>
      <c r="AK5485" t="s">
        <v>48</v>
      </c>
    </row>
    <row r="5486" spans="1:39" x14ac:dyDescent="0.3">
      <c r="A5486" t="s">
        <v>6672</v>
      </c>
      <c r="B5486" t="s">
        <v>40</v>
      </c>
      <c r="C5486" s="8">
        <v>59</v>
      </c>
      <c r="D5486" s="8" t="s">
        <v>41</v>
      </c>
      <c r="E5486" s="6">
        <v>0</v>
      </c>
      <c r="F5486" t="s">
        <v>152</v>
      </c>
      <c r="G5486" s="6">
        <v>92116</v>
      </c>
      <c r="H5486" s="6">
        <v>32.765298999999999</v>
      </c>
      <c r="I5486" s="6">
        <v>-117.12256499999999</v>
      </c>
      <c r="J5486" s="6">
        <v>9</v>
      </c>
      <c r="K5486" s="6">
        <v>69</v>
      </c>
      <c r="L5486" s="6" t="s">
        <v>73</v>
      </c>
      <c r="M5486" s="6" t="s">
        <v>41</v>
      </c>
      <c r="N5486">
        <v>24.17</v>
      </c>
      <c r="O5486" t="s">
        <v>44</v>
      </c>
      <c r="P5486" t="s">
        <v>41</v>
      </c>
      <c r="Q5486" t="s">
        <v>56</v>
      </c>
      <c r="R5486">
        <v>5</v>
      </c>
      <c r="S5486" t="s">
        <v>41</v>
      </c>
      <c r="T5486" t="s">
        <v>41</v>
      </c>
      <c r="U5486" t="s">
        <v>44</v>
      </c>
      <c r="V5486" t="s">
        <v>41</v>
      </c>
      <c r="W5486" t="s">
        <v>41</v>
      </c>
      <c r="X5486" t="s">
        <v>41</v>
      </c>
      <c r="Y5486" t="s">
        <v>41</v>
      </c>
      <c r="Z5486">
        <f t="shared" si="85"/>
        <v>3</v>
      </c>
      <c r="AA5486" t="s">
        <v>41</v>
      </c>
      <c r="AB5486" t="s">
        <v>46</v>
      </c>
      <c r="AC5486" t="s">
        <v>41</v>
      </c>
      <c r="AD5486" t="s">
        <v>47</v>
      </c>
      <c r="AE5486">
        <v>106.4</v>
      </c>
      <c r="AF5486">
        <v>7251.9</v>
      </c>
      <c r="AG5486">
        <v>3.59</v>
      </c>
      <c r="AH5486">
        <v>0</v>
      </c>
      <c r="AI5486">
        <v>1667.73</v>
      </c>
      <c r="AJ5486">
        <v>8916.0400000000009</v>
      </c>
      <c r="AK5486" t="s">
        <v>48</v>
      </c>
    </row>
    <row r="5487" spans="1:39" x14ac:dyDescent="0.3">
      <c r="A5487" t="s">
        <v>6673</v>
      </c>
      <c r="B5487" t="s">
        <v>40</v>
      </c>
      <c r="C5487" s="8">
        <v>42</v>
      </c>
      <c r="D5487" s="8" t="s">
        <v>44</v>
      </c>
      <c r="E5487" s="6">
        <v>0</v>
      </c>
      <c r="F5487" t="s">
        <v>2588</v>
      </c>
      <c r="G5487" s="6">
        <v>91360</v>
      </c>
      <c r="H5487" s="6">
        <v>34.214053999999997</v>
      </c>
      <c r="I5487" s="6">
        <v>-118.88109</v>
      </c>
      <c r="J5487" s="6">
        <v>0</v>
      </c>
      <c r="K5487" s="6">
        <v>1</v>
      </c>
      <c r="L5487" s="6" t="s">
        <v>55</v>
      </c>
      <c r="M5487" s="6" t="s">
        <v>41</v>
      </c>
      <c r="N5487">
        <v>23.67</v>
      </c>
      <c r="O5487" t="s">
        <v>44</v>
      </c>
      <c r="P5487" t="s">
        <v>44</v>
      </c>
      <c r="Z5487">
        <f t="shared" si="85"/>
        <v>0</v>
      </c>
      <c r="AB5487" t="s">
        <v>52</v>
      </c>
      <c r="AC5487" t="s">
        <v>44</v>
      </c>
      <c r="AD5487" t="s">
        <v>47</v>
      </c>
      <c r="AE5487">
        <v>19.649999999999999</v>
      </c>
      <c r="AF5487">
        <v>19.649999999999999</v>
      </c>
      <c r="AG5487">
        <v>0</v>
      </c>
      <c r="AH5487">
        <v>0</v>
      </c>
      <c r="AI5487">
        <v>23.67</v>
      </c>
      <c r="AJ5487">
        <v>43.32</v>
      </c>
      <c r="AK5487" t="s">
        <v>99</v>
      </c>
    </row>
    <row r="5488" spans="1:39" x14ac:dyDescent="0.3">
      <c r="A5488" t="s">
        <v>6674</v>
      </c>
      <c r="B5488" t="s">
        <v>50</v>
      </c>
      <c r="C5488" s="8">
        <v>23</v>
      </c>
      <c r="D5488" s="8" t="s">
        <v>41</v>
      </c>
      <c r="E5488" s="6">
        <v>0</v>
      </c>
      <c r="F5488" t="s">
        <v>830</v>
      </c>
      <c r="G5488" s="6">
        <v>95624</v>
      </c>
      <c r="H5488" s="6">
        <v>38.434137999999997</v>
      </c>
      <c r="I5488" s="6">
        <v>-121.30587</v>
      </c>
      <c r="J5488" s="6">
        <v>1</v>
      </c>
      <c r="K5488" s="6">
        <v>59</v>
      </c>
      <c r="L5488" s="6" t="s">
        <v>77</v>
      </c>
      <c r="M5488" s="6" t="s">
        <v>44</v>
      </c>
      <c r="P5488" t="s">
        <v>41</v>
      </c>
      <c r="Q5488" t="s">
        <v>80</v>
      </c>
      <c r="R5488">
        <v>69</v>
      </c>
      <c r="S5488" t="s">
        <v>44</v>
      </c>
      <c r="T5488" t="s">
        <v>41</v>
      </c>
      <c r="U5488" t="s">
        <v>44</v>
      </c>
      <c r="V5488" t="s">
        <v>44</v>
      </c>
      <c r="W5488" t="s">
        <v>44</v>
      </c>
      <c r="X5488" t="s">
        <v>41</v>
      </c>
      <c r="Y5488" t="s">
        <v>41</v>
      </c>
      <c r="Z5488">
        <f t="shared" si="85"/>
        <v>2</v>
      </c>
      <c r="AA5488" t="s">
        <v>41</v>
      </c>
      <c r="AB5488" t="s">
        <v>52</v>
      </c>
      <c r="AC5488" t="s">
        <v>41</v>
      </c>
      <c r="AD5488" t="s">
        <v>57</v>
      </c>
      <c r="AE5488">
        <v>41.05</v>
      </c>
      <c r="AF5488">
        <v>2452.6999999999998</v>
      </c>
      <c r="AG5488">
        <v>0</v>
      </c>
      <c r="AH5488">
        <v>0</v>
      </c>
      <c r="AI5488">
        <v>0</v>
      </c>
      <c r="AJ5488">
        <v>2452.6999999999998</v>
      </c>
      <c r="AK5488" t="s">
        <v>58</v>
      </c>
      <c r="AL5488" t="s">
        <v>59</v>
      </c>
      <c r="AM5488" t="s">
        <v>204</v>
      </c>
    </row>
    <row r="5489" spans="1:39" x14ac:dyDescent="0.3">
      <c r="A5489" t="s">
        <v>6675</v>
      </c>
      <c r="B5489" t="s">
        <v>50</v>
      </c>
      <c r="C5489" s="8">
        <v>50</v>
      </c>
      <c r="D5489" s="8" t="s">
        <v>41</v>
      </c>
      <c r="E5489" s="6">
        <v>3</v>
      </c>
      <c r="F5489" t="s">
        <v>489</v>
      </c>
      <c r="G5489" s="6">
        <v>95064</v>
      </c>
      <c r="H5489" s="6">
        <v>37.007882000000002</v>
      </c>
      <c r="I5489" s="6">
        <v>-122.06597499999999</v>
      </c>
      <c r="J5489" s="6">
        <v>9</v>
      </c>
      <c r="K5489" s="6">
        <v>54</v>
      </c>
      <c r="L5489" s="6" t="s">
        <v>43</v>
      </c>
      <c r="M5489" s="6" t="s">
        <v>41</v>
      </c>
      <c r="N5489">
        <v>7.25</v>
      </c>
      <c r="O5489" t="s">
        <v>41</v>
      </c>
      <c r="P5489" t="s">
        <v>41</v>
      </c>
      <c r="Q5489" t="s">
        <v>56</v>
      </c>
      <c r="R5489">
        <v>57</v>
      </c>
      <c r="S5489" t="s">
        <v>44</v>
      </c>
      <c r="T5489" t="s">
        <v>41</v>
      </c>
      <c r="U5489" t="s">
        <v>44</v>
      </c>
      <c r="V5489" t="s">
        <v>41</v>
      </c>
      <c r="W5489" t="s">
        <v>41</v>
      </c>
      <c r="X5489" t="s">
        <v>41</v>
      </c>
      <c r="Y5489" t="s">
        <v>41</v>
      </c>
      <c r="Z5489">
        <f t="shared" si="85"/>
        <v>3</v>
      </c>
      <c r="AA5489" t="s">
        <v>41</v>
      </c>
      <c r="AB5489" t="s">
        <v>46</v>
      </c>
      <c r="AC5489" t="s">
        <v>41</v>
      </c>
      <c r="AD5489" t="s">
        <v>57</v>
      </c>
      <c r="AE5489">
        <v>105.2</v>
      </c>
      <c r="AF5489">
        <v>5637.85</v>
      </c>
      <c r="AG5489">
        <v>23.01</v>
      </c>
      <c r="AH5489">
        <v>0</v>
      </c>
      <c r="AI5489">
        <v>391.5</v>
      </c>
      <c r="AJ5489">
        <v>6006.34</v>
      </c>
      <c r="AK5489" t="s">
        <v>48</v>
      </c>
    </row>
    <row r="5490" spans="1:39" x14ac:dyDescent="0.3">
      <c r="A5490" t="s">
        <v>6676</v>
      </c>
      <c r="B5490" t="s">
        <v>50</v>
      </c>
      <c r="C5490" s="8">
        <v>38</v>
      </c>
      <c r="D5490" s="8" t="s">
        <v>41</v>
      </c>
      <c r="E5490" s="6">
        <v>0</v>
      </c>
      <c r="F5490" t="s">
        <v>3733</v>
      </c>
      <c r="G5490" s="6">
        <v>95606</v>
      </c>
      <c r="H5490" s="6">
        <v>38.809804</v>
      </c>
      <c r="I5490" s="6">
        <v>-122.241383</v>
      </c>
      <c r="J5490" s="6">
        <v>8</v>
      </c>
      <c r="K5490" s="6">
        <v>72</v>
      </c>
      <c r="L5490" s="6" t="s">
        <v>43</v>
      </c>
      <c r="M5490" s="6" t="s">
        <v>44</v>
      </c>
      <c r="P5490" t="s">
        <v>41</v>
      </c>
      <c r="Q5490" t="s">
        <v>45</v>
      </c>
      <c r="R5490">
        <v>15</v>
      </c>
      <c r="S5490" t="s">
        <v>41</v>
      </c>
      <c r="T5490" t="s">
        <v>44</v>
      </c>
      <c r="U5490" t="s">
        <v>41</v>
      </c>
      <c r="V5490" t="s">
        <v>41</v>
      </c>
      <c r="W5490" t="s">
        <v>41</v>
      </c>
      <c r="X5490" t="s">
        <v>41</v>
      </c>
      <c r="Y5490" t="s">
        <v>41</v>
      </c>
      <c r="Z5490">
        <f t="shared" si="85"/>
        <v>3</v>
      </c>
      <c r="AA5490" t="s">
        <v>41</v>
      </c>
      <c r="AB5490" t="s">
        <v>74</v>
      </c>
      <c r="AC5490" t="s">
        <v>44</v>
      </c>
      <c r="AD5490" t="s">
        <v>57</v>
      </c>
      <c r="AE5490">
        <v>60.95</v>
      </c>
      <c r="AF5490">
        <v>4549.05</v>
      </c>
      <c r="AG5490">
        <v>0</v>
      </c>
      <c r="AH5490">
        <v>0</v>
      </c>
      <c r="AI5490">
        <v>0</v>
      </c>
      <c r="AJ5490">
        <v>4549.05</v>
      </c>
      <c r="AK5490" t="s">
        <v>48</v>
      </c>
    </row>
    <row r="5491" spans="1:39" x14ac:dyDescent="0.3">
      <c r="A5491" t="s">
        <v>6677</v>
      </c>
      <c r="B5491" t="s">
        <v>40</v>
      </c>
      <c r="C5491" s="8">
        <v>56</v>
      </c>
      <c r="D5491" s="8" t="s">
        <v>44</v>
      </c>
      <c r="E5491" s="6">
        <v>0</v>
      </c>
      <c r="F5491" t="s">
        <v>1144</v>
      </c>
      <c r="G5491" s="6">
        <v>95926</v>
      </c>
      <c r="H5491" s="6">
        <v>39.745711999999997</v>
      </c>
      <c r="I5491" s="6">
        <v>-121.84332999999999</v>
      </c>
      <c r="J5491" s="6">
        <v>0</v>
      </c>
      <c r="K5491" s="6">
        <v>9</v>
      </c>
      <c r="L5491" s="6" t="s">
        <v>43</v>
      </c>
      <c r="M5491" s="6" t="s">
        <v>41</v>
      </c>
      <c r="N5491">
        <v>43.83</v>
      </c>
      <c r="O5491" t="s">
        <v>44</v>
      </c>
      <c r="P5491" t="s">
        <v>44</v>
      </c>
      <c r="Z5491">
        <f t="shared" si="85"/>
        <v>0</v>
      </c>
      <c r="AB5491" t="s">
        <v>52</v>
      </c>
      <c r="AC5491" t="s">
        <v>44</v>
      </c>
      <c r="AD5491" t="s">
        <v>57</v>
      </c>
      <c r="AE5491">
        <v>19.5</v>
      </c>
      <c r="AF5491">
        <v>150.35</v>
      </c>
      <c r="AG5491">
        <v>0</v>
      </c>
      <c r="AH5491">
        <v>0</v>
      </c>
      <c r="AI5491">
        <v>394.47</v>
      </c>
      <c r="AJ5491">
        <v>544.82000000000005</v>
      </c>
      <c r="AK5491" t="s">
        <v>48</v>
      </c>
    </row>
    <row r="5492" spans="1:39" x14ac:dyDescent="0.3">
      <c r="A5492" t="s">
        <v>6678</v>
      </c>
      <c r="B5492" t="s">
        <v>50</v>
      </c>
      <c r="C5492" s="8">
        <v>33</v>
      </c>
      <c r="D5492" s="8" t="s">
        <v>41</v>
      </c>
      <c r="E5492" s="6">
        <v>1</v>
      </c>
      <c r="F5492" t="s">
        <v>1623</v>
      </c>
      <c r="G5492" s="6">
        <v>96146</v>
      </c>
      <c r="H5492" s="6">
        <v>39.191797000000001</v>
      </c>
      <c r="I5492" s="6">
        <v>-120.212401</v>
      </c>
      <c r="J5492" s="6">
        <v>2</v>
      </c>
      <c r="K5492" s="6">
        <v>2</v>
      </c>
      <c r="L5492" s="6" t="s">
        <v>43</v>
      </c>
      <c r="M5492" s="6" t="s">
        <v>41</v>
      </c>
      <c r="N5492">
        <v>30.87</v>
      </c>
      <c r="O5492" t="s">
        <v>44</v>
      </c>
      <c r="P5492" t="s">
        <v>41</v>
      </c>
      <c r="Q5492" t="s">
        <v>80</v>
      </c>
      <c r="R5492">
        <v>19</v>
      </c>
      <c r="S5492" t="s">
        <v>44</v>
      </c>
      <c r="T5492" t="s">
        <v>44</v>
      </c>
      <c r="U5492" t="s">
        <v>44</v>
      </c>
      <c r="V5492" t="s">
        <v>44</v>
      </c>
      <c r="W5492" t="s">
        <v>44</v>
      </c>
      <c r="X5492" t="s">
        <v>44</v>
      </c>
      <c r="Y5492" t="s">
        <v>44</v>
      </c>
      <c r="Z5492">
        <f t="shared" si="85"/>
        <v>0</v>
      </c>
      <c r="AA5492" t="s">
        <v>41</v>
      </c>
      <c r="AB5492" t="s">
        <v>52</v>
      </c>
      <c r="AC5492" t="s">
        <v>41</v>
      </c>
      <c r="AD5492" t="s">
        <v>57</v>
      </c>
      <c r="AE5492">
        <v>44.5</v>
      </c>
      <c r="AF5492">
        <v>90.05</v>
      </c>
      <c r="AG5492">
        <v>0</v>
      </c>
      <c r="AH5492">
        <v>0</v>
      </c>
      <c r="AI5492">
        <v>61.74</v>
      </c>
      <c r="AJ5492">
        <v>151.79</v>
      </c>
      <c r="AK5492" t="s">
        <v>99</v>
      </c>
    </row>
    <row r="5493" spans="1:39" x14ac:dyDescent="0.3">
      <c r="A5493" t="s">
        <v>6679</v>
      </c>
      <c r="B5493" t="s">
        <v>50</v>
      </c>
      <c r="C5493" s="8">
        <v>62</v>
      </c>
      <c r="D5493" s="8" t="s">
        <v>41</v>
      </c>
      <c r="E5493" s="6">
        <v>2</v>
      </c>
      <c r="F5493" t="s">
        <v>1594</v>
      </c>
      <c r="G5493" s="6">
        <v>94583</v>
      </c>
      <c r="H5493" s="6">
        <v>37.766556000000001</v>
      </c>
      <c r="I5493" s="6">
        <v>-121.97678399999999</v>
      </c>
      <c r="J5493" s="6">
        <v>7</v>
      </c>
      <c r="K5493" s="6">
        <v>66</v>
      </c>
      <c r="L5493" s="6" t="s">
        <v>43</v>
      </c>
      <c r="M5493" s="6" t="s">
        <v>41</v>
      </c>
      <c r="N5493">
        <v>31.53</v>
      </c>
      <c r="O5493" t="s">
        <v>44</v>
      </c>
      <c r="P5493" t="s">
        <v>44</v>
      </c>
      <c r="Z5493">
        <f t="shared" si="85"/>
        <v>0</v>
      </c>
      <c r="AB5493" t="s">
        <v>74</v>
      </c>
      <c r="AC5493" t="s">
        <v>41</v>
      </c>
      <c r="AD5493" t="s">
        <v>47</v>
      </c>
      <c r="AE5493">
        <v>19.75</v>
      </c>
      <c r="AF5493">
        <v>1344.5</v>
      </c>
      <c r="AG5493">
        <v>0</v>
      </c>
      <c r="AH5493">
        <v>0</v>
      </c>
      <c r="AI5493">
        <v>2080.98</v>
      </c>
      <c r="AJ5493">
        <v>3425.48</v>
      </c>
      <c r="AK5493" t="s">
        <v>48</v>
      </c>
    </row>
    <row r="5494" spans="1:39" x14ac:dyDescent="0.3">
      <c r="A5494" t="s">
        <v>6680</v>
      </c>
      <c r="B5494" t="s">
        <v>40</v>
      </c>
      <c r="C5494" s="8">
        <v>61</v>
      </c>
      <c r="D5494" s="8" t="s">
        <v>41</v>
      </c>
      <c r="E5494" s="6">
        <v>2</v>
      </c>
      <c r="F5494" t="s">
        <v>1817</v>
      </c>
      <c r="G5494" s="6">
        <v>94513</v>
      </c>
      <c r="H5494" s="6">
        <v>37.908242000000001</v>
      </c>
      <c r="I5494" s="6">
        <v>-121.682472</v>
      </c>
      <c r="J5494" s="6">
        <v>6</v>
      </c>
      <c r="K5494" s="6">
        <v>72</v>
      </c>
      <c r="L5494" s="6" t="s">
        <v>73</v>
      </c>
      <c r="M5494" s="6" t="s">
        <v>41</v>
      </c>
      <c r="N5494">
        <v>35.21</v>
      </c>
      <c r="O5494" t="s">
        <v>41</v>
      </c>
      <c r="P5494" t="s">
        <v>41</v>
      </c>
      <c r="Q5494" t="s">
        <v>56</v>
      </c>
      <c r="R5494">
        <v>10</v>
      </c>
      <c r="S5494" t="s">
        <v>44</v>
      </c>
      <c r="T5494" t="s">
        <v>41</v>
      </c>
      <c r="U5494" t="s">
        <v>41</v>
      </c>
      <c r="V5494" t="s">
        <v>41</v>
      </c>
      <c r="W5494" t="s">
        <v>44</v>
      </c>
      <c r="X5494" t="s">
        <v>41</v>
      </c>
      <c r="Y5494" t="s">
        <v>41</v>
      </c>
      <c r="Z5494">
        <f t="shared" si="85"/>
        <v>2</v>
      </c>
      <c r="AA5494" t="s">
        <v>41</v>
      </c>
      <c r="AB5494" t="s">
        <v>74</v>
      </c>
      <c r="AC5494" t="s">
        <v>41</v>
      </c>
      <c r="AD5494" t="s">
        <v>57</v>
      </c>
      <c r="AE5494">
        <v>98.65</v>
      </c>
      <c r="AF5494">
        <v>7129.45</v>
      </c>
      <c r="AG5494">
        <v>0</v>
      </c>
      <c r="AH5494">
        <v>0</v>
      </c>
      <c r="AI5494">
        <v>2535.12</v>
      </c>
      <c r="AJ5494">
        <v>9664.57</v>
      </c>
      <c r="AK5494" t="s">
        <v>48</v>
      </c>
    </row>
    <row r="5495" spans="1:39" x14ac:dyDescent="0.3">
      <c r="A5495" t="s">
        <v>6681</v>
      </c>
      <c r="B5495" t="s">
        <v>50</v>
      </c>
      <c r="C5495" s="8">
        <v>63</v>
      </c>
      <c r="D5495" s="8" t="s">
        <v>44</v>
      </c>
      <c r="E5495" s="6">
        <v>0</v>
      </c>
      <c r="F5495" t="s">
        <v>2257</v>
      </c>
      <c r="G5495" s="6">
        <v>91311</v>
      </c>
      <c r="H5495" s="6">
        <v>34.294142000000001</v>
      </c>
      <c r="I5495" s="6">
        <v>-118.603883</v>
      </c>
      <c r="J5495" s="6">
        <v>0</v>
      </c>
      <c r="K5495" s="6">
        <v>43</v>
      </c>
      <c r="L5495" s="6" t="s">
        <v>43</v>
      </c>
      <c r="M5495" s="6" t="s">
        <v>41</v>
      </c>
      <c r="N5495">
        <v>34</v>
      </c>
      <c r="O5495" t="s">
        <v>44</v>
      </c>
      <c r="P5495" t="s">
        <v>41</v>
      </c>
      <c r="Q5495" t="s">
        <v>56</v>
      </c>
      <c r="R5495">
        <v>11</v>
      </c>
      <c r="S5495" t="s">
        <v>41</v>
      </c>
      <c r="T5495" t="s">
        <v>44</v>
      </c>
      <c r="U5495" t="s">
        <v>44</v>
      </c>
      <c r="V5495" t="s">
        <v>44</v>
      </c>
      <c r="W5495" t="s">
        <v>44</v>
      </c>
      <c r="X5495" t="s">
        <v>44</v>
      </c>
      <c r="Y5495" t="s">
        <v>44</v>
      </c>
      <c r="Z5495">
        <f t="shared" si="85"/>
        <v>0</v>
      </c>
      <c r="AA5495" t="s">
        <v>41</v>
      </c>
      <c r="AB5495" t="s">
        <v>52</v>
      </c>
      <c r="AC5495" t="s">
        <v>41</v>
      </c>
      <c r="AD5495" t="s">
        <v>57</v>
      </c>
      <c r="AE5495">
        <v>75.2</v>
      </c>
      <c r="AF5495">
        <v>3198.6</v>
      </c>
      <c r="AG5495">
        <v>0</v>
      </c>
      <c r="AH5495">
        <v>0</v>
      </c>
      <c r="AI5495">
        <v>1462</v>
      </c>
      <c r="AJ5495">
        <v>4660.6000000000004</v>
      </c>
      <c r="AK5495" t="s">
        <v>58</v>
      </c>
      <c r="AL5495" t="s">
        <v>64</v>
      </c>
      <c r="AM5495" t="s">
        <v>68</v>
      </c>
    </row>
    <row r="5496" spans="1:39" x14ac:dyDescent="0.3">
      <c r="A5496" t="s">
        <v>6682</v>
      </c>
      <c r="B5496" t="s">
        <v>40</v>
      </c>
      <c r="C5496" s="8">
        <v>65</v>
      </c>
      <c r="D5496" s="8" t="s">
        <v>44</v>
      </c>
      <c r="E5496" s="6">
        <v>0</v>
      </c>
      <c r="F5496" t="s">
        <v>212</v>
      </c>
      <c r="G5496" s="6">
        <v>93726</v>
      </c>
      <c r="H5496" s="6">
        <v>36.793601000000002</v>
      </c>
      <c r="I5496" s="6">
        <v>-119.76113100000001</v>
      </c>
      <c r="J5496" s="6">
        <v>0</v>
      </c>
      <c r="K5496" s="6">
        <v>57</v>
      </c>
      <c r="L5496" s="6" t="s">
        <v>77</v>
      </c>
      <c r="M5496" s="6" t="s">
        <v>44</v>
      </c>
      <c r="P5496" t="s">
        <v>41</v>
      </c>
      <c r="Q5496" t="s">
        <v>80</v>
      </c>
      <c r="R5496">
        <v>26</v>
      </c>
      <c r="S5496" t="s">
        <v>44</v>
      </c>
      <c r="T5496" t="s">
        <v>41</v>
      </c>
      <c r="U5496" t="s">
        <v>41</v>
      </c>
      <c r="V5496" t="s">
        <v>44</v>
      </c>
      <c r="W5496" t="s">
        <v>41</v>
      </c>
      <c r="X5496" t="s">
        <v>41</v>
      </c>
      <c r="Y5496" t="s">
        <v>41</v>
      </c>
      <c r="Z5496">
        <f t="shared" si="85"/>
        <v>3</v>
      </c>
      <c r="AA5496" t="s">
        <v>41</v>
      </c>
      <c r="AB5496" t="s">
        <v>74</v>
      </c>
      <c r="AC5496" t="s">
        <v>41</v>
      </c>
      <c r="AD5496" t="s">
        <v>57</v>
      </c>
      <c r="AE5496">
        <v>55</v>
      </c>
      <c r="AF5496">
        <v>3094.05</v>
      </c>
      <c r="AG5496">
        <v>0</v>
      </c>
      <c r="AH5496">
        <v>0</v>
      </c>
      <c r="AI5496">
        <v>0</v>
      </c>
      <c r="AJ5496">
        <v>3094.05</v>
      </c>
      <c r="AK5496" t="s">
        <v>48</v>
      </c>
    </row>
    <row r="5497" spans="1:39" x14ac:dyDescent="0.3">
      <c r="A5497" t="s">
        <v>6683</v>
      </c>
      <c r="B5497" t="s">
        <v>40</v>
      </c>
      <c r="C5497" s="8">
        <v>42</v>
      </c>
      <c r="D5497" s="8" t="s">
        <v>41</v>
      </c>
      <c r="E5497" s="6">
        <v>2</v>
      </c>
      <c r="F5497" t="s">
        <v>2664</v>
      </c>
      <c r="G5497" s="6">
        <v>94567</v>
      </c>
      <c r="H5497" s="6">
        <v>38.672708</v>
      </c>
      <c r="I5497" s="6">
        <v>-122.40321900000001</v>
      </c>
      <c r="J5497" s="6">
        <v>1</v>
      </c>
      <c r="K5497" s="6">
        <v>1</v>
      </c>
      <c r="L5497" s="6" t="s">
        <v>43</v>
      </c>
      <c r="M5497" s="6" t="s">
        <v>44</v>
      </c>
      <c r="P5497" t="s">
        <v>41</v>
      </c>
      <c r="Q5497" t="s">
        <v>80</v>
      </c>
      <c r="R5497">
        <v>12</v>
      </c>
      <c r="S5497" t="s">
        <v>44</v>
      </c>
      <c r="T5497" t="s">
        <v>44</v>
      </c>
      <c r="U5497" t="s">
        <v>44</v>
      </c>
      <c r="V5497" t="s">
        <v>41</v>
      </c>
      <c r="W5497" t="s">
        <v>41</v>
      </c>
      <c r="X5497" t="s">
        <v>44</v>
      </c>
      <c r="Y5497" t="s">
        <v>44</v>
      </c>
      <c r="Z5497">
        <f t="shared" si="85"/>
        <v>1</v>
      </c>
      <c r="AA5497" t="s">
        <v>44</v>
      </c>
      <c r="AB5497" t="s">
        <v>52</v>
      </c>
      <c r="AC5497" t="s">
        <v>44</v>
      </c>
      <c r="AD5497" t="s">
        <v>57</v>
      </c>
      <c r="AE5497">
        <v>40.1</v>
      </c>
      <c r="AF5497">
        <v>40.1</v>
      </c>
      <c r="AG5497">
        <v>0</v>
      </c>
      <c r="AH5497">
        <v>10</v>
      </c>
      <c r="AI5497">
        <v>0</v>
      </c>
      <c r="AJ5497">
        <v>50.1</v>
      </c>
      <c r="AK5497" t="s">
        <v>58</v>
      </c>
      <c r="AL5497" t="s">
        <v>122</v>
      </c>
      <c r="AM5497" t="s">
        <v>196</v>
      </c>
    </row>
    <row r="5498" spans="1:39" x14ac:dyDescent="0.3">
      <c r="A5498" t="s">
        <v>6684</v>
      </c>
      <c r="B5498" t="s">
        <v>40</v>
      </c>
      <c r="C5498" s="8">
        <v>51</v>
      </c>
      <c r="D5498" s="8" t="s">
        <v>41</v>
      </c>
      <c r="E5498" s="6">
        <v>0</v>
      </c>
      <c r="F5498" t="s">
        <v>323</v>
      </c>
      <c r="G5498" s="6">
        <v>95825</v>
      </c>
      <c r="H5498" s="6">
        <v>38.590035</v>
      </c>
      <c r="I5498" s="6">
        <v>-121.41245499999999</v>
      </c>
      <c r="J5498" s="6">
        <v>1</v>
      </c>
      <c r="K5498" s="6">
        <v>32</v>
      </c>
      <c r="L5498" s="6" t="s">
        <v>43</v>
      </c>
      <c r="M5498" s="6" t="s">
        <v>41</v>
      </c>
      <c r="N5498">
        <v>46.92</v>
      </c>
      <c r="O5498" t="s">
        <v>41</v>
      </c>
      <c r="P5498" t="s">
        <v>41</v>
      </c>
      <c r="Q5498" t="s">
        <v>56</v>
      </c>
      <c r="R5498">
        <v>9</v>
      </c>
      <c r="S5498" t="s">
        <v>44</v>
      </c>
      <c r="T5498" t="s">
        <v>44</v>
      </c>
      <c r="U5498" t="s">
        <v>41</v>
      </c>
      <c r="V5498" t="s">
        <v>44</v>
      </c>
      <c r="W5498" t="s">
        <v>44</v>
      </c>
      <c r="X5498" t="s">
        <v>41</v>
      </c>
      <c r="Y5498" t="s">
        <v>41</v>
      </c>
      <c r="Z5498">
        <f t="shared" si="85"/>
        <v>2</v>
      </c>
      <c r="AA5498" t="s">
        <v>44</v>
      </c>
      <c r="AB5498" t="s">
        <v>52</v>
      </c>
      <c r="AC5498" t="s">
        <v>41</v>
      </c>
      <c r="AD5498" t="s">
        <v>57</v>
      </c>
      <c r="AE5498">
        <v>91.05</v>
      </c>
      <c r="AF5498">
        <v>2954.5</v>
      </c>
      <c r="AG5498">
        <v>0</v>
      </c>
      <c r="AH5498">
        <v>70</v>
      </c>
      <c r="AI5498">
        <v>1501.44</v>
      </c>
      <c r="AJ5498">
        <v>4525.9399999999996</v>
      </c>
      <c r="AK5498" t="s">
        <v>58</v>
      </c>
      <c r="AL5498" t="s">
        <v>59</v>
      </c>
      <c r="AM5498" t="s">
        <v>215</v>
      </c>
    </row>
    <row r="5499" spans="1:39" x14ac:dyDescent="0.3">
      <c r="A5499" t="s">
        <v>6685</v>
      </c>
      <c r="B5499" t="s">
        <v>50</v>
      </c>
      <c r="C5499" s="8">
        <v>72</v>
      </c>
      <c r="D5499" s="8" t="s">
        <v>41</v>
      </c>
      <c r="E5499" s="6">
        <v>0</v>
      </c>
      <c r="F5499" t="s">
        <v>2050</v>
      </c>
      <c r="G5499" s="6">
        <v>95459</v>
      </c>
      <c r="H5499" s="6">
        <v>38.966712999999999</v>
      </c>
      <c r="I5499" s="6">
        <v>-123.586412</v>
      </c>
      <c r="J5499" s="6">
        <v>7</v>
      </c>
      <c r="K5499" s="6">
        <v>55</v>
      </c>
      <c r="L5499" s="6" t="s">
        <v>77</v>
      </c>
      <c r="M5499" s="6" t="s">
        <v>41</v>
      </c>
      <c r="N5499">
        <v>12.91</v>
      </c>
      <c r="O5499" t="s">
        <v>41</v>
      </c>
      <c r="P5499" t="s">
        <v>41</v>
      </c>
      <c r="Q5499" t="s">
        <v>56</v>
      </c>
      <c r="R5499">
        <v>21</v>
      </c>
      <c r="S5499" t="s">
        <v>44</v>
      </c>
      <c r="T5499" t="s">
        <v>41</v>
      </c>
      <c r="U5499" t="s">
        <v>41</v>
      </c>
      <c r="V5499" t="s">
        <v>41</v>
      </c>
      <c r="W5499" t="s">
        <v>41</v>
      </c>
      <c r="X5499" t="s">
        <v>41</v>
      </c>
      <c r="Y5499" t="s">
        <v>44</v>
      </c>
      <c r="Z5499">
        <f t="shared" si="85"/>
        <v>2</v>
      </c>
      <c r="AA5499" t="s">
        <v>41</v>
      </c>
      <c r="AB5499" t="s">
        <v>74</v>
      </c>
      <c r="AC5499" t="s">
        <v>41</v>
      </c>
      <c r="AD5499" t="s">
        <v>57</v>
      </c>
      <c r="AE5499">
        <v>113.6</v>
      </c>
      <c r="AF5499">
        <v>6292.7</v>
      </c>
      <c r="AG5499">
        <v>0</v>
      </c>
      <c r="AH5499">
        <v>0</v>
      </c>
      <c r="AI5499">
        <v>710.05</v>
      </c>
      <c r="AJ5499">
        <v>7002.75</v>
      </c>
      <c r="AK5499" t="s">
        <v>48</v>
      </c>
    </row>
    <row r="5500" spans="1:39" x14ac:dyDescent="0.3">
      <c r="A5500" t="s">
        <v>6686</v>
      </c>
      <c r="B5500" t="s">
        <v>50</v>
      </c>
      <c r="C5500" s="8">
        <v>61</v>
      </c>
      <c r="D5500" s="8" t="s">
        <v>41</v>
      </c>
      <c r="E5500" s="6">
        <v>0</v>
      </c>
      <c r="F5500" t="s">
        <v>136</v>
      </c>
      <c r="G5500" s="6">
        <v>90039</v>
      </c>
      <c r="H5500" s="6">
        <v>34.110844999999998</v>
      </c>
      <c r="I5500" s="6">
        <v>-118.259595</v>
      </c>
      <c r="J5500" s="6">
        <v>9</v>
      </c>
      <c r="K5500" s="6">
        <v>51</v>
      </c>
      <c r="L5500" s="6" t="s">
        <v>43</v>
      </c>
      <c r="M5500" s="6" t="s">
        <v>44</v>
      </c>
      <c r="P5500" t="s">
        <v>41</v>
      </c>
      <c r="Q5500" t="s">
        <v>80</v>
      </c>
      <c r="R5500">
        <v>6</v>
      </c>
      <c r="S5500" t="s">
        <v>44</v>
      </c>
      <c r="T5500" t="s">
        <v>41</v>
      </c>
      <c r="U5500" t="s">
        <v>44</v>
      </c>
      <c r="V5500" t="s">
        <v>44</v>
      </c>
      <c r="W5500" t="s">
        <v>44</v>
      </c>
      <c r="X5500" t="s">
        <v>44</v>
      </c>
      <c r="Y5500" t="s">
        <v>44</v>
      </c>
      <c r="Z5500">
        <f t="shared" si="85"/>
        <v>0</v>
      </c>
      <c r="AA5500" t="s">
        <v>41</v>
      </c>
      <c r="AB5500" t="s">
        <v>52</v>
      </c>
      <c r="AC5500" t="s">
        <v>41</v>
      </c>
      <c r="AD5500" t="s">
        <v>47</v>
      </c>
      <c r="AE5500">
        <v>30.05</v>
      </c>
      <c r="AF5500">
        <v>1529.45</v>
      </c>
      <c r="AG5500">
        <v>0</v>
      </c>
      <c r="AH5500">
        <v>0</v>
      </c>
      <c r="AI5500">
        <v>0</v>
      </c>
      <c r="AJ5500">
        <v>1529.45</v>
      </c>
      <c r="AK5500" t="s">
        <v>48</v>
      </c>
    </row>
    <row r="5501" spans="1:39" x14ac:dyDescent="0.3">
      <c r="A5501" t="s">
        <v>6687</v>
      </c>
      <c r="B5501" t="s">
        <v>40</v>
      </c>
      <c r="C5501" s="8">
        <v>39</v>
      </c>
      <c r="D5501" s="8" t="s">
        <v>41</v>
      </c>
      <c r="E5501" s="6">
        <v>2</v>
      </c>
      <c r="F5501" t="s">
        <v>1241</v>
      </c>
      <c r="G5501" s="6">
        <v>95426</v>
      </c>
      <c r="H5501" s="6">
        <v>38.838087999999999</v>
      </c>
      <c r="I5501" s="6">
        <v>-122.73202999999999</v>
      </c>
      <c r="J5501" s="6">
        <v>3</v>
      </c>
      <c r="K5501" s="6">
        <v>6</v>
      </c>
      <c r="L5501" s="6" t="s">
        <v>43</v>
      </c>
      <c r="M5501" s="6" t="s">
        <v>41</v>
      </c>
      <c r="N5501">
        <v>49.45</v>
      </c>
      <c r="O5501" t="s">
        <v>44</v>
      </c>
      <c r="P5501" t="s">
        <v>41</v>
      </c>
      <c r="Q5501" t="s">
        <v>80</v>
      </c>
      <c r="R5501">
        <v>10</v>
      </c>
      <c r="S5501" t="s">
        <v>44</v>
      </c>
      <c r="T5501" t="s">
        <v>44</v>
      </c>
      <c r="U5501" t="s">
        <v>44</v>
      </c>
      <c r="V5501" t="s">
        <v>41</v>
      </c>
      <c r="W5501" t="s">
        <v>44</v>
      </c>
      <c r="X5501" t="s">
        <v>44</v>
      </c>
      <c r="Y5501" t="s">
        <v>44</v>
      </c>
      <c r="Z5501">
        <f t="shared" si="85"/>
        <v>0</v>
      </c>
      <c r="AA5501" t="s">
        <v>41</v>
      </c>
      <c r="AB5501" t="s">
        <v>52</v>
      </c>
      <c r="AC5501" t="s">
        <v>41</v>
      </c>
      <c r="AD5501" t="s">
        <v>47</v>
      </c>
      <c r="AE5501">
        <v>48.8</v>
      </c>
      <c r="AF5501">
        <v>297.35000000000002</v>
      </c>
      <c r="AG5501">
        <v>0</v>
      </c>
      <c r="AH5501">
        <v>0</v>
      </c>
      <c r="AI5501">
        <v>296.7</v>
      </c>
      <c r="AJ5501">
        <v>594.04999999999995</v>
      </c>
      <c r="AK5501" t="s">
        <v>48</v>
      </c>
    </row>
    <row r="5502" spans="1:39" x14ac:dyDescent="0.3">
      <c r="A5502" t="s">
        <v>6688</v>
      </c>
      <c r="B5502" t="s">
        <v>50</v>
      </c>
      <c r="C5502" s="8">
        <v>47</v>
      </c>
      <c r="D5502" s="8" t="s">
        <v>41</v>
      </c>
      <c r="E5502" s="6">
        <v>1</v>
      </c>
      <c r="F5502" t="s">
        <v>51</v>
      </c>
      <c r="G5502" s="6">
        <v>91208</v>
      </c>
      <c r="H5502" s="6">
        <v>34.195385999999999</v>
      </c>
      <c r="I5502" s="6">
        <v>-118.238508</v>
      </c>
      <c r="J5502" s="6">
        <v>1</v>
      </c>
      <c r="K5502" s="6">
        <v>8</v>
      </c>
      <c r="L5502" s="6" t="s">
        <v>55</v>
      </c>
      <c r="M5502" s="6" t="s">
        <v>41</v>
      </c>
      <c r="N5502">
        <v>3.85</v>
      </c>
      <c r="O5502" t="s">
        <v>44</v>
      </c>
      <c r="P5502" t="s">
        <v>41</v>
      </c>
      <c r="Q5502" t="s">
        <v>80</v>
      </c>
      <c r="R5502">
        <v>20</v>
      </c>
      <c r="S5502" t="s">
        <v>44</v>
      </c>
      <c r="T5502" t="s">
        <v>44</v>
      </c>
      <c r="U5502" t="s">
        <v>41</v>
      </c>
      <c r="V5502" t="s">
        <v>44</v>
      </c>
      <c r="W5502" t="s">
        <v>44</v>
      </c>
      <c r="X5502" t="s">
        <v>44</v>
      </c>
      <c r="Y5502" t="s">
        <v>44</v>
      </c>
      <c r="Z5502">
        <f t="shared" si="85"/>
        <v>0</v>
      </c>
      <c r="AA5502" t="s">
        <v>41</v>
      </c>
      <c r="AB5502" t="s">
        <v>52</v>
      </c>
      <c r="AC5502" t="s">
        <v>41</v>
      </c>
      <c r="AD5502" t="s">
        <v>57</v>
      </c>
      <c r="AE5502">
        <v>51.05</v>
      </c>
      <c r="AF5502">
        <v>415.05</v>
      </c>
      <c r="AG5502">
        <v>0</v>
      </c>
      <c r="AH5502">
        <v>0</v>
      </c>
      <c r="AI5502">
        <v>30.8</v>
      </c>
      <c r="AJ5502">
        <v>445.85</v>
      </c>
      <c r="AK5502" t="s">
        <v>58</v>
      </c>
      <c r="AL5502" t="s">
        <v>64</v>
      </c>
      <c r="AM5502" t="s">
        <v>65</v>
      </c>
    </row>
    <row r="5503" spans="1:39" x14ac:dyDescent="0.3">
      <c r="A5503" t="s">
        <v>6689</v>
      </c>
      <c r="B5503" t="s">
        <v>40</v>
      </c>
      <c r="C5503" s="8">
        <v>62</v>
      </c>
      <c r="D5503" s="8" t="s">
        <v>44</v>
      </c>
      <c r="E5503" s="6">
        <v>0</v>
      </c>
      <c r="F5503" t="s">
        <v>2790</v>
      </c>
      <c r="G5503" s="6">
        <v>92037</v>
      </c>
      <c r="H5503" s="6">
        <v>32.853743000000001</v>
      </c>
      <c r="I5503" s="6">
        <v>-117.25033999999999</v>
      </c>
      <c r="J5503" s="6">
        <v>0</v>
      </c>
      <c r="K5503" s="6">
        <v>28</v>
      </c>
      <c r="L5503" s="6" t="s">
        <v>130</v>
      </c>
      <c r="M5503" s="6" t="s">
        <v>44</v>
      </c>
      <c r="P5503" t="s">
        <v>41</v>
      </c>
      <c r="Q5503" t="s">
        <v>80</v>
      </c>
      <c r="R5503">
        <v>2</v>
      </c>
      <c r="S5503" t="s">
        <v>44</v>
      </c>
      <c r="T5503" t="s">
        <v>44</v>
      </c>
      <c r="U5503" t="s">
        <v>41</v>
      </c>
      <c r="V5503" t="s">
        <v>41</v>
      </c>
      <c r="W5503" t="s">
        <v>44</v>
      </c>
      <c r="X5503" t="s">
        <v>44</v>
      </c>
      <c r="Y5503" t="s">
        <v>44</v>
      </c>
      <c r="Z5503">
        <f t="shared" si="85"/>
        <v>0</v>
      </c>
      <c r="AA5503" t="s">
        <v>41</v>
      </c>
      <c r="AB5503" t="s">
        <v>52</v>
      </c>
      <c r="AC5503" t="s">
        <v>41</v>
      </c>
      <c r="AD5503" t="s">
        <v>184</v>
      </c>
      <c r="AE5503">
        <v>35.75</v>
      </c>
      <c r="AF5503">
        <v>961.4</v>
      </c>
      <c r="AG5503">
        <v>0</v>
      </c>
      <c r="AH5503">
        <v>0</v>
      </c>
      <c r="AI5503">
        <v>0</v>
      </c>
      <c r="AJ5503">
        <v>961.4</v>
      </c>
      <c r="AK5503" t="s">
        <v>48</v>
      </c>
    </row>
    <row r="5504" spans="1:39" x14ac:dyDescent="0.3">
      <c r="A5504" t="s">
        <v>6690</v>
      </c>
      <c r="B5504" t="s">
        <v>50</v>
      </c>
      <c r="C5504" s="8">
        <v>57</v>
      </c>
      <c r="D5504" s="8" t="s">
        <v>41</v>
      </c>
      <c r="E5504" s="6">
        <v>0</v>
      </c>
      <c r="F5504" t="s">
        <v>836</v>
      </c>
      <c r="G5504" s="6">
        <v>92282</v>
      </c>
      <c r="H5504" s="6">
        <v>33.972293000000001</v>
      </c>
      <c r="I5504" s="6">
        <v>-116.654195</v>
      </c>
      <c r="J5504" s="6">
        <v>1</v>
      </c>
      <c r="K5504" s="6">
        <v>16</v>
      </c>
      <c r="L5504" s="6" t="s">
        <v>63</v>
      </c>
      <c r="M5504" s="6" t="s">
        <v>41</v>
      </c>
      <c r="N5504">
        <v>21.04</v>
      </c>
      <c r="O5504" t="s">
        <v>44</v>
      </c>
      <c r="P5504" t="s">
        <v>41</v>
      </c>
      <c r="Q5504" t="s">
        <v>45</v>
      </c>
      <c r="R5504">
        <v>17</v>
      </c>
      <c r="S5504" t="s">
        <v>41</v>
      </c>
      <c r="T5504" t="s">
        <v>41</v>
      </c>
      <c r="U5504" t="s">
        <v>44</v>
      </c>
      <c r="V5504" t="s">
        <v>44</v>
      </c>
      <c r="W5504" t="s">
        <v>44</v>
      </c>
      <c r="X5504" t="s">
        <v>44</v>
      </c>
      <c r="Y5504" t="s">
        <v>44</v>
      </c>
      <c r="Z5504">
        <f t="shared" si="85"/>
        <v>0</v>
      </c>
      <c r="AA5504" t="s">
        <v>41</v>
      </c>
      <c r="AB5504" t="s">
        <v>46</v>
      </c>
      <c r="AC5504" t="s">
        <v>41</v>
      </c>
      <c r="AD5504" t="s">
        <v>47</v>
      </c>
      <c r="AE5504">
        <v>55.85</v>
      </c>
      <c r="AF5504">
        <v>857.8</v>
      </c>
      <c r="AG5504">
        <v>0</v>
      </c>
      <c r="AH5504">
        <v>0</v>
      </c>
      <c r="AI5504">
        <v>336.64</v>
      </c>
      <c r="AJ5504">
        <v>1194.44</v>
      </c>
      <c r="AK5504" t="s">
        <v>48</v>
      </c>
    </row>
    <row r="5505" spans="1:39" x14ac:dyDescent="0.3">
      <c r="A5505" t="s">
        <v>6691</v>
      </c>
      <c r="B5505" t="s">
        <v>40</v>
      </c>
      <c r="C5505" s="8">
        <v>80</v>
      </c>
      <c r="D5505" s="8" t="s">
        <v>44</v>
      </c>
      <c r="E5505" s="6">
        <v>1</v>
      </c>
      <c r="F5505" t="s">
        <v>392</v>
      </c>
      <c r="G5505" s="6">
        <v>94132</v>
      </c>
      <c r="H5505" s="6">
        <v>37.722301999999999</v>
      </c>
      <c r="I5505" s="6">
        <v>-122.491129</v>
      </c>
      <c r="J5505" s="6">
        <v>0</v>
      </c>
      <c r="K5505" s="6">
        <v>30</v>
      </c>
      <c r="L5505" s="6" t="s">
        <v>43</v>
      </c>
      <c r="M5505" s="6" t="s">
        <v>41</v>
      </c>
      <c r="N5505">
        <v>37.42</v>
      </c>
      <c r="O5505" t="s">
        <v>41</v>
      </c>
      <c r="P5505" t="s">
        <v>41</v>
      </c>
      <c r="Q5505" t="s">
        <v>56</v>
      </c>
      <c r="R5505">
        <v>17</v>
      </c>
      <c r="S5505" t="s">
        <v>44</v>
      </c>
      <c r="T5505" t="s">
        <v>44</v>
      </c>
      <c r="U5505" t="s">
        <v>44</v>
      </c>
      <c r="V5505" t="s">
        <v>41</v>
      </c>
      <c r="W5505" t="s">
        <v>41</v>
      </c>
      <c r="X5505" t="s">
        <v>41</v>
      </c>
      <c r="Y5505" t="s">
        <v>41</v>
      </c>
      <c r="Z5505">
        <f t="shared" si="85"/>
        <v>3</v>
      </c>
      <c r="AA5505" t="s">
        <v>41</v>
      </c>
      <c r="AB5505" t="s">
        <v>74</v>
      </c>
      <c r="AC5505" t="s">
        <v>41</v>
      </c>
      <c r="AD5505" t="s">
        <v>57</v>
      </c>
      <c r="AE5505">
        <v>101.3</v>
      </c>
      <c r="AF5505">
        <v>2974.5</v>
      </c>
      <c r="AG5505">
        <v>0</v>
      </c>
      <c r="AH5505">
        <v>0</v>
      </c>
      <c r="AI5505">
        <v>1122.5999999999999</v>
      </c>
      <c r="AJ5505">
        <v>4097.1000000000004</v>
      </c>
      <c r="AK5505" t="s">
        <v>48</v>
      </c>
    </row>
    <row r="5506" spans="1:39" x14ac:dyDescent="0.3">
      <c r="A5506" t="s">
        <v>6692</v>
      </c>
      <c r="B5506" t="s">
        <v>40</v>
      </c>
      <c r="C5506" s="8">
        <v>62</v>
      </c>
      <c r="D5506" s="8" t="s">
        <v>44</v>
      </c>
      <c r="E5506" s="6">
        <v>0</v>
      </c>
      <c r="F5506" t="s">
        <v>3113</v>
      </c>
      <c r="G5506" s="6">
        <v>92284</v>
      </c>
      <c r="H5506" s="6">
        <v>34.159534000000001</v>
      </c>
      <c r="I5506" s="6">
        <v>-116.425984</v>
      </c>
      <c r="J5506" s="6">
        <v>0</v>
      </c>
      <c r="K5506" s="6">
        <v>12</v>
      </c>
      <c r="L5506" s="6" t="s">
        <v>43</v>
      </c>
      <c r="M5506" s="6" t="s">
        <v>44</v>
      </c>
      <c r="P5506" t="s">
        <v>41</v>
      </c>
      <c r="Q5506" t="s">
        <v>45</v>
      </c>
      <c r="R5506">
        <v>24</v>
      </c>
      <c r="S5506" t="s">
        <v>44</v>
      </c>
      <c r="T5506" t="s">
        <v>41</v>
      </c>
      <c r="U5506" t="s">
        <v>41</v>
      </c>
      <c r="V5506" t="s">
        <v>41</v>
      </c>
      <c r="W5506" t="s">
        <v>41</v>
      </c>
      <c r="X5506" t="s">
        <v>41</v>
      </c>
      <c r="Y5506" t="s">
        <v>41</v>
      </c>
      <c r="Z5506">
        <f t="shared" si="85"/>
        <v>3</v>
      </c>
      <c r="AA5506" t="s">
        <v>41</v>
      </c>
      <c r="AB5506" t="s">
        <v>46</v>
      </c>
      <c r="AC5506" t="s">
        <v>44</v>
      </c>
      <c r="AD5506" t="s">
        <v>57</v>
      </c>
      <c r="AE5506">
        <v>60.65</v>
      </c>
      <c r="AF5506">
        <v>743.3</v>
      </c>
      <c r="AG5506">
        <v>40.409999999999997</v>
      </c>
      <c r="AH5506">
        <v>0</v>
      </c>
      <c r="AI5506">
        <v>0</v>
      </c>
      <c r="AJ5506">
        <v>702.89</v>
      </c>
      <c r="AK5506" t="s">
        <v>48</v>
      </c>
    </row>
    <row r="5507" spans="1:39" x14ac:dyDescent="0.3">
      <c r="A5507" t="s">
        <v>6693</v>
      </c>
      <c r="B5507" t="s">
        <v>40</v>
      </c>
      <c r="C5507" s="8">
        <v>20</v>
      </c>
      <c r="D5507" s="8" t="s">
        <v>44</v>
      </c>
      <c r="E5507" s="6">
        <v>0</v>
      </c>
      <c r="F5507" t="s">
        <v>4192</v>
      </c>
      <c r="G5507" s="6">
        <v>92325</v>
      </c>
      <c r="H5507" s="6">
        <v>34.248061</v>
      </c>
      <c r="I5507" s="6">
        <v>-117.29028</v>
      </c>
      <c r="J5507" s="6">
        <v>0</v>
      </c>
      <c r="K5507" s="6">
        <v>60</v>
      </c>
      <c r="L5507" s="6" t="s">
        <v>43</v>
      </c>
      <c r="M5507" s="6" t="s">
        <v>41</v>
      </c>
      <c r="N5507">
        <v>10.7</v>
      </c>
      <c r="O5507" t="s">
        <v>41</v>
      </c>
      <c r="P5507" t="s">
        <v>41</v>
      </c>
      <c r="Q5507" t="s">
        <v>56</v>
      </c>
      <c r="R5507">
        <v>71</v>
      </c>
      <c r="S5507" t="s">
        <v>44</v>
      </c>
      <c r="T5507" t="s">
        <v>41</v>
      </c>
      <c r="U5507" t="s">
        <v>41</v>
      </c>
      <c r="V5507" t="s">
        <v>44</v>
      </c>
      <c r="W5507" t="s">
        <v>41</v>
      </c>
      <c r="X5507" t="s">
        <v>41</v>
      </c>
      <c r="Y5507" t="s">
        <v>41</v>
      </c>
      <c r="Z5507">
        <f t="shared" ref="Z5507:Z5570" si="86">COUNTIF(W5507:Y5507,"YEs")</f>
        <v>3</v>
      </c>
      <c r="AA5507" t="s">
        <v>41</v>
      </c>
      <c r="AB5507" t="s">
        <v>52</v>
      </c>
      <c r="AC5507" t="s">
        <v>41</v>
      </c>
      <c r="AD5507" t="s">
        <v>57</v>
      </c>
      <c r="AE5507">
        <v>105.9</v>
      </c>
      <c r="AF5507">
        <v>6396.45</v>
      </c>
      <c r="AG5507">
        <v>0</v>
      </c>
      <c r="AH5507">
        <v>0</v>
      </c>
      <c r="AI5507">
        <v>642</v>
      </c>
      <c r="AJ5507">
        <v>7038.45</v>
      </c>
      <c r="AK5507" t="s">
        <v>58</v>
      </c>
      <c r="AL5507" t="s">
        <v>110</v>
      </c>
      <c r="AM5507" t="s">
        <v>111</v>
      </c>
    </row>
    <row r="5508" spans="1:39" x14ac:dyDescent="0.3">
      <c r="A5508" t="s">
        <v>6694</v>
      </c>
      <c r="B5508" t="s">
        <v>50</v>
      </c>
      <c r="C5508" s="8">
        <v>47</v>
      </c>
      <c r="D5508" s="8" t="s">
        <v>44</v>
      </c>
      <c r="E5508" s="6">
        <v>0</v>
      </c>
      <c r="F5508" t="s">
        <v>1056</v>
      </c>
      <c r="G5508" s="6">
        <v>91792</v>
      </c>
      <c r="H5508" s="6">
        <v>34.024405000000002</v>
      </c>
      <c r="I5508" s="6">
        <v>-117.89872200000001</v>
      </c>
      <c r="J5508" s="6">
        <v>0</v>
      </c>
      <c r="K5508" s="6">
        <v>55</v>
      </c>
      <c r="L5508" s="6" t="s">
        <v>77</v>
      </c>
      <c r="M5508" s="6" t="s">
        <v>41</v>
      </c>
      <c r="N5508">
        <v>27.65</v>
      </c>
      <c r="O5508" t="s">
        <v>44</v>
      </c>
      <c r="P5508" t="s">
        <v>41</v>
      </c>
      <c r="Q5508" t="s">
        <v>45</v>
      </c>
      <c r="R5508">
        <v>26</v>
      </c>
      <c r="S5508" t="s">
        <v>44</v>
      </c>
      <c r="T5508" t="s">
        <v>41</v>
      </c>
      <c r="U5508" t="s">
        <v>44</v>
      </c>
      <c r="V5508" t="s">
        <v>41</v>
      </c>
      <c r="W5508" t="s">
        <v>44</v>
      </c>
      <c r="X5508" t="s">
        <v>41</v>
      </c>
      <c r="Y5508" t="s">
        <v>41</v>
      </c>
      <c r="Z5508">
        <f t="shared" si="86"/>
        <v>2</v>
      </c>
      <c r="AA5508" t="s">
        <v>44</v>
      </c>
      <c r="AB5508" t="s">
        <v>46</v>
      </c>
      <c r="AC5508" t="s">
        <v>41</v>
      </c>
      <c r="AD5508" t="s">
        <v>57</v>
      </c>
      <c r="AE5508">
        <v>64.2</v>
      </c>
      <c r="AF5508">
        <v>3627.3</v>
      </c>
      <c r="AG5508">
        <v>0</v>
      </c>
      <c r="AH5508">
        <v>0</v>
      </c>
      <c r="AI5508">
        <v>1520.75</v>
      </c>
      <c r="AJ5508">
        <v>5148.05</v>
      </c>
      <c r="AK5508" t="s">
        <v>48</v>
      </c>
    </row>
    <row r="5509" spans="1:39" x14ac:dyDescent="0.3">
      <c r="A5509" t="s">
        <v>6695</v>
      </c>
      <c r="B5509" t="s">
        <v>40</v>
      </c>
      <c r="C5509" s="8">
        <v>39</v>
      </c>
      <c r="D5509" s="8" t="s">
        <v>44</v>
      </c>
      <c r="E5509" s="6">
        <v>0</v>
      </c>
      <c r="F5509" t="s">
        <v>250</v>
      </c>
      <c r="G5509" s="6">
        <v>93422</v>
      </c>
      <c r="H5509" s="6">
        <v>35.453912000000003</v>
      </c>
      <c r="I5509" s="6">
        <v>-120.69461</v>
      </c>
      <c r="J5509" s="6">
        <v>0</v>
      </c>
      <c r="K5509" s="6">
        <v>1</v>
      </c>
      <c r="L5509" s="6" t="s">
        <v>43</v>
      </c>
      <c r="M5509" s="6" t="s">
        <v>41</v>
      </c>
      <c r="N5509">
        <v>12.46</v>
      </c>
      <c r="O5509" t="s">
        <v>44</v>
      </c>
      <c r="P5509" t="s">
        <v>41</v>
      </c>
      <c r="Q5509" t="s">
        <v>80</v>
      </c>
      <c r="R5509">
        <v>14</v>
      </c>
      <c r="S5509" t="s">
        <v>44</v>
      </c>
      <c r="T5509" t="s">
        <v>44</v>
      </c>
      <c r="U5509" t="s">
        <v>44</v>
      </c>
      <c r="V5509" t="s">
        <v>44</v>
      </c>
      <c r="W5509" t="s">
        <v>44</v>
      </c>
      <c r="X5509" t="s">
        <v>44</v>
      </c>
      <c r="Y5509" t="s">
        <v>44</v>
      </c>
      <c r="Z5509">
        <f t="shared" si="86"/>
        <v>0</v>
      </c>
      <c r="AA5509" t="s">
        <v>41</v>
      </c>
      <c r="AB5509" t="s">
        <v>52</v>
      </c>
      <c r="AC5509" t="s">
        <v>44</v>
      </c>
      <c r="AD5509" t="s">
        <v>47</v>
      </c>
      <c r="AE5509">
        <v>45.35</v>
      </c>
      <c r="AF5509">
        <v>45.35</v>
      </c>
      <c r="AG5509">
        <v>0</v>
      </c>
      <c r="AH5509">
        <v>0</v>
      </c>
      <c r="AI5509">
        <v>12.46</v>
      </c>
      <c r="AJ5509">
        <v>57.81</v>
      </c>
      <c r="AK5509" t="s">
        <v>99</v>
      </c>
    </row>
    <row r="5510" spans="1:39" x14ac:dyDescent="0.3">
      <c r="A5510" t="s">
        <v>6696</v>
      </c>
      <c r="B5510" t="s">
        <v>50</v>
      </c>
      <c r="C5510" s="8">
        <v>31</v>
      </c>
      <c r="D5510" s="8" t="s">
        <v>41</v>
      </c>
      <c r="E5510" s="6">
        <v>1</v>
      </c>
      <c r="F5510" t="s">
        <v>2240</v>
      </c>
      <c r="G5510" s="6">
        <v>94030</v>
      </c>
      <c r="H5510" s="6">
        <v>37.601247999999998</v>
      </c>
      <c r="I5510" s="6">
        <v>-122.403099</v>
      </c>
      <c r="J5510" s="6">
        <v>10</v>
      </c>
      <c r="K5510" s="6">
        <v>34</v>
      </c>
      <c r="L5510" s="6" t="s">
        <v>43</v>
      </c>
      <c r="M5510" s="6" t="s">
        <v>44</v>
      </c>
      <c r="P5510" t="s">
        <v>41</v>
      </c>
      <c r="Q5510" t="s">
        <v>80</v>
      </c>
      <c r="R5510">
        <v>29</v>
      </c>
      <c r="S5510" t="s">
        <v>44</v>
      </c>
      <c r="T5510" t="s">
        <v>44</v>
      </c>
      <c r="U5510" t="s">
        <v>44</v>
      </c>
      <c r="V5510" t="s">
        <v>41</v>
      </c>
      <c r="W5510" t="s">
        <v>41</v>
      </c>
      <c r="X5510" t="s">
        <v>44</v>
      </c>
      <c r="Y5510" t="s">
        <v>44</v>
      </c>
      <c r="Z5510">
        <f t="shared" si="86"/>
        <v>1</v>
      </c>
      <c r="AA5510" t="s">
        <v>41</v>
      </c>
      <c r="AB5510" t="s">
        <v>74</v>
      </c>
      <c r="AC5510" t="s">
        <v>41</v>
      </c>
      <c r="AD5510" t="s">
        <v>57</v>
      </c>
      <c r="AE5510">
        <v>40.549999999999997</v>
      </c>
      <c r="AF5510">
        <v>1325.85</v>
      </c>
      <c r="AG5510">
        <v>0</v>
      </c>
      <c r="AH5510">
        <v>0</v>
      </c>
      <c r="AI5510">
        <v>0</v>
      </c>
      <c r="AJ5510">
        <v>1325.85</v>
      </c>
      <c r="AK5510" t="s">
        <v>48</v>
      </c>
    </row>
    <row r="5511" spans="1:39" x14ac:dyDescent="0.3">
      <c r="A5511" t="s">
        <v>6697</v>
      </c>
      <c r="B5511" t="s">
        <v>50</v>
      </c>
      <c r="C5511" s="8">
        <v>56</v>
      </c>
      <c r="D5511" s="8" t="s">
        <v>44</v>
      </c>
      <c r="E5511" s="6">
        <v>0</v>
      </c>
      <c r="F5511" t="s">
        <v>2952</v>
      </c>
      <c r="G5511" s="6">
        <v>91335</v>
      </c>
      <c r="H5511" s="6">
        <v>34.200175000000002</v>
      </c>
      <c r="I5511" s="6">
        <v>-118.540958</v>
      </c>
      <c r="J5511" s="6">
        <v>0</v>
      </c>
      <c r="K5511" s="6">
        <v>15</v>
      </c>
      <c r="L5511" s="6" t="s">
        <v>43</v>
      </c>
      <c r="M5511" s="6" t="s">
        <v>44</v>
      </c>
      <c r="P5511" t="s">
        <v>41</v>
      </c>
      <c r="Q5511" t="s">
        <v>80</v>
      </c>
      <c r="R5511">
        <v>29</v>
      </c>
      <c r="S5511" t="s">
        <v>44</v>
      </c>
      <c r="T5511" t="s">
        <v>44</v>
      </c>
      <c r="U5511" t="s">
        <v>44</v>
      </c>
      <c r="V5511" t="s">
        <v>41</v>
      </c>
      <c r="W5511" t="s">
        <v>44</v>
      </c>
      <c r="X5511" t="s">
        <v>44</v>
      </c>
      <c r="Y5511" t="s">
        <v>44</v>
      </c>
      <c r="Z5511">
        <f t="shared" si="86"/>
        <v>0</v>
      </c>
      <c r="AA5511" t="s">
        <v>44</v>
      </c>
      <c r="AB5511" t="s">
        <v>52</v>
      </c>
      <c r="AC5511" t="s">
        <v>41</v>
      </c>
      <c r="AD5511" t="s">
        <v>57</v>
      </c>
      <c r="AE5511">
        <v>29.7</v>
      </c>
      <c r="AF5511">
        <v>438.25</v>
      </c>
      <c r="AG5511">
        <v>0</v>
      </c>
      <c r="AH5511">
        <v>90</v>
      </c>
      <c r="AI5511">
        <v>0</v>
      </c>
      <c r="AJ5511">
        <v>528.25</v>
      </c>
      <c r="AK5511" t="s">
        <v>58</v>
      </c>
      <c r="AL5511" t="s">
        <v>59</v>
      </c>
      <c r="AM5511" t="s">
        <v>215</v>
      </c>
    </row>
    <row r="5512" spans="1:39" x14ac:dyDescent="0.3">
      <c r="A5512" t="s">
        <v>6698</v>
      </c>
      <c r="B5512" t="s">
        <v>40</v>
      </c>
      <c r="C5512" s="8">
        <v>32</v>
      </c>
      <c r="D5512" s="8" t="s">
        <v>44</v>
      </c>
      <c r="E5512" s="6">
        <v>2</v>
      </c>
      <c r="F5512" t="s">
        <v>136</v>
      </c>
      <c r="G5512" s="6">
        <v>90056</v>
      </c>
      <c r="H5512" s="6">
        <v>33.987945000000003</v>
      </c>
      <c r="I5512" s="6">
        <v>-118.370442</v>
      </c>
      <c r="J5512" s="6">
        <v>0</v>
      </c>
      <c r="K5512" s="6">
        <v>2</v>
      </c>
      <c r="L5512" s="6" t="s">
        <v>43</v>
      </c>
      <c r="M5512" s="6" t="s">
        <v>41</v>
      </c>
      <c r="N5512">
        <v>5.85</v>
      </c>
      <c r="O5512" t="s">
        <v>44</v>
      </c>
      <c r="P5512" t="s">
        <v>41</v>
      </c>
      <c r="Q5512" t="s">
        <v>56</v>
      </c>
      <c r="R5512">
        <v>19</v>
      </c>
      <c r="S5512" t="s">
        <v>44</v>
      </c>
      <c r="T5512" t="s">
        <v>44</v>
      </c>
      <c r="U5512" t="s">
        <v>44</v>
      </c>
      <c r="V5512" t="s">
        <v>44</v>
      </c>
      <c r="W5512" t="s">
        <v>41</v>
      </c>
      <c r="X5512" t="s">
        <v>44</v>
      </c>
      <c r="Y5512" t="s">
        <v>44</v>
      </c>
      <c r="Z5512">
        <f t="shared" si="86"/>
        <v>1</v>
      </c>
      <c r="AA5512" t="s">
        <v>44</v>
      </c>
      <c r="AB5512" t="s">
        <v>52</v>
      </c>
      <c r="AC5512" t="s">
        <v>41</v>
      </c>
      <c r="AD5512" t="s">
        <v>57</v>
      </c>
      <c r="AE5512">
        <v>80.650000000000006</v>
      </c>
      <c r="AF5512">
        <v>144.15</v>
      </c>
      <c r="AG5512">
        <v>0</v>
      </c>
      <c r="AH5512">
        <v>20</v>
      </c>
      <c r="AI5512">
        <v>11.7</v>
      </c>
      <c r="AJ5512">
        <v>175.85</v>
      </c>
      <c r="AK5512" t="s">
        <v>58</v>
      </c>
      <c r="AL5512" t="s">
        <v>59</v>
      </c>
      <c r="AM5512" t="s">
        <v>60</v>
      </c>
    </row>
    <row r="5513" spans="1:39" x14ac:dyDescent="0.3">
      <c r="A5513" t="s">
        <v>6699</v>
      </c>
      <c r="B5513" t="s">
        <v>40</v>
      </c>
      <c r="C5513" s="8">
        <v>62</v>
      </c>
      <c r="D5513" s="8" t="s">
        <v>41</v>
      </c>
      <c r="E5513" s="6">
        <v>3</v>
      </c>
      <c r="F5513" t="s">
        <v>323</v>
      </c>
      <c r="G5513" s="6">
        <v>95834</v>
      </c>
      <c r="H5513" s="6">
        <v>38.646208999999999</v>
      </c>
      <c r="I5513" s="6">
        <v>-121.52446</v>
      </c>
      <c r="J5513" s="6">
        <v>5</v>
      </c>
      <c r="K5513" s="6">
        <v>6</v>
      </c>
      <c r="L5513" s="6" t="s">
        <v>43</v>
      </c>
      <c r="M5513" s="6" t="s">
        <v>41</v>
      </c>
      <c r="N5513">
        <v>44.13</v>
      </c>
      <c r="O5513" t="s">
        <v>44</v>
      </c>
      <c r="P5513" t="s">
        <v>44</v>
      </c>
      <c r="Z5513">
        <f t="shared" si="86"/>
        <v>0</v>
      </c>
      <c r="AB5513" t="s">
        <v>46</v>
      </c>
      <c r="AC5513" t="s">
        <v>44</v>
      </c>
      <c r="AD5513" t="s">
        <v>47</v>
      </c>
      <c r="AE5513">
        <v>19.7</v>
      </c>
      <c r="AF5513">
        <v>94.45</v>
      </c>
      <c r="AG5513">
        <v>0</v>
      </c>
      <c r="AH5513">
        <v>0</v>
      </c>
      <c r="AI5513">
        <v>264.77999999999997</v>
      </c>
      <c r="AJ5513">
        <v>359.23</v>
      </c>
      <c r="AK5513" t="s">
        <v>48</v>
      </c>
    </row>
    <row r="5514" spans="1:39" x14ac:dyDescent="0.3">
      <c r="A5514" t="s">
        <v>6700</v>
      </c>
      <c r="B5514" t="s">
        <v>50</v>
      </c>
      <c r="C5514" s="8">
        <v>30</v>
      </c>
      <c r="D5514" s="8" t="s">
        <v>41</v>
      </c>
      <c r="E5514" s="6">
        <v>0</v>
      </c>
      <c r="F5514" t="s">
        <v>2133</v>
      </c>
      <c r="G5514" s="6">
        <v>90291</v>
      </c>
      <c r="H5514" s="6">
        <v>33.991782000000001</v>
      </c>
      <c r="I5514" s="6">
        <v>-118.479229</v>
      </c>
      <c r="J5514" s="6">
        <v>0</v>
      </c>
      <c r="K5514" s="6">
        <v>66</v>
      </c>
      <c r="L5514" s="6" t="s">
        <v>43</v>
      </c>
      <c r="M5514" s="6" t="s">
        <v>41</v>
      </c>
      <c r="N5514">
        <v>23.51</v>
      </c>
      <c r="O5514" t="s">
        <v>41</v>
      </c>
      <c r="P5514" t="s">
        <v>41</v>
      </c>
      <c r="Q5514" t="s">
        <v>56</v>
      </c>
      <c r="R5514">
        <v>52</v>
      </c>
      <c r="S5514" t="s">
        <v>41</v>
      </c>
      <c r="T5514" t="s">
        <v>44</v>
      </c>
      <c r="U5514" t="s">
        <v>41</v>
      </c>
      <c r="V5514" t="s">
        <v>44</v>
      </c>
      <c r="W5514" t="s">
        <v>41</v>
      </c>
      <c r="X5514" t="s">
        <v>41</v>
      </c>
      <c r="Y5514" t="s">
        <v>41</v>
      </c>
      <c r="Z5514">
        <f t="shared" si="86"/>
        <v>3</v>
      </c>
      <c r="AA5514" t="s">
        <v>41</v>
      </c>
      <c r="AB5514" t="s">
        <v>74</v>
      </c>
      <c r="AC5514" t="s">
        <v>41</v>
      </c>
      <c r="AD5514" t="s">
        <v>47</v>
      </c>
      <c r="AE5514">
        <v>106.05</v>
      </c>
      <c r="AF5514">
        <v>6981.35</v>
      </c>
      <c r="AG5514">
        <v>0</v>
      </c>
      <c r="AH5514">
        <v>0</v>
      </c>
      <c r="AI5514">
        <v>1551.66</v>
      </c>
      <c r="AJ5514">
        <v>8533.01</v>
      </c>
      <c r="AK5514" t="s">
        <v>58</v>
      </c>
      <c r="AL5514" t="s">
        <v>64</v>
      </c>
      <c r="AM5514" t="s">
        <v>65</v>
      </c>
    </row>
    <row r="5515" spans="1:39" x14ac:dyDescent="0.3">
      <c r="A5515" t="s">
        <v>6701</v>
      </c>
      <c r="B5515" t="s">
        <v>50</v>
      </c>
      <c r="C5515" s="8">
        <v>50</v>
      </c>
      <c r="D5515" s="8" t="s">
        <v>44</v>
      </c>
      <c r="E5515" s="6">
        <v>3</v>
      </c>
      <c r="F5515" t="s">
        <v>1244</v>
      </c>
      <c r="G5515" s="6">
        <v>94542</v>
      </c>
      <c r="H5515" s="6">
        <v>37.656694999999999</v>
      </c>
      <c r="I5515" s="6">
        <v>-122.048361</v>
      </c>
      <c r="J5515" s="6">
        <v>0</v>
      </c>
      <c r="K5515" s="6">
        <v>3</v>
      </c>
      <c r="L5515" s="6" t="s">
        <v>43</v>
      </c>
      <c r="M5515" s="6" t="s">
        <v>41</v>
      </c>
      <c r="N5515">
        <v>19.579999999999998</v>
      </c>
      <c r="O5515" t="s">
        <v>44</v>
      </c>
      <c r="P5515" t="s">
        <v>44</v>
      </c>
      <c r="Z5515">
        <f t="shared" si="86"/>
        <v>0</v>
      </c>
      <c r="AB5515" t="s">
        <v>52</v>
      </c>
      <c r="AC5515" t="s">
        <v>44</v>
      </c>
      <c r="AD5515" t="s">
        <v>47</v>
      </c>
      <c r="AE5515">
        <v>20.85</v>
      </c>
      <c r="AF5515">
        <v>60.65</v>
      </c>
      <c r="AG5515">
        <v>0</v>
      </c>
      <c r="AH5515">
        <v>0</v>
      </c>
      <c r="AI5515">
        <v>58.74</v>
      </c>
      <c r="AJ5515">
        <v>119.39</v>
      </c>
      <c r="AK5515" t="s">
        <v>99</v>
      </c>
    </row>
    <row r="5516" spans="1:39" x14ac:dyDescent="0.3">
      <c r="A5516" t="s">
        <v>6702</v>
      </c>
      <c r="B5516" t="s">
        <v>40</v>
      </c>
      <c r="C5516" s="8">
        <v>39</v>
      </c>
      <c r="D5516" s="8" t="s">
        <v>41</v>
      </c>
      <c r="E5516" s="6">
        <v>2</v>
      </c>
      <c r="F5516" t="s">
        <v>2874</v>
      </c>
      <c r="G5516" s="6">
        <v>95420</v>
      </c>
      <c r="H5516" s="6">
        <v>39.361283</v>
      </c>
      <c r="I5516" s="6">
        <v>-123.784599</v>
      </c>
      <c r="J5516" s="6">
        <v>8</v>
      </c>
      <c r="K5516" s="6">
        <v>72</v>
      </c>
      <c r="L5516" s="6" t="s">
        <v>43</v>
      </c>
      <c r="M5516" s="6" t="s">
        <v>41</v>
      </c>
      <c r="N5516">
        <v>18.739999999999998</v>
      </c>
      <c r="O5516" t="s">
        <v>41</v>
      </c>
      <c r="P5516" t="s">
        <v>41</v>
      </c>
      <c r="Q5516" t="s">
        <v>56</v>
      </c>
      <c r="R5516">
        <v>19</v>
      </c>
      <c r="S5516" t="s">
        <v>41</v>
      </c>
      <c r="T5516" t="s">
        <v>41</v>
      </c>
      <c r="U5516" t="s">
        <v>44</v>
      </c>
      <c r="V5516" t="s">
        <v>44</v>
      </c>
      <c r="W5516" t="s">
        <v>41</v>
      </c>
      <c r="X5516" t="s">
        <v>44</v>
      </c>
      <c r="Y5516" t="s">
        <v>44</v>
      </c>
      <c r="Z5516">
        <f t="shared" si="86"/>
        <v>1</v>
      </c>
      <c r="AA5516" t="s">
        <v>41</v>
      </c>
      <c r="AB5516" t="s">
        <v>74</v>
      </c>
      <c r="AC5516" t="s">
        <v>41</v>
      </c>
      <c r="AD5516" t="s">
        <v>57</v>
      </c>
      <c r="AE5516">
        <v>95.1</v>
      </c>
      <c r="AF5516">
        <v>6843.15</v>
      </c>
      <c r="AG5516">
        <v>0</v>
      </c>
      <c r="AH5516">
        <v>0</v>
      </c>
      <c r="AI5516">
        <v>1349.28</v>
      </c>
      <c r="AJ5516">
        <v>8192.43</v>
      </c>
      <c r="AK5516" t="s">
        <v>48</v>
      </c>
    </row>
    <row r="5517" spans="1:39" x14ac:dyDescent="0.3">
      <c r="A5517" t="s">
        <v>6703</v>
      </c>
      <c r="B5517" t="s">
        <v>40</v>
      </c>
      <c r="C5517" s="8">
        <v>58</v>
      </c>
      <c r="D5517" s="8" t="s">
        <v>44</v>
      </c>
      <c r="E5517" s="6">
        <v>0</v>
      </c>
      <c r="F5517" t="s">
        <v>193</v>
      </c>
      <c r="G5517" s="6">
        <v>95452</v>
      </c>
      <c r="H5517" s="6">
        <v>38.419525</v>
      </c>
      <c r="I5517" s="6">
        <v>-122.521585</v>
      </c>
      <c r="J5517" s="6">
        <v>0</v>
      </c>
      <c r="K5517" s="6">
        <v>10</v>
      </c>
      <c r="L5517" s="6" t="s">
        <v>43</v>
      </c>
      <c r="M5517" s="6" t="s">
        <v>41</v>
      </c>
      <c r="N5517">
        <v>8.35</v>
      </c>
      <c r="O5517" t="s">
        <v>44</v>
      </c>
      <c r="P5517" t="s">
        <v>41</v>
      </c>
      <c r="Q5517" t="s">
        <v>45</v>
      </c>
      <c r="R5517">
        <v>29</v>
      </c>
      <c r="S5517" t="s">
        <v>44</v>
      </c>
      <c r="T5517" t="s">
        <v>44</v>
      </c>
      <c r="U5517" t="s">
        <v>44</v>
      </c>
      <c r="V5517" t="s">
        <v>41</v>
      </c>
      <c r="W5517" t="s">
        <v>44</v>
      </c>
      <c r="X5517" t="s">
        <v>41</v>
      </c>
      <c r="Y5517" t="s">
        <v>41</v>
      </c>
      <c r="Z5517">
        <f t="shared" si="86"/>
        <v>2</v>
      </c>
      <c r="AA5517" t="s">
        <v>41</v>
      </c>
      <c r="AB5517" t="s">
        <v>52</v>
      </c>
      <c r="AC5517" t="s">
        <v>41</v>
      </c>
      <c r="AD5517" t="s">
        <v>47</v>
      </c>
      <c r="AE5517">
        <v>60.95</v>
      </c>
      <c r="AF5517">
        <v>629.54999999999995</v>
      </c>
      <c r="AG5517">
        <v>0</v>
      </c>
      <c r="AH5517">
        <v>0</v>
      </c>
      <c r="AI5517">
        <v>83.5</v>
      </c>
      <c r="AJ5517">
        <v>713.05</v>
      </c>
      <c r="AK5517" t="s">
        <v>48</v>
      </c>
    </row>
    <row r="5518" spans="1:39" x14ac:dyDescent="0.3">
      <c r="A5518" t="s">
        <v>6704</v>
      </c>
      <c r="B5518" t="s">
        <v>50</v>
      </c>
      <c r="C5518" s="8">
        <v>37</v>
      </c>
      <c r="D5518" s="8" t="s">
        <v>44</v>
      </c>
      <c r="E5518" s="6">
        <v>0</v>
      </c>
      <c r="F5518" t="s">
        <v>1253</v>
      </c>
      <c r="G5518" s="6">
        <v>95713</v>
      </c>
      <c r="H5518" s="6">
        <v>39.084645000000002</v>
      </c>
      <c r="I5518" s="6">
        <v>-120.894014</v>
      </c>
      <c r="J5518" s="6">
        <v>0</v>
      </c>
      <c r="K5518" s="6">
        <v>1</v>
      </c>
      <c r="L5518" s="6" t="s">
        <v>43</v>
      </c>
      <c r="M5518" s="6" t="s">
        <v>41</v>
      </c>
      <c r="N5518">
        <v>28.25</v>
      </c>
      <c r="O5518" t="s">
        <v>41</v>
      </c>
      <c r="P5518" t="s">
        <v>41</v>
      </c>
      <c r="Q5518" t="s">
        <v>45</v>
      </c>
      <c r="R5518">
        <v>9</v>
      </c>
      <c r="S5518" t="s">
        <v>44</v>
      </c>
      <c r="T5518" t="s">
        <v>44</v>
      </c>
      <c r="U5518" t="s">
        <v>44</v>
      </c>
      <c r="V5518" t="s">
        <v>44</v>
      </c>
      <c r="W5518" t="s">
        <v>44</v>
      </c>
      <c r="X5518" t="s">
        <v>44</v>
      </c>
      <c r="Y5518" t="s">
        <v>44</v>
      </c>
      <c r="Z5518">
        <f t="shared" si="86"/>
        <v>0</v>
      </c>
      <c r="AA5518" t="s">
        <v>41</v>
      </c>
      <c r="AB5518" t="s">
        <v>52</v>
      </c>
      <c r="AC5518" t="s">
        <v>41</v>
      </c>
      <c r="AD5518" t="s">
        <v>57</v>
      </c>
      <c r="AE5518">
        <v>50.45</v>
      </c>
      <c r="AF5518">
        <v>50.45</v>
      </c>
      <c r="AG5518">
        <v>0</v>
      </c>
      <c r="AH5518">
        <v>0</v>
      </c>
      <c r="AI5518">
        <v>28.25</v>
      </c>
      <c r="AJ5518">
        <v>78.7</v>
      </c>
      <c r="AK5518" t="s">
        <v>58</v>
      </c>
      <c r="AL5518" t="s">
        <v>59</v>
      </c>
      <c r="AM5518" t="s">
        <v>105</v>
      </c>
    </row>
    <row r="5519" spans="1:39" x14ac:dyDescent="0.3">
      <c r="A5519" t="s">
        <v>6705</v>
      </c>
      <c r="B5519" t="s">
        <v>40</v>
      </c>
      <c r="C5519" s="8">
        <v>32</v>
      </c>
      <c r="D5519" s="8" t="s">
        <v>41</v>
      </c>
      <c r="E5519" s="6">
        <v>3</v>
      </c>
      <c r="F5519" t="s">
        <v>2118</v>
      </c>
      <c r="G5519" s="6">
        <v>95338</v>
      </c>
      <c r="H5519" s="6">
        <v>37.526791000000003</v>
      </c>
      <c r="I5519" s="6">
        <v>-119.99437</v>
      </c>
      <c r="J5519" s="6">
        <v>0</v>
      </c>
      <c r="K5519" s="6">
        <v>47</v>
      </c>
      <c r="L5519" s="6" t="s">
        <v>43</v>
      </c>
      <c r="M5519" s="6" t="s">
        <v>41</v>
      </c>
      <c r="N5519">
        <v>30.06</v>
      </c>
      <c r="O5519" t="s">
        <v>44</v>
      </c>
      <c r="P5519" t="s">
        <v>41</v>
      </c>
      <c r="Q5519" t="s">
        <v>80</v>
      </c>
      <c r="R5519">
        <v>57</v>
      </c>
      <c r="S5519" t="s">
        <v>44</v>
      </c>
      <c r="T5519" t="s">
        <v>41</v>
      </c>
      <c r="U5519" t="s">
        <v>44</v>
      </c>
      <c r="V5519" t="s">
        <v>41</v>
      </c>
      <c r="W5519" t="s">
        <v>44</v>
      </c>
      <c r="X5519" t="s">
        <v>41</v>
      </c>
      <c r="Y5519" t="s">
        <v>41</v>
      </c>
      <c r="Z5519">
        <f t="shared" si="86"/>
        <v>2</v>
      </c>
      <c r="AA5519" t="s">
        <v>44</v>
      </c>
      <c r="AB5519" t="s">
        <v>74</v>
      </c>
      <c r="AC5519" t="s">
        <v>44</v>
      </c>
      <c r="AD5519" t="s">
        <v>57</v>
      </c>
      <c r="AE5519">
        <v>63.8</v>
      </c>
      <c r="AF5519">
        <v>3007.25</v>
      </c>
      <c r="AG5519">
        <v>0</v>
      </c>
      <c r="AH5519">
        <v>80</v>
      </c>
      <c r="AI5519">
        <v>1412.82</v>
      </c>
      <c r="AJ5519">
        <v>4500.07</v>
      </c>
      <c r="AK5519" t="s">
        <v>48</v>
      </c>
    </row>
    <row r="5520" spans="1:39" x14ac:dyDescent="0.3">
      <c r="A5520" t="s">
        <v>6706</v>
      </c>
      <c r="B5520" t="s">
        <v>50</v>
      </c>
      <c r="C5520" s="8">
        <v>62</v>
      </c>
      <c r="D5520" s="8" t="s">
        <v>44</v>
      </c>
      <c r="E5520" s="6">
        <v>0</v>
      </c>
      <c r="F5520" t="s">
        <v>1053</v>
      </c>
      <c r="G5520" s="6">
        <v>94973</v>
      </c>
      <c r="H5520" s="6">
        <v>38.005839000000002</v>
      </c>
      <c r="I5520" s="6">
        <v>-122.638155</v>
      </c>
      <c r="J5520" s="6">
        <v>0</v>
      </c>
      <c r="K5520" s="6">
        <v>22</v>
      </c>
      <c r="L5520" s="6" t="s">
        <v>43</v>
      </c>
      <c r="M5520" s="6" t="s">
        <v>44</v>
      </c>
      <c r="P5520" t="s">
        <v>41</v>
      </c>
      <c r="Q5520" t="s">
        <v>80</v>
      </c>
      <c r="R5520">
        <v>19</v>
      </c>
      <c r="S5520" t="s">
        <v>44</v>
      </c>
      <c r="T5520" t="s">
        <v>44</v>
      </c>
      <c r="U5520" t="s">
        <v>41</v>
      </c>
      <c r="V5520" t="s">
        <v>41</v>
      </c>
      <c r="W5520" t="s">
        <v>41</v>
      </c>
      <c r="X5520" t="s">
        <v>41</v>
      </c>
      <c r="Y5520" t="s">
        <v>41</v>
      </c>
      <c r="Z5520">
        <f t="shared" si="86"/>
        <v>3</v>
      </c>
      <c r="AA5520" t="s">
        <v>41</v>
      </c>
      <c r="AB5520" t="s">
        <v>74</v>
      </c>
      <c r="AC5520" t="s">
        <v>44</v>
      </c>
      <c r="AD5520" t="s">
        <v>57</v>
      </c>
      <c r="AE5520">
        <v>56.75</v>
      </c>
      <c r="AF5520">
        <v>1304.8499999999999</v>
      </c>
      <c r="AG5520">
        <v>0</v>
      </c>
      <c r="AH5520">
        <v>0</v>
      </c>
      <c r="AI5520">
        <v>0</v>
      </c>
      <c r="AJ5520">
        <v>1304.8499999999999</v>
      </c>
      <c r="AK5520" t="s">
        <v>48</v>
      </c>
    </row>
    <row r="5521" spans="1:39" x14ac:dyDescent="0.3">
      <c r="A5521" t="s">
        <v>6707</v>
      </c>
      <c r="B5521" t="s">
        <v>50</v>
      </c>
      <c r="C5521" s="8">
        <v>53</v>
      </c>
      <c r="D5521" s="8" t="s">
        <v>44</v>
      </c>
      <c r="E5521" s="6">
        <v>0</v>
      </c>
      <c r="F5521" t="s">
        <v>6708</v>
      </c>
      <c r="G5521" s="6">
        <v>96150</v>
      </c>
      <c r="H5521" s="6">
        <v>38.911577000000001</v>
      </c>
      <c r="I5521" s="6">
        <v>-120.10616899999999</v>
      </c>
      <c r="J5521" s="6">
        <v>0</v>
      </c>
      <c r="K5521" s="6">
        <v>31</v>
      </c>
      <c r="L5521" s="6" t="s">
        <v>43</v>
      </c>
      <c r="M5521" s="6" t="s">
        <v>41</v>
      </c>
      <c r="N5521">
        <v>9.27</v>
      </c>
      <c r="O5521" t="s">
        <v>41</v>
      </c>
      <c r="P5521" t="s">
        <v>41</v>
      </c>
      <c r="Q5521" t="s">
        <v>56</v>
      </c>
      <c r="R5521">
        <v>30</v>
      </c>
      <c r="S5521" t="s">
        <v>44</v>
      </c>
      <c r="T5521" t="s">
        <v>41</v>
      </c>
      <c r="U5521" t="s">
        <v>41</v>
      </c>
      <c r="V5521" t="s">
        <v>44</v>
      </c>
      <c r="W5521" t="s">
        <v>41</v>
      </c>
      <c r="X5521" t="s">
        <v>41</v>
      </c>
      <c r="Y5521" t="s">
        <v>41</v>
      </c>
      <c r="Z5521">
        <f t="shared" si="86"/>
        <v>3</v>
      </c>
      <c r="AA5521" t="s">
        <v>41</v>
      </c>
      <c r="AB5521" t="s">
        <v>46</v>
      </c>
      <c r="AC5521" t="s">
        <v>41</v>
      </c>
      <c r="AD5521" t="s">
        <v>57</v>
      </c>
      <c r="AE5521">
        <v>103.45</v>
      </c>
      <c r="AF5521">
        <v>3066.45</v>
      </c>
      <c r="AG5521">
        <v>0</v>
      </c>
      <c r="AH5521">
        <v>0</v>
      </c>
      <c r="AI5521">
        <v>287.37</v>
      </c>
      <c r="AJ5521">
        <v>3353.82</v>
      </c>
      <c r="AK5521" t="s">
        <v>58</v>
      </c>
      <c r="AL5521" t="s">
        <v>64</v>
      </c>
      <c r="AM5521" t="s">
        <v>1888</v>
      </c>
    </row>
    <row r="5522" spans="1:39" x14ac:dyDescent="0.3">
      <c r="A5522" t="s">
        <v>6709</v>
      </c>
      <c r="B5522" t="s">
        <v>40</v>
      </c>
      <c r="C5522" s="8">
        <v>64</v>
      </c>
      <c r="D5522" s="8" t="s">
        <v>41</v>
      </c>
      <c r="E5522" s="6">
        <v>5</v>
      </c>
      <c r="F5522" t="s">
        <v>799</v>
      </c>
      <c r="G5522" s="6">
        <v>96019</v>
      </c>
      <c r="H5522" s="6">
        <v>40.692523000000001</v>
      </c>
      <c r="I5522" s="6">
        <v>-122.369876</v>
      </c>
      <c r="J5522" s="6">
        <v>7</v>
      </c>
      <c r="K5522" s="6">
        <v>39</v>
      </c>
      <c r="L5522" s="6" t="s">
        <v>130</v>
      </c>
      <c r="M5522" s="6" t="s">
        <v>41</v>
      </c>
      <c r="N5522">
        <v>40.68</v>
      </c>
      <c r="O5522" t="s">
        <v>44</v>
      </c>
      <c r="P5522" t="s">
        <v>41</v>
      </c>
      <c r="Q5522" t="s">
        <v>56</v>
      </c>
      <c r="R5522">
        <v>76</v>
      </c>
      <c r="S5522" t="s">
        <v>44</v>
      </c>
      <c r="T5522" t="s">
        <v>44</v>
      </c>
      <c r="U5522" t="s">
        <v>41</v>
      </c>
      <c r="V5522" t="s">
        <v>41</v>
      </c>
      <c r="W5522" t="s">
        <v>44</v>
      </c>
      <c r="X5522" t="s">
        <v>44</v>
      </c>
      <c r="Y5522" t="s">
        <v>44</v>
      </c>
      <c r="Z5522">
        <f t="shared" si="86"/>
        <v>0</v>
      </c>
      <c r="AA5522" t="s">
        <v>41</v>
      </c>
      <c r="AB5522" t="s">
        <v>52</v>
      </c>
      <c r="AC5522" t="s">
        <v>41</v>
      </c>
      <c r="AD5522" t="s">
        <v>57</v>
      </c>
      <c r="AE5522">
        <v>81.5</v>
      </c>
      <c r="AF5522">
        <v>3107.3</v>
      </c>
      <c r="AG5522">
        <v>0</v>
      </c>
      <c r="AH5522">
        <v>0</v>
      </c>
      <c r="AI5522">
        <v>1586.52</v>
      </c>
      <c r="AJ5522">
        <v>4693.82</v>
      </c>
      <c r="AK5522" t="s">
        <v>48</v>
      </c>
    </row>
    <row r="5523" spans="1:39" x14ac:dyDescent="0.3">
      <c r="A5523" t="s">
        <v>6710</v>
      </c>
      <c r="B5523" t="s">
        <v>50</v>
      </c>
      <c r="C5523" s="8">
        <v>71</v>
      </c>
      <c r="D5523" s="8" t="s">
        <v>41</v>
      </c>
      <c r="E5523" s="6">
        <v>0</v>
      </c>
      <c r="F5523" t="s">
        <v>321</v>
      </c>
      <c r="G5523" s="6">
        <v>91710</v>
      </c>
      <c r="H5523" s="6">
        <v>33.990645999999998</v>
      </c>
      <c r="I5523" s="6">
        <v>-117.663025</v>
      </c>
      <c r="J5523" s="6">
        <v>1</v>
      </c>
      <c r="K5523" s="6">
        <v>30</v>
      </c>
      <c r="L5523" s="6" t="s">
        <v>43</v>
      </c>
      <c r="M5523" s="6" t="s">
        <v>41</v>
      </c>
      <c r="N5523">
        <v>4.6500000000000004</v>
      </c>
      <c r="O5523" t="s">
        <v>44</v>
      </c>
      <c r="P5523" t="s">
        <v>41</v>
      </c>
      <c r="Q5523" t="s">
        <v>80</v>
      </c>
      <c r="R5523">
        <v>29</v>
      </c>
      <c r="S5523" t="s">
        <v>44</v>
      </c>
      <c r="T5523" t="s">
        <v>41</v>
      </c>
      <c r="U5523" t="s">
        <v>44</v>
      </c>
      <c r="V5523" t="s">
        <v>44</v>
      </c>
      <c r="W5523" t="s">
        <v>44</v>
      </c>
      <c r="X5523" t="s">
        <v>44</v>
      </c>
      <c r="Y5523" t="s">
        <v>44</v>
      </c>
      <c r="Z5523">
        <f t="shared" si="86"/>
        <v>0</v>
      </c>
      <c r="AA5523" t="s">
        <v>41</v>
      </c>
      <c r="AB5523" t="s">
        <v>52</v>
      </c>
      <c r="AC5523" t="s">
        <v>41</v>
      </c>
      <c r="AD5523" t="s">
        <v>57</v>
      </c>
      <c r="AE5523">
        <v>50.4</v>
      </c>
      <c r="AF5523">
        <v>1527.5</v>
      </c>
      <c r="AG5523">
        <v>0</v>
      </c>
      <c r="AH5523">
        <v>0</v>
      </c>
      <c r="AI5523">
        <v>139.5</v>
      </c>
      <c r="AJ5523">
        <v>1667</v>
      </c>
      <c r="AK5523" t="s">
        <v>58</v>
      </c>
      <c r="AL5523" t="s">
        <v>122</v>
      </c>
      <c r="AM5523" t="s">
        <v>196</v>
      </c>
    </row>
    <row r="5524" spans="1:39" x14ac:dyDescent="0.3">
      <c r="A5524" t="s">
        <v>6711</v>
      </c>
      <c r="B5524" t="s">
        <v>40</v>
      </c>
      <c r="C5524" s="8">
        <v>43</v>
      </c>
      <c r="D5524" s="8" t="s">
        <v>41</v>
      </c>
      <c r="E5524" s="6">
        <v>1</v>
      </c>
      <c r="F5524" t="s">
        <v>2728</v>
      </c>
      <c r="G5524" s="6">
        <v>93673</v>
      </c>
      <c r="H5524" s="6">
        <v>36.456091000000001</v>
      </c>
      <c r="I5524" s="6">
        <v>-119.486225</v>
      </c>
      <c r="J5524" s="6">
        <v>3</v>
      </c>
      <c r="K5524" s="6">
        <v>12</v>
      </c>
      <c r="L5524" s="6" t="s">
        <v>43</v>
      </c>
      <c r="M5524" s="6" t="s">
        <v>41</v>
      </c>
      <c r="N5524">
        <v>24.65</v>
      </c>
      <c r="O5524" t="s">
        <v>44</v>
      </c>
      <c r="P5524" t="s">
        <v>44</v>
      </c>
      <c r="Z5524">
        <f t="shared" si="86"/>
        <v>0</v>
      </c>
      <c r="AB5524" t="s">
        <v>52</v>
      </c>
      <c r="AC5524" t="s">
        <v>41</v>
      </c>
      <c r="AD5524" t="s">
        <v>47</v>
      </c>
      <c r="AE5524">
        <v>20.100000000000001</v>
      </c>
      <c r="AF5524">
        <v>232.4</v>
      </c>
      <c r="AG5524">
        <v>0</v>
      </c>
      <c r="AH5524">
        <v>0</v>
      </c>
      <c r="AI5524">
        <v>295.8</v>
      </c>
      <c r="AJ5524">
        <v>528.20000000000005</v>
      </c>
      <c r="AK5524" t="s">
        <v>48</v>
      </c>
    </row>
    <row r="5525" spans="1:39" x14ac:dyDescent="0.3">
      <c r="A5525" t="s">
        <v>6712</v>
      </c>
      <c r="B5525" t="s">
        <v>50</v>
      </c>
      <c r="C5525" s="8">
        <v>74</v>
      </c>
      <c r="D5525" s="8" t="s">
        <v>41</v>
      </c>
      <c r="E5525" s="6">
        <v>0</v>
      </c>
      <c r="F5525" t="s">
        <v>6266</v>
      </c>
      <c r="G5525" s="6">
        <v>96074</v>
      </c>
      <c r="H5525" s="6">
        <v>39.884394999999998</v>
      </c>
      <c r="I5525" s="6">
        <v>-122.587513</v>
      </c>
      <c r="J5525" s="6">
        <v>2</v>
      </c>
      <c r="K5525" s="6">
        <v>10</v>
      </c>
      <c r="L5525" s="6" t="s">
        <v>43</v>
      </c>
      <c r="M5525" s="6" t="s">
        <v>41</v>
      </c>
      <c r="N5525">
        <v>46.5</v>
      </c>
      <c r="O5525" t="s">
        <v>41</v>
      </c>
      <c r="P5525" t="s">
        <v>41</v>
      </c>
      <c r="Q5525" t="s">
        <v>45</v>
      </c>
      <c r="R5525">
        <v>4</v>
      </c>
      <c r="S5525" t="s">
        <v>44</v>
      </c>
      <c r="T5525" t="s">
        <v>44</v>
      </c>
      <c r="U5525" t="s">
        <v>44</v>
      </c>
      <c r="V5525" t="s">
        <v>44</v>
      </c>
      <c r="W5525" t="s">
        <v>44</v>
      </c>
      <c r="X5525" t="s">
        <v>41</v>
      </c>
      <c r="Y5525" t="s">
        <v>44</v>
      </c>
      <c r="Z5525">
        <f t="shared" si="86"/>
        <v>1</v>
      </c>
      <c r="AA5525" t="s">
        <v>41</v>
      </c>
      <c r="AB5525" t="s">
        <v>52</v>
      </c>
      <c r="AC5525" t="s">
        <v>41</v>
      </c>
      <c r="AD5525" t="s">
        <v>57</v>
      </c>
      <c r="AE5525">
        <v>86.65</v>
      </c>
      <c r="AF5525">
        <v>856.65</v>
      </c>
      <c r="AG5525">
        <v>0</v>
      </c>
      <c r="AH5525">
        <v>0</v>
      </c>
      <c r="AI5525">
        <v>465</v>
      </c>
      <c r="AJ5525">
        <v>1321.65</v>
      </c>
      <c r="AK5525" t="s">
        <v>58</v>
      </c>
      <c r="AL5525" t="s">
        <v>64</v>
      </c>
      <c r="AM5525" t="s">
        <v>102</v>
      </c>
    </row>
    <row r="5526" spans="1:39" x14ac:dyDescent="0.3">
      <c r="A5526" t="s">
        <v>6713</v>
      </c>
      <c r="B5526" t="s">
        <v>50</v>
      </c>
      <c r="C5526" s="8">
        <v>77</v>
      </c>
      <c r="D5526" s="8" t="s">
        <v>41</v>
      </c>
      <c r="E5526" s="6">
        <v>0</v>
      </c>
      <c r="F5526" t="s">
        <v>910</v>
      </c>
      <c r="G5526" s="6">
        <v>95346</v>
      </c>
      <c r="H5526" s="6">
        <v>38.121600999999998</v>
      </c>
      <c r="I5526" s="6">
        <v>-120.133915</v>
      </c>
      <c r="J5526" s="6">
        <v>4</v>
      </c>
      <c r="K5526" s="6">
        <v>45</v>
      </c>
      <c r="L5526" s="6" t="s">
        <v>43</v>
      </c>
      <c r="M5526" s="6" t="s">
        <v>41</v>
      </c>
      <c r="N5526">
        <v>9.39</v>
      </c>
      <c r="O5526" t="s">
        <v>41</v>
      </c>
      <c r="P5526" t="s">
        <v>41</v>
      </c>
      <c r="Q5526" t="s">
        <v>80</v>
      </c>
      <c r="R5526">
        <v>22</v>
      </c>
      <c r="S5526" t="s">
        <v>41</v>
      </c>
      <c r="T5526" t="s">
        <v>44</v>
      </c>
      <c r="U5526" t="s">
        <v>41</v>
      </c>
      <c r="V5526" t="s">
        <v>41</v>
      </c>
      <c r="W5526" t="s">
        <v>44</v>
      </c>
      <c r="X5526" t="s">
        <v>41</v>
      </c>
      <c r="Y5526" t="s">
        <v>44</v>
      </c>
      <c r="Z5526">
        <f t="shared" si="86"/>
        <v>1</v>
      </c>
      <c r="AA5526" t="s">
        <v>41</v>
      </c>
      <c r="AB5526" t="s">
        <v>74</v>
      </c>
      <c r="AC5526" t="s">
        <v>44</v>
      </c>
      <c r="AD5526" t="s">
        <v>47</v>
      </c>
      <c r="AE5526">
        <v>75.150000000000006</v>
      </c>
      <c r="AF5526">
        <v>3480.35</v>
      </c>
      <c r="AG5526">
        <v>0</v>
      </c>
      <c r="AH5526">
        <v>0</v>
      </c>
      <c r="AI5526">
        <v>422.55</v>
      </c>
      <c r="AJ5526">
        <v>3902.9</v>
      </c>
      <c r="AK5526" t="s">
        <v>48</v>
      </c>
    </row>
    <row r="5527" spans="1:39" x14ac:dyDescent="0.3">
      <c r="A5527" t="s">
        <v>6714</v>
      </c>
      <c r="B5527" t="s">
        <v>50</v>
      </c>
      <c r="C5527" s="8">
        <v>51</v>
      </c>
      <c r="D5527" s="8" t="s">
        <v>41</v>
      </c>
      <c r="E5527" s="6">
        <v>0</v>
      </c>
      <c r="F5527" t="s">
        <v>2332</v>
      </c>
      <c r="G5527" s="6">
        <v>95428</v>
      </c>
      <c r="H5527" s="6">
        <v>39.833069999999999</v>
      </c>
      <c r="I5527" s="6">
        <v>-123.178765</v>
      </c>
      <c r="J5527" s="6">
        <v>1</v>
      </c>
      <c r="K5527" s="6">
        <v>18</v>
      </c>
      <c r="L5527" s="6" t="s">
        <v>43</v>
      </c>
      <c r="M5527" s="6" t="s">
        <v>41</v>
      </c>
      <c r="N5527">
        <v>11.3</v>
      </c>
      <c r="O5527" t="s">
        <v>41</v>
      </c>
      <c r="P5527" t="s">
        <v>41</v>
      </c>
      <c r="Q5527" t="s">
        <v>56</v>
      </c>
      <c r="R5527">
        <v>16</v>
      </c>
      <c r="S5527" t="s">
        <v>41</v>
      </c>
      <c r="T5527" t="s">
        <v>44</v>
      </c>
      <c r="U5527" t="s">
        <v>44</v>
      </c>
      <c r="V5527" t="s">
        <v>44</v>
      </c>
      <c r="W5527" t="s">
        <v>41</v>
      </c>
      <c r="X5527" t="s">
        <v>41</v>
      </c>
      <c r="Y5527" t="s">
        <v>41</v>
      </c>
      <c r="Z5527">
        <f t="shared" si="86"/>
        <v>3</v>
      </c>
      <c r="AA5527" t="s">
        <v>41</v>
      </c>
      <c r="AB5527" t="s">
        <v>52</v>
      </c>
      <c r="AC5527" t="s">
        <v>41</v>
      </c>
      <c r="AD5527" t="s">
        <v>57</v>
      </c>
      <c r="AE5527">
        <v>99.4</v>
      </c>
      <c r="AF5527">
        <v>1742.95</v>
      </c>
      <c r="AG5527">
        <v>0</v>
      </c>
      <c r="AH5527">
        <v>0</v>
      </c>
      <c r="AI5527">
        <v>203.4</v>
      </c>
      <c r="AJ5527">
        <v>1946.35</v>
      </c>
      <c r="AK5527" t="s">
        <v>58</v>
      </c>
      <c r="AL5527" t="s">
        <v>122</v>
      </c>
      <c r="AM5527" t="s">
        <v>196</v>
      </c>
    </row>
    <row r="5528" spans="1:39" x14ac:dyDescent="0.3">
      <c r="A5528" t="s">
        <v>6715</v>
      </c>
      <c r="B5528" t="s">
        <v>50</v>
      </c>
      <c r="C5528" s="8">
        <v>19</v>
      </c>
      <c r="D5528" s="8" t="s">
        <v>41</v>
      </c>
      <c r="E5528" s="6">
        <v>3</v>
      </c>
      <c r="F5528" t="s">
        <v>2167</v>
      </c>
      <c r="G5528" s="6">
        <v>96011</v>
      </c>
      <c r="H5528" s="6">
        <v>41.096569000000002</v>
      </c>
      <c r="I5528" s="6">
        <v>-121.879082</v>
      </c>
      <c r="J5528" s="6">
        <v>1</v>
      </c>
      <c r="K5528" s="6">
        <v>70</v>
      </c>
      <c r="L5528" s="6" t="s">
        <v>73</v>
      </c>
      <c r="M5528" s="6" t="s">
        <v>44</v>
      </c>
      <c r="P5528" t="s">
        <v>41</v>
      </c>
      <c r="Q5528" t="s">
        <v>45</v>
      </c>
      <c r="R5528">
        <v>47</v>
      </c>
      <c r="S5528" t="s">
        <v>44</v>
      </c>
      <c r="T5528" t="s">
        <v>41</v>
      </c>
      <c r="U5528" t="s">
        <v>41</v>
      </c>
      <c r="V5528" t="s">
        <v>41</v>
      </c>
      <c r="W5528" t="s">
        <v>41</v>
      </c>
      <c r="X5528" t="s">
        <v>41</v>
      </c>
      <c r="Y5528" t="s">
        <v>41</v>
      </c>
      <c r="Z5528">
        <f t="shared" si="86"/>
        <v>3</v>
      </c>
      <c r="AA5528" t="s">
        <v>41</v>
      </c>
      <c r="AB5528" t="s">
        <v>46</v>
      </c>
      <c r="AC5528" t="s">
        <v>44</v>
      </c>
      <c r="AD5528" t="s">
        <v>57</v>
      </c>
      <c r="AE5528">
        <v>60.35</v>
      </c>
      <c r="AF5528">
        <v>4138.7</v>
      </c>
      <c r="AG5528">
        <v>49.23</v>
      </c>
      <c r="AH5528">
        <v>0</v>
      </c>
      <c r="AI5528">
        <v>0</v>
      </c>
      <c r="AJ5528">
        <v>4089.47</v>
      </c>
      <c r="AK5528" t="s">
        <v>48</v>
      </c>
    </row>
    <row r="5529" spans="1:39" x14ac:dyDescent="0.3">
      <c r="A5529" t="s">
        <v>6716</v>
      </c>
      <c r="B5529" t="s">
        <v>40</v>
      </c>
      <c r="C5529" s="8">
        <v>56</v>
      </c>
      <c r="D5529" s="8" t="s">
        <v>41</v>
      </c>
      <c r="E5529" s="6">
        <v>0</v>
      </c>
      <c r="F5529" t="s">
        <v>2346</v>
      </c>
      <c r="G5529" s="6">
        <v>92304</v>
      </c>
      <c r="H5529" s="6">
        <v>34.559882000000002</v>
      </c>
      <c r="I5529" s="6">
        <v>-115.637164</v>
      </c>
      <c r="J5529" s="6">
        <v>5</v>
      </c>
      <c r="K5529" s="6">
        <v>72</v>
      </c>
      <c r="L5529" s="6" t="s">
        <v>73</v>
      </c>
      <c r="M5529" s="6" t="s">
        <v>44</v>
      </c>
      <c r="P5529" t="s">
        <v>41</v>
      </c>
      <c r="Q5529" t="s">
        <v>80</v>
      </c>
      <c r="R5529">
        <v>30</v>
      </c>
      <c r="S5529" t="s">
        <v>41</v>
      </c>
      <c r="T5529" t="s">
        <v>41</v>
      </c>
      <c r="U5529" t="s">
        <v>41</v>
      </c>
      <c r="V5529" t="s">
        <v>41</v>
      </c>
      <c r="W5529" t="s">
        <v>41</v>
      </c>
      <c r="X5529" t="s">
        <v>41</v>
      </c>
      <c r="Y5529" t="s">
        <v>41</v>
      </c>
      <c r="Z5529">
        <f t="shared" si="86"/>
        <v>3</v>
      </c>
      <c r="AA5529" t="s">
        <v>41</v>
      </c>
      <c r="AB5529" t="s">
        <v>74</v>
      </c>
      <c r="AC5529" t="s">
        <v>41</v>
      </c>
      <c r="AD5529" t="s">
        <v>47</v>
      </c>
      <c r="AE5529">
        <v>65.2</v>
      </c>
      <c r="AF5529">
        <v>4784.45</v>
      </c>
      <c r="AG5529">
        <v>0</v>
      </c>
      <c r="AH5529">
        <v>0</v>
      </c>
      <c r="AI5529">
        <v>0</v>
      </c>
      <c r="AJ5529">
        <v>4784.45</v>
      </c>
      <c r="AK5529" t="s">
        <v>48</v>
      </c>
    </row>
    <row r="5530" spans="1:39" x14ac:dyDescent="0.3">
      <c r="A5530" t="s">
        <v>6717</v>
      </c>
      <c r="B5530" t="s">
        <v>40</v>
      </c>
      <c r="C5530" s="8">
        <v>49</v>
      </c>
      <c r="D5530" s="8" t="s">
        <v>44</v>
      </c>
      <c r="E5530" s="6">
        <v>0</v>
      </c>
      <c r="F5530" t="s">
        <v>2616</v>
      </c>
      <c r="G5530" s="6">
        <v>92518</v>
      </c>
      <c r="H5530" s="6">
        <v>33.888323</v>
      </c>
      <c r="I5530" s="6">
        <v>-117.27753300000001</v>
      </c>
      <c r="J5530" s="6">
        <v>0</v>
      </c>
      <c r="K5530" s="6">
        <v>12</v>
      </c>
      <c r="L5530" s="6" t="s">
        <v>63</v>
      </c>
      <c r="M5530" s="6" t="s">
        <v>41</v>
      </c>
      <c r="N5530">
        <v>16.07</v>
      </c>
      <c r="O5530" t="s">
        <v>41</v>
      </c>
      <c r="P5530" t="s">
        <v>41</v>
      </c>
      <c r="Q5530" t="s">
        <v>56</v>
      </c>
      <c r="R5530">
        <v>14</v>
      </c>
      <c r="S5530" t="s">
        <v>41</v>
      </c>
      <c r="T5530" t="s">
        <v>41</v>
      </c>
      <c r="U5530" t="s">
        <v>41</v>
      </c>
      <c r="V5530" t="s">
        <v>44</v>
      </c>
      <c r="W5530" t="s">
        <v>44</v>
      </c>
      <c r="X5530" t="s">
        <v>41</v>
      </c>
      <c r="Y5530" t="s">
        <v>41</v>
      </c>
      <c r="Z5530">
        <f t="shared" si="86"/>
        <v>2</v>
      </c>
      <c r="AA5530" t="s">
        <v>41</v>
      </c>
      <c r="AB5530" t="s">
        <v>52</v>
      </c>
      <c r="AC5530" t="s">
        <v>41</v>
      </c>
      <c r="AD5530" t="s">
        <v>57</v>
      </c>
      <c r="AE5530">
        <v>99.7</v>
      </c>
      <c r="AF5530">
        <v>1238.45</v>
      </c>
      <c r="AG5530">
        <v>0</v>
      </c>
      <c r="AH5530">
        <v>0</v>
      </c>
      <c r="AI5530">
        <v>192.84</v>
      </c>
      <c r="AJ5530">
        <v>1431.29</v>
      </c>
      <c r="AK5530" t="s">
        <v>58</v>
      </c>
      <c r="AL5530" t="s">
        <v>118</v>
      </c>
      <c r="AM5530" t="s">
        <v>241</v>
      </c>
    </row>
    <row r="5531" spans="1:39" x14ac:dyDescent="0.3">
      <c r="A5531" t="s">
        <v>6718</v>
      </c>
      <c r="B5531" t="s">
        <v>40</v>
      </c>
      <c r="C5531" s="8">
        <v>53</v>
      </c>
      <c r="D5531" s="8" t="s">
        <v>41</v>
      </c>
      <c r="E5531" s="6">
        <v>2</v>
      </c>
      <c r="F5531" t="s">
        <v>1435</v>
      </c>
      <c r="G5531" s="6">
        <v>92543</v>
      </c>
      <c r="H5531" s="6">
        <v>33.739415000000001</v>
      </c>
      <c r="I5531" s="6">
        <v>-116.968339</v>
      </c>
      <c r="J5531" s="6">
        <v>5</v>
      </c>
      <c r="K5531" s="6">
        <v>3</v>
      </c>
      <c r="L5531" s="6" t="s">
        <v>43</v>
      </c>
      <c r="M5531" s="6" t="s">
        <v>41</v>
      </c>
      <c r="N5531">
        <v>10.130000000000001</v>
      </c>
      <c r="O5531" t="s">
        <v>44</v>
      </c>
      <c r="P5531" t="s">
        <v>44</v>
      </c>
      <c r="Z5531">
        <f t="shared" si="86"/>
        <v>0</v>
      </c>
      <c r="AB5531" t="s">
        <v>52</v>
      </c>
      <c r="AC5531" t="s">
        <v>44</v>
      </c>
      <c r="AD5531" t="s">
        <v>47</v>
      </c>
      <c r="AE5531">
        <v>19.3</v>
      </c>
      <c r="AF5531">
        <v>54.7</v>
      </c>
      <c r="AG5531">
        <v>0</v>
      </c>
      <c r="AH5531">
        <v>0</v>
      </c>
      <c r="AI5531">
        <v>30.39</v>
      </c>
      <c r="AJ5531">
        <v>85.09</v>
      </c>
      <c r="AK5531" t="s">
        <v>99</v>
      </c>
    </row>
    <row r="5532" spans="1:39" x14ac:dyDescent="0.3">
      <c r="A5532" t="s">
        <v>6719</v>
      </c>
      <c r="B5532" t="s">
        <v>40</v>
      </c>
      <c r="C5532" s="8">
        <v>31</v>
      </c>
      <c r="D5532" s="8" t="s">
        <v>44</v>
      </c>
      <c r="E5532" s="6">
        <v>0</v>
      </c>
      <c r="F5532" t="s">
        <v>152</v>
      </c>
      <c r="G5532" s="6">
        <v>92130</v>
      </c>
      <c r="H5532" s="6">
        <v>32.957194999999999</v>
      </c>
      <c r="I5532" s="6">
        <v>-117.20254199999999</v>
      </c>
      <c r="J5532" s="6">
        <v>0</v>
      </c>
      <c r="K5532" s="6">
        <v>4</v>
      </c>
      <c r="L5532" s="6" t="s">
        <v>43</v>
      </c>
      <c r="M5532" s="6" t="s">
        <v>41</v>
      </c>
      <c r="N5532">
        <v>30.95</v>
      </c>
      <c r="O5532" t="s">
        <v>41</v>
      </c>
      <c r="P5532" t="s">
        <v>41</v>
      </c>
      <c r="Q5532" t="s">
        <v>56</v>
      </c>
      <c r="R5532">
        <v>26</v>
      </c>
      <c r="S5532" t="s">
        <v>44</v>
      </c>
      <c r="T5532" t="s">
        <v>41</v>
      </c>
      <c r="U5532" t="s">
        <v>44</v>
      </c>
      <c r="V5532" t="s">
        <v>44</v>
      </c>
      <c r="W5532" t="s">
        <v>44</v>
      </c>
      <c r="X5532" t="s">
        <v>44</v>
      </c>
      <c r="Y5532" t="s">
        <v>44</v>
      </c>
      <c r="Z5532">
        <f t="shared" si="86"/>
        <v>0</v>
      </c>
      <c r="AA5532" t="s">
        <v>41</v>
      </c>
      <c r="AB5532" t="s">
        <v>52</v>
      </c>
      <c r="AC5532" t="s">
        <v>44</v>
      </c>
      <c r="AD5532" t="s">
        <v>57</v>
      </c>
      <c r="AE5532">
        <v>77.95</v>
      </c>
      <c r="AF5532">
        <v>305.55</v>
      </c>
      <c r="AG5532">
        <v>0</v>
      </c>
      <c r="AH5532">
        <v>0</v>
      </c>
      <c r="AI5532">
        <v>123.8</v>
      </c>
      <c r="AJ5532">
        <v>429.35</v>
      </c>
      <c r="AK5532" t="s">
        <v>58</v>
      </c>
      <c r="AL5532" t="s">
        <v>59</v>
      </c>
      <c r="AM5532" t="s">
        <v>105</v>
      </c>
    </row>
    <row r="5533" spans="1:39" x14ac:dyDescent="0.3">
      <c r="A5533" t="s">
        <v>6720</v>
      </c>
      <c r="B5533" t="s">
        <v>50</v>
      </c>
      <c r="C5533" s="8">
        <v>56</v>
      </c>
      <c r="D5533" s="8" t="s">
        <v>44</v>
      </c>
      <c r="E5533" s="6">
        <v>0</v>
      </c>
      <c r="F5533" t="s">
        <v>793</v>
      </c>
      <c r="G5533" s="6">
        <v>95427</v>
      </c>
      <c r="H5533" s="6">
        <v>39.239818</v>
      </c>
      <c r="I5533" s="6">
        <v>-123.565432</v>
      </c>
      <c r="J5533" s="6">
        <v>0</v>
      </c>
      <c r="K5533" s="6">
        <v>6</v>
      </c>
      <c r="L5533" s="6" t="s">
        <v>43</v>
      </c>
      <c r="M5533" s="6" t="s">
        <v>41</v>
      </c>
      <c r="N5533">
        <v>6.93</v>
      </c>
      <c r="O5533" t="s">
        <v>44</v>
      </c>
      <c r="P5533" t="s">
        <v>44</v>
      </c>
      <c r="Z5533">
        <f t="shared" si="86"/>
        <v>0</v>
      </c>
      <c r="AB5533" t="s">
        <v>52</v>
      </c>
      <c r="AC5533" t="s">
        <v>44</v>
      </c>
      <c r="AD5533" t="s">
        <v>57</v>
      </c>
      <c r="AE5533">
        <v>20.149999999999999</v>
      </c>
      <c r="AF5533">
        <v>130.5</v>
      </c>
      <c r="AG5533">
        <v>0</v>
      </c>
      <c r="AH5533">
        <v>0</v>
      </c>
      <c r="AI5533">
        <v>41.58</v>
      </c>
      <c r="AJ5533">
        <v>172.08</v>
      </c>
      <c r="AK5533" t="s">
        <v>48</v>
      </c>
    </row>
    <row r="5534" spans="1:39" x14ac:dyDescent="0.3">
      <c r="A5534" t="s">
        <v>6721</v>
      </c>
      <c r="B5534" t="s">
        <v>40</v>
      </c>
      <c r="C5534" s="8">
        <v>77</v>
      </c>
      <c r="D5534" s="8" t="s">
        <v>41</v>
      </c>
      <c r="E5534" s="6">
        <v>0</v>
      </c>
      <c r="F5534" t="s">
        <v>152</v>
      </c>
      <c r="G5534" s="6">
        <v>92107</v>
      </c>
      <c r="H5534" s="6">
        <v>32.741852000000002</v>
      </c>
      <c r="I5534" s="6">
        <v>-117.243453</v>
      </c>
      <c r="J5534" s="6">
        <v>1</v>
      </c>
      <c r="K5534" s="6">
        <v>61</v>
      </c>
      <c r="L5534" s="6" t="s">
        <v>43</v>
      </c>
      <c r="M5534" s="6" t="s">
        <v>41</v>
      </c>
      <c r="N5534">
        <v>33.75</v>
      </c>
      <c r="O5534" t="s">
        <v>41</v>
      </c>
      <c r="P5534" t="s">
        <v>41</v>
      </c>
      <c r="Q5534" t="s">
        <v>56</v>
      </c>
      <c r="R5534">
        <v>29</v>
      </c>
      <c r="S5534" t="s">
        <v>41</v>
      </c>
      <c r="T5534" t="s">
        <v>41</v>
      </c>
      <c r="U5534" t="s">
        <v>41</v>
      </c>
      <c r="V5534" t="s">
        <v>41</v>
      </c>
      <c r="W5534" t="s">
        <v>44</v>
      </c>
      <c r="X5534" t="s">
        <v>44</v>
      </c>
      <c r="Y5534" t="s">
        <v>44</v>
      </c>
      <c r="Z5534">
        <f t="shared" si="86"/>
        <v>0</v>
      </c>
      <c r="AA5534" t="s">
        <v>41</v>
      </c>
      <c r="AB5534" t="s">
        <v>52</v>
      </c>
      <c r="AC5534" t="s">
        <v>41</v>
      </c>
      <c r="AD5534" t="s">
        <v>47</v>
      </c>
      <c r="AE5534">
        <v>94.2</v>
      </c>
      <c r="AF5534">
        <v>5895.45</v>
      </c>
      <c r="AG5534">
        <v>0</v>
      </c>
      <c r="AH5534">
        <v>0</v>
      </c>
      <c r="AI5534">
        <v>2058.75</v>
      </c>
      <c r="AJ5534">
        <v>7954.2</v>
      </c>
      <c r="AK5534" t="s">
        <v>48</v>
      </c>
    </row>
    <row r="5535" spans="1:39" x14ac:dyDescent="0.3">
      <c r="A5535" t="s">
        <v>6722</v>
      </c>
      <c r="B5535" t="s">
        <v>40</v>
      </c>
      <c r="C5535" s="8">
        <v>79</v>
      </c>
      <c r="D5535" s="8" t="s">
        <v>41</v>
      </c>
      <c r="E5535" s="6">
        <v>0</v>
      </c>
      <c r="F5535" t="s">
        <v>1121</v>
      </c>
      <c r="G5535" s="6">
        <v>90713</v>
      </c>
      <c r="H5535" s="6">
        <v>33.847754999999999</v>
      </c>
      <c r="I5535" s="6">
        <v>-118.112532</v>
      </c>
      <c r="J5535" s="6">
        <v>2</v>
      </c>
      <c r="K5535" s="6">
        <v>42</v>
      </c>
      <c r="L5535" s="6" t="s">
        <v>43</v>
      </c>
      <c r="M5535" s="6" t="s">
        <v>41</v>
      </c>
      <c r="N5535">
        <v>35.380000000000003</v>
      </c>
      <c r="O5535" t="s">
        <v>41</v>
      </c>
      <c r="P5535" t="s">
        <v>41</v>
      </c>
      <c r="Q5535" t="s">
        <v>56</v>
      </c>
      <c r="R5535">
        <v>7</v>
      </c>
      <c r="S5535" t="s">
        <v>41</v>
      </c>
      <c r="T5535" t="s">
        <v>44</v>
      </c>
      <c r="U5535" t="s">
        <v>41</v>
      </c>
      <c r="V5535" t="s">
        <v>44</v>
      </c>
      <c r="W5535" t="s">
        <v>41</v>
      </c>
      <c r="X5535" t="s">
        <v>41</v>
      </c>
      <c r="Y5535" t="s">
        <v>41</v>
      </c>
      <c r="Z5535">
        <f t="shared" si="86"/>
        <v>3</v>
      </c>
      <c r="AA5535" t="s">
        <v>41</v>
      </c>
      <c r="AB5535" t="s">
        <v>46</v>
      </c>
      <c r="AC5535" t="s">
        <v>41</v>
      </c>
      <c r="AD5535" t="s">
        <v>57</v>
      </c>
      <c r="AE5535">
        <v>105.2</v>
      </c>
      <c r="AF5535">
        <v>4599.1499999999996</v>
      </c>
      <c r="AG5535">
        <v>40.46</v>
      </c>
      <c r="AH5535">
        <v>0</v>
      </c>
      <c r="AI5535">
        <v>1485.96</v>
      </c>
      <c r="AJ5535">
        <v>6044.65</v>
      </c>
      <c r="AK5535" t="s">
        <v>48</v>
      </c>
    </row>
    <row r="5536" spans="1:39" x14ac:dyDescent="0.3">
      <c r="A5536" t="s">
        <v>6723</v>
      </c>
      <c r="B5536" t="s">
        <v>50</v>
      </c>
      <c r="C5536" s="8">
        <v>37</v>
      </c>
      <c r="D5536" s="8" t="s">
        <v>44</v>
      </c>
      <c r="E5536" s="6">
        <v>0</v>
      </c>
      <c r="F5536" t="s">
        <v>491</v>
      </c>
      <c r="G5536" s="6">
        <v>92596</v>
      </c>
      <c r="H5536" s="6">
        <v>33.657432999999997</v>
      </c>
      <c r="I5536" s="6">
        <v>-117.04254</v>
      </c>
      <c r="J5536" s="6">
        <v>0</v>
      </c>
      <c r="K5536" s="6">
        <v>1</v>
      </c>
      <c r="L5536" s="6" t="s">
        <v>55</v>
      </c>
      <c r="M5536" s="6" t="s">
        <v>41</v>
      </c>
      <c r="N5536">
        <v>45.77</v>
      </c>
      <c r="O5536" t="s">
        <v>44</v>
      </c>
      <c r="P5536" t="s">
        <v>41</v>
      </c>
      <c r="Q5536" t="s">
        <v>80</v>
      </c>
      <c r="R5536">
        <v>20</v>
      </c>
      <c r="S5536" t="s">
        <v>41</v>
      </c>
      <c r="T5536" t="s">
        <v>44</v>
      </c>
      <c r="U5536" t="s">
        <v>44</v>
      </c>
      <c r="V5536" t="s">
        <v>44</v>
      </c>
      <c r="W5536" t="s">
        <v>44</v>
      </c>
      <c r="X5536" t="s">
        <v>44</v>
      </c>
      <c r="Y5536" t="s">
        <v>44</v>
      </c>
      <c r="Z5536">
        <f t="shared" si="86"/>
        <v>0</v>
      </c>
      <c r="AA5536" t="s">
        <v>41</v>
      </c>
      <c r="AB5536" t="s">
        <v>52</v>
      </c>
      <c r="AC5536" t="s">
        <v>41</v>
      </c>
      <c r="AD5536" t="s">
        <v>47</v>
      </c>
      <c r="AE5536">
        <v>50.75</v>
      </c>
      <c r="AF5536">
        <v>50.75</v>
      </c>
      <c r="AG5536">
        <v>0</v>
      </c>
      <c r="AH5536">
        <v>0</v>
      </c>
      <c r="AI5536">
        <v>45.77</v>
      </c>
      <c r="AJ5536">
        <v>96.52</v>
      </c>
      <c r="AK5536" t="s">
        <v>99</v>
      </c>
    </row>
    <row r="5537" spans="1:39" x14ac:dyDescent="0.3">
      <c r="A5537" t="s">
        <v>6724</v>
      </c>
      <c r="B5537" t="s">
        <v>50</v>
      </c>
      <c r="C5537" s="8">
        <v>53</v>
      </c>
      <c r="D5537" s="8" t="s">
        <v>44</v>
      </c>
      <c r="E5537" s="6">
        <v>0</v>
      </c>
      <c r="F5537" t="s">
        <v>136</v>
      </c>
      <c r="G5537" s="6">
        <v>90004</v>
      </c>
      <c r="H5537" s="6">
        <v>34.076259</v>
      </c>
      <c r="I5537" s="6">
        <v>-118.310715</v>
      </c>
      <c r="J5537" s="6">
        <v>0</v>
      </c>
      <c r="K5537" s="6">
        <v>45</v>
      </c>
      <c r="L5537" s="6" t="s">
        <v>43</v>
      </c>
      <c r="M5537" s="6" t="s">
        <v>44</v>
      </c>
      <c r="P5537" t="s">
        <v>41</v>
      </c>
      <c r="Q5537" t="s">
        <v>80</v>
      </c>
      <c r="R5537">
        <v>10</v>
      </c>
      <c r="S5537" t="s">
        <v>41</v>
      </c>
      <c r="T5537" t="s">
        <v>44</v>
      </c>
      <c r="U5537" t="s">
        <v>41</v>
      </c>
      <c r="V5537" t="s">
        <v>41</v>
      </c>
      <c r="W5537" t="s">
        <v>44</v>
      </c>
      <c r="X5537" t="s">
        <v>44</v>
      </c>
      <c r="Y5537" t="s">
        <v>44</v>
      </c>
      <c r="Z5537">
        <f t="shared" si="86"/>
        <v>0</v>
      </c>
      <c r="AA5537" t="s">
        <v>41</v>
      </c>
      <c r="AB5537" t="s">
        <v>46</v>
      </c>
      <c r="AC5537" t="s">
        <v>44</v>
      </c>
      <c r="AD5537" t="s">
        <v>57</v>
      </c>
      <c r="AE5537">
        <v>42.3</v>
      </c>
      <c r="AF5537">
        <v>1840.75</v>
      </c>
      <c r="AG5537">
        <v>0</v>
      </c>
      <c r="AH5537">
        <v>0</v>
      </c>
      <c r="AI5537">
        <v>0</v>
      </c>
      <c r="AJ5537">
        <v>1840.75</v>
      </c>
      <c r="AK5537" t="s">
        <v>48</v>
      </c>
    </row>
    <row r="5538" spans="1:39" x14ac:dyDescent="0.3">
      <c r="A5538" t="s">
        <v>6725</v>
      </c>
      <c r="B5538" t="s">
        <v>40</v>
      </c>
      <c r="C5538" s="8">
        <v>34</v>
      </c>
      <c r="D5538" s="8" t="s">
        <v>44</v>
      </c>
      <c r="E5538" s="6">
        <v>0</v>
      </c>
      <c r="F5538" t="s">
        <v>929</v>
      </c>
      <c r="G5538" s="6">
        <v>95336</v>
      </c>
      <c r="H5538" s="6">
        <v>37.830266999999999</v>
      </c>
      <c r="I5538" s="6">
        <v>-121.201018</v>
      </c>
      <c r="J5538" s="6">
        <v>0</v>
      </c>
      <c r="K5538" s="6">
        <v>8</v>
      </c>
      <c r="L5538" s="6" t="s">
        <v>55</v>
      </c>
      <c r="M5538" s="6" t="s">
        <v>41</v>
      </c>
      <c r="N5538">
        <v>33.54</v>
      </c>
      <c r="O5538" t="s">
        <v>44</v>
      </c>
      <c r="P5538" t="s">
        <v>41</v>
      </c>
      <c r="Q5538" t="s">
        <v>80</v>
      </c>
      <c r="R5538">
        <v>14</v>
      </c>
      <c r="S5538" t="s">
        <v>41</v>
      </c>
      <c r="T5538" t="s">
        <v>44</v>
      </c>
      <c r="U5538" t="s">
        <v>44</v>
      </c>
      <c r="V5538" t="s">
        <v>41</v>
      </c>
      <c r="W5538" t="s">
        <v>44</v>
      </c>
      <c r="X5538" t="s">
        <v>41</v>
      </c>
      <c r="Y5538" t="s">
        <v>41</v>
      </c>
      <c r="Z5538">
        <f t="shared" si="86"/>
        <v>2</v>
      </c>
      <c r="AA5538" t="s">
        <v>41</v>
      </c>
      <c r="AB5538" t="s">
        <v>52</v>
      </c>
      <c r="AC5538" t="s">
        <v>44</v>
      </c>
      <c r="AD5538" t="s">
        <v>57</v>
      </c>
      <c r="AE5538">
        <v>66.05</v>
      </c>
      <c r="AF5538">
        <v>574.5</v>
      </c>
      <c r="AG5538">
        <v>0</v>
      </c>
      <c r="AH5538">
        <v>0</v>
      </c>
      <c r="AI5538">
        <v>268.32</v>
      </c>
      <c r="AJ5538">
        <v>842.82</v>
      </c>
      <c r="AK5538" t="s">
        <v>48</v>
      </c>
    </row>
    <row r="5539" spans="1:39" x14ac:dyDescent="0.3">
      <c r="A5539" t="s">
        <v>6726</v>
      </c>
      <c r="B5539" t="s">
        <v>40</v>
      </c>
      <c r="C5539" s="8">
        <v>52</v>
      </c>
      <c r="D5539" s="8" t="s">
        <v>44</v>
      </c>
      <c r="E5539" s="6">
        <v>0</v>
      </c>
      <c r="F5539" t="s">
        <v>738</v>
      </c>
      <c r="G5539" s="6">
        <v>95638</v>
      </c>
      <c r="H5539" s="6">
        <v>38.313446999999996</v>
      </c>
      <c r="I5539" s="6">
        <v>-121.123886</v>
      </c>
      <c r="J5539" s="6">
        <v>0</v>
      </c>
      <c r="K5539" s="6">
        <v>14</v>
      </c>
      <c r="L5539" s="6" t="s">
        <v>63</v>
      </c>
      <c r="M5539" s="6" t="s">
        <v>41</v>
      </c>
      <c r="N5539">
        <v>37.01</v>
      </c>
      <c r="O5539" t="s">
        <v>44</v>
      </c>
      <c r="P5539" t="s">
        <v>41</v>
      </c>
      <c r="Q5539" t="s">
        <v>80</v>
      </c>
      <c r="R5539">
        <v>29</v>
      </c>
      <c r="S5539" t="s">
        <v>44</v>
      </c>
      <c r="T5539" t="s">
        <v>44</v>
      </c>
      <c r="U5539" t="s">
        <v>44</v>
      </c>
      <c r="V5539" t="s">
        <v>41</v>
      </c>
      <c r="W5539" t="s">
        <v>41</v>
      </c>
      <c r="X5539" t="s">
        <v>41</v>
      </c>
      <c r="Y5539" t="s">
        <v>41</v>
      </c>
      <c r="Z5539">
        <f t="shared" si="86"/>
        <v>3</v>
      </c>
      <c r="AA5539" t="s">
        <v>41</v>
      </c>
      <c r="AB5539" t="s">
        <v>52</v>
      </c>
      <c r="AC5539" t="s">
        <v>41</v>
      </c>
      <c r="AD5539" t="s">
        <v>57</v>
      </c>
      <c r="AE5539">
        <v>69.650000000000006</v>
      </c>
      <c r="AF5539">
        <v>921.4</v>
      </c>
      <c r="AG5539">
        <v>0</v>
      </c>
      <c r="AH5539">
        <v>0</v>
      </c>
      <c r="AI5539">
        <v>518.14</v>
      </c>
      <c r="AJ5539">
        <v>1439.54</v>
      </c>
      <c r="AK5539" t="s">
        <v>48</v>
      </c>
    </row>
    <row r="5540" spans="1:39" x14ac:dyDescent="0.3">
      <c r="A5540" t="s">
        <v>6727</v>
      </c>
      <c r="B5540" t="s">
        <v>50</v>
      </c>
      <c r="C5540" s="8">
        <v>22</v>
      </c>
      <c r="D5540" s="8" t="s">
        <v>44</v>
      </c>
      <c r="E5540" s="6">
        <v>0</v>
      </c>
      <c r="F5540" t="s">
        <v>1244</v>
      </c>
      <c r="G5540" s="6">
        <v>94544</v>
      </c>
      <c r="H5540" s="6">
        <v>37.639215</v>
      </c>
      <c r="I5540" s="6">
        <v>-122.037554</v>
      </c>
      <c r="J5540" s="6">
        <v>0</v>
      </c>
      <c r="K5540" s="6">
        <v>18</v>
      </c>
      <c r="L5540" s="6" t="s">
        <v>63</v>
      </c>
      <c r="M5540" s="6" t="s">
        <v>41</v>
      </c>
      <c r="N5540">
        <v>48.68</v>
      </c>
      <c r="O5540" t="s">
        <v>44</v>
      </c>
      <c r="P5540" t="s">
        <v>41</v>
      </c>
      <c r="Q5540" t="s">
        <v>80</v>
      </c>
      <c r="R5540">
        <v>48</v>
      </c>
      <c r="S5540" t="s">
        <v>41</v>
      </c>
      <c r="T5540" t="s">
        <v>44</v>
      </c>
      <c r="U5540" t="s">
        <v>41</v>
      </c>
      <c r="V5540" t="s">
        <v>41</v>
      </c>
      <c r="W5540" t="s">
        <v>41</v>
      </c>
      <c r="X5540" t="s">
        <v>44</v>
      </c>
      <c r="Y5540" t="s">
        <v>44</v>
      </c>
      <c r="Z5540">
        <f t="shared" si="86"/>
        <v>1</v>
      </c>
      <c r="AA5540" t="s">
        <v>41</v>
      </c>
      <c r="AB5540" t="s">
        <v>52</v>
      </c>
      <c r="AC5540" t="s">
        <v>41</v>
      </c>
      <c r="AD5540" t="s">
        <v>57</v>
      </c>
      <c r="AE5540">
        <v>68.349999999999994</v>
      </c>
      <c r="AF5540">
        <v>1299.8</v>
      </c>
      <c r="AG5540">
        <v>0</v>
      </c>
      <c r="AH5540">
        <v>0</v>
      </c>
      <c r="AI5540">
        <v>876.24</v>
      </c>
      <c r="AJ5540">
        <v>2176.04</v>
      </c>
      <c r="AK5540" t="s">
        <v>48</v>
      </c>
    </row>
    <row r="5541" spans="1:39" x14ac:dyDescent="0.3">
      <c r="A5541" t="s">
        <v>6728</v>
      </c>
      <c r="B5541" t="s">
        <v>40</v>
      </c>
      <c r="C5541" s="8">
        <v>42</v>
      </c>
      <c r="D5541" s="8" t="s">
        <v>44</v>
      </c>
      <c r="E5541" s="6">
        <v>0</v>
      </c>
      <c r="F5541" t="s">
        <v>1121</v>
      </c>
      <c r="G5541" s="6">
        <v>90713</v>
      </c>
      <c r="H5541" s="6">
        <v>33.847754999999999</v>
      </c>
      <c r="I5541" s="6">
        <v>-118.112532</v>
      </c>
      <c r="J5541" s="6">
        <v>0</v>
      </c>
      <c r="K5541" s="6">
        <v>43</v>
      </c>
      <c r="L5541" s="6" t="s">
        <v>43</v>
      </c>
      <c r="M5541" s="6" t="s">
        <v>41</v>
      </c>
      <c r="N5541">
        <v>25.53</v>
      </c>
      <c r="O5541" t="s">
        <v>41</v>
      </c>
      <c r="P5541" t="s">
        <v>44</v>
      </c>
      <c r="Z5541">
        <f t="shared" si="86"/>
        <v>0</v>
      </c>
      <c r="AB5541" t="s">
        <v>74</v>
      </c>
      <c r="AC5541" t="s">
        <v>41</v>
      </c>
      <c r="AD5541" t="s">
        <v>47</v>
      </c>
      <c r="AE5541">
        <v>25.7</v>
      </c>
      <c r="AF5541">
        <v>1188.2</v>
      </c>
      <c r="AG5541">
        <v>0</v>
      </c>
      <c r="AH5541">
        <v>0</v>
      </c>
      <c r="AI5541">
        <v>1097.79</v>
      </c>
      <c r="AJ5541">
        <v>2285.9899999999998</v>
      </c>
      <c r="AK5541" t="s">
        <v>48</v>
      </c>
    </row>
    <row r="5542" spans="1:39" x14ac:dyDescent="0.3">
      <c r="A5542" t="s">
        <v>6729</v>
      </c>
      <c r="B5542" t="s">
        <v>50</v>
      </c>
      <c r="C5542" s="8">
        <v>33</v>
      </c>
      <c r="D5542" s="8" t="s">
        <v>41</v>
      </c>
      <c r="E5542" s="6">
        <v>0</v>
      </c>
      <c r="F5542" t="s">
        <v>400</v>
      </c>
      <c r="G5542" s="6">
        <v>90304</v>
      </c>
      <c r="H5542" s="6">
        <v>33.936827000000001</v>
      </c>
      <c r="I5542" s="6">
        <v>-118.359824</v>
      </c>
      <c r="J5542" s="6">
        <v>10</v>
      </c>
      <c r="K5542" s="6">
        <v>27</v>
      </c>
      <c r="L5542" s="6" t="s">
        <v>43</v>
      </c>
      <c r="M5542" s="6" t="s">
        <v>41</v>
      </c>
      <c r="N5542">
        <v>9.01</v>
      </c>
      <c r="O5542" t="s">
        <v>44</v>
      </c>
      <c r="P5542" t="s">
        <v>41</v>
      </c>
      <c r="Q5542" t="s">
        <v>80</v>
      </c>
      <c r="R5542">
        <v>5</v>
      </c>
      <c r="S5542" t="s">
        <v>41</v>
      </c>
      <c r="T5542" t="s">
        <v>44</v>
      </c>
      <c r="U5542" t="s">
        <v>44</v>
      </c>
      <c r="V5542" t="s">
        <v>44</v>
      </c>
      <c r="W5542" t="s">
        <v>44</v>
      </c>
      <c r="X5542" t="s">
        <v>44</v>
      </c>
      <c r="Y5542" t="s">
        <v>44</v>
      </c>
      <c r="Z5542">
        <f t="shared" si="86"/>
        <v>0</v>
      </c>
      <c r="AA5542" t="s">
        <v>41</v>
      </c>
      <c r="AB5542" t="s">
        <v>46</v>
      </c>
      <c r="AC5542" t="s">
        <v>44</v>
      </c>
      <c r="AD5542" t="s">
        <v>47</v>
      </c>
      <c r="AE5542">
        <v>48.7</v>
      </c>
      <c r="AF5542">
        <v>1421.75</v>
      </c>
      <c r="AG5542">
        <v>0</v>
      </c>
      <c r="AH5542">
        <v>0</v>
      </c>
      <c r="AI5542">
        <v>243.27</v>
      </c>
      <c r="AJ5542">
        <v>1665.02</v>
      </c>
      <c r="AK5542" t="s">
        <v>48</v>
      </c>
    </row>
    <row r="5543" spans="1:39" x14ac:dyDescent="0.3">
      <c r="A5543" t="s">
        <v>6730</v>
      </c>
      <c r="B5543" t="s">
        <v>40</v>
      </c>
      <c r="C5543" s="8">
        <v>43</v>
      </c>
      <c r="D5543" s="8" t="s">
        <v>44</v>
      </c>
      <c r="E5543" s="6">
        <v>0</v>
      </c>
      <c r="F5543" t="s">
        <v>808</v>
      </c>
      <c r="G5543" s="6">
        <v>91103</v>
      </c>
      <c r="H5543" s="6">
        <v>34.167465</v>
      </c>
      <c r="I5543" s="6">
        <v>-118.165327</v>
      </c>
      <c r="J5543" s="6">
        <v>0</v>
      </c>
      <c r="K5543" s="6">
        <v>18</v>
      </c>
      <c r="L5543" s="6" t="s">
        <v>63</v>
      </c>
      <c r="M5543" s="6" t="s">
        <v>41</v>
      </c>
      <c r="N5543">
        <v>11.36</v>
      </c>
      <c r="O5543" t="s">
        <v>41</v>
      </c>
      <c r="P5543" t="s">
        <v>41</v>
      </c>
      <c r="Q5543" t="s">
        <v>56</v>
      </c>
      <c r="R5543">
        <v>13</v>
      </c>
      <c r="S5543" t="s">
        <v>44</v>
      </c>
      <c r="T5543" t="s">
        <v>44</v>
      </c>
      <c r="U5543" t="s">
        <v>44</v>
      </c>
      <c r="V5543" t="s">
        <v>44</v>
      </c>
      <c r="W5543" t="s">
        <v>44</v>
      </c>
      <c r="X5543" t="s">
        <v>44</v>
      </c>
      <c r="Y5543" t="s">
        <v>44</v>
      </c>
      <c r="Z5543">
        <f t="shared" si="86"/>
        <v>0</v>
      </c>
      <c r="AA5543" t="s">
        <v>41</v>
      </c>
      <c r="AB5543" t="s">
        <v>52</v>
      </c>
      <c r="AC5543" t="s">
        <v>41</v>
      </c>
      <c r="AD5543" t="s">
        <v>57</v>
      </c>
      <c r="AE5543">
        <v>74.150000000000006</v>
      </c>
      <c r="AF5543">
        <v>1345.75</v>
      </c>
      <c r="AG5543">
        <v>0</v>
      </c>
      <c r="AH5543">
        <v>0</v>
      </c>
      <c r="AI5543">
        <v>204.48</v>
      </c>
      <c r="AJ5543">
        <v>1550.23</v>
      </c>
      <c r="AK5543" t="s">
        <v>48</v>
      </c>
    </row>
    <row r="5544" spans="1:39" x14ac:dyDescent="0.3">
      <c r="A5544" t="s">
        <v>6731</v>
      </c>
      <c r="B5544" t="s">
        <v>50</v>
      </c>
      <c r="C5544" s="8">
        <v>37</v>
      </c>
      <c r="D5544" s="8" t="s">
        <v>41</v>
      </c>
      <c r="E5544" s="6">
        <v>0</v>
      </c>
      <c r="F5544" t="s">
        <v>1514</v>
      </c>
      <c r="G5544" s="6">
        <v>92374</v>
      </c>
      <c r="H5544" s="6">
        <v>34.064073</v>
      </c>
      <c r="I5544" s="6">
        <v>-117.166158</v>
      </c>
      <c r="J5544" s="6">
        <v>1</v>
      </c>
      <c r="K5544" s="6">
        <v>5</v>
      </c>
      <c r="L5544" s="6" t="s">
        <v>55</v>
      </c>
      <c r="M5544" s="6" t="s">
        <v>44</v>
      </c>
      <c r="P5544" t="s">
        <v>41</v>
      </c>
      <c r="Q5544" t="s">
        <v>80</v>
      </c>
      <c r="R5544">
        <v>7</v>
      </c>
      <c r="S5544" t="s">
        <v>44</v>
      </c>
      <c r="T5544" t="s">
        <v>44</v>
      </c>
      <c r="U5544" t="s">
        <v>44</v>
      </c>
      <c r="V5544" t="s">
        <v>44</v>
      </c>
      <c r="W5544" t="s">
        <v>44</v>
      </c>
      <c r="X5544" t="s">
        <v>44</v>
      </c>
      <c r="Y5544" t="s">
        <v>44</v>
      </c>
      <c r="Z5544">
        <f t="shared" si="86"/>
        <v>0</v>
      </c>
      <c r="AA5544" t="s">
        <v>41</v>
      </c>
      <c r="AB5544" t="s">
        <v>52</v>
      </c>
      <c r="AC5544" t="s">
        <v>41</v>
      </c>
      <c r="AD5544" t="s">
        <v>57</v>
      </c>
      <c r="AE5544">
        <v>24.95</v>
      </c>
      <c r="AF5544">
        <v>100.4</v>
      </c>
      <c r="AG5544">
        <v>0</v>
      </c>
      <c r="AH5544">
        <v>0</v>
      </c>
      <c r="AI5544">
        <v>0</v>
      </c>
      <c r="AJ5544">
        <v>100.4</v>
      </c>
      <c r="AK5544" t="s">
        <v>58</v>
      </c>
      <c r="AL5544" t="s">
        <v>59</v>
      </c>
      <c r="AM5544" t="s">
        <v>60</v>
      </c>
    </row>
    <row r="5545" spans="1:39" x14ac:dyDescent="0.3">
      <c r="A5545" t="s">
        <v>6732</v>
      </c>
      <c r="B5545" t="s">
        <v>40</v>
      </c>
      <c r="C5545" s="8">
        <v>54</v>
      </c>
      <c r="D5545" s="8" t="s">
        <v>41</v>
      </c>
      <c r="E5545" s="6">
        <v>2</v>
      </c>
      <c r="F5545" t="s">
        <v>701</v>
      </c>
      <c r="G5545" s="6">
        <v>92539</v>
      </c>
      <c r="H5545" s="6">
        <v>33.527605000000001</v>
      </c>
      <c r="I5545" s="6">
        <v>-116.666551</v>
      </c>
      <c r="J5545" s="6">
        <v>1</v>
      </c>
      <c r="K5545" s="6">
        <v>52</v>
      </c>
      <c r="L5545" s="6" t="s">
        <v>77</v>
      </c>
      <c r="M5545" s="6" t="s">
        <v>41</v>
      </c>
      <c r="N5545">
        <v>31.96</v>
      </c>
      <c r="O5545" t="s">
        <v>44</v>
      </c>
      <c r="P5545" t="s">
        <v>41</v>
      </c>
      <c r="Q5545" t="s">
        <v>56</v>
      </c>
      <c r="R5545">
        <v>26</v>
      </c>
      <c r="S5545" t="s">
        <v>41</v>
      </c>
      <c r="T5545" t="s">
        <v>44</v>
      </c>
      <c r="U5545" t="s">
        <v>41</v>
      </c>
      <c r="V5545" t="s">
        <v>41</v>
      </c>
      <c r="W5545" t="s">
        <v>44</v>
      </c>
      <c r="X5545" t="s">
        <v>44</v>
      </c>
      <c r="Y5545" t="s">
        <v>44</v>
      </c>
      <c r="Z5545">
        <f t="shared" si="86"/>
        <v>0</v>
      </c>
      <c r="AA5545" t="s">
        <v>41</v>
      </c>
      <c r="AB5545" t="s">
        <v>52</v>
      </c>
      <c r="AC5545" t="s">
        <v>41</v>
      </c>
      <c r="AD5545" t="s">
        <v>57</v>
      </c>
      <c r="AE5545">
        <v>84.05</v>
      </c>
      <c r="AF5545">
        <v>4326.8</v>
      </c>
      <c r="AG5545">
        <v>0</v>
      </c>
      <c r="AH5545">
        <v>0</v>
      </c>
      <c r="AI5545">
        <v>1661.92</v>
      </c>
      <c r="AJ5545">
        <v>5988.72</v>
      </c>
      <c r="AK5545" t="s">
        <v>48</v>
      </c>
    </row>
    <row r="5546" spans="1:39" x14ac:dyDescent="0.3">
      <c r="A5546" t="s">
        <v>6733</v>
      </c>
      <c r="B5546" t="s">
        <v>50</v>
      </c>
      <c r="C5546" s="8">
        <v>51</v>
      </c>
      <c r="D5546" s="8" t="s">
        <v>41</v>
      </c>
      <c r="E5546" s="6">
        <v>0</v>
      </c>
      <c r="F5546" t="s">
        <v>1144</v>
      </c>
      <c r="G5546" s="6">
        <v>95926</v>
      </c>
      <c r="H5546" s="6">
        <v>39.745711999999997</v>
      </c>
      <c r="I5546" s="6">
        <v>-121.84332999999999</v>
      </c>
      <c r="J5546" s="6">
        <v>3</v>
      </c>
      <c r="K5546" s="6">
        <v>3</v>
      </c>
      <c r="L5546" s="6" t="s">
        <v>43</v>
      </c>
      <c r="M5546" s="6" t="s">
        <v>41</v>
      </c>
      <c r="N5546">
        <v>31.06</v>
      </c>
      <c r="O5546" t="s">
        <v>44</v>
      </c>
      <c r="P5546" t="s">
        <v>44</v>
      </c>
      <c r="Z5546">
        <f t="shared" si="86"/>
        <v>0</v>
      </c>
      <c r="AB5546" t="s">
        <v>52</v>
      </c>
      <c r="AC5546" t="s">
        <v>44</v>
      </c>
      <c r="AD5546" t="s">
        <v>57</v>
      </c>
      <c r="AE5546">
        <v>20</v>
      </c>
      <c r="AF5546">
        <v>49.65</v>
      </c>
      <c r="AG5546">
        <v>0</v>
      </c>
      <c r="AH5546">
        <v>0</v>
      </c>
      <c r="AI5546">
        <v>93.18</v>
      </c>
      <c r="AJ5546">
        <v>142.83000000000001</v>
      </c>
      <c r="AK5546" t="s">
        <v>99</v>
      </c>
    </row>
    <row r="5547" spans="1:39" x14ac:dyDescent="0.3">
      <c r="A5547" t="s">
        <v>6734</v>
      </c>
      <c r="B5547" t="s">
        <v>40</v>
      </c>
      <c r="C5547" s="8">
        <v>44</v>
      </c>
      <c r="D5547" s="8" t="s">
        <v>44</v>
      </c>
      <c r="E5547" s="6">
        <v>0</v>
      </c>
      <c r="F5547" t="s">
        <v>442</v>
      </c>
      <c r="G5547" s="6">
        <v>90805</v>
      </c>
      <c r="H5547" s="6">
        <v>33.864621999999997</v>
      </c>
      <c r="I5547" s="6">
        <v>-118.179626</v>
      </c>
      <c r="J5547" s="6">
        <v>0</v>
      </c>
      <c r="K5547" s="6">
        <v>23</v>
      </c>
      <c r="L5547" s="6" t="s">
        <v>43</v>
      </c>
      <c r="M5547" s="6" t="s">
        <v>41</v>
      </c>
      <c r="N5547">
        <v>42.26</v>
      </c>
      <c r="O5547" t="s">
        <v>44</v>
      </c>
      <c r="P5547" t="s">
        <v>41</v>
      </c>
      <c r="Q5547" t="s">
        <v>45</v>
      </c>
      <c r="R5547">
        <v>2</v>
      </c>
      <c r="S5547" t="s">
        <v>44</v>
      </c>
      <c r="T5547" t="s">
        <v>44</v>
      </c>
      <c r="U5547" t="s">
        <v>41</v>
      </c>
      <c r="V5547" t="s">
        <v>44</v>
      </c>
      <c r="W5547" t="s">
        <v>44</v>
      </c>
      <c r="X5547" t="s">
        <v>44</v>
      </c>
      <c r="Y5547" t="s">
        <v>44</v>
      </c>
      <c r="Z5547">
        <f t="shared" si="86"/>
        <v>0</v>
      </c>
      <c r="AA5547" t="s">
        <v>44</v>
      </c>
      <c r="AB5547" t="s">
        <v>52</v>
      </c>
      <c r="AC5547" t="s">
        <v>44</v>
      </c>
      <c r="AD5547" t="s">
        <v>47</v>
      </c>
      <c r="AE5547">
        <v>49.7</v>
      </c>
      <c r="AF5547">
        <v>1081.25</v>
      </c>
      <c r="AG5547">
        <v>0</v>
      </c>
      <c r="AH5547">
        <v>150</v>
      </c>
      <c r="AI5547">
        <v>971.98</v>
      </c>
      <c r="AJ5547">
        <v>2203.23</v>
      </c>
      <c r="AK5547" t="s">
        <v>48</v>
      </c>
    </row>
    <row r="5548" spans="1:39" x14ac:dyDescent="0.3">
      <c r="A5548" t="s">
        <v>6735</v>
      </c>
      <c r="B5548" t="s">
        <v>40</v>
      </c>
      <c r="C5548" s="8">
        <v>31</v>
      </c>
      <c r="D5548" s="8" t="s">
        <v>41</v>
      </c>
      <c r="E5548" s="6">
        <v>2</v>
      </c>
      <c r="F5548" t="s">
        <v>1980</v>
      </c>
      <c r="G5548" s="6">
        <v>93426</v>
      </c>
      <c r="H5548" s="6">
        <v>35.842889</v>
      </c>
      <c r="I5548" s="6">
        <v>-121.004862</v>
      </c>
      <c r="J5548" s="6">
        <v>1</v>
      </c>
      <c r="K5548" s="6">
        <v>17</v>
      </c>
      <c r="L5548" s="6" t="s">
        <v>63</v>
      </c>
      <c r="M5548" s="6" t="s">
        <v>41</v>
      </c>
      <c r="N5548">
        <v>18.260000000000002</v>
      </c>
      <c r="O5548" t="s">
        <v>41</v>
      </c>
      <c r="P5548" t="s">
        <v>44</v>
      </c>
      <c r="Z5548">
        <f t="shared" si="86"/>
        <v>0</v>
      </c>
      <c r="AB5548" t="s">
        <v>52</v>
      </c>
      <c r="AC5548" t="s">
        <v>44</v>
      </c>
      <c r="AD5548" t="s">
        <v>47</v>
      </c>
      <c r="AE5548">
        <v>24.1</v>
      </c>
      <c r="AF5548">
        <v>409.9</v>
      </c>
      <c r="AG5548">
        <v>0</v>
      </c>
      <c r="AH5548">
        <v>0</v>
      </c>
      <c r="AI5548">
        <v>310.42</v>
      </c>
      <c r="AJ5548">
        <v>720.32</v>
      </c>
      <c r="AK5548" t="s">
        <v>58</v>
      </c>
      <c r="AL5548" t="s">
        <v>118</v>
      </c>
      <c r="AM5548" t="s">
        <v>119</v>
      </c>
    </row>
    <row r="5549" spans="1:39" x14ac:dyDescent="0.3">
      <c r="A5549" t="s">
        <v>6736</v>
      </c>
      <c r="B5549" t="s">
        <v>40</v>
      </c>
      <c r="C5549" s="8">
        <v>23</v>
      </c>
      <c r="D5549" s="8" t="s">
        <v>41</v>
      </c>
      <c r="E5549" s="6">
        <v>0</v>
      </c>
      <c r="F5549" t="s">
        <v>527</v>
      </c>
      <c r="G5549" s="6">
        <v>91377</v>
      </c>
      <c r="H5549" s="6">
        <v>34.192250000000001</v>
      </c>
      <c r="I5549" s="6">
        <v>-118.77687400000001</v>
      </c>
      <c r="J5549" s="6">
        <v>1</v>
      </c>
      <c r="K5549" s="6">
        <v>20</v>
      </c>
      <c r="L5549" s="6" t="s">
        <v>43</v>
      </c>
      <c r="M5549" s="6" t="s">
        <v>41</v>
      </c>
      <c r="N5549">
        <v>27.96</v>
      </c>
      <c r="O5549" t="s">
        <v>44</v>
      </c>
      <c r="P5549" t="s">
        <v>44</v>
      </c>
      <c r="Z5549">
        <f t="shared" si="86"/>
        <v>0</v>
      </c>
      <c r="AB5549" t="s">
        <v>46</v>
      </c>
      <c r="AC5549" t="s">
        <v>44</v>
      </c>
      <c r="AD5549" t="s">
        <v>47</v>
      </c>
      <c r="AE5549">
        <v>20.350000000000001</v>
      </c>
      <c r="AF5549">
        <v>393.15</v>
      </c>
      <c r="AG5549">
        <v>0</v>
      </c>
      <c r="AH5549">
        <v>0</v>
      </c>
      <c r="AI5549">
        <v>559.20000000000005</v>
      </c>
      <c r="AJ5549">
        <v>952.35</v>
      </c>
      <c r="AK5549" t="s">
        <v>48</v>
      </c>
    </row>
    <row r="5550" spans="1:39" x14ac:dyDescent="0.3">
      <c r="A5550" t="s">
        <v>6737</v>
      </c>
      <c r="B5550" t="s">
        <v>50</v>
      </c>
      <c r="C5550" s="8">
        <v>68</v>
      </c>
      <c r="D5550" s="8" t="s">
        <v>44</v>
      </c>
      <c r="E5550" s="6">
        <v>0</v>
      </c>
      <c r="F5550" t="s">
        <v>4902</v>
      </c>
      <c r="G5550" s="6">
        <v>95703</v>
      </c>
      <c r="H5550" s="6">
        <v>38.983387999999998</v>
      </c>
      <c r="I5550" s="6">
        <v>-120.988814</v>
      </c>
      <c r="J5550" s="6">
        <v>0</v>
      </c>
      <c r="K5550" s="6">
        <v>31</v>
      </c>
      <c r="L5550" s="6" t="s">
        <v>130</v>
      </c>
      <c r="M5550" s="6" t="s">
        <v>41</v>
      </c>
      <c r="N5550">
        <v>15.35</v>
      </c>
      <c r="O5550" t="s">
        <v>41</v>
      </c>
      <c r="P5550" t="s">
        <v>41</v>
      </c>
      <c r="Q5550" t="s">
        <v>56</v>
      </c>
      <c r="R5550">
        <v>10</v>
      </c>
      <c r="S5550" t="s">
        <v>44</v>
      </c>
      <c r="T5550" t="s">
        <v>44</v>
      </c>
      <c r="U5550" t="s">
        <v>41</v>
      </c>
      <c r="V5550" t="s">
        <v>41</v>
      </c>
      <c r="W5550" t="s">
        <v>41</v>
      </c>
      <c r="X5550" t="s">
        <v>44</v>
      </c>
      <c r="Y5550" t="s">
        <v>44</v>
      </c>
      <c r="Z5550">
        <f t="shared" si="86"/>
        <v>1</v>
      </c>
      <c r="AA5550" t="s">
        <v>41</v>
      </c>
      <c r="AB5550" t="s">
        <v>74</v>
      </c>
      <c r="AC5550" t="s">
        <v>41</v>
      </c>
      <c r="AD5550" t="s">
        <v>57</v>
      </c>
      <c r="AE5550">
        <v>96.6</v>
      </c>
      <c r="AF5550">
        <v>2877.95</v>
      </c>
      <c r="AG5550">
        <v>0</v>
      </c>
      <c r="AH5550">
        <v>0</v>
      </c>
      <c r="AI5550">
        <v>475.85</v>
      </c>
      <c r="AJ5550">
        <v>3353.8</v>
      </c>
      <c r="AK5550" t="s">
        <v>48</v>
      </c>
    </row>
    <row r="5551" spans="1:39" x14ac:dyDescent="0.3">
      <c r="A5551" t="s">
        <v>6738</v>
      </c>
      <c r="B5551" t="s">
        <v>40</v>
      </c>
      <c r="C5551" s="8">
        <v>60</v>
      </c>
      <c r="D5551" s="8" t="s">
        <v>41</v>
      </c>
      <c r="E5551" s="6">
        <v>0</v>
      </c>
      <c r="F5551" t="s">
        <v>576</v>
      </c>
      <c r="G5551" s="6">
        <v>95949</v>
      </c>
      <c r="H5551" s="6">
        <v>39.099204</v>
      </c>
      <c r="I5551" s="6">
        <v>-121.137962</v>
      </c>
      <c r="J5551" s="6">
        <v>7</v>
      </c>
      <c r="K5551" s="6">
        <v>1</v>
      </c>
      <c r="L5551" s="6" t="s">
        <v>43</v>
      </c>
      <c r="M5551" s="6" t="s">
        <v>41</v>
      </c>
      <c r="N5551">
        <v>6.64</v>
      </c>
      <c r="O5551" t="s">
        <v>44</v>
      </c>
      <c r="P5551" t="s">
        <v>44</v>
      </c>
      <c r="Z5551">
        <f t="shared" si="86"/>
        <v>0</v>
      </c>
      <c r="AB5551" t="s">
        <v>52</v>
      </c>
      <c r="AC5551" t="s">
        <v>41</v>
      </c>
      <c r="AD5551" t="s">
        <v>57</v>
      </c>
      <c r="AE5551">
        <v>20.3</v>
      </c>
      <c r="AF5551">
        <v>20.3</v>
      </c>
      <c r="AG5551">
        <v>0</v>
      </c>
      <c r="AH5551">
        <v>0</v>
      </c>
      <c r="AI5551">
        <v>6.64</v>
      </c>
      <c r="AJ5551">
        <v>26.94</v>
      </c>
      <c r="AK5551" t="s">
        <v>99</v>
      </c>
    </row>
    <row r="5552" spans="1:39" x14ac:dyDescent="0.3">
      <c r="A5552" t="s">
        <v>6739</v>
      </c>
      <c r="B5552" t="s">
        <v>50</v>
      </c>
      <c r="C5552" s="8">
        <v>64</v>
      </c>
      <c r="D5552" s="8" t="s">
        <v>44</v>
      </c>
      <c r="E5552" s="6">
        <v>0</v>
      </c>
      <c r="F5552" t="s">
        <v>627</v>
      </c>
      <c r="G5552" s="6">
        <v>91401</v>
      </c>
      <c r="H5552" s="6">
        <v>34.178483</v>
      </c>
      <c r="I5552" s="6">
        <v>-118.431791</v>
      </c>
      <c r="J5552" s="6">
        <v>0</v>
      </c>
      <c r="K5552" s="6">
        <v>35</v>
      </c>
      <c r="L5552" s="6" t="s">
        <v>43</v>
      </c>
      <c r="M5552" s="6" t="s">
        <v>41</v>
      </c>
      <c r="N5552">
        <v>42.8</v>
      </c>
      <c r="O5552" t="s">
        <v>44</v>
      </c>
      <c r="P5552" t="s">
        <v>44</v>
      </c>
      <c r="Z5552">
        <f t="shared" si="86"/>
        <v>0</v>
      </c>
      <c r="AB5552" t="s">
        <v>74</v>
      </c>
      <c r="AC5552" t="s">
        <v>41</v>
      </c>
      <c r="AD5552" t="s">
        <v>47</v>
      </c>
      <c r="AE5552">
        <v>20.2</v>
      </c>
      <c r="AF5552">
        <v>684.4</v>
      </c>
      <c r="AG5552">
        <v>0</v>
      </c>
      <c r="AH5552">
        <v>0</v>
      </c>
      <c r="AI5552">
        <v>1498</v>
      </c>
      <c r="AJ5552">
        <v>2182.4</v>
      </c>
      <c r="AK5552" t="s">
        <v>48</v>
      </c>
    </row>
    <row r="5553" spans="1:39" x14ac:dyDescent="0.3">
      <c r="A5553" t="s">
        <v>6740</v>
      </c>
      <c r="B5553" t="s">
        <v>40</v>
      </c>
      <c r="C5553" s="8">
        <v>61</v>
      </c>
      <c r="D5553" s="8" t="s">
        <v>41</v>
      </c>
      <c r="E5553" s="6">
        <v>2</v>
      </c>
      <c r="F5553" t="s">
        <v>2896</v>
      </c>
      <c r="G5553" s="6">
        <v>95674</v>
      </c>
      <c r="H5553" s="6">
        <v>38.954143999999999</v>
      </c>
      <c r="I5553" s="6">
        <v>-121.482536</v>
      </c>
      <c r="J5553" s="6">
        <v>7</v>
      </c>
      <c r="K5553" s="6">
        <v>6</v>
      </c>
      <c r="L5553" s="6" t="s">
        <v>55</v>
      </c>
      <c r="M5553" s="6" t="s">
        <v>44</v>
      </c>
      <c r="P5553" t="s">
        <v>41</v>
      </c>
      <c r="Q5553" t="s">
        <v>45</v>
      </c>
      <c r="R5553">
        <v>10</v>
      </c>
      <c r="S5553" t="s">
        <v>44</v>
      </c>
      <c r="T5553" t="s">
        <v>41</v>
      </c>
      <c r="U5553" t="s">
        <v>41</v>
      </c>
      <c r="V5553" t="s">
        <v>41</v>
      </c>
      <c r="W5553" t="s">
        <v>44</v>
      </c>
      <c r="X5553" t="s">
        <v>44</v>
      </c>
      <c r="Y5553" t="s">
        <v>44</v>
      </c>
      <c r="Z5553">
        <f t="shared" si="86"/>
        <v>0</v>
      </c>
      <c r="AA5553" t="s">
        <v>44</v>
      </c>
      <c r="AB5553" t="s">
        <v>74</v>
      </c>
      <c r="AC5553" t="s">
        <v>44</v>
      </c>
      <c r="AD5553" t="s">
        <v>47</v>
      </c>
      <c r="AE5553">
        <v>40.549999999999997</v>
      </c>
      <c r="AF5553">
        <v>217.5</v>
      </c>
      <c r="AG5553">
        <v>0</v>
      </c>
      <c r="AH5553">
        <v>50</v>
      </c>
      <c r="AI5553">
        <v>0</v>
      </c>
      <c r="AJ5553">
        <v>267.5</v>
      </c>
      <c r="AK5553" t="s">
        <v>48</v>
      </c>
    </row>
    <row r="5554" spans="1:39" x14ac:dyDescent="0.3">
      <c r="A5554" t="s">
        <v>6741</v>
      </c>
      <c r="B5554" t="s">
        <v>40</v>
      </c>
      <c r="C5554" s="8">
        <v>32</v>
      </c>
      <c r="D5554" s="8" t="s">
        <v>44</v>
      </c>
      <c r="E5554" s="6">
        <v>0</v>
      </c>
      <c r="F5554" t="s">
        <v>1512</v>
      </c>
      <c r="G5554" s="6">
        <v>95562</v>
      </c>
      <c r="H5554" s="6">
        <v>40.485849000000002</v>
      </c>
      <c r="I5554" s="6">
        <v>-124.163234</v>
      </c>
      <c r="J5554" s="6">
        <v>0</v>
      </c>
      <c r="K5554" s="6">
        <v>2</v>
      </c>
      <c r="L5554" s="6" t="s">
        <v>43</v>
      </c>
      <c r="M5554" s="6" t="s">
        <v>41</v>
      </c>
      <c r="N5554">
        <v>41.37</v>
      </c>
      <c r="O5554" t="s">
        <v>41</v>
      </c>
      <c r="P5554" t="s">
        <v>41</v>
      </c>
      <c r="Q5554" t="s">
        <v>56</v>
      </c>
      <c r="R5554">
        <v>28</v>
      </c>
      <c r="S5554" t="s">
        <v>44</v>
      </c>
      <c r="T5554" t="s">
        <v>44</v>
      </c>
      <c r="U5554" t="s">
        <v>44</v>
      </c>
      <c r="V5554" t="s">
        <v>44</v>
      </c>
      <c r="W5554" t="s">
        <v>44</v>
      </c>
      <c r="X5554" t="s">
        <v>44</v>
      </c>
      <c r="Y5554" t="s">
        <v>44</v>
      </c>
      <c r="Z5554">
        <f t="shared" si="86"/>
        <v>0</v>
      </c>
      <c r="AA5554" t="s">
        <v>41</v>
      </c>
      <c r="AB5554" t="s">
        <v>52</v>
      </c>
      <c r="AC5554" t="s">
        <v>41</v>
      </c>
      <c r="AD5554" t="s">
        <v>57</v>
      </c>
      <c r="AE5554">
        <v>75.55</v>
      </c>
      <c r="AF5554">
        <v>166.3</v>
      </c>
      <c r="AG5554">
        <v>0</v>
      </c>
      <c r="AH5554">
        <v>0</v>
      </c>
      <c r="AI5554">
        <v>82.74</v>
      </c>
      <c r="AJ5554">
        <v>249.04</v>
      </c>
      <c r="AK5554" t="s">
        <v>58</v>
      </c>
      <c r="AL5554" t="s">
        <v>59</v>
      </c>
      <c r="AM5554" t="s">
        <v>105</v>
      </c>
    </row>
    <row r="5555" spans="1:39" x14ac:dyDescent="0.3">
      <c r="A5555" t="s">
        <v>6742</v>
      </c>
      <c r="B5555" t="s">
        <v>50</v>
      </c>
      <c r="C5555" s="8">
        <v>23</v>
      </c>
      <c r="D5555" s="8" t="s">
        <v>44</v>
      </c>
      <c r="E5555" s="6">
        <v>0</v>
      </c>
      <c r="F5555" t="s">
        <v>2538</v>
      </c>
      <c r="G5555" s="6">
        <v>93546</v>
      </c>
      <c r="H5555" s="6">
        <v>37.550074000000002</v>
      </c>
      <c r="I5555" s="6">
        <v>-118.83716699999999</v>
      </c>
      <c r="J5555" s="6">
        <v>0</v>
      </c>
      <c r="K5555" s="6">
        <v>14</v>
      </c>
      <c r="L5555" s="6" t="s">
        <v>63</v>
      </c>
      <c r="M5555" s="6" t="s">
        <v>41</v>
      </c>
      <c r="N5555">
        <v>36.42</v>
      </c>
      <c r="O5555" t="s">
        <v>44</v>
      </c>
      <c r="P5555" t="s">
        <v>44</v>
      </c>
      <c r="Z5555">
        <f t="shared" si="86"/>
        <v>0</v>
      </c>
      <c r="AB5555" t="s">
        <v>46</v>
      </c>
      <c r="AC5555" t="s">
        <v>44</v>
      </c>
      <c r="AD5555" t="s">
        <v>57</v>
      </c>
      <c r="AE5555">
        <v>20.399999999999999</v>
      </c>
      <c r="AF5555">
        <v>275.7</v>
      </c>
      <c r="AG5555">
        <v>0</v>
      </c>
      <c r="AH5555">
        <v>0</v>
      </c>
      <c r="AI5555">
        <v>509.88</v>
      </c>
      <c r="AJ5555">
        <v>785.58</v>
      </c>
      <c r="AK5555" t="s">
        <v>48</v>
      </c>
    </row>
    <row r="5556" spans="1:39" x14ac:dyDescent="0.3">
      <c r="A5556" t="s">
        <v>6743</v>
      </c>
      <c r="B5556" t="s">
        <v>50</v>
      </c>
      <c r="C5556" s="8">
        <v>33</v>
      </c>
      <c r="D5556" s="8" t="s">
        <v>44</v>
      </c>
      <c r="E5556" s="6">
        <v>0</v>
      </c>
      <c r="F5556" t="s">
        <v>230</v>
      </c>
      <c r="G5556" s="6">
        <v>91746</v>
      </c>
      <c r="H5556" s="6">
        <v>34.038983000000002</v>
      </c>
      <c r="I5556" s="6">
        <v>-117.991372</v>
      </c>
      <c r="J5556" s="6">
        <v>0</v>
      </c>
      <c r="K5556" s="6">
        <v>63</v>
      </c>
      <c r="L5556" s="6" t="s">
        <v>43</v>
      </c>
      <c r="M5556" s="6" t="s">
        <v>41</v>
      </c>
      <c r="N5556">
        <v>9.2100000000000009</v>
      </c>
      <c r="O5556" t="s">
        <v>41</v>
      </c>
      <c r="P5556" t="s">
        <v>41</v>
      </c>
      <c r="Q5556" t="s">
        <v>56</v>
      </c>
      <c r="R5556">
        <v>28</v>
      </c>
      <c r="S5556" t="s">
        <v>44</v>
      </c>
      <c r="T5556" t="s">
        <v>41</v>
      </c>
      <c r="U5556" t="s">
        <v>44</v>
      </c>
      <c r="V5556" t="s">
        <v>44</v>
      </c>
      <c r="W5556" t="s">
        <v>44</v>
      </c>
      <c r="X5556" t="s">
        <v>41</v>
      </c>
      <c r="Y5556" t="s">
        <v>41</v>
      </c>
      <c r="Z5556">
        <f t="shared" si="86"/>
        <v>2</v>
      </c>
      <c r="AA5556" t="s">
        <v>44</v>
      </c>
      <c r="AB5556" t="s">
        <v>46</v>
      </c>
      <c r="AC5556" t="s">
        <v>44</v>
      </c>
      <c r="AD5556" t="s">
        <v>47</v>
      </c>
      <c r="AE5556">
        <v>90.45</v>
      </c>
      <c r="AF5556">
        <v>5825.5</v>
      </c>
      <c r="AG5556">
        <v>0</v>
      </c>
      <c r="AH5556">
        <v>100</v>
      </c>
      <c r="AI5556">
        <v>580.23</v>
      </c>
      <c r="AJ5556">
        <v>6505.73</v>
      </c>
      <c r="AK5556" t="s">
        <v>48</v>
      </c>
    </row>
    <row r="5557" spans="1:39" x14ac:dyDescent="0.3">
      <c r="A5557" t="s">
        <v>6744</v>
      </c>
      <c r="B5557" t="s">
        <v>50</v>
      </c>
      <c r="C5557" s="8">
        <v>25</v>
      </c>
      <c r="D5557" s="8" t="s">
        <v>41</v>
      </c>
      <c r="E5557" s="6">
        <v>0</v>
      </c>
      <c r="F5557" t="s">
        <v>145</v>
      </c>
      <c r="G5557" s="6">
        <v>95207</v>
      </c>
      <c r="H5557" s="6">
        <v>38.002124999999999</v>
      </c>
      <c r="I5557" s="6">
        <v>-121.324979</v>
      </c>
      <c r="J5557" s="6">
        <v>2</v>
      </c>
      <c r="K5557" s="6">
        <v>68</v>
      </c>
      <c r="L5557" s="6" t="s">
        <v>73</v>
      </c>
      <c r="M5557" s="6" t="s">
        <v>41</v>
      </c>
      <c r="N5557">
        <v>24.01</v>
      </c>
      <c r="O5557" t="s">
        <v>41</v>
      </c>
      <c r="P5557" t="s">
        <v>41</v>
      </c>
      <c r="Q5557" t="s">
        <v>56</v>
      </c>
      <c r="R5557">
        <v>48</v>
      </c>
      <c r="S5557" t="s">
        <v>41</v>
      </c>
      <c r="T5557" t="s">
        <v>41</v>
      </c>
      <c r="U5557" t="s">
        <v>44</v>
      </c>
      <c r="V5557" t="s">
        <v>41</v>
      </c>
      <c r="W5557" t="s">
        <v>41</v>
      </c>
      <c r="X5557" t="s">
        <v>41</v>
      </c>
      <c r="Y5557" t="s">
        <v>41</v>
      </c>
      <c r="Z5557">
        <f t="shared" si="86"/>
        <v>3</v>
      </c>
      <c r="AA5557" t="s">
        <v>41</v>
      </c>
      <c r="AB5557" t="s">
        <v>52</v>
      </c>
      <c r="AC5557" t="s">
        <v>41</v>
      </c>
      <c r="AD5557" t="s">
        <v>57</v>
      </c>
      <c r="AE5557">
        <v>107.7</v>
      </c>
      <c r="AF5557">
        <v>7320.9</v>
      </c>
      <c r="AG5557">
        <v>0</v>
      </c>
      <c r="AH5557">
        <v>0</v>
      </c>
      <c r="AI5557">
        <v>1632.68</v>
      </c>
      <c r="AJ5557">
        <v>8953.58</v>
      </c>
      <c r="AK5557" t="s">
        <v>48</v>
      </c>
    </row>
    <row r="5558" spans="1:39" x14ac:dyDescent="0.3">
      <c r="A5558" t="s">
        <v>6745</v>
      </c>
      <c r="B5558" t="s">
        <v>50</v>
      </c>
      <c r="C5558" s="8">
        <v>39</v>
      </c>
      <c r="D5558" s="8" t="s">
        <v>44</v>
      </c>
      <c r="E5558" s="6">
        <v>0</v>
      </c>
      <c r="F5558" t="s">
        <v>3063</v>
      </c>
      <c r="G5558" s="6">
        <v>95476</v>
      </c>
      <c r="H5558" s="6">
        <v>38.254849999999998</v>
      </c>
      <c r="I5558" s="6">
        <v>-122.461799</v>
      </c>
      <c r="J5558" s="6">
        <v>0</v>
      </c>
      <c r="K5558" s="6">
        <v>3</v>
      </c>
      <c r="L5558" s="6" t="s">
        <v>43</v>
      </c>
      <c r="M5558" s="6" t="s">
        <v>41</v>
      </c>
      <c r="N5558">
        <v>6.97</v>
      </c>
      <c r="O5558" t="s">
        <v>41</v>
      </c>
      <c r="P5558" t="s">
        <v>41</v>
      </c>
      <c r="Q5558" t="s">
        <v>56</v>
      </c>
      <c r="R5558">
        <v>14</v>
      </c>
      <c r="S5558" t="s">
        <v>44</v>
      </c>
      <c r="T5558" t="s">
        <v>44</v>
      </c>
      <c r="U5558" t="s">
        <v>44</v>
      </c>
      <c r="V5558" t="s">
        <v>44</v>
      </c>
      <c r="W5558" t="s">
        <v>44</v>
      </c>
      <c r="X5558" t="s">
        <v>44</v>
      </c>
      <c r="Y5558" t="s">
        <v>44</v>
      </c>
      <c r="Z5558">
        <f t="shared" si="86"/>
        <v>0</v>
      </c>
      <c r="AA5558" t="s">
        <v>41</v>
      </c>
      <c r="AB5558" t="s">
        <v>52</v>
      </c>
      <c r="AC5558" t="s">
        <v>44</v>
      </c>
      <c r="AD5558" t="s">
        <v>57</v>
      </c>
      <c r="AE5558">
        <v>74.5</v>
      </c>
      <c r="AF5558">
        <v>217.45</v>
      </c>
      <c r="AG5558">
        <v>0</v>
      </c>
      <c r="AH5558">
        <v>0</v>
      </c>
      <c r="AI5558">
        <v>20.91</v>
      </c>
      <c r="AJ5558">
        <v>238.36</v>
      </c>
      <c r="AK5558" t="s">
        <v>99</v>
      </c>
    </row>
    <row r="5559" spans="1:39" x14ac:dyDescent="0.3">
      <c r="A5559" t="s">
        <v>6746</v>
      </c>
      <c r="B5559" t="s">
        <v>50</v>
      </c>
      <c r="C5559" s="8">
        <v>52</v>
      </c>
      <c r="D5559" s="8" t="s">
        <v>44</v>
      </c>
      <c r="E5559" s="6">
        <v>0</v>
      </c>
      <c r="F5559" t="s">
        <v>2538</v>
      </c>
      <c r="G5559" s="6">
        <v>93546</v>
      </c>
      <c r="H5559" s="6">
        <v>37.550074000000002</v>
      </c>
      <c r="I5559" s="6">
        <v>-118.83716699999999</v>
      </c>
      <c r="J5559" s="6">
        <v>0</v>
      </c>
      <c r="K5559" s="6">
        <v>58</v>
      </c>
      <c r="L5559" s="6" t="s">
        <v>43</v>
      </c>
      <c r="M5559" s="6" t="s">
        <v>41</v>
      </c>
      <c r="N5559">
        <v>44.67</v>
      </c>
      <c r="O5559" t="s">
        <v>41</v>
      </c>
      <c r="P5559" t="s">
        <v>41</v>
      </c>
      <c r="Q5559" t="s">
        <v>56</v>
      </c>
      <c r="R5559">
        <v>8</v>
      </c>
      <c r="S5559" t="s">
        <v>44</v>
      </c>
      <c r="T5559" t="s">
        <v>44</v>
      </c>
      <c r="U5559" t="s">
        <v>44</v>
      </c>
      <c r="V5559" t="s">
        <v>41</v>
      </c>
      <c r="W5559" t="s">
        <v>44</v>
      </c>
      <c r="X5559" t="s">
        <v>44</v>
      </c>
      <c r="Y5559" t="s">
        <v>44</v>
      </c>
      <c r="Z5559">
        <f t="shared" si="86"/>
        <v>0</v>
      </c>
      <c r="AA5559" t="s">
        <v>41</v>
      </c>
      <c r="AB5559" t="s">
        <v>52</v>
      </c>
      <c r="AC5559" t="s">
        <v>44</v>
      </c>
      <c r="AD5559" t="s">
        <v>57</v>
      </c>
      <c r="AE5559">
        <v>80.650000000000006</v>
      </c>
      <c r="AF5559">
        <v>4807.3500000000004</v>
      </c>
      <c r="AG5559">
        <v>0</v>
      </c>
      <c r="AH5559">
        <v>0</v>
      </c>
      <c r="AI5559">
        <v>2590.86</v>
      </c>
      <c r="AJ5559">
        <v>7398.21</v>
      </c>
      <c r="AK5559" t="s">
        <v>48</v>
      </c>
    </row>
    <row r="5560" spans="1:39" x14ac:dyDescent="0.3">
      <c r="A5560" t="s">
        <v>6747</v>
      </c>
      <c r="B5560" t="s">
        <v>40</v>
      </c>
      <c r="C5560" s="8">
        <v>43</v>
      </c>
      <c r="D5560" s="8" t="s">
        <v>44</v>
      </c>
      <c r="E5560" s="6">
        <v>1</v>
      </c>
      <c r="F5560" t="s">
        <v>2535</v>
      </c>
      <c r="G5560" s="6">
        <v>91350</v>
      </c>
      <c r="H5560" s="6">
        <v>34.502431999999999</v>
      </c>
      <c r="I5560" s="6">
        <v>-118.41459</v>
      </c>
      <c r="J5560" s="6">
        <v>0</v>
      </c>
      <c r="K5560" s="6">
        <v>19</v>
      </c>
      <c r="L5560" s="6" t="s">
        <v>43</v>
      </c>
      <c r="M5560" s="6" t="s">
        <v>41</v>
      </c>
      <c r="N5560">
        <v>28.35</v>
      </c>
      <c r="O5560" t="s">
        <v>44</v>
      </c>
      <c r="P5560" t="s">
        <v>41</v>
      </c>
      <c r="Q5560" t="s">
        <v>56</v>
      </c>
      <c r="R5560">
        <v>19</v>
      </c>
      <c r="S5560" t="s">
        <v>41</v>
      </c>
      <c r="T5560" t="s">
        <v>44</v>
      </c>
      <c r="U5560" t="s">
        <v>41</v>
      </c>
      <c r="V5560" t="s">
        <v>41</v>
      </c>
      <c r="W5560" t="s">
        <v>41</v>
      </c>
      <c r="X5560" t="s">
        <v>41</v>
      </c>
      <c r="Y5560" t="s">
        <v>41</v>
      </c>
      <c r="Z5560">
        <f t="shared" si="86"/>
        <v>3</v>
      </c>
      <c r="AA5560" t="s">
        <v>44</v>
      </c>
      <c r="AB5560" t="s">
        <v>52</v>
      </c>
      <c r="AC5560" t="s">
        <v>41</v>
      </c>
      <c r="AD5560" t="s">
        <v>57</v>
      </c>
      <c r="AE5560">
        <v>106.6</v>
      </c>
      <c r="AF5560">
        <v>1934.45</v>
      </c>
      <c r="AG5560">
        <v>21.72</v>
      </c>
      <c r="AH5560">
        <v>40</v>
      </c>
      <c r="AI5560">
        <v>538.65</v>
      </c>
      <c r="AJ5560">
        <v>2491.38</v>
      </c>
      <c r="AK5560" t="s">
        <v>58</v>
      </c>
      <c r="AL5560" t="s">
        <v>64</v>
      </c>
      <c r="AM5560" t="s">
        <v>68</v>
      </c>
    </row>
    <row r="5561" spans="1:39" x14ac:dyDescent="0.3">
      <c r="A5561" t="s">
        <v>6748</v>
      </c>
      <c r="B5561" t="s">
        <v>40</v>
      </c>
      <c r="C5561" s="8">
        <v>41</v>
      </c>
      <c r="D5561" s="8" t="s">
        <v>44</v>
      </c>
      <c r="E5561" s="6">
        <v>0</v>
      </c>
      <c r="F5561" t="s">
        <v>152</v>
      </c>
      <c r="G5561" s="6">
        <v>92121</v>
      </c>
      <c r="H5561" s="6">
        <v>32.898612999999997</v>
      </c>
      <c r="I5561" s="6">
        <v>-117.20293700000001</v>
      </c>
      <c r="J5561" s="6">
        <v>0</v>
      </c>
      <c r="K5561" s="6">
        <v>1</v>
      </c>
      <c r="L5561" s="6" t="s">
        <v>55</v>
      </c>
      <c r="M5561" s="6" t="s">
        <v>41</v>
      </c>
      <c r="N5561">
        <v>22.11</v>
      </c>
      <c r="O5561" t="s">
        <v>44</v>
      </c>
      <c r="P5561" t="s">
        <v>41</v>
      </c>
      <c r="Q5561" t="s">
        <v>80</v>
      </c>
      <c r="R5561">
        <v>18</v>
      </c>
      <c r="S5561" t="s">
        <v>44</v>
      </c>
      <c r="T5561" t="s">
        <v>44</v>
      </c>
      <c r="U5561" t="s">
        <v>44</v>
      </c>
      <c r="V5561" t="s">
        <v>44</v>
      </c>
      <c r="W5561" t="s">
        <v>44</v>
      </c>
      <c r="X5561" t="s">
        <v>44</v>
      </c>
      <c r="Y5561" t="s">
        <v>44</v>
      </c>
      <c r="Z5561">
        <f t="shared" si="86"/>
        <v>0</v>
      </c>
      <c r="AA5561" t="s">
        <v>44</v>
      </c>
      <c r="AB5561" t="s">
        <v>52</v>
      </c>
      <c r="AC5561" t="s">
        <v>44</v>
      </c>
      <c r="AD5561" t="s">
        <v>57</v>
      </c>
      <c r="AE5561">
        <v>-9</v>
      </c>
      <c r="AF5561">
        <v>45.8</v>
      </c>
      <c r="AG5561">
        <v>0</v>
      </c>
      <c r="AH5561">
        <v>10</v>
      </c>
      <c r="AI5561">
        <v>22.11</v>
      </c>
      <c r="AJ5561">
        <v>77.91</v>
      </c>
      <c r="AK5561" t="s">
        <v>58</v>
      </c>
      <c r="AL5561" t="s">
        <v>59</v>
      </c>
      <c r="AM5561" t="s">
        <v>105</v>
      </c>
    </row>
    <row r="5562" spans="1:39" x14ac:dyDescent="0.3">
      <c r="A5562" t="s">
        <v>6749</v>
      </c>
      <c r="B5562" t="s">
        <v>40</v>
      </c>
      <c r="C5562" s="8">
        <v>69</v>
      </c>
      <c r="D5562" s="8" t="s">
        <v>41</v>
      </c>
      <c r="E5562" s="6">
        <v>1</v>
      </c>
      <c r="F5562" t="s">
        <v>152</v>
      </c>
      <c r="G5562" s="6">
        <v>92114</v>
      </c>
      <c r="H5562" s="6">
        <v>32.707892000000001</v>
      </c>
      <c r="I5562" s="6">
        <v>-117.05512</v>
      </c>
      <c r="J5562" s="6">
        <v>9</v>
      </c>
      <c r="K5562" s="6">
        <v>24</v>
      </c>
      <c r="L5562" s="6" t="s">
        <v>43</v>
      </c>
      <c r="M5562" s="6" t="s">
        <v>41</v>
      </c>
      <c r="N5562">
        <v>20.78</v>
      </c>
      <c r="O5562" t="s">
        <v>44</v>
      </c>
      <c r="P5562" t="s">
        <v>41</v>
      </c>
      <c r="Q5562" t="s">
        <v>56</v>
      </c>
      <c r="R5562">
        <v>23</v>
      </c>
      <c r="S5562" t="s">
        <v>44</v>
      </c>
      <c r="T5562" t="s">
        <v>44</v>
      </c>
      <c r="U5562" t="s">
        <v>41</v>
      </c>
      <c r="V5562" t="s">
        <v>44</v>
      </c>
      <c r="W5562" t="s">
        <v>41</v>
      </c>
      <c r="X5562" t="s">
        <v>41</v>
      </c>
      <c r="Y5562" t="s">
        <v>41</v>
      </c>
      <c r="Z5562">
        <f t="shared" si="86"/>
        <v>3</v>
      </c>
      <c r="AA5562" t="s">
        <v>41</v>
      </c>
      <c r="AB5562" t="s">
        <v>74</v>
      </c>
      <c r="AC5562" t="s">
        <v>41</v>
      </c>
      <c r="AD5562" t="s">
        <v>57</v>
      </c>
      <c r="AE5562">
        <v>96.55</v>
      </c>
      <c r="AF5562">
        <v>2263.4499999999998</v>
      </c>
      <c r="AG5562">
        <v>0</v>
      </c>
      <c r="AH5562">
        <v>0</v>
      </c>
      <c r="AI5562">
        <v>498.72</v>
      </c>
      <c r="AJ5562">
        <v>2762.17</v>
      </c>
      <c r="AK5562" t="s">
        <v>48</v>
      </c>
    </row>
    <row r="5563" spans="1:39" x14ac:dyDescent="0.3">
      <c r="A5563" t="s">
        <v>6750</v>
      </c>
      <c r="B5563" t="s">
        <v>40</v>
      </c>
      <c r="C5563" s="8">
        <v>27</v>
      </c>
      <c r="D5563" s="8" t="s">
        <v>44</v>
      </c>
      <c r="E5563" s="6">
        <v>0</v>
      </c>
      <c r="F5563" t="s">
        <v>3283</v>
      </c>
      <c r="G5563" s="6">
        <v>95525</v>
      </c>
      <c r="H5563" s="6">
        <v>40.943379999999998</v>
      </c>
      <c r="I5563" s="6">
        <v>-123.831799</v>
      </c>
      <c r="J5563" s="6">
        <v>0</v>
      </c>
      <c r="K5563" s="6">
        <v>18</v>
      </c>
      <c r="L5563" s="6" t="s">
        <v>43</v>
      </c>
      <c r="M5563" s="6" t="s">
        <v>41</v>
      </c>
      <c r="N5563">
        <v>24.4</v>
      </c>
      <c r="O5563" t="s">
        <v>41</v>
      </c>
      <c r="P5563" t="s">
        <v>41</v>
      </c>
      <c r="Q5563" t="s">
        <v>56</v>
      </c>
      <c r="R5563">
        <v>71</v>
      </c>
      <c r="S5563" t="s">
        <v>44</v>
      </c>
      <c r="T5563" t="s">
        <v>44</v>
      </c>
      <c r="U5563" t="s">
        <v>44</v>
      </c>
      <c r="V5563" t="s">
        <v>44</v>
      </c>
      <c r="W5563" t="s">
        <v>41</v>
      </c>
      <c r="X5563" t="s">
        <v>44</v>
      </c>
      <c r="Y5563" t="s">
        <v>41</v>
      </c>
      <c r="Z5563">
        <f t="shared" si="86"/>
        <v>2</v>
      </c>
      <c r="AA5563" t="s">
        <v>41</v>
      </c>
      <c r="AB5563" t="s">
        <v>52</v>
      </c>
      <c r="AC5563" t="s">
        <v>41</v>
      </c>
      <c r="AD5563" t="s">
        <v>57</v>
      </c>
      <c r="AE5563">
        <v>85.2</v>
      </c>
      <c r="AF5563">
        <v>1553.9</v>
      </c>
      <c r="AG5563">
        <v>0</v>
      </c>
      <c r="AH5563">
        <v>0</v>
      </c>
      <c r="AI5563">
        <v>439.2</v>
      </c>
      <c r="AJ5563">
        <v>1993.1</v>
      </c>
      <c r="AK5563" t="s">
        <v>58</v>
      </c>
      <c r="AL5563" t="s">
        <v>110</v>
      </c>
      <c r="AM5563" t="s">
        <v>111</v>
      </c>
    </row>
    <row r="5564" spans="1:39" x14ac:dyDescent="0.3">
      <c r="A5564" t="s">
        <v>6751</v>
      </c>
      <c r="B5564" t="s">
        <v>50</v>
      </c>
      <c r="C5564" s="8">
        <v>59</v>
      </c>
      <c r="D5564" s="8" t="s">
        <v>41</v>
      </c>
      <c r="E5564" s="6">
        <v>0</v>
      </c>
      <c r="F5564" t="s">
        <v>1002</v>
      </c>
      <c r="G5564" s="6">
        <v>92260</v>
      </c>
      <c r="H5564" s="6">
        <v>33.694501000000002</v>
      </c>
      <c r="I5564" s="6">
        <v>-116.412711</v>
      </c>
      <c r="J5564" s="6">
        <v>1</v>
      </c>
      <c r="K5564" s="6">
        <v>51</v>
      </c>
      <c r="L5564" s="6" t="s">
        <v>43</v>
      </c>
      <c r="M5564" s="6" t="s">
        <v>41</v>
      </c>
      <c r="N5564">
        <v>31.66</v>
      </c>
      <c r="O5564" t="s">
        <v>44</v>
      </c>
      <c r="P5564" t="s">
        <v>41</v>
      </c>
      <c r="Q5564" t="s">
        <v>45</v>
      </c>
      <c r="R5564">
        <v>3</v>
      </c>
      <c r="S5564" t="s">
        <v>41</v>
      </c>
      <c r="T5564" t="s">
        <v>44</v>
      </c>
      <c r="U5564" t="s">
        <v>44</v>
      </c>
      <c r="V5564" t="s">
        <v>41</v>
      </c>
      <c r="W5564" t="s">
        <v>41</v>
      </c>
      <c r="X5564" t="s">
        <v>41</v>
      </c>
      <c r="Y5564" t="s">
        <v>41</v>
      </c>
      <c r="Z5564">
        <f t="shared" si="86"/>
        <v>3</v>
      </c>
      <c r="AA5564" t="s">
        <v>41</v>
      </c>
      <c r="AB5564" t="s">
        <v>46</v>
      </c>
      <c r="AC5564" t="s">
        <v>41</v>
      </c>
      <c r="AD5564" t="s">
        <v>57</v>
      </c>
      <c r="AE5564">
        <v>76.400000000000006</v>
      </c>
      <c r="AF5564">
        <v>3966.3</v>
      </c>
      <c r="AG5564">
        <v>0</v>
      </c>
      <c r="AH5564">
        <v>0</v>
      </c>
      <c r="AI5564">
        <v>1614.66</v>
      </c>
      <c r="AJ5564">
        <v>5580.96</v>
      </c>
      <c r="AK5564" t="s">
        <v>48</v>
      </c>
    </row>
    <row r="5565" spans="1:39" x14ac:dyDescent="0.3">
      <c r="A5565" t="s">
        <v>6752</v>
      </c>
      <c r="B5565" t="s">
        <v>50</v>
      </c>
      <c r="C5565" s="8">
        <v>38</v>
      </c>
      <c r="D5565" s="8" t="s">
        <v>41</v>
      </c>
      <c r="E5565" s="6">
        <v>0</v>
      </c>
      <c r="F5565" t="s">
        <v>3816</v>
      </c>
      <c r="G5565" s="6">
        <v>93230</v>
      </c>
      <c r="H5565" s="6">
        <v>36.292230000000004</v>
      </c>
      <c r="I5565" s="6">
        <v>-119.622676</v>
      </c>
      <c r="J5565" s="6">
        <v>6</v>
      </c>
      <c r="K5565" s="6">
        <v>45</v>
      </c>
      <c r="L5565" s="6" t="s">
        <v>77</v>
      </c>
      <c r="M5565" s="6" t="s">
        <v>41</v>
      </c>
      <c r="N5565">
        <v>9.91</v>
      </c>
      <c r="O5565" t="s">
        <v>44</v>
      </c>
      <c r="P5565" t="s">
        <v>41</v>
      </c>
      <c r="Q5565" t="s">
        <v>45</v>
      </c>
      <c r="R5565">
        <v>19</v>
      </c>
      <c r="S5565" t="s">
        <v>41</v>
      </c>
      <c r="T5565" t="s">
        <v>41</v>
      </c>
      <c r="U5565" t="s">
        <v>41</v>
      </c>
      <c r="V5565" t="s">
        <v>44</v>
      </c>
      <c r="W5565" t="s">
        <v>41</v>
      </c>
      <c r="X5565" t="s">
        <v>41</v>
      </c>
      <c r="Y5565" t="s">
        <v>41</v>
      </c>
      <c r="Z5565">
        <f t="shared" si="86"/>
        <v>3</v>
      </c>
      <c r="AA5565" t="s">
        <v>41</v>
      </c>
      <c r="AB5565" t="s">
        <v>46</v>
      </c>
      <c r="AC5565" t="s">
        <v>44</v>
      </c>
      <c r="AD5565" t="s">
        <v>57</v>
      </c>
      <c r="AE5565">
        <v>78.8</v>
      </c>
      <c r="AF5565">
        <v>3597.5</v>
      </c>
      <c r="AG5565">
        <v>23.28</v>
      </c>
      <c r="AH5565">
        <v>0</v>
      </c>
      <c r="AI5565">
        <v>445.95</v>
      </c>
      <c r="AJ5565">
        <v>4020.17</v>
      </c>
      <c r="AK5565" t="s">
        <v>48</v>
      </c>
    </row>
    <row r="5566" spans="1:39" x14ac:dyDescent="0.3">
      <c r="A5566" t="s">
        <v>6753</v>
      </c>
      <c r="B5566" t="s">
        <v>40</v>
      </c>
      <c r="C5566" s="8">
        <v>27</v>
      </c>
      <c r="D5566" s="8" t="s">
        <v>41</v>
      </c>
      <c r="E5566" s="6">
        <v>1</v>
      </c>
      <c r="F5566" t="s">
        <v>3979</v>
      </c>
      <c r="G5566" s="6">
        <v>96108</v>
      </c>
      <c r="H5566" s="6">
        <v>41.750354000000002</v>
      </c>
      <c r="I5566" s="6">
        <v>-120.403885</v>
      </c>
      <c r="J5566" s="6">
        <v>1</v>
      </c>
      <c r="K5566" s="6">
        <v>61</v>
      </c>
      <c r="L5566" s="6" t="s">
        <v>77</v>
      </c>
      <c r="M5566" s="6" t="s">
        <v>41</v>
      </c>
      <c r="N5566">
        <v>26.7</v>
      </c>
      <c r="O5566" t="s">
        <v>41</v>
      </c>
      <c r="P5566" t="s">
        <v>41</v>
      </c>
      <c r="Q5566" t="s">
        <v>80</v>
      </c>
      <c r="R5566">
        <v>30</v>
      </c>
      <c r="S5566" t="s">
        <v>41</v>
      </c>
      <c r="T5566" t="s">
        <v>41</v>
      </c>
      <c r="U5566" t="s">
        <v>44</v>
      </c>
      <c r="V5566" t="s">
        <v>44</v>
      </c>
      <c r="W5566" t="s">
        <v>44</v>
      </c>
      <c r="X5566" t="s">
        <v>44</v>
      </c>
      <c r="Y5566" t="s">
        <v>44</v>
      </c>
      <c r="Z5566">
        <f t="shared" si="86"/>
        <v>0</v>
      </c>
      <c r="AA5566" t="s">
        <v>44</v>
      </c>
      <c r="AB5566" t="s">
        <v>52</v>
      </c>
      <c r="AC5566" t="s">
        <v>44</v>
      </c>
      <c r="AD5566" t="s">
        <v>57</v>
      </c>
      <c r="AE5566">
        <v>59.8</v>
      </c>
      <c r="AF5566">
        <v>3641.5</v>
      </c>
      <c r="AG5566">
        <v>0</v>
      </c>
      <c r="AH5566">
        <v>100</v>
      </c>
      <c r="AI5566">
        <v>1628.7</v>
      </c>
      <c r="AJ5566">
        <v>5370.2</v>
      </c>
      <c r="AK5566" t="s">
        <v>48</v>
      </c>
    </row>
    <row r="5567" spans="1:39" x14ac:dyDescent="0.3">
      <c r="A5567" t="s">
        <v>6754</v>
      </c>
      <c r="B5567" t="s">
        <v>40</v>
      </c>
      <c r="C5567" s="8">
        <v>62</v>
      </c>
      <c r="D5567" s="8" t="s">
        <v>44</v>
      </c>
      <c r="E5567" s="6">
        <v>0</v>
      </c>
      <c r="F5567" t="s">
        <v>51</v>
      </c>
      <c r="G5567" s="6">
        <v>91203</v>
      </c>
      <c r="H5567" s="6">
        <v>34.153337999999998</v>
      </c>
      <c r="I5567" s="6">
        <v>-118.262974</v>
      </c>
      <c r="J5567" s="6">
        <v>0</v>
      </c>
      <c r="K5567" s="6">
        <v>1</v>
      </c>
      <c r="L5567" s="6" t="s">
        <v>55</v>
      </c>
      <c r="M5567" s="6" t="s">
        <v>41</v>
      </c>
      <c r="N5567">
        <v>48.25</v>
      </c>
      <c r="O5567" t="s">
        <v>44</v>
      </c>
      <c r="P5567" t="s">
        <v>44</v>
      </c>
      <c r="Z5567">
        <f t="shared" si="86"/>
        <v>0</v>
      </c>
      <c r="AB5567" t="s">
        <v>52</v>
      </c>
      <c r="AC5567" t="s">
        <v>41</v>
      </c>
      <c r="AD5567" t="s">
        <v>47</v>
      </c>
      <c r="AE5567">
        <v>20.2</v>
      </c>
      <c r="AF5567">
        <v>20.2</v>
      </c>
      <c r="AG5567">
        <v>0</v>
      </c>
      <c r="AH5567">
        <v>0</v>
      </c>
      <c r="AI5567">
        <v>48.25</v>
      </c>
      <c r="AJ5567">
        <v>68.45</v>
      </c>
      <c r="AK5567" t="s">
        <v>58</v>
      </c>
      <c r="AL5567" t="s">
        <v>118</v>
      </c>
      <c r="AM5567" t="s">
        <v>119</v>
      </c>
    </row>
    <row r="5568" spans="1:39" x14ac:dyDescent="0.3">
      <c r="A5568" t="s">
        <v>6755</v>
      </c>
      <c r="B5568" t="s">
        <v>40</v>
      </c>
      <c r="C5568" s="8">
        <v>27</v>
      </c>
      <c r="D5568" s="8" t="s">
        <v>41</v>
      </c>
      <c r="E5568" s="6">
        <v>0</v>
      </c>
      <c r="F5568" t="s">
        <v>2198</v>
      </c>
      <c r="G5568" s="6">
        <v>91789</v>
      </c>
      <c r="H5568" s="6">
        <v>34.018354000000002</v>
      </c>
      <c r="I5568" s="6">
        <v>-117.85492000000001</v>
      </c>
      <c r="J5568" s="6">
        <v>1</v>
      </c>
      <c r="K5568" s="6">
        <v>33</v>
      </c>
      <c r="L5568" s="6" t="s">
        <v>43</v>
      </c>
      <c r="M5568" s="6" t="s">
        <v>41</v>
      </c>
      <c r="N5568">
        <v>15.45</v>
      </c>
      <c r="O5568" t="s">
        <v>44</v>
      </c>
      <c r="P5568" t="s">
        <v>41</v>
      </c>
      <c r="Q5568" t="s">
        <v>45</v>
      </c>
      <c r="R5568">
        <v>59</v>
      </c>
      <c r="S5568" t="s">
        <v>44</v>
      </c>
      <c r="T5568" t="s">
        <v>41</v>
      </c>
      <c r="U5568" t="s">
        <v>44</v>
      </c>
      <c r="V5568" t="s">
        <v>41</v>
      </c>
      <c r="W5568" t="s">
        <v>44</v>
      </c>
      <c r="X5568" t="s">
        <v>44</v>
      </c>
      <c r="Y5568" t="s">
        <v>44</v>
      </c>
      <c r="Z5568">
        <f t="shared" si="86"/>
        <v>0</v>
      </c>
      <c r="AA5568" t="s">
        <v>41</v>
      </c>
      <c r="AB5568" t="s">
        <v>46</v>
      </c>
      <c r="AC5568" t="s">
        <v>41</v>
      </c>
      <c r="AD5568" t="s">
        <v>47</v>
      </c>
      <c r="AE5568">
        <v>53.75</v>
      </c>
      <c r="AF5568">
        <v>1857.3</v>
      </c>
      <c r="AG5568">
        <v>0</v>
      </c>
      <c r="AH5568">
        <v>0</v>
      </c>
      <c r="AI5568">
        <v>509.85</v>
      </c>
      <c r="AJ5568">
        <v>2367.15</v>
      </c>
      <c r="AK5568" t="s">
        <v>48</v>
      </c>
    </row>
    <row r="5569" spans="1:39" x14ac:dyDescent="0.3">
      <c r="A5569" t="s">
        <v>6756</v>
      </c>
      <c r="B5569" t="s">
        <v>50</v>
      </c>
      <c r="C5569" s="8">
        <v>19</v>
      </c>
      <c r="D5569" s="8" t="s">
        <v>44</v>
      </c>
      <c r="E5569" s="6">
        <v>0</v>
      </c>
      <c r="F5569" t="s">
        <v>699</v>
      </c>
      <c r="G5569" s="6">
        <v>91352</v>
      </c>
      <c r="H5569" s="6">
        <v>34.231053000000003</v>
      </c>
      <c r="I5569" s="6">
        <v>-118.338307</v>
      </c>
      <c r="J5569" s="6">
        <v>0</v>
      </c>
      <c r="K5569" s="6">
        <v>2</v>
      </c>
      <c r="L5569" s="6" t="s">
        <v>43</v>
      </c>
      <c r="M5569" s="6" t="s">
        <v>41</v>
      </c>
      <c r="N5569">
        <v>49.81</v>
      </c>
      <c r="O5569" t="s">
        <v>44</v>
      </c>
      <c r="P5569" t="s">
        <v>41</v>
      </c>
      <c r="Q5569" t="s">
        <v>80</v>
      </c>
      <c r="R5569">
        <v>41</v>
      </c>
      <c r="S5569" t="s">
        <v>44</v>
      </c>
      <c r="T5569" t="s">
        <v>44</v>
      </c>
      <c r="U5569" t="s">
        <v>44</v>
      </c>
      <c r="V5569" t="s">
        <v>44</v>
      </c>
      <c r="W5569" t="s">
        <v>44</v>
      </c>
      <c r="X5569" t="s">
        <v>44</v>
      </c>
      <c r="Y5569" t="s">
        <v>41</v>
      </c>
      <c r="Z5569">
        <f t="shared" si="86"/>
        <v>1</v>
      </c>
      <c r="AA5569" t="s">
        <v>41</v>
      </c>
      <c r="AB5569" t="s">
        <v>52</v>
      </c>
      <c r="AC5569" t="s">
        <v>41</v>
      </c>
      <c r="AD5569" t="s">
        <v>47</v>
      </c>
      <c r="AE5569">
        <v>-7</v>
      </c>
      <c r="AF5569">
        <v>84.5</v>
      </c>
      <c r="AG5569">
        <v>0</v>
      </c>
      <c r="AH5569">
        <v>0</v>
      </c>
      <c r="AI5569">
        <v>99.62</v>
      </c>
      <c r="AJ5569">
        <v>184.12</v>
      </c>
      <c r="AK5569" t="s">
        <v>58</v>
      </c>
      <c r="AL5569" t="s">
        <v>110</v>
      </c>
      <c r="AM5569" t="s">
        <v>111</v>
      </c>
    </row>
    <row r="5570" spans="1:39" x14ac:dyDescent="0.3">
      <c r="A5570" t="s">
        <v>6757</v>
      </c>
      <c r="B5570" t="s">
        <v>40</v>
      </c>
      <c r="C5570" s="8">
        <v>24</v>
      </c>
      <c r="D5570" s="8" t="s">
        <v>41</v>
      </c>
      <c r="E5570" s="6">
        <v>0</v>
      </c>
      <c r="F5570" t="s">
        <v>4710</v>
      </c>
      <c r="G5570" s="6">
        <v>91745</v>
      </c>
      <c r="H5570" s="6">
        <v>33.998471000000002</v>
      </c>
      <c r="I5570" s="6">
        <v>-117.973758</v>
      </c>
      <c r="J5570" s="6">
        <v>1</v>
      </c>
      <c r="K5570" s="6">
        <v>8</v>
      </c>
      <c r="L5570" s="6" t="s">
        <v>43</v>
      </c>
      <c r="M5570" s="6" t="s">
        <v>41</v>
      </c>
      <c r="N5570">
        <v>11.35</v>
      </c>
      <c r="O5570" t="s">
        <v>44</v>
      </c>
      <c r="P5570" t="s">
        <v>44</v>
      </c>
      <c r="Z5570">
        <f t="shared" si="86"/>
        <v>0</v>
      </c>
      <c r="AB5570" t="s">
        <v>52</v>
      </c>
      <c r="AC5570" t="s">
        <v>44</v>
      </c>
      <c r="AD5570" t="s">
        <v>57</v>
      </c>
      <c r="AE5570">
        <v>20.149999999999999</v>
      </c>
      <c r="AF5570">
        <v>156.25</v>
      </c>
      <c r="AG5570">
        <v>0</v>
      </c>
      <c r="AH5570">
        <v>0</v>
      </c>
      <c r="AI5570">
        <v>90.8</v>
      </c>
      <c r="AJ5570">
        <v>247.05</v>
      </c>
      <c r="AK5570" t="s">
        <v>58</v>
      </c>
      <c r="AL5570" t="s">
        <v>118</v>
      </c>
      <c r="AM5570" t="s">
        <v>467</v>
      </c>
    </row>
    <row r="5571" spans="1:39" x14ac:dyDescent="0.3">
      <c r="A5571" t="s">
        <v>6758</v>
      </c>
      <c r="B5571" t="s">
        <v>40</v>
      </c>
      <c r="C5571" s="8">
        <v>40</v>
      </c>
      <c r="D5571" s="8" t="s">
        <v>41</v>
      </c>
      <c r="E5571" s="6">
        <v>2</v>
      </c>
      <c r="F5571" t="s">
        <v>3186</v>
      </c>
      <c r="G5571" s="6">
        <v>96061</v>
      </c>
      <c r="H5571" s="6">
        <v>40.331975</v>
      </c>
      <c r="I5571" s="6">
        <v>-121.460674</v>
      </c>
      <c r="J5571" s="6">
        <v>4</v>
      </c>
      <c r="K5571" s="6">
        <v>26</v>
      </c>
      <c r="L5571" s="6" t="s">
        <v>43</v>
      </c>
      <c r="M5571" s="6" t="s">
        <v>41</v>
      </c>
      <c r="N5571">
        <v>12.71</v>
      </c>
      <c r="O5571" t="s">
        <v>44</v>
      </c>
      <c r="P5571" t="s">
        <v>44</v>
      </c>
      <c r="Z5571">
        <f t="shared" ref="Z5571:Z5634" si="87">COUNTIF(W5571:Y5571,"YEs")</f>
        <v>0</v>
      </c>
      <c r="AB5571" t="s">
        <v>74</v>
      </c>
      <c r="AC5571" t="s">
        <v>44</v>
      </c>
      <c r="AD5571" t="s">
        <v>47</v>
      </c>
      <c r="AE5571">
        <v>19.649999999999999</v>
      </c>
      <c r="AF5571">
        <v>494.9</v>
      </c>
      <c r="AG5571">
        <v>0</v>
      </c>
      <c r="AH5571">
        <v>0</v>
      </c>
      <c r="AI5571">
        <v>330.46</v>
      </c>
      <c r="AJ5571">
        <v>825.36</v>
      </c>
      <c r="AK5571" t="s">
        <v>48</v>
      </c>
    </row>
    <row r="5572" spans="1:39" x14ac:dyDescent="0.3">
      <c r="A5572" t="s">
        <v>6759</v>
      </c>
      <c r="B5572" t="s">
        <v>40</v>
      </c>
      <c r="C5572" s="8">
        <v>37</v>
      </c>
      <c r="D5572" s="8" t="s">
        <v>44</v>
      </c>
      <c r="E5572" s="6">
        <v>0</v>
      </c>
      <c r="F5572" t="s">
        <v>1121</v>
      </c>
      <c r="G5572" s="6">
        <v>90715</v>
      </c>
      <c r="H5572" s="6">
        <v>33.841026999999997</v>
      </c>
      <c r="I5572" s="6">
        <v>-118.078097</v>
      </c>
      <c r="J5572" s="6">
        <v>0</v>
      </c>
      <c r="K5572" s="6">
        <v>23</v>
      </c>
      <c r="L5572" s="6" t="s">
        <v>43</v>
      </c>
      <c r="M5572" s="6" t="s">
        <v>41</v>
      </c>
      <c r="N5572">
        <v>24.04</v>
      </c>
      <c r="O5572" t="s">
        <v>44</v>
      </c>
      <c r="P5572" t="s">
        <v>41</v>
      </c>
      <c r="Q5572" t="s">
        <v>56</v>
      </c>
      <c r="R5572">
        <v>22</v>
      </c>
      <c r="S5572" t="s">
        <v>41</v>
      </c>
      <c r="T5572" t="s">
        <v>44</v>
      </c>
      <c r="U5572" t="s">
        <v>44</v>
      </c>
      <c r="V5572" t="s">
        <v>44</v>
      </c>
      <c r="W5572" t="s">
        <v>44</v>
      </c>
      <c r="X5572" t="s">
        <v>44</v>
      </c>
      <c r="Y5572" t="s">
        <v>44</v>
      </c>
      <c r="Z5572">
        <f t="shared" si="87"/>
        <v>0</v>
      </c>
      <c r="AA5572" t="s">
        <v>41</v>
      </c>
      <c r="AB5572" t="s">
        <v>52</v>
      </c>
      <c r="AC5572" t="s">
        <v>41</v>
      </c>
      <c r="AD5572" t="s">
        <v>57</v>
      </c>
      <c r="AE5572">
        <v>75</v>
      </c>
      <c r="AF5572">
        <v>1778.5</v>
      </c>
      <c r="AG5572">
        <v>0</v>
      </c>
      <c r="AH5572">
        <v>0</v>
      </c>
      <c r="AI5572">
        <v>552.91999999999996</v>
      </c>
      <c r="AJ5572">
        <v>2331.42</v>
      </c>
      <c r="AK5572" t="s">
        <v>48</v>
      </c>
    </row>
    <row r="5573" spans="1:39" x14ac:dyDescent="0.3">
      <c r="A5573" t="s">
        <v>6760</v>
      </c>
      <c r="B5573" t="s">
        <v>50</v>
      </c>
      <c r="C5573" s="8">
        <v>49</v>
      </c>
      <c r="D5573" s="8" t="s">
        <v>44</v>
      </c>
      <c r="E5573" s="6">
        <v>0</v>
      </c>
      <c r="F5573" t="s">
        <v>1732</v>
      </c>
      <c r="G5573" s="6">
        <v>95692</v>
      </c>
      <c r="H5573" s="6">
        <v>39.043387000000003</v>
      </c>
      <c r="I5573" s="6">
        <v>-121.409837</v>
      </c>
      <c r="J5573" s="6">
        <v>0</v>
      </c>
      <c r="K5573" s="6">
        <v>1</v>
      </c>
      <c r="L5573" s="6" t="s">
        <v>55</v>
      </c>
      <c r="M5573" s="6" t="s">
        <v>44</v>
      </c>
      <c r="P5573" t="s">
        <v>41</v>
      </c>
      <c r="Q5573" t="s">
        <v>45</v>
      </c>
      <c r="R5573">
        <v>19</v>
      </c>
      <c r="S5573" t="s">
        <v>44</v>
      </c>
      <c r="T5573" t="s">
        <v>41</v>
      </c>
      <c r="U5573" t="s">
        <v>44</v>
      </c>
      <c r="V5573" t="s">
        <v>41</v>
      </c>
      <c r="W5573" t="s">
        <v>44</v>
      </c>
      <c r="X5573" t="s">
        <v>41</v>
      </c>
      <c r="Y5573" t="s">
        <v>41</v>
      </c>
      <c r="Z5573">
        <f t="shared" si="87"/>
        <v>2</v>
      </c>
      <c r="AA5573" t="s">
        <v>41</v>
      </c>
      <c r="AB5573" t="s">
        <v>52</v>
      </c>
      <c r="AC5573" t="s">
        <v>41</v>
      </c>
      <c r="AD5573" t="s">
        <v>184</v>
      </c>
      <c r="AE5573">
        <v>44.65</v>
      </c>
      <c r="AF5573">
        <v>44.65</v>
      </c>
      <c r="AG5573">
        <v>0</v>
      </c>
      <c r="AH5573">
        <v>0</v>
      </c>
      <c r="AI5573">
        <v>0</v>
      </c>
      <c r="AJ5573">
        <v>44.65</v>
      </c>
      <c r="AK5573" t="s">
        <v>58</v>
      </c>
      <c r="AL5573" t="s">
        <v>59</v>
      </c>
      <c r="AM5573" t="s">
        <v>60</v>
      </c>
    </row>
    <row r="5574" spans="1:39" x14ac:dyDescent="0.3">
      <c r="A5574" t="s">
        <v>6761</v>
      </c>
      <c r="B5574" t="s">
        <v>40</v>
      </c>
      <c r="C5574" s="8">
        <v>32</v>
      </c>
      <c r="D5574" s="8" t="s">
        <v>44</v>
      </c>
      <c r="E5574" s="6">
        <v>0</v>
      </c>
      <c r="F5574" t="s">
        <v>145</v>
      </c>
      <c r="G5574" s="6">
        <v>95219</v>
      </c>
      <c r="H5574" s="6">
        <v>38.029729000000003</v>
      </c>
      <c r="I5574" s="6">
        <v>-121.38799899999999</v>
      </c>
      <c r="J5574" s="6">
        <v>0</v>
      </c>
      <c r="K5574" s="6">
        <v>2</v>
      </c>
      <c r="L5574" s="6" t="s">
        <v>55</v>
      </c>
      <c r="M5574" s="6" t="s">
        <v>41</v>
      </c>
      <c r="N5574">
        <v>38.51</v>
      </c>
      <c r="O5574" t="s">
        <v>41</v>
      </c>
      <c r="P5574" t="s">
        <v>41</v>
      </c>
      <c r="Q5574" t="s">
        <v>56</v>
      </c>
      <c r="R5574">
        <v>25</v>
      </c>
      <c r="S5574" t="s">
        <v>44</v>
      </c>
      <c r="T5574" t="s">
        <v>44</v>
      </c>
      <c r="U5574" t="s">
        <v>44</v>
      </c>
      <c r="V5574" t="s">
        <v>44</v>
      </c>
      <c r="W5574" t="s">
        <v>41</v>
      </c>
      <c r="X5574" t="s">
        <v>41</v>
      </c>
      <c r="Y5574" t="s">
        <v>41</v>
      </c>
      <c r="Z5574">
        <f t="shared" si="87"/>
        <v>3</v>
      </c>
      <c r="AA5574" t="s">
        <v>41</v>
      </c>
      <c r="AB5574" t="s">
        <v>52</v>
      </c>
      <c r="AC5574" t="s">
        <v>41</v>
      </c>
      <c r="AD5574" t="s">
        <v>57</v>
      </c>
      <c r="AE5574">
        <v>95.15</v>
      </c>
      <c r="AF5574">
        <v>196.9</v>
      </c>
      <c r="AG5574">
        <v>0</v>
      </c>
      <c r="AH5574">
        <v>0</v>
      </c>
      <c r="AI5574">
        <v>77.02</v>
      </c>
      <c r="AJ5574">
        <v>273.92</v>
      </c>
      <c r="AK5574" t="s">
        <v>58</v>
      </c>
      <c r="AL5574" t="s">
        <v>59</v>
      </c>
      <c r="AM5574" t="s">
        <v>105</v>
      </c>
    </row>
    <row r="5575" spans="1:39" x14ac:dyDescent="0.3">
      <c r="A5575" t="s">
        <v>6762</v>
      </c>
      <c r="B5575" t="s">
        <v>50</v>
      </c>
      <c r="C5575" s="8">
        <v>79</v>
      </c>
      <c r="D5575" s="8" t="s">
        <v>41</v>
      </c>
      <c r="E5575" s="6">
        <v>0</v>
      </c>
      <c r="F5575" t="s">
        <v>136</v>
      </c>
      <c r="G5575" s="6">
        <v>90019</v>
      </c>
      <c r="H5575" s="6">
        <v>34.049841000000001</v>
      </c>
      <c r="I5575" s="6">
        <v>-118.33846</v>
      </c>
      <c r="J5575" s="6">
        <v>8</v>
      </c>
      <c r="K5575" s="6">
        <v>13</v>
      </c>
      <c r="L5575" s="6" t="s">
        <v>63</v>
      </c>
      <c r="M5575" s="6" t="s">
        <v>41</v>
      </c>
      <c r="N5575">
        <v>48.15</v>
      </c>
      <c r="O5575" t="s">
        <v>41</v>
      </c>
      <c r="P5575" t="s">
        <v>41</v>
      </c>
      <c r="Q5575" t="s">
        <v>56</v>
      </c>
      <c r="R5575">
        <v>6</v>
      </c>
      <c r="S5575" t="s">
        <v>41</v>
      </c>
      <c r="T5575" t="s">
        <v>41</v>
      </c>
      <c r="U5575" t="s">
        <v>44</v>
      </c>
      <c r="V5575" t="s">
        <v>44</v>
      </c>
      <c r="W5575" t="s">
        <v>44</v>
      </c>
      <c r="X5575" t="s">
        <v>41</v>
      </c>
      <c r="Y5575" t="s">
        <v>41</v>
      </c>
      <c r="Z5575">
        <f t="shared" si="87"/>
        <v>2</v>
      </c>
      <c r="AA5575" t="s">
        <v>41</v>
      </c>
      <c r="AB5575" t="s">
        <v>74</v>
      </c>
      <c r="AC5575" t="s">
        <v>44</v>
      </c>
      <c r="AD5575" t="s">
        <v>47</v>
      </c>
      <c r="AE5575">
        <v>93.8</v>
      </c>
      <c r="AF5575">
        <v>1261</v>
      </c>
      <c r="AG5575">
        <v>0</v>
      </c>
      <c r="AH5575">
        <v>0</v>
      </c>
      <c r="AI5575">
        <v>625.95000000000005</v>
      </c>
      <c r="AJ5575">
        <v>1886.95</v>
      </c>
      <c r="AK5575" t="s">
        <v>48</v>
      </c>
    </row>
    <row r="5576" spans="1:39" x14ac:dyDescent="0.3">
      <c r="A5576" t="s">
        <v>6763</v>
      </c>
      <c r="B5576" t="s">
        <v>40</v>
      </c>
      <c r="C5576" s="8">
        <v>55</v>
      </c>
      <c r="D5576" s="8" t="s">
        <v>41</v>
      </c>
      <c r="E5576" s="6">
        <v>1</v>
      </c>
      <c r="F5576" t="s">
        <v>136</v>
      </c>
      <c r="G5576" s="6">
        <v>90004</v>
      </c>
      <c r="H5576" s="6">
        <v>34.076259</v>
      </c>
      <c r="I5576" s="6">
        <v>-118.310715</v>
      </c>
      <c r="J5576" s="6">
        <v>1</v>
      </c>
      <c r="K5576" s="6">
        <v>1</v>
      </c>
      <c r="L5576" s="6" t="s">
        <v>55</v>
      </c>
      <c r="M5576" s="6" t="s">
        <v>41</v>
      </c>
      <c r="N5576">
        <v>3.09</v>
      </c>
      <c r="O5576" t="s">
        <v>44</v>
      </c>
      <c r="P5576" t="s">
        <v>44</v>
      </c>
      <c r="Z5576">
        <f t="shared" si="87"/>
        <v>0</v>
      </c>
      <c r="AB5576" t="s">
        <v>52</v>
      </c>
      <c r="AC5576" t="s">
        <v>41</v>
      </c>
      <c r="AD5576" t="s">
        <v>47</v>
      </c>
      <c r="AE5576">
        <v>20.149999999999999</v>
      </c>
      <c r="AF5576">
        <v>20.149999999999999</v>
      </c>
      <c r="AG5576">
        <v>0</v>
      </c>
      <c r="AH5576">
        <v>0</v>
      </c>
      <c r="AI5576">
        <v>3.09</v>
      </c>
      <c r="AJ5576">
        <v>23.24</v>
      </c>
      <c r="AK5576" t="s">
        <v>58</v>
      </c>
      <c r="AL5576" t="s">
        <v>118</v>
      </c>
      <c r="AM5576" t="s">
        <v>119</v>
      </c>
    </row>
    <row r="5577" spans="1:39" x14ac:dyDescent="0.3">
      <c r="A5577" t="s">
        <v>6764</v>
      </c>
      <c r="B5577" t="s">
        <v>40</v>
      </c>
      <c r="C5577" s="8">
        <v>40</v>
      </c>
      <c r="D5577" s="8" t="s">
        <v>41</v>
      </c>
      <c r="E5577" s="6">
        <v>0</v>
      </c>
      <c r="F5577" t="s">
        <v>1056</v>
      </c>
      <c r="G5577" s="6">
        <v>91790</v>
      </c>
      <c r="H5577" s="6">
        <v>34.066963999999999</v>
      </c>
      <c r="I5577" s="6">
        <v>-117.93700699999999</v>
      </c>
      <c r="J5577" s="6">
        <v>2</v>
      </c>
      <c r="K5577" s="6">
        <v>4</v>
      </c>
      <c r="L5577" s="6" t="s">
        <v>55</v>
      </c>
      <c r="M5577" s="6" t="s">
        <v>44</v>
      </c>
      <c r="P5577" t="s">
        <v>41</v>
      </c>
      <c r="Q5577" t="s">
        <v>80</v>
      </c>
      <c r="R5577">
        <v>13</v>
      </c>
      <c r="S5577" t="s">
        <v>41</v>
      </c>
      <c r="T5577" t="s">
        <v>44</v>
      </c>
      <c r="U5577" t="s">
        <v>44</v>
      </c>
      <c r="V5577" t="s">
        <v>44</v>
      </c>
      <c r="W5577" t="s">
        <v>44</v>
      </c>
      <c r="X5577" t="s">
        <v>44</v>
      </c>
      <c r="Y5577" t="s">
        <v>44</v>
      </c>
      <c r="Z5577">
        <f t="shared" si="87"/>
        <v>0</v>
      </c>
      <c r="AA5577" t="s">
        <v>41</v>
      </c>
      <c r="AB5577" t="s">
        <v>52</v>
      </c>
      <c r="AC5577" t="s">
        <v>41</v>
      </c>
      <c r="AD5577" t="s">
        <v>57</v>
      </c>
      <c r="AE5577">
        <v>29.05</v>
      </c>
      <c r="AF5577">
        <v>129.6</v>
      </c>
      <c r="AG5577">
        <v>0</v>
      </c>
      <c r="AH5577">
        <v>0</v>
      </c>
      <c r="AI5577">
        <v>0</v>
      </c>
      <c r="AJ5577">
        <v>129.6</v>
      </c>
      <c r="AK5577" t="s">
        <v>48</v>
      </c>
    </row>
    <row r="5578" spans="1:39" x14ac:dyDescent="0.3">
      <c r="A5578" t="s">
        <v>6765</v>
      </c>
      <c r="B5578" t="s">
        <v>50</v>
      </c>
      <c r="C5578" s="8">
        <v>58</v>
      </c>
      <c r="D5578" s="8" t="s">
        <v>44</v>
      </c>
      <c r="E5578" s="6">
        <v>0</v>
      </c>
      <c r="F5578" t="s">
        <v>5046</v>
      </c>
      <c r="G5578" s="6">
        <v>95317</v>
      </c>
      <c r="H5578" s="6">
        <v>37.127386000000001</v>
      </c>
      <c r="I5578" s="6">
        <v>-120.506422</v>
      </c>
      <c r="J5578" s="6">
        <v>0</v>
      </c>
      <c r="K5578" s="6">
        <v>1</v>
      </c>
      <c r="L5578" s="6" t="s">
        <v>55</v>
      </c>
      <c r="M5578" s="6" t="s">
        <v>41</v>
      </c>
      <c r="N5578">
        <v>1.61</v>
      </c>
      <c r="O5578" t="s">
        <v>44</v>
      </c>
      <c r="P5578" t="s">
        <v>44</v>
      </c>
      <c r="Z5578">
        <f t="shared" si="87"/>
        <v>0</v>
      </c>
      <c r="AB5578" t="s">
        <v>52</v>
      </c>
      <c r="AC5578" t="s">
        <v>41</v>
      </c>
      <c r="AD5578" t="s">
        <v>47</v>
      </c>
      <c r="AE5578">
        <v>19.75</v>
      </c>
      <c r="AF5578">
        <v>19.75</v>
      </c>
      <c r="AG5578">
        <v>0</v>
      </c>
      <c r="AH5578">
        <v>0</v>
      </c>
      <c r="AI5578">
        <v>1.61</v>
      </c>
      <c r="AJ5578">
        <v>21.36</v>
      </c>
      <c r="AK5578" t="s">
        <v>99</v>
      </c>
    </row>
    <row r="5579" spans="1:39" x14ac:dyDescent="0.3">
      <c r="A5579" t="s">
        <v>6766</v>
      </c>
      <c r="B5579" t="s">
        <v>50</v>
      </c>
      <c r="C5579" s="8">
        <v>46</v>
      </c>
      <c r="D5579" s="8" t="s">
        <v>44</v>
      </c>
      <c r="E5579" s="6">
        <v>0</v>
      </c>
      <c r="F5579" t="s">
        <v>156</v>
      </c>
      <c r="G5579" s="6">
        <v>95404</v>
      </c>
      <c r="H5579" s="6">
        <v>38.526941000000001</v>
      </c>
      <c r="I5579" s="6">
        <v>-122.709096</v>
      </c>
      <c r="J5579" s="6">
        <v>0</v>
      </c>
      <c r="K5579" s="6">
        <v>22</v>
      </c>
      <c r="L5579" s="6" t="s">
        <v>63</v>
      </c>
      <c r="M5579" s="6" t="s">
        <v>41</v>
      </c>
      <c r="N5579">
        <v>49.43</v>
      </c>
      <c r="O5579" t="s">
        <v>41</v>
      </c>
      <c r="P5579" t="s">
        <v>41</v>
      </c>
      <c r="Q5579" t="s">
        <v>45</v>
      </c>
      <c r="R5579">
        <v>17</v>
      </c>
      <c r="S5579" t="s">
        <v>41</v>
      </c>
      <c r="T5579" t="s">
        <v>41</v>
      </c>
      <c r="U5579" t="s">
        <v>44</v>
      </c>
      <c r="V5579" t="s">
        <v>44</v>
      </c>
      <c r="W5579" t="s">
        <v>44</v>
      </c>
      <c r="X5579" t="s">
        <v>44</v>
      </c>
      <c r="Y5579" t="s">
        <v>44</v>
      </c>
      <c r="Z5579">
        <f t="shared" si="87"/>
        <v>0</v>
      </c>
      <c r="AA5579" t="s">
        <v>41</v>
      </c>
      <c r="AB5579" t="s">
        <v>52</v>
      </c>
      <c r="AC5579" t="s">
        <v>44</v>
      </c>
      <c r="AD5579" t="s">
        <v>57</v>
      </c>
      <c r="AE5579">
        <v>59</v>
      </c>
      <c r="AF5579">
        <v>1254.7</v>
      </c>
      <c r="AG5579">
        <v>0</v>
      </c>
      <c r="AH5579">
        <v>0</v>
      </c>
      <c r="AI5579">
        <v>1087.46</v>
      </c>
      <c r="AJ5579">
        <v>2342.16</v>
      </c>
      <c r="AK5579" t="s">
        <v>58</v>
      </c>
      <c r="AL5579" t="s">
        <v>64</v>
      </c>
      <c r="AM5579" t="s">
        <v>592</v>
      </c>
    </row>
    <row r="5580" spans="1:39" x14ac:dyDescent="0.3">
      <c r="A5580" t="s">
        <v>6767</v>
      </c>
      <c r="B5580" t="s">
        <v>40</v>
      </c>
      <c r="C5580" s="8">
        <v>31</v>
      </c>
      <c r="D5580" s="8" t="s">
        <v>44</v>
      </c>
      <c r="E5580" s="6">
        <v>5</v>
      </c>
      <c r="F5580" t="s">
        <v>1855</v>
      </c>
      <c r="G5580" s="6">
        <v>93901</v>
      </c>
      <c r="H5580" s="6">
        <v>36.64152</v>
      </c>
      <c r="I5580" s="6">
        <v>-121.62218799999999</v>
      </c>
      <c r="J5580" s="6">
        <v>0</v>
      </c>
      <c r="K5580" s="6">
        <v>2</v>
      </c>
      <c r="L5580" s="6" t="s">
        <v>43</v>
      </c>
      <c r="M5580" s="6" t="s">
        <v>41</v>
      </c>
      <c r="N5580">
        <v>29.81</v>
      </c>
      <c r="O5580" t="s">
        <v>44</v>
      </c>
      <c r="P5580" t="s">
        <v>44</v>
      </c>
      <c r="Z5580">
        <f t="shared" si="87"/>
        <v>0</v>
      </c>
      <c r="AB5580" t="s">
        <v>52</v>
      </c>
      <c r="AC5580" t="s">
        <v>41</v>
      </c>
      <c r="AD5580" t="s">
        <v>57</v>
      </c>
      <c r="AE5580">
        <v>19.600000000000001</v>
      </c>
      <c r="AF5580">
        <v>35.85</v>
      </c>
      <c r="AG5580">
        <v>0</v>
      </c>
      <c r="AH5580">
        <v>0</v>
      </c>
      <c r="AI5580">
        <v>59.62</v>
      </c>
      <c r="AJ5580">
        <v>95.47</v>
      </c>
      <c r="AK5580" t="s">
        <v>58</v>
      </c>
      <c r="AL5580" t="s">
        <v>122</v>
      </c>
      <c r="AM5580" t="s">
        <v>196</v>
      </c>
    </row>
    <row r="5581" spans="1:39" x14ac:dyDescent="0.3">
      <c r="A5581" t="s">
        <v>6768</v>
      </c>
      <c r="B5581" t="s">
        <v>50</v>
      </c>
      <c r="C5581" s="8">
        <v>54</v>
      </c>
      <c r="D5581" s="8" t="s">
        <v>44</v>
      </c>
      <c r="E5581" s="6">
        <v>0</v>
      </c>
      <c r="F5581" t="s">
        <v>4625</v>
      </c>
      <c r="G5581" s="6">
        <v>93560</v>
      </c>
      <c r="H5581" s="6">
        <v>34.903052000000002</v>
      </c>
      <c r="I5581" s="6">
        <v>-118.41125099999999</v>
      </c>
      <c r="J5581" s="6">
        <v>0</v>
      </c>
      <c r="K5581" s="6">
        <v>1</v>
      </c>
      <c r="L5581" s="6" t="s">
        <v>55</v>
      </c>
      <c r="M5581" s="6" t="s">
        <v>44</v>
      </c>
      <c r="P5581" t="s">
        <v>41</v>
      </c>
      <c r="Q5581" t="s">
        <v>45</v>
      </c>
      <c r="R5581">
        <v>29</v>
      </c>
      <c r="S5581" t="s">
        <v>44</v>
      </c>
      <c r="T5581" t="s">
        <v>44</v>
      </c>
      <c r="U5581" t="s">
        <v>44</v>
      </c>
      <c r="V5581" t="s">
        <v>44</v>
      </c>
      <c r="W5581" t="s">
        <v>44</v>
      </c>
      <c r="X5581" t="s">
        <v>41</v>
      </c>
      <c r="Y5581" t="s">
        <v>41</v>
      </c>
      <c r="Z5581">
        <f t="shared" si="87"/>
        <v>2</v>
      </c>
      <c r="AA5581" t="s">
        <v>41</v>
      </c>
      <c r="AB5581" t="s">
        <v>52</v>
      </c>
      <c r="AC5581" t="s">
        <v>44</v>
      </c>
      <c r="AD5581" t="s">
        <v>57</v>
      </c>
      <c r="AE5581">
        <v>35.9</v>
      </c>
      <c r="AF5581">
        <v>35.9</v>
      </c>
      <c r="AG5581">
        <v>0</v>
      </c>
      <c r="AH5581">
        <v>0</v>
      </c>
      <c r="AI5581">
        <v>0</v>
      </c>
      <c r="AJ5581">
        <v>35.9</v>
      </c>
      <c r="AK5581" t="s">
        <v>58</v>
      </c>
      <c r="AL5581" t="s">
        <v>59</v>
      </c>
      <c r="AM5581" t="s">
        <v>204</v>
      </c>
    </row>
    <row r="5582" spans="1:39" x14ac:dyDescent="0.3">
      <c r="A5582" t="s">
        <v>6769</v>
      </c>
      <c r="B5582" t="s">
        <v>40</v>
      </c>
      <c r="C5582" s="8">
        <v>60</v>
      </c>
      <c r="D5582" s="8" t="s">
        <v>44</v>
      </c>
      <c r="E5582" s="6">
        <v>0</v>
      </c>
      <c r="F5582" t="s">
        <v>2776</v>
      </c>
      <c r="G5582" s="6">
        <v>95683</v>
      </c>
      <c r="H5582" s="6">
        <v>38.470422999999997</v>
      </c>
      <c r="I5582" s="6">
        <v>-121.114897</v>
      </c>
      <c r="J5582" s="6">
        <v>0</v>
      </c>
      <c r="K5582" s="6">
        <v>21</v>
      </c>
      <c r="L5582" s="6" t="s">
        <v>63</v>
      </c>
      <c r="M5582" s="6" t="s">
        <v>41</v>
      </c>
      <c r="N5582">
        <v>30.59</v>
      </c>
      <c r="O5582" t="s">
        <v>44</v>
      </c>
      <c r="P5582" t="s">
        <v>41</v>
      </c>
      <c r="Q5582" t="s">
        <v>56</v>
      </c>
      <c r="R5582">
        <v>11</v>
      </c>
      <c r="S5582" t="s">
        <v>44</v>
      </c>
      <c r="T5582" t="s">
        <v>44</v>
      </c>
      <c r="U5582" t="s">
        <v>44</v>
      </c>
      <c r="V5582" t="s">
        <v>44</v>
      </c>
      <c r="W5582" t="s">
        <v>44</v>
      </c>
      <c r="X5582" t="s">
        <v>44</v>
      </c>
      <c r="Y5582" t="s">
        <v>44</v>
      </c>
      <c r="Z5582">
        <f t="shared" si="87"/>
        <v>0</v>
      </c>
      <c r="AA5582" t="s">
        <v>41</v>
      </c>
      <c r="AB5582" t="s">
        <v>52</v>
      </c>
      <c r="AC5582" t="s">
        <v>41</v>
      </c>
      <c r="AD5582" t="s">
        <v>57</v>
      </c>
      <c r="AE5582">
        <v>68.650000000000006</v>
      </c>
      <c r="AF5582">
        <v>1493.2</v>
      </c>
      <c r="AG5582">
        <v>0</v>
      </c>
      <c r="AH5582">
        <v>0</v>
      </c>
      <c r="AI5582">
        <v>642.39</v>
      </c>
      <c r="AJ5582">
        <v>2135.59</v>
      </c>
      <c r="AK5582" t="s">
        <v>48</v>
      </c>
    </row>
    <row r="5583" spans="1:39" x14ac:dyDescent="0.3">
      <c r="A5583" t="s">
        <v>6770</v>
      </c>
      <c r="B5583" t="s">
        <v>50</v>
      </c>
      <c r="C5583" s="8">
        <v>71</v>
      </c>
      <c r="D5583" s="8" t="s">
        <v>41</v>
      </c>
      <c r="E5583" s="6">
        <v>0</v>
      </c>
      <c r="F5583" t="s">
        <v>288</v>
      </c>
      <c r="G5583" s="6">
        <v>92606</v>
      </c>
      <c r="H5583" s="6">
        <v>33.703975999999997</v>
      </c>
      <c r="I5583" s="6">
        <v>-117.824172</v>
      </c>
      <c r="J5583" s="6">
        <v>1</v>
      </c>
      <c r="K5583" s="6">
        <v>45</v>
      </c>
      <c r="L5583" s="6" t="s">
        <v>77</v>
      </c>
      <c r="M5583" s="6" t="s">
        <v>41</v>
      </c>
      <c r="N5583">
        <v>2.38</v>
      </c>
      <c r="O5583" t="s">
        <v>41</v>
      </c>
      <c r="P5583" t="s">
        <v>41</v>
      </c>
      <c r="Q5583" t="s">
        <v>56</v>
      </c>
      <c r="R5583">
        <v>20</v>
      </c>
      <c r="S5583" t="s">
        <v>44</v>
      </c>
      <c r="T5583" t="s">
        <v>41</v>
      </c>
      <c r="U5583" t="s">
        <v>41</v>
      </c>
      <c r="V5583" t="s">
        <v>41</v>
      </c>
      <c r="W5583" t="s">
        <v>41</v>
      </c>
      <c r="X5583" t="s">
        <v>44</v>
      </c>
      <c r="Y5583" t="s">
        <v>44</v>
      </c>
      <c r="Z5583">
        <f t="shared" si="87"/>
        <v>1</v>
      </c>
      <c r="AA5583" t="s">
        <v>41</v>
      </c>
      <c r="AB5583" t="s">
        <v>46</v>
      </c>
      <c r="AC5583" t="s">
        <v>41</v>
      </c>
      <c r="AD5583" t="s">
        <v>57</v>
      </c>
      <c r="AE5583">
        <v>98.7</v>
      </c>
      <c r="AF5583">
        <v>4525.8</v>
      </c>
      <c r="AG5583">
        <v>0</v>
      </c>
      <c r="AH5583">
        <v>0</v>
      </c>
      <c r="AI5583">
        <v>107.1</v>
      </c>
      <c r="AJ5583">
        <v>4632.8999999999996</v>
      </c>
      <c r="AK5583" t="s">
        <v>48</v>
      </c>
    </row>
    <row r="5584" spans="1:39" x14ac:dyDescent="0.3">
      <c r="A5584" t="s">
        <v>6771</v>
      </c>
      <c r="B5584" t="s">
        <v>40</v>
      </c>
      <c r="C5584" s="8">
        <v>33</v>
      </c>
      <c r="D5584" s="8" t="s">
        <v>44</v>
      </c>
      <c r="E5584" s="6">
        <v>0</v>
      </c>
      <c r="F5584" t="s">
        <v>457</v>
      </c>
      <c r="G5584" s="6">
        <v>93954</v>
      </c>
      <c r="H5584" s="6">
        <v>36.125529</v>
      </c>
      <c r="I5584" s="6">
        <v>-120.86444299999999</v>
      </c>
      <c r="J5584" s="6">
        <v>0</v>
      </c>
      <c r="K5584" s="6">
        <v>12</v>
      </c>
      <c r="L5584" s="6" t="s">
        <v>63</v>
      </c>
      <c r="M5584" s="6" t="s">
        <v>41</v>
      </c>
      <c r="N5584">
        <v>18.75</v>
      </c>
      <c r="O5584" t="s">
        <v>41</v>
      </c>
      <c r="P5584" t="s">
        <v>41</v>
      </c>
      <c r="Q5584" t="s">
        <v>56</v>
      </c>
      <c r="R5584">
        <v>25</v>
      </c>
      <c r="S5584" t="s">
        <v>44</v>
      </c>
      <c r="T5584" t="s">
        <v>44</v>
      </c>
      <c r="U5584" t="s">
        <v>44</v>
      </c>
      <c r="V5584" t="s">
        <v>44</v>
      </c>
      <c r="W5584" t="s">
        <v>44</v>
      </c>
      <c r="X5584" t="s">
        <v>41</v>
      </c>
      <c r="Y5584" t="s">
        <v>41</v>
      </c>
      <c r="Z5584">
        <f t="shared" si="87"/>
        <v>2</v>
      </c>
      <c r="AA5584" t="s">
        <v>44</v>
      </c>
      <c r="AB5584" t="s">
        <v>52</v>
      </c>
      <c r="AC5584" t="s">
        <v>41</v>
      </c>
      <c r="AD5584" t="s">
        <v>57</v>
      </c>
      <c r="AE5584">
        <v>86.55</v>
      </c>
      <c r="AF5584">
        <v>1066.9000000000001</v>
      </c>
      <c r="AG5584">
        <v>0</v>
      </c>
      <c r="AH5584">
        <v>110</v>
      </c>
      <c r="AI5584">
        <v>225</v>
      </c>
      <c r="AJ5584">
        <v>1401.9</v>
      </c>
      <c r="AK5584" t="s">
        <v>48</v>
      </c>
    </row>
    <row r="5585" spans="1:39" x14ac:dyDescent="0.3">
      <c r="A5585" t="s">
        <v>6772</v>
      </c>
      <c r="B5585" t="s">
        <v>50</v>
      </c>
      <c r="C5585" s="8">
        <v>25</v>
      </c>
      <c r="D5585" s="8" t="s">
        <v>41</v>
      </c>
      <c r="E5585" s="6">
        <v>0</v>
      </c>
      <c r="F5585" t="s">
        <v>442</v>
      </c>
      <c r="G5585" s="6">
        <v>90806</v>
      </c>
      <c r="H5585" s="6">
        <v>33.802664</v>
      </c>
      <c r="I5585" s="6">
        <v>-118.17997099999999</v>
      </c>
      <c r="J5585" s="6">
        <v>1</v>
      </c>
      <c r="K5585" s="6">
        <v>72</v>
      </c>
      <c r="L5585" s="6" t="s">
        <v>73</v>
      </c>
      <c r="M5585" s="6" t="s">
        <v>41</v>
      </c>
      <c r="N5585">
        <v>32.67</v>
      </c>
      <c r="O5585" t="s">
        <v>41</v>
      </c>
      <c r="P5585" t="s">
        <v>41</v>
      </c>
      <c r="Q5585" t="s">
        <v>45</v>
      </c>
      <c r="R5585">
        <v>48</v>
      </c>
      <c r="S5585" t="s">
        <v>41</v>
      </c>
      <c r="T5585" t="s">
        <v>41</v>
      </c>
      <c r="U5585" t="s">
        <v>41</v>
      </c>
      <c r="V5585" t="s">
        <v>44</v>
      </c>
      <c r="W5585" t="s">
        <v>44</v>
      </c>
      <c r="X5585" t="s">
        <v>44</v>
      </c>
      <c r="Y5585" t="s">
        <v>44</v>
      </c>
      <c r="Z5585">
        <f t="shared" si="87"/>
        <v>0</v>
      </c>
      <c r="AA5585" t="s">
        <v>41</v>
      </c>
      <c r="AB5585" t="s">
        <v>74</v>
      </c>
      <c r="AC5585" t="s">
        <v>44</v>
      </c>
      <c r="AD5585" t="s">
        <v>47</v>
      </c>
      <c r="AE5585">
        <v>64.45</v>
      </c>
      <c r="AF5585">
        <v>4720</v>
      </c>
      <c r="AG5585">
        <v>0</v>
      </c>
      <c r="AH5585">
        <v>0</v>
      </c>
      <c r="AI5585">
        <v>2352.2399999999998</v>
      </c>
      <c r="AJ5585">
        <v>7072.24</v>
      </c>
      <c r="AK5585" t="s">
        <v>48</v>
      </c>
    </row>
    <row r="5586" spans="1:39" x14ac:dyDescent="0.3">
      <c r="A5586" t="s">
        <v>6773</v>
      </c>
      <c r="B5586" t="s">
        <v>50</v>
      </c>
      <c r="C5586" s="8">
        <v>22</v>
      </c>
      <c r="D5586" s="8" t="s">
        <v>41</v>
      </c>
      <c r="E5586" s="6">
        <v>2</v>
      </c>
      <c r="F5586" t="s">
        <v>2124</v>
      </c>
      <c r="G5586" s="6">
        <v>91775</v>
      </c>
      <c r="H5586" s="6">
        <v>34.114772000000002</v>
      </c>
      <c r="I5586" s="6">
        <v>-118.089431</v>
      </c>
      <c r="J5586" s="6">
        <v>9</v>
      </c>
      <c r="K5586" s="6">
        <v>63</v>
      </c>
      <c r="L5586" s="6" t="s">
        <v>43</v>
      </c>
      <c r="M5586" s="6" t="s">
        <v>41</v>
      </c>
      <c r="N5586">
        <v>42.17</v>
      </c>
      <c r="O5586" t="s">
        <v>44</v>
      </c>
      <c r="P5586" t="s">
        <v>41</v>
      </c>
      <c r="Q5586" t="s">
        <v>80</v>
      </c>
      <c r="R5586">
        <v>73</v>
      </c>
      <c r="S5586" t="s">
        <v>41</v>
      </c>
      <c r="T5586" t="s">
        <v>41</v>
      </c>
      <c r="U5586" t="s">
        <v>41</v>
      </c>
      <c r="V5586" t="s">
        <v>41</v>
      </c>
      <c r="W5586" t="s">
        <v>41</v>
      </c>
      <c r="X5586" t="s">
        <v>44</v>
      </c>
      <c r="Y5586" t="s">
        <v>44</v>
      </c>
      <c r="Z5586">
        <f t="shared" si="87"/>
        <v>1</v>
      </c>
      <c r="AA5586" t="s">
        <v>41</v>
      </c>
      <c r="AB5586" t="s">
        <v>74</v>
      </c>
      <c r="AC5586" t="s">
        <v>44</v>
      </c>
      <c r="AD5586" t="s">
        <v>47</v>
      </c>
      <c r="AE5586">
        <v>74.5</v>
      </c>
      <c r="AF5586">
        <v>4674.55</v>
      </c>
      <c r="AG5586">
        <v>0</v>
      </c>
      <c r="AH5586">
        <v>0</v>
      </c>
      <c r="AI5586">
        <v>2656.71</v>
      </c>
      <c r="AJ5586">
        <v>7331.26</v>
      </c>
      <c r="AK5586" t="s">
        <v>48</v>
      </c>
    </row>
    <row r="5587" spans="1:39" x14ac:dyDescent="0.3">
      <c r="A5587" t="s">
        <v>6774</v>
      </c>
      <c r="B5587" t="s">
        <v>40</v>
      </c>
      <c r="C5587" s="8">
        <v>36</v>
      </c>
      <c r="D5587" s="8" t="s">
        <v>41</v>
      </c>
      <c r="E5587" s="6">
        <v>0</v>
      </c>
      <c r="F5587" t="s">
        <v>2776</v>
      </c>
      <c r="G5587" s="6">
        <v>95683</v>
      </c>
      <c r="H5587" s="6">
        <v>38.470422999999997</v>
      </c>
      <c r="I5587" s="6">
        <v>-121.114897</v>
      </c>
      <c r="J5587" s="6">
        <v>1</v>
      </c>
      <c r="K5587" s="6">
        <v>15</v>
      </c>
      <c r="L5587" s="6" t="s">
        <v>43</v>
      </c>
      <c r="M5587" s="6" t="s">
        <v>41</v>
      </c>
      <c r="N5587">
        <v>28.3</v>
      </c>
      <c r="O5587" t="s">
        <v>44</v>
      </c>
      <c r="P5587" t="s">
        <v>41</v>
      </c>
      <c r="Q5587" t="s">
        <v>45</v>
      </c>
      <c r="R5587">
        <v>28</v>
      </c>
      <c r="S5587" t="s">
        <v>44</v>
      </c>
      <c r="T5587" t="s">
        <v>44</v>
      </c>
      <c r="U5587" t="s">
        <v>41</v>
      </c>
      <c r="V5587" t="s">
        <v>44</v>
      </c>
      <c r="W5587" t="s">
        <v>41</v>
      </c>
      <c r="X5587" t="s">
        <v>44</v>
      </c>
      <c r="Y5587" t="s">
        <v>44</v>
      </c>
      <c r="Z5587">
        <f t="shared" si="87"/>
        <v>1</v>
      </c>
      <c r="AA5587" t="s">
        <v>41</v>
      </c>
      <c r="AB5587" t="s">
        <v>52</v>
      </c>
      <c r="AC5587" t="s">
        <v>41</v>
      </c>
      <c r="AD5587" t="s">
        <v>57</v>
      </c>
      <c r="AE5587">
        <v>84.3</v>
      </c>
      <c r="AF5587">
        <v>1308.4000000000001</v>
      </c>
      <c r="AG5587">
        <v>0</v>
      </c>
      <c r="AH5587">
        <v>0</v>
      </c>
      <c r="AI5587">
        <v>424.5</v>
      </c>
      <c r="AJ5587">
        <v>1732.9</v>
      </c>
      <c r="AK5587" t="s">
        <v>58</v>
      </c>
      <c r="AL5587" t="s">
        <v>59</v>
      </c>
      <c r="AM5587" t="s">
        <v>60</v>
      </c>
    </row>
    <row r="5588" spans="1:39" x14ac:dyDescent="0.3">
      <c r="A5588" t="s">
        <v>6775</v>
      </c>
      <c r="B5588" t="s">
        <v>50</v>
      </c>
      <c r="C5588" s="8">
        <v>30</v>
      </c>
      <c r="D5588" s="8" t="s">
        <v>41</v>
      </c>
      <c r="E5588" s="6">
        <v>0</v>
      </c>
      <c r="F5588" t="s">
        <v>544</v>
      </c>
      <c r="G5588" s="6">
        <v>92504</v>
      </c>
      <c r="H5588" s="6">
        <v>33.910800000000002</v>
      </c>
      <c r="I5588" s="6">
        <v>-117.39815299999999</v>
      </c>
      <c r="J5588" s="6">
        <v>7</v>
      </c>
      <c r="K5588" s="6">
        <v>43</v>
      </c>
      <c r="L5588" s="6" t="s">
        <v>43</v>
      </c>
      <c r="M5588" s="6" t="s">
        <v>41</v>
      </c>
      <c r="N5588">
        <v>33.97</v>
      </c>
      <c r="O5588" t="s">
        <v>41</v>
      </c>
      <c r="P5588" t="s">
        <v>41</v>
      </c>
      <c r="Q5588" t="s">
        <v>80</v>
      </c>
      <c r="R5588">
        <v>69</v>
      </c>
      <c r="S5588" t="s">
        <v>41</v>
      </c>
      <c r="T5588" t="s">
        <v>44</v>
      </c>
      <c r="U5588" t="s">
        <v>41</v>
      </c>
      <c r="V5588" t="s">
        <v>44</v>
      </c>
      <c r="W5588" t="s">
        <v>41</v>
      </c>
      <c r="X5588" t="s">
        <v>41</v>
      </c>
      <c r="Y5588" t="s">
        <v>41</v>
      </c>
      <c r="Z5588">
        <f t="shared" si="87"/>
        <v>3</v>
      </c>
      <c r="AA5588" t="s">
        <v>41</v>
      </c>
      <c r="AB5588" t="s">
        <v>46</v>
      </c>
      <c r="AC5588" t="s">
        <v>41</v>
      </c>
      <c r="AD5588" t="s">
        <v>57</v>
      </c>
      <c r="AE5588">
        <v>80.2</v>
      </c>
      <c r="AF5588">
        <v>3581.6</v>
      </c>
      <c r="AG5588">
        <v>0</v>
      </c>
      <c r="AH5588">
        <v>0</v>
      </c>
      <c r="AI5588">
        <v>1460.71</v>
      </c>
      <c r="AJ5588">
        <v>5042.3100000000004</v>
      </c>
      <c r="AK5588" t="s">
        <v>48</v>
      </c>
    </row>
    <row r="5589" spans="1:39" x14ac:dyDescent="0.3">
      <c r="A5589" t="s">
        <v>6776</v>
      </c>
      <c r="B5589" t="s">
        <v>40</v>
      </c>
      <c r="C5589" s="8">
        <v>69</v>
      </c>
      <c r="D5589" s="8" t="s">
        <v>41</v>
      </c>
      <c r="E5589" s="6">
        <v>0</v>
      </c>
      <c r="F5589" t="s">
        <v>306</v>
      </c>
      <c r="G5589" s="6">
        <v>94703</v>
      </c>
      <c r="H5589" s="6">
        <v>37.863843000000003</v>
      </c>
      <c r="I5589" s="6">
        <v>-122.275684</v>
      </c>
      <c r="J5589" s="6">
        <v>2</v>
      </c>
      <c r="K5589" s="6">
        <v>60</v>
      </c>
      <c r="L5589" s="6" t="s">
        <v>43</v>
      </c>
      <c r="M5589" s="6" t="s">
        <v>41</v>
      </c>
      <c r="N5589">
        <v>24.62</v>
      </c>
      <c r="O5589" t="s">
        <v>44</v>
      </c>
      <c r="P5589" t="s">
        <v>41</v>
      </c>
      <c r="Q5589" t="s">
        <v>56</v>
      </c>
      <c r="R5589">
        <v>30</v>
      </c>
      <c r="S5589" t="s">
        <v>41</v>
      </c>
      <c r="T5589" t="s">
        <v>41</v>
      </c>
      <c r="U5589" t="s">
        <v>41</v>
      </c>
      <c r="V5589" t="s">
        <v>41</v>
      </c>
      <c r="W5589" t="s">
        <v>41</v>
      </c>
      <c r="X5589" t="s">
        <v>41</v>
      </c>
      <c r="Y5589" t="s">
        <v>44</v>
      </c>
      <c r="Z5589">
        <f t="shared" si="87"/>
        <v>2</v>
      </c>
      <c r="AA5589" t="s">
        <v>41</v>
      </c>
      <c r="AB5589" t="s">
        <v>74</v>
      </c>
      <c r="AC5589" t="s">
        <v>41</v>
      </c>
      <c r="AD5589" t="s">
        <v>57</v>
      </c>
      <c r="AE5589">
        <v>110</v>
      </c>
      <c r="AF5589">
        <v>6668.35</v>
      </c>
      <c r="AG5589">
        <v>0</v>
      </c>
      <c r="AH5589">
        <v>0</v>
      </c>
      <c r="AI5589">
        <v>1477.2</v>
      </c>
      <c r="AJ5589">
        <v>8145.55</v>
      </c>
      <c r="AK5589" t="s">
        <v>48</v>
      </c>
    </row>
    <row r="5590" spans="1:39" x14ac:dyDescent="0.3">
      <c r="A5590" t="s">
        <v>6777</v>
      </c>
      <c r="B5590" t="s">
        <v>50</v>
      </c>
      <c r="C5590" s="8">
        <v>33</v>
      </c>
      <c r="D5590" s="8" t="s">
        <v>41</v>
      </c>
      <c r="E5590" s="6">
        <v>0</v>
      </c>
      <c r="F5590" t="s">
        <v>335</v>
      </c>
      <c r="G5590" s="6">
        <v>96046</v>
      </c>
      <c r="H5590" s="6">
        <v>40.648023999999999</v>
      </c>
      <c r="I5590" s="6">
        <v>-123.46508799999999</v>
      </c>
      <c r="J5590" s="6">
        <v>0</v>
      </c>
      <c r="K5590" s="6">
        <v>31</v>
      </c>
      <c r="L5590" s="6" t="s">
        <v>43</v>
      </c>
      <c r="M5590" s="6" t="s">
        <v>41</v>
      </c>
      <c r="N5590">
        <v>28.72</v>
      </c>
      <c r="O5590" t="s">
        <v>41</v>
      </c>
      <c r="P5590" t="s">
        <v>41</v>
      </c>
      <c r="Q5590" t="s">
        <v>45</v>
      </c>
      <c r="R5590">
        <v>21</v>
      </c>
      <c r="S5590" t="s">
        <v>44</v>
      </c>
      <c r="T5590" t="s">
        <v>44</v>
      </c>
      <c r="U5590" t="s">
        <v>44</v>
      </c>
      <c r="V5590" t="s">
        <v>44</v>
      </c>
      <c r="W5590" t="s">
        <v>41</v>
      </c>
      <c r="X5590" t="s">
        <v>44</v>
      </c>
      <c r="Y5590" t="s">
        <v>44</v>
      </c>
      <c r="Z5590">
        <f t="shared" si="87"/>
        <v>1</v>
      </c>
      <c r="AA5590" t="s">
        <v>41</v>
      </c>
      <c r="AB5590" t="s">
        <v>52</v>
      </c>
      <c r="AC5590" t="s">
        <v>41</v>
      </c>
      <c r="AD5590" t="s">
        <v>47</v>
      </c>
      <c r="AE5590">
        <v>59.05</v>
      </c>
      <c r="AF5590">
        <v>1882.8</v>
      </c>
      <c r="AG5590">
        <v>0</v>
      </c>
      <c r="AH5590">
        <v>0</v>
      </c>
      <c r="AI5590">
        <v>890.32</v>
      </c>
      <c r="AJ5590">
        <v>2773.12</v>
      </c>
      <c r="AK5590" t="s">
        <v>48</v>
      </c>
    </row>
    <row r="5591" spans="1:39" x14ac:dyDescent="0.3">
      <c r="A5591" t="s">
        <v>6778</v>
      </c>
      <c r="B5591" t="s">
        <v>40</v>
      </c>
      <c r="C5591" s="8">
        <v>49</v>
      </c>
      <c r="D5591" s="8" t="s">
        <v>41</v>
      </c>
      <c r="E5591" s="6">
        <v>1</v>
      </c>
      <c r="F5591" t="s">
        <v>2264</v>
      </c>
      <c r="G5591" s="6">
        <v>90650</v>
      </c>
      <c r="H5591" s="6">
        <v>33.905963</v>
      </c>
      <c r="I5591" s="6">
        <v>-118.08262999999999</v>
      </c>
      <c r="J5591" s="6">
        <v>10</v>
      </c>
      <c r="K5591" s="6">
        <v>53</v>
      </c>
      <c r="L5591" s="6" t="s">
        <v>77</v>
      </c>
      <c r="M5591" s="6" t="s">
        <v>41</v>
      </c>
      <c r="N5591">
        <v>30.31</v>
      </c>
      <c r="O5591" t="s">
        <v>44</v>
      </c>
      <c r="P5591" t="s">
        <v>44</v>
      </c>
      <c r="Z5591">
        <f t="shared" si="87"/>
        <v>0</v>
      </c>
      <c r="AB5591" t="s">
        <v>46</v>
      </c>
      <c r="AC5591" t="s">
        <v>44</v>
      </c>
      <c r="AD5591" t="s">
        <v>57</v>
      </c>
      <c r="AE5591">
        <v>19.55</v>
      </c>
      <c r="AF5591">
        <v>1007.9</v>
      </c>
      <c r="AG5591">
        <v>0</v>
      </c>
      <c r="AH5591">
        <v>0</v>
      </c>
      <c r="AI5591">
        <v>1606.43</v>
      </c>
      <c r="AJ5591">
        <v>2614.33</v>
      </c>
      <c r="AK5591" t="s">
        <v>48</v>
      </c>
    </row>
    <row r="5592" spans="1:39" x14ac:dyDescent="0.3">
      <c r="A5592" t="s">
        <v>6779</v>
      </c>
      <c r="B5592" t="s">
        <v>40</v>
      </c>
      <c r="C5592" s="8">
        <v>68</v>
      </c>
      <c r="D5592" s="8" t="s">
        <v>44</v>
      </c>
      <c r="E5592" s="6">
        <v>0</v>
      </c>
      <c r="F5592" t="s">
        <v>2008</v>
      </c>
      <c r="G5592" s="6">
        <v>95587</v>
      </c>
      <c r="H5592" s="6">
        <v>39.955587000000001</v>
      </c>
      <c r="I5592" s="6">
        <v>-123.681175</v>
      </c>
      <c r="J5592" s="6">
        <v>0</v>
      </c>
      <c r="K5592" s="6">
        <v>67</v>
      </c>
      <c r="L5592" s="6" t="s">
        <v>43</v>
      </c>
      <c r="M5592" s="6" t="s">
        <v>41</v>
      </c>
      <c r="N5592">
        <v>48.43</v>
      </c>
      <c r="O5592" t="s">
        <v>41</v>
      </c>
      <c r="P5592" t="s">
        <v>41</v>
      </c>
      <c r="Q5592" t="s">
        <v>80</v>
      </c>
      <c r="R5592">
        <v>28</v>
      </c>
      <c r="S5592" t="s">
        <v>44</v>
      </c>
      <c r="T5592" t="s">
        <v>41</v>
      </c>
      <c r="U5592" t="s">
        <v>44</v>
      </c>
      <c r="V5592" t="s">
        <v>44</v>
      </c>
      <c r="W5592" t="s">
        <v>44</v>
      </c>
      <c r="X5592" t="s">
        <v>44</v>
      </c>
      <c r="Y5592" t="s">
        <v>44</v>
      </c>
      <c r="Z5592">
        <f t="shared" si="87"/>
        <v>0</v>
      </c>
      <c r="AA5592" t="s">
        <v>41</v>
      </c>
      <c r="AB5592" t="s">
        <v>52</v>
      </c>
      <c r="AC5592" t="s">
        <v>44</v>
      </c>
      <c r="AD5592" t="s">
        <v>57</v>
      </c>
      <c r="AE5592">
        <v>54.9</v>
      </c>
      <c r="AF5592">
        <v>3725.5</v>
      </c>
      <c r="AG5592">
        <v>0</v>
      </c>
      <c r="AH5592">
        <v>0</v>
      </c>
      <c r="AI5592">
        <v>3244.81</v>
      </c>
      <c r="AJ5592">
        <v>6970.31</v>
      </c>
      <c r="AK5592" t="s">
        <v>48</v>
      </c>
    </row>
    <row r="5593" spans="1:39" x14ac:dyDescent="0.3">
      <c r="A5593" t="s">
        <v>6780</v>
      </c>
      <c r="B5593" t="s">
        <v>50</v>
      </c>
      <c r="C5593" s="8">
        <v>61</v>
      </c>
      <c r="D5593" s="8" t="s">
        <v>44</v>
      </c>
      <c r="E5593" s="6">
        <v>0</v>
      </c>
      <c r="F5593" t="s">
        <v>627</v>
      </c>
      <c r="G5593" s="6">
        <v>91405</v>
      </c>
      <c r="H5593" s="6">
        <v>34.202494000000002</v>
      </c>
      <c r="I5593" s="6">
        <v>-118.448048</v>
      </c>
      <c r="J5593" s="6">
        <v>0</v>
      </c>
      <c r="K5593" s="6">
        <v>72</v>
      </c>
      <c r="L5593" s="6" t="s">
        <v>43</v>
      </c>
      <c r="M5593" s="6" t="s">
        <v>41</v>
      </c>
      <c r="N5593">
        <v>46.1</v>
      </c>
      <c r="O5593" t="s">
        <v>41</v>
      </c>
      <c r="P5593" t="s">
        <v>41</v>
      </c>
      <c r="Q5593" t="s">
        <v>80</v>
      </c>
      <c r="R5593">
        <v>27</v>
      </c>
      <c r="S5593" t="s">
        <v>41</v>
      </c>
      <c r="T5593" t="s">
        <v>41</v>
      </c>
      <c r="U5593" t="s">
        <v>41</v>
      </c>
      <c r="V5593" t="s">
        <v>41</v>
      </c>
      <c r="W5593" t="s">
        <v>41</v>
      </c>
      <c r="X5593" t="s">
        <v>41</v>
      </c>
      <c r="Y5593" t="s">
        <v>41</v>
      </c>
      <c r="Z5593">
        <f t="shared" si="87"/>
        <v>3</v>
      </c>
      <c r="AA5593" t="s">
        <v>41</v>
      </c>
      <c r="AB5593" t="s">
        <v>74</v>
      </c>
      <c r="AC5593" t="s">
        <v>44</v>
      </c>
      <c r="AD5593" t="s">
        <v>47</v>
      </c>
      <c r="AE5593">
        <v>88.55</v>
      </c>
      <c r="AF5593">
        <v>6362.35</v>
      </c>
      <c r="AG5593">
        <v>0</v>
      </c>
      <c r="AH5593">
        <v>0</v>
      </c>
      <c r="AI5593">
        <v>3319.2</v>
      </c>
      <c r="AJ5593">
        <v>9681.5499999999993</v>
      </c>
      <c r="AK5593" t="s">
        <v>48</v>
      </c>
    </row>
    <row r="5594" spans="1:39" x14ac:dyDescent="0.3">
      <c r="A5594" t="s">
        <v>6781</v>
      </c>
      <c r="B5594" t="s">
        <v>40</v>
      </c>
      <c r="C5594" s="8">
        <v>57</v>
      </c>
      <c r="D5594" s="8" t="s">
        <v>44</v>
      </c>
      <c r="E5594" s="6">
        <v>2</v>
      </c>
      <c r="F5594" t="s">
        <v>5453</v>
      </c>
      <c r="G5594" s="6">
        <v>93285</v>
      </c>
      <c r="H5594" s="6">
        <v>35.690534999999997</v>
      </c>
      <c r="I5594" s="6">
        <v>-118.552784</v>
      </c>
      <c r="J5594" s="6">
        <v>0</v>
      </c>
      <c r="K5594" s="6">
        <v>4</v>
      </c>
      <c r="L5594" s="6" t="s">
        <v>43</v>
      </c>
      <c r="M5594" s="6" t="s">
        <v>41</v>
      </c>
      <c r="N5594">
        <v>27.37</v>
      </c>
      <c r="O5594" t="s">
        <v>44</v>
      </c>
      <c r="P5594" t="s">
        <v>44</v>
      </c>
      <c r="Z5594">
        <f t="shared" si="87"/>
        <v>0</v>
      </c>
      <c r="AB5594" t="s">
        <v>52</v>
      </c>
      <c r="AC5594" t="s">
        <v>41</v>
      </c>
      <c r="AD5594" t="s">
        <v>57</v>
      </c>
      <c r="AE5594">
        <v>20.05</v>
      </c>
      <c r="AF5594">
        <v>85.5</v>
      </c>
      <c r="AG5594">
        <v>0</v>
      </c>
      <c r="AH5594">
        <v>0</v>
      </c>
      <c r="AI5594">
        <v>109.48</v>
      </c>
      <c r="AJ5594">
        <v>194.98</v>
      </c>
      <c r="AK5594" t="s">
        <v>48</v>
      </c>
    </row>
    <row r="5595" spans="1:39" x14ac:dyDescent="0.3">
      <c r="A5595" t="s">
        <v>6782</v>
      </c>
      <c r="B5595" t="s">
        <v>40</v>
      </c>
      <c r="C5595" s="8">
        <v>48</v>
      </c>
      <c r="D5595" s="8" t="s">
        <v>44</v>
      </c>
      <c r="E5595" s="6">
        <v>0</v>
      </c>
      <c r="F5595" t="s">
        <v>101</v>
      </c>
      <c r="G5595" s="6">
        <v>94015</v>
      </c>
      <c r="H5595" s="6">
        <v>37.680844</v>
      </c>
      <c r="I5595" s="6">
        <v>-122.48130999999999</v>
      </c>
      <c r="J5595" s="6">
        <v>0</v>
      </c>
      <c r="K5595" s="6">
        <v>51</v>
      </c>
      <c r="L5595" s="6" t="s">
        <v>43</v>
      </c>
      <c r="M5595" s="6" t="s">
        <v>44</v>
      </c>
      <c r="P5595" t="s">
        <v>41</v>
      </c>
      <c r="Q5595" t="s">
        <v>80</v>
      </c>
      <c r="R5595">
        <v>10</v>
      </c>
      <c r="S5595" t="s">
        <v>41</v>
      </c>
      <c r="T5595" t="s">
        <v>44</v>
      </c>
      <c r="U5595" t="s">
        <v>41</v>
      </c>
      <c r="V5595" t="s">
        <v>41</v>
      </c>
      <c r="W5595" t="s">
        <v>41</v>
      </c>
      <c r="X5595" t="s">
        <v>41</v>
      </c>
      <c r="Y5595" t="s">
        <v>41</v>
      </c>
      <c r="Z5595">
        <f t="shared" si="87"/>
        <v>3</v>
      </c>
      <c r="AA5595" t="s">
        <v>41</v>
      </c>
      <c r="AB5595" t="s">
        <v>46</v>
      </c>
      <c r="AC5595" t="s">
        <v>44</v>
      </c>
      <c r="AD5595" t="s">
        <v>57</v>
      </c>
      <c r="AE5595">
        <v>60.15</v>
      </c>
      <c r="AF5595">
        <v>3077</v>
      </c>
      <c r="AG5595">
        <v>0</v>
      </c>
      <c r="AH5595">
        <v>0</v>
      </c>
      <c r="AI5595">
        <v>0</v>
      </c>
      <c r="AJ5595">
        <v>3077</v>
      </c>
      <c r="AK5595" t="s">
        <v>48</v>
      </c>
    </row>
    <row r="5596" spans="1:39" x14ac:dyDescent="0.3">
      <c r="A5596" t="s">
        <v>6783</v>
      </c>
      <c r="B5596" t="s">
        <v>40</v>
      </c>
      <c r="C5596" s="8">
        <v>34</v>
      </c>
      <c r="D5596" s="8" t="s">
        <v>44</v>
      </c>
      <c r="E5596" s="6">
        <v>0</v>
      </c>
      <c r="F5596" t="s">
        <v>3173</v>
      </c>
      <c r="G5596" s="6">
        <v>94066</v>
      </c>
      <c r="H5596" s="6">
        <v>37.624436000000003</v>
      </c>
      <c r="I5596" s="6">
        <v>-122.430661</v>
      </c>
      <c r="J5596" s="6">
        <v>0</v>
      </c>
      <c r="K5596" s="6">
        <v>15</v>
      </c>
      <c r="L5596" s="6" t="s">
        <v>63</v>
      </c>
      <c r="M5596" s="6" t="s">
        <v>41</v>
      </c>
      <c r="N5596">
        <v>26.54</v>
      </c>
      <c r="O5596" t="s">
        <v>41</v>
      </c>
      <c r="P5596" t="s">
        <v>41</v>
      </c>
      <c r="Q5596" t="s">
        <v>80</v>
      </c>
      <c r="R5596">
        <v>18</v>
      </c>
      <c r="S5596" t="s">
        <v>44</v>
      </c>
      <c r="T5596" t="s">
        <v>44</v>
      </c>
      <c r="U5596" t="s">
        <v>44</v>
      </c>
      <c r="V5596" t="s">
        <v>44</v>
      </c>
      <c r="W5596" t="s">
        <v>44</v>
      </c>
      <c r="X5596" t="s">
        <v>44</v>
      </c>
      <c r="Y5596" t="s">
        <v>44</v>
      </c>
      <c r="Z5596">
        <f t="shared" si="87"/>
        <v>0</v>
      </c>
      <c r="AA5596" t="s">
        <v>41</v>
      </c>
      <c r="AB5596" t="s">
        <v>52</v>
      </c>
      <c r="AC5596" t="s">
        <v>41</v>
      </c>
      <c r="AD5596" t="s">
        <v>47</v>
      </c>
      <c r="AE5596">
        <v>48.8</v>
      </c>
      <c r="AF5596">
        <v>720.1</v>
      </c>
      <c r="AG5596">
        <v>0</v>
      </c>
      <c r="AH5596">
        <v>0</v>
      </c>
      <c r="AI5596">
        <v>398.1</v>
      </c>
      <c r="AJ5596">
        <v>1118.2</v>
      </c>
      <c r="AK5596" t="s">
        <v>48</v>
      </c>
    </row>
    <row r="5597" spans="1:39" x14ac:dyDescent="0.3">
      <c r="A5597" t="s">
        <v>6784</v>
      </c>
      <c r="B5597" t="s">
        <v>40</v>
      </c>
      <c r="C5597" s="8">
        <v>29</v>
      </c>
      <c r="D5597" s="8" t="s">
        <v>41</v>
      </c>
      <c r="E5597" s="6">
        <v>2</v>
      </c>
      <c r="F5597" t="s">
        <v>1584</v>
      </c>
      <c r="G5597" s="6">
        <v>95986</v>
      </c>
      <c r="H5597" s="6">
        <v>39.341279999999998</v>
      </c>
      <c r="I5597" s="6">
        <v>-120.786867</v>
      </c>
      <c r="J5597" s="6">
        <v>7</v>
      </c>
      <c r="K5597" s="6">
        <v>69</v>
      </c>
      <c r="L5597" s="6" t="s">
        <v>73</v>
      </c>
      <c r="M5597" s="6" t="s">
        <v>41</v>
      </c>
      <c r="N5597">
        <v>8.39</v>
      </c>
      <c r="O5597" t="s">
        <v>44</v>
      </c>
      <c r="P5597" t="s">
        <v>44</v>
      </c>
      <c r="Z5597">
        <f t="shared" si="87"/>
        <v>0</v>
      </c>
      <c r="AB5597" t="s">
        <v>74</v>
      </c>
      <c r="AC5597" t="s">
        <v>44</v>
      </c>
      <c r="AD5597" t="s">
        <v>47</v>
      </c>
      <c r="AE5597">
        <v>19.8</v>
      </c>
      <c r="AF5597">
        <v>1436.95</v>
      </c>
      <c r="AG5597">
        <v>0</v>
      </c>
      <c r="AH5597">
        <v>0</v>
      </c>
      <c r="AI5597">
        <v>578.91</v>
      </c>
      <c r="AJ5597">
        <v>2015.86</v>
      </c>
      <c r="AK5597" t="s">
        <v>48</v>
      </c>
    </row>
    <row r="5598" spans="1:39" x14ac:dyDescent="0.3">
      <c r="A5598" t="s">
        <v>6785</v>
      </c>
      <c r="B5598" t="s">
        <v>50</v>
      </c>
      <c r="C5598" s="8">
        <v>38</v>
      </c>
      <c r="D5598" s="8" t="s">
        <v>44</v>
      </c>
      <c r="E5598" s="6">
        <v>0</v>
      </c>
      <c r="F5598" t="s">
        <v>3587</v>
      </c>
      <c r="G5598" s="6">
        <v>93662</v>
      </c>
      <c r="H5598" s="6">
        <v>36.545321999999999</v>
      </c>
      <c r="I5598" s="6">
        <v>-119.642281</v>
      </c>
      <c r="J5598" s="6">
        <v>0</v>
      </c>
      <c r="K5598" s="6">
        <v>4</v>
      </c>
      <c r="L5598" s="6" t="s">
        <v>55</v>
      </c>
      <c r="M5598" s="6" t="s">
        <v>41</v>
      </c>
      <c r="N5598">
        <v>30.07</v>
      </c>
      <c r="O5598" t="s">
        <v>44</v>
      </c>
      <c r="P5598" t="s">
        <v>41</v>
      </c>
      <c r="Q5598" t="s">
        <v>45</v>
      </c>
      <c r="R5598">
        <v>29</v>
      </c>
      <c r="S5598" t="s">
        <v>44</v>
      </c>
      <c r="T5598" t="s">
        <v>44</v>
      </c>
      <c r="U5598" t="s">
        <v>44</v>
      </c>
      <c r="V5598" t="s">
        <v>44</v>
      </c>
      <c r="W5598" t="s">
        <v>44</v>
      </c>
      <c r="X5598" t="s">
        <v>44</v>
      </c>
      <c r="Y5598" t="s">
        <v>44</v>
      </c>
      <c r="Z5598">
        <f t="shared" si="87"/>
        <v>0</v>
      </c>
      <c r="AA5598" t="s">
        <v>41</v>
      </c>
      <c r="AB5598" t="s">
        <v>52</v>
      </c>
      <c r="AC5598" t="s">
        <v>44</v>
      </c>
      <c r="AD5598" t="s">
        <v>47</v>
      </c>
      <c r="AE5598">
        <v>44.55</v>
      </c>
      <c r="AF5598">
        <v>220.75</v>
      </c>
      <c r="AG5598">
        <v>0</v>
      </c>
      <c r="AH5598">
        <v>0</v>
      </c>
      <c r="AI5598">
        <v>120.28</v>
      </c>
      <c r="AJ5598">
        <v>341.03</v>
      </c>
      <c r="AK5598" t="s">
        <v>48</v>
      </c>
    </row>
    <row r="5599" spans="1:39" x14ac:dyDescent="0.3">
      <c r="A5599" t="s">
        <v>6786</v>
      </c>
      <c r="B5599" t="s">
        <v>40</v>
      </c>
      <c r="C5599" s="8">
        <v>55</v>
      </c>
      <c r="D5599" s="8" t="s">
        <v>44</v>
      </c>
      <c r="E5599" s="6">
        <v>0</v>
      </c>
      <c r="F5599" t="s">
        <v>400</v>
      </c>
      <c r="G5599" s="6">
        <v>90302</v>
      </c>
      <c r="H5599" s="6">
        <v>33.975332000000002</v>
      </c>
      <c r="I5599" s="6">
        <v>-118.35525199999999</v>
      </c>
      <c r="J5599" s="6">
        <v>0</v>
      </c>
      <c r="K5599" s="6">
        <v>1</v>
      </c>
      <c r="L5599" s="6" t="s">
        <v>43</v>
      </c>
      <c r="M5599" s="6" t="s">
        <v>41</v>
      </c>
      <c r="N5599">
        <v>2.38</v>
      </c>
      <c r="O5599" t="s">
        <v>44</v>
      </c>
      <c r="P5599" t="s">
        <v>44</v>
      </c>
      <c r="Z5599">
        <f t="shared" si="87"/>
        <v>0</v>
      </c>
      <c r="AB5599" t="s">
        <v>52</v>
      </c>
      <c r="AC5599" t="s">
        <v>44</v>
      </c>
      <c r="AD5599" t="s">
        <v>47</v>
      </c>
      <c r="AE5599">
        <v>19.899999999999999</v>
      </c>
      <c r="AF5599">
        <v>19.899999999999999</v>
      </c>
      <c r="AG5599">
        <v>0</v>
      </c>
      <c r="AH5599">
        <v>0</v>
      </c>
      <c r="AI5599">
        <v>2.38</v>
      </c>
      <c r="AJ5599">
        <v>22.28</v>
      </c>
      <c r="AK5599" t="s">
        <v>99</v>
      </c>
    </row>
    <row r="5600" spans="1:39" x14ac:dyDescent="0.3">
      <c r="A5600" t="s">
        <v>6787</v>
      </c>
      <c r="B5600" t="s">
        <v>50</v>
      </c>
      <c r="C5600" s="8">
        <v>19</v>
      </c>
      <c r="D5600" s="8" t="s">
        <v>44</v>
      </c>
      <c r="E5600" s="6">
        <v>0</v>
      </c>
      <c r="F5600" t="s">
        <v>4198</v>
      </c>
      <c r="G5600" s="6">
        <v>92386</v>
      </c>
      <c r="H5600" s="6">
        <v>34.243088</v>
      </c>
      <c r="I5600" s="6">
        <v>-116.830015</v>
      </c>
      <c r="J5600" s="6">
        <v>0</v>
      </c>
      <c r="K5600" s="6">
        <v>55</v>
      </c>
      <c r="L5600" s="6" t="s">
        <v>77</v>
      </c>
      <c r="M5600" s="6" t="s">
        <v>41</v>
      </c>
      <c r="N5600">
        <v>42.19</v>
      </c>
      <c r="O5600" t="s">
        <v>44</v>
      </c>
      <c r="P5600" t="s">
        <v>41</v>
      </c>
      <c r="Q5600" t="s">
        <v>56</v>
      </c>
      <c r="R5600">
        <v>51</v>
      </c>
      <c r="S5600" t="s">
        <v>41</v>
      </c>
      <c r="T5600" t="s">
        <v>41</v>
      </c>
      <c r="U5600" t="s">
        <v>44</v>
      </c>
      <c r="V5600" t="s">
        <v>44</v>
      </c>
      <c r="W5600" t="s">
        <v>41</v>
      </c>
      <c r="X5600" t="s">
        <v>41</v>
      </c>
      <c r="Y5600" t="s">
        <v>41</v>
      </c>
      <c r="Z5600">
        <f t="shared" si="87"/>
        <v>3</v>
      </c>
      <c r="AA5600" t="s">
        <v>41</v>
      </c>
      <c r="AB5600" t="s">
        <v>46</v>
      </c>
      <c r="AC5600" t="s">
        <v>41</v>
      </c>
      <c r="AD5600" t="s">
        <v>47</v>
      </c>
      <c r="AE5600">
        <v>100.9</v>
      </c>
      <c r="AF5600">
        <v>5552.05</v>
      </c>
      <c r="AG5600">
        <v>0</v>
      </c>
      <c r="AH5600">
        <v>0</v>
      </c>
      <c r="AI5600">
        <v>2320.4499999999998</v>
      </c>
      <c r="AJ5600">
        <v>7872.5</v>
      </c>
      <c r="AK5600" t="s">
        <v>48</v>
      </c>
    </row>
    <row r="5601" spans="1:39" x14ac:dyDescent="0.3">
      <c r="A5601" t="s">
        <v>6788</v>
      </c>
      <c r="B5601" t="s">
        <v>50</v>
      </c>
      <c r="C5601" s="8">
        <v>50</v>
      </c>
      <c r="D5601" s="8" t="s">
        <v>44</v>
      </c>
      <c r="E5601" s="6">
        <v>0</v>
      </c>
      <c r="F5601" t="s">
        <v>310</v>
      </c>
      <c r="G5601" s="6">
        <v>92840</v>
      </c>
      <c r="H5601" s="6">
        <v>33.787165000000002</v>
      </c>
      <c r="I5601" s="6">
        <v>-117.931889</v>
      </c>
      <c r="J5601" s="6">
        <v>0</v>
      </c>
      <c r="K5601" s="6">
        <v>4</v>
      </c>
      <c r="L5601" s="6" t="s">
        <v>43</v>
      </c>
      <c r="M5601" s="6" t="s">
        <v>44</v>
      </c>
      <c r="P5601" t="s">
        <v>41</v>
      </c>
      <c r="Q5601" t="s">
        <v>80</v>
      </c>
      <c r="R5601">
        <v>23</v>
      </c>
      <c r="S5601" t="s">
        <v>41</v>
      </c>
      <c r="T5601" t="s">
        <v>41</v>
      </c>
      <c r="U5601" t="s">
        <v>44</v>
      </c>
      <c r="V5601" t="s">
        <v>41</v>
      </c>
      <c r="W5601" t="s">
        <v>44</v>
      </c>
      <c r="X5601" t="s">
        <v>44</v>
      </c>
      <c r="Y5601" t="s">
        <v>44</v>
      </c>
      <c r="Z5601">
        <f t="shared" si="87"/>
        <v>0</v>
      </c>
      <c r="AA5601" t="s">
        <v>41</v>
      </c>
      <c r="AB5601" t="s">
        <v>52</v>
      </c>
      <c r="AC5601" t="s">
        <v>44</v>
      </c>
      <c r="AD5601" t="s">
        <v>47</v>
      </c>
      <c r="AE5601">
        <v>42.4</v>
      </c>
      <c r="AF5601">
        <v>146.4</v>
      </c>
      <c r="AG5601">
        <v>0</v>
      </c>
      <c r="AH5601">
        <v>0</v>
      </c>
      <c r="AI5601">
        <v>0</v>
      </c>
      <c r="AJ5601">
        <v>146.4</v>
      </c>
      <c r="AK5601" t="s">
        <v>48</v>
      </c>
    </row>
    <row r="5602" spans="1:39" x14ac:dyDescent="0.3">
      <c r="A5602" t="s">
        <v>6789</v>
      </c>
      <c r="B5602" t="s">
        <v>40</v>
      </c>
      <c r="C5602" s="8">
        <v>49</v>
      </c>
      <c r="D5602" s="8" t="s">
        <v>44</v>
      </c>
      <c r="E5602" s="6">
        <v>0</v>
      </c>
      <c r="F5602" t="s">
        <v>2036</v>
      </c>
      <c r="G5602" s="6">
        <v>95966</v>
      </c>
      <c r="H5602" s="6">
        <v>39.473896000000003</v>
      </c>
      <c r="I5602" s="6">
        <v>-121.415927</v>
      </c>
      <c r="J5602" s="6">
        <v>0</v>
      </c>
      <c r="K5602" s="6">
        <v>2</v>
      </c>
      <c r="L5602" s="6" t="s">
        <v>55</v>
      </c>
      <c r="M5602" s="6" t="s">
        <v>44</v>
      </c>
      <c r="P5602" t="s">
        <v>41</v>
      </c>
      <c r="Q5602" t="s">
        <v>80</v>
      </c>
      <c r="R5602">
        <v>21</v>
      </c>
      <c r="S5602" t="s">
        <v>41</v>
      </c>
      <c r="T5602" t="s">
        <v>41</v>
      </c>
      <c r="U5602" t="s">
        <v>44</v>
      </c>
      <c r="V5602" t="s">
        <v>44</v>
      </c>
      <c r="W5602" t="s">
        <v>44</v>
      </c>
      <c r="X5602" t="s">
        <v>41</v>
      </c>
      <c r="Y5602" t="s">
        <v>41</v>
      </c>
      <c r="Z5602">
        <f t="shared" si="87"/>
        <v>2</v>
      </c>
      <c r="AA5602" t="s">
        <v>41</v>
      </c>
      <c r="AB5602" t="s">
        <v>52</v>
      </c>
      <c r="AC5602" t="s">
        <v>41</v>
      </c>
      <c r="AD5602" t="s">
        <v>57</v>
      </c>
      <c r="AE5602">
        <v>42.6</v>
      </c>
      <c r="AF5602">
        <v>72.400000000000006</v>
      </c>
      <c r="AG5602">
        <v>0</v>
      </c>
      <c r="AH5602">
        <v>0</v>
      </c>
      <c r="AI5602">
        <v>0</v>
      </c>
      <c r="AJ5602">
        <v>72.400000000000006</v>
      </c>
      <c r="AK5602" t="s">
        <v>58</v>
      </c>
      <c r="AL5602" t="s">
        <v>59</v>
      </c>
      <c r="AM5602" t="s">
        <v>215</v>
      </c>
    </row>
    <row r="5603" spans="1:39" x14ac:dyDescent="0.3">
      <c r="A5603" t="s">
        <v>6790</v>
      </c>
      <c r="B5603" t="s">
        <v>50</v>
      </c>
      <c r="C5603" s="8">
        <v>34</v>
      </c>
      <c r="D5603" s="8" t="s">
        <v>44</v>
      </c>
      <c r="E5603" s="6">
        <v>0</v>
      </c>
      <c r="F5603" t="s">
        <v>484</v>
      </c>
      <c r="G5603" s="6">
        <v>94403</v>
      </c>
      <c r="H5603" s="6">
        <v>37.538308999999998</v>
      </c>
      <c r="I5603" s="6">
        <v>-122.305109</v>
      </c>
      <c r="J5603" s="6">
        <v>0</v>
      </c>
      <c r="K5603" s="6">
        <v>45</v>
      </c>
      <c r="L5603" s="6" t="s">
        <v>77</v>
      </c>
      <c r="M5603" s="6" t="s">
        <v>41</v>
      </c>
      <c r="N5603">
        <v>14.12</v>
      </c>
      <c r="O5603" t="s">
        <v>41</v>
      </c>
      <c r="P5603" t="s">
        <v>41</v>
      </c>
      <c r="Q5603" t="s">
        <v>56</v>
      </c>
      <c r="R5603">
        <v>3</v>
      </c>
      <c r="S5603" t="s">
        <v>44</v>
      </c>
      <c r="T5603" t="s">
        <v>41</v>
      </c>
      <c r="U5603" t="s">
        <v>44</v>
      </c>
      <c r="V5603" t="s">
        <v>44</v>
      </c>
      <c r="W5603" t="s">
        <v>41</v>
      </c>
      <c r="X5603" t="s">
        <v>41</v>
      </c>
      <c r="Y5603" t="s">
        <v>41</v>
      </c>
      <c r="Z5603">
        <f t="shared" si="87"/>
        <v>3</v>
      </c>
      <c r="AA5603" t="s">
        <v>41</v>
      </c>
      <c r="AB5603" t="s">
        <v>52</v>
      </c>
      <c r="AC5603" t="s">
        <v>41</v>
      </c>
      <c r="AD5603" t="s">
        <v>47</v>
      </c>
      <c r="AE5603">
        <v>100.85</v>
      </c>
      <c r="AF5603">
        <v>4740</v>
      </c>
      <c r="AG5603">
        <v>0</v>
      </c>
      <c r="AH5603">
        <v>0</v>
      </c>
      <c r="AI5603">
        <v>635.4</v>
      </c>
      <c r="AJ5603">
        <v>5375.4</v>
      </c>
      <c r="AK5603" t="s">
        <v>58</v>
      </c>
      <c r="AL5603" t="s">
        <v>59</v>
      </c>
      <c r="AM5603" t="s">
        <v>215</v>
      </c>
    </row>
    <row r="5604" spans="1:39" x14ac:dyDescent="0.3">
      <c r="A5604" t="s">
        <v>6791</v>
      </c>
      <c r="B5604" t="s">
        <v>40</v>
      </c>
      <c r="C5604" s="8">
        <v>33</v>
      </c>
      <c r="D5604" s="8" t="s">
        <v>41</v>
      </c>
      <c r="E5604" s="6">
        <v>0</v>
      </c>
      <c r="F5604" t="s">
        <v>96</v>
      </c>
      <c r="G5604" s="6">
        <v>94956</v>
      </c>
      <c r="H5604" s="6">
        <v>38.060263999999997</v>
      </c>
      <c r="I5604" s="6">
        <v>-122.830646</v>
      </c>
      <c r="J5604" s="6">
        <v>0</v>
      </c>
      <c r="K5604" s="6">
        <v>19</v>
      </c>
      <c r="L5604" s="6" t="s">
        <v>63</v>
      </c>
      <c r="M5604" s="6" t="s">
        <v>41</v>
      </c>
      <c r="N5604">
        <v>34.51</v>
      </c>
      <c r="O5604" t="s">
        <v>44</v>
      </c>
      <c r="P5604" t="s">
        <v>41</v>
      </c>
      <c r="Q5604" t="s">
        <v>45</v>
      </c>
      <c r="R5604">
        <v>22</v>
      </c>
      <c r="S5604" t="s">
        <v>44</v>
      </c>
      <c r="T5604" t="s">
        <v>44</v>
      </c>
      <c r="U5604" t="s">
        <v>44</v>
      </c>
      <c r="V5604" t="s">
        <v>44</v>
      </c>
      <c r="W5604" t="s">
        <v>44</v>
      </c>
      <c r="X5604" t="s">
        <v>44</v>
      </c>
      <c r="Y5604" t="s">
        <v>44</v>
      </c>
      <c r="Z5604">
        <f t="shared" si="87"/>
        <v>0</v>
      </c>
      <c r="AA5604" t="s">
        <v>41</v>
      </c>
      <c r="AB5604" t="s">
        <v>52</v>
      </c>
      <c r="AC5604" t="s">
        <v>44</v>
      </c>
      <c r="AD5604" t="s">
        <v>47</v>
      </c>
      <c r="AE5604">
        <v>44.9</v>
      </c>
      <c r="AF5604">
        <v>839.65</v>
      </c>
      <c r="AG5604">
        <v>0</v>
      </c>
      <c r="AH5604">
        <v>0</v>
      </c>
      <c r="AI5604">
        <v>655.69</v>
      </c>
      <c r="AJ5604">
        <v>1495.34</v>
      </c>
      <c r="AK5604" t="s">
        <v>48</v>
      </c>
    </row>
    <row r="5605" spans="1:39" x14ac:dyDescent="0.3">
      <c r="A5605" t="s">
        <v>6792</v>
      </c>
      <c r="B5605" t="s">
        <v>50</v>
      </c>
      <c r="C5605" s="8">
        <v>67</v>
      </c>
      <c r="D5605" s="8" t="s">
        <v>41</v>
      </c>
      <c r="E5605" s="6">
        <v>0</v>
      </c>
      <c r="F5605" t="s">
        <v>2467</v>
      </c>
      <c r="G5605" s="6">
        <v>95982</v>
      </c>
      <c r="H5605" s="6">
        <v>39.172777000000004</v>
      </c>
      <c r="I5605" s="6">
        <v>-121.80584500000001</v>
      </c>
      <c r="J5605" s="6">
        <v>1</v>
      </c>
      <c r="K5605" s="6">
        <v>3</v>
      </c>
      <c r="L5605" s="6" t="s">
        <v>55</v>
      </c>
      <c r="M5605" s="6" t="s">
        <v>44</v>
      </c>
      <c r="P5605" t="s">
        <v>41</v>
      </c>
      <c r="Q5605" t="s">
        <v>80</v>
      </c>
      <c r="R5605">
        <v>20</v>
      </c>
      <c r="S5605" t="s">
        <v>44</v>
      </c>
      <c r="T5605" t="s">
        <v>44</v>
      </c>
      <c r="U5605" t="s">
        <v>44</v>
      </c>
      <c r="V5605" t="s">
        <v>44</v>
      </c>
      <c r="W5605" t="s">
        <v>41</v>
      </c>
      <c r="X5605" t="s">
        <v>44</v>
      </c>
      <c r="Y5605" t="s">
        <v>44</v>
      </c>
      <c r="Z5605">
        <f t="shared" si="87"/>
        <v>1</v>
      </c>
      <c r="AA5605" t="s">
        <v>41</v>
      </c>
      <c r="AB5605" t="s">
        <v>52</v>
      </c>
      <c r="AC5605" t="s">
        <v>41</v>
      </c>
      <c r="AD5605" t="s">
        <v>47</v>
      </c>
      <c r="AE5605">
        <v>36.450000000000003</v>
      </c>
      <c r="AF5605">
        <v>93.7</v>
      </c>
      <c r="AG5605">
        <v>0</v>
      </c>
      <c r="AH5605">
        <v>0</v>
      </c>
      <c r="AI5605">
        <v>0</v>
      </c>
      <c r="AJ5605">
        <v>93.7</v>
      </c>
      <c r="AK5605" t="s">
        <v>58</v>
      </c>
      <c r="AL5605" t="s">
        <v>59</v>
      </c>
      <c r="AM5605" t="s">
        <v>60</v>
      </c>
    </row>
    <row r="5606" spans="1:39" x14ac:dyDescent="0.3">
      <c r="A5606" t="s">
        <v>6793</v>
      </c>
      <c r="B5606" t="s">
        <v>40</v>
      </c>
      <c r="C5606" s="8">
        <v>23</v>
      </c>
      <c r="D5606" s="8" t="s">
        <v>41</v>
      </c>
      <c r="E5606" s="6">
        <v>3</v>
      </c>
      <c r="F5606" t="s">
        <v>136</v>
      </c>
      <c r="G5606" s="6">
        <v>90010</v>
      </c>
      <c r="H5606" s="6">
        <v>34.062125000000002</v>
      </c>
      <c r="I5606" s="6">
        <v>-118.315709</v>
      </c>
      <c r="J5606" s="6">
        <v>0</v>
      </c>
      <c r="K5606" s="6">
        <v>28</v>
      </c>
      <c r="L5606" s="6" t="s">
        <v>130</v>
      </c>
      <c r="M5606" s="6" t="s">
        <v>41</v>
      </c>
      <c r="N5606">
        <v>4.8899999999999997</v>
      </c>
      <c r="O5606" t="s">
        <v>41</v>
      </c>
      <c r="P5606" t="s">
        <v>41</v>
      </c>
      <c r="Q5606" t="s">
        <v>56</v>
      </c>
      <c r="R5606">
        <v>47</v>
      </c>
      <c r="S5606" t="s">
        <v>44</v>
      </c>
      <c r="T5606" t="s">
        <v>44</v>
      </c>
      <c r="U5606" t="s">
        <v>41</v>
      </c>
      <c r="V5606" t="s">
        <v>41</v>
      </c>
      <c r="W5606" t="s">
        <v>41</v>
      </c>
      <c r="X5606" t="s">
        <v>41</v>
      </c>
      <c r="Y5606" t="s">
        <v>41</v>
      </c>
      <c r="Z5606">
        <f t="shared" si="87"/>
        <v>3</v>
      </c>
      <c r="AA5606" t="s">
        <v>41</v>
      </c>
      <c r="AB5606" t="s">
        <v>52</v>
      </c>
      <c r="AC5606" t="s">
        <v>41</v>
      </c>
      <c r="AD5606" t="s">
        <v>57</v>
      </c>
      <c r="AE5606">
        <v>104.8</v>
      </c>
      <c r="AF5606">
        <v>3046.05</v>
      </c>
      <c r="AG5606">
        <v>0</v>
      </c>
      <c r="AH5606">
        <v>0</v>
      </c>
      <c r="AI5606">
        <v>136.91999999999999</v>
      </c>
      <c r="AJ5606">
        <v>3182.97</v>
      </c>
      <c r="AK5606" t="s">
        <v>58</v>
      </c>
      <c r="AL5606" t="s">
        <v>110</v>
      </c>
      <c r="AM5606" t="s">
        <v>345</v>
      </c>
    </row>
    <row r="5607" spans="1:39" x14ac:dyDescent="0.3">
      <c r="A5607" t="s">
        <v>6794</v>
      </c>
      <c r="B5607" t="s">
        <v>40</v>
      </c>
      <c r="C5607" s="8">
        <v>25</v>
      </c>
      <c r="D5607" s="8" t="s">
        <v>41</v>
      </c>
      <c r="E5607" s="6">
        <v>1</v>
      </c>
      <c r="F5607" t="s">
        <v>493</v>
      </c>
      <c r="G5607" s="6">
        <v>92020</v>
      </c>
      <c r="H5607" s="6">
        <v>32.796970000000002</v>
      </c>
      <c r="I5607" s="6">
        <v>-116.969082</v>
      </c>
      <c r="J5607" s="6">
        <v>10</v>
      </c>
      <c r="K5607" s="6">
        <v>23</v>
      </c>
      <c r="L5607" s="6" t="s">
        <v>43</v>
      </c>
      <c r="M5607" s="6" t="s">
        <v>41</v>
      </c>
      <c r="N5607">
        <v>9.84</v>
      </c>
      <c r="O5607" t="s">
        <v>41</v>
      </c>
      <c r="P5607" t="s">
        <v>41</v>
      </c>
      <c r="Q5607" t="s">
        <v>56</v>
      </c>
      <c r="R5607">
        <v>71</v>
      </c>
      <c r="S5607" t="s">
        <v>44</v>
      </c>
      <c r="T5607" t="s">
        <v>44</v>
      </c>
      <c r="U5607" t="s">
        <v>44</v>
      </c>
      <c r="V5607" t="s">
        <v>44</v>
      </c>
      <c r="W5607" t="s">
        <v>44</v>
      </c>
      <c r="X5607" t="s">
        <v>41</v>
      </c>
      <c r="Y5607" t="s">
        <v>41</v>
      </c>
      <c r="Z5607">
        <f t="shared" si="87"/>
        <v>2</v>
      </c>
      <c r="AA5607" t="s">
        <v>41</v>
      </c>
      <c r="AB5607" t="s">
        <v>52</v>
      </c>
      <c r="AC5607" t="s">
        <v>44</v>
      </c>
      <c r="AD5607" t="s">
        <v>57</v>
      </c>
      <c r="AE5607">
        <v>85.6</v>
      </c>
      <c r="AF5607">
        <v>1868.4</v>
      </c>
      <c r="AG5607">
        <v>0</v>
      </c>
      <c r="AH5607">
        <v>0</v>
      </c>
      <c r="AI5607">
        <v>226.32</v>
      </c>
      <c r="AJ5607">
        <v>2094.7199999999998</v>
      </c>
      <c r="AK5607" t="s">
        <v>48</v>
      </c>
    </row>
    <row r="5608" spans="1:39" x14ac:dyDescent="0.3">
      <c r="A5608" t="s">
        <v>6795</v>
      </c>
      <c r="B5608" t="s">
        <v>50</v>
      </c>
      <c r="C5608" s="8">
        <v>53</v>
      </c>
      <c r="D5608" s="8" t="s">
        <v>44</v>
      </c>
      <c r="E5608" s="6">
        <v>0</v>
      </c>
      <c r="F5608" t="s">
        <v>323</v>
      </c>
      <c r="G5608" s="6">
        <v>95826</v>
      </c>
      <c r="H5608" s="6">
        <v>38.542532000000001</v>
      </c>
      <c r="I5608" s="6">
        <v>-121.378826</v>
      </c>
      <c r="J5608" s="6">
        <v>0</v>
      </c>
      <c r="K5608" s="6">
        <v>1</v>
      </c>
      <c r="L5608" s="6" t="s">
        <v>43</v>
      </c>
      <c r="M5608" s="6" t="s">
        <v>41</v>
      </c>
      <c r="N5608">
        <v>15.91</v>
      </c>
      <c r="O5608" t="s">
        <v>44</v>
      </c>
      <c r="P5608" t="s">
        <v>44</v>
      </c>
      <c r="Z5608">
        <f t="shared" si="87"/>
        <v>0</v>
      </c>
      <c r="AB5608" t="s">
        <v>52</v>
      </c>
      <c r="AC5608" t="s">
        <v>44</v>
      </c>
      <c r="AD5608" t="s">
        <v>57</v>
      </c>
      <c r="AE5608">
        <v>20.55</v>
      </c>
      <c r="AF5608">
        <v>20.55</v>
      </c>
      <c r="AG5608">
        <v>0</v>
      </c>
      <c r="AH5608">
        <v>0</v>
      </c>
      <c r="AI5608">
        <v>15.91</v>
      </c>
      <c r="AJ5608">
        <v>36.46</v>
      </c>
      <c r="AK5608" t="s">
        <v>58</v>
      </c>
      <c r="AL5608" t="s">
        <v>122</v>
      </c>
      <c r="AM5608" t="s">
        <v>123</v>
      </c>
    </row>
    <row r="5609" spans="1:39" x14ac:dyDescent="0.3">
      <c r="A5609" t="s">
        <v>6796</v>
      </c>
      <c r="B5609" t="s">
        <v>40</v>
      </c>
      <c r="C5609" s="8">
        <v>20</v>
      </c>
      <c r="D5609" s="8" t="s">
        <v>44</v>
      </c>
      <c r="E5609" s="6">
        <v>0</v>
      </c>
      <c r="F5609" t="s">
        <v>3949</v>
      </c>
      <c r="G5609" s="6">
        <v>90266</v>
      </c>
      <c r="H5609" s="6">
        <v>33.889631999999999</v>
      </c>
      <c r="I5609" s="6">
        <v>-118.39737</v>
      </c>
      <c r="J5609" s="6">
        <v>0</v>
      </c>
      <c r="K5609" s="6">
        <v>25</v>
      </c>
      <c r="L5609" s="6" t="s">
        <v>130</v>
      </c>
      <c r="M5609" s="6" t="s">
        <v>44</v>
      </c>
      <c r="P5609" t="s">
        <v>41</v>
      </c>
      <c r="Q5609" t="s">
        <v>45</v>
      </c>
      <c r="R5609">
        <v>59</v>
      </c>
      <c r="S5609" t="s">
        <v>44</v>
      </c>
      <c r="T5609" t="s">
        <v>44</v>
      </c>
      <c r="U5609" t="s">
        <v>41</v>
      </c>
      <c r="V5609" t="s">
        <v>44</v>
      </c>
      <c r="W5609" t="s">
        <v>41</v>
      </c>
      <c r="X5609" t="s">
        <v>41</v>
      </c>
      <c r="Y5609" t="s">
        <v>41</v>
      </c>
      <c r="Z5609">
        <f t="shared" si="87"/>
        <v>3</v>
      </c>
      <c r="AA5609" t="s">
        <v>41</v>
      </c>
      <c r="AB5609" t="s">
        <v>52</v>
      </c>
      <c r="AC5609" t="s">
        <v>41</v>
      </c>
      <c r="AD5609" t="s">
        <v>57</v>
      </c>
      <c r="AE5609">
        <v>48.25</v>
      </c>
      <c r="AF5609">
        <v>1293.8</v>
      </c>
      <c r="AG5609">
        <v>0</v>
      </c>
      <c r="AH5609">
        <v>0</v>
      </c>
      <c r="AI5609">
        <v>0</v>
      </c>
      <c r="AJ5609">
        <v>1293.8</v>
      </c>
      <c r="AK5609" t="s">
        <v>48</v>
      </c>
    </row>
    <row r="5610" spans="1:39" x14ac:dyDescent="0.3">
      <c r="A5610" t="s">
        <v>6797</v>
      </c>
      <c r="B5610" t="s">
        <v>50</v>
      </c>
      <c r="C5610" s="8">
        <v>22</v>
      </c>
      <c r="D5610" s="8" t="s">
        <v>41</v>
      </c>
      <c r="E5610" s="6">
        <v>0</v>
      </c>
      <c r="F5610" t="s">
        <v>3129</v>
      </c>
      <c r="G5610" s="6">
        <v>95955</v>
      </c>
      <c r="H5610" s="6">
        <v>39.281193999999999</v>
      </c>
      <c r="I5610" s="6">
        <v>-122.226568</v>
      </c>
      <c r="J5610" s="6">
        <v>2</v>
      </c>
      <c r="K5610" s="6">
        <v>71</v>
      </c>
      <c r="L5610" s="6" t="s">
        <v>73</v>
      </c>
      <c r="M5610" s="6" t="s">
        <v>41</v>
      </c>
      <c r="N5610">
        <v>18.04</v>
      </c>
      <c r="O5610" t="s">
        <v>41</v>
      </c>
      <c r="P5610" t="s">
        <v>41</v>
      </c>
      <c r="Q5610" t="s">
        <v>80</v>
      </c>
      <c r="R5610">
        <v>41</v>
      </c>
      <c r="S5610" t="s">
        <v>41</v>
      </c>
      <c r="T5610" t="s">
        <v>41</v>
      </c>
      <c r="U5610" t="s">
        <v>41</v>
      </c>
      <c r="V5610" t="s">
        <v>41</v>
      </c>
      <c r="W5610" t="s">
        <v>44</v>
      </c>
      <c r="X5610" t="s">
        <v>41</v>
      </c>
      <c r="Y5610" t="s">
        <v>41</v>
      </c>
      <c r="Z5610">
        <f t="shared" si="87"/>
        <v>2</v>
      </c>
      <c r="AA5610" t="s">
        <v>41</v>
      </c>
      <c r="AB5610" t="s">
        <v>74</v>
      </c>
      <c r="AC5610" t="s">
        <v>44</v>
      </c>
      <c r="AD5610" t="s">
        <v>47</v>
      </c>
      <c r="AE5610">
        <v>80.400000000000006</v>
      </c>
      <c r="AF5610">
        <v>5727.15</v>
      </c>
      <c r="AG5610">
        <v>0</v>
      </c>
      <c r="AH5610">
        <v>0</v>
      </c>
      <c r="AI5610">
        <v>1280.8399999999999</v>
      </c>
      <c r="AJ5610">
        <v>7007.99</v>
      </c>
      <c r="AK5610" t="s">
        <v>48</v>
      </c>
    </row>
    <row r="5611" spans="1:39" x14ac:dyDescent="0.3">
      <c r="A5611" t="s">
        <v>6798</v>
      </c>
      <c r="B5611" t="s">
        <v>50</v>
      </c>
      <c r="C5611" s="8">
        <v>20</v>
      </c>
      <c r="D5611" s="8" t="s">
        <v>44</v>
      </c>
      <c r="E5611" s="6">
        <v>0</v>
      </c>
      <c r="F5611" t="s">
        <v>1144</v>
      </c>
      <c r="G5611" s="6">
        <v>95928</v>
      </c>
      <c r="H5611" s="6">
        <v>39.681488000000002</v>
      </c>
      <c r="I5611" s="6">
        <v>-121.83721</v>
      </c>
      <c r="J5611" s="6">
        <v>0</v>
      </c>
      <c r="K5611" s="6">
        <v>14</v>
      </c>
      <c r="L5611" s="6" t="s">
        <v>43</v>
      </c>
      <c r="M5611" s="6" t="s">
        <v>41</v>
      </c>
      <c r="N5611">
        <v>18.46</v>
      </c>
      <c r="O5611" t="s">
        <v>44</v>
      </c>
      <c r="P5611" t="s">
        <v>41</v>
      </c>
      <c r="Q5611" t="s">
        <v>56</v>
      </c>
      <c r="R5611">
        <v>26</v>
      </c>
      <c r="S5611" t="s">
        <v>44</v>
      </c>
      <c r="T5611" t="s">
        <v>44</v>
      </c>
      <c r="U5611" t="s">
        <v>41</v>
      </c>
      <c r="V5611" t="s">
        <v>44</v>
      </c>
      <c r="W5611" t="s">
        <v>44</v>
      </c>
      <c r="X5611" t="s">
        <v>44</v>
      </c>
      <c r="Y5611" t="s">
        <v>44</v>
      </c>
      <c r="Z5611">
        <f t="shared" si="87"/>
        <v>0</v>
      </c>
      <c r="AA5611" t="s">
        <v>41</v>
      </c>
      <c r="AB5611" t="s">
        <v>52</v>
      </c>
      <c r="AC5611" t="s">
        <v>44</v>
      </c>
      <c r="AD5611" t="s">
        <v>57</v>
      </c>
      <c r="AE5611">
        <v>76.45</v>
      </c>
      <c r="AF5611">
        <v>1117.55</v>
      </c>
      <c r="AG5611">
        <v>0</v>
      </c>
      <c r="AH5611">
        <v>0</v>
      </c>
      <c r="AI5611">
        <v>258.44</v>
      </c>
      <c r="AJ5611">
        <v>1375.99</v>
      </c>
      <c r="AK5611" t="s">
        <v>48</v>
      </c>
    </row>
    <row r="5612" spans="1:39" x14ac:dyDescent="0.3">
      <c r="A5612" t="s">
        <v>6799</v>
      </c>
      <c r="B5612" t="s">
        <v>50</v>
      </c>
      <c r="C5612" s="8">
        <v>28</v>
      </c>
      <c r="D5612" s="8" t="s">
        <v>44</v>
      </c>
      <c r="E5612" s="6">
        <v>0</v>
      </c>
      <c r="F5612" t="s">
        <v>152</v>
      </c>
      <c r="G5612" s="6">
        <v>92119</v>
      </c>
      <c r="H5612" s="6">
        <v>32.802959000000001</v>
      </c>
      <c r="I5612" s="6">
        <v>-117.027095</v>
      </c>
      <c r="J5612" s="6">
        <v>0</v>
      </c>
      <c r="K5612" s="6">
        <v>24</v>
      </c>
      <c r="L5612" s="6" t="s">
        <v>43</v>
      </c>
      <c r="M5612" s="6" t="s">
        <v>41</v>
      </c>
      <c r="N5612">
        <v>7.52</v>
      </c>
      <c r="O5612" t="s">
        <v>41</v>
      </c>
      <c r="P5612" t="s">
        <v>41</v>
      </c>
      <c r="Q5612" t="s">
        <v>45</v>
      </c>
      <c r="R5612">
        <v>85</v>
      </c>
      <c r="S5612" t="s">
        <v>44</v>
      </c>
      <c r="T5612" t="s">
        <v>44</v>
      </c>
      <c r="U5612" t="s">
        <v>44</v>
      </c>
      <c r="V5612" t="s">
        <v>41</v>
      </c>
      <c r="W5612" t="s">
        <v>44</v>
      </c>
      <c r="X5612" t="s">
        <v>44</v>
      </c>
      <c r="Y5612" t="s">
        <v>44</v>
      </c>
      <c r="Z5612">
        <f t="shared" si="87"/>
        <v>0</v>
      </c>
      <c r="AA5612" t="s">
        <v>41</v>
      </c>
      <c r="AB5612" t="s">
        <v>46</v>
      </c>
      <c r="AC5612" t="s">
        <v>44</v>
      </c>
      <c r="AD5612" t="s">
        <v>57</v>
      </c>
      <c r="AE5612">
        <v>54.6</v>
      </c>
      <c r="AF5612">
        <v>1242.25</v>
      </c>
      <c r="AG5612">
        <v>28.42</v>
      </c>
      <c r="AH5612">
        <v>0</v>
      </c>
      <c r="AI5612">
        <v>180.48</v>
      </c>
      <c r="AJ5612">
        <v>1394.31</v>
      </c>
      <c r="AK5612" t="s">
        <v>48</v>
      </c>
    </row>
    <row r="5613" spans="1:39" x14ac:dyDescent="0.3">
      <c r="A5613" t="s">
        <v>6800</v>
      </c>
      <c r="B5613" t="s">
        <v>50</v>
      </c>
      <c r="C5613" s="8">
        <v>76</v>
      </c>
      <c r="D5613" s="8" t="s">
        <v>44</v>
      </c>
      <c r="E5613" s="6">
        <v>0</v>
      </c>
      <c r="F5613" t="s">
        <v>3553</v>
      </c>
      <c r="G5613" s="6">
        <v>92278</v>
      </c>
      <c r="H5613" s="6">
        <v>34.457828999999997</v>
      </c>
      <c r="I5613" s="6">
        <v>-116.139589</v>
      </c>
      <c r="J5613" s="6">
        <v>0</v>
      </c>
      <c r="K5613" s="6">
        <v>56</v>
      </c>
      <c r="L5613" s="6" t="s">
        <v>43</v>
      </c>
      <c r="M5613" s="6" t="s">
        <v>41</v>
      </c>
      <c r="N5613">
        <v>5.19</v>
      </c>
      <c r="O5613" t="s">
        <v>41</v>
      </c>
      <c r="P5613" t="s">
        <v>41</v>
      </c>
      <c r="Q5613" t="s">
        <v>56</v>
      </c>
      <c r="R5613">
        <v>16</v>
      </c>
      <c r="S5613" t="s">
        <v>44</v>
      </c>
      <c r="T5613" t="s">
        <v>44</v>
      </c>
      <c r="U5613" t="s">
        <v>41</v>
      </c>
      <c r="V5613" t="s">
        <v>44</v>
      </c>
      <c r="W5613" t="s">
        <v>41</v>
      </c>
      <c r="X5613" t="s">
        <v>41</v>
      </c>
      <c r="Y5613" t="s">
        <v>44</v>
      </c>
      <c r="Z5613">
        <f t="shared" si="87"/>
        <v>2</v>
      </c>
      <c r="AA5613" t="s">
        <v>44</v>
      </c>
      <c r="AB5613" t="s">
        <v>74</v>
      </c>
      <c r="AC5613" t="s">
        <v>41</v>
      </c>
      <c r="AD5613" t="s">
        <v>57</v>
      </c>
      <c r="AE5613">
        <v>101.05</v>
      </c>
      <c r="AF5613">
        <v>5594</v>
      </c>
      <c r="AG5613">
        <v>0</v>
      </c>
      <c r="AH5613">
        <v>10</v>
      </c>
      <c r="AI5613">
        <v>290.64</v>
      </c>
      <c r="AJ5613">
        <v>5894.64</v>
      </c>
      <c r="AK5613" t="s">
        <v>48</v>
      </c>
    </row>
    <row r="5614" spans="1:39" x14ac:dyDescent="0.3">
      <c r="A5614" t="s">
        <v>6801</v>
      </c>
      <c r="B5614" t="s">
        <v>50</v>
      </c>
      <c r="C5614" s="8">
        <v>78</v>
      </c>
      <c r="D5614" s="8" t="s">
        <v>41</v>
      </c>
      <c r="E5614" s="6">
        <v>0</v>
      </c>
      <c r="F5614" t="s">
        <v>3488</v>
      </c>
      <c r="G5614" s="6">
        <v>94925</v>
      </c>
      <c r="H5614" s="6">
        <v>37.924014</v>
      </c>
      <c r="I5614" s="6">
        <v>-122.51169400000001</v>
      </c>
      <c r="J5614" s="6">
        <v>1</v>
      </c>
      <c r="K5614" s="6">
        <v>1</v>
      </c>
      <c r="L5614" s="6" t="s">
        <v>43</v>
      </c>
      <c r="M5614" s="6" t="s">
        <v>41</v>
      </c>
      <c r="N5614">
        <v>17.510000000000002</v>
      </c>
      <c r="O5614" t="s">
        <v>41</v>
      </c>
      <c r="P5614" t="s">
        <v>41</v>
      </c>
      <c r="Q5614" t="s">
        <v>56</v>
      </c>
      <c r="R5614">
        <v>21</v>
      </c>
      <c r="S5614" t="s">
        <v>41</v>
      </c>
      <c r="T5614" t="s">
        <v>44</v>
      </c>
      <c r="U5614" t="s">
        <v>44</v>
      </c>
      <c r="V5614" t="s">
        <v>44</v>
      </c>
      <c r="W5614" t="s">
        <v>44</v>
      </c>
      <c r="X5614" t="s">
        <v>44</v>
      </c>
      <c r="Y5614" t="s">
        <v>44</v>
      </c>
      <c r="Z5614">
        <f t="shared" si="87"/>
        <v>0</v>
      </c>
      <c r="AA5614" t="s">
        <v>41</v>
      </c>
      <c r="AB5614" t="s">
        <v>52</v>
      </c>
      <c r="AC5614" t="s">
        <v>41</v>
      </c>
      <c r="AD5614" t="s">
        <v>57</v>
      </c>
      <c r="AE5614">
        <v>80.3</v>
      </c>
      <c r="AF5614">
        <v>80.3</v>
      </c>
      <c r="AG5614">
        <v>0</v>
      </c>
      <c r="AH5614">
        <v>0</v>
      </c>
      <c r="AI5614">
        <v>17.510000000000002</v>
      </c>
      <c r="AJ5614">
        <v>97.81</v>
      </c>
      <c r="AK5614" t="s">
        <v>58</v>
      </c>
      <c r="AL5614" t="s">
        <v>59</v>
      </c>
      <c r="AM5614" t="s">
        <v>60</v>
      </c>
    </row>
    <row r="5615" spans="1:39" x14ac:dyDescent="0.3">
      <c r="A5615" t="s">
        <v>6802</v>
      </c>
      <c r="B5615" t="s">
        <v>50</v>
      </c>
      <c r="C5615" s="8">
        <v>68</v>
      </c>
      <c r="D5615" s="8" t="s">
        <v>41</v>
      </c>
      <c r="E5615" s="6">
        <v>0</v>
      </c>
      <c r="F5615" t="s">
        <v>3101</v>
      </c>
      <c r="G5615" s="6">
        <v>95987</v>
      </c>
      <c r="H5615" s="6">
        <v>39.117536999999999</v>
      </c>
      <c r="I5615" s="6">
        <v>-122.284654</v>
      </c>
      <c r="J5615" s="6">
        <v>2</v>
      </c>
      <c r="K5615" s="6">
        <v>7</v>
      </c>
      <c r="L5615" s="6" t="s">
        <v>43</v>
      </c>
      <c r="M5615" s="6" t="s">
        <v>41</v>
      </c>
      <c r="N5615">
        <v>3.19</v>
      </c>
      <c r="O5615" t="s">
        <v>41</v>
      </c>
      <c r="P5615" t="s">
        <v>41</v>
      </c>
      <c r="Q5615" t="s">
        <v>45</v>
      </c>
      <c r="R5615">
        <v>26</v>
      </c>
      <c r="S5615" t="s">
        <v>41</v>
      </c>
      <c r="T5615" t="s">
        <v>41</v>
      </c>
      <c r="U5615" t="s">
        <v>44</v>
      </c>
      <c r="V5615" t="s">
        <v>41</v>
      </c>
      <c r="W5615" t="s">
        <v>44</v>
      </c>
      <c r="X5615" t="s">
        <v>44</v>
      </c>
      <c r="Y5615" t="s">
        <v>44</v>
      </c>
      <c r="Z5615">
        <f t="shared" si="87"/>
        <v>0</v>
      </c>
      <c r="AA5615" t="s">
        <v>41</v>
      </c>
      <c r="AB5615" t="s">
        <v>74</v>
      </c>
      <c r="AC5615" t="s">
        <v>44</v>
      </c>
      <c r="AD5615" t="s">
        <v>57</v>
      </c>
      <c r="AE5615">
        <v>64.2</v>
      </c>
      <c r="AF5615">
        <v>475</v>
      </c>
      <c r="AG5615">
        <v>0</v>
      </c>
      <c r="AH5615">
        <v>0</v>
      </c>
      <c r="AI5615">
        <v>22.33</v>
      </c>
      <c r="AJ5615">
        <v>497.33</v>
      </c>
      <c r="AK5615" t="s">
        <v>48</v>
      </c>
    </row>
    <row r="5616" spans="1:39" x14ac:dyDescent="0.3">
      <c r="A5616" t="s">
        <v>6803</v>
      </c>
      <c r="B5616" t="s">
        <v>40</v>
      </c>
      <c r="C5616" s="8">
        <v>63</v>
      </c>
      <c r="D5616" s="8" t="s">
        <v>44</v>
      </c>
      <c r="E5616" s="6">
        <v>0</v>
      </c>
      <c r="F5616" t="s">
        <v>1855</v>
      </c>
      <c r="G5616" s="6">
        <v>93907</v>
      </c>
      <c r="H5616" s="6">
        <v>36.774619999999999</v>
      </c>
      <c r="I5616" s="6">
        <v>-121.664714</v>
      </c>
      <c r="J5616" s="6">
        <v>0</v>
      </c>
      <c r="K5616" s="6">
        <v>5</v>
      </c>
      <c r="L5616" s="6" t="s">
        <v>55</v>
      </c>
      <c r="M5616" s="6" t="s">
        <v>41</v>
      </c>
      <c r="N5616">
        <v>8.32</v>
      </c>
      <c r="O5616" t="s">
        <v>44</v>
      </c>
      <c r="P5616" t="s">
        <v>41</v>
      </c>
      <c r="Q5616" t="s">
        <v>80</v>
      </c>
      <c r="R5616">
        <v>22</v>
      </c>
      <c r="S5616" t="s">
        <v>41</v>
      </c>
      <c r="T5616" t="s">
        <v>44</v>
      </c>
      <c r="U5616" t="s">
        <v>44</v>
      </c>
      <c r="V5616" t="s">
        <v>41</v>
      </c>
      <c r="W5616" t="s">
        <v>41</v>
      </c>
      <c r="X5616" t="s">
        <v>44</v>
      </c>
      <c r="Y5616" t="s">
        <v>44</v>
      </c>
      <c r="Z5616">
        <f t="shared" si="87"/>
        <v>1</v>
      </c>
      <c r="AA5616" t="s">
        <v>41</v>
      </c>
      <c r="AB5616" t="s">
        <v>52</v>
      </c>
      <c r="AC5616" t="s">
        <v>41</v>
      </c>
      <c r="AD5616" t="s">
        <v>57</v>
      </c>
      <c r="AE5616">
        <v>64.349999999999994</v>
      </c>
      <c r="AF5616">
        <v>352.65</v>
      </c>
      <c r="AG5616">
        <v>0</v>
      </c>
      <c r="AH5616">
        <v>0</v>
      </c>
      <c r="AI5616">
        <v>41.6</v>
      </c>
      <c r="AJ5616">
        <v>394.25</v>
      </c>
      <c r="AK5616" t="s">
        <v>48</v>
      </c>
    </row>
    <row r="5617" spans="1:39" x14ac:dyDescent="0.3">
      <c r="A5617" t="s">
        <v>6804</v>
      </c>
      <c r="B5617" t="s">
        <v>40</v>
      </c>
      <c r="C5617" s="8">
        <v>47</v>
      </c>
      <c r="D5617" s="8" t="s">
        <v>41</v>
      </c>
      <c r="E5617" s="6">
        <v>0</v>
      </c>
      <c r="F5617" t="s">
        <v>3803</v>
      </c>
      <c r="G5617" s="6">
        <v>95301</v>
      </c>
      <c r="H5617" s="6">
        <v>37.321232999999999</v>
      </c>
      <c r="I5617" s="6">
        <v>-120.65635399999999</v>
      </c>
      <c r="J5617" s="6">
        <v>1</v>
      </c>
      <c r="K5617" s="6">
        <v>1</v>
      </c>
      <c r="L5617" s="6" t="s">
        <v>55</v>
      </c>
      <c r="M5617" s="6" t="s">
        <v>41</v>
      </c>
      <c r="N5617">
        <v>33.46</v>
      </c>
      <c r="O5617" t="s">
        <v>44</v>
      </c>
      <c r="P5617" t="s">
        <v>41</v>
      </c>
      <c r="Q5617" t="s">
        <v>56</v>
      </c>
      <c r="R5617">
        <v>12</v>
      </c>
      <c r="S5617" t="s">
        <v>44</v>
      </c>
      <c r="T5617" t="s">
        <v>44</v>
      </c>
      <c r="U5617" t="s">
        <v>44</v>
      </c>
      <c r="V5617" t="s">
        <v>44</v>
      </c>
      <c r="W5617" t="s">
        <v>44</v>
      </c>
      <c r="X5617" t="s">
        <v>44</v>
      </c>
      <c r="Y5617" t="s">
        <v>44</v>
      </c>
      <c r="Z5617">
        <f t="shared" si="87"/>
        <v>0</v>
      </c>
      <c r="AA5617" t="s">
        <v>44</v>
      </c>
      <c r="AB5617" t="s">
        <v>52</v>
      </c>
      <c r="AC5617" t="s">
        <v>41</v>
      </c>
      <c r="AD5617" t="s">
        <v>184</v>
      </c>
      <c r="AE5617">
        <v>69.400000000000006</v>
      </c>
      <c r="AF5617">
        <v>69.400000000000006</v>
      </c>
      <c r="AG5617">
        <v>0</v>
      </c>
      <c r="AH5617">
        <v>10</v>
      </c>
      <c r="AI5617">
        <v>33.46</v>
      </c>
      <c r="AJ5617">
        <v>112.86</v>
      </c>
      <c r="AK5617" t="s">
        <v>58</v>
      </c>
      <c r="AL5617" t="s">
        <v>59</v>
      </c>
      <c r="AM5617" t="s">
        <v>60</v>
      </c>
    </row>
    <row r="5618" spans="1:39" x14ac:dyDescent="0.3">
      <c r="A5618" t="s">
        <v>6805</v>
      </c>
      <c r="B5618" t="s">
        <v>40</v>
      </c>
      <c r="C5618" s="8">
        <v>21</v>
      </c>
      <c r="D5618" s="8" t="s">
        <v>41</v>
      </c>
      <c r="E5618" s="6">
        <v>1</v>
      </c>
      <c r="F5618" t="s">
        <v>372</v>
      </c>
      <c r="G5618" s="6">
        <v>95051</v>
      </c>
      <c r="H5618" s="6">
        <v>37.348129</v>
      </c>
      <c r="I5618" s="6">
        <v>-121.98469</v>
      </c>
      <c r="J5618" s="6">
        <v>4</v>
      </c>
      <c r="K5618" s="6">
        <v>19</v>
      </c>
      <c r="L5618" s="6" t="s">
        <v>63</v>
      </c>
      <c r="M5618" s="6" t="s">
        <v>44</v>
      </c>
      <c r="P5618" t="s">
        <v>41</v>
      </c>
      <c r="Q5618" t="s">
        <v>45</v>
      </c>
      <c r="R5618">
        <v>85</v>
      </c>
      <c r="S5618" t="s">
        <v>44</v>
      </c>
      <c r="T5618" t="s">
        <v>44</v>
      </c>
      <c r="U5618" t="s">
        <v>44</v>
      </c>
      <c r="V5618" t="s">
        <v>44</v>
      </c>
      <c r="W5618" t="s">
        <v>44</v>
      </c>
      <c r="X5618" t="s">
        <v>44</v>
      </c>
      <c r="Y5618" t="s">
        <v>44</v>
      </c>
      <c r="Z5618">
        <f t="shared" si="87"/>
        <v>0</v>
      </c>
      <c r="AA5618" t="s">
        <v>41</v>
      </c>
      <c r="AB5618" t="s">
        <v>52</v>
      </c>
      <c r="AC5618" t="s">
        <v>41</v>
      </c>
      <c r="AD5618" t="s">
        <v>47</v>
      </c>
      <c r="AE5618">
        <v>24.85</v>
      </c>
      <c r="AF5618">
        <v>434.8</v>
      </c>
      <c r="AG5618">
        <v>0</v>
      </c>
      <c r="AH5618">
        <v>0</v>
      </c>
      <c r="AI5618">
        <v>0</v>
      </c>
      <c r="AJ5618">
        <v>434.8</v>
      </c>
      <c r="AK5618" t="s">
        <v>48</v>
      </c>
    </row>
    <row r="5619" spans="1:39" x14ac:dyDescent="0.3">
      <c r="A5619" t="s">
        <v>6806</v>
      </c>
      <c r="B5619" t="s">
        <v>40</v>
      </c>
      <c r="C5619" s="8">
        <v>35</v>
      </c>
      <c r="D5619" s="8" t="s">
        <v>44</v>
      </c>
      <c r="E5619" s="6">
        <v>0</v>
      </c>
      <c r="F5619" t="s">
        <v>136</v>
      </c>
      <c r="G5619" s="6">
        <v>90042</v>
      </c>
      <c r="H5619" s="6">
        <v>34.115720000000003</v>
      </c>
      <c r="I5619" s="6">
        <v>-118.19275399999999</v>
      </c>
      <c r="J5619" s="6">
        <v>0</v>
      </c>
      <c r="K5619" s="6">
        <v>7</v>
      </c>
      <c r="L5619" s="6" t="s">
        <v>55</v>
      </c>
      <c r="M5619" s="6" t="s">
        <v>41</v>
      </c>
      <c r="N5619">
        <v>18.989999999999998</v>
      </c>
      <c r="O5619" t="s">
        <v>41</v>
      </c>
      <c r="P5619" t="s">
        <v>41</v>
      </c>
      <c r="Q5619" t="s">
        <v>56</v>
      </c>
      <c r="R5619">
        <v>23</v>
      </c>
      <c r="S5619" t="s">
        <v>44</v>
      </c>
      <c r="T5619" t="s">
        <v>44</v>
      </c>
      <c r="U5619" t="s">
        <v>44</v>
      </c>
      <c r="V5619" t="s">
        <v>44</v>
      </c>
      <c r="W5619" t="s">
        <v>44</v>
      </c>
      <c r="X5619" t="s">
        <v>44</v>
      </c>
      <c r="Y5619" t="s">
        <v>44</v>
      </c>
      <c r="Z5619">
        <f t="shared" si="87"/>
        <v>0</v>
      </c>
      <c r="AA5619" t="s">
        <v>41</v>
      </c>
      <c r="AB5619" t="s">
        <v>52</v>
      </c>
      <c r="AC5619" t="s">
        <v>41</v>
      </c>
      <c r="AD5619" t="s">
        <v>57</v>
      </c>
      <c r="AE5619">
        <v>75.099999999999994</v>
      </c>
      <c r="AF5619">
        <v>552.95000000000005</v>
      </c>
      <c r="AG5619">
        <v>0</v>
      </c>
      <c r="AH5619">
        <v>0</v>
      </c>
      <c r="AI5619">
        <v>132.93</v>
      </c>
      <c r="AJ5619">
        <v>685.88</v>
      </c>
      <c r="AK5619" t="s">
        <v>58</v>
      </c>
      <c r="AL5619" t="s">
        <v>59</v>
      </c>
      <c r="AM5619" t="s">
        <v>215</v>
      </c>
    </row>
    <row r="5620" spans="1:39" x14ac:dyDescent="0.3">
      <c r="A5620" t="s">
        <v>6807</v>
      </c>
      <c r="B5620" t="s">
        <v>40</v>
      </c>
      <c r="C5620" s="8">
        <v>58</v>
      </c>
      <c r="D5620" s="8" t="s">
        <v>41</v>
      </c>
      <c r="E5620" s="6">
        <v>1</v>
      </c>
      <c r="F5620" t="s">
        <v>1233</v>
      </c>
      <c r="G5620" s="6">
        <v>92267</v>
      </c>
      <c r="H5620" s="6">
        <v>34.273871999999997</v>
      </c>
      <c r="I5620" s="6">
        <v>-114.19290100000001</v>
      </c>
      <c r="J5620" s="6">
        <v>6</v>
      </c>
      <c r="K5620" s="6">
        <v>16</v>
      </c>
      <c r="L5620" s="6" t="s">
        <v>63</v>
      </c>
      <c r="M5620" s="6" t="s">
        <v>41</v>
      </c>
      <c r="N5620">
        <v>40.03</v>
      </c>
      <c r="O5620" t="s">
        <v>44</v>
      </c>
      <c r="P5620" t="s">
        <v>41</v>
      </c>
      <c r="Q5620" t="s">
        <v>56</v>
      </c>
      <c r="R5620">
        <v>20</v>
      </c>
      <c r="S5620" t="s">
        <v>44</v>
      </c>
      <c r="T5620" t="s">
        <v>41</v>
      </c>
      <c r="U5620" t="s">
        <v>44</v>
      </c>
      <c r="V5620" t="s">
        <v>44</v>
      </c>
      <c r="W5620" t="s">
        <v>44</v>
      </c>
      <c r="X5620" t="s">
        <v>44</v>
      </c>
      <c r="Y5620" t="s">
        <v>44</v>
      </c>
      <c r="Z5620">
        <f t="shared" si="87"/>
        <v>0</v>
      </c>
      <c r="AA5620" t="s">
        <v>41</v>
      </c>
      <c r="AB5620" t="s">
        <v>52</v>
      </c>
      <c r="AC5620" t="s">
        <v>44</v>
      </c>
      <c r="AD5620" t="s">
        <v>57</v>
      </c>
      <c r="AE5620">
        <v>73.25</v>
      </c>
      <c r="AF5620">
        <v>1195.75</v>
      </c>
      <c r="AG5620">
        <v>0</v>
      </c>
      <c r="AH5620">
        <v>0</v>
      </c>
      <c r="AI5620">
        <v>640.48</v>
      </c>
      <c r="AJ5620">
        <v>1836.23</v>
      </c>
      <c r="AK5620" t="s">
        <v>48</v>
      </c>
    </row>
    <row r="5621" spans="1:39" x14ac:dyDescent="0.3">
      <c r="A5621" t="s">
        <v>6808</v>
      </c>
      <c r="B5621" t="s">
        <v>40</v>
      </c>
      <c r="C5621" s="8">
        <v>32</v>
      </c>
      <c r="D5621" s="8" t="s">
        <v>41</v>
      </c>
      <c r="E5621" s="6">
        <v>2</v>
      </c>
      <c r="F5621" t="s">
        <v>5384</v>
      </c>
      <c r="G5621" s="6">
        <v>94509</v>
      </c>
      <c r="H5621" s="6">
        <v>37.980057000000002</v>
      </c>
      <c r="I5621" s="6">
        <v>-121.801599</v>
      </c>
      <c r="J5621" s="6">
        <v>1</v>
      </c>
      <c r="K5621" s="6">
        <v>10</v>
      </c>
      <c r="L5621" s="6" t="s">
        <v>63</v>
      </c>
      <c r="M5621" s="6" t="s">
        <v>41</v>
      </c>
      <c r="N5621">
        <v>42</v>
      </c>
      <c r="O5621" t="s">
        <v>44</v>
      </c>
      <c r="P5621" t="s">
        <v>41</v>
      </c>
      <c r="Q5621" t="s">
        <v>80</v>
      </c>
      <c r="R5621">
        <v>14</v>
      </c>
      <c r="S5621" t="s">
        <v>44</v>
      </c>
      <c r="T5621" t="s">
        <v>41</v>
      </c>
      <c r="U5621" t="s">
        <v>41</v>
      </c>
      <c r="V5621" t="s">
        <v>44</v>
      </c>
      <c r="W5621" t="s">
        <v>44</v>
      </c>
      <c r="X5621" t="s">
        <v>41</v>
      </c>
      <c r="Y5621" t="s">
        <v>41</v>
      </c>
      <c r="Z5621">
        <f t="shared" si="87"/>
        <v>2</v>
      </c>
      <c r="AA5621" t="s">
        <v>41</v>
      </c>
      <c r="AB5621" t="s">
        <v>46</v>
      </c>
      <c r="AC5621" t="s">
        <v>41</v>
      </c>
      <c r="AD5621" t="s">
        <v>47</v>
      </c>
      <c r="AE5621">
        <v>65.900000000000006</v>
      </c>
      <c r="AF5621">
        <v>660.05</v>
      </c>
      <c r="AG5621">
        <v>0</v>
      </c>
      <c r="AH5621">
        <v>0</v>
      </c>
      <c r="AI5621">
        <v>420</v>
      </c>
      <c r="AJ5621">
        <v>1080.05</v>
      </c>
      <c r="AK5621" t="s">
        <v>48</v>
      </c>
    </row>
    <row r="5622" spans="1:39" x14ac:dyDescent="0.3">
      <c r="A5622" t="s">
        <v>6809</v>
      </c>
      <c r="B5622" t="s">
        <v>40</v>
      </c>
      <c r="C5622" s="8">
        <v>40</v>
      </c>
      <c r="D5622" s="8" t="s">
        <v>44</v>
      </c>
      <c r="E5622" s="6">
        <v>0</v>
      </c>
      <c r="F5622" t="s">
        <v>3154</v>
      </c>
      <c r="G5622" s="6">
        <v>95765</v>
      </c>
      <c r="H5622" s="6">
        <v>38.823278000000002</v>
      </c>
      <c r="I5622" s="6">
        <v>-121.281856</v>
      </c>
      <c r="J5622" s="6">
        <v>0</v>
      </c>
      <c r="K5622" s="6">
        <v>72</v>
      </c>
      <c r="L5622" s="6" t="s">
        <v>43</v>
      </c>
      <c r="M5622" s="6" t="s">
        <v>41</v>
      </c>
      <c r="N5622">
        <v>12.63</v>
      </c>
      <c r="O5622" t="s">
        <v>41</v>
      </c>
      <c r="P5622" t="s">
        <v>41</v>
      </c>
      <c r="Q5622" t="s">
        <v>80</v>
      </c>
      <c r="R5622">
        <v>23</v>
      </c>
      <c r="S5622" t="s">
        <v>41</v>
      </c>
      <c r="T5622" t="s">
        <v>41</v>
      </c>
      <c r="U5622" t="s">
        <v>44</v>
      </c>
      <c r="V5622" t="s">
        <v>44</v>
      </c>
      <c r="W5622" t="s">
        <v>44</v>
      </c>
      <c r="X5622" t="s">
        <v>44</v>
      </c>
      <c r="Y5622" t="s">
        <v>44</v>
      </c>
      <c r="Z5622">
        <f t="shared" si="87"/>
        <v>0</v>
      </c>
      <c r="AA5622" t="s">
        <v>41</v>
      </c>
      <c r="AB5622" t="s">
        <v>74</v>
      </c>
      <c r="AC5622" t="s">
        <v>44</v>
      </c>
      <c r="AD5622" t="s">
        <v>57</v>
      </c>
      <c r="AE5622">
        <v>59.75</v>
      </c>
      <c r="AF5622">
        <v>4265</v>
      </c>
      <c r="AG5622">
        <v>0</v>
      </c>
      <c r="AH5622">
        <v>0</v>
      </c>
      <c r="AI5622">
        <v>909.36</v>
      </c>
      <c r="AJ5622">
        <v>5174.3599999999997</v>
      </c>
      <c r="AK5622" t="s">
        <v>48</v>
      </c>
    </row>
    <row r="5623" spans="1:39" x14ac:dyDescent="0.3">
      <c r="A5623" t="s">
        <v>6810</v>
      </c>
      <c r="B5623" t="s">
        <v>50</v>
      </c>
      <c r="C5623" s="8">
        <v>69</v>
      </c>
      <c r="D5623" s="8" t="s">
        <v>44</v>
      </c>
      <c r="E5623" s="6">
        <v>0</v>
      </c>
      <c r="F5623" t="s">
        <v>1756</v>
      </c>
      <c r="G5623" s="6">
        <v>91910</v>
      </c>
      <c r="H5623" s="6">
        <v>32.636792</v>
      </c>
      <c r="I5623" s="6">
        <v>-117.05498900000001</v>
      </c>
      <c r="J5623" s="6">
        <v>0</v>
      </c>
      <c r="K5623" s="6">
        <v>51</v>
      </c>
      <c r="L5623" s="6" t="s">
        <v>43</v>
      </c>
      <c r="M5623" s="6" t="s">
        <v>41</v>
      </c>
      <c r="N5623">
        <v>4.1399999999999997</v>
      </c>
      <c r="O5623" t="s">
        <v>44</v>
      </c>
      <c r="P5623" t="s">
        <v>41</v>
      </c>
      <c r="Q5623" t="s">
        <v>56</v>
      </c>
      <c r="R5623">
        <v>21</v>
      </c>
      <c r="S5623" t="s">
        <v>44</v>
      </c>
      <c r="T5623" t="s">
        <v>44</v>
      </c>
      <c r="U5623" t="s">
        <v>41</v>
      </c>
      <c r="V5623" t="s">
        <v>44</v>
      </c>
      <c r="W5623" t="s">
        <v>41</v>
      </c>
      <c r="X5623" t="s">
        <v>41</v>
      </c>
      <c r="Y5623" t="s">
        <v>41</v>
      </c>
      <c r="Z5623">
        <f t="shared" si="87"/>
        <v>3</v>
      </c>
      <c r="AA5623" t="s">
        <v>41</v>
      </c>
      <c r="AB5623" t="s">
        <v>46</v>
      </c>
      <c r="AC5623" t="s">
        <v>41</v>
      </c>
      <c r="AD5623" t="s">
        <v>57</v>
      </c>
      <c r="AE5623">
        <v>94</v>
      </c>
      <c r="AF5623">
        <v>4905.75</v>
      </c>
      <c r="AG5623">
        <v>0</v>
      </c>
      <c r="AH5623">
        <v>0</v>
      </c>
      <c r="AI5623">
        <v>211.14</v>
      </c>
      <c r="AJ5623">
        <v>5116.8900000000003</v>
      </c>
      <c r="AK5623" t="s">
        <v>48</v>
      </c>
    </row>
    <row r="5624" spans="1:39" x14ac:dyDescent="0.3">
      <c r="A5624" t="s">
        <v>6811</v>
      </c>
      <c r="B5624" t="s">
        <v>50</v>
      </c>
      <c r="C5624" s="8">
        <v>68</v>
      </c>
      <c r="D5624" s="8" t="s">
        <v>44</v>
      </c>
      <c r="E5624" s="6">
        <v>0</v>
      </c>
      <c r="F5624" t="s">
        <v>1315</v>
      </c>
      <c r="G5624" s="6">
        <v>95383</v>
      </c>
      <c r="H5624" s="6">
        <v>38.107441000000001</v>
      </c>
      <c r="I5624" s="6">
        <v>-120.230625</v>
      </c>
      <c r="J5624" s="6">
        <v>0</v>
      </c>
      <c r="K5624" s="6">
        <v>67</v>
      </c>
      <c r="L5624" s="6" t="s">
        <v>43</v>
      </c>
      <c r="M5624" s="6" t="s">
        <v>41</v>
      </c>
      <c r="N5624">
        <v>44.56</v>
      </c>
      <c r="O5624" t="s">
        <v>41</v>
      </c>
      <c r="P5624" t="s">
        <v>41</v>
      </c>
      <c r="Q5624" t="s">
        <v>56</v>
      </c>
      <c r="R5624">
        <v>29</v>
      </c>
      <c r="S5624" t="s">
        <v>41</v>
      </c>
      <c r="T5624" t="s">
        <v>41</v>
      </c>
      <c r="U5624" t="s">
        <v>41</v>
      </c>
      <c r="V5624" t="s">
        <v>41</v>
      </c>
      <c r="W5624" t="s">
        <v>41</v>
      </c>
      <c r="X5624" t="s">
        <v>41</v>
      </c>
      <c r="Y5624" t="s">
        <v>44</v>
      </c>
      <c r="Z5624">
        <f t="shared" si="87"/>
        <v>2</v>
      </c>
      <c r="AA5624" t="s">
        <v>44</v>
      </c>
      <c r="AB5624" t="s">
        <v>74</v>
      </c>
      <c r="AC5624" t="s">
        <v>41</v>
      </c>
      <c r="AD5624" t="s">
        <v>47</v>
      </c>
      <c r="AE5624">
        <v>116.1</v>
      </c>
      <c r="AF5624">
        <v>7839.85</v>
      </c>
      <c r="AG5624">
        <v>0</v>
      </c>
      <c r="AH5624">
        <v>40</v>
      </c>
      <c r="AI5624">
        <v>2985.52</v>
      </c>
      <c r="AJ5624">
        <v>10865.37</v>
      </c>
      <c r="AK5624" t="s">
        <v>48</v>
      </c>
    </row>
    <row r="5625" spans="1:39" x14ac:dyDescent="0.3">
      <c r="A5625" t="s">
        <v>6812</v>
      </c>
      <c r="B5625" t="s">
        <v>40</v>
      </c>
      <c r="C5625" s="8">
        <v>75</v>
      </c>
      <c r="D5625" s="8" t="s">
        <v>41</v>
      </c>
      <c r="E5625" s="6">
        <v>0</v>
      </c>
      <c r="F5625" t="s">
        <v>3327</v>
      </c>
      <c r="G5625" s="6">
        <v>95642</v>
      </c>
      <c r="H5625" s="6">
        <v>38.336216</v>
      </c>
      <c r="I5625" s="6">
        <v>-120.76900999999999</v>
      </c>
      <c r="J5625" s="6">
        <v>7</v>
      </c>
      <c r="K5625" s="6">
        <v>25</v>
      </c>
      <c r="L5625" s="6" t="s">
        <v>43</v>
      </c>
      <c r="M5625" s="6" t="s">
        <v>41</v>
      </c>
      <c r="N5625">
        <v>38.590000000000003</v>
      </c>
      <c r="O5625" t="s">
        <v>44</v>
      </c>
      <c r="P5625" t="s">
        <v>41</v>
      </c>
      <c r="Q5625" t="s">
        <v>56</v>
      </c>
      <c r="R5625">
        <v>24</v>
      </c>
      <c r="S5625" t="s">
        <v>44</v>
      </c>
      <c r="T5625" t="s">
        <v>44</v>
      </c>
      <c r="U5625" t="s">
        <v>44</v>
      </c>
      <c r="V5625" t="s">
        <v>44</v>
      </c>
      <c r="W5625" t="s">
        <v>44</v>
      </c>
      <c r="X5625" t="s">
        <v>44</v>
      </c>
      <c r="Y5625" t="s">
        <v>44</v>
      </c>
      <c r="Z5625">
        <f t="shared" si="87"/>
        <v>0</v>
      </c>
      <c r="AA5625" t="s">
        <v>41</v>
      </c>
      <c r="AB5625" t="s">
        <v>74</v>
      </c>
      <c r="AC5625" t="s">
        <v>41</v>
      </c>
      <c r="AD5625" t="s">
        <v>57</v>
      </c>
      <c r="AE5625">
        <v>69.3</v>
      </c>
      <c r="AF5625">
        <v>1813.1</v>
      </c>
      <c r="AG5625">
        <v>0</v>
      </c>
      <c r="AH5625">
        <v>0</v>
      </c>
      <c r="AI5625">
        <v>964.75</v>
      </c>
      <c r="AJ5625">
        <v>2777.85</v>
      </c>
      <c r="AK5625" t="s">
        <v>48</v>
      </c>
    </row>
    <row r="5626" spans="1:39" x14ac:dyDescent="0.3">
      <c r="A5626" t="s">
        <v>6813</v>
      </c>
      <c r="B5626" t="s">
        <v>40</v>
      </c>
      <c r="C5626" s="8">
        <v>51</v>
      </c>
      <c r="D5626" s="8" t="s">
        <v>41</v>
      </c>
      <c r="E5626" s="6">
        <v>2</v>
      </c>
      <c r="F5626" t="s">
        <v>1756</v>
      </c>
      <c r="G5626" s="6">
        <v>91914</v>
      </c>
      <c r="H5626" s="6">
        <v>32.688505999999997</v>
      </c>
      <c r="I5626" s="6">
        <v>-116.938632</v>
      </c>
      <c r="J5626" s="6">
        <v>9</v>
      </c>
      <c r="K5626" s="6">
        <v>45</v>
      </c>
      <c r="L5626" s="6" t="s">
        <v>77</v>
      </c>
      <c r="M5626" s="6" t="s">
        <v>41</v>
      </c>
      <c r="N5626">
        <v>10.210000000000001</v>
      </c>
      <c r="O5626" t="s">
        <v>41</v>
      </c>
      <c r="P5626" t="s">
        <v>41</v>
      </c>
      <c r="Q5626" t="s">
        <v>80</v>
      </c>
      <c r="R5626">
        <v>11</v>
      </c>
      <c r="S5626" t="s">
        <v>41</v>
      </c>
      <c r="T5626" t="s">
        <v>41</v>
      </c>
      <c r="U5626" t="s">
        <v>41</v>
      </c>
      <c r="V5626" t="s">
        <v>41</v>
      </c>
      <c r="W5626" t="s">
        <v>41</v>
      </c>
      <c r="X5626" t="s">
        <v>44</v>
      </c>
      <c r="Y5626" t="s">
        <v>44</v>
      </c>
      <c r="Z5626">
        <f t="shared" si="87"/>
        <v>1</v>
      </c>
      <c r="AA5626" t="s">
        <v>41</v>
      </c>
      <c r="AB5626" t="s">
        <v>52</v>
      </c>
      <c r="AC5626" t="s">
        <v>44</v>
      </c>
      <c r="AD5626" t="s">
        <v>47</v>
      </c>
      <c r="AE5626">
        <v>81.3</v>
      </c>
      <c r="AF5626">
        <v>3541.1</v>
      </c>
      <c r="AG5626">
        <v>0</v>
      </c>
      <c r="AH5626">
        <v>0</v>
      </c>
      <c r="AI5626">
        <v>459.45</v>
      </c>
      <c r="AJ5626">
        <v>4000.55</v>
      </c>
      <c r="AK5626" t="s">
        <v>48</v>
      </c>
    </row>
    <row r="5627" spans="1:39" x14ac:dyDescent="0.3">
      <c r="A5627" t="s">
        <v>6814</v>
      </c>
      <c r="B5627" t="s">
        <v>50</v>
      </c>
      <c r="C5627" s="8">
        <v>50</v>
      </c>
      <c r="D5627" s="8" t="s">
        <v>44</v>
      </c>
      <c r="E5627" s="6">
        <v>0</v>
      </c>
      <c r="F5627" t="s">
        <v>392</v>
      </c>
      <c r="G5627" s="6">
        <v>94116</v>
      </c>
      <c r="H5627" s="6">
        <v>37.744410000000002</v>
      </c>
      <c r="I5627" s="6">
        <v>-122.48676399999999</v>
      </c>
      <c r="J5627" s="6">
        <v>0</v>
      </c>
      <c r="K5627" s="6">
        <v>1</v>
      </c>
      <c r="L5627" s="6" t="s">
        <v>55</v>
      </c>
      <c r="M5627" s="6" t="s">
        <v>41</v>
      </c>
      <c r="N5627">
        <v>16.36</v>
      </c>
      <c r="O5627" t="s">
        <v>44</v>
      </c>
      <c r="P5627" t="s">
        <v>44</v>
      </c>
      <c r="Z5627">
        <f t="shared" si="87"/>
        <v>0</v>
      </c>
      <c r="AB5627" t="s">
        <v>52</v>
      </c>
      <c r="AC5627" t="s">
        <v>44</v>
      </c>
      <c r="AD5627" t="s">
        <v>47</v>
      </c>
      <c r="AE5627">
        <v>19.3</v>
      </c>
      <c r="AF5627">
        <v>19.3</v>
      </c>
      <c r="AG5627">
        <v>0</v>
      </c>
      <c r="AH5627">
        <v>0</v>
      </c>
      <c r="AI5627">
        <v>16.36</v>
      </c>
      <c r="AJ5627">
        <v>35.659999999999997</v>
      </c>
      <c r="AK5627" t="s">
        <v>99</v>
      </c>
    </row>
    <row r="5628" spans="1:39" x14ac:dyDescent="0.3">
      <c r="A5628" t="s">
        <v>6815</v>
      </c>
      <c r="B5628" t="s">
        <v>40</v>
      </c>
      <c r="C5628" s="8">
        <v>45</v>
      </c>
      <c r="D5628" s="8" t="s">
        <v>44</v>
      </c>
      <c r="E5628" s="6">
        <v>0</v>
      </c>
      <c r="F5628" t="s">
        <v>1117</v>
      </c>
      <c r="G5628" s="6">
        <v>92586</v>
      </c>
      <c r="H5628" s="6">
        <v>33.707483000000003</v>
      </c>
      <c r="I5628" s="6">
        <v>-117.200006</v>
      </c>
      <c r="J5628" s="6">
        <v>0</v>
      </c>
      <c r="K5628" s="6">
        <v>30</v>
      </c>
      <c r="L5628" s="6" t="s">
        <v>130</v>
      </c>
      <c r="M5628" s="6" t="s">
        <v>41</v>
      </c>
      <c r="N5628">
        <v>9.34</v>
      </c>
      <c r="O5628" t="s">
        <v>44</v>
      </c>
      <c r="P5628" t="s">
        <v>41</v>
      </c>
      <c r="Q5628" t="s">
        <v>56</v>
      </c>
      <c r="R5628">
        <v>8</v>
      </c>
      <c r="S5628" t="s">
        <v>44</v>
      </c>
      <c r="T5628" t="s">
        <v>44</v>
      </c>
      <c r="U5628" t="s">
        <v>44</v>
      </c>
      <c r="V5628" t="s">
        <v>41</v>
      </c>
      <c r="W5628" t="s">
        <v>41</v>
      </c>
      <c r="X5628" t="s">
        <v>44</v>
      </c>
      <c r="Y5628" t="s">
        <v>44</v>
      </c>
      <c r="Z5628">
        <f t="shared" si="87"/>
        <v>1</v>
      </c>
      <c r="AA5628" t="s">
        <v>41</v>
      </c>
      <c r="AB5628" t="s">
        <v>52</v>
      </c>
      <c r="AC5628" t="s">
        <v>44</v>
      </c>
      <c r="AD5628" t="s">
        <v>57</v>
      </c>
      <c r="AE5628">
        <v>85.15</v>
      </c>
      <c r="AF5628">
        <v>2555.9</v>
      </c>
      <c r="AG5628">
        <v>0</v>
      </c>
      <c r="AH5628">
        <v>0</v>
      </c>
      <c r="AI5628">
        <v>280.2</v>
      </c>
      <c r="AJ5628">
        <v>2836.1</v>
      </c>
      <c r="AK5628" t="s">
        <v>58</v>
      </c>
      <c r="AL5628" t="s">
        <v>122</v>
      </c>
      <c r="AM5628" t="s">
        <v>196</v>
      </c>
    </row>
    <row r="5629" spans="1:39" x14ac:dyDescent="0.3">
      <c r="A5629" t="s">
        <v>6816</v>
      </c>
      <c r="B5629" t="s">
        <v>50</v>
      </c>
      <c r="C5629" s="8">
        <v>44</v>
      </c>
      <c r="D5629" s="8" t="s">
        <v>41</v>
      </c>
      <c r="E5629" s="6">
        <v>1</v>
      </c>
      <c r="F5629" t="s">
        <v>5091</v>
      </c>
      <c r="G5629" s="6">
        <v>93245</v>
      </c>
      <c r="H5629" s="6">
        <v>36.303666</v>
      </c>
      <c r="I5629" s="6">
        <v>-119.82565700000001</v>
      </c>
      <c r="J5629" s="6">
        <v>9</v>
      </c>
      <c r="K5629" s="6">
        <v>11</v>
      </c>
      <c r="L5629" s="6" t="s">
        <v>63</v>
      </c>
      <c r="M5629" s="6" t="s">
        <v>41</v>
      </c>
      <c r="N5629">
        <v>38.479999999999997</v>
      </c>
      <c r="O5629" t="s">
        <v>44</v>
      </c>
      <c r="P5629" t="s">
        <v>41</v>
      </c>
      <c r="Q5629" t="s">
        <v>56</v>
      </c>
      <c r="R5629">
        <v>19</v>
      </c>
      <c r="S5629" t="s">
        <v>44</v>
      </c>
      <c r="T5629" t="s">
        <v>44</v>
      </c>
      <c r="U5629" t="s">
        <v>44</v>
      </c>
      <c r="V5629" t="s">
        <v>44</v>
      </c>
      <c r="W5629" t="s">
        <v>41</v>
      </c>
      <c r="X5629" t="s">
        <v>41</v>
      </c>
      <c r="Y5629" t="s">
        <v>41</v>
      </c>
      <c r="Z5629">
        <f t="shared" si="87"/>
        <v>3</v>
      </c>
      <c r="AA5629" t="s">
        <v>41</v>
      </c>
      <c r="AB5629" t="s">
        <v>52</v>
      </c>
      <c r="AC5629" t="s">
        <v>44</v>
      </c>
      <c r="AD5629" t="s">
        <v>57</v>
      </c>
      <c r="AE5629">
        <v>90.6</v>
      </c>
      <c r="AF5629">
        <v>1020.2</v>
      </c>
      <c r="AG5629">
        <v>0</v>
      </c>
      <c r="AH5629">
        <v>0</v>
      </c>
      <c r="AI5629">
        <v>423.28</v>
      </c>
      <c r="AJ5629">
        <v>1443.48</v>
      </c>
      <c r="AK5629" t="s">
        <v>48</v>
      </c>
    </row>
    <row r="5630" spans="1:39" x14ac:dyDescent="0.3">
      <c r="A5630" t="s">
        <v>6817</v>
      </c>
      <c r="B5630" t="s">
        <v>40</v>
      </c>
      <c r="C5630" s="8">
        <v>45</v>
      </c>
      <c r="D5630" s="8" t="s">
        <v>41</v>
      </c>
      <c r="E5630" s="6">
        <v>0</v>
      </c>
      <c r="F5630" t="s">
        <v>4156</v>
      </c>
      <c r="G5630" s="6">
        <v>93420</v>
      </c>
      <c r="H5630" s="6">
        <v>35.176236000000003</v>
      </c>
      <c r="I5630" s="6">
        <v>-120.483243</v>
      </c>
      <c r="J5630" s="6">
        <v>6</v>
      </c>
      <c r="K5630" s="6">
        <v>20</v>
      </c>
      <c r="L5630" s="6" t="s">
        <v>63</v>
      </c>
      <c r="M5630" s="6" t="s">
        <v>41</v>
      </c>
      <c r="N5630">
        <v>11.39</v>
      </c>
      <c r="O5630" t="s">
        <v>44</v>
      </c>
      <c r="P5630" t="s">
        <v>41</v>
      </c>
      <c r="Q5630" t="s">
        <v>56</v>
      </c>
      <c r="R5630">
        <v>21</v>
      </c>
      <c r="S5630" t="s">
        <v>44</v>
      </c>
      <c r="T5630" t="s">
        <v>44</v>
      </c>
      <c r="U5630" t="s">
        <v>41</v>
      </c>
      <c r="V5630" t="s">
        <v>41</v>
      </c>
      <c r="W5630" t="s">
        <v>44</v>
      </c>
      <c r="X5630" t="s">
        <v>44</v>
      </c>
      <c r="Y5630" t="s">
        <v>44</v>
      </c>
      <c r="Z5630">
        <f t="shared" si="87"/>
        <v>0</v>
      </c>
      <c r="AA5630" t="s">
        <v>41</v>
      </c>
      <c r="AB5630" t="s">
        <v>52</v>
      </c>
      <c r="AC5630" t="s">
        <v>41</v>
      </c>
      <c r="AD5630" t="s">
        <v>184</v>
      </c>
      <c r="AE5630">
        <v>81</v>
      </c>
      <c r="AF5630">
        <v>1683.7</v>
      </c>
      <c r="AG5630">
        <v>0</v>
      </c>
      <c r="AH5630">
        <v>0</v>
      </c>
      <c r="AI5630">
        <v>227.8</v>
      </c>
      <c r="AJ5630">
        <v>1911.5</v>
      </c>
      <c r="AK5630" t="s">
        <v>48</v>
      </c>
    </row>
    <row r="5631" spans="1:39" x14ac:dyDescent="0.3">
      <c r="A5631" t="s">
        <v>6818</v>
      </c>
      <c r="B5631" t="s">
        <v>50</v>
      </c>
      <c r="C5631" s="8">
        <v>23</v>
      </c>
      <c r="D5631" s="8" t="s">
        <v>41</v>
      </c>
      <c r="E5631" s="6">
        <v>0</v>
      </c>
      <c r="F5631" t="s">
        <v>1692</v>
      </c>
      <c r="G5631" s="6">
        <v>92359</v>
      </c>
      <c r="H5631" s="6">
        <v>34.103577999999999</v>
      </c>
      <c r="I5631" s="6">
        <v>-117.04053999999999</v>
      </c>
      <c r="J5631" s="6">
        <v>10</v>
      </c>
      <c r="K5631" s="6">
        <v>70</v>
      </c>
      <c r="L5631" s="6" t="s">
        <v>73</v>
      </c>
      <c r="M5631" s="6" t="s">
        <v>41</v>
      </c>
      <c r="N5631">
        <v>21.68</v>
      </c>
      <c r="O5631" t="s">
        <v>41</v>
      </c>
      <c r="P5631" t="s">
        <v>41</v>
      </c>
      <c r="Q5631" t="s">
        <v>56</v>
      </c>
      <c r="R5631">
        <v>30</v>
      </c>
      <c r="S5631" t="s">
        <v>41</v>
      </c>
      <c r="T5631" t="s">
        <v>41</v>
      </c>
      <c r="U5631" t="s">
        <v>41</v>
      </c>
      <c r="V5631" t="s">
        <v>41</v>
      </c>
      <c r="W5631" t="s">
        <v>41</v>
      </c>
      <c r="X5631" t="s">
        <v>41</v>
      </c>
      <c r="Y5631" t="s">
        <v>41</v>
      </c>
      <c r="Z5631">
        <f t="shared" si="87"/>
        <v>3</v>
      </c>
      <c r="AA5631" t="s">
        <v>41</v>
      </c>
      <c r="AB5631" t="s">
        <v>74</v>
      </c>
      <c r="AC5631" t="s">
        <v>44</v>
      </c>
      <c r="AD5631" t="s">
        <v>47</v>
      </c>
      <c r="AE5631">
        <v>114.3</v>
      </c>
      <c r="AF5631">
        <v>8244.2999999999993</v>
      </c>
      <c r="AG5631">
        <v>0</v>
      </c>
      <c r="AH5631">
        <v>0</v>
      </c>
      <c r="AI5631">
        <v>1517.6</v>
      </c>
      <c r="AJ5631">
        <v>9761.9</v>
      </c>
      <c r="AK5631" t="s">
        <v>48</v>
      </c>
    </row>
    <row r="5632" spans="1:39" x14ac:dyDescent="0.3">
      <c r="A5632" t="s">
        <v>6819</v>
      </c>
      <c r="B5632" t="s">
        <v>50</v>
      </c>
      <c r="C5632" s="8">
        <v>46</v>
      </c>
      <c r="D5632" s="8" t="s">
        <v>44</v>
      </c>
      <c r="E5632" s="6">
        <v>0</v>
      </c>
      <c r="F5632" t="s">
        <v>357</v>
      </c>
      <c r="G5632" s="6">
        <v>91010</v>
      </c>
      <c r="H5632" s="6">
        <v>34.145695000000003</v>
      </c>
      <c r="I5632" s="6">
        <v>-117.95981999999999</v>
      </c>
      <c r="J5632" s="6">
        <v>0</v>
      </c>
      <c r="K5632" s="6">
        <v>38</v>
      </c>
      <c r="L5632" s="6" t="s">
        <v>43</v>
      </c>
      <c r="M5632" s="6" t="s">
        <v>41</v>
      </c>
      <c r="N5632">
        <v>46.21</v>
      </c>
      <c r="O5632" t="s">
        <v>44</v>
      </c>
      <c r="P5632" t="s">
        <v>41</v>
      </c>
      <c r="Q5632" t="s">
        <v>45</v>
      </c>
      <c r="R5632">
        <v>14</v>
      </c>
      <c r="S5632" t="s">
        <v>44</v>
      </c>
      <c r="T5632" t="s">
        <v>44</v>
      </c>
      <c r="U5632" t="s">
        <v>41</v>
      </c>
      <c r="V5632" t="s">
        <v>41</v>
      </c>
      <c r="W5632" t="s">
        <v>44</v>
      </c>
      <c r="X5632" t="s">
        <v>41</v>
      </c>
      <c r="Y5632" t="s">
        <v>41</v>
      </c>
      <c r="Z5632">
        <f t="shared" si="87"/>
        <v>2</v>
      </c>
      <c r="AA5632" t="s">
        <v>41</v>
      </c>
      <c r="AB5632" t="s">
        <v>46</v>
      </c>
      <c r="AC5632" t="s">
        <v>41</v>
      </c>
      <c r="AD5632" t="s">
        <v>47</v>
      </c>
      <c r="AE5632">
        <v>62.3</v>
      </c>
      <c r="AF5632">
        <v>2354.8000000000002</v>
      </c>
      <c r="AG5632">
        <v>0</v>
      </c>
      <c r="AH5632">
        <v>0</v>
      </c>
      <c r="AI5632">
        <v>1755.98</v>
      </c>
      <c r="AJ5632">
        <v>4110.78</v>
      </c>
      <c r="AK5632" t="s">
        <v>58</v>
      </c>
      <c r="AL5632" t="s">
        <v>64</v>
      </c>
      <c r="AM5632" t="s">
        <v>1888</v>
      </c>
    </row>
    <row r="5633" spans="1:39" x14ac:dyDescent="0.3">
      <c r="A5633" t="s">
        <v>6820</v>
      </c>
      <c r="B5633" t="s">
        <v>40</v>
      </c>
      <c r="C5633" s="8">
        <v>77</v>
      </c>
      <c r="D5633" s="8" t="s">
        <v>41</v>
      </c>
      <c r="E5633" s="6">
        <v>0</v>
      </c>
      <c r="F5633" t="s">
        <v>152</v>
      </c>
      <c r="G5633" s="6">
        <v>92126</v>
      </c>
      <c r="H5633" s="6">
        <v>32.886924999999998</v>
      </c>
      <c r="I5633" s="6">
        <v>-117.152162</v>
      </c>
      <c r="J5633" s="6">
        <v>1</v>
      </c>
      <c r="K5633" s="6">
        <v>1</v>
      </c>
      <c r="L5633" s="6" t="s">
        <v>43</v>
      </c>
      <c r="M5633" s="6" t="s">
        <v>44</v>
      </c>
      <c r="P5633" t="s">
        <v>41</v>
      </c>
      <c r="Q5633" t="s">
        <v>80</v>
      </c>
      <c r="R5633">
        <v>19</v>
      </c>
      <c r="S5633" t="s">
        <v>44</v>
      </c>
      <c r="T5633" t="s">
        <v>44</v>
      </c>
      <c r="U5633" t="s">
        <v>44</v>
      </c>
      <c r="V5633" t="s">
        <v>44</v>
      </c>
      <c r="W5633" t="s">
        <v>44</v>
      </c>
      <c r="X5633" t="s">
        <v>44</v>
      </c>
      <c r="Y5633" t="s">
        <v>44</v>
      </c>
      <c r="Z5633">
        <f t="shared" si="87"/>
        <v>0</v>
      </c>
      <c r="AA5633" t="s">
        <v>41</v>
      </c>
      <c r="AB5633" t="s">
        <v>52</v>
      </c>
      <c r="AC5633" t="s">
        <v>41</v>
      </c>
      <c r="AD5633" t="s">
        <v>57</v>
      </c>
      <c r="AE5633">
        <v>24.8</v>
      </c>
      <c r="AF5633">
        <v>24.8</v>
      </c>
      <c r="AG5633">
        <v>0</v>
      </c>
      <c r="AH5633">
        <v>0</v>
      </c>
      <c r="AI5633">
        <v>0</v>
      </c>
      <c r="AJ5633">
        <v>24.8</v>
      </c>
      <c r="AK5633" t="s">
        <v>58</v>
      </c>
      <c r="AL5633" t="s">
        <v>59</v>
      </c>
      <c r="AM5633" t="s">
        <v>105</v>
      </c>
    </row>
    <row r="5634" spans="1:39" x14ac:dyDescent="0.3">
      <c r="A5634" t="s">
        <v>6821</v>
      </c>
      <c r="B5634" t="s">
        <v>50</v>
      </c>
      <c r="C5634" s="8">
        <v>28</v>
      </c>
      <c r="D5634" s="8" t="s">
        <v>44</v>
      </c>
      <c r="E5634" s="6">
        <v>0</v>
      </c>
      <c r="F5634" t="s">
        <v>3451</v>
      </c>
      <c r="G5634" s="6">
        <v>94941</v>
      </c>
      <c r="H5634" s="6">
        <v>37.901370999999997</v>
      </c>
      <c r="I5634" s="6">
        <v>-122.572024</v>
      </c>
      <c r="J5634" s="6">
        <v>0</v>
      </c>
      <c r="K5634" s="6">
        <v>3</v>
      </c>
      <c r="L5634" s="6" t="s">
        <v>55</v>
      </c>
      <c r="M5634" s="6" t="s">
        <v>41</v>
      </c>
      <c r="N5634">
        <v>32.76</v>
      </c>
      <c r="O5634" t="s">
        <v>44</v>
      </c>
      <c r="P5634" t="s">
        <v>41</v>
      </c>
      <c r="Q5634" t="s">
        <v>56</v>
      </c>
      <c r="R5634">
        <v>73</v>
      </c>
      <c r="S5634" t="s">
        <v>44</v>
      </c>
      <c r="T5634" t="s">
        <v>44</v>
      </c>
      <c r="U5634" t="s">
        <v>41</v>
      </c>
      <c r="V5634" t="s">
        <v>41</v>
      </c>
      <c r="W5634" t="s">
        <v>41</v>
      </c>
      <c r="X5634" t="s">
        <v>41</v>
      </c>
      <c r="Y5634" t="s">
        <v>41</v>
      </c>
      <c r="Z5634">
        <f t="shared" si="87"/>
        <v>3</v>
      </c>
      <c r="AA5634" t="s">
        <v>41</v>
      </c>
      <c r="AB5634" t="s">
        <v>52</v>
      </c>
      <c r="AC5634" t="s">
        <v>41</v>
      </c>
      <c r="AD5634" t="s">
        <v>57</v>
      </c>
      <c r="AE5634">
        <v>98.7</v>
      </c>
      <c r="AF5634">
        <v>293.64999999999998</v>
      </c>
      <c r="AG5634">
        <v>0</v>
      </c>
      <c r="AH5634">
        <v>0</v>
      </c>
      <c r="AI5634">
        <v>98.28</v>
      </c>
      <c r="AJ5634">
        <v>391.93</v>
      </c>
      <c r="AK5634" t="s">
        <v>58</v>
      </c>
      <c r="AL5634" t="s">
        <v>122</v>
      </c>
      <c r="AM5634" t="s">
        <v>123</v>
      </c>
    </row>
    <row r="5635" spans="1:39" x14ac:dyDescent="0.3">
      <c r="A5635" t="s">
        <v>6822</v>
      </c>
      <c r="B5635" t="s">
        <v>40</v>
      </c>
      <c r="C5635" s="8">
        <v>42</v>
      </c>
      <c r="D5635" s="8" t="s">
        <v>41</v>
      </c>
      <c r="E5635" s="6">
        <v>2</v>
      </c>
      <c r="F5635" t="s">
        <v>2588</v>
      </c>
      <c r="G5635" s="6">
        <v>91360</v>
      </c>
      <c r="H5635" s="6">
        <v>34.214053999999997</v>
      </c>
      <c r="I5635" s="6">
        <v>-118.88109</v>
      </c>
      <c r="J5635" s="6">
        <v>4</v>
      </c>
      <c r="K5635" s="6">
        <v>64</v>
      </c>
      <c r="L5635" s="6" t="s">
        <v>43</v>
      </c>
      <c r="M5635" s="6" t="s">
        <v>41</v>
      </c>
      <c r="N5635">
        <v>13.95</v>
      </c>
      <c r="O5635" t="s">
        <v>41</v>
      </c>
      <c r="P5635" t="s">
        <v>41</v>
      </c>
      <c r="Q5635" t="s">
        <v>56</v>
      </c>
      <c r="R5635">
        <v>11</v>
      </c>
      <c r="S5635" t="s">
        <v>41</v>
      </c>
      <c r="T5635" t="s">
        <v>44</v>
      </c>
      <c r="U5635" t="s">
        <v>44</v>
      </c>
      <c r="V5635" t="s">
        <v>41</v>
      </c>
      <c r="W5635" t="s">
        <v>41</v>
      </c>
      <c r="X5635" t="s">
        <v>41</v>
      </c>
      <c r="Y5635" t="s">
        <v>41</v>
      </c>
      <c r="Z5635">
        <f t="shared" ref="Z5635:Z5698" si="88">COUNTIF(W5635:Y5635,"YEs")</f>
        <v>3</v>
      </c>
      <c r="AA5635" t="s">
        <v>41</v>
      </c>
      <c r="AB5635" t="s">
        <v>46</v>
      </c>
      <c r="AC5635" t="s">
        <v>41</v>
      </c>
      <c r="AD5635" t="s">
        <v>57</v>
      </c>
      <c r="AE5635">
        <v>104.4</v>
      </c>
      <c r="AF5635">
        <v>6721.6</v>
      </c>
      <c r="AG5635">
        <v>0</v>
      </c>
      <c r="AH5635">
        <v>0</v>
      </c>
      <c r="AI5635">
        <v>892.8</v>
      </c>
      <c r="AJ5635">
        <v>7614.4</v>
      </c>
      <c r="AK5635" t="s">
        <v>48</v>
      </c>
    </row>
    <row r="5636" spans="1:39" x14ac:dyDescent="0.3">
      <c r="A5636" t="s">
        <v>6823</v>
      </c>
      <c r="B5636" t="s">
        <v>50</v>
      </c>
      <c r="C5636" s="8">
        <v>34</v>
      </c>
      <c r="D5636" s="8" t="s">
        <v>44</v>
      </c>
      <c r="E5636" s="6">
        <v>0</v>
      </c>
      <c r="F5636" t="s">
        <v>3656</v>
      </c>
      <c r="G5636" s="6">
        <v>96090</v>
      </c>
      <c r="H5636" s="6">
        <v>40.021787000000003</v>
      </c>
      <c r="I5636" s="6">
        <v>-122.127576</v>
      </c>
      <c r="J5636" s="6">
        <v>0</v>
      </c>
      <c r="K5636" s="6">
        <v>65</v>
      </c>
      <c r="L5636" s="6" t="s">
        <v>77</v>
      </c>
      <c r="M5636" s="6" t="s">
        <v>41</v>
      </c>
      <c r="N5636">
        <v>44.7</v>
      </c>
      <c r="O5636" t="s">
        <v>44</v>
      </c>
      <c r="P5636" t="s">
        <v>44</v>
      </c>
      <c r="Z5636">
        <f t="shared" si="88"/>
        <v>0</v>
      </c>
      <c r="AB5636" t="s">
        <v>74</v>
      </c>
      <c r="AC5636" t="s">
        <v>41</v>
      </c>
      <c r="AD5636" t="s">
        <v>47</v>
      </c>
      <c r="AE5636">
        <v>19.55</v>
      </c>
      <c r="AF5636">
        <v>1218.6500000000001</v>
      </c>
      <c r="AG5636">
        <v>0</v>
      </c>
      <c r="AH5636">
        <v>0</v>
      </c>
      <c r="AI5636">
        <v>2905.5</v>
      </c>
      <c r="AJ5636">
        <v>4124.1499999999996</v>
      </c>
      <c r="AK5636" t="s">
        <v>48</v>
      </c>
    </row>
    <row r="5637" spans="1:39" x14ac:dyDescent="0.3">
      <c r="A5637" t="s">
        <v>6824</v>
      </c>
      <c r="B5637" t="s">
        <v>40</v>
      </c>
      <c r="C5637" s="8">
        <v>34</v>
      </c>
      <c r="D5637" s="8" t="s">
        <v>44</v>
      </c>
      <c r="E5637" s="6">
        <v>0</v>
      </c>
      <c r="F5637" t="s">
        <v>922</v>
      </c>
      <c r="G5637" s="6">
        <v>95616</v>
      </c>
      <c r="H5637" s="6">
        <v>38.508735000000001</v>
      </c>
      <c r="I5637" s="6">
        <v>-121.67881300000001</v>
      </c>
      <c r="J5637" s="6">
        <v>0</v>
      </c>
      <c r="K5637" s="6">
        <v>9</v>
      </c>
      <c r="L5637" s="6" t="s">
        <v>55</v>
      </c>
      <c r="M5637" s="6" t="s">
        <v>41</v>
      </c>
      <c r="N5637">
        <v>10.07</v>
      </c>
      <c r="O5637" t="s">
        <v>41</v>
      </c>
      <c r="P5637" t="s">
        <v>41</v>
      </c>
      <c r="Q5637" t="s">
        <v>56</v>
      </c>
      <c r="R5637">
        <v>26</v>
      </c>
      <c r="S5637" t="s">
        <v>44</v>
      </c>
      <c r="T5637" t="s">
        <v>44</v>
      </c>
      <c r="U5637" t="s">
        <v>44</v>
      </c>
      <c r="V5637" t="s">
        <v>44</v>
      </c>
      <c r="W5637" t="s">
        <v>41</v>
      </c>
      <c r="X5637" t="s">
        <v>41</v>
      </c>
      <c r="Y5637" t="s">
        <v>41</v>
      </c>
      <c r="Z5637">
        <f t="shared" si="88"/>
        <v>3</v>
      </c>
      <c r="AA5637" t="s">
        <v>44</v>
      </c>
      <c r="AB5637" t="s">
        <v>52</v>
      </c>
      <c r="AC5637" t="s">
        <v>41</v>
      </c>
      <c r="AD5637" t="s">
        <v>57</v>
      </c>
      <c r="AE5637">
        <v>94.75</v>
      </c>
      <c r="AF5637">
        <v>889.9</v>
      </c>
      <c r="AG5637">
        <v>0</v>
      </c>
      <c r="AH5637">
        <v>30</v>
      </c>
      <c r="AI5637">
        <v>90.63</v>
      </c>
      <c r="AJ5637">
        <v>1010.53</v>
      </c>
      <c r="AK5637" t="s">
        <v>58</v>
      </c>
      <c r="AL5637" t="s">
        <v>59</v>
      </c>
      <c r="AM5637" t="s">
        <v>215</v>
      </c>
    </row>
    <row r="5638" spans="1:39" x14ac:dyDescent="0.3">
      <c r="A5638" t="s">
        <v>6825</v>
      </c>
      <c r="B5638" t="s">
        <v>40</v>
      </c>
      <c r="C5638" s="8">
        <v>29</v>
      </c>
      <c r="D5638" s="8" t="s">
        <v>44</v>
      </c>
      <c r="E5638" s="6">
        <v>0</v>
      </c>
      <c r="F5638" t="s">
        <v>920</v>
      </c>
      <c r="G5638" s="6">
        <v>94019</v>
      </c>
      <c r="H5638" s="6">
        <v>37.455669999999998</v>
      </c>
      <c r="I5638" s="6">
        <v>-122.40799199999999</v>
      </c>
      <c r="J5638" s="6">
        <v>0</v>
      </c>
      <c r="K5638" s="6">
        <v>60</v>
      </c>
      <c r="L5638" s="6" t="s">
        <v>43</v>
      </c>
      <c r="M5638" s="6" t="s">
        <v>41</v>
      </c>
      <c r="N5638">
        <v>37.950000000000003</v>
      </c>
      <c r="O5638" t="s">
        <v>41</v>
      </c>
      <c r="P5638" t="s">
        <v>41</v>
      </c>
      <c r="Q5638" t="s">
        <v>80</v>
      </c>
      <c r="R5638">
        <v>27</v>
      </c>
      <c r="S5638" t="s">
        <v>41</v>
      </c>
      <c r="T5638" t="s">
        <v>44</v>
      </c>
      <c r="U5638" t="s">
        <v>41</v>
      </c>
      <c r="V5638" t="s">
        <v>41</v>
      </c>
      <c r="W5638" t="s">
        <v>44</v>
      </c>
      <c r="X5638" t="s">
        <v>44</v>
      </c>
      <c r="Y5638" t="s">
        <v>44</v>
      </c>
      <c r="Z5638">
        <f t="shared" si="88"/>
        <v>0</v>
      </c>
      <c r="AA5638" t="s">
        <v>44</v>
      </c>
      <c r="AB5638" t="s">
        <v>46</v>
      </c>
      <c r="AC5638" t="s">
        <v>44</v>
      </c>
      <c r="AD5638" t="s">
        <v>57</v>
      </c>
      <c r="AE5638">
        <v>64.75</v>
      </c>
      <c r="AF5638">
        <v>4039.5</v>
      </c>
      <c r="AG5638">
        <v>0</v>
      </c>
      <c r="AH5638">
        <v>120</v>
      </c>
      <c r="AI5638">
        <v>2277</v>
      </c>
      <c r="AJ5638">
        <v>6436.5</v>
      </c>
      <c r="AK5638" t="s">
        <v>48</v>
      </c>
    </row>
    <row r="5639" spans="1:39" x14ac:dyDescent="0.3">
      <c r="A5639" t="s">
        <v>6826</v>
      </c>
      <c r="B5639" t="s">
        <v>50</v>
      </c>
      <c r="C5639" s="8">
        <v>47</v>
      </c>
      <c r="D5639" s="8" t="s">
        <v>44</v>
      </c>
      <c r="E5639" s="6">
        <v>0</v>
      </c>
      <c r="F5639" t="s">
        <v>860</v>
      </c>
      <c r="G5639" s="6">
        <v>95959</v>
      </c>
      <c r="H5639" s="6">
        <v>39.333736999999999</v>
      </c>
      <c r="I5639" s="6">
        <v>-120.858667</v>
      </c>
      <c r="J5639" s="6">
        <v>0</v>
      </c>
      <c r="K5639" s="6">
        <v>35</v>
      </c>
      <c r="L5639" s="6" t="s">
        <v>43</v>
      </c>
      <c r="M5639" s="6" t="s">
        <v>41</v>
      </c>
      <c r="N5639">
        <v>17.2</v>
      </c>
      <c r="O5639" t="s">
        <v>44</v>
      </c>
      <c r="P5639" t="s">
        <v>44</v>
      </c>
      <c r="Z5639">
        <f t="shared" si="88"/>
        <v>0</v>
      </c>
      <c r="AB5639" t="s">
        <v>74</v>
      </c>
      <c r="AC5639" t="s">
        <v>44</v>
      </c>
      <c r="AD5639" t="s">
        <v>57</v>
      </c>
      <c r="AE5639">
        <v>21.45</v>
      </c>
      <c r="AF5639">
        <v>705.45</v>
      </c>
      <c r="AG5639">
        <v>0</v>
      </c>
      <c r="AH5639">
        <v>0</v>
      </c>
      <c r="AI5639">
        <v>602</v>
      </c>
      <c r="AJ5639">
        <v>1307.45</v>
      </c>
      <c r="AK5639" t="s">
        <v>48</v>
      </c>
    </row>
    <row r="5640" spans="1:39" x14ac:dyDescent="0.3">
      <c r="A5640" t="s">
        <v>6827</v>
      </c>
      <c r="B5640" t="s">
        <v>50</v>
      </c>
      <c r="C5640" s="8">
        <v>60</v>
      </c>
      <c r="D5640" s="8" t="s">
        <v>44</v>
      </c>
      <c r="E5640" s="6">
        <v>0</v>
      </c>
      <c r="F5640" t="s">
        <v>314</v>
      </c>
      <c r="G5640" s="6">
        <v>93035</v>
      </c>
      <c r="H5640" s="6">
        <v>34.184539999999998</v>
      </c>
      <c r="I5640" s="6">
        <v>-119.224666</v>
      </c>
      <c r="J5640" s="6">
        <v>0</v>
      </c>
      <c r="K5640" s="6">
        <v>11</v>
      </c>
      <c r="L5640" s="6" t="s">
        <v>63</v>
      </c>
      <c r="M5640" s="6" t="s">
        <v>44</v>
      </c>
      <c r="P5640" t="s">
        <v>41</v>
      </c>
      <c r="Q5640" t="s">
        <v>80</v>
      </c>
      <c r="R5640">
        <v>22</v>
      </c>
      <c r="S5640" t="s">
        <v>44</v>
      </c>
      <c r="T5640" t="s">
        <v>41</v>
      </c>
      <c r="U5640" t="s">
        <v>41</v>
      </c>
      <c r="V5640" t="s">
        <v>44</v>
      </c>
      <c r="W5640" t="s">
        <v>44</v>
      </c>
      <c r="X5640" t="s">
        <v>44</v>
      </c>
      <c r="Y5640" t="s">
        <v>44</v>
      </c>
      <c r="Z5640">
        <f t="shared" si="88"/>
        <v>0</v>
      </c>
      <c r="AA5640" t="s">
        <v>44</v>
      </c>
      <c r="AB5640" t="s">
        <v>52</v>
      </c>
      <c r="AC5640" t="s">
        <v>44</v>
      </c>
      <c r="AD5640" t="s">
        <v>47</v>
      </c>
      <c r="AE5640">
        <v>34.700000000000003</v>
      </c>
      <c r="AF5640">
        <v>383.55</v>
      </c>
      <c r="AG5640">
        <v>22.53</v>
      </c>
      <c r="AH5640">
        <v>150</v>
      </c>
      <c r="AI5640">
        <v>0</v>
      </c>
      <c r="AJ5640">
        <v>511.02</v>
      </c>
      <c r="AK5640" t="s">
        <v>48</v>
      </c>
    </row>
    <row r="5641" spans="1:39" x14ac:dyDescent="0.3">
      <c r="A5641" t="s">
        <v>6828</v>
      </c>
      <c r="B5641" t="s">
        <v>40</v>
      </c>
      <c r="C5641" s="8">
        <v>21</v>
      </c>
      <c r="D5641" s="8" t="s">
        <v>41</v>
      </c>
      <c r="E5641" s="6">
        <v>0</v>
      </c>
      <c r="F5641" t="s">
        <v>3509</v>
      </c>
      <c r="G5641" s="6">
        <v>94574</v>
      </c>
      <c r="H5641" s="6">
        <v>38.581353999999997</v>
      </c>
      <c r="I5641" s="6">
        <v>-122.296283</v>
      </c>
      <c r="J5641" s="6">
        <v>1</v>
      </c>
      <c r="K5641" s="6">
        <v>33</v>
      </c>
      <c r="L5641" s="6" t="s">
        <v>43</v>
      </c>
      <c r="M5641" s="6" t="s">
        <v>41</v>
      </c>
      <c r="N5641">
        <v>35.31</v>
      </c>
      <c r="O5641" t="s">
        <v>41</v>
      </c>
      <c r="P5641" t="s">
        <v>44</v>
      </c>
      <c r="Z5641">
        <f t="shared" si="88"/>
        <v>0</v>
      </c>
      <c r="AB5641" t="s">
        <v>74</v>
      </c>
      <c r="AC5641" t="s">
        <v>41</v>
      </c>
      <c r="AD5641" t="s">
        <v>47</v>
      </c>
      <c r="AE5641">
        <v>24.5</v>
      </c>
      <c r="AF5641">
        <v>740.3</v>
      </c>
      <c r="AG5641">
        <v>35.049999999999997</v>
      </c>
      <c r="AH5641">
        <v>0</v>
      </c>
      <c r="AI5641">
        <v>1165.23</v>
      </c>
      <c r="AJ5641">
        <v>1870.48</v>
      </c>
      <c r="AK5641" t="s">
        <v>58</v>
      </c>
      <c r="AL5641" t="s">
        <v>118</v>
      </c>
      <c r="AM5641" t="s">
        <v>119</v>
      </c>
    </row>
    <row r="5642" spans="1:39" x14ac:dyDescent="0.3">
      <c r="A5642" t="s">
        <v>6829</v>
      </c>
      <c r="B5642" t="s">
        <v>40</v>
      </c>
      <c r="C5642" s="8">
        <v>26</v>
      </c>
      <c r="D5642" s="8" t="s">
        <v>44</v>
      </c>
      <c r="E5642" s="6">
        <v>0</v>
      </c>
      <c r="F5642" t="s">
        <v>4478</v>
      </c>
      <c r="G5642" s="6">
        <v>92653</v>
      </c>
      <c r="H5642" s="6">
        <v>33.606898999999999</v>
      </c>
      <c r="I5642" s="6">
        <v>-117.717854</v>
      </c>
      <c r="J5642" s="6">
        <v>0</v>
      </c>
      <c r="K5642" s="6">
        <v>36</v>
      </c>
      <c r="L5642" s="6" t="s">
        <v>43</v>
      </c>
      <c r="M5642" s="6" t="s">
        <v>41</v>
      </c>
      <c r="N5642">
        <v>13.9</v>
      </c>
      <c r="O5642" t="s">
        <v>44</v>
      </c>
      <c r="P5642" t="s">
        <v>41</v>
      </c>
      <c r="Q5642" t="s">
        <v>45</v>
      </c>
      <c r="R5642">
        <v>73</v>
      </c>
      <c r="S5642" t="s">
        <v>41</v>
      </c>
      <c r="T5642" t="s">
        <v>41</v>
      </c>
      <c r="U5642" t="s">
        <v>41</v>
      </c>
      <c r="V5642" t="s">
        <v>41</v>
      </c>
      <c r="W5642" t="s">
        <v>41</v>
      </c>
      <c r="X5642" t="s">
        <v>41</v>
      </c>
      <c r="Y5642" t="s">
        <v>41</v>
      </c>
      <c r="Z5642">
        <f t="shared" si="88"/>
        <v>3</v>
      </c>
      <c r="AA5642" t="s">
        <v>44</v>
      </c>
      <c r="AB5642" t="s">
        <v>46</v>
      </c>
      <c r="AC5642" t="s">
        <v>44</v>
      </c>
      <c r="AD5642" t="s">
        <v>57</v>
      </c>
      <c r="AE5642">
        <v>85.85</v>
      </c>
      <c r="AF5642">
        <v>3003.55</v>
      </c>
      <c r="AG5642">
        <v>0</v>
      </c>
      <c r="AH5642">
        <v>0</v>
      </c>
      <c r="AI5642">
        <v>500.4</v>
      </c>
      <c r="AJ5642">
        <v>3503.95</v>
      </c>
      <c r="AK5642" t="s">
        <v>48</v>
      </c>
    </row>
    <row r="5643" spans="1:39" x14ac:dyDescent="0.3">
      <c r="A5643" t="s">
        <v>6830</v>
      </c>
      <c r="B5643" t="s">
        <v>50</v>
      </c>
      <c r="C5643" s="8">
        <v>24</v>
      </c>
      <c r="D5643" s="8" t="s">
        <v>44</v>
      </c>
      <c r="E5643" s="6">
        <v>0</v>
      </c>
      <c r="F5643" t="s">
        <v>444</v>
      </c>
      <c r="G5643" s="6">
        <v>91786</v>
      </c>
      <c r="H5643" s="6">
        <v>34.105493000000003</v>
      </c>
      <c r="I5643" s="6">
        <v>-117.660934</v>
      </c>
      <c r="J5643" s="6">
        <v>0</v>
      </c>
      <c r="K5643" s="6">
        <v>3</v>
      </c>
      <c r="L5643" s="6" t="s">
        <v>43</v>
      </c>
      <c r="M5643" s="6" t="s">
        <v>41</v>
      </c>
      <c r="N5643">
        <v>25.1</v>
      </c>
      <c r="O5643" t="s">
        <v>44</v>
      </c>
      <c r="P5643" t="s">
        <v>41</v>
      </c>
      <c r="Q5643" t="s">
        <v>56</v>
      </c>
      <c r="R5643">
        <v>59</v>
      </c>
      <c r="S5643" t="s">
        <v>44</v>
      </c>
      <c r="T5643" t="s">
        <v>44</v>
      </c>
      <c r="U5643" t="s">
        <v>41</v>
      </c>
      <c r="V5643" t="s">
        <v>41</v>
      </c>
      <c r="W5643" t="s">
        <v>41</v>
      </c>
      <c r="X5643" t="s">
        <v>44</v>
      </c>
      <c r="Y5643" t="s">
        <v>41</v>
      </c>
      <c r="Z5643">
        <f t="shared" si="88"/>
        <v>2</v>
      </c>
      <c r="AA5643" t="s">
        <v>41</v>
      </c>
      <c r="AB5643" t="s">
        <v>52</v>
      </c>
      <c r="AC5643" t="s">
        <v>41</v>
      </c>
      <c r="AD5643" t="s">
        <v>47</v>
      </c>
      <c r="AE5643">
        <v>89.85</v>
      </c>
      <c r="AF5643">
        <v>244.45</v>
      </c>
      <c r="AG5643">
        <v>0</v>
      </c>
      <c r="AH5643">
        <v>0</v>
      </c>
      <c r="AI5643">
        <v>75.3</v>
      </c>
      <c r="AJ5643">
        <v>319.75</v>
      </c>
      <c r="AK5643" t="s">
        <v>99</v>
      </c>
    </row>
    <row r="5644" spans="1:39" x14ac:dyDescent="0.3">
      <c r="A5644" t="s">
        <v>6831</v>
      </c>
      <c r="B5644" t="s">
        <v>50</v>
      </c>
      <c r="C5644" s="8">
        <v>41</v>
      </c>
      <c r="D5644" s="8" t="s">
        <v>44</v>
      </c>
      <c r="E5644" s="6">
        <v>0</v>
      </c>
      <c r="F5644" t="s">
        <v>659</v>
      </c>
      <c r="G5644" s="6">
        <v>93111</v>
      </c>
      <c r="H5644" s="6">
        <v>34.460197000000001</v>
      </c>
      <c r="I5644" s="6">
        <v>-119.80260199999999</v>
      </c>
      <c r="J5644" s="6">
        <v>0</v>
      </c>
      <c r="K5644" s="6">
        <v>31</v>
      </c>
      <c r="L5644" s="6" t="s">
        <v>43</v>
      </c>
      <c r="M5644" s="6" t="s">
        <v>41</v>
      </c>
      <c r="N5644">
        <v>10.050000000000001</v>
      </c>
      <c r="O5644" t="s">
        <v>44</v>
      </c>
      <c r="P5644" t="s">
        <v>41</v>
      </c>
      <c r="Q5644" t="s">
        <v>56</v>
      </c>
      <c r="R5644">
        <v>14</v>
      </c>
      <c r="S5644" t="s">
        <v>44</v>
      </c>
      <c r="T5644" t="s">
        <v>44</v>
      </c>
      <c r="U5644" t="s">
        <v>41</v>
      </c>
      <c r="V5644" t="s">
        <v>41</v>
      </c>
      <c r="W5644" t="s">
        <v>41</v>
      </c>
      <c r="X5644" t="s">
        <v>41</v>
      </c>
      <c r="Y5644" t="s">
        <v>41</v>
      </c>
      <c r="Z5644">
        <f t="shared" si="88"/>
        <v>3</v>
      </c>
      <c r="AA5644" t="s">
        <v>41</v>
      </c>
      <c r="AB5644" t="s">
        <v>74</v>
      </c>
      <c r="AC5644" t="s">
        <v>44</v>
      </c>
      <c r="AD5644" t="s">
        <v>57</v>
      </c>
      <c r="AE5644">
        <v>99.45</v>
      </c>
      <c r="AF5644">
        <v>3109.9</v>
      </c>
      <c r="AG5644">
        <v>43.38</v>
      </c>
      <c r="AH5644">
        <v>0</v>
      </c>
      <c r="AI5644">
        <v>311.55</v>
      </c>
      <c r="AJ5644">
        <v>3378.07</v>
      </c>
      <c r="AK5644" t="s">
        <v>48</v>
      </c>
    </row>
    <row r="5645" spans="1:39" x14ac:dyDescent="0.3">
      <c r="A5645" t="s">
        <v>6832</v>
      </c>
      <c r="B5645" t="s">
        <v>50</v>
      </c>
      <c r="C5645" s="8">
        <v>43</v>
      </c>
      <c r="D5645" s="8" t="s">
        <v>44</v>
      </c>
      <c r="E5645" s="6">
        <v>0</v>
      </c>
      <c r="F5645" t="s">
        <v>442</v>
      </c>
      <c r="G5645" s="6">
        <v>90803</v>
      </c>
      <c r="H5645" s="6">
        <v>33.760458</v>
      </c>
      <c r="I5645" s="6">
        <v>-118.12972499999999</v>
      </c>
      <c r="J5645" s="6">
        <v>0</v>
      </c>
      <c r="K5645" s="6">
        <v>27</v>
      </c>
      <c r="L5645" s="6" t="s">
        <v>43</v>
      </c>
      <c r="M5645" s="6" t="s">
        <v>41</v>
      </c>
      <c r="N5645">
        <v>2.59</v>
      </c>
      <c r="O5645" t="s">
        <v>44</v>
      </c>
      <c r="P5645" t="s">
        <v>44</v>
      </c>
      <c r="Z5645">
        <f t="shared" si="88"/>
        <v>0</v>
      </c>
      <c r="AB5645" t="s">
        <v>52</v>
      </c>
      <c r="AC5645" t="s">
        <v>41</v>
      </c>
      <c r="AD5645" t="s">
        <v>47</v>
      </c>
      <c r="AE5645">
        <v>19.399999999999999</v>
      </c>
      <c r="AF5645">
        <v>460.25</v>
      </c>
      <c r="AG5645">
        <v>29.59</v>
      </c>
      <c r="AH5645">
        <v>0</v>
      </c>
      <c r="AI5645">
        <v>69.930000000000007</v>
      </c>
      <c r="AJ5645">
        <v>500.59</v>
      </c>
      <c r="AK5645" t="s">
        <v>48</v>
      </c>
    </row>
    <row r="5646" spans="1:39" x14ac:dyDescent="0.3">
      <c r="A5646" t="s">
        <v>6833</v>
      </c>
      <c r="B5646" t="s">
        <v>40</v>
      </c>
      <c r="C5646" s="8">
        <v>65</v>
      </c>
      <c r="D5646" s="8" t="s">
        <v>44</v>
      </c>
      <c r="E5646" s="6">
        <v>0</v>
      </c>
      <c r="F5646" t="s">
        <v>586</v>
      </c>
      <c r="G5646" s="6">
        <v>90706</v>
      </c>
      <c r="H5646" s="6">
        <v>33.887675999999999</v>
      </c>
      <c r="I5646" s="6">
        <v>-118.127289</v>
      </c>
      <c r="J5646" s="6">
        <v>0</v>
      </c>
      <c r="K5646" s="6">
        <v>40</v>
      </c>
      <c r="L5646" s="6" t="s">
        <v>77</v>
      </c>
      <c r="M5646" s="6" t="s">
        <v>41</v>
      </c>
      <c r="N5646">
        <v>44.86</v>
      </c>
      <c r="O5646" t="s">
        <v>44</v>
      </c>
      <c r="P5646" t="s">
        <v>41</v>
      </c>
      <c r="Q5646" t="s">
        <v>56</v>
      </c>
      <c r="R5646">
        <v>4</v>
      </c>
      <c r="S5646" t="s">
        <v>41</v>
      </c>
      <c r="T5646" t="s">
        <v>41</v>
      </c>
      <c r="U5646" t="s">
        <v>44</v>
      </c>
      <c r="V5646" t="s">
        <v>44</v>
      </c>
      <c r="W5646" t="s">
        <v>44</v>
      </c>
      <c r="X5646" t="s">
        <v>44</v>
      </c>
      <c r="Y5646" t="s">
        <v>44</v>
      </c>
      <c r="Z5646">
        <f t="shared" si="88"/>
        <v>0</v>
      </c>
      <c r="AA5646" t="s">
        <v>41</v>
      </c>
      <c r="AB5646" t="s">
        <v>52</v>
      </c>
      <c r="AC5646" t="s">
        <v>41</v>
      </c>
      <c r="AD5646" t="s">
        <v>47</v>
      </c>
      <c r="AE5646">
        <v>79.2</v>
      </c>
      <c r="AF5646">
        <v>3233.85</v>
      </c>
      <c r="AG5646">
        <v>0</v>
      </c>
      <c r="AH5646">
        <v>0</v>
      </c>
      <c r="AI5646">
        <v>1794.4</v>
      </c>
      <c r="AJ5646">
        <v>5028.25</v>
      </c>
      <c r="AK5646" t="s">
        <v>58</v>
      </c>
      <c r="AL5646" t="s">
        <v>118</v>
      </c>
      <c r="AM5646" t="s">
        <v>467</v>
      </c>
    </row>
    <row r="5647" spans="1:39" x14ac:dyDescent="0.3">
      <c r="A5647" t="s">
        <v>6834</v>
      </c>
      <c r="B5647" t="s">
        <v>40</v>
      </c>
      <c r="C5647" s="8">
        <v>19</v>
      </c>
      <c r="D5647" s="8" t="s">
        <v>41</v>
      </c>
      <c r="E5647" s="6">
        <v>0</v>
      </c>
      <c r="F5647" t="s">
        <v>136</v>
      </c>
      <c r="G5647" s="6">
        <v>90004</v>
      </c>
      <c r="H5647" s="6">
        <v>34.076259</v>
      </c>
      <c r="I5647" s="6">
        <v>-118.310715</v>
      </c>
      <c r="J5647" s="6">
        <v>1</v>
      </c>
      <c r="K5647" s="6">
        <v>3</v>
      </c>
      <c r="L5647" s="6" t="s">
        <v>55</v>
      </c>
      <c r="M5647" s="6" t="s">
        <v>41</v>
      </c>
      <c r="N5647">
        <v>44.46</v>
      </c>
      <c r="O5647" t="s">
        <v>44</v>
      </c>
      <c r="P5647" t="s">
        <v>41</v>
      </c>
      <c r="Q5647" t="s">
        <v>80</v>
      </c>
      <c r="R5647">
        <v>51</v>
      </c>
      <c r="S5647" t="s">
        <v>44</v>
      </c>
      <c r="T5647" t="s">
        <v>44</v>
      </c>
      <c r="U5647" t="s">
        <v>44</v>
      </c>
      <c r="V5647" t="s">
        <v>44</v>
      </c>
      <c r="W5647" t="s">
        <v>44</v>
      </c>
      <c r="X5647" t="s">
        <v>44</v>
      </c>
      <c r="Y5647" t="s">
        <v>41</v>
      </c>
      <c r="Z5647">
        <f t="shared" si="88"/>
        <v>1</v>
      </c>
      <c r="AA5647" t="s">
        <v>41</v>
      </c>
      <c r="AB5647" t="s">
        <v>52</v>
      </c>
      <c r="AC5647" t="s">
        <v>44</v>
      </c>
      <c r="AD5647" t="s">
        <v>47</v>
      </c>
      <c r="AE5647">
        <v>44.3</v>
      </c>
      <c r="AF5647">
        <v>134.5</v>
      </c>
      <c r="AG5647">
        <v>0</v>
      </c>
      <c r="AH5647">
        <v>0</v>
      </c>
      <c r="AI5647">
        <v>133.38</v>
      </c>
      <c r="AJ5647">
        <v>267.88</v>
      </c>
      <c r="AK5647" t="s">
        <v>58</v>
      </c>
      <c r="AL5647" t="s">
        <v>118</v>
      </c>
      <c r="AM5647" t="s">
        <v>803</v>
      </c>
    </row>
    <row r="5648" spans="1:39" x14ac:dyDescent="0.3">
      <c r="A5648" t="s">
        <v>6835</v>
      </c>
      <c r="B5648" t="s">
        <v>40</v>
      </c>
      <c r="C5648" s="8">
        <v>63</v>
      </c>
      <c r="D5648" s="8" t="s">
        <v>44</v>
      </c>
      <c r="E5648" s="6">
        <v>0</v>
      </c>
      <c r="F5648" t="s">
        <v>276</v>
      </c>
      <c r="G5648" s="6">
        <v>94062</v>
      </c>
      <c r="H5648" s="6">
        <v>37.410567</v>
      </c>
      <c r="I5648" s="6">
        <v>-122.297152</v>
      </c>
      <c r="J5648" s="6">
        <v>0</v>
      </c>
      <c r="K5648" s="6">
        <v>52</v>
      </c>
      <c r="L5648" s="6" t="s">
        <v>43</v>
      </c>
      <c r="M5648" s="6" t="s">
        <v>44</v>
      </c>
      <c r="P5648" t="s">
        <v>41</v>
      </c>
      <c r="Q5648" t="s">
        <v>80</v>
      </c>
      <c r="R5648">
        <v>7</v>
      </c>
      <c r="S5648" t="s">
        <v>41</v>
      </c>
      <c r="T5648" t="s">
        <v>41</v>
      </c>
      <c r="U5648" t="s">
        <v>44</v>
      </c>
      <c r="V5648" t="s">
        <v>41</v>
      </c>
      <c r="W5648" t="s">
        <v>44</v>
      </c>
      <c r="X5648" t="s">
        <v>44</v>
      </c>
      <c r="Y5648" t="s">
        <v>44</v>
      </c>
      <c r="Z5648">
        <f t="shared" si="88"/>
        <v>0</v>
      </c>
      <c r="AA5648" t="s">
        <v>44</v>
      </c>
      <c r="AB5648" t="s">
        <v>74</v>
      </c>
      <c r="AC5648" t="s">
        <v>44</v>
      </c>
      <c r="AD5648" t="s">
        <v>47</v>
      </c>
      <c r="AE5648">
        <v>39.1</v>
      </c>
      <c r="AF5648">
        <v>1982.1</v>
      </c>
      <c r="AG5648">
        <v>0</v>
      </c>
      <c r="AH5648">
        <v>130</v>
      </c>
      <c r="AI5648">
        <v>0</v>
      </c>
      <c r="AJ5648">
        <v>2112.1</v>
      </c>
      <c r="AK5648" t="s">
        <v>48</v>
      </c>
    </row>
    <row r="5649" spans="1:39" x14ac:dyDescent="0.3">
      <c r="A5649" t="s">
        <v>6836</v>
      </c>
      <c r="B5649" t="s">
        <v>50</v>
      </c>
      <c r="C5649" s="8">
        <v>61</v>
      </c>
      <c r="D5649" s="8" t="s">
        <v>44</v>
      </c>
      <c r="E5649" s="6">
        <v>2</v>
      </c>
      <c r="F5649" t="s">
        <v>979</v>
      </c>
      <c r="G5649" s="6">
        <v>92802</v>
      </c>
      <c r="H5649" s="6">
        <v>33.807864000000002</v>
      </c>
      <c r="I5649" s="6">
        <v>-117.923782</v>
      </c>
      <c r="J5649" s="6">
        <v>0</v>
      </c>
      <c r="K5649" s="6">
        <v>21</v>
      </c>
      <c r="L5649" s="6" t="s">
        <v>63</v>
      </c>
      <c r="M5649" s="6" t="s">
        <v>41</v>
      </c>
      <c r="N5649">
        <v>13.39</v>
      </c>
      <c r="O5649" t="s">
        <v>41</v>
      </c>
      <c r="P5649" t="s">
        <v>41</v>
      </c>
      <c r="Q5649" t="s">
        <v>56</v>
      </c>
      <c r="R5649">
        <v>24</v>
      </c>
      <c r="S5649" t="s">
        <v>41</v>
      </c>
      <c r="T5649" t="s">
        <v>44</v>
      </c>
      <c r="U5649" t="s">
        <v>44</v>
      </c>
      <c r="V5649" t="s">
        <v>44</v>
      </c>
      <c r="W5649" t="s">
        <v>44</v>
      </c>
      <c r="X5649" t="s">
        <v>44</v>
      </c>
      <c r="Y5649" t="s">
        <v>44</v>
      </c>
      <c r="Z5649">
        <f t="shared" si="88"/>
        <v>0</v>
      </c>
      <c r="AA5649" t="s">
        <v>41</v>
      </c>
      <c r="AB5649" t="s">
        <v>52</v>
      </c>
      <c r="AC5649" t="s">
        <v>44</v>
      </c>
      <c r="AD5649" t="s">
        <v>57</v>
      </c>
      <c r="AE5649">
        <v>80.349999999999994</v>
      </c>
      <c r="AF5649">
        <v>1747.2</v>
      </c>
      <c r="AG5649">
        <v>0</v>
      </c>
      <c r="AH5649">
        <v>0</v>
      </c>
      <c r="AI5649">
        <v>281.19</v>
      </c>
      <c r="AJ5649">
        <v>2028.39</v>
      </c>
      <c r="AK5649" t="s">
        <v>48</v>
      </c>
    </row>
    <row r="5650" spans="1:39" x14ac:dyDescent="0.3">
      <c r="A5650" t="s">
        <v>6837</v>
      </c>
      <c r="B5650" t="s">
        <v>40</v>
      </c>
      <c r="C5650" s="8">
        <v>21</v>
      </c>
      <c r="D5650" s="8" t="s">
        <v>41</v>
      </c>
      <c r="E5650" s="6">
        <v>0</v>
      </c>
      <c r="F5650" t="s">
        <v>254</v>
      </c>
      <c r="G5650" s="6">
        <v>93021</v>
      </c>
      <c r="H5650" s="6">
        <v>34.312944999999999</v>
      </c>
      <c r="I5650" s="6">
        <v>-118.858169</v>
      </c>
      <c r="J5650" s="6">
        <v>6</v>
      </c>
      <c r="K5650" s="6">
        <v>24</v>
      </c>
      <c r="L5650" s="6" t="s">
        <v>43</v>
      </c>
      <c r="M5650" s="6" t="s">
        <v>41</v>
      </c>
      <c r="N5650">
        <v>9.3000000000000007</v>
      </c>
      <c r="O5650" t="s">
        <v>41</v>
      </c>
      <c r="P5650" t="s">
        <v>41</v>
      </c>
      <c r="Q5650" t="s">
        <v>80</v>
      </c>
      <c r="R5650">
        <v>27</v>
      </c>
      <c r="S5650" t="s">
        <v>41</v>
      </c>
      <c r="T5650" t="s">
        <v>41</v>
      </c>
      <c r="U5650" t="s">
        <v>41</v>
      </c>
      <c r="V5650" t="s">
        <v>44</v>
      </c>
      <c r="W5650" t="s">
        <v>44</v>
      </c>
      <c r="X5650" t="s">
        <v>44</v>
      </c>
      <c r="Y5650" t="s">
        <v>44</v>
      </c>
      <c r="Z5650">
        <f t="shared" si="88"/>
        <v>0</v>
      </c>
      <c r="AA5650" t="s">
        <v>41</v>
      </c>
      <c r="AB5650" t="s">
        <v>52</v>
      </c>
      <c r="AC5650" t="s">
        <v>44</v>
      </c>
      <c r="AD5650" t="s">
        <v>47</v>
      </c>
      <c r="AE5650">
        <v>66.3</v>
      </c>
      <c r="AF5650">
        <v>1559.45</v>
      </c>
      <c r="AG5650">
        <v>32.590000000000003</v>
      </c>
      <c r="AH5650">
        <v>0</v>
      </c>
      <c r="AI5650">
        <v>223.2</v>
      </c>
      <c r="AJ5650">
        <v>1750.06</v>
      </c>
      <c r="AK5650" t="s">
        <v>48</v>
      </c>
    </row>
    <row r="5651" spans="1:39" x14ac:dyDescent="0.3">
      <c r="A5651" t="s">
        <v>6838</v>
      </c>
      <c r="B5651" t="s">
        <v>50</v>
      </c>
      <c r="C5651" s="8">
        <v>44</v>
      </c>
      <c r="D5651" s="8" t="s">
        <v>41</v>
      </c>
      <c r="E5651" s="6">
        <v>0</v>
      </c>
      <c r="F5651" t="s">
        <v>627</v>
      </c>
      <c r="G5651" s="6">
        <v>91411</v>
      </c>
      <c r="H5651" s="6">
        <v>34.178469999999997</v>
      </c>
      <c r="I5651" s="6">
        <v>-118.45947200000001</v>
      </c>
      <c r="J5651" s="6">
        <v>1</v>
      </c>
      <c r="K5651" s="6">
        <v>67</v>
      </c>
      <c r="L5651" s="6" t="s">
        <v>43</v>
      </c>
      <c r="M5651" s="6" t="s">
        <v>41</v>
      </c>
      <c r="N5651">
        <v>37.6</v>
      </c>
      <c r="O5651" t="s">
        <v>41</v>
      </c>
      <c r="P5651" t="s">
        <v>41</v>
      </c>
      <c r="Q5651" t="s">
        <v>56</v>
      </c>
      <c r="R5651">
        <v>23</v>
      </c>
      <c r="S5651" t="s">
        <v>44</v>
      </c>
      <c r="T5651" t="s">
        <v>41</v>
      </c>
      <c r="U5651" t="s">
        <v>44</v>
      </c>
      <c r="V5651" t="s">
        <v>44</v>
      </c>
      <c r="W5651" t="s">
        <v>41</v>
      </c>
      <c r="X5651" t="s">
        <v>44</v>
      </c>
      <c r="Y5651" t="s">
        <v>44</v>
      </c>
      <c r="Z5651">
        <f t="shared" si="88"/>
        <v>1</v>
      </c>
      <c r="AA5651" t="s">
        <v>41</v>
      </c>
      <c r="AB5651" t="s">
        <v>46</v>
      </c>
      <c r="AC5651" t="s">
        <v>41</v>
      </c>
      <c r="AD5651" t="s">
        <v>57</v>
      </c>
      <c r="AE5651">
        <v>88.4</v>
      </c>
      <c r="AF5651">
        <v>5798.3</v>
      </c>
      <c r="AG5651">
        <v>0</v>
      </c>
      <c r="AH5651">
        <v>0</v>
      </c>
      <c r="AI5651">
        <v>2519.1999999999998</v>
      </c>
      <c r="AJ5651">
        <v>8317.5</v>
      </c>
      <c r="AK5651" t="s">
        <v>48</v>
      </c>
    </row>
    <row r="5652" spans="1:39" x14ac:dyDescent="0.3">
      <c r="A5652" t="s">
        <v>6839</v>
      </c>
      <c r="B5652" t="s">
        <v>50</v>
      </c>
      <c r="C5652" s="8">
        <v>29</v>
      </c>
      <c r="D5652" s="8" t="s">
        <v>44</v>
      </c>
      <c r="E5652" s="6">
        <v>0</v>
      </c>
      <c r="F5652" t="s">
        <v>3481</v>
      </c>
      <c r="G5652" s="6">
        <v>96068</v>
      </c>
      <c r="H5652" s="6">
        <v>41.082472000000003</v>
      </c>
      <c r="I5652" s="6">
        <v>-121.195215</v>
      </c>
      <c r="J5652" s="6">
        <v>0</v>
      </c>
      <c r="K5652" s="6">
        <v>10</v>
      </c>
      <c r="L5652" s="6" t="s">
        <v>43</v>
      </c>
      <c r="M5652" s="6" t="s">
        <v>41</v>
      </c>
      <c r="N5652">
        <v>33.979999999999997</v>
      </c>
      <c r="O5652" t="s">
        <v>41</v>
      </c>
      <c r="P5652" t="s">
        <v>41</v>
      </c>
      <c r="Q5652" t="s">
        <v>80</v>
      </c>
      <c r="R5652">
        <v>59</v>
      </c>
      <c r="S5652" t="s">
        <v>41</v>
      </c>
      <c r="T5652" t="s">
        <v>44</v>
      </c>
      <c r="U5652" t="s">
        <v>44</v>
      </c>
      <c r="V5652" t="s">
        <v>44</v>
      </c>
      <c r="W5652" t="s">
        <v>44</v>
      </c>
      <c r="X5652" t="s">
        <v>44</v>
      </c>
      <c r="Y5652" t="s">
        <v>44</v>
      </c>
      <c r="Z5652">
        <f t="shared" si="88"/>
        <v>0</v>
      </c>
      <c r="AA5652" t="s">
        <v>41</v>
      </c>
      <c r="AB5652" t="s">
        <v>52</v>
      </c>
      <c r="AC5652" t="s">
        <v>41</v>
      </c>
      <c r="AD5652" t="s">
        <v>47</v>
      </c>
      <c r="AE5652">
        <v>54.5</v>
      </c>
      <c r="AF5652">
        <v>568.20000000000005</v>
      </c>
      <c r="AG5652">
        <v>0</v>
      </c>
      <c r="AH5652">
        <v>0</v>
      </c>
      <c r="AI5652">
        <v>339.8</v>
      </c>
      <c r="AJ5652">
        <v>908</v>
      </c>
      <c r="AK5652" t="s">
        <v>48</v>
      </c>
    </row>
    <row r="5653" spans="1:39" x14ac:dyDescent="0.3">
      <c r="A5653" t="s">
        <v>6840</v>
      </c>
      <c r="B5653" t="s">
        <v>50</v>
      </c>
      <c r="C5653" s="8">
        <v>26</v>
      </c>
      <c r="D5653" s="8" t="s">
        <v>44</v>
      </c>
      <c r="E5653" s="6">
        <v>0</v>
      </c>
      <c r="F5653" t="s">
        <v>1311</v>
      </c>
      <c r="G5653" s="6">
        <v>91978</v>
      </c>
      <c r="H5653" s="6">
        <v>32.730263999999998</v>
      </c>
      <c r="I5653" s="6">
        <v>-116.950963</v>
      </c>
      <c r="J5653" s="6">
        <v>0</v>
      </c>
      <c r="K5653" s="6">
        <v>8</v>
      </c>
      <c r="L5653" s="6" t="s">
        <v>55</v>
      </c>
      <c r="M5653" s="6" t="s">
        <v>41</v>
      </c>
      <c r="N5653">
        <v>41.93</v>
      </c>
      <c r="O5653" t="s">
        <v>44</v>
      </c>
      <c r="P5653" t="s">
        <v>41</v>
      </c>
      <c r="Q5653" t="s">
        <v>56</v>
      </c>
      <c r="R5653">
        <v>59</v>
      </c>
      <c r="S5653" t="s">
        <v>44</v>
      </c>
      <c r="T5653" t="s">
        <v>44</v>
      </c>
      <c r="U5653" t="s">
        <v>44</v>
      </c>
      <c r="V5653" t="s">
        <v>44</v>
      </c>
      <c r="W5653" t="s">
        <v>44</v>
      </c>
      <c r="X5653" t="s">
        <v>44</v>
      </c>
      <c r="Y5653" t="s">
        <v>41</v>
      </c>
      <c r="Z5653">
        <f t="shared" si="88"/>
        <v>1</v>
      </c>
      <c r="AA5653" t="s">
        <v>41</v>
      </c>
      <c r="AB5653" t="s">
        <v>52</v>
      </c>
      <c r="AC5653" t="s">
        <v>44</v>
      </c>
      <c r="AD5653" t="s">
        <v>57</v>
      </c>
      <c r="AE5653">
        <v>70.7</v>
      </c>
      <c r="AF5653">
        <v>553.4</v>
      </c>
      <c r="AG5653">
        <v>0</v>
      </c>
      <c r="AH5653">
        <v>0</v>
      </c>
      <c r="AI5653">
        <v>335.44</v>
      </c>
      <c r="AJ5653">
        <v>888.84</v>
      </c>
      <c r="AK5653" t="s">
        <v>48</v>
      </c>
    </row>
    <row r="5654" spans="1:39" x14ac:dyDescent="0.3">
      <c r="A5654" t="s">
        <v>6841</v>
      </c>
      <c r="B5654" t="s">
        <v>50</v>
      </c>
      <c r="C5654" s="8">
        <v>24</v>
      </c>
      <c r="D5654" s="8" t="s">
        <v>44</v>
      </c>
      <c r="E5654" s="6">
        <v>0</v>
      </c>
      <c r="F5654" t="s">
        <v>3264</v>
      </c>
      <c r="G5654" s="6">
        <v>95935</v>
      </c>
      <c r="H5654" s="6">
        <v>39.381174000000001</v>
      </c>
      <c r="I5654" s="6">
        <v>-121.21191</v>
      </c>
      <c r="J5654" s="6">
        <v>0</v>
      </c>
      <c r="K5654" s="6">
        <v>6</v>
      </c>
      <c r="L5654" s="6" t="s">
        <v>43</v>
      </c>
      <c r="M5654" s="6" t="s">
        <v>41</v>
      </c>
      <c r="N5654">
        <v>27.54</v>
      </c>
      <c r="O5654" t="s">
        <v>44</v>
      </c>
      <c r="P5654" t="s">
        <v>44</v>
      </c>
      <c r="Z5654">
        <f t="shared" si="88"/>
        <v>0</v>
      </c>
      <c r="AB5654" t="s">
        <v>52</v>
      </c>
      <c r="AC5654" t="s">
        <v>44</v>
      </c>
      <c r="AD5654" t="s">
        <v>184</v>
      </c>
      <c r="AE5654">
        <v>18.95</v>
      </c>
      <c r="AF5654">
        <v>110.15</v>
      </c>
      <c r="AG5654">
        <v>0</v>
      </c>
      <c r="AH5654">
        <v>0</v>
      </c>
      <c r="AI5654">
        <v>165.24</v>
      </c>
      <c r="AJ5654">
        <v>275.39</v>
      </c>
      <c r="AK5654" t="s">
        <v>48</v>
      </c>
    </row>
    <row r="5655" spans="1:39" x14ac:dyDescent="0.3">
      <c r="A5655" t="s">
        <v>6842</v>
      </c>
      <c r="B5655" t="s">
        <v>40</v>
      </c>
      <c r="C5655" s="8">
        <v>63</v>
      </c>
      <c r="D5655" s="8" t="s">
        <v>44</v>
      </c>
      <c r="E5655" s="6">
        <v>0</v>
      </c>
      <c r="F5655" t="s">
        <v>392</v>
      </c>
      <c r="G5655" s="6">
        <v>94104</v>
      </c>
      <c r="H5655" s="6">
        <v>37.791221999999998</v>
      </c>
      <c r="I5655" s="6">
        <v>-122.402241</v>
      </c>
      <c r="J5655" s="6">
        <v>0</v>
      </c>
      <c r="K5655" s="6">
        <v>21</v>
      </c>
      <c r="L5655" s="6" t="s">
        <v>43</v>
      </c>
      <c r="M5655" s="6" t="s">
        <v>41</v>
      </c>
      <c r="N5655">
        <v>9.06</v>
      </c>
      <c r="O5655" t="s">
        <v>41</v>
      </c>
      <c r="P5655" t="s">
        <v>41</v>
      </c>
      <c r="Q5655" t="s">
        <v>56</v>
      </c>
      <c r="R5655">
        <v>10</v>
      </c>
      <c r="S5655" t="s">
        <v>44</v>
      </c>
      <c r="T5655" t="s">
        <v>44</v>
      </c>
      <c r="U5655" t="s">
        <v>44</v>
      </c>
      <c r="V5655" t="s">
        <v>44</v>
      </c>
      <c r="W5655" t="s">
        <v>41</v>
      </c>
      <c r="X5655" t="s">
        <v>41</v>
      </c>
      <c r="Y5655" t="s">
        <v>41</v>
      </c>
      <c r="Z5655">
        <f t="shared" si="88"/>
        <v>3</v>
      </c>
      <c r="AA5655" t="s">
        <v>41</v>
      </c>
      <c r="AB5655" t="s">
        <v>52</v>
      </c>
      <c r="AC5655" t="s">
        <v>41</v>
      </c>
      <c r="AD5655" t="s">
        <v>57</v>
      </c>
      <c r="AE5655">
        <v>97.35</v>
      </c>
      <c r="AF5655">
        <v>2119.5</v>
      </c>
      <c r="AG5655">
        <v>0</v>
      </c>
      <c r="AH5655">
        <v>0</v>
      </c>
      <c r="AI5655">
        <v>190.26</v>
      </c>
      <c r="AJ5655">
        <v>2309.7600000000002</v>
      </c>
      <c r="AK5655" t="s">
        <v>58</v>
      </c>
      <c r="AL5655" t="s">
        <v>110</v>
      </c>
      <c r="AM5655" t="s">
        <v>345</v>
      </c>
    </row>
    <row r="5656" spans="1:39" x14ac:dyDescent="0.3">
      <c r="A5656" t="s">
        <v>6843</v>
      </c>
      <c r="B5656" t="s">
        <v>50</v>
      </c>
      <c r="C5656" s="8">
        <v>30</v>
      </c>
      <c r="D5656" s="8" t="s">
        <v>41</v>
      </c>
      <c r="E5656" s="6">
        <v>0</v>
      </c>
      <c r="F5656" t="s">
        <v>2439</v>
      </c>
      <c r="G5656" s="6">
        <v>93543</v>
      </c>
      <c r="H5656" s="6">
        <v>34.505273000000003</v>
      </c>
      <c r="I5656" s="6">
        <v>-117.955054</v>
      </c>
      <c r="J5656" s="6">
        <v>2</v>
      </c>
      <c r="K5656" s="6">
        <v>65</v>
      </c>
      <c r="L5656" s="6" t="s">
        <v>77</v>
      </c>
      <c r="M5656" s="6" t="s">
        <v>41</v>
      </c>
      <c r="N5656">
        <v>18.07</v>
      </c>
      <c r="O5656" t="s">
        <v>44</v>
      </c>
      <c r="P5656" t="s">
        <v>44</v>
      </c>
      <c r="Z5656">
        <f t="shared" si="88"/>
        <v>0</v>
      </c>
      <c r="AB5656" t="s">
        <v>74</v>
      </c>
      <c r="AC5656" t="s">
        <v>44</v>
      </c>
      <c r="AD5656" t="s">
        <v>47</v>
      </c>
      <c r="AE5656">
        <v>19.899999999999999</v>
      </c>
      <c r="AF5656">
        <v>1292.5999999999999</v>
      </c>
      <c r="AG5656">
        <v>0</v>
      </c>
      <c r="AH5656">
        <v>0</v>
      </c>
      <c r="AI5656">
        <v>1174.55</v>
      </c>
      <c r="AJ5656">
        <v>2467.15</v>
      </c>
      <c r="AK5656" t="s">
        <v>48</v>
      </c>
    </row>
    <row r="5657" spans="1:39" x14ac:dyDescent="0.3">
      <c r="A5657" t="s">
        <v>6844</v>
      </c>
      <c r="B5657" t="s">
        <v>50</v>
      </c>
      <c r="C5657" s="8">
        <v>62</v>
      </c>
      <c r="D5657" s="8" t="s">
        <v>41</v>
      </c>
      <c r="E5657" s="6">
        <v>2</v>
      </c>
      <c r="F5657" t="s">
        <v>438</v>
      </c>
      <c r="G5657" s="6">
        <v>92404</v>
      </c>
      <c r="H5657" s="6">
        <v>34.183286000000003</v>
      </c>
      <c r="I5657" s="6">
        <v>-117.221722</v>
      </c>
      <c r="J5657" s="6">
        <v>4</v>
      </c>
      <c r="K5657" s="6">
        <v>72</v>
      </c>
      <c r="L5657" s="6" t="s">
        <v>73</v>
      </c>
      <c r="M5657" s="6" t="s">
        <v>41</v>
      </c>
      <c r="N5657">
        <v>44</v>
      </c>
      <c r="O5657" t="s">
        <v>41</v>
      </c>
      <c r="P5657" t="s">
        <v>41</v>
      </c>
      <c r="Q5657" t="s">
        <v>56</v>
      </c>
      <c r="R5657">
        <v>20</v>
      </c>
      <c r="S5657" t="s">
        <v>44</v>
      </c>
      <c r="T5657" t="s">
        <v>44</v>
      </c>
      <c r="U5657" t="s">
        <v>44</v>
      </c>
      <c r="V5657" t="s">
        <v>44</v>
      </c>
      <c r="W5657" t="s">
        <v>44</v>
      </c>
      <c r="X5657" t="s">
        <v>41</v>
      </c>
      <c r="Y5657" t="s">
        <v>41</v>
      </c>
      <c r="Z5657">
        <f t="shared" si="88"/>
        <v>2</v>
      </c>
      <c r="AA5657" t="s">
        <v>41</v>
      </c>
      <c r="AB5657" t="s">
        <v>74</v>
      </c>
      <c r="AC5657" t="s">
        <v>41</v>
      </c>
      <c r="AD5657" t="s">
        <v>47</v>
      </c>
      <c r="AE5657">
        <v>84.5</v>
      </c>
      <c r="AF5657">
        <v>6130.85</v>
      </c>
      <c r="AG5657">
        <v>0</v>
      </c>
      <c r="AH5657">
        <v>0</v>
      </c>
      <c r="AI5657">
        <v>3168</v>
      </c>
      <c r="AJ5657">
        <v>9298.85</v>
      </c>
      <c r="AK5657" t="s">
        <v>48</v>
      </c>
    </row>
    <row r="5658" spans="1:39" x14ac:dyDescent="0.3">
      <c r="A5658" t="s">
        <v>6845</v>
      </c>
      <c r="B5658" t="s">
        <v>40</v>
      </c>
      <c r="C5658" s="8">
        <v>20</v>
      </c>
      <c r="D5658" s="8" t="s">
        <v>44</v>
      </c>
      <c r="E5658" s="6">
        <v>1</v>
      </c>
      <c r="F5658" t="s">
        <v>544</v>
      </c>
      <c r="G5658" s="6">
        <v>92507</v>
      </c>
      <c r="H5658" s="6">
        <v>33.976328000000002</v>
      </c>
      <c r="I5658" s="6">
        <v>-117.31978599999999</v>
      </c>
      <c r="J5658" s="6">
        <v>0</v>
      </c>
      <c r="K5658" s="6">
        <v>66</v>
      </c>
      <c r="L5658" s="6" t="s">
        <v>73</v>
      </c>
      <c r="M5658" s="6" t="s">
        <v>41</v>
      </c>
      <c r="N5658">
        <v>27.09</v>
      </c>
      <c r="O5658" t="s">
        <v>41</v>
      </c>
      <c r="P5658" t="s">
        <v>41</v>
      </c>
      <c r="Q5658" t="s">
        <v>56</v>
      </c>
      <c r="R5658">
        <v>51</v>
      </c>
      <c r="S5658" t="s">
        <v>41</v>
      </c>
      <c r="T5658" t="s">
        <v>44</v>
      </c>
      <c r="U5658" t="s">
        <v>41</v>
      </c>
      <c r="V5658" t="s">
        <v>41</v>
      </c>
      <c r="W5658" t="s">
        <v>44</v>
      </c>
      <c r="X5658" t="s">
        <v>44</v>
      </c>
      <c r="Y5658" t="s">
        <v>44</v>
      </c>
      <c r="Z5658">
        <f t="shared" si="88"/>
        <v>0</v>
      </c>
      <c r="AA5658" t="s">
        <v>41</v>
      </c>
      <c r="AB5658" t="s">
        <v>74</v>
      </c>
      <c r="AC5658" t="s">
        <v>41</v>
      </c>
      <c r="AD5658" t="s">
        <v>47</v>
      </c>
      <c r="AE5658">
        <v>90.95</v>
      </c>
      <c r="AF5658">
        <v>5930.05</v>
      </c>
      <c r="AG5658">
        <v>0</v>
      </c>
      <c r="AH5658">
        <v>0</v>
      </c>
      <c r="AI5658">
        <v>1787.94</v>
      </c>
      <c r="AJ5658">
        <v>7717.99</v>
      </c>
      <c r="AK5658" t="s">
        <v>48</v>
      </c>
    </row>
    <row r="5659" spans="1:39" x14ac:dyDescent="0.3">
      <c r="A5659" t="s">
        <v>6846</v>
      </c>
      <c r="B5659" t="s">
        <v>50</v>
      </c>
      <c r="C5659" s="8">
        <v>19</v>
      </c>
      <c r="D5659" s="8" t="s">
        <v>41</v>
      </c>
      <c r="E5659" s="6">
        <v>0</v>
      </c>
      <c r="F5659" t="s">
        <v>1070</v>
      </c>
      <c r="G5659" s="6">
        <v>95310</v>
      </c>
      <c r="H5659" s="6">
        <v>38.085839</v>
      </c>
      <c r="I5659" s="6">
        <v>-120.37855</v>
      </c>
      <c r="J5659" s="6">
        <v>1</v>
      </c>
      <c r="K5659" s="6">
        <v>66</v>
      </c>
      <c r="L5659" s="6" t="s">
        <v>73</v>
      </c>
      <c r="M5659" s="6" t="s">
        <v>41</v>
      </c>
      <c r="N5659">
        <v>23.27</v>
      </c>
      <c r="O5659" t="s">
        <v>41</v>
      </c>
      <c r="P5659" t="s">
        <v>41</v>
      </c>
      <c r="Q5659" t="s">
        <v>80</v>
      </c>
      <c r="R5659">
        <v>58</v>
      </c>
      <c r="S5659" t="s">
        <v>41</v>
      </c>
      <c r="T5659" t="s">
        <v>41</v>
      </c>
      <c r="U5659" t="s">
        <v>41</v>
      </c>
      <c r="V5659" t="s">
        <v>41</v>
      </c>
      <c r="W5659" t="s">
        <v>41</v>
      </c>
      <c r="X5659" t="s">
        <v>41</v>
      </c>
      <c r="Y5659" t="s">
        <v>41</v>
      </c>
      <c r="Z5659">
        <f t="shared" si="88"/>
        <v>3</v>
      </c>
      <c r="AA5659" t="s">
        <v>41</v>
      </c>
      <c r="AB5659" t="s">
        <v>74</v>
      </c>
      <c r="AC5659" t="s">
        <v>44</v>
      </c>
      <c r="AD5659" t="s">
        <v>57</v>
      </c>
      <c r="AE5659">
        <v>91.7</v>
      </c>
      <c r="AF5659">
        <v>6075.9</v>
      </c>
      <c r="AG5659">
        <v>0</v>
      </c>
      <c r="AH5659">
        <v>0</v>
      </c>
      <c r="AI5659">
        <v>1535.82</v>
      </c>
      <c r="AJ5659">
        <v>7611.72</v>
      </c>
      <c r="AK5659" t="s">
        <v>48</v>
      </c>
    </row>
    <row r="5660" spans="1:39" x14ac:dyDescent="0.3">
      <c r="A5660" t="s">
        <v>6847</v>
      </c>
      <c r="B5660" t="s">
        <v>50</v>
      </c>
      <c r="C5660" s="8">
        <v>37</v>
      </c>
      <c r="D5660" s="8" t="s">
        <v>44</v>
      </c>
      <c r="E5660" s="6">
        <v>0</v>
      </c>
      <c r="F5660" t="s">
        <v>3125</v>
      </c>
      <c r="G5660" s="6">
        <v>93654</v>
      </c>
      <c r="H5660" s="6">
        <v>36.636637999999998</v>
      </c>
      <c r="I5660" s="6">
        <v>-119.421842</v>
      </c>
      <c r="J5660" s="6">
        <v>0</v>
      </c>
      <c r="K5660" s="6">
        <v>47</v>
      </c>
      <c r="L5660" s="6" t="s">
        <v>43</v>
      </c>
      <c r="M5660" s="6" t="s">
        <v>41</v>
      </c>
      <c r="N5660">
        <v>16.64</v>
      </c>
      <c r="O5660" t="s">
        <v>41</v>
      </c>
      <c r="P5660" t="s">
        <v>41</v>
      </c>
      <c r="Q5660" t="s">
        <v>56</v>
      </c>
      <c r="R5660">
        <v>8</v>
      </c>
      <c r="S5660" t="s">
        <v>44</v>
      </c>
      <c r="T5660" t="s">
        <v>41</v>
      </c>
      <c r="U5660" t="s">
        <v>41</v>
      </c>
      <c r="V5660" t="s">
        <v>44</v>
      </c>
      <c r="W5660" t="s">
        <v>41</v>
      </c>
      <c r="X5660" t="s">
        <v>41</v>
      </c>
      <c r="Y5660" t="s">
        <v>41</v>
      </c>
      <c r="Z5660">
        <f t="shared" si="88"/>
        <v>3</v>
      </c>
      <c r="AA5660" t="s">
        <v>41</v>
      </c>
      <c r="AB5660" t="s">
        <v>46</v>
      </c>
      <c r="AC5660" t="s">
        <v>41</v>
      </c>
      <c r="AD5660" t="s">
        <v>57</v>
      </c>
      <c r="AE5660">
        <v>103.1</v>
      </c>
      <c r="AF5660">
        <v>4889.3</v>
      </c>
      <c r="AG5660">
        <v>0</v>
      </c>
      <c r="AH5660">
        <v>0</v>
      </c>
      <c r="AI5660">
        <v>782.08</v>
      </c>
      <c r="AJ5660">
        <v>5671.38</v>
      </c>
      <c r="AK5660" t="s">
        <v>48</v>
      </c>
    </row>
    <row r="5661" spans="1:39" x14ac:dyDescent="0.3">
      <c r="A5661" t="s">
        <v>6848</v>
      </c>
      <c r="B5661" t="s">
        <v>50</v>
      </c>
      <c r="C5661" s="8">
        <v>49</v>
      </c>
      <c r="D5661" s="8" t="s">
        <v>44</v>
      </c>
      <c r="E5661" s="6">
        <v>0</v>
      </c>
      <c r="F5661" t="s">
        <v>337</v>
      </c>
      <c r="G5661" s="6">
        <v>91367</v>
      </c>
      <c r="H5661" s="6">
        <v>34.178068000000003</v>
      </c>
      <c r="I5661" s="6">
        <v>-118.615714</v>
      </c>
      <c r="J5661" s="6">
        <v>0</v>
      </c>
      <c r="K5661" s="6">
        <v>4</v>
      </c>
      <c r="L5661" s="6" t="s">
        <v>43</v>
      </c>
      <c r="M5661" s="6" t="s">
        <v>41</v>
      </c>
      <c r="N5661">
        <v>27.04</v>
      </c>
      <c r="O5661" t="s">
        <v>44</v>
      </c>
      <c r="P5661" t="s">
        <v>44</v>
      </c>
      <c r="Z5661">
        <f t="shared" si="88"/>
        <v>0</v>
      </c>
      <c r="AB5661" t="s">
        <v>52</v>
      </c>
      <c r="AC5661" t="s">
        <v>41</v>
      </c>
      <c r="AD5661" t="s">
        <v>47</v>
      </c>
      <c r="AE5661">
        <v>20.7</v>
      </c>
      <c r="AF5661">
        <v>83.75</v>
      </c>
      <c r="AG5661">
        <v>0</v>
      </c>
      <c r="AH5661">
        <v>0</v>
      </c>
      <c r="AI5661">
        <v>108.16</v>
      </c>
      <c r="AJ5661">
        <v>191.91</v>
      </c>
      <c r="AK5661" t="s">
        <v>48</v>
      </c>
    </row>
    <row r="5662" spans="1:39" x14ac:dyDescent="0.3">
      <c r="A5662" t="s">
        <v>6849</v>
      </c>
      <c r="B5662" t="s">
        <v>50</v>
      </c>
      <c r="C5662" s="8">
        <v>45</v>
      </c>
      <c r="D5662" s="8" t="s">
        <v>44</v>
      </c>
      <c r="E5662" s="6">
        <v>2</v>
      </c>
      <c r="F5662" t="s">
        <v>3304</v>
      </c>
      <c r="G5662" s="6">
        <v>95565</v>
      </c>
      <c r="H5662" s="6">
        <v>40.440635999999998</v>
      </c>
      <c r="I5662" s="6">
        <v>-124.09873899999999</v>
      </c>
      <c r="J5662" s="6">
        <v>0</v>
      </c>
      <c r="K5662" s="6">
        <v>21</v>
      </c>
      <c r="L5662" s="6" t="s">
        <v>63</v>
      </c>
      <c r="M5662" s="6" t="s">
        <v>41</v>
      </c>
      <c r="N5662">
        <v>27.6</v>
      </c>
      <c r="O5662" t="s">
        <v>44</v>
      </c>
      <c r="P5662" t="s">
        <v>44</v>
      </c>
      <c r="Z5662">
        <f t="shared" si="88"/>
        <v>0</v>
      </c>
      <c r="AB5662" t="s">
        <v>74</v>
      </c>
      <c r="AC5662" t="s">
        <v>44</v>
      </c>
      <c r="AD5662" t="s">
        <v>47</v>
      </c>
      <c r="AE5662">
        <v>19.600000000000001</v>
      </c>
      <c r="AF5662">
        <v>397</v>
      </c>
      <c r="AG5662">
        <v>0</v>
      </c>
      <c r="AH5662">
        <v>0</v>
      </c>
      <c r="AI5662">
        <v>579.6</v>
      </c>
      <c r="AJ5662">
        <v>976.6</v>
      </c>
      <c r="AK5662" t="s">
        <v>48</v>
      </c>
    </row>
    <row r="5663" spans="1:39" x14ac:dyDescent="0.3">
      <c r="A5663" t="s">
        <v>6850</v>
      </c>
      <c r="B5663" t="s">
        <v>40</v>
      </c>
      <c r="C5663" s="8">
        <v>26</v>
      </c>
      <c r="D5663" s="8" t="s">
        <v>41</v>
      </c>
      <c r="E5663" s="6">
        <v>0</v>
      </c>
      <c r="F5663" t="s">
        <v>359</v>
      </c>
      <c r="G5663" s="6">
        <v>92532</v>
      </c>
      <c r="H5663" s="6">
        <v>33.705835999999998</v>
      </c>
      <c r="I5663" s="6">
        <v>-117.31820399999999</v>
      </c>
      <c r="J5663" s="6">
        <v>7</v>
      </c>
      <c r="K5663" s="6">
        <v>25</v>
      </c>
      <c r="L5663" s="6" t="s">
        <v>43</v>
      </c>
      <c r="M5663" s="6" t="s">
        <v>41</v>
      </c>
      <c r="N5663">
        <v>37.1</v>
      </c>
      <c r="O5663" t="s">
        <v>44</v>
      </c>
      <c r="P5663" t="s">
        <v>41</v>
      </c>
      <c r="Q5663" t="s">
        <v>56</v>
      </c>
      <c r="R5663">
        <v>82</v>
      </c>
      <c r="S5663" t="s">
        <v>44</v>
      </c>
      <c r="T5663" t="s">
        <v>44</v>
      </c>
      <c r="U5663" t="s">
        <v>41</v>
      </c>
      <c r="V5663" t="s">
        <v>44</v>
      </c>
      <c r="W5663" t="s">
        <v>44</v>
      </c>
      <c r="X5663" t="s">
        <v>44</v>
      </c>
      <c r="Y5663" t="s">
        <v>44</v>
      </c>
      <c r="Z5663">
        <f t="shared" si="88"/>
        <v>0</v>
      </c>
      <c r="AA5663" t="s">
        <v>41</v>
      </c>
      <c r="AB5663" t="s">
        <v>52</v>
      </c>
      <c r="AC5663" t="s">
        <v>41</v>
      </c>
      <c r="AD5663" t="s">
        <v>57</v>
      </c>
      <c r="AE5663">
        <v>74.599999999999994</v>
      </c>
      <c r="AF5663">
        <v>1797.75</v>
      </c>
      <c r="AG5663">
        <v>0</v>
      </c>
      <c r="AH5663">
        <v>0</v>
      </c>
      <c r="AI5663">
        <v>927.5</v>
      </c>
      <c r="AJ5663">
        <v>2725.25</v>
      </c>
      <c r="AK5663" t="s">
        <v>48</v>
      </c>
    </row>
    <row r="5664" spans="1:39" x14ac:dyDescent="0.3">
      <c r="A5664" t="s">
        <v>6851</v>
      </c>
      <c r="B5664" t="s">
        <v>50</v>
      </c>
      <c r="C5664" s="8">
        <v>40</v>
      </c>
      <c r="D5664" s="8" t="s">
        <v>44</v>
      </c>
      <c r="E5664" s="6">
        <v>0</v>
      </c>
      <c r="F5664" t="s">
        <v>1617</v>
      </c>
      <c r="G5664" s="6">
        <v>95361</v>
      </c>
      <c r="H5664" s="6">
        <v>37.785032999999999</v>
      </c>
      <c r="I5664" s="6">
        <v>-120.776141</v>
      </c>
      <c r="J5664" s="6">
        <v>0</v>
      </c>
      <c r="K5664" s="6">
        <v>24</v>
      </c>
      <c r="L5664" s="6" t="s">
        <v>43</v>
      </c>
      <c r="M5664" s="6" t="s">
        <v>41</v>
      </c>
      <c r="N5664">
        <v>35.93</v>
      </c>
      <c r="O5664" t="s">
        <v>41</v>
      </c>
      <c r="P5664" t="s">
        <v>41</v>
      </c>
      <c r="Q5664" t="s">
        <v>56</v>
      </c>
      <c r="R5664">
        <v>5</v>
      </c>
      <c r="S5664" t="s">
        <v>44</v>
      </c>
      <c r="T5664" t="s">
        <v>41</v>
      </c>
      <c r="U5664" t="s">
        <v>44</v>
      </c>
      <c r="V5664" t="s">
        <v>44</v>
      </c>
      <c r="W5664" t="s">
        <v>41</v>
      </c>
      <c r="X5664" t="s">
        <v>44</v>
      </c>
      <c r="Y5664" t="s">
        <v>44</v>
      </c>
      <c r="Z5664">
        <f t="shared" si="88"/>
        <v>1</v>
      </c>
      <c r="AA5664" t="s">
        <v>41</v>
      </c>
      <c r="AB5664" t="s">
        <v>52</v>
      </c>
      <c r="AC5664" t="s">
        <v>41</v>
      </c>
      <c r="AD5664" t="s">
        <v>47</v>
      </c>
      <c r="AE5664">
        <v>90.55</v>
      </c>
      <c r="AF5664">
        <v>2282.5500000000002</v>
      </c>
      <c r="AG5664">
        <v>0</v>
      </c>
      <c r="AH5664">
        <v>0</v>
      </c>
      <c r="AI5664">
        <v>862.32</v>
      </c>
      <c r="AJ5664">
        <v>3144.87</v>
      </c>
      <c r="AK5664" t="s">
        <v>58</v>
      </c>
      <c r="AL5664" t="s">
        <v>110</v>
      </c>
      <c r="AM5664" t="s">
        <v>111</v>
      </c>
    </row>
    <row r="5665" spans="1:39" x14ac:dyDescent="0.3">
      <c r="A5665" t="s">
        <v>6852</v>
      </c>
      <c r="B5665" t="s">
        <v>40</v>
      </c>
      <c r="C5665" s="8">
        <v>42</v>
      </c>
      <c r="D5665" s="8" t="s">
        <v>41</v>
      </c>
      <c r="E5665" s="6">
        <v>3</v>
      </c>
      <c r="F5665" t="s">
        <v>2969</v>
      </c>
      <c r="G5665" s="6">
        <v>93526</v>
      </c>
      <c r="H5665" s="6">
        <v>36.869584000000003</v>
      </c>
      <c r="I5665" s="6">
        <v>-118.189241</v>
      </c>
      <c r="J5665" s="6">
        <v>5</v>
      </c>
      <c r="K5665" s="6">
        <v>72</v>
      </c>
      <c r="L5665" s="6" t="s">
        <v>73</v>
      </c>
      <c r="M5665" s="6" t="s">
        <v>41</v>
      </c>
      <c r="N5665">
        <v>18.21</v>
      </c>
      <c r="O5665" t="s">
        <v>41</v>
      </c>
      <c r="P5665" t="s">
        <v>44</v>
      </c>
      <c r="Z5665">
        <f t="shared" si="88"/>
        <v>0</v>
      </c>
      <c r="AB5665" t="s">
        <v>74</v>
      </c>
      <c r="AC5665" t="s">
        <v>44</v>
      </c>
      <c r="AD5665" t="s">
        <v>47</v>
      </c>
      <c r="AE5665">
        <v>24.9</v>
      </c>
      <c r="AF5665">
        <v>1859.2</v>
      </c>
      <c r="AG5665">
        <v>0</v>
      </c>
      <c r="AH5665">
        <v>0</v>
      </c>
      <c r="AI5665">
        <v>1311.12</v>
      </c>
      <c r="AJ5665">
        <v>3170.32</v>
      </c>
      <c r="AK5665" t="s">
        <v>48</v>
      </c>
    </row>
    <row r="5666" spans="1:39" x14ac:dyDescent="0.3">
      <c r="A5666" t="s">
        <v>6853</v>
      </c>
      <c r="B5666" t="s">
        <v>40</v>
      </c>
      <c r="C5666" s="8">
        <v>20</v>
      </c>
      <c r="D5666" s="8" t="s">
        <v>44</v>
      </c>
      <c r="E5666" s="6">
        <v>0</v>
      </c>
      <c r="F5666" t="s">
        <v>2225</v>
      </c>
      <c r="G5666" s="6">
        <v>92065</v>
      </c>
      <c r="H5666" s="6">
        <v>33.044541000000002</v>
      </c>
      <c r="I5666" s="6">
        <v>-116.833922</v>
      </c>
      <c r="J5666" s="6">
        <v>0</v>
      </c>
      <c r="K5666" s="6">
        <v>36</v>
      </c>
      <c r="L5666" s="6" t="s">
        <v>43</v>
      </c>
      <c r="M5666" s="6" t="s">
        <v>41</v>
      </c>
      <c r="N5666">
        <v>19.64</v>
      </c>
      <c r="O5666" t="s">
        <v>44</v>
      </c>
      <c r="P5666" t="s">
        <v>41</v>
      </c>
      <c r="Q5666" t="s">
        <v>56</v>
      </c>
      <c r="R5666">
        <v>71</v>
      </c>
      <c r="S5666" t="s">
        <v>44</v>
      </c>
      <c r="T5666" t="s">
        <v>41</v>
      </c>
      <c r="U5666" t="s">
        <v>44</v>
      </c>
      <c r="V5666" t="s">
        <v>44</v>
      </c>
      <c r="W5666" t="s">
        <v>41</v>
      </c>
      <c r="X5666" t="s">
        <v>41</v>
      </c>
      <c r="Y5666" t="s">
        <v>41</v>
      </c>
      <c r="Z5666">
        <f t="shared" si="88"/>
        <v>3</v>
      </c>
      <c r="AA5666" t="s">
        <v>41</v>
      </c>
      <c r="AB5666" t="s">
        <v>52</v>
      </c>
      <c r="AC5666" t="s">
        <v>41</v>
      </c>
      <c r="AD5666" t="s">
        <v>47</v>
      </c>
      <c r="AE5666">
        <v>94.8</v>
      </c>
      <c r="AF5666">
        <v>3565.65</v>
      </c>
      <c r="AG5666">
        <v>30.26</v>
      </c>
      <c r="AH5666">
        <v>0</v>
      </c>
      <c r="AI5666">
        <v>707.04</v>
      </c>
      <c r="AJ5666">
        <v>4242.43</v>
      </c>
      <c r="AK5666" t="s">
        <v>48</v>
      </c>
    </row>
    <row r="5667" spans="1:39" x14ac:dyDescent="0.3">
      <c r="A5667" t="s">
        <v>6854</v>
      </c>
      <c r="B5667" t="s">
        <v>50</v>
      </c>
      <c r="C5667" s="8">
        <v>24</v>
      </c>
      <c r="D5667" s="8" t="s">
        <v>41</v>
      </c>
      <c r="E5667" s="6">
        <v>2</v>
      </c>
      <c r="F5667" t="s">
        <v>1079</v>
      </c>
      <c r="G5667" s="6">
        <v>93405</v>
      </c>
      <c r="H5667" s="6">
        <v>35.236548999999997</v>
      </c>
      <c r="I5667" s="6">
        <v>-120.727344</v>
      </c>
      <c r="J5667" s="6">
        <v>8</v>
      </c>
      <c r="K5667" s="6">
        <v>49</v>
      </c>
      <c r="L5667" s="6" t="s">
        <v>77</v>
      </c>
      <c r="M5667" s="6" t="s">
        <v>44</v>
      </c>
      <c r="P5667" t="s">
        <v>41</v>
      </c>
      <c r="Q5667" t="s">
        <v>80</v>
      </c>
      <c r="R5667">
        <v>47</v>
      </c>
      <c r="S5667" t="s">
        <v>41</v>
      </c>
      <c r="T5667" t="s">
        <v>44</v>
      </c>
      <c r="U5667" t="s">
        <v>44</v>
      </c>
      <c r="V5667" t="s">
        <v>44</v>
      </c>
      <c r="W5667" t="s">
        <v>44</v>
      </c>
      <c r="X5667" t="s">
        <v>41</v>
      </c>
      <c r="Y5667" t="s">
        <v>41</v>
      </c>
      <c r="Z5667">
        <f t="shared" si="88"/>
        <v>2</v>
      </c>
      <c r="AA5667" t="s">
        <v>41</v>
      </c>
      <c r="AB5667" t="s">
        <v>52</v>
      </c>
      <c r="AC5667" t="s">
        <v>41</v>
      </c>
      <c r="AD5667" t="s">
        <v>57</v>
      </c>
      <c r="AE5667">
        <v>39.200000000000003</v>
      </c>
      <c r="AF5667">
        <v>1838.15</v>
      </c>
      <c r="AG5667">
        <v>0</v>
      </c>
      <c r="AH5667">
        <v>0</v>
      </c>
      <c r="AI5667">
        <v>0</v>
      </c>
      <c r="AJ5667">
        <v>1838.15</v>
      </c>
      <c r="AK5667" t="s">
        <v>48</v>
      </c>
    </row>
    <row r="5668" spans="1:39" x14ac:dyDescent="0.3">
      <c r="A5668" t="s">
        <v>6855</v>
      </c>
      <c r="B5668" t="s">
        <v>50</v>
      </c>
      <c r="C5668" s="8">
        <v>52</v>
      </c>
      <c r="D5668" s="8" t="s">
        <v>44</v>
      </c>
      <c r="E5668" s="6">
        <v>0</v>
      </c>
      <c r="F5668" t="s">
        <v>152</v>
      </c>
      <c r="G5668" s="6">
        <v>92122</v>
      </c>
      <c r="H5668" s="6">
        <v>32.857230000000001</v>
      </c>
      <c r="I5668" s="6">
        <v>-117.209774</v>
      </c>
      <c r="J5668" s="6">
        <v>0</v>
      </c>
      <c r="K5668" s="6">
        <v>1</v>
      </c>
      <c r="L5668" s="6" t="s">
        <v>55</v>
      </c>
      <c r="M5668" s="6" t="s">
        <v>41</v>
      </c>
      <c r="N5668">
        <v>14.17</v>
      </c>
      <c r="O5668" t="s">
        <v>44</v>
      </c>
      <c r="P5668" t="s">
        <v>44</v>
      </c>
      <c r="Z5668">
        <f t="shared" si="88"/>
        <v>0</v>
      </c>
      <c r="AB5668" t="s">
        <v>52</v>
      </c>
      <c r="AC5668" t="s">
        <v>41</v>
      </c>
      <c r="AD5668" t="s">
        <v>47</v>
      </c>
      <c r="AE5668">
        <v>19.600000000000001</v>
      </c>
      <c r="AF5668">
        <v>19.600000000000001</v>
      </c>
      <c r="AG5668">
        <v>0</v>
      </c>
      <c r="AH5668">
        <v>0</v>
      </c>
      <c r="AI5668">
        <v>14.17</v>
      </c>
      <c r="AJ5668">
        <v>33.770000000000003</v>
      </c>
      <c r="AK5668" t="s">
        <v>58</v>
      </c>
      <c r="AL5668" t="s">
        <v>59</v>
      </c>
      <c r="AM5668" t="s">
        <v>105</v>
      </c>
    </row>
    <row r="5669" spans="1:39" x14ac:dyDescent="0.3">
      <c r="A5669" t="s">
        <v>6856</v>
      </c>
      <c r="B5669" t="s">
        <v>50</v>
      </c>
      <c r="C5669" s="8">
        <v>29</v>
      </c>
      <c r="D5669" s="8" t="s">
        <v>41</v>
      </c>
      <c r="E5669" s="6">
        <v>1</v>
      </c>
      <c r="F5669" t="s">
        <v>5162</v>
      </c>
      <c r="G5669" s="6">
        <v>93602</v>
      </c>
      <c r="H5669" s="6">
        <v>36.991762000000001</v>
      </c>
      <c r="I5669" s="6">
        <v>-119.242874</v>
      </c>
      <c r="J5669" s="6">
        <v>3</v>
      </c>
      <c r="K5669" s="6">
        <v>18</v>
      </c>
      <c r="L5669" s="6" t="s">
        <v>43</v>
      </c>
      <c r="M5669" s="6" t="s">
        <v>41</v>
      </c>
      <c r="N5669">
        <v>10.29</v>
      </c>
      <c r="O5669" t="s">
        <v>44</v>
      </c>
      <c r="P5669" t="s">
        <v>41</v>
      </c>
      <c r="Q5669" t="s">
        <v>80</v>
      </c>
      <c r="R5669">
        <v>59</v>
      </c>
      <c r="S5669" t="s">
        <v>41</v>
      </c>
      <c r="T5669" t="s">
        <v>44</v>
      </c>
      <c r="U5669" t="s">
        <v>41</v>
      </c>
      <c r="V5669" t="s">
        <v>41</v>
      </c>
      <c r="W5669" t="s">
        <v>41</v>
      </c>
      <c r="X5669" t="s">
        <v>41</v>
      </c>
      <c r="Y5669" t="s">
        <v>41</v>
      </c>
      <c r="Z5669">
        <f t="shared" si="88"/>
        <v>3</v>
      </c>
      <c r="AA5669" t="s">
        <v>41</v>
      </c>
      <c r="AB5669" t="s">
        <v>52</v>
      </c>
      <c r="AC5669" t="s">
        <v>44</v>
      </c>
      <c r="AD5669" t="s">
        <v>57</v>
      </c>
      <c r="AE5669">
        <v>83.25</v>
      </c>
      <c r="AF5669">
        <v>1611.15</v>
      </c>
      <c r="AG5669">
        <v>0</v>
      </c>
      <c r="AH5669">
        <v>0</v>
      </c>
      <c r="AI5669">
        <v>185.22</v>
      </c>
      <c r="AJ5669">
        <v>1796.37</v>
      </c>
      <c r="AK5669" t="s">
        <v>48</v>
      </c>
    </row>
    <row r="5670" spans="1:39" x14ac:dyDescent="0.3">
      <c r="A5670" t="s">
        <v>6857</v>
      </c>
      <c r="B5670" t="s">
        <v>50</v>
      </c>
      <c r="C5670" s="8">
        <v>39</v>
      </c>
      <c r="D5670" s="8" t="s">
        <v>41</v>
      </c>
      <c r="E5670" s="6">
        <v>1</v>
      </c>
      <c r="F5670" t="s">
        <v>1892</v>
      </c>
      <c r="G5670" s="6">
        <v>95943</v>
      </c>
      <c r="H5670" s="6">
        <v>39.597974999999998</v>
      </c>
      <c r="I5670" s="6">
        <v>-122.032248</v>
      </c>
      <c r="J5670" s="6">
        <v>7</v>
      </c>
      <c r="K5670" s="6">
        <v>15</v>
      </c>
      <c r="L5670" s="6" t="s">
        <v>43</v>
      </c>
      <c r="M5670" s="6" t="s">
        <v>41</v>
      </c>
      <c r="N5670">
        <v>32.729999999999997</v>
      </c>
      <c r="O5670" t="s">
        <v>44</v>
      </c>
      <c r="P5670" t="s">
        <v>41</v>
      </c>
      <c r="Q5670" t="s">
        <v>56</v>
      </c>
      <c r="R5670">
        <v>17</v>
      </c>
      <c r="S5670" t="s">
        <v>41</v>
      </c>
      <c r="T5670" t="s">
        <v>44</v>
      </c>
      <c r="U5670" t="s">
        <v>44</v>
      </c>
      <c r="V5670" t="s">
        <v>44</v>
      </c>
      <c r="W5670" t="s">
        <v>44</v>
      </c>
      <c r="X5670" t="s">
        <v>44</v>
      </c>
      <c r="Y5670" t="s">
        <v>44</v>
      </c>
      <c r="Z5670">
        <f t="shared" si="88"/>
        <v>0</v>
      </c>
      <c r="AA5670" t="s">
        <v>41</v>
      </c>
      <c r="AB5670" t="s">
        <v>52</v>
      </c>
      <c r="AC5670" t="s">
        <v>44</v>
      </c>
      <c r="AD5670" t="s">
        <v>184</v>
      </c>
      <c r="AE5670">
        <v>75.099999999999994</v>
      </c>
      <c r="AF5670">
        <v>1151.55</v>
      </c>
      <c r="AG5670">
        <v>0</v>
      </c>
      <c r="AH5670">
        <v>0</v>
      </c>
      <c r="AI5670">
        <v>490.95</v>
      </c>
      <c r="AJ5670">
        <v>1642.5</v>
      </c>
      <c r="AK5670" t="s">
        <v>48</v>
      </c>
    </row>
    <row r="5671" spans="1:39" x14ac:dyDescent="0.3">
      <c r="A5671" t="s">
        <v>6858</v>
      </c>
      <c r="B5671" t="s">
        <v>50</v>
      </c>
      <c r="C5671" s="8">
        <v>20</v>
      </c>
      <c r="D5671" s="8" t="s">
        <v>41</v>
      </c>
      <c r="E5671" s="6">
        <v>0</v>
      </c>
      <c r="F5671" t="s">
        <v>2320</v>
      </c>
      <c r="G5671" s="6">
        <v>95471</v>
      </c>
      <c r="H5671" s="6">
        <v>38.522328000000002</v>
      </c>
      <c r="I5671" s="6">
        <v>-122.97932</v>
      </c>
      <c r="J5671" s="6">
        <v>1</v>
      </c>
      <c r="K5671" s="6">
        <v>8</v>
      </c>
      <c r="L5671" s="6" t="s">
        <v>43</v>
      </c>
      <c r="M5671" s="6" t="s">
        <v>41</v>
      </c>
      <c r="N5671">
        <v>5.34</v>
      </c>
      <c r="O5671" t="s">
        <v>44</v>
      </c>
      <c r="P5671" t="s">
        <v>41</v>
      </c>
      <c r="Q5671" t="s">
        <v>56</v>
      </c>
      <c r="R5671">
        <v>42</v>
      </c>
      <c r="S5671" t="s">
        <v>41</v>
      </c>
      <c r="T5671" t="s">
        <v>44</v>
      </c>
      <c r="U5671" t="s">
        <v>44</v>
      </c>
      <c r="V5671" t="s">
        <v>44</v>
      </c>
      <c r="W5671" t="s">
        <v>44</v>
      </c>
      <c r="X5671" t="s">
        <v>44</v>
      </c>
      <c r="Y5671" t="s">
        <v>41</v>
      </c>
      <c r="Z5671">
        <f t="shared" si="88"/>
        <v>1</v>
      </c>
      <c r="AA5671" t="s">
        <v>41</v>
      </c>
      <c r="AB5671" t="s">
        <v>52</v>
      </c>
      <c r="AC5671" t="s">
        <v>44</v>
      </c>
      <c r="AD5671" t="s">
        <v>57</v>
      </c>
      <c r="AE5671">
        <v>75</v>
      </c>
      <c r="AF5671">
        <v>632.95000000000005</v>
      </c>
      <c r="AG5671">
        <v>0</v>
      </c>
      <c r="AH5671">
        <v>0</v>
      </c>
      <c r="AI5671">
        <v>42.72</v>
      </c>
      <c r="AJ5671">
        <v>675.67</v>
      </c>
      <c r="AK5671" t="s">
        <v>58</v>
      </c>
      <c r="AL5671" t="s">
        <v>64</v>
      </c>
      <c r="AM5671" t="s">
        <v>68</v>
      </c>
    </row>
    <row r="5672" spans="1:39" x14ac:dyDescent="0.3">
      <c r="A5672" t="s">
        <v>6859</v>
      </c>
      <c r="B5672" t="s">
        <v>50</v>
      </c>
      <c r="C5672" s="8">
        <v>62</v>
      </c>
      <c r="D5672" s="8" t="s">
        <v>41</v>
      </c>
      <c r="E5672" s="6">
        <v>0</v>
      </c>
      <c r="F5672" t="s">
        <v>2082</v>
      </c>
      <c r="G5672" s="6">
        <v>93641</v>
      </c>
      <c r="H5672" s="6">
        <v>36.696759</v>
      </c>
      <c r="I5672" s="6">
        <v>-119.024051</v>
      </c>
      <c r="J5672" s="6">
        <v>1</v>
      </c>
      <c r="K5672" s="6">
        <v>8</v>
      </c>
      <c r="L5672" s="6" t="s">
        <v>55</v>
      </c>
      <c r="M5672" s="6" t="s">
        <v>41</v>
      </c>
      <c r="N5672">
        <v>39.590000000000003</v>
      </c>
      <c r="O5672" t="s">
        <v>41</v>
      </c>
      <c r="P5672" t="s">
        <v>41</v>
      </c>
      <c r="Q5672" t="s">
        <v>56</v>
      </c>
      <c r="R5672">
        <v>16</v>
      </c>
      <c r="S5672" t="s">
        <v>44</v>
      </c>
      <c r="T5672" t="s">
        <v>44</v>
      </c>
      <c r="U5672" t="s">
        <v>44</v>
      </c>
      <c r="V5672" t="s">
        <v>44</v>
      </c>
      <c r="W5672" t="s">
        <v>44</v>
      </c>
      <c r="X5672" t="s">
        <v>41</v>
      </c>
      <c r="Y5672" t="s">
        <v>41</v>
      </c>
      <c r="Z5672">
        <f t="shared" si="88"/>
        <v>2</v>
      </c>
      <c r="AA5672" t="s">
        <v>44</v>
      </c>
      <c r="AB5672" t="s">
        <v>52</v>
      </c>
      <c r="AC5672" t="s">
        <v>41</v>
      </c>
      <c r="AD5672" t="s">
        <v>57</v>
      </c>
      <c r="AE5672">
        <v>85.65</v>
      </c>
      <c r="AF5672">
        <v>659.45</v>
      </c>
      <c r="AG5672">
        <v>0</v>
      </c>
      <c r="AH5672">
        <v>70</v>
      </c>
      <c r="AI5672">
        <v>316.72000000000003</v>
      </c>
      <c r="AJ5672">
        <v>1046.17</v>
      </c>
      <c r="AK5672" t="s">
        <v>48</v>
      </c>
    </row>
    <row r="5673" spans="1:39" x14ac:dyDescent="0.3">
      <c r="A5673" t="s">
        <v>6860</v>
      </c>
      <c r="B5673" t="s">
        <v>50</v>
      </c>
      <c r="C5673" s="8">
        <v>79</v>
      </c>
      <c r="D5673" s="8" t="s">
        <v>44</v>
      </c>
      <c r="E5673" s="6">
        <v>0</v>
      </c>
      <c r="F5673" t="s">
        <v>2387</v>
      </c>
      <c r="G5673" s="6">
        <v>95747</v>
      </c>
      <c r="H5673" s="6">
        <v>38.784329</v>
      </c>
      <c r="I5673" s="6">
        <v>-121.373245</v>
      </c>
      <c r="J5673" s="6">
        <v>0</v>
      </c>
      <c r="K5673" s="6">
        <v>54</v>
      </c>
      <c r="L5673" s="6" t="s">
        <v>77</v>
      </c>
      <c r="M5673" s="6" t="s">
        <v>41</v>
      </c>
      <c r="N5673">
        <v>5.14</v>
      </c>
      <c r="O5673" t="s">
        <v>44</v>
      </c>
      <c r="P5673" t="s">
        <v>41</v>
      </c>
      <c r="Q5673" t="s">
        <v>80</v>
      </c>
      <c r="R5673">
        <v>6</v>
      </c>
      <c r="S5673" t="s">
        <v>44</v>
      </c>
      <c r="T5673" t="s">
        <v>44</v>
      </c>
      <c r="U5673" t="s">
        <v>41</v>
      </c>
      <c r="V5673" t="s">
        <v>41</v>
      </c>
      <c r="W5673" t="s">
        <v>44</v>
      </c>
      <c r="X5673" t="s">
        <v>41</v>
      </c>
      <c r="Y5673" t="s">
        <v>44</v>
      </c>
      <c r="Z5673">
        <f t="shared" si="88"/>
        <v>1</v>
      </c>
      <c r="AA5673" t="s">
        <v>41</v>
      </c>
      <c r="AB5673" t="s">
        <v>46</v>
      </c>
      <c r="AC5673" t="s">
        <v>44</v>
      </c>
      <c r="AD5673" t="s">
        <v>57</v>
      </c>
      <c r="AE5673">
        <v>65.25</v>
      </c>
      <c r="AF5673">
        <v>3529.95</v>
      </c>
      <c r="AG5673">
        <v>33.07</v>
      </c>
      <c r="AH5673">
        <v>0</v>
      </c>
      <c r="AI5673">
        <v>277.56</v>
      </c>
      <c r="AJ5673">
        <v>3774.44</v>
      </c>
      <c r="AK5673" t="s">
        <v>48</v>
      </c>
    </row>
    <row r="5674" spans="1:39" x14ac:dyDescent="0.3">
      <c r="A5674" t="s">
        <v>6861</v>
      </c>
      <c r="B5674" t="s">
        <v>50</v>
      </c>
      <c r="C5674" s="8">
        <v>56</v>
      </c>
      <c r="D5674" s="8" t="s">
        <v>41</v>
      </c>
      <c r="E5674" s="6">
        <v>0</v>
      </c>
      <c r="F5674" t="s">
        <v>943</v>
      </c>
      <c r="G5674" s="6">
        <v>92832</v>
      </c>
      <c r="H5674" s="6">
        <v>33.868316</v>
      </c>
      <c r="I5674" s="6">
        <v>-117.929029</v>
      </c>
      <c r="J5674" s="6">
        <v>1</v>
      </c>
      <c r="K5674" s="6">
        <v>42</v>
      </c>
      <c r="L5674" s="6" t="s">
        <v>77</v>
      </c>
      <c r="M5674" s="6" t="s">
        <v>41</v>
      </c>
      <c r="N5674">
        <v>20.65</v>
      </c>
      <c r="O5674" t="s">
        <v>41</v>
      </c>
      <c r="P5674" t="s">
        <v>41</v>
      </c>
      <c r="Q5674" t="s">
        <v>80</v>
      </c>
      <c r="R5674">
        <v>25</v>
      </c>
      <c r="S5674" t="s">
        <v>41</v>
      </c>
      <c r="T5674" t="s">
        <v>44</v>
      </c>
      <c r="U5674" t="s">
        <v>44</v>
      </c>
      <c r="V5674" t="s">
        <v>44</v>
      </c>
      <c r="W5674" t="s">
        <v>44</v>
      </c>
      <c r="X5674" t="s">
        <v>44</v>
      </c>
      <c r="Y5674" t="s">
        <v>44</v>
      </c>
      <c r="Z5674">
        <f t="shared" si="88"/>
        <v>0</v>
      </c>
      <c r="AA5674" t="s">
        <v>41</v>
      </c>
      <c r="AB5674" t="s">
        <v>46</v>
      </c>
      <c r="AC5674" t="s">
        <v>44</v>
      </c>
      <c r="AD5674" t="s">
        <v>47</v>
      </c>
      <c r="AE5674">
        <v>-7</v>
      </c>
      <c r="AF5674">
        <v>2386.85</v>
      </c>
      <c r="AG5674">
        <v>28.83</v>
      </c>
      <c r="AH5674">
        <v>0</v>
      </c>
      <c r="AI5674">
        <v>867.3</v>
      </c>
      <c r="AJ5674">
        <v>3225.32</v>
      </c>
      <c r="AK5674" t="s">
        <v>48</v>
      </c>
    </row>
    <row r="5675" spans="1:39" x14ac:dyDescent="0.3">
      <c r="A5675" t="s">
        <v>6862</v>
      </c>
      <c r="B5675" t="s">
        <v>40</v>
      </c>
      <c r="C5675" s="8">
        <v>44</v>
      </c>
      <c r="D5675" s="8" t="s">
        <v>41</v>
      </c>
      <c r="E5675" s="6">
        <v>3</v>
      </c>
      <c r="F5675" t="s">
        <v>392</v>
      </c>
      <c r="G5675" s="6">
        <v>94111</v>
      </c>
      <c r="H5675" s="6">
        <v>37.801775999999997</v>
      </c>
      <c r="I5675" s="6">
        <v>-122.402293</v>
      </c>
      <c r="J5675" s="6">
        <v>5</v>
      </c>
      <c r="K5675" s="6">
        <v>13</v>
      </c>
      <c r="L5675" s="6" t="s">
        <v>43</v>
      </c>
      <c r="M5675" s="6" t="s">
        <v>41</v>
      </c>
      <c r="N5675">
        <v>35.19</v>
      </c>
      <c r="O5675" t="s">
        <v>41</v>
      </c>
      <c r="P5675" t="s">
        <v>44</v>
      </c>
      <c r="Z5675">
        <f t="shared" si="88"/>
        <v>0</v>
      </c>
      <c r="AB5675" t="s">
        <v>74</v>
      </c>
      <c r="AC5675" t="s">
        <v>41</v>
      </c>
      <c r="AD5675" t="s">
        <v>57</v>
      </c>
      <c r="AE5675">
        <v>25</v>
      </c>
      <c r="AF5675">
        <v>332.5</v>
      </c>
      <c r="AG5675">
        <v>0</v>
      </c>
      <c r="AH5675">
        <v>0</v>
      </c>
      <c r="AI5675">
        <v>457.47</v>
      </c>
      <c r="AJ5675">
        <v>789.97</v>
      </c>
      <c r="AK5675" t="s">
        <v>48</v>
      </c>
    </row>
    <row r="5676" spans="1:39" x14ac:dyDescent="0.3">
      <c r="A5676" t="s">
        <v>6863</v>
      </c>
      <c r="B5676" t="s">
        <v>40</v>
      </c>
      <c r="C5676" s="8">
        <v>51</v>
      </c>
      <c r="D5676" s="8" t="s">
        <v>44</v>
      </c>
      <c r="E5676" s="6">
        <v>0</v>
      </c>
      <c r="F5676" t="s">
        <v>1336</v>
      </c>
      <c r="G5676" s="6">
        <v>92259</v>
      </c>
      <c r="H5676" s="6">
        <v>32.698963999999997</v>
      </c>
      <c r="I5676" s="6">
        <v>-115.886656</v>
      </c>
      <c r="J5676" s="6">
        <v>0</v>
      </c>
      <c r="K5676" s="6">
        <v>66</v>
      </c>
      <c r="L5676" s="6" t="s">
        <v>73</v>
      </c>
      <c r="M5676" s="6" t="s">
        <v>41</v>
      </c>
      <c r="N5676">
        <v>20.77</v>
      </c>
      <c r="O5676" t="s">
        <v>41</v>
      </c>
      <c r="P5676" t="s">
        <v>44</v>
      </c>
      <c r="Z5676">
        <f t="shared" si="88"/>
        <v>0</v>
      </c>
      <c r="AB5676" t="s">
        <v>74</v>
      </c>
      <c r="AC5676" t="s">
        <v>41</v>
      </c>
      <c r="AD5676" t="s">
        <v>47</v>
      </c>
      <c r="AE5676">
        <v>25.15</v>
      </c>
      <c r="AF5676">
        <v>1683.6</v>
      </c>
      <c r="AG5676">
        <v>0</v>
      </c>
      <c r="AH5676">
        <v>0</v>
      </c>
      <c r="AI5676">
        <v>1370.82</v>
      </c>
      <c r="AJ5676">
        <v>3054.42</v>
      </c>
      <c r="AK5676" t="s">
        <v>48</v>
      </c>
    </row>
    <row r="5677" spans="1:39" x14ac:dyDescent="0.3">
      <c r="A5677" t="s">
        <v>6864</v>
      </c>
      <c r="B5677" t="s">
        <v>40</v>
      </c>
      <c r="C5677" s="8">
        <v>56</v>
      </c>
      <c r="D5677" s="8" t="s">
        <v>41</v>
      </c>
      <c r="E5677" s="6">
        <v>0</v>
      </c>
      <c r="F5677" t="s">
        <v>276</v>
      </c>
      <c r="G5677" s="6">
        <v>94061</v>
      </c>
      <c r="H5677" s="6">
        <v>37.461250999999997</v>
      </c>
      <c r="I5677" s="6">
        <v>-122.23541400000001</v>
      </c>
      <c r="J5677" s="6">
        <v>1</v>
      </c>
      <c r="K5677" s="6">
        <v>63</v>
      </c>
      <c r="L5677" s="6" t="s">
        <v>77</v>
      </c>
      <c r="M5677" s="6" t="s">
        <v>41</v>
      </c>
      <c r="N5677">
        <v>38.85</v>
      </c>
      <c r="O5677" t="s">
        <v>41</v>
      </c>
      <c r="P5677" t="s">
        <v>41</v>
      </c>
      <c r="Q5677" t="s">
        <v>56</v>
      </c>
      <c r="R5677">
        <v>27</v>
      </c>
      <c r="S5677" t="s">
        <v>44</v>
      </c>
      <c r="T5677" t="s">
        <v>44</v>
      </c>
      <c r="U5677" t="s">
        <v>44</v>
      </c>
      <c r="V5677" t="s">
        <v>41</v>
      </c>
      <c r="W5677" t="s">
        <v>44</v>
      </c>
      <c r="X5677" t="s">
        <v>44</v>
      </c>
      <c r="Y5677" t="s">
        <v>44</v>
      </c>
      <c r="Z5677">
        <f t="shared" si="88"/>
        <v>0</v>
      </c>
      <c r="AA5677" t="s">
        <v>41</v>
      </c>
      <c r="AB5677" t="s">
        <v>46</v>
      </c>
      <c r="AC5677" t="s">
        <v>41</v>
      </c>
      <c r="AD5677" t="s">
        <v>47</v>
      </c>
      <c r="AE5677">
        <v>81.2</v>
      </c>
      <c r="AF5677">
        <v>4965.1000000000004</v>
      </c>
      <c r="AG5677">
        <v>0</v>
      </c>
      <c r="AH5677">
        <v>0</v>
      </c>
      <c r="AI5677">
        <v>2447.5500000000002</v>
      </c>
      <c r="AJ5677">
        <v>7412.65</v>
      </c>
      <c r="AK5677" t="s">
        <v>48</v>
      </c>
    </row>
    <row r="5678" spans="1:39" x14ac:dyDescent="0.3">
      <c r="A5678" t="s">
        <v>6865</v>
      </c>
      <c r="B5678" t="s">
        <v>50</v>
      </c>
      <c r="C5678" s="8">
        <v>51</v>
      </c>
      <c r="D5678" s="8" t="s">
        <v>44</v>
      </c>
      <c r="E5678" s="6">
        <v>0</v>
      </c>
      <c r="F5678" t="s">
        <v>392</v>
      </c>
      <c r="G5678" s="6">
        <v>94131</v>
      </c>
      <c r="H5678" s="6">
        <v>37.746699</v>
      </c>
      <c r="I5678" s="6">
        <v>-122.44283299999999</v>
      </c>
      <c r="J5678" s="6">
        <v>0</v>
      </c>
      <c r="K5678" s="6">
        <v>71</v>
      </c>
      <c r="L5678" s="6" t="s">
        <v>43</v>
      </c>
      <c r="M5678" s="6" t="s">
        <v>41</v>
      </c>
      <c r="N5678">
        <v>12.27</v>
      </c>
      <c r="O5678" t="s">
        <v>41</v>
      </c>
      <c r="P5678" t="s">
        <v>41</v>
      </c>
      <c r="Q5678" t="s">
        <v>80</v>
      </c>
      <c r="R5678">
        <v>21</v>
      </c>
      <c r="S5678" t="s">
        <v>41</v>
      </c>
      <c r="T5678" t="s">
        <v>41</v>
      </c>
      <c r="U5678" t="s">
        <v>41</v>
      </c>
      <c r="V5678" t="s">
        <v>41</v>
      </c>
      <c r="W5678" t="s">
        <v>44</v>
      </c>
      <c r="X5678" t="s">
        <v>41</v>
      </c>
      <c r="Y5678" t="s">
        <v>41</v>
      </c>
      <c r="Z5678">
        <f t="shared" si="88"/>
        <v>2</v>
      </c>
      <c r="AA5678" t="s">
        <v>41</v>
      </c>
      <c r="AB5678" t="s">
        <v>74</v>
      </c>
      <c r="AC5678" t="s">
        <v>44</v>
      </c>
      <c r="AD5678" t="s">
        <v>57</v>
      </c>
      <c r="AE5678">
        <v>80.599999999999994</v>
      </c>
      <c r="AF5678">
        <v>5708.2</v>
      </c>
      <c r="AG5678">
        <v>0</v>
      </c>
      <c r="AH5678">
        <v>0</v>
      </c>
      <c r="AI5678">
        <v>871.17</v>
      </c>
      <c r="AJ5678">
        <v>6579.37</v>
      </c>
      <c r="AK5678" t="s">
        <v>48</v>
      </c>
    </row>
    <row r="5679" spans="1:39" x14ac:dyDescent="0.3">
      <c r="A5679" t="s">
        <v>6866</v>
      </c>
      <c r="B5679" t="s">
        <v>40</v>
      </c>
      <c r="C5679" s="8">
        <v>21</v>
      </c>
      <c r="D5679" s="8" t="s">
        <v>41</v>
      </c>
      <c r="E5679" s="6">
        <v>0</v>
      </c>
      <c r="F5679" t="s">
        <v>4049</v>
      </c>
      <c r="G5679" s="6">
        <v>94939</v>
      </c>
      <c r="H5679" s="6">
        <v>37.937081999999997</v>
      </c>
      <c r="I5679" s="6">
        <v>-122.532369</v>
      </c>
      <c r="J5679" s="6">
        <v>3</v>
      </c>
      <c r="K5679" s="6">
        <v>15</v>
      </c>
      <c r="L5679" s="6" t="s">
        <v>43</v>
      </c>
      <c r="M5679" s="6" t="s">
        <v>41</v>
      </c>
      <c r="N5679">
        <v>12.41</v>
      </c>
      <c r="O5679" t="s">
        <v>44</v>
      </c>
      <c r="P5679" t="s">
        <v>44</v>
      </c>
      <c r="Z5679">
        <f t="shared" si="88"/>
        <v>0</v>
      </c>
      <c r="AB5679" t="s">
        <v>52</v>
      </c>
      <c r="AC5679" t="s">
        <v>44</v>
      </c>
      <c r="AD5679" t="s">
        <v>47</v>
      </c>
      <c r="AE5679">
        <v>20.45</v>
      </c>
      <c r="AF5679">
        <v>330.8</v>
      </c>
      <c r="AG5679">
        <v>0</v>
      </c>
      <c r="AH5679">
        <v>0</v>
      </c>
      <c r="AI5679">
        <v>186.15</v>
      </c>
      <c r="AJ5679">
        <v>516.95000000000005</v>
      </c>
      <c r="AK5679" t="s">
        <v>48</v>
      </c>
    </row>
    <row r="5680" spans="1:39" x14ac:dyDescent="0.3">
      <c r="A5680" t="s">
        <v>6867</v>
      </c>
      <c r="B5680" t="s">
        <v>40</v>
      </c>
      <c r="C5680" s="8">
        <v>73</v>
      </c>
      <c r="D5680" s="8" t="s">
        <v>44</v>
      </c>
      <c r="E5680" s="6">
        <v>0</v>
      </c>
      <c r="F5680" t="s">
        <v>152</v>
      </c>
      <c r="G5680" s="6">
        <v>92117</v>
      </c>
      <c r="H5680" s="6">
        <v>32.825085999999999</v>
      </c>
      <c r="I5680" s="6">
        <v>-117.19942399999999</v>
      </c>
      <c r="J5680" s="6">
        <v>0</v>
      </c>
      <c r="K5680" s="6">
        <v>1</v>
      </c>
      <c r="L5680" s="6" t="s">
        <v>55</v>
      </c>
      <c r="M5680" s="6" t="s">
        <v>41</v>
      </c>
      <c r="N5680">
        <v>22.5</v>
      </c>
      <c r="O5680" t="s">
        <v>44</v>
      </c>
      <c r="P5680" t="s">
        <v>41</v>
      </c>
      <c r="Q5680" t="s">
        <v>56</v>
      </c>
      <c r="R5680">
        <v>27</v>
      </c>
      <c r="S5680" t="s">
        <v>44</v>
      </c>
      <c r="T5680" t="s">
        <v>44</v>
      </c>
      <c r="U5680" t="s">
        <v>44</v>
      </c>
      <c r="V5680" t="s">
        <v>44</v>
      </c>
      <c r="W5680" t="s">
        <v>44</v>
      </c>
      <c r="X5680" t="s">
        <v>44</v>
      </c>
      <c r="Y5680" t="s">
        <v>44</v>
      </c>
      <c r="Z5680">
        <f t="shared" si="88"/>
        <v>0</v>
      </c>
      <c r="AA5680" t="s">
        <v>44</v>
      </c>
      <c r="AB5680" t="s">
        <v>52</v>
      </c>
      <c r="AC5680" t="s">
        <v>41</v>
      </c>
      <c r="AD5680" t="s">
        <v>57</v>
      </c>
      <c r="AE5680">
        <v>69.95</v>
      </c>
      <c r="AF5680">
        <v>69.95</v>
      </c>
      <c r="AG5680">
        <v>0</v>
      </c>
      <c r="AH5680">
        <v>10</v>
      </c>
      <c r="AI5680">
        <v>22.5</v>
      </c>
      <c r="AJ5680">
        <v>102.45</v>
      </c>
      <c r="AK5680" t="s">
        <v>58</v>
      </c>
      <c r="AL5680" t="s">
        <v>59</v>
      </c>
      <c r="AM5680" t="s">
        <v>105</v>
      </c>
    </row>
    <row r="5681" spans="1:39" x14ac:dyDescent="0.3">
      <c r="A5681" t="s">
        <v>6868</v>
      </c>
      <c r="B5681" t="s">
        <v>40</v>
      </c>
      <c r="C5681" s="8">
        <v>52</v>
      </c>
      <c r="D5681" s="8" t="s">
        <v>44</v>
      </c>
      <c r="E5681" s="6">
        <v>0</v>
      </c>
      <c r="F5681" t="s">
        <v>3503</v>
      </c>
      <c r="G5681" s="6">
        <v>95466</v>
      </c>
      <c r="H5681" s="6">
        <v>39.094101999999999</v>
      </c>
      <c r="I5681" s="6">
        <v>-123.50085300000001</v>
      </c>
      <c r="J5681" s="6">
        <v>0</v>
      </c>
      <c r="K5681" s="6">
        <v>10</v>
      </c>
      <c r="L5681" s="6" t="s">
        <v>43</v>
      </c>
      <c r="M5681" s="6" t="s">
        <v>41</v>
      </c>
      <c r="N5681">
        <v>10.46</v>
      </c>
      <c r="O5681" t="s">
        <v>44</v>
      </c>
      <c r="P5681" t="s">
        <v>44</v>
      </c>
      <c r="Z5681">
        <f t="shared" si="88"/>
        <v>0</v>
      </c>
      <c r="AB5681" t="s">
        <v>52</v>
      </c>
      <c r="AC5681" t="s">
        <v>41</v>
      </c>
      <c r="AD5681" t="s">
        <v>57</v>
      </c>
      <c r="AE5681">
        <v>21.2</v>
      </c>
      <c r="AF5681">
        <v>222.65</v>
      </c>
      <c r="AG5681">
        <v>0</v>
      </c>
      <c r="AH5681">
        <v>0</v>
      </c>
      <c r="AI5681">
        <v>104.6</v>
      </c>
      <c r="AJ5681">
        <v>327.25</v>
      </c>
      <c r="AK5681" t="s">
        <v>48</v>
      </c>
    </row>
    <row r="5682" spans="1:39" x14ac:dyDescent="0.3">
      <c r="A5682" t="s">
        <v>6869</v>
      </c>
      <c r="B5682" t="s">
        <v>40</v>
      </c>
      <c r="C5682" s="8">
        <v>60</v>
      </c>
      <c r="D5682" s="8" t="s">
        <v>44</v>
      </c>
      <c r="E5682" s="6">
        <v>0</v>
      </c>
      <c r="F5682" t="s">
        <v>136</v>
      </c>
      <c r="G5682" s="6">
        <v>90040</v>
      </c>
      <c r="H5682" s="6">
        <v>33.994523999999998</v>
      </c>
      <c r="I5682" s="6">
        <v>-118.149953</v>
      </c>
      <c r="J5682" s="6">
        <v>0</v>
      </c>
      <c r="K5682" s="6">
        <v>2</v>
      </c>
      <c r="L5682" s="6" t="s">
        <v>43</v>
      </c>
      <c r="M5682" s="6" t="s">
        <v>41</v>
      </c>
      <c r="N5682">
        <v>35.5</v>
      </c>
      <c r="O5682" t="s">
        <v>44</v>
      </c>
      <c r="P5682" t="s">
        <v>44</v>
      </c>
      <c r="Z5682">
        <f t="shared" si="88"/>
        <v>0</v>
      </c>
      <c r="AB5682" t="s">
        <v>52</v>
      </c>
      <c r="AC5682" t="s">
        <v>44</v>
      </c>
      <c r="AD5682" t="s">
        <v>47</v>
      </c>
      <c r="AE5682">
        <v>20.100000000000001</v>
      </c>
      <c r="AF5682">
        <v>39.799999999999997</v>
      </c>
      <c r="AG5682">
        <v>0</v>
      </c>
      <c r="AH5682">
        <v>0</v>
      </c>
      <c r="AI5682">
        <v>71</v>
      </c>
      <c r="AJ5682">
        <v>110.8</v>
      </c>
      <c r="AK5682" t="s">
        <v>99</v>
      </c>
    </row>
    <row r="5683" spans="1:39" x14ac:dyDescent="0.3">
      <c r="A5683" t="s">
        <v>6870</v>
      </c>
      <c r="B5683" t="s">
        <v>40</v>
      </c>
      <c r="C5683" s="8">
        <v>52</v>
      </c>
      <c r="D5683" s="8" t="s">
        <v>44</v>
      </c>
      <c r="E5683" s="6">
        <v>0</v>
      </c>
      <c r="F5683" t="s">
        <v>3563</v>
      </c>
      <c r="G5683" s="6">
        <v>92548</v>
      </c>
      <c r="H5683" s="6">
        <v>33.761893999999998</v>
      </c>
      <c r="I5683" s="6">
        <v>-117.120868</v>
      </c>
      <c r="J5683" s="6">
        <v>0</v>
      </c>
      <c r="K5683" s="6">
        <v>15</v>
      </c>
      <c r="L5683" s="6" t="s">
        <v>43</v>
      </c>
      <c r="M5683" s="6" t="s">
        <v>41</v>
      </c>
      <c r="N5683">
        <v>40.97</v>
      </c>
      <c r="O5683" t="s">
        <v>41</v>
      </c>
      <c r="P5683" t="s">
        <v>44</v>
      </c>
      <c r="Z5683">
        <f t="shared" si="88"/>
        <v>0</v>
      </c>
      <c r="AB5683" t="s">
        <v>74</v>
      </c>
      <c r="AC5683" t="s">
        <v>44</v>
      </c>
      <c r="AD5683" t="s">
        <v>57</v>
      </c>
      <c r="AE5683">
        <v>25.05</v>
      </c>
      <c r="AF5683">
        <v>369.1</v>
      </c>
      <c r="AG5683">
        <v>0</v>
      </c>
      <c r="AH5683">
        <v>0</v>
      </c>
      <c r="AI5683">
        <v>614.54999999999995</v>
      </c>
      <c r="AJ5683">
        <v>983.65</v>
      </c>
      <c r="AK5683" t="s">
        <v>48</v>
      </c>
    </row>
    <row r="5684" spans="1:39" x14ac:dyDescent="0.3">
      <c r="A5684" t="s">
        <v>6871</v>
      </c>
      <c r="B5684" t="s">
        <v>40</v>
      </c>
      <c r="C5684" s="8">
        <v>43</v>
      </c>
      <c r="D5684" s="8" t="s">
        <v>41</v>
      </c>
      <c r="E5684" s="6">
        <v>0</v>
      </c>
      <c r="F5684" t="s">
        <v>420</v>
      </c>
      <c r="G5684" s="6">
        <v>95010</v>
      </c>
      <c r="H5684" s="6">
        <v>36.977024999999998</v>
      </c>
      <c r="I5684" s="6">
        <v>-121.95286400000001</v>
      </c>
      <c r="J5684" s="6">
        <v>1</v>
      </c>
      <c r="K5684" s="6">
        <v>53</v>
      </c>
      <c r="L5684" s="6" t="s">
        <v>43</v>
      </c>
      <c r="M5684" s="6" t="s">
        <v>41</v>
      </c>
      <c r="N5684">
        <v>6.68</v>
      </c>
      <c r="O5684" t="s">
        <v>44</v>
      </c>
      <c r="P5684" t="s">
        <v>41</v>
      </c>
      <c r="Q5684" t="s">
        <v>56</v>
      </c>
      <c r="R5684">
        <v>25</v>
      </c>
      <c r="S5684" t="s">
        <v>41</v>
      </c>
      <c r="T5684" t="s">
        <v>41</v>
      </c>
      <c r="U5684" t="s">
        <v>41</v>
      </c>
      <c r="V5684" t="s">
        <v>41</v>
      </c>
      <c r="W5684" t="s">
        <v>41</v>
      </c>
      <c r="X5684" t="s">
        <v>41</v>
      </c>
      <c r="Y5684" t="s">
        <v>41</v>
      </c>
      <c r="Z5684">
        <f t="shared" si="88"/>
        <v>3</v>
      </c>
      <c r="AA5684" t="s">
        <v>41</v>
      </c>
      <c r="AB5684" t="s">
        <v>46</v>
      </c>
      <c r="AC5684" t="s">
        <v>44</v>
      </c>
      <c r="AD5684" t="s">
        <v>57</v>
      </c>
      <c r="AE5684">
        <v>110.5</v>
      </c>
      <c r="AF5684">
        <v>5835.5</v>
      </c>
      <c r="AG5684">
        <v>0</v>
      </c>
      <c r="AH5684">
        <v>0</v>
      </c>
      <c r="AI5684">
        <v>354.04</v>
      </c>
      <c r="AJ5684">
        <v>6189.54</v>
      </c>
      <c r="AK5684" t="s">
        <v>48</v>
      </c>
    </row>
    <row r="5685" spans="1:39" x14ac:dyDescent="0.3">
      <c r="A5685" t="s">
        <v>6872</v>
      </c>
      <c r="B5685" t="s">
        <v>50</v>
      </c>
      <c r="C5685" s="8">
        <v>38</v>
      </c>
      <c r="D5685" s="8" t="s">
        <v>44</v>
      </c>
      <c r="E5685" s="6">
        <v>0</v>
      </c>
      <c r="F5685" t="s">
        <v>136</v>
      </c>
      <c r="G5685" s="6">
        <v>90027</v>
      </c>
      <c r="H5685" s="6">
        <v>34.127194000000003</v>
      </c>
      <c r="I5685" s="6">
        <v>-118.295647</v>
      </c>
      <c r="J5685" s="6">
        <v>0</v>
      </c>
      <c r="K5685" s="6">
        <v>14</v>
      </c>
      <c r="L5685" s="6" t="s">
        <v>63</v>
      </c>
      <c r="M5685" s="6" t="s">
        <v>44</v>
      </c>
      <c r="P5685" t="s">
        <v>41</v>
      </c>
      <c r="Q5685" t="s">
        <v>45</v>
      </c>
      <c r="R5685">
        <v>6</v>
      </c>
      <c r="S5685" t="s">
        <v>44</v>
      </c>
      <c r="T5685" t="s">
        <v>44</v>
      </c>
      <c r="U5685" t="s">
        <v>41</v>
      </c>
      <c r="V5685" t="s">
        <v>44</v>
      </c>
      <c r="W5685" t="s">
        <v>41</v>
      </c>
      <c r="X5685" t="s">
        <v>41</v>
      </c>
      <c r="Y5685" t="s">
        <v>41</v>
      </c>
      <c r="Z5685">
        <f t="shared" si="88"/>
        <v>3</v>
      </c>
      <c r="AA5685" t="s">
        <v>44</v>
      </c>
      <c r="AB5685" t="s">
        <v>52</v>
      </c>
      <c r="AC5685" t="s">
        <v>41</v>
      </c>
      <c r="AD5685" t="s">
        <v>57</v>
      </c>
      <c r="AE5685">
        <v>50.75</v>
      </c>
      <c r="AF5685">
        <v>712.75</v>
      </c>
      <c r="AG5685">
        <v>0</v>
      </c>
      <c r="AH5685">
        <v>10</v>
      </c>
      <c r="AI5685">
        <v>0</v>
      </c>
      <c r="AJ5685">
        <v>722.75</v>
      </c>
      <c r="AK5685" t="s">
        <v>58</v>
      </c>
      <c r="AL5685" t="s">
        <v>59</v>
      </c>
      <c r="AM5685" t="s">
        <v>60</v>
      </c>
    </row>
    <row r="5686" spans="1:39" x14ac:dyDescent="0.3">
      <c r="A5686" t="s">
        <v>6873</v>
      </c>
      <c r="B5686" t="s">
        <v>40</v>
      </c>
      <c r="C5686" s="8">
        <v>30</v>
      </c>
      <c r="D5686" s="8" t="s">
        <v>41</v>
      </c>
      <c r="E5686" s="6">
        <v>2</v>
      </c>
      <c r="F5686" t="s">
        <v>5484</v>
      </c>
      <c r="G5686" s="6">
        <v>92861</v>
      </c>
      <c r="H5686" s="6">
        <v>33.817473</v>
      </c>
      <c r="I5686" s="6">
        <v>-117.810462</v>
      </c>
      <c r="J5686" s="6">
        <v>1</v>
      </c>
      <c r="K5686" s="6">
        <v>35</v>
      </c>
      <c r="L5686" s="6" t="s">
        <v>130</v>
      </c>
      <c r="M5686" s="6" t="s">
        <v>41</v>
      </c>
      <c r="N5686">
        <v>18.29</v>
      </c>
      <c r="O5686" t="s">
        <v>44</v>
      </c>
      <c r="P5686" t="s">
        <v>44</v>
      </c>
      <c r="Z5686">
        <f t="shared" si="88"/>
        <v>0</v>
      </c>
      <c r="AB5686" t="s">
        <v>46</v>
      </c>
      <c r="AC5686" t="s">
        <v>44</v>
      </c>
      <c r="AD5686" t="s">
        <v>47</v>
      </c>
      <c r="AE5686">
        <v>19.649999999999999</v>
      </c>
      <c r="AF5686">
        <v>708.8</v>
      </c>
      <c r="AG5686">
        <v>0</v>
      </c>
      <c r="AH5686">
        <v>0</v>
      </c>
      <c r="AI5686">
        <v>640.15</v>
      </c>
      <c r="AJ5686">
        <v>1348.95</v>
      </c>
      <c r="AK5686" t="s">
        <v>48</v>
      </c>
    </row>
    <row r="5687" spans="1:39" x14ac:dyDescent="0.3">
      <c r="A5687" t="s">
        <v>6874</v>
      </c>
      <c r="B5687" t="s">
        <v>50</v>
      </c>
      <c r="C5687" s="8">
        <v>75</v>
      </c>
      <c r="D5687" s="8" t="s">
        <v>44</v>
      </c>
      <c r="E5687" s="6">
        <v>0</v>
      </c>
      <c r="F5687" t="s">
        <v>2866</v>
      </c>
      <c r="G5687" s="6">
        <v>91108</v>
      </c>
      <c r="H5687" s="6">
        <v>34.122670999999997</v>
      </c>
      <c r="I5687" s="6">
        <v>-118.112911</v>
      </c>
      <c r="J5687" s="6">
        <v>0</v>
      </c>
      <c r="K5687" s="6">
        <v>15</v>
      </c>
      <c r="L5687" s="6" t="s">
        <v>43</v>
      </c>
      <c r="M5687" s="6" t="s">
        <v>41</v>
      </c>
      <c r="N5687">
        <v>12.08</v>
      </c>
      <c r="O5687" t="s">
        <v>41</v>
      </c>
      <c r="P5687" t="s">
        <v>41</v>
      </c>
      <c r="Q5687" t="s">
        <v>56</v>
      </c>
      <c r="R5687">
        <v>5</v>
      </c>
      <c r="S5687" t="s">
        <v>44</v>
      </c>
      <c r="T5687" t="s">
        <v>41</v>
      </c>
      <c r="U5687" t="s">
        <v>44</v>
      </c>
      <c r="V5687" t="s">
        <v>44</v>
      </c>
      <c r="W5687" t="s">
        <v>44</v>
      </c>
      <c r="X5687" t="s">
        <v>44</v>
      </c>
      <c r="Y5687" t="s">
        <v>44</v>
      </c>
      <c r="Z5687">
        <f t="shared" si="88"/>
        <v>0</v>
      </c>
      <c r="AA5687" t="s">
        <v>41</v>
      </c>
      <c r="AB5687" t="s">
        <v>52</v>
      </c>
      <c r="AC5687" t="s">
        <v>41</v>
      </c>
      <c r="AD5687" t="s">
        <v>57</v>
      </c>
      <c r="AE5687">
        <v>80.2</v>
      </c>
      <c r="AF5687">
        <v>1217.25</v>
      </c>
      <c r="AG5687">
        <v>0</v>
      </c>
      <c r="AH5687">
        <v>0</v>
      </c>
      <c r="AI5687">
        <v>181.2</v>
      </c>
      <c r="AJ5687">
        <v>1398.45</v>
      </c>
      <c r="AK5687" t="s">
        <v>58</v>
      </c>
      <c r="AL5687" t="s">
        <v>59</v>
      </c>
      <c r="AM5687" t="s">
        <v>204</v>
      </c>
    </row>
    <row r="5688" spans="1:39" x14ac:dyDescent="0.3">
      <c r="A5688" t="s">
        <v>6875</v>
      </c>
      <c r="B5688" t="s">
        <v>40</v>
      </c>
      <c r="C5688" s="8">
        <v>65</v>
      </c>
      <c r="D5688" s="8" t="s">
        <v>44</v>
      </c>
      <c r="E5688" s="6">
        <v>0</v>
      </c>
      <c r="F5688" t="s">
        <v>136</v>
      </c>
      <c r="G5688" s="6">
        <v>90059</v>
      </c>
      <c r="H5688" s="6">
        <v>33.927253999999998</v>
      </c>
      <c r="I5688" s="6">
        <v>-118.249826</v>
      </c>
      <c r="J5688" s="6">
        <v>0</v>
      </c>
      <c r="K5688" s="6">
        <v>43</v>
      </c>
      <c r="L5688" s="6" t="s">
        <v>77</v>
      </c>
      <c r="M5688" s="6" t="s">
        <v>41</v>
      </c>
      <c r="N5688">
        <v>12.58</v>
      </c>
      <c r="O5688" t="s">
        <v>41</v>
      </c>
      <c r="P5688" t="s">
        <v>41</v>
      </c>
      <c r="Q5688" t="s">
        <v>56</v>
      </c>
      <c r="R5688">
        <v>26</v>
      </c>
      <c r="S5688" t="s">
        <v>44</v>
      </c>
      <c r="T5688" t="s">
        <v>41</v>
      </c>
      <c r="U5688" t="s">
        <v>44</v>
      </c>
      <c r="V5688" t="s">
        <v>44</v>
      </c>
      <c r="W5688" t="s">
        <v>41</v>
      </c>
      <c r="X5688" t="s">
        <v>44</v>
      </c>
      <c r="Y5688" t="s">
        <v>44</v>
      </c>
      <c r="Z5688">
        <f t="shared" si="88"/>
        <v>1</v>
      </c>
      <c r="AA5688" t="s">
        <v>41</v>
      </c>
      <c r="AB5688" t="s">
        <v>46</v>
      </c>
      <c r="AC5688" t="s">
        <v>41</v>
      </c>
      <c r="AD5688" t="s">
        <v>57</v>
      </c>
      <c r="AE5688">
        <v>90.25</v>
      </c>
      <c r="AF5688">
        <v>3838.75</v>
      </c>
      <c r="AG5688">
        <v>0</v>
      </c>
      <c r="AH5688">
        <v>0</v>
      </c>
      <c r="AI5688">
        <v>540.94000000000005</v>
      </c>
      <c r="AJ5688">
        <v>4379.6899999999996</v>
      </c>
      <c r="AK5688" t="s">
        <v>48</v>
      </c>
    </row>
    <row r="5689" spans="1:39" x14ac:dyDescent="0.3">
      <c r="A5689" t="s">
        <v>6876</v>
      </c>
      <c r="B5689" t="s">
        <v>40</v>
      </c>
      <c r="C5689" s="8">
        <v>53</v>
      </c>
      <c r="D5689" s="8" t="s">
        <v>41</v>
      </c>
      <c r="E5689" s="6">
        <v>1</v>
      </c>
      <c r="F5689" t="s">
        <v>310</v>
      </c>
      <c r="G5689" s="6">
        <v>92844</v>
      </c>
      <c r="H5689" s="6">
        <v>33.766475999999997</v>
      </c>
      <c r="I5689" s="6">
        <v>-117.969795</v>
      </c>
      <c r="J5689" s="6">
        <v>1</v>
      </c>
      <c r="K5689" s="6">
        <v>72</v>
      </c>
      <c r="L5689" s="6" t="s">
        <v>73</v>
      </c>
      <c r="M5689" s="6" t="s">
        <v>41</v>
      </c>
      <c r="N5689">
        <v>36.82</v>
      </c>
      <c r="O5689" t="s">
        <v>41</v>
      </c>
      <c r="P5689" t="s">
        <v>41</v>
      </c>
      <c r="Q5689" t="s">
        <v>56</v>
      </c>
      <c r="R5689">
        <v>10</v>
      </c>
      <c r="S5689" t="s">
        <v>41</v>
      </c>
      <c r="T5689" t="s">
        <v>41</v>
      </c>
      <c r="U5689" t="s">
        <v>41</v>
      </c>
      <c r="V5689" t="s">
        <v>41</v>
      </c>
      <c r="W5689" t="s">
        <v>41</v>
      </c>
      <c r="X5689" t="s">
        <v>41</v>
      </c>
      <c r="Y5689" t="s">
        <v>41</v>
      </c>
      <c r="Z5689">
        <f t="shared" si="88"/>
        <v>3</v>
      </c>
      <c r="AA5689" t="s">
        <v>41</v>
      </c>
      <c r="AB5689" t="s">
        <v>74</v>
      </c>
      <c r="AC5689" t="s">
        <v>41</v>
      </c>
      <c r="AD5689" t="s">
        <v>57</v>
      </c>
      <c r="AE5689">
        <v>115.5</v>
      </c>
      <c r="AF5689">
        <v>8425.15</v>
      </c>
      <c r="AG5689">
        <v>42.29</v>
      </c>
      <c r="AH5689">
        <v>0</v>
      </c>
      <c r="AI5689">
        <v>2651.04</v>
      </c>
      <c r="AJ5689">
        <v>11033.9</v>
      </c>
      <c r="AK5689" t="s">
        <v>48</v>
      </c>
    </row>
    <row r="5690" spans="1:39" x14ac:dyDescent="0.3">
      <c r="A5690" t="s">
        <v>6877</v>
      </c>
      <c r="B5690" t="s">
        <v>50</v>
      </c>
      <c r="C5690" s="8">
        <v>70</v>
      </c>
      <c r="D5690" s="8" t="s">
        <v>44</v>
      </c>
      <c r="E5690" s="6">
        <v>0</v>
      </c>
      <c r="F5690" t="s">
        <v>51</v>
      </c>
      <c r="G5690" s="6">
        <v>91203</v>
      </c>
      <c r="H5690" s="6">
        <v>34.153337999999998</v>
      </c>
      <c r="I5690" s="6">
        <v>-118.262974</v>
      </c>
      <c r="J5690" s="6">
        <v>0</v>
      </c>
      <c r="K5690" s="6">
        <v>55</v>
      </c>
      <c r="L5690" s="6" t="s">
        <v>43</v>
      </c>
      <c r="M5690" s="6" t="s">
        <v>41</v>
      </c>
      <c r="N5690">
        <v>29.3</v>
      </c>
      <c r="O5690" t="s">
        <v>41</v>
      </c>
      <c r="P5690" t="s">
        <v>41</v>
      </c>
      <c r="Q5690" t="s">
        <v>56</v>
      </c>
      <c r="R5690">
        <v>10</v>
      </c>
      <c r="S5690" t="s">
        <v>41</v>
      </c>
      <c r="T5690" t="s">
        <v>41</v>
      </c>
      <c r="U5690" t="s">
        <v>41</v>
      </c>
      <c r="V5690" t="s">
        <v>41</v>
      </c>
      <c r="W5690" t="s">
        <v>41</v>
      </c>
      <c r="X5690" t="s">
        <v>41</v>
      </c>
      <c r="Y5690" t="s">
        <v>44</v>
      </c>
      <c r="Z5690">
        <f t="shared" si="88"/>
        <v>2</v>
      </c>
      <c r="AA5690" t="s">
        <v>41</v>
      </c>
      <c r="AB5690" t="s">
        <v>52</v>
      </c>
      <c r="AC5690" t="s">
        <v>41</v>
      </c>
      <c r="AD5690" t="s">
        <v>57</v>
      </c>
      <c r="AE5690">
        <v>116.5</v>
      </c>
      <c r="AF5690">
        <v>6382.55</v>
      </c>
      <c r="AG5690">
        <v>0</v>
      </c>
      <c r="AH5690">
        <v>0</v>
      </c>
      <c r="AI5690">
        <v>1611.5</v>
      </c>
      <c r="AJ5690">
        <v>7994.05</v>
      </c>
      <c r="AK5690" t="s">
        <v>48</v>
      </c>
    </row>
    <row r="5691" spans="1:39" x14ac:dyDescent="0.3">
      <c r="A5691" t="s">
        <v>6878</v>
      </c>
      <c r="B5691" t="s">
        <v>40</v>
      </c>
      <c r="C5691" s="8">
        <v>73</v>
      </c>
      <c r="D5691" s="8" t="s">
        <v>41</v>
      </c>
      <c r="E5691" s="6">
        <v>0</v>
      </c>
      <c r="F5691" t="s">
        <v>510</v>
      </c>
      <c r="G5691" s="6">
        <v>95932</v>
      </c>
      <c r="H5691" s="6">
        <v>39.273096000000002</v>
      </c>
      <c r="I5691" s="6">
        <v>-122.050763</v>
      </c>
      <c r="J5691" s="6">
        <v>0</v>
      </c>
      <c r="K5691" s="6">
        <v>66</v>
      </c>
      <c r="L5691" s="6" t="s">
        <v>43</v>
      </c>
      <c r="M5691" s="6" t="s">
        <v>41</v>
      </c>
      <c r="N5691">
        <v>44.01</v>
      </c>
      <c r="O5691" t="s">
        <v>41</v>
      </c>
      <c r="P5691" t="s">
        <v>41</v>
      </c>
      <c r="Q5691" t="s">
        <v>45</v>
      </c>
      <c r="R5691">
        <v>17</v>
      </c>
      <c r="S5691" t="s">
        <v>44</v>
      </c>
      <c r="T5691" t="s">
        <v>41</v>
      </c>
      <c r="U5691" t="s">
        <v>41</v>
      </c>
      <c r="V5691" t="s">
        <v>44</v>
      </c>
      <c r="W5691" t="s">
        <v>41</v>
      </c>
      <c r="X5691" t="s">
        <v>44</v>
      </c>
      <c r="Y5691" t="s">
        <v>44</v>
      </c>
      <c r="Z5691">
        <f t="shared" si="88"/>
        <v>1</v>
      </c>
      <c r="AA5691" t="s">
        <v>41</v>
      </c>
      <c r="AB5691" t="s">
        <v>46</v>
      </c>
      <c r="AC5691" t="s">
        <v>41</v>
      </c>
      <c r="AD5691" t="s">
        <v>57</v>
      </c>
      <c r="AE5691">
        <v>70.849999999999994</v>
      </c>
      <c r="AF5691">
        <v>4738.8500000000004</v>
      </c>
      <c r="AG5691">
        <v>0</v>
      </c>
      <c r="AH5691">
        <v>0</v>
      </c>
      <c r="AI5691">
        <v>2904.66</v>
      </c>
      <c r="AJ5691">
        <v>7643.51</v>
      </c>
      <c r="AK5691" t="s">
        <v>48</v>
      </c>
    </row>
    <row r="5692" spans="1:39" x14ac:dyDescent="0.3">
      <c r="A5692" t="s">
        <v>6879</v>
      </c>
      <c r="B5692" t="s">
        <v>40</v>
      </c>
      <c r="C5692" s="8">
        <v>77</v>
      </c>
      <c r="D5692" s="8" t="s">
        <v>44</v>
      </c>
      <c r="E5692" s="6">
        <v>0</v>
      </c>
      <c r="F5692" t="s">
        <v>152</v>
      </c>
      <c r="G5692" s="6">
        <v>92130</v>
      </c>
      <c r="H5692" s="6">
        <v>32.957194999999999</v>
      </c>
      <c r="I5692" s="6">
        <v>-117.20254199999999</v>
      </c>
      <c r="J5692" s="6">
        <v>0</v>
      </c>
      <c r="K5692" s="6">
        <v>23</v>
      </c>
      <c r="L5692" s="6" t="s">
        <v>63</v>
      </c>
      <c r="M5692" s="6" t="s">
        <v>41</v>
      </c>
      <c r="N5692">
        <v>31.17</v>
      </c>
      <c r="O5692" t="s">
        <v>44</v>
      </c>
      <c r="P5692" t="s">
        <v>41</v>
      </c>
      <c r="Q5692" t="s">
        <v>56</v>
      </c>
      <c r="R5692">
        <v>23</v>
      </c>
      <c r="S5692" t="s">
        <v>44</v>
      </c>
      <c r="T5692" t="s">
        <v>41</v>
      </c>
      <c r="U5692" t="s">
        <v>44</v>
      </c>
      <c r="V5692" t="s">
        <v>44</v>
      </c>
      <c r="W5692" t="s">
        <v>41</v>
      </c>
      <c r="X5692" t="s">
        <v>41</v>
      </c>
      <c r="Y5692" t="s">
        <v>44</v>
      </c>
      <c r="Z5692">
        <f t="shared" si="88"/>
        <v>2</v>
      </c>
      <c r="AA5692" t="s">
        <v>41</v>
      </c>
      <c r="AB5692" t="s">
        <v>52</v>
      </c>
      <c r="AC5692" t="s">
        <v>41</v>
      </c>
      <c r="AD5692" t="s">
        <v>57</v>
      </c>
      <c r="AE5692">
        <v>94.75</v>
      </c>
      <c r="AF5692">
        <v>2293.6</v>
      </c>
      <c r="AG5692">
        <v>0</v>
      </c>
      <c r="AH5692">
        <v>0</v>
      </c>
      <c r="AI5692">
        <v>716.91</v>
      </c>
      <c r="AJ5692">
        <v>3010.51</v>
      </c>
      <c r="AK5692" t="s">
        <v>58</v>
      </c>
      <c r="AL5692" t="s">
        <v>59</v>
      </c>
      <c r="AM5692" t="s">
        <v>105</v>
      </c>
    </row>
    <row r="5693" spans="1:39" x14ac:dyDescent="0.3">
      <c r="A5693" t="s">
        <v>6880</v>
      </c>
      <c r="B5693" t="s">
        <v>40</v>
      </c>
      <c r="C5693" s="8">
        <v>62</v>
      </c>
      <c r="D5693" s="8" t="s">
        <v>41</v>
      </c>
      <c r="E5693" s="6">
        <v>0</v>
      </c>
      <c r="F5693" t="s">
        <v>3667</v>
      </c>
      <c r="G5693" s="6">
        <v>91302</v>
      </c>
      <c r="H5693" s="6">
        <v>34.130861000000003</v>
      </c>
      <c r="I5693" s="6">
        <v>-118.68346</v>
      </c>
      <c r="J5693" s="6">
        <v>5</v>
      </c>
      <c r="K5693" s="6">
        <v>40</v>
      </c>
      <c r="L5693" s="6" t="s">
        <v>43</v>
      </c>
      <c r="M5693" s="6" t="s">
        <v>41</v>
      </c>
      <c r="N5693">
        <v>48.29</v>
      </c>
      <c r="O5693" t="s">
        <v>41</v>
      </c>
      <c r="P5693" t="s">
        <v>41</v>
      </c>
      <c r="Q5693" t="s">
        <v>80</v>
      </c>
      <c r="R5693">
        <v>23</v>
      </c>
      <c r="S5693" t="s">
        <v>44</v>
      </c>
      <c r="T5693" t="s">
        <v>41</v>
      </c>
      <c r="U5693" t="s">
        <v>44</v>
      </c>
      <c r="V5693" t="s">
        <v>44</v>
      </c>
      <c r="W5693" t="s">
        <v>44</v>
      </c>
      <c r="X5693" t="s">
        <v>44</v>
      </c>
      <c r="Y5693" t="s">
        <v>44</v>
      </c>
      <c r="Z5693">
        <f t="shared" si="88"/>
        <v>0</v>
      </c>
      <c r="AA5693" t="s">
        <v>41</v>
      </c>
      <c r="AB5693" t="s">
        <v>52</v>
      </c>
      <c r="AC5693" t="s">
        <v>44</v>
      </c>
      <c r="AD5693" t="s">
        <v>47</v>
      </c>
      <c r="AE5693">
        <v>56.6</v>
      </c>
      <c r="AF5693">
        <v>2379.1</v>
      </c>
      <c r="AG5693">
        <v>0</v>
      </c>
      <c r="AH5693">
        <v>0</v>
      </c>
      <c r="AI5693">
        <v>1931.6</v>
      </c>
      <c r="AJ5693">
        <v>4310.7</v>
      </c>
      <c r="AK5693" t="s">
        <v>48</v>
      </c>
    </row>
    <row r="5694" spans="1:39" x14ac:dyDescent="0.3">
      <c r="A5694" t="s">
        <v>6881</v>
      </c>
      <c r="B5694" t="s">
        <v>50</v>
      </c>
      <c r="C5694" s="8">
        <v>50</v>
      </c>
      <c r="D5694" s="8" t="s">
        <v>41</v>
      </c>
      <c r="E5694" s="6">
        <v>0</v>
      </c>
      <c r="F5694" t="s">
        <v>353</v>
      </c>
      <c r="G5694" s="6">
        <v>94601</v>
      </c>
      <c r="H5694" s="6">
        <v>37.776522999999997</v>
      </c>
      <c r="I5694" s="6">
        <v>-122.219268</v>
      </c>
      <c r="J5694" s="6">
        <v>1</v>
      </c>
      <c r="K5694" s="6">
        <v>42</v>
      </c>
      <c r="L5694" s="6" t="s">
        <v>77</v>
      </c>
      <c r="M5694" s="6" t="s">
        <v>41</v>
      </c>
      <c r="N5694">
        <v>34.65</v>
      </c>
      <c r="O5694" t="s">
        <v>41</v>
      </c>
      <c r="P5694" t="s">
        <v>41</v>
      </c>
      <c r="Q5694" t="s">
        <v>56</v>
      </c>
      <c r="R5694">
        <v>9</v>
      </c>
      <c r="S5694" t="s">
        <v>44</v>
      </c>
      <c r="T5694" t="s">
        <v>41</v>
      </c>
      <c r="U5694" t="s">
        <v>41</v>
      </c>
      <c r="V5694" t="s">
        <v>41</v>
      </c>
      <c r="W5694" t="s">
        <v>44</v>
      </c>
      <c r="X5694" t="s">
        <v>41</v>
      </c>
      <c r="Y5694" t="s">
        <v>41</v>
      </c>
      <c r="Z5694">
        <f t="shared" si="88"/>
        <v>2</v>
      </c>
      <c r="AA5694" t="s">
        <v>44</v>
      </c>
      <c r="AB5694" t="s">
        <v>52</v>
      </c>
      <c r="AC5694" t="s">
        <v>41</v>
      </c>
      <c r="AD5694" t="s">
        <v>57</v>
      </c>
      <c r="AE5694">
        <v>99.45</v>
      </c>
      <c r="AF5694">
        <v>4138.05</v>
      </c>
      <c r="AG5694">
        <v>30.46</v>
      </c>
      <c r="AH5694">
        <v>140</v>
      </c>
      <c r="AI5694">
        <v>1455.3</v>
      </c>
      <c r="AJ5694">
        <v>5702.89</v>
      </c>
      <c r="AK5694" t="s">
        <v>58</v>
      </c>
      <c r="AL5694" t="s">
        <v>64</v>
      </c>
      <c r="AM5694" t="s">
        <v>68</v>
      </c>
    </row>
    <row r="5695" spans="1:39" x14ac:dyDescent="0.3">
      <c r="A5695" t="s">
        <v>6882</v>
      </c>
      <c r="B5695" t="s">
        <v>40</v>
      </c>
      <c r="C5695" s="8">
        <v>70</v>
      </c>
      <c r="D5695" s="8" t="s">
        <v>44</v>
      </c>
      <c r="E5695" s="6">
        <v>0</v>
      </c>
      <c r="F5695" t="s">
        <v>1502</v>
      </c>
      <c r="G5695" s="6">
        <v>91020</v>
      </c>
      <c r="H5695" s="6">
        <v>34.211199999999998</v>
      </c>
      <c r="I5695" s="6">
        <v>-118.230625</v>
      </c>
      <c r="J5695" s="6">
        <v>0</v>
      </c>
      <c r="K5695" s="6">
        <v>15</v>
      </c>
      <c r="L5695" s="6" t="s">
        <v>43</v>
      </c>
      <c r="M5695" s="6" t="s">
        <v>41</v>
      </c>
      <c r="N5695">
        <v>7.99</v>
      </c>
      <c r="O5695" t="s">
        <v>44</v>
      </c>
      <c r="P5695" t="s">
        <v>41</v>
      </c>
      <c r="Q5695" t="s">
        <v>56</v>
      </c>
      <c r="R5695">
        <v>27</v>
      </c>
      <c r="S5695" t="s">
        <v>44</v>
      </c>
      <c r="T5695" t="s">
        <v>41</v>
      </c>
      <c r="U5695" t="s">
        <v>44</v>
      </c>
      <c r="V5695" t="s">
        <v>44</v>
      </c>
      <c r="W5695" t="s">
        <v>44</v>
      </c>
      <c r="X5695" t="s">
        <v>44</v>
      </c>
      <c r="Y5695" t="s">
        <v>44</v>
      </c>
      <c r="Z5695">
        <f t="shared" si="88"/>
        <v>0</v>
      </c>
      <c r="AA5695" t="s">
        <v>41</v>
      </c>
      <c r="AB5695" t="s">
        <v>52</v>
      </c>
      <c r="AC5695" t="s">
        <v>41</v>
      </c>
      <c r="AD5695" t="s">
        <v>47</v>
      </c>
      <c r="AE5695">
        <v>75.3</v>
      </c>
      <c r="AF5695">
        <v>1147.45</v>
      </c>
      <c r="AG5695">
        <v>0</v>
      </c>
      <c r="AH5695">
        <v>0</v>
      </c>
      <c r="AI5695">
        <v>119.85</v>
      </c>
      <c r="AJ5695">
        <v>1267.3</v>
      </c>
      <c r="AK5695" t="s">
        <v>58</v>
      </c>
      <c r="AL5695" t="s">
        <v>59</v>
      </c>
      <c r="AM5695" t="s">
        <v>215</v>
      </c>
    </row>
    <row r="5696" spans="1:39" x14ac:dyDescent="0.3">
      <c r="A5696" t="s">
        <v>6883</v>
      </c>
      <c r="B5696" t="s">
        <v>50</v>
      </c>
      <c r="C5696" s="8">
        <v>62</v>
      </c>
      <c r="D5696" s="8" t="s">
        <v>44</v>
      </c>
      <c r="E5696" s="6">
        <v>0</v>
      </c>
      <c r="F5696" t="s">
        <v>2189</v>
      </c>
      <c r="G5696" s="6">
        <v>92070</v>
      </c>
      <c r="H5696" s="6">
        <v>33.174725000000002</v>
      </c>
      <c r="I5696" s="6">
        <v>-116.743329</v>
      </c>
      <c r="J5696" s="6">
        <v>0</v>
      </c>
      <c r="K5696" s="6">
        <v>22</v>
      </c>
      <c r="L5696" s="6" t="s">
        <v>43</v>
      </c>
      <c r="M5696" s="6" t="s">
        <v>41</v>
      </c>
      <c r="N5696">
        <v>20.46</v>
      </c>
      <c r="O5696" t="s">
        <v>44</v>
      </c>
      <c r="P5696" t="s">
        <v>44</v>
      </c>
      <c r="Z5696">
        <f t="shared" si="88"/>
        <v>0</v>
      </c>
      <c r="AB5696" t="s">
        <v>46</v>
      </c>
      <c r="AC5696" t="s">
        <v>44</v>
      </c>
      <c r="AD5696" t="s">
        <v>47</v>
      </c>
      <c r="AE5696">
        <v>19.600000000000001</v>
      </c>
      <c r="AF5696">
        <v>422.5</v>
      </c>
      <c r="AG5696">
        <v>0</v>
      </c>
      <c r="AH5696">
        <v>0</v>
      </c>
      <c r="AI5696">
        <v>450.12</v>
      </c>
      <c r="AJ5696">
        <v>872.62</v>
      </c>
      <c r="AK5696" t="s">
        <v>48</v>
      </c>
    </row>
    <row r="5697" spans="1:39" x14ac:dyDescent="0.3">
      <c r="A5697" t="s">
        <v>6884</v>
      </c>
      <c r="B5697" t="s">
        <v>40</v>
      </c>
      <c r="C5697" s="8">
        <v>72</v>
      </c>
      <c r="D5697" s="8" t="s">
        <v>41</v>
      </c>
      <c r="E5697" s="6">
        <v>0</v>
      </c>
      <c r="F5697" t="s">
        <v>1196</v>
      </c>
      <c r="G5697" s="6">
        <v>92882</v>
      </c>
      <c r="H5697" s="6">
        <v>33.819384999999997</v>
      </c>
      <c r="I5697" s="6">
        <v>-117.600213</v>
      </c>
      <c r="J5697" s="6">
        <v>7</v>
      </c>
      <c r="K5697" s="6">
        <v>56</v>
      </c>
      <c r="L5697" s="6" t="s">
        <v>77</v>
      </c>
      <c r="M5697" s="6" t="s">
        <v>41</v>
      </c>
      <c r="N5697">
        <v>27.56</v>
      </c>
      <c r="O5697" t="s">
        <v>41</v>
      </c>
      <c r="P5697" t="s">
        <v>41</v>
      </c>
      <c r="Q5697" t="s">
        <v>56</v>
      </c>
      <c r="R5697">
        <v>29</v>
      </c>
      <c r="S5697" t="s">
        <v>44</v>
      </c>
      <c r="T5697" t="s">
        <v>44</v>
      </c>
      <c r="U5697" t="s">
        <v>44</v>
      </c>
      <c r="V5697" t="s">
        <v>41</v>
      </c>
      <c r="W5697" t="s">
        <v>44</v>
      </c>
      <c r="X5697" t="s">
        <v>44</v>
      </c>
      <c r="Y5697" t="s">
        <v>44</v>
      </c>
      <c r="Z5697">
        <f t="shared" si="88"/>
        <v>0</v>
      </c>
      <c r="AA5697" t="s">
        <v>44</v>
      </c>
      <c r="AB5697" t="s">
        <v>52</v>
      </c>
      <c r="AC5697" t="s">
        <v>41</v>
      </c>
      <c r="AD5697" t="s">
        <v>57</v>
      </c>
      <c r="AE5697">
        <v>76.849999999999994</v>
      </c>
      <c r="AF5697">
        <v>4275.75</v>
      </c>
      <c r="AG5697">
        <v>0</v>
      </c>
      <c r="AH5697">
        <v>120</v>
      </c>
      <c r="AI5697">
        <v>1543.36</v>
      </c>
      <c r="AJ5697">
        <v>5939.11</v>
      </c>
      <c r="AK5697" t="s">
        <v>48</v>
      </c>
    </row>
    <row r="5698" spans="1:39" x14ac:dyDescent="0.3">
      <c r="A5698" t="s">
        <v>6885</v>
      </c>
      <c r="B5698" t="s">
        <v>40</v>
      </c>
      <c r="C5698" s="8">
        <v>66</v>
      </c>
      <c r="D5698" s="8" t="s">
        <v>44</v>
      </c>
      <c r="E5698" s="6">
        <v>0</v>
      </c>
      <c r="F5698" t="s">
        <v>2200</v>
      </c>
      <c r="G5698" s="6">
        <v>95641</v>
      </c>
      <c r="H5698" s="6">
        <v>38.154823</v>
      </c>
      <c r="I5698" s="6">
        <v>-121.601358</v>
      </c>
      <c r="J5698" s="6">
        <v>0</v>
      </c>
      <c r="K5698" s="6">
        <v>72</v>
      </c>
      <c r="L5698" s="6" t="s">
        <v>43</v>
      </c>
      <c r="M5698" s="6" t="s">
        <v>41</v>
      </c>
      <c r="N5698">
        <v>31.31</v>
      </c>
      <c r="O5698" t="s">
        <v>41</v>
      </c>
      <c r="P5698" t="s">
        <v>41</v>
      </c>
      <c r="Q5698" t="s">
        <v>56</v>
      </c>
      <c r="R5698">
        <v>18</v>
      </c>
      <c r="S5698" t="s">
        <v>41</v>
      </c>
      <c r="T5698" t="s">
        <v>41</v>
      </c>
      <c r="U5698" t="s">
        <v>41</v>
      </c>
      <c r="V5698" t="s">
        <v>41</v>
      </c>
      <c r="W5698" t="s">
        <v>44</v>
      </c>
      <c r="X5698" t="s">
        <v>41</v>
      </c>
      <c r="Y5698" t="s">
        <v>41</v>
      </c>
      <c r="Z5698">
        <f t="shared" si="88"/>
        <v>2</v>
      </c>
      <c r="AA5698" t="s">
        <v>41</v>
      </c>
      <c r="AB5698" t="s">
        <v>74</v>
      </c>
      <c r="AC5698" t="s">
        <v>41</v>
      </c>
      <c r="AD5698" t="s">
        <v>57</v>
      </c>
      <c r="AE5698">
        <v>107.4</v>
      </c>
      <c r="AF5698">
        <v>7748.75</v>
      </c>
      <c r="AG5698">
        <v>0</v>
      </c>
      <c r="AH5698">
        <v>0</v>
      </c>
      <c r="AI5698">
        <v>2254.3200000000002</v>
      </c>
      <c r="AJ5698">
        <v>10003.07</v>
      </c>
      <c r="AK5698" t="s">
        <v>48</v>
      </c>
    </row>
    <row r="5699" spans="1:39" x14ac:dyDescent="0.3">
      <c r="A5699" t="s">
        <v>6886</v>
      </c>
      <c r="B5699" t="s">
        <v>50</v>
      </c>
      <c r="C5699" s="8">
        <v>40</v>
      </c>
      <c r="D5699" s="8" t="s">
        <v>41</v>
      </c>
      <c r="E5699" s="6">
        <v>0</v>
      </c>
      <c r="F5699" t="s">
        <v>364</v>
      </c>
      <c r="G5699" s="6">
        <v>90242</v>
      </c>
      <c r="H5699" s="6">
        <v>33.921793000000001</v>
      </c>
      <c r="I5699" s="6">
        <v>-118.14058799999999</v>
      </c>
      <c r="J5699" s="6">
        <v>4</v>
      </c>
      <c r="K5699" s="6">
        <v>62</v>
      </c>
      <c r="L5699" s="6" t="s">
        <v>77</v>
      </c>
      <c r="M5699" s="6" t="s">
        <v>41</v>
      </c>
      <c r="N5699">
        <v>48.73</v>
      </c>
      <c r="O5699" t="s">
        <v>41</v>
      </c>
      <c r="P5699" t="s">
        <v>44</v>
      </c>
      <c r="Z5699">
        <f t="shared" ref="Z5699:Z5762" si="89">COUNTIF(W5699:Y5699,"YEs")</f>
        <v>0</v>
      </c>
      <c r="AB5699" t="s">
        <v>74</v>
      </c>
      <c r="AC5699" t="s">
        <v>41</v>
      </c>
      <c r="AD5699" t="s">
        <v>57</v>
      </c>
      <c r="AE5699">
        <v>24.25</v>
      </c>
      <c r="AF5699">
        <v>1424.6</v>
      </c>
      <c r="AG5699">
        <v>0</v>
      </c>
      <c r="AH5699">
        <v>0</v>
      </c>
      <c r="AI5699">
        <v>3021.26</v>
      </c>
      <c r="AJ5699">
        <v>4445.8599999999997</v>
      </c>
      <c r="AK5699" t="s">
        <v>48</v>
      </c>
    </row>
    <row r="5700" spans="1:39" x14ac:dyDescent="0.3">
      <c r="A5700" t="s">
        <v>6887</v>
      </c>
      <c r="B5700" t="s">
        <v>50</v>
      </c>
      <c r="C5700" s="8">
        <v>72</v>
      </c>
      <c r="D5700" s="8" t="s">
        <v>41</v>
      </c>
      <c r="E5700" s="6">
        <v>0</v>
      </c>
      <c r="F5700" t="s">
        <v>979</v>
      </c>
      <c r="G5700" s="6">
        <v>92806</v>
      </c>
      <c r="H5700" s="6">
        <v>33.837960000000002</v>
      </c>
      <c r="I5700" s="6">
        <v>-117.87049399999999</v>
      </c>
      <c r="J5700" s="6">
        <v>1</v>
      </c>
      <c r="K5700" s="6">
        <v>71</v>
      </c>
      <c r="L5700" s="6" t="s">
        <v>73</v>
      </c>
      <c r="M5700" s="6" t="s">
        <v>41</v>
      </c>
      <c r="N5700">
        <v>46.82</v>
      </c>
      <c r="O5700" t="s">
        <v>41</v>
      </c>
      <c r="P5700" t="s">
        <v>41</v>
      </c>
      <c r="Q5700" t="s">
        <v>56</v>
      </c>
      <c r="R5700">
        <v>18</v>
      </c>
      <c r="S5700" t="s">
        <v>41</v>
      </c>
      <c r="T5700" t="s">
        <v>41</v>
      </c>
      <c r="U5700" t="s">
        <v>41</v>
      </c>
      <c r="V5700" t="s">
        <v>41</v>
      </c>
      <c r="W5700" t="s">
        <v>41</v>
      </c>
      <c r="X5700" t="s">
        <v>41</v>
      </c>
      <c r="Y5700" t="s">
        <v>44</v>
      </c>
      <c r="Z5700">
        <f t="shared" si="89"/>
        <v>2</v>
      </c>
      <c r="AA5700" t="s">
        <v>41</v>
      </c>
      <c r="AB5700" t="s">
        <v>74</v>
      </c>
      <c r="AC5700" t="s">
        <v>41</v>
      </c>
      <c r="AD5700" t="s">
        <v>57</v>
      </c>
      <c r="AE5700">
        <v>115.05</v>
      </c>
      <c r="AF5700">
        <v>8016.6</v>
      </c>
      <c r="AG5700">
        <v>0</v>
      </c>
      <c r="AH5700">
        <v>0</v>
      </c>
      <c r="AI5700">
        <v>3324.22</v>
      </c>
      <c r="AJ5700">
        <v>11340.82</v>
      </c>
      <c r="AK5700" t="s">
        <v>48</v>
      </c>
    </row>
    <row r="5701" spans="1:39" x14ac:dyDescent="0.3">
      <c r="A5701" t="s">
        <v>6888</v>
      </c>
      <c r="B5701" t="s">
        <v>40</v>
      </c>
      <c r="C5701" s="8">
        <v>32</v>
      </c>
      <c r="D5701" s="8" t="s">
        <v>41</v>
      </c>
      <c r="E5701" s="6">
        <v>2</v>
      </c>
      <c r="F5701" t="s">
        <v>484</v>
      </c>
      <c r="G5701" s="6">
        <v>94404</v>
      </c>
      <c r="H5701" s="6">
        <v>37.556094000000002</v>
      </c>
      <c r="I5701" s="6">
        <v>-122.272437</v>
      </c>
      <c r="J5701" s="6">
        <v>4</v>
      </c>
      <c r="K5701" s="6">
        <v>39</v>
      </c>
      <c r="L5701" s="6" t="s">
        <v>130</v>
      </c>
      <c r="M5701" s="6" t="s">
        <v>41</v>
      </c>
      <c r="N5701">
        <v>48.14</v>
      </c>
      <c r="O5701" t="s">
        <v>44</v>
      </c>
      <c r="P5701" t="s">
        <v>41</v>
      </c>
      <c r="Q5701" t="s">
        <v>45</v>
      </c>
      <c r="R5701">
        <v>23</v>
      </c>
      <c r="S5701" t="s">
        <v>44</v>
      </c>
      <c r="T5701" t="s">
        <v>44</v>
      </c>
      <c r="U5701" t="s">
        <v>41</v>
      </c>
      <c r="V5701" t="s">
        <v>44</v>
      </c>
      <c r="W5701" t="s">
        <v>41</v>
      </c>
      <c r="X5701" t="s">
        <v>44</v>
      </c>
      <c r="Y5701" t="s">
        <v>44</v>
      </c>
      <c r="Z5701">
        <f t="shared" si="89"/>
        <v>1</v>
      </c>
      <c r="AA5701" t="s">
        <v>41</v>
      </c>
      <c r="AB5701" t="s">
        <v>52</v>
      </c>
      <c r="AC5701" t="s">
        <v>41</v>
      </c>
      <c r="AD5701" t="s">
        <v>47</v>
      </c>
      <c r="AE5701">
        <v>59.85</v>
      </c>
      <c r="AF5701">
        <v>2341.5</v>
      </c>
      <c r="AG5701">
        <v>0</v>
      </c>
      <c r="AH5701">
        <v>0</v>
      </c>
      <c r="AI5701">
        <v>1877.46</v>
      </c>
      <c r="AJ5701">
        <v>4218.96</v>
      </c>
      <c r="AK5701" t="s">
        <v>48</v>
      </c>
    </row>
    <row r="5702" spans="1:39" x14ac:dyDescent="0.3">
      <c r="A5702" t="s">
        <v>6889</v>
      </c>
      <c r="B5702" t="s">
        <v>50</v>
      </c>
      <c r="C5702" s="8">
        <v>27</v>
      </c>
      <c r="D5702" s="8" t="s">
        <v>41</v>
      </c>
      <c r="E5702" s="6">
        <v>0</v>
      </c>
      <c r="F5702" t="s">
        <v>3888</v>
      </c>
      <c r="G5702" s="6">
        <v>95376</v>
      </c>
      <c r="H5702" s="6">
        <v>37.680968</v>
      </c>
      <c r="I5702" s="6">
        <v>-121.446049</v>
      </c>
      <c r="J5702" s="6">
        <v>0</v>
      </c>
      <c r="K5702" s="6">
        <v>50</v>
      </c>
      <c r="L5702" s="6" t="s">
        <v>43</v>
      </c>
      <c r="M5702" s="6" t="s">
        <v>41</v>
      </c>
      <c r="N5702">
        <v>23.28</v>
      </c>
      <c r="O5702" t="s">
        <v>41</v>
      </c>
      <c r="P5702" t="s">
        <v>41</v>
      </c>
      <c r="Q5702" t="s">
        <v>56</v>
      </c>
      <c r="R5702">
        <v>51</v>
      </c>
      <c r="S5702" t="s">
        <v>41</v>
      </c>
      <c r="T5702" t="s">
        <v>44</v>
      </c>
      <c r="U5702" t="s">
        <v>41</v>
      </c>
      <c r="V5702" t="s">
        <v>44</v>
      </c>
      <c r="W5702" t="s">
        <v>41</v>
      </c>
      <c r="X5702" t="s">
        <v>41</v>
      </c>
      <c r="Y5702" t="s">
        <v>41</v>
      </c>
      <c r="Z5702">
        <f t="shared" si="89"/>
        <v>3</v>
      </c>
      <c r="AA5702" t="s">
        <v>41</v>
      </c>
      <c r="AB5702" t="s">
        <v>46</v>
      </c>
      <c r="AC5702" t="s">
        <v>41</v>
      </c>
      <c r="AD5702" t="s">
        <v>57</v>
      </c>
      <c r="AE5702">
        <v>103.95</v>
      </c>
      <c r="AF5702">
        <v>5231.3</v>
      </c>
      <c r="AG5702">
        <v>0</v>
      </c>
      <c r="AH5702">
        <v>0</v>
      </c>
      <c r="AI5702">
        <v>1164</v>
      </c>
      <c r="AJ5702">
        <v>6395.3</v>
      </c>
      <c r="AK5702" t="s">
        <v>48</v>
      </c>
    </row>
    <row r="5703" spans="1:39" x14ac:dyDescent="0.3">
      <c r="A5703" t="s">
        <v>6890</v>
      </c>
      <c r="B5703" t="s">
        <v>40</v>
      </c>
      <c r="C5703" s="8">
        <v>19</v>
      </c>
      <c r="D5703" s="8" t="s">
        <v>44</v>
      </c>
      <c r="E5703" s="6">
        <v>0</v>
      </c>
      <c r="F5703" t="s">
        <v>1611</v>
      </c>
      <c r="G5703" s="6">
        <v>92688</v>
      </c>
      <c r="H5703" s="6">
        <v>33.624654</v>
      </c>
      <c r="I5703" s="6">
        <v>-117.611733</v>
      </c>
      <c r="J5703" s="6">
        <v>0</v>
      </c>
      <c r="K5703" s="6">
        <v>55</v>
      </c>
      <c r="L5703" s="6" t="s">
        <v>43</v>
      </c>
      <c r="M5703" s="6" t="s">
        <v>41</v>
      </c>
      <c r="N5703">
        <v>44.85</v>
      </c>
      <c r="O5703" t="s">
        <v>41</v>
      </c>
      <c r="P5703" t="s">
        <v>41</v>
      </c>
      <c r="Q5703" t="s">
        <v>56</v>
      </c>
      <c r="R5703">
        <v>48</v>
      </c>
      <c r="S5703" t="s">
        <v>41</v>
      </c>
      <c r="T5703" t="s">
        <v>44</v>
      </c>
      <c r="U5703" t="s">
        <v>41</v>
      </c>
      <c r="V5703" t="s">
        <v>44</v>
      </c>
      <c r="W5703" t="s">
        <v>44</v>
      </c>
      <c r="X5703" t="s">
        <v>44</v>
      </c>
      <c r="Y5703" t="s">
        <v>44</v>
      </c>
      <c r="Z5703">
        <f t="shared" si="89"/>
        <v>0</v>
      </c>
      <c r="AA5703" t="s">
        <v>41</v>
      </c>
      <c r="AB5703" t="s">
        <v>46</v>
      </c>
      <c r="AC5703" t="s">
        <v>41</v>
      </c>
      <c r="AD5703" t="s">
        <v>47</v>
      </c>
      <c r="AE5703">
        <v>84.25</v>
      </c>
      <c r="AF5703">
        <v>4589.8500000000004</v>
      </c>
      <c r="AG5703">
        <v>0</v>
      </c>
      <c r="AH5703">
        <v>0</v>
      </c>
      <c r="AI5703">
        <v>2466.75</v>
      </c>
      <c r="AJ5703">
        <v>7056.6</v>
      </c>
      <c r="AK5703" t="s">
        <v>48</v>
      </c>
    </row>
    <row r="5704" spans="1:39" x14ac:dyDescent="0.3">
      <c r="A5704" t="s">
        <v>6891</v>
      </c>
      <c r="B5704" t="s">
        <v>50</v>
      </c>
      <c r="C5704" s="8">
        <v>39</v>
      </c>
      <c r="D5704" s="8" t="s">
        <v>41</v>
      </c>
      <c r="E5704" s="6">
        <v>0</v>
      </c>
      <c r="F5704" t="s">
        <v>2464</v>
      </c>
      <c r="G5704" s="6">
        <v>92382</v>
      </c>
      <c r="H5704" s="6">
        <v>34.186211</v>
      </c>
      <c r="I5704" s="6">
        <v>-117.07683</v>
      </c>
      <c r="J5704" s="6">
        <v>1</v>
      </c>
      <c r="K5704" s="6">
        <v>40</v>
      </c>
      <c r="L5704" s="6" t="s">
        <v>77</v>
      </c>
      <c r="M5704" s="6" t="s">
        <v>44</v>
      </c>
      <c r="P5704" t="s">
        <v>41</v>
      </c>
      <c r="Q5704" t="s">
        <v>80</v>
      </c>
      <c r="R5704">
        <v>21</v>
      </c>
      <c r="S5704" t="s">
        <v>41</v>
      </c>
      <c r="T5704" t="s">
        <v>41</v>
      </c>
      <c r="U5704" t="s">
        <v>41</v>
      </c>
      <c r="V5704" t="s">
        <v>44</v>
      </c>
      <c r="W5704" t="s">
        <v>44</v>
      </c>
      <c r="X5704" t="s">
        <v>44</v>
      </c>
      <c r="Y5704" t="s">
        <v>44</v>
      </c>
      <c r="Z5704">
        <f t="shared" si="89"/>
        <v>0</v>
      </c>
      <c r="AA5704" t="s">
        <v>41</v>
      </c>
      <c r="AB5704" t="s">
        <v>46</v>
      </c>
      <c r="AC5704" t="s">
        <v>41</v>
      </c>
      <c r="AD5704" t="s">
        <v>57</v>
      </c>
      <c r="AE5704">
        <v>42.35</v>
      </c>
      <c r="AF5704">
        <v>1716.45</v>
      </c>
      <c r="AG5704">
        <v>0</v>
      </c>
      <c r="AH5704">
        <v>0</v>
      </c>
      <c r="AI5704">
        <v>0</v>
      </c>
      <c r="AJ5704">
        <v>1716.45</v>
      </c>
      <c r="AK5704" t="s">
        <v>58</v>
      </c>
      <c r="AL5704" t="s">
        <v>122</v>
      </c>
      <c r="AM5704" t="s">
        <v>196</v>
      </c>
    </row>
    <row r="5705" spans="1:39" x14ac:dyDescent="0.3">
      <c r="A5705" t="s">
        <v>6892</v>
      </c>
      <c r="B5705" t="s">
        <v>40</v>
      </c>
      <c r="C5705" s="8">
        <v>60</v>
      </c>
      <c r="D5705" s="8" t="s">
        <v>44</v>
      </c>
      <c r="E5705" s="6">
        <v>0</v>
      </c>
      <c r="F5705" t="s">
        <v>1244</v>
      </c>
      <c r="G5705" s="6">
        <v>94542</v>
      </c>
      <c r="H5705" s="6">
        <v>37.656694999999999</v>
      </c>
      <c r="I5705" s="6">
        <v>-122.048361</v>
      </c>
      <c r="J5705" s="6">
        <v>0</v>
      </c>
      <c r="K5705" s="6">
        <v>6</v>
      </c>
      <c r="L5705" s="6" t="s">
        <v>55</v>
      </c>
      <c r="M5705" s="6" t="s">
        <v>41</v>
      </c>
      <c r="N5705">
        <v>35.880000000000003</v>
      </c>
      <c r="O5705" t="s">
        <v>44</v>
      </c>
      <c r="P5705" t="s">
        <v>41</v>
      </c>
      <c r="Q5705" t="s">
        <v>56</v>
      </c>
      <c r="R5705">
        <v>10</v>
      </c>
      <c r="S5705" t="s">
        <v>44</v>
      </c>
      <c r="T5705" t="s">
        <v>44</v>
      </c>
      <c r="U5705" t="s">
        <v>41</v>
      </c>
      <c r="V5705" t="s">
        <v>41</v>
      </c>
      <c r="W5705" t="s">
        <v>44</v>
      </c>
      <c r="X5705" t="s">
        <v>41</v>
      </c>
      <c r="Y5705" t="s">
        <v>41</v>
      </c>
      <c r="Z5705">
        <f t="shared" si="89"/>
        <v>2</v>
      </c>
      <c r="AA5705" t="s">
        <v>41</v>
      </c>
      <c r="AB5705" t="s">
        <v>52</v>
      </c>
      <c r="AC5705" t="s">
        <v>41</v>
      </c>
      <c r="AD5705" t="s">
        <v>57</v>
      </c>
      <c r="AE5705">
        <v>89.25</v>
      </c>
      <c r="AF5705">
        <v>487.05</v>
      </c>
      <c r="AG5705">
        <v>0</v>
      </c>
      <c r="AH5705">
        <v>0</v>
      </c>
      <c r="AI5705">
        <v>215.28</v>
      </c>
      <c r="AJ5705">
        <v>702.33</v>
      </c>
      <c r="AK5705" t="s">
        <v>48</v>
      </c>
    </row>
    <row r="5706" spans="1:39" x14ac:dyDescent="0.3">
      <c r="A5706" t="s">
        <v>6893</v>
      </c>
      <c r="B5706" t="s">
        <v>40</v>
      </c>
      <c r="C5706" s="8">
        <v>29</v>
      </c>
      <c r="D5706" s="8" t="s">
        <v>41</v>
      </c>
      <c r="E5706" s="6">
        <v>0</v>
      </c>
      <c r="F5706" t="s">
        <v>771</v>
      </c>
      <c r="G5706" s="6">
        <v>95655</v>
      </c>
      <c r="H5706" s="6">
        <v>38.549821999999999</v>
      </c>
      <c r="I5706" s="6">
        <v>-121.26672499999999</v>
      </c>
      <c r="J5706" s="6">
        <v>6</v>
      </c>
      <c r="K5706" s="6">
        <v>72</v>
      </c>
      <c r="L5706" s="6" t="s">
        <v>73</v>
      </c>
      <c r="M5706" s="6" t="s">
        <v>41</v>
      </c>
      <c r="N5706">
        <v>12.32</v>
      </c>
      <c r="O5706" t="s">
        <v>44</v>
      </c>
      <c r="P5706" t="s">
        <v>41</v>
      </c>
      <c r="Q5706" t="s">
        <v>80</v>
      </c>
      <c r="R5706">
        <v>59</v>
      </c>
      <c r="S5706" t="s">
        <v>41</v>
      </c>
      <c r="T5706" t="s">
        <v>41</v>
      </c>
      <c r="U5706" t="s">
        <v>41</v>
      </c>
      <c r="V5706" t="s">
        <v>44</v>
      </c>
      <c r="W5706" t="s">
        <v>44</v>
      </c>
      <c r="X5706" t="s">
        <v>41</v>
      </c>
      <c r="Y5706" t="s">
        <v>41</v>
      </c>
      <c r="Z5706">
        <f t="shared" si="89"/>
        <v>2</v>
      </c>
      <c r="AA5706" t="s">
        <v>41</v>
      </c>
      <c r="AB5706" t="s">
        <v>74</v>
      </c>
      <c r="AC5706" t="s">
        <v>44</v>
      </c>
      <c r="AD5706" t="s">
        <v>47</v>
      </c>
      <c r="AE5706">
        <v>68.75</v>
      </c>
      <c r="AF5706">
        <v>4888.2</v>
      </c>
      <c r="AG5706">
        <v>0</v>
      </c>
      <c r="AH5706">
        <v>0</v>
      </c>
      <c r="AI5706">
        <v>887.04</v>
      </c>
      <c r="AJ5706">
        <v>5775.24</v>
      </c>
      <c r="AK5706" t="s">
        <v>48</v>
      </c>
    </row>
    <row r="5707" spans="1:39" x14ac:dyDescent="0.3">
      <c r="A5707" t="s">
        <v>6894</v>
      </c>
      <c r="B5707" t="s">
        <v>50</v>
      </c>
      <c r="C5707" s="8">
        <v>22</v>
      </c>
      <c r="D5707" s="8" t="s">
        <v>41</v>
      </c>
      <c r="E5707" s="6">
        <v>0</v>
      </c>
      <c r="F5707" t="s">
        <v>1311</v>
      </c>
      <c r="G5707" s="6">
        <v>91977</v>
      </c>
      <c r="H5707" s="6">
        <v>32.726627000000001</v>
      </c>
      <c r="I5707" s="6">
        <v>-116.994608</v>
      </c>
      <c r="J5707" s="6">
        <v>7</v>
      </c>
      <c r="K5707" s="6">
        <v>69</v>
      </c>
      <c r="L5707" s="6" t="s">
        <v>43</v>
      </c>
      <c r="M5707" s="6" t="s">
        <v>44</v>
      </c>
      <c r="P5707" t="s">
        <v>41</v>
      </c>
      <c r="Q5707" t="s">
        <v>80</v>
      </c>
      <c r="R5707">
        <v>59</v>
      </c>
      <c r="S5707" t="s">
        <v>41</v>
      </c>
      <c r="T5707" t="s">
        <v>44</v>
      </c>
      <c r="U5707" t="s">
        <v>41</v>
      </c>
      <c r="V5707" t="s">
        <v>41</v>
      </c>
      <c r="W5707" t="s">
        <v>41</v>
      </c>
      <c r="X5707" t="s">
        <v>41</v>
      </c>
      <c r="Y5707" t="s">
        <v>41</v>
      </c>
      <c r="Z5707">
        <f t="shared" si="89"/>
        <v>3</v>
      </c>
      <c r="AA5707" t="s">
        <v>44</v>
      </c>
      <c r="AB5707" t="s">
        <v>74</v>
      </c>
      <c r="AC5707" t="s">
        <v>44</v>
      </c>
      <c r="AD5707" t="s">
        <v>57</v>
      </c>
      <c r="AE5707">
        <v>60.25</v>
      </c>
      <c r="AF5707">
        <v>4055.5</v>
      </c>
      <c r="AG5707">
        <v>0</v>
      </c>
      <c r="AH5707">
        <v>120</v>
      </c>
      <c r="AI5707">
        <v>0</v>
      </c>
      <c r="AJ5707">
        <v>4175.5</v>
      </c>
      <c r="AK5707" t="s">
        <v>48</v>
      </c>
    </row>
    <row r="5708" spans="1:39" x14ac:dyDescent="0.3">
      <c r="A5708" t="s">
        <v>6895</v>
      </c>
      <c r="B5708" t="s">
        <v>40</v>
      </c>
      <c r="C5708" s="8">
        <v>47</v>
      </c>
      <c r="D5708" s="8" t="s">
        <v>44</v>
      </c>
      <c r="E5708" s="6">
        <v>0</v>
      </c>
      <c r="F5708" t="s">
        <v>3231</v>
      </c>
      <c r="G5708" s="6">
        <v>93268</v>
      </c>
      <c r="H5708" s="6">
        <v>35.184837000000002</v>
      </c>
      <c r="I5708" s="6">
        <v>-119.402525</v>
      </c>
      <c r="J5708" s="6">
        <v>0</v>
      </c>
      <c r="K5708" s="6">
        <v>1</v>
      </c>
      <c r="L5708" s="6" t="s">
        <v>43</v>
      </c>
      <c r="M5708" s="6" t="s">
        <v>41</v>
      </c>
      <c r="N5708">
        <v>37.51</v>
      </c>
      <c r="O5708" t="s">
        <v>44</v>
      </c>
      <c r="P5708" t="s">
        <v>41</v>
      </c>
      <c r="Q5708" t="s">
        <v>56</v>
      </c>
      <c r="R5708">
        <v>10</v>
      </c>
      <c r="S5708" t="s">
        <v>44</v>
      </c>
      <c r="T5708" t="s">
        <v>44</v>
      </c>
      <c r="U5708" t="s">
        <v>44</v>
      </c>
      <c r="V5708" t="s">
        <v>44</v>
      </c>
      <c r="W5708" t="s">
        <v>44</v>
      </c>
      <c r="X5708" t="s">
        <v>44</v>
      </c>
      <c r="Y5708" t="s">
        <v>44</v>
      </c>
      <c r="Z5708">
        <f t="shared" si="89"/>
        <v>0</v>
      </c>
      <c r="AA5708" t="s">
        <v>41</v>
      </c>
      <c r="AB5708" t="s">
        <v>52</v>
      </c>
      <c r="AC5708" t="s">
        <v>44</v>
      </c>
      <c r="AD5708" t="s">
        <v>184</v>
      </c>
      <c r="AE5708">
        <v>71.099999999999994</v>
      </c>
      <c r="AF5708">
        <v>71.099999999999994</v>
      </c>
      <c r="AG5708">
        <v>0</v>
      </c>
      <c r="AH5708">
        <v>0</v>
      </c>
      <c r="AI5708">
        <v>37.51</v>
      </c>
      <c r="AJ5708">
        <v>108.61</v>
      </c>
      <c r="AK5708" t="s">
        <v>99</v>
      </c>
    </row>
    <row r="5709" spans="1:39" x14ac:dyDescent="0.3">
      <c r="A5709" t="s">
        <v>6896</v>
      </c>
      <c r="B5709" t="s">
        <v>50</v>
      </c>
      <c r="C5709" s="8">
        <v>73</v>
      </c>
      <c r="D5709" s="8" t="s">
        <v>41</v>
      </c>
      <c r="E5709" s="6">
        <v>0</v>
      </c>
      <c r="F5709" t="s">
        <v>3628</v>
      </c>
      <c r="G5709" s="6">
        <v>96021</v>
      </c>
      <c r="H5709" s="6">
        <v>39.913777000000003</v>
      </c>
      <c r="I5709" s="6">
        <v>-122.289984</v>
      </c>
      <c r="J5709" s="6">
        <v>1</v>
      </c>
      <c r="K5709" s="6">
        <v>63</v>
      </c>
      <c r="L5709" s="6" t="s">
        <v>43</v>
      </c>
      <c r="M5709" s="6" t="s">
        <v>41</v>
      </c>
      <c r="N5709">
        <v>37.119999999999997</v>
      </c>
      <c r="O5709" t="s">
        <v>41</v>
      </c>
      <c r="P5709" t="s">
        <v>41</v>
      </c>
      <c r="Q5709" t="s">
        <v>56</v>
      </c>
      <c r="R5709">
        <v>18</v>
      </c>
      <c r="S5709" t="s">
        <v>41</v>
      </c>
      <c r="T5709" t="s">
        <v>41</v>
      </c>
      <c r="U5709" t="s">
        <v>41</v>
      </c>
      <c r="V5709" t="s">
        <v>44</v>
      </c>
      <c r="W5709" t="s">
        <v>41</v>
      </c>
      <c r="X5709" t="s">
        <v>41</v>
      </c>
      <c r="Y5709" t="s">
        <v>41</v>
      </c>
      <c r="Z5709">
        <f t="shared" si="89"/>
        <v>3</v>
      </c>
      <c r="AA5709" t="s">
        <v>41</v>
      </c>
      <c r="AB5709" t="s">
        <v>74</v>
      </c>
      <c r="AC5709" t="s">
        <v>44</v>
      </c>
      <c r="AD5709" t="s">
        <v>47</v>
      </c>
      <c r="AE5709">
        <v>108.5</v>
      </c>
      <c r="AF5709">
        <v>6991.9</v>
      </c>
      <c r="AG5709">
        <v>0</v>
      </c>
      <c r="AH5709">
        <v>0</v>
      </c>
      <c r="AI5709">
        <v>2338.56</v>
      </c>
      <c r="AJ5709">
        <v>9330.4599999999991</v>
      </c>
      <c r="AK5709" t="s">
        <v>48</v>
      </c>
    </row>
    <row r="5710" spans="1:39" x14ac:dyDescent="0.3">
      <c r="A5710" t="s">
        <v>6897</v>
      </c>
      <c r="B5710" t="s">
        <v>50</v>
      </c>
      <c r="C5710" s="8">
        <v>23</v>
      </c>
      <c r="D5710" s="8" t="s">
        <v>44</v>
      </c>
      <c r="E5710" s="6">
        <v>0</v>
      </c>
      <c r="F5710" t="s">
        <v>2748</v>
      </c>
      <c r="G5710" s="6">
        <v>93549</v>
      </c>
      <c r="H5710" s="6">
        <v>36.296850999999997</v>
      </c>
      <c r="I5710" s="6">
        <v>-117.865469</v>
      </c>
      <c r="J5710" s="6">
        <v>0</v>
      </c>
      <c r="K5710" s="6">
        <v>1</v>
      </c>
      <c r="L5710" s="6" t="s">
        <v>43</v>
      </c>
      <c r="M5710" s="6" t="s">
        <v>41</v>
      </c>
      <c r="N5710">
        <v>35.28</v>
      </c>
      <c r="O5710" t="s">
        <v>44</v>
      </c>
      <c r="P5710" t="s">
        <v>41</v>
      </c>
      <c r="Q5710" t="s">
        <v>56</v>
      </c>
      <c r="R5710">
        <v>51</v>
      </c>
      <c r="S5710" t="s">
        <v>44</v>
      </c>
      <c r="T5710" t="s">
        <v>44</v>
      </c>
      <c r="U5710" t="s">
        <v>44</v>
      </c>
      <c r="V5710" t="s">
        <v>44</v>
      </c>
      <c r="W5710" t="s">
        <v>44</v>
      </c>
      <c r="X5710" t="s">
        <v>44</v>
      </c>
      <c r="Y5710" t="s">
        <v>41</v>
      </c>
      <c r="Z5710">
        <f t="shared" si="89"/>
        <v>1</v>
      </c>
      <c r="AA5710" t="s">
        <v>41</v>
      </c>
      <c r="AB5710" t="s">
        <v>52</v>
      </c>
      <c r="AC5710" t="s">
        <v>41</v>
      </c>
      <c r="AD5710" t="s">
        <v>47</v>
      </c>
      <c r="AE5710">
        <v>71.349999999999994</v>
      </c>
      <c r="AF5710">
        <v>71.349999999999994</v>
      </c>
      <c r="AG5710">
        <v>0</v>
      </c>
      <c r="AH5710">
        <v>0</v>
      </c>
      <c r="AI5710">
        <v>35.28</v>
      </c>
      <c r="AJ5710">
        <v>106.63</v>
      </c>
      <c r="AK5710" t="s">
        <v>58</v>
      </c>
      <c r="AL5710" t="s">
        <v>122</v>
      </c>
      <c r="AM5710" t="s">
        <v>196</v>
      </c>
    </row>
    <row r="5711" spans="1:39" x14ac:dyDescent="0.3">
      <c r="A5711" t="s">
        <v>6898</v>
      </c>
      <c r="B5711" t="s">
        <v>50</v>
      </c>
      <c r="C5711" s="8">
        <v>40</v>
      </c>
      <c r="D5711" s="8" t="s">
        <v>44</v>
      </c>
      <c r="E5711" s="6">
        <v>0</v>
      </c>
      <c r="F5711" t="s">
        <v>6546</v>
      </c>
      <c r="G5711" s="6">
        <v>95076</v>
      </c>
      <c r="H5711" s="6">
        <v>36.931654000000002</v>
      </c>
      <c r="I5711" s="6">
        <v>-121.75238299999999</v>
      </c>
      <c r="J5711" s="6">
        <v>0</v>
      </c>
      <c r="K5711" s="6">
        <v>66</v>
      </c>
      <c r="L5711" s="6" t="s">
        <v>73</v>
      </c>
      <c r="M5711" s="6" t="s">
        <v>41</v>
      </c>
      <c r="N5711">
        <v>32.22</v>
      </c>
      <c r="O5711" t="s">
        <v>41</v>
      </c>
      <c r="P5711" t="s">
        <v>44</v>
      </c>
      <c r="Z5711">
        <f t="shared" si="89"/>
        <v>0</v>
      </c>
      <c r="AB5711" t="s">
        <v>46</v>
      </c>
      <c r="AC5711" t="s">
        <v>44</v>
      </c>
      <c r="AD5711" t="s">
        <v>57</v>
      </c>
      <c r="AE5711">
        <v>25.45</v>
      </c>
      <c r="AF5711">
        <v>1699.15</v>
      </c>
      <c r="AG5711">
        <v>0</v>
      </c>
      <c r="AH5711">
        <v>0</v>
      </c>
      <c r="AI5711">
        <v>2126.52</v>
      </c>
      <c r="AJ5711">
        <v>3825.67</v>
      </c>
      <c r="AK5711" t="s">
        <v>48</v>
      </c>
    </row>
    <row r="5712" spans="1:39" x14ac:dyDescent="0.3">
      <c r="A5712" t="s">
        <v>6899</v>
      </c>
      <c r="B5712" t="s">
        <v>50</v>
      </c>
      <c r="C5712" s="8">
        <v>48</v>
      </c>
      <c r="D5712" s="8" t="s">
        <v>41</v>
      </c>
      <c r="E5712" s="6">
        <v>2</v>
      </c>
      <c r="F5712" t="s">
        <v>1411</v>
      </c>
      <c r="G5712" s="6">
        <v>96051</v>
      </c>
      <c r="H5712" s="6">
        <v>40.883853000000002</v>
      </c>
      <c r="I5712" s="6">
        <v>-122.41825799999999</v>
      </c>
      <c r="J5712" s="6">
        <v>4</v>
      </c>
      <c r="K5712" s="6">
        <v>63</v>
      </c>
      <c r="L5712" s="6" t="s">
        <v>77</v>
      </c>
      <c r="M5712" s="6" t="s">
        <v>41</v>
      </c>
      <c r="N5712">
        <v>10.67</v>
      </c>
      <c r="O5712" t="s">
        <v>44</v>
      </c>
      <c r="P5712" t="s">
        <v>44</v>
      </c>
      <c r="Z5712">
        <f t="shared" si="89"/>
        <v>0</v>
      </c>
      <c r="AB5712" t="s">
        <v>74</v>
      </c>
      <c r="AC5712" t="s">
        <v>44</v>
      </c>
      <c r="AD5712" t="s">
        <v>184</v>
      </c>
      <c r="AE5712">
        <v>19.55</v>
      </c>
      <c r="AF5712">
        <v>1245.5999999999999</v>
      </c>
      <c r="AG5712">
        <v>0</v>
      </c>
      <c r="AH5712">
        <v>0</v>
      </c>
      <c r="AI5712">
        <v>672.21</v>
      </c>
      <c r="AJ5712">
        <v>1917.81</v>
      </c>
      <c r="AK5712" t="s">
        <v>48</v>
      </c>
    </row>
    <row r="5713" spans="1:39" x14ac:dyDescent="0.3">
      <c r="A5713" t="s">
        <v>6900</v>
      </c>
      <c r="B5713" t="s">
        <v>50</v>
      </c>
      <c r="C5713" s="8">
        <v>50</v>
      </c>
      <c r="D5713" s="8" t="s">
        <v>41</v>
      </c>
      <c r="E5713" s="6">
        <v>2</v>
      </c>
      <c r="F5713" t="s">
        <v>1458</v>
      </c>
      <c r="G5713" s="6">
        <v>91764</v>
      </c>
      <c r="H5713" s="6">
        <v>34.074086999999999</v>
      </c>
      <c r="I5713" s="6">
        <v>-117.60561800000001</v>
      </c>
      <c r="J5713" s="6">
        <v>8</v>
      </c>
      <c r="K5713" s="6">
        <v>12</v>
      </c>
      <c r="L5713" s="6" t="s">
        <v>63</v>
      </c>
      <c r="M5713" s="6" t="s">
        <v>41</v>
      </c>
      <c r="N5713">
        <v>33.9</v>
      </c>
      <c r="O5713" t="s">
        <v>44</v>
      </c>
      <c r="P5713" t="s">
        <v>44</v>
      </c>
      <c r="Z5713">
        <f t="shared" si="89"/>
        <v>0</v>
      </c>
      <c r="AB5713" t="s">
        <v>52</v>
      </c>
      <c r="AC5713" t="s">
        <v>41</v>
      </c>
      <c r="AD5713" t="s">
        <v>57</v>
      </c>
      <c r="AE5713">
        <v>21.15</v>
      </c>
      <c r="AF5713">
        <v>306.05</v>
      </c>
      <c r="AG5713">
        <v>0</v>
      </c>
      <c r="AH5713">
        <v>0</v>
      </c>
      <c r="AI5713">
        <v>406.8</v>
      </c>
      <c r="AJ5713">
        <v>712.85</v>
      </c>
      <c r="AK5713" t="s">
        <v>48</v>
      </c>
    </row>
    <row r="5714" spans="1:39" x14ac:dyDescent="0.3">
      <c r="A5714" t="s">
        <v>6901</v>
      </c>
      <c r="B5714" t="s">
        <v>50</v>
      </c>
      <c r="C5714" s="8">
        <v>56</v>
      </c>
      <c r="D5714" s="8" t="s">
        <v>41</v>
      </c>
      <c r="E5714" s="6">
        <v>0</v>
      </c>
      <c r="F5714" t="s">
        <v>2121</v>
      </c>
      <c r="G5714" s="6">
        <v>95571</v>
      </c>
      <c r="H5714" s="6">
        <v>40.310119</v>
      </c>
      <c r="I5714" s="6">
        <v>-123.909449</v>
      </c>
      <c r="J5714" s="6">
        <v>8</v>
      </c>
      <c r="K5714" s="6">
        <v>62</v>
      </c>
      <c r="L5714" s="6" t="s">
        <v>77</v>
      </c>
      <c r="M5714" s="6" t="s">
        <v>44</v>
      </c>
      <c r="P5714" t="s">
        <v>41</v>
      </c>
      <c r="Q5714" t="s">
        <v>45</v>
      </c>
      <c r="R5714">
        <v>29</v>
      </c>
      <c r="S5714" t="s">
        <v>41</v>
      </c>
      <c r="T5714" t="s">
        <v>41</v>
      </c>
      <c r="U5714" t="s">
        <v>44</v>
      </c>
      <c r="V5714" t="s">
        <v>41</v>
      </c>
      <c r="W5714" t="s">
        <v>44</v>
      </c>
      <c r="X5714" t="s">
        <v>44</v>
      </c>
      <c r="Y5714" t="s">
        <v>44</v>
      </c>
      <c r="Z5714">
        <f t="shared" si="89"/>
        <v>0</v>
      </c>
      <c r="AA5714" t="s">
        <v>41</v>
      </c>
      <c r="AB5714" t="s">
        <v>74</v>
      </c>
      <c r="AC5714" t="s">
        <v>41</v>
      </c>
      <c r="AD5714" t="s">
        <v>47</v>
      </c>
      <c r="AE5714">
        <v>-10</v>
      </c>
      <c r="AF5714">
        <v>2345.5500000000002</v>
      </c>
      <c r="AG5714">
        <v>0</v>
      </c>
      <c r="AH5714">
        <v>0</v>
      </c>
      <c r="AI5714">
        <v>0</v>
      </c>
      <c r="AJ5714">
        <v>2345.5500000000002</v>
      </c>
      <c r="AK5714" t="s">
        <v>48</v>
      </c>
    </row>
    <row r="5715" spans="1:39" x14ac:dyDescent="0.3">
      <c r="A5715" t="s">
        <v>6902</v>
      </c>
      <c r="B5715" t="s">
        <v>50</v>
      </c>
      <c r="C5715" s="8">
        <v>63</v>
      </c>
      <c r="D5715" s="8" t="s">
        <v>44</v>
      </c>
      <c r="E5715" s="6">
        <v>0</v>
      </c>
      <c r="F5715" t="s">
        <v>349</v>
      </c>
      <c r="G5715" s="6">
        <v>92655</v>
      </c>
      <c r="H5715" s="6">
        <v>33.744439</v>
      </c>
      <c r="I5715" s="6">
        <v>-117.98587999999999</v>
      </c>
      <c r="J5715" s="6">
        <v>0</v>
      </c>
      <c r="K5715" s="6">
        <v>1</v>
      </c>
      <c r="L5715" s="6" t="s">
        <v>43</v>
      </c>
      <c r="M5715" s="6" t="s">
        <v>41</v>
      </c>
      <c r="N5715">
        <v>13.08</v>
      </c>
      <c r="O5715" t="s">
        <v>44</v>
      </c>
      <c r="P5715" t="s">
        <v>44</v>
      </c>
      <c r="Z5715">
        <f t="shared" si="89"/>
        <v>0</v>
      </c>
      <c r="AB5715" t="s">
        <v>52</v>
      </c>
      <c r="AC5715" t="s">
        <v>44</v>
      </c>
      <c r="AD5715" t="s">
        <v>47</v>
      </c>
      <c r="AE5715">
        <v>20.2</v>
      </c>
      <c r="AF5715">
        <v>20.2</v>
      </c>
      <c r="AG5715">
        <v>0</v>
      </c>
      <c r="AH5715">
        <v>0</v>
      </c>
      <c r="AI5715">
        <v>13.08</v>
      </c>
      <c r="AJ5715">
        <v>33.28</v>
      </c>
      <c r="AK5715" t="s">
        <v>99</v>
      </c>
    </row>
    <row r="5716" spans="1:39" x14ac:dyDescent="0.3">
      <c r="A5716" t="s">
        <v>6903</v>
      </c>
      <c r="B5716" t="s">
        <v>50</v>
      </c>
      <c r="C5716" s="8">
        <v>50</v>
      </c>
      <c r="D5716" s="8" t="s">
        <v>41</v>
      </c>
      <c r="E5716" s="6">
        <v>2</v>
      </c>
      <c r="F5716" t="s">
        <v>3470</v>
      </c>
      <c r="G5716" s="6">
        <v>93218</v>
      </c>
      <c r="H5716" s="6">
        <v>35.846066999999998</v>
      </c>
      <c r="I5716" s="6">
        <v>-119.00407300000001</v>
      </c>
      <c r="J5716" s="6">
        <v>5</v>
      </c>
      <c r="K5716" s="6">
        <v>10</v>
      </c>
      <c r="L5716" s="6" t="s">
        <v>63</v>
      </c>
      <c r="M5716" s="6" t="s">
        <v>41</v>
      </c>
      <c r="N5716">
        <v>19.77</v>
      </c>
      <c r="O5716" t="s">
        <v>44</v>
      </c>
      <c r="P5716" t="s">
        <v>41</v>
      </c>
      <c r="Q5716" t="s">
        <v>80</v>
      </c>
      <c r="R5716">
        <v>12</v>
      </c>
      <c r="S5716" t="s">
        <v>44</v>
      </c>
      <c r="T5716" t="s">
        <v>44</v>
      </c>
      <c r="U5716" t="s">
        <v>41</v>
      </c>
      <c r="V5716" t="s">
        <v>44</v>
      </c>
      <c r="W5716" t="s">
        <v>41</v>
      </c>
      <c r="X5716" t="s">
        <v>44</v>
      </c>
      <c r="Y5716" t="s">
        <v>44</v>
      </c>
      <c r="Z5716">
        <f t="shared" si="89"/>
        <v>1</v>
      </c>
      <c r="AA5716" t="s">
        <v>41</v>
      </c>
      <c r="AB5716" t="s">
        <v>52</v>
      </c>
      <c r="AC5716" t="s">
        <v>44</v>
      </c>
      <c r="AD5716" t="s">
        <v>47</v>
      </c>
      <c r="AE5716">
        <v>60.2</v>
      </c>
      <c r="AF5716">
        <v>563.5</v>
      </c>
      <c r="AG5716">
        <v>0</v>
      </c>
      <c r="AH5716">
        <v>0</v>
      </c>
      <c r="AI5716">
        <v>197.7</v>
      </c>
      <c r="AJ5716">
        <v>761.2</v>
      </c>
      <c r="AK5716" t="s">
        <v>48</v>
      </c>
    </row>
    <row r="5717" spans="1:39" x14ac:dyDescent="0.3">
      <c r="A5717" t="s">
        <v>6904</v>
      </c>
      <c r="B5717" t="s">
        <v>50</v>
      </c>
      <c r="C5717" s="8">
        <v>67</v>
      </c>
      <c r="D5717" s="8" t="s">
        <v>44</v>
      </c>
      <c r="E5717" s="6">
        <v>0</v>
      </c>
      <c r="F5717" t="s">
        <v>115</v>
      </c>
      <c r="G5717" s="6">
        <v>93530</v>
      </c>
      <c r="H5717" s="6">
        <v>36.560498000000003</v>
      </c>
      <c r="I5717" s="6">
        <v>-117.962461</v>
      </c>
      <c r="J5717" s="6">
        <v>0</v>
      </c>
      <c r="K5717" s="6">
        <v>49</v>
      </c>
      <c r="L5717" s="6" t="s">
        <v>77</v>
      </c>
      <c r="M5717" s="6" t="s">
        <v>41</v>
      </c>
      <c r="N5717">
        <v>43.19</v>
      </c>
      <c r="O5717" t="s">
        <v>41</v>
      </c>
      <c r="P5717" t="s">
        <v>41</v>
      </c>
      <c r="Q5717" t="s">
        <v>45</v>
      </c>
      <c r="R5717">
        <v>10</v>
      </c>
      <c r="S5717" t="s">
        <v>41</v>
      </c>
      <c r="T5717" t="s">
        <v>41</v>
      </c>
      <c r="U5717" t="s">
        <v>41</v>
      </c>
      <c r="V5717" t="s">
        <v>41</v>
      </c>
      <c r="W5717" t="s">
        <v>44</v>
      </c>
      <c r="X5717" t="s">
        <v>41</v>
      </c>
      <c r="Y5717" t="s">
        <v>41</v>
      </c>
      <c r="Z5717">
        <f t="shared" si="89"/>
        <v>2</v>
      </c>
      <c r="AA5717" t="s">
        <v>41</v>
      </c>
      <c r="AB5717" t="s">
        <v>74</v>
      </c>
      <c r="AC5717" t="s">
        <v>44</v>
      </c>
      <c r="AD5717" t="s">
        <v>47</v>
      </c>
      <c r="AE5717">
        <v>81.349999999999994</v>
      </c>
      <c r="AF5717">
        <v>4060.9</v>
      </c>
      <c r="AG5717">
        <v>0</v>
      </c>
      <c r="AH5717">
        <v>0</v>
      </c>
      <c r="AI5717">
        <v>2116.31</v>
      </c>
      <c r="AJ5717">
        <v>6177.21</v>
      </c>
      <c r="AK5717" t="s">
        <v>48</v>
      </c>
    </row>
    <row r="5718" spans="1:39" x14ac:dyDescent="0.3">
      <c r="A5718" t="s">
        <v>6905</v>
      </c>
      <c r="B5718" t="s">
        <v>40</v>
      </c>
      <c r="C5718" s="8">
        <v>55</v>
      </c>
      <c r="D5718" s="8" t="s">
        <v>44</v>
      </c>
      <c r="E5718" s="6">
        <v>2</v>
      </c>
      <c r="F5718" t="s">
        <v>569</v>
      </c>
      <c r="G5718" s="6">
        <v>90606</v>
      </c>
      <c r="H5718" s="6">
        <v>33.976678</v>
      </c>
      <c r="I5718" s="6">
        <v>-118.06587500000001</v>
      </c>
      <c r="J5718" s="6">
        <v>0</v>
      </c>
      <c r="K5718" s="6">
        <v>22</v>
      </c>
      <c r="L5718" s="6" t="s">
        <v>43</v>
      </c>
      <c r="M5718" s="6" t="s">
        <v>44</v>
      </c>
      <c r="P5718" t="s">
        <v>41</v>
      </c>
      <c r="Q5718" t="s">
        <v>80</v>
      </c>
      <c r="R5718">
        <v>29</v>
      </c>
      <c r="S5718" t="s">
        <v>44</v>
      </c>
      <c r="T5718" t="s">
        <v>44</v>
      </c>
      <c r="U5718" t="s">
        <v>41</v>
      </c>
      <c r="V5718" t="s">
        <v>44</v>
      </c>
      <c r="W5718" t="s">
        <v>41</v>
      </c>
      <c r="X5718" t="s">
        <v>41</v>
      </c>
      <c r="Y5718" t="s">
        <v>41</v>
      </c>
      <c r="Z5718">
        <f t="shared" si="89"/>
        <v>3</v>
      </c>
      <c r="AA5718" t="s">
        <v>41</v>
      </c>
      <c r="AB5718" t="s">
        <v>46</v>
      </c>
      <c r="AC5718" t="s">
        <v>41</v>
      </c>
      <c r="AD5718" t="s">
        <v>47</v>
      </c>
      <c r="AE5718">
        <v>49.45</v>
      </c>
      <c r="AF5718">
        <v>1031.4000000000001</v>
      </c>
      <c r="AG5718">
        <v>0</v>
      </c>
      <c r="AH5718">
        <v>0</v>
      </c>
      <c r="AI5718">
        <v>0</v>
      </c>
      <c r="AJ5718">
        <v>1031.4000000000001</v>
      </c>
      <c r="AK5718" t="s">
        <v>48</v>
      </c>
    </row>
    <row r="5719" spans="1:39" x14ac:dyDescent="0.3">
      <c r="A5719" t="s">
        <v>6906</v>
      </c>
      <c r="B5719" t="s">
        <v>40</v>
      </c>
      <c r="C5719" s="8">
        <v>22</v>
      </c>
      <c r="D5719" s="8" t="s">
        <v>41</v>
      </c>
      <c r="E5719" s="6">
        <v>3</v>
      </c>
      <c r="F5719" t="s">
        <v>3797</v>
      </c>
      <c r="G5719" s="6">
        <v>96062</v>
      </c>
      <c r="H5719" s="6">
        <v>40.531256999999997</v>
      </c>
      <c r="I5719" s="6">
        <v>-122.148139</v>
      </c>
      <c r="J5719" s="6">
        <v>5</v>
      </c>
      <c r="K5719" s="6">
        <v>62</v>
      </c>
      <c r="L5719" s="6" t="s">
        <v>77</v>
      </c>
      <c r="M5719" s="6" t="s">
        <v>41</v>
      </c>
      <c r="N5719">
        <v>32.92</v>
      </c>
      <c r="O5719" t="s">
        <v>44</v>
      </c>
      <c r="P5719" t="s">
        <v>41</v>
      </c>
      <c r="Q5719" t="s">
        <v>80</v>
      </c>
      <c r="R5719">
        <v>71</v>
      </c>
      <c r="S5719" t="s">
        <v>41</v>
      </c>
      <c r="T5719" t="s">
        <v>44</v>
      </c>
      <c r="U5719" t="s">
        <v>41</v>
      </c>
      <c r="V5719" t="s">
        <v>44</v>
      </c>
      <c r="W5719" t="s">
        <v>44</v>
      </c>
      <c r="X5719" t="s">
        <v>44</v>
      </c>
      <c r="Y5719" t="s">
        <v>44</v>
      </c>
      <c r="Z5719">
        <f t="shared" si="89"/>
        <v>0</v>
      </c>
      <c r="AA5719" t="s">
        <v>41</v>
      </c>
      <c r="AB5719" t="s">
        <v>46</v>
      </c>
      <c r="AC5719" t="s">
        <v>44</v>
      </c>
      <c r="AD5719" t="s">
        <v>47</v>
      </c>
      <c r="AE5719">
        <v>54.75</v>
      </c>
      <c r="AF5719">
        <v>3425.35</v>
      </c>
      <c r="AG5719">
        <v>8.5</v>
      </c>
      <c r="AH5719">
        <v>0</v>
      </c>
      <c r="AI5719">
        <v>2041.04</v>
      </c>
      <c r="AJ5719">
        <v>5457.89</v>
      </c>
      <c r="AK5719" t="s">
        <v>48</v>
      </c>
    </row>
    <row r="5720" spans="1:39" x14ac:dyDescent="0.3">
      <c r="A5720" t="s">
        <v>6907</v>
      </c>
      <c r="B5720" t="s">
        <v>40</v>
      </c>
      <c r="C5720" s="8">
        <v>72</v>
      </c>
      <c r="D5720" s="8" t="s">
        <v>44</v>
      </c>
      <c r="E5720" s="6">
        <v>0</v>
      </c>
      <c r="F5720" t="s">
        <v>610</v>
      </c>
      <c r="G5720" s="6">
        <v>92397</v>
      </c>
      <c r="H5720" s="6">
        <v>34.358320999999997</v>
      </c>
      <c r="I5720" s="6">
        <v>-117.618263</v>
      </c>
      <c r="J5720" s="6">
        <v>0</v>
      </c>
      <c r="K5720" s="6">
        <v>1</v>
      </c>
      <c r="L5720" s="6" t="s">
        <v>55</v>
      </c>
      <c r="M5720" s="6" t="s">
        <v>41</v>
      </c>
      <c r="N5720">
        <v>18.2</v>
      </c>
      <c r="O5720" t="s">
        <v>44</v>
      </c>
      <c r="P5720" t="s">
        <v>41</v>
      </c>
      <c r="Q5720" t="s">
        <v>56</v>
      </c>
      <c r="R5720">
        <v>13</v>
      </c>
      <c r="S5720" t="s">
        <v>44</v>
      </c>
      <c r="T5720" t="s">
        <v>44</v>
      </c>
      <c r="U5720" t="s">
        <v>44</v>
      </c>
      <c r="V5720" t="s">
        <v>44</v>
      </c>
      <c r="W5720" t="s">
        <v>44</v>
      </c>
      <c r="X5720" t="s">
        <v>44</v>
      </c>
      <c r="Y5720" t="s">
        <v>44</v>
      </c>
      <c r="Z5720">
        <f t="shared" si="89"/>
        <v>0</v>
      </c>
      <c r="AA5720" t="s">
        <v>41</v>
      </c>
      <c r="AB5720" t="s">
        <v>52</v>
      </c>
      <c r="AC5720" t="s">
        <v>41</v>
      </c>
      <c r="AD5720" t="s">
        <v>57</v>
      </c>
      <c r="AE5720">
        <v>70.55</v>
      </c>
      <c r="AF5720">
        <v>70.55</v>
      </c>
      <c r="AG5720">
        <v>0</v>
      </c>
      <c r="AH5720">
        <v>0</v>
      </c>
      <c r="AI5720">
        <v>18.2</v>
      </c>
      <c r="AJ5720">
        <v>88.75</v>
      </c>
      <c r="AK5720" t="s">
        <v>58</v>
      </c>
      <c r="AL5720" t="s">
        <v>122</v>
      </c>
      <c r="AM5720" t="s">
        <v>123</v>
      </c>
    </row>
    <row r="5721" spans="1:39" x14ac:dyDescent="0.3">
      <c r="A5721" t="s">
        <v>6908</v>
      </c>
      <c r="B5721" t="s">
        <v>40</v>
      </c>
      <c r="C5721" s="8">
        <v>62</v>
      </c>
      <c r="D5721" s="8" t="s">
        <v>41</v>
      </c>
      <c r="E5721" s="6">
        <v>0</v>
      </c>
      <c r="F5721" t="s">
        <v>152</v>
      </c>
      <c r="G5721" s="6">
        <v>92109</v>
      </c>
      <c r="H5721" s="6">
        <v>32.787835999999999</v>
      </c>
      <c r="I5721" s="6">
        <v>-117.232376</v>
      </c>
      <c r="J5721" s="6">
        <v>1</v>
      </c>
      <c r="K5721" s="6">
        <v>6</v>
      </c>
      <c r="L5721" s="6" t="s">
        <v>43</v>
      </c>
      <c r="M5721" s="6" t="s">
        <v>41</v>
      </c>
      <c r="N5721">
        <v>31.7</v>
      </c>
      <c r="O5721" t="s">
        <v>44</v>
      </c>
      <c r="P5721" t="s">
        <v>44</v>
      </c>
      <c r="Z5721">
        <f t="shared" si="89"/>
        <v>0</v>
      </c>
      <c r="AB5721" t="s">
        <v>52</v>
      </c>
      <c r="AC5721" t="s">
        <v>44</v>
      </c>
      <c r="AD5721" t="s">
        <v>57</v>
      </c>
      <c r="AE5721">
        <v>19.5</v>
      </c>
      <c r="AF5721">
        <v>146.30000000000001</v>
      </c>
      <c r="AG5721">
        <v>0</v>
      </c>
      <c r="AH5721">
        <v>0</v>
      </c>
      <c r="AI5721">
        <v>190.2</v>
      </c>
      <c r="AJ5721">
        <v>336.5</v>
      </c>
      <c r="AK5721" t="s">
        <v>58</v>
      </c>
      <c r="AL5721" t="s">
        <v>59</v>
      </c>
      <c r="AM5721" t="s">
        <v>105</v>
      </c>
    </row>
    <row r="5722" spans="1:39" x14ac:dyDescent="0.3">
      <c r="A5722" t="s">
        <v>6909</v>
      </c>
      <c r="B5722" t="s">
        <v>50</v>
      </c>
      <c r="C5722" s="8">
        <v>69</v>
      </c>
      <c r="D5722" s="8" t="s">
        <v>44</v>
      </c>
      <c r="E5722" s="6">
        <v>0</v>
      </c>
      <c r="F5722" t="s">
        <v>51</v>
      </c>
      <c r="G5722" s="6">
        <v>91208</v>
      </c>
      <c r="H5722" s="6">
        <v>34.195385999999999</v>
      </c>
      <c r="I5722" s="6">
        <v>-118.238508</v>
      </c>
      <c r="J5722" s="6">
        <v>0</v>
      </c>
      <c r="K5722" s="6">
        <v>54</v>
      </c>
      <c r="L5722" s="6" t="s">
        <v>43</v>
      </c>
      <c r="M5722" s="6" t="s">
        <v>41</v>
      </c>
      <c r="N5722">
        <v>18.579999999999998</v>
      </c>
      <c r="O5722" t="s">
        <v>41</v>
      </c>
      <c r="P5722" t="s">
        <v>41</v>
      </c>
      <c r="Q5722" t="s">
        <v>56</v>
      </c>
      <c r="R5722">
        <v>14</v>
      </c>
      <c r="S5722" t="s">
        <v>44</v>
      </c>
      <c r="T5722" t="s">
        <v>41</v>
      </c>
      <c r="U5722" t="s">
        <v>44</v>
      </c>
      <c r="V5722" t="s">
        <v>44</v>
      </c>
      <c r="W5722" t="s">
        <v>44</v>
      </c>
      <c r="X5722" t="s">
        <v>41</v>
      </c>
      <c r="Y5722" t="s">
        <v>44</v>
      </c>
      <c r="Z5722">
        <f t="shared" si="89"/>
        <v>1</v>
      </c>
      <c r="AA5722" t="s">
        <v>41</v>
      </c>
      <c r="AB5722" t="s">
        <v>74</v>
      </c>
      <c r="AC5722" t="s">
        <v>41</v>
      </c>
      <c r="AD5722" t="s">
        <v>57</v>
      </c>
      <c r="AE5722">
        <v>-8</v>
      </c>
      <c r="AF5722">
        <v>4931.8</v>
      </c>
      <c r="AG5722">
        <v>0</v>
      </c>
      <c r="AH5722">
        <v>0</v>
      </c>
      <c r="AI5722">
        <v>1003.32</v>
      </c>
      <c r="AJ5722">
        <v>5935.12</v>
      </c>
      <c r="AK5722" t="s">
        <v>48</v>
      </c>
    </row>
    <row r="5723" spans="1:39" x14ac:dyDescent="0.3">
      <c r="A5723" t="s">
        <v>6910</v>
      </c>
      <c r="B5723" t="s">
        <v>40</v>
      </c>
      <c r="C5723" s="8">
        <v>57</v>
      </c>
      <c r="D5723" s="8" t="s">
        <v>44</v>
      </c>
      <c r="E5723" s="6">
        <v>0</v>
      </c>
      <c r="F5723" t="s">
        <v>152</v>
      </c>
      <c r="G5723" s="6">
        <v>92109</v>
      </c>
      <c r="H5723" s="6">
        <v>32.787835999999999</v>
      </c>
      <c r="I5723" s="6">
        <v>-117.232376</v>
      </c>
      <c r="J5723" s="6">
        <v>0</v>
      </c>
      <c r="K5723" s="6">
        <v>1</v>
      </c>
      <c r="L5723" s="6" t="s">
        <v>43</v>
      </c>
      <c r="M5723" s="6" t="s">
        <v>41</v>
      </c>
      <c r="N5723">
        <v>22.48</v>
      </c>
      <c r="O5723" t="s">
        <v>44</v>
      </c>
      <c r="P5723" t="s">
        <v>41</v>
      </c>
      <c r="Q5723" t="s">
        <v>56</v>
      </c>
      <c r="R5723">
        <v>5</v>
      </c>
      <c r="S5723" t="s">
        <v>44</v>
      </c>
      <c r="T5723" t="s">
        <v>44</v>
      </c>
      <c r="U5723" t="s">
        <v>44</v>
      </c>
      <c r="V5723" t="s">
        <v>44</v>
      </c>
      <c r="W5723" t="s">
        <v>41</v>
      </c>
      <c r="X5723" t="s">
        <v>44</v>
      </c>
      <c r="Y5723" t="s">
        <v>44</v>
      </c>
      <c r="Z5723">
        <f t="shared" si="89"/>
        <v>1</v>
      </c>
      <c r="AA5723" t="s">
        <v>41</v>
      </c>
      <c r="AB5723" t="s">
        <v>52</v>
      </c>
      <c r="AC5723" t="s">
        <v>41</v>
      </c>
      <c r="AD5723" t="s">
        <v>57</v>
      </c>
      <c r="AE5723">
        <v>79.650000000000006</v>
      </c>
      <c r="AF5723">
        <v>79.650000000000006</v>
      </c>
      <c r="AG5723">
        <v>0</v>
      </c>
      <c r="AH5723">
        <v>0</v>
      </c>
      <c r="AI5723">
        <v>22.48</v>
      </c>
      <c r="AJ5723">
        <v>102.13</v>
      </c>
      <c r="AK5723" t="s">
        <v>58</v>
      </c>
      <c r="AL5723" t="s">
        <v>59</v>
      </c>
      <c r="AM5723" t="s">
        <v>105</v>
      </c>
    </row>
    <row r="5724" spans="1:39" x14ac:dyDescent="0.3">
      <c r="A5724" t="s">
        <v>6911</v>
      </c>
      <c r="B5724" t="s">
        <v>40</v>
      </c>
      <c r="C5724" s="8">
        <v>76</v>
      </c>
      <c r="D5724" s="8" t="s">
        <v>44</v>
      </c>
      <c r="E5724" s="6">
        <v>0</v>
      </c>
      <c r="F5724" t="s">
        <v>152</v>
      </c>
      <c r="G5724" s="6">
        <v>92121</v>
      </c>
      <c r="H5724" s="6">
        <v>32.898612999999997</v>
      </c>
      <c r="I5724" s="6">
        <v>-117.20293700000001</v>
      </c>
      <c r="J5724" s="6">
        <v>0</v>
      </c>
      <c r="K5724" s="6">
        <v>9</v>
      </c>
      <c r="L5724" s="6" t="s">
        <v>55</v>
      </c>
      <c r="M5724" s="6" t="s">
        <v>41</v>
      </c>
      <c r="N5724">
        <v>12.91</v>
      </c>
      <c r="O5724" t="s">
        <v>41</v>
      </c>
      <c r="P5724" t="s">
        <v>41</v>
      </c>
      <c r="Q5724" t="s">
        <v>56</v>
      </c>
      <c r="R5724">
        <v>21</v>
      </c>
      <c r="S5724" t="s">
        <v>44</v>
      </c>
      <c r="T5724" t="s">
        <v>44</v>
      </c>
      <c r="U5724" t="s">
        <v>44</v>
      </c>
      <c r="V5724" t="s">
        <v>44</v>
      </c>
      <c r="W5724" t="s">
        <v>44</v>
      </c>
      <c r="X5724" t="s">
        <v>41</v>
      </c>
      <c r="Y5724" t="s">
        <v>44</v>
      </c>
      <c r="Z5724">
        <f t="shared" si="89"/>
        <v>1</v>
      </c>
      <c r="AA5724" t="s">
        <v>41</v>
      </c>
      <c r="AB5724" t="s">
        <v>52</v>
      </c>
      <c r="AC5724" t="s">
        <v>41</v>
      </c>
      <c r="AD5724" t="s">
        <v>57</v>
      </c>
      <c r="AE5724">
        <v>84.45</v>
      </c>
      <c r="AF5724">
        <v>762.5</v>
      </c>
      <c r="AG5724">
        <v>0</v>
      </c>
      <c r="AH5724">
        <v>0</v>
      </c>
      <c r="AI5724">
        <v>116.19</v>
      </c>
      <c r="AJ5724">
        <v>878.69</v>
      </c>
      <c r="AK5724" t="s">
        <v>58</v>
      </c>
      <c r="AL5724" t="s">
        <v>59</v>
      </c>
      <c r="AM5724" t="s">
        <v>105</v>
      </c>
    </row>
    <row r="5725" spans="1:39" x14ac:dyDescent="0.3">
      <c r="A5725" t="s">
        <v>6912</v>
      </c>
      <c r="B5725" t="s">
        <v>40</v>
      </c>
      <c r="C5725" s="8">
        <v>73</v>
      </c>
      <c r="D5725" s="8" t="s">
        <v>44</v>
      </c>
      <c r="E5725" s="6">
        <v>2</v>
      </c>
      <c r="F5725" t="s">
        <v>2506</v>
      </c>
      <c r="G5725" s="6">
        <v>95458</v>
      </c>
      <c r="H5725" s="6">
        <v>39.141933999999999</v>
      </c>
      <c r="I5725" s="6">
        <v>-122.770679</v>
      </c>
      <c r="J5725" s="6">
        <v>0</v>
      </c>
      <c r="K5725" s="6">
        <v>33</v>
      </c>
      <c r="L5725" s="6" t="s">
        <v>130</v>
      </c>
      <c r="M5725" s="6" t="s">
        <v>41</v>
      </c>
      <c r="N5725">
        <v>12.75</v>
      </c>
      <c r="O5725" t="s">
        <v>41</v>
      </c>
      <c r="P5725" t="s">
        <v>41</v>
      </c>
      <c r="Q5725" t="s">
        <v>56</v>
      </c>
      <c r="R5725">
        <v>19</v>
      </c>
      <c r="S5725" t="s">
        <v>44</v>
      </c>
      <c r="T5725" t="s">
        <v>41</v>
      </c>
      <c r="U5725" t="s">
        <v>41</v>
      </c>
      <c r="V5725" t="s">
        <v>44</v>
      </c>
      <c r="W5725" t="s">
        <v>41</v>
      </c>
      <c r="X5725" t="s">
        <v>41</v>
      </c>
      <c r="Y5725" t="s">
        <v>44</v>
      </c>
      <c r="Z5725">
        <f t="shared" si="89"/>
        <v>2</v>
      </c>
      <c r="AA5725" t="s">
        <v>41</v>
      </c>
      <c r="AB5725" t="s">
        <v>74</v>
      </c>
      <c r="AC5725" t="s">
        <v>41</v>
      </c>
      <c r="AD5725" t="s">
        <v>57</v>
      </c>
      <c r="AE5725">
        <v>105.35</v>
      </c>
      <c r="AF5725">
        <v>3465.05</v>
      </c>
      <c r="AG5725">
        <v>0</v>
      </c>
      <c r="AH5725">
        <v>0</v>
      </c>
      <c r="AI5725">
        <v>420.75</v>
      </c>
      <c r="AJ5725">
        <v>3885.8</v>
      </c>
      <c r="AK5725" t="s">
        <v>48</v>
      </c>
    </row>
    <row r="5726" spans="1:39" x14ac:dyDescent="0.3">
      <c r="A5726" t="s">
        <v>6913</v>
      </c>
      <c r="B5726" t="s">
        <v>50</v>
      </c>
      <c r="C5726" s="8">
        <v>35</v>
      </c>
      <c r="D5726" s="8" t="s">
        <v>44</v>
      </c>
      <c r="E5726" s="6">
        <v>0</v>
      </c>
      <c r="F5726" t="s">
        <v>3364</v>
      </c>
      <c r="G5726" s="6">
        <v>95648</v>
      </c>
      <c r="H5726" s="6">
        <v>38.922812</v>
      </c>
      <c r="I5726" s="6">
        <v>-121.312005</v>
      </c>
      <c r="J5726" s="6">
        <v>0</v>
      </c>
      <c r="K5726" s="6">
        <v>64</v>
      </c>
      <c r="L5726" s="6" t="s">
        <v>77</v>
      </c>
      <c r="M5726" s="6" t="s">
        <v>41</v>
      </c>
      <c r="N5726">
        <v>14.39</v>
      </c>
      <c r="O5726" t="s">
        <v>41</v>
      </c>
      <c r="P5726" t="s">
        <v>41</v>
      </c>
      <c r="Q5726" t="s">
        <v>80</v>
      </c>
      <c r="R5726">
        <v>7</v>
      </c>
      <c r="S5726" t="s">
        <v>44</v>
      </c>
      <c r="T5726" t="s">
        <v>41</v>
      </c>
      <c r="U5726" t="s">
        <v>41</v>
      </c>
      <c r="V5726" t="s">
        <v>41</v>
      </c>
      <c r="W5726" t="s">
        <v>41</v>
      </c>
      <c r="X5726" t="s">
        <v>41</v>
      </c>
      <c r="Y5726" t="s">
        <v>41</v>
      </c>
      <c r="Z5726">
        <f t="shared" si="89"/>
        <v>3</v>
      </c>
      <c r="AA5726" t="s">
        <v>41</v>
      </c>
      <c r="AB5726" t="s">
        <v>74</v>
      </c>
      <c r="AC5726" t="s">
        <v>44</v>
      </c>
      <c r="AD5726" t="s">
        <v>47</v>
      </c>
      <c r="AE5726">
        <v>86.55</v>
      </c>
      <c r="AF5726">
        <v>5632.55</v>
      </c>
      <c r="AG5726">
        <v>0</v>
      </c>
      <c r="AH5726">
        <v>0</v>
      </c>
      <c r="AI5726">
        <v>920.96</v>
      </c>
      <c r="AJ5726">
        <v>6553.51</v>
      </c>
      <c r="AK5726" t="s">
        <v>48</v>
      </c>
    </row>
    <row r="5727" spans="1:39" x14ac:dyDescent="0.3">
      <c r="A5727" t="s">
        <v>6914</v>
      </c>
      <c r="B5727" t="s">
        <v>50</v>
      </c>
      <c r="C5727" s="8">
        <v>70</v>
      </c>
      <c r="D5727" s="8" t="s">
        <v>44</v>
      </c>
      <c r="E5727" s="6">
        <v>0</v>
      </c>
      <c r="F5727" t="s">
        <v>1565</v>
      </c>
      <c r="G5727" s="6">
        <v>91351</v>
      </c>
      <c r="H5727" s="6">
        <v>34.422519000000001</v>
      </c>
      <c r="I5727" s="6">
        <v>-118.420717</v>
      </c>
      <c r="J5727" s="6">
        <v>0</v>
      </c>
      <c r="K5727" s="6">
        <v>1</v>
      </c>
      <c r="L5727" s="6" t="s">
        <v>43</v>
      </c>
      <c r="M5727" s="6" t="s">
        <v>41</v>
      </c>
      <c r="N5727">
        <v>7.23</v>
      </c>
      <c r="O5727" t="s">
        <v>44</v>
      </c>
      <c r="P5727" t="s">
        <v>41</v>
      </c>
      <c r="Q5727" t="s">
        <v>56</v>
      </c>
      <c r="R5727">
        <v>2</v>
      </c>
      <c r="S5727" t="s">
        <v>44</v>
      </c>
      <c r="T5727" t="s">
        <v>44</v>
      </c>
      <c r="U5727" t="s">
        <v>44</v>
      </c>
      <c r="V5727" t="s">
        <v>44</v>
      </c>
      <c r="W5727" t="s">
        <v>44</v>
      </c>
      <c r="X5727" t="s">
        <v>44</v>
      </c>
      <c r="Y5727" t="s">
        <v>44</v>
      </c>
      <c r="Z5727">
        <f t="shared" si="89"/>
        <v>0</v>
      </c>
      <c r="AA5727" t="s">
        <v>41</v>
      </c>
      <c r="AB5727" t="s">
        <v>52</v>
      </c>
      <c r="AC5727" t="s">
        <v>41</v>
      </c>
      <c r="AD5727" t="s">
        <v>57</v>
      </c>
      <c r="AE5727">
        <v>69.650000000000006</v>
      </c>
      <c r="AF5727">
        <v>69.650000000000006</v>
      </c>
      <c r="AG5727">
        <v>0</v>
      </c>
      <c r="AH5727">
        <v>0</v>
      </c>
      <c r="AI5727">
        <v>7.23</v>
      </c>
      <c r="AJ5727">
        <v>76.88</v>
      </c>
      <c r="AK5727" t="s">
        <v>58</v>
      </c>
      <c r="AL5727" t="s">
        <v>110</v>
      </c>
      <c r="AM5727" t="s">
        <v>111</v>
      </c>
    </row>
    <row r="5728" spans="1:39" x14ac:dyDescent="0.3">
      <c r="A5728" t="s">
        <v>6915</v>
      </c>
      <c r="B5728" t="s">
        <v>40</v>
      </c>
      <c r="C5728" s="8">
        <v>74</v>
      </c>
      <c r="D5728" s="8" t="s">
        <v>44</v>
      </c>
      <c r="E5728" s="6">
        <v>0</v>
      </c>
      <c r="F5728" t="s">
        <v>1241</v>
      </c>
      <c r="G5728" s="6">
        <v>95426</v>
      </c>
      <c r="H5728" s="6">
        <v>38.838087999999999</v>
      </c>
      <c r="I5728" s="6">
        <v>-122.73202999999999</v>
      </c>
      <c r="J5728" s="6">
        <v>0</v>
      </c>
      <c r="K5728" s="6">
        <v>27</v>
      </c>
      <c r="L5728" s="6" t="s">
        <v>43</v>
      </c>
      <c r="M5728" s="6" t="s">
        <v>41</v>
      </c>
      <c r="N5728">
        <v>31.17</v>
      </c>
      <c r="O5728" t="s">
        <v>41</v>
      </c>
      <c r="P5728" t="s">
        <v>41</v>
      </c>
      <c r="Q5728" t="s">
        <v>56</v>
      </c>
      <c r="R5728">
        <v>25</v>
      </c>
      <c r="S5728" t="s">
        <v>44</v>
      </c>
      <c r="T5728" t="s">
        <v>44</v>
      </c>
      <c r="U5728" t="s">
        <v>44</v>
      </c>
      <c r="V5728" t="s">
        <v>44</v>
      </c>
      <c r="W5728" t="s">
        <v>44</v>
      </c>
      <c r="X5728" t="s">
        <v>41</v>
      </c>
      <c r="Y5728" t="s">
        <v>41</v>
      </c>
      <c r="Z5728">
        <f t="shared" si="89"/>
        <v>2</v>
      </c>
      <c r="AA5728" t="s">
        <v>41</v>
      </c>
      <c r="AB5728" t="s">
        <v>52</v>
      </c>
      <c r="AC5728" t="s">
        <v>41</v>
      </c>
      <c r="AD5728" t="s">
        <v>57</v>
      </c>
      <c r="AE5728">
        <v>85.25</v>
      </c>
      <c r="AF5728">
        <v>2287.25</v>
      </c>
      <c r="AG5728">
        <v>0</v>
      </c>
      <c r="AH5728">
        <v>0</v>
      </c>
      <c r="AI5728">
        <v>841.59</v>
      </c>
      <c r="AJ5728">
        <v>3128.84</v>
      </c>
      <c r="AK5728" t="s">
        <v>58</v>
      </c>
      <c r="AL5728" t="s">
        <v>59</v>
      </c>
      <c r="AM5728" t="s">
        <v>60</v>
      </c>
    </row>
    <row r="5729" spans="1:39" x14ac:dyDescent="0.3">
      <c r="A5729" t="s">
        <v>6916</v>
      </c>
      <c r="B5729" t="s">
        <v>50</v>
      </c>
      <c r="C5729" s="8">
        <v>27</v>
      </c>
      <c r="D5729" s="8" t="s">
        <v>44</v>
      </c>
      <c r="E5729" s="6">
        <v>0</v>
      </c>
      <c r="F5729" t="s">
        <v>891</v>
      </c>
      <c r="G5729" s="6">
        <v>94804</v>
      </c>
      <c r="H5729" s="6">
        <v>37.921033999999999</v>
      </c>
      <c r="I5729" s="6">
        <v>-122.341798</v>
      </c>
      <c r="J5729" s="6">
        <v>0</v>
      </c>
      <c r="K5729" s="6">
        <v>16</v>
      </c>
      <c r="L5729" s="6" t="s">
        <v>43</v>
      </c>
      <c r="M5729" s="6" t="s">
        <v>41</v>
      </c>
      <c r="N5729">
        <v>20.440000000000001</v>
      </c>
      <c r="O5729" t="s">
        <v>44</v>
      </c>
      <c r="P5729" t="s">
        <v>41</v>
      </c>
      <c r="Q5729" t="s">
        <v>56</v>
      </c>
      <c r="R5729">
        <v>59</v>
      </c>
      <c r="S5729" t="s">
        <v>41</v>
      </c>
      <c r="T5729" t="s">
        <v>44</v>
      </c>
      <c r="U5729" t="s">
        <v>44</v>
      </c>
      <c r="V5729" t="s">
        <v>44</v>
      </c>
      <c r="W5729" t="s">
        <v>41</v>
      </c>
      <c r="X5729" t="s">
        <v>41</v>
      </c>
      <c r="Y5729" t="s">
        <v>41</v>
      </c>
      <c r="Z5729">
        <f t="shared" si="89"/>
        <v>3</v>
      </c>
      <c r="AA5729" t="s">
        <v>44</v>
      </c>
      <c r="AB5729" t="s">
        <v>52</v>
      </c>
      <c r="AC5729" t="s">
        <v>41</v>
      </c>
      <c r="AD5729" t="s">
        <v>57</v>
      </c>
      <c r="AE5729">
        <v>94.25</v>
      </c>
      <c r="AF5729">
        <v>1483.25</v>
      </c>
      <c r="AG5729">
        <v>0</v>
      </c>
      <c r="AH5729">
        <v>140</v>
      </c>
      <c r="AI5729">
        <v>327.04000000000002</v>
      </c>
      <c r="AJ5729">
        <v>1950.29</v>
      </c>
      <c r="AK5729" t="s">
        <v>58</v>
      </c>
      <c r="AL5729" t="s">
        <v>59</v>
      </c>
      <c r="AM5729" t="s">
        <v>204</v>
      </c>
    </row>
    <row r="5730" spans="1:39" x14ac:dyDescent="0.3">
      <c r="A5730" t="s">
        <v>6917</v>
      </c>
      <c r="B5730" t="s">
        <v>50</v>
      </c>
      <c r="C5730" s="8">
        <v>44</v>
      </c>
      <c r="D5730" s="8" t="s">
        <v>44</v>
      </c>
      <c r="E5730" s="6">
        <v>3</v>
      </c>
      <c r="F5730" t="s">
        <v>314</v>
      </c>
      <c r="G5730" s="6">
        <v>93030</v>
      </c>
      <c r="H5730" s="6">
        <v>34.223244000000001</v>
      </c>
      <c r="I5730" s="6">
        <v>-119.18012</v>
      </c>
      <c r="J5730" s="6">
        <v>0</v>
      </c>
      <c r="K5730" s="6">
        <v>1</v>
      </c>
      <c r="L5730" s="6" t="s">
        <v>55</v>
      </c>
      <c r="M5730" s="6" t="s">
        <v>41</v>
      </c>
      <c r="N5730">
        <v>42.55</v>
      </c>
      <c r="O5730" t="s">
        <v>44</v>
      </c>
      <c r="P5730" t="s">
        <v>41</v>
      </c>
      <c r="Q5730" t="s">
        <v>80</v>
      </c>
      <c r="R5730">
        <v>25</v>
      </c>
      <c r="S5730" t="s">
        <v>44</v>
      </c>
      <c r="T5730" t="s">
        <v>44</v>
      </c>
      <c r="U5730" t="s">
        <v>41</v>
      </c>
      <c r="V5730" t="s">
        <v>44</v>
      </c>
      <c r="W5730" t="s">
        <v>44</v>
      </c>
      <c r="X5730" t="s">
        <v>44</v>
      </c>
      <c r="Y5730" t="s">
        <v>44</v>
      </c>
      <c r="Z5730">
        <f t="shared" si="89"/>
        <v>0</v>
      </c>
      <c r="AA5730" t="s">
        <v>41</v>
      </c>
      <c r="AB5730" t="s">
        <v>52</v>
      </c>
      <c r="AC5730" t="s">
        <v>41</v>
      </c>
      <c r="AD5730" t="s">
        <v>57</v>
      </c>
      <c r="AE5730">
        <v>49.85</v>
      </c>
      <c r="AF5730">
        <v>49.85</v>
      </c>
      <c r="AG5730">
        <v>0</v>
      </c>
      <c r="AH5730">
        <v>0</v>
      </c>
      <c r="AI5730">
        <v>42.55</v>
      </c>
      <c r="AJ5730">
        <v>92.4</v>
      </c>
      <c r="AK5730" t="s">
        <v>99</v>
      </c>
    </row>
    <row r="5731" spans="1:39" x14ac:dyDescent="0.3">
      <c r="A5731" t="s">
        <v>6918</v>
      </c>
      <c r="B5731" t="s">
        <v>50</v>
      </c>
      <c r="C5731" s="8">
        <v>80</v>
      </c>
      <c r="D5731" s="8" t="s">
        <v>44</v>
      </c>
      <c r="E5731" s="6">
        <v>0</v>
      </c>
      <c r="F5731" t="s">
        <v>1498</v>
      </c>
      <c r="G5731" s="6">
        <v>95494</v>
      </c>
      <c r="H5731" s="6">
        <v>38.888351</v>
      </c>
      <c r="I5731" s="6">
        <v>-123.23964700000001</v>
      </c>
      <c r="J5731" s="6">
        <v>0</v>
      </c>
      <c r="K5731" s="6">
        <v>65</v>
      </c>
      <c r="L5731" s="6" t="s">
        <v>77</v>
      </c>
      <c r="M5731" s="6" t="s">
        <v>41</v>
      </c>
      <c r="N5731">
        <v>18.23</v>
      </c>
      <c r="O5731" t="s">
        <v>44</v>
      </c>
      <c r="P5731" t="s">
        <v>41</v>
      </c>
      <c r="Q5731" t="s">
        <v>56</v>
      </c>
      <c r="R5731">
        <v>3</v>
      </c>
      <c r="S5731" t="s">
        <v>44</v>
      </c>
      <c r="T5731" t="s">
        <v>41</v>
      </c>
      <c r="U5731" t="s">
        <v>41</v>
      </c>
      <c r="V5731" t="s">
        <v>44</v>
      </c>
      <c r="W5731" t="s">
        <v>41</v>
      </c>
      <c r="X5731" t="s">
        <v>41</v>
      </c>
      <c r="Y5731" t="s">
        <v>41</v>
      </c>
      <c r="Z5731">
        <f t="shared" si="89"/>
        <v>3</v>
      </c>
      <c r="AA5731" t="s">
        <v>41</v>
      </c>
      <c r="AB5731" t="s">
        <v>74</v>
      </c>
      <c r="AC5731" t="s">
        <v>41</v>
      </c>
      <c r="AD5731" t="s">
        <v>57</v>
      </c>
      <c r="AE5731">
        <v>99.1</v>
      </c>
      <c r="AF5731">
        <v>6496.15</v>
      </c>
      <c r="AG5731">
        <v>0</v>
      </c>
      <c r="AH5731">
        <v>0</v>
      </c>
      <c r="AI5731">
        <v>1184.95</v>
      </c>
      <c r="AJ5731">
        <v>7681.1</v>
      </c>
      <c r="AK5731" t="s">
        <v>48</v>
      </c>
    </row>
    <row r="5732" spans="1:39" x14ac:dyDescent="0.3">
      <c r="A5732" t="s">
        <v>6919</v>
      </c>
      <c r="B5732" t="s">
        <v>40</v>
      </c>
      <c r="C5732" s="8">
        <v>68</v>
      </c>
      <c r="D5732" s="8" t="s">
        <v>44</v>
      </c>
      <c r="E5732" s="6">
        <v>0</v>
      </c>
      <c r="F5732" t="s">
        <v>1977</v>
      </c>
      <c r="G5732" s="6">
        <v>91768</v>
      </c>
      <c r="H5732" s="6">
        <v>34.067931999999999</v>
      </c>
      <c r="I5732" s="6">
        <v>-117.785168</v>
      </c>
      <c r="J5732" s="6">
        <v>0</v>
      </c>
      <c r="K5732" s="6">
        <v>71</v>
      </c>
      <c r="L5732" s="6" t="s">
        <v>73</v>
      </c>
      <c r="M5732" s="6" t="s">
        <v>41</v>
      </c>
      <c r="N5732">
        <v>3.91</v>
      </c>
      <c r="O5732" t="s">
        <v>41</v>
      </c>
      <c r="P5732" t="s">
        <v>41</v>
      </c>
      <c r="Q5732" t="s">
        <v>56</v>
      </c>
      <c r="R5732">
        <v>12</v>
      </c>
      <c r="S5732" t="s">
        <v>41</v>
      </c>
      <c r="T5732" t="s">
        <v>41</v>
      </c>
      <c r="U5732" t="s">
        <v>44</v>
      </c>
      <c r="V5732" t="s">
        <v>41</v>
      </c>
      <c r="W5732" t="s">
        <v>41</v>
      </c>
      <c r="X5732" t="s">
        <v>44</v>
      </c>
      <c r="Y5732" t="s">
        <v>44</v>
      </c>
      <c r="Z5732">
        <f t="shared" si="89"/>
        <v>1</v>
      </c>
      <c r="AA5732" t="s">
        <v>41</v>
      </c>
      <c r="AB5732" t="s">
        <v>46</v>
      </c>
      <c r="AC5732" t="s">
        <v>41</v>
      </c>
      <c r="AD5732" t="s">
        <v>47</v>
      </c>
      <c r="AE5732">
        <v>99.65</v>
      </c>
      <c r="AF5732">
        <v>7181.25</v>
      </c>
      <c r="AG5732">
        <v>0</v>
      </c>
      <c r="AH5732">
        <v>0</v>
      </c>
      <c r="AI5732">
        <v>277.61</v>
      </c>
      <c r="AJ5732">
        <v>7458.86</v>
      </c>
      <c r="AK5732" t="s">
        <v>48</v>
      </c>
    </row>
    <row r="5733" spans="1:39" x14ac:dyDescent="0.3">
      <c r="A5733" t="s">
        <v>6920</v>
      </c>
      <c r="B5733" t="s">
        <v>40</v>
      </c>
      <c r="C5733" s="8">
        <v>39</v>
      </c>
      <c r="D5733" s="8" t="s">
        <v>44</v>
      </c>
      <c r="E5733" s="6">
        <v>0</v>
      </c>
      <c r="F5733" t="s">
        <v>152</v>
      </c>
      <c r="G5733" s="6">
        <v>92126</v>
      </c>
      <c r="H5733" s="6">
        <v>32.886924999999998</v>
      </c>
      <c r="I5733" s="6">
        <v>-117.152162</v>
      </c>
      <c r="J5733" s="6">
        <v>0</v>
      </c>
      <c r="K5733" s="6">
        <v>10</v>
      </c>
      <c r="L5733" s="6" t="s">
        <v>43</v>
      </c>
      <c r="M5733" s="6" t="s">
        <v>41</v>
      </c>
      <c r="N5733">
        <v>5.63</v>
      </c>
      <c r="O5733" t="s">
        <v>41</v>
      </c>
      <c r="P5733" t="s">
        <v>41</v>
      </c>
      <c r="Q5733" t="s">
        <v>56</v>
      </c>
      <c r="R5733">
        <v>26</v>
      </c>
      <c r="S5733" t="s">
        <v>44</v>
      </c>
      <c r="T5733" t="s">
        <v>44</v>
      </c>
      <c r="U5733" t="s">
        <v>44</v>
      </c>
      <c r="V5733" t="s">
        <v>44</v>
      </c>
      <c r="W5733" t="s">
        <v>44</v>
      </c>
      <c r="X5733" t="s">
        <v>44</v>
      </c>
      <c r="Y5733" t="s">
        <v>44</v>
      </c>
      <c r="Z5733">
        <f t="shared" si="89"/>
        <v>0</v>
      </c>
      <c r="AA5733" t="s">
        <v>41</v>
      </c>
      <c r="AB5733" t="s">
        <v>52</v>
      </c>
      <c r="AC5733" t="s">
        <v>41</v>
      </c>
      <c r="AD5733" t="s">
        <v>57</v>
      </c>
      <c r="AE5733">
        <v>74.75</v>
      </c>
      <c r="AF5733">
        <v>799.65</v>
      </c>
      <c r="AG5733">
        <v>0</v>
      </c>
      <c r="AH5733">
        <v>0</v>
      </c>
      <c r="AI5733">
        <v>56.3</v>
      </c>
      <c r="AJ5733">
        <v>855.95</v>
      </c>
      <c r="AK5733" t="s">
        <v>58</v>
      </c>
      <c r="AL5733" t="s">
        <v>110</v>
      </c>
      <c r="AM5733" t="s">
        <v>111</v>
      </c>
    </row>
    <row r="5734" spans="1:39" x14ac:dyDescent="0.3">
      <c r="A5734" t="s">
        <v>6921</v>
      </c>
      <c r="B5734" t="s">
        <v>40</v>
      </c>
      <c r="C5734" s="8">
        <v>28</v>
      </c>
      <c r="D5734" s="8" t="s">
        <v>44</v>
      </c>
      <c r="E5734" s="6">
        <v>0</v>
      </c>
      <c r="F5734" t="s">
        <v>212</v>
      </c>
      <c r="G5734" s="6">
        <v>93720</v>
      </c>
      <c r="H5734" s="6">
        <v>36.878709000000001</v>
      </c>
      <c r="I5734" s="6">
        <v>-119.7645</v>
      </c>
      <c r="J5734" s="6">
        <v>0</v>
      </c>
      <c r="K5734" s="6">
        <v>13</v>
      </c>
      <c r="L5734" s="6" t="s">
        <v>63</v>
      </c>
      <c r="M5734" s="6" t="s">
        <v>44</v>
      </c>
      <c r="P5734" t="s">
        <v>41</v>
      </c>
      <c r="Q5734" t="s">
        <v>45</v>
      </c>
      <c r="R5734">
        <v>53</v>
      </c>
      <c r="S5734" t="s">
        <v>44</v>
      </c>
      <c r="T5734" t="s">
        <v>44</v>
      </c>
      <c r="U5734" t="s">
        <v>44</v>
      </c>
      <c r="V5734" t="s">
        <v>44</v>
      </c>
      <c r="W5734" t="s">
        <v>44</v>
      </c>
      <c r="X5734" t="s">
        <v>41</v>
      </c>
      <c r="Y5734" t="s">
        <v>41</v>
      </c>
      <c r="Z5734">
        <f t="shared" si="89"/>
        <v>2</v>
      </c>
      <c r="AA5734" t="s">
        <v>41</v>
      </c>
      <c r="AB5734" t="s">
        <v>52</v>
      </c>
      <c r="AC5734" t="s">
        <v>41</v>
      </c>
      <c r="AD5734" t="s">
        <v>57</v>
      </c>
      <c r="AE5734">
        <v>-3</v>
      </c>
      <c r="AF5734">
        <v>446.1</v>
      </c>
      <c r="AG5734">
        <v>0</v>
      </c>
      <c r="AH5734">
        <v>0</v>
      </c>
      <c r="AI5734">
        <v>0</v>
      </c>
      <c r="AJ5734">
        <v>446.1</v>
      </c>
      <c r="AK5734" t="s">
        <v>58</v>
      </c>
      <c r="AL5734" t="s">
        <v>122</v>
      </c>
      <c r="AM5734" t="s">
        <v>123</v>
      </c>
    </row>
    <row r="5735" spans="1:39" x14ac:dyDescent="0.3">
      <c r="A5735" t="s">
        <v>6922</v>
      </c>
      <c r="B5735" t="s">
        <v>40</v>
      </c>
      <c r="C5735" s="8">
        <v>51</v>
      </c>
      <c r="D5735" s="8" t="s">
        <v>41</v>
      </c>
      <c r="E5735" s="6">
        <v>3</v>
      </c>
      <c r="F5735" t="s">
        <v>288</v>
      </c>
      <c r="G5735" s="6">
        <v>92602</v>
      </c>
      <c r="H5735" s="6">
        <v>33.720359000000002</v>
      </c>
      <c r="I5735" s="6">
        <v>-117.733655</v>
      </c>
      <c r="J5735" s="6">
        <v>9</v>
      </c>
      <c r="K5735" s="6">
        <v>24</v>
      </c>
      <c r="L5735" s="6" t="s">
        <v>130</v>
      </c>
      <c r="M5735" s="6" t="s">
        <v>41</v>
      </c>
      <c r="N5735">
        <v>20.6</v>
      </c>
      <c r="O5735" t="s">
        <v>44</v>
      </c>
      <c r="P5735" t="s">
        <v>44</v>
      </c>
      <c r="Z5735">
        <f t="shared" si="89"/>
        <v>0</v>
      </c>
      <c r="AB5735" t="s">
        <v>74</v>
      </c>
      <c r="AC5735" t="s">
        <v>41</v>
      </c>
      <c r="AD5735" t="s">
        <v>47</v>
      </c>
      <c r="AE5735">
        <v>21.1</v>
      </c>
      <c r="AF5735">
        <v>490.65</v>
      </c>
      <c r="AG5735">
        <v>0</v>
      </c>
      <c r="AH5735">
        <v>0</v>
      </c>
      <c r="AI5735">
        <v>494.4</v>
      </c>
      <c r="AJ5735">
        <v>985.05</v>
      </c>
      <c r="AK5735" t="s">
        <v>48</v>
      </c>
    </row>
    <row r="5736" spans="1:39" x14ac:dyDescent="0.3">
      <c r="A5736" t="s">
        <v>6923</v>
      </c>
      <c r="B5736" t="s">
        <v>40</v>
      </c>
      <c r="C5736" s="8">
        <v>55</v>
      </c>
      <c r="D5736" s="8" t="s">
        <v>41</v>
      </c>
      <c r="E5736" s="6">
        <v>0</v>
      </c>
      <c r="F5736" t="s">
        <v>943</v>
      </c>
      <c r="G5736" s="6">
        <v>92832</v>
      </c>
      <c r="H5736" s="6">
        <v>33.868316</v>
      </c>
      <c r="I5736" s="6">
        <v>-117.929029</v>
      </c>
      <c r="J5736" s="6">
        <v>5</v>
      </c>
      <c r="K5736" s="6">
        <v>67</v>
      </c>
      <c r="L5736" s="6" t="s">
        <v>43</v>
      </c>
      <c r="M5736" s="6" t="s">
        <v>44</v>
      </c>
      <c r="P5736" t="s">
        <v>41</v>
      </c>
      <c r="Q5736" t="s">
        <v>45</v>
      </c>
      <c r="R5736">
        <v>30</v>
      </c>
      <c r="S5736" t="s">
        <v>41</v>
      </c>
      <c r="T5736" t="s">
        <v>44</v>
      </c>
      <c r="U5736" t="s">
        <v>44</v>
      </c>
      <c r="V5736" t="s">
        <v>41</v>
      </c>
      <c r="W5736" t="s">
        <v>44</v>
      </c>
      <c r="X5736" t="s">
        <v>44</v>
      </c>
      <c r="Y5736" t="s">
        <v>44</v>
      </c>
      <c r="Z5736">
        <f t="shared" si="89"/>
        <v>0</v>
      </c>
      <c r="AA5736" t="s">
        <v>41</v>
      </c>
      <c r="AB5736" t="s">
        <v>74</v>
      </c>
      <c r="AC5736" t="s">
        <v>44</v>
      </c>
      <c r="AD5736" t="s">
        <v>47</v>
      </c>
      <c r="AE5736">
        <v>35.700000000000003</v>
      </c>
      <c r="AF5736">
        <v>2545.6999999999998</v>
      </c>
      <c r="AG5736">
        <v>0</v>
      </c>
      <c r="AH5736">
        <v>0</v>
      </c>
      <c r="AI5736">
        <v>0</v>
      </c>
      <c r="AJ5736">
        <v>2545.6999999999998</v>
      </c>
      <c r="AK5736" t="s">
        <v>48</v>
      </c>
    </row>
    <row r="5737" spans="1:39" x14ac:dyDescent="0.3">
      <c r="A5737" t="s">
        <v>6924</v>
      </c>
      <c r="B5737" t="s">
        <v>50</v>
      </c>
      <c r="C5737" s="8">
        <v>63</v>
      </c>
      <c r="D5737" s="8" t="s">
        <v>44</v>
      </c>
      <c r="E5737" s="6">
        <v>0</v>
      </c>
      <c r="F5737" t="s">
        <v>1723</v>
      </c>
      <c r="G5737" s="6">
        <v>91604</v>
      </c>
      <c r="H5737" s="6">
        <v>34.139082000000002</v>
      </c>
      <c r="I5737" s="6">
        <v>-118.39275000000001</v>
      </c>
      <c r="J5737" s="6">
        <v>0</v>
      </c>
      <c r="K5737" s="6">
        <v>14</v>
      </c>
      <c r="L5737" s="6" t="s">
        <v>63</v>
      </c>
      <c r="M5737" s="6" t="s">
        <v>44</v>
      </c>
      <c r="P5737" t="s">
        <v>41</v>
      </c>
      <c r="Q5737" t="s">
        <v>45</v>
      </c>
      <c r="R5737">
        <v>12</v>
      </c>
      <c r="S5737" t="s">
        <v>44</v>
      </c>
      <c r="T5737" t="s">
        <v>41</v>
      </c>
      <c r="U5737" t="s">
        <v>44</v>
      </c>
      <c r="V5737" t="s">
        <v>44</v>
      </c>
      <c r="W5737" t="s">
        <v>44</v>
      </c>
      <c r="X5737" t="s">
        <v>44</v>
      </c>
      <c r="Y5737" t="s">
        <v>44</v>
      </c>
      <c r="Z5737">
        <f t="shared" si="89"/>
        <v>0</v>
      </c>
      <c r="AA5737" t="s">
        <v>41</v>
      </c>
      <c r="AB5737" t="s">
        <v>52</v>
      </c>
      <c r="AC5737" t="s">
        <v>41</v>
      </c>
      <c r="AD5737" t="s">
        <v>184</v>
      </c>
      <c r="AE5737">
        <v>31.1</v>
      </c>
      <c r="AF5737">
        <v>419.7</v>
      </c>
      <c r="AG5737">
        <v>0</v>
      </c>
      <c r="AH5737">
        <v>0</v>
      </c>
      <c r="AI5737">
        <v>0</v>
      </c>
      <c r="AJ5737">
        <v>419.7</v>
      </c>
      <c r="AK5737" t="s">
        <v>48</v>
      </c>
    </row>
    <row r="5738" spans="1:39" x14ac:dyDescent="0.3">
      <c r="A5738" t="s">
        <v>6925</v>
      </c>
      <c r="B5738" t="s">
        <v>50</v>
      </c>
      <c r="C5738" s="8">
        <v>68</v>
      </c>
      <c r="D5738" s="8" t="s">
        <v>41</v>
      </c>
      <c r="E5738" s="6">
        <v>0</v>
      </c>
      <c r="F5738" t="s">
        <v>82</v>
      </c>
      <c r="G5738" s="6">
        <v>95681</v>
      </c>
      <c r="H5738" s="6">
        <v>38.984755999999997</v>
      </c>
      <c r="I5738" s="6">
        <v>-121.345074</v>
      </c>
      <c r="J5738" s="6">
        <v>3</v>
      </c>
      <c r="K5738" s="6">
        <v>24</v>
      </c>
      <c r="L5738" s="6" t="s">
        <v>43</v>
      </c>
      <c r="M5738" s="6" t="s">
        <v>44</v>
      </c>
      <c r="P5738" t="s">
        <v>41</v>
      </c>
      <c r="Q5738" t="s">
        <v>45</v>
      </c>
      <c r="R5738">
        <v>28</v>
      </c>
      <c r="S5738" t="s">
        <v>44</v>
      </c>
      <c r="T5738" t="s">
        <v>44</v>
      </c>
      <c r="U5738" t="s">
        <v>41</v>
      </c>
      <c r="V5738" t="s">
        <v>41</v>
      </c>
      <c r="W5738" t="s">
        <v>44</v>
      </c>
      <c r="X5738" t="s">
        <v>44</v>
      </c>
      <c r="Y5738" t="s">
        <v>44</v>
      </c>
      <c r="Z5738">
        <f t="shared" si="89"/>
        <v>0</v>
      </c>
      <c r="AA5738" t="s">
        <v>41</v>
      </c>
      <c r="AB5738" t="s">
        <v>74</v>
      </c>
      <c r="AC5738" t="s">
        <v>44</v>
      </c>
      <c r="AD5738" t="s">
        <v>47</v>
      </c>
      <c r="AE5738">
        <v>34.25</v>
      </c>
      <c r="AF5738">
        <v>828.2</v>
      </c>
      <c r="AG5738">
        <v>0</v>
      </c>
      <c r="AH5738">
        <v>0</v>
      </c>
      <c r="AI5738">
        <v>0</v>
      </c>
      <c r="AJ5738">
        <v>828.2</v>
      </c>
      <c r="AK5738" t="s">
        <v>48</v>
      </c>
    </row>
    <row r="5739" spans="1:39" x14ac:dyDescent="0.3">
      <c r="A5739" t="s">
        <v>6926</v>
      </c>
      <c r="B5739" t="s">
        <v>40</v>
      </c>
      <c r="C5739" s="8">
        <v>63</v>
      </c>
      <c r="D5739" s="8" t="s">
        <v>44</v>
      </c>
      <c r="E5739" s="6">
        <v>0</v>
      </c>
      <c r="F5739" t="s">
        <v>2560</v>
      </c>
      <c r="G5739" s="6">
        <v>91304</v>
      </c>
      <c r="H5739" s="6">
        <v>34.224376999999997</v>
      </c>
      <c r="I5739" s="6">
        <v>-118.632656</v>
      </c>
      <c r="J5739" s="6">
        <v>0</v>
      </c>
      <c r="K5739" s="6">
        <v>70</v>
      </c>
      <c r="L5739" s="6" t="s">
        <v>43</v>
      </c>
      <c r="M5739" s="6" t="s">
        <v>41</v>
      </c>
      <c r="N5739">
        <v>23.15</v>
      </c>
      <c r="O5739" t="s">
        <v>41</v>
      </c>
      <c r="P5739" t="s">
        <v>41</v>
      </c>
      <c r="Q5739" t="s">
        <v>56</v>
      </c>
      <c r="R5739">
        <v>17</v>
      </c>
      <c r="S5739" t="s">
        <v>41</v>
      </c>
      <c r="T5739" t="s">
        <v>41</v>
      </c>
      <c r="U5739" t="s">
        <v>41</v>
      </c>
      <c r="V5739" t="s">
        <v>44</v>
      </c>
      <c r="W5739" t="s">
        <v>41</v>
      </c>
      <c r="X5739" t="s">
        <v>41</v>
      </c>
      <c r="Y5739" t="s">
        <v>41</v>
      </c>
      <c r="Z5739">
        <f t="shared" si="89"/>
        <v>3</v>
      </c>
      <c r="AA5739" t="s">
        <v>41</v>
      </c>
      <c r="AB5739" t="s">
        <v>74</v>
      </c>
      <c r="AC5739" t="s">
        <v>41</v>
      </c>
      <c r="AD5739" t="s">
        <v>47</v>
      </c>
      <c r="AE5739">
        <v>111.15</v>
      </c>
      <c r="AF5739">
        <v>7737.55</v>
      </c>
      <c r="AG5739">
        <v>46.26</v>
      </c>
      <c r="AH5739">
        <v>0</v>
      </c>
      <c r="AI5739">
        <v>1620.5</v>
      </c>
      <c r="AJ5739">
        <v>9311.7900000000009</v>
      </c>
      <c r="AK5739" t="s">
        <v>48</v>
      </c>
    </row>
    <row r="5740" spans="1:39" x14ac:dyDescent="0.3">
      <c r="A5740" t="s">
        <v>6927</v>
      </c>
      <c r="B5740" t="s">
        <v>40</v>
      </c>
      <c r="C5740" s="8">
        <v>44</v>
      </c>
      <c r="D5740" s="8" t="s">
        <v>44</v>
      </c>
      <c r="E5740" s="6">
        <v>0</v>
      </c>
      <c r="F5740" t="s">
        <v>381</v>
      </c>
      <c r="G5740" s="6">
        <v>95672</v>
      </c>
      <c r="H5740" s="6">
        <v>38.724322000000001</v>
      </c>
      <c r="I5740" s="6">
        <v>-120.991237</v>
      </c>
      <c r="J5740" s="6">
        <v>0</v>
      </c>
      <c r="K5740" s="6">
        <v>1</v>
      </c>
      <c r="L5740" s="6" t="s">
        <v>55</v>
      </c>
      <c r="M5740" s="6" t="s">
        <v>41</v>
      </c>
      <c r="N5740">
        <v>26.37</v>
      </c>
      <c r="O5740" t="s">
        <v>44</v>
      </c>
      <c r="P5740" t="s">
        <v>44</v>
      </c>
      <c r="Z5740">
        <f t="shared" si="89"/>
        <v>0</v>
      </c>
      <c r="AB5740" t="s">
        <v>52</v>
      </c>
      <c r="AC5740" t="s">
        <v>41</v>
      </c>
      <c r="AD5740" t="s">
        <v>184</v>
      </c>
      <c r="AE5740">
        <v>20.3</v>
      </c>
      <c r="AF5740">
        <v>20.3</v>
      </c>
      <c r="AG5740">
        <v>0</v>
      </c>
      <c r="AH5740">
        <v>0</v>
      </c>
      <c r="AI5740">
        <v>26.37</v>
      </c>
      <c r="AJ5740">
        <v>46.67</v>
      </c>
      <c r="AK5740" t="s">
        <v>58</v>
      </c>
      <c r="AL5740" t="s">
        <v>118</v>
      </c>
      <c r="AM5740" t="s">
        <v>119</v>
      </c>
    </row>
    <row r="5741" spans="1:39" x14ac:dyDescent="0.3">
      <c r="A5741" t="s">
        <v>6928</v>
      </c>
      <c r="B5741" t="s">
        <v>50</v>
      </c>
      <c r="C5741" s="8">
        <v>79</v>
      </c>
      <c r="D5741" s="8" t="s">
        <v>41</v>
      </c>
      <c r="E5741" s="6">
        <v>0</v>
      </c>
      <c r="F5741" t="s">
        <v>1311</v>
      </c>
      <c r="G5741" s="6">
        <v>91978</v>
      </c>
      <c r="H5741" s="6">
        <v>32.730263999999998</v>
      </c>
      <c r="I5741" s="6">
        <v>-116.950963</v>
      </c>
      <c r="J5741" s="6">
        <v>3</v>
      </c>
      <c r="K5741" s="6">
        <v>9</v>
      </c>
      <c r="L5741" s="6" t="s">
        <v>43</v>
      </c>
      <c r="M5741" s="6" t="s">
        <v>41</v>
      </c>
      <c r="N5741">
        <v>22.79</v>
      </c>
      <c r="O5741" t="s">
        <v>44</v>
      </c>
      <c r="P5741" t="s">
        <v>44</v>
      </c>
      <c r="Z5741">
        <f t="shared" si="89"/>
        <v>0</v>
      </c>
      <c r="AB5741" t="s">
        <v>46</v>
      </c>
      <c r="AC5741" t="s">
        <v>44</v>
      </c>
      <c r="AD5741" t="s">
        <v>47</v>
      </c>
      <c r="AE5741">
        <v>19.850000000000001</v>
      </c>
      <c r="AF5741">
        <v>183.15</v>
      </c>
      <c r="AG5741">
        <v>0</v>
      </c>
      <c r="AH5741">
        <v>0</v>
      </c>
      <c r="AI5741">
        <v>205.11</v>
      </c>
      <c r="AJ5741">
        <v>388.26</v>
      </c>
      <c r="AK5741" t="s">
        <v>48</v>
      </c>
    </row>
    <row r="5742" spans="1:39" x14ac:dyDescent="0.3">
      <c r="A5742" t="s">
        <v>6929</v>
      </c>
      <c r="B5742" t="s">
        <v>50</v>
      </c>
      <c r="C5742" s="8">
        <v>58</v>
      </c>
      <c r="D5742" s="8" t="s">
        <v>44</v>
      </c>
      <c r="E5742" s="6">
        <v>0</v>
      </c>
      <c r="F5742" t="s">
        <v>4521</v>
      </c>
      <c r="G5742" s="6">
        <v>92676</v>
      </c>
      <c r="H5742" s="6">
        <v>33.782345999999997</v>
      </c>
      <c r="I5742" s="6">
        <v>-117.63526299999999</v>
      </c>
      <c r="J5742" s="6">
        <v>0</v>
      </c>
      <c r="K5742" s="6">
        <v>10</v>
      </c>
      <c r="L5742" s="6" t="s">
        <v>43</v>
      </c>
      <c r="M5742" s="6" t="s">
        <v>41</v>
      </c>
      <c r="N5742">
        <v>15.71</v>
      </c>
      <c r="O5742" t="s">
        <v>44</v>
      </c>
      <c r="P5742" t="s">
        <v>44</v>
      </c>
      <c r="Z5742">
        <f t="shared" si="89"/>
        <v>0</v>
      </c>
      <c r="AB5742" t="s">
        <v>46</v>
      </c>
      <c r="AC5742" t="s">
        <v>44</v>
      </c>
      <c r="AD5742" t="s">
        <v>47</v>
      </c>
      <c r="AE5742">
        <v>19.5</v>
      </c>
      <c r="AF5742">
        <v>225.85</v>
      </c>
      <c r="AG5742">
        <v>0</v>
      </c>
      <c r="AH5742">
        <v>0</v>
      </c>
      <c r="AI5742">
        <v>157.1</v>
      </c>
      <c r="AJ5742">
        <v>382.95</v>
      </c>
      <c r="AK5742" t="s">
        <v>48</v>
      </c>
    </row>
    <row r="5743" spans="1:39" x14ac:dyDescent="0.3">
      <c r="A5743" t="s">
        <v>6930</v>
      </c>
      <c r="B5743" t="s">
        <v>50</v>
      </c>
      <c r="C5743" s="8">
        <v>39</v>
      </c>
      <c r="D5743" s="8" t="s">
        <v>41</v>
      </c>
      <c r="E5743" s="6">
        <v>0</v>
      </c>
      <c r="F5743" t="s">
        <v>1166</v>
      </c>
      <c r="G5743" s="6">
        <v>95668</v>
      </c>
      <c r="H5743" s="6">
        <v>38.833553999999999</v>
      </c>
      <c r="I5743" s="6">
        <v>-121.498102</v>
      </c>
      <c r="J5743" s="6">
        <v>5</v>
      </c>
      <c r="K5743" s="6">
        <v>65</v>
      </c>
      <c r="L5743" s="6" t="s">
        <v>77</v>
      </c>
      <c r="M5743" s="6" t="s">
        <v>41</v>
      </c>
      <c r="N5743">
        <v>49.33</v>
      </c>
      <c r="O5743" t="s">
        <v>41</v>
      </c>
      <c r="P5743" t="s">
        <v>41</v>
      </c>
      <c r="Q5743" t="s">
        <v>56</v>
      </c>
      <c r="R5743">
        <v>16</v>
      </c>
      <c r="S5743" t="s">
        <v>41</v>
      </c>
      <c r="T5743" t="s">
        <v>41</v>
      </c>
      <c r="U5743" t="s">
        <v>41</v>
      </c>
      <c r="V5743" t="s">
        <v>44</v>
      </c>
      <c r="W5743" t="s">
        <v>44</v>
      </c>
      <c r="X5743" t="s">
        <v>44</v>
      </c>
      <c r="Y5743" t="s">
        <v>44</v>
      </c>
      <c r="Z5743">
        <f t="shared" si="89"/>
        <v>0</v>
      </c>
      <c r="AA5743" t="s">
        <v>41</v>
      </c>
      <c r="AB5743" t="s">
        <v>46</v>
      </c>
      <c r="AC5743" t="s">
        <v>44</v>
      </c>
      <c r="AD5743" t="s">
        <v>57</v>
      </c>
      <c r="AE5743">
        <v>89.75</v>
      </c>
      <c r="AF5743">
        <v>5769.6</v>
      </c>
      <c r="AG5743">
        <v>18.72</v>
      </c>
      <c r="AH5743">
        <v>0</v>
      </c>
      <c r="AI5743">
        <v>3206.45</v>
      </c>
      <c r="AJ5743">
        <v>8957.33</v>
      </c>
      <c r="AK5743" t="s">
        <v>58</v>
      </c>
      <c r="AL5743" t="s">
        <v>64</v>
      </c>
      <c r="AM5743" t="s">
        <v>68</v>
      </c>
    </row>
    <row r="5744" spans="1:39" x14ac:dyDescent="0.3">
      <c r="A5744" t="s">
        <v>6931</v>
      </c>
      <c r="B5744" t="s">
        <v>50</v>
      </c>
      <c r="C5744" s="8">
        <v>71</v>
      </c>
      <c r="D5744" s="8" t="s">
        <v>44</v>
      </c>
      <c r="E5744" s="6">
        <v>0</v>
      </c>
      <c r="F5744" t="s">
        <v>51</v>
      </c>
      <c r="G5744" s="6">
        <v>91204</v>
      </c>
      <c r="H5744" s="6">
        <v>34.136305999999998</v>
      </c>
      <c r="I5744" s="6">
        <v>-118.26036000000001</v>
      </c>
      <c r="J5744" s="6">
        <v>0</v>
      </c>
      <c r="K5744" s="6">
        <v>1</v>
      </c>
      <c r="L5744" s="6" t="s">
        <v>55</v>
      </c>
      <c r="M5744" s="6" t="s">
        <v>41</v>
      </c>
      <c r="N5744">
        <v>15.28</v>
      </c>
      <c r="O5744" t="s">
        <v>44</v>
      </c>
      <c r="P5744" t="s">
        <v>41</v>
      </c>
      <c r="Q5744" t="s">
        <v>45</v>
      </c>
      <c r="R5744">
        <v>14</v>
      </c>
      <c r="S5744" t="s">
        <v>44</v>
      </c>
      <c r="T5744" t="s">
        <v>44</v>
      </c>
      <c r="U5744" t="s">
        <v>44</v>
      </c>
      <c r="V5744" t="s">
        <v>44</v>
      </c>
      <c r="W5744" t="s">
        <v>44</v>
      </c>
      <c r="X5744" t="s">
        <v>44</v>
      </c>
      <c r="Y5744" t="s">
        <v>44</v>
      </c>
      <c r="Z5744">
        <f t="shared" si="89"/>
        <v>0</v>
      </c>
      <c r="AA5744" t="s">
        <v>41</v>
      </c>
      <c r="AB5744" t="s">
        <v>52</v>
      </c>
      <c r="AC5744" t="s">
        <v>44</v>
      </c>
      <c r="AD5744" t="s">
        <v>57</v>
      </c>
      <c r="AE5744">
        <v>45.1</v>
      </c>
      <c r="AF5744">
        <v>45.1</v>
      </c>
      <c r="AG5744">
        <v>0</v>
      </c>
      <c r="AH5744">
        <v>0</v>
      </c>
      <c r="AI5744">
        <v>15.28</v>
      </c>
      <c r="AJ5744">
        <v>60.38</v>
      </c>
      <c r="AK5744" t="s">
        <v>58</v>
      </c>
      <c r="AL5744" t="s">
        <v>122</v>
      </c>
      <c r="AM5744" t="s">
        <v>196</v>
      </c>
    </row>
    <row r="5745" spans="1:39" x14ac:dyDescent="0.3">
      <c r="A5745" t="s">
        <v>6932</v>
      </c>
      <c r="B5745" t="s">
        <v>40</v>
      </c>
      <c r="C5745" s="8">
        <v>59</v>
      </c>
      <c r="D5745" s="8" t="s">
        <v>44</v>
      </c>
      <c r="E5745" s="6">
        <v>0</v>
      </c>
      <c r="F5745" t="s">
        <v>191</v>
      </c>
      <c r="G5745" s="6">
        <v>90275</v>
      </c>
      <c r="H5745" s="6">
        <v>33.753146000000001</v>
      </c>
      <c r="I5745" s="6">
        <v>-118.367459</v>
      </c>
      <c r="J5745" s="6">
        <v>0</v>
      </c>
      <c r="K5745" s="6">
        <v>30</v>
      </c>
      <c r="L5745" s="6" t="s">
        <v>130</v>
      </c>
      <c r="M5745" s="6" t="s">
        <v>41</v>
      </c>
      <c r="N5745">
        <v>6.74</v>
      </c>
      <c r="O5745" t="s">
        <v>41</v>
      </c>
      <c r="P5745" t="s">
        <v>41</v>
      </c>
      <c r="Q5745" t="s">
        <v>80</v>
      </c>
      <c r="R5745">
        <v>18</v>
      </c>
      <c r="S5745" t="s">
        <v>41</v>
      </c>
      <c r="T5745" t="s">
        <v>44</v>
      </c>
      <c r="U5745" t="s">
        <v>41</v>
      </c>
      <c r="V5745" t="s">
        <v>44</v>
      </c>
      <c r="W5745" t="s">
        <v>41</v>
      </c>
      <c r="X5745" t="s">
        <v>41</v>
      </c>
      <c r="Y5745" t="s">
        <v>41</v>
      </c>
      <c r="Z5745">
        <f t="shared" si="89"/>
        <v>3</v>
      </c>
      <c r="AA5745" t="s">
        <v>41</v>
      </c>
      <c r="AB5745" t="s">
        <v>46</v>
      </c>
      <c r="AC5745" t="s">
        <v>41</v>
      </c>
      <c r="AD5745" t="s">
        <v>47</v>
      </c>
      <c r="AE5745">
        <v>79.3</v>
      </c>
      <c r="AF5745">
        <v>2427.1</v>
      </c>
      <c r="AG5745">
        <v>0</v>
      </c>
      <c r="AH5745">
        <v>0</v>
      </c>
      <c r="AI5745">
        <v>202.2</v>
      </c>
      <c r="AJ5745">
        <v>2629.3</v>
      </c>
      <c r="AK5745" t="s">
        <v>48</v>
      </c>
    </row>
    <row r="5746" spans="1:39" x14ac:dyDescent="0.3">
      <c r="A5746" t="s">
        <v>6933</v>
      </c>
      <c r="B5746" t="s">
        <v>50</v>
      </c>
      <c r="C5746" s="8">
        <v>20</v>
      </c>
      <c r="D5746" s="8" t="s">
        <v>44</v>
      </c>
      <c r="E5746" s="6">
        <v>1</v>
      </c>
      <c r="F5746" t="s">
        <v>4688</v>
      </c>
      <c r="G5746" s="6">
        <v>95627</v>
      </c>
      <c r="H5746" s="6">
        <v>38.834468999999999</v>
      </c>
      <c r="I5746" s="6">
        <v>-122.12719300000001</v>
      </c>
      <c r="J5746" s="6">
        <v>0</v>
      </c>
      <c r="K5746" s="6">
        <v>13</v>
      </c>
      <c r="L5746" s="6" t="s">
        <v>63</v>
      </c>
      <c r="M5746" s="6" t="s">
        <v>41</v>
      </c>
      <c r="N5746">
        <v>26.63</v>
      </c>
      <c r="O5746" t="s">
        <v>44</v>
      </c>
      <c r="P5746" t="s">
        <v>41</v>
      </c>
      <c r="Q5746" t="s">
        <v>80</v>
      </c>
      <c r="R5746">
        <v>27</v>
      </c>
      <c r="S5746" t="s">
        <v>44</v>
      </c>
      <c r="T5746" t="s">
        <v>44</v>
      </c>
      <c r="U5746" t="s">
        <v>44</v>
      </c>
      <c r="V5746" t="s">
        <v>44</v>
      </c>
      <c r="W5746" t="s">
        <v>44</v>
      </c>
      <c r="X5746" t="s">
        <v>44</v>
      </c>
      <c r="Y5746" t="s">
        <v>41</v>
      </c>
      <c r="Z5746">
        <f t="shared" si="89"/>
        <v>1</v>
      </c>
      <c r="AA5746" t="s">
        <v>41</v>
      </c>
      <c r="AB5746" t="s">
        <v>52</v>
      </c>
      <c r="AC5746" t="s">
        <v>44</v>
      </c>
      <c r="AD5746" t="s">
        <v>47</v>
      </c>
      <c r="AE5746">
        <v>44</v>
      </c>
      <c r="AF5746">
        <v>659.35</v>
      </c>
      <c r="AG5746">
        <v>0</v>
      </c>
      <c r="AH5746">
        <v>0</v>
      </c>
      <c r="AI5746">
        <v>346.19</v>
      </c>
      <c r="AJ5746">
        <v>1005.54</v>
      </c>
      <c r="AK5746" t="s">
        <v>48</v>
      </c>
    </row>
    <row r="5747" spans="1:39" x14ac:dyDescent="0.3">
      <c r="A5747" t="s">
        <v>6934</v>
      </c>
      <c r="B5747" t="s">
        <v>50</v>
      </c>
      <c r="C5747" s="8">
        <v>52</v>
      </c>
      <c r="D5747" s="8" t="s">
        <v>44</v>
      </c>
      <c r="E5747" s="6">
        <v>0</v>
      </c>
      <c r="F5747" t="s">
        <v>152</v>
      </c>
      <c r="G5747" s="6">
        <v>92113</v>
      </c>
      <c r="H5747" s="6">
        <v>32.697097999999997</v>
      </c>
      <c r="I5747" s="6">
        <v>-117.116587</v>
      </c>
      <c r="J5747" s="6">
        <v>0</v>
      </c>
      <c r="K5747" s="6">
        <v>4</v>
      </c>
      <c r="L5747" s="6" t="s">
        <v>43</v>
      </c>
      <c r="M5747" s="6" t="s">
        <v>41</v>
      </c>
      <c r="N5747">
        <v>47.82</v>
      </c>
      <c r="O5747" t="s">
        <v>41</v>
      </c>
      <c r="P5747" t="s">
        <v>41</v>
      </c>
      <c r="Q5747" t="s">
        <v>56</v>
      </c>
      <c r="R5747">
        <v>13</v>
      </c>
      <c r="S5747" t="s">
        <v>44</v>
      </c>
      <c r="T5747" t="s">
        <v>44</v>
      </c>
      <c r="U5747" t="s">
        <v>44</v>
      </c>
      <c r="V5747" t="s">
        <v>44</v>
      </c>
      <c r="W5747" t="s">
        <v>44</v>
      </c>
      <c r="X5747" t="s">
        <v>44</v>
      </c>
      <c r="Y5747" t="s">
        <v>44</v>
      </c>
      <c r="Z5747">
        <f t="shared" si="89"/>
        <v>0</v>
      </c>
      <c r="AA5747" t="s">
        <v>41</v>
      </c>
      <c r="AB5747" t="s">
        <v>52</v>
      </c>
      <c r="AC5747" t="s">
        <v>41</v>
      </c>
      <c r="AD5747" t="s">
        <v>57</v>
      </c>
      <c r="AE5747">
        <v>74.349999999999994</v>
      </c>
      <c r="AF5747">
        <v>265.35000000000002</v>
      </c>
      <c r="AG5747">
        <v>0</v>
      </c>
      <c r="AH5747">
        <v>0</v>
      </c>
      <c r="AI5747">
        <v>191.28</v>
      </c>
      <c r="AJ5747">
        <v>456.63</v>
      </c>
      <c r="AK5747" t="s">
        <v>58</v>
      </c>
      <c r="AL5747" t="s">
        <v>122</v>
      </c>
      <c r="AM5747" t="s">
        <v>196</v>
      </c>
    </row>
    <row r="5748" spans="1:39" x14ac:dyDescent="0.3">
      <c r="A5748" t="s">
        <v>6935</v>
      </c>
      <c r="B5748" t="s">
        <v>40</v>
      </c>
      <c r="C5748" s="8">
        <v>31</v>
      </c>
      <c r="D5748" s="8" t="s">
        <v>44</v>
      </c>
      <c r="E5748" s="6">
        <v>0</v>
      </c>
      <c r="F5748" t="s">
        <v>286</v>
      </c>
      <c r="G5748" s="6">
        <v>95612</v>
      </c>
      <c r="H5748" s="6">
        <v>38.384647999999999</v>
      </c>
      <c r="I5748" s="6">
        <v>-121.578701</v>
      </c>
      <c r="J5748" s="6">
        <v>0</v>
      </c>
      <c r="K5748" s="6">
        <v>11</v>
      </c>
      <c r="L5748" s="6" t="s">
        <v>63</v>
      </c>
      <c r="M5748" s="6" t="s">
        <v>41</v>
      </c>
      <c r="N5748">
        <v>46.49</v>
      </c>
      <c r="O5748" t="s">
        <v>44</v>
      </c>
      <c r="P5748" t="s">
        <v>44</v>
      </c>
      <c r="Z5748">
        <f t="shared" si="89"/>
        <v>0</v>
      </c>
      <c r="AB5748" t="s">
        <v>46</v>
      </c>
      <c r="AC5748" t="s">
        <v>44</v>
      </c>
      <c r="AD5748" t="s">
        <v>47</v>
      </c>
      <c r="AE5748">
        <v>20</v>
      </c>
      <c r="AF5748">
        <v>211.95</v>
      </c>
      <c r="AG5748">
        <v>0</v>
      </c>
      <c r="AH5748">
        <v>0</v>
      </c>
      <c r="AI5748">
        <v>511.39</v>
      </c>
      <c r="AJ5748">
        <v>723.34</v>
      </c>
      <c r="AK5748" t="s">
        <v>48</v>
      </c>
    </row>
    <row r="5749" spans="1:39" x14ac:dyDescent="0.3">
      <c r="A5749" t="s">
        <v>6936</v>
      </c>
      <c r="B5749" t="s">
        <v>40</v>
      </c>
      <c r="C5749" s="8">
        <v>21</v>
      </c>
      <c r="D5749" s="8" t="s">
        <v>41</v>
      </c>
      <c r="E5749" s="6">
        <v>0</v>
      </c>
      <c r="F5749" t="s">
        <v>158</v>
      </c>
      <c r="G5749" s="6">
        <v>95124</v>
      </c>
      <c r="H5749" s="6">
        <v>37.257063000000002</v>
      </c>
      <c r="I5749" s="6">
        <v>-121.92303699999999</v>
      </c>
      <c r="J5749" s="6">
        <v>3</v>
      </c>
      <c r="K5749" s="6">
        <v>62</v>
      </c>
      <c r="L5749" s="6" t="s">
        <v>77</v>
      </c>
      <c r="M5749" s="6" t="s">
        <v>41</v>
      </c>
      <c r="N5749">
        <v>42.68</v>
      </c>
      <c r="O5749" t="s">
        <v>41</v>
      </c>
      <c r="P5749" t="s">
        <v>41</v>
      </c>
      <c r="Q5749" t="s">
        <v>56</v>
      </c>
      <c r="R5749">
        <v>51</v>
      </c>
      <c r="S5749" t="s">
        <v>41</v>
      </c>
      <c r="T5749" t="s">
        <v>41</v>
      </c>
      <c r="U5749" t="s">
        <v>41</v>
      </c>
      <c r="V5749" t="s">
        <v>41</v>
      </c>
      <c r="W5749" t="s">
        <v>41</v>
      </c>
      <c r="X5749" t="s">
        <v>41</v>
      </c>
      <c r="Y5749" t="s">
        <v>41</v>
      </c>
      <c r="Z5749">
        <f t="shared" si="89"/>
        <v>3</v>
      </c>
      <c r="AA5749" t="s">
        <v>41</v>
      </c>
      <c r="AB5749" t="s">
        <v>74</v>
      </c>
      <c r="AC5749" t="s">
        <v>44</v>
      </c>
      <c r="AD5749" t="s">
        <v>47</v>
      </c>
      <c r="AE5749">
        <v>113.95</v>
      </c>
      <c r="AF5749">
        <v>6891.4</v>
      </c>
      <c r="AG5749">
        <v>0</v>
      </c>
      <c r="AH5749">
        <v>0</v>
      </c>
      <c r="AI5749">
        <v>2646.16</v>
      </c>
      <c r="AJ5749">
        <v>9537.56</v>
      </c>
      <c r="AK5749" t="s">
        <v>48</v>
      </c>
    </row>
    <row r="5750" spans="1:39" x14ac:dyDescent="0.3">
      <c r="A5750" t="s">
        <v>6937</v>
      </c>
      <c r="B5750" t="s">
        <v>50</v>
      </c>
      <c r="C5750" s="8">
        <v>58</v>
      </c>
      <c r="D5750" s="8" t="s">
        <v>44</v>
      </c>
      <c r="E5750" s="6">
        <v>0</v>
      </c>
      <c r="F5750" t="s">
        <v>152</v>
      </c>
      <c r="G5750" s="6">
        <v>92117</v>
      </c>
      <c r="H5750" s="6">
        <v>32.825085999999999</v>
      </c>
      <c r="I5750" s="6">
        <v>-117.19942399999999</v>
      </c>
      <c r="J5750" s="6">
        <v>0</v>
      </c>
      <c r="K5750" s="6">
        <v>2</v>
      </c>
      <c r="L5750" s="6" t="s">
        <v>43</v>
      </c>
      <c r="M5750" s="6" t="s">
        <v>41</v>
      </c>
      <c r="N5750">
        <v>26.47</v>
      </c>
      <c r="O5750" t="s">
        <v>44</v>
      </c>
      <c r="P5750" t="s">
        <v>41</v>
      </c>
      <c r="Q5750" t="s">
        <v>56</v>
      </c>
      <c r="R5750">
        <v>10</v>
      </c>
      <c r="S5750" t="s">
        <v>44</v>
      </c>
      <c r="T5750" t="s">
        <v>44</v>
      </c>
      <c r="U5750" t="s">
        <v>44</v>
      </c>
      <c r="V5750" t="s">
        <v>44</v>
      </c>
      <c r="W5750" t="s">
        <v>44</v>
      </c>
      <c r="X5750" t="s">
        <v>41</v>
      </c>
      <c r="Y5750" t="s">
        <v>41</v>
      </c>
      <c r="Z5750">
        <f t="shared" si="89"/>
        <v>2</v>
      </c>
      <c r="AA5750" t="s">
        <v>44</v>
      </c>
      <c r="AB5750" t="s">
        <v>52</v>
      </c>
      <c r="AC5750" t="s">
        <v>41</v>
      </c>
      <c r="AD5750" t="s">
        <v>57</v>
      </c>
      <c r="AE5750">
        <v>80.2</v>
      </c>
      <c r="AF5750">
        <v>181.1</v>
      </c>
      <c r="AG5750">
        <v>0</v>
      </c>
      <c r="AH5750">
        <v>10</v>
      </c>
      <c r="AI5750">
        <v>52.94</v>
      </c>
      <c r="AJ5750">
        <v>244.04</v>
      </c>
      <c r="AK5750" t="s">
        <v>58</v>
      </c>
      <c r="AL5750" t="s">
        <v>59</v>
      </c>
      <c r="AM5750" t="s">
        <v>105</v>
      </c>
    </row>
    <row r="5751" spans="1:39" x14ac:dyDescent="0.3">
      <c r="A5751" t="s">
        <v>6938</v>
      </c>
      <c r="B5751" t="s">
        <v>50</v>
      </c>
      <c r="C5751" s="8">
        <v>40</v>
      </c>
      <c r="D5751" s="8" t="s">
        <v>44</v>
      </c>
      <c r="E5751" s="6">
        <v>0</v>
      </c>
      <c r="F5751" t="s">
        <v>4192</v>
      </c>
      <c r="G5751" s="6">
        <v>92325</v>
      </c>
      <c r="H5751" s="6">
        <v>34.248061</v>
      </c>
      <c r="I5751" s="6">
        <v>-117.29028</v>
      </c>
      <c r="J5751" s="6">
        <v>0</v>
      </c>
      <c r="K5751" s="6">
        <v>9</v>
      </c>
      <c r="L5751" s="6" t="s">
        <v>55</v>
      </c>
      <c r="M5751" s="6" t="s">
        <v>41</v>
      </c>
      <c r="N5751">
        <v>15.53</v>
      </c>
      <c r="O5751" t="s">
        <v>44</v>
      </c>
      <c r="P5751" t="s">
        <v>41</v>
      </c>
      <c r="Q5751" t="s">
        <v>56</v>
      </c>
      <c r="R5751">
        <v>14</v>
      </c>
      <c r="S5751" t="s">
        <v>44</v>
      </c>
      <c r="T5751" t="s">
        <v>44</v>
      </c>
      <c r="U5751" t="s">
        <v>41</v>
      </c>
      <c r="V5751" t="s">
        <v>44</v>
      </c>
      <c r="W5751" t="s">
        <v>41</v>
      </c>
      <c r="X5751" t="s">
        <v>41</v>
      </c>
      <c r="Y5751" t="s">
        <v>41</v>
      </c>
      <c r="Z5751">
        <f t="shared" si="89"/>
        <v>3</v>
      </c>
      <c r="AA5751" t="s">
        <v>41</v>
      </c>
      <c r="AB5751" t="s">
        <v>52</v>
      </c>
      <c r="AC5751" t="s">
        <v>41</v>
      </c>
      <c r="AD5751" t="s">
        <v>57</v>
      </c>
      <c r="AE5751">
        <v>94.05</v>
      </c>
      <c r="AF5751">
        <v>811.65</v>
      </c>
      <c r="AG5751">
        <v>0</v>
      </c>
      <c r="AH5751">
        <v>0</v>
      </c>
      <c r="AI5751">
        <v>139.77000000000001</v>
      </c>
      <c r="AJ5751">
        <v>951.42</v>
      </c>
      <c r="AK5751" t="s">
        <v>48</v>
      </c>
    </row>
    <row r="5752" spans="1:39" x14ac:dyDescent="0.3">
      <c r="A5752" t="s">
        <v>6939</v>
      </c>
      <c r="B5752" t="s">
        <v>40</v>
      </c>
      <c r="C5752" s="8">
        <v>75</v>
      </c>
      <c r="D5752" s="8" t="s">
        <v>44</v>
      </c>
      <c r="E5752" s="6">
        <v>0</v>
      </c>
      <c r="F5752" t="s">
        <v>5046</v>
      </c>
      <c r="G5752" s="6">
        <v>95317</v>
      </c>
      <c r="H5752" s="6">
        <v>37.127386000000001</v>
      </c>
      <c r="I5752" s="6">
        <v>-120.506422</v>
      </c>
      <c r="J5752" s="6">
        <v>0</v>
      </c>
      <c r="K5752" s="6">
        <v>71</v>
      </c>
      <c r="L5752" s="6" t="s">
        <v>73</v>
      </c>
      <c r="M5752" s="6" t="s">
        <v>41</v>
      </c>
      <c r="N5752">
        <v>47.86</v>
      </c>
      <c r="O5752" t="s">
        <v>41</v>
      </c>
      <c r="P5752" t="s">
        <v>41</v>
      </c>
      <c r="Q5752" t="s">
        <v>56</v>
      </c>
      <c r="R5752">
        <v>16</v>
      </c>
      <c r="S5752" t="s">
        <v>44</v>
      </c>
      <c r="T5752" t="s">
        <v>44</v>
      </c>
      <c r="U5752" t="s">
        <v>41</v>
      </c>
      <c r="V5752" t="s">
        <v>44</v>
      </c>
      <c r="W5752" t="s">
        <v>41</v>
      </c>
      <c r="X5752" t="s">
        <v>41</v>
      </c>
      <c r="Y5752" t="s">
        <v>44</v>
      </c>
      <c r="Z5752">
        <f t="shared" si="89"/>
        <v>2</v>
      </c>
      <c r="AA5752" t="s">
        <v>41</v>
      </c>
      <c r="AB5752" t="s">
        <v>74</v>
      </c>
      <c r="AC5752" t="s">
        <v>44</v>
      </c>
      <c r="AD5752" t="s">
        <v>57</v>
      </c>
      <c r="AE5752">
        <v>104.05</v>
      </c>
      <c r="AF5752">
        <v>7413.55</v>
      </c>
      <c r="AG5752">
        <v>0</v>
      </c>
      <c r="AH5752">
        <v>0</v>
      </c>
      <c r="AI5752">
        <v>3398.06</v>
      </c>
      <c r="AJ5752">
        <v>10811.61</v>
      </c>
      <c r="AK5752" t="s">
        <v>48</v>
      </c>
    </row>
    <row r="5753" spans="1:39" x14ac:dyDescent="0.3">
      <c r="A5753" t="s">
        <v>6940</v>
      </c>
      <c r="B5753" t="s">
        <v>50</v>
      </c>
      <c r="C5753" s="8">
        <v>39</v>
      </c>
      <c r="D5753" s="8" t="s">
        <v>41</v>
      </c>
      <c r="E5753" s="6">
        <v>0</v>
      </c>
      <c r="F5753" t="s">
        <v>136</v>
      </c>
      <c r="G5753" s="6">
        <v>90014</v>
      </c>
      <c r="H5753" s="6">
        <v>34.043143999999998</v>
      </c>
      <c r="I5753" s="6">
        <v>-118.251977</v>
      </c>
      <c r="J5753" s="6">
        <v>7</v>
      </c>
      <c r="K5753" s="6">
        <v>58</v>
      </c>
      <c r="L5753" s="6" t="s">
        <v>77</v>
      </c>
      <c r="M5753" s="6" t="s">
        <v>41</v>
      </c>
      <c r="N5753">
        <v>5.69</v>
      </c>
      <c r="O5753" t="s">
        <v>41</v>
      </c>
      <c r="P5753" t="s">
        <v>41</v>
      </c>
      <c r="Q5753" t="s">
        <v>56</v>
      </c>
      <c r="R5753">
        <v>10</v>
      </c>
      <c r="S5753" t="s">
        <v>44</v>
      </c>
      <c r="T5753" t="s">
        <v>44</v>
      </c>
      <c r="U5753" t="s">
        <v>41</v>
      </c>
      <c r="V5753" t="s">
        <v>44</v>
      </c>
      <c r="W5753" t="s">
        <v>41</v>
      </c>
      <c r="X5753" t="s">
        <v>41</v>
      </c>
      <c r="Y5753" t="s">
        <v>41</v>
      </c>
      <c r="Z5753">
        <f t="shared" si="89"/>
        <v>3</v>
      </c>
      <c r="AA5753" t="s">
        <v>41</v>
      </c>
      <c r="AB5753" t="s">
        <v>46</v>
      </c>
      <c r="AC5753" t="s">
        <v>44</v>
      </c>
      <c r="AD5753" t="s">
        <v>47</v>
      </c>
      <c r="AE5753">
        <v>100.35</v>
      </c>
      <c r="AF5753">
        <v>5681.1</v>
      </c>
      <c r="AG5753">
        <v>0</v>
      </c>
      <c r="AH5753">
        <v>0</v>
      </c>
      <c r="AI5753">
        <v>330.02</v>
      </c>
      <c r="AJ5753">
        <v>6011.12</v>
      </c>
      <c r="AK5753" t="s">
        <v>48</v>
      </c>
    </row>
    <row r="5754" spans="1:39" x14ac:dyDescent="0.3">
      <c r="A5754" t="s">
        <v>6941</v>
      </c>
      <c r="B5754" t="s">
        <v>50</v>
      </c>
      <c r="C5754" s="8">
        <v>25</v>
      </c>
      <c r="D5754" s="8" t="s">
        <v>44</v>
      </c>
      <c r="E5754" s="6">
        <v>0</v>
      </c>
      <c r="F5754" t="s">
        <v>2952</v>
      </c>
      <c r="G5754" s="6">
        <v>91335</v>
      </c>
      <c r="H5754" s="6">
        <v>34.200175000000002</v>
      </c>
      <c r="I5754" s="6">
        <v>-118.540958</v>
      </c>
      <c r="J5754" s="6">
        <v>0</v>
      </c>
      <c r="K5754" s="6">
        <v>72</v>
      </c>
      <c r="L5754" s="6" t="s">
        <v>73</v>
      </c>
      <c r="M5754" s="6" t="s">
        <v>41</v>
      </c>
      <c r="N5754">
        <v>29.29</v>
      </c>
      <c r="O5754" t="s">
        <v>41</v>
      </c>
      <c r="P5754" t="s">
        <v>44</v>
      </c>
      <c r="Z5754">
        <f t="shared" si="89"/>
        <v>0</v>
      </c>
      <c r="AB5754" t="s">
        <v>74</v>
      </c>
      <c r="AC5754" t="s">
        <v>44</v>
      </c>
      <c r="AD5754" t="s">
        <v>57</v>
      </c>
      <c r="AE5754">
        <v>24.75</v>
      </c>
      <c r="AF5754">
        <v>1777.6</v>
      </c>
      <c r="AG5754">
        <v>0</v>
      </c>
      <c r="AH5754">
        <v>0</v>
      </c>
      <c r="AI5754">
        <v>2108.88</v>
      </c>
      <c r="AJ5754">
        <v>3886.48</v>
      </c>
      <c r="AK5754" t="s">
        <v>48</v>
      </c>
    </row>
    <row r="5755" spans="1:39" x14ac:dyDescent="0.3">
      <c r="A5755" t="s">
        <v>6942</v>
      </c>
      <c r="B5755" t="s">
        <v>40</v>
      </c>
      <c r="C5755" s="8">
        <v>46</v>
      </c>
      <c r="D5755" s="8" t="s">
        <v>44</v>
      </c>
      <c r="E5755" s="6">
        <v>0</v>
      </c>
      <c r="F5755" t="s">
        <v>1014</v>
      </c>
      <c r="G5755" s="6">
        <v>93239</v>
      </c>
      <c r="H5755" s="6">
        <v>35.996923000000002</v>
      </c>
      <c r="I5755" s="6">
        <v>-120.000951</v>
      </c>
      <c r="J5755" s="6">
        <v>0</v>
      </c>
      <c r="K5755" s="6">
        <v>10</v>
      </c>
      <c r="L5755" s="6" t="s">
        <v>63</v>
      </c>
      <c r="M5755" s="6" t="s">
        <v>41</v>
      </c>
      <c r="N5755">
        <v>3.55</v>
      </c>
      <c r="O5755" t="s">
        <v>44</v>
      </c>
      <c r="P5755" t="s">
        <v>41</v>
      </c>
      <c r="Q5755" t="s">
        <v>80</v>
      </c>
      <c r="R5755">
        <v>29</v>
      </c>
      <c r="S5755" t="s">
        <v>44</v>
      </c>
      <c r="T5755" t="s">
        <v>44</v>
      </c>
      <c r="U5755" t="s">
        <v>44</v>
      </c>
      <c r="V5755" t="s">
        <v>44</v>
      </c>
      <c r="W5755" t="s">
        <v>44</v>
      </c>
      <c r="X5755" t="s">
        <v>44</v>
      </c>
      <c r="Y5755" t="s">
        <v>44</v>
      </c>
      <c r="Z5755">
        <f t="shared" si="89"/>
        <v>0</v>
      </c>
      <c r="AA5755" t="s">
        <v>44</v>
      </c>
      <c r="AB5755" t="s">
        <v>52</v>
      </c>
      <c r="AC5755" t="s">
        <v>44</v>
      </c>
      <c r="AD5755" t="s">
        <v>47</v>
      </c>
      <c r="AE5755">
        <v>45.25</v>
      </c>
      <c r="AF5755">
        <v>428.7</v>
      </c>
      <c r="AG5755">
        <v>44.9</v>
      </c>
      <c r="AH5755">
        <v>0</v>
      </c>
      <c r="AI5755">
        <v>35.5</v>
      </c>
      <c r="AJ5755">
        <v>419.3</v>
      </c>
      <c r="AK5755" t="s">
        <v>48</v>
      </c>
    </row>
    <row r="5756" spans="1:39" x14ac:dyDescent="0.3">
      <c r="A5756" t="s">
        <v>6943</v>
      </c>
      <c r="B5756" t="s">
        <v>40</v>
      </c>
      <c r="C5756" s="8">
        <v>57</v>
      </c>
      <c r="D5756" s="8" t="s">
        <v>44</v>
      </c>
      <c r="E5756" s="6">
        <v>0</v>
      </c>
      <c r="F5756" t="s">
        <v>2947</v>
      </c>
      <c r="G5756" s="6">
        <v>95978</v>
      </c>
      <c r="H5756" s="6">
        <v>39.904001999999998</v>
      </c>
      <c r="I5756" s="6">
        <v>-121.527823</v>
      </c>
      <c r="J5756" s="6">
        <v>0</v>
      </c>
      <c r="K5756" s="6">
        <v>19</v>
      </c>
      <c r="L5756" s="6" t="s">
        <v>63</v>
      </c>
      <c r="M5756" s="6" t="s">
        <v>41</v>
      </c>
      <c r="N5756">
        <v>40.22</v>
      </c>
      <c r="O5756" t="s">
        <v>44</v>
      </c>
      <c r="P5756" t="s">
        <v>41</v>
      </c>
      <c r="Q5756" t="s">
        <v>45</v>
      </c>
      <c r="R5756">
        <v>22</v>
      </c>
      <c r="S5756" t="s">
        <v>44</v>
      </c>
      <c r="T5756" t="s">
        <v>44</v>
      </c>
      <c r="U5756" t="s">
        <v>44</v>
      </c>
      <c r="V5756" t="s">
        <v>44</v>
      </c>
      <c r="W5756" t="s">
        <v>44</v>
      </c>
      <c r="X5756" t="s">
        <v>41</v>
      </c>
      <c r="Y5756" t="s">
        <v>41</v>
      </c>
      <c r="Z5756">
        <f t="shared" si="89"/>
        <v>2</v>
      </c>
      <c r="AA5756" t="s">
        <v>41</v>
      </c>
      <c r="AB5756" t="s">
        <v>52</v>
      </c>
      <c r="AC5756" t="s">
        <v>41</v>
      </c>
      <c r="AD5756" t="s">
        <v>57</v>
      </c>
      <c r="AE5756">
        <v>56.2</v>
      </c>
      <c r="AF5756">
        <v>1093.4000000000001</v>
      </c>
      <c r="AG5756">
        <v>0</v>
      </c>
      <c r="AH5756">
        <v>0</v>
      </c>
      <c r="AI5756">
        <v>764.18</v>
      </c>
      <c r="AJ5756">
        <v>1857.58</v>
      </c>
      <c r="AK5756" t="s">
        <v>48</v>
      </c>
    </row>
    <row r="5757" spans="1:39" x14ac:dyDescent="0.3">
      <c r="A5757" t="s">
        <v>6944</v>
      </c>
      <c r="B5757" t="s">
        <v>50</v>
      </c>
      <c r="C5757" s="8">
        <v>63</v>
      </c>
      <c r="D5757" s="8" t="s">
        <v>41</v>
      </c>
      <c r="E5757" s="6">
        <v>2</v>
      </c>
      <c r="F5757" t="s">
        <v>158</v>
      </c>
      <c r="G5757" s="6">
        <v>95116</v>
      </c>
      <c r="H5757" s="6">
        <v>37.350284000000002</v>
      </c>
      <c r="I5757" s="6">
        <v>-121.85285500000001</v>
      </c>
      <c r="J5757" s="6">
        <v>1</v>
      </c>
      <c r="K5757" s="6">
        <v>59</v>
      </c>
      <c r="L5757" s="6" t="s">
        <v>43</v>
      </c>
      <c r="M5757" s="6" t="s">
        <v>41</v>
      </c>
      <c r="N5757">
        <v>15.94</v>
      </c>
      <c r="O5757" t="s">
        <v>44</v>
      </c>
      <c r="P5757" t="s">
        <v>41</v>
      </c>
      <c r="Q5757" t="s">
        <v>80</v>
      </c>
      <c r="R5757">
        <v>19</v>
      </c>
      <c r="S5757" t="s">
        <v>44</v>
      </c>
      <c r="T5757" t="s">
        <v>41</v>
      </c>
      <c r="U5757" t="s">
        <v>41</v>
      </c>
      <c r="V5757" t="s">
        <v>41</v>
      </c>
      <c r="W5757" t="s">
        <v>41</v>
      </c>
      <c r="X5757" t="s">
        <v>41</v>
      </c>
      <c r="Y5757" t="s">
        <v>41</v>
      </c>
      <c r="Z5757">
        <f t="shared" si="89"/>
        <v>3</v>
      </c>
      <c r="AA5757" t="s">
        <v>41</v>
      </c>
      <c r="AB5757" t="s">
        <v>46</v>
      </c>
      <c r="AC5757" t="s">
        <v>44</v>
      </c>
      <c r="AD5757" t="s">
        <v>47</v>
      </c>
      <c r="AE5757">
        <v>76.75</v>
      </c>
      <c r="AF5757">
        <v>4541.8999999999996</v>
      </c>
      <c r="AG5757">
        <v>0</v>
      </c>
      <c r="AH5757">
        <v>0</v>
      </c>
      <c r="AI5757">
        <v>940.46</v>
      </c>
      <c r="AJ5757">
        <v>5482.36</v>
      </c>
      <c r="AK5757" t="s">
        <v>48</v>
      </c>
    </row>
    <row r="5758" spans="1:39" x14ac:dyDescent="0.3">
      <c r="A5758" t="s">
        <v>6945</v>
      </c>
      <c r="B5758" t="s">
        <v>50</v>
      </c>
      <c r="C5758" s="8">
        <v>61</v>
      </c>
      <c r="D5758" s="8" t="s">
        <v>44</v>
      </c>
      <c r="E5758" s="6">
        <v>0</v>
      </c>
      <c r="F5758" t="s">
        <v>979</v>
      </c>
      <c r="G5758" s="6">
        <v>92806</v>
      </c>
      <c r="H5758" s="6">
        <v>33.837960000000002</v>
      </c>
      <c r="I5758" s="6">
        <v>-117.87049399999999</v>
      </c>
      <c r="J5758" s="6">
        <v>0</v>
      </c>
      <c r="K5758" s="6">
        <v>54</v>
      </c>
      <c r="L5758" s="6" t="s">
        <v>77</v>
      </c>
      <c r="M5758" s="6" t="s">
        <v>41</v>
      </c>
      <c r="N5758">
        <v>27.62</v>
      </c>
      <c r="O5758" t="s">
        <v>44</v>
      </c>
      <c r="P5758" t="s">
        <v>41</v>
      </c>
      <c r="Q5758" t="s">
        <v>45</v>
      </c>
      <c r="R5758">
        <v>24</v>
      </c>
      <c r="S5758" t="s">
        <v>41</v>
      </c>
      <c r="T5758" t="s">
        <v>41</v>
      </c>
      <c r="U5758" t="s">
        <v>44</v>
      </c>
      <c r="V5758" t="s">
        <v>41</v>
      </c>
      <c r="W5758" t="s">
        <v>41</v>
      </c>
      <c r="X5758" t="s">
        <v>44</v>
      </c>
      <c r="Y5758" t="s">
        <v>44</v>
      </c>
      <c r="Z5758">
        <f t="shared" si="89"/>
        <v>1</v>
      </c>
      <c r="AA5758" t="s">
        <v>41</v>
      </c>
      <c r="AB5758" t="s">
        <v>52</v>
      </c>
      <c r="AC5758" t="s">
        <v>41</v>
      </c>
      <c r="AD5758" t="s">
        <v>47</v>
      </c>
      <c r="AE5758">
        <v>69.900000000000006</v>
      </c>
      <c r="AF5758">
        <v>3883.3</v>
      </c>
      <c r="AG5758">
        <v>0</v>
      </c>
      <c r="AH5758">
        <v>0</v>
      </c>
      <c r="AI5758">
        <v>1491.48</v>
      </c>
      <c r="AJ5758">
        <v>5374.78</v>
      </c>
      <c r="AK5758" t="s">
        <v>48</v>
      </c>
    </row>
    <row r="5759" spans="1:39" x14ac:dyDescent="0.3">
      <c r="A5759" t="s">
        <v>6946</v>
      </c>
      <c r="B5759" t="s">
        <v>40</v>
      </c>
      <c r="C5759" s="8">
        <v>74</v>
      </c>
      <c r="D5759" s="8" t="s">
        <v>44</v>
      </c>
      <c r="E5759" s="6">
        <v>0</v>
      </c>
      <c r="F5759" t="s">
        <v>152</v>
      </c>
      <c r="G5759" s="6">
        <v>92122</v>
      </c>
      <c r="H5759" s="6">
        <v>32.857230000000001</v>
      </c>
      <c r="I5759" s="6">
        <v>-117.209774</v>
      </c>
      <c r="J5759" s="6">
        <v>0</v>
      </c>
      <c r="K5759" s="6">
        <v>4</v>
      </c>
      <c r="L5759" s="6" t="s">
        <v>55</v>
      </c>
      <c r="M5759" s="6" t="s">
        <v>41</v>
      </c>
      <c r="N5759">
        <v>31.61</v>
      </c>
      <c r="O5759" t="s">
        <v>41</v>
      </c>
      <c r="P5759" t="s">
        <v>41</v>
      </c>
      <c r="Q5759" t="s">
        <v>56</v>
      </c>
      <c r="R5759">
        <v>2</v>
      </c>
      <c r="S5759" t="s">
        <v>44</v>
      </c>
      <c r="T5759" t="s">
        <v>44</v>
      </c>
      <c r="U5759" t="s">
        <v>44</v>
      </c>
      <c r="V5759" t="s">
        <v>44</v>
      </c>
      <c r="W5759" t="s">
        <v>41</v>
      </c>
      <c r="X5759" t="s">
        <v>41</v>
      </c>
      <c r="Y5759" t="s">
        <v>44</v>
      </c>
      <c r="Z5759">
        <f t="shared" si="89"/>
        <v>2</v>
      </c>
      <c r="AA5759" t="s">
        <v>41</v>
      </c>
      <c r="AB5759" t="s">
        <v>52</v>
      </c>
      <c r="AC5759" t="s">
        <v>41</v>
      </c>
      <c r="AD5759" t="s">
        <v>57</v>
      </c>
      <c r="AE5759">
        <v>95.45</v>
      </c>
      <c r="AF5759">
        <v>396.1</v>
      </c>
      <c r="AG5759">
        <v>0</v>
      </c>
      <c r="AH5759">
        <v>0</v>
      </c>
      <c r="AI5759">
        <v>126.44</v>
      </c>
      <c r="AJ5759">
        <v>522.54</v>
      </c>
      <c r="AK5759" t="s">
        <v>58</v>
      </c>
      <c r="AL5759" t="s">
        <v>59</v>
      </c>
      <c r="AM5759" t="s">
        <v>105</v>
      </c>
    </row>
    <row r="5760" spans="1:39" x14ac:dyDescent="0.3">
      <c r="A5760" t="s">
        <v>6947</v>
      </c>
      <c r="B5760" t="s">
        <v>40</v>
      </c>
      <c r="C5760" s="8">
        <v>55</v>
      </c>
      <c r="D5760" s="8" t="s">
        <v>41</v>
      </c>
      <c r="E5760" s="6">
        <v>0</v>
      </c>
      <c r="F5760" t="s">
        <v>2555</v>
      </c>
      <c r="G5760" s="6">
        <v>93643</v>
      </c>
      <c r="H5760" s="6">
        <v>37.244306999999999</v>
      </c>
      <c r="I5760" s="6">
        <v>-119.47025600000001</v>
      </c>
      <c r="J5760" s="6">
        <v>9</v>
      </c>
      <c r="K5760" s="6">
        <v>42</v>
      </c>
      <c r="L5760" s="6" t="s">
        <v>43</v>
      </c>
      <c r="M5760" s="6" t="s">
        <v>41</v>
      </c>
      <c r="N5760">
        <v>33.630000000000003</v>
      </c>
      <c r="O5760" t="s">
        <v>41</v>
      </c>
      <c r="P5760" t="s">
        <v>44</v>
      </c>
      <c r="Z5760">
        <f t="shared" si="89"/>
        <v>0</v>
      </c>
      <c r="AB5760" t="s">
        <v>74</v>
      </c>
      <c r="AC5760" t="s">
        <v>44</v>
      </c>
      <c r="AD5760" t="s">
        <v>57</v>
      </c>
      <c r="AE5760">
        <v>25.25</v>
      </c>
      <c r="AF5760">
        <v>1108.2</v>
      </c>
      <c r="AG5760">
        <v>0</v>
      </c>
      <c r="AH5760">
        <v>0</v>
      </c>
      <c r="AI5760">
        <v>1412.46</v>
      </c>
      <c r="AJ5760">
        <v>2520.66</v>
      </c>
      <c r="AK5760" t="s">
        <v>48</v>
      </c>
    </row>
    <row r="5761" spans="1:39" x14ac:dyDescent="0.3">
      <c r="A5761" t="s">
        <v>6948</v>
      </c>
      <c r="B5761" t="s">
        <v>50</v>
      </c>
      <c r="C5761" s="8">
        <v>49</v>
      </c>
      <c r="D5761" s="8" t="s">
        <v>41</v>
      </c>
      <c r="E5761" s="6">
        <v>2</v>
      </c>
      <c r="F5761" t="s">
        <v>2041</v>
      </c>
      <c r="G5761" s="6">
        <v>93923</v>
      </c>
      <c r="H5761" s="6">
        <v>36.460611</v>
      </c>
      <c r="I5761" s="6">
        <v>-121.852507</v>
      </c>
      <c r="J5761" s="6">
        <v>10</v>
      </c>
      <c r="K5761" s="6">
        <v>48</v>
      </c>
      <c r="L5761" s="6" t="s">
        <v>43</v>
      </c>
      <c r="M5761" s="6" t="s">
        <v>41</v>
      </c>
      <c r="N5761">
        <v>12.57</v>
      </c>
      <c r="O5761" t="s">
        <v>41</v>
      </c>
      <c r="P5761" t="s">
        <v>41</v>
      </c>
      <c r="Q5761" t="s">
        <v>56</v>
      </c>
      <c r="R5761">
        <v>18</v>
      </c>
      <c r="S5761" t="s">
        <v>41</v>
      </c>
      <c r="T5761" t="s">
        <v>41</v>
      </c>
      <c r="U5761" t="s">
        <v>41</v>
      </c>
      <c r="V5761" t="s">
        <v>41</v>
      </c>
      <c r="W5761" t="s">
        <v>41</v>
      </c>
      <c r="X5761" t="s">
        <v>41</v>
      </c>
      <c r="Y5761" t="s">
        <v>41</v>
      </c>
      <c r="Z5761">
        <f t="shared" si="89"/>
        <v>3</v>
      </c>
      <c r="AA5761" t="s">
        <v>41</v>
      </c>
      <c r="AB5761" t="s">
        <v>74</v>
      </c>
      <c r="AC5761" t="s">
        <v>44</v>
      </c>
      <c r="AD5761" t="s">
        <v>47</v>
      </c>
      <c r="AE5761">
        <v>111.8</v>
      </c>
      <c r="AF5761">
        <v>5443.65</v>
      </c>
      <c r="AG5761">
        <v>0</v>
      </c>
      <c r="AH5761">
        <v>0</v>
      </c>
      <c r="AI5761">
        <v>603.36</v>
      </c>
      <c r="AJ5761">
        <v>6047.01</v>
      </c>
      <c r="AK5761" t="s">
        <v>48</v>
      </c>
    </row>
    <row r="5762" spans="1:39" x14ac:dyDescent="0.3">
      <c r="A5762" t="s">
        <v>6949</v>
      </c>
      <c r="B5762" t="s">
        <v>40</v>
      </c>
      <c r="C5762" s="8">
        <v>26</v>
      </c>
      <c r="D5762" s="8" t="s">
        <v>44</v>
      </c>
      <c r="E5762" s="6">
        <v>1</v>
      </c>
      <c r="F5762" t="s">
        <v>312</v>
      </c>
      <c r="G5762" s="6">
        <v>92201</v>
      </c>
      <c r="H5762" s="6">
        <v>33.713890999999997</v>
      </c>
      <c r="I5762" s="6">
        <v>-116.237257</v>
      </c>
      <c r="J5762" s="6">
        <v>0</v>
      </c>
      <c r="K5762" s="6">
        <v>43</v>
      </c>
      <c r="L5762" s="6" t="s">
        <v>43</v>
      </c>
      <c r="M5762" s="6" t="s">
        <v>41</v>
      </c>
      <c r="N5762">
        <v>5.6</v>
      </c>
      <c r="O5762" t="s">
        <v>44</v>
      </c>
      <c r="P5762" t="s">
        <v>41</v>
      </c>
      <c r="Q5762" t="s">
        <v>45</v>
      </c>
      <c r="R5762">
        <v>30</v>
      </c>
      <c r="S5762" t="s">
        <v>41</v>
      </c>
      <c r="T5762" t="s">
        <v>41</v>
      </c>
      <c r="U5762" t="s">
        <v>44</v>
      </c>
      <c r="V5762" t="s">
        <v>44</v>
      </c>
      <c r="W5762" t="s">
        <v>44</v>
      </c>
      <c r="X5762" t="s">
        <v>41</v>
      </c>
      <c r="Y5762" t="s">
        <v>41</v>
      </c>
      <c r="Z5762">
        <f t="shared" si="89"/>
        <v>2</v>
      </c>
      <c r="AA5762" t="s">
        <v>41</v>
      </c>
      <c r="AB5762" t="s">
        <v>52</v>
      </c>
      <c r="AC5762" t="s">
        <v>41</v>
      </c>
      <c r="AD5762" t="s">
        <v>57</v>
      </c>
      <c r="AE5762">
        <v>63.95</v>
      </c>
      <c r="AF5762">
        <v>2737.05</v>
      </c>
      <c r="AG5762">
        <v>0</v>
      </c>
      <c r="AH5762">
        <v>0</v>
      </c>
      <c r="AI5762">
        <v>240.8</v>
      </c>
      <c r="AJ5762">
        <v>2977.85</v>
      </c>
      <c r="AK5762" t="s">
        <v>48</v>
      </c>
    </row>
    <row r="5763" spans="1:39" x14ac:dyDescent="0.3">
      <c r="A5763" t="s">
        <v>6950</v>
      </c>
      <c r="B5763" t="s">
        <v>50</v>
      </c>
      <c r="C5763" s="8">
        <v>39</v>
      </c>
      <c r="D5763" s="8" t="s">
        <v>41</v>
      </c>
      <c r="E5763" s="6">
        <v>0</v>
      </c>
      <c r="F5763" t="s">
        <v>3321</v>
      </c>
      <c r="G5763" s="6">
        <v>93226</v>
      </c>
      <c r="H5763" s="6">
        <v>35.735694000000002</v>
      </c>
      <c r="I5763" s="6">
        <v>-118.738483</v>
      </c>
      <c r="J5763" s="6">
        <v>2</v>
      </c>
      <c r="K5763" s="6">
        <v>68</v>
      </c>
      <c r="L5763" s="6" t="s">
        <v>43</v>
      </c>
      <c r="M5763" s="6" t="s">
        <v>41</v>
      </c>
      <c r="N5763">
        <v>41.61</v>
      </c>
      <c r="O5763" t="s">
        <v>41</v>
      </c>
      <c r="P5763" t="s">
        <v>41</v>
      </c>
      <c r="Q5763" t="s">
        <v>45</v>
      </c>
      <c r="R5763">
        <v>14</v>
      </c>
      <c r="S5763" t="s">
        <v>41</v>
      </c>
      <c r="T5763" t="s">
        <v>41</v>
      </c>
      <c r="U5763" t="s">
        <v>41</v>
      </c>
      <c r="V5763" t="s">
        <v>41</v>
      </c>
      <c r="W5763" t="s">
        <v>41</v>
      </c>
      <c r="X5763" t="s">
        <v>41</v>
      </c>
      <c r="Y5763" t="s">
        <v>41</v>
      </c>
      <c r="Z5763">
        <f t="shared" ref="Z5763:Z5826" si="90">COUNTIF(W5763:Y5763,"YEs")</f>
        <v>3</v>
      </c>
      <c r="AA5763" t="s">
        <v>41</v>
      </c>
      <c r="AB5763" t="s">
        <v>74</v>
      </c>
      <c r="AC5763" t="s">
        <v>41</v>
      </c>
      <c r="AD5763" t="s">
        <v>47</v>
      </c>
      <c r="AE5763">
        <v>88.85</v>
      </c>
      <c r="AF5763">
        <v>6132.7</v>
      </c>
      <c r="AG5763">
        <v>0</v>
      </c>
      <c r="AH5763">
        <v>0</v>
      </c>
      <c r="AI5763">
        <v>2829.48</v>
      </c>
      <c r="AJ5763">
        <v>8962.18</v>
      </c>
      <c r="AK5763" t="s">
        <v>48</v>
      </c>
    </row>
    <row r="5764" spans="1:39" x14ac:dyDescent="0.3">
      <c r="A5764" t="s">
        <v>6951</v>
      </c>
      <c r="B5764" t="s">
        <v>40</v>
      </c>
      <c r="C5764" s="8">
        <v>61</v>
      </c>
      <c r="D5764" s="8" t="s">
        <v>44</v>
      </c>
      <c r="E5764" s="6">
        <v>0</v>
      </c>
      <c r="F5764" t="s">
        <v>979</v>
      </c>
      <c r="G5764" s="6">
        <v>92804</v>
      </c>
      <c r="H5764" s="6">
        <v>33.817999999999998</v>
      </c>
      <c r="I5764" s="6">
        <v>-117.97440400000001</v>
      </c>
      <c r="J5764" s="6">
        <v>0</v>
      </c>
      <c r="K5764" s="6">
        <v>12</v>
      </c>
      <c r="L5764" s="6" t="s">
        <v>63</v>
      </c>
      <c r="M5764" s="6" t="s">
        <v>41</v>
      </c>
      <c r="N5764">
        <v>14.42</v>
      </c>
      <c r="O5764" t="s">
        <v>41</v>
      </c>
      <c r="P5764" t="s">
        <v>41</v>
      </c>
      <c r="Q5764" t="s">
        <v>56</v>
      </c>
      <c r="R5764">
        <v>14</v>
      </c>
      <c r="S5764" t="s">
        <v>41</v>
      </c>
      <c r="T5764" t="s">
        <v>44</v>
      </c>
      <c r="U5764" t="s">
        <v>44</v>
      </c>
      <c r="V5764" t="s">
        <v>44</v>
      </c>
      <c r="W5764" t="s">
        <v>44</v>
      </c>
      <c r="X5764" t="s">
        <v>44</v>
      </c>
      <c r="Y5764" t="s">
        <v>44</v>
      </c>
      <c r="Z5764">
        <f t="shared" si="90"/>
        <v>0</v>
      </c>
      <c r="AA5764" t="s">
        <v>41</v>
      </c>
      <c r="AB5764" t="s">
        <v>52</v>
      </c>
      <c r="AC5764" t="s">
        <v>41</v>
      </c>
      <c r="AD5764" t="s">
        <v>57</v>
      </c>
      <c r="AE5764">
        <v>79.8</v>
      </c>
      <c r="AF5764">
        <v>1001.2</v>
      </c>
      <c r="AG5764">
        <v>21.53</v>
      </c>
      <c r="AH5764">
        <v>0</v>
      </c>
      <c r="AI5764">
        <v>173.04</v>
      </c>
      <c r="AJ5764">
        <v>1152.71</v>
      </c>
      <c r="AK5764" t="s">
        <v>48</v>
      </c>
    </row>
    <row r="5765" spans="1:39" x14ac:dyDescent="0.3">
      <c r="A5765" t="s">
        <v>6952</v>
      </c>
      <c r="B5765" t="s">
        <v>50</v>
      </c>
      <c r="C5765" s="8">
        <v>47</v>
      </c>
      <c r="D5765" s="8" t="s">
        <v>41</v>
      </c>
      <c r="E5765" s="6">
        <v>0</v>
      </c>
      <c r="F5765" t="s">
        <v>3819</v>
      </c>
      <c r="G5765" s="6">
        <v>92086</v>
      </c>
      <c r="H5765" s="6">
        <v>33.323704999999997</v>
      </c>
      <c r="I5765" s="6">
        <v>-116.626907</v>
      </c>
      <c r="J5765" s="6">
        <v>5</v>
      </c>
      <c r="K5765" s="6">
        <v>38</v>
      </c>
      <c r="L5765" s="6" t="s">
        <v>43</v>
      </c>
      <c r="M5765" s="6" t="s">
        <v>44</v>
      </c>
      <c r="P5765" t="s">
        <v>41</v>
      </c>
      <c r="Q5765" t="s">
        <v>45</v>
      </c>
      <c r="R5765">
        <v>25</v>
      </c>
      <c r="S5765" t="s">
        <v>41</v>
      </c>
      <c r="T5765" t="s">
        <v>41</v>
      </c>
      <c r="U5765" t="s">
        <v>44</v>
      </c>
      <c r="V5765" t="s">
        <v>41</v>
      </c>
      <c r="W5765" t="s">
        <v>41</v>
      </c>
      <c r="X5765" t="s">
        <v>41</v>
      </c>
      <c r="Y5765" t="s">
        <v>41</v>
      </c>
      <c r="Z5765">
        <f t="shared" si="90"/>
        <v>3</v>
      </c>
      <c r="AA5765" t="s">
        <v>41</v>
      </c>
      <c r="AB5765" t="s">
        <v>74</v>
      </c>
      <c r="AC5765" t="s">
        <v>41</v>
      </c>
      <c r="AD5765" t="s">
        <v>57</v>
      </c>
      <c r="AE5765">
        <v>60</v>
      </c>
      <c r="AF5765">
        <v>2193.1999999999998</v>
      </c>
      <c r="AG5765">
        <v>0</v>
      </c>
      <c r="AH5765">
        <v>0</v>
      </c>
      <c r="AI5765">
        <v>0</v>
      </c>
      <c r="AJ5765">
        <v>2193.1999999999998</v>
      </c>
      <c r="AK5765" t="s">
        <v>48</v>
      </c>
    </row>
    <row r="5766" spans="1:39" x14ac:dyDescent="0.3">
      <c r="A5766" t="s">
        <v>6953</v>
      </c>
      <c r="B5766" t="s">
        <v>50</v>
      </c>
      <c r="C5766" s="8">
        <v>73</v>
      </c>
      <c r="D5766" s="8" t="s">
        <v>41</v>
      </c>
      <c r="E5766" s="6">
        <v>0</v>
      </c>
      <c r="F5766" t="s">
        <v>392</v>
      </c>
      <c r="G5766" s="6">
        <v>94111</v>
      </c>
      <c r="H5766" s="6">
        <v>37.801775999999997</v>
      </c>
      <c r="I5766" s="6">
        <v>-122.402293</v>
      </c>
      <c r="J5766" s="6">
        <v>8</v>
      </c>
      <c r="K5766" s="6">
        <v>14</v>
      </c>
      <c r="L5766" s="6" t="s">
        <v>43</v>
      </c>
      <c r="M5766" s="6" t="s">
        <v>41</v>
      </c>
      <c r="N5766">
        <v>45.46</v>
      </c>
      <c r="O5766" t="s">
        <v>41</v>
      </c>
      <c r="P5766" t="s">
        <v>41</v>
      </c>
      <c r="Q5766" t="s">
        <v>56</v>
      </c>
      <c r="R5766">
        <v>4</v>
      </c>
      <c r="S5766" t="s">
        <v>44</v>
      </c>
      <c r="T5766" t="s">
        <v>44</v>
      </c>
      <c r="U5766" t="s">
        <v>44</v>
      </c>
      <c r="V5766" t="s">
        <v>44</v>
      </c>
      <c r="W5766" t="s">
        <v>44</v>
      </c>
      <c r="X5766" t="s">
        <v>44</v>
      </c>
      <c r="Y5766" t="s">
        <v>44</v>
      </c>
      <c r="Z5766">
        <f t="shared" si="90"/>
        <v>0</v>
      </c>
      <c r="AA5766" t="s">
        <v>41</v>
      </c>
      <c r="AB5766" t="s">
        <v>74</v>
      </c>
      <c r="AC5766" t="s">
        <v>41</v>
      </c>
      <c r="AD5766" t="s">
        <v>57</v>
      </c>
      <c r="AE5766">
        <v>75.099999999999994</v>
      </c>
      <c r="AF5766">
        <v>1013.35</v>
      </c>
      <c r="AG5766">
        <v>0</v>
      </c>
      <c r="AH5766">
        <v>0</v>
      </c>
      <c r="AI5766">
        <v>636.44000000000005</v>
      </c>
      <c r="AJ5766">
        <v>1649.79</v>
      </c>
      <c r="AK5766" t="s">
        <v>48</v>
      </c>
    </row>
    <row r="5767" spans="1:39" x14ac:dyDescent="0.3">
      <c r="A5767" t="s">
        <v>6954</v>
      </c>
      <c r="B5767" t="s">
        <v>50</v>
      </c>
      <c r="C5767" s="8">
        <v>22</v>
      </c>
      <c r="D5767" s="8" t="s">
        <v>41</v>
      </c>
      <c r="E5767" s="6">
        <v>0</v>
      </c>
      <c r="F5767" t="s">
        <v>1581</v>
      </c>
      <c r="G5767" s="6">
        <v>90280</v>
      </c>
      <c r="H5767" s="6">
        <v>33.944623999999997</v>
      </c>
      <c r="I5767" s="6">
        <v>-118.192615</v>
      </c>
      <c r="J5767" s="6">
        <v>10</v>
      </c>
      <c r="K5767" s="6">
        <v>72</v>
      </c>
      <c r="L5767" s="6" t="s">
        <v>43</v>
      </c>
      <c r="M5767" s="6" t="s">
        <v>41</v>
      </c>
      <c r="N5767">
        <v>15.09</v>
      </c>
      <c r="O5767" t="s">
        <v>41</v>
      </c>
      <c r="P5767" t="s">
        <v>41</v>
      </c>
      <c r="Q5767" t="s">
        <v>56</v>
      </c>
      <c r="R5767">
        <v>85</v>
      </c>
      <c r="S5767" t="s">
        <v>44</v>
      </c>
      <c r="T5767" t="s">
        <v>41</v>
      </c>
      <c r="U5767" t="s">
        <v>41</v>
      </c>
      <c r="V5767" t="s">
        <v>44</v>
      </c>
      <c r="W5767" t="s">
        <v>41</v>
      </c>
      <c r="X5767" t="s">
        <v>41</v>
      </c>
      <c r="Y5767" t="s">
        <v>41</v>
      </c>
      <c r="Z5767">
        <f t="shared" si="90"/>
        <v>3</v>
      </c>
      <c r="AA5767" t="s">
        <v>41</v>
      </c>
      <c r="AB5767" t="s">
        <v>74</v>
      </c>
      <c r="AC5767" t="s">
        <v>41</v>
      </c>
      <c r="AD5767" t="s">
        <v>57</v>
      </c>
      <c r="AE5767">
        <v>106.3</v>
      </c>
      <c r="AF5767">
        <v>7565.35</v>
      </c>
      <c r="AG5767">
        <v>0</v>
      </c>
      <c r="AH5767">
        <v>0</v>
      </c>
      <c r="AI5767">
        <v>1086.48</v>
      </c>
      <c r="AJ5767">
        <v>8651.83</v>
      </c>
      <c r="AK5767" t="s">
        <v>48</v>
      </c>
    </row>
    <row r="5768" spans="1:39" x14ac:dyDescent="0.3">
      <c r="A5768" t="s">
        <v>6955</v>
      </c>
      <c r="B5768" t="s">
        <v>40</v>
      </c>
      <c r="C5768" s="8">
        <v>23</v>
      </c>
      <c r="D5768" s="8" t="s">
        <v>41</v>
      </c>
      <c r="E5768" s="6">
        <v>1</v>
      </c>
      <c r="F5768" t="s">
        <v>1210</v>
      </c>
      <c r="G5768" s="6">
        <v>90260</v>
      </c>
      <c r="H5768" s="6">
        <v>33.888559999999998</v>
      </c>
      <c r="I5768" s="6">
        <v>-118.35181300000001</v>
      </c>
      <c r="J5768" s="6">
        <v>1</v>
      </c>
      <c r="K5768" s="6">
        <v>11</v>
      </c>
      <c r="L5768" s="6" t="s">
        <v>43</v>
      </c>
      <c r="M5768" s="6" t="s">
        <v>44</v>
      </c>
      <c r="P5768" t="s">
        <v>41</v>
      </c>
      <c r="Q5768" t="s">
        <v>45</v>
      </c>
      <c r="R5768">
        <v>41</v>
      </c>
      <c r="S5768" t="s">
        <v>41</v>
      </c>
      <c r="T5768" t="s">
        <v>44</v>
      </c>
      <c r="U5768" t="s">
        <v>44</v>
      </c>
      <c r="V5768" t="s">
        <v>44</v>
      </c>
      <c r="W5768" t="s">
        <v>41</v>
      </c>
      <c r="X5768" t="s">
        <v>41</v>
      </c>
      <c r="Y5768" t="s">
        <v>41</v>
      </c>
      <c r="Z5768">
        <f t="shared" si="90"/>
        <v>3</v>
      </c>
      <c r="AA5768" t="s">
        <v>41</v>
      </c>
      <c r="AB5768" t="s">
        <v>52</v>
      </c>
      <c r="AC5768" t="s">
        <v>44</v>
      </c>
      <c r="AD5768" t="s">
        <v>57</v>
      </c>
      <c r="AE5768">
        <v>50.55</v>
      </c>
      <c r="AF5768">
        <v>565.35</v>
      </c>
      <c r="AG5768">
        <v>0</v>
      </c>
      <c r="AH5768">
        <v>0</v>
      </c>
      <c r="AI5768">
        <v>0</v>
      </c>
      <c r="AJ5768">
        <v>565.35</v>
      </c>
      <c r="AK5768" t="s">
        <v>48</v>
      </c>
    </row>
    <row r="5769" spans="1:39" x14ac:dyDescent="0.3">
      <c r="A5769" t="s">
        <v>6956</v>
      </c>
      <c r="B5769" t="s">
        <v>50</v>
      </c>
      <c r="C5769" s="8">
        <v>58</v>
      </c>
      <c r="D5769" s="8" t="s">
        <v>44</v>
      </c>
      <c r="E5769" s="6">
        <v>0</v>
      </c>
      <c r="F5769" t="s">
        <v>1331</v>
      </c>
      <c r="G5769" s="6">
        <v>91326</v>
      </c>
      <c r="H5769" s="6">
        <v>34.281911000000001</v>
      </c>
      <c r="I5769" s="6">
        <v>-118.556218</v>
      </c>
      <c r="J5769" s="6">
        <v>0</v>
      </c>
      <c r="K5769" s="6">
        <v>17</v>
      </c>
      <c r="L5769" s="6" t="s">
        <v>43</v>
      </c>
      <c r="M5769" s="6" t="s">
        <v>41</v>
      </c>
      <c r="N5769">
        <v>36.47</v>
      </c>
      <c r="O5769" t="s">
        <v>44</v>
      </c>
      <c r="P5769" t="s">
        <v>41</v>
      </c>
      <c r="Q5769" t="s">
        <v>45</v>
      </c>
      <c r="R5769">
        <v>15</v>
      </c>
      <c r="S5769" t="s">
        <v>41</v>
      </c>
      <c r="T5769" t="s">
        <v>41</v>
      </c>
      <c r="U5769" t="s">
        <v>44</v>
      </c>
      <c r="V5769" t="s">
        <v>44</v>
      </c>
      <c r="W5769" t="s">
        <v>44</v>
      </c>
      <c r="X5769" t="s">
        <v>44</v>
      </c>
      <c r="Y5769" t="s">
        <v>44</v>
      </c>
      <c r="Z5769">
        <f t="shared" si="90"/>
        <v>0</v>
      </c>
      <c r="AA5769" t="s">
        <v>41</v>
      </c>
      <c r="AB5769" t="s">
        <v>46</v>
      </c>
      <c r="AC5769" t="s">
        <v>44</v>
      </c>
      <c r="AD5769" t="s">
        <v>47</v>
      </c>
      <c r="AE5769">
        <v>56.1</v>
      </c>
      <c r="AF5769">
        <v>946.95</v>
      </c>
      <c r="AG5769">
        <v>0</v>
      </c>
      <c r="AH5769">
        <v>0</v>
      </c>
      <c r="AI5769">
        <v>619.99</v>
      </c>
      <c r="AJ5769">
        <v>1566.94</v>
      </c>
      <c r="AK5769" t="s">
        <v>48</v>
      </c>
    </row>
    <row r="5770" spans="1:39" x14ac:dyDescent="0.3">
      <c r="A5770" t="s">
        <v>6957</v>
      </c>
      <c r="B5770" t="s">
        <v>40</v>
      </c>
      <c r="C5770" s="8">
        <v>31</v>
      </c>
      <c r="D5770" s="8" t="s">
        <v>44</v>
      </c>
      <c r="E5770" s="6">
        <v>0</v>
      </c>
      <c r="F5770" t="s">
        <v>317</v>
      </c>
      <c r="G5770" s="6">
        <v>92027</v>
      </c>
      <c r="H5770" s="6">
        <v>33.141264999999997</v>
      </c>
      <c r="I5770" s="6">
        <v>-116.967221</v>
      </c>
      <c r="J5770" s="6">
        <v>0</v>
      </c>
      <c r="K5770" s="6">
        <v>10</v>
      </c>
      <c r="L5770" s="6" t="s">
        <v>63</v>
      </c>
      <c r="M5770" s="6" t="s">
        <v>44</v>
      </c>
      <c r="P5770" t="s">
        <v>41</v>
      </c>
      <c r="Q5770" t="s">
        <v>80</v>
      </c>
      <c r="R5770">
        <v>24</v>
      </c>
      <c r="S5770" t="s">
        <v>41</v>
      </c>
      <c r="T5770" t="s">
        <v>41</v>
      </c>
      <c r="U5770" t="s">
        <v>41</v>
      </c>
      <c r="V5770" t="s">
        <v>44</v>
      </c>
      <c r="W5770" t="s">
        <v>44</v>
      </c>
      <c r="X5770" t="s">
        <v>44</v>
      </c>
      <c r="Y5770" t="s">
        <v>44</v>
      </c>
      <c r="Z5770">
        <f t="shared" si="90"/>
        <v>0</v>
      </c>
      <c r="AA5770" t="s">
        <v>41</v>
      </c>
      <c r="AB5770" t="s">
        <v>52</v>
      </c>
      <c r="AC5770" t="s">
        <v>44</v>
      </c>
      <c r="AD5770" t="s">
        <v>57</v>
      </c>
      <c r="AE5770">
        <v>40.700000000000003</v>
      </c>
      <c r="AF5770">
        <v>449.3</v>
      </c>
      <c r="AG5770">
        <v>0</v>
      </c>
      <c r="AH5770">
        <v>0</v>
      </c>
      <c r="AI5770">
        <v>0</v>
      </c>
      <c r="AJ5770">
        <v>449.3</v>
      </c>
      <c r="AK5770" t="s">
        <v>48</v>
      </c>
    </row>
    <row r="5771" spans="1:39" x14ac:dyDescent="0.3">
      <c r="A5771" t="s">
        <v>6958</v>
      </c>
      <c r="B5771" t="s">
        <v>50</v>
      </c>
      <c r="C5771" s="8">
        <v>20</v>
      </c>
      <c r="D5771" s="8" t="s">
        <v>44</v>
      </c>
      <c r="E5771" s="6">
        <v>0</v>
      </c>
      <c r="F5771" t="s">
        <v>156</v>
      </c>
      <c r="G5771" s="6">
        <v>95401</v>
      </c>
      <c r="H5771" s="6">
        <v>38.460517000000003</v>
      </c>
      <c r="I5771" s="6">
        <v>-122.790335</v>
      </c>
      <c r="J5771" s="6">
        <v>0</v>
      </c>
      <c r="K5771" s="6">
        <v>4</v>
      </c>
      <c r="L5771" s="6" t="s">
        <v>55</v>
      </c>
      <c r="M5771" s="6" t="s">
        <v>41</v>
      </c>
      <c r="N5771">
        <v>29.98</v>
      </c>
      <c r="O5771" t="s">
        <v>41</v>
      </c>
      <c r="P5771" t="s">
        <v>41</v>
      </c>
      <c r="Q5771" t="s">
        <v>56</v>
      </c>
      <c r="R5771">
        <v>71</v>
      </c>
      <c r="S5771" t="s">
        <v>44</v>
      </c>
      <c r="T5771" t="s">
        <v>44</v>
      </c>
      <c r="U5771" t="s">
        <v>44</v>
      </c>
      <c r="V5771" t="s">
        <v>44</v>
      </c>
      <c r="W5771" t="s">
        <v>44</v>
      </c>
      <c r="X5771" t="s">
        <v>44</v>
      </c>
      <c r="Y5771" t="s">
        <v>41</v>
      </c>
      <c r="Z5771">
        <f t="shared" si="90"/>
        <v>1</v>
      </c>
      <c r="AA5771" t="s">
        <v>41</v>
      </c>
      <c r="AB5771" t="s">
        <v>52</v>
      </c>
      <c r="AC5771" t="s">
        <v>41</v>
      </c>
      <c r="AD5771" t="s">
        <v>57</v>
      </c>
      <c r="AE5771">
        <v>72.2</v>
      </c>
      <c r="AF5771">
        <v>305.55</v>
      </c>
      <c r="AG5771">
        <v>0</v>
      </c>
      <c r="AH5771">
        <v>0</v>
      </c>
      <c r="AI5771">
        <v>119.92</v>
      </c>
      <c r="AJ5771">
        <v>425.47</v>
      </c>
      <c r="AK5771" t="s">
        <v>58</v>
      </c>
      <c r="AL5771" t="s">
        <v>64</v>
      </c>
      <c r="AM5771" t="s">
        <v>434</v>
      </c>
    </row>
    <row r="5772" spans="1:39" x14ac:dyDescent="0.3">
      <c r="A5772" t="s">
        <v>6959</v>
      </c>
      <c r="B5772" t="s">
        <v>50</v>
      </c>
      <c r="C5772" s="8">
        <v>65</v>
      </c>
      <c r="D5772" s="8" t="s">
        <v>41</v>
      </c>
      <c r="E5772" s="6">
        <v>0</v>
      </c>
      <c r="F5772" t="s">
        <v>158</v>
      </c>
      <c r="G5772" s="6">
        <v>95128</v>
      </c>
      <c r="H5772" s="6">
        <v>37.316146000000003</v>
      </c>
      <c r="I5772" s="6">
        <v>-121.936285</v>
      </c>
      <c r="J5772" s="6">
        <v>1</v>
      </c>
      <c r="K5772" s="6">
        <v>39</v>
      </c>
      <c r="L5772" s="6" t="s">
        <v>43</v>
      </c>
      <c r="M5772" s="6" t="s">
        <v>41</v>
      </c>
      <c r="N5772">
        <v>33.25</v>
      </c>
      <c r="O5772" t="s">
        <v>41</v>
      </c>
      <c r="P5772" t="s">
        <v>41</v>
      </c>
      <c r="Q5772" t="s">
        <v>56</v>
      </c>
      <c r="R5772">
        <v>26</v>
      </c>
      <c r="S5772" t="s">
        <v>44</v>
      </c>
      <c r="T5772" t="s">
        <v>41</v>
      </c>
      <c r="U5772" t="s">
        <v>41</v>
      </c>
      <c r="V5772" t="s">
        <v>44</v>
      </c>
      <c r="W5772" t="s">
        <v>41</v>
      </c>
      <c r="X5772" t="s">
        <v>41</v>
      </c>
      <c r="Y5772" t="s">
        <v>41</v>
      </c>
      <c r="Z5772">
        <f t="shared" si="90"/>
        <v>3</v>
      </c>
      <c r="AA5772" t="s">
        <v>41</v>
      </c>
      <c r="AB5772" t="s">
        <v>52</v>
      </c>
      <c r="AC5772" t="s">
        <v>41</v>
      </c>
      <c r="AD5772" t="s">
        <v>57</v>
      </c>
      <c r="AE5772">
        <v>105.65</v>
      </c>
      <c r="AF5772">
        <v>4284.8</v>
      </c>
      <c r="AG5772">
        <v>0</v>
      </c>
      <c r="AH5772">
        <v>0</v>
      </c>
      <c r="AI5772">
        <v>1296.75</v>
      </c>
      <c r="AJ5772">
        <v>5581.55</v>
      </c>
      <c r="AK5772" t="s">
        <v>58</v>
      </c>
      <c r="AL5772" t="s">
        <v>122</v>
      </c>
      <c r="AM5772" t="s">
        <v>196</v>
      </c>
    </row>
    <row r="5773" spans="1:39" x14ac:dyDescent="0.3">
      <c r="A5773" t="s">
        <v>6960</v>
      </c>
      <c r="B5773" t="s">
        <v>50</v>
      </c>
      <c r="C5773" s="8">
        <v>74</v>
      </c>
      <c r="D5773" s="8" t="s">
        <v>44</v>
      </c>
      <c r="E5773" s="6">
        <v>0</v>
      </c>
      <c r="F5773" t="s">
        <v>2387</v>
      </c>
      <c r="G5773" s="6">
        <v>95678</v>
      </c>
      <c r="H5773" s="6">
        <v>38.759751000000001</v>
      </c>
      <c r="I5773" s="6">
        <v>-121.288545</v>
      </c>
      <c r="J5773" s="6">
        <v>0</v>
      </c>
      <c r="K5773" s="6">
        <v>23</v>
      </c>
      <c r="L5773" s="6" t="s">
        <v>43</v>
      </c>
      <c r="M5773" s="6" t="s">
        <v>41</v>
      </c>
      <c r="N5773">
        <v>17.62</v>
      </c>
      <c r="O5773" t="s">
        <v>41</v>
      </c>
      <c r="P5773" t="s">
        <v>41</v>
      </c>
      <c r="Q5773" t="s">
        <v>56</v>
      </c>
      <c r="R5773">
        <v>29</v>
      </c>
      <c r="S5773" t="s">
        <v>44</v>
      </c>
      <c r="T5773" t="s">
        <v>41</v>
      </c>
      <c r="U5773" t="s">
        <v>41</v>
      </c>
      <c r="V5773" t="s">
        <v>44</v>
      </c>
      <c r="W5773" t="s">
        <v>41</v>
      </c>
      <c r="X5773" t="s">
        <v>41</v>
      </c>
      <c r="Y5773" t="s">
        <v>44</v>
      </c>
      <c r="Z5773">
        <f t="shared" si="90"/>
        <v>2</v>
      </c>
      <c r="AA5773" t="s">
        <v>41</v>
      </c>
      <c r="AB5773" t="s">
        <v>52</v>
      </c>
      <c r="AC5773" t="s">
        <v>41</v>
      </c>
      <c r="AD5773" t="s">
        <v>57</v>
      </c>
      <c r="AE5773">
        <v>106.4</v>
      </c>
      <c r="AF5773">
        <v>2483.5</v>
      </c>
      <c r="AG5773">
        <v>0</v>
      </c>
      <c r="AH5773">
        <v>0</v>
      </c>
      <c r="AI5773">
        <v>405.26</v>
      </c>
      <c r="AJ5773">
        <v>2888.76</v>
      </c>
      <c r="AK5773" t="s">
        <v>58</v>
      </c>
      <c r="AL5773" t="s">
        <v>64</v>
      </c>
      <c r="AM5773" t="s">
        <v>65</v>
      </c>
    </row>
    <row r="5774" spans="1:39" x14ac:dyDescent="0.3">
      <c r="A5774" t="s">
        <v>6961</v>
      </c>
      <c r="B5774" t="s">
        <v>50</v>
      </c>
      <c r="C5774" s="8">
        <v>33</v>
      </c>
      <c r="D5774" s="8" t="s">
        <v>41</v>
      </c>
      <c r="E5774" s="6">
        <v>1</v>
      </c>
      <c r="F5774" t="s">
        <v>426</v>
      </c>
      <c r="G5774" s="6">
        <v>90247</v>
      </c>
      <c r="H5774" s="6">
        <v>33.890853</v>
      </c>
      <c r="I5774" s="6">
        <v>-118.297967</v>
      </c>
      <c r="J5774" s="6">
        <v>1</v>
      </c>
      <c r="K5774" s="6">
        <v>9</v>
      </c>
      <c r="L5774" s="6" t="s">
        <v>43</v>
      </c>
      <c r="M5774" s="6" t="s">
        <v>41</v>
      </c>
      <c r="N5774">
        <v>36.94</v>
      </c>
      <c r="O5774" t="s">
        <v>44</v>
      </c>
      <c r="P5774" t="s">
        <v>41</v>
      </c>
      <c r="Q5774" t="s">
        <v>56</v>
      </c>
      <c r="R5774">
        <v>16</v>
      </c>
      <c r="S5774" t="s">
        <v>44</v>
      </c>
      <c r="T5774" t="s">
        <v>41</v>
      </c>
      <c r="U5774" t="s">
        <v>44</v>
      </c>
      <c r="V5774" t="s">
        <v>41</v>
      </c>
      <c r="W5774" t="s">
        <v>41</v>
      </c>
      <c r="X5774" t="s">
        <v>41</v>
      </c>
      <c r="Y5774" t="s">
        <v>41</v>
      </c>
      <c r="Z5774">
        <f t="shared" si="90"/>
        <v>3</v>
      </c>
      <c r="AA5774" t="s">
        <v>41</v>
      </c>
      <c r="AB5774" t="s">
        <v>52</v>
      </c>
      <c r="AC5774" t="s">
        <v>41</v>
      </c>
      <c r="AD5774" t="s">
        <v>57</v>
      </c>
      <c r="AE5774">
        <v>101.5</v>
      </c>
      <c r="AF5774">
        <v>906.85</v>
      </c>
      <c r="AG5774">
        <v>0</v>
      </c>
      <c r="AH5774">
        <v>0</v>
      </c>
      <c r="AI5774">
        <v>332.46</v>
      </c>
      <c r="AJ5774">
        <v>1239.31</v>
      </c>
      <c r="AK5774" t="s">
        <v>48</v>
      </c>
    </row>
    <row r="5775" spans="1:39" x14ac:dyDescent="0.3">
      <c r="A5775" t="s">
        <v>6962</v>
      </c>
      <c r="B5775" t="s">
        <v>50</v>
      </c>
      <c r="C5775" s="8">
        <v>42</v>
      </c>
      <c r="D5775" s="8" t="s">
        <v>41</v>
      </c>
      <c r="E5775" s="6">
        <v>1</v>
      </c>
      <c r="F5775" t="s">
        <v>2161</v>
      </c>
      <c r="G5775" s="6">
        <v>94589</v>
      </c>
      <c r="H5775" s="6">
        <v>38.161321000000001</v>
      </c>
      <c r="I5775" s="6">
        <v>-122.27158799999999</v>
      </c>
      <c r="J5775" s="6">
        <v>1</v>
      </c>
      <c r="K5775" s="6">
        <v>4</v>
      </c>
      <c r="L5775" s="6" t="s">
        <v>43</v>
      </c>
      <c r="M5775" s="6" t="s">
        <v>41</v>
      </c>
      <c r="N5775">
        <v>37.229999999999997</v>
      </c>
      <c r="O5775" t="s">
        <v>44</v>
      </c>
      <c r="P5775" t="s">
        <v>41</v>
      </c>
      <c r="Q5775" t="s">
        <v>56</v>
      </c>
      <c r="R5775">
        <v>23</v>
      </c>
      <c r="S5775" t="s">
        <v>44</v>
      </c>
      <c r="T5775" t="s">
        <v>44</v>
      </c>
      <c r="U5775" t="s">
        <v>44</v>
      </c>
      <c r="V5775" t="s">
        <v>44</v>
      </c>
      <c r="W5775" t="s">
        <v>44</v>
      </c>
      <c r="X5775" t="s">
        <v>44</v>
      </c>
      <c r="Y5775" t="s">
        <v>44</v>
      </c>
      <c r="Z5775">
        <f t="shared" si="90"/>
        <v>0</v>
      </c>
      <c r="AA5775" t="s">
        <v>41</v>
      </c>
      <c r="AB5775" t="s">
        <v>52</v>
      </c>
      <c r="AC5775" t="s">
        <v>41</v>
      </c>
      <c r="AD5775" t="s">
        <v>47</v>
      </c>
      <c r="AE5775">
        <v>69.55</v>
      </c>
      <c r="AF5775">
        <v>284.89999999999998</v>
      </c>
      <c r="AG5775">
        <v>0</v>
      </c>
      <c r="AH5775">
        <v>0</v>
      </c>
      <c r="AI5775">
        <v>148.91999999999999</v>
      </c>
      <c r="AJ5775">
        <v>433.82</v>
      </c>
      <c r="AK5775" t="s">
        <v>48</v>
      </c>
    </row>
    <row r="5776" spans="1:39" x14ac:dyDescent="0.3">
      <c r="A5776" t="s">
        <v>6963</v>
      </c>
      <c r="B5776" t="s">
        <v>40</v>
      </c>
      <c r="C5776" s="8">
        <v>39</v>
      </c>
      <c r="D5776" s="8" t="s">
        <v>41</v>
      </c>
      <c r="E5776" s="6">
        <v>1</v>
      </c>
      <c r="F5776" t="s">
        <v>2966</v>
      </c>
      <c r="G5776" s="6">
        <v>96085</v>
      </c>
      <c r="H5776" s="6">
        <v>41.737962000000003</v>
      </c>
      <c r="I5776" s="6">
        <v>-123.07557</v>
      </c>
      <c r="J5776" s="6">
        <v>4</v>
      </c>
      <c r="K5776" s="6">
        <v>36</v>
      </c>
      <c r="L5776" s="6" t="s">
        <v>43</v>
      </c>
      <c r="M5776" s="6" t="s">
        <v>41</v>
      </c>
      <c r="N5776">
        <v>43.7</v>
      </c>
      <c r="O5776" t="s">
        <v>41</v>
      </c>
      <c r="P5776" t="s">
        <v>41</v>
      </c>
      <c r="Q5776" t="s">
        <v>56</v>
      </c>
      <c r="R5776">
        <v>26</v>
      </c>
      <c r="S5776" t="s">
        <v>41</v>
      </c>
      <c r="T5776" t="s">
        <v>44</v>
      </c>
      <c r="U5776" t="s">
        <v>41</v>
      </c>
      <c r="V5776" t="s">
        <v>44</v>
      </c>
      <c r="W5776" t="s">
        <v>41</v>
      </c>
      <c r="X5776" t="s">
        <v>41</v>
      </c>
      <c r="Y5776" t="s">
        <v>41</v>
      </c>
      <c r="Z5776">
        <f t="shared" si="90"/>
        <v>3</v>
      </c>
      <c r="AA5776" t="s">
        <v>41</v>
      </c>
      <c r="AB5776" t="s">
        <v>52</v>
      </c>
      <c r="AC5776" t="s">
        <v>41</v>
      </c>
      <c r="AD5776" t="s">
        <v>47</v>
      </c>
      <c r="AE5776">
        <v>104.5</v>
      </c>
      <c r="AF5776">
        <v>3684.95</v>
      </c>
      <c r="AG5776">
        <v>0</v>
      </c>
      <c r="AH5776">
        <v>0</v>
      </c>
      <c r="AI5776">
        <v>1573.2</v>
      </c>
      <c r="AJ5776">
        <v>5258.15</v>
      </c>
      <c r="AK5776" t="s">
        <v>48</v>
      </c>
    </row>
    <row r="5777" spans="1:39" x14ac:dyDescent="0.3">
      <c r="A5777" t="s">
        <v>6964</v>
      </c>
      <c r="B5777" t="s">
        <v>40</v>
      </c>
      <c r="C5777" s="8">
        <v>29</v>
      </c>
      <c r="D5777" s="8" t="s">
        <v>44</v>
      </c>
      <c r="E5777" s="6">
        <v>0</v>
      </c>
      <c r="F5777" t="s">
        <v>2427</v>
      </c>
      <c r="G5777" s="6">
        <v>92309</v>
      </c>
      <c r="H5777" s="6">
        <v>35.289520000000003</v>
      </c>
      <c r="I5777" s="6">
        <v>-116.092214</v>
      </c>
      <c r="J5777" s="6">
        <v>0</v>
      </c>
      <c r="K5777" s="6">
        <v>6</v>
      </c>
      <c r="L5777" s="6" t="s">
        <v>43</v>
      </c>
      <c r="M5777" s="6" t="s">
        <v>44</v>
      </c>
      <c r="P5777" t="s">
        <v>41</v>
      </c>
      <c r="Q5777" t="s">
        <v>45</v>
      </c>
      <c r="R5777">
        <v>48</v>
      </c>
      <c r="S5777" t="s">
        <v>44</v>
      </c>
      <c r="T5777" t="s">
        <v>44</v>
      </c>
      <c r="U5777" t="s">
        <v>44</v>
      </c>
      <c r="V5777" t="s">
        <v>41</v>
      </c>
      <c r="W5777" t="s">
        <v>41</v>
      </c>
      <c r="X5777" t="s">
        <v>41</v>
      </c>
      <c r="Y5777" t="s">
        <v>41</v>
      </c>
      <c r="Z5777">
        <f t="shared" si="90"/>
        <v>3</v>
      </c>
      <c r="AA5777" t="s">
        <v>41</v>
      </c>
      <c r="AB5777" t="s">
        <v>46</v>
      </c>
      <c r="AC5777" t="s">
        <v>41</v>
      </c>
      <c r="AD5777" t="s">
        <v>47</v>
      </c>
      <c r="AE5777">
        <v>49.25</v>
      </c>
      <c r="AF5777">
        <v>255.6</v>
      </c>
      <c r="AG5777">
        <v>0</v>
      </c>
      <c r="AH5777">
        <v>0</v>
      </c>
      <c r="AI5777">
        <v>0</v>
      </c>
      <c r="AJ5777">
        <v>255.6</v>
      </c>
      <c r="AK5777" t="s">
        <v>48</v>
      </c>
    </row>
    <row r="5778" spans="1:39" x14ac:dyDescent="0.3">
      <c r="A5778" t="s">
        <v>6965</v>
      </c>
      <c r="B5778" t="s">
        <v>40</v>
      </c>
      <c r="C5778" s="8">
        <v>36</v>
      </c>
      <c r="D5778" s="8" t="s">
        <v>41</v>
      </c>
      <c r="E5778" s="6">
        <v>0</v>
      </c>
      <c r="F5778" t="s">
        <v>2803</v>
      </c>
      <c r="G5778" s="6">
        <v>96037</v>
      </c>
      <c r="H5778" s="6">
        <v>41.528540999999997</v>
      </c>
      <c r="I5778" s="6">
        <v>-122.955018</v>
      </c>
      <c r="J5778" s="6">
        <v>7</v>
      </c>
      <c r="K5778" s="6">
        <v>72</v>
      </c>
      <c r="L5778" s="6" t="s">
        <v>43</v>
      </c>
      <c r="M5778" s="6" t="s">
        <v>41</v>
      </c>
      <c r="N5778">
        <v>1.34</v>
      </c>
      <c r="O5778" t="s">
        <v>41</v>
      </c>
      <c r="P5778" t="s">
        <v>41</v>
      </c>
      <c r="Q5778" t="s">
        <v>80</v>
      </c>
      <c r="R5778">
        <v>19</v>
      </c>
      <c r="S5778" t="s">
        <v>41</v>
      </c>
      <c r="T5778" t="s">
        <v>44</v>
      </c>
      <c r="U5778" t="s">
        <v>41</v>
      </c>
      <c r="V5778" t="s">
        <v>41</v>
      </c>
      <c r="W5778" t="s">
        <v>41</v>
      </c>
      <c r="X5778" t="s">
        <v>41</v>
      </c>
      <c r="Y5778" t="s">
        <v>41</v>
      </c>
      <c r="Z5778">
        <f t="shared" si="90"/>
        <v>3</v>
      </c>
      <c r="AA5778" t="s">
        <v>41</v>
      </c>
      <c r="AB5778" t="s">
        <v>74</v>
      </c>
      <c r="AC5778" t="s">
        <v>41</v>
      </c>
      <c r="AD5778" t="s">
        <v>57</v>
      </c>
      <c r="AE5778">
        <v>84.9</v>
      </c>
      <c r="AF5778">
        <v>6065.3</v>
      </c>
      <c r="AG5778">
        <v>0</v>
      </c>
      <c r="AH5778">
        <v>0</v>
      </c>
      <c r="AI5778">
        <v>96.48</v>
      </c>
      <c r="AJ5778">
        <v>6161.78</v>
      </c>
      <c r="AK5778" t="s">
        <v>48</v>
      </c>
    </row>
    <row r="5779" spans="1:39" x14ac:dyDescent="0.3">
      <c r="A5779" t="s">
        <v>6966</v>
      </c>
      <c r="B5779" t="s">
        <v>40</v>
      </c>
      <c r="C5779" s="8">
        <v>61</v>
      </c>
      <c r="D5779" s="8" t="s">
        <v>44</v>
      </c>
      <c r="E5779" s="6">
        <v>0</v>
      </c>
      <c r="F5779" t="s">
        <v>306</v>
      </c>
      <c r="G5779" s="6">
        <v>94709</v>
      </c>
      <c r="H5779" s="6">
        <v>37.878554000000001</v>
      </c>
      <c r="I5779" s="6">
        <v>-122.26609000000001</v>
      </c>
      <c r="J5779" s="6">
        <v>0</v>
      </c>
      <c r="K5779" s="6">
        <v>7</v>
      </c>
      <c r="L5779" s="6" t="s">
        <v>43</v>
      </c>
      <c r="M5779" s="6" t="s">
        <v>41</v>
      </c>
      <c r="N5779">
        <v>40.32</v>
      </c>
      <c r="O5779" t="s">
        <v>41</v>
      </c>
      <c r="P5779" t="s">
        <v>41</v>
      </c>
      <c r="Q5779" t="s">
        <v>56</v>
      </c>
      <c r="R5779">
        <v>18</v>
      </c>
      <c r="S5779" t="s">
        <v>41</v>
      </c>
      <c r="T5779" t="s">
        <v>44</v>
      </c>
      <c r="U5779" t="s">
        <v>44</v>
      </c>
      <c r="V5779" t="s">
        <v>44</v>
      </c>
      <c r="W5779" t="s">
        <v>44</v>
      </c>
      <c r="X5779" t="s">
        <v>44</v>
      </c>
      <c r="Y5779" t="s">
        <v>44</v>
      </c>
      <c r="Z5779">
        <f t="shared" si="90"/>
        <v>0</v>
      </c>
      <c r="AA5779" t="s">
        <v>41</v>
      </c>
      <c r="AB5779" t="s">
        <v>52</v>
      </c>
      <c r="AC5779" t="s">
        <v>41</v>
      </c>
      <c r="AD5779" t="s">
        <v>47</v>
      </c>
      <c r="AE5779">
        <v>79.650000000000006</v>
      </c>
      <c r="AF5779">
        <v>604.70000000000005</v>
      </c>
      <c r="AG5779">
        <v>0</v>
      </c>
      <c r="AH5779">
        <v>0</v>
      </c>
      <c r="AI5779">
        <v>282.24</v>
      </c>
      <c r="AJ5779">
        <v>886.94</v>
      </c>
      <c r="AK5779" t="s">
        <v>58</v>
      </c>
      <c r="AL5779" t="s">
        <v>122</v>
      </c>
      <c r="AM5779" t="s">
        <v>196</v>
      </c>
    </row>
    <row r="5780" spans="1:39" x14ac:dyDescent="0.3">
      <c r="A5780" t="s">
        <v>6967</v>
      </c>
      <c r="B5780" t="s">
        <v>40</v>
      </c>
      <c r="C5780" s="8">
        <v>58</v>
      </c>
      <c r="D5780" s="8" t="s">
        <v>41</v>
      </c>
      <c r="E5780" s="6">
        <v>3</v>
      </c>
      <c r="F5780" t="s">
        <v>3173</v>
      </c>
      <c r="G5780" s="6">
        <v>94066</v>
      </c>
      <c r="H5780" s="6">
        <v>37.624436000000003</v>
      </c>
      <c r="I5780" s="6">
        <v>-122.430661</v>
      </c>
      <c r="J5780" s="6">
        <v>10</v>
      </c>
      <c r="K5780" s="6">
        <v>56</v>
      </c>
      <c r="L5780" s="6" t="s">
        <v>43</v>
      </c>
      <c r="M5780" s="6" t="s">
        <v>41</v>
      </c>
      <c r="N5780">
        <v>35.380000000000003</v>
      </c>
      <c r="O5780" t="s">
        <v>44</v>
      </c>
      <c r="P5780" t="s">
        <v>44</v>
      </c>
      <c r="Z5780">
        <f t="shared" si="90"/>
        <v>0</v>
      </c>
      <c r="AB5780" t="s">
        <v>74</v>
      </c>
      <c r="AC5780" t="s">
        <v>44</v>
      </c>
      <c r="AD5780" t="s">
        <v>47</v>
      </c>
      <c r="AE5780">
        <v>20.05</v>
      </c>
      <c r="AF5780">
        <v>1090.0999999999999</v>
      </c>
      <c r="AG5780">
        <v>0</v>
      </c>
      <c r="AH5780">
        <v>0</v>
      </c>
      <c r="AI5780">
        <v>1981.28</v>
      </c>
      <c r="AJ5780">
        <v>3071.38</v>
      </c>
      <c r="AK5780" t="s">
        <v>48</v>
      </c>
    </row>
    <row r="5781" spans="1:39" x14ac:dyDescent="0.3">
      <c r="A5781" t="s">
        <v>6968</v>
      </c>
      <c r="B5781" t="s">
        <v>40</v>
      </c>
      <c r="C5781" s="8">
        <v>28</v>
      </c>
      <c r="D5781" s="8" t="s">
        <v>44</v>
      </c>
      <c r="E5781" s="6">
        <v>0</v>
      </c>
      <c r="F5781" t="s">
        <v>1855</v>
      </c>
      <c r="G5781" s="6">
        <v>93907</v>
      </c>
      <c r="H5781" s="6">
        <v>36.774619999999999</v>
      </c>
      <c r="I5781" s="6">
        <v>-121.664714</v>
      </c>
      <c r="J5781" s="6">
        <v>0</v>
      </c>
      <c r="K5781" s="6">
        <v>6</v>
      </c>
      <c r="L5781" s="6" t="s">
        <v>43</v>
      </c>
      <c r="M5781" s="6" t="s">
        <v>41</v>
      </c>
      <c r="N5781">
        <v>40.64</v>
      </c>
      <c r="O5781" t="s">
        <v>44</v>
      </c>
      <c r="P5781" t="s">
        <v>41</v>
      </c>
      <c r="Q5781" t="s">
        <v>56</v>
      </c>
      <c r="R5781">
        <v>51</v>
      </c>
      <c r="S5781" t="s">
        <v>44</v>
      </c>
      <c r="T5781" t="s">
        <v>41</v>
      </c>
      <c r="U5781" t="s">
        <v>44</v>
      </c>
      <c r="V5781" t="s">
        <v>44</v>
      </c>
      <c r="W5781" t="s">
        <v>44</v>
      </c>
      <c r="X5781" t="s">
        <v>41</v>
      </c>
      <c r="Y5781" t="s">
        <v>41</v>
      </c>
      <c r="Z5781">
        <f t="shared" si="90"/>
        <v>2</v>
      </c>
      <c r="AA5781" t="s">
        <v>41</v>
      </c>
      <c r="AB5781" t="s">
        <v>52</v>
      </c>
      <c r="AC5781" t="s">
        <v>41</v>
      </c>
      <c r="AD5781" t="s">
        <v>47</v>
      </c>
      <c r="AE5781">
        <v>85.95</v>
      </c>
      <c r="AF5781">
        <v>514.6</v>
      </c>
      <c r="AG5781">
        <v>0</v>
      </c>
      <c r="AH5781">
        <v>0</v>
      </c>
      <c r="AI5781">
        <v>243.84</v>
      </c>
      <c r="AJ5781">
        <v>758.44</v>
      </c>
      <c r="AK5781" t="s">
        <v>48</v>
      </c>
    </row>
    <row r="5782" spans="1:39" x14ac:dyDescent="0.3">
      <c r="A5782" t="s">
        <v>6969</v>
      </c>
      <c r="B5782" t="s">
        <v>40</v>
      </c>
      <c r="C5782" s="8">
        <v>77</v>
      </c>
      <c r="D5782" s="8" t="s">
        <v>44</v>
      </c>
      <c r="E5782" s="6">
        <v>0</v>
      </c>
      <c r="F5782" t="s">
        <v>1913</v>
      </c>
      <c r="G5782" s="6">
        <v>93003</v>
      </c>
      <c r="H5782" s="6">
        <v>34.279221</v>
      </c>
      <c r="I5782" s="6">
        <v>-119.22143699999999</v>
      </c>
      <c r="J5782" s="6">
        <v>0</v>
      </c>
      <c r="K5782" s="6">
        <v>49</v>
      </c>
      <c r="L5782" s="6" t="s">
        <v>77</v>
      </c>
      <c r="M5782" s="6" t="s">
        <v>41</v>
      </c>
      <c r="N5782">
        <v>36.47</v>
      </c>
      <c r="O5782" t="s">
        <v>41</v>
      </c>
      <c r="P5782" t="s">
        <v>41</v>
      </c>
      <c r="Q5782" t="s">
        <v>56</v>
      </c>
      <c r="R5782">
        <v>21</v>
      </c>
      <c r="S5782" t="s">
        <v>41</v>
      </c>
      <c r="T5782" t="s">
        <v>41</v>
      </c>
      <c r="U5782" t="s">
        <v>41</v>
      </c>
      <c r="V5782" t="s">
        <v>41</v>
      </c>
      <c r="W5782" t="s">
        <v>44</v>
      </c>
      <c r="X5782" t="s">
        <v>41</v>
      </c>
      <c r="Y5782" t="s">
        <v>41</v>
      </c>
      <c r="Z5782">
        <f t="shared" si="90"/>
        <v>2</v>
      </c>
      <c r="AA5782" t="s">
        <v>41</v>
      </c>
      <c r="AB5782" t="s">
        <v>46</v>
      </c>
      <c r="AC5782" t="s">
        <v>44</v>
      </c>
      <c r="AD5782" t="s">
        <v>57</v>
      </c>
      <c r="AE5782">
        <v>103</v>
      </c>
      <c r="AF5782">
        <v>5166.2</v>
      </c>
      <c r="AG5782">
        <v>0</v>
      </c>
      <c r="AH5782">
        <v>0</v>
      </c>
      <c r="AI5782">
        <v>1787.03</v>
      </c>
      <c r="AJ5782">
        <v>6953.23</v>
      </c>
      <c r="AK5782" t="s">
        <v>48</v>
      </c>
    </row>
    <row r="5783" spans="1:39" x14ac:dyDescent="0.3">
      <c r="A5783" t="s">
        <v>6970</v>
      </c>
      <c r="B5783" t="s">
        <v>50</v>
      </c>
      <c r="C5783" s="8">
        <v>35</v>
      </c>
      <c r="D5783" s="8" t="s">
        <v>44</v>
      </c>
      <c r="E5783" s="6">
        <v>0</v>
      </c>
      <c r="F5783" t="s">
        <v>4478</v>
      </c>
      <c r="G5783" s="6">
        <v>92653</v>
      </c>
      <c r="H5783" s="6">
        <v>33.606898999999999</v>
      </c>
      <c r="I5783" s="6">
        <v>-117.717854</v>
      </c>
      <c r="J5783" s="6">
        <v>0</v>
      </c>
      <c r="K5783" s="6">
        <v>15</v>
      </c>
      <c r="L5783" s="6" t="s">
        <v>43</v>
      </c>
      <c r="M5783" s="6" t="s">
        <v>41</v>
      </c>
      <c r="N5783">
        <v>3.49</v>
      </c>
      <c r="O5783" t="s">
        <v>44</v>
      </c>
      <c r="P5783" t="s">
        <v>44</v>
      </c>
      <c r="Z5783">
        <f t="shared" si="90"/>
        <v>0</v>
      </c>
      <c r="AB5783" t="s">
        <v>52</v>
      </c>
      <c r="AC5783" t="s">
        <v>44</v>
      </c>
      <c r="AD5783" t="s">
        <v>47</v>
      </c>
      <c r="AE5783">
        <v>19.75</v>
      </c>
      <c r="AF5783">
        <v>311.60000000000002</v>
      </c>
      <c r="AG5783">
        <v>0</v>
      </c>
      <c r="AH5783">
        <v>0</v>
      </c>
      <c r="AI5783">
        <v>52.35</v>
      </c>
      <c r="AJ5783">
        <v>363.95</v>
      </c>
      <c r="AK5783" t="s">
        <v>48</v>
      </c>
    </row>
    <row r="5784" spans="1:39" x14ac:dyDescent="0.3">
      <c r="A5784" t="s">
        <v>6971</v>
      </c>
      <c r="B5784" t="s">
        <v>40</v>
      </c>
      <c r="C5784" s="8">
        <v>24</v>
      </c>
      <c r="D5784" s="8" t="s">
        <v>41</v>
      </c>
      <c r="E5784" s="6">
        <v>3</v>
      </c>
      <c r="F5784" t="s">
        <v>764</v>
      </c>
      <c r="G5784" s="6">
        <v>93313</v>
      </c>
      <c r="H5784" s="6">
        <v>35.140937999999998</v>
      </c>
      <c r="I5784" s="6">
        <v>-119.051348</v>
      </c>
      <c r="J5784" s="6">
        <v>9</v>
      </c>
      <c r="K5784" s="6">
        <v>23</v>
      </c>
      <c r="L5784" s="6" t="s">
        <v>63</v>
      </c>
      <c r="M5784" s="6" t="s">
        <v>41</v>
      </c>
      <c r="N5784">
        <v>1.88</v>
      </c>
      <c r="O5784" t="s">
        <v>44</v>
      </c>
      <c r="P5784" t="s">
        <v>44</v>
      </c>
      <c r="Z5784">
        <f t="shared" si="90"/>
        <v>0</v>
      </c>
      <c r="AB5784" t="s">
        <v>74</v>
      </c>
      <c r="AC5784" t="s">
        <v>41</v>
      </c>
      <c r="AD5784" t="s">
        <v>47</v>
      </c>
      <c r="AE5784">
        <v>19.649999999999999</v>
      </c>
      <c r="AF5784">
        <v>451.55</v>
      </c>
      <c r="AG5784">
        <v>0</v>
      </c>
      <c r="AH5784">
        <v>0</v>
      </c>
      <c r="AI5784">
        <v>43.24</v>
      </c>
      <c r="AJ5784">
        <v>494.79</v>
      </c>
      <c r="AK5784" t="s">
        <v>48</v>
      </c>
    </row>
    <row r="5785" spans="1:39" x14ac:dyDescent="0.3">
      <c r="A5785" t="s">
        <v>6972</v>
      </c>
      <c r="B5785" t="s">
        <v>40</v>
      </c>
      <c r="C5785" s="8">
        <v>46</v>
      </c>
      <c r="D5785" s="8" t="s">
        <v>44</v>
      </c>
      <c r="E5785" s="6">
        <v>0</v>
      </c>
      <c r="F5785" t="s">
        <v>1928</v>
      </c>
      <c r="G5785" s="6">
        <v>95948</v>
      </c>
      <c r="H5785" s="6">
        <v>39.346898000000003</v>
      </c>
      <c r="I5785" s="6">
        <v>-121.75953699999999</v>
      </c>
      <c r="J5785" s="6">
        <v>0</v>
      </c>
      <c r="K5785" s="6">
        <v>54</v>
      </c>
      <c r="L5785" s="6" t="s">
        <v>43</v>
      </c>
      <c r="M5785" s="6" t="s">
        <v>41</v>
      </c>
      <c r="N5785">
        <v>36.68</v>
      </c>
      <c r="O5785" t="s">
        <v>44</v>
      </c>
      <c r="P5785" t="s">
        <v>41</v>
      </c>
      <c r="Q5785" t="s">
        <v>80</v>
      </c>
      <c r="R5785">
        <v>28</v>
      </c>
      <c r="S5785" t="s">
        <v>41</v>
      </c>
      <c r="T5785" t="s">
        <v>44</v>
      </c>
      <c r="U5785" t="s">
        <v>41</v>
      </c>
      <c r="V5785" t="s">
        <v>41</v>
      </c>
      <c r="W5785" t="s">
        <v>41</v>
      </c>
      <c r="X5785" t="s">
        <v>41</v>
      </c>
      <c r="Y5785" t="s">
        <v>41</v>
      </c>
      <c r="Z5785">
        <f t="shared" si="90"/>
        <v>3</v>
      </c>
      <c r="AA5785" t="s">
        <v>44</v>
      </c>
      <c r="AB5785" t="s">
        <v>74</v>
      </c>
      <c r="AC5785" t="s">
        <v>44</v>
      </c>
      <c r="AD5785" t="s">
        <v>57</v>
      </c>
      <c r="AE5785">
        <v>80.599999999999994</v>
      </c>
      <c r="AF5785">
        <v>4299.95</v>
      </c>
      <c r="AG5785">
        <v>0</v>
      </c>
      <c r="AH5785">
        <v>140</v>
      </c>
      <c r="AI5785">
        <v>1980.72</v>
      </c>
      <c r="AJ5785">
        <v>6420.67</v>
      </c>
      <c r="AK5785" t="s">
        <v>48</v>
      </c>
    </row>
    <row r="5786" spans="1:39" x14ac:dyDescent="0.3">
      <c r="A5786" t="s">
        <v>6973</v>
      </c>
      <c r="B5786" t="s">
        <v>40</v>
      </c>
      <c r="C5786" s="8">
        <v>25</v>
      </c>
      <c r="D5786" s="8" t="s">
        <v>41</v>
      </c>
      <c r="E5786" s="6">
        <v>0</v>
      </c>
      <c r="F5786" t="s">
        <v>1686</v>
      </c>
      <c r="G5786" s="6">
        <v>94803</v>
      </c>
      <c r="H5786" s="6">
        <v>37.963994999999997</v>
      </c>
      <c r="I5786" s="6">
        <v>-122.288296</v>
      </c>
      <c r="J5786" s="6">
        <v>4</v>
      </c>
      <c r="K5786" s="6">
        <v>71</v>
      </c>
      <c r="L5786" s="6" t="s">
        <v>73</v>
      </c>
      <c r="M5786" s="6" t="s">
        <v>41</v>
      </c>
      <c r="N5786">
        <v>6.23</v>
      </c>
      <c r="O5786" t="s">
        <v>44</v>
      </c>
      <c r="P5786" t="s">
        <v>41</v>
      </c>
      <c r="Q5786" t="s">
        <v>80</v>
      </c>
      <c r="R5786">
        <v>58</v>
      </c>
      <c r="S5786" t="s">
        <v>41</v>
      </c>
      <c r="T5786" t="s">
        <v>44</v>
      </c>
      <c r="U5786" t="s">
        <v>41</v>
      </c>
      <c r="V5786" t="s">
        <v>41</v>
      </c>
      <c r="W5786" t="s">
        <v>41</v>
      </c>
      <c r="X5786" t="s">
        <v>41</v>
      </c>
      <c r="Y5786" t="s">
        <v>41</v>
      </c>
      <c r="Z5786">
        <f t="shared" si="90"/>
        <v>3</v>
      </c>
      <c r="AA5786" t="s">
        <v>41</v>
      </c>
      <c r="AB5786" t="s">
        <v>74</v>
      </c>
      <c r="AC5786" t="s">
        <v>44</v>
      </c>
      <c r="AD5786" t="s">
        <v>57</v>
      </c>
      <c r="AE5786">
        <v>81.849999999999994</v>
      </c>
      <c r="AF5786">
        <v>5924.4</v>
      </c>
      <c r="AG5786">
        <v>0</v>
      </c>
      <c r="AH5786">
        <v>0</v>
      </c>
      <c r="AI5786">
        <v>442.33</v>
      </c>
      <c r="AJ5786">
        <v>6366.73</v>
      </c>
      <c r="AK5786" t="s">
        <v>48</v>
      </c>
    </row>
    <row r="5787" spans="1:39" x14ac:dyDescent="0.3">
      <c r="A5787" t="s">
        <v>6974</v>
      </c>
      <c r="B5787" t="s">
        <v>50</v>
      </c>
      <c r="C5787" s="8">
        <v>34</v>
      </c>
      <c r="D5787" s="8" t="s">
        <v>44</v>
      </c>
      <c r="E5787" s="6">
        <v>0</v>
      </c>
      <c r="F5787" t="s">
        <v>6975</v>
      </c>
      <c r="G5787" s="6">
        <v>91934</v>
      </c>
      <c r="H5787" s="6">
        <v>32.649787000000003</v>
      </c>
      <c r="I5787" s="6">
        <v>-116.22369999999999</v>
      </c>
      <c r="J5787" s="6">
        <v>0</v>
      </c>
      <c r="K5787" s="6">
        <v>34</v>
      </c>
      <c r="L5787" s="6" t="s">
        <v>43</v>
      </c>
      <c r="M5787" s="6" t="s">
        <v>41</v>
      </c>
      <c r="N5787">
        <v>4.8899999999999997</v>
      </c>
      <c r="O5787" t="s">
        <v>44</v>
      </c>
      <c r="P5787" t="s">
        <v>41</v>
      </c>
      <c r="Q5787" t="s">
        <v>45</v>
      </c>
      <c r="R5787">
        <v>27</v>
      </c>
      <c r="S5787" t="s">
        <v>44</v>
      </c>
      <c r="T5787" t="s">
        <v>41</v>
      </c>
      <c r="U5787" t="s">
        <v>44</v>
      </c>
      <c r="V5787" t="s">
        <v>44</v>
      </c>
      <c r="W5787" t="s">
        <v>44</v>
      </c>
      <c r="X5787" t="s">
        <v>44</v>
      </c>
      <c r="Y5787" t="s">
        <v>44</v>
      </c>
      <c r="Z5787">
        <f t="shared" si="90"/>
        <v>0</v>
      </c>
      <c r="AA5787" t="s">
        <v>44</v>
      </c>
      <c r="AB5787" t="s">
        <v>52</v>
      </c>
      <c r="AC5787" t="s">
        <v>41</v>
      </c>
      <c r="AD5787" t="s">
        <v>57</v>
      </c>
      <c r="AE5787">
        <v>49.8</v>
      </c>
      <c r="AF5787">
        <v>1734.2</v>
      </c>
      <c r="AG5787">
        <v>0</v>
      </c>
      <c r="AH5787">
        <v>70</v>
      </c>
      <c r="AI5787">
        <v>166.26</v>
      </c>
      <c r="AJ5787">
        <v>1970.46</v>
      </c>
      <c r="AK5787" t="s">
        <v>48</v>
      </c>
    </row>
    <row r="5788" spans="1:39" x14ac:dyDescent="0.3">
      <c r="A5788" t="s">
        <v>6976</v>
      </c>
      <c r="B5788" t="s">
        <v>40</v>
      </c>
      <c r="C5788" s="8">
        <v>47</v>
      </c>
      <c r="D5788" s="8" t="s">
        <v>41</v>
      </c>
      <c r="E5788" s="6">
        <v>3</v>
      </c>
      <c r="F5788" t="s">
        <v>638</v>
      </c>
      <c r="G5788" s="6">
        <v>95364</v>
      </c>
      <c r="H5788" s="6">
        <v>38.224868999999998</v>
      </c>
      <c r="I5788" s="6">
        <v>-119.755729</v>
      </c>
      <c r="J5788" s="6">
        <v>1</v>
      </c>
      <c r="K5788" s="6">
        <v>42</v>
      </c>
      <c r="L5788" s="6" t="s">
        <v>43</v>
      </c>
      <c r="M5788" s="6" t="s">
        <v>41</v>
      </c>
      <c r="N5788">
        <v>13.95</v>
      </c>
      <c r="O5788" t="s">
        <v>41</v>
      </c>
      <c r="P5788" t="s">
        <v>44</v>
      </c>
      <c r="Z5788">
        <f t="shared" si="90"/>
        <v>0</v>
      </c>
      <c r="AB5788" t="s">
        <v>74</v>
      </c>
      <c r="AC5788" t="s">
        <v>44</v>
      </c>
      <c r="AD5788" t="s">
        <v>57</v>
      </c>
      <c r="AE5788">
        <v>22.95</v>
      </c>
      <c r="AF5788">
        <v>1014.25</v>
      </c>
      <c r="AG5788">
        <v>0</v>
      </c>
      <c r="AH5788">
        <v>0</v>
      </c>
      <c r="AI5788">
        <v>585.9</v>
      </c>
      <c r="AJ5788">
        <v>1600.15</v>
      </c>
      <c r="AK5788" t="s">
        <v>48</v>
      </c>
    </row>
    <row r="5789" spans="1:39" x14ac:dyDescent="0.3">
      <c r="A5789" t="s">
        <v>6977</v>
      </c>
      <c r="B5789" t="s">
        <v>50</v>
      </c>
      <c r="C5789" s="8">
        <v>54</v>
      </c>
      <c r="D5789" s="8" t="s">
        <v>41</v>
      </c>
      <c r="E5789" s="6">
        <v>3</v>
      </c>
      <c r="F5789" t="s">
        <v>1180</v>
      </c>
      <c r="G5789" s="6">
        <v>91384</v>
      </c>
      <c r="H5789" s="6">
        <v>34.506627000000002</v>
      </c>
      <c r="I5789" s="6">
        <v>-118.699048</v>
      </c>
      <c r="J5789" s="6">
        <v>1</v>
      </c>
      <c r="K5789" s="6">
        <v>8</v>
      </c>
      <c r="L5789" s="6" t="s">
        <v>55</v>
      </c>
      <c r="M5789" s="6" t="s">
        <v>41</v>
      </c>
      <c r="N5789">
        <v>13.43</v>
      </c>
      <c r="O5789" t="s">
        <v>44</v>
      </c>
      <c r="P5789" t="s">
        <v>44</v>
      </c>
      <c r="Z5789">
        <f t="shared" si="90"/>
        <v>0</v>
      </c>
      <c r="AB5789" t="s">
        <v>74</v>
      </c>
      <c r="AC5789" t="s">
        <v>44</v>
      </c>
      <c r="AD5789" t="s">
        <v>47</v>
      </c>
      <c r="AE5789">
        <v>19.600000000000001</v>
      </c>
      <c r="AF5789">
        <v>125</v>
      </c>
      <c r="AG5789">
        <v>0</v>
      </c>
      <c r="AH5789">
        <v>0</v>
      </c>
      <c r="AI5789">
        <v>107.44</v>
      </c>
      <c r="AJ5789">
        <v>232.44</v>
      </c>
      <c r="AK5789" t="s">
        <v>48</v>
      </c>
    </row>
    <row r="5790" spans="1:39" x14ac:dyDescent="0.3">
      <c r="A5790" t="s">
        <v>6978</v>
      </c>
      <c r="B5790" t="s">
        <v>50</v>
      </c>
      <c r="C5790" s="8">
        <v>43</v>
      </c>
      <c r="D5790" s="8" t="s">
        <v>44</v>
      </c>
      <c r="E5790" s="6">
        <v>0</v>
      </c>
      <c r="F5790" t="s">
        <v>2518</v>
      </c>
      <c r="G5790" s="6">
        <v>90278</v>
      </c>
      <c r="H5790" s="6">
        <v>33.873395000000002</v>
      </c>
      <c r="I5790" s="6">
        <v>-118.37018999999999</v>
      </c>
      <c r="J5790" s="6">
        <v>0</v>
      </c>
      <c r="K5790" s="6">
        <v>39</v>
      </c>
      <c r="L5790" s="6" t="s">
        <v>130</v>
      </c>
      <c r="M5790" s="6" t="s">
        <v>41</v>
      </c>
      <c r="N5790">
        <v>8.69</v>
      </c>
      <c r="O5790" t="s">
        <v>41</v>
      </c>
      <c r="P5790" t="s">
        <v>41</v>
      </c>
      <c r="Q5790" t="s">
        <v>56</v>
      </c>
      <c r="R5790">
        <v>24</v>
      </c>
      <c r="S5790" t="s">
        <v>44</v>
      </c>
      <c r="T5790" t="s">
        <v>44</v>
      </c>
      <c r="U5790" t="s">
        <v>44</v>
      </c>
      <c r="V5790" t="s">
        <v>44</v>
      </c>
      <c r="W5790" t="s">
        <v>44</v>
      </c>
      <c r="X5790" t="s">
        <v>44</v>
      </c>
      <c r="Y5790" t="s">
        <v>44</v>
      </c>
      <c r="Z5790">
        <f t="shared" si="90"/>
        <v>0</v>
      </c>
      <c r="AA5790" t="s">
        <v>41</v>
      </c>
      <c r="AB5790" t="s">
        <v>52</v>
      </c>
      <c r="AC5790" t="s">
        <v>41</v>
      </c>
      <c r="AD5790" t="s">
        <v>47</v>
      </c>
      <c r="AE5790">
        <v>73.150000000000006</v>
      </c>
      <c r="AF5790">
        <v>2730.85</v>
      </c>
      <c r="AG5790">
        <v>0</v>
      </c>
      <c r="AH5790">
        <v>0</v>
      </c>
      <c r="AI5790">
        <v>338.91</v>
      </c>
      <c r="AJ5790">
        <v>3069.76</v>
      </c>
      <c r="AK5790" t="s">
        <v>48</v>
      </c>
    </row>
    <row r="5791" spans="1:39" x14ac:dyDescent="0.3">
      <c r="A5791" t="s">
        <v>6979</v>
      </c>
      <c r="B5791" t="s">
        <v>40</v>
      </c>
      <c r="C5791" s="8">
        <v>49</v>
      </c>
      <c r="D5791" s="8" t="s">
        <v>44</v>
      </c>
      <c r="E5791" s="6">
        <v>0</v>
      </c>
      <c r="F5791" t="s">
        <v>1943</v>
      </c>
      <c r="G5791" s="6">
        <v>96023</v>
      </c>
      <c r="H5791" s="6">
        <v>41.949216</v>
      </c>
      <c r="I5791" s="6">
        <v>-122.050062</v>
      </c>
      <c r="J5791" s="6">
        <v>0</v>
      </c>
      <c r="K5791" s="6">
        <v>1</v>
      </c>
      <c r="L5791" s="6" t="s">
        <v>55</v>
      </c>
      <c r="M5791" s="6" t="s">
        <v>41</v>
      </c>
      <c r="N5791">
        <v>16.149999999999999</v>
      </c>
      <c r="O5791" t="s">
        <v>41</v>
      </c>
      <c r="P5791" t="s">
        <v>41</v>
      </c>
      <c r="Q5791" t="s">
        <v>56</v>
      </c>
      <c r="R5791">
        <v>12</v>
      </c>
      <c r="S5791" t="s">
        <v>44</v>
      </c>
      <c r="T5791" t="s">
        <v>44</v>
      </c>
      <c r="U5791" t="s">
        <v>44</v>
      </c>
      <c r="V5791" t="s">
        <v>44</v>
      </c>
      <c r="W5791" t="s">
        <v>41</v>
      </c>
      <c r="X5791" t="s">
        <v>41</v>
      </c>
      <c r="Y5791" t="s">
        <v>41</v>
      </c>
      <c r="Z5791">
        <f t="shared" si="90"/>
        <v>3</v>
      </c>
      <c r="AA5791" t="s">
        <v>41</v>
      </c>
      <c r="AB5791" t="s">
        <v>52</v>
      </c>
      <c r="AC5791" t="s">
        <v>41</v>
      </c>
      <c r="AD5791" t="s">
        <v>57</v>
      </c>
      <c r="AE5791">
        <v>93.85</v>
      </c>
      <c r="AF5791">
        <v>93.85</v>
      </c>
      <c r="AG5791">
        <v>0</v>
      </c>
      <c r="AH5791">
        <v>0</v>
      </c>
      <c r="AI5791">
        <v>16.149999999999999</v>
      </c>
      <c r="AJ5791">
        <v>110</v>
      </c>
      <c r="AK5791" t="s">
        <v>58</v>
      </c>
      <c r="AL5791" t="s">
        <v>59</v>
      </c>
      <c r="AM5791" t="s">
        <v>215</v>
      </c>
    </row>
    <row r="5792" spans="1:39" x14ac:dyDescent="0.3">
      <c r="A5792" t="s">
        <v>6980</v>
      </c>
      <c r="B5792" t="s">
        <v>50</v>
      </c>
      <c r="C5792" s="8">
        <v>27</v>
      </c>
      <c r="D5792" s="8" t="s">
        <v>44</v>
      </c>
      <c r="E5792" s="6">
        <v>0</v>
      </c>
      <c r="F5792" t="s">
        <v>1007</v>
      </c>
      <c r="G5792" s="6">
        <v>94928</v>
      </c>
      <c r="H5792" s="6">
        <v>38.347189999999998</v>
      </c>
      <c r="I5792" s="6">
        <v>-122.697822</v>
      </c>
      <c r="J5792" s="6">
        <v>0</v>
      </c>
      <c r="K5792" s="6">
        <v>2</v>
      </c>
      <c r="L5792" s="6" t="s">
        <v>55</v>
      </c>
      <c r="M5792" s="6" t="s">
        <v>41</v>
      </c>
      <c r="N5792">
        <v>27.47</v>
      </c>
      <c r="O5792" t="s">
        <v>44</v>
      </c>
      <c r="P5792" t="s">
        <v>44</v>
      </c>
      <c r="Z5792">
        <f t="shared" si="90"/>
        <v>0</v>
      </c>
      <c r="AB5792" t="s">
        <v>52</v>
      </c>
      <c r="AC5792" t="s">
        <v>44</v>
      </c>
      <c r="AD5792" t="s">
        <v>47</v>
      </c>
      <c r="AE5792">
        <v>19.850000000000001</v>
      </c>
      <c r="AF5792">
        <v>51.6</v>
      </c>
      <c r="AG5792">
        <v>0</v>
      </c>
      <c r="AH5792">
        <v>0</v>
      </c>
      <c r="AI5792">
        <v>54.94</v>
      </c>
      <c r="AJ5792">
        <v>106.54</v>
      </c>
      <c r="AK5792" t="s">
        <v>99</v>
      </c>
    </row>
    <row r="5793" spans="1:39" x14ac:dyDescent="0.3">
      <c r="A5793" t="s">
        <v>6981</v>
      </c>
      <c r="B5793" t="s">
        <v>40</v>
      </c>
      <c r="C5793" s="8">
        <v>66</v>
      </c>
      <c r="D5793" s="8" t="s">
        <v>44</v>
      </c>
      <c r="E5793" s="6">
        <v>0</v>
      </c>
      <c r="F5793" t="s">
        <v>5913</v>
      </c>
      <c r="G5793" s="6">
        <v>96063</v>
      </c>
      <c r="H5793" s="6">
        <v>40.408796000000002</v>
      </c>
      <c r="I5793" s="6">
        <v>-121.579609</v>
      </c>
      <c r="J5793" s="6">
        <v>0</v>
      </c>
      <c r="K5793" s="6">
        <v>50</v>
      </c>
      <c r="L5793" s="6" t="s">
        <v>77</v>
      </c>
      <c r="M5793" s="6" t="s">
        <v>41</v>
      </c>
      <c r="N5793">
        <v>10.6</v>
      </c>
      <c r="O5793" t="s">
        <v>41</v>
      </c>
      <c r="P5793" t="s">
        <v>41</v>
      </c>
      <c r="Q5793" t="s">
        <v>56</v>
      </c>
      <c r="R5793">
        <v>14</v>
      </c>
      <c r="S5793" t="s">
        <v>44</v>
      </c>
      <c r="T5793" t="s">
        <v>41</v>
      </c>
      <c r="U5793" t="s">
        <v>44</v>
      </c>
      <c r="V5793" t="s">
        <v>41</v>
      </c>
      <c r="W5793" t="s">
        <v>41</v>
      </c>
      <c r="X5793" t="s">
        <v>41</v>
      </c>
      <c r="Y5793" t="s">
        <v>44</v>
      </c>
      <c r="Z5793">
        <f t="shared" si="90"/>
        <v>2</v>
      </c>
      <c r="AA5793" t="s">
        <v>41</v>
      </c>
      <c r="AB5793" t="s">
        <v>46</v>
      </c>
      <c r="AC5793" t="s">
        <v>41</v>
      </c>
      <c r="AD5793" t="s">
        <v>57</v>
      </c>
      <c r="AE5793">
        <v>106.8</v>
      </c>
      <c r="AF5793">
        <v>5347.95</v>
      </c>
      <c r="AG5793">
        <v>0</v>
      </c>
      <c r="AH5793">
        <v>0</v>
      </c>
      <c r="AI5793">
        <v>530</v>
      </c>
      <c r="AJ5793">
        <v>5877.95</v>
      </c>
      <c r="AK5793" t="s">
        <v>48</v>
      </c>
    </row>
    <row r="5794" spans="1:39" x14ac:dyDescent="0.3">
      <c r="A5794" t="s">
        <v>6982</v>
      </c>
      <c r="B5794" t="s">
        <v>40</v>
      </c>
      <c r="C5794" s="8">
        <v>26</v>
      </c>
      <c r="D5794" s="8" t="s">
        <v>41</v>
      </c>
      <c r="E5794" s="6">
        <v>0</v>
      </c>
      <c r="F5794" t="s">
        <v>996</v>
      </c>
      <c r="G5794" s="6">
        <v>93514</v>
      </c>
      <c r="H5794" s="6">
        <v>37.045839999999998</v>
      </c>
      <c r="I5794" s="6">
        <v>-118.39723600000001</v>
      </c>
      <c r="J5794" s="6">
        <v>7</v>
      </c>
      <c r="K5794" s="6">
        <v>72</v>
      </c>
      <c r="L5794" s="6" t="s">
        <v>73</v>
      </c>
      <c r="M5794" s="6" t="s">
        <v>41</v>
      </c>
      <c r="N5794">
        <v>28.59</v>
      </c>
      <c r="O5794" t="s">
        <v>41</v>
      </c>
      <c r="P5794" t="s">
        <v>41</v>
      </c>
      <c r="Q5794" t="s">
        <v>56</v>
      </c>
      <c r="R5794">
        <v>58</v>
      </c>
      <c r="S5794" t="s">
        <v>44</v>
      </c>
      <c r="T5794" t="s">
        <v>41</v>
      </c>
      <c r="U5794" t="s">
        <v>44</v>
      </c>
      <c r="V5794" t="s">
        <v>44</v>
      </c>
      <c r="W5794" t="s">
        <v>41</v>
      </c>
      <c r="X5794" t="s">
        <v>41</v>
      </c>
      <c r="Y5794" t="s">
        <v>41</v>
      </c>
      <c r="Z5794">
        <f t="shared" si="90"/>
        <v>3</v>
      </c>
      <c r="AA5794" t="s">
        <v>41</v>
      </c>
      <c r="AB5794" t="s">
        <v>74</v>
      </c>
      <c r="AC5794" t="s">
        <v>41</v>
      </c>
      <c r="AD5794" t="s">
        <v>47</v>
      </c>
      <c r="AE5794">
        <v>97.7</v>
      </c>
      <c r="AF5794">
        <v>6869.7</v>
      </c>
      <c r="AG5794">
        <v>0</v>
      </c>
      <c r="AH5794">
        <v>0</v>
      </c>
      <c r="AI5794">
        <v>2058.48</v>
      </c>
      <c r="AJ5794">
        <v>8928.18</v>
      </c>
      <c r="AK5794" t="s">
        <v>48</v>
      </c>
    </row>
    <row r="5795" spans="1:39" x14ac:dyDescent="0.3">
      <c r="A5795" t="s">
        <v>6983</v>
      </c>
      <c r="B5795" t="s">
        <v>40</v>
      </c>
      <c r="C5795" s="8">
        <v>55</v>
      </c>
      <c r="D5795" s="8" t="s">
        <v>41</v>
      </c>
      <c r="E5795" s="6">
        <v>0</v>
      </c>
      <c r="F5795" t="s">
        <v>152</v>
      </c>
      <c r="G5795" s="6">
        <v>92103</v>
      </c>
      <c r="H5795" s="6">
        <v>32.747484</v>
      </c>
      <c r="I5795" s="6">
        <v>-117.166877</v>
      </c>
      <c r="J5795" s="6">
        <v>1</v>
      </c>
      <c r="K5795" s="6">
        <v>24</v>
      </c>
      <c r="L5795" s="6" t="s">
        <v>43</v>
      </c>
      <c r="M5795" s="6" t="s">
        <v>41</v>
      </c>
      <c r="N5795">
        <v>17.73</v>
      </c>
      <c r="O5795" t="s">
        <v>41</v>
      </c>
      <c r="P5795" t="s">
        <v>41</v>
      </c>
      <c r="Q5795" t="s">
        <v>56</v>
      </c>
      <c r="R5795">
        <v>29</v>
      </c>
      <c r="S5795" t="s">
        <v>44</v>
      </c>
      <c r="T5795" t="s">
        <v>44</v>
      </c>
      <c r="U5795" t="s">
        <v>44</v>
      </c>
      <c r="V5795" t="s">
        <v>44</v>
      </c>
      <c r="W5795" t="s">
        <v>44</v>
      </c>
      <c r="X5795" t="s">
        <v>44</v>
      </c>
      <c r="Y5795" t="s">
        <v>44</v>
      </c>
      <c r="Z5795">
        <f t="shared" si="90"/>
        <v>0</v>
      </c>
      <c r="AA5795" t="s">
        <v>41</v>
      </c>
      <c r="AB5795" t="s">
        <v>52</v>
      </c>
      <c r="AC5795" t="s">
        <v>41</v>
      </c>
      <c r="AD5795" t="s">
        <v>47</v>
      </c>
      <c r="AE5795">
        <v>75.400000000000006</v>
      </c>
      <c r="AF5795">
        <v>1747.85</v>
      </c>
      <c r="AG5795">
        <v>0</v>
      </c>
      <c r="AH5795">
        <v>0</v>
      </c>
      <c r="AI5795">
        <v>425.52</v>
      </c>
      <c r="AJ5795">
        <v>2173.37</v>
      </c>
      <c r="AK5795" t="s">
        <v>58</v>
      </c>
      <c r="AL5795" t="s">
        <v>122</v>
      </c>
      <c r="AM5795" t="s">
        <v>196</v>
      </c>
    </row>
    <row r="5796" spans="1:39" x14ac:dyDescent="0.3">
      <c r="A5796" t="s">
        <v>6984</v>
      </c>
      <c r="B5796" t="s">
        <v>50</v>
      </c>
      <c r="C5796" s="8">
        <v>20</v>
      </c>
      <c r="D5796" s="8" t="s">
        <v>44</v>
      </c>
      <c r="E5796" s="6">
        <v>0</v>
      </c>
      <c r="F5796" t="s">
        <v>136</v>
      </c>
      <c r="G5796" s="6">
        <v>90061</v>
      </c>
      <c r="H5796" s="6">
        <v>33.921280000000003</v>
      </c>
      <c r="I5796" s="6">
        <v>-118.274186</v>
      </c>
      <c r="J5796" s="6">
        <v>0</v>
      </c>
      <c r="K5796" s="6">
        <v>11</v>
      </c>
      <c r="L5796" s="6" t="s">
        <v>43</v>
      </c>
      <c r="M5796" s="6" t="s">
        <v>44</v>
      </c>
      <c r="P5796" t="s">
        <v>41</v>
      </c>
      <c r="Q5796" t="s">
        <v>80</v>
      </c>
      <c r="R5796">
        <v>73</v>
      </c>
      <c r="S5796" t="s">
        <v>44</v>
      </c>
      <c r="T5796" t="s">
        <v>41</v>
      </c>
      <c r="U5796" t="s">
        <v>44</v>
      </c>
      <c r="V5796" t="s">
        <v>41</v>
      </c>
      <c r="W5796" t="s">
        <v>44</v>
      </c>
      <c r="X5796" t="s">
        <v>44</v>
      </c>
      <c r="Y5796" t="s">
        <v>44</v>
      </c>
      <c r="Z5796">
        <f t="shared" si="90"/>
        <v>0</v>
      </c>
      <c r="AA5796" t="s">
        <v>41</v>
      </c>
      <c r="AB5796" t="s">
        <v>52</v>
      </c>
      <c r="AC5796" t="s">
        <v>41</v>
      </c>
      <c r="AD5796" t="s">
        <v>57</v>
      </c>
      <c r="AE5796">
        <v>35.65</v>
      </c>
      <c r="AF5796">
        <v>425.1</v>
      </c>
      <c r="AG5796">
        <v>0</v>
      </c>
      <c r="AH5796">
        <v>0</v>
      </c>
      <c r="AI5796">
        <v>0</v>
      </c>
      <c r="AJ5796">
        <v>425.1</v>
      </c>
      <c r="AK5796" t="s">
        <v>48</v>
      </c>
    </row>
    <row r="5797" spans="1:39" x14ac:dyDescent="0.3">
      <c r="A5797" t="s">
        <v>6985</v>
      </c>
      <c r="B5797" t="s">
        <v>40</v>
      </c>
      <c r="C5797" s="8">
        <v>30</v>
      </c>
      <c r="D5797" s="8" t="s">
        <v>44</v>
      </c>
      <c r="E5797" s="6">
        <v>0</v>
      </c>
      <c r="F5797" t="s">
        <v>438</v>
      </c>
      <c r="G5797" s="6">
        <v>92407</v>
      </c>
      <c r="H5797" s="6">
        <v>34.250069000000003</v>
      </c>
      <c r="I5797" s="6">
        <v>-117.39394900000001</v>
      </c>
      <c r="J5797" s="6">
        <v>0</v>
      </c>
      <c r="K5797" s="6">
        <v>7</v>
      </c>
      <c r="L5797" s="6" t="s">
        <v>43</v>
      </c>
      <c r="M5797" s="6" t="s">
        <v>41</v>
      </c>
      <c r="N5797">
        <v>48.16</v>
      </c>
      <c r="O5797" t="s">
        <v>44</v>
      </c>
      <c r="P5797" t="s">
        <v>41</v>
      </c>
      <c r="Q5797" t="s">
        <v>80</v>
      </c>
      <c r="R5797">
        <v>85</v>
      </c>
      <c r="S5797" t="s">
        <v>44</v>
      </c>
      <c r="T5797" t="s">
        <v>44</v>
      </c>
      <c r="U5797" t="s">
        <v>44</v>
      </c>
      <c r="V5797" t="s">
        <v>44</v>
      </c>
      <c r="W5797" t="s">
        <v>41</v>
      </c>
      <c r="X5797" t="s">
        <v>41</v>
      </c>
      <c r="Y5797" t="s">
        <v>41</v>
      </c>
      <c r="Z5797">
        <f t="shared" si="90"/>
        <v>3</v>
      </c>
      <c r="AA5797" t="s">
        <v>41</v>
      </c>
      <c r="AB5797" t="s">
        <v>52</v>
      </c>
      <c r="AC5797" t="s">
        <v>41</v>
      </c>
      <c r="AD5797" t="s">
        <v>57</v>
      </c>
      <c r="AE5797">
        <v>66.849999999999994</v>
      </c>
      <c r="AF5797">
        <v>458.1</v>
      </c>
      <c r="AG5797">
        <v>0</v>
      </c>
      <c r="AH5797">
        <v>0</v>
      </c>
      <c r="AI5797">
        <v>337.12</v>
      </c>
      <c r="AJ5797">
        <v>795.22</v>
      </c>
      <c r="AK5797" t="s">
        <v>48</v>
      </c>
    </row>
    <row r="5798" spans="1:39" x14ac:dyDescent="0.3">
      <c r="A5798" t="s">
        <v>6986</v>
      </c>
      <c r="B5798" t="s">
        <v>50</v>
      </c>
      <c r="C5798" s="8">
        <v>55</v>
      </c>
      <c r="D5798" s="8" t="s">
        <v>44</v>
      </c>
      <c r="E5798" s="6">
        <v>0</v>
      </c>
      <c r="F5798" t="s">
        <v>2606</v>
      </c>
      <c r="G5798" s="6">
        <v>93454</v>
      </c>
      <c r="H5798" s="6">
        <v>34.943522999999999</v>
      </c>
      <c r="I5798" s="6">
        <v>-120.25672900000001</v>
      </c>
      <c r="J5798" s="6">
        <v>0</v>
      </c>
      <c r="K5798" s="6">
        <v>7</v>
      </c>
      <c r="L5798" s="6" t="s">
        <v>43</v>
      </c>
      <c r="M5798" s="6" t="s">
        <v>41</v>
      </c>
      <c r="N5798">
        <v>7.37</v>
      </c>
      <c r="O5798" t="s">
        <v>41</v>
      </c>
      <c r="P5798" t="s">
        <v>41</v>
      </c>
      <c r="Q5798" t="s">
        <v>56</v>
      </c>
      <c r="R5798">
        <v>6</v>
      </c>
      <c r="S5798" t="s">
        <v>44</v>
      </c>
      <c r="T5798" t="s">
        <v>44</v>
      </c>
      <c r="U5798" t="s">
        <v>44</v>
      </c>
      <c r="V5798" t="s">
        <v>44</v>
      </c>
      <c r="W5798" t="s">
        <v>41</v>
      </c>
      <c r="X5798" t="s">
        <v>41</v>
      </c>
      <c r="Y5798" t="s">
        <v>41</v>
      </c>
      <c r="Z5798">
        <f t="shared" si="90"/>
        <v>3</v>
      </c>
      <c r="AA5798" t="s">
        <v>41</v>
      </c>
      <c r="AB5798" t="s">
        <v>52</v>
      </c>
      <c r="AC5798" t="s">
        <v>41</v>
      </c>
      <c r="AD5798" t="s">
        <v>57</v>
      </c>
      <c r="AE5798">
        <v>94.1</v>
      </c>
      <c r="AF5798">
        <v>701.3</v>
      </c>
      <c r="AG5798">
        <v>0</v>
      </c>
      <c r="AH5798">
        <v>0</v>
      </c>
      <c r="AI5798">
        <v>51.59</v>
      </c>
      <c r="AJ5798">
        <v>752.89</v>
      </c>
      <c r="AK5798" t="s">
        <v>48</v>
      </c>
    </row>
    <row r="5799" spans="1:39" x14ac:dyDescent="0.3">
      <c r="A5799" t="s">
        <v>6987</v>
      </c>
      <c r="B5799" t="s">
        <v>40</v>
      </c>
      <c r="C5799" s="8">
        <v>45</v>
      </c>
      <c r="D5799" s="8" t="s">
        <v>41</v>
      </c>
      <c r="E5799" s="6">
        <v>2</v>
      </c>
      <c r="F5799" t="s">
        <v>1297</v>
      </c>
      <c r="G5799" s="6">
        <v>95954</v>
      </c>
      <c r="H5799" s="6">
        <v>39.933852000000002</v>
      </c>
      <c r="I5799" s="6">
        <v>-121.584371</v>
      </c>
      <c r="J5799" s="6">
        <v>1</v>
      </c>
      <c r="K5799" s="6">
        <v>59</v>
      </c>
      <c r="L5799" s="6" t="s">
        <v>77</v>
      </c>
      <c r="M5799" s="6" t="s">
        <v>41</v>
      </c>
      <c r="N5799">
        <v>2.4700000000000002</v>
      </c>
      <c r="O5799" t="s">
        <v>44</v>
      </c>
      <c r="P5799" t="s">
        <v>44</v>
      </c>
      <c r="Z5799">
        <f t="shared" si="90"/>
        <v>0</v>
      </c>
      <c r="AB5799" t="s">
        <v>74</v>
      </c>
      <c r="AC5799" t="s">
        <v>44</v>
      </c>
      <c r="AD5799" t="s">
        <v>47</v>
      </c>
      <c r="AE5799">
        <v>20.6</v>
      </c>
      <c r="AF5799">
        <v>1286</v>
      </c>
      <c r="AG5799">
        <v>0</v>
      </c>
      <c r="AH5799">
        <v>0</v>
      </c>
      <c r="AI5799">
        <v>145.72999999999999</v>
      </c>
      <c r="AJ5799">
        <v>1431.73</v>
      </c>
      <c r="AK5799" t="s">
        <v>48</v>
      </c>
    </row>
    <row r="5800" spans="1:39" x14ac:dyDescent="0.3">
      <c r="A5800" t="s">
        <v>6988</v>
      </c>
      <c r="B5800" t="s">
        <v>50</v>
      </c>
      <c r="C5800" s="8">
        <v>35</v>
      </c>
      <c r="D5800" s="8" t="s">
        <v>41</v>
      </c>
      <c r="E5800" s="6">
        <v>3</v>
      </c>
      <c r="F5800" t="s">
        <v>136</v>
      </c>
      <c r="G5800" s="6">
        <v>90022</v>
      </c>
      <c r="H5800" s="6">
        <v>34.023809999999997</v>
      </c>
      <c r="I5800" s="6">
        <v>-118.156582</v>
      </c>
      <c r="J5800" s="6">
        <v>4</v>
      </c>
      <c r="K5800" s="6">
        <v>66</v>
      </c>
      <c r="L5800" s="6" t="s">
        <v>43</v>
      </c>
      <c r="M5800" s="6" t="s">
        <v>44</v>
      </c>
      <c r="P5800" t="s">
        <v>41</v>
      </c>
      <c r="Q5800" t="s">
        <v>45</v>
      </c>
      <c r="R5800">
        <v>25</v>
      </c>
      <c r="S5800" t="s">
        <v>44</v>
      </c>
      <c r="T5800" t="s">
        <v>41</v>
      </c>
      <c r="U5800" t="s">
        <v>41</v>
      </c>
      <c r="V5800" t="s">
        <v>44</v>
      </c>
      <c r="W5800" t="s">
        <v>41</v>
      </c>
      <c r="X5800" t="s">
        <v>41</v>
      </c>
      <c r="Y5800" t="s">
        <v>41</v>
      </c>
      <c r="Z5800">
        <f t="shared" si="90"/>
        <v>3</v>
      </c>
      <c r="AA5800" t="s">
        <v>41</v>
      </c>
      <c r="AB5800" t="s">
        <v>74</v>
      </c>
      <c r="AC5800" t="s">
        <v>41</v>
      </c>
      <c r="AD5800" t="s">
        <v>47</v>
      </c>
      <c r="AE5800">
        <v>56.75</v>
      </c>
      <c r="AF5800">
        <v>3708.4</v>
      </c>
      <c r="AG5800">
        <v>0</v>
      </c>
      <c r="AH5800">
        <v>0</v>
      </c>
      <c r="AI5800">
        <v>0</v>
      </c>
      <c r="AJ5800">
        <v>3708.4</v>
      </c>
      <c r="AK5800" t="s">
        <v>48</v>
      </c>
    </row>
    <row r="5801" spans="1:39" x14ac:dyDescent="0.3">
      <c r="A5801" t="s">
        <v>6989</v>
      </c>
      <c r="B5801" t="s">
        <v>40</v>
      </c>
      <c r="C5801" s="8">
        <v>62</v>
      </c>
      <c r="D5801" s="8" t="s">
        <v>41</v>
      </c>
      <c r="E5801" s="6">
        <v>1</v>
      </c>
      <c r="F5801" t="s">
        <v>1112</v>
      </c>
      <c r="G5801" s="6">
        <v>94565</v>
      </c>
      <c r="H5801" s="6">
        <v>38.006047000000002</v>
      </c>
      <c r="I5801" s="6">
        <v>-121.91683399999999</v>
      </c>
      <c r="J5801" s="6">
        <v>7</v>
      </c>
      <c r="K5801" s="6">
        <v>72</v>
      </c>
      <c r="L5801" s="6" t="s">
        <v>73</v>
      </c>
      <c r="M5801" s="6" t="s">
        <v>41</v>
      </c>
      <c r="N5801">
        <v>21.14</v>
      </c>
      <c r="O5801" t="s">
        <v>41</v>
      </c>
      <c r="P5801" t="s">
        <v>44</v>
      </c>
      <c r="Z5801">
        <f t="shared" si="90"/>
        <v>0</v>
      </c>
      <c r="AB5801" t="s">
        <v>74</v>
      </c>
      <c r="AC5801" t="s">
        <v>44</v>
      </c>
      <c r="AD5801" t="s">
        <v>57</v>
      </c>
      <c r="AE5801">
        <v>23.75</v>
      </c>
      <c r="AF5801">
        <v>1679.25</v>
      </c>
      <c r="AG5801">
        <v>0</v>
      </c>
      <c r="AH5801">
        <v>0</v>
      </c>
      <c r="AI5801">
        <v>1522.08</v>
      </c>
      <c r="AJ5801">
        <v>3201.33</v>
      </c>
      <c r="AK5801" t="s">
        <v>48</v>
      </c>
    </row>
    <row r="5802" spans="1:39" x14ac:dyDescent="0.3">
      <c r="A5802" t="s">
        <v>6990</v>
      </c>
      <c r="B5802" t="s">
        <v>50</v>
      </c>
      <c r="C5802" s="8">
        <v>73</v>
      </c>
      <c r="D5802" s="8" t="s">
        <v>41</v>
      </c>
      <c r="E5802" s="6">
        <v>0</v>
      </c>
      <c r="F5802" t="s">
        <v>353</v>
      </c>
      <c r="G5802" s="6">
        <v>94605</v>
      </c>
      <c r="H5802" s="6">
        <v>37.758018999999997</v>
      </c>
      <c r="I5802" s="6">
        <v>-122.138678</v>
      </c>
      <c r="J5802" s="6">
        <v>10</v>
      </c>
      <c r="K5802" s="6">
        <v>33</v>
      </c>
      <c r="L5802" s="6" t="s">
        <v>43</v>
      </c>
      <c r="M5802" s="6" t="s">
        <v>41</v>
      </c>
      <c r="N5802">
        <v>44.54</v>
      </c>
      <c r="O5802" t="s">
        <v>44</v>
      </c>
      <c r="P5802" t="s">
        <v>41</v>
      </c>
      <c r="Q5802" t="s">
        <v>56</v>
      </c>
      <c r="R5802">
        <v>18</v>
      </c>
      <c r="S5802" t="s">
        <v>41</v>
      </c>
      <c r="T5802" t="s">
        <v>41</v>
      </c>
      <c r="U5802" t="s">
        <v>44</v>
      </c>
      <c r="V5802" t="s">
        <v>41</v>
      </c>
      <c r="W5802" t="s">
        <v>44</v>
      </c>
      <c r="X5802" t="s">
        <v>41</v>
      </c>
      <c r="Y5802" t="s">
        <v>44</v>
      </c>
      <c r="Z5802">
        <f t="shared" si="90"/>
        <v>1</v>
      </c>
      <c r="AA5802" t="s">
        <v>41</v>
      </c>
      <c r="AB5802" t="s">
        <v>46</v>
      </c>
      <c r="AC5802" t="s">
        <v>41</v>
      </c>
      <c r="AD5802" t="s">
        <v>57</v>
      </c>
      <c r="AE5802">
        <v>93.55</v>
      </c>
      <c r="AF5802">
        <v>3055.5</v>
      </c>
      <c r="AG5802">
        <v>0</v>
      </c>
      <c r="AH5802">
        <v>0</v>
      </c>
      <c r="AI5802">
        <v>1469.82</v>
      </c>
      <c r="AJ5802">
        <v>4525.32</v>
      </c>
      <c r="AK5802" t="s">
        <v>48</v>
      </c>
    </row>
    <row r="5803" spans="1:39" x14ac:dyDescent="0.3">
      <c r="A5803" t="s">
        <v>6991</v>
      </c>
      <c r="B5803" t="s">
        <v>40</v>
      </c>
      <c r="C5803" s="8">
        <v>74</v>
      </c>
      <c r="D5803" s="8" t="s">
        <v>41</v>
      </c>
      <c r="E5803" s="6">
        <v>0</v>
      </c>
      <c r="F5803" t="s">
        <v>2387</v>
      </c>
      <c r="G5803" s="6">
        <v>95661</v>
      </c>
      <c r="H5803" s="6">
        <v>38.736685000000001</v>
      </c>
      <c r="I5803" s="6">
        <v>-121.25198399999999</v>
      </c>
      <c r="J5803" s="6">
        <v>1</v>
      </c>
      <c r="K5803" s="6">
        <v>66</v>
      </c>
      <c r="L5803" s="6" t="s">
        <v>43</v>
      </c>
      <c r="M5803" s="6" t="s">
        <v>41</v>
      </c>
      <c r="N5803">
        <v>21.7</v>
      </c>
      <c r="O5803" t="s">
        <v>41</v>
      </c>
      <c r="P5803" t="s">
        <v>41</v>
      </c>
      <c r="Q5803" t="s">
        <v>45</v>
      </c>
      <c r="R5803">
        <v>3</v>
      </c>
      <c r="S5803" t="s">
        <v>44</v>
      </c>
      <c r="T5803" t="s">
        <v>41</v>
      </c>
      <c r="U5803" t="s">
        <v>41</v>
      </c>
      <c r="V5803" t="s">
        <v>44</v>
      </c>
      <c r="W5803" t="s">
        <v>41</v>
      </c>
      <c r="X5803" t="s">
        <v>41</v>
      </c>
      <c r="Y5803" t="s">
        <v>44</v>
      </c>
      <c r="Z5803">
        <f t="shared" si="90"/>
        <v>2</v>
      </c>
      <c r="AA5803" t="s">
        <v>41</v>
      </c>
      <c r="AB5803" t="s">
        <v>74</v>
      </c>
      <c r="AC5803" t="s">
        <v>41</v>
      </c>
      <c r="AD5803" t="s">
        <v>57</v>
      </c>
      <c r="AE5803">
        <v>80.55</v>
      </c>
      <c r="AF5803">
        <v>5265.1</v>
      </c>
      <c r="AG5803">
        <v>0</v>
      </c>
      <c r="AH5803">
        <v>0</v>
      </c>
      <c r="AI5803">
        <v>1432.2</v>
      </c>
      <c r="AJ5803">
        <v>6697.3</v>
      </c>
      <c r="AK5803" t="s">
        <v>58</v>
      </c>
      <c r="AL5803" t="s">
        <v>122</v>
      </c>
      <c r="AM5803" t="s">
        <v>196</v>
      </c>
    </row>
    <row r="5804" spans="1:39" x14ac:dyDescent="0.3">
      <c r="A5804" t="s">
        <v>6992</v>
      </c>
      <c r="B5804" t="s">
        <v>50</v>
      </c>
      <c r="C5804" s="8">
        <v>19</v>
      </c>
      <c r="D5804" s="8" t="s">
        <v>44</v>
      </c>
      <c r="E5804" s="6">
        <v>0</v>
      </c>
      <c r="F5804" t="s">
        <v>3501</v>
      </c>
      <c r="G5804" s="6">
        <v>91214</v>
      </c>
      <c r="H5804" s="6">
        <v>34.239635999999997</v>
      </c>
      <c r="I5804" s="6">
        <v>-118.245259</v>
      </c>
      <c r="J5804" s="6">
        <v>0</v>
      </c>
      <c r="K5804" s="6">
        <v>3</v>
      </c>
      <c r="L5804" s="6" t="s">
        <v>43</v>
      </c>
      <c r="M5804" s="6" t="s">
        <v>44</v>
      </c>
      <c r="P5804" t="s">
        <v>41</v>
      </c>
      <c r="Q5804" t="s">
        <v>80</v>
      </c>
      <c r="R5804">
        <v>59</v>
      </c>
      <c r="S5804" t="s">
        <v>44</v>
      </c>
      <c r="T5804" t="s">
        <v>44</v>
      </c>
      <c r="U5804" t="s">
        <v>44</v>
      </c>
      <c r="V5804" t="s">
        <v>41</v>
      </c>
      <c r="W5804" t="s">
        <v>44</v>
      </c>
      <c r="X5804" t="s">
        <v>44</v>
      </c>
      <c r="Y5804" t="s">
        <v>44</v>
      </c>
      <c r="Z5804">
        <f t="shared" si="90"/>
        <v>0</v>
      </c>
      <c r="AA5804" t="s">
        <v>41</v>
      </c>
      <c r="AB5804" t="s">
        <v>52</v>
      </c>
      <c r="AC5804" t="s">
        <v>44</v>
      </c>
      <c r="AD5804" t="s">
        <v>57</v>
      </c>
      <c r="AE5804">
        <v>30.4</v>
      </c>
      <c r="AF5804">
        <v>82.15</v>
      </c>
      <c r="AG5804">
        <v>0</v>
      </c>
      <c r="AH5804">
        <v>0</v>
      </c>
      <c r="AI5804">
        <v>0</v>
      </c>
      <c r="AJ5804">
        <v>82.15</v>
      </c>
      <c r="AK5804" t="s">
        <v>99</v>
      </c>
    </row>
    <row r="5805" spans="1:39" x14ac:dyDescent="0.3">
      <c r="A5805" t="s">
        <v>6993</v>
      </c>
      <c r="B5805" t="s">
        <v>40</v>
      </c>
      <c r="C5805" s="8">
        <v>48</v>
      </c>
      <c r="D5805" s="8" t="s">
        <v>44</v>
      </c>
      <c r="E5805" s="6">
        <v>2</v>
      </c>
      <c r="F5805" t="s">
        <v>136</v>
      </c>
      <c r="G5805" s="6">
        <v>90042</v>
      </c>
      <c r="H5805" s="6">
        <v>34.115720000000003</v>
      </c>
      <c r="I5805" s="6">
        <v>-118.19275399999999</v>
      </c>
      <c r="J5805" s="6">
        <v>0</v>
      </c>
      <c r="K5805" s="6">
        <v>11</v>
      </c>
      <c r="L5805" s="6" t="s">
        <v>43</v>
      </c>
      <c r="M5805" s="6" t="s">
        <v>41</v>
      </c>
      <c r="N5805">
        <v>27.57</v>
      </c>
      <c r="O5805" t="s">
        <v>41</v>
      </c>
      <c r="P5805" t="s">
        <v>41</v>
      </c>
      <c r="Q5805" t="s">
        <v>45</v>
      </c>
      <c r="R5805">
        <v>18</v>
      </c>
      <c r="S5805" t="s">
        <v>44</v>
      </c>
      <c r="T5805" t="s">
        <v>44</v>
      </c>
      <c r="U5805" t="s">
        <v>41</v>
      </c>
      <c r="V5805" t="s">
        <v>44</v>
      </c>
      <c r="W5805" t="s">
        <v>41</v>
      </c>
      <c r="X5805" t="s">
        <v>41</v>
      </c>
      <c r="Y5805" t="s">
        <v>41</v>
      </c>
      <c r="Z5805">
        <f t="shared" si="90"/>
        <v>3</v>
      </c>
      <c r="AA5805" t="s">
        <v>41</v>
      </c>
      <c r="AB5805" t="s">
        <v>52</v>
      </c>
      <c r="AC5805" t="s">
        <v>41</v>
      </c>
      <c r="AD5805" t="s">
        <v>57</v>
      </c>
      <c r="AE5805">
        <v>97.85</v>
      </c>
      <c r="AF5805">
        <v>1105.4000000000001</v>
      </c>
      <c r="AG5805">
        <v>0</v>
      </c>
      <c r="AH5805">
        <v>0</v>
      </c>
      <c r="AI5805">
        <v>303.27</v>
      </c>
      <c r="AJ5805">
        <v>1408.67</v>
      </c>
      <c r="AK5805" t="s">
        <v>58</v>
      </c>
      <c r="AL5805" t="s">
        <v>59</v>
      </c>
      <c r="AM5805" t="s">
        <v>215</v>
      </c>
    </row>
    <row r="5806" spans="1:39" x14ac:dyDescent="0.3">
      <c r="A5806" t="s">
        <v>6994</v>
      </c>
      <c r="B5806" t="s">
        <v>50</v>
      </c>
      <c r="C5806" s="8">
        <v>79</v>
      </c>
      <c r="D5806" s="8" t="s">
        <v>41</v>
      </c>
      <c r="E5806" s="6">
        <v>0</v>
      </c>
      <c r="F5806" t="s">
        <v>515</v>
      </c>
      <c r="G5806" s="6">
        <v>93535</v>
      </c>
      <c r="H5806" s="6">
        <v>34.712707999999999</v>
      </c>
      <c r="I5806" s="6">
        <v>-117.889656</v>
      </c>
      <c r="J5806" s="6">
        <v>10</v>
      </c>
      <c r="K5806" s="6">
        <v>69</v>
      </c>
      <c r="L5806" s="6" t="s">
        <v>73</v>
      </c>
      <c r="M5806" s="6" t="s">
        <v>44</v>
      </c>
      <c r="P5806" t="s">
        <v>41</v>
      </c>
      <c r="Q5806" t="s">
        <v>80</v>
      </c>
      <c r="R5806">
        <v>12</v>
      </c>
      <c r="S5806" t="s">
        <v>41</v>
      </c>
      <c r="T5806" t="s">
        <v>41</v>
      </c>
      <c r="U5806" t="s">
        <v>44</v>
      </c>
      <c r="V5806" t="s">
        <v>44</v>
      </c>
      <c r="W5806" t="s">
        <v>41</v>
      </c>
      <c r="X5806" t="s">
        <v>41</v>
      </c>
      <c r="Y5806" t="s">
        <v>41</v>
      </c>
      <c r="Z5806">
        <f t="shared" si="90"/>
        <v>3</v>
      </c>
      <c r="AA5806" t="s">
        <v>44</v>
      </c>
      <c r="AB5806" t="s">
        <v>74</v>
      </c>
      <c r="AC5806" t="s">
        <v>44</v>
      </c>
      <c r="AD5806" t="s">
        <v>47</v>
      </c>
      <c r="AE5806">
        <v>56.55</v>
      </c>
      <c r="AF5806">
        <v>3952.65</v>
      </c>
      <c r="AG5806">
        <v>0</v>
      </c>
      <c r="AH5806">
        <v>40</v>
      </c>
      <c r="AI5806">
        <v>0</v>
      </c>
      <c r="AJ5806">
        <v>3992.65</v>
      </c>
      <c r="AK5806" t="s">
        <v>48</v>
      </c>
    </row>
    <row r="5807" spans="1:39" x14ac:dyDescent="0.3">
      <c r="A5807" t="s">
        <v>6995</v>
      </c>
      <c r="B5807" t="s">
        <v>40</v>
      </c>
      <c r="C5807" s="8">
        <v>51</v>
      </c>
      <c r="D5807" s="8" t="s">
        <v>41</v>
      </c>
      <c r="E5807" s="6">
        <v>1</v>
      </c>
      <c r="F5807" t="s">
        <v>2731</v>
      </c>
      <c r="G5807" s="6">
        <v>96056</v>
      </c>
      <c r="H5807" s="6">
        <v>41.108310000000003</v>
      </c>
      <c r="I5807" s="6">
        <v>-121.36036199999999</v>
      </c>
      <c r="J5807" s="6">
        <v>8</v>
      </c>
      <c r="K5807" s="6">
        <v>24</v>
      </c>
      <c r="L5807" s="6" t="s">
        <v>43</v>
      </c>
      <c r="M5807" s="6" t="s">
        <v>41</v>
      </c>
      <c r="N5807">
        <v>30.41</v>
      </c>
      <c r="O5807" t="s">
        <v>44</v>
      </c>
      <c r="P5807" t="s">
        <v>44</v>
      </c>
      <c r="Z5807">
        <f t="shared" si="90"/>
        <v>0</v>
      </c>
      <c r="AB5807" t="s">
        <v>74</v>
      </c>
      <c r="AC5807" t="s">
        <v>44</v>
      </c>
      <c r="AD5807" t="s">
        <v>47</v>
      </c>
      <c r="AE5807">
        <v>19.7</v>
      </c>
      <c r="AF5807">
        <v>452.55</v>
      </c>
      <c r="AG5807">
        <v>0</v>
      </c>
      <c r="AH5807">
        <v>0</v>
      </c>
      <c r="AI5807">
        <v>729.84</v>
      </c>
      <c r="AJ5807">
        <v>1182.3900000000001</v>
      </c>
      <c r="AK5807" t="s">
        <v>48</v>
      </c>
    </row>
    <row r="5808" spans="1:39" x14ac:dyDescent="0.3">
      <c r="A5808" t="s">
        <v>6996</v>
      </c>
      <c r="B5808" t="s">
        <v>40</v>
      </c>
      <c r="C5808" s="8">
        <v>52</v>
      </c>
      <c r="D5808" s="8" t="s">
        <v>44</v>
      </c>
      <c r="E5808" s="6">
        <v>0</v>
      </c>
      <c r="F5808" t="s">
        <v>990</v>
      </c>
      <c r="G5808" s="6">
        <v>92782</v>
      </c>
      <c r="H5808" s="6">
        <v>33.738543</v>
      </c>
      <c r="I5808" s="6">
        <v>-117.78504599999999</v>
      </c>
      <c r="J5808" s="6">
        <v>0</v>
      </c>
      <c r="K5808" s="6">
        <v>31</v>
      </c>
      <c r="L5808" s="6" t="s">
        <v>43</v>
      </c>
      <c r="M5808" s="6" t="s">
        <v>41</v>
      </c>
      <c r="N5808">
        <v>26.16</v>
      </c>
      <c r="O5808" t="s">
        <v>44</v>
      </c>
      <c r="P5808" t="s">
        <v>44</v>
      </c>
      <c r="Z5808">
        <f t="shared" si="90"/>
        <v>0</v>
      </c>
      <c r="AB5808" t="s">
        <v>74</v>
      </c>
      <c r="AC5808" t="s">
        <v>44</v>
      </c>
      <c r="AD5808" t="s">
        <v>47</v>
      </c>
      <c r="AE5808">
        <v>20.9</v>
      </c>
      <c r="AF5808">
        <v>689.35</v>
      </c>
      <c r="AG5808">
        <v>0</v>
      </c>
      <c r="AH5808">
        <v>0</v>
      </c>
      <c r="AI5808">
        <v>810.96</v>
      </c>
      <c r="AJ5808">
        <v>1500.31</v>
      </c>
      <c r="AK5808" t="s">
        <v>48</v>
      </c>
    </row>
    <row r="5809" spans="1:39" x14ac:dyDescent="0.3">
      <c r="A5809" t="s">
        <v>6997</v>
      </c>
      <c r="B5809" t="s">
        <v>40</v>
      </c>
      <c r="C5809" s="8">
        <v>30</v>
      </c>
      <c r="D5809" s="8" t="s">
        <v>41</v>
      </c>
      <c r="E5809" s="6">
        <v>0</v>
      </c>
      <c r="F5809" t="s">
        <v>691</v>
      </c>
      <c r="G5809" s="6">
        <v>90680</v>
      </c>
      <c r="H5809" s="6">
        <v>33.801869000000003</v>
      </c>
      <c r="I5809" s="6">
        <v>-117.995068</v>
      </c>
      <c r="J5809" s="6">
        <v>7</v>
      </c>
      <c r="K5809" s="6">
        <v>70</v>
      </c>
      <c r="L5809" s="6" t="s">
        <v>73</v>
      </c>
      <c r="M5809" s="6" t="s">
        <v>41</v>
      </c>
      <c r="N5809">
        <v>26.47</v>
      </c>
      <c r="O5809" t="s">
        <v>41</v>
      </c>
      <c r="P5809" t="s">
        <v>41</v>
      </c>
      <c r="Q5809" t="s">
        <v>80</v>
      </c>
      <c r="R5809">
        <v>59</v>
      </c>
      <c r="S5809" t="s">
        <v>41</v>
      </c>
      <c r="T5809" t="s">
        <v>41</v>
      </c>
      <c r="U5809" t="s">
        <v>41</v>
      </c>
      <c r="V5809" t="s">
        <v>41</v>
      </c>
      <c r="W5809" t="s">
        <v>41</v>
      </c>
      <c r="X5809" t="s">
        <v>41</v>
      </c>
      <c r="Y5809" t="s">
        <v>41</v>
      </c>
      <c r="Z5809">
        <f t="shared" si="90"/>
        <v>3</v>
      </c>
      <c r="AA5809" t="s">
        <v>41</v>
      </c>
      <c r="AB5809" t="s">
        <v>74</v>
      </c>
      <c r="AC5809" t="s">
        <v>41</v>
      </c>
      <c r="AD5809" t="s">
        <v>47</v>
      </c>
      <c r="AE5809">
        <v>94.8</v>
      </c>
      <c r="AF5809">
        <v>6859.05</v>
      </c>
      <c r="AG5809">
        <v>0</v>
      </c>
      <c r="AH5809">
        <v>0</v>
      </c>
      <c r="AI5809">
        <v>1852.9</v>
      </c>
      <c r="AJ5809">
        <v>8711.9500000000007</v>
      </c>
      <c r="AK5809" t="s">
        <v>48</v>
      </c>
    </row>
    <row r="5810" spans="1:39" x14ac:dyDescent="0.3">
      <c r="A5810" t="s">
        <v>6998</v>
      </c>
      <c r="B5810" t="s">
        <v>50</v>
      </c>
      <c r="C5810" s="8">
        <v>48</v>
      </c>
      <c r="D5810" s="8" t="s">
        <v>44</v>
      </c>
      <c r="E5810" s="6">
        <v>0</v>
      </c>
      <c r="F5810" t="s">
        <v>392</v>
      </c>
      <c r="G5810" s="6">
        <v>94105</v>
      </c>
      <c r="H5810" s="6">
        <v>37.789167999999997</v>
      </c>
      <c r="I5810" s="6">
        <v>-122.395009</v>
      </c>
      <c r="J5810" s="6">
        <v>0</v>
      </c>
      <c r="K5810" s="6">
        <v>46</v>
      </c>
      <c r="L5810" s="6" t="s">
        <v>43</v>
      </c>
      <c r="M5810" s="6" t="s">
        <v>41</v>
      </c>
      <c r="N5810">
        <v>15.78</v>
      </c>
      <c r="O5810" t="s">
        <v>41</v>
      </c>
      <c r="P5810" t="s">
        <v>41</v>
      </c>
      <c r="Q5810" t="s">
        <v>56</v>
      </c>
      <c r="R5810">
        <v>3</v>
      </c>
      <c r="S5810" t="s">
        <v>41</v>
      </c>
      <c r="T5810" t="s">
        <v>41</v>
      </c>
      <c r="U5810" t="s">
        <v>44</v>
      </c>
      <c r="V5810" t="s">
        <v>44</v>
      </c>
      <c r="W5810" t="s">
        <v>44</v>
      </c>
      <c r="X5810" t="s">
        <v>41</v>
      </c>
      <c r="Y5810" t="s">
        <v>41</v>
      </c>
      <c r="Z5810">
        <f t="shared" si="90"/>
        <v>2</v>
      </c>
      <c r="AA5810" t="s">
        <v>41</v>
      </c>
      <c r="AB5810" t="s">
        <v>52</v>
      </c>
      <c r="AC5810" t="s">
        <v>41</v>
      </c>
      <c r="AD5810" t="s">
        <v>57</v>
      </c>
      <c r="AE5810">
        <v>93.7</v>
      </c>
      <c r="AF5810">
        <v>4154.8</v>
      </c>
      <c r="AG5810">
        <v>0</v>
      </c>
      <c r="AH5810">
        <v>0</v>
      </c>
      <c r="AI5810">
        <v>725.88</v>
      </c>
      <c r="AJ5810">
        <v>4880.68</v>
      </c>
      <c r="AK5810" t="s">
        <v>58</v>
      </c>
      <c r="AL5810" t="s">
        <v>118</v>
      </c>
      <c r="AM5810" t="s">
        <v>803</v>
      </c>
    </row>
    <row r="5811" spans="1:39" x14ac:dyDescent="0.3">
      <c r="A5811" t="s">
        <v>6999</v>
      </c>
      <c r="B5811" t="s">
        <v>40</v>
      </c>
      <c r="C5811" s="8">
        <v>27</v>
      </c>
      <c r="D5811" s="8" t="s">
        <v>44</v>
      </c>
      <c r="E5811" s="6">
        <v>0</v>
      </c>
      <c r="F5811" t="s">
        <v>4092</v>
      </c>
      <c r="G5811" s="6">
        <v>96117</v>
      </c>
      <c r="H5811" s="6">
        <v>40.507272</v>
      </c>
      <c r="I5811" s="6">
        <v>-120.338228</v>
      </c>
      <c r="J5811" s="6">
        <v>0</v>
      </c>
      <c r="K5811" s="6">
        <v>1</v>
      </c>
      <c r="L5811" s="6" t="s">
        <v>55</v>
      </c>
      <c r="M5811" s="6" t="s">
        <v>41</v>
      </c>
      <c r="N5811">
        <v>23.04</v>
      </c>
      <c r="O5811" t="s">
        <v>44</v>
      </c>
      <c r="P5811" t="s">
        <v>41</v>
      </c>
      <c r="Q5811" t="s">
        <v>45</v>
      </c>
      <c r="R5811">
        <v>82</v>
      </c>
      <c r="S5811" t="s">
        <v>44</v>
      </c>
      <c r="T5811" t="s">
        <v>44</v>
      </c>
      <c r="U5811" t="s">
        <v>44</v>
      </c>
      <c r="V5811" t="s">
        <v>44</v>
      </c>
      <c r="W5811" t="s">
        <v>44</v>
      </c>
      <c r="X5811" t="s">
        <v>44</v>
      </c>
      <c r="Y5811" t="s">
        <v>44</v>
      </c>
      <c r="Z5811">
        <f t="shared" si="90"/>
        <v>0</v>
      </c>
      <c r="AA5811" t="s">
        <v>41</v>
      </c>
      <c r="AB5811" t="s">
        <v>52</v>
      </c>
      <c r="AC5811" t="s">
        <v>41</v>
      </c>
      <c r="AD5811" t="s">
        <v>47</v>
      </c>
      <c r="AE5811">
        <v>44.55</v>
      </c>
      <c r="AF5811">
        <v>44.55</v>
      </c>
      <c r="AG5811">
        <v>0</v>
      </c>
      <c r="AH5811">
        <v>0</v>
      </c>
      <c r="AI5811">
        <v>23.04</v>
      </c>
      <c r="AJ5811">
        <v>67.59</v>
      </c>
      <c r="AK5811" t="s">
        <v>99</v>
      </c>
    </row>
    <row r="5812" spans="1:39" x14ac:dyDescent="0.3">
      <c r="A5812" t="s">
        <v>7000</v>
      </c>
      <c r="B5812" t="s">
        <v>40</v>
      </c>
      <c r="C5812" s="8">
        <v>44</v>
      </c>
      <c r="D5812" s="8" t="s">
        <v>41</v>
      </c>
      <c r="E5812" s="6">
        <v>0</v>
      </c>
      <c r="F5812" t="s">
        <v>90</v>
      </c>
      <c r="G5812" s="6">
        <v>91941</v>
      </c>
      <c r="H5812" s="6">
        <v>32.759326999999999</v>
      </c>
      <c r="I5812" s="6">
        <v>-116.99726</v>
      </c>
      <c r="J5812" s="6">
        <v>8</v>
      </c>
      <c r="K5812" s="6">
        <v>68</v>
      </c>
      <c r="L5812" s="6" t="s">
        <v>43</v>
      </c>
      <c r="M5812" s="6" t="s">
        <v>44</v>
      </c>
      <c r="P5812" t="s">
        <v>41</v>
      </c>
      <c r="Q5812" t="s">
        <v>80</v>
      </c>
      <c r="R5812">
        <v>15</v>
      </c>
      <c r="S5812" t="s">
        <v>44</v>
      </c>
      <c r="T5812" t="s">
        <v>41</v>
      </c>
      <c r="U5812" t="s">
        <v>41</v>
      </c>
      <c r="V5812" t="s">
        <v>41</v>
      </c>
      <c r="W5812" t="s">
        <v>41</v>
      </c>
      <c r="X5812" t="s">
        <v>41</v>
      </c>
      <c r="Y5812" t="s">
        <v>41</v>
      </c>
      <c r="Z5812">
        <f t="shared" si="90"/>
        <v>3</v>
      </c>
      <c r="AA5812" t="s">
        <v>41</v>
      </c>
      <c r="AB5812" t="s">
        <v>74</v>
      </c>
      <c r="AC5812" t="s">
        <v>44</v>
      </c>
      <c r="AD5812" t="s">
        <v>47</v>
      </c>
      <c r="AE5812">
        <v>60.3</v>
      </c>
      <c r="AF5812">
        <v>4109</v>
      </c>
      <c r="AG5812">
        <v>0</v>
      </c>
      <c r="AH5812">
        <v>0</v>
      </c>
      <c r="AI5812">
        <v>0</v>
      </c>
      <c r="AJ5812">
        <v>4109</v>
      </c>
      <c r="AK5812" t="s">
        <v>48</v>
      </c>
    </row>
    <row r="5813" spans="1:39" x14ac:dyDescent="0.3">
      <c r="A5813" t="s">
        <v>7001</v>
      </c>
      <c r="B5813" t="s">
        <v>40</v>
      </c>
      <c r="C5813" s="8">
        <v>56</v>
      </c>
      <c r="D5813" s="8" t="s">
        <v>44</v>
      </c>
      <c r="E5813" s="6">
        <v>0</v>
      </c>
      <c r="F5813" t="s">
        <v>431</v>
      </c>
      <c r="G5813" s="6">
        <v>92705</v>
      </c>
      <c r="H5813" s="6">
        <v>33.766004000000002</v>
      </c>
      <c r="I5813" s="6">
        <v>-117.78676299999999</v>
      </c>
      <c r="J5813" s="6">
        <v>0</v>
      </c>
      <c r="K5813" s="6">
        <v>28</v>
      </c>
      <c r="L5813" s="6" t="s">
        <v>130</v>
      </c>
      <c r="M5813" s="6" t="s">
        <v>41</v>
      </c>
      <c r="N5813">
        <v>30.28</v>
      </c>
      <c r="O5813" t="s">
        <v>41</v>
      </c>
      <c r="P5813" t="s">
        <v>41</v>
      </c>
      <c r="Q5813" t="s">
        <v>56</v>
      </c>
      <c r="R5813">
        <v>30</v>
      </c>
      <c r="S5813" t="s">
        <v>44</v>
      </c>
      <c r="T5813" t="s">
        <v>41</v>
      </c>
      <c r="U5813" t="s">
        <v>44</v>
      </c>
      <c r="V5813" t="s">
        <v>44</v>
      </c>
      <c r="W5813" t="s">
        <v>44</v>
      </c>
      <c r="X5813" t="s">
        <v>41</v>
      </c>
      <c r="Y5813" t="s">
        <v>41</v>
      </c>
      <c r="Z5813">
        <f t="shared" si="90"/>
        <v>2</v>
      </c>
      <c r="AA5813" t="s">
        <v>41</v>
      </c>
      <c r="AB5813" t="s">
        <v>52</v>
      </c>
      <c r="AC5813" t="s">
        <v>41</v>
      </c>
      <c r="AD5813" t="s">
        <v>57</v>
      </c>
      <c r="AE5813">
        <v>89.95</v>
      </c>
      <c r="AF5813">
        <v>2625.55</v>
      </c>
      <c r="AG5813">
        <v>0</v>
      </c>
      <c r="AH5813">
        <v>0</v>
      </c>
      <c r="AI5813">
        <v>847.84</v>
      </c>
      <c r="AJ5813">
        <v>3473.39</v>
      </c>
      <c r="AK5813" t="s">
        <v>58</v>
      </c>
      <c r="AL5813" t="s">
        <v>122</v>
      </c>
      <c r="AM5813" t="s">
        <v>123</v>
      </c>
    </row>
    <row r="5814" spans="1:39" x14ac:dyDescent="0.3">
      <c r="A5814" t="s">
        <v>7002</v>
      </c>
      <c r="B5814" t="s">
        <v>50</v>
      </c>
      <c r="C5814" s="8">
        <v>50</v>
      </c>
      <c r="D5814" s="8" t="s">
        <v>44</v>
      </c>
      <c r="E5814" s="6">
        <v>0</v>
      </c>
      <c r="F5814" t="s">
        <v>4181</v>
      </c>
      <c r="G5814" s="6">
        <v>90660</v>
      </c>
      <c r="H5814" s="6">
        <v>33.989524000000003</v>
      </c>
      <c r="I5814" s="6">
        <v>-118.089299</v>
      </c>
      <c r="J5814" s="6">
        <v>0</v>
      </c>
      <c r="K5814" s="6">
        <v>12</v>
      </c>
      <c r="L5814" s="6" t="s">
        <v>43</v>
      </c>
      <c r="M5814" s="6" t="s">
        <v>41</v>
      </c>
      <c r="N5814">
        <v>46.58</v>
      </c>
      <c r="O5814" t="s">
        <v>44</v>
      </c>
      <c r="P5814" t="s">
        <v>41</v>
      </c>
      <c r="Q5814" t="s">
        <v>80</v>
      </c>
      <c r="R5814">
        <v>26</v>
      </c>
      <c r="S5814" t="s">
        <v>44</v>
      </c>
      <c r="T5814" t="s">
        <v>44</v>
      </c>
      <c r="U5814" t="s">
        <v>44</v>
      </c>
      <c r="V5814" t="s">
        <v>41</v>
      </c>
      <c r="W5814" t="s">
        <v>44</v>
      </c>
      <c r="X5814" t="s">
        <v>44</v>
      </c>
      <c r="Y5814" t="s">
        <v>44</v>
      </c>
      <c r="Z5814">
        <f t="shared" si="90"/>
        <v>0</v>
      </c>
      <c r="AA5814" t="s">
        <v>44</v>
      </c>
      <c r="AB5814" t="s">
        <v>52</v>
      </c>
      <c r="AC5814" t="s">
        <v>44</v>
      </c>
      <c r="AD5814" t="s">
        <v>57</v>
      </c>
      <c r="AE5814">
        <v>50.25</v>
      </c>
      <c r="AF5814">
        <v>593.75</v>
      </c>
      <c r="AG5814">
        <v>0</v>
      </c>
      <c r="AH5814">
        <v>120</v>
      </c>
      <c r="AI5814">
        <v>558.96</v>
      </c>
      <c r="AJ5814">
        <v>1272.71</v>
      </c>
      <c r="AK5814" t="s">
        <v>58</v>
      </c>
      <c r="AL5814" t="s">
        <v>118</v>
      </c>
      <c r="AM5814" t="s">
        <v>803</v>
      </c>
    </row>
    <row r="5815" spans="1:39" x14ac:dyDescent="0.3">
      <c r="A5815" t="s">
        <v>7003</v>
      </c>
      <c r="B5815" t="s">
        <v>40</v>
      </c>
      <c r="C5815" s="8">
        <v>41</v>
      </c>
      <c r="D5815" s="8" t="s">
        <v>44</v>
      </c>
      <c r="E5815" s="6">
        <v>0</v>
      </c>
      <c r="F5815" t="s">
        <v>152</v>
      </c>
      <c r="G5815" s="6">
        <v>92117</v>
      </c>
      <c r="H5815" s="6">
        <v>32.825085999999999</v>
      </c>
      <c r="I5815" s="6">
        <v>-117.19942399999999</v>
      </c>
      <c r="J5815" s="6">
        <v>0</v>
      </c>
      <c r="K5815" s="6">
        <v>2</v>
      </c>
      <c r="L5815" s="6" t="s">
        <v>43</v>
      </c>
      <c r="M5815" s="6" t="s">
        <v>41</v>
      </c>
      <c r="N5815">
        <v>5.1100000000000003</v>
      </c>
      <c r="O5815" t="s">
        <v>44</v>
      </c>
      <c r="P5815" t="s">
        <v>41</v>
      </c>
      <c r="Q5815" t="s">
        <v>56</v>
      </c>
      <c r="R5815">
        <v>6</v>
      </c>
      <c r="S5815" t="s">
        <v>44</v>
      </c>
      <c r="T5815" t="s">
        <v>44</v>
      </c>
      <c r="U5815" t="s">
        <v>44</v>
      </c>
      <c r="V5815" t="s">
        <v>44</v>
      </c>
      <c r="W5815" t="s">
        <v>44</v>
      </c>
      <c r="X5815" t="s">
        <v>41</v>
      </c>
      <c r="Y5815" t="s">
        <v>41</v>
      </c>
      <c r="Z5815">
        <f t="shared" si="90"/>
        <v>2</v>
      </c>
      <c r="AA5815" t="s">
        <v>41</v>
      </c>
      <c r="AB5815" t="s">
        <v>52</v>
      </c>
      <c r="AC5815" t="s">
        <v>44</v>
      </c>
      <c r="AD5815" t="s">
        <v>57</v>
      </c>
      <c r="AE5815">
        <v>-1</v>
      </c>
      <c r="AF5815">
        <v>159.44999999999999</v>
      </c>
      <c r="AG5815">
        <v>0</v>
      </c>
      <c r="AH5815">
        <v>0</v>
      </c>
      <c r="AI5815">
        <v>10.220000000000001</v>
      </c>
      <c r="AJ5815">
        <v>169.67</v>
      </c>
      <c r="AK5815" t="s">
        <v>58</v>
      </c>
      <c r="AL5815" t="s">
        <v>59</v>
      </c>
      <c r="AM5815" t="s">
        <v>105</v>
      </c>
    </row>
    <row r="5816" spans="1:39" x14ac:dyDescent="0.3">
      <c r="A5816" t="s">
        <v>7004</v>
      </c>
      <c r="B5816" t="s">
        <v>50</v>
      </c>
      <c r="C5816" s="8">
        <v>47</v>
      </c>
      <c r="D5816" s="8" t="s">
        <v>41</v>
      </c>
      <c r="E5816" s="6">
        <v>0</v>
      </c>
      <c r="F5816" t="s">
        <v>212</v>
      </c>
      <c r="G5816" s="6">
        <v>93702</v>
      </c>
      <c r="H5816" s="6">
        <v>36.739384999999999</v>
      </c>
      <c r="I5816" s="6">
        <v>-119.753649</v>
      </c>
      <c r="J5816" s="6">
        <v>0</v>
      </c>
      <c r="K5816" s="6">
        <v>62</v>
      </c>
      <c r="L5816" s="6" t="s">
        <v>43</v>
      </c>
      <c r="M5816" s="6" t="s">
        <v>41</v>
      </c>
      <c r="N5816">
        <v>14.05</v>
      </c>
      <c r="O5816" t="s">
        <v>44</v>
      </c>
      <c r="P5816" t="s">
        <v>41</v>
      </c>
      <c r="Q5816" t="s">
        <v>80</v>
      </c>
      <c r="R5816">
        <v>25</v>
      </c>
      <c r="S5816" t="s">
        <v>41</v>
      </c>
      <c r="T5816" t="s">
        <v>44</v>
      </c>
      <c r="U5816" t="s">
        <v>41</v>
      </c>
      <c r="V5816" t="s">
        <v>41</v>
      </c>
      <c r="W5816" t="s">
        <v>44</v>
      </c>
      <c r="X5816" t="s">
        <v>41</v>
      </c>
      <c r="Y5816" t="s">
        <v>41</v>
      </c>
      <c r="Z5816">
        <f t="shared" si="90"/>
        <v>2</v>
      </c>
      <c r="AA5816" t="s">
        <v>41</v>
      </c>
      <c r="AB5816" t="s">
        <v>46</v>
      </c>
      <c r="AC5816" t="s">
        <v>44</v>
      </c>
      <c r="AD5816" t="s">
        <v>47</v>
      </c>
      <c r="AE5816">
        <v>71.400000000000006</v>
      </c>
      <c r="AF5816">
        <v>4487.3</v>
      </c>
      <c r="AG5816">
        <v>0</v>
      </c>
      <c r="AH5816">
        <v>0</v>
      </c>
      <c r="AI5816">
        <v>871.1</v>
      </c>
      <c r="AJ5816">
        <v>5358.4</v>
      </c>
      <c r="AK5816" t="s">
        <v>48</v>
      </c>
    </row>
    <row r="5817" spans="1:39" x14ac:dyDescent="0.3">
      <c r="A5817" t="s">
        <v>7005</v>
      </c>
      <c r="B5817" t="s">
        <v>50</v>
      </c>
      <c r="C5817" s="8">
        <v>33</v>
      </c>
      <c r="D5817" s="8" t="s">
        <v>41</v>
      </c>
      <c r="E5817" s="6">
        <v>0</v>
      </c>
      <c r="F5817" t="s">
        <v>3794</v>
      </c>
      <c r="G5817" s="6">
        <v>90254</v>
      </c>
      <c r="H5817" s="6">
        <v>33.865319999999997</v>
      </c>
      <c r="I5817" s="6">
        <v>-118.39633600000001</v>
      </c>
      <c r="J5817" s="6">
        <v>4</v>
      </c>
      <c r="K5817" s="6">
        <v>6</v>
      </c>
      <c r="L5817" s="6" t="s">
        <v>43</v>
      </c>
      <c r="M5817" s="6" t="s">
        <v>41</v>
      </c>
      <c r="N5817">
        <v>21.23</v>
      </c>
      <c r="O5817" t="s">
        <v>41</v>
      </c>
      <c r="P5817" t="s">
        <v>41</v>
      </c>
      <c r="Q5817" t="s">
        <v>56</v>
      </c>
      <c r="R5817">
        <v>13</v>
      </c>
      <c r="S5817" t="s">
        <v>44</v>
      </c>
      <c r="T5817" t="s">
        <v>44</v>
      </c>
      <c r="U5817" t="s">
        <v>44</v>
      </c>
      <c r="V5817" t="s">
        <v>44</v>
      </c>
      <c r="W5817" t="s">
        <v>44</v>
      </c>
      <c r="X5817" t="s">
        <v>44</v>
      </c>
      <c r="Y5817" t="s">
        <v>44</v>
      </c>
      <c r="Z5817">
        <f t="shared" si="90"/>
        <v>0</v>
      </c>
      <c r="AA5817" t="s">
        <v>41</v>
      </c>
      <c r="AB5817" t="s">
        <v>52</v>
      </c>
      <c r="AC5817" t="s">
        <v>41</v>
      </c>
      <c r="AD5817" t="s">
        <v>57</v>
      </c>
      <c r="AE5817">
        <v>75.5</v>
      </c>
      <c r="AF5817">
        <v>438</v>
      </c>
      <c r="AG5817">
        <v>0</v>
      </c>
      <c r="AH5817">
        <v>0</v>
      </c>
      <c r="AI5817">
        <v>127.38</v>
      </c>
      <c r="AJ5817">
        <v>565.38</v>
      </c>
      <c r="AK5817" t="s">
        <v>58</v>
      </c>
      <c r="AL5817" t="s">
        <v>64</v>
      </c>
      <c r="AM5817" t="s">
        <v>65</v>
      </c>
    </row>
    <row r="5818" spans="1:39" x14ac:dyDescent="0.3">
      <c r="A5818" t="s">
        <v>7006</v>
      </c>
      <c r="B5818" t="s">
        <v>40</v>
      </c>
      <c r="C5818" s="8">
        <v>52</v>
      </c>
      <c r="D5818" s="8" t="s">
        <v>41</v>
      </c>
      <c r="E5818" s="6">
        <v>0</v>
      </c>
      <c r="F5818" t="s">
        <v>674</v>
      </c>
      <c r="G5818" s="6">
        <v>95742</v>
      </c>
      <c r="H5818" s="6">
        <v>38.591133999999997</v>
      </c>
      <c r="I5818" s="6">
        <v>-121.161585</v>
      </c>
      <c r="J5818" s="6">
        <v>8</v>
      </c>
      <c r="K5818" s="6">
        <v>4</v>
      </c>
      <c r="L5818" s="6" t="s">
        <v>43</v>
      </c>
      <c r="M5818" s="6" t="s">
        <v>41</v>
      </c>
      <c r="N5818">
        <v>44.73</v>
      </c>
      <c r="O5818" t="s">
        <v>44</v>
      </c>
      <c r="P5818" t="s">
        <v>44</v>
      </c>
      <c r="Z5818">
        <f t="shared" si="90"/>
        <v>0</v>
      </c>
      <c r="AB5818" t="s">
        <v>46</v>
      </c>
      <c r="AC5818" t="s">
        <v>44</v>
      </c>
      <c r="AD5818" t="s">
        <v>57</v>
      </c>
      <c r="AE5818">
        <v>20.5</v>
      </c>
      <c r="AF5818">
        <v>79.05</v>
      </c>
      <c r="AG5818">
        <v>0</v>
      </c>
      <c r="AH5818">
        <v>0</v>
      </c>
      <c r="AI5818">
        <v>178.92</v>
      </c>
      <c r="AJ5818">
        <v>257.97000000000003</v>
      </c>
      <c r="AK5818" t="s">
        <v>48</v>
      </c>
    </row>
    <row r="5819" spans="1:39" x14ac:dyDescent="0.3">
      <c r="A5819" t="s">
        <v>7007</v>
      </c>
      <c r="B5819" t="s">
        <v>40</v>
      </c>
      <c r="C5819" s="8">
        <v>50</v>
      </c>
      <c r="D5819" s="8" t="s">
        <v>44</v>
      </c>
      <c r="E5819" s="6">
        <v>0</v>
      </c>
      <c r="F5819" t="s">
        <v>136</v>
      </c>
      <c r="G5819" s="6">
        <v>90005</v>
      </c>
      <c r="H5819" s="6">
        <v>34.059280999999999</v>
      </c>
      <c r="I5819" s="6">
        <v>-118.30741999999999</v>
      </c>
      <c r="J5819" s="6">
        <v>0</v>
      </c>
      <c r="K5819" s="6">
        <v>53</v>
      </c>
      <c r="L5819" s="6" t="s">
        <v>43</v>
      </c>
      <c r="M5819" s="6" t="s">
        <v>41</v>
      </c>
      <c r="N5819">
        <v>2.5099999999999998</v>
      </c>
      <c r="O5819" t="s">
        <v>41</v>
      </c>
      <c r="P5819" t="s">
        <v>41</v>
      </c>
      <c r="Q5819" t="s">
        <v>56</v>
      </c>
      <c r="R5819">
        <v>19</v>
      </c>
      <c r="S5819" t="s">
        <v>41</v>
      </c>
      <c r="T5819" t="s">
        <v>41</v>
      </c>
      <c r="U5819" t="s">
        <v>41</v>
      </c>
      <c r="V5819" t="s">
        <v>44</v>
      </c>
      <c r="W5819" t="s">
        <v>44</v>
      </c>
      <c r="X5819" t="s">
        <v>44</v>
      </c>
      <c r="Y5819" t="s">
        <v>44</v>
      </c>
      <c r="Z5819">
        <f t="shared" si="90"/>
        <v>0</v>
      </c>
      <c r="AA5819" t="s">
        <v>44</v>
      </c>
      <c r="AB5819" t="s">
        <v>52</v>
      </c>
      <c r="AC5819" t="s">
        <v>44</v>
      </c>
      <c r="AD5819" t="s">
        <v>57</v>
      </c>
      <c r="AE5819">
        <v>90.8</v>
      </c>
      <c r="AF5819">
        <v>4921.2</v>
      </c>
      <c r="AG5819">
        <v>0</v>
      </c>
      <c r="AH5819">
        <v>60</v>
      </c>
      <c r="AI5819">
        <v>133.03</v>
      </c>
      <c r="AJ5819">
        <v>5114.2299999999996</v>
      </c>
      <c r="AK5819" t="s">
        <v>48</v>
      </c>
    </row>
    <row r="5820" spans="1:39" x14ac:dyDescent="0.3">
      <c r="A5820" t="s">
        <v>7008</v>
      </c>
      <c r="B5820" t="s">
        <v>40</v>
      </c>
      <c r="C5820" s="8">
        <v>80</v>
      </c>
      <c r="D5820" s="8" t="s">
        <v>44</v>
      </c>
      <c r="E5820" s="6">
        <v>0</v>
      </c>
      <c r="F5820" t="s">
        <v>3314</v>
      </c>
      <c r="G5820" s="6">
        <v>94560</v>
      </c>
      <c r="H5820" s="6">
        <v>37.504133000000003</v>
      </c>
      <c r="I5820" s="6">
        <v>-122.032347</v>
      </c>
      <c r="J5820" s="6">
        <v>0</v>
      </c>
      <c r="K5820" s="6">
        <v>32</v>
      </c>
      <c r="L5820" s="6" t="s">
        <v>130</v>
      </c>
      <c r="M5820" s="6" t="s">
        <v>41</v>
      </c>
      <c r="N5820">
        <v>31.57</v>
      </c>
      <c r="O5820" t="s">
        <v>44</v>
      </c>
      <c r="P5820" t="s">
        <v>41</v>
      </c>
      <c r="Q5820" t="s">
        <v>56</v>
      </c>
      <c r="R5820">
        <v>4</v>
      </c>
      <c r="S5820" t="s">
        <v>44</v>
      </c>
      <c r="T5820" t="s">
        <v>44</v>
      </c>
      <c r="U5820" t="s">
        <v>44</v>
      </c>
      <c r="V5820" t="s">
        <v>44</v>
      </c>
      <c r="W5820" t="s">
        <v>41</v>
      </c>
      <c r="X5820" t="s">
        <v>41</v>
      </c>
      <c r="Y5820" t="s">
        <v>44</v>
      </c>
      <c r="Z5820">
        <f t="shared" si="90"/>
        <v>2</v>
      </c>
      <c r="AA5820" t="s">
        <v>41</v>
      </c>
      <c r="AB5820" t="s">
        <v>74</v>
      </c>
      <c r="AC5820" t="s">
        <v>44</v>
      </c>
      <c r="AD5820" t="s">
        <v>57</v>
      </c>
      <c r="AE5820">
        <v>90.95</v>
      </c>
      <c r="AF5820">
        <v>2897.95</v>
      </c>
      <c r="AG5820">
        <v>25.55</v>
      </c>
      <c r="AH5820">
        <v>0</v>
      </c>
      <c r="AI5820">
        <v>1010.24</v>
      </c>
      <c r="AJ5820">
        <v>3882.64</v>
      </c>
      <c r="AK5820" t="s">
        <v>48</v>
      </c>
    </row>
    <row r="5821" spans="1:39" x14ac:dyDescent="0.3">
      <c r="A5821" t="s">
        <v>7009</v>
      </c>
      <c r="B5821" t="s">
        <v>50</v>
      </c>
      <c r="C5821" s="8">
        <v>50</v>
      </c>
      <c r="D5821" s="8" t="s">
        <v>44</v>
      </c>
      <c r="E5821" s="6">
        <v>0</v>
      </c>
      <c r="F5821" t="s">
        <v>3486</v>
      </c>
      <c r="G5821" s="6">
        <v>96009</v>
      </c>
      <c r="H5821" s="6">
        <v>41.083463999999999</v>
      </c>
      <c r="I5821" s="6">
        <v>-121.107929</v>
      </c>
      <c r="J5821" s="6">
        <v>0</v>
      </c>
      <c r="K5821" s="6">
        <v>41</v>
      </c>
      <c r="L5821" s="6" t="s">
        <v>43</v>
      </c>
      <c r="M5821" s="6" t="s">
        <v>44</v>
      </c>
      <c r="P5821" t="s">
        <v>41</v>
      </c>
      <c r="Q5821" t="s">
        <v>45</v>
      </c>
      <c r="R5821">
        <v>8</v>
      </c>
      <c r="S5821" t="s">
        <v>44</v>
      </c>
      <c r="T5821" t="s">
        <v>44</v>
      </c>
      <c r="U5821" t="s">
        <v>41</v>
      </c>
      <c r="V5821" t="s">
        <v>44</v>
      </c>
      <c r="W5821" t="s">
        <v>41</v>
      </c>
      <c r="X5821" t="s">
        <v>41</v>
      </c>
      <c r="Y5821" t="s">
        <v>41</v>
      </c>
      <c r="Z5821">
        <f t="shared" si="90"/>
        <v>3</v>
      </c>
      <c r="AA5821" t="s">
        <v>44</v>
      </c>
      <c r="AB5821" t="s">
        <v>46</v>
      </c>
      <c r="AC5821" t="s">
        <v>41</v>
      </c>
      <c r="AD5821" t="s">
        <v>57</v>
      </c>
      <c r="AE5821">
        <v>51.35</v>
      </c>
      <c r="AF5821">
        <v>2075.1</v>
      </c>
      <c r="AG5821">
        <v>0</v>
      </c>
      <c r="AH5821">
        <v>80</v>
      </c>
      <c r="AI5821">
        <v>0</v>
      </c>
      <c r="AJ5821">
        <v>2155.1</v>
      </c>
      <c r="AK5821" t="s">
        <v>48</v>
      </c>
    </row>
    <row r="5822" spans="1:39" x14ac:dyDescent="0.3">
      <c r="A5822" t="s">
        <v>7010</v>
      </c>
      <c r="B5822" t="s">
        <v>40</v>
      </c>
      <c r="C5822" s="8">
        <v>57</v>
      </c>
      <c r="D5822" s="8" t="s">
        <v>44</v>
      </c>
      <c r="E5822" s="6">
        <v>0</v>
      </c>
      <c r="F5822" t="s">
        <v>136</v>
      </c>
      <c r="G5822" s="6">
        <v>90018</v>
      </c>
      <c r="H5822" s="6">
        <v>34.028734999999998</v>
      </c>
      <c r="I5822" s="6">
        <v>-118.31723599999999</v>
      </c>
      <c r="J5822" s="6">
        <v>0</v>
      </c>
      <c r="K5822" s="6">
        <v>52</v>
      </c>
      <c r="L5822" s="6" t="s">
        <v>77</v>
      </c>
      <c r="M5822" s="6" t="s">
        <v>41</v>
      </c>
      <c r="N5822">
        <v>22.55</v>
      </c>
      <c r="O5822" t="s">
        <v>44</v>
      </c>
      <c r="P5822" t="s">
        <v>44</v>
      </c>
      <c r="Z5822">
        <f t="shared" si="90"/>
        <v>0</v>
      </c>
      <c r="AB5822" t="s">
        <v>46</v>
      </c>
      <c r="AC5822" t="s">
        <v>44</v>
      </c>
      <c r="AD5822" t="s">
        <v>184</v>
      </c>
      <c r="AE5822">
        <v>20.65</v>
      </c>
      <c r="AF5822">
        <v>1022.95</v>
      </c>
      <c r="AG5822">
        <v>0</v>
      </c>
      <c r="AH5822">
        <v>0</v>
      </c>
      <c r="AI5822">
        <v>1172.5999999999999</v>
      </c>
      <c r="AJ5822">
        <v>2195.5500000000002</v>
      </c>
      <c r="AK5822" t="s">
        <v>48</v>
      </c>
    </row>
    <row r="5823" spans="1:39" x14ac:dyDescent="0.3">
      <c r="A5823" t="s">
        <v>7011</v>
      </c>
      <c r="B5823" t="s">
        <v>40</v>
      </c>
      <c r="C5823" s="8">
        <v>38</v>
      </c>
      <c r="D5823" s="8" t="s">
        <v>41</v>
      </c>
      <c r="E5823" s="6">
        <v>3</v>
      </c>
      <c r="F5823" t="s">
        <v>288</v>
      </c>
      <c r="G5823" s="6">
        <v>92604</v>
      </c>
      <c r="H5823" s="6">
        <v>33.688546000000002</v>
      </c>
      <c r="I5823" s="6">
        <v>-117.78809099999999</v>
      </c>
      <c r="J5823" s="6">
        <v>1</v>
      </c>
      <c r="K5823" s="6">
        <v>24</v>
      </c>
      <c r="L5823" s="6" t="s">
        <v>130</v>
      </c>
      <c r="M5823" s="6" t="s">
        <v>41</v>
      </c>
      <c r="N5823">
        <v>4.47</v>
      </c>
      <c r="O5823" t="s">
        <v>44</v>
      </c>
      <c r="P5823" t="s">
        <v>44</v>
      </c>
      <c r="Z5823">
        <f t="shared" si="90"/>
        <v>0</v>
      </c>
      <c r="AB5823" t="s">
        <v>46</v>
      </c>
      <c r="AC5823" t="s">
        <v>44</v>
      </c>
      <c r="AD5823" t="s">
        <v>47</v>
      </c>
      <c r="AE5823">
        <v>19.899999999999999</v>
      </c>
      <c r="AF5823">
        <v>533.5</v>
      </c>
      <c r="AG5823">
        <v>0</v>
      </c>
      <c r="AH5823">
        <v>0</v>
      </c>
      <c r="AI5823">
        <v>107.28</v>
      </c>
      <c r="AJ5823">
        <v>640.78</v>
      </c>
      <c r="AK5823" t="s">
        <v>48</v>
      </c>
    </row>
    <row r="5824" spans="1:39" x14ac:dyDescent="0.3">
      <c r="A5824" t="s">
        <v>7012</v>
      </c>
      <c r="B5824" t="s">
        <v>40</v>
      </c>
      <c r="C5824" s="8">
        <v>62</v>
      </c>
      <c r="D5824" s="8" t="s">
        <v>41</v>
      </c>
      <c r="E5824" s="6">
        <v>0</v>
      </c>
      <c r="F5824" t="s">
        <v>3071</v>
      </c>
      <c r="G5824" s="6">
        <v>93240</v>
      </c>
      <c r="H5824" s="6">
        <v>35.607875</v>
      </c>
      <c r="I5824" s="6">
        <v>-118.466318</v>
      </c>
      <c r="J5824" s="6">
        <v>2</v>
      </c>
      <c r="K5824" s="6">
        <v>72</v>
      </c>
      <c r="L5824" s="6" t="s">
        <v>73</v>
      </c>
      <c r="M5824" s="6" t="s">
        <v>41</v>
      </c>
      <c r="N5824">
        <v>1.72</v>
      </c>
      <c r="O5824" t="s">
        <v>41</v>
      </c>
      <c r="P5824" t="s">
        <v>41</v>
      </c>
      <c r="Q5824" t="s">
        <v>45</v>
      </c>
      <c r="R5824">
        <v>7</v>
      </c>
      <c r="S5824" t="s">
        <v>41</v>
      </c>
      <c r="T5824" t="s">
        <v>41</v>
      </c>
      <c r="U5824" t="s">
        <v>41</v>
      </c>
      <c r="V5824" t="s">
        <v>41</v>
      </c>
      <c r="W5824" t="s">
        <v>41</v>
      </c>
      <c r="X5824" t="s">
        <v>41</v>
      </c>
      <c r="Y5824" t="s">
        <v>41</v>
      </c>
      <c r="Z5824">
        <f t="shared" si="90"/>
        <v>3</v>
      </c>
      <c r="AA5824" t="s">
        <v>41</v>
      </c>
      <c r="AB5824" t="s">
        <v>74</v>
      </c>
      <c r="AC5824" t="s">
        <v>41</v>
      </c>
      <c r="AD5824" t="s">
        <v>57</v>
      </c>
      <c r="AE5824">
        <v>93.25</v>
      </c>
      <c r="AF5824">
        <v>6688.95</v>
      </c>
      <c r="AG5824">
        <v>0</v>
      </c>
      <c r="AH5824">
        <v>0</v>
      </c>
      <c r="AI5824">
        <v>123.84</v>
      </c>
      <c r="AJ5824">
        <v>6812.79</v>
      </c>
      <c r="AK5824" t="s">
        <v>48</v>
      </c>
    </row>
    <row r="5825" spans="1:39" x14ac:dyDescent="0.3">
      <c r="A5825" t="s">
        <v>7013</v>
      </c>
      <c r="B5825" t="s">
        <v>40</v>
      </c>
      <c r="C5825" s="8">
        <v>43</v>
      </c>
      <c r="D5825" s="8" t="s">
        <v>41</v>
      </c>
      <c r="E5825" s="6">
        <v>3</v>
      </c>
      <c r="F5825" t="s">
        <v>2863</v>
      </c>
      <c r="G5825" s="6">
        <v>94530</v>
      </c>
      <c r="H5825" s="6">
        <v>37.924838000000001</v>
      </c>
      <c r="I5825" s="6">
        <v>-122.289145</v>
      </c>
      <c r="J5825" s="6">
        <v>8</v>
      </c>
      <c r="K5825" s="6">
        <v>14</v>
      </c>
      <c r="L5825" s="6" t="s">
        <v>63</v>
      </c>
      <c r="M5825" s="6" t="s">
        <v>41</v>
      </c>
      <c r="N5825">
        <v>9.77</v>
      </c>
      <c r="O5825" t="s">
        <v>41</v>
      </c>
      <c r="P5825" t="s">
        <v>41</v>
      </c>
      <c r="Q5825" t="s">
        <v>80</v>
      </c>
      <c r="R5825">
        <v>21</v>
      </c>
      <c r="S5825" t="s">
        <v>44</v>
      </c>
      <c r="T5825" t="s">
        <v>41</v>
      </c>
      <c r="U5825" t="s">
        <v>44</v>
      </c>
      <c r="V5825" t="s">
        <v>41</v>
      </c>
      <c r="W5825" t="s">
        <v>41</v>
      </c>
      <c r="X5825" t="s">
        <v>41</v>
      </c>
      <c r="Y5825" t="s">
        <v>41</v>
      </c>
      <c r="Z5825">
        <f t="shared" si="90"/>
        <v>3</v>
      </c>
      <c r="AA5825" t="s">
        <v>41</v>
      </c>
      <c r="AB5825" t="s">
        <v>52</v>
      </c>
      <c r="AC5825" t="s">
        <v>44</v>
      </c>
      <c r="AD5825" t="s">
        <v>47</v>
      </c>
      <c r="AE5825">
        <v>80.45</v>
      </c>
      <c r="AF5825">
        <v>1137.05</v>
      </c>
      <c r="AG5825">
        <v>0</v>
      </c>
      <c r="AH5825">
        <v>0</v>
      </c>
      <c r="AI5825">
        <v>136.78</v>
      </c>
      <c r="AJ5825">
        <v>1273.83</v>
      </c>
      <c r="AK5825" t="s">
        <v>48</v>
      </c>
    </row>
    <row r="5826" spans="1:39" x14ac:dyDescent="0.3">
      <c r="A5826" t="s">
        <v>7014</v>
      </c>
      <c r="B5826" t="s">
        <v>50</v>
      </c>
      <c r="C5826" s="8">
        <v>53</v>
      </c>
      <c r="D5826" s="8" t="s">
        <v>44</v>
      </c>
      <c r="E5826" s="6">
        <v>0</v>
      </c>
      <c r="F5826" t="s">
        <v>160</v>
      </c>
      <c r="G5826" s="6">
        <v>91042</v>
      </c>
      <c r="H5826" s="6">
        <v>34.296574</v>
      </c>
      <c r="I5826" s="6">
        <v>-118.244839</v>
      </c>
      <c r="J5826" s="6">
        <v>0</v>
      </c>
      <c r="K5826" s="6">
        <v>67</v>
      </c>
      <c r="L5826" s="6" t="s">
        <v>43</v>
      </c>
      <c r="M5826" s="6" t="s">
        <v>41</v>
      </c>
      <c r="N5826">
        <v>22.66</v>
      </c>
      <c r="O5826" t="s">
        <v>41</v>
      </c>
      <c r="P5826" t="s">
        <v>41</v>
      </c>
      <c r="Q5826" t="s">
        <v>56</v>
      </c>
      <c r="R5826">
        <v>27</v>
      </c>
      <c r="S5826" t="s">
        <v>41</v>
      </c>
      <c r="T5826" t="s">
        <v>41</v>
      </c>
      <c r="U5826" t="s">
        <v>41</v>
      </c>
      <c r="V5826" t="s">
        <v>41</v>
      </c>
      <c r="W5826" t="s">
        <v>41</v>
      </c>
      <c r="X5826" t="s">
        <v>41</v>
      </c>
      <c r="Y5826" t="s">
        <v>41</v>
      </c>
      <c r="Z5826">
        <f t="shared" si="90"/>
        <v>3</v>
      </c>
      <c r="AA5826" t="s">
        <v>41</v>
      </c>
      <c r="AB5826" t="s">
        <v>46</v>
      </c>
      <c r="AC5826" t="s">
        <v>41</v>
      </c>
      <c r="AD5826" t="s">
        <v>57</v>
      </c>
      <c r="AE5826">
        <v>118.35</v>
      </c>
      <c r="AF5826">
        <v>7804.15</v>
      </c>
      <c r="AG5826">
        <v>0</v>
      </c>
      <c r="AH5826">
        <v>0</v>
      </c>
      <c r="AI5826">
        <v>1518.22</v>
      </c>
      <c r="AJ5826">
        <v>9322.3700000000008</v>
      </c>
      <c r="AK5826" t="s">
        <v>58</v>
      </c>
      <c r="AL5826" t="s">
        <v>59</v>
      </c>
      <c r="AM5826" t="s">
        <v>60</v>
      </c>
    </row>
    <row r="5827" spans="1:39" x14ac:dyDescent="0.3">
      <c r="A5827" t="s">
        <v>7015</v>
      </c>
      <c r="B5827" t="s">
        <v>40</v>
      </c>
      <c r="C5827" s="8">
        <v>55</v>
      </c>
      <c r="D5827" s="8" t="s">
        <v>41</v>
      </c>
      <c r="E5827" s="6">
        <v>0</v>
      </c>
      <c r="F5827" t="s">
        <v>4691</v>
      </c>
      <c r="G5827" s="6">
        <v>94963</v>
      </c>
      <c r="H5827" s="6">
        <v>38.004739999999998</v>
      </c>
      <c r="I5827" s="6">
        <v>-122.66371700000001</v>
      </c>
      <c r="J5827" s="6">
        <v>7</v>
      </c>
      <c r="K5827" s="6">
        <v>21</v>
      </c>
      <c r="L5827" s="6" t="s">
        <v>43</v>
      </c>
      <c r="M5827" s="6" t="s">
        <v>41</v>
      </c>
      <c r="N5827">
        <v>11.27</v>
      </c>
      <c r="O5827" t="s">
        <v>44</v>
      </c>
      <c r="P5827" t="s">
        <v>41</v>
      </c>
      <c r="Q5827" t="s">
        <v>80</v>
      </c>
      <c r="R5827">
        <v>19</v>
      </c>
      <c r="S5827" t="s">
        <v>41</v>
      </c>
      <c r="T5827" t="s">
        <v>44</v>
      </c>
      <c r="U5827" t="s">
        <v>41</v>
      </c>
      <c r="V5827" t="s">
        <v>41</v>
      </c>
      <c r="W5827" t="s">
        <v>41</v>
      </c>
      <c r="X5827" t="s">
        <v>41</v>
      </c>
      <c r="Y5827" t="s">
        <v>41</v>
      </c>
      <c r="Z5827">
        <f t="shared" ref="Z5827:Z5890" si="91">COUNTIF(W5827:Y5827,"YEs")</f>
        <v>3</v>
      </c>
      <c r="AA5827" t="s">
        <v>44</v>
      </c>
      <c r="AB5827" t="s">
        <v>46</v>
      </c>
      <c r="AC5827" t="s">
        <v>44</v>
      </c>
      <c r="AD5827" t="s">
        <v>47</v>
      </c>
      <c r="AE5827">
        <v>80.900000000000006</v>
      </c>
      <c r="AF5827">
        <v>1714.95</v>
      </c>
      <c r="AG5827">
        <v>0</v>
      </c>
      <c r="AH5827">
        <v>60</v>
      </c>
      <c r="AI5827">
        <v>236.67</v>
      </c>
      <c r="AJ5827">
        <v>2011.62</v>
      </c>
      <c r="AK5827" t="s">
        <v>48</v>
      </c>
    </row>
    <row r="5828" spans="1:39" x14ac:dyDescent="0.3">
      <c r="A5828" t="s">
        <v>7016</v>
      </c>
      <c r="B5828" t="s">
        <v>50</v>
      </c>
      <c r="C5828" s="8">
        <v>47</v>
      </c>
      <c r="D5828" s="8" t="s">
        <v>41</v>
      </c>
      <c r="E5828" s="6">
        <v>0</v>
      </c>
      <c r="F5828" t="s">
        <v>709</v>
      </c>
      <c r="G5828" s="6">
        <v>91702</v>
      </c>
      <c r="H5828" s="6">
        <v>34.174492999999998</v>
      </c>
      <c r="I5828" s="6">
        <v>-117.87067999999999</v>
      </c>
      <c r="J5828" s="6">
        <v>6</v>
      </c>
      <c r="K5828" s="6">
        <v>71</v>
      </c>
      <c r="L5828" s="6" t="s">
        <v>43</v>
      </c>
      <c r="M5828" s="6" t="s">
        <v>41</v>
      </c>
      <c r="N5828">
        <v>35.090000000000003</v>
      </c>
      <c r="O5828" t="s">
        <v>41</v>
      </c>
      <c r="P5828" t="s">
        <v>41</v>
      </c>
      <c r="Q5828" t="s">
        <v>80</v>
      </c>
      <c r="R5828">
        <v>12</v>
      </c>
      <c r="S5828" t="s">
        <v>41</v>
      </c>
      <c r="T5828" t="s">
        <v>44</v>
      </c>
      <c r="U5828" t="s">
        <v>41</v>
      </c>
      <c r="V5828" t="s">
        <v>41</v>
      </c>
      <c r="W5828" t="s">
        <v>41</v>
      </c>
      <c r="X5828" t="s">
        <v>41</v>
      </c>
      <c r="Y5828" t="s">
        <v>41</v>
      </c>
      <c r="Z5828">
        <f t="shared" si="91"/>
        <v>3</v>
      </c>
      <c r="AA5828" t="s">
        <v>41</v>
      </c>
      <c r="AB5828" t="s">
        <v>74</v>
      </c>
      <c r="AC5828" t="s">
        <v>44</v>
      </c>
      <c r="AD5828" t="s">
        <v>57</v>
      </c>
      <c r="AE5828">
        <v>83.2</v>
      </c>
      <c r="AF5828">
        <v>6126.1</v>
      </c>
      <c r="AG5828">
        <v>0</v>
      </c>
      <c r="AH5828">
        <v>0</v>
      </c>
      <c r="AI5828">
        <v>2491.39</v>
      </c>
      <c r="AJ5828">
        <v>8617.49</v>
      </c>
      <c r="AK5828" t="s">
        <v>48</v>
      </c>
    </row>
    <row r="5829" spans="1:39" x14ac:dyDescent="0.3">
      <c r="A5829" t="s">
        <v>7017</v>
      </c>
      <c r="B5829" t="s">
        <v>50</v>
      </c>
      <c r="C5829" s="8">
        <v>55</v>
      </c>
      <c r="D5829" s="8" t="s">
        <v>41</v>
      </c>
      <c r="E5829" s="6">
        <v>3</v>
      </c>
      <c r="F5829" t="s">
        <v>1458</v>
      </c>
      <c r="G5829" s="6">
        <v>91764</v>
      </c>
      <c r="H5829" s="6">
        <v>34.074086999999999</v>
      </c>
      <c r="I5829" s="6">
        <v>-117.60561800000001</v>
      </c>
      <c r="J5829" s="6">
        <v>1</v>
      </c>
      <c r="K5829" s="6">
        <v>25</v>
      </c>
      <c r="L5829" s="6" t="s">
        <v>43</v>
      </c>
      <c r="M5829" s="6" t="s">
        <v>41</v>
      </c>
      <c r="N5829">
        <v>25.87</v>
      </c>
      <c r="O5829" t="s">
        <v>41</v>
      </c>
      <c r="P5829" t="s">
        <v>41</v>
      </c>
      <c r="Q5829" t="s">
        <v>45</v>
      </c>
      <c r="R5829">
        <v>76</v>
      </c>
      <c r="S5829" t="s">
        <v>44</v>
      </c>
      <c r="T5829" t="s">
        <v>44</v>
      </c>
      <c r="U5829" t="s">
        <v>44</v>
      </c>
      <c r="V5829" t="s">
        <v>44</v>
      </c>
      <c r="W5829" t="s">
        <v>41</v>
      </c>
      <c r="X5829" t="s">
        <v>44</v>
      </c>
      <c r="Y5829" t="s">
        <v>44</v>
      </c>
      <c r="Z5829">
        <f t="shared" si="91"/>
        <v>1</v>
      </c>
      <c r="AA5829" t="s">
        <v>44</v>
      </c>
      <c r="AB5829" t="s">
        <v>52</v>
      </c>
      <c r="AC5829" t="s">
        <v>44</v>
      </c>
      <c r="AD5829" t="s">
        <v>57</v>
      </c>
      <c r="AE5829">
        <v>60.35</v>
      </c>
      <c r="AF5829">
        <v>1404.65</v>
      </c>
      <c r="AG5829">
        <v>0</v>
      </c>
      <c r="AH5829">
        <v>10</v>
      </c>
      <c r="AI5829">
        <v>646.75</v>
      </c>
      <c r="AJ5829">
        <v>2061.4</v>
      </c>
      <c r="AK5829" t="s">
        <v>48</v>
      </c>
    </row>
    <row r="5830" spans="1:39" x14ac:dyDescent="0.3">
      <c r="A5830" t="s">
        <v>7018</v>
      </c>
      <c r="B5830" t="s">
        <v>50</v>
      </c>
      <c r="C5830" s="8">
        <v>44</v>
      </c>
      <c r="D5830" s="8" t="s">
        <v>44</v>
      </c>
      <c r="E5830" s="6">
        <v>0</v>
      </c>
      <c r="F5830" t="s">
        <v>1756</v>
      </c>
      <c r="G5830" s="6">
        <v>91914</v>
      </c>
      <c r="H5830" s="6">
        <v>32.688505999999997</v>
      </c>
      <c r="I5830" s="6">
        <v>-116.938632</v>
      </c>
      <c r="J5830" s="6">
        <v>0</v>
      </c>
      <c r="K5830" s="6">
        <v>1</v>
      </c>
      <c r="L5830" s="6" t="s">
        <v>55</v>
      </c>
      <c r="M5830" s="6" t="s">
        <v>41</v>
      </c>
      <c r="N5830">
        <v>40.46</v>
      </c>
      <c r="O5830" t="s">
        <v>44</v>
      </c>
      <c r="P5830" t="s">
        <v>44</v>
      </c>
      <c r="Z5830">
        <f t="shared" si="91"/>
        <v>0</v>
      </c>
      <c r="AB5830" t="s">
        <v>52</v>
      </c>
      <c r="AC5830" t="s">
        <v>44</v>
      </c>
      <c r="AD5830" t="s">
        <v>47</v>
      </c>
      <c r="AE5830">
        <v>20.25</v>
      </c>
      <c r="AF5830">
        <v>20.25</v>
      </c>
      <c r="AG5830">
        <v>0</v>
      </c>
      <c r="AH5830">
        <v>0</v>
      </c>
      <c r="AI5830">
        <v>40.46</v>
      </c>
      <c r="AJ5830">
        <v>60.71</v>
      </c>
      <c r="AK5830" t="s">
        <v>99</v>
      </c>
    </row>
    <row r="5831" spans="1:39" x14ac:dyDescent="0.3">
      <c r="A5831" t="s">
        <v>7019</v>
      </c>
      <c r="B5831" t="s">
        <v>40</v>
      </c>
      <c r="C5831" s="8">
        <v>38</v>
      </c>
      <c r="D5831" s="8" t="s">
        <v>44</v>
      </c>
      <c r="E5831" s="6">
        <v>0</v>
      </c>
      <c r="F5831" t="s">
        <v>965</v>
      </c>
      <c r="G5831" s="6">
        <v>93529</v>
      </c>
      <c r="H5831" s="6">
        <v>37.730269</v>
      </c>
      <c r="I5831" s="6">
        <v>-119.055813</v>
      </c>
      <c r="J5831" s="6">
        <v>0</v>
      </c>
      <c r="K5831" s="6">
        <v>23</v>
      </c>
      <c r="L5831" s="6" t="s">
        <v>43</v>
      </c>
      <c r="M5831" s="6" t="s">
        <v>41</v>
      </c>
      <c r="N5831">
        <v>16.260000000000002</v>
      </c>
      <c r="O5831" t="s">
        <v>44</v>
      </c>
      <c r="P5831" t="s">
        <v>44</v>
      </c>
      <c r="Z5831">
        <f t="shared" si="91"/>
        <v>0</v>
      </c>
      <c r="AB5831" t="s">
        <v>52</v>
      </c>
      <c r="AC5831" t="s">
        <v>41</v>
      </c>
      <c r="AD5831" t="s">
        <v>57</v>
      </c>
      <c r="AE5831">
        <v>20.3</v>
      </c>
      <c r="AF5831">
        <v>470.6</v>
      </c>
      <c r="AG5831">
        <v>0</v>
      </c>
      <c r="AH5831">
        <v>0</v>
      </c>
      <c r="AI5831">
        <v>373.98</v>
      </c>
      <c r="AJ5831">
        <v>844.58</v>
      </c>
      <c r="AK5831" t="s">
        <v>48</v>
      </c>
    </row>
    <row r="5832" spans="1:39" x14ac:dyDescent="0.3">
      <c r="A5832" t="s">
        <v>7020</v>
      </c>
      <c r="B5832" t="s">
        <v>50</v>
      </c>
      <c r="C5832" s="8">
        <v>78</v>
      </c>
      <c r="D5832" s="8" t="s">
        <v>41</v>
      </c>
      <c r="E5832" s="6">
        <v>0</v>
      </c>
      <c r="F5832" t="s">
        <v>521</v>
      </c>
      <c r="G5832" s="6">
        <v>92173</v>
      </c>
      <c r="H5832" s="6">
        <v>32.555827999999998</v>
      </c>
      <c r="I5832" s="6">
        <v>-117.04007300000001</v>
      </c>
      <c r="J5832" s="6">
        <v>1</v>
      </c>
      <c r="K5832" s="6">
        <v>72</v>
      </c>
      <c r="L5832" s="6" t="s">
        <v>73</v>
      </c>
      <c r="M5832" s="6" t="s">
        <v>44</v>
      </c>
      <c r="P5832" t="s">
        <v>41</v>
      </c>
      <c r="Q5832" t="s">
        <v>80</v>
      </c>
      <c r="R5832">
        <v>24</v>
      </c>
      <c r="S5832" t="s">
        <v>41</v>
      </c>
      <c r="T5832" t="s">
        <v>41</v>
      </c>
      <c r="U5832" t="s">
        <v>41</v>
      </c>
      <c r="V5832" t="s">
        <v>41</v>
      </c>
      <c r="W5832" t="s">
        <v>41</v>
      </c>
      <c r="X5832" t="s">
        <v>41</v>
      </c>
      <c r="Y5832" t="s">
        <v>44</v>
      </c>
      <c r="Z5832">
        <f t="shared" si="91"/>
        <v>2</v>
      </c>
      <c r="AA5832" t="s">
        <v>41</v>
      </c>
      <c r="AB5832" t="s">
        <v>74</v>
      </c>
      <c r="AC5832" t="s">
        <v>41</v>
      </c>
      <c r="AD5832" t="s">
        <v>57</v>
      </c>
      <c r="AE5832">
        <v>64.8</v>
      </c>
      <c r="AF5832">
        <v>4732.3500000000004</v>
      </c>
      <c r="AG5832">
        <v>0</v>
      </c>
      <c r="AH5832">
        <v>0</v>
      </c>
      <c r="AI5832">
        <v>0</v>
      </c>
      <c r="AJ5832">
        <v>4732.3500000000004</v>
      </c>
      <c r="AK5832" t="s">
        <v>48</v>
      </c>
    </row>
    <row r="5833" spans="1:39" x14ac:dyDescent="0.3">
      <c r="A5833" t="s">
        <v>7021</v>
      </c>
      <c r="B5833" t="s">
        <v>50</v>
      </c>
      <c r="C5833" s="8">
        <v>39</v>
      </c>
      <c r="D5833" s="8" t="s">
        <v>41</v>
      </c>
      <c r="E5833" s="6">
        <v>3</v>
      </c>
      <c r="F5833" t="s">
        <v>323</v>
      </c>
      <c r="G5833" s="6">
        <v>95834</v>
      </c>
      <c r="H5833" s="6">
        <v>38.646208999999999</v>
      </c>
      <c r="I5833" s="6">
        <v>-121.52446</v>
      </c>
      <c r="J5833" s="6">
        <v>8</v>
      </c>
      <c r="K5833" s="6">
        <v>12</v>
      </c>
      <c r="L5833" s="6" t="s">
        <v>63</v>
      </c>
      <c r="M5833" s="6" t="s">
        <v>41</v>
      </c>
      <c r="N5833">
        <v>9.58</v>
      </c>
      <c r="O5833" t="s">
        <v>44</v>
      </c>
      <c r="P5833" t="s">
        <v>41</v>
      </c>
      <c r="Q5833" t="s">
        <v>45</v>
      </c>
      <c r="R5833">
        <v>57</v>
      </c>
      <c r="S5833" t="s">
        <v>41</v>
      </c>
      <c r="T5833" t="s">
        <v>44</v>
      </c>
      <c r="U5833" t="s">
        <v>44</v>
      </c>
      <c r="V5833" t="s">
        <v>44</v>
      </c>
      <c r="W5833" t="s">
        <v>44</v>
      </c>
      <c r="X5833" t="s">
        <v>44</v>
      </c>
      <c r="Y5833" t="s">
        <v>44</v>
      </c>
      <c r="Z5833">
        <f t="shared" si="91"/>
        <v>0</v>
      </c>
      <c r="AA5833" t="s">
        <v>44</v>
      </c>
      <c r="AB5833" t="s">
        <v>52</v>
      </c>
      <c r="AC5833" t="s">
        <v>41</v>
      </c>
      <c r="AD5833" t="s">
        <v>57</v>
      </c>
      <c r="AE5833">
        <v>49.2</v>
      </c>
      <c r="AF5833">
        <v>571.15</v>
      </c>
      <c r="AG5833">
        <v>0</v>
      </c>
      <c r="AH5833">
        <v>80</v>
      </c>
      <c r="AI5833">
        <v>114.96</v>
      </c>
      <c r="AJ5833">
        <v>766.11</v>
      </c>
      <c r="AK5833" t="s">
        <v>48</v>
      </c>
    </row>
    <row r="5834" spans="1:39" x14ac:dyDescent="0.3">
      <c r="A5834" t="s">
        <v>7022</v>
      </c>
      <c r="B5834" t="s">
        <v>50</v>
      </c>
      <c r="C5834" s="8">
        <v>51</v>
      </c>
      <c r="D5834" s="8" t="s">
        <v>44</v>
      </c>
      <c r="E5834" s="6">
        <v>0</v>
      </c>
      <c r="F5834" t="s">
        <v>544</v>
      </c>
      <c r="G5834" s="6">
        <v>92506</v>
      </c>
      <c r="H5834" s="6">
        <v>33.930931000000001</v>
      </c>
      <c r="I5834" s="6">
        <v>-117.361788</v>
      </c>
      <c r="J5834" s="6">
        <v>0</v>
      </c>
      <c r="K5834" s="6">
        <v>22</v>
      </c>
      <c r="L5834" s="6" t="s">
        <v>63</v>
      </c>
      <c r="M5834" s="6" t="s">
        <v>44</v>
      </c>
      <c r="P5834" t="s">
        <v>41</v>
      </c>
      <c r="Q5834" t="s">
        <v>80</v>
      </c>
      <c r="R5834">
        <v>16</v>
      </c>
      <c r="S5834" t="s">
        <v>44</v>
      </c>
      <c r="T5834" t="s">
        <v>41</v>
      </c>
      <c r="U5834" t="s">
        <v>41</v>
      </c>
      <c r="V5834" t="s">
        <v>44</v>
      </c>
      <c r="W5834" t="s">
        <v>44</v>
      </c>
      <c r="X5834" t="s">
        <v>41</v>
      </c>
      <c r="Y5834" t="s">
        <v>41</v>
      </c>
      <c r="Z5834">
        <f t="shared" si="91"/>
        <v>2</v>
      </c>
      <c r="AA5834" t="s">
        <v>41</v>
      </c>
      <c r="AB5834" t="s">
        <v>46</v>
      </c>
      <c r="AC5834" t="s">
        <v>41</v>
      </c>
      <c r="AD5834" t="s">
        <v>57</v>
      </c>
      <c r="AE5834">
        <v>43.75</v>
      </c>
      <c r="AF5834">
        <v>903.6</v>
      </c>
      <c r="AG5834">
        <v>0</v>
      </c>
      <c r="AH5834">
        <v>0</v>
      </c>
      <c r="AI5834">
        <v>0</v>
      </c>
      <c r="AJ5834">
        <v>903.6</v>
      </c>
      <c r="AK5834" t="s">
        <v>58</v>
      </c>
      <c r="AL5834" t="s">
        <v>64</v>
      </c>
      <c r="AM5834" t="s">
        <v>68</v>
      </c>
    </row>
    <row r="5835" spans="1:39" x14ac:dyDescent="0.3">
      <c r="A5835" t="s">
        <v>7023</v>
      </c>
      <c r="B5835" t="s">
        <v>50</v>
      </c>
      <c r="C5835" s="8">
        <v>22</v>
      </c>
      <c r="D5835" s="8" t="s">
        <v>41</v>
      </c>
      <c r="E5835" s="6">
        <v>0</v>
      </c>
      <c r="F5835" t="s">
        <v>2803</v>
      </c>
      <c r="G5835" s="6">
        <v>96037</v>
      </c>
      <c r="H5835" s="6">
        <v>41.528540999999997</v>
      </c>
      <c r="I5835" s="6">
        <v>-122.955018</v>
      </c>
      <c r="J5835" s="6">
        <v>2</v>
      </c>
      <c r="K5835" s="6">
        <v>70</v>
      </c>
      <c r="L5835" s="6" t="s">
        <v>43</v>
      </c>
      <c r="M5835" s="6" t="s">
        <v>41</v>
      </c>
      <c r="N5835">
        <v>4.8</v>
      </c>
      <c r="O5835" t="s">
        <v>41</v>
      </c>
      <c r="P5835" t="s">
        <v>41</v>
      </c>
      <c r="Q5835" t="s">
        <v>45</v>
      </c>
      <c r="R5835">
        <v>41</v>
      </c>
      <c r="S5835" t="s">
        <v>41</v>
      </c>
      <c r="T5835" t="s">
        <v>44</v>
      </c>
      <c r="U5835" t="s">
        <v>41</v>
      </c>
      <c r="V5835" t="s">
        <v>41</v>
      </c>
      <c r="W5835" t="s">
        <v>44</v>
      </c>
      <c r="X5835" t="s">
        <v>41</v>
      </c>
      <c r="Y5835" t="s">
        <v>41</v>
      </c>
      <c r="Z5835">
        <f t="shared" si="91"/>
        <v>2</v>
      </c>
      <c r="AA5835" t="s">
        <v>41</v>
      </c>
      <c r="AB5835" t="s">
        <v>74</v>
      </c>
      <c r="AC5835" t="s">
        <v>44</v>
      </c>
      <c r="AD5835" t="s">
        <v>47</v>
      </c>
      <c r="AE5835">
        <v>77.3</v>
      </c>
      <c r="AF5835">
        <v>5498.2</v>
      </c>
      <c r="AG5835">
        <v>26.87</v>
      </c>
      <c r="AH5835">
        <v>0</v>
      </c>
      <c r="AI5835">
        <v>336</v>
      </c>
      <c r="AJ5835">
        <v>5807.33</v>
      </c>
      <c r="AK5835" t="s">
        <v>48</v>
      </c>
    </row>
    <row r="5836" spans="1:39" x14ac:dyDescent="0.3">
      <c r="A5836" t="s">
        <v>7024</v>
      </c>
      <c r="B5836" t="s">
        <v>50</v>
      </c>
      <c r="C5836" s="8">
        <v>47</v>
      </c>
      <c r="D5836" s="8" t="s">
        <v>41</v>
      </c>
      <c r="E5836" s="6">
        <v>3</v>
      </c>
      <c r="F5836" t="s">
        <v>3088</v>
      </c>
      <c r="G5836" s="6">
        <v>92886</v>
      </c>
      <c r="H5836" s="6">
        <v>33.897252999999999</v>
      </c>
      <c r="I5836" s="6">
        <v>-117.792202</v>
      </c>
      <c r="J5836" s="6">
        <v>1</v>
      </c>
      <c r="K5836" s="6">
        <v>72</v>
      </c>
      <c r="L5836" s="6" t="s">
        <v>43</v>
      </c>
      <c r="M5836" s="6" t="s">
        <v>41</v>
      </c>
      <c r="N5836">
        <v>21.89</v>
      </c>
      <c r="O5836" t="s">
        <v>41</v>
      </c>
      <c r="P5836" t="s">
        <v>41</v>
      </c>
      <c r="Q5836" t="s">
        <v>56</v>
      </c>
      <c r="R5836">
        <v>58</v>
      </c>
      <c r="S5836" t="s">
        <v>41</v>
      </c>
      <c r="T5836" t="s">
        <v>41</v>
      </c>
      <c r="U5836" t="s">
        <v>41</v>
      </c>
      <c r="V5836" t="s">
        <v>41</v>
      </c>
      <c r="W5836" t="s">
        <v>41</v>
      </c>
      <c r="X5836" t="s">
        <v>41</v>
      </c>
      <c r="Y5836" t="s">
        <v>41</v>
      </c>
      <c r="Z5836">
        <f t="shared" si="91"/>
        <v>3</v>
      </c>
      <c r="AA5836" t="s">
        <v>44</v>
      </c>
      <c r="AB5836" t="s">
        <v>74</v>
      </c>
      <c r="AC5836" t="s">
        <v>44</v>
      </c>
      <c r="AD5836" t="s">
        <v>57</v>
      </c>
      <c r="AE5836">
        <v>114.55</v>
      </c>
      <c r="AF5836">
        <v>8306.0499999999993</v>
      </c>
      <c r="AG5836">
        <v>21.6</v>
      </c>
      <c r="AH5836">
        <v>40</v>
      </c>
      <c r="AI5836">
        <v>1576.08</v>
      </c>
      <c r="AJ5836">
        <v>9900.5300000000007</v>
      </c>
      <c r="AK5836" t="s">
        <v>48</v>
      </c>
    </row>
    <row r="5837" spans="1:39" x14ac:dyDescent="0.3">
      <c r="A5837" t="s">
        <v>7025</v>
      </c>
      <c r="B5837" t="s">
        <v>40</v>
      </c>
      <c r="C5837" s="8">
        <v>44</v>
      </c>
      <c r="D5837" s="8" t="s">
        <v>41</v>
      </c>
      <c r="E5837" s="6">
        <v>0</v>
      </c>
      <c r="F5837" t="s">
        <v>4488</v>
      </c>
      <c r="G5837" s="6">
        <v>94517</v>
      </c>
      <c r="H5837" s="6">
        <v>37.881841999999999</v>
      </c>
      <c r="I5837" s="6">
        <v>-121.848111</v>
      </c>
      <c r="J5837" s="6">
        <v>1</v>
      </c>
      <c r="K5837" s="6">
        <v>70</v>
      </c>
      <c r="L5837" s="6" t="s">
        <v>43</v>
      </c>
      <c r="M5837" s="6" t="s">
        <v>41</v>
      </c>
      <c r="N5837">
        <v>14.15</v>
      </c>
      <c r="O5837" t="s">
        <v>41</v>
      </c>
      <c r="P5837" t="s">
        <v>44</v>
      </c>
      <c r="Z5837">
        <f t="shared" si="91"/>
        <v>0</v>
      </c>
      <c r="AB5837" t="s">
        <v>74</v>
      </c>
      <c r="AC5837" t="s">
        <v>41</v>
      </c>
      <c r="AD5837" t="s">
        <v>57</v>
      </c>
      <c r="AE5837">
        <v>26</v>
      </c>
      <c r="AF5837">
        <v>2006.95</v>
      </c>
      <c r="AG5837">
        <v>0</v>
      </c>
      <c r="AH5837">
        <v>0</v>
      </c>
      <c r="AI5837">
        <v>990.5</v>
      </c>
      <c r="AJ5837">
        <v>2997.45</v>
      </c>
      <c r="AK5837" t="s">
        <v>48</v>
      </c>
    </row>
    <row r="5838" spans="1:39" x14ac:dyDescent="0.3">
      <c r="A5838" t="s">
        <v>7026</v>
      </c>
      <c r="B5838" t="s">
        <v>50</v>
      </c>
      <c r="C5838" s="8">
        <v>45</v>
      </c>
      <c r="D5838" s="8" t="s">
        <v>44</v>
      </c>
      <c r="E5838" s="6">
        <v>0</v>
      </c>
      <c r="F5838" t="s">
        <v>5484</v>
      </c>
      <c r="G5838" s="6">
        <v>92861</v>
      </c>
      <c r="H5838" s="6">
        <v>33.817473</v>
      </c>
      <c r="I5838" s="6">
        <v>-117.810462</v>
      </c>
      <c r="J5838" s="6">
        <v>0</v>
      </c>
      <c r="K5838" s="6">
        <v>16</v>
      </c>
      <c r="L5838" s="6" t="s">
        <v>43</v>
      </c>
      <c r="M5838" s="6" t="s">
        <v>44</v>
      </c>
      <c r="P5838" t="s">
        <v>41</v>
      </c>
      <c r="Q5838" t="s">
        <v>80</v>
      </c>
      <c r="R5838">
        <v>27</v>
      </c>
      <c r="S5838" t="s">
        <v>41</v>
      </c>
      <c r="T5838" t="s">
        <v>41</v>
      </c>
      <c r="U5838" t="s">
        <v>41</v>
      </c>
      <c r="V5838" t="s">
        <v>41</v>
      </c>
      <c r="W5838" t="s">
        <v>41</v>
      </c>
      <c r="X5838" t="s">
        <v>44</v>
      </c>
      <c r="Y5838" t="s">
        <v>44</v>
      </c>
      <c r="Z5838">
        <f t="shared" si="91"/>
        <v>1</v>
      </c>
      <c r="AA5838" t="s">
        <v>41</v>
      </c>
      <c r="AB5838" t="s">
        <v>74</v>
      </c>
      <c r="AC5838" t="s">
        <v>44</v>
      </c>
      <c r="AD5838" t="s">
        <v>47</v>
      </c>
      <c r="AE5838">
        <v>54.85</v>
      </c>
      <c r="AF5838">
        <v>916.15</v>
      </c>
      <c r="AG5838">
        <v>0</v>
      </c>
      <c r="AH5838">
        <v>0</v>
      </c>
      <c r="AI5838">
        <v>0</v>
      </c>
      <c r="AJ5838">
        <v>916.15</v>
      </c>
      <c r="AK5838" t="s">
        <v>48</v>
      </c>
    </row>
    <row r="5839" spans="1:39" x14ac:dyDescent="0.3">
      <c r="A5839" t="s">
        <v>7027</v>
      </c>
      <c r="B5839" t="s">
        <v>40</v>
      </c>
      <c r="C5839" s="8">
        <v>20</v>
      </c>
      <c r="D5839" s="8" t="s">
        <v>41</v>
      </c>
      <c r="E5839" s="6">
        <v>0</v>
      </c>
      <c r="F5839" t="s">
        <v>849</v>
      </c>
      <c r="G5839" s="6">
        <v>95002</v>
      </c>
      <c r="H5839" s="6">
        <v>37.449536999999999</v>
      </c>
      <c r="I5839" s="6">
        <v>-121.99481299999999</v>
      </c>
      <c r="J5839" s="6">
        <v>1</v>
      </c>
      <c r="K5839" s="6">
        <v>22</v>
      </c>
      <c r="L5839" s="6" t="s">
        <v>43</v>
      </c>
      <c r="M5839" s="6" t="s">
        <v>41</v>
      </c>
      <c r="N5839">
        <v>45.1</v>
      </c>
      <c r="O5839" t="s">
        <v>44</v>
      </c>
      <c r="P5839" t="s">
        <v>41</v>
      </c>
      <c r="Q5839" t="s">
        <v>56</v>
      </c>
      <c r="R5839">
        <v>41</v>
      </c>
      <c r="S5839" t="s">
        <v>44</v>
      </c>
      <c r="T5839" t="s">
        <v>44</v>
      </c>
      <c r="U5839" t="s">
        <v>44</v>
      </c>
      <c r="V5839" t="s">
        <v>44</v>
      </c>
      <c r="W5839" t="s">
        <v>41</v>
      </c>
      <c r="X5839" t="s">
        <v>44</v>
      </c>
      <c r="Y5839" t="s">
        <v>44</v>
      </c>
      <c r="Z5839">
        <f t="shared" si="91"/>
        <v>1</v>
      </c>
      <c r="AA5839" t="s">
        <v>44</v>
      </c>
      <c r="AB5839" t="s">
        <v>52</v>
      </c>
      <c r="AC5839" t="s">
        <v>41</v>
      </c>
      <c r="AD5839" t="s">
        <v>47</v>
      </c>
      <c r="AE5839">
        <v>80</v>
      </c>
      <c r="AF5839">
        <v>1706.45</v>
      </c>
      <c r="AG5839">
        <v>0</v>
      </c>
      <c r="AH5839">
        <v>50</v>
      </c>
      <c r="AI5839">
        <v>992.2</v>
      </c>
      <c r="AJ5839">
        <v>2748.65</v>
      </c>
      <c r="AK5839" t="s">
        <v>48</v>
      </c>
    </row>
    <row r="5840" spans="1:39" x14ac:dyDescent="0.3">
      <c r="A5840" t="s">
        <v>7028</v>
      </c>
      <c r="B5840" t="s">
        <v>50</v>
      </c>
      <c r="C5840" s="8">
        <v>33</v>
      </c>
      <c r="D5840" s="8" t="s">
        <v>41</v>
      </c>
      <c r="E5840" s="6">
        <v>1</v>
      </c>
      <c r="F5840" t="s">
        <v>5028</v>
      </c>
      <c r="G5840" s="6">
        <v>91320</v>
      </c>
      <c r="H5840" s="6">
        <v>34.172071000000003</v>
      </c>
      <c r="I5840" s="6">
        <v>-118.946262</v>
      </c>
      <c r="J5840" s="6">
        <v>1</v>
      </c>
      <c r="K5840" s="6">
        <v>5</v>
      </c>
      <c r="L5840" s="6" t="s">
        <v>43</v>
      </c>
      <c r="M5840" s="6" t="s">
        <v>41</v>
      </c>
      <c r="N5840">
        <v>15.01</v>
      </c>
      <c r="O5840" t="s">
        <v>44</v>
      </c>
      <c r="P5840" t="s">
        <v>41</v>
      </c>
      <c r="Q5840" t="s">
        <v>56</v>
      </c>
      <c r="R5840">
        <v>19</v>
      </c>
      <c r="S5840" t="s">
        <v>41</v>
      </c>
      <c r="T5840" t="s">
        <v>44</v>
      </c>
      <c r="U5840" t="s">
        <v>41</v>
      </c>
      <c r="V5840" t="s">
        <v>44</v>
      </c>
      <c r="W5840" t="s">
        <v>44</v>
      </c>
      <c r="X5840" t="s">
        <v>41</v>
      </c>
      <c r="Y5840" t="s">
        <v>41</v>
      </c>
      <c r="Z5840">
        <f t="shared" si="91"/>
        <v>2</v>
      </c>
      <c r="AA5840" t="s">
        <v>41</v>
      </c>
      <c r="AB5840" t="s">
        <v>52</v>
      </c>
      <c r="AC5840" t="s">
        <v>41</v>
      </c>
      <c r="AD5840" t="s">
        <v>47</v>
      </c>
      <c r="AE5840">
        <v>90.35</v>
      </c>
      <c r="AF5840">
        <v>434.5</v>
      </c>
      <c r="AG5840">
        <v>17.329999999999998</v>
      </c>
      <c r="AH5840">
        <v>0</v>
      </c>
      <c r="AI5840">
        <v>75.05</v>
      </c>
      <c r="AJ5840">
        <v>492.22</v>
      </c>
      <c r="AK5840" t="s">
        <v>48</v>
      </c>
    </row>
    <row r="5841" spans="1:39" x14ac:dyDescent="0.3">
      <c r="A5841" t="s">
        <v>7029</v>
      </c>
      <c r="B5841" t="s">
        <v>40</v>
      </c>
      <c r="C5841" s="8">
        <v>45</v>
      </c>
      <c r="D5841" s="8" t="s">
        <v>41</v>
      </c>
      <c r="E5841" s="6">
        <v>1</v>
      </c>
      <c r="F5841" t="s">
        <v>1465</v>
      </c>
      <c r="G5841" s="6">
        <v>91945</v>
      </c>
      <c r="H5841" s="6">
        <v>32.733564000000001</v>
      </c>
      <c r="I5841" s="6">
        <v>-117.03371300000001</v>
      </c>
      <c r="J5841" s="6">
        <v>5</v>
      </c>
      <c r="K5841" s="6">
        <v>69</v>
      </c>
      <c r="L5841" s="6" t="s">
        <v>73</v>
      </c>
      <c r="M5841" s="6" t="s">
        <v>41</v>
      </c>
      <c r="N5841">
        <v>46.45</v>
      </c>
      <c r="O5841" t="s">
        <v>41</v>
      </c>
      <c r="P5841" t="s">
        <v>41</v>
      </c>
      <c r="Q5841" t="s">
        <v>56</v>
      </c>
      <c r="R5841">
        <v>26</v>
      </c>
      <c r="S5841" t="s">
        <v>44</v>
      </c>
      <c r="T5841" t="s">
        <v>41</v>
      </c>
      <c r="U5841" t="s">
        <v>41</v>
      </c>
      <c r="V5841" t="s">
        <v>41</v>
      </c>
      <c r="W5841" t="s">
        <v>41</v>
      </c>
      <c r="X5841" t="s">
        <v>41</v>
      </c>
      <c r="Y5841" t="s">
        <v>41</v>
      </c>
      <c r="Z5841">
        <f t="shared" si="91"/>
        <v>3</v>
      </c>
      <c r="AA5841" t="s">
        <v>44</v>
      </c>
      <c r="AB5841" t="s">
        <v>46</v>
      </c>
      <c r="AC5841" t="s">
        <v>41</v>
      </c>
      <c r="AD5841" t="s">
        <v>57</v>
      </c>
      <c r="AE5841">
        <v>108.75</v>
      </c>
      <c r="AF5841">
        <v>7493.05</v>
      </c>
      <c r="AG5841">
        <v>0</v>
      </c>
      <c r="AH5841">
        <v>100</v>
      </c>
      <c r="AI5841">
        <v>3205.05</v>
      </c>
      <c r="AJ5841">
        <v>10798.1</v>
      </c>
      <c r="AK5841" t="s">
        <v>48</v>
      </c>
    </row>
    <row r="5842" spans="1:39" x14ac:dyDescent="0.3">
      <c r="A5842" t="s">
        <v>7030</v>
      </c>
      <c r="B5842" t="s">
        <v>40</v>
      </c>
      <c r="C5842" s="8">
        <v>63</v>
      </c>
      <c r="D5842" s="8" t="s">
        <v>41</v>
      </c>
      <c r="E5842" s="6">
        <v>1</v>
      </c>
      <c r="F5842" t="s">
        <v>314</v>
      </c>
      <c r="G5842" s="6">
        <v>93035</v>
      </c>
      <c r="H5842" s="6">
        <v>34.184539999999998</v>
      </c>
      <c r="I5842" s="6">
        <v>-119.224666</v>
      </c>
      <c r="J5842" s="6">
        <v>3</v>
      </c>
      <c r="K5842" s="6">
        <v>42</v>
      </c>
      <c r="L5842" s="6" t="s">
        <v>77</v>
      </c>
      <c r="M5842" s="6" t="s">
        <v>41</v>
      </c>
      <c r="N5842">
        <v>3.14</v>
      </c>
      <c r="O5842" t="s">
        <v>44</v>
      </c>
      <c r="P5842" t="s">
        <v>44</v>
      </c>
      <c r="Z5842">
        <f t="shared" si="91"/>
        <v>0</v>
      </c>
      <c r="AB5842" t="s">
        <v>74</v>
      </c>
      <c r="AC5842" t="s">
        <v>44</v>
      </c>
      <c r="AD5842" t="s">
        <v>47</v>
      </c>
      <c r="AE5842">
        <v>20</v>
      </c>
      <c r="AF5842">
        <v>833.55</v>
      </c>
      <c r="AG5842">
        <v>0</v>
      </c>
      <c r="AH5842">
        <v>0</v>
      </c>
      <c r="AI5842">
        <v>131.88</v>
      </c>
      <c r="AJ5842">
        <v>965.43</v>
      </c>
      <c r="AK5842" t="s">
        <v>48</v>
      </c>
    </row>
    <row r="5843" spans="1:39" x14ac:dyDescent="0.3">
      <c r="A5843" t="s">
        <v>7031</v>
      </c>
      <c r="B5843" t="s">
        <v>40</v>
      </c>
      <c r="C5843" s="8">
        <v>42</v>
      </c>
      <c r="D5843" s="8" t="s">
        <v>41</v>
      </c>
      <c r="E5843" s="6">
        <v>3</v>
      </c>
      <c r="F5843" t="s">
        <v>392</v>
      </c>
      <c r="G5843" s="6">
        <v>94118</v>
      </c>
      <c r="H5843" s="6">
        <v>37.781303999999999</v>
      </c>
      <c r="I5843" s="6">
        <v>-122.461522</v>
      </c>
      <c r="J5843" s="6">
        <v>1</v>
      </c>
      <c r="K5843" s="6">
        <v>42</v>
      </c>
      <c r="L5843" s="6" t="s">
        <v>43</v>
      </c>
      <c r="M5843" s="6" t="s">
        <v>41</v>
      </c>
      <c r="N5843">
        <v>12.6</v>
      </c>
      <c r="O5843" t="s">
        <v>44</v>
      </c>
      <c r="P5843" t="s">
        <v>41</v>
      </c>
      <c r="Q5843" t="s">
        <v>56</v>
      </c>
      <c r="R5843">
        <v>26</v>
      </c>
      <c r="S5843" t="s">
        <v>44</v>
      </c>
      <c r="T5843" t="s">
        <v>44</v>
      </c>
      <c r="U5843" t="s">
        <v>41</v>
      </c>
      <c r="V5843" t="s">
        <v>41</v>
      </c>
      <c r="W5843" t="s">
        <v>41</v>
      </c>
      <c r="X5843" t="s">
        <v>41</v>
      </c>
      <c r="Y5843" t="s">
        <v>41</v>
      </c>
      <c r="Z5843">
        <f t="shared" si="91"/>
        <v>3</v>
      </c>
      <c r="AA5843" t="s">
        <v>41</v>
      </c>
      <c r="AB5843" t="s">
        <v>74</v>
      </c>
      <c r="AC5843" t="s">
        <v>41</v>
      </c>
      <c r="AD5843" t="s">
        <v>57</v>
      </c>
      <c r="AE5843">
        <v>100.4</v>
      </c>
      <c r="AF5843">
        <v>4303.6499999999996</v>
      </c>
      <c r="AG5843">
        <v>0</v>
      </c>
      <c r="AH5843">
        <v>0</v>
      </c>
      <c r="AI5843">
        <v>529.20000000000005</v>
      </c>
      <c r="AJ5843">
        <v>4832.8500000000004</v>
      </c>
      <c r="AK5843" t="s">
        <v>48</v>
      </c>
    </row>
    <row r="5844" spans="1:39" x14ac:dyDescent="0.3">
      <c r="A5844" t="s">
        <v>7032</v>
      </c>
      <c r="B5844" t="s">
        <v>50</v>
      </c>
      <c r="C5844" s="8">
        <v>27</v>
      </c>
      <c r="D5844" s="8" t="s">
        <v>44</v>
      </c>
      <c r="E5844" s="6">
        <v>0</v>
      </c>
      <c r="F5844" t="s">
        <v>1227</v>
      </c>
      <c r="G5844" s="6">
        <v>91505</v>
      </c>
      <c r="H5844" s="6">
        <v>34.174214999999997</v>
      </c>
      <c r="I5844" s="6">
        <v>-118.345928</v>
      </c>
      <c r="J5844" s="6">
        <v>0</v>
      </c>
      <c r="K5844" s="6">
        <v>5</v>
      </c>
      <c r="L5844" s="6" t="s">
        <v>55</v>
      </c>
      <c r="M5844" s="6" t="s">
        <v>41</v>
      </c>
      <c r="N5844">
        <v>30.92</v>
      </c>
      <c r="O5844" t="s">
        <v>44</v>
      </c>
      <c r="P5844" t="s">
        <v>41</v>
      </c>
      <c r="Q5844" t="s">
        <v>45</v>
      </c>
      <c r="R5844">
        <v>41</v>
      </c>
      <c r="S5844" t="s">
        <v>41</v>
      </c>
      <c r="T5844" t="s">
        <v>44</v>
      </c>
      <c r="U5844" t="s">
        <v>44</v>
      </c>
      <c r="V5844" t="s">
        <v>41</v>
      </c>
      <c r="W5844" t="s">
        <v>44</v>
      </c>
      <c r="X5844" t="s">
        <v>44</v>
      </c>
      <c r="Y5844" t="s">
        <v>41</v>
      </c>
      <c r="Z5844">
        <f t="shared" si="91"/>
        <v>1</v>
      </c>
      <c r="AA5844" t="s">
        <v>41</v>
      </c>
      <c r="AB5844" t="s">
        <v>52</v>
      </c>
      <c r="AC5844" t="s">
        <v>41</v>
      </c>
      <c r="AD5844" t="s">
        <v>47</v>
      </c>
      <c r="AE5844">
        <v>55.75</v>
      </c>
      <c r="AF5844">
        <v>266.95</v>
      </c>
      <c r="AG5844">
        <v>0</v>
      </c>
      <c r="AH5844">
        <v>0</v>
      </c>
      <c r="AI5844">
        <v>154.6</v>
      </c>
      <c r="AJ5844">
        <v>421.55</v>
      </c>
      <c r="AK5844" t="s">
        <v>48</v>
      </c>
    </row>
    <row r="5845" spans="1:39" x14ac:dyDescent="0.3">
      <c r="A5845" t="s">
        <v>7033</v>
      </c>
      <c r="B5845" t="s">
        <v>40</v>
      </c>
      <c r="C5845" s="8">
        <v>21</v>
      </c>
      <c r="D5845" s="8" t="s">
        <v>41</v>
      </c>
      <c r="E5845" s="6">
        <v>0</v>
      </c>
      <c r="F5845" t="s">
        <v>1799</v>
      </c>
      <c r="G5845" s="6">
        <v>95634</v>
      </c>
      <c r="H5845" s="6">
        <v>38.938600000000001</v>
      </c>
      <c r="I5845" s="6">
        <v>-120.78551400000001</v>
      </c>
      <c r="J5845" s="6">
        <v>6</v>
      </c>
      <c r="K5845" s="6">
        <v>72</v>
      </c>
      <c r="L5845" s="6" t="s">
        <v>43</v>
      </c>
      <c r="M5845" s="6" t="s">
        <v>41</v>
      </c>
      <c r="N5845">
        <v>15.35</v>
      </c>
      <c r="O5845" t="s">
        <v>41</v>
      </c>
      <c r="P5845" t="s">
        <v>41</v>
      </c>
      <c r="Q5845" t="s">
        <v>80</v>
      </c>
      <c r="R5845">
        <v>41</v>
      </c>
      <c r="S5845" t="s">
        <v>41</v>
      </c>
      <c r="T5845" t="s">
        <v>41</v>
      </c>
      <c r="U5845" t="s">
        <v>44</v>
      </c>
      <c r="V5845" t="s">
        <v>41</v>
      </c>
      <c r="W5845" t="s">
        <v>41</v>
      </c>
      <c r="X5845" t="s">
        <v>41</v>
      </c>
      <c r="Y5845" t="s">
        <v>41</v>
      </c>
      <c r="Z5845">
        <f t="shared" si="91"/>
        <v>3</v>
      </c>
      <c r="AA5845" t="s">
        <v>41</v>
      </c>
      <c r="AB5845" t="s">
        <v>74</v>
      </c>
      <c r="AC5845" t="s">
        <v>41</v>
      </c>
      <c r="AD5845" t="s">
        <v>57</v>
      </c>
      <c r="AE5845">
        <v>86.4</v>
      </c>
      <c r="AF5845">
        <v>6058.95</v>
      </c>
      <c r="AG5845">
        <v>0</v>
      </c>
      <c r="AH5845">
        <v>0</v>
      </c>
      <c r="AI5845">
        <v>1105.2</v>
      </c>
      <c r="AJ5845">
        <v>7164.15</v>
      </c>
      <c r="AK5845" t="s">
        <v>48</v>
      </c>
    </row>
    <row r="5846" spans="1:39" x14ac:dyDescent="0.3">
      <c r="A5846" t="s">
        <v>7034</v>
      </c>
      <c r="B5846" t="s">
        <v>50</v>
      </c>
      <c r="C5846" s="8">
        <v>52</v>
      </c>
      <c r="D5846" s="8" t="s">
        <v>44</v>
      </c>
      <c r="E5846" s="6">
        <v>3</v>
      </c>
      <c r="F5846" t="s">
        <v>84</v>
      </c>
      <c r="G5846" s="6">
        <v>92067</v>
      </c>
      <c r="H5846" s="6">
        <v>33.012751000000002</v>
      </c>
      <c r="I5846" s="6">
        <v>-117.20061699999999</v>
      </c>
      <c r="J5846" s="6">
        <v>0</v>
      </c>
      <c r="K5846" s="6">
        <v>39</v>
      </c>
      <c r="L5846" s="6" t="s">
        <v>43</v>
      </c>
      <c r="M5846" s="6" t="s">
        <v>41</v>
      </c>
      <c r="N5846">
        <v>49.95</v>
      </c>
      <c r="O5846" t="s">
        <v>41</v>
      </c>
      <c r="P5846" t="s">
        <v>44</v>
      </c>
      <c r="Z5846">
        <f t="shared" si="91"/>
        <v>0</v>
      </c>
      <c r="AB5846" t="s">
        <v>74</v>
      </c>
      <c r="AC5846" t="s">
        <v>44</v>
      </c>
      <c r="AD5846" t="s">
        <v>47</v>
      </c>
      <c r="AE5846">
        <v>25</v>
      </c>
      <c r="AF5846">
        <v>1004.35</v>
      </c>
      <c r="AG5846">
        <v>0</v>
      </c>
      <c r="AH5846">
        <v>0</v>
      </c>
      <c r="AI5846">
        <v>1948.05</v>
      </c>
      <c r="AJ5846">
        <v>2952.4</v>
      </c>
      <c r="AK5846" t="s">
        <v>48</v>
      </c>
    </row>
    <row r="5847" spans="1:39" x14ac:dyDescent="0.3">
      <c r="A5847" t="s">
        <v>7035</v>
      </c>
      <c r="B5847" t="s">
        <v>40</v>
      </c>
      <c r="C5847" s="8">
        <v>30</v>
      </c>
      <c r="D5847" s="8" t="s">
        <v>44</v>
      </c>
      <c r="E5847" s="6">
        <v>0</v>
      </c>
      <c r="F5847" t="s">
        <v>374</v>
      </c>
      <c r="G5847" s="6">
        <v>92571</v>
      </c>
      <c r="H5847" s="6">
        <v>33.828288999999998</v>
      </c>
      <c r="I5847" s="6">
        <v>-117.201666</v>
      </c>
      <c r="J5847" s="6">
        <v>0</v>
      </c>
      <c r="K5847" s="6">
        <v>21</v>
      </c>
      <c r="L5847" s="6" t="s">
        <v>43</v>
      </c>
      <c r="M5847" s="6" t="s">
        <v>41</v>
      </c>
      <c r="N5847">
        <v>7.41</v>
      </c>
      <c r="O5847" t="s">
        <v>44</v>
      </c>
      <c r="P5847" t="s">
        <v>41</v>
      </c>
      <c r="Q5847" t="s">
        <v>80</v>
      </c>
      <c r="R5847">
        <v>51</v>
      </c>
      <c r="S5847" t="s">
        <v>41</v>
      </c>
      <c r="T5847" t="s">
        <v>44</v>
      </c>
      <c r="U5847" t="s">
        <v>41</v>
      </c>
      <c r="V5847" t="s">
        <v>41</v>
      </c>
      <c r="W5847" t="s">
        <v>44</v>
      </c>
      <c r="X5847" t="s">
        <v>44</v>
      </c>
      <c r="Y5847" t="s">
        <v>44</v>
      </c>
      <c r="Z5847">
        <f t="shared" si="91"/>
        <v>0</v>
      </c>
      <c r="AA5847" t="s">
        <v>41</v>
      </c>
      <c r="AB5847" t="s">
        <v>46</v>
      </c>
      <c r="AC5847" t="s">
        <v>41</v>
      </c>
      <c r="AD5847" t="s">
        <v>57</v>
      </c>
      <c r="AE5847">
        <v>60.25</v>
      </c>
      <c r="AF5847">
        <v>1258.3499999999999</v>
      </c>
      <c r="AG5847">
        <v>0</v>
      </c>
      <c r="AH5847">
        <v>0</v>
      </c>
      <c r="AI5847">
        <v>155.61000000000001</v>
      </c>
      <c r="AJ5847">
        <v>1413.96</v>
      </c>
      <c r="AK5847" t="s">
        <v>48</v>
      </c>
    </row>
    <row r="5848" spans="1:39" x14ac:dyDescent="0.3">
      <c r="A5848" t="s">
        <v>7036</v>
      </c>
      <c r="B5848" t="s">
        <v>50</v>
      </c>
      <c r="C5848" s="8">
        <v>27</v>
      </c>
      <c r="D5848" s="8" t="s">
        <v>41</v>
      </c>
      <c r="E5848" s="6">
        <v>0</v>
      </c>
      <c r="F5848" t="s">
        <v>2792</v>
      </c>
      <c r="G5848" s="6">
        <v>95910</v>
      </c>
      <c r="H5848" s="6">
        <v>39.467827999999997</v>
      </c>
      <c r="I5848" s="6">
        <v>-120.841386</v>
      </c>
      <c r="J5848" s="6">
        <v>4</v>
      </c>
      <c r="K5848" s="6">
        <v>35</v>
      </c>
      <c r="L5848" s="6" t="s">
        <v>43</v>
      </c>
      <c r="M5848" s="6" t="s">
        <v>41</v>
      </c>
      <c r="N5848">
        <v>25.32</v>
      </c>
      <c r="O5848" t="s">
        <v>44</v>
      </c>
      <c r="P5848" t="s">
        <v>41</v>
      </c>
      <c r="Q5848" t="s">
        <v>80</v>
      </c>
      <c r="R5848">
        <v>30</v>
      </c>
      <c r="S5848" t="s">
        <v>41</v>
      </c>
      <c r="T5848" t="s">
        <v>41</v>
      </c>
      <c r="U5848" t="s">
        <v>41</v>
      </c>
      <c r="V5848" t="s">
        <v>44</v>
      </c>
      <c r="W5848" t="s">
        <v>44</v>
      </c>
      <c r="X5848" t="s">
        <v>44</v>
      </c>
      <c r="Y5848" t="s">
        <v>44</v>
      </c>
      <c r="Z5848">
        <f t="shared" si="91"/>
        <v>0</v>
      </c>
      <c r="AA5848" t="s">
        <v>41</v>
      </c>
      <c r="AB5848" t="s">
        <v>52</v>
      </c>
      <c r="AC5848" t="s">
        <v>44</v>
      </c>
      <c r="AD5848" t="s">
        <v>47</v>
      </c>
      <c r="AE5848">
        <v>61</v>
      </c>
      <c r="AF5848">
        <v>2130.4499999999998</v>
      </c>
      <c r="AG5848">
        <v>10.7</v>
      </c>
      <c r="AH5848">
        <v>0</v>
      </c>
      <c r="AI5848">
        <v>886.2</v>
      </c>
      <c r="AJ5848">
        <v>3005.95</v>
      </c>
      <c r="AK5848" t="s">
        <v>48</v>
      </c>
    </row>
    <row r="5849" spans="1:39" x14ac:dyDescent="0.3">
      <c r="A5849" t="s">
        <v>7037</v>
      </c>
      <c r="B5849" t="s">
        <v>50</v>
      </c>
      <c r="C5849" s="8">
        <v>60</v>
      </c>
      <c r="D5849" s="8" t="s">
        <v>41</v>
      </c>
      <c r="E5849" s="6">
        <v>0</v>
      </c>
      <c r="F5849" t="s">
        <v>4419</v>
      </c>
      <c r="G5849" s="6">
        <v>95322</v>
      </c>
      <c r="H5849" s="6">
        <v>37.147198000000003</v>
      </c>
      <c r="I5849" s="6">
        <v>-121.120161</v>
      </c>
      <c r="J5849" s="6">
        <v>0</v>
      </c>
      <c r="K5849" s="6">
        <v>35</v>
      </c>
      <c r="L5849" s="6" t="s">
        <v>130</v>
      </c>
      <c r="M5849" s="6" t="s">
        <v>41</v>
      </c>
      <c r="N5849">
        <v>5.0599999999999996</v>
      </c>
      <c r="O5849" t="s">
        <v>41</v>
      </c>
      <c r="P5849" t="s">
        <v>41</v>
      </c>
      <c r="Q5849" t="s">
        <v>45</v>
      </c>
      <c r="R5849">
        <v>20</v>
      </c>
      <c r="S5849" t="s">
        <v>41</v>
      </c>
      <c r="T5849" t="s">
        <v>41</v>
      </c>
      <c r="U5849" t="s">
        <v>41</v>
      </c>
      <c r="V5849" t="s">
        <v>41</v>
      </c>
      <c r="W5849" t="s">
        <v>44</v>
      </c>
      <c r="X5849" t="s">
        <v>44</v>
      </c>
      <c r="Y5849" t="s">
        <v>44</v>
      </c>
      <c r="Z5849">
        <f t="shared" si="91"/>
        <v>0</v>
      </c>
      <c r="AA5849" t="s">
        <v>41</v>
      </c>
      <c r="AB5849" t="s">
        <v>74</v>
      </c>
      <c r="AC5849" t="s">
        <v>41</v>
      </c>
      <c r="AD5849" t="s">
        <v>47</v>
      </c>
      <c r="AE5849">
        <v>69.150000000000006</v>
      </c>
      <c r="AF5849">
        <v>2490.15</v>
      </c>
      <c r="AG5849">
        <v>0</v>
      </c>
      <c r="AH5849">
        <v>0</v>
      </c>
      <c r="AI5849">
        <v>177.1</v>
      </c>
      <c r="AJ5849">
        <v>2667.25</v>
      </c>
      <c r="AK5849" t="s">
        <v>48</v>
      </c>
    </row>
    <row r="5850" spans="1:39" x14ac:dyDescent="0.3">
      <c r="A5850" t="s">
        <v>7038</v>
      </c>
      <c r="B5850" t="s">
        <v>50</v>
      </c>
      <c r="C5850" s="8">
        <v>78</v>
      </c>
      <c r="D5850" s="8" t="s">
        <v>44</v>
      </c>
      <c r="E5850" s="6">
        <v>0</v>
      </c>
      <c r="F5850" t="s">
        <v>3082</v>
      </c>
      <c r="G5850" s="6">
        <v>94010</v>
      </c>
      <c r="H5850" s="6">
        <v>37.570279999999997</v>
      </c>
      <c r="I5850" s="6">
        <v>-122.36577800000001</v>
      </c>
      <c r="J5850" s="6">
        <v>0</v>
      </c>
      <c r="K5850" s="6">
        <v>12</v>
      </c>
      <c r="L5850" s="6" t="s">
        <v>43</v>
      </c>
      <c r="M5850" s="6" t="s">
        <v>41</v>
      </c>
      <c r="N5850">
        <v>43.4</v>
      </c>
      <c r="O5850" t="s">
        <v>41</v>
      </c>
      <c r="P5850" t="s">
        <v>41</v>
      </c>
      <c r="Q5850" t="s">
        <v>56</v>
      </c>
      <c r="R5850">
        <v>24</v>
      </c>
      <c r="S5850" t="s">
        <v>44</v>
      </c>
      <c r="T5850" t="s">
        <v>44</v>
      </c>
      <c r="U5850" t="s">
        <v>44</v>
      </c>
      <c r="V5850" t="s">
        <v>44</v>
      </c>
      <c r="W5850" t="s">
        <v>44</v>
      </c>
      <c r="X5850" t="s">
        <v>44</v>
      </c>
      <c r="Y5850" t="s">
        <v>44</v>
      </c>
      <c r="Z5850">
        <f t="shared" si="91"/>
        <v>0</v>
      </c>
      <c r="AA5850" t="s">
        <v>41</v>
      </c>
      <c r="AB5850" t="s">
        <v>74</v>
      </c>
      <c r="AC5850" t="s">
        <v>41</v>
      </c>
      <c r="AD5850" t="s">
        <v>47</v>
      </c>
      <c r="AE5850">
        <v>73.3</v>
      </c>
      <c r="AF5850">
        <v>828.05</v>
      </c>
      <c r="AG5850">
        <v>0</v>
      </c>
      <c r="AH5850">
        <v>0</v>
      </c>
      <c r="AI5850">
        <v>520.79999999999995</v>
      </c>
      <c r="AJ5850">
        <v>1348.85</v>
      </c>
      <c r="AK5850" t="s">
        <v>48</v>
      </c>
    </row>
    <row r="5851" spans="1:39" x14ac:dyDescent="0.3">
      <c r="A5851" t="s">
        <v>7039</v>
      </c>
      <c r="B5851" t="s">
        <v>40</v>
      </c>
      <c r="C5851" s="8">
        <v>35</v>
      </c>
      <c r="D5851" s="8" t="s">
        <v>44</v>
      </c>
      <c r="E5851" s="6">
        <v>0</v>
      </c>
      <c r="F5851" t="s">
        <v>4837</v>
      </c>
      <c r="G5851" s="6">
        <v>93518</v>
      </c>
      <c r="H5851" s="6">
        <v>35.358953</v>
      </c>
      <c r="I5851" s="6">
        <v>-118.527064</v>
      </c>
      <c r="J5851" s="6">
        <v>0</v>
      </c>
      <c r="K5851" s="6">
        <v>27</v>
      </c>
      <c r="L5851" s="6" t="s">
        <v>43</v>
      </c>
      <c r="M5851" s="6" t="s">
        <v>41</v>
      </c>
      <c r="N5851">
        <v>25.21</v>
      </c>
      <c r="O5851" t="s">
        <v>44</v>
      </c>
      <c r="P5851" t="s">
        <v>41</v>
      </c>
      <c r="Q5851" t="s">
        <v>80</v>
      </c>
      <c r="R5851">
        <v>9</v>
      </c>
      <c r="S5851" t="s">
        <v>41</v>
      </c>
      <c r="T5851" t="s">
        <v>41</v>
      </c>
      <c r="U5851" t="s">
        <v>44</v>
      </c>
      <c r="V5851" t="s">
        <v>44</v>
      </c>
      <c r="W5851" t="s">
        <v>44</v>
      </c>
      <c r="X5851" t="s">
        <v>44</v>
      </c>
      <c r="Y5851" t="s">
        <v>44</v>
      </c>
      <c r="Z5851">
        <f t="shared" si="91"/>
        <v>0</v>
      </c>
      <c r="AA5851" t="s">
        <v>41</v>
      </c>
      <c r="AB5851" t="s">
        <v>52</v>
      </c>
      <c r="AC5851" t="s">
        <v>41</v>
      </c>
      <c r="AD5851" t="s">
        <v>47</v>
      </c>
      <c r="AE5851">
        <v>56.7</v>
      </c>
      <c r="AF5851">
        <v>1652.95</v>
      </c>
      <c r="AG5851">
        <v>0</v>
      </c>
      <c r="AH5851">
        <v>0</v>
      </c>
      <c r="AI5851">
        <v>680.67</v>
      </c>
      <c r="AJ5851">
        <v>2333.62</v>
      </c>
      <c r="AK5851" t="s">
        <v>48</v>
      </c>
    </row>
    <row r="5852" spans="1:39" x14ac:dyDescent="0.3">
      <c r="A5852" t="s">
        <v>7040</v>
      </c>
      <c r="B5852" t="s">
        <v>50</v>
      </c>
      <c r="C5852" s="8">
        <v>22</v>
      </c>
      <c r="D5852" s="8" t="s">
        <v>41</v>
      </c>
      <c r="E5852" s="6">
        <v>2</v>
      </c>
      <c r="F5852" t="s">
        <v>323</v>
      </c>
      <c r="G5852" s="6">
        <v>95825</v>
      </c>
      <c r="H5852" s="6">
        <v>38.590035</v>
      </c>
      <c r="I5852" s="6">
        <v>-121.41245499999999</v>
      </c>
      <c r="J5852" s="6">
        <v>3</v>
      </c>
      <c r="K5852" s="6">
        <v>72</v>
      </c>
      <c r="L5852" s="6" t="s">
        <v>73</v>
      </c>
      <c r="M5852" s="6" t="s">
        <v>41</v>
      </c>
      <c r="N5852">
        <v>19.04</v>
      </c>
      <c r="O5852" t="s">
        <v>41</v>
      </c>
      <c r="P5852" t="s">
        <v>44</v>
      </c>
      <c r="Z5852">
        <f t="shared" si="91"/>
        <v>0</v>
      </c>
      <c r="AB5852" t="s">
        <v>74</v>
      </c>
      <c r="AC5852" t="s">
        <v>44</v>
      </c>
      <c r="AD5852" t="s">
        <v>57</v>
      </c>
      <c r="AE5852">
        <v>25</v>
      </c>
      <c r="AF5852">
        <v>1738.9</v>
      </c>
      <c r="AG5852">
        <v>0</v>
      </c>
      <c r="AH5852">
        <v>0</v>
      </c>
      <c r="AI5852">
        <v>1370.88</v>
      </c>
      <c r="AJ5852">
        <v>3109.78</v>
      </c>
      <c r="AK5852" t="s">
        <v>48</v>
      </c>
    </row>
    <row r="5853" spans="1:39" x14ac:dyDescent="0.3">
      <c r="A5853" t="s">
        <v>7041</v>
      </c>
      <c r="B5853" t="s">
        <v>40</v>
      </c>
      <c r="C5853" s="8">
        <v>55</v>
      </c>
      <c r="D5853" s="8" t="s">
        <v>41</v>
      </c>
      <c r="E5853" s="6">
        <v>0</v>
      </c>
      <c r="F5853" t="s">
        <v>323</v>
      </c>
      <c r="G5853" s="6">
        <v>95827</v>
      </c>
      <c r="H5853" s="6">
        <v>38.549185000000001</v>
      </c>
      <c r="I5853" s="6">
        <v>-121.32838599999999</v>
      </c>
      <c r="J5853" s="6">
        <v>7</v>
      </c>
      <c r="K5853" s="6">
        <v>58</v>
      </c>
      <c r="L5853" s="6" t="s">
        <v>43</v>
      </c>
      <c r="M5853" s="6" t="s">
        <v>44</v>
      </c>
      <c r="P5853" t="s">
        <v>41</v>
      </c>
      <c r="Q5853" t="s">
        <v>80</v>
      </c>
      <c r="R5853">
        <v>29</v>
      </c>
      <c r="S5853" t="s">
        <v>41</v>
      </c>
      <c r="T5853" t="s">
        <v>41</v>
      </c>
      <c r="U5853" t="s">
        <v>44</v>
      </c>
      <c r="V5853" t="s">
        <v>44</v>
      </c>
      <c r="W5853" t="s">
        <v>41</v>
      </c>
      <c r="X5853" t="s">
        <v>44</v>
      </c>
      <c r="Y5853" t="s">
        <v>44</v>
      </c>
      <c r="Z5853">
        <f t="shared" si="91"/>
        <v>1</v>
      </c>
      <c r="AA5853" t="s">
        <v>41</v>
      </c>
      <c r="AB5853" t="s">
        <v>46</v>
      </c>
      <c r="AC5853" t="s">
        <v>41</v>
      </c>
      <c r="AD5853" t="s">
        <v>57</v>
      </c>
      <c r="AE5853">
        <v>45.35</v>
      </c>
      <c r="AF5853">
        <v>2540.1</v>
      </c>
      <c r="AG5853">
        <v>4.08</v>
      </c>
      <c r="AH5853">
        <v>0</v>
      </c>
      <c r="AI5853">
        <v>0</v>
      </c>
      <c r="AJ5853">
        <v>2536.02</v>
      </c>
      <c r="AK5853" t="s">
        <v>48</v>
      </c>
    </row>
    <row r="5854" spans="1:39" x14ac:dyDescent="0.3">
      <c r="A5854" t="s">
        <v>7042</v>
      </c>
      <c r="B5854" t="s">
        <v>50</v>
      </c>
      <c r="C5854" s="8">
        <v>75</v>
      </c>
      <c r="D5854" s="8" t="s">
        <v>44</v>
      </c>
      <c r="E5854" s="6">
        <v>0</v>
      </c>
      <c r="F5854" t="s">
        <v>2926</v>
      </c>
      <c r="G5854" s="6">
        <v>94970</v>
      </c>
      <c r="H5854" s="6">
        <v>37.921137000000002</v>
      </c>
      <c r="I5854" s="6">
        <v>-122.657562</v>
      </c>
      <c r="J5854" s="6">
        <v>0</v>
      </c>
      <c r="K5854" s="6">
        <v>10</v>
      </c>
      <c r="L5854" s="6" t="s">
        <v>63</v>
      </c>
      <c r="M5854" s="6" t="s">
        <v>41</v>
      </c>
      <c r="N5854">
        <v>7.51</v>
      </c>
      <c r="O5854" t="s">
        <v>44</v>
      </c>
      <c r="P5854" t="s">
        <v>41</v>
      </c>
      <c r="Q5854" t="s">
        <v>56</v>
      </c>
      <c r="R5854">
        <v>18</v>
      </c>
      <c r="S5854" t="s">
        <v>44</v>
      </c>
      <c r="T5854" t="s">
        <v>44</v>
      </c>
      <c r="U5854" t="s">
        <v>44</v>
      </c>
      <c r="V5854" t="s">
        <v>44</v>
      </c>
      <c r="W5854" t="s">
        <v>44</v>
      </c>
      <c r="X5854" t="s">
        <v>41</v>
      </c>
      <c r="Y5854" t="s">
        <v>44</v>
      </c>
      <c r="Z5854">
        <f t="shared" si="91"/>
        <v>1</v>
      </c>
      <c r="AA5854" t="s">
        <v>41</v>
      </c>
      <c r="AB5854" t="s">
        <v>52</v>
      </c>
      <c r="AC5854" t="s">
        <v>41</v>
      </c>
      <c r="AD5854" t="s">
        <v>57</v>
      </c>
      <c r="AE5854">
        <v>79.25</v>
      </c>
      <c r="AF5854">
        <v>793.55</v>
      </c>
      <c r="AG5854">
        <v>0</v>
      </c>
      <c r="AH5854">
        <v>0</v>
      </c>
      <c r="AI5854">
        <v>75.099999999999994</v>
      </c>
      <c r="AJ5854">
        <v>868.65</v>
      </c>
      <c r="AK5854" t="s">
        <v>58</v>
      </c>
      <c r="AL5854" t="s">
        <v>59</v>
      </c>
      <c r="AM5854" t="s">
        <v>60</v>
      </c>
    </row>
    <row r="5855" spans="1:39" x14ac:dyDescent="0.3">
      <c r="A5855" t="s">
        <v>7043</v>
      </c>
      <c r="B5855" t="s">
        <v>50</v>
      </c>
      <c r="C5855" s="8">
        <v>30</v>
      </c>
      <c r="D5855" s="8" t="s">
        <v>41</v>
      </c>
      <c r="E5855" s="6">
        <v>0</v>
      </c>
      <c r="F5855" t="s">
        <v>426</v>
      </c>
      <c r="G5855" s="6">
        <v>90249</v>
      </c>
      <c r="H5855" s="6">
        <v>33.901389999999999</v>
      </c>
      <c r="I5855" s="6">
        <v>-118.315697</v>
      </c>
      <c r="J5855" s="6">
        <v>5</v>
      </c>
      <c r="K5855" s="6">
        <v>64</v>
      </c>
      <c r="L5855" s="6" t="s">
        <v>77</v>
      </c>
      <c r="M5855" s="6" t="s">
        <v>41</v>
      </c>
      <c r="N5855">
        <v>13.8</v>
      </c>
      <c r="O5855" t="s">
        <v>41</v>
      </c>
      <c r="P5855" t="s">
        <v>41</v>
      </c>
      <c r="Q5855" t="s">
        <v>56</v>
      </c>
      <c r="R5855">
        <v>48</v>
      </c>
      <c r="S5855" t="s">
        <v>41</v>
      </c>
      <c r="T5855" t="s">
        <v>41</v>
      </c>
      <c r="U5855" t="s">
        <v>41</v>
      </c>
      <c r="V5855" t="s">
        <v>44</v>
      </c>
      <c r="W5855" t="s">
        <v>44</v>
      </c>
      <c r="X5855" t="s">
        <v>44</v>
      </c>
      <c r="Y5855" t="s">
        <v>44</v>
      </c>
      <c r="Z5855">
        <f t="shared" si="91"/>
        <v>0</v>
      </c>
      <c r="AA5855" t="s">
        <v>41</v>
      </c>
      <c r="AB5855" t="s">
        <v>46</v>
      </c>
      <c r="AC5855" t="s">
        <v>44</v>
      </c>
      <c r="AD5855" t="s">
        <v>57</v>
      </c>
      <c r="AE5855">
        <v>89.45</v>
      </c>
      <c r="AF5855">
        <v>5692.65</v>
      </c>
      <c r="AG5855">
        <v>0</v>
      </c>
      <c r="AH5855">
        <v>0</v>
      </c>
      <c r="AI5855">
        <v>883.2</v>
      </c>
      <c r="AJ5855">
        <v>6575.85</v>
      </c>
      <c r="AK5855" t="s">
        <v>48</v>
      </c>
    </row>
    <row r="5856" spans="1:39" x14ac:dyDescent="0.3">
      <c r="A5856" t="s">
        <v>7044</v>
      </c>
      <c r="B5856" t="s">
        <v>40</v>
      </c>
      <c r="C5856" s="8">
        <v>60</v>
      </c>
      <c r="D5856" s="8" t="s">
        <v>41</v>
      </c>
      <c r="E5856" s="6">
        <v>1</v>
      </c>
      <c r="F5856" t="s">
        <v>1756</v>
      </c>
      <c r="G5856" s="6">
        <v>91911</v>
      </c>
      <c r="H5856" s="6">
        <v>32.607964000000003</v>
      </c>
      <c r="I5856" s="6">
        <v>-117.059459</v>
      </c>
      <c r="J5856" s="6">
        <v>8</v>
      </c>
      <c r="K5856" s="6">
        <v>71</v>
      </c>
      <c r="L5856" s="6" t="s">
        <v>43</v>
      </c>
      <c r="M5856" s="6" t="s">
        <v>41</v>
      </c>
      <c r="N5856">
        <v>11.13</v>
      </c>
      <c r="O5856" t="s">
        <v>44</v>
      </c>
      <c r="P5856" t="s">
        <v>44</v>
      </c>
      <c r="Z5856">
        <f t="shared" si="91"/>
        <v>0</v>
      </c>
      <c r="AB5856" t="s">
        <v>74</v>
      </c>
      <c r="AC5856" t="s">
        <v>44</v>
      </c>
      <c r="AD5856" t="s">
        <v>57</v>
      </c>
      <c r="AE5856">
        <v>20.5</v>
      </c>
      <c r="AF5856">
        <v>1500.95</v>
      </c>
      <c r="AG5856">
        <v>0</v>
      </c>
      <c r="AH5856">
        <v>0</v>
      </c>
      <c r="AI5856">
        <v>790.23</v>
      </c>
      <c r="AJ5856">
        <v>2291.1799999999998</v>
      </c>
      <c r="AK5856" t="s">
        <v>48</v>
      </c>
    </row>
    <row r="5857" spans="1:39" x14ac:dyDescent="0.3">
      <c r="A5857" t="s">
        <v>7045</v>
      </c>
      <c r="B5857" t="s">
        <v>40</v>
      </c>
      <c r="C5857" s="8">
        <v>44</v>
      </c>
      <c r="D5857" s="8" t="s">
        <v>44</v>
      </c>
      <c r="E5857" s="6">
        <v>0</v>
      </c>
      <c r="F5857" t="s">
        <v>444</v>
      </c>
      <c r="G5857" s="6">
        <v>91786</v>
      </c>
      <c r="H5857" s="6">
        <v>34.105493000000003</v>
      </c>
      <c r="I5857" s="6">
        <v>-117.660934</v>
      </c>
      <c r="J5857" s="6">
        <v>0</v>
      </c>
      <c r="K5857" s="6">
        <v>10</v>
      </c>
      <c r="L5857" s="6" t="s">
        <v>63</v>
      </c>
      <c r="M5857" s="6" t="s">
        <v>41</v>
      </c>
      <c r="N5857">
        <v>45.56</v>
      </c>
      <c r="O5857" t="s">
        <v>44</v>
      </c>
      <c r="P5857" t="s">
        <v>41</v>
      </c>
      <c r="Q5857" t="s">
        <v>80</v>
      </c>
      <c r="R5857">
        <v>17</v>
      </c>
      <c r="S5857" t="s">
        <v>44</v>
      </c>
      <c r="T5857" t="s">
        <v>41</v>
      </c>
      <c r="U5857" t="s">
        <v>44</v>
      </c>
      <c r="V5857" t="s">
        <v>44</v>
      </c>
      <c r="W5857" t="s">
        <v>44</v>
      </c>
      <c r="X5857" t="s">
        <v>44</v>
      </c>
      <c r="Y5857" t="s">
        <v>44</v>
      </c>
      <c r="Z5857">
        <f t="shared" si="91"/>
        <v>0</v>
      </c>
      <c r="AA5857" t="s">
        <v>41</v>
      </c>
      <c r="AB5857" t="s">
        <v>52</v>
      </c>
      <c r="AC5857" t="s">
        <v>44</v>
      </c>
      <c r="AD5857" t="s">
        <v>57</v>
      </c>
      <c r="AE5857">
        <v>51.2</v>
      </c>
      <c r="AF5857">
        <v>498.25</v>
      </c>
      <c r="AG5857">
        <v>0</v>
      </c>
      <c r="AH5857">
        <v>0</v>
      </c>
      <c r="AI5857">
        <v>455.6</v>
      </c>
      <c r="AJ5857">
        <v>953.85</v>
      </c>
      <c r="AK5857" t="s">
        <v>48</v>
      </c>
    </row>
    <row r="5858" spans="1:39" x14ac:dyDescent="0.3">
      <c r="A5858" t="s">
        <v>7046</v>
      </c>
      <c r="B5858" t="s">
        <v>40</v>
      </c>
      <c r="C5858" s="8">
        <v>36</v>
      </c>
      <c r="D5858" s="8" t="s">
        <v>44</v>
      </c>
      <c r="E5858" s="6">
        <v>0</v>
      </c>
      <c r="F5858" t="s">
        <v>808</v>
      </c>
      <c r="G5858" s="6">
        <v>91105</v>
      </c>
      <c r="H5858" s="6">
        <v>34.13946</v>
      </c>
      <c r="I5858" s="6">
        <v>-118.16664900000001</v>
      </c>
      <c r="J5858" s="6">
        <v>0</v>
      </c>
      <c r="K5858" s="6">
        <v>4</v>
      </c>
      <c r="L5858" s="6" t="s">
        <v>55</v>
      </c>
      <c r="M5858" s="6" t="s">
        <v>41</v>
      </c>
      <c r="N5858">
        <v>39.9</v>
      </c>
      <c r="O5858" t="s">
        <v>44</v>
      </c>
      <c r="P5858" t="s">
        <v>41</v>
      </c>
      <c r="Q5858" t="s">
        <v>45</v>
      </c>
      <c r="R5858">
        <v>20</v>
      </c>
      <c r="S5858" t="s">
        <v>44</v>
      </c>
      <c r="T5858" t="s">
        <v>44</v>
      </c>
      <c r="U5858" t="s">
        <v>44</v>
      </c>
      <c r="V5858" t="s">
        <v>44</v>
      </c>
      <c r="W5858" t="s">
        <v>44</v>
      </c>
      <c r="X5858" t="s">
        <v>44</v>
      </c>
      <c r="Y5858" t="s">
        <v>44</v>
      </c>
      <c r="Z5858">
        <f t="shared" si="91"/>
        <v>0</v>
      </c>
      <c r="AA5858" t="s">
        <v>41</v>
      </c>
      <c r="AB5858" t="s">
        <v>52</v>
      </c>
      <c r="AC5858" t="s">
        <v>41</v>
      </c>
      <c r="AD5858" t="s">
        <v>47</v>
      </c>
      <c r="AE5858">
        <v>45.3</v>
      </c>
      <c r="AF5858">
        <v>196.95</v>
      </c>
      <c r="AG5858">
        <v>0</v>
      </c>
      <c r="AH5858">
        <v>0</v>
      </c>
      <c r="AI5858">
        <v>159.6</v>
      </c>
      <c r="AJ5858">
        <v>356.55</v>
      </c>
      <c r="AK5858" t="s">
        <v>58</v>
      </c>
      <c r="AL5858" t="s">
        <v>110</v>
      </c>
      <c r="AM5858" t="s">
        <v>111</v>
      </c>
    </row>
    <row r="5859" spans="1:39" x14ac:dyDescent="0.3">
      <c r="A5859" t="s">
        <v>7047</v>
      </c>
      <c r="B5859" t="s">
        <v>50</v>
      </c>
      <c r="C5859" s="8">
        <v>44</v>
      </c>
      <c r="D5859" s="8" t="s">
        <v>44</v>
      </c>
      <c r="E5859" s="6">
        <v>0</v>
      </c>
      <c r="F5859" t="s">
        <v>602</v>
      </c>
      <c r="G5859" s="6">
        <v>93501</v>
      </c>
      <c r="H5859" s="6">
        <v>35.097323000000003</v>
      </c>
      <c r="I5859" s="6">
        <v>-118.171288</v>
      </c>
      <c r="J5859" s="6">
        <v>0</v>
      </c>
      <c r="K5859" s="6">
        <v>71</v>
      </c>
      <c r="L5859" s="6" t="s">
        <v>73</v>
      </c>
      <c r="M5859" s="6" t="s">
        <v>41</v>
      </c>
      <c r="N5859">
        <v>41.34</v>
      </c>
      <c r="O5859" t="s">
        <v>41</v>
      </c>
      <c r="P5859" t="s">
        <v>41</v>
      </c>
      <c r="Q5859" t="s">
        <v>56</v>
      </c>
      <c r="R5859">
        <v>10</v>
      </c>
      <c r="S5859" t="s">
        <v>44</v>
      </c>
      <c r="T5859" t="s">
        <v>41</v>
      </c>
      <c r="U5859" t="s">
        <v>44</v>
      </c>
      <c r="V5859" t="s">
        <v>44</v>
      </c>
      <c r="W5859" t="s">
        <v>44</v>
      </c>
      <c r="X5859" t="s">
        <v>44</v>
      </c>
      <c r="Y5859" t="s">
        <v>44</v>
      </c>
      <c r="Z5859">
        <f t="shared" si="91"/>
        <v>0</v>
      </c>
      <c r="AA5859" t="s">
        <v>41</v>
      </c>
      <c r="AB5859" t="s">
        <v>46</v>
      </c>
      <c r="AC5859" t="s">
        <v>41</v>
      </c>
      <c r="AD5859" t="s">
        <v>47</v>
      </c>
      <c r="AE5859">
        <v>79.05</v>
      </c>
      <c r="AF5859">
        <v>5552.5</v>
      </c>
      <c r="AG5859">
        <v>0</v>
      </c>
      <c r="AH5859">
        <v>0</v>
      </c>
      <c r="AI5859">
        <v>2935.14</v>
      </c>
      <c r="AJ5859">
        <v>8487.64</v>
      </c>
      <c r="AK5859" t="s">
        <v>48</v>
      </c>
    </row>
    <row r="5860" spans="1:39" x14ac:dyDescent="0.3">
      <c r="A5860" t="s">
        <v>7048</v>
      </c>
      <c r="B5860" t="s">
        <v>40</v>
      </c>
      <c r="C5860" s="8">
        <v>58</v>
      </c>
      <c r="D5860" s="8" t="s">
        <v>41</v>
      </c>
      <c r="E5860" s="6">
        <v>2</v>
      </c>
      <c r="F5860" t="s">
        <v>1336</v>
      </c>
      <c r="G5860" s="6">
        <v>92259</v>
      </c>
      <c r="H5860" s="6">
        <v>32.698963999999997</v>
      </c>
      <c r="I5860" s="6">
        <v>-115.886656</v>
      </c>
      <c r="J5860" s="6">
        <v>9</v>
      </c>
      <c r="K5860" s="6">
        <v>66</v>
      </c>
      <c r="L5860" s="6" t="s">
        <v>73</v>
      </c>
      <c r="M5860" s="6" t="s">
        <v>41</v>
      </c>
      <c r="N5860">
        <v>8.39</v>
      </c>
      <c r="O5860" t="s">
        <v>44</v>
      </c>
      <c r="P5860" t="s">
        <v>41</v>
      </c>
      <c r="Q5860" t="s">
        <v>80</v>
      </c>
      <c r="R5860">
        <v>16</v>
      </c>
      <c r="S5860" t="s">
        <v>41</v>
      </c>
      <c r="T5860" t="s">
        <v>44</v>
      </c>
      <c r="U5860" t="s">
        <v>44</v>
      </c>
      <c r="V5860" t="s">
        <v>44</v>
      </c>
      <c r="W5860" t="s">
        <v>41</v>
      </c>
      <c r="X5860" t="s">
        <v>44</v>
      </c>
      <c r="Y5860" t="s">
        <v>44</v>
      </c>
      <c r="Z5860">
        <f t="shared" si="91"/>
        <v>1</v>
      </c>
      <c r="AA5860" t="s">
        <v>41</v>
      </c>
      <c r="AB5860" t="s">
        <v>74</v>
      </c>
      <c r="AC5860" t="s">
        <v>41</v>
      </c>
      <c r="AD5860" t="s">
        <v>57</v>
      </c>
      <c r="AE5860">
        <v>59.75</v>
      </c>
      <c r="AF5860">
        <v>3996.8</v>
      </c>
      <c r="AG5860">
        <v>0</v>
      </c>
      <c r="AH5860">
        <v>0</v>
      </c>
      <c r="AI5860">
        <v>553.74</v>
      </c>
      <c r="AJ5860">
        <v>4550.54</v>
      </c>
      <c r="AK5860" t="s">
        <v>48</v>
      </c>
    </row>
    <row r="5861" spans="1:39" x14ac:dyDescent="0.3">
      <c r="A5861" t="s">
        <v>7049</v>
      </c>
      <c r="B5861" t="s">
        <v>50</v>
      </c>
      <c r="C5861" s="8">
        <v>24</v>
      </c>
      <c r="D5861" s="8" t="s">
        <v>44</v>
      </c>
      <c r="E5861" s="6">
        <v>0</v>
      </c>
      <c r="F5861" t="s">
        <v>3473</v>
      </c>
      <c r="G5861" s="6">
        <v>91740</v>
      </c>
      <c r="H5861" s="6">
        <v>34.119363</v>
      </c>
      <c r="I5861" s="6">
        <v>-117.855059</v>
      </c>
      <c r="J5861" s="6">
        <v>0</v>
      </c>
      <c r="K5861" s="6">
        <v>69</v>
      </c>
      <c r="L5861" s="6" t="s">
        <v>43</v>
      </c>
      <c r="M5861" s="6" t="s">
        <v>41</v>
      </c>
      <c r="N5861">
        <v>7.18</v>
      </c>
      <c r="O5861" t="s">
        <v>44</v>
      </c>
      <c r="P5861" t="s">
        <v>44</v>
      </c>
      <c r="Z5861">
        <f t="shared" si="91"/>
        <v>0</v>
      </c>
      <c r="AB5861" t="s">
        <v>74</v>
      </c>
      <c r="AC5861" t="s">
        <v>44</v>
      </c>
      <c r="AD5861" t="s">
        <v>47</v>
      </c>
      <c r="AE5861">
        <v>19.95</v>
      </c>
      <c r="AF5861">
        <v>1399.35</v>
      </c>
      <c r="AG5861">
        <v>0</v>
      </c>
      <c r="AH5861">
        <v>0</v>
      </c>
      <c r="AI5861">
        <v>495.42</v>
      </c>
      <c r="AJ5861">
        <v>1894.77</v>
      </c>
      <c r="AK5861" t="s">
        <v>48</v>
      </c>
    </row>
    <row r="5862" spans="1:39" x14ac:dyDescent="0.3">
      <c r="A5862" t="s">
        <v>7050</v>
      </c>
      <c r="B5862" t="s">
        <v>50</v>
      </c>
      <c r="C5862" s="8">
        <v>39</v>
      </c>
      <c r="D5862" s="8" t="s">
        <v>44</v>
      </c>
      <c r="E5862" s="6">
        <v>0</v>
      </c>
      <c r="F5862" t="s">
        <v>2185</v>
      </c>
      <c r="G5862" s="6">
        <v>95410</v>
      </c>
      <c r="H5862" s="6">
        <v>39.225693999999997</v>
      </c>
      <c r="I5862" s="6">
        <v>-123.717354</v>
      </c>
      <c r="J5862" s="6">
        <v>0</v>
      </c>
      <c r="K5862" s="6">
        <v>43</v>
      </c>
      <c r="L5862" s="6" t="s">
        <v>43</v>
      </c>
      <c r="M5862" s="6" t="s">
        <v>41</v>
      </c>
      <c r="N5862">
        <v>28.9</v>
      </c>
      <c r="O5862" t="s">
        <v>41</v>
      </c>
      <c r="P5862" t="s">
        <v>44</v>
      </c>
      <c r="Z5862">
        <f t="shared" si="91"/>
        <v>0</v>
      </c>
      <c r="AB5862" t="s">
        <v>74</v>
      </c>
      <c r="AC5862" t="s">
        <v>44</v>
      </c>
      <c r="AD5862" t="s">
        <v>57</v>
      </c>
      <c r="AE5862">
        <v>26.45</v>
      </c>
      <c r="AF5862">
        <v>1110.05</v>
      </c>
      <c r="AG5862">
        <v>0</v>
      </c>
      <c r="AH5862">
        <v>0</v>
      </c>
      <c r="AI5862">
        <v>1242.7</v>
      </c>
      <c r="AJ5862">
        <v>2352.75</v>
      </c>
      <c r="AK5862" t="s">
        <v>48</v>
      </c>
    </row>
    <row r="5863" spans="1:39" x14ac:dyDescent="0.3">
      <c r="A5863" t="s">
        <v>7051</v>
      </c>
      <c r="B5863" t="s">
        <v>40</v>
      </c>
      <c r="C5863" s="8">
        <v>21</v>
      </c>
      <c r="D5863" s="8" t="s">
        <v>41</v>
      </c>
      <c r="E5863" s="6">
        <v>0</v>
      </c>
      <c r="F5863" t="s">
        <v>392</v>
      </c>
      <c r="G5863" s="6">
        <v>94116</v>
      </c>
      <c r="H5863" s="6">
        <v>37.744410000000002</v>
      </c>
      <c r="I5863" s="6">
        <v>-122.48676399999999</v>
      </c>
      <c r="J5863" s="6">
        <v>1</v>
      </c>
      <c r="K5863" s="6">
        <v>72</v>
      </c>
      <c r="L5863" s="6" t="s">
        <v>73</v>
      </c>
      <c r="M5863" s="6" t="s">
        <v>41</v>
      </c>
      <c r="N5863">
        <v>13.27</v>
      </c>
      <c r="O5863" t="s">
        <v>41</v>
      </c>
      <c r="P5863" t="s">
        <v>44</v>
      </c>
      <c r="Z5863">
        <f t="shared" si="91"/>
        <v>0</v>
      </c>
      <c r="AB5863" t="s">
        <v>74</v>
      </c>
      <c r="AC5863" t="s">
        <v>44</v>
      </c>
      <c r="AD5863" t="s">
        <v>47</v>
      </c>
      <c r="AE5863">
        <v>24.85</v>
      </c>
      <c r="AF5863">
        <v>1871.85</v>
      </c>
      <c r="AG5863">
        <v>0</v>
      </c>
      <c r="AH5863">
        <v>0</v>
      </c>
      <c r="AI5863">
        <v>955.44</v>
      </c>
      <c r="AJ5863">
        <v>2827.29</v>
      </c>
      <c r="AK5863" t="s">
        <v>48</v>
      </c>
    </row>
    <row r="5864" spans="1:39" x14ac:dyDescent="0.3">
      <c r="A5864" t="s">
        <v>7052</v>
      </c>
      <c r="B5864" t="s">
        <v>40</v>
      </c>
      <c r="C5864" s="8">
        <v>24</v>
      </c>
      <c r="D5864" s="8" t="s">
        <v>44</v>
      </c>
      <c r="E5864" s="6">
        <v>0</v>
      </c>
      <c r="F5864" t="s">
        <v>86</v>
      </c>
      <c r="G5864" s="6">
        <v>94086</v>
      </c>
      <c r="H5864" s="6">
        <v>37.378540999999998</v>
      </c>
      <c r="I5864" s="6">
        <v>-122.020456</v>
      </c>
      <c r="J5864" s="6">
        <v>0</v>
      </c>
      <c r="K5864" s="6">
        <v>61</v>
      </c>
      <c r="L5864" s="6" t="s">
        <v>77</v>
      </c>
      <c r="M5864" s="6" t="s">
        <v>41</v>
      </c>
      <c r="N5864">
        <v>25.91</v>
      </c>
      <c r="O5864" t="s">
        <v>44</v>
      </c>
      <c r="P5864" t="s">
        <v>44</v>
      </c>
      <c r="Z5864">
        <f t="shared" si="91"/>
        <v>0</v>
      </c>
      <c r="AB5864" t="s">
        <v>46</v>
      </c>
      <c r="AC5864" t="s">
        <v>44</v>
      </c>
      <c r="AD5864" t="s">
        <v>57</v>
      </c>
      <c r="AE5864">
        <v>19.45</v>
      </c>
      <c r="AF5864">
        <v>1336.35</v>
      </c>
      <c r="AG5864">
        <v>0</v>
      </c>
      <c r="AH5864">
        <v>0</v>
      </c>
      <c r="AI5864">
        <v>1580.51</v>
      </c>
      <c r="AJ5864">
        <v>2916.86</v>
      </c>
      <c r="AK5864" t="s">
        <v>48</v>
      </c>
    </row>
    <row r="5865" spans="1:39" x14ac:dyDescent="0.3">
      <c r="A5865" t="s">
        <v>7053</v>
      </c>
      <c r="B5865" t="s">
        <v>50</v>
      </c>
      <c r="C5865" s="8">
        <v>22</v>
      </c>
      <c r="D5865" s="8" t="s">
        <v>44</v>
      </c>
      <c r="E5865" s="6">
        <v>0</v>
      </c>
      <c r="F5865" t="s">
        <v>4547</v>
      </c>
      <c r="G5865" s="6">
        <v>95246</v>
      </c>
      <c r="H5865" s="6">
        <v>38.264262000000002</v>
      </c>
      <c r="I5865" s="6">
        <v>-120.51513300000001</v>
      </c>
      <c r="J5865" s="6">
        <v>0</v>
      </c>
      <c r="K5865" s="6">
        <v>7</v>
      </c>
      <c r="L5865" s="6" t="s">
        <v>43</v>
      </c>
      <c r="M5865" s="6" t="s">
        <v>41</v>
      </c>
      <c r="N5865">
        <v>26.76</v>
      </c>
      <c r="O5865" t="s">
        <v>44</v>
      </c>
      <c r="P5865" t="s">
        <v>41</v>
      </c>
      <c r="Q5865" t="s">
        <v>80</v>
      </c>
      <c r="R5865">
        <v>46</v>
      </c>
      <c r="S5865" t="s">
        <v>44</v>
      </c>
      <c r="T5865" t="s">
        <v>44</v>
      </c>
      <c r="U5865" t="s">
        <v>44</v>
      </c>
      <c r="V5865" t="s">
        <v>44</v>
      </c>
      <c r="W5865" t="s">
        <v>44</v>
      </c>
      <c r="X5865" t="s">
        <v>44</v>
      </c>
      <c r="Y5865" t="s">
        <v>44</v>
      </c>
      <c r="Z5865">
        <f t="shared" si="91"/>
        <v>0</v>
      </c>
      <c r="AA5865" t="s">
        <v>41</v>
      </c>
      <c r="AB5865" t="s">
        <v>52</v>
      </c>
      <c r="AC5865" t="s">
        <v>41</v>
      </c>
      <c r="AD5865" t="s">
        <v>57</v>
      </c>
      <c r="AE5865">
        <v>44.65</v>
      </c>
      <c r="AF5865">
        <v>322.5</v>
      </c>
      <c r="AG5865">
        <v>0</v>
      </c>
      <c r="AH5865">
        <v>0</v>
      </c>
      <c r="AI5865">
        <v>187.32</v>
      </c>
      <c r="AJ5865">
        <v>509.82</v>
      </c>
      <c r="AK5865" t="s">
        <v>48</v>
      </c>
    </row>
    <row r="5866" spans="1:39" x14ac:dyDescent="0.3">
      <c r="A5866" t="s">
        <v>7054</v>
      </c>
      <c r="B5866" t="s">
        <v>50</v>
      </c>
      <c r="C5866" s="8">
        <v>47</v>
      </c>
      <c r="D5866" s="8" t="s">
        <v>41</v>
      </c>
      <c r="E5866" s="6">
        <v>0</v>
      </c>
      <c r="F5866" t="s">
        <v>2287</v>
      </c>
      <c r="G5866" s="6">
        <v>96105</v>
      </c>
      <c r="H5866" s="6">
        <v>39.872960999999997</v>
      </c>
      <c r="I5866" s="6">
        <v>-120.198876</v>
      </c>
      <c r="J5866" s="6">
        <v>1</v>
      </c>
      <c r="K5866" s="6">
        <v>70</v>
      </c>
      <c r="L5866" s="6" t="s">
        <v>43</v>
      </c>
      <c r="M5866" s="6" t="s">
        <v>44</v>
      </c>
      <c r="P5866" t="s">
        <v>41</v>
      </c>
      <c r="Q5866" t="s">
        <v>80</v>
      </c>
      <c r="R5866">
        <v>18</v>
      </c>
      <c r="S5866" t="s">
        <v>41</v>
      </c>
      <c r="T5866" t="s">
        <v>44</v>
      </c>
      <c r="U5866" t="s">
        <v>41</v>
      </c>
      <c r="V5866" t="s">
        <v>41</v>
      </c>
      <c r="W5866" t="s">
        <v>44</v>
      </c>
      <c r="X5866" t="s">
        <v>44</v>
      </c>
      <c r="Y5866" t="s">
        <v>44</v>
      </c>
      <c r="Z5866">
        <f t="shared" si="91"/>
        <v>0</v>
      </c>
      <c r="AA5866" t="s">
        <v>41</v>
      </c>
      <c r="AB5866" t="s">
        <v>74</v>
      </c>
      <c r="AC5866" t="s">
        <v>41</v>
      </c>
      <c r="AD5866" t="s">
        <v>47</v>
      </c>
      <c r="AE5866">
        <v>39.15</v>
      </c>
      <c r="AF5866">
        <v>2692.75</v>
      </c>
      <c r="AG5866">
        <v>0</v>
      </c>
      <c r="AH5866">
        <v>0</v>
      </c>
      <c r="AI5866">
        <v>0</v>
      </c>
      <c r="AJ5866">
        <v>2692.75</v>
      </c>
      <c r="AK5866" t="s">
        <v>48</v>
      </c>
    </row>
    <row r="5867" spans="1:39" x14ac:dyDescent="0.3">
      <c r="A5867" t="s">
        <v>7055</v>
      </c>
      <c r="B5867" t="s">
        <v>40</v>
      </c>
      <c r="C5867" s="8">
        <v>73</v>
      </c>
      <c r="D5867" s="8" t="s">
        <v>44</v>
      </c>
      <c r="E5867" s="6">
        <v>0</v>
      </c>
      <c r="F5867" t="s">
        <v>353</v>
      </c>
      <c r="G5867" s="6">
        <v>94619</v>
      </c>
      <c r="H5867" s="6">
        <v>37.787185999999998</v>
      </c>
      <c r="I5867" s="6">
        <v>-122.14633000000001</v>
      </c>
      <c r="J5867" s="6">
        <v>0</v>
      </c>
      <c r="K5867" s="6">
        <v>5</v>
      </c>
      <c r="L5867" s="6" t="s">
        <v>55</v>
      </c>
      <c r="M5867" s="6" t="s">
        <v>41</v>
      </c>
      <c r="N5867">
        <v>14.22</v>
      </c>
      <c r="O5867" t="s">
        <v>44</v>
      </c>
      <c r="P5867" t="s">
        <v>41</v>
      </c>
      <c r="Q5867" t="s">
        <v>56</v>
      </c>
      <c r="R5867">
        <v>4</v>
      </c>
      <c r="S5867" t="s">
        <v>44</v>
      </c>
      <c r="T5867" t="s">
        <v>41</v>
      </c>
      <c r="U5867" t="s">
        <v>44</v>
      </c>
      <c r="V5867" t="s">
        <v>44</v>
      </c>
      <c r="W5867" t="s">
        <v>41</v>
      </c>
      <c r="X5867" t="s">
        <v>44</v>
      </c>
      <c r="Y5867" t="s">
        <v>44</v>
      </c>
      <c r="Z5867">
        <f t="shared" si="91"/>
        <v>1</v>
      </c>
      <c r="AA5867" t="s">
        <v>41</v>
      </c>
      <c r="AB5867" t="s">
        <v>46</v>
      </c>
      <c r="AC5867" t="s">
        <v>41</v>
      </c>
      <c r="AD5867" t="s">
        <v>57</v>
      </c>
      <c r="AE5867">
        <v>84.7</v>
      </c>
      <c r="AF5867">
        <v>392.5</v>
      </c>
      <c r="AG5867">
        <v>41.2</v>
      </c>
      <c r="AH5867">
        <v>0</v>
      </c>
      <c r="AI5867">
        <v>71.099999999999994</v>
      </c>
      <c r="AJ5867">
        <v>422.4</v>
      </c>
      <c r="AK5867" t="s">
        <v>48</v>
      </c>
    </row>
    <row r="5868" spans="1:39" x14ac:dyDescent="0.3">
      <c r="A5868" t="s">
        <v>7056</v>
      </c>
      <c r="B5868" t="s">
        <v>40</v>
      </c>
      <c r="C5868" s="8">
        <v>66</v>
      </c>
      <c r="D5868" s="8" t="s">
        <v>44</v>
      </c>
      <c r="E5868" s="6">
        <v>0</v>
      </c>
      <c r="F5868" t="s">
        <v>1399</v>
      </c>
      <c r="G5868" s="6">
        <v>93932</v>
      </c>
      <c r="H5868" s="6">
        <v>35.989792000000001</v>
      </c>
      <c r="I5868" s="6">
        <v>-121.055933</v>
      </c>
      <c r="J5868" s="6">
        <v>0</v>
      </c>
      <c r="K5868" s="6">
        <v>16</v>
      </c>
      <c r="L5868" s="6" t="s">
        <v>43</v>
      </c>
      <c r="M5868" s="6" t="s">
        <v>41</v>
      </c>
      <c r="N5868">
        <v>32.11</v>
      </c>
      <c r="O5868" t="s">
        <v>41</v>
      </c>
      <c r="P5868" t="s">
        <v>41</v>
      </c>
      <c r="Q5868" t="s">
        <v>56</v>
      </c>
      <c r="R5868">
        <v>14</v>
      </c>
      <c r="S5868" t="s">
        <v>44</v>
      </c>
      <c r="T5868" t="s">
        <v>44</v>
      </c>
      <c r="U5868" t="s">
        <v>44</v>
      </c>
      <c r="V5868" t="s">
        <v>44</v>
      </c>
      <c r="W5868" t="s">
        <v>41</v>
      </c>
      <c r="X5868" t="s">
        <v>41</v>
      </c>
      <c r="Y5868" t="s">
        <v>44</v>
      </c>
      <c r="Z5868">
        <f t="shared" si="91"/>
        <v>2</v>
      </c>
      <c r="AA5868" t="s">
        <v>41</v>
      </c>
      <c r="AB5868" t="s">
        <v>52</v>
      </c>
      <c r="AC5868" t="s">
        <v>41</v>
      </c>
      <c r="AD5868" t="s">
        <v>57</v>
      </c>
      <c r="AE5868">
        <v>96.4</v>
      </c>
      <c r="AF5868">
        <v>1581.2</v>
      </c>
      <c r="AG5868">
        <v>47.2</v>
      </c>
      <c r="AH5868">
        <v>0</v>
      </c>
      <c r="AI5868">
        <v>513.76</v>
      </c>
      <c r="AJ5868">
        <v>2047.76</v>
      </c>
      <c r="AK5868" t="s">
        <v>58</v>
      </c>
      <c r="AL5868" t="s">
        <v>64</v>
      </c>
      <c r="AM5868" t="s">
        <v>1888</v>
      </c>
    </row>
    <row r="5869" spans="1:39" x14ac:dyDescent="0.3">
      <c r="A5869" t="s">
        <v>7057</v>
      </c>
      <c r="B5869" t="s">
        <v>50</v>
      </c>
      <c r="C5869" s="8">
        <v>24</v>
      </c>
      <c r="D5869" s="8" t="s">
        <v>44</v>
      </c>
      <c r="E5869" s="6">
        <v>0</v>
      </c>
      <c r="F5869" t="s">
        <v>1606</v>
      </c>
      <c r="G5869" s="6">
        <v>96067</v>
      </c>
      <c r="H5869" s="6">
        <v>41.338320000000003</v>
      </c>
      <c r="I5869" s="6">
        <v>-122.290756</v>
      </c>
      <c r="J5869" s="6">
        <v>0</v>
      </c>
      <c r="K5869" s="6">
        <v>17</v>
      </c>
      <c r="L5869" s="6" t="s">
        <v>43</v>
      </c>
      <c r="M5869" s="6" t="s">
        <v>41</v>
      </c>
      <c r="N5869">
        <v>34.020000000000003</v>
      </c>
      <c r="O5869" t="s">
        <v>44</v>
      </c>
      <c r="P5869" t="s">
        <v>44</v>
      </c>
      <c r="Z5869">
        <f t="shared" si="91"/>
        <v>0</v>
      </c>
      <c r="AB5869" t="s">
        <v>52</v>
      </c>
      <c r="AC5869" t="s">
        <v>44</v>
      </c>
      <c r="AD5869" t="s">
        <v>47</v>
      </c>
      <c r="AE5869">
        <v>21.1</v>
      </c>
      <c r="AF5869">
        <v>385.55</v>
      </c>
      <c r="AG5869">
        <v>0</v>
      </c>
      <c r="AH5869">
        <v>0</v>
      </c>
      <c r="AI5869">
        <v>578.34</v>
      </c>
      <c r="AJ5869">
        <v>963.89</v>
      </c>
      <c r="AK5869" t="s">
        <v>48</v>
      </c>
    </row>
    <row r="5870" spans="1:39" x14ac:dyDescent="0.3">
      <c r="A5870" t="s">
        <v>7058</v>
      </c>
      <c r="B5870" t="s">
        <v>50</v>
      </c>
      <c r="C5870" s="8">
        <v>38</v>
      </c>
      <c r="D5870" s="8" t="s">
        <v>41</v>
      </c>
      <c r="E5870" s="6">
        <v>3</v>
      </c>
      <c r="F5870" t="s">
        <v>136</v>
      </c>
      <c r="G5870" s="6">
        <v>90041</v>
      </c>
      <c r="H5870" s="6">
        <v>34.137411999999998</v>
      </c>
      <c r="I5870" s="6">
        <v>-118.207607</v>
      </c>
      <c r="J5870" s="6">
        <v>3</v>
      </c>
      <c r="K5870" s="6">
        <v>51</v>
      </c>
      <c r="L5870" s="6" t="s">
        <v>43</v>
      </c>
      <c r="M5870" s="6" t="s">
        <v>41</v>
      </c>
      <c r="N5870">
        <v>37.630000000000003</v>
      </c>
      <c r="O5870" t="s">
        <v>44</v>
      </c>
      <c r="P5870" t="s">
        <v>44</v>
      </c>
      <c r="Z5870">
        <f t="shared" si="91"/>
        <v>0</v>
      </c>
      <c r="AB5870" t="s">
        <v>46</v>
      </c>
      <c r="AC5870" t="s">
        <v>44</v>
      </c>
      <c r="AD5870" t="s">
        <v>47</v>
      </c>
      <c r="AE5870">
        <v>19.399999999999999</v>
      </c>
      <c r="AF5870">
        <v>997.75</v>
      </c>
      <c r="AG5870">
        <v>0</v>
      </c>
      <c r="AH5870">
        <v>0</v>
      </c>
      <c r="AI5870">
        <v>1919.13</v>
      </c>
      <c r="AJ5870">
        <v>2916.88</v>
      </c>
      <c r="AK5870" t="s">
        <v>48</v>
      </c>
    </row>
    <row r="5871" spans="1:39" x14ac:dyDescent="0.3">
      <c r="A5871" t="s">
        <v>7059</v>
      </c>
      <c r="B5871" t="s">
        <v>40</v>
      </c>
      <c r="C5871" s="8">
        <v>79</v>
      </c>
      <c r="D5871" s="8" t="s">
        <v>44</v>
      </c>
      <c r="E5871" s="6">
        <v>0</v>
      </c>
      <c r="F5871" t="s">
        <v>2232</v>
      </c>
      <c r="G5871" s="6">
        <v>94571</v>
      </c>
      <c r="H5871" s="6">
        <v>38.148862000000001</v>
      </c>
      <c r="I5871" s="6">
        <v>-121.737696</v>
      </c>
      <c r="J5871" s="6">
        <v>0</v>
      </c>
      <c r="K5871" s="6">
        <v>5</v>
      </c>
      <c r="L5871" s="6" t="s">
        <v>43</v>
      </c>
      <c r="M5871" s="6" t="s">
        <v>41</v>
      </c>
      <c r="N5871">
        <v>43.99</v>
      </c>
      <c r="O5871" t="s">
        <v>44</v>
      </c>
      <c r="P5871" t="s">
        <v>41</v>
      </c>
      <c r="Q5871" t="s">
        <v>80</v>
      </c>
      <c r="R5871">
        <v>27</v>
      </c>
      <c r="S5871" t="s">
        <v>41</v>
      </c>
      <c r="T5871" t="s">
        <v>41</v>
      </c>
      <c r="U5871" t="s">
        <v>44</v>
      </c>
      <c r="V5871" t="s">
        <v>41</v>
      </c>
      <c r="W5871" t="s">
        <v>44</v>
      </c>
      <c r="X5871" t="s">
        <v>44</v>
      </c>
      <c r="Y5871" t="s">
        <v>44</v>
      </c>
      <c r="Z5871">
        <f t="shared" si="91"/>
        <v>0</v>
      </c>
      <c r="AA5871" t="s">
        <v>44</v>
      </c>
      <c r="AB5871" t="s">
        <v>74</v>
      </c>
      <c r="AC5871" t="s">
        <v>44</v>
      </c>
      <c r="AD5871" t="s">
        <v>47</v>
      </c>
      <c r="AE5871">
        <v>59.9</v>
      </c>
      <c r="AF5871">
        <v>287.85000000000002</v>
      </c>
      <c r="AG5871">
        <v>0</v>
      </c>
      <c r="AH5871">
        <v>20</v>
      </c>
      <c r="AI5871">
        <v>219.95</v>
      </c>
      <c r="AJ5871">
        <v>527.79999999999995</v>
      </c>
      <c r="AK5871" t="s">
        <v>48</v>
      </c>
    </row>
    <row r="5872" spans="1:39" x14ac:dyDescent="0.3">
      <c r="A5872" t="s">
        <v>7060</v>
      </c>
      <c r="B5872" t="s">
        <v>40</v>
      </c>
      <c r="C5872" s="8">
        <v>51</v>
      </c>
      <c r="D5872" s="8" t="s">
        <v>41</v>
      </c>
      <c r="E5872" s="6">
        <v>0</v>
      </c>
      <c r="F5872" t="s">
        <v>158</v>
      </c>
      <c r="G5872" s="6">
        <v>95134</v>
      </c>
      <c r="H5872" s="6">
        <v>37.42765</v>
      </c>
      <c r="I5872" s="6">
        <v>-121.94541599999999</v>
      </c>
      <c r="J5872" s="6">
        <v>1</v>
      </c>
      <c r="K5872" s="6">
        <v>14</v>
      </c>
      <c r="L5872" s="6" t="s">
        <v>63</v>
      </c>
      <c r="M5872" s="6" t="s">
        <v>41</v>
      </c>
      <c r="N5872">
        <v>20.399999999999999</v>
      </c>
      <c r="O5872" t="s">
        <v>41</v>
      </c>
      <c r="P5872" t="s">
        <v>41</v>
      </c>
      <c r="Q5872" t="s">
        <v>80</v>
      </c>
      <c r="R5872">
        <v>30</v>
      </c>
      <c r="S5872" t="s">
        <v>41</v>
      </c>
      <c r="T5872" t="s">
        <v>44</v>
      </c>
      <c r="U5872" t="s">
        <v>44</v>
      </c>
      <c r="V5872" t="s">
        <v>44</v>
      </c>
      <c r="W5872" t="s">
        <v>41</v>
      </c>
      <c r="X5872" t="s">
        <v>44</v>
      </c>
      <c r="Y5872" t="s">
        <v>44</v>
      </c>
      <c r="Z5872">
        <f t="shared" si="91"/>
        <v>1</v>
      </c>
      <c r="AA5872" t="s">
        <v>41</v>
      </c>
      <c r="AB5872" t="s">
        <v>52</v>
      </c>
      <c r="AC5872" t="s">
        <v>41</v>
      </c>
      <c r="AD5872" t="s">
        <v>57</v>
      </c>
      <c r="AE5872">
        <v>64.7</v>
      </c>
      <c r="AF5872">
        <v>941</v>
      </c>
      <c r="AG5872">
        <v>0</v>
      </c>
      <c r="AH5872">
        <v>0</v>
      </c>
      <c r="AI5872">
        <v>285.60000000000002</v>
      </c>
      <c r="AJ5872">
        <v>1226.5999999999999</v>
      </c>
      <c r="AK5872" t="s">
        <v>58</v>
      </c>
      <c r="AL5872" t="s">
        <v>59</v>
      </c>
      <c r="AM5872" t="s">
        <v>215</v>
      </c>
    </row>
    <row r="5873" spans="1:39" x14ac:dyDescent="0.3">
      <c r="A5873" t="s">
        <v>7061</v>
      </c>
      <c r="B5873" t="s">
        <v>50</v>
      </c>
      <c r="C5873" s="8">
        <v>74</v>
      </c>
      <c r="D5873" s="8" t="s">
        <v>44</v>
      </c>
      <c r="E5873" s="6">
        <v>0</v>
      </c>
      <c r="F5873" t="s">
        <v>1305</v>
      </c>
      <c r="G5873" s="6">
        <v>90732</v>
      </c>
      <c r="H5873" s="6">
        <v>33.744118999999998</v>
      </c>
      <c r="I5873" s="6">
        <v>-118.31448</v>
      </c>
      <c r="J5873" s="6">
        <v>0</v>
      </c>
      <c r="K5873" s="6">
        <v>3</v>
      </c>
      <c r="L5873" s="6" t="s">
        <v>43</v>
      </c>
      <c r="M5873" s="6" t="s">
        <v>41</v>
      </c>
      <c r="N5873">
        <v>48.34</v>
      </c>
      <c r="O5873" t="s">
        <v>41</v>
      </c>
      <c r="P5873" t="s">
        <v>41</v>
      </c>
      <c r="Q5873" t="s">
        <v>56</v>
      </c>
      <c r="R5873">
        <v>20</v>
      </c>
      <c r="S5873" t="s">
        <v>44</v>
      </c>
      <c r="T5873" t="s">
        <v>44</v>
      </c>
      <c r="U5873" t="s">
        <v>44</v>
      </c>
      <c r="V5873" t="s">
        <v>44</v>
      </c>
      <c r="W5873" t="s">
        <v>44</v>
      </c>
      <c r="X5873" t="s">
        <v>44</v>
      </c>
      <c r="Y5873" t="s">
        <v>44</v>
      </c>
      <c r="Z5873">
        <f t="shared" si="91"/>
        <v>0</v>
      </c>
      <c r="AA5873" t="s">
        <v>41</v>
      </c>
      <c r="AB5873" t="s">
        <v>52</v>
      </c>
      <c r="AC5873" t="s">
        <v>41</v>
      </c>
      <c r="AD5873" t="s">
        <v>57</v>
      </c>
      <c r="AE5873">
        <v>77</v>
      </c>
      <c r="AF5873">
        <v>237.75</v>
      </c>
      <c r="AG5873">
        <v>0</v>
      </c>
      <c r="AH5873">
        <v>0</v>
      </c>
      <c r="AI5873">
        <v>145.02000000000001</v>
      </c>
      <c r="AJ5873">
        <v>382.77</v>
      </c>
      <c r="AK5873" t="s">
        <v>58</v>
      </c>
      <c r="AL5873" t="s">
        <v>59</v>
      </c>
      <c r="AM5873" t="s">
        <v>60</v>
      </c>
    </row>
    <row r="5874" spans="1:39" x14ac:dyDescent="0.3">
      <c r="A5874" t="s">
        <v>7062</v>
      </c>
      <c r="B5874" t="s">
        <v>40</v>
      </c>
      <c r="C5874" s="8">
        <v>53</v>
      </c>
      <c r="D5874" s="8" t="s">
        <v>41</v>
      </c>
      <c r="E5874" s="6">
        <v>2</v>
      </c>
      <c r="F5874" t="s">
        <v>2109</v>
      </c>
      <c r="G5874" s="6">
        <v>95315</v>
      </c>
      <c r="H5874" s="6">
        <v>37.422961000000001</v>
      </c>
      <c r="I5874" s="6">
        <v>-120.76549300000001</v>
      </c>
      <c r="J5874" s="6">
        <v>10</v>
      </c>
      <c r="K5874" s="6">
        <v>64</v>
      </c>
      <c r="L5874" s="6" t="s">
        <v>77</v>
      </c>
      <c r="M5874" s="6" t="s">
        <v>41</v>
      </c>
      <c r="N5874">
        <v>17.07</v>
      </c>
      <c r="O5874" t="s">
        <v>41</v>
      </c>
      <c r="P5874" t="s">
        <v>41</v>
      </c>
      <c r="Q5874" t="s">
        <v>80</v>
      </c>
      <c r="R5874">
        <v>25</v>
      </c>
      <c r="S5874" t="s">
        <v>44</v>
      </c>
      <c r="T5874" t="s">
        <v>41</v>
      </c>
      <c r="U5874" t="s">
        <v>44</v>
      </c>
      <c r="V5874" t="s">
        <v>44</v>
      </c>
      <c r="W5874" t="s">
        <v>44</v>
      </c>
      <c r="X5874" t="s">
        <v>44</v>
      </c>
      <c r="Y5874" t="s">
        <v>44</v>
      </c>
      <c r="Z5874">
        <f t="shared" si="91"/>
        <v>0</v>
      </c>
      <c r="AA5874" t="s">
        <v>41</v>
      </c>
      <c r="AB5874" t="s">
        <v>46</v>
      </c>
      <c r="AC5874" t="s">
        <v>41</v>
      </c>
      <c r="AD5874" t="s">
        <v>57</v>
      </c>
      <c r="AE5874">
        <v>53.85</v>
      </c>
      <c r="AF5874">
        <v>3399.85</v>
      </c>
      <c r="AG5874">
        <v>0</v>
      </c>
      <c r="AH5874">
        <v>0</v>
      </c>
      <c r="AI5874">
        <v>1092.48</v>
      </c>
      <c r="AJ5874">
        <v>4492.33</v>
      </c>
      <c r="AK5874" t="s">
        <v>48</v>
      </c>
    </row>
    <row r="5875" spans="1:39" x14ac:dyDescent="0.3">
      <c r="A5875" t="s">
        <v>7063</v>
      </c>
      <c r="B5875" t="s">
        <v>40</v>
      </c>
      <c r="C5875" s="8">
        <v>37</v>
      </c>
      <c r="D5875" s="8" t="s">
        <v>41</v>
      </c>
      <c r="E5875" s="6">
        <v>1</v>
      </c>
      <c r="F5875" t="s">
        <v>725</v>
      </c>
      <c r="G5875" s="6">
        <v>96029</v>
      </c>
      <c r="H5875" s="6">
        <v>39.847839999999998</v>
      </c>
      <c r="I5875" s="6">
        <v>-122.544556</v>
      </c>
      <c r="J5875" s="6">
        <v>8</v>
      </c>
      <c r="K5875" s="6">
        <v>7</v>
      </c>
      <c r="L5875" s="6" t="s">
        <v>43</v>
      </c>
      <c r="M5875" s="6" t="s">
        <v>44</v>
      </c>
      <c r="P5875" t="s">
        <v>41</v>
      </c>
      <c r="Q5875" t="s">
        <v>45</v>
      </c>
      <c r="R5875">
        <v>17</v>
      </c>
      <c r="S5875" t="s">
        <v>41</v>
      </c>
      <c r="T5875" t="s">
        <v>44</v>
      </c>
      <c r="U5875" t="s">
        <v>44</v>
      </c>
      <c r="V5875" t="s">
        <v>41</v>
      </c>
      <c r="W5875" t="s">
        <v>44</v>
      </c>
      <c r="X5875" t="s">
        <v>44</v>
      </c>
      <c r="Y5875" t="s">
        <v>44</v>
      </c>
      <c r="Z5875">
        <f t="shared" si="91"/>
        <v>0</v>
      </c>
      <c r="AA5875" t="s">
        <v>41</v>
      </c>
      <c r="AB5875" t="s">
        <v>52</v>
      </c>
      <c r="AC5875" t="s">
        <v>44</v>
      </c>
      <c r="AD5875" t="s">
        <v>47</v>
      </c>
      <c r="AE5875">
        <v>34.65</v>
      </c>
      <c r="AF5875">
        <v>246.6</v>
      </c>
      <c r="AG5875">
        <v>0</v>
      </c>
      <c r="AH5875">
        <v>0</v>
      </c>
      <c r="AI5875">
        <v>0</v>
      </c>
      <c r="AJ5875">
        <v>246.6</v>
      </c>
      <c r="AK5875" t="s">
        <v>48</v>
      </c>
    </row>
    <row r="5876" spans="1:39" x14ac:dyDescent="0.3">
      <c r="A5876" t="s">
        <v>7064</v>
      </c>
      <c r="B5876" t="s">
        <v>40</v>
      </c>
      <c r="C5876" s="8">
        <v>29</v>
      </c>
      <c r="D5876" s="8" t="s">
        <v>44</v>
      </c>
      <c r="E5876" s="6">
        <v>0</v>
      </c>
      <c r="F5876" t="s">
        <v>871</v>
      </c>
      <c r="G5876" s="6">
        <v>92371</v>
      </c>
      <c r="H5876" s="6">
        <v>34.441122999999997</v>
      </c>
      <c r="I5876" s="6">
        <v>-117.537886</v>
      </c>
      <c r="J5876" s="6">
        <v>0</v>
      </c>
      <c r="K5876" s="6">
        <v>1</v>
      </c>
      <c r="L5876" s="6" t="s">
        <v>43</v>
      </c>
      <c r="M5876" s="6" t="s">
        <v>44</v>
      </c>
      <c r="P5876" t="s">
        <v>41</v>
      </c>
      <c r="Q5876" t="s">
        <v>80</v>
      </c>
      <c r="R5876">
        <v>73</v>
      </c>
      <c r="S5876" t="s">
        <v>44</v>
      </c>
      <c r="T5876" t="s">
        <v>44</v>
      </c>
      <c r="U5876" t="s">
        <v>44</v>
      </c>
      <c r="V5876" t="s">
        <v>44</v>
      </c>
      <c r="W5876" t="s">
        <v>44</v>
      </c>
      <c r="X5876" t="s">
        <v>44</v>
      </c>
      <c r="Y5876" t="s">
        <v>41</v>
      </c>
      <c r="Z5876">
        <f t="shared" si="91"/>
        <v>1</v>
      </c>
      <c r="AA5876" t="s">
        <v>41</v>
      </c>
      <c r="AB5876" t="s">
        <v>52</v>
      </c>
      <c r="AC5876" t="s">
        <v>44</v>
      </c>
      <c r="AD5876" t="s">
        <v>184</v>
      </c>
      <c r="AE5876">
        <v>25.2</v>
      </c>
      <c r="AF5876">
        <v>25.2</v>
      </c>
      <c r="AG5876">
        <v>0</v>
      </c>
      <c r="AH5876">
        <v>0</v>
      </c>
      <c r="AI5876">
        <v>0</v>
      </c>
      <c r="AJ5876">
        <v>25.2</v>
      </c>
      <c r="AK5876" t="s">
        <v>58</v>
      </c>
      <c r="AL5876" t="s">
        <v>110</v>
      </c>
      <c r="AM5876" t="s">
        <v>111</v>
      </c>
    </row>
    <row r="5877" spans="1:39" x14ac:dyDescent="0.3">
      <c r="A5877" t="s">
        <v>7065</v>
      </c>
      <c r="B5877" t="s">
        <v>40</v>
      </c>
      <c r="C5877" s="8">
        <v>70</v>
      </c>
      <c r="D5877" s="8" t="s">
        <v>41</v>
      </c>
      <c r="E5877" s="6">
        <v>0</v>
      </c>
      <c r="F5877" t="s">
        <v>1196</v>
      </c>
      <c r="G5877" s="6">
        <v>92880</v>
      </c>
      <c r="H5877" s="6">
        <v>33.918042999999997</v>
      </c>
      <c r="I5877" s="6">
        <v>-117.61780899999999</v>
      </c>
      <c r="J5877" s="6">
        <v>1</v>
      </c>
      <c r="K5877" s="6">
        <v>60</v>
      </c>
      <c r="L5877" s="6" t="s">
        <v>43</v>
      </c>
      <c r="M5877" s="6" t="s">
        <v>41</v>
      </c>
      <c r="N5877">
        <v>4.0599999999999996</v>
      </c>
      <c r="O5877" t="s">
        <v>41</v>
      </c>
      <c r="P5877" t="s">
        <v>41</v>
      </c>
      <c r="Q5877" t="s">
        <v>56</v>
      </c>
      <c r="R5877">
        <v>11</v>
      </c>
      <c r="S5877" t="s">
        <v>41</v>
      </c>
      <c r="T5877" t="s">
        <v>41</v>
      </c>
      <c r="U5877" t="s">
        <v>41</v>
      </c>
      <c r="V5877" t="s">
        <v>41</v>
      </c>
      <c r="W5877" t="s">
        <v>41</v>
      </c>
      <c r="X5877" t="s">
        <v>41</v>
      </c>
      <c r="Y5877" t="s">
        <v>44</v>
      </c>
      <c r="Z5877">
        <f t="shared" si="91"/>
        <v>2</v>
      </c>
      <c r="AA5877" t="s">
        <v>41</v>
      </c>
      <c r="AB5877" t="s">
        <v>74</v>
      </c>
      <c r="AC5877" t="s">
        <v>41</v>
      </c>
      <c r="AD5877" t="s">
        <v>57</v>
      </c>
      <c r="AE5877">
        <v>116.05</v>
      </c>
      <c r="AF5877">
        <v>6925.9</v>
      </c>
      <c r="AG5877">
        <v>0</v>
      </c>
      <c r="AH5877">
        <v>0</v>
      </c>
      <c r="AI5877">
        <v>243.6</v>
      </c>
      <c r="AJ5877">
        <v>7169.5</v>
      </c>
      <c r="AK5877" t="s">
        <v>48</v>
      </c>
    </row>
    <row r="5878" spans="1:39" x14ac:dyDescent="0.3">
      <c r="A5878" t="s">
        <v>7066</v>
      </c>
      <c r="B5878" t="s">
        <v>50</v>
      </c>
      <c r="C5878" s="8">
        <v>53</v>
      </c>
      <c r="D5878" s="8" t="s">
        <v>44</v>
      </c>
      <c r="E5878" s="6">
        <v>0</v>
      </c>
      <c r="F5878" t="s">
        <v>162</v>
      </c>
      <c r="G5878" s="6">
        <v>93277</v>
      </c>
      <c r="H5878" s="6">
        <v>36.303792999999999</v>
      </c>
      <c r="I5878" s="6">
        <v>-119.375646</v>
      </c>
      <c r="J5878" s="6">
        <v>0</v>
      </c>
      <c r="K5878" s="6">
        <v>1</v>
      </c>
      <c r="L5878" s="6" t="s">
        <v>43</v>
      </c>
      <c r="M5878" s="6" t="s">
        <v>41</v>
      </c>
      <c r="N5878">
        <v>11.61</v>
      </c>
      <c r="O5878" t="s">
        <v>44</v>
      </c>
      <c r="P5878" t="s">
        <v>44</v>
      </c>
      <c r="Z5878">
        <f t="shared" si="91"/>
        <v>0</v>
      </c>
      <c r="AB5878" t="s">
        <v>52</v>
      </c>
      <c r="AC5878" t="s">
        <v>41</v>
      </c>
      <c r="AD5878" t="s">
        <v>184</v>
      </c>
      <c r="AE5878">
        <v>20.45</v>
      </c>
      <c r="AF5878">
        <v>20.45</v>
      </c>
      <c r="AG5878">
        <v>0</v>
      </c>
      <c r="AH5878">
        <v>0</v>
      </c>
      <c r="AI5878">
        <v>11.61</v>
      </c>
      <c r="AJ5878">
        <v>32.06</v>
      </c>
      <c r="AK5878" t="s">
        <v>99</v>
      </c>
    </row>
    <row r="5879" spans="1:39" x14ac:dyDescent="0.3">
      <c r="A5879" t="s">
        <v>7067</v>
      </c>
      <c r="B5879" t="s">
        <v>50</v>
      </c>
      <c r="C5879" s="8">
        <v>66</v>
      </c>
      <c r="D5879" s="8" t="s">
        <v>44</v>
      </c>
      <c r="E5879" s="6">
        <v>0</v>
      </c>
      <c r="F5879" t="s">
        <v>347</v>
      </c>
      <c r="G5879" s="6">
        <v>93591</v>
      </c>
      <c r="H5879" s="6">
        <v>34.598221000000002</v>
      </c>
      <c r="I5879" s="6">
        <v>-117.79593</v>
      </c>
      <c r="J5879" s="6">
        <v>0</v>
      </c>
      <c r="K5879" s="6">
        <v>2</v>
      </c>
      <c r="L5879" s="6" t="s">
        <v>43</v>
      </c>
      <c r="M5879" s="6" t="s">
        <v>44</v>
      </c>
      <c r="P5879" t="s">
        <v>41</v>
      </c>
      <c r="Q5879" t="s">
        <v>80</v>
      </c>
      <c r="R5879">
        <v>6</v>
      </c>
      <c r="S5879" t="s">
        <v>44</v>
      </c>
      <c r="T5879" t="s">
        <v>44</v>
      </c>
      <c r="U5879" t="s">
        <v>44</v>
      </c>
      <c r="V5879" t="s">
        <v>44</v>
      </c>
      <c r="W5879" t="s">
        <v>44</v>
      </c>
      <c r="X5879" t="s">
        <v>44</v>
      </c>
      <c r="Y5879" t="s">
        <v>44</v>
      </c>
      <c r="Z5879">
        <f t="shared" si="91"/>
        <v>0</v>
      </c>
      <c r="AA5879" t="s">
        <v>41</v>
      </c>
      <c r="AB5879" t="s">
        <v>52</v>
      </c>
      <c r="AC5879" t="s">
        <v>41</v>
      </c>
      <c r="AD5879" t="s">
        <v>47</v>
      </c>
      <c r="AE5879">
        <v>24.45</v>
      </c>
      <c r="AF5879">
        <v>47.5</v>
      </c>
      <c r="AG5879">
        <v>0</v>
      </c>
      <c r="AH5879">
        <v>0</v>
      </c>
      <c r="AI5879">
        <v>0</v>
      </c>
      <c r="AJ5879">
        <v>47.5</v>
      </c>
      <c r="AK5879" t="s">
        <v>58</v>
      </c>
      <c r="AL5879" t="s">
        <v>59</v>
      </c>
      <c r="AM5879" t="s">
        <v>215</v>
      </c>
    </row>
    <row r="5880" spans="1:39" x14ac:dyDescent="0.3">
      <c r="A5880" t="s">
        <v>7068</v>
      </c>
      <c r="B5880" t="s">
        <v>40</v>
      </c>
      <c r="C5880" s="8">
        <v>44</v>
      </c>
      <c r="D5880" s="8" t="s">
        <v>44</v>
      </c>
      <c r="E5880" s="6">
        <v>0</v>
      </c>
      <c r="F5880" t="s">
        <v>2305</v>
      </c>
      <c r="G5880" s="6">
        <v>93609</v>
      </c>
      <c r="H5880" s="6">
        <v>36.5276</v>
      </c>
      <c r="I5880" s="6">
        <v>-119.865999</v>
      </c>
      <c r="J5880" s="6">
        <v>0</v>
      </c>
      <c r="K5880" s="6">
        <v>20</v>
      </c>
      <c r="L5880" s="6" t="s">
        <v>43</v>
      </c>
      <c r="M5880" s="6" t="s">
        <v>41</v>
      </c>
      <c r="N5880">
        <v>22.75</v>
      </c>
      <c r="O5880" t="s">
        <v>41</v>
      </c>
      <c r="P5880" t="s">
        <v>41</v>
      </c>
      <c r="Q5880" t="s">
        <v>45</v>
      </c>
      <c r="R5880">
        <v>11</v>
      </c>
      <c r="S5880" t="s">
        <v>44</v>
      </c>
      <c r="T5880" t="s">
        <v>41</v>
      </c>
      <c r="U5880" t="s">
        <v>44</v>
      </c>
      <c r="V5880" t="s">
        <v>41</v>
      </c>
      <c r="W5880" t="s">
        <v>44</v>
      </c>
      <c r="X5880" t="s">
        <v>41</v>
      </c>
      <c r="Y5880" t="s">
        <v>41</v>
      </c>
      <c r="Z5880">
        <f t="shared" si="91"/>
        <v>2</v>
      </c>
      <c r="AA5880" t="s">
        <v>41</v>
      </c>
      <c r="AB5880" t="s">
        <v>52</v>
      </c>
      <c r="AC5880" t="s">
        <v>41</v>
      </c>
      <c r="AD5880" t="s">
        <v>47</v>
      </c>
      <c r="AE5880">
        <v>68.900000000000006</v>
      </c>
      <c r="AF5880">
        <v>1370.35</v>
      </c>
      <c r="AG5880">
        <v>0</v>
      </c>
      <c r="AH5880">
        <v>0</v>
      </c>
      <c r="AI5880">
        <v>455</v>
      </c>
      <c r="AJ5880">
        <v>1825.35</v>
      </c>
      <c r="AK5880" t="s">
        <v>48</v>
      </c>
    </row>
    <row r="5881" spans="1:39" x14ac:dyDescent="0.3">
      <c r="A5881" t="s">
        <v>7069</v>
      </c>
      <c r="B5881" t="s">
        <v>50</v>
      </c>
      <c r="C5881" s="8">
        <v>46</v>
      </c>
      <c r="D5881" s="8" t="s">
        <v>41</v>
      </c>
      <c r="E5881" s="6">
        <v>0</v>
      </c>
      <c r="F5881" t="s">
        <v>392</v>
      </c>
      <c r="G5881" s="6">
        <v>94104</v>
      </c>
      <c r="H5881" s="6">
        <v>37.791221999999998</v>
      </c>
      <c r="I5881" s="6">
        <v>-122.402241</v>
      </c>
      <c r="J5881" s="6">
        <v>2</v>
      </c>
      <c r="K5881" s="6">
        <v>72</v>
      </c>
      <c r="L5881" s="6" t="s">
        <v>73</v>
      </c>
      <c r="M5881" s="6" t="s">
        <v>41</v>
      </c>
      <c r="N5881">
        <v>47.82</v>
      </c>
      <c r="O5881" t="s">
        <v>41</v>
      </c>
      <c r="P5881" t="s">
        <v>41</v>
      </c>
      <c r="Q5881" t="s">
        <v>56</v>
      </c>
      <c r="R5881">
        <v>21</v>
      </c>
      <c r="S5881" t="s">
        <v>41</v>
      </c>
      <c r="T5881" t="s">
        <v>41</v>
      </c>
      <c r="U5881" t="s">
        <v>41</v>
      </c>
      <c r="V5881" t="s">
        <v>41</v>
      </c>
      <c r="W5881" t="s">
        <v>41</v>
      </c>
      <c r="X5881" t="s">
        <v>41</v>
      </c>
      <c r="Y5881" t="s">
        <v>41</v>
      </c>
      <c r="Z5881">
        <f t="shared" si="91"/>
        <v>3</v>
      </c>
      <c r="AA5881" t="s">
        <v>41</v>
      </c>
      <c r="AB5881" t="s">
        <v>74</v>
      </c>
      <c r="AC5881" t="s">
        <v>41</v>
      </c>
      <c r="AD5881" t="s">
        <v>57</v>
      </c>
      <c r="AE5881">
        <v>115.55</v>
      </c>
      <c r="AF5881">
        <v>8425.2999999999993</v>
      </c>
      <c r="AG5881">
        <v>0</v>
      </c>
      <c r="AH5881">
        <v>0</v>
      </c>
      <c r="AI5881">
        <v>3443.04</v>
      </c>
      <c r="AJ5881">
        <v>11868.34</v>
      </c>
      <c r="AK5881" t="s">
        <v>48</v>
      </c>
    </row>
    <row r="5882" spans="1:39" x14ac:dyDescent="0.3">
      <c r="A5882" t="s">
        <v>7070</v>
      </c>
      <c r="B5882" t="s">
        <v>40</v>
      </c>
      <c r="C5882" s="8">
        <v>35</v>
      </c>
      <c r="D5882" s="8" t="s">
        <v>41</v>
      </c>
      <c r="E5882" s="6">
        <v>2</v>
      </c>
      <c r="F5882" t="s">
        <v>4585</v>
      </c>
      <c r="G5882" s="6">
        <v>95465</v>
      </c>
      <c r="H5882" s="6">
        <v>38.415002999999999</v>
      </c>
      <c r="I5882" s="6">
        <v>-122.998726</v>
      </c>
      <c r="J5882" s="6">
        <v>1</v>
      </c>
      <c r="K5882" s="6">
        <v>72</v>
      </c>
      <c r="L5882" s="6" t="s">
        <v>43</v>
      </c>
      <c r="M5882" s="6" t="s">
        <v>41</v>
      </c>
      <c r="N5882">
        <v>17.89</v>
      </c>
      <c r="O5882" t="s">
        <v>41</v>
      </c>
      <c r="P5882" t="s">
        <v>41</v>
      </c>
      <c r="Q5882" t="s">
        <v>56</v>
      </c>
      <c r="R5882">
        <v>19</v>
      </c>
      <c r="S5882" t="s">
        <v>41</v>
      </c>
      <c r="T5882" t="s">
        <v>41</v>
      </c>
      <c r="U5882" t="s">
        <v>41</v>
      </c>
      <c r="V5882" t="s">
        <v>41</v>
      </c>
      <c r="W5882" t="s">
        <v>44</v>
      </c>
      <c r="X5882" t="s">
        <v>41</v>
      </c>
      <c r="Y5882" t="s">
        <v>41</v>
      </c>
      <c r="Z5882">
        <f t="shared" si="91"/>
        <v>2</v>
      </c>
      <c r="AA5882" t="s">
        <v>41</v>
      </c>
      <c r="AB5882" t="s">
        <v>74</v>
      </c>
      <c r="AC5882" t="s">
        <v>44</v>
      </c>
      <c r="AD5882" t="s">
        <v>47</v>
      </c>
      <c r="AE5882">
        <v>107.45</v>
      </c>
      <c r="AF5882">
        <v>7658.3</v>
      </c>
      <c r="AG5882">
        <v>0</v>
      </c>
      <c r="AH5882">
        <v>0</v>
      </c>
      <c r="AI5882">
        <v>1288.08</v>
      </c>
      <c r="AJ5882">
        <v>8946.3799999999992</v>
      </c>
      <c r="AK5882" t="s">
        <v>48</v>
      </c>
    </row>
    <row r="5883" spans="1:39" x14ac:dyDescent="0.3">
      <c r="A5883" t="s">
        <v>7071</v>
      </c>
      <c r="B5883" t="s">
        <v>50</v>
      </c>
      <c r="C5883" s="8">
        <v>55</v>
      </c>
      <c r="D5883" s="8" t="s">
        <v>44</v>
      </c>
      <c r="E5883" s="6">
        <v>0</v>
      </c>
      <c r="F5883" t="s">
        <v>707</v>
      </c>
      <c r="G5883" s="6">
        <v>91935</v>
      </c>
      <c r="H5883" s="6">
        <v>32.695681</v>
      </c>
      <c r="I5883" s="6">
        <v>-116.79838599999999</v>
      </c>
      <c r="J5883" s="6">
        <v>0</v>
      </c>
      <c r="K5883" s="6">
        <v>4</v>
      </c>
      <c r="L5883" s="6" t="s">
        <v>43</v>
      </c>
      <c r="M5883" s="6" t="s">
        <v>41</v>
      </c>
      <c r="N5883">
        <v>31.92</v>
      </c>
      <c r="O5883" t="s">
        <v>44</v>
      </c>
      <c r="P5883" t="s">
        <v>41</v>
      </c>
      <c r="Q5883" t="s">
        <v>56</v>
      </c>
      <c r="R5883">
        <v>4</v>
      </c>
      <c r="S5883" t="s">
        <v>44</v>
      </c>
      <c r="T5883" t="s">
        <v>44</v>
      </c>
      <c r="U5883" t="s">
        <v>41</v>
      </c>
      <c r="V5883" t="s">
        <v>41</v>
      </c>
      <c r="W5883" t="s">
        <v>44</v>
      </c>
      <c r="X5883" t="s">
        <v>41</v>
      </c>
      <c r="Y5883" t="s">
        <v>41</v>
      </c>
      <c r="Z5883">
        <f t="shared" si="91"/>
        <v>2</v>
      </c>
      <c r="AA5883" t="s">
        <v>41</v>
      </c>
      <c r="AB5883" t="s">
        <v>52</v>
      </c>
      <c r="AC5883" t="s">
        <v>41</v>
      </c>
      <c r="AD5883" t="s">
        <v>57</v>
      </c>
      <c r="AE5883">
        <v>90.4</v>
      </c>
      <c r="AF5883">
        <v>356.65</v>
      </c>
      <c r="AG5883">
        <v>0</v>
      </c>
      <c r="AH5883">
        <v>0</v>
      </c>
      <c r="AI5883">
        <v>127.68</v>
      </c>
      <c r="AJ5883">
        <v>484.33</v>
      </c>
      <c r="AK5883" t="s">
        <v>48</v>
      </c>
    </row>
    <row r="5884" spans="1:39" x14ac:dyDescent="0.3">
      <c r="A5884" t="s">
        <v>7072</v>
      </c>
      <c r="B5884" t="s">
        <v>50</v>
      </c>
      <c r="C5884" s="8">
        <v>53</v>
      </c>
      <c r="D5884" s="8" t="s">
        <v>44</v>
      </c>
      <c r="E5884" s="6">
        <v>1</v>
      </c>
      <c r="F5884" t="s">
        <v>234</v>
      </c>
      <c r="G5884" s="6">
        <v>91803</v>
      </c>
      <c r="H5884" s="6">
        <v>34.074736000000001</v>
      </c>
      <c r="I5884" s="6">
        <v>-118.145959</v>
      </c>
      <c r="J5884" s="6">
        <v>0</v>
      </c>
      <c r="K5884" s="6">
        <v>1</v>
      </c>
      <c r="L5884" s="6" t="s">
        <v>43</v>
      </c>
      <c r="M5884" s="6" t="s">
        <v>41</v>
      </c>
      <c r="N5884">
        <v>10.14</v>
      </c>
      <c r="O5884" t="s">
        <v>44</v>
      </c>
      <c r="P5884" t="s">
        <v>44</v>
      </c>
      <c r="Z5884">
        <f t="shared" si="91"/>
        <v>0</v>
      </c>
      <c r="AB5884" t="s">
        <v>52</v>
      </c>
      <c r="AC5884" t="s">
        <v>41</v>
      </c>
      <c r="AD5884" t="s">
        <v>184</v>
      </c>
      <c r="AE5884">
        <v>21.05</v>
      </c>
      <c r="AF5884">
        <v>21.05</v>
      </c>
      <c r="AG5884">
        <v>0</v>
      </c>
      <c r="AH5884">
        <v>0</v>
      </c>
      <c r="AI5884">
        <v>10.14</v>
      </c>
      <c r="AJ5884">
        <v>31.19</v>
      </c>
      <c r="AK5884" t="s">
        <v>99</v>
      </c>
    </row>
    <row r="5885" spans="1:39" x14ac:dyDescent="0.3">
      <c r="A5885" t="s">
        <v>7073</v>
      </c>
      <c r="B5885" t="s">
        <v>40</v>
      </c>
      <c r="C5885" s="8">
        <v>47</v>
      </c>
      <c r="D5885" s="8" t="s">
        <v>41</v>
      </c>
      <c r="E5885" s="6">
        <v>0</v>
      </c>
      <c r="F5885" t="s">
        <v>1311</v>
      </c>
      <c r="G5885" s="6">
        <v>91977</v>
      </c>
      <c r="H5885" s="6">
        <v>32.726627000000001</v>
      </c>
      <c r="I5885" s="6">
        <v>-116.994608</v>
      </c>
      <c r="J5885" s="6">
        <v>1</v>
      </c>
      <c r="K5885" s="6">
        <v>33</v>
      </c>
      <c r="L5885" s="6" t="s">
        <v>43</v>
      </c>
      <c r="M5885" s="6" t="s">
        <v>41</v>
      </c>
      <c r="N5885">
        <v>15.66</v>
      </c>
      <c r="O5885" t="s">
        <v>44</v>
      </c>
      <c r="P5885" t="s">
        <v>41</v>
      </c>
      <c r="Q5885" t="s">
        <v>56</v>
      </c>
      <c r="R5885">
        <v>24</v>
      </c>
      <c r="S5885" t="s">
        <v>41</v>
      </c>
      <c r="T5885" t="s">
        <v>44</v>
      </c>
      <c r="U5885" t="s">
        <v>41</v>
      </c>
      <c r="V5885" t="s">
        <v>41</v>
      </c>
      <c r="W5885" t="s">
        <v>41</v>
      </c>
      <c r="X5885" t="s">
        <v>41</v>
      </c>
      <c r="Y5885" t="s">
        <v>41</v>
      </c>
      <c r="Z5885">
        <f t="shared" si="91"/>
        <v>3</v>
      </c>
      <c r="AA5885" t="s">
        <v>44</v>
      </c>
      <c r="AB5885" t="s">
        <v>46</v>
      </c>
      <c r="AC5885" t="s">
        <v>41</v>
      </c>
      <c r="AD5885" t="s">
        <v>57</v>
      </c>
      <c r="AE5885">
        <v>103.75</v>
      </c>
      <c r="AF5885">
        <v>3361.05</v>
      </c>
      <c r="AG5885">
        <v>0</v>
      </c>
      <c r="AH5885">
        <v>100</v>
      </c>
      <c r="AI5885">
        <v>516.78</v>
      </c>
      <c r="AJ5885">
        <v>3977.83</v>
      </c>
      <c r="AK5885" t="s">
        <v>58</v>
      </c>
      <c r="AL5885" t="s">
        <v>122</v>
      </c>
      <c r="AM5885" t="s">
        <v>123</v>
      </c>
    </row>
    <row r="5886" spans="1:39" x14ac:dyDescent="0.3">
      <c r="A5886" t="s">
        <v>7074</v>
      </c>
      <c r="B5886" t="s">
        <v>50</v>
      </c>
      <c r="C5886" s="8">
        <v>45</v>
      </c>
      <c r="D5886" s="8" t="s">
        <v>41</v>
      </c>
      <c r="E5886" s="6">
        <v>0</v>
      </c>
      <c r="F5886" t="s">
        <v>843</v>
      </c>
      <c r="G5886" s="6">
        <v>95348</v>
      </c>
      <c r="H5886" s="6">
        <v>37.401220000000002</v>
      </c>
      <c r="I5886" s="6">
        <v>-120.514191</v>
      </c>
      <c r="J5886" s="6">
        <v>1</v>
      </c>
      <c r="K5886" s="6">
        <v>56</v>
      </c>
      <c r="L5886" s="6" t="s">
        <v>77</v>
      </c>
      <c r="M5886" s="6" t="s">
        <v>41</v>
      </c>
      <c r="N5886">
        <v>40.33</v>
      </c>
      <c r="O5886" t="s">
        <v>41</v>
      </c>
      <c r="P5886" t="s">
        <v>41</v>
      </c>
      <c r="Q5886" t="s">
        <v>56</v>
      </c>
      <c r="R5886">
        <v>9</v>
      </c>
      <c r="S5886" t="s">
        <v>41</v>
      </c>
      <c r="T5886" t="s">
        <v>41</v>
      </c>
      <c r="U5886" t="s">
        <v>41</v>
      </c>
      <c r="V5886" t="s">
        <v>44</v>
      </c>
      <c r="W5886" t="s">
        <v>44</v>
      </c>
      <c r="X5886" t="s">
        <v>44</v>
      </c>
      <c r="Y5886" t="s">
        <v>44</v>
      </c>
      <c r="Z5886">
        <f t="shared" si="91"/>
        <v>0</v>
      </c>
      <c r="AA5886" t="s">
        <v>41</v>
      </c>
      <c r="AB5886" t="s">
        <v>46</v>
      </c>
      <c r="AC5886" t="s">
        <v>41</v>
      </c>
      <c r="AD5886" t="s">
        <v>57</v>
      </c>
      <c r="AE5886">
        <v>93.15</v>
      </c>
      <c r="AF5886">
        <v>5253.95</v>
      </c>
      <c r="AG5886">
        <v>0</v>
      </c>
      <c r="AH5886">
        <v>0</v>
      </c>
      <c r="AI5886">
        <v>2258.48</v>
      </c>
      <c r="AJ5886">
        <v>7512.43</v>
      </c>
      <c r="AK5886" t="s">
        <v>48</v>
      </c>
    </row>
    <row r="5887" spans="1:39" x14ac:dyDescent="0.3">
      <c r="A5887" t="s">
        <v>7075</v>
      </c>
      <c r="B5887" t="s">
        <v>50</v>
      </c>
      <c r="C5887" s="8">
        <v>30</v>
      </c>
      <c r="D5887" s="8" t="s">
        <v>44</v>
      </c>
      <c r="E5887" s="6">
        <v>0</v>
      </c>
      <c r="F5887" t="s">
        <v>979</v>
      </c>
      <c r="G5887" s="6">
        <v>92801</v>
      </c>
      <c r="H5887" s="6">
        <v>33.844982999999999</v>
      </c>
      <c r="I5887" s="6">
        <v>-117.952151</v>
      </c>
      <c r="J5887" s="6">
        <v>0</v>
      </c>
      <c r="K5887" s="6">
        <v>9</v>
      </c>
      <c r="L5887" s="6" t="s">
        <v>55</v>
      </c>
      <c r="M5887" s="6" t="s">
        <v>41</v>
      </c>
      <c r="N5887">
        <v>40.71</v>
      </c>
      <c r="O5887" t="s">
        <v>44</v>
      </c>
      <c r="P5887" t="s">
        <v>41</v>
      </c>
      <c r="Q5887" t="s">
        <v>56</v>
      </c>
      <c r="R5887">
        <v>52</v>
      </c>
      <c r="S5887" t="s">
        <v>44</v>
      </c>
      <c r="T5887" t="s">
        <v>44</v>
      </c>
      <c r="U5887" t="s">
        <v>44</v>
      </c>
      <c r="V5887" t="s">
        <v>44</v>
      </c>
      <c r="W5887" t="s">
        <v>44</v>
      </c>
      <c r="X5887" t="s">
        <v>44</v>
      </c>
      <c r="Y5887" t="s">
        <v>44</v>
      </c>
      <c r="Z5887">
        <f t="shared" si="91"/>
        <v>0</v>
      </c>
      <c r="AA5887" t="s">
        <v>41</v>
      </c>
      <c r="AB5887" t="s">
        <v>52</v>
      </c>
      <c r="AC5887" t="s">
        <v>41</v>
      </c>
      <c r="AD5887" t="s">
        <v>57</v>
      </c>
      <c r="AE5887">
        <v>70.5</v>
      </c>
      <c r="AF5887">
        <v>597.9</v>
      </c>
      <c r="AG5887">
        <v>0</v>
      </c>
      <c r="AH5887">
        <v>0</v>
      </c>
      <c r="AI5887">
        <v>366.39</v>
      </c>
      <c r="AJ5887">
        <v>964.29</v>
      </c>
      <c r="AK5887" t="s">
        <v>48</v>
      </c>
    </row>
    <row r="5888" spans="1:39" x14ac:dyDescent="0.3">
      <c r="A5888" t="s">
        <v>7076</v>
      </c>
      <c r="B5888" t="s">
        <v>50</v>
      </c>
      <c r="C5888" s="8">
        <v>57</v>
      </c>
      <c r="D5888" s="8" t="s">
        <v>44</v>
      </c>
      <c r="E5888" s="6">
        <v>0</v>
      </c>
      <c r="F5888" t="s">
        <v>152</v>
      </c>
      <c r="G5888" s="6">
        <v>92123</v>
      </c>
      <c r="H5888" s="6">
        <v>32.808813999999998</v>
      </c>
      <c r="I5888" s="6">
        <v>-117.134694</v>
      </c>
      <c r="J5888" s="6">
        <v>0</v>
      </c>
      <c r="K5888" s="6">
        <v>12</v>
      </c>
      <c r="L5888" s="6" t="s">
        <v>63</v>
      </c>
      <c r="M5888" s="6" t="s">
        <v>41</v>
      </c>
      <c r="N5888">
        <v>49</v>
      </c>
      <c r="O5888" t="s">
        <v>44</v>
      </c>
      <c r="P5888" t="s">
        <v>41</v>
      </c>
      <c r="Q5888" t="s">
        <v>56</v>
      </c>
      <c r="R5888">
        <v>23</v>
      </c>
      <c r="S5888" t="s">
        <v>44</v>
      </c>
      <c r="T5888" t="s">
        <v>44</v>
      </c>
      <c r="U5888" t="s">
        <v>41</v>
      </c>
      <c r="V5888" t="s">
        <v>44</v>
      </c>
      <c r="W5888" t="s">
        <v>41</v>
      </c>
      <c r="X5888" t="s">
        <v>41</v>
      </c>
      <c r="Y5888" t="s">
        <v>41</v>
      </c>
      <c r="Z5888">
        <f t="shared" si="91"/>
        <v>3</v>
      </c>
      <c r="AA5888" t="s">
        <v>41</v>
      </c>
      <c r="AB5888" t="s">
        <v>46</v>
      </c>
      <c r="AC5888" t="s">
        <v>44</v>
      </c>
      <c r="AD5888" t="s">
        <v>57</v>
      </c>
      <c r="AE5888">
        <v>95.7</v>
      </c>
      <c r="AF5888">
        <v>1184</v>
      </c>
      <c r="AG5888">
        <v>0</v>
      </c>
      <c r="AH5888">
        <v>0</v>
      </c>
      <c r="AI5888">
        <v>588</v>
      </c>
      <c r="AJ5888">
        <v>1772</v>
      </c>
      <c r="AK5888" t="s">
        <v>48</v>
      </c>
    </row>
    <row r="5889" spans="1:39" x14ac:dyDescent="0.3">
      <c r="A5889" t="s">
        <v>7077</v>
      </c>
      <c r="B5889" t="s">
        <v>50</v>
      </c>
      <c r="C5889" s="8">
        <v>70</v>
      </c>
      <c r="D5889" s="8" t="s">
        <v>44</v>
      </c>
      <c r="E5889" s="6">
        <v>0</v>
      </c>
      <c r="F5889" t="s">
        <v>136</v>
      </c>
      <c r="G5889" s="6">
        <v>90028</v>
      </c>
      <c r="H5889" s="6">
        <v>34.099868999999998</v>
      </c>
      <c r="I5889" s="6">
        <v>-118.326843</v>
      </c>
      <c r="J5889" s="6">
        <v>0</v>
      </c>
      <c r="K5889" s="6">
        <v>51</v>
      </c>
      <c r="L5889" s="6" t="s">
        <v>77</v>
      </c>
      <c r="M5889" s="6" t="s">
        <v>41</v>
      </c>
      <c r="N5889">
        <v>19.489999999999998</v>
      </c>
      <c r="O5889" t="s">
        <v>41</v>
      </c>
      <c r="P5889" t="s">
        <v>41</v>
      </c>
      <c r="Q5889" t="s">
        <v>56</v>
      </c>
      <c r="R5889">
        <v>11</v>
      </c>
      <c r="S5889" t="s">
        <v>44</v>
      </c>
      <c r="T5889" t="s">
        <v>44</v>
      </c>
      <c r="U5889" t="s">
        <v>41</v>
      </c>
      <c r="V5889" t="s">
        <v>44</v>
      </c>
      <c r="W5889" t="s">
        <v>41</v>
      </c>
      <c r="X5889" t="s">
        <v>41</v>
      </c>
      <c r="Y5889" t="s">
        <v>44</v>
      </c>
      <c r="Z5889">
        <f t="shared" si="91"/>
        <v>2</v>
      </c>
      <c r="AA5889" t="s">
        <v>41</v>
      </c>
      <c r="AB5889" t="s">
        <v>52</v>
      </c>
      <c r="AC5889" t="s">
        <v>41</v>
      </c>
      <c r="AD5889" t="s">
        <v>57</v>
      </c>
      <c r="AE5889">
        <v>97.8</v>
      </c>
      <c r="AF5889">
        <v>4913.3</v>
      </c>
      <c r="AG5889">
        <v>0</v>
      </c>
      <c r="AH5889">
        <v>0</v>
      </c>
      <c r="AI5889">
        <v>993.99</v>
      </c>
      <c r="AJ5889">
        <v>5907.29</v>
      </c>
      <c r="AK5889" t="s">
        <v>58</v>
      </c>
      <c r="AL5889" t="s">
        <v>118</v>
      </c>
      <c r="AM5889" t="s">
        <v>119</v>
      </c>
    </row>
    <row r="5890" spans="1:39" x14ac:dyDescent="0.3">
      <c r="A5890" t="s">
        <v>7078</v>
      </c>
      <c r="B5890" t="s">
        <v>40</v>
      </c>
      <c r="C5890" s="8">
        <v>22</v>
      </c>
      <c r="D5890" s="8" t="s">
        <v>41</v>
      </c>
      <c r="E5890" s="6">
        <v>1</v>
      </c>
      <c r="F5890" t="s">
        <v>2236</v>
      </c>
      <c r="G5890" s="6">
        <v>94506</v>
      </c>
      <c r="H5890" s="6">
        <v>37.791480999999997</v>
      </c>
      <c r="I5890" s="6">
        <v>-121.90325300000001</v>
      </c>
      <c r="J5890" s="6">
        <v>3</v>
      </c>
      <c r="K5890" s="6">
        <v>33</v>
      </c>
      <c r="L5890" s="6" t="s">
        <v>130</v>
      </c>
      <c r="M5890" s="6" t="s">
        <v>41</v>
      </c>
      <c r="N5890">
        <v>1.71</v>
      </c>
      <c r="O5890" t="s">
        <v>41</v>
      </c>
      <c r="P5890" t="s">
        <v>44</v>
      </c>
      <c r="Z5890">
        <f t="shared" si="91"/>
        <v>0</v>
      </c>
      <c r="AB5890" t="s">
        <v>46</v>
      </c>
      <c r="AC5890" t="s">
        <v>44</v>
      </c>
      <c r="AD5890" t="s">
        <v>47</v>
      </c>
      <c r="AE5890">
        <v>24.15</v>
      </c>
      <c r="AF5890">
        <v>800.3</v>
      </c>
      <c r="AG5890">
        <v>0</v>
      </c>
      <c r="AH5890">
        <v>0</v>
      </c>
      <c r="AI5890">
        <v>56.43</v>
      </c>
      <c r="AJ5890">
        <v>856.73</v>
      </c>
      <c r="AK5890" t="s">
        <v>48</v>
      </c>
    </row>
    <row r="5891" spans="1:39" x14ac:dyDescent="0.3">
      <c r="A5891" t="s">
        <v>7079</v>
      </c>
      <c r="B5891" t="s">
        <v>40</v>
      </c>
      <c r="C5891" s="8">
        <v>39</v>
      </c>
      <c r="D5891" s="8" t="s">
        <v>44</v>
      </c>
      <c r="E5891" s="6">
        <v>0</v>
      </c>
      <c r="F5891" t="s">
        <v>2095</v>
      </c>
      <c r="G5891" s="6">
        <v>95223</v>
      </c>
      <c r="H5891" s="6">
        <v>38.321530000000003</v>
      </c>
      <c r="I5891" s="6">
        <v>-120.236358</v>
      </c>
      <c r="J5891" s="6">
        <v>0</v>
      </c>
      <c r="K5891" s="6">
        <v>1</v>
      </c>
      <c r="L5891" s="6" t="s">
        <v>55</v>
      </c>
      <c r="M5891" s="6" t="s">
        <v>41</v>
      </c>
      <c r="N5891">
        <v>23.7</v>
      </c>
      <c r="O5891" t="s">
        <v>44</v>
      </c>
      <c r="P5891" t="s">
        <v>41</v>
      </c>
      <c r="Q5891" t="s">
        <v>45</v>
      </c>
      <c r="R5891">
        <v>17</v>
      </c>
      <c r="S5891" t="s">
        <v>44</v>
      </c>
      <c r="T5891" t="s">
        <v>44</v>
      </c>
      <c r="U5891" t="s">
        <v>41</v>
      </c>
      <c r="V5891" t="s">
        <v>44</v>
      </c>
      <c r="W5891" t="s">
        <v>44</v>
      </c>
      <c r="X5891" t="s">
        <v>44</v>
      </c>
      <c r="Y5891" t="s">
        <v>44</v>
      </c>
      <c r="Z5891">
        <f t="shared" ref="Z5891:Z5954" si="92">COUNTIF(W5891:Y5891,"YEs")</f>
        <v>0</v>
      </c>
      <c r="AA5891" t="s">
        <v>41</v>
      </c>
      <c r="AB5891" t="s">
        <v>52</v>
      </c>
      <c r="AC5891" t="s">
        <v>41</v>
      </c>
      <c r="AD5891" t="s">
        <v>184</v>
      </c>
      <c r="AE5891">
        <v>50.45</v>
      </c>
      <c r="AF5891">
        <v>50.45</v>
      </c>
      <c r="AG5891">
        <v>0</v>
      </c>
      <c r="AH5891">
        <v>0</v>
      </c>
      <c r="AI5891">
        <v>23.7</v>
      </c>
      <c r="AJ5891">
        <v>74.150000000000006</v>
      </c>
      <c r="AK5891" t="s">
        <v>58</v>
      </c>
      <c r="AL5891" t="s">
        <v>64</v>
      </c>
      <c r="AM5891" t="s">
        <v>68</v>
      </c>
    </row>
    <row r="5892" spans="1:39" x14ac:dyDescent="0.3">
      <c r="A5892" t="s">
        <v>7080</v>
      </c>
      <c r="B5892" t="s">
        <v>40</v>
      </c>
      <c r="C5892" s="8">
        <v>34</v>
      </c>
      <c r="D5892" s="8" t="s">
        <v>41</v>
      </c>
      <c r="E5892" s="6">
        <v>0</v>
      </c>
      <c r="F5892" t="s">
        <v>659</v>
      </c>
      <c r="G5892" s="6">
        <v>93103</v>
      </c>
      <c r="H5892" s="6">
        <v>34.438580999999999</v>
      </c>
      <c r="I5892" s="6">
        <v>-119.685368</v>
      </c>
      <c r="J5892" s="6">
        <v>0</v>
      </c>
      <c r="K5892" s="6">
        <v>70</v>
      </c>
      <c r="L5892" s="6" t="s">
        <v>43</v>
      </c>
      <c r="M5892" s="6" t="s">
        <v>41</v>
      </c>
      <c r="N5892">
        <v>40.909999999999997</v>
      </c>
      <c r="O5892" t="s">
        <v>44</v>
      </c>
      <c r="P5892" t="s">
        <v>44</v>
      </c>
      <c r="Z5892">
        <f t="shared" si="92"/>
        <v>0</v>
      </c>
      <c r="AB5892" t="s">
        <v>74</v>
      </c>
      <c r="AC5892" t="s">
        <v>44</v>
      </c>
      <c r="AD5892" t="s">
        <v>47</v>
      </c>
      <c r="AE5892">
        <v>19.850000000000001</v>
      </c>
      <c r="AF5892">
        <v>1328.35</v>
      </c>
      <c r="AG5892">
        <v>33.29</v>
      </c>
      <c r="AH5892">
        <v>0</v>
      </c>
      <c r="AI5892">
        <v>2863.7</v>
      </c>
      <c r="AJ5892">
        <v>4158.76</v>
      </c>
      <c r="AK5892" t="s">
        <v>48</v>
      </c>
    </row>
    <row r="5893" spans="1:39" x14ac:dyDescent="0.3">
      <c r="A5893" t="s">
        <v>7081</v>
      </c>
      <c r="B5893" t="s">
        <v>50</v>
      </c>
      <c r="C5893" s="8">
        <v>33</v>
      </c>
      <c r="D5893" s="8" t="s">
        <v>44</v>
      </c>
      <c r="E5893" s="6">
        <v>0</v>
      </c>
      <c r="F5893" t="s">
        <v>51</v>
      </c>
      <c r="G5893" s="6">
        <v>91203</v>
      </c>
      <c r="H5893" s="6">
        <v>34.153337999999998</v>
      </c>
      <c r="I5893" s="6">
        <v>-118.262974</v>
      </c>
      <c r="J5893" s="6">
        <v>0</v>
      </c>
      <c r="K5893" s="6">
        <v>1</v>
      </c>
      <c r="L5893" s="6" t="s">
        <v>55</v>
      </c>
      <c r="M5893" s="6" t="s">
        <v>41</v>
      </c>
      <c r="N5893">
        <v>46.23</v>
      </c>
      <c r="O5893" t="s">
        <v>44</v>
      </c>
      <c r="P5893" t="s">
        <v>41</v>
      </c>
      <c r="Q5893" t="s">
        <v>80</v>
      </c>
      <c r="R5893">
        <v>25</v>
      </c>
      <c r="S5893" t="s">
        <v>41</v>
      </c>
      <c r="T5893" t="s">
        <v>44</v>
      </c>
      <c r="U5893" t="s">
        <v>44</v>
      </c>
      <c r="V5893" t="s">
        <v>44</v>
      </c>
      <c r="W5893" t="s">
        <v>44</v>
      </c>
      <c r="X5893" t="s">
        <v>44</v>
      </c>
      <c r="Y5893" t="s">
        <v>44</v>
      </c>
      <c r="Z5893">
        <f t="shared" si="92"/>
        <v>0</v>
      </c>
      <c r="AA5893" t="s">
        <v>41</v>
      </c>
      <c r="AB5893" t="s">
        <v>52</v>
      </c>
      <c r="AC5893" t="s">
        <v>44</v>
      </c>
      <c r="AD5893" t="s">
        <v>57</v>
      </c>
      <c r="AE5893">
        <v>47.95</v>
      </c>
      <c r="AF5893">
        <v>47.95</v>
      </c>
      <c r="AG5893">
        <v>0</v>
      </c>
      <c r="AH5893">
        <v>0</v>
      </c>
      <c r="AI5893">
        <v>46.23</v>
      </c>
      <c r="AJ5893">
        <v>94.18</v>
      </c>
      <c r="AK5893" t="s">
        <v>99</v>
      </c>
    </row>
    <row r="5894" spans="1:39" x14ac:dyDescent="0.3">
      <c r="A5894" t="s">
        <v>7082</v>
      </c>
      <c r="B5894" t="s">
        <v>40</v>
      </c>
      <c r="C5894" s="8">
        <v>69</v>
      </c>
      <c r="D5894" s="8" t="s">
        <v>41</v>
      </c>
      <c r="E5894" s="6">
        <v>0</v>
      </c>
      <c r="F5894" t="s">
        <v>246</v>
      </c>
      <c r="G5894" s="6">
        <v>92028</v>
      </c>
      <c r="H5894" s="6">
        <v>33.362575</v>
      </c>
      <c r="I5894" s="6">
        <v>-117.299644</v>
      </c>
      <c r="J5894" s="6">
        <v>1</v>
      </c>
      <c r="K5894" s="6">
        <v>32</v>
      </c>
      <c r="L5894" s="6" t="s">
        <v>43</v>
      </c>
      <c r="M5894" s="6" t="s">
        <v>41</v>
      </c>
      <c r="N5894">
        <v>33.74</v>
      </c>
      <c r="O5894" t="s">
        <v>41</v>
      </c>
      <c r="P5894" t="s">
        <v>41</v>
      </c>
      <c r="Q5894" t="s">
        <v>56</v>
      </c>
      <c r="R5894">
        <v>6</v>
      </c>
      <c r="S5894" t="s">
        <v>44</v>
      </c>
      <c r="T5894" t="s">
        <v>44</v>
      </c>
      <c r="U5894" t="s">
        <v>44</v>
      </c>
      <c r="V5894" t="s">
        <v>44</v>
      </c>
      <c r="W5894" t="s">
        <v>41</v>
      </c>
      <c r="X5894" t="s">
        <v>41</v>
      </c>
      <c r="Y5894" t="s">
        <v>44</v>
      </c>
      <c r="Z5894">
        <f t="shared" si="92"/>
        <v>2</v>
      </c>
      <c r="AA5894" t="s">
        <v>41</v>
      </c>
      <c r="AB5894" t="s">
        <v>52</v>
      </c>
      <c r="AC5894" t="s">
        <v>41</v>
      </c>
      <c r="AD5894" t="s">
        <v>57</v>
      </c>
      <c r="AE5894">
        <v>93.2</v>
      </c>
      <c r="AF5894">
        <v>2931</v>
      </c>
      <c r="AG5894">
        <v>17.88</v>
      </c>
      <c r="AH5894">
        <v>0</v>
      </c>
      <c r="AI5894">
        <v>1079.68</v>
      </c>
      <c r="AJ5894">
        <v>3992.8</v>
      </c>
      <c r="AK5894" t="s">
        <v>58</v>
      </c>
      <c r="AL5894" t="s">
        <v>59</v>
      </c>
      <c r="AM5894" t="s">
        <v>105</v>
      </c>
    </row>
    <row r="5895" spans="1:39" x14ac:dyDescent="0.3">
      <c r="A5895" t="s">
        <v>7083</v>
      </c>
      <c r="B5895" t="s">
        <v>40</v>
      </c>
      <c r="C5895" s="8">
        <v>19</v>
      </c>
      <c r="D5895" s="8" t="s">
        <v>44</v>
      </c>
      <c r="E5895" s="6">
        <v>0</v>
      </c>
      <c r="F5895" t="s">
        <v>449</v>
      </c>
      <c r="G5895" s="6">
        <v>90263</v>
      </c>
      <c r="H5895" s="6">
        <v>34.037036999999998</v>
      </c>
      <c r="I5895" s="6">
        <v>-118.705803</v>
      </c>
      <c r="J5895" s="6">
        <v>0</v>
      </c>
      <c r="K5895" s="6">
        <v>39</v>
      </c>
      <c r="L5895" s="6" t="s">
        <v>130</v>
      </c>
      <c r="M5895" s="6" t="s">
        <v>44</v>
      </c>
      <c r="P5895" t="s">
        <v>41</v>
      </c>
      <c r="Q5895" t="s">
        <v>80</v>
      </c>
      <c r="R5895">
        <v>73</v>
      </c>
      <c r="S5895" t="s">
        <v>41</v>
      </c>
      <c r="T5895" t="s">
        <v>41</v>
      </c>
      <c r="U5895" t="s">
        <v>44</v>
      </c>
      <c r="V5895" t="s">
        <v>41</v>
      </c>
      <c r="W5895" t="s">
        <v>44</v>
      </c>
      <c r="X5895" t="s">
        <v>44</v>
      </c>
      <c r="Y5895" t="s">
        <v>44</v>
      </c>
      <c r="Z5895">
        <f t="shared" si="92"/>
        <v>0</v>
      </c>
      <c r="AA5895" t="s">
        <v>41</v>
      </c>
      <c r="AB5895" t="s">
        <v>46</v>
      </c>
      <c r="AC5895" t="s">
        <v>44</v>
      </c>
      <c r="AD5895" t="s">
        <v>57</v>
      </c>
      <c r="AE5895">
        <v>41.15</v>
      </c>
      <c r="AF5895">
        <v>1700.9</v>
      </c>
      <c r="AG5895">
        <v>0</v>
      </c>
      <c r="AH5895">
        <v>0</v>
      </c>
      <c r="AI5895">
        <v>0</v>
      </c>
      <c r="AJ5895">
        <v>1700.9</v>
      </c>
      <c r="AK5895" t="s">
        <v>48</v>
      </c>
    </row>
    <row r="5896" spans="1:39" x14ac:dyDescent="0.3">
      <c r="A5896" t="s">
        <v>7084</v>
      </c>
      <c r="B5896" t="s">
        <v>40</v>
      </c>
      <c r="C5896" s="8">
        <v>48</v>
      </c>
      <c r="D5896" s="8" t="s">
        <v>41</v>
      </c>
      <c r="E5896" s="6">
        <v>1</v>
      </c>
      <c r="F5896" t="s">
        <v>2144</v>
      </c>
      <c r="G5896" s="6">
        <v>95226</v>
      </c>
      <c r="H5896" s="6">
        <v>38.233879000000002</v>
      </c>
      <c r="I5896" s="6">
        <v>-120.861666</v>
      </c>
      <c r="J5896" s="6">
        <v>7</v>
      </c>
      <c r="K5896" s="6">
        <v>45</v>
      </c>
      <c r="L5896" s="6" t="s">
        <v>77</v>
      </c>
      <c r="M5896" s="6" t="s">
        <v>41</v>
      </c>
      <c r="N5896">
        <v>20.11</v>
      </c>
      <c r="O5896" t="s">
        <v>41</v>
      </c>
      <c r="P5896" t="s">
        <v>44</v>
      </c>
      <c r="Z5896">
        <f t="shared" si="92"/>
        <v>0</v>
      </c>
      <c r="AB5896" t="s">
        <v>74</v>
      </c>
      <c r="AC5896" t="s">
        <v>41</v>
      </c>
      <c r="AD5896" t="s">
        <v>57</v>
      </c>
      <c r="AE5896">
        <v>24.65</v>
      </c>
      <c r="AF5896">
        <v>1138.8</v>
      </c>
      <c r="AG5896">
        <v>0</v>
      </c>
      <c r="AH5896">
        <v>0</v>
      </c>
      <c r="AI5896">
        <v>904.95</v>
      </c>
      <c r="AJ5896">
        <v>2043.75</v>
      </c>
      <c r="AK5896" t="s">
        <v>48</v>
      </c>
    </row>
    <row r="5897" spans="1:39" x14ac:dyDescent="0.3">
      <c r="A5897" t="s">
        <v>7085</v>
      </c>
      <c r="B5897" t="s">
        <v>50</v>
      </c>
      <c r="C5897" s="8">
        <v>55</v>
      </c>
      <c r="D5897" s="8" t="s">
        <v>44</v>
      </c>
      <c r="E5897" s="6">
        <v>0</v>
      </c>
      <c r="F5897" t="s">
        <v>136</v>
      </c>
      <c r="G5897" s="6">
        <v>90048</v>
      </c>
      <c r="H5897" s="6">
        <v>34.072944999999997</v>
      </c>
      <c r="I5897" s="6">
        <v>-118.37267</v>
      </c>
      <c r="J5897" s="6">
        <v>0</v>
      </c>
      <c r="K5897" s="6">
        <v>19</v>
      </c>
      <c r="L5897" s="6" t="s">
        <v>63</v>
      </c>
      <c r="M5897" s="6" t="s">
        <v>41</v>
      </c>
      <c r="N5897">
        <v>4.3</v>
      </c>
      <c r="O5897" t="s">
        <v>44</v>
      </c>
      <c r="P5897" t="s">
        <v>41</v>
      </c>
      <c r="Q5897" t="s">
        <v>45</v>
      </c>
      <c r="R5897">
        <v>23</v>
      </c>
      <c r="S5897" t="s">
        <v>44</v>
      </c>
      <c r="T5897" t="s">
        <v>44</v>
      </c>
      <c r="U5897" t="s">
        <v>41</v>
      </c>
      <c r="V5897" t="s">
        <v>41</v>
      </c>
      <c r="W5897" t="s">
        <v>44</v>
      </c>
      <c r="X5897" t="s">
        <v>44</v>
      </c>
      <c r="Y5897" t="s">
        <v>44</v>
      </c>
      <c r="Z5897">
        <f t="shared" si="92"/>
        <v>0</v>
      </c>
      <c r="AA5897" t="s">
        <v>44</v>
      </c>
      <c r="AB5897" t="s">
        <v>52</v>
      </c>
      <c r="AC5897" t="s">
        <v>41</v>
      </c>
      <c r="AD5897" t="s">
        <v>47</v>
      </c>
      <c r="AE5897">
        <v>55</v>
      </c>
      <c r="AF5897">
        <v>1046.5</v>
      </c>
      <c r="AG5897">
        <v>0</v>
      </c>
      <c r="AH5897">
        <v>30</v>
      </c>
      <c r="AI5897">
        <v>81.7</v>
      </c>
      <c r="AJ5897">
        <v>1158.2</v>
      </c>
      <c r="AK5897" t="s">
        <v>58</v>
      </c>
      <c r="AL5897" t="s">
        <v>59</v>
      </c>
      <c r="AM5897" t="s">
        <v>215</v>
      </c>
    </row>
    <row r="5898" spans="1:39" x14ac:dyDescent="0.3">
      <c r="A5898" t="s">
        <v>7086</v>
      </c>
      <c r="B5898" t="s">
        <v>40</v>
      </c>
      <c r="C5898" s="8">
        <v>64</v>
      </c>
      <c r="D5898" s="8" t="s">
        <v>44</v>
      </c>
      <c r="E5898" s="6">
        <v>0</v>
      </c>
      <c r="F5898" t="s">
        <v>2140</v>
      </c>
      <c r="G5898" s="6">
        <v>91325</v>
      </c>
      <c r="H5898" s="6">
        <v>34.236682999999999</v>
      </c>
      <c r="I5898" s="6">
        <v>-118.517588</v>
      </c>
      <c r="J5898" s="6">
        <v>0</v>
      </c>
      <c r="K5898" s="6">
        <v>30</v>
      </c>
      <c r="L5898" s="6" t="s">
        <v>43</v>
      </c>
      <c r="M5898" s="6" t="s">
        <v>41</v>
      </c>
      <c r="N5898">
        <v>2.67</v>
      </c>
      <c r="O5898" t="s">
        <v>44</v>
      </c>
      <c r="P5898" t="s">
        <v>41</v>
      </c>
      <c r="Q5898" t="s">
        <v>56</v>
      </c>
      <c r="R5898">
        <v>27</v>
      </c>
      <c r="S5898" t="s">
        <v>44</v>
      </c>
      <c r="T5898" t="s">
        <v>44</v>
      </c>
      <c r="U5898" t="s">
        <v>44</v>
      </c>
      <c r="V5898" t="s">
        <v>41</v>
      </c>
      <c r="W5898" t="s">
        <v>41</v>
      </c>
      <c r="X5898" t="s">
        <v>41</v>
      </c>
      <c r="Y5898" t="s">
        <v>41</v>
      </c>
      <c r="Z5898">
        <f t="shared" si="92"/>
        <v>3</v>
      </c>
      <c r="AA5898" t="s">
        <v>41</v>
      </c>
      <c r="AB5898" t="s">
        <v>46</v>
      </c>
      <c r="AC5898" t="s">
        <v>41</v>
      </c>
      <c r="AD5898" t="s">
        <v>57</v>
      </c>
      <c r="AE5898">
        <v>94.4</v>
      </c>
      <c r="AF5898">
        <v>2638.1</v>
      </c>
      <c r="AG5898">
        <v>0</v>
      </c>
      <c r="AH5898">
        <v>0</v>
      </c>
      <c r="AI5898">
        <v>80.099999999999994</v>
      </c>
      <c r="AJ5898">
        <v>2718.2</v>
      </c>
      <c r="AK5898" t="s">
        <v>48</v>
      </c>
    </row>
    <row r="5899" spans="1:39" x14ac:dyDescent="0.3">
      <c r="A5899" t="s">
        <v>7087</v>
      </c>
      <c r="B5899" t="s">
        <v>50</v>
      </c>
      <c r="C5899" s="8">
        <v>63</v>
      </c>
      <c r="D5899" s="8" t="s">
        <v>44</v>
      </c>
      <c r="E5899" s="6">
        <v>0</v>
      </c>
      <c r="F5899" t="s">
        <v>3118</v>
      </c>
      <c r="G5899" s="6">
        <v>95043</v>
      </c>
      <c r="H5899" s="6">
        <v>36.525703</v>
      </c>
      <c r="I5899" s="6">
        <v>-120.952122</v>
      </c>
      <c r="J5899" s="6">
        <v>0</v>
      </c>
      <c r="K5899" s="6">
        <v>7</v>
      </c>
      <c r="L5899" s="6" t="s">
        <v>43</v>
      </c>
      <c r="M5899" s="6" t="s">
        <v>41</v>
      </c>
      <c r="N5899">
        <v>9.19</v>
      </c>
      <c r="O5899" t="s">
        <v>44</v>
      </c>
      <c r="P5899" t="s">
        <v>44</v>
      </c>
      <c r="Z5899">
        <f t="shared" si="92"/>
        <v>0</v>
      </c>
      <c r="AB5899" t="s">
        <v>52</v>
      </c>
      <c r="AC5899" t="s">
        <v>41</v>
      </c>
      <c r="AD5899" t="s">
        <v>47</v>
      </c>
      <c r="AE5899">
        <v>19.399999999999999</v>
      </c>
      <c r="AF5899">
        <v>168.65</v>
      </c>
      <c r="AG5899">
        <v>0</v>
      </c>
      <c r="AH5899">
        <v>0</v>
      </c>
      <c r="AI5899">
        <v>64.33</v>
      </c>
      <c r="AJ5899">
        <v>232.98</v>
      </c>
      <c r="AK5899" t="s">
        <v>48</v>
      </c>
    </row>
    <row r="5900" spans="1:39" x14ac:dyDescent="0.3">
      <c r="A5900" t="s">
        <v>7088</v>
      </c>
      <c r="B5900" t="s">
        <v>40</v>
      </c>
      <c r="C5900" s="8">
        <v>33</v>
      </c>
      <c r="D5900" s="8" t="s">
        <v>41</v>
      </c>
      <c r="E5900" s="6">
        <v>1</v>
      </c>
      <c r="F5900" t="s">
        <v>816</v>
      </c>
      <c r="G5900" s="6">
        <v>91321</v>
      </c>
      <c r="H5900" s="6">
        <v>34.370378000000002</v>
      </c>
      <c r="I5900" s="6">
        <v>-118.50411800000001</v>
      </c>
      <c r="J5900" s="6">
        <v>0</v>
      </c>
      <c r="K5900" s="6">
        <v>59</v>
      </c>
      <c r="L5900" s="6" t="s">
        <v>43</v>
      </c>
      <c r="M5900" s="6" t="s">
        <v>41</v>
      </c>
      <c r="N5900">
        <v>13.27</v>
      </c>
      <c r="O5900" t="s">
        <v>41</v>
      </c>
      <c r="P5900" t="s">
        <v>41</v>
      </c>
      <c r="Q5900" t="s">
        <v>80</v>
      </c>
      <c r="R5900">
        <v>15</v>
      </c>
      <c r="S5900" t="s">
        <v>41</v>
      </c>
      <c r="T5900" t="s">
        <v>44</v>
      </c>
      <c r="U5900" t="s">
        <v>41</v>
      </c>
      <c r="V5900" t="s">
        <v>41</v>
      </c>
      <c r="W5900" t="s">
        <v>41</v>
      </c>
      <c r="X5900" t="s">
        <v>44</v>
      </c>
      <c r="Y5900" t="s">
        <v>44</v>
      </c>
      <c r="Z5900">
        <f t="shared" si="92"/>
        <v>1</v>
      </c>
      <c r="AA5900" t="s">
        <v>41</v>
      </c>
      <c r="AB5900" t="s">
        <v>74</v>
      </c>
      <c r="AC5900" t="s">
        <v>41</v>
      </c>
      <c r="AD5900" t="s">
        <v>47</v>
      </c>
      <c r="AE5900">
        <v>76.45</v>
      </c>
      <c r="AF5900">
        <v>4519.5</v>
      </c>
      <c r="AG5900">
        <v>30.22</v>
      </c>
      <c r="AH5900">
        <v>0</v>
      </c>
      <c r="AI5900">
        <v>782.93</v>
      </c>
      <c r="AJ5900">
        <v>5272.21</v>
      </c>
      <c r="AK5900" t="s">
        <v>48</v>
      </c>
    </row>
    <row r="5901" spans="1:39" x14ac:dyDescent="0.3">
      <c r="A5901" t="s">
        <v>7089</v>
      </c>
      <c r="B5901" t="s">
        <v>50</v>
      </c>
      <c r="C5901" s="8">
        <v>55</v>
      </c>
      <c r="D5901" s="8" t="s">
        <v>44</v>
      </c>
      <c r="E5901" s="6">
        <v>0</v>
      </c>
      <c r="F5901" t="s">
        <v>152</v>
      </c>
      <c r="G5901" s="6">
        <v>92154</v>
      </c>
      <c r="H5901" s="6">
        <v>32.578102999999999</v>
      </c>
      <c r="I5901" s="6">
        <v>-117.012975</v>
      </c>
      <c r="J5901" s="6">
        <v>0</v>
      </c>
      <c r="K5901" s="6">
        <v>1</v>
      </c>
      <c r="L5901" s="6" t="s">
        <v>43</v>
      </c>
      <c r="M5901" s="6" t="s">
        <v>41</v>
      </c>
      <c r="N5901">
        <v>13.27</v>
      </c>
      <c r="O5901" t="s">
        <v>44</v>
      </c>
      <c r="P5901" t="s">
        <v>44</v>
      </c>
      <c r="Z5901">
        <f t="shared" si="92"/>
        <v>0</v>
      </c>
      <c r="AB5901" t="s">
        <v>52</v>
      </c>
      <c r="AC5901" t="s">
        <v>41</v>
      </c>
      <c r="AD5901" t="s">
        <v>184</v>
      </c>
      <c r="AE5901">
        <v>20.2</v>
      </c>
      <c r="AF5901">
        <v>20.2</v>
      </c>
      <c r="AG5901">
        <v>0</v>
      </c>
      <c r="AH5901">
        <v>0</v>
      </c>
      <c r="AI5901">
        <v>13.27</v>
      </c>
      <c r="AJ5901">
        <v>33.47</v>
      </c>
      <c r="AK5901" t="s">
        <v>58</v>
      </c>
      <c r="AL5901" t="s">
        <v>118</v>
      </c>
      <c r="AM5901" t="s">
        <v>119</v>
      </c>
    </row>
    <row r="5902" spans="1:39" x14ac:dyDescent="0.3">
      <c r="A5902" t="s">
        <v>7090</v>
      </c>
      <c r="B5902" t="s">
        <v>40</v>
      </c>
      <c r="C5902" s="8">
        <v>73</v>
      </c>
      <c r="D5902" s="8" t="s">
        <v>44</v>
      </c>
      <c r="E5902" s="6">
        <v>0</v>
      </c>
      <c r="F5902" t="s">
        <v>5846</v>
      </c>
      <c r="G5902" s="6">
        <v>92210</v>
      </c>
      <c r="H5902" s="6">
        <v>33.537646000000002</v>
      </c>
      <c r="I5902" s="6">
        <v>-116.291089</v>
      </c>
      <c r="J5902" s="6">
        <v>0</v>
      </c>
      <c r="K5902" s="6">
        <v>1</v>
      </c>
      <c r="L5902" s="6" t="s">
        <v>55</v>
      </c>
      <c r="M5902" s="6" t="s">
        <v>41</v>
      </c>
      <c r="N5902">
        <v>32.61</v>
      </c>
      <c r="O5902" t="s">
        <v>44</v>
      </c>
      <c r="P5902" t="s">
        <v>41</v>
      </c>
      <c r="Q5902" t="s">
        <v>56</v>
      </c>
      <c r="R5902">
        <v>27</v>
      </c>
      <c r="S5902" t="s">
        <v>44</v>
      </c>
      <c r="T5902" t="s">
        <v>44</v>
      </c>
      <c r="U5902" t="s">
        <v>44</v>
      </c>
      <c r="V5902" t="s">
        <v>44</v>
      </c>
      <c r="W5902" t="s">
        <v>44</v>
      </c>
      <c r="X5902" t="s">
        <v>44</v>
      </c>
      <c r="Y5902" t="s">
        <v>44</v>
      </c>
      <c r="Z5902">
        <f t="shared" si="92"/>
        <v>0</v>
      </c>
      <c r="AA5902" t="s">
        <v>44</v>
      </c>
      <c r="AB5902" t="s">
        <v>74</v>
      </c>
      <c r="AC5902" t="s">
        <v>41</v>
      </c>
      <c r="AD5902" t="s">
        <v>47</v>
      </c>
      <c r="AE5902">
        <v>70.599999999999994</v>
      </c>
      <c r="AF5902">
        <v>70.599999999999994</v>
      </c>
      <c r="AG5902">
        <v>0</v>
      </c>
      <c r="AH5902">
        <v>30</v>
      </c>
      <c r="AI5902">
        <v>32.61</v>
      </c>
      <c r="AJ5902">
        <v>133.21</v>
      </c>
      <c r="AK5902" t="s">
        <v>99</v>
      </c>
    </row>
    <row r="5903" spans="1:39" x14ac:dyDescent="0.3">
      <c r="A5903" t="s">
        <v>7091</v>
      </c>
      <c r="B5903" t="s">
        <v>40</v>
      </c>
      <c r="C5903" s="8">
        <v>33</v>
      </c>
      <c r="D5903" s="8" t="s">
        <v>41</v>
      </c>
      <c r="E5903" s="6">
        <v>0</v>
      </c>
      <c r="F5903" t="s">
        <v>3694</v>
      </c>
      <c r="G5903" s="6">
        <v>93444</v>
      </c>
      <c r="H5903" s="6">
        <v>35.050345</v>
      </c>
      <c r="I5903" s="6">
        <v>-120.489599</v>
      </c>
      <c r="J5903" s="6">
        <v>1</v>
      </c>
      <c r="K5903" s="6">
        <v>72</v>
      </c>
      <c r="L5903" s="6" t="s">
        <v>43</v>
      </c>
      <c r="M5903" s="6" t="s">
        <v>41</v>
      </c>
      <c r="N5903">
        <v>46.23</v>
      </c>
      <c r="O5903" t="s">
        <v>41</v>
      </c>
      <c r="P5903" t="s">
        <v>41</v>
      </c>
      <c r="Q5903" t="s">
        <v>56</v>
      </c>
      <c r="R5903">
        <v>18</v>
      </c>
      <c r="S5903" t="s">
        <v>44</v>
      </c>
      <c r="T5903" t="s">
        <v>41</v>
      </c>
      <c r="U5903" t="s">
        <v>41</v>
      </c>
      <c r="V5903" t="s">
        <v>41</v>
      </c>
      <c r="W5903" t="s">
        <v>41</v>
      </c>
      <c r="X5903" t="s">
        <v>41</v>
      </c>
      <c r="Y5903" t="s">
        <v>41</v>
      </c>
      <c r="Z5903">
        <f t="shared" si="92"/>
        <v>3</v>
      </c>
      <c r="AA5903" t="s">
        <v>41</v>
      </c>
      <c r="AB5903" t="s">
        <v>74</v>
      </c>
      <c r="AC5903" t="s">
        <v>41</v>
      </c>
      <c r="AD5903" t="s">
        <v>57</v>
      </c>
      <c r="AE5903">
        <v>110.45</v>
      </c>
      <c r="AF5903">
        <v>7982.5</v>
      </c>
      <c r="AG5903">
        <v>0</v>
      </c>
      <c r="AH5903">
        <v>0</v>
      </c>
      <c r="AI5903">
        <v>3328.56</v>
      </c>
      <c r="AJ5903">
        <v>11311.06</v>
      </c>
      <c r="AK5903" t="s">
        <v>48</v>
      </c>
    </row>
    <row r="5904" spans="1:39" x14ac:dyDescent="0.3">
      <c r="A5904" t="s">
        <v>7092</v>
      </c>
      <c r="B5904" t="s">
        <v>40</v>
      </c>
      <c r="C5904" s="8">
        <v>24</v>
      </c>
      <c r="D5904" s="8" t="s">
        <v>41</v>
      </c>
      <c r="E5904" s="6">
        <v>0</v>
      </c>
      <c r="F5904" t="s">
        <v>3956</v>
      </c>
      <c r="G5904" s="6">
        <v>92376</v>
      </c>
      <c r="H5904" s="6">
        <v>34.109774999999999</v>
      </c>
      <c r="I5904" s="6">
        <v>-117.37890400000001</v>
      </c>
      <c r="J5904" s="6">
        <v>5</v>
      </c>
      <c r="K5904" s="6">
        <v>67</v>
      </c>
      <c r="L5904" s="6" t="s">
        <v>73</v>
      </c>
      <c r="M5904" s="6" t="s">
        <v>41</v>
      </c>
      <c r="N5904">
        <v>1.36</v>
      </c>
      <c r="O5904" t="s">
        <v>41</v>
      </c>
      <c r="P5904" t="s">
        <v>41</v>
      </c>
      <c r="Q5904" t="s">
        <v>80</v>
      </c>
      <c r="R5904">
        <v>82</v>
      </c>
      <c r="S5904" t="s">
        <v>41</v>
      </c>
      <c r="T5904" t="s">
        <v>44</v>
      </c>
      <c r="U5904" t="s">
        <v>44</v>
      </c>
      <c r="V5904" t="s">
        <v>44</v>
      </c>
      <c r="W5904" t="s">
        <v>41</v>
      </c>
      <c r="X5904" t="s">
        <v>41</v>
      </c>
      <c r="Y5904" t="s">
        <v>41</v>
      </c>
      <c r="Z5904">
        <f t="shared" si="92"/>
        <v>3</v>
      </c>
      <c r="AA5904" t="s">
        <v>41</v>
      </c>
      <c r="AB5904" t="s">
        <v>74</v>
      </c>
      <c r="AC5904" t="s">
        <v>41</v>
      </c>
      <c r="AD5904" t="s">
        <v>57</v>
      </c>
      <c r="AE5904">
        <v>75.5</v>
      </c>
      <c r="AF5904">
        <v>5229.45</v>
      </c>
      <c r="AG5904">
        <v>0</v>
      </c>
      <c r="AH5904">
        <v>0</v>
      </c>
      <c r="AI5904">
        <v>91.12</v>
      </c>
      <c r="AJ5904">
        <v>5320.57</v>
      </c>
      <c r="AK5904" t="s">
        <v>48</v>
      </c>
    </row>
    <row r="5905" spans="1:39" x14ac:dyDescent="0.3">
      <c r="A5905" t="s">
        <v>7093</v>
      </c>
      <c r="B5905" t="s">
        <v>50</v>
      </c>
      <c r="C5905" s="8">
        <v>55</v>
      </c>
      <c r="D5905" s="8" t="s">
        <v>41</v>
      </c>
      <c r="E5905" s="6">
        <v>0</v>
      </c>
      <c r="F5905" t="s">
        <v>136</v>
      </c>
      <c r="G5905" s="6">
        <v>90008</v>
      </c>
      <c r="H5905" s="6">
        <v>34.008293000000002</v>
      </c>
      <c r="I5905" s="6">
        <v>-118.346766</v>
      </c>
      <c r="J5905" s="6">
        <v>10</v>
      </c>
      <c r="K5905" s="6">
        <v>47</v>
      </c>
      <c r="L5905" s="6" t="s">
        <v>77</v>
      </c>
      <c r="M5905" s="6" t="s">
        <v>41</v>
      </c>
      <c r="N5905">
        <v>14.14</v>
      </c>
      <c r="O5905" t="s">
        <v>44</v>
      </c>
      <c r="P5905" t="s">
        <v>41</v>
      </c>
      <c r="Q5905" t="s">
        <v>80</v>
      </c>
      <c r="R5905">
        <v>28</v>
      </c>
      <c r="S5905" t="s">
        <v>44</v>
      </c>
      <c r="T5905" t="s">
        <v>41</v>
      </c>
      <c r="U5905" t="s">
        <v>41</v>
      </c>
      <c r="V5905" t="s">
        <v>44</v>
      </c>
      <c r="W5905" t="s">
        <v>41</v>
      </c>
      <c r="X5905" t="s">
        <v>41</v>
      </c>
      <c r="Y5905" t="s">
        <v>41</v>
      </c>
      <c r="Z5905">
        <f t="shared" si="92"/>
        <v>3</v>
      </c>
      <c r="AA5905" t="s">
        <v>41</v>
      </c>
      <c r="AB5905" t="s">
        <v>74</v>
      </c>
      <c r="AC5905" t="s">
        <v>44</v>
      </c>
      <c r="AD5905" t="s">
        <v>57</v>
      </c>
      <c r="AE5905">
        <v>73.599999999999994</v>
      </c>
      <c r="AF5905">
        <v>3522.65</v>
      </c>
      <c r="AG5905">
        <v>0</v>
      </c>
      <c r="AH5905">
        <v>0</v>
      </c>
      <c r="AI5905">
        <v>664.58</v>
      </c>
      <c r="AJ5905">
        <v>4187.2299999999996</v>
      </c>
      <c r="AK5905" t="s">
        <v>48</v>
      </c>
    </row>
    <row r="5906" spans="1:39" x14ac:dyDescent="0.3">
      <c r="A5906" t="s">
        <v>7094</v>
      </c>
      <c r="B5906" t="s">
        <v>50</v>
      </c>
      <c r="C5906" s="8">
        <v>54</v>
      </c>
      <c r="D5906" s="8" t="s">
        <v>44</v>
      </c>
      <c r="E5906" s="6">
        <v>0</v>
      </c>
      <c r="F5906" t="s">
        <v>1172</v>
      </c>
      <c r="G5906" s="6">
        <v>92276</v>
      </c>
      <c r="H5906" s="6">
        <v>33.849263000000001</v>
      </c>
      <c r="I5906" s="6">
        <v>-116.382778</v>
      </c>
      <c r="J5906" s="6">
        <v>0</v>
      </c>
      <c r="K5906" s="6">
        <v>4</v>
      </c>
      <c r="L5906" s="6" t="s">
        <v>43</v>
      </c>
      <c r="M5906" s="6" t="s">
        <v>41</v>
      </c>
      <c r="N5906">
        <v>37.700000000000003</v>
      </c>
      <c r="O5906" t="s">
        <v>44</v>
      </c>
      <c r="P5906" t="s">
        <v>41</v>
      </c>
      <c r="Q5906" t="s">
        <v>80</v>
      </c>
      <c r="R5906">
        <v>2</v>
      </c>
      <c r="S5906" t="s">
        <v>44</v>
      </c>
      <c r="T5906" t="s">
        <v>44</v>
      </c>
      <c r="U5906" t="s">
        <v>44</v>
      </c>
      <c r="V5906" t="s">
        <v>41</v>
      </c>
      <c r="W5906" t="s">
        <v>41</v>
      </c>
      <c r="X5906" t="s">
        <v>44</v>
      </c>
      <c r="Y5906" t="s">
        <v>44</v>
      </c>
      <c r="Z5906">
        <f t="shared" si="92"/>
        <v>1</v>
      </c>
      <c r="AA5906" t="s">
        <v>44</v>
      </c>
      <c r="AB5906" t="s">
        <v>52</v>
      </c>
      <c r="AC5906" t="s">
        <v>41</v>
      </c>
      <c r="AD5906" t="s">
        <v>57</v>
      </c>
      <c r="AE5906">
        <v>61.3</v>
      </c>
      <c r="AF5906">
        <v>249.4</v>
      </c>
      <c r="AG5906">
        <v>0</v>
      </c>
      <c r="AH5906">
        <v>10</v>
      </c>
      <c r="AI5906">
        <v>150.80000000000001</v>
      </c>
      <c r="AJ5906">
        <v>410.2</v>
      </c>
      <c r="AK5906" t="s">
        <v>48</v>
      </c>
    </row>
    <row r="5907" spans="1:39" x14ac:dyDescent="0.3">
      <c r="A5907" t="s">
        <v>7095</v>
      </c>
      <c r="B5907" t="s">
        <v>40</v>
      </c>
      <c r="C5907" s="8">
        <v>48</v>
      </c>
      <c r="D5907" s="8" t="s">
        <v>44</v>
      </c>
      <c r="E5907" s="6">
        <v>0</v>
      </c>
      <c r="F5907" t="s">
        <v>6452</v>
      </c>
      <c r="G5907" s="6">
        <v>92341</v>
      </c>
      <c r="H5907" s="6">
        <v>34.244410999999999</v>
      </c>
      <c r="I5907" s="6">
        <v>-117.072654</v>
      </c>
      <c r="J5907" s="6">
        <v>0</v>
      </c>
      <c r="K5907" s="6">
        <v>24</v>
      </c>
      <c r="L5907" s="6" t="s">
        <v>43</v>
      </c>
      <c r="M5907" s="6" t="s">
        <v>41</v>
      </c>
      <c r="N5907">
        <v>38.79</v>
      </c>
      <c r="O5907" t="s">
        <v>41</v>
      </c>
      <c r="P5907" t="s">
        <v>41</v>
      </c>
      <c r="Q5907" t="s">
        <v>56</v>
      </c>
      <c r="R5907">
        <v>4</v>
      </c>
      <c r="S5907" t="s">
        <v>44</v>
      </c>
      <c r="T5907" t="s">
        <v>41</v>
      </c>
      <c r="U5907" t="s">
        <v>41</v>
      </c>
      <c r="V5907" t="s">
        <v>44</v>
      </c>
      <c r="W5907" t="s">
        <v>41</v>
      </c>
      <c r="X5907" t="s">
        <v>41</v>
      </c>
      <c r="Y5907" t="s">
        <v>41</v>
      </c>
      <c r="Z5907">
        <f t="shared" si="92"/>
        <v>3</v>
      </c>
      <c r="AA5907" t="s">
        <v>44</v>
      </c>
      <c r="AB5907" t="s">
        <v>52</v>
      </c>
      <c r="AC5907" t="s">
        <v>41</v>
      </c>
      <c r="AD5907" t="s">
        <v>57</v>
      </c>
      <c r="AE5907">
        <v>104.15</v>
      </c>
      <c r="AF5907">
        <v>2494.65</v>
      </c>
      <c r="AG5907">
        <v>0</v>
      </c>
      <c r="AH5907">
        <v>40</v>
      </c>
      <c r="AI5907">
        <v>930.96</v>
      </c>
      <c r="AJ5907">
        <v>3465.61</v>
      </c>
      <c r="AK5907" t="s">
        <v>48</v>
      </c>
    </row>
    <row r="5908" spans="1:39" x14ac:dyDescent="0.3">
      <c r="A5908" t="s">
        <v>7096</v>
      </c>
      <c r="B5908" t="s">
        <v>50</v>
      </c>
      <c r="C5908" s="8">
        <v>61</v>
      </c>
      <c r="D5908" s="8" t="s">
        <v>44</v>
      </c>
      <c r="E5908" s="6">
        <v>0</v>
      </c>
      <c r="F5908" t="s">
        <v>5162</v>
      </c>
      <c r="G5908" s="6">
        <v>93602</v>
      </c>
      <c r="H5908" s="6">
        <v>36.991762000000001</v>
      </c>
      <c r="I5908" s="6">
        <v>-119.242874</v>
      </c>
      <c r="J5908" s="6">
        <v>0</v>
      </c>
      <c r="K5908" s="6">
        <v>9</v>
      </c>
      <c r="L5908" s="6" t="s">
        <v>43</v>
      </c>
      <c r="M5908" s="6" t="s">
        <v>44</v>
      </c>
      <c r="P5908" t="s">
        <v>41</v>
      </c>
      <c r="Q5908" t="s">
        <v>80</v>
      </c>
      <c r="R5908">
        <v>14</v>
      </c>
      <c r="S5908" t="s">
        <v>41</v>
      </c>
      <c r="T5908" t="s">
        <v>44</v>
      </c>
      <c r="U5908" t="s">
        <v>41</v>
      </c>
      <c r="V5908" t="s">
        <v>41</v>
      </c>
      <c r="W5908" t="s">
        <v>44</v>
      </c>
      <c r="X5908" t="s">
        <v>41</v>
      </c>
      <c r="Y5908" t="s">
        <v>41</v>
      </c>
      <c r="Z5908">
        <f t="shared" si="92"/>
        <v>2</v>
      </c>
      <c r="AA5908" t="s">
        <v>41</v>
      </c>
      <c r="AB5908" t="s">
        <v>46</v>
      </c>
      <c r="AC5908" t="s">
        <v>44</v>
      </c>
      <c r="AD5908" t="s">
        <v>184</v>
      </c>
      <c r="AE5908">
        <v>50.8</v>
      </c>
      <c r="AF5908">
        <v>463.6</v>
      </c>
      <c r="AG5908">
        <v>0</v>
      </c>
      <c r="AH5908">
        <v>0</v>
      </c>
      <c r="AI5908">
        <v>0</v>
      </c>
      <c r="AJ5908">
        <v>463.6</v>
      </c>
      <c r="AK5908" t="s">
        <v>48</v>
      </c>
    </row>
    <row r="5909" spans="1:39" x14ac:dyDescent="0.3">
      <c r="A5909" t="s">
        <v>7097</v>
      </c>
      <c r="B5909" t="s">
        <v>40</v>
      </c>
      <c r="C5909" s="8">
        <v>38</v>
      </c>
      <c r="D5909" s="8" t="s">
        <v>41</v>
      </c>
      <c r="E5909" s="6">
        <v>1</v>
      </c>
      <c r="F5909" t="s">
        <v>512</v>
      </c>
      <c r="G5909" s="6">
        <v>90630</v>
      </c>
      <c r="H5909" s="6">
        <v>33.818477000000001</v>
      </c>
      <c r="I5909" s="6">
        <v>-118.038307</v>
      </c>
      <c r="J5909" s="6">
        <v>2</v>
      </c>
      <c r="K5909" s="6">
        <v>7</v>
      </c>
      <c r="L5909" s="6" t="s">
        <v>55</v>
      </c>
      <c r="M5909" s="6" t="s">
        <v>41</v>
      </c>
      <c r="N5909">
        <v>35.26</v>
      </c>
      <c r="O5909" t="s">
        <v>44</v>
      </c>
      <c r="P5909" t="s">
        <v>44</v>
      </c>
      <c r="Z5909">
        <f t="shared" si="92"/>
        <v>0</v>
      </c>
      <c r="AB5909" t="s">
        <v>74</v>
      </c>
      <c r="AC5909" t="s">
        <v>44</v>
      </c>
      <c r="AD5909" t="s">
        <v>47</v>
      </c>
      <c r="AE5909">
        <v>19.850000000000001</v>
      </c>
      <c r="AF5909">
        <v>144.15</v>
      </c>
      <c r="AG5909">
        <v>0</v>
      </c>
      <c r="AH5909">
        <v>0</v>
      </c>
      <c r="AI5909">
        <v>246.82</v>
      </c>
      <c r="AJ5909">
        <v>390.97</v>
      </c>
      <c r="AK5909" t="s">
        <v>48</v>
      </c>
    </row>
    <row r="5910" spans="1:39" x14ac:dyDescent="0.3">
      <c r="A5910" t="s">
        <v>7098</v>
      </c>
      <c r="B5910" t="s">
        <v>40</v>
      </c>
      <c r="C5910" s="8">
        <v>45</v>
      </c>
      <c r="D5910" s="8" t="s">
        <v>44</v>
      </c>
      <c r="E5910" s="6">
        <v>0</v>
      </c>
      <c r="F5910" t="s">
        <v>276</v>
      </c>
      <c r="G5910" s="6">
        <v>94063</v>
      </c>
      <c r="H5910" s="6">
        <v>37.499411000000002</v>
      </c>
      <c r="I5910" s="6">
        <v>-122.19631800000001</v>
      </c>
      <c r="J5910" s="6">
        <v>0</v>
      </c>
      <c r="K5910" s="6">
        <v>65</v>
      </c>
      <c r="L5910" s="6" t="s">
        <v>43</v>
      </c>
      <c r="M5910" s="6" t="s">
        <v>44</v>
      </c>
      <c r="P5910" t="s">
        <v>41</v>
      </c>
      <c r="Q5910" t="s">
        <v>45</v>
      </c>
      <c r="R5910">
        <v>22</v>
      </c>
      <c r="S5910" t="s">
        <v>41</v>
      </c>
      <c r="T5910" t="s">
        <v>44</v>
      </c>
      <c r="U5910" t="s">
        <v>41</v>
      </c>
      <c r="V5910" t="s">
        <v>41</v>
      </c>
      <c r="W5910" t="s">
        <v>41</v>
      </c>
      <c r="X5910" t="s">
        <v>41</v>
      </c>
      <c r="Y5910" t="s">
        <v>41</v>
      </c>
      <c r="Z5910">
        <f t="shared" si="92"/>
        <v>3</v>
      </c>
      <c r="AA5910" t="s">
        <v>41</v>
      </c>
      <c r="AB5910" t="s">
        <v>74</v>
      </c>
      <c r="AC5910" t="s">
        <v>44</v>
      </c>
      <c r="AD5910" t="s">
        <v>47</v>
      </c>
      <c r="AE5910">
        <v>59.95</v>
      </c>
      <c r="AF5910">
        <v>3921.1</v>
      </c>
      <c r="AG5910">
        <v>0</v>
      </c>
      <c r="AH5910">
        <v>0</v>
      </c>
      <c r="AI5910">
        <v>0</v>
      </c>
      <c r="AJ5910">
        <v>3921.1</v>
      </c>
      <c r="AK5910" t="s">
        <v>48</v>
      </c>
    </row>
    <row r="5911" spans="1:39" x14ac:dyDescent="0.3">
      <c r="A5911" t="s">
        <v>7099</v>
      </c>
      <c r="B5911" t="s">
        <v>50</v>
      </c>
      <c r="C5911" s="8">
        <v>27</v>
      </c>
      <c r="D5911" s="8" t="s">
        <v>44</v>
      </c>
      <c r="E5911" s="6">
        <v>0</v>
      </c>
      <c r="F5911" t="s">
        <v>2684</v>
      </c>
      <c r="G5911" s="6">
        <v>96132</v>
      </c>
      <c r="H5911" s="6">
        <v>41.027281000000002</v>
      </c>
      <c r="I5911" s="6">
        <v>-120.669427</v>
      </c>
      <c r="J5911" s="6">
        <v>0</v>
      </c>
      <c r="K5911" s="6">
        <v>14</v>
      </c>
      <c r="L5911" s="6" t="s">
        <v>43</v>
      </c>
      <c r="M5911" s="6" t="s">
        <v>41</v>
      </c>
      <c r="N5911">
        <v>9.19</v>
      </c>
      <c r="O5911" t="s">
        <v>44</v>
      </c>
      <c r="P5911" t="s">
        <v>44</v>
      </c>
      <c r="Z5911">
        <f t="shared" si="92"/>
        <v>0</v>
      </c>
      <c r="AB5911" t="s">
        <v>52</v>
      </c>
      <c r="AC5911" t="s">
        <v>41</v>
      </c>
      <c r="AD5911" t="s">
        <v>57</v>
      </c>
      <c r="AE5911">
        <v>20.05</v>
      </c>
      <c r="AF5911">
        <v>299.3</v>
      </c>
      <c r="AG5911">
        <v>0</v>
      </c>
      <c r="AH5911">
        <v>0</v>
      </c>
      <c r="AI5911">
        <v>128.66</v>
      </c>
      <c r="AJ5911">
        <v>427.96</v>
      </c>
      <c r="AK5911" t="s">
        <v>48</v>
      </c>
    </row>
    <row r="5912" spans="1:39" x14ac:dyDescent="0.3">
      <c r="A5912" t="s">
        <v>7100</v>
      </c>
      <c r="B5912" t="s">
        <v>50</v>
      </c>
      <c r="C5912" s="8">
        <v>53</v>
      </c>
      <c r="D5912" s="8" t="s">
        <v>41</v>
      </c>
      <c r="E5912" s="6">
        <v>0</v>
      </c>
      <c r="F5912" t="s">
        <v>1079</v>
      </c>
      <c r="G5912" s="6">
        <v>93405</v>
      </c>
      <c r="H5912" s="6">
        <v>35.236548999999997</v>
      </c>
      <c r="I5912" s="6">
        <v>-120.727344</v>
      </c>
      <c r="J5912" s="6">
        <v>5</v>
      </c>
      <c r="K5912" s="6">
        <v>35</v>
      </c>
      <c r="L5912" s="6" t="s">
        <v>43</v>
      </c>
      <c r="M5912" s="6" t="s">
        <v>44</v>
      </c>
      <c r="P5912" t="s">
        <v>41</v>
      </c>
      <c r="Q5912" t="s">
        <v>80</v>
      </c>
      <c r="R5912">
        <v>30</v>
      </c>
      <c r="S5912" t="s">
        <v>41</v>
      </c>
      <c r="T5912" t="s">
        <v>44</v>
      </c>
      <c r="U5912" t="s">
        <v>41</v>
      </c>
      <c r="V5912" t="s">
        <v>44</v>
      </c>
      <c r="W5912" t="s">
        <v>41</v>
      </c>
      <c r="X5912" t="s">
        <v>41</v>
      </c>
      <c r="Y5912" t="s">
        <v>41</v>
      </c>
      <c r="Z5912">
        <f t="shared" si="92"/>
        <v>3</v>
      </c>
      <c r="AA5912" t="s">
        <v>41</v>
      </c>
      <c r="AB5912" t="s">
        <v>46</v>
      </c>
      <c r="AC5912" t="s">
        <v>44</v>
      </c>
      <c r="AD5912" t="s">
        <v>47</v>
      </c>
      <c r="AE5912">
        <v>53.15</v>
      </c>
      <c r="AF5912">
        <v>1930.9</v>
      </c>
      <c r="AG5912">
        <v>0</v>
      </c>
      <c r="AH5912">
        <v>0</v>
      </c>
      <c r="AI5912">
        <v>0</v>
      </c>
      <c r="AJ5912">
        <v>1930.9</v>
      </c>
      <c r="AK5912" t="s">
        <v>48</v>
      </c>
    </row>
    <row r="5913" spans="1:39" x14ac:dyDescent="0.3">
      <c r="A5913" t="s">
        <v>7101</v>
      </c>
      <c r="B5913" t="s">
        <v>50</v>
      </c>
      <c r="C5913" s="8">
        <v>32</v>
      </c>
      <c r="D5913" s="8" t="s">
        <v>44</v>
      </c>
      <c r="E5913" s="6">
        <v>3</v>
      </c>
      <c r="F5913" t="s">
        <v>158</v>
      </c>
      <c r="G5913" s="6">
        <v>95134</v>
      </c>
      <c r="H5913" s="6">
        <v>37.42765</v>
      </c>
      <c r="I5913" s="6">
        <v>-121.94541599999999</v>
      </c>
      <c r="J5913" s="6">
        <v>0</v>
      </c>
      <c r="K5913" s="6">
        <v>26</v>
      </c>
      <c r="L5913" s="6" t="s">
        <v>43</v>
      </c>
      <c r="M5913" s="6" t="s">
        <v>44</v>
      </c>
      <c r="P5913" t="s">
        <v>41</v>
      </c>
      <c r="Q5913" t="s">
        <v>45</v>
      </c>
      <c r="R5913">
        <v>58</v>
      </c>
      <c r="S5913" t="s">
        <v>44</v>
      </c>
      <c r="T5913" t="s">
        <v>41</v>
      </c>
      <c r="U5913" t="s">
        <v>44</v>
      </c>
      <c r="V5913" t="s">
        <v>44</v>
      </c>
      <c r="W5913" t="s">
        <v>41</v>
      </c>
      <c r="X5913" t="s">
        <v>44</v>
      </c>
      <c r="Y5913" t="s">
        <v>44</v>
      </c>
      <c r="Z5913">
        <f t="shared" si="92"/>
        <v>1</v>
      </c>
      <c r="AA5913" t="s">
        <v>41</v>
      </c>
      <c r="AB5913" t="s">
        <v>46</v>
      </c>
      <c r="AC5913" t="s">
        <v>41</v>
      </c>
      <c r="AD5913" t="s">
        <v>57</v>
      </c>
      <c r="AE5913">
        <v>39.950000000000003</v>
      </c>
      <c r="AF5913">
        <v>1023.75</v>
      </c>
      <c r="AG5913">
        <v>0</v>
      </c>
      <c r="AH5913">
        <v>0</v>
      </c>
      <c r="AI5913">
        <v>0</v>
      </c>
      <c r="AJ5913">
        <v>1023.75</v>
      </c>
      <c r="AK5913" t="s">
        <v>48</v>
      </c>
    </row>
    <row r="5914" spans="1:39" x14ac:dyDescent="0.3">
      <c r="A5914" t="s">
        <v>7102</v>
      </c>
      <c r="B5914" t="s">
        <v>40</v>
      </c>
      <c r="C5914" s="8">
        <v>56</v>
      </c>
      <c r="D5914" s="8" t="s">
        <v>44</v>
      </c>
      <c r="E5914" s="6">
        <v>0</v>
      </c>
      <c r="F5914" t="s">
        <v>745</v>
      </c>
      <c r="G5914" s="6">
        <v>94510</v>
      </c>
      <c r="H5914" s="6">
        <v>38.113532999999997</v>
      </c>
      <c r="I5914" s="6">
        <v>-122.11926</v>
      </c>
      <c r="J5914" s="6">
        <v>0</v>
      </c>
      <c r="K5914" s="6">
        <v>7</v>
      </c>
      <c r="L5914" s="6" t="s">
        <v>43</v>
      </c>
      <c r="M5914" s="6" t="s">
        <v>41</v>
      </c>
      <c r="N5914">
        <v>30.06</v>
      </c>
      <c r="O5914" t="s">
        <v>44</v>
      </c>
      <c r="P5914" t="s">
        <v>41</v>
      </c>
      <c r="Q5914" t="s">
        <v>56</v>
      </c>
      <c r="R5914">
        <v>10</v>
      </c>
      <c r="S5914" t="s">
        <v>44</v>
      </c>
      <c r="T5914" t="s">
        <v>44</v>
      </c>
      <c r="U5914" t="s">
        <v>41</v>
      </c>
      <c r="V5914" t="s">
        <v>44</v>
      </c>
      <c r="W5914" t="s">
        <v>44</v>
      </c>
      <c r="X5914" t="s">
        <v>44</v>
      </c>
      <c r="Y5914" t="s">
        <v>44</v>
      </c>
      <c r="Z5914">
        <f t="shared" si="92"/>
        <v>0</v>
      </c>
      <c r="AA5914" t="s">
        <v>44</v>
      </c>
      <c r="AB5914" t="s">
        <v>52</v>
      </c>
      <c r="AC5914" t="s">
        <v>41</v>
      </c>
      <c r="AD5914" t="s">
        <v>57</v>
      </c>
      <c r="AE5914">
        <v>75.150000000000006</v>
      </c>
      <c r="AF5914">
        <v>525</v>
      </c>
      <c r="AG5914">
        <v>0</v>
      </c>
      <c r="AH5914">
        <v>10</v>
      </c>
      <c r="AI5914">
        <v>210.42</v>
      </c>
      <c r="AJ5914">
        <v>745.42</v>
      </c>
      <c r="AK5914" t="s">
        <v>48</v>
      </c>
    </row>
    <row r="5915" spans="1:39" x14ac:dyDescent="0.3">
      <c r="A5915" t="s">
        <v>7103</v>
      </c>
      <c r="B5915" t="s">
        <v>40</v>
      </c>
      <c r="C5915" s="8">
        <v>80</v>
      </c>
      <c r="D5915" s="8" t="s">
        <v>41</v>
      </c>
      <c r="E5915" s="6">
        <v>0</v>
      </c>
      <c r="F5915" t="s">
        <v>1977</v>
      </c>
      <c r="G5915" s="6">
        <v>91767</v>
      </c>
      <c r="H5915" s="6">
        <v>34.083086000000002</v>
      </c>
      <c r="I5915" s="6">
        <v>-117.73799699999999</v>
      </c>
      <c r="J5915" s="6">
        <v>1</v>
      </c>
      <c r="K5915" s="6">
        <v>43</v>
      </c>
      <c r="L5915" s="6" t="s">
        <v>43</v>
      </c>
      <c r="M5915" s="6" t="s">
        <v>41</v>
      </c>
      <c r="N5915">
        <v>13.84</v>
      </c>
      <c r="O5915" t="s">
        <v>41</v>
      </c>
      <c r="P5915" t="s">
        <v>41</v>
      </c>
      <c r="Q5915" t="s">
        <v>45</v>
      </c>
      <c r="R5915">
        <v>18</v>
      </c>
      <c r="S5915" t="s">
        <v>44</v>
      </c>
      <c r="T5915" t="s">
        <v>44</v>
      </c>
      <c r="U5915" t="s">
        <v>41</v>
      </c>
      <c r="V5915" t="s">
        <v>41</v>
      </c>
      <c r="W5915" t="s">
        <v>41</v>
      </c>
      <c r="X5915" t="s">
        <v>41</v>
      </c>
      <c r="Y5915" t="s">
        <v>44</v>
      </c>
      <c r="Z5915">
        <f t="shared" si="92"/>
        <v>2</v>
      </c>
      <c r="AA5915" t="s">
        <v>44</v>
      </c>
      <c r="AB5915" t="s">
        <v>46</v>
      </c>
      <c r="AC5915" t="s">
        <v>41</v>
      </c>
      <c r="AD5915" t="s">
        <v>57</v>
      </c>
      <c r="AE5915">
        <v>107.55</v>
      </c>
      <c r="AF5915">
        <v>4533.8999999999996</v>
      </c>
      <c r="AG5915">
        <v>0</v>
      </c>
      <c r="AH5915">
        <v>140</v>
      </c>
      <c r="AI5915">
        <v>595.12</v>
      </c>
      <c r="AJ5915">
        <v>5269.02</v>
      </c>
      <c r="AK5915" t="s">
        <v>58</v>
      </c>
      <c r="AL5915" t="s">
        <v>64</v>
      </c>
      <c r="AM5915" t="s">
        <v>434</v>
      </c>
    </row>
    <row r="5916" spans="1:39" x14ac:dyDescent="0.3">
      <c r="A5916" t="s">
        <v>7104</v>
      </c>
      <c r="B5916" t="s">
        <v>50</v>
      </c>
      <c r="C5916" s="8">
        <v>36</v>
      </c>
      <c r="D5916" s="8" t="s">
        <v>44</v>
      </c>
      <c r="E5916" s="6">
        <v>0</v>
      </c>
      <c r="F5916" t="s">
        <v>217</v>
      </c>
      <c r="G5916" s="6">
        <v>95333</v>
      </c>
      <c r="H5916" s="6">
        <v>37.249377000000003</v>
      </c>
      <c r="I5916" s="6">
        <v>-120.24958100000001</v>
      </c>
      <c r="J5916" s="6">
        <v>0</v>
      </c>
      <c r="K5916" s="6">
        <v>37</v>
      </c>
      <c r="L5916" s="6" t="s">
        <v>43</v>
      </c>
      <c r="M5916" s="6" t="s">
        <v>41</v>
      </c>
      <c r="N5916">
        <v>34.369999999999997</v>
      </c>
      <c r="O5916" t="s">
        <v>44</v>
      </c>
      <c r="P5916" t="s">
        <v>44</v>
      </c>
      <c r="Z5916">
        <f t="shared" si="92"/>
        <v>0</v>
      </c>
      <c r="AB5916" t="s">
        <v>46</v>
      </c>
      <c r="AC5916" t="s">
        <v>44</v>
      </c>
      <c r="AD5916" t="s">
        <v>47</v>
      </c>
      <c r="AE5916">
        <v>20.149999999999999</v>
      </c>
      <c r="AF5916">
        <v>785.75</v>
      </c>
      <c r="AG5916">
        <v>0</v>
      </c>
      <c r="AH5916">
        <v>0</v>
      </c>
      <c r="AI5916">
        <v>1271.69</v>
      </c>
      <c r="AJ5916">
        <v>2057.44</v>
      </c>
      <c r="AK5916" t="s">
        <v>48</v>
      </c>
    </row>
    <row r="5917" spans="1:39" x14ac:dyDescent="0.3">
      <c r="A5917" t="s">
        <v>7105</v>
      </c>
      <c r="B5917" t="s">
        <v>50</v>
      </c>
      <c r="C5917" s="8">
        <v>61</v>
      </c>
      <c r="D5917" s="8" t="s">
        <v>44</v>
      </c>
      <c r="E5917" s="6">
        <v>1</v>
      </c>
      <c r="F5917" t="s">
        <v>758</v>
      </c>
      <c r="G5917" s="6">
        <v>92273</v>
      </c>
      <c r="H5917" s="6">
        <v>32.790281999999998</v>
      </c>
      <c r="I5917" s="6">
        <v>-115.689559</v>
      </c>
      <c r="J5917" s="6">
        <v>0</v>
      </c>
      <c r="K5917" s="6">
        <v>23</v>
      </c>
      <c r="L5917" s="6" t="s">
        <v>43</v>
      </c>
      <c r="M5917" s="6" t="s">
        <v>44</v>
      </c>
      <c r="P5917" t="s">
        <v>41</v>
      </c>
      <c r="Q5917" t="s">
        <v>80</v>
      </c>
      <c r="R5917">
        <v>19</v>
      </c>
      <c r="S5917" t="s">
        <v>41</v>
      </c>
      <c r="T5917" t="s">
        <v>41</v>
      </c>
      <c r="U5917" t="s">
        <v>44</v>
      </c>
      <c r="V5917" t="s">
        <v>41</v>
      </c>
      <c r="W5917" t="s">
        <v>44</v>
      </c>
      <c r="X5917" t="s">
        <v>44</v>
      </c>
      <c r="Y5917" t="s">
        <v>44</v>
      </c>
      <c r="Z5917">
        <f t="shared" si="92"/>
        <v>0</v>
      </c>
      <c r="AA5917" t="s">
        <v>41</v>
      </c>
      <c r="AB5917" t="s">
        <v>46</v>
      </c>
      <c r="AC5917" t="s">
        <v>44</v>
      </c>
      <c r="AD5917" t="s">
        <v>57</v>
      </c>
      <c r="AE5917">
        <v>40.65</v>
      </c>
      <c r="AF5917">
        <v>947.4</v>
      </c>
      <c r="AG5917">
        <v>0</v>
      </c>
      <c r="AH5917">
        <v>0</v>
      </c>
      <c r="AI5917">
        <v>0</v>
      </c>
      <c r="AJ5917">
        <v>947.4</v>
      </c>
      <c r="AK5917" t="s">
        <v>48</v>
      </c>
    </row>
    <row r="5918" spans="1:39" x14ac:dyDescent="0.3">
      <c r="A5918" t="s">
        <v>7106</v>
      </c>
      <c r="B5918" t="s">
        <v>40</v>
      </c>
      <c r="C5918" s="8">
        <v>39</v>
      </c>
      <c r="D5918" s="8" t="s">
        <v>41</v>
      </c>
      <c r="E5918" s="6">
        <v>3</v>
      </c>
      <c r="F5918" t="s">
        <v>306</v>
      </c>
      <c r="G5918" s="6">
        <v>94708</v>
      </c>
      <c r="H5918" s="6">
        <v>37.897742999999998</v>
      </c>
      <c r="I5918" s="6">
        <v>-122.263124</v>
      </c>
      <c r="J5918" s="6">
        <v>8</v>
      </c>
      <c r="K5918" s="6">
        <v>50</v>
      </c>
      <c r="L5918" s="6" t="s">
        <v>77</v>
      </c>
      <c r="M5918" s="6" t="s">
        <v>41</v>
      </c>
      <c r="N5918">
        <v>10.210000000000001</v>
      </c>
      <c r="O5918" t="s">
        <v>44</v>
      </c>
      <c r="P5918" t="s">
        <v>41</v>
      </c>
      <c r="Q5918" t="s">
        <v>56</v>
      </c>
      <c r="R5918">
        <v>23</v>
      </c>
      <c r="S5918" t="s">
        <v>44</v>
      </c>
      <c r="T5918" t="s">
        <v>44</v>
      </c>
      <c r="U5918" t="s">
        <v>44</v>
      </c>
      <c r="V5918" t="s">
        <v>44</v>
      </c>
      <c r="W5918" t="s">
        <v>44</v>
      </c>
      <c r="X5918" t="s">
        <v>44</v>
      </c>
      <c r="Y5918" t="s">
        <v>44</v>
      </c>
      <c r="Z5918">
        <f t="shared" si="92"/>
        <v>0</v>
      </c>
      <c r="AA5918" t="s">
        <v>41</v>
      </c>
      <c r="AB5918" t="s">
        <v>52</v>
      </c>
      <c r="AC5918" t="s">
        <v>41</v>
      </c>
      <c r="AD5918" t="s">
        <v>57</v>
      </c>
      <c r="AE5918">
        <v>69.75</v>
      </c>
      <c r="AF5918">
        <v>3557.7</v>
      </c>
      <c r="AG5918">
        <v>0</v>
      </c>
      <c r="AH5918">
        <v>0</v>
      </c>
      <c r="AI5918">
        <v>510.5</v>
      </c>
      <c r="AJ5918">
        <v>4068.2</v>
      </c>
      <c r="AK5918" t="s">
        <v>48</v>
      </c>
    </row>
    <row r="5919" spans="1:39" x14ac:dyDescent="0.3">
      <c r="A5919" t="s">
        <v>7107</v>
      </c>
      <c r="B5919" t="s">
        <v>40</v>
      </c>
      <c r="C5919" s="8">
        <v>50</v>
      </c>
      <c r="D5919" s="8" t="s">
        <v>44</v>
      </c>
      <c r="E5919" s="6">
        <v>0</v>
      </c>
      <c r="F5919" t="s">
        <v>1864</v>
      </c>
      <c r="G5919" s="6">
        <v>94931</v>
      </c>
      <c r="H5919" s="6">
        <v>38.326214999999998</v>
      </c>
      <c r="I5919" s="6">
        <v>-122.71874200000001</v>
      </c>
      <c r="J5919" s="6">
        <v>0</v>
      </c>
      <c r="K5919" s="6">
        <v>1</v>
      </c>
      <c r="L5919" s="6" t="s">
        <v>55</v>
      </c>
      <c r="M5919" s="6" t="s">
        <v>41</v>
      </c>
      <c r="N5919">
        <v>6.08</v>
      </c>
      <c r="O5919" t="s">
        <v>44</v>
      </c>
      <c r="P5919" t="s">
        <v>44</v>
      </c>
      <c r="Z5919">
        <f t="shared" si="92"/>
        <v>0</v>
      </c>
      <c r="AB5919" t="s">
        <v>52</v>
      </c>
      <c r="AC5919" t="s">
        <v>44</v>
      </c>
      <c r="AD5919" t="s">
        <v>184</v>
      </c>
      <c r="AE5919">
        <v>19.649999999999999</v>
      </c>
      <c r="AF5919">
        <v>19.649999999999999</v>
      </c>
      <c r="AG5919">
        <v>0</v>
      </c>
      <c r="AH5919">
        <v>0</v>
      </c>
      <c r="AI5919">
        <v>6.08</v>
      </c>
      <c r="AJ5919">
        <v>25.73</v>
      </c>
      <c r="AK5919" t="s">
        <v>58</v>
      </c>
      <c r="AL5919" t="s">
        <v>59</v>
      </c>
      <c r="AM5919" t="s">
        <v>105</v>
      </c>
    </row>
    <row r="5920" spans="1:39" x14ac:dyDescent="0.3">
      <c r="A5920" t="s">
        <v>7108</v>
      </c>
      <c r="B5920" t="s">
        <v>50</v>
      </c>
      <c r="C5920" s="8">
        <v>76</v>
      </c>
      <c r="D5920" s="8" t="s">
        <v>44</v>
      </c>
      <c r="E5920" s="6">
        <v>0</v>
      </c>
      <c r="F5920" t="s">
        <v>764</v>
      </c>
      <c r="G5920" s="6">
        <v>93313</v>
      </c>
      <c r="H5920" s="6">
        <v>35.140937999999998</v>
      </c>
      <c r="I5920" s="6">
        <v>-119.051348</v>
      </c>
      <c r="J5920" s="6">
        <v>0</v>
      </c>
      <c r="K5920" s="6">
        <v>27</v>
      </c>
      <c r="L5920" s="6" t="s">
        <v>130</v>
      </c>
      <c r="M5920" s="6" t="s">
        <v>41</v>
      </c>
      <c r="N5920">
        <v>34.39</v>
      </c>
      <c r="O5920" t="s">
        <v>41</v>
      </c>
      <c r="P5920" t="s">
        <v>41</v>
      </c>
      <c r="Q5920" t="s">
        <v>56</v>
      </c>
      <c r="R5920">
        <v>19</v>
      </c>
      <c r="S5920" t="s">
        <v>44</v>
      </c>
      <c r="T5920" t="s">
        <v>41</v>
      </c>
      <c r="U5920" t="s">
        <v>44</v>
      </c>
      <c r="V5920" t="s">
        <v>41</v>
      </c>
      <c r="W5920" t="s">
        <v>41</v>
      </c>
      <c r="X5920" t="s">
        <v>41</v>
      </c>
      <c r="Y5920" t="s">
        <v>44</v>
      </c>
      <c r="Z5920">
        <f t="shared" si="92"/>
        <v>2</v>
      </c>
      <c r="AA5920" t="s">
        <v>41</v>
      </c>
      <c r="AB5920" t="s">
        <v>46</v>
      </c>
      <c r="AC5920" t="s">
        <v>41</v>
      </c>
      <c r="AD5920" t="s">
        <v>57</v>
      </c>
      <c r="AE5920">
        <v>104.65</v>
      </c>
      <c r="AF5920">
        <v>2964</v>
      </c>
      <c r="AG5920">
        <v>0</v>
      </c>
      <c r="AH5920">
        <v>0</v>
      </c>
      <c r="AI5920">
        <v>928.53</v>
      </c>
      <c r="AJ5920">
        <v>3892.53</v>
      </c>
      <c r="AK5920" t="s">
        <v>48</v>
      </c>
    </row>
    <row r="5921" spans="1:39" x14ac:dyDescent="0.3">
      <c r="A5921" t="s">
        <v>7109</v>
      </c>
      <c r="B5921" t="s">
        <v>40</v>
      </c>
      <c r="C5921" s="8">
        <v>56</v>
      </c>
      <c r="D5921" s="8" t="s">
        <v>44</v>
      </c>
      <c r="E5921" s="6">
        <v>0</v>
      </c>
      <c r="F5921" t="s">
        <v>372</v>
      </c>
      <c r="G5921" s="6">
        <v>95054</v>
      </c>
      <c r="H5921" s="6">
        <v>37.393554000000002</v>
      </c>
      <c r="I5921" s="6">
        <v>-121.965114</v>
      </c>
      <c r="J5921" s="6">
        <v>0</v>
      </c>
      <c r="K5921" s="6">
        <v>58</v>
      </c>
      <c r="L5921" s="6" t="s">
        <v>43</v>
      </c>
      <c r="M5921" s="6" t="s">
        <v>41</v>
      </c>
      <c r="N5921">
        <v>42.33</v>
      </c>
      <c r="O5921" t="s">
        <v>41</v>
      </c>
      <c r="P5921" t="s">
        <v>41</v>
      </c>
      <c r="Q5921" t="s">
        <v>45</v>
      </c>
      <c r="R5921">
        <v>7</v>
      </c>
      <c r="S5921" t="s">
        <v>41</v>
      </c>
      <c r="T5921" t="s">
        <v>41</v>
      </c>
      <c r="U5921" t="s">
        <v>41</v>
      </c>
      <c r="V5921" t="s">
        <v>41</v>
      </c>
      <c r="W5921" t="s">
        <v>44</v>
      </c>
      <c r="X5921" t="s">
        <v>44</v>
      </c>
      <c r="Y5921" t="s">
        <v>44</v>
      </c>
      <c r="Z5921">
        <f t="shared" si="92"/>
        <v>0</v>
      </c>
      <c r="AA5921" t="s">
        <v>41</v>
      </c>
      <c r="AB5921" t="s">
        <v>46</v>
      </c>
      <c r="AC5921" t="s">
        <v>41</v>
      </c>
      <c r="AD5921" t="s">
        <v>47</v>
      </c>
      <c r="AE5921">
        <v>71.099999999999994</v>
      </c>
      <c r="AF5921">
        <v>4299.2</v>
      </c>
      <c r="AG5921">
        <v>0</v>
      </c>
      <c r="AH5921">
        <v>0</v>
      </c>
      <c r="AI5921">
        <v>2455.14</v>
      </c>
      <c r="AJ5921">
        <v>6754.34</v>
      </c>
      <c r="AK5921" t="s">
        <v>48</v>
      </c>
    </row>
    <row r="5922" spans="1:39" x14ac:dyDescent="0.3">
      <c r="A5922" t="s">
        <v>7110</v>
      </c>
      <c r="B5922" t="s">
        <v>50</v>
      </c>
      <c r="C5922" s="8">
        <v>54</v>
      </c>
      <c r="D5922" s="8" t="s">
        <v>41</v>
      </c>
      <c r="E5922" s="6">
        <v>0</v>
      </c>
      <c r="F5922" t="s">
        <v>136</v>
      </c>
      <c r="G5922" s="6">
        <v>90038</v>
      </c>
      <c r="H5922" s="6">
        <v>34.088017000000001</v>
      </c>
      <c r="I5922" s="6">
        <v>-118.327168</v>
      </c>
      <c r="J5922" s="6">
        <v>5</v>
      </c>
      <c r="K5922" s="6">
        <v>12</v>
      </c>
      <c r="L5922" s="6" t="s">
        <v>43</v>
      </c>
      <c r="M5922" s="6" t="s">
        <v>41</v>
      </c>
      <c r="N5922">
        <v>45.15</v>
      </c>
      <c r="O5922" t="s">
        <v>41</v>
      </c>
      <c r="P5922" t="s">
        <v>44</v>
      </c>
      <c r="Z5922">
        <f t="shared" si="92"/>
        <v>0</v>
      </c>
      <c r="AB5922" t="s">
        <v>46</v>
      </c>
      <c r="AC5922" t="s">
        <v>44</v>
      </c>
      <c r="AD5922" t="s">
        <v>184</v>
      </c>
      <c r="AE5922">
        <v>26.4</v>
      </c>
      <c r="AF5922">
        <v>314.95</v>
      </c>
      <c r="AG5922">
        <v>0</v>
      </c>
      <c r="AH5922">
        <v>0</v>
      </c>
      <c r="AI5922">
        <v>541.79999999999995</v>
      </c>
      <c r="AJ5922">
        <v>856.75</v>
      </c>
      <c r="AK5922" t="s">
        <v>48</v>
      </c>
    </row>
    <row r="5923" spans="1:39" x14ac:dyDescent="0.3">
      <c r="A5923" t="s">
        <v>7111</v>
      </c>
      <c r="B5923" t="s">
        <v>40</v>
      </c>
      <c r="C5923" s="8">
        <v>68</v>
      </c>
      <c r="D5923" s="8" t="s">
        <v>41</v>
      </c>
      <c r="E5923" s="6">
        <v>0</v>
      </c>
      <c r="F5923" t="s">
        <v>416</v>
      </c>
      <c r="G5923" s="6">
        <v>95916</v>
      </c>
      <c r="H5923" s="6">
        <v>39.657228000000003</v>
      </c>
      <c r="I5923" s="6">
        <v>-121.37778</v>
      </c>
      <c r="J5923" s="6">
        <v>10</v>
      </c>
      <c r="K5923" s="6">
        <v>72</v>
      </c>
      <c r="L5923" s="6" t="s">
        <v>43</v>
      </c>
      <c r="M5923" s="6" t="s">
        <v>41</v>
      </c>
      <c r="N5923">
        <v>15.82</v>
      </c>
      <c r="O5923" t="s">
        <v>41</v>
      </c>
      <c r="P5923" t="s">
        <v>41</v>
      </c>
      <c r="Q5923" t="s">
        <v>80</v>
      </c>
      <c r="R5923">
        <v>13</v>
      </c>
      <c r="S5923" t="s">
        <v>41</v>
      </c>
      <c r="T5923" t="s">
        <v>41</v>
      </c>
      <c r="U5923" t="s">
        <v>41</v>
      </c>
      <c r="V5923" t="s">
        <v>41</v>
      </c>
      <c r="W5923" t="s">
        <v>44</v>
      </c>
      <c r="X5923" t="s">
        <v>41</v>
      </c>
      <c r="Y5923" t="s">
        <v>41</v>
      </c>
      <c r="Z5923">
        <f t="shared" si="92"/>
        <v>2</v>
      </c>
      <c r="AA5923" t="s">
        <v>41</v>
      </c>
      <c r="AB5923" t="s">
        <v>74</v>
      </c>
      <c r="AC5923" t="s">
        <v>44</v>
      </c>
      <c r="AD5923" t="s">
        <v>57</v>
      </c>
      <c r="AE5923">
        <v>78.45</v>
      </c>
      <c r="AF5923">
        <v>5682.25</v>
      </c>
      <c r="AG5923">
        <v>0</v>
      </c>
      <c r="AH5923">
        <v>0</v>
      </c>
      <c r="AI5923">
        <v>1139.04</v>
      </c>
      <c r="AJ5923">
        <v>6821.29</v>
      </c>
      <c r="AK5923" t="s">
        <v>48</v>
      </c>
    </row>
    <row r="5924" spans="1:39" x14ac:dyDescent="0.3">
      <c r="A5924" t="s">
        <v>7112</v>
      </c>
      <c r="B5924" t="s">
        <v>40</v>
      </c>
      <c r="C5924" s="8">
        <v>64</v>
      </c>
      <c r="D5924" s="8" t="s">
        <v>44</v>
      </c>
      <c r="E5924" s="6">
        <v>0</v>
      </c>
      <c r="F5924" t="s">
        <v>3158</v>
      </c>
      <c r="G5924" s="6">
        <v>92679</v>
      </c>
      <c r="H5924" s="6">
        <v>33.631118999999998</v>
      </c>
      <c r="I5924" s="6">
        <v>-117.567346</v>
      </c>
      <c r="J5924" s="6">
        <v>0</v>
      </c>
      <c r="K5924" s="6">
        <v>14</v>
      </c>
      <c r="L5924" s="6" t="s">
        <v>43</v>
      </c>
      <c r="M5924" s="6" t="s">
        <v>41</v>
      </c>
      <c r="N5924">
        <v>29.3</v>
      </c>
      <c r="O5924" t="s">
        <v>44</v>
      </c>
      <c r="P5924" t="s">
        <v>41</v>
      </c>
      <c r="Q5924" t="s">
        <v>56</v>
      </c>
      <c r="R5924">
        <v>26</v>
      </c>
      <c r="S5924" t="s">
        <v>44</v>
      </c>
      <c r="T5924" t="s">
        <v>41</v>
      </c>
      <c r="U5924" t="s">
        <v>44</v>
      </c>
      <c r="V5924" t="s">
        <v>44</v>
      </c>
      <c r="W5924" t="s">
        <v>44</v>
      </c>
      <c r="X5924" t="s">
        <v>41</v>
      </c>
      <c r="Y5924" t="s">
        <v>41</v>
      </c>
      <c r="Z5924">
        <f t="shared" si="92"/>
        <v>2</v>
      </c>
      <c r="AA5924" t="s">
        <v>44</v>
      </c>
      <c r="AB5924" t="s">
        <v>52</v>
      </c>
      <c r="AC5924" t="s">
        <v>41</v>
      </c>
      <c r="AD5924" t="s">
        <v>57</v>
      </c>
      <c r="AE5924">
        <v>86.3</v>
      </c>
      <c r="AF5924">
        <v>1180.95</v>
      </c>
      <c r="AG5924">
        <v>0</v>
      </c>
      <c r="AH5924">
        <v>10</v>
      </c>
      <c r="AI5924">
        <v>410.2</v>
      </c>
      <c r="AJ5924">
        <v>1601.15</v>
      </c>
      <c r="AK5924" t="s">
        <v>58</v>
      </c>
      <c r="AL5924" t="s">
        <v>122</v>
      </c>
      <c r="AM5924" t="s">
        <v>123</v>
      </c>
    </row>
    <row r="5925" spans="1:39" x14ac:dyDescent="0.3">
      <c r="A5925" t="s">
        <v>7113</v>
      </c>
      <c r="B5925" t="s">
        <v>50</v>
      </c>
      <c r="C5925" s="8">
        <v>71</v>
      </c>
      <c r="D5925" s="8" t="s">
        <v>41</v>
      </c>
      <c r="E5925" s="6">
        <v>0</v>
      </c>
      <c r="F5925" t="s">
        <v>610</v>
      </c>
      <c r="G5925" s="6">
        <v>92397</v>
      </c>
      <c r="H5925" s="6">
        <v>34.358320999999997</v>
      </c>
      <c r="I5925" s="6">
        <v>-117.618263</v>
      </c>
      <c r="J5925" s="6">
        <v>0</v>
      </c>
      <c r="K5925" s="6">
        <v>10</v>
      </c>
      <c r="L5925" s="6" t="s">
        <v>43</v>
      </c>
      <c r="M5925" s="6" t="s">
        <v>41</v>
      </c>
      <c r="N5925">
        <v>16.88</v>
      </c>
      <c r="O5925" t="s">
        <v>41</v>
      </c>
      <c r="P5925" t="s">
        <v>41</v>
      </c>
      <c r="Q5925" t="s">
        <v>56</v>
      </c>
      <c r="R5925">
        <v>24</v>
      </c>
      <c r="S5925" t="s">
        <v>44</v>
      </c>
      <c r="T5925" t="s">
        <v>44</v>
      </c>
      <c r="U5925" t="s">
        <v>41</v>
      </c>
      <c r="V5925" t="s">
        <v>44</v>
      </c>
      <c r="W5925" t="s">
        <v>44</v>
      </c>
      <c r="X5925" t="s">
        <v>41</v>
      </c>
      <c r="Y5925" t="s">
        <v>44</v>
      </c>
      <c r="Z5925">
        <f t="shared" si="92"/>
        <v>1</v>
      </c>
      <c r="AA5925" t="s">
        <v>41</v>
      </c>
      <c r="AB5925" t="s">
        <v>52</v>
      </c>
      <c r="AC5925" t="s">
        <v>41</v>
      </c>
      <c r="AD5925" t="s">
        <v>57</v>
      </c>
      <c r="AE5925">
        <v>89.8</v>
      </c>
      <c r="AF5925">
        <v>914.3</v>
      </c>
      <c r="AG5925">
        <v>0</v>
      </c>
      <c r="AH5925">
        <v>0</v>
      </c>
      <c r="AI5925">
        <v>168.8</v>
      </c>
      <c r="AJ5925">
        <v>1083.0999999999999</v>
      </c>
      <c r="AK5925" t="s">
        <v>58</v>
      </c>
      <c r="AL5925" t="s">
        <v>59</v>
      </c>
      <c r="AM5925" t="s">
        <v>105</v>
      </c>
    </row>
    <row r="5926" spans="1:39" x14ac:dyDescent="0.3">
      <c r="A5926" t="s">
        <v>7114</v>
      </c>
      <c r="B5926" t="s">
        <v>50</v>
      </c>
      <c r="C5926" s="8">
        <v>23</v>
      </c>
      <c r="D5926" s="8" t="s">
        <v>41</v>
      </c>
      <c r="E5926" s="6">
        <v>0</v>
      </c>
      <c r="F5926" t="s">
        <v>764</v>
      </c>
      <c r="G5926" s="6">
        <v>93304</v>
      </c>
      <c r="H5926" s="6">
        <v>35.339796</v>
      </c>
      <c r="I5926" s="6">
        <v>-119.023552</v>
      </c>
      <c r="J5926" s="6">
        <v>8</v>
      </c>
      <c r="K5926" s="6">
        <v>72</v>
      </c>
      <c r="L5926" s="6" t="s">
        <v>43</v>
      </c>
      <c r="M5926" s="6" t="s">
        <v>41</v>
      </c>
      <c r="N5926">
        <v>6.09</v>
      </c>
      <c r="O5926" t="s">
        <v>41</v>
      </c>
      <c r="P5926" t="s">
        <v>41</v>
      </c>
      <c r="Q5926" t="s">
        <v>80</v>
      </c>
      <c r="R5926">
        <v>41</v>
      </c>
      <c r="S5926" t="s">
        <v>41</v>
      </c>
      <c r="T5926" t="s">
        <v>44</v>
      </c>
      <c r="U5926" t="s">
        <v>41</v>
      </c>
      <c r="V5926" t="s">
        <v>41</v>
      </c>
      <c r="W5926" t="s">
        <v>44</v>
      </c>
      <c r="X5926" t="s">
        <v>44</v>
      </c>
      <c r="Y5926" t="s">
        <v>44</v>
      </c>
      <c r="Z5926">
        <f t="shared" si="92"/>
        <v>0</v>
      </c>
      <c r="AA5926" t="s">
        <v>41</v>
      </c>
      <c r="AB5926" t="s">
        <v>74</v>
      </c>
      <c r="AC5926" t="s">
        <v>41</v>
      </c>
      <c r="AD5926" t="s">
        <v>47</v>
      </c>
      <c r="AE5926">
        <v>66.5</v>
      </c>
      <c r="AF5926">
        <v>4811.6000000000004</v>
      </c>
      <c r="AG5926">
        <v>45.61</v>
      </c>
      <c r="AH5926">
        <v>0</v>
      </c>
      <c r="AI5926">
        <v>438.48</v>
      </c>
      <c r="AJ5926">
        <v>5204.47</v>
      </c>
      <c r="AK5926" t="s">
        <v>48</v>
      </c>
    </row>
    <row r="5927" spans="1:39" x14ac:dyDescent="0.3">
      <c r="A5927" t="s">
        <v>7115</v>
      </c>
      <c r="B5927" t="s">
        <v>50</v>
      </c>
      <c r="C5927" s="8">
        <v>34</v>
      </c>
      <c r="D5927" s="8" t="s">
        <v>44</v>
      </c>
      <c r="E5927" s="6">
        <v>2</v>
      </c>
      <c r="F5927" t="s">
        <v>136</v>
      </c>
      <c r="G5927" s="6">
        <v>90008</v>
      </c>
      <c r="H5927" s="6">
        <v>34.008293000000002</v>
      </c>
      <c r="I5927" s="6">
        <v>-118.346766</v>
      </c>
      <c r="J5927" s="6">
        <v>0</v>
      </c>
      <c r="K5927" s="6">
        <v>9</v>
      </c>
      <c r="L5927" s="6" t="s">
        <v>55</v>
      </c>
      <c r="M5927" s="6" t="s">
        <v>41</v>
      </c>
      <c r="N5927">
        <v>27.64</v>
      </c>
      <c r="O5927" t="s">
        <v>44</v>
      </c>
      <c r="P5927" t="s">
        <v>41</v>
      </c>
      <c r="Q5927" t="s">
        <v>45</v>
      </c>
      <c r="R5927">
        <v>29</v>
      </c>
      <c r="S5927" t="s">
        <v>44</v>
      </c>
      <c r="T5927" t="s">
        <v>41</v>
      </c>
      <c r="U5927" t="s">
        <v>44</v>
      </c>
      <c r="V5927" t="s">
        <v>44</v>
      </c>
      <c r="W5927" t="s">
        <v>44</v>
      </c>
      <c r="X5927" t="s">
        <v>44</v>
      </c>
      <c r="Y5927" t="s">
        <v>44</v>
      </c>
      <c r="Z5927">
        <f t="shared" si="92"/>
        <v>0</v>
      </c>
      <c r="AA5927" t="s">
        <v>41</v>
      </c>
      <c r="AB5927" t="s">
        <v>52</v>
      </c>
      <c r="AC5927" t="s">
        <v>41</v>
      </c>
      <c r="AD5927" t="s">
        <v>57</v>
      </c>
      <c r="AE5927">
        <v>50.1</v>
      </c>
      <c r="AF5927">
        <v>484.05</v>
      </c>
      <c r="AG5927">
        <v>0</v>
      </c>
      <c r="AH5927">
        <v>0</v>
      </c>
      <c r="AI5927">
        <v>248.76</v>
      </c>
      <c r="AJ5927">
        <v>732.81</v>
      </c>
      <c r="AK5927" t="s">
        <v>48</v>
      </c>
    </row>
    <row r="5928" spans="1:39" x14ac:dyDescent="0.3">
      <c r="A5928" t="s">
        <v>7116</v>
      </c>
      <c r="B5928" t="s">
        <v>40</v>
      </c>
      <c r="C5928" s="8">
        <v>57</v>
      </c>
      <c r="D5928" s="8" t="s">
        <v>44</v>
      </c>
      <c r="E5928" s="6">
        <v>0</v>
      </c>
      <c r="F5928" t="s">
        <v>426</v>
      </c>
      <c r="G5928" s="6">
        <v>90248</v>
      </c>
      <c r="H5928" s="6">
        <v>33.876482000000003</v>
      </c>
      <c r="I5928" s="6">
        <v>-118.284077</v>
      </c>
      <c r="J5928" s="6">
        <v>0</v>
      </c>
      <c r="K5928" s="6">
        <v>45</v>
      </c>
      <c r="L5928" s="6" t="s">
        <v>77</v>
      </c>
      <c r="M5928" s="6" t="s">
        <v>41</v>
      </c>
      <c r="N5928">
        <v>37.39</v>
      </c>
      <c r="O5928" t="s">
        <v>44</v>
      </c>
      <c r="P5928" t="s">
        <v>41</v>
      </c>
      <c r="Q5928" t="s">
        <v>80</v>
      </c>
      <c r="R5928">
        <v>30</v>
      </c>
      <c r="S5928" t="s">
        <v>41</v>
      </c>
      <c r="T5928" t="s">
        <v>44</v>
      </c>
      <c r="U5928" t="s">
        <v>41</v>
      </c>
      <c r="V5928" t="s">
        <v>41</v>
      </c>
      <c r="W5928" t="s">
        <v>41</v>
      </c>
      <c r="X5928" t="s">
        <v>41</v>
      </c>
      <c r="Y5928" t="s">
        <v>41</v>
      </c>
      <c r="Z5928">
        <f t="shared" si="92"/>
        <v>3</v>
      </c>
      <c r="AA5928" t="s">
        <v>41</v>
      </c>
      <c r="AB5928" t="s">
        <v>74</v>
      </c>
      <c r="AC5928" t="s">
        <v>44</v>
      </c>
      <c r="AD5928" t="s">
        <v>57</v>
      </c>
      <c r="AE5928">
        <v>81.650000000000006</v>
      </c>
      <c r="AF5928">
        <v>3618.7</v>
      </c>
      <c r="AG5928">
        <v>0</v>
      </c>
      <c r="AH5928">
        <v>0</v>
      </c>
      <c r="AI5928">
        <v>1682.55</v>
      </c>
      <c r="AJ5928">
        <v>5301.25</v>
      </c>
      <c r="AK5928" t="s">
        <v>48</v>
      </c>
    </row>
    <row r="5929" spans="1:39" x14ac:dyDescent="0.3">
      <c r="A5929" t="s">
        <v>7117</v>
      </c>
      <c r="B5929" t="s">
        <v>40</v>
      </c>
      <c r="C5929" s="8">
        <v>25</v>
      </c>
      <c r="D5929" s="8" t="s">
        <v>41</v>
      </c>
      <c r="E5929" s="6">
        <v>0</v>
      </c>
      <c r="F5929" t="s">
        <v>3654</v>
      </c>
      <c r="G5929" s="6">
        <v>95366</v>
      </c>
      <c r="H5929" s="6">
        <v>37.750777999999997</v>
      </c>
      <c r="I5929" s="6">
        <v>-121.13238</v>
      </c>
      <c r="J5929" s="6">
        <v>4</v>
      </c>
      <c r="K5929" s="6">
        <v>64</v>
      </c>
      <c r="L5929" s="6" t="s">
        <v>43</v>
      </c>
      <c r="M5929" s="6" t="s">
        <v>41</v>
      </c>
      <c r="N5929">
        <v>14.78</v>
      </c>
      <c r="O5929" t="s">
        <v>44</v>
      </c>
      <c r="P5929" t="s">
        <v>44</v>
      </c>
      <c r="Z5929">
        <f t="shared" si="92"/>
        <v>0</v>
      </c>
      <c r="AB5929" t="s">
        <v>74</v>
      </c>
      <c r="AC5929" t="s">
        <v>44</v>
      </c>
      <c r="AD5929" t="s">
        <v>47</v>
      </c>
      <c r="AE5929">
        <v>19.45</v>
      </c>
      <c r="AF5929">
        <v>1225.6500000000001</v>
      </c>
      <c r="AG5929">
        <v>0</v>
      </c>
      <c r="AH5929">
        <v>0</v>
      </c>
      <c r="AI5929">
        <v>945.92</v>
      </c>
      <c r="AJ5929">
        <v>2171.5700000000002</v>
      </c>
      <c r="AK5929" t="s">
        <v>48</v>
      </c>
    </row>
    <row r="5930" spans="1:39" x14ac:dyDescent="0.3">
      <c r="A5930" t="s">
        <v>7118</v>
      </c>
      <c r="B5930" t="s">
        <v>50</v>
      </c>
      <c r="C5930" s="8">
        <v>21</v>
      </c>
      <c r="D5930" s="8" t="s">
        <v>44</v>
      </c>
      <c r="E5930" s="6">
        <v>0</v>
      </c>
      <c r="F5930" t="s">
        <v>353</v>
      </c>
      <c r="G5930" s="6">
        <v>94601</v>
      </c>
      <c r="H5930" s="6">
        <v>37.776522999999997</v>
      </c>
      <c r="I5930" s="6">
        <v>-122.219268</v>
      </c>
      <c r="J5930" s="6">
        <v>0</v>
      </c>
      <c r="K5930" s="6">
        <v>2</v>
      </c>
      <c r="L5930" s="6" t="s">
        <v>55</v>
      </c>
      <c r="M5930" s="6" t="s">
        <v>44</v>
      </c>
      <c r="P5930" t="s">
        <v>41</v>
      </c>
      <c r="Q5930" t="s">
        <v>80</v>
      </c>
      <c r="R5930">
        <v>51</v>
      </c>
      <c r="S5930" t="s">
        <v>44</v>
      </c>
      <c r="T5930" t="s">
        <v>44</v>
      </c>
      <c r="U5930" t="s">
        <v>41</v>
      </c>
      <c r="V5930" t="s">
        <v>44</v>
      </c>
      <c r="W5930" t="s">
        <v>41</v>
      </c>
      <c r="X5930" t="s">
        <v>41</v>
      </c>
      <c r="Y5930" t="s">
        <v>41</v>
      </c>
      <c r="Z5930">
        <f t="shared" si="92"/>
        <v>3</v>
      </c>
      <c r="AA5930" t="s">
        <v>41</v>
      </c>
      <c r="AB5930" t="s">
        <v>52</v>
      </c>
      <c r="AC5930" t="s">
        <v>41</v>
      </c>
      <c r="AD5930" t="s">
        <v>57</v>
      </c>
      <c r="AE5930">
        <v>49.25</v>
      </c>
      <c r="AF5930">
        <v>90.35</v>
      </c>
      <c r="AG5930">
        <v>0</v>
      </c>
      <c r="AH5930">
        <v>0</v>
      </c>
      <c r="AI5930">
        <v>0</v>
      </c>
      <c r="AJ5930">
        <v>90.35</v>
      </c>
      <c r="AK5930" t="s">
        <v>58</v>
      </c>
      <c r="AL5930" t="s">
        <v>64</v>
      </c>
      <c r="AM5930" t="s">
        <v>102</v>
      </c>
    </row>
    <row r="5931" spans="1:39" x14ac:dyDescent="0.3">
      <c r="A5931" t="s">
        <v>7119</v>
      </c>
      <c r="B5931" t="s">
        <v>50</v>
      </c>
      <c r="C5931" s="8">
        <v>77</v>
      </c>
      <c r="D5931" s="8" t="s">
        <v>41</v>
      </c>
      <c r="E5931" s="6">
        <v>0</v>
      </c>
      <c r="F5931" t="s">
        <v>4279</v>
      </c>
      <c r="G5931" s="6">
        <v>95960</v>
      </c>
      <c r="H5931" s="6">
        <v>39.423045999999999</v>
      </c>
      <c r="I5931" s="6">
        <v>-120.984472</v>
      </c>
      <c r="J5931" s="6">
        <v>5</v>
      </c>
      <c r="K5931" s="6">
        <v>64</v>
      </c>
      <c r="L5931" s="6" t="s">
        <v>43</v>
      </c>
      <c r="M5931" s="6" t="s">
        <v>41</v>
      </c>
      <c r="N5931">
        <v>14.87</v>
      </c>
      <c r="O5931" t="s">
        <v>44</v>
      </c>
      <c r="P5931" t="s">
        <v>41</v>
      </c>
      <c r="Q5931" t="s">
        <v>56</v>
      </c>
      <c r="R5931">
        <v>16</v>
      </c>
      <c r="S5931" t="s">
        <v>41</v>
      </c>
      <c r="T5931" t="s">
        <v>44</v>
      </c>
      <c r="U5931" t="s">
        <v>41</v>
      </c>
      <c r="V5931" t="s">
        <v>44</v>
      </c>
      <c r="W5931" t="s">
        <v>44</v>
      </c>
      <c r="X5931" t="s">
        <v>44</v>
      </c>
      <c r="Y5931" t="s">
        <v>44</v>
      </c>
      <c r="Z5931">
        <f t="shared" si="92"/>
        <v>0</v>
      </c>
      <c r="AA5931" t="s">
        <v>41</v>
      </c>
      <c r="AB5931" t="s">
        <v>46</v>
      </c>
      <c r="AC5931" t="s">
        <v>44</v>
      </c>
      <c r="AD5931" t="s">
        <v>47</v>
      </c>
      <c r="AE5931">
        <v>80.3</v>
      </c>
      <c r="AF5931">
        <v>5017.7</v>
      </c>
      <c r="AG5931">
        <v>0</v>
      </c>
      <c r="AH5931">
        <v>0</v>
      </c>
      <c r="AI5931">
        <v>951.68</v>
      </c>
      <c r="AJ5931">
        <v>5969.38</v>
      </c>
      <c r="AK5931" t="s">
        <v>48</v>
      </c>
    </row>
    <row r="5932" spans="1:39" x14ac:dyDescent="0.3">
      <c r="A5932" t="s">
        <v>7120</v>
      </c>
      <c r="B5932" t="s">
        <v>40</v>
      </c>
      <c r="C5932" s="8">
        <v>35</v>
      </c>
      <c r="D5932" s="8" t="s">
        <v>44</v>
      </c>
      <c r="E5932" s="6">
        <v>0</v>
      </c>
      <c r="F5932" t="s">
        <v>1144</v>
      </c>
      <c r="G5932" s="6">
        <v>95973</v>
      </c>
      <c r="H5932" s="6">
        <v>39.903272000000001</v>
      </c>
      <c r="I5932" s="6">
        <v>-121.84356699999999</v>
      </c>
      <c r="J5932" s="6">
        <v>0</v>
      </c>
      <c r="K5932" s="6">
        <v>39</v>
      </c>
      <c r="L5932" s="6" t="s">
        <v>43</v>
      </c>
      <c r="M5932" s="6" t="s">
        <v>44</v>
      </c>
      <c r="P5932" t="s">
        <v>41</v>
      </c>
      <c r="Q5932" t="s">
        <v>80</v>
      </c>
      <c r="R5932">
        <v>8</v>
      </c>
      <c r="S5932" t="s">
        <v>44</v>
      </c>
      <c r="T5932" t="s">
        <v>41</v>
      </c>
      <c r="U5932" t="s">
        <v>41</v>
      </c>
      <c r="V5932" t="s">
        <v>41</v>
      </c>
      <c r="W5932" t="s">
        <v>44</v>
      </c>
      <c r="X5932" t="s">
        <v>44</v>
      </c>
      <c r="Y5932" t="s">
        <v>44</v>
      </c>
      <c r="Z5932">
        <f t="shared" si="92"/>
        <v>0</v>
      </c>
      <c r="AA5932" t="s">
        <v>41</v>
      </c>
      <c r="AB5932" t="s">
        <v>52</v>
      </c>
      <c r="AC5932" t="s">
        <v>44</v>
      </c>
      <c r="AD5932" t="s">
        <v>57</v>
      </c>
      <c r="AE5932">
        <v>41.1</v>
      </c>
      <c r="AF5932">
        <v>1597.05</v>
      </c>
      <c r="AG5932">
        <v>0</v>
      </c>
      <c r="AH5932">
        <v>0</v>
      </c>
      <c r="AI5932">
        <v>0</v>
      </c>
      <c r="AJ5932">
        <v>1597.05</v>
      </c>
      <c r="AK5932" t="s">
        <v>48</v>
      </c>
    </row>
    <row r="5933" spans="1:39" x14ac:dyDescent="0.3">
      <c r="A5933" t="s">
        <v>7121</v>
      </c>
      <c r="B5933" t="s">
        <v>40</v>
      </c>
      <c r="C5933" s="8">
        <v>25</v>
      </c>
      <c r="D5933" s="8" t="s">
        <v>41</v>
      </c>
      <c r="E5933" s="6">
        <v>0</v>
      </c>
      <c r="F5933" t="s">
        <v>51</v>
      </c>
      <c r="G5933" s="6">
        <v>91205</v>
      </c>
      <c r="H5933" s="6">
        <v>34.136580000000002</v>
      </c>
      <c r="I5933" s="6">
        <v>-118.245839</v>
      </c>
      <c r="J5933" s="6">
        <v>7</v>
      </c>
      <c r="K5933" s="6">
        <v>1</v>
      </c>
      <c r="L5933" s="6" t="s">
        <v>55</v>
      </c>
      <c r="M5933" s="6" t="s">
        <v>41</v>
      </c>
      <c r="N5933">
        <v>40.630000000000003</v>
      </c>
      <c r="O5933" t="s">
        <v>44</v>
      </c>
      <c r="P5933" t="s">
        <v>41</v>
      </c>
      <c r="Q5933" t="s">
        <v>80</v>
      </c>
      <c r="R5933">
        <v>52</v>
      </c>
      <c r="S5933" t="s">
        <v>44</v>
      </c>
      <c r="T5933" t="s">
        <v>44</v>
      </c>
      <c r="U5933" t="s">
        <v>44</v>
      </c>
      <c r="V5933" t="s">
        <v>44</v>
      </c>
      <c r="W5933" t="s">
        <v>44</v>
      </c>
      <c r="X5933" t="s">
        <v>44</v>
      </c>
      <c r="Y5933" t="s">
        <v>44</v>
      </c>
      <c r="Z5933">
        <f t="shared" si="92"/>
        <v>0</v>
      </c>
      <c r="AA5933" t="s">
        <v>44</v>
      </c>
      <c r="AB5933" t="s">
        <v>52</v>
      </c>
      <c r="AC5933" t="s">
        <v>41</v>
      </c>
      <c r="AD5933" t="s">
        <v>57</v>
      </c>
      <c r="AE5933">
        <v>45</v>
      </c>
      <c r="AF5933">
        <v>45</v>
      </c>
      <c r="AG5933">
        <v>0</v>
      </c>
      <c r="AH5933">
        <v>10</v>
      </c>
      <c r="AI5933">
        <v>40.630000000000003</v>
      </c>
      <c r="AJ5933">
        <v>95.63</v>
      </c>
      <c r="AK5933" t="s">
        <v>99</v>
      </c>
    </row>
    <row r="5934" spans="1:39" x14ac:dyDescent="0.3">
      <c r="A5934" t="s">
        <v>7122</v>
      </c>
      <c r="B5934" t="s">
        <v>40</v>
      </c>
      <c r="C5934" s="8">
        <v>46</v>
      </c>
      <c r="D5934" s="8" t="s">
        <v>44</v>
      </c>
      <c r="E5934" s="6">
        <v>0</v>
      </c>
      <c r="F5934" t="s">
        <v>3583</v>
      </c>
      <c r="G5934" s="6">
        <v>94587</v>
      </c>
      <c r="H5934" s="6">
        <v>37.594850000000001</v>
      </c>
      <c r="I5934" s="6">
        <v>-122.05152099999999</v>
      </c>
      <c r="J5934" s="6">
        <v>0</v>
      </c>
      <c r="K5934" s="6">
        <v>7</v>
      </c>
      <c r="L5934" s="6" t="s">
        <v>55</v>
      </c>
      <c r="M5934" s="6" t="s">
        <v>41</v>
      </c>
      <c r="N5934">
        <v>48.36</v>
      </c>
      <c r="O5934" t="s">
        <v>44</v>
      </c>
      <c r="P5934" t="s">
        <v>41</v>
      </c>
      <c r="Q5934" t="s">
        <v>56</v>
      </c>
      <c r="R5934">
        <v>15</v>
      </c>
      <c r="S5934" t="s">
        <v>44</v>
      </c>
      <c r="T5934" t="s">
        <v>44</v>
      </c>
      <c r="U5934" t="s">
        <v>41</v>
      </c>
      <c r="V5934" t="s">
        <v>44</v>
      </c>
      <c r="W5934" t="s">
        <v>41</v>
      </c>
      <c r="X5934" t="s">
        <v>41</v>
      </c>
      <c r="Y5934" t="s">
        <v>41</v>
      </c>
      <c r="Z5934">
        <f t="shared" si="92"/>
        <v>3</v>
      </c>
      <c r="AA5934" t="s">
        <v>41</v>
      </c>
      <c r="AB5934" t="s">
        <v>52</v>
      </c>
      <c r="AC5934" t="s">
        <v>41</v>
      </c>
      <c r="AD5934" t="s">
        <v>57</v>
      </c>
      <c r="AE5934">
        <v>95.35</v>
      </c>
      <c r="AF5934">
        <v>660.9</v>
      </c>
      <c r="AG5934">
        <v>34.29</v>
      </c>
      <c r="AH5934">
        <v>0</v>
      </c>
      <c r="AI5934">
        <v>338.52</v>
      </c>
      <c r="AJ5934">
        <v>965.13</v>
      </c>
      <c r="AK5934" t="s">
        <v>58</v>
      </c>
      <c r="AL5934" t="s">
        <v>59</v>
      </c>
      <c r="AM5934" t="s">
        <v>105</v>
      </c>
    </row>
    <row r="5935" spans="1:39" x14ac:dyDescent="0.3">
      <c r="A5935" t="s">
        <v>7123</v>
      </c>
      <c r="B5935" t="s">
        <v>40</v>
      </c>
      <c r="C5935" s="8">
        <v>31</v>
      </c>
      <c r="D5935" s="8" t="s">
        <v>44</v>
      </c>
      <c r="E5935" s="6">
        <v>0</v>
      </c>
      <c r="F5935" t="s">
        <v>3509</v>
      </c>
      <c r="G5935" s="6">
        <v>94574</v>
      </c>
      <c r="H5935" s="6">
        <v>38.581353999999997</v>
      </c>
      <c r="I5935" s="6">
        <v>-122.296283</v>
      </c>
      <c r="J5935" s="6">
        <v>0</v>
      </c>
      <c r="K5935" s="6">
        <v>58</v>
      </c>
      <c r="L5935" s="6" t="s">
        <v>77</v>
      </c>
      <c r="M5935" s="6" t="s">
        <v>41</v>
      </c>
      <c r="N5935">
        <v>38.619999999999997</v>
      </c>
      <c r="O5935" t="s">
        <v>41</v>
      </c>
      <c r="P5935" t="s">
        <v>44</v>
      </c>
      <c r="Z5935">
        <f t="shared" si="92"/>
        <v>0</v>
      </c>
      <c r="AB5935" t="s">
        <v>74</v>
      </c>
      <c r="AC5935" t="s">
        <v>44</v>
      </c>
      <c r="AD5935" t="s">
        <v>47</v>
      </c>
      <c r="AE5935">
        <v>24.35</v>
      </c>
      <c r="AF5935">
        <v>1423.85</v>
      </c>
      <c r="AG5935">
        <v>0</v>
      </c>
      <c r="AH5935">
        <v>0</v>
      </c>
      <c r="AI5935">
        <v>2239.96</v>
      </c>
      <c r="AJ5935">
        <v>3663.81</v>
      </c>
      <c r="AK5935" t="s">
        <v>48</v>
      </c>
    </row>
    <row r="5936" spans="1:39" x14ac:dyDescent="0.3">
      <c r="A5936" t="s">
        <v>7124</v>
      </c>
      <c r="B5936" t="s">
        <v>50</v>
      </c>
      <c r="C5936" s="8">
        <v>75</v>
      </c>
      <c r="D5936" s="8" t="s">
        <v>41</v>
      </c>
      <c r="E5936" s="6">
        <v>0</v>
      </c>
      <c r="F5936" t="s">
        <v>246</v>
      </c>
      <c r="G5936" s="6">
        <v>92028</v>
      </c>
      <c r="H5936" s="6">
        <v>33.362575</v>
      </c>
      <c r="I5936" s="6">
        <v>-117.299644</v>
      </c>
      <c r="J5936" s="6">
        <v>0</v>
      </c>
      <c r="K5936" s="6">
        <v>4</v>
      </c>
      <c r="L5936" s="6" t="s">
        <v>43</v>
      </c>
      <c r="M5936" s="6" t="s">
        <v>41</v>
      </c>
      <c r="N5936">
        <v>10.61</v>
      </c>
      <c r="O5936" t="s">
        <v>41</v>
      </c>
      <c r="P5936" t="s">
        <v>41</v>
      </c>
      <c r="Q5936" t="s">
        <v>56</v>
      </c>
      <c r="R5936">
        <v>8</v>
      </c>
      <c r="S5936" t="s">
        <v>44</v>
      </c>
      <c r="T5936" t="s">
        <v>44</v>
      </c>
      <c r="U5936" t="s">
        <v>44</v>
      </c>
      <c r="V5936" t="s">
        <v>44</v>
      </c>
      <c r="W5936" t="s">
        <v>44</v>
      </c>
      <c r="X5936" t="s">
        <v>44</v>
      </c>
      <c r="Y5936" t="s">
        <v>44</v>
      </c>
      <c r="Z5936">
        <f t="shared" si="92"/>
        <v>0</v>
      </c>
      <c r="AA5936" t="s">
        <v>44</v>
      </c>
      <c r="AB5936" t="s">
        <v>52</v>
      </c>
      <c r="AC5936" t="s">
        <v>41</v>
      </c>
      <c r="AD5936" t="s">
        <v>184</v>
      </c>
      <c r="AE5936">
        <v>74.400000000000006</v>
      </c>
      <c r="AF5936">
        <v>306.60000000000002</v>
      </c>
      <c r="AG5936">
        <v>0</v>
      </c>
      <c r="AH5936">
        <v>20</v>
      </c>
      <c r="AI5936">
        <v>42.44</v>
      </c>
      <c r="AJ5936">
        <v>369.04</v>
      </c>
      <c r="AK5936" t="s">
        <v>58</v>
      </c>
      <c r="AL5936" t="s">
        <v>59</v>
      </c>
      <c r="AM5936" t="s">
        <v>105</v>
      </c>
    </row>
    <row r="5937" spans="1:39" x14ac:dyDescent="0.3">
      <c r="A5937" t="s">
        <v>7125</v>
      </c>
      <c r="B5937" t="s">
        <v>40</v>
      </c>
      <c r="C5937" s="8">
        <v>51</v>
      </c>
      <c r="D5937" s="8" t="s">
        <v>44</v>
      </c>
      <c r="E5937" s="6">
        <v>0</v>
      </c>
      <c r="F5937" t="s">
        <v>158</v>
      </c>
      <c r="G5937" s="6">
        <v>95132</v>
      </c>
      <c r="H5937" s="6">
        <v>37.424655000000001</v>
      </c>
      <c r="I5937" s="6">
        <v>-121.74841000000001</v>
      </c>
      <c r="J5937" s="6">
        <v>0</v>
      </c>
      <c r="K5937" s="6">
        <v>3</v>
      </c>
      <c r="L5937" s="6" t="s">
        <v>55</v>
      </c>
      <c r="M5937" s="6" t="s">
        <v>41</v>
      </c>
      <c r="N5937">
        <v>22.56</v>
      </c>
      <c r="O5937" t="s">
        <v>41</v>
      </c>
      <c r="P5937" t="s">
        <v>41</v>
      </c>
      <c r="Q5937" t="s">
        <v>45</v>
      </c>
      <c r="R5937">
        <v>3</v>
      </c>
      <c r="S5937" t="s">
        <v>44</v>
      </c>
      <c r="T5937" t="s">
        <v>44</v>
      </c>
      <c r="U5937" t="s">
        <v>44</v>
      </c>
      <c r="V5937" t="s">
        <v>44</v>
      </c>
      <c r="W5937" t="s">
        <v>44</v>
      </c>
      <c r="X5937" t="s">
        <v>44</v>
      </c>
      <c r="Y5937" t="s">
        <v>44</v>
      </c>
      <c r="Z5937">
        <f t="shared" si="92"/>
        <v>0</v>
      </c>
      <c r="AA5937" t="s">
        <v>41</v>
      </c>
      <c r="AB5937" t="s">
        <v>52</v>
      </c>
      <c r="AC5937" t="s">
        <v>41</v>
      </c>
      <c r="AD5937" t="s">
        <v>184</v>
      </c>
      <c r="AE5937">
        <v>50.65</v>
      </c>
      <c r="AF5937">
        <v>151.30000000000001</v>
      </c>
      <c r="AG5937">
        <v>0</v>
      </c>
      <c r="AH5937">
        <v>0</v>
      </c>
      <c r="AI5937">
        <v>67.680000000000007</v>
      </c>
      <c r="AJ5937">
        <v>218.98</v>
      </c>
      <c r="AK5937" t="s">
        <v>58</v>
      </c>
      <c r="AL5937" t="s">
        <v>64</v>
      </c>
      <c r="AM5937" t="s">
        <v>560</v>
      </c>
    </row>
    <row r="5938" spans="1:39" x14ac:dyDescent="0.3">
      <c r="A5938" t="s">
        <v>7126</v>
      </c>
      <c r="B5938" t="s">
        <v>50</v>
      </c>
      <c r="C5938" s="8">
        <v>32</v>
      </c>
      <c r="D5938" s="8" t="s">
        <v>44</v>
      </c>
      <c r="E5938" s="6">
        <v>0</v>
      </c>
      <c r="F5938" t="s">
        <v>438</v>
      </c>
      <c r="G5938" s="6">
        <v>92410</v>
      </c>
      <c r="H5938" s="6">
        <v>34.106921999999997</v>
      </c>
      <c r="I5938" s="6">
        <v>-117.29755299999999</v>
      </c>
      <c r="J5938" s="6">
        <v>0</v>
      </c>
      <c r="K5938" s="6">
        <v>1</v>
      </c>
      <c r="L5938" s="6" t="s">
        <v>43</v>
      </c>
      <c r="M5938" s="6" t="s">
        <v>41</v>
      </c>
      <c r="N5938">
        <v>14.02</v>
      </c>
      <c r="O5938" t="s">
        <v>41</v>
      </c>
      <c r="P5938" t="s">
        <v>41</v>
      </c>
      <c r="Q5938" t="s">
        <v>56</v>
      </c>
      <c r="R5938">
        <v>2</v>
      </c>
      <c r="S5938" t="s">
        <v>44</v>
      </c>
      <c r="T5938" t="s">
        <v>44</v>
      </c>
      <c r="U5938" t="s">
        <v>44</v>
      </c>
      <c r="V5938" t="s">
        <v>44</v>
      </c>
      <c r="W5938" t="s">
        <v>44</v>
      </c>
      <c r="X5938" t="s">
        <v>44</v>
      </c>
      <c r="Y5938" t="s">
        <v>44</v>
      </c>
      <c r="Z5938">
        <f t="shared" si="92"/>
        <v>0</v>
      </c>
      <c r="AA5938" t="s">
        <v>41</v>
      </c>
      <c r="AB5938" t="s">
        <v>52</v>
      </c>
      <c r="AC5938" t="s">
        <v>41</v>
      </c>
      <c r="AD5938" t="s">
        <v>57</v>
      </c>
      <c r="AE5938">
        <v>74.349999999999994</v>
      </c>
      <c r="AF5938">
        <v>74.349999999999994</v>
      </c>
      <c r="AG5938">
        <v>0</v>
      </c>
      <c r="AH5938">
        <v>0</v>
      </c>
      <c r="AI5938">
        <v>14.02</v>
      </c>
      <c r="AJ5938">
        <v>88.37</v>
      </c>
      <c r="AK5938" t="s">
        <v>58</v>
      </c>
      <c r="AL5938" t="s">
        <v>59</v>
      </c>
      <c r="AM5938" t="s">
        <v>60</v>
      </c>
    </row>
    <row r="5939" spans="1:39" x14ac:dyDescent="0.3">
      <c r="A5939" t="s">
        <v>7127</v>
      </c>
      <c r="B5939" t="s">
        <v>50</v>
      </c>
      <c r="C5939" s="8">
        <v>22</v>
      </c>
      <c r="D5939" s="8" t="s">
        <v>44</v>
      </c>
      <c r="E5939" s="6">
        <v>0</v>
      </c>
      <c r="F5939" t="s">
        <v>3403</v>
      </c>
      <c r="G5939" s="6">
        <v>93921</v>
      </c>
      <c r="H5939" s="6">
        <v>36.554617999999998</v>
      </c>
      <c r="I5939" s="6">
        <v>-121.922239</v>
      </c>
      <c r="J5939" s="6">
        <v>0</v>
      </c>
      <c r="K5939" s="6">
        <v>72</v>
      </c>
      <c r="L5939" s="6" t="s">
        <v>43</v>
      </c>
      <c r="M5939" s="6" t="s">
        <v>41</v>
      </c>
      <c r="N5939">
        <v>48.36</v>
      </c>
      <c r="O5939" t="s">
        <v>41</v>
      </c>
      <c r="P5939" t="s">
        <v>41</v>
      </c>
      <c r="Q5939" t="s">
        <v>80</v>
      </c>
      <c r="R5939">
        <v>71</v>
      </c>
      <c r="S5939" t="s">
        <v>41</v>
      </c>
      <c r="T5939" t="s">
        <v>41</v>
      </c>
      <c r="U5939" t="s">
        <v>44</v>
      </c>
      <c r="V5939" t="s">
        <v>41</v>
      </c>
      <c r="W5939" t="s">
        <v>41</v>
      </c>
      <c r="X5939" t="s">
        <v>41</v>
      </c>
      <c r="Y5939" t="s">
        <v>41</v>
      </c>
      <c r="Z5939">
        <f t="shared" si="92"/>
        <v>3</v>
      </c>
      <c r="AA5939" t="s">
        <v>44</v>
      </c>
      <c r="AB5939" t="s">
        <v>74</v>
      </c>
      <c r="AC5939" t="s">
        <v>44</v>
      </c>
      <c r="AD5939" t="s">
        <v>47</v>
      </c>
      <c r="AE5939">
        <v>86.05</v>
      </c>
      <c r="AF5939">
        <v>6309.65</v>
      </c>
      <c r="AG5939">
        <v>0</v>
      </c>
      <c r="AH5939">
        <v>20</v>
      </c>
      <c r="AI5939">
        <v>3481.92</v>
      </c>
      <c r="AJ5939">
        <v>9811.57</v>
      </c>
      <c r="AK5939" t="s">
        <v>48</v>
      </c>
    </row>
    <row r="5940" spans="1:39" x14ac:dyDescent="0.3">
      <c r="A5940" t="s">
        <v>7128</v>
      </c>
      <c r="B5940" t="s">
        <v>50</v>
      </c>
      <c r="C5940" s="8">
        <v>68</v>
      </c>
      <c r="D5940" s="8" t="s">
        <v>41</v>
      </c>
      <c r="E5940" s="6">
        <v>0</v>
      </c>
      <c r="F5940" t="s">
        <v>244</v>
      </c>
      <c r="G5940" s="6">
        <v>92590</v>
      </c>
      <c r="H5940" s="6">
        <v>33.475493</v>
      </c>
      <c r="I5940" s="6">
        <v>-117.219551</v>
      </c>
      <c r="J5940" s="6">
        <v>8</v>
      </c>
      <c r="K5940" s="6">
        <v>43</v>
      </c>
      <c r="L5940" s="6" t="s">
        <v>77</v>
      </c>
      <c r="M5940" s="6" t="s">
        <v>41</v>
      </c>
      <c r="N5940">
        <v>31.25</v>
      </c>
      <c r="O5940" t="s">
        <v>41</v>
      </c>
      <c r="P5940" t="s">
        <v>41</v>
      </c>
      <c r="Q5940" t="s">
        <v>56</v>
      </c>
      <c r="R5940">
        <v>20</v>
      </c>
      <c r="S5940" t="s">
        <v>44</v>
      </c>
      <c r="T5940" t="s">
        <v>41</v>
      </c>
      <c r="U5940" t="s">
        <v>44</v>
      </c>
      <c r="V5940" t="s">
        <v>44</v>
      </c>
      <c r="W5940" t="s">
        <v>41</v>
      </c>
      <c r="X5940" t="s">
        <v>41</v>
      </c>
      <c r="Y5940" t="s">
        <v>44</v>
      </c>
      <c r="Z5940">
        <f t="shared" si="92"/>
        <v>2</v>
      </c>
      <c r="AA5940" t="s">
        <v>44</v>
      </c>
      <c r="AB5940" t="s">
        <v>52</v>
      </c>
      <c r="AC5940" t="s">
        <v>41</v>
      </c>
      <c r="AD5940" t="s">
        <v>57</v>
      </c>
      <c r="AE5940">
        <v>101</v>
      </c>
      <c r="AF5940">
        <v>4388.3999999999996</v>
      </c>
      <c r="AG5940">
        <v>0</v>
      </c>
      <c r="AH5940">
        <v>150</v>
      </c>
      <c r="AI5940">
        <v>1343.75</v>
      </c>
      <c r="AJ5940">
        <v>5882.15</v>
      </c>
      <c r="AK5940" t="s">
        <v>58</v>
      </c>
      <c r="AL5940" t="s">
        <v>64</v>
      </c>
      <c r="AM5940" t="s">
        <v>65</v>
      </c>
    </row>
    <row r="5941" spans="1:39" x14ac:dyDescent="0.3">
      <c r="A5941" t="s">
        <v>7129</v>
      </c>
      <c r="B5941" t="s">
        <v>40</v>
      </c>
      <c r="C5941" s="8">
        <v>72</v>
      </c>
      <c r="D5941" s="8" t="s">
        <v>44</v>
      </c>
      <c r="E5941" s="6">
        <v>0</v>
      </c>
      <c r="F5941" t="s">
        <v>3794</v>
      </c>
      <c r="G5941" s="6">
        <v>90254</v>
      </c>
      <c r="H5941" s="6">
        <v>33.865319999999997</v>
      </c>
      <c r="I5941" s="6">
        <v>-118.39633600000001</v>
      </c>
      <c r="J5941" s="6">
        <v>0</v>
      </c>
      <c r="K5941" s="6">
        <v>1</v>
      </c>
      <c r="L5941" s="6" t="s">
        <v>55</v>
      </c>
      <c r="M5941" s="6" t="s">
        <v>41</v>
      </c>
      <c r="N5941">
        <v>34.51</v>
      </c>
      <c r="O5941" t="s">
        <v>44</v>
      </c>
      <c r="P5941" t="s">
        <v>41</v>
      </c>
      <c r="Q5941" t="s">
        <v>56</v>
      </c>
      <c r="R5941">
        <v>15</v>
      </c>
      <c r="S5941" t="s">
        <v>44</v>
      </c>
      <c r="T5941" t="s">
        <v>44</v>
      </c>
      <c r="U5941" t="s">
        <v>44</v>
      </c>
      <c r="V5941" t="s">
        <v>44</v>
      </c>
      <c r="W5941" t="s">
        <v>44</v>
      </c>
      <c r="X5941" t="s">
        <v>44</v>
      </c>
      <c r="Y5941" t="s">
        <v>44</v>
      </c>
      <c r="Z5941">
        <f t="shared" si="92"/>
        <v>0</v>
      </c>
      <c r="AA5941" t="s">
        <v>41</v>
      </c>
      <c r="AB5941" t="s">
        <v>52</v>
      </c>
      <c r="AC5941" t="s">
        <v>41</v>
      </c>
      <c r="AD5941" t="s">
        <v>57</v>
      </c>
      <c r="AE5941">
        <v>69.599999999999994</v>
      </c>
      <c r="AF5941">
        <v>69.599999999999994</v>
      </c>
      <c r="AG5941">
        <v>0</v>
      </c>
      <c r="AH5941">
        <v>0</v>
      </c>
      <c r="AI5941">
        <v>34.51</v>
      </c>
      <c r="AJ5941">
        <v>104.11</v>
      </c>
      <c r="AK5941" t="s">
        <v>58</v>
      </c>
      <c r="AL5941" t="s">
        <v>59</v>
      </c>
      <c r="AM5941" t="s">
        <v>60</v>
      </c>
    </row>
    <row r="5942" spans="1:39" x14ac:dyDescent="0.3">
      <c r="A5942" t="s">
        <v>7130</v>
      </c>
      <c r="B5942" t="s">
        <v>50</v>
      </c>
      <c r="C5942" s="8">
        <v>43</v>
      </c>
      <c r="D5942" s="8" t="s">
        <v>41</v>
      </c>
      <c r="E5942" s="6">
        <v>0</v>
      </c>
      <c r="F5942" t="s">
        <v>646</v>
      </c>
      <c r="G5942" s="6">
        <v>95437</v>
      </c>
      <c r="H5942" s="6">
        <v>39.455554999999997</v>
      </c>
      <c r="I5942" s="6">
        <v>-123.68397899999999</v>
      </c>
      <c r="J5942" s="6">
        <v>1</v>
      </c>
      <c r="K5942" s="6">
        <v>68</v>
      </c>
      <c r="L5942" s="6" t="s">
        <v>43</v>
      </c>
      <c r="M5942" s="6" t="s">
        <v>41</v>
      </c>
      <c r="N5942">
        <v>49.51</v>
      </c>
      <c r="O5942" t="s">
        <v>44</v>
      </c>
      <c r="P5942" t="s">
        <v>41</v>
      </c>
      <c r="Q5942" t="s">
        <v>56</v>
      </c>
      <c r="R5942">
        <v>3</v>
      </c>
      <c r="S5942" t="s">
        <v>44</v>
      </c>
      <c r="T5942" t="s">
        <v>41</v>
      </c>
      <c r="U5942" t="s">
        <v>44</v>
      </c>
      <c r="V5942" t="s">
        <v>41</v>
      </c>
      <c r="W5942" t="s">
        <v>41</v>
      </c>
      <c r="X5942" t="s">
        <v>41</v>
      </c>
      <c r="Y5942" t="s">
        <v>41</v>
      </c>
      <c r="Z5942">
        <f t="shared" si="92"/>
        <v>3</v>
      </c>
      <c r="AA5942" t="s">
        <v>44</v>
      </c>
      <c r="AB5942" t="s">
        <v>46</v>
      </c>
      <c r="AC5942" t="s">
        <v>41</v>
      </c>
      <c r="AD5942" t="s">
        <v>57</v>
      </c>
      <c r="AE5942">
        <v>100.3</v>
      </c>
      <c r="AF5942">
        <v>6754.35</v>
      </c>
      <c r="AG5942">
        <v>0</v>
      </c>
      <c r="AH5942">
        <v>90</v>
      </c>
      <c r="AI5942">
        <v>3366.68</v>
      </c>
      <c r="AJ5942">
        <v>10211.030000000001</v>
      </c>
      <c r="AK5942" t="s">
        <v>48</v>
      </c>
    </row>
    <row r="5943" spans="1:39" x14ac:dyDescent="0.3">
      <c r="A5943" t="s">
        <v>7131</v>
      </c>
      <c r="B5943" t="s">
        <v>50</v>
      </c>
      <c r="C5943" s="8">
        <v>34</v>
      </c>
      <c r="D5943" s="8" t="s">
        <v>41</v>
      </c>
      <c r="E5943" s="6">
        <v>1</v>
      </c>
      <c r="F5943" t="s">
        <v>431</v>
      </c>
      <c r="G5943" s="6">
        <v>92704</v>
      </c>
      <c r="H5943" s="6">
        <v>33.719869000000003</v>
      </c>
      <c r="I5943" s="6">
        <v>-117.90706299999999</v>
      </c>
      <c r="J5943" s="6">
        <v>9</v>
      </c>
      <c r="K5943" s="6">
        <v>38</v>
      </c>
      <c r="L5943" s="6" t="s">
        <v>43</v>
      </c>
      <c r="M5943" s="6" t="s">
        <v>41</v>
      </c>
      <c r="N5943">
        <v>24.22</v>
      </c>
      <c r="O5943" t="s">
        <v>41</v>
      </c>
      <c r="P5943" t="s">
        <v>41</v>
      </c>
      <c r="Q5943" t="s">
        <v>56</v>
      </c>
      <c r="R5943">
        <v>14</v>
      </c>
      <c r="S5943" t="s">
        <v>44</v>
      </c>
      <c r="T5943" t="s">
        <v>44</v>
      </c>
      <c r="U5943" t="s">
        <v>41</v>
      </c>
      <c r="V5943" t="s">
        <v>44</v>
      </c>
      <c r="W5943" t="s">
        <v>41</v>
      </c>
      <c r="X5943" t="s">
        <v>41</v>
      </c>
      <c r="Y5943" t="s">
        <v>41</v>
      </c>
      <c r="Z5943">
        <f t="shared" si="92"/>
        <v>3</v>
      </c>
      <c r="AA5943" t="s">
        <v>41</v>
      </c>
      <c r="AB5943" t="s">
        <v>52</v>
      </c>
      <c r="AC5943" t="s">
        <v>41</v>
      </c>
      <c r="AD5943" t="s">
        <v>47</v>
      </c>
      <c r="AE5943">
        <v>101.15</v>
      </c>
      <c r="AF5943">
        <v>3956.7</v>
      </c>
      <c r="AG5943">
        <v>0</v>
      </c>
      <c r="AH5943">
        <v>0</v>
      </c>
      <c r="AI5943">
        <v>920.36</v>
      </c>
      <c r="AJ5943">
        <v>4877.0600000000004</v>
      </c>
      <c r="AK5943" t="s">
        <v>48</v>
      </c>
    </row>
    <row r="5944" spans="1:39" x14ac:dyDescent="0.3">
      <c r="A5944" t="s">
        <v>7132</v>
      </c>
      <c r="B5944" t="s">
        <v>40</v>
      </c>
      <c r="C5944" s="8">
        <v>62</v>
      </c>
      <c r="D5944" s="8" t="s">
        <v>41</v>
      </c>
      <c r="E5944" s="6">
        <v>1</v>
      </c>
      <c r="F5944" t="s">
        <v>136</v>
      </c>
      <c r="G5944" s="6">
        <v>90035</v>
      </c>
      <c r="H5944" s="6">
        <v>34.051808999999999</v>
      </c>
      <c r="I5944" s="6">
        <v>-118.383843</v>
      </c>
      <c r="J5944" s="6">
        <v>3</v>
      </c>
      <c r="K5944" s="6">
        <v>55</v>
      </c>
      <c r="L5944" s="6" t="s">
        <v>43</v>
      </c>
      <c r="M5944" s="6" t="s">
        <v>41</v>
      </c>
      <c r="N5944">
        <v>3.18</v>
      </c>
      <c r="O5944" t="s">
        <v>44</v>
      </c>
      <c r="P5944" t="s">
        <v>44</v>
      </c>
      <c r="Z5944">
        <f t="shared" si="92"/>
        <v>0</v>
      </c>
      <c r="AB5944" t="s">
        <v>74</v>
      </c>
      <c r="AC5944" t="s">
        <v>44</v>
      </c>
      <c r="AD5944" t="s">
        <v>47</v>
      </c>
      <c r="AE5944">
        <v>20.3</v>
      </c>
      <c r="AF5944">
        <v>1079.05</v>
      </c>
      <c r="AG5944">
        <v>0</v>
      </c>
      <c r="AH5944">
        <v>0</v>
      </c>
      <c r="AI5944">
        <v>174.9</v>
      </c>
      <c r="AJ5944">
        <v>1253.95</v>
      </c>
      <c r="AK5944" t="s">
        <v>48</v>
      </c>
    </row>
    <row r="5945" spans="1:39" x14ac:dyDescent="0.3">
      <c r="A5945" t="s">
        <v>7133</v>
      </c>
      <c r="B5945" t="s">
        <v>50</v>
      </c>
      <c r="C5945" s="8">
        <v>60</v>
      </c>
      <c r="D5945" s="8" t="s">
        <v>44</v>
      </c>
      <c r="E5945" s="6">
        <v>0</v>
      </c>
      <c r="F5945" t="s">
        <v>4210</v>
      </c>
      <c r="G5945" s="6">
        <v>90704</v>
      </c>
      <c r="H5945" s="6">
        <v>33.391181000000003</v>
      </c>
      <c r="I5945" s="6">
        <v>-118.421305</v>
      </c>
      <c r="J5945" s="6">
        <v>0</v>
      </c>
      <c r="K5945" s="6">
        <v>1</v>
      </c>
      <c r="L5945" s="6" t="s">
        <v>43</v>
      </c>
      <c r="M5945" s="6" t="s">
        <v>41</v>
      </c>
      <c r="N5945">
        <v>17.54</v>
      </c>
      <c r="O5945" t="s">
        <v>44</v>
      </c>
      <c r="P5945" t="s">
        <v>41</v>
      </c>
      <c r="Q5945" t="s">
        <v>56</v>
      </c>
      <c r="R5945">
        <v>16</v>
      </c>
      <c r="S5945" t="s">
        <v>44</v>
      </c>
      <c r="T5945" t="s">
        <v>44</v>
      </c>
      <c r="U5945" t="s">
        <v>44</v>
      </c>
      <c r="V5945" t="s">
        <v>44</v>
      </c>
      <c r="W5945" t="s">
        <v>44</v>
      </c>
      <c r="X5945" t="s">
        <v>44</v>
      </c>
      <c r="Y5945" t="s">
        <v>44</v>
      </c>
      <c r="Z5945">
        <f t="shared" si="92"/>
        <v>0</v>
      </c>
      <c r="AA5945" t="s">
        <v>41</v>
      </c>
      <c r="AB5945" t="s">
        <v>52</v>
      </c>
      <c r="AC5945" t="s">
        <v>41</v>
      </c>
      <c r="AD5945" t="s">
        <v>57</v>
      </c>
      <c r="AE5945">
        <v>71.650000000000006</v>
      </c>
      <c r="AF5945">
        <v>71.650000000000006</v>
      </c>
      <c r="AG5945">
        <v>0</v>
      </c>
      <c r="AH5945">
        <v>0</v>
      </c>
      <c r="AI5945">
        <v>17.54</v>
      </c>
      <c r="AJ5945">
        <v>89.19</v>
      </c>
      <c r="AK5945" t="s">
        <v>58</v>
      </c>
      <c r="AL5945" t="s">
        <v>59</v>
      </c>
      <c r="AM5945" t="s">
        <v>60</v>
      </c>
    </row>
    <row r="5946" spans="1:39" x14ac:dyDescent="0.3">
      <c r="A5946" t="s">
        <v>7134</v>
      </c>
      <c r="B5946" t="s">
        <v>40</v>
      </c>
      <c r="C5946" s="8">
        <v>58</v>
      </c>
      <c r="D5946" s="8" t="s">
        <v>41</v>
      </c>
      <c r="E5946" s="6">
        <v>0</v>
      </c>
      <c r="F5946" t="s">
        <v>853</v>
      </c>
      <c r="G5946" s="6">
        <v>91739</v>
      </c>
      <c r="H5946" s="6">
        <v>34.133808999999999</v>
      </c>
      <c r="I5946" s="6">
        <v>-117.523724</v>
      </c>
      <c r="J5946" s="6">
        <v>1</v>
      </c>
      <c r="K5946" s="6">
        <v>8</v>
      </c>
      <c r="L5946" s="6" t="s">
        <v>43</v>
      </c>
      <c r="M5946" s="6" t="s">
        <v>41</v>
      </c>
      <c r="N5946">
        <v>29</v>
      </c>
      <c r="O5946" t="s">
        <v>41</v>
      </c>
      <c r="P5946" t="s">
        <v>41</v>
      </c>
      <c r="Q5946" t="s">
        <v>56</v>
      </c>
      <c r="R5946">
        <v>30</v>
      </c>
      <c r="S5946" t="s">
        <v>44</v>
      </c>
      <c r="T5946" t="s">
        <v>44</v>
      </c>
      <c r="U5946" t="s">
        <v>44</v>
      </c>
      <c r="V5946" t="s">
        <v>44</v>
      </c>
      <c r="W5946" t="s">
        <v>44</v>
      </c>
      <c r="X5946" t="s">
        <v>41</v>
      </c>
      <c r="Y5946" t="s">
        <v>41</v>
      </c>
      <c r="Z5946">
        <f t="shared" si="92"/>
        <v>2</v>
      </c>
      <c r="AA5946" t="s">
        <v>41</v>
      </c>
      <c r="AB5946" t="s">
        <v>52</v>
      </c>
      <c r="AC5946" t="s">
        <v>41</v>
      </c>
      <c r="AD5946" t="s">
        <v>57</v>
      </c>
      <c r="AE5946">
        <v>84.9</v>
      </c>
      <c r="AF5946">
        <v>764.95</v>
      </c>
      <c r="AG5946">
        <v>0</v>
      </c>
      <c r="AH5946">
        <v>0</v>
      </c>
      <c r="AI5946">
        <v>232</v>
      </c>
      <c r="AJ5946">
        <v>996.95</v>
      </c>
      <c r="AK5946" t="s">
        <v>58</v>
      </c>
      <c r="AL5946" t="s">
        <v>118</v>
      </c>
      <c r="AM5946" t="s">
        <v>119</v>
      </c>
    </row>
    <row r="5947" spans="1:39" x14ac:dyDescent="0.3">
      <c r="A5947" t="s">
        <v>7135</v>
      </c>
      <c r="B5947" t="s">
        <v>40</v>
      </c>
      <c r="C5947" s="8">
        <v>41</v>
      </c>
      <c r="D5947" s="8" t="s">
        <v>44</v>
      </c>
      <c r="E5947" s="6">
        <v>0</v>
      </c>
      <c r="F5947" t="s">
        <v>4440</v>
      </c>
      <c r="G5947" s="6">
        <v>92352</v>
      </c>
      <c r="H5947" s="6">
        <v>34.256500000000003</v>
      </c>
      <c r="I5947" s="6">
        <v>-117.19335</v>
      </c>
      <c r="J5947" s="6">
        <v>0</v>
      </c>
      <c r="K5947" s="6">
        <v>33</v>
      </c>
      <c r="L5947" s="6" t="s">
        <v>43</v>
      </c>
      <c r="M5947" s="6" t="s">
        <v>41</v>
      </c>
      <c r="N5947">
        <v>10.28</v>
      </c>
      <c r="O5947" t="s">
        <v>41</v>
      </c>
      <c r="P5947" t="s">
        <v>41</v>
      </c>
      <c r="Q5947" t="s">
        <v>45</v>
      </c>
      <c r="R5947">
        <v>7</v>
      </c>
      <c r="S5947" t="s">
        <v>41</v>
      </c>
      <c r="T5947" t="s">
        <v>44</v>
      </c>
      <c r="U5947" t="s">
        <v>44</v>
      </c>
      <c r="V5947" t="s">
        <v>41</v>
      </c>
      <c r="W5947" t="s">
        <v>44</v>
      </c>
      <c r="X5947" t="s">
        <v>44</v>
      </c>
      <c r="Y5947" t="s">
        <v>44</v>
      </c>
      <c r="Z5947">
        <f t="shared" si="92"/>
        <v>0</v>
      </c>
      <c r="AA5947" t="s">
        <v>41</v>
      </c>
      <c r="AB5947" t="s">
        <v>46</v>
      </c>
      <c r="AC5947" t="s">
        <v>44</v>
      </c>
      <c r="AD5947" t="s">
        <v>57</v>
      </c>
      <c r="AE5947">
        <v>59.4</v>
      </c>
      <c r="AF5947">
        <v>1952.8</v>
      </c>
      <c r="AG5947">
        <v>0</v>
      </c>
      <c r="AH5947">
        <v>0</v>
      </c>
      <c r="AI5947">
        <v>339.24</v>
      </c>
      <c r="AJ5947">
        <v>2292.04</v>
      </c>
      <c r="AK5947" t="s">
        <v>48</v>
      </c>
    </row>
    <row r="5948" spans="1:39" x14ac:dyDescent="0.3">
      <c r="A5948" t="s">
        <v>7136</v>
      </c>
      <c r="B5948" t="s">
        <v>40</v>
      </c>
      <c r="C5948" s="8">
        <v>37</v>
      </c>
      <c r="D5948" s="8" t="s">
        <v>41</v>
      </c>
      <c r="E5948" s="6">
        <v>3</v>
      </c>
      <c r="F5948" t="s">
        <v>484</v>
      </c>
      <c r="G5948" s="6">
        <v>94404</v>
      </c>
      <c r="H5948" s="6">
        <v>37.556094000000002</v>
      </c>
      <c r="I5948" s="6">
        <v>-122.272437</v>
      </c>
      <c r="J5948" s="6">
        <v>1</v>
      </c>
      <c r="K5948" s="6">
        <v>57</v>
      </c>
      <c r="L5948" s="6" t="s">
        <v>43</v>
      </c>
      <c r="M5948" s="6" t="s">
        <v>41</v>
      </c>
      <c r="N5948">
        <v>32.369999999999997</v>
      </c>
      <c r="O5948" t="s">
        <v>41</v>
      </c>
      <c r="P5948" t="s">
        <v>41</v>
      </c>
      <c r="Q5948" t="s">
        <v>56</v>
      </c>
      <c r="R5948">
        <v>28</v>
      </c>
      <c r="S5948" t="s">
        <v>44</v>
      </c>
      <c r="T5948" t="s">
        <v>41</v>
      </c>
      <c r="U5948" t="s">
        <v>44</v>
      </c>
      <c r="V5948" t="s">
        <v>44</v>
      </c>
      <c r="W5948" t="s">
        <v>41</v>
      </c>
      <c r="X5948" t="s">
        <v>41</v>
      </c>
      <c r="Y5948" t="s">
        <v>41</v>
      </c>
      <c r="Z5948">
        <f t="shared" si="92"/>
        <v>3</v>
      </c>
      <c r="AA5948" t="s">
        <v>41</v>
      </c>
      <c r="AB5948" t="s">
        <v>52</v>
      </c>
      <c r="AC5948" t="s">
        <v>41</v>
      </c>
      <c r="AD5948" t="s">
        <v>57</v>
      </c>
      <c r="AE5948">
        <v>100.6</v>
      </c>
      <c r="AF5948">
        <v>5611.7</v>
      </c>
      <c r="AG5948">
        <v>0</v>
      </c>
      <c r="AH5948">
        <v>0</v>
      </c>
      <c r="AI5948">
        <v>1845.09</v>
      </c>
      <c r="AJ5948">
        <v>7456.79</v>
      </c>
      <c r="AK5948" t="s">
        <v>48</v>
      </c>
    </row>
    <row r="5949" spans="1:39" x14ac:dyDescent="0.3">
      <c r="A5949" t="s">
        <v>7137</v>
      </c>
      <c r="B5949" t="s">
        <v>40</v>
      </c>
      <c r="C5949" s="8">
        <v>53</v>
      </c>
      <c r="D5949" s="8" t="s">
        <v>41</v>
      </c>
      <c r="E5949" s="6">
        <v>0</v>
      </c>
      <c r="F5949" t="s">
        <v>3481</v>
      </c>
      <c r="G5949" s="6">
        <v>96068</v>
      </c>
      <c r="H5949" s="6">
        <v>41.082472000000003</v>
      </c>
      <c r="I5949" s="6">
        <v>-121.195215</v>
      </c>
      <c r="J5949" s="6">
        <v>1</v>
      </c>
      <c r="K5949" s="6">
        <v>42</v>
      </c>
      <c r="L5949" s="6" t="s">
        <v>43</v>
      </c>
      <c r="M5949" s="6" t="s">
        <v>41</v>
      </c>
      <c r="N5949">
        <v>34.020000000000003</v>
      </c>
      <c r="O5949" t="s">
        <v>44</v>
      </c>
      <c r="P5949" t="s">
        <v>41</v>
      </c>
      <c r="Q5949" t="s">
        <v>56</v>
      </c>
      <c r="R5949">
        <v>18</v>
      </c>
      <c r="S5949" t="s">
        <v>44</v>
      </c>
      <c r="T5949" t="s">
        <v>44</v>
      </c>
      <c r="U5949" t="s">
        <v>44</v>
      </c>
      <c r="V5949" t="s">
        <v>44</v>
      </c>
      <c r="W5949" t="s">
        <v>41</v>
      </c>
      <c r="X5949" t="s">
        <v>44</v>
      </c>
      <c r="Y5949" t="s">
        <v>44</v>
      </c>
      <c r="Z5949">
        <f t="shared" si="92"/>
        <v>1</v>
      </c>
      <c r="AA5949" t="s">
        <v>41</v>
      </c>
      <c r="AB5949" t="s">
        <v>52</v>
      </c>
      <c r="AC5949" t="s">
        <v>41</v>
      </c>
      <c r="AD5949" t="s">
        <v>47</v>
      </c>
      <c r="AE5949">
        <v>77.95</v>
      </c>
      <c r="AF5949">
        <v>3384</v>
      </c>
      <c r="AG5949">
        <v>0</v>
      </c>
      <c r="AH5949">
        <v>0</v>
      </c>
      <c r="AI5949">
        <v>1428.84</v>
      </c>
      <c r="AJ5949">
        <v>4812.84</v>
      </c>
      <c r="AK5949" t="s">
        <v>58</v>
      </c>
      <c r="AL5949" t="s">
        <v>59</v>
      </c>
      <c r="AM5949" t="s">
        <v>105</v>
      </c>
    </row>
    <row r="5950" spans="1:39" x14ac:dyDescent="0.3">
      <c r="A5950" t="s">
        <v>7138</v>
      </c>
      <c r="B5950" t="s">
        <v>40</v>
      </c>
      <c r="C5950" s="8">
        <v>57</v>
      </c>
      <c r="D5950" s="8" t="s">
        <v>41</v>
      </c>
      <c r="E5950" s="6">
        <v>1</v>
      </c>
      <c r="F5950" t="s">
        <v>288</v>
      </c>
      <c r="G5950" s="6">
        <v>92614</v>
      </c>
      <c r="H5950" s="6">
        <v>33.680301999999998</v>
      </c>
      <c r="I5950" s="6">
        <v>-117.833296</v>
      </c>
      <c r="J5950" s="6">
        <v>3</v>
      </c>
      <c r="K5950" s="6">
        <v>15</v>
      </c>
      <c r="L5950" s="6" t="s">
        <v>43</v>
      </c>
      <c r="M5950" s="6" t="s">
        <v>41</v>
      </c>
      <c r="N5950">
        <v>37.9</v>
      </c>
      <c r="O5950" t="s">
        <v>44</v>
      </c>
      <c r="P5950" t="s">
        <v>44</v>
      </c>
      <c r="Z5950">
        <f t="shared" si="92"/>
        <v>0</v>
      </c>
      <c r="AB5950" t="s">
        <v>52</v>
      </c>
      <c r="AC5950" t="s">
        <v>44</v>
      </c>
      <c r="AD5950" t="s">
        <v>47</v>
      </c>
      <c r="AE5950">
        <v>20.05</v>
      </c>
      <c r="AF5950">
        <v>284.3</v>
      </c>
      <c r="AG5950">
        <v>0</v>
      </c>
      <c r="AH5950">
        <v>0</v>
      </c>
      <c r="AI5950">
        <v>568.5</v>
      </c>
      <c r="AJ5950">
        <v>852.8</v>
      </c>
      <c r="AK5950" t="s">
        <v>48</v>
      </c>
    </row>
    <row r="5951" spans="1:39" x14ac:dyDescent="0.3">
      <c r="A5951" t="s">
        <v>7139</v>
      </c>
      <c r="B5951" t="s">
        <v>40</v>
      </c>
      <c r="C5951" s="8">
        <v>41</v>
      </c>
      <c r="D5951" s="8" t="s">
        <v>44</v>
      </c>
      <c r="E5951" s="6">
        <v>0</v>
      </c>
      <c r="F5951" t="s">
        <v>136</v>
      </c>
      <c r="G5951" s="6">
        <v>90016</v>
      </c>
      <c r="H5951" s="6">
        <v>34.028331000000001</v>
      </c>
      <c r="I5951" s="6">
        <v>-118.354338</v>
      </c>
      <c r="J5951" s="6">
        <v>0</v>
      </c>
      <c r="K5951" s="6">
        <v>8</v>
      </c>
      <c r="L5951" s="6" t="s">
        <v>55</v>
      </c>
      <c r="M5951" s="6" t="s">
        <v>41</v>
      </c>
      <c r="N5951">
        <v>15.86</v>
      </c>
      <c r="O5951" t="s">
        <v>44</v>
      </c>
      <c r="P5951" t="s">
        <v>44</v>
      </c>
      <c r="Z5951">
        <f t="shared" si="92"/>
        <v>0</v>
      </c>
      <c r="AB5951" t="s">
        <v>74</v>
      </c>
      <c r="AC5951" t="s">
        <v>44</v>
      </c>
      <c r="AD5951" t="s">
        <v>184</v>
      </c>
      <c r="AE5951">
        <v>20.25</v>
      </c>
      <c r="AF5951">
        <v>174.65</v>
      </c>
      <c r="AG5951">
        <v>0</v>
      </c>
      <c r="AH5951">
        <v>0</v>
      </c>
      <c r="AI5951">
        <v>126.88</v>
      </c>
      <c r="AJ5951">
        <v>301.52999999999997</v>
      </c>
      <c r="AK5951" t="s">
        <v>48</v>
      </c>
    </row>
    <row r="5952" spans="1:39" x14ac:dyDescent="0.3">
      <c r="A5952" t="s">
        <v>7140</v>
      </c>
      <c r="B5952" t="s">
        <v>50</v>
      </c>
      <c r="C5952" s="8">
        <v>26</v>
      </c>
      <c r="D5952" s="8" t="s">
        <v>44</v>
      </c>
      <c r="E5952" s="6">
        <v>0</v>
      </c>
      <c r="F5952" t="s">
        <v>4208</v>
      </c>
      <c r="G5952" s="6">
        <v>94523</v>
      </c>
      <c r="H5952" s="6">
        <v>37.953380000000003</v>
      </c>
      <c r="I5952" s="6">
        <v>-122.076886</v>
      </c>
      <c r="J5952" s="6">
        <v>0</v>
      </c>
      <c r="K5952" s="6">
        <v>4</v>
      </c>
      <c r="L5952" s="6" t="s">
        <v>55</v>
      </c>
      <c r="M5952" s="6" t="s">
        <v>41</v>
      </c>
      <c r="N5952">
        <v>34.69</v>
      </c>
      <c r="O5952" t="s">
        <v>44</v>
      </c>
      <c r="P5952" t="s">
        <v>41</v>
      </c>
      <c r="Q5952" t="s">
        <v>80</v>
      </c>
      <c r="R5952">
        <v>47</v>
      </c>
      <c r="S5952" t="s">
        <v>41</v>
      </c>
      <c r="T5952" t="s">
        <v>44</v>
      </c>
      <c r="U5952" t="s">
        <v>41</v>
      </c>
      <c r="V5952" t="s">
        <v>44</v>
      </c>
      <c r="W5952" t="s">
        <v>44</v>
      </c>
      <c r="X5952" t="s">
        <v>44</v>
      </c>
      <c r="Y5952" t="s">
        <v>44</v>
      </c>
      <c r="Z5952">
        <f t="shared" si="92"/>
        <v>0</v>
      </c>
      <c r="AA5952" t="s">
        <v>41</v>
      </c>
      <c r="AB5952" t="s">
        <v>52</v>
      </c>
      <c r="AC5952" t="s">
        <v>44</v>
      </c>
      <c r="AD5952" t="s">
        <v>57</v>
      </c>
      <c r="AE5952">
        <v>56.75</v>
      </c>
      <c r="AF5952">
        <v>245.15</v>
      </c>
      <c r="AG5952">
        <v>0</v>
      </c>
      <c r="AH5952">
        <v>0</v>
      </c>
      <c r="AI5952">
        <v>138.76</v>
      </c>
      <c r="AJ5952">
        <v>383.91</v>
      </c>
      <c r="AK5952" t="s">
        <v>48</v>
      </c>
    </row>
    <row r="5953" spans="1:39" x14ac:dyDescent="0.3">
      <c r="A5953" t="s">
        <v>7141</v>
      </c>
      <c r="B5953" t="s">
        <v>40</v>
      </c>
      <c r="C5953" s="8">
        <v>60</v>
      </c>
      <c r="D5953" s="8" t="s">
        <v>44</v>
      </c>
      <c r="E5953" s="6">
        <v>0</v>
      </c>
      <c r="F5953" t="s">
        <v>2526</v>
      </c>
      <c r="G5953" s="6">
        <v>95472</v>
      </c>
      <c r="H5953" s="6">
        <v>38.398814999999999</v>
      </c>
      <c r="I5953" s="6">
        <v>-122.861923</v>
      </c>
      <c r="J5953" s="6">
        <v>0</v>
      </c>
      <c r="K5953" s="6">
        <v>62</v>
      </c>
      <c r="L5953" s="6" t="s">
        <v>43</v>
      </c>
      <c r="M5953" s="6" t="s">
        <v>41</v>
      </c>
      <c r="N5953">
        <v>6.05</v>
      </c>
      <c r="O5953" t="s">
        <v>41</v>
      </c>
      <c r="P5953" t="s">
        <v>41</v>
      </c>
      <c r="Q5953" t="s">
        <v>80</v>
      </c>
      <c r="R5953">
        <v>22</v>
      </c>
      <c r="S5953" t="s">
        <v>44</v>
      </c>
      <c r="T5953" t="s">
        <v>41</v>
      </c>
      <c r="U5953" t="s">
        <v>41</v>
      </c>
      <c r="V5953" t="s">
        <v>41</v>
      </c>
      <c r="W5953" t="s">
        <v>41</v>
      </c>
      <c r="X5953" t="s">
        <v>41</v>
      </c>
      <c r="Y5953" t="s">
        <v>41</v>
      </c>
      <c r="Z5953">
        <f t="shared" si="92"/>
        <v>3</v>
      </c>
      <c r="AA5953" t="s">
        <v>41</v>
      </c>
      <c r="AB5953" t="s">
        <v>74</v>
      </c>
      <c r="AC5953" t="s">
        <v>44</v>
      </c>
      <c r="AD5953" t="s">
        <v>57</v>
      </c>
      <c r="AE5953">
        <v>84.5</v>
      </c>
      <c r="AF5953">
        <v>5193.2</v>
      </c>
      <c r="AG5953">
        <v>0</v>
      </c>
      <c r="AH5953">
        <v>0</v>
      </c>
      <c r="AI5953">
        <v>375.1</v>
      </c>
      <c r="AJ5953">
        <v>5568.3</v>
      </c>
      <c r="AK5953" t="s">
        <v>48</v>
      </c>
    </row>
    <row r="5954" spans="1:39" x14ac:dyDescent="0.3">
      <c r="A5954" t="s">
        <v>7142</v>
      </c>
      <c r="B5954" t="s">
        <v>50</v>
      </c>
      <c r="C5954" s="8">
        <v>55</v>
      </c>
      <c r="D5954" s="8" t="s">
        <v>44</v>
      </c>
      <c r="E5954" s="6">
        <v>0</v>
      </c>
      <c r="F5954" t="s">
        <v>1388</v>
      </c>
      <c r="G5954" s="6">
        <v>95968</v>
      </c>
      <c r="H5954" s="6">
        <v>39.435755999999998</v>
      </c>
      <c r="I5954" s="6">
        <v>-121.552071</v>
      </c>
      <c r="J5954" s="6">
        <v>0</v>
      </c>
      <c r="K5954" s="6">
        <v>25</v>
      </c>
      <c r="L5954" s="6" t="s">
        <v>43</v>
      </c>
      <c r="M5954" s="6" t="s">
        <v>41</v>
      </c>
      <c r="N5954">
        <v>5.27</v>
      </c>
      <c r="O5954" t="s">
        <v>44</v>
      </c>
      <c r="P5954" t="s">
        <v>41</v>
      </c>
      <c r="Q5954" t="s">
        <v>56</v>
      </c>
      <c r="R5954">
        <v>4</v>
      </c>
      <c r="S5954" t="s">
        <v>44</v>
      </c>
      <c r="T5954" t="s">
        <v>41</v>
      </c>
      <c r="U5954" t="s">
        <v>44</v>
      </c>
      <c r="V5954" t="s">
        <v>44</v>
      </c>
      <c r="W5954" t="s">
        <v>41</v>
      </c>
      <c r="X5954" t="s">
        <v>41</v>
      </c>
      <c r="Y5954" t="s">
        <v>41</v>
      </c>
      <c r="Z5954">
        <f t="shared" si="92"/>
        <v>3</v>
      </c>
      <c r="AA5954" t="s">
        <v>41</v>
      </c>
      <c r="AB5954" t="s">
        <v>52</v>
      </c>
      <c r="AC5954" t="s">
        <v>41</v>
      </c>
      <c r="AD5954" t="s">
        <v>57</v>
      </c>
      <c r="AE5954">
        <v>95.9</v>
      </c>
      <c r="AF5954">
        <v>2448.75</v>
      </c>
      <c r="AG5954">
        <v>0</v>
      </c>
      <c r="AH5954">
        <v>0</v>
      </c>
      <c r="AI5954">
        <v>131.75</v>
      </c>
      <c r="AJ5954">
        <v>2580.5</v>
      </c>
      <c r="AK5954" t="s">
        <v>58</v>
      </c>
      <c r="AL5954" t="s">
        <v>59</v>
      </c>
      <c r="AM5954" t="s">
        <v>215</v>
      </c>
    </row>
    <row r="5955" spans="1:39" x14ac:dyDescent="0.3">
      <c r="A5955" t="s">
        <v>7143</v>
      </c>
      <c r="B5955" t="s">
        <v>50</v>
      </c>
      <c r="C5955" s="8">
        <v>34</v>
      </c>
      <c r="D5955" s="8" t="s">
        <v>44</v>
      </c>
      <c r="E5955" s="6">
        <v>0</v>
      </c>
      <c r="F5955" t="s">
        <v>2588</v>
      </c>
      <c r="G5955" s="6">
        <v>91360</v>
      </c>
      <c r="H5955" s="6">
        <v>34.214053999999997</v>
      </c>
      <c r="I5955" s="6">
        <v>-118.88109</v>
      </c>
      <c r="J5955" s="6">
        <v>0</v>
      </c>
      <c r="K5955" s="6">
        <v>1</v>
      </c>
      <c r="L5955" s="6" t="s">
        <v>55</v>
      </c>
      <c r="M5955" s="6" t="s">
        <v>41</v>
      </c>
      <c r="N5955">
        <v>29.15</v>
      </c>
      <c r="O5955" t="s">
        <v>44</v>
      </c>
      <c r="P5955" t="s">
        <v>44</v>
      </c>
      <c r="Z5955">
        <f t="shared" ref="Z5955:Z6018" si="93">COUNTIF(W5955:Y5955,"YEs")</f>
        <v>0</v>
      </c>
      <c r="AB5955" t="s">
        <v>52</v>
      </c>
      <c r="AC5955" t="s">
        <v>44</v>
      </c>
      <c r="AD5955" t="s">
        <v>47</v>
      </c>
      <c r="AE5955">
        <v>19.45</v>
      </c>
      <c r="AF5955">
        <v>19.45</v>
      </c>
      <c r="AG5955">
        <v>0</v>
      </c>
      <c r="AH5955">
        <v>0</v>
      </c>
      <c r="AI5955">
        <v>29.15</v>
      </c>
      <c r="AJ5955">
        <v>48.6</v>
      </c>
      <c r="AK5955" t="s">
        <v>99</v>
      </c>
    </row>
    <row r="5956" spans="1:39" x14ac:dyDescent="0.3">
      <c r="A5956" t="s">
        <v>7144</v>
      </c>
      <c r="B5956" t="s">
        <v>50</v>
      </c>
      <c r="C5956" s="8">
        <v>73</v>
      </c>
      <c r="D5956" s="8" t="s">
        <v>41</v>
      </c>
      <c r="E5956" s="6">
        <v>1</v>
      </c>
      <c r="F5956" t="s">
        <v>323</v>
      </c>
      <c r="G5956" s="6">
        <v>95841</v>
      </c>
      <c r="H5956" s="6">
        <v>38.660442000000003</v>
      </c>
      <c r="I5956" s="6">
        <v>-121.346321</v>
      </c>
      <c r="J5956" s="6">
        <v>8</v>
      </c>
      <c r="K5956" s="6">
        <v>68</v>
      </c>
      <c r="L5956" s="6" t="s">
        <v>43</v>
      </c>
      <c r="M5956" s="6" t="s">
        <v>41</v>
      </c>
      <c r="N5956">
        <v>35.14</v>
      </c>
      <c r="O5956" t="s">
        <v>44</v>
      </c>
      <c r="P5956" t="s">
        <v>44</v>
      </c>
      <c r="Z5956">
        <f t="shared" si="93"/>
        <v>0</v>
      </c>
      <c r="AB5956" t="s">
        <v>46</v>
      </c>
      <c r="AC5956" t="s">
        <v>44</v>
      </c>
      <c r="AD5956" t="s">
        <v>57</v>
      </c>
      <c r="AE5956">
        <v>19.5</v>
      </c>
      <c r="AF5956">
        <v>1193.55</v>
      </c>
      <c r="AG5956">
        <v>0</v>
      </c>
      <c r="AH5956">
        <v>0</v>
      </c>
      <c r="AI5956">
        <v>2389.52</v>
      </c>
      <c r="AJ5956">
        <v>3583.07</v>
      </c>
      <c r="AK5956" t="s">
        <v>48</v>
      </c>
    </row>
    <row r="5957" spans="1:39" x14ac:dyDescent="0.3">
      <c r="A5957" t="s">
        <v>7145</v>
      </c>
      <c r="B5957" t="s">
        <v>50</v>
      </c>
      <c r="C5957" s="8">
        <v>22</v>
      </c>
      <c r="D5957" s="8" t="s">
        <v>41</v>
      </c>
      <c r="E5957" s="6">
        <v>0</v>
      </c>
      <c r="F5957" t="s">
        <v>1117</v>
      </c>
      <c r="G5957" s="6">
        <v>92587</v>
      </c>
      <c r="H5957" s="6">
        <v>33.698869999999999</v>
      </c>
      <c r="I5957" s="6">
        <v>-117.25071</v>
      </c>
      <c r="J5957" s="6">
        <v>2</v>
      </c>
      <c r="K5957" s="6">
        <v>34</v>
      </c>
      <c r="L5957" s="6" t="s">
        <v>130</v>
      </c>
      <c r="M5957" s="6" t="s">
        <v>41</v>
      </c>
      <c r="N5957">
        <v>23.09</v>
      </c>
      <c r="O5957" t="s">
        <v>41</v>
      </c>
      <c r="P5957" t="s">
        <v>41</v>
      </c>
      <c r="Q5957" t="s">
        <v>56</v>
      </c>
      <c r="R5957">
        <v>52</v>
      </c>
      <c r="S5957" t="s">
        <v>44</v>
      </c>
      <c r="T5957" t="s">
        <v>44</v>
      </c>
      <c r="U5957" t="s">
        <v>41</v>
      </c>
      <c r="V5957" t="s">
        <v>44</v>
      </c>
      <c r="W5957" t="s">
        <v>41</v>
      </c>
      <c r="X5957" t="s">
        <v>41</v>
      </c>
      <c r="Y5957" t="s">
        <v>41</v>
      </c>
      <c r="Z5957">
        <f t="shared" si="93"/>
        <v>3</v>
      </c>
      <c r="AA5957" t="s">
        <v>44</v>
      </c>
      <c r="AB5957" t="s">
        <v>52</v>
      </c>
      <c r="AC5957" t="s">
        <v>41</v>
      </c>
      <c r="AD5957" t="s">
        <v>57</v>
      </c>
      <c r="AE5957">
        <v>100.05</v>
      </c>
      <c r="AF5957">
        <v>3480</v>
      </c>
      <c r="AG5957">
        <v>0</v>
      </c>
      <c r="AH5957">
        <v>20</v>
      </c>
      <c r="AI5957">
        <v>785.06</v>
      </c>
      <c r="AJ5957">
        <v>4285.0600000000004</v>
      </c>
      <c r="AK5957" t="s">
        <v>58</v>
      </c>
      <c r="AL5957" t="s">
        <v>64</v>
      </c>
      <c r="AM5957" t="s">
        <v>592</v>
      </c>
    </row>
    <row r="5958" spans="1:39" x14ac:dyDescent="0.3">
      <c r="A5958" t="s">
        <v>7146</v>
      </c>
      <c r="B5958" t="s">
        <v>40</v>
      </c>
      <c r="C5958" s="8">
        <v>45</v>
      </c>
      <c r="D5958" s="8" t="s">
        <v>44</v>
      </c>
      <c r="E5958" s="6">
        <v>0</v>
      </c>
      <c r="F5958" t="s">
        <v>785</v>
      </c>
      <c r="G5958" s="6">
        <v>94552</v>
      </c>
      <c r="H5958" s="6">
        <v>37.722726999999999</v>
      </c>
      <c r="I5958" s="6">
        <v>-122.02157</v>
      </c>
      <c r="J5958" s="6">
        <v>0</v>
      </c>
      <c r="K5958" s="6">
        <v>72</v>
      </c>
      <c r="L5958" s="6" t="s">
        <v>73</v>
      </c>
      <c r="M5958" s="6" t="s">
        <v>41</v>
      </c>
      <c r="N5958">
        <v>8.48</v>
      </c>
      <c r="O5958" t="s">
        <v>41</v>
      </c>
      <c r="P5958" t="s">
        <v>41</v>
      </c>
      <c r="Q5958" t="s">
        <v>56</v>
      </c>
      <c r="R5958">
        <v>22</v>
      </c>
      <c r="S5958" t="s">
        <v>41</v>
      </c>
      <c r="T5958" t="s">
        <v>44</v>
      </c>
      <c r="U5958" t="s">
        <v>44</v>
      </c>
      <c r="V5958" t="s">
        <v>41</v>
      </c>
      <c r="W5958" t="s">
        <v>44</v>
      </c>
      <c r="X5958" t="s">
        <v>44</v>
      </c>
      <c r="Y5958" t="s">
        <v>44</v>
      </c>
      <c r="Z5958">
        <f t="shared" si="93"/>
        <v>0</v>
      </c>
      <c r="AA5958" t="s">
        <v>41</v>
      </c>
      <c r="AB5958" t="s">
        <v>74</v>
      </c>
      <c r="AC5958" t="s">
        <v>41</v>
      </c>
      <c r="AD5958" t="s">
        <v>57</v>
      </c>
      <c r="AE5958">
        <v>84.7</v>
      </c>
      <c r="AF5958">
        <v>6185.15</v>
      </c>
      <c r="AG5958">
        <v>0</v>
      </c>
      <c r="AH5958">
        <v>0</v>
      </c>
      <c r="AI5958">
        <v>610.55999999999995</v>
      </c>
      <c r="AJ5958">
        <v>6795.71</v>
      </c>
      <c r="AK5958" t="s">
        <v>48</v>
      </c>
    </row>
    <row r="5959" spans="1:39" x14ac:dyDescent="0.3">
      <c r="A5959" t="s">
        <v>7147</v>
      </c>
      <c r="B5959" t="s">
        <v>50</v>
      </c>
      <c r="C5959" s="8">
        <v>80</v>
      </c>
      <c r="D5959" s="8" t="s">
        <v>44</v>
      </c>
      <c r="E5959" s="6">
        <v>0</v>
      </c>
      <c r="F5959" t="s">
        <v>1070</v>
      </c>
      <c r="G5959" s="6">
        <v>95310</v>
      </c>
      <c r="H5959" s="6">
        <v>38.085839</v>
      </c>
      <c r="I5959" s="6">
        <v>-120.37855</v>
      </c>
      <c r="J5959" s="6">
        <v>0</v>
      </c>
      <c r="K5959" s="6">
        <v>21</v>
      </c>
      <c r="L5959" s="6" t="s">
        <v>43</v>
      </c>
      <c r="M5959" s="6" t="s">
        <v>41</v>
      </c>
      <c r="N5959">
        <v>34.619999999999997</v>
      </c>
      <c r="O5959" t="s">
        <v>44</v>
      </c>
      <c r="P5959" t="s">
        <v>41</v>
      </c>
      <c r="Q5959" t="s">
        <v>80</v>
      </c>
      <c r="R5959">
        <v>14</v>
      </c>
      <c r="S5959" t="s">
        <v>44</v>
      </c>
      <c r="T5959" t="s">
        <v>44</v>
      </c>
      <c r="U5959" t="s">
        <v>41</v>
      </c>
      <c r="V5959" t="s">
        <v>44</v>
      </c>
      <c r="W5959" t="s">
        <v>41</v>
      </c>
      <c r="X5959" t="s">
        <v>44</v>
      </c>
      <c r="Y5959" t="s">
        <v>44</v>
      </c>
      <c r="Z5959">
        <f t="shared" si="93"/>
        <v>1</v>
      </c>
      <c r="AA5959" t="s">
        <v>41</v>
      </c>
      <c r="AB5959" t="s">
        <v>52</v>
      </c>
      <c r="AC5959" t="s">
        <v>41</v>
      </c>
      <c r="AD5959" t="s">
        <v>57</v>
      </c>
      <c r="AE5959">
        <v>60.05</v>
      </c>
      <c r="AF5959">
        <v>1236.1500000000001</v>
      </c>
      <c r="AG5959">
        <v>0</v>
      </c>
      <c r="AH5959">
        <v>0</v>
      </c>
      <c r="AI5959">
        <v>727.02</v>
      </c>
      <c r="AJ5959">
        <v>1963.17</v>
      </c>
      <c r="AK5959" t="s">
        <v>58</v>
      </c>
      <c r="AL5959" t="s">
        <v>59</v>
      </c>
      <c r="AM5959" t="s">
        <v>60</v>
      </c>
    </row>
    <row r="5960" spans="1:39" x14ac:dyDescent="0.3">
      <c r="A5960" t="s">
        <v>7148</v>
      </c>
      <c r="B5960" t="s">
        <v>40</v>
      </c>
      <c r="C5960" s="8">
        <v>49</v>
      </c>
      <c r="D5960" s="8" t="s">
        <v>41</v>
      </c>
      <c r="E5960" s="6">
        <v>2</v>
      </c>
      <c r="F5960" t="s">
        <v>442</v>
      </c>
      <c r="G5960" s="6">
        <v>90813</v>
      </c>
      <c r="H5960" s="6">
        <v>33.781086000000002</v>
      </c>
      <c r="I5960" s="6">
        <v>-118.199049</v>
      </c>
      <c r="J5960" s="6">
        <v>9</v>
      </c>
      <c r="K5960" s="6">
        <v>55</v>
      </c>
      <c r="L5960" s="6" t="s">
        <v>77</v>
      </c>
      <c r="M5960" s="6" t="s">
        <v>41</v>
      </c>
      <c r="N5960">
        <v>36.409999999999997</v>
      </c>
      <c r="O5960" t="s">
        <v>44</v>
      </c>
      <c r="P5960" t="s">
        <v>41</v>
      </c>
      <c r="Q5960" t="s">
        <v>80</v>
      </c>
      <c r="R5960">
        <v>14</v>
      </c>
      <c r="S5960" t="s">
        <v>41</v>
      </c>
      <c r="T5960" t="s">
        <v>41</v>
      </c>
      <c r="U5960" t="s">
        <v>44</v>
      </c>
      <c r="V5960" t="s">
        <v>44</v>
      </c>
      <c r="W5960" t="s">
        <v>44</v>
      </c>
      <c r="X5960" t="s">
        <v>44</v>
      </c>
      <c r="Y5960" t="s">
        <v>44</v>
      </c>
      <c r="Z5960">
        <f t="shared" si="93"/>
        <v>0</v>
      </c>
      <c r="AA5960" t="s">
        <v>41</v>
      </c>
      <c r="AB5960" t="s">
        <v>52</v>
      </c>
      <c r="AC5960" t="s">
        <v>44</v>
      </c>
      <c r="AD5960" t="s">
        <v>57</v>
      </c>
      <c r="AE5960">
        <v>55.7</v>
      </c>
      <c r="AF5960">
        <v>3131.8</v>
      </c>
      <c r="AG5960">
        <v>34.159999999999997</v>
      </c>
      <c r="AH5960">
        <v>0</v>
      </c>
      <c r="AI5960">
        <v>2002.55</v>
      </c>
      <c r="AJ5960">
        <v>5100.1899999999996</v>
      </c>
      <c r="AK5960" t="s">
        <v>48</v>
      </c>
    </row>
    <row r="5961" spans="1:39" x14ac:dyDescent="0.3">
      <c r="A5961" t="s">
        <v>7149</v>
      </c>
      <c r="B5961" t="s">
        <v>50</v>
      </c>
      <c r="C5961" s="8">
        <v>64</v>
      </c>
      <c r="D5961" s="8" t="s">
        <v>41</v>
      </c>
      <c r="E5961" s="6">
        <v>1</v>
      </c>
      <c r="F5961" t="s">
        <v>503</v>
      </c>
      <c r="G5961" s="6">
        <v>90723</v>
      </c>
      <c r="H5961" s="6">
        <v>33.897122000000003</v>
      </c>
      <c r="I5961" s="6">
        <v>-118.16443200000001</v>
      </c>
      <c r="J5961" s="6">
        <v>10</v>
      </c>
      <c r="K5961" s="6">
        <v>42</v>
      </c>
      <c r="L5961" s="6" t="s">
        <v>77</v>
      </c>
      <c r="M5961" s="6" t="s">
        <v>41</v>
      </c>
      <c r="N5961">
        <v>16.670000000000002</v>
      </c>
      <c r="O5961" t="s">
        <v>41</v>
      </c>
      <c r="P5961" t="s">
        <v>41</v>
      </c>
      <c r="Q5961" t="s">
        <v>45</v>
      </c>
      <c r="R5961">
        <v>17</v>
      </c>
      <c r="S5961" t="s">
        <v>41</v>
      </c>
      <c r="T5961" t="s">
        <v>41</v>
      </c>
      <c r="U5961" t="s">
        <v>44</v>
      </c>
      <c r="V5961" t="s">
        <v>44</v>
      </c>
      <c r="W5961" t="s">
        <v>41</v>
      </c>
      <c r="X5961" t="s">
        <v>44</v>
      </c>
      <c r="Y5961" t="s">
        <v>44</v>
      </c>
      <c r="Z5961">
        <f t="shared" si="93"/>
        <v>1</v>
      </c>
      <c r="AA5961" t="s">
        <v>41</v>
      </c>
      <c r="AB5961" t="s">
        <v>52</v>
      </c>
      <c r="AC5961" t="s">
        <v>41</v>
      </c>
      <c r="AD5961" t="s">
        <v>57</v>
      </c>
      <c r="AE5961">
        <v>69.400000000000006</v>
      </c>
      <c r="AF5961">
        <v>3058.3</v>
      </c>
      <c r="AG5961">
        <v>0</v>
      </c>
      <c r="AH5961">
        <v>0</v>
      </c>
      <c r="AI5961">
        <v>700.14</v>
      </c>
      <c r="AJ5961">
        <v>3758.44</v>
      </c>
      <c r="AK5961" t="s">
        <v>48</v>
      </c>
    </row>
    <row r="5962" spans="1:39" x14ac:dyDescent="0.3">
      <c r="A5962" t="s">
        <v>7150</v>
      </c>
      <c r="B5962" t="s">
        <v>50</v>
      </c>
      <c r="C5962" s="8">
        <v>40</v>
      </c>
      <c r="D5962" s="8" t="s">
        <v>41</v>
      </c>
      <c r="E5962" s="6">
        <v>0</v>
      </c>
      <c r="F5962" t="s">
        <v>42</v>
      </c>
      <c r="G5962" s="6">
        <v>93222</v>
      </c>
      <c r="H5962" s="6">
        <v>34.907910999999999</v>
      </c>
      <c r="I5962" s="6">
        <v>-119.234281</v>
      </c>
      <c r="J5962" s="6">
        <v>8</v>
      </c>
      <c r="K5962" s="6">
        <v>67</v>
      </c>
      <c r="L5962" s="6" t="s">
        <v>73</v>
      </c>
      <c r="M5962" s="6" t="s">
        <v>41</v>
      </c>
      <c r="N5962">
        <v>31.41</v>
      </c>
      <c r="O5962" t="s">
        <v>44</v>
      </c>
      <c r="P5962" t="s">
        <v>41</v>
      </c>
      <c r="Q5962" t="s">
        <v>56</v>
      </c>
      <c r="R5962">
        <v>23</v>
      </c>
      <c r="S5962" t="s">
        <v>41</v>
      </c>
      <c r="T5962" t="s">
        <v>41</v>
      </c>
      <c r="U5962" t="s">
        <v>44</v>
      </c>
      <c r="V5962" t="s">
        <v>44</v>
      </c>
      <c r="W5962" t="s">
        <v>41</v>
      </c>
      <c r="X5962" t="s">
        <v>41</v>
      </c>
      <c r="Y5962" t="s">
        <v>41</v>
      </c>
      <c r="Z5962">
        <f t="shared" si="93"/>
        <v>3</v>
      </c>
      <c r="AA5962" t="s">
        <v>41</v>
      </c>
      <c r="AB5962" t="s">
        <v>46</v>
      </c>
      <c r="AC5962" t="s">
        <v>41</v>
      </c>
      <c r="AD5962" t="s">
        <v>47</v>
      </c>
      <c r="AE5962">
        <v>100.9</v>
      </c>
      <c r="AF5962">
        <v>6733.15</v>
      </c>
      <c r="AG5962">
        <v>0</v>
      </c>
      <c r="AH5962">
        <v>0</v>
      </c>
      <c r="AI5962">
        <v>2104.4699999999998</v>
      </c>
      <c r="AJ5962">
        <v>8837.6200000000008</v>
      </c>
      <c r="AK5962" t="s">
        <v>48</v>
      </c>
    </row>
    <row r="5963" spans="1:39" x14ac:dyDescent="0.3">
      <c r="A5963" t="s">
        <v>7151</v>
      </c>
      <c r="B5963" t="s">
        <v>40</v>
      </c>
      <c r="C5963" s="8">
        <v>53</v>
      </c>
      <c r="D5963" s="8" t="s">
        <v>44</v>
      </c>
      <c r="E5963" s="6">
        <v>0</v>
      </c>
      <c r="F5963" t="s">
        <v>889</v>
      </c>
      <c r="G5963" s="6">
        <v>90620</v>
      </c>
      <c r="H5963" s="6">
        <v>33.845706</v>
      </c>
      <c r="I5963" s="6">
        <v>-118.012204</v>
      </c>
      <c r="J5963" s="6">
        <v>0</v>
      </c>
      <c r="K5963" s="6">
        <v>41</v>
      </c>
      <c r="L5963" s="6" t="s">
        <v>43</v>
      </c>
      <c r="M5963" s="6" t="s">
        <v>41</v>
      </c>
      <c r="N5963">
        <v>31.62</v>
      </c>
      <c r="O5963" t="s">
        <v>44</v>
      </c>
      <c r="P5963" t="s">
        <v>44</v>
      </c>
      <c r="Z5963">
        <f t="shared" si="93"/>
        <v>0</v>
      </c>
      <c r="AB5963" t="s">
        <v>74</v>
      </c>
      <c r="AC5963" t="s">
        <v>44</v>
      </c>
      <c r="AD5963" t="s">
        <v>47</v>
      </c>
      <c r="AE5963">
        <v>20.65</v>
      </c>
      <c r="AF5963">
        <v>835.15</v>
      </c>
      <c r="AG5963">
        <v>0</v>
      </c>
      <c r="AH5963">
        <v>0</v>
      </c>
      <c r="AI5963">
        <v>1296.42</v>
      </c>
      <c r="AJ5963">
        <v>2131.5700000000002</v>
      </c>
      <c r="AK5963" t="s">
        <v>48</v>
      </c>
    </row>
    <row r="5964" spans="1:39" x14ac:dyDescent="0.3">
      <c r="A5964" t="s">
        <v>7152</v>
      </c>
      <c r="B5964" t="s">
        <v>50</v>
      </c>
      <c r="C5964" s="8">
        <v>19</v>
      </c>
      <c r="D5964" s="8" t="s">
        <v>44</v>
      </c>
      <c r="E5964" s="6">
        <v>0</v>
      </c>
      <c r="F5964" t="s">
        <v>136</v>
      </c>
      <c r="G5964" s="6">
        <v>90012</v>
      </c>
      <c r="H5964" s="6">
        <v>34.065874999999998</v>
      </c>
      <c r="I5964" s="6">
        <v>-118.23872799999999</v>
      </c>
      <c r="J5964" s="6">
        <v>0</v>
      </c>
      <c r="K5964" s="6">
        <v>26</v>
      </c>
      <c r="L5964" s="6" t="s">
        <v>130</v>
      </c>
      <c r="M5964" s="6" t="s">
        <v>41</v>
      </c>
      <c r="N5964">
        <v>49.87</v>
      </c>
      <c r="O5964" t="s">
        <v>41</v>
      </c>
      <c r="P5964" t="s">
        <v>41</v>
      </c>
      <c r="Q5964" t="s">
        <v>56</v>
      </c>
      <c r="R5964">
        <v>48</v>
      </c>
      <c r="S5964" t="s">
        <v>41</v>
      </c>
      <c r="T5964" t="s">
        <v>41</v>
      </c>
      <c r="U5964" t="s">
        <v>44</v>
      </c>
      <c r="V5964" t="s">
        <v>44</v>
      </c>
      <c r="W5964" t="s">
        <v>44</v>
      </c>
      <c r="X5964" t="s">
        <v>44</v>
      </c>
      <c r="Y5964" t="s">
        <v>44</v>
      </c>
      <c r="Z5964">
        <f t="shared" si="93"/>
        <v>0</v>
      </c>
      <c r="AA5964" t="s">
        <v>41</v>
      </c>
      <c r="AB5964" t="s">
        <v>52</v>
      </c>
      <c r="AC5964" t="s">
        <v>41</v>
      </c>
      <c r="AD5964" t="s">
        <v>47</v>
      </c>
      <c r="AE5964">
        <v>86.65</v>
      </c>
      <c r="AF5964">
        <v>2208.75</v>
      </c>
      <c r="AG5964">
        <v>0</v>
      </c>
      <c r="AH5964">
        <v>0</v>
      </c>
      <c r="AI5964">
        <v>1296.6199999999999</v>
      </c>
      <c r="AJ5964">
        <v>3505.37</v>
      </c>
      <c r="AK5964" t="s">
        <v>48</v>
      </c>
    </row>
    <row r="5965" spans="1:39" x14ac:dyDescent="0.3">
      <c r="A5965" t="s">
        <v>7153</v>
      </c>
      <c r="B5965" t="s">
        <v>50</v>
      </c>
      <c r="C5965" s="8">
        <v>49</v>
      </c>
      <c r="D5965" s="8" t="s">
        <v>41</v>
      </c>
      <c r="E5965" s="6">
        <v>0</v>
      </c>
      <c r="F5965" t="s">
        <v>3797</v>
      </c>
      <c r="G5965" s="6">
        <v>96062</v>
      </c>
      <c r="H5965" s="6">
        <v>40.531256999999997</v>
      </c>
      <c r="I5965" s="6">
        <v>-122.148139</v>
      </c>
      <c r="J5965" s="6">
        <v>7</v>
      </c>
      <c r="K5965" s="6">
        <v>4</v>
      </c>
      <c r="L5965" s="6" t="s">
        <v>55</v>
      </c>
      <c r="M5965" s="6" t="s">
        <v>41</v>
      </c>
      <c r="N5965">
        <v>10.130000000000001</v>
      </c>
      <c r="O5965" t="s">
        <v>41</v>
      </c>
      <c r="P5965" t="s">
        <v>41</v>
      </c>
      <c r="Q5965" t="s">
        <v>80</v>
      </c>
      <c r="R5965">
        <v>3</v>
      </c>
      <c r="S5965" t="s">
        <v>44</v>
      </c>
      <c r="T5965" t="s">
        <v>44</v>
      </c>
      <c r="U5965" t="s">
        <v>41</v>
      </c>
      <c r="V5965" t="s">
        <v>44</v>
      </c>
      <c r="W5965" t="s">
        <v>41</v>
      </c>
      <c r="X5965" t="s">
        <v>44</v>
      </c>
      <c r="Y5965" t="s">
        <v>44</v>
      </c>
      <c r="Z5965">
        <f t="shared" si="93"/>
        <v>1</v>
      </c>
      <c r="AA5965" t="s">
        <v>41</v>
      </c>
      <c r="AB5965" t="s">
        <v>52</v>
      </c>
      <c r="AC5965" t="s">
        <v>44</v>
      </c>
      <c r="AD5965" t="s">
        <v>57</v>
      </c>
      <c r="AE5965">
        <v>65.599999999999994</v>
      </c>
      <c r="AF5965">
        <v>250.1</v>
      </c>
      <c r="AG5965">
        <v>0</v>
      </c>
      <c r="AH5965">
        <v>0</v>
      </c>
      <c r="AI5965">
        <v>40.520000000000003</v>
      </c>
      <c r="AJ5965">
        <v>290.62</v>
      </c>
      <c r="AK5965" t="s">
        <v>48</v>
      </c>
    </row>
    <row r="5966" spans="1:39" x14ac:dyDescent="0.3">
      <c r="A5966" t="s">
        <v>7154</v>
      </c>
      <c r="B5966" t="s">
        <v>40</v>
      </c>
      <c r="C5966" s="8">
        <v>52</v>
      </c>
      <c r="D5966" s="8" t="s">
        <v>44</v>
      </c>
      <c r="E5966" s="6">
        <v>0</v>
      </c>
      <c r="F5966" t="s">
        <v>1411</v>
      </c>
      <c r="G5966" s="6">
        <v>96051</v>
      </c>
      <c r="H5966" s="6">
        <v>40.883853000000002</v>
      </c>
      <c r="I5966" s="6">
        <v>-122.41825799999999</v>
      </c>
      <c r="J5966" s="6">
        <v>0</v>
      </c>
      <c r="K5966" s="6">
        <v>66</v>
      </c>
      <c r="L5966" s="6" t="s">
        <v>43</v>
      </c>
      <c r="M5966" s="6" t="s">
        <v>44</v>
      </c>
      <c r="P5966" t="s">
        <v>41</v>
      </c>
      <c r="Q5966" t="s">
        <v>80</v>
      </c>
      <c r="R5966">
        <v>15</v>
      </c>
      <c r="S5966" t="s">
        <v>41</v>
      </c>
      <c r="T5966" t="s">
        <v>41</v>
      </c>
      <c r="U5966" t="s">
        <v>41</v>
      </c>
      <c r="V5966" t="s">
        <v>41</v>
      </c>
      <c r="W5966" t="s">
        <v>41</v>
      </c>
      <c r="X5966" t="s">
        <v>41</v>
      </c>
      <c r="Y5966" t="s">
        <v>41</v>
      </c>
      <c r="Z5966">
        <f t="shared" si="93"/>
        <v>3</v>
      </c>
      <c r="AA5966" t="s">
        <v>41</v>
      </c>
      <c r="AB5966" t="s">
        <v>74</v>
      </c>
      <c r="AC5966" t="s">
        <v>41</v>
      </c>
      <c r="AD5966" t="s">
        <v>57</v>
      </c>
      <c r="AE5966">
        <v>62.5</v>
      </c>
      <c r="AF5966">
        <v>4136.3999999999996</v>
      </c>
      <c r="AG5966">
        <v>0</v>
      </c>
      <c r="AH5966">
        <v>0</v>
      </c>
      <c r="AI5966">
        <v>0</v>
      </c>
      <c r="AJ5966">
        <v>4136.3999999999996</v>
      </c>
      <c r="AK5966" t="s">
        <v>48</v>
      </c>
    </row>
    <row r="5967" spans="1:39" x14ac:dyDescent="0.3">
      <c r="A5967" t="s">
        <v>7155</v>
      </c>
      <c r="B5967" t="s">
        <v>40</v>
      </c>
      <c r="C5967" s="8">
        <v>21</v>
      </c>
      <c r="D5967" s="8" t="s">
        <v>41</v>
      </c>
      <c r="E5967" s="6">
        <v>1</v>
      </c>
      <c r="F5967" t="s">
        <v>3730</v>
      </c>
      <c r="G5967" s="6">
        <v>93207</v>
      </c>
      <c r="H5967" s="6">
        <v>35.865794999999999</v>
      </c>
      <c r="I5967" s="6">
        <v>-118.69759000000001</v>
      </c>
      <c r="J5967" s="6">
        <v>1</v>
      </c>
      <c r="K5967" s="6">
        <v>15</v>
      </c>
      <c r="L5967" s="6" t="s">
        <v>43</v>
      </c>
      <c r="M5967" s="6" t="s">
        <v>41</v>
      </c>
      <c r="N5967">
        <v>29.55</v>
      </c>
      <c r="O5967" t="s">
        <v>41</v>
      </c>
      <c r="P5967" t="s">
        <v>44</v>
      </c>
      <c r="Z5967">
        <f t="shared" si="93"/>
        <v>0</v>
      </c>
      <c r="AB5967" t="s">
        <v>52</v>
      </c>
      <c r="AC5967" t="s">
        <v>41</v>
      </c>
      <c r="AD5967" t="s">
        <v>57</v>
      </c>
      <c r="AE5967">
        <v>25.25</v>
      </c>
      <c r="AF5967">
        <v>394.85</v>
      </c>
      <c r="AG5967">
        <v>0</v>
      </c>
      <c r="AH5967">
        <v>0</v>
      </c>
      <c r="AI5967">
        <v>443.25</v>
      </c>
      <c r="AJ5967">
        <v>838.1</v>
      </c>
      <c r="AK5967" t="s">
        <v>48</v>
      </c>
    </row>
    <row r="5968" spans="1:39" x14ac:dyDescent="0.3">
      <c r="A5968" t="s">
        <v>7156</v>
      </c>
      <c r="B5968" t="s">
        <v>40</v>
      </c>
      <c r="C5968" s="8">
        <v>41</v>
      </c>
      <c r="D5968" s="8" t="s">
        <v>44</v>
      </c>
      <c r="E5968" s="6">
        <v>0</v>
      </c>
      <c r="F5968" t="s">
        <v>1287</v>
      </c>
      <c r="G5968" s="6">
        <v>93517</v>
      </c>
      <c r="H5968" s="6">
        <v>38.184583000000003</v>
      </c>
      <c r="I5968" s="6">
        <v>-119.286558</v>
      </c>
      <c r="J5968" s="6">
        <v>0</v>
      </c>
      <c r="K5968" s="6">
        <v>63</v>
      </c>
      <c r="L5968" s="6" t="s">
        <v>77</v>
      </c>
      <c r="M5968" s="6" t="s">
        <v>41</v>
      </c>
      <c r="N5968">
        <v>40.340000000000003</v>
      </c>
      <c r="O5968" t="s">
        <v>44</v>
      </c>
      <c r="P5968" t="s">
        <v>41</v>
      </c>
      <c r="Q5968" t="s">
        <v>56</v>
      </c>
      <c r="R5968">
        <v>8</v>
      </c>
      <c r="S5968" t="s">
        <v>44</v>
      </c>
      <c r="T5968" t="s">
        <v>44</v>
      </c>
      <c r="U5968" t="s">
        <v>41</v>
      </c>
      <c r="V5968" t="s">
        <v>41</v>
      </c>
      <c r="W5968" t="s">
        <v>41</v>
      </c>
      <c r="X5968" t="s">
        <v>44</v>
      </c>
      <c r="Y5968" t="s">
        <v>44</v>
      </c>
      <c r="Z5968">
        <f t="shared" si="93"/>
        <v>1</v>
      </c>
      <c r="AA5968" t="s">
        <v>41</v>
      </c>
      <c r="AB5968" t="s">
        <v>46</v>
      </c>
      <c r="AC5968" t="s">
        <v>41</v>
      </c>
      <c r="AD5968" t="s">
        <v>47</v>
      </c>
      <c r="AE5968">
        <v>90.05</v>
      </c>
      <c r="AF5968">
        <v>5817</v>
      </c>
      <c r="AG5968">
        <v>0</v>
      </c>
      <c r="AH5968">
        <v>0</v>
      </c>
      <c r="AI5968">
        <v>2541.42</v>
      </c>
      <c r="AJ5968">
        <v>8358.42</v>
      </c>
      <c r="AK5968" t="s">
        <v>48</v>
      </c>
    </row>
    <row r="5969" spans="1:39" x14ac:dyDescent="0.3">
      <c r="A5969" t="s">
        <v>7157</v>
      </c>
      <c r="B5969" t="s">
        <v>50</v>
      </c>
      <c r="C5969" s="8">
        <v>75</v>
      </c>
      <c r="D5969" s="8" t="s">
        <v>41</v>
      </c>
      <c r="E5969" s="6">
        <v>0</v>
      </c>
      <c r="F5969" t="s">
        <v>244</v>
      </c>
      <c r="G5969" s="6">
        <v>92592</v>
      </c>
      <c r="H5969" s="6">
        <v>33.507255000000001</v>
      </c>
      <c r="I5969" s="6">
        <v>-117.029473</v>
      </c>
      <c r="J5969" s="6">
        <v>10</v>
      </c>
      <c r="K5969" s="6">
        <v>59</v>
      </c>
      <c r="L5969" s="6" t="s">
        <v>43</v>
      </c>
      <c r="M5969" s="6" t="s">
        <v>41</v>
      </c>
      <c r="N5969">
        <v>4.21</v>
      </c>
      <c r="O5969" t="s">
        <v>44</v>
      </c>
      <c r="P5969" t="s">
        <v>41</v>
      </c>
      <c r="Q5969" t="s">
        <v>56</v>
      </c>
      <c r="R5969">
        <v>21</v>
      </c>
      <c r="S5969" t="s">
        <v>41</v>
      </c>
      <c r="T5969" t="s">
        <v>41</v>
      </c>
      <c r="U5969" t="s">
        <v>41</v>
      </c>
      <c r="V5969" t="s">
        <v>44</v>
      </c>
      <c r="W5969" t="s">
        <v>44</v>
      </c>
      <c r="X5969" t="s">
        <v>44</v>
      </c>
      <c r="Y5969" t="s">
        <v>44</v>
      </c>
      <c r="Z5969">
        <f t="shared" si="93"/>
        <v>0</v>
      </c>
      <c r="AA5969" t="s">
        <v>41</v>
      </c>
      <c r="AB5969" t="s">
        <v>46</v>
      </c>
      <c r="AC5969" t="s">
        <v>41</v>
      </c>
      <c r="AD5969" t="s">
        <v>47</v>
      </c>
      <c r="AE5969">
        <v>82.95</v>
      </c>
      <c r="AF5969">
        <v>4903.1499999999996</v>
      </c>
      <c r="AG5969">
        <v>0</v>
      </c>
      <c r="AH5969">
        <v>0</v>
      </c>
      <c r="AI5969">
        <v>248.39</v>
      </c>
      <c r="AJ5969">
        <v>5151.54</v>
      </c>
      <c r="AK5969" t="s">
        <v>48</v>
      </c>
    </row>
    <row r="5970" spans="1:39" x14ac:dyDescent="0.3">
      <c r="A5970" t="s">
        <v>7158</v>
      </c>
      <c r="B5970" t="s">
        <v>40</v>
      </c>
      <c r="C5970" s="8">
        <v>37</v>
      </c>
      <c r="D5970" s="8" t="s">
        <v>44</v>
      </c>
      <c r="E5970" s="6">
        <v>0</v>
      </c>
      <c r="F5970" t="s">
        <v>824</v>
      </c>
      <c r="G5970" s="6">
        <v>95521</v>
      </c>
      <c r="H5970" s="6">
        <v>40.839958000000003</v>
      </c>
      <c r="I5970" s="6">
        <v>-124.00375699999999</v>
      </c>
      <c r="J5970" s="6">
        <v>0</v>
      </c>
      <c r="K5970" s="6">
        <v>25</v>
      </c>
      <c r="L5970" s="6" t="s">
        <v>130</v>
      </c>
      <c r="M5970" s="6" t="s">
        <v>44</v>
      </c>
      <c r="P5970" t="s">
        <v>41</v>
      </c>
      <c r="Q5970" t="s">
        <v>45</v>
      </c>
      <c r="R5970">
        <v>29</v>
      </c>
      <c r="S5970" t="s">
        <v>44</v>
      </c>
      <c r="T5970" t="s">
        <v>44</v>
      </c>
      <c r="U5970" t="s">
        <v>41</v>
      </c>
      <c r="V5970" t="s">
        <v>41</v>
      </c>
      <c r="W5970" t="s">
        <v>41</v>
      </c>
      <c r="X5970" t="s">
        <v>41</v>
      </c>
      <c r="Y5970" t="s">
        <v>41</v>
      </c>
      <c r="Z5970">
        <f t="shared" si="93"/>
        <v>3</v>
      </c>
      <c r="AA5970" t="s">
        <v>41</v>
      </c>
      <c r="AB5970" t="s">
        <v>46</v>
      </c>
      <c r="AC5970" t="s">
        <v>44</v>
      </c>
      <c r="AD5970" t="s">
        <v>57</v>
      </c>
      <c r="AE5970">
        <v>54.2</v>
      </c>
      <c r="AF5970">
        <v>1423.15</v>
      </c>
      <c r="AG5970">
        <v>0</v>
      </c>
      <c r="AH5970">
        <v>0</v>
      </c>
      <c r="AI5970">
        <v>0</v>
      </c>
      <c r="AJ5970">
        <v>1423.15</v>
      </c>
      <c r="AK5970" t="s">
        <v>48</v>
      </c>
    </row>
    <row r="5971" spans="1:39" x14ac:dyDescent="0.3">
      <c r="A5971" t="s">
        <v>7159</v>
      </c>
      <c r="B5971" t="s">
        <v>50</v>
      </c>
      <c r="C5971" s="8">
        <v>26</v>
      </c>
      <c r="D5971" s="8" t="s">
        <v>44</v>
      </c>
      <c r="E5971" s="6">
        <v>0</v>
      </c>
      <c r="F5971" t="s">
        <v>3040</v>
      </c>
      <c r="G5971" s="6">
        <v>95222</v>
      </c>
      <c r="H5971" s="6">
        <v>38.071326999999997</v>
      </c>
      <c r="I5971" s="6">
        <v>-120.632221</v>
      </c>
      <c r="J5971" s="6">
        <v>0</v>
      </c>
      <c r="K5971" s="6">
        <v>4</v>
      </c>
      <c r="L5971" s="6" t="s">
        <v>43</v>
      </c>
      <c r="M5971" s="6" t="s">
        <v>41</v>
      </c>
      <c r="N5971">
        <v>22.54</v>
      </c>
      <c r="O5971" t="s">
        <v>44</v>
      </c>
      <c r="P5971" t="s">
        <v>44</v>
      </c>
      <c r="Z5971">
        <f t="shared" si="93"/>
        <v>0</v>
      </c>
      <c r="AB5971" t="s">
        <v>52</v>
      </c>
      <c r="AC5971" t="s">
        <v>44</v>
      </c>
      <c r="AD5971" t="s">
        <v>47</v>
      </c>
      <c r="AE5971">
        <v>19.399999999999999</v>
      </c>
      <c r="AF5971">
        <v>93.4</v>
      </c>
      <c r="AG5971">
        <v>0</v>
      </c>
      <c r="AH5971">
        <v>0</v>
      </c>
      <c r="AI5971">
        <v>90.16</v>
      </c>
      <c r="AJ5971">
        <v>183.56</v>
      </c>
      <c r="AK5971" t="s">
        <v>48</v>
      </c>
    </row>
    <row r="5972" spans="1:39" x14ac:dyDescent="0.3">
      <c r="A5972" t="s">
        <v>7160</v>
      </c>
      <c r="B5972" t="s">
        <v>50</v>
      </c>
      <c r="C5972" s="8">
        <v>34</v>
      </c>
      <c r="D5972" s="8" t="s">
        <v>44</v>
      </c>
      <c r="E5972" s="6">
        <v>0</v>
      </c>
      <c r="F5972" t="s">
        <v>1325</v>
      </c>
      <c r="G5972" s="6">
        <v>95950</v>
      </c>
      <c r="H5972" s="6">
        <v>39.033057999999997</v>
      </c>
      <c r="I5972" s="6">
        <v>-121.895718</v>
      </c>
      <c r="J5972" s="6">
        <v>0</v>
      </c>
      <c r="K5972" s="6">
        <v>2</v>
      </c>
      <c r="L5972" s="6" t="s">
        <v>43</v>
      </c>
      <c r="M5972" s="6" t="s">
        <v>41</v>
      </c>
      <c r="N5972">
        <v>16.760000000000002</v>
      </c>
      <c r="O5972" t="s">
        <v>44</v>
      </c>
      <c r="P5972" t="s">
        <v>41</v>
      </c>
      <c r="Q5972" t="s">
        <v>56</v>
      </c>
      <c r="R5972">
        <v>27</v>
      </c>
      <c r="S5972" t="s">
        <v>44</v>
      </c>
      <c r="T5972" t="s">
        <v>41</v>
      </c>
      <c r="U5972" t="s">
        <v>44</v>
      </c>
      <c r="V5972" t="s">
        <v>44</v>
      </c>
      <c r="W5972" t="s">
        <v>41</v>
      </c>
      <c r="X5972" t="s">
        <v>41</v>
      </c>
      <c r="Y5972" t="s">
        <v>41</v>
      </c>
      <c r="Z5972">
        <f t="shared" si="93"/>
        <v>3</v>
      </c>
      <c r="AA5972" t="s">
        <v>41</v>
      </c>
      <c r="AB5972" t="s">
        <v>52</v>
      </c>
      <c r="AC5972" t="s">
        <v>44</v>
      </c>
      <c r="AD5972" t="s">
        <v>57</v>
      </c>
      <c r="AE5972">
        <v>95.65</v>
      </c>
      <c r="AF5972">
        <v>167.3</v>
      </c>
      <c r="AG5972">
        <v>0</v>
      </c>
      <c r="AH5972">
        <v>0</v>
      </c>
      <c r="AI5972">
        <v>33.520000000000003</v>
      </c>
      <c r="AJ5972">
        <v>200.82</v>
      </c>
      <c r="AK5972" t="s">
        <v>58</v>
      </c>
      <c r="AL5972" t="s">
        <v>64</v>
      </c>
      <c r="AM5972" t="s">
        <v>102</v>
      </c>
    </row>
    <row r="5973" spans="1:39" x14ac:dyDescent="0.3">
      <c r="A5973" t="s">
        <v>7161</v>
      </c>
      <c r="B5973" t="s">
        <v>50</v>
      </c>
      <c r="C5973" s="8">
        <v>42</v>
      </c>
      <c r="D5973" s="8" t="s">
        <v>44</v>
      </c>
      <c r="E5973" s="6">
        <v>0</v>
      </c>
      <c r="F5973" t="s">
        <v>353</v>
      </c>
      <c r="G5973" s="6">
        <v>94603</v>
      </c>
      <c r="H5973" s="6">
        <v>37.739113000000003</v>
      </c>
      <c r="I5973" s="6">
        <v>-122.175602</v>
      </c>
      <c r="J5973" s="6">
        <v>0</v>
      </c>
      <c r="K5973" s="6">
        <v>69</v>
      </c>
      <c r="L5973" s="6" t="s">
        <v>43</v>
      </c>
      <c r="M5973" s="6" t="s">
        <v>41</v>
      </c>
      <c r="N5973">
        <v>47.43</v>
      </c>
      <c r="O5973" t="s">
        <v>41</v>
      </c>
      <c r="P5973" t="s">
        <v>41</v>
      </c>
      <c r="Q5973" t="s">
        <v>80</v>
      </c>
      <c r="R5973">
        <v>22</v>
      </c>
      <c r="S5973" t="s">
        <v>41</v>
      </c>
      <c r="T5973" t="s">
        <v>41</v>
      </c>
      <c r="U5973" t="s">
        <v>41</v>
      </c>
      <c r="V5973" t="s">
        <v>41</v>
      </c>
      <c r="W5973" t="s">
        <v>41</v>
      </c>
      <c r="X5973" t="s">
        <v>41</v>
      </c>
      <c r="Y5973" t="s">
        <v>41</v>
      </c>
      <c r="Z5973">
        <f t="shared" si="93"/>
        <v>3</v>
      </c>
      <c r="AA5973" t="s">
        <v>41</v>
      </c>
      <c r="AB5973" t="s">
        <v>74</v>
      </c>
      <c r="AC5973" t="s">
        <v>44</v>
      </c>
      <c r="AD5973" t="s">
        <v>47</v>
      </c>
      <c r="AE5973">
        <v>90.65</v>
      </c>
      <c r="AF5973">
        <v>6322.1</v>
      </c>
      <c r="AG5973">
        <v>0</v>
      </c>
      <c r="AH5973">
        <v>0</v>
      </c>
      <c r="AI5973">
        <v>3272.67</v>
      </c>
      <c r="AJ5973">
        <v>9594.77</v>
      </c>
      <c r="AK5973" t="s">
        <v>48</v>
      </c>
    </row>
    <row r="5974" spans="1:39" x14ac:dyDescent="0.3">
      <c r="A5974" t="s">
        <v>7162</v>
      </c>
      <c r="B5974" t="s">
        <v>50</v>
      </c>
      <c r="C5974" s="8">
        <v>79</v>
      </c>
      <c r="D5974" s="8" t="s">
        <v>44</v>
      </c>
      <c r="E5974" s="6">
        <v>0</v>
      </c>
      <c r="F5974" t="s">
        <v>1701</v>
      </c>
      <c r="G5974" s="6">
        <v>91007</v>
      </c>
      <c r="H5974" s="6">
        <v>34.128284000000001</v>
      </c>
      <c r="I5974" s="6">
        <v>-118.047732</v>
      </c>
      <c r="J5974" s="6">
        <v>0</v>
      </c>
      <c r="K5974" s="6">
        <v>5</v>
      </c>
      <c r="L5974" s="6" t="s">
        <v>43</v>
      </c>
      <c r="M5974" s="6" t="s">
        <v>41</v>
      </c>
      <c r="N5974">
        <v>4.59</v>
      </c>
      <c r="O5974" t="s">
        <v>44</v>
      </c>
      <c r="P5974" t="s">
        <v>41</v>
      </c>
      <c r="Q5974" t="s">
        <v>56</v>
      </c>
      <c r="R5974">
        <v>11</v>
      </c>
      <c r="S5974" t="s">
        <v>44</v>
      </c>
      <c r="T5974" t="s">
        <v>44</v>
      </c>
      <c r="U5974" t="s">
        <v>44</v>
      </c>
      <c r="V5974" t="s">
        <v>44</v>
      </c>
      <c r="W5974" t="s">
        <v>41</v>
      </c>
      <c r="X5974" t="s">
        <v>41</v>
      </c>
      <c r="Y5974" t="s">
        <v>44</v>
      </c>
      <c r="Z5974">
        <f t="shared" si="93"/>
        <v>2</v>
      </c>
      <c r="AA5974" t="s">
        <v>41</v>
      </c>
      <c r="AB5974" t="s">
        <v>52</v>
      </c>
      <c r="AC5974" t="s">
        <v>41</v>
      </c>
      <c r="AD5974" t="s">
        <v>57</v>
      </c>
      <c r="AE5974">
        <v>91.4</v>
      </c>
      <c r="AF5974">
        <v>449.75</v>
      </c>
      <c r="AG5974">
        <v>0</v>
      </c>
      <c r="AH5974">
        <v>0</v>
      </c>
      <c r="AI5974">
        <v>22.95</v>
      </c>
      <c r="AJ5974">
        <v>472.7</v>
      </c>
      <c r="AK5974" t="s">
        <v>58</v>
      </c>
      <c r="AL5974" t="s">
        <v>64</v>
      </c>
      <c r="AM5974" t="s">
        <v>68</v>
      </c>
    </row>
    <row r="5975" spans="1:39" x14ac:dyDescent="0.3">
      <c r="A5975" t="s">
        <v>7163</v>
      </c>
      <c r="B5975" t="s">
        <v>50</v>
      </c>
      <c r="C5975" s="8">
        <v>48</v>
      </c>
      <c r="D5975" s="8" t="s">
        <v>44</v>
      </c>
      <c r="E5975" s="6">
        <v>2</v>
      </c>
      <c r="F5975" t="s">
        <v>353</v>
      </c>
      <c r="G5975" s="6">
        <v>94606</v>
      </c>
      <c r="H5975" s="6">
        <v>37.792489000000003</v>
      </c>
      <c r="I5975" s="6">
        <v>-122.244314</v>
      </c>
      <c r="J5975" s="6">
        <v>0</v>
      </c>
      <c r="K5975" s="6">
        <v>66</v>
      </c>
      <c r="L5975" s="6" t="s">
        <v>73</v>
      </c>
      <c r="M5975" s="6" t="s">
        <v>41</v>
      </c>
      <c r="N5975">
        <v>12.48</v>
      </c>
      <c r="O5975" t="s">
        <v>44</v>
      </c>
      <c r="P5975" t="s">
        <v>41</v>
      </c>
      <c r="Q5975" t="s">
        <v>80</v>
      </c>
      <c r="R5975">
        <v>23</v>
      </c>
      <c r="S5975" t="s">
        <v>44</v>
      </c>
      <c r="T5975" t="s">
        <v>41</v>
      </c>
      <c r="U5975" t="s">
        <v>41</v>
      </c>
      <c r="V5975" t="s">
        <v>41</v>
      </c>
      <c r="W5975" t="s">
        <v>41</v>
      </c>
      <c r="X5975" t="s">
        <v>41</v>
      </c>
      <c r="Y5975" t="s">
        <v>41</v>
      </c>
      <c r="Z5975">
        <f t="shared" si="93"/>
        <v>3</v>
      </c>
      <c r="AA5975" t="s">
        <v>41</v>
      </c>
      <c r="AB5975" t="s">
        <v>74</v>
      </c>
      <c r="AC5975" t="s">
        <v>41</v>
      </c>
      <c r="AD5975" t="s">
        <v>47</v>
      </c>
      <c r="AE5975">
        <v>79.5</v>
      </c>
      <c r="AF5975">
        <v>5196.1000000000004</v>
      </c>
      <c r="AG5975">
        <v>0</v>
      </c>
      <c r="AH5975">
        <v>0</v>
      </c>
      <c r="AI5975">
        <v>823.68</v>
      </c>
      <c r="AJ5975">
        <v>6019.78</v>
      </c>
      <c r="AK5975" t="s">
        <v>48</v>
      </c>
    </row>
    <row r="5976" spans="1:39" x14ac:dyDescent="0.3">
      <c r="A5976" t="s">
        <v>7164</v>
      </c>
      <c r="B5976" t="s">
        <v>50</v>
      </c>
      <c r="C5976" s="8">
        <v>47</v>
      </c>
      <c r="D5976" s="8" t="s">
        <v>41</v>
      </c>
      <c r="E5976" s="6">
        <v>0</v>
      </c>
      <c r="F5976" t="s">
        <v>489</v>
      </c>
      <c r="G5976" s="6">
        <v>95060</v>
      </c>
      <c r="H5976" s="6">
        <v>36.993451</v>
      </c>
      <c r="I5976" s="6">
        <v>-122.09885800000001</v>
      </c>
      <c r="J5976" s="6">
        <v>1</v>
      </c>
      <c r="K5976" s="6">
        <v>6</v>
      </c>
      <c r="L5976" s="6" t="s">
        <v>43</v>
      </c>
      <c r="M5976" s="6" t="s">
        <v>41</v>
      </c>
      <c r="N5976">
        <v>26.91</v>
      </c>
      <c r="O5976" t="s">
        <v>44</v>
      </c>
      <c r="P5976" t="s">
        <v>41</v>
      </c>
      <c r="Q5976" t="s">
        <v>56</v>
      </c>
      <c r="R5976">
        <v>6</v>
      </c>
      <c r="S5976" t="s">
        <v>44</v>
      </c>
      <c r="T5976" t="s">
        <v>41</v>
      </c>
      <c r="U5976" t="s">
        <v>44</v>
      </c>
      <c r="V5976" t="s">
        <v>44</v>
      </c>
      <c r="W5976" t="s">
        <v>44</v>
      </c>
      <c r="X5976" t="s">
        <v>41</v>
      </c>
      <c r="Y5976" t="s">
        <v>41</v>
      </c>
      <c r="Z5976">
        <f t="shared" si="93"/>
        <v>2</v>
      </c>
      <c r="AA5976" t="s">
        <v>41</v>
      </c>
      <c r="AB5976" t="s">
        <v>52</v>
      </c>
      <c r="AC5976" t="s">
        <v>41</v>
      </c>
      <c r="AD5976" t="s">
        <v>47</v>
      </c>
      <c r="AE5976">
        <v>83.55</v>
      </c>
      <c r="AF5976">
        <v>477.55</v>
      </c>
      <c r="AG5976">
        <v>0</v>
      </c>
      <c r="AH5976">
        <v>0</v>
      </c>
      <c r="AI5976">
        <v>161.46</v>
      </c>
      <c r="AJ5976">
        <v>639.01</v>
      </c>
      <c r="AK5976" t="s">
        <v>58</v>
      </c>
      <c r="AL5976" t="s">
        <v>64</v>
      </c>
      <c r="AM5976" t="s">
        <v>65</v>
      </c>
    </row>
    <row r="5977" spans="1:39" x14ac:dyDescent="0.3">
      <c r="A5977" t="s">
        <v>7165</v>
      </c>
      <c r="B5977" t="s">
        <v>50</v>
      </c>
      <c r="C5977" s="8">
        <v>37</v>
      </c>
      <c r="D5977" s="8" t="s">
        <v>41</v>
      </c>
      <c r="E5977" s="6">
        <v>3</v>
      </c>
      <c r="F5977" t="s">
        <v>853</v>
      </c>
      <c r="G5977" s="6">
        <v>91737</v>
      </c>
      <c r="H5977" s="6">
        <v>34.245289</v>
      </c>
      <c r="I5977" s="6">
        <v>-117.642503</v>
      </c>
      <c r="J5977" s="6">
        <v>1</v>
      </c>
      <c r="K5977" s="6">
        <v>28</v>
      </c>
      <c r="L5977" s="6" t="s">
        <v>43</v>
      </c>
      <c r="M5977" s="6" t="s">
        <v>41</v>
      </c>
      <c r="N5977">
        <v>13.19</v>
      </c>
      <c r="O5977" t="s">
        <v>41</v>
      </c>
      <c r="P5977" t="s">
        <v>41</v>
      </c>
      <c r="Q5977" t="s">
        <v>56</v>
      </c>
      <c r="R5977">
        <v>30</v>
      </c>
      <c r="S5977" t="s">
        <v>44</v>
      </c>
      <c r="T5977" t="s">
        <v>44</v>
      </c>
      <c r="U5977" t="s">
        <v>44</v>
      </c>
      <c r="V5977" t="s">
        <v>44</v>
      </c>
      <c r="W5977" t="s">
        <v>41</v>
      </c>
      <c r="X5977" t="s">
        <v>41</v>
      </c>
      <c r="Y5977" t="s">
        <v>41</v>
      </c>
      <c r="Z5977">
        <f t="shared" si="93"/>
        <v>3</v>
      </c>
      <c r="AA5977" t="s">
        <v>41</v>
      </c>
      <c r="AB5977" t="s">
        <v>46</v>
      </c>
      <c r="AC5977" t="s">
        <v>44</v>
      </c>
      <c r="AD5977" t="s">
        <v>57</v>
      </c>
      <c r="AE5977">
        <v>92.2</v>
      </c>
      <c r="AF5977">
        <v>2568.15</v>
      </c>
      <c r="AG5977">
        <v>0</v>
      </c>
      <c r="AH5977">
        <v>0</v>
      </c>
      <c r="AI5977">
        <v>369.32</v>
      </c>
      <c r="AJ5977">
        <v>2937.47</v>
      </c>
      <c r="AK5977" t="s">
        <v>48</v>
      </c>
    </row>
    <row r="5978" spans="1:39" x14ac:dyDescent="0.3">
      <c r="A5978" t="s">
        <v>7166</v>
      </c>
      <c r="B5978" t="s">
        <v>40</v>
      </c>
      <c r="C5978" s="8">
        <v>75</v>
      </c>
      <c r="D5978" s="8" t="s">
        <v>41</v>
      </c>
      <c r="E5978" s="6">
        <v>1</v>
      </c>
      <c r="F5978" t="s">
        <v>2232</v>
      </c>
      <c r="G5978" s="6">
        <v>94571</v>
      </c>
      <c r="H5978" s="6">
        <v>38.148862000000001</v>
      </c>
      <c r="I5978" s="6">
        <v>-121.737696</v>
      </c>
      <c r="J5978" s="6">
        <v>8</v>
      </c>
      <c r="K5978" s="6">
        <v>57</v>
      </c>
      <c r="L5978" s="6" t="s">
        <v>43</v>
      </c>
      <c r="M5978" s="6" t="s">
        <v>41</v>
      </c>
      <c r="N5978">
        <v>28.25</v>
      </c>
      <c r="O5978" t="s">
        <v>44</v>
      </c>
      <c r="P5978" t="s">
        <v>41</v>
      </c>
      <c r="Q5978" t="s">
        <v>56</v>
      </c>
      <c r="R5978">
        <v>15</v>
      </c>
      <c r="S5978" t="s">
        <v>44</v>
      </c>
      <c r="T5978" t="s">
        <v>41</v>
      </c>
      <c r="U5978" t="s">
        <v>41</v>
      </c>
      <c r="V5978" t="s">
        <v>41</v>
      </c>
      <c r="W5978" t="s">
        <v>41</v>
      </c>
      <c r="X5978" t="s">
        <v>44</v>
      </c>
      <c r="Y5978" t="s">
        <v>44</v>
      </c>
      <c r="Z5978">
        <f t="shared" si="93"/>
        <v>1</v>
      </c>
      <c r="AA5978" t="s">
        <v>41</v>
      </c>
      <c r="AB5978" t="s">
        <v>52</v>
      </c>
      <c r="AC5978" t="s">
        <v>41</v>
      </c>
      <c r="AD5978" t="s">
        <v>47</v>
      </c>
      <c r="AE5978">
        <v>95.3</v>
      </c>
      <c r="AF5978">
        <v>5567.45</v>
      </c>
      <c r="AG5978">
        <v>0</v>
      </c>
      <c r="AH5978">
        <v>0</v>
      </c>
      <c r="AI5978">
        <v>1610.25</v>
      </c>
      <c r="AJ5978">
        <v>7177.7</v>
      </c>
      <c r="AK5978" t="s">
        <v>48</v>
      </c>
    </row>
    <row r="5979" spans="1:39" x14ac:dyDescent="0.3">
      <c r="A5979" t="s">
        <v>7167</v>
      </c>
      <c r="B5979" t="s">
        <v>50</v>
      </c>
      <c r="C5979" s="8">
        <v>44</v>
      </c>
      <c r="D5979" s="8" t="s">
        <v>44</v>
      </c>
      <c r="E5979" s="6">
        <v>0</v>
      </c>
      <c r="F5979" t="s">
        <v>353</v>
      </c>
      <c r="G5979" s="6">
        <v>94618</v>
      </c>
      <c r="H5979" s="6">
        <v>37.845509999999997</v>
      </c>
      <c r="I5979" s="6">
        <v>-122.235181</v>
      </c>
      <c r="J5979" s="6">
        <v>0</v>
      </c>
      <c r="K5979" s="6">
        <v>22</v>
      </c>
      <c r="L5979" s="6" t="s">
        <v>63</v>
      </c>
      <c r="M5979" s="6" t="s">
        <v>41</v>
      </c>
      <c r="N5979">
        <v>10.33</v>
      </c>
      <c r="O5979" t="s">
        <v>41</v>
      </c>
      <c r="P5979" t="s">
        <v>41</v>
      </c>
      <c r="Q5979" t="s">
        <v>56</v>
      </c>
      <c r="R5979">
        <v>19</v>
      </c>
      <c r="S5979" t="s">
        <v>41</v>
      </c>
      <c r="T5979" t="s">
        <v>44</v>
      </c>
      <c r="U5979" t="s">
        <v>44</v>
      </c>
      <c r="V5979" t="s">
        <v>44</v>
      </c>
      <c r="W5979" t="s">
        <v>41</v>
      </c>
      <c r="X5979" t="s">
        <v>41</v>
      </c>
      <c r="Y5979" t="s">
        <v>41</v>
      </c>
      <c r="Z5979">
        <f t="shared" si="93"/>
        <v>3</v>
      </c>
      <c r="AA5979" t="s">
        <v>41</v>
      </c>
      <c r="AB5979" t="s">
        <v>52</v>
      </c>
      <c r="AC5979" t="s">
        <v>41</v>
      </c>
      <c r="AD5979" t="s">
        <v>57</v>
      </c>
      <c r="AE5979">
        <v>101.35</v>
      </c>
      <c r="AF5979">
        <v>2317.1</v>
      </c>
      <c r="AG5979">
        <v>0</v>
      </c>
      <c r="AH5979">
        <v>0</v>
      </c>
      <c r="AI5979">
        <v>227.26</v>
      </c>
      <c r="AJ5979">
        <v>2544.36</v>
      </c>
      <c r="AK5979" t="s">
        <v>58</v>
      </c>
      <c r="AL5979" t="s">
        <v>118</v>
      </c>
      <c r="AM5979" t="s">
        <v>803</v>
      </c>
    </row>
    <row r="5980" spans="1:39" x14ac:dyDescent="0.3">
      <c r="A5980" t="s">
        <v>7168</v>
      </c>
      <c r="B5980" t="s">
        <v>40</v>
      </c>
      <c r="C5980" s="8">
        <v>62</v>
      </c>
      <c r="D5980" s="8" t="s">
        <v>41</v>
      </c>
      <c r="E5980" s="6">
        <v>0</v>
      </c>
      <c r="F5980" t="s">
        <v>523</v>
      </c>
      <c r="G5980" s="6">
        <v>94947</v>
      </c>
      <c r="H5980" s="6">
        <v>38.112166000000002</v>
      </c>
      <c r="I5980" s="6">
        <v>-122.634384</v>
      </c>
      <c r="J5980" s="6">
        <v>0</v>
      </c>
      <c r="K5980" s="6">
        <v>49</v>
      </c>
      <c r="L5980" s="6" t="s">
        <v>43</v>
      </c>
      <c r="M5980" s="6" t="s">
        <v>41</v>
      </c>
      <c r="N5980">
        <v>29.18</v>
      </c>
      <c r="O5980" t="s">
        <v>44</v>
      </c>
      <c r="P5980" t="s">
        <v>44</v>
      </c>
      <c r="Z5980">
        <f t="shared" si="93"/>
        <v>0</v>
      </c>
      <c r="AB5980" t="s">
        <v>46</v>
      </c>
      <c r="AC5980" t="s">
        <v>44</v>
      </c>
      <c r="AD5980" t="s">
        <v>47</v>
      </c>
      <c r="AE5980">
        <v>20.7</v>
      </c>
      <c r="AF5980">
        <v>1032.05</v>
      </c>
      <c r="AG5980">
        <v>0</v>
      </c>
      <c r="AH5980">
        <v>0</v>
      </c>
      <c r="AI5980">
        <v>1429.82</v>
      </c>
      <c r="AJ5980">
        <v>2461.87</v>
      </c>
      <c r="AK5980" t="s">
        <v>48</v>
      </c>
    </row>
    <row r="5981" spans="1:39" x14ac:dyDescent="0.3">
      <c r="A5981" t="s">
        <v>7169</v>
      </c>
      <c r="B5981" t="s">
        <v>40</v>
      </c>
      <c r="C5981" s="8">
        <v>76</v>
      </c>
      <c r="D5981" s="8" t="s">
        <v>41</v>
      </c>
      <c r="E5981" s="6">
        <v>3</v>
      </c>
      <c r="F5981" t="s">
        <v>4044</v>
      </c>
      <c r="G5981" s="6">
        <v>95231</v>
      </c>
      <c r="H5981" s="6">
        <v>37.873283000000001</v>
      </c>
      <c r="I5981" s="6">
        <v>-121.292034</v>
      </c>
      <c r="J5981" s="6">
        <v>8</v>
      </c>
      <c r="K5981" s="6">
        <v>65</v>
      </c>
      <c r="L5981" s="6" t="s">
        <v>77</v>
      </c>
      <c r="M5981" s="6" t="s">
        <v>41</v>
      </c>
      <c r="N5981">
        <v>1.58</v>
      </c>
      <c r="O5981" t="s">
        <v>41</v>
      </c>
      <c r="P5981" t="s">
        <v>41</v>
      </c>
      <c r="Q5981" t="s">
        <v>56</v>
      </c>
      <c r="R5981">
        <v>27</v>
      </c>
      <c r="S5981" t="s">
        <v>44</v>
      </c>
      <c r="T5981" t="s">
        <v>44</v>
      </c>
      <c r="U5981" t="s">
        <v>41</v>
      </c>
      <c r="V5981" t="s">
        <v>41</v>
      </c>
      <c r="W5981" t="s">
        <v>41</v>
      </c>
      <c r="X5981" t="s">
        <v>41</v>
      </c>
      <c r="Y5981" t="s">
        <v>44</v>
      </c>
      <c r="Z5981">
        <f t="shared" si="93"/>
        <v>2</v>
      </c>
      <c r="AA5981" t="s">
        <v>41</v>
      </c>
      <c r="AB5981" t="s">
        <v>46</v>
      </c>
      <c r="AC5981" t="s">
        <v>41</v>
      </c>
      <c r="AD5981" t="s">
        <v>57</v>
      </c>
      <c r="AE5981">
        <v>103.9</v>
      </c>
      <c r="AF5981">
        <v>6767.1</v>
      </c>
      <c r="AG5981">
        <v>0</v>
      </c>
      <c r="AH5981">
        <v>0</v>
      </c>
      <c r="AI5981">
        <v>102.7</v>
      </c>
      <c r="AJ5981">
        <v>6869.8</v>
      </c>
      <c r="AK5981" t="s">
        <v>48</v>
      </c>
    </row>
    <row r="5982" spans="1:39" x14ac:dyDescent="0.3">
      <c r="A5982" t="s">
        <v>7170</v>
      </c>
      <c r="B5982" t="s">
        <v>50</v>
      </c>
      <c r="C5982" s="8">
        <v>55</v>
      </c>
      <c r="D5982" s="8" t="s">
        <v>44</v>
      </c>
      <c r="E5982" s="6">
        <v>0</v>
      </c>
      <c r="F5982" t="s">
        <v>1855</v>
      </c>
      <c r="G5982" s="6">
        <v>93906</v>
      </c>
      <c r="H5982" s="6">
        <v>36.722898000000001</v>
      </c>
      <c r="I5982" s="6">
        <v>-121.63364799999999</v>
      </c>
      <c r="J5982" s="6">
        <v>0</v>
      </c>
      <c r="K5982" s="6">
        <v>2</v>
      </c>
      <c r="L5982" s="6" t="s">
        <v>43</v>
      </c>
      <c r="M5982" s="6" t="s">
        <v>41</v>
      </c>
      <c r="N5982">
        <v>42.16</v>
      </c>
      <c r="O5982" t="s">
        <v>44</v>
      </c>
      <c r="P5982" t="s">
        <v>41</v>
      </c>
      <c r="Q5982" t="s">
        <v>45</v>
      </c>
      <c r="R5982">
        <v>2</v>
      </c>
      <c r="S5982" t="s">
        <v>41</v>
      </c>
      <c r="T5982" t="s">
        <v>44</v>
      </c>
      <c r="U5982" t="s">
        <v>44</v>
      </c>
      <c r="V5982" t="s">
        <v>44</v>
      </c>
      <c r="W5982" t="s">
        <v>44</v>
      </c>
      <c r="X5982" t="s">
        <v>44</v>
      </c>
      <c r="Y5982" t="s">
        <v>44</v>
      </c>
      <c r="Z5982">
        <f t="shared" si="93"/>
        <v>0</v>
      </c>
      <c r="AA5982" t="s">
        <v>41</v>
      </c>
      <c r="AB5982" t="s">
        <v>52</v>
      </c>
      <c r="AC5982" t="s">
        <v>41</v>
      </c>
      <c r="AD5982" t="s">
        <v>57</v>
      </c>
      <c r="AE5982">
        <v>75.7</v>
      </c>
      <c r="AF5982">
        <v>189.2</v>
      </c>
      <c r="AG5982">
        <v>0</v>
      </c>
      <c r="AH5982">
        <v>0</v>
      </c>
      <c r="AI5982">
        <v>84.32</v>
      </c>
      <c r="AJ5982">
        <v>273.52</v>
      </c>
      <c r="AK5982" t="s">
        <v>58</v>
      </c>
      <c r="AL5982" t="s">
        <v>110</v>
      </c>
      <c r="AM5982" t="s">
        <v>111</v>
      </c>
    </row>
    <row r="5983" spans="1:39" x14ac:dyDescent="0.3">
      <c r="A5983" t="s">
        <v>7171</v>
      </c>
      <c r="B5983" t="s">
        <v>40</v>
      </c>
      <c r="C5983" s="8">
        <v>56</v>
      </c>
      <c r="D5983" s="8" t="s">
        <v>44</v>
      </c>
      <c r="E5983" s="6">
        <v>0</v>
      </c>
      <c r="F5983" t="s">
        <v>1106</v>
      </c>
      <c r="G5983" s="6">
        <v>90292</v>
      </c>
      <c r="H5983" s="6">
        <v>33.977468000000002</v>
      </c>
      <c r="I5983" s="6">
        <v>-118.445475</v>
      </c>
      <c r="J5983" s="6">
        <v>0</v>
      </c>
      <c r="K5983" s="6">
        <v>42</v>
      </c>
      <c r="L5983" s="6" t="s">
        <v>77</v>
      </c>
      <c r="M5983" s="6" t="s">
        <v>41</v>
      </c>
      <c r="N5983">
        <v>20.27</v>
      </c>
      <c r="O5983" t="s">
        <v>41</v>
      </c>
      <c r="P5983" t="s">
        <v>41</v>
      </c>
      <c r="Q5983" t="s">
        <v>80</v>
      </c>
      <c r="R5983">
        <v>15</v>
      </c>
      <c r="S5983" t="s">
        <v>44</v>
      </c>
      <c r="T5983" t="s">
        <v>44</v>
      </c>
      <c r="U5983" t="s">
        <v>41</v>
      </c>
      <c r="V5983" t="s">
        <v>41</v>
      </c>
      <c r="W5983" t="s">
        <v>41</v>
      </c>
      <c r="X5983" t="s">
        <v>41</v>
      </c>
      <c r="Y5983" t="s">
        <v>41</v>
      </c>
      <c r="Z5983">
        <f t="shared" si="93"/>
        <v>3</v>
      </c>
      <c r="AA5983" t="s">
        <v>41</v>
      </c>
      <c r="AB5983" t="s">
        <v>74</v>
      </c>
      <c r="AC5983" t="s">
        <v>41</v>
      </c>
      <c r="AD5983" t="s">
        <v>47</v>
      </c>
      <c r="AE5983">
        <v>78.45</v>
      </c>
      <c r="AF5983">
        <v>3373.4</v>
      </c>
      <c r="AG5983">
        <v>0</v>
      </c>
      <c r="AH5983">
        <v>0</v>
      </c>
      <c r="AI5983">
        <v>851.34</v>
      </c>
      <c r="AJ5983">
        <v>4224.74</v>
      </c>
      <c r="AK5983" t="s">
        <v>48</v>
      </c>
    </row>
    <row r="5984" spans="1:39" x14ac:dyDescent="0.3">
      <c r="A5984" t="s">
        <v>7172</v>
      </c>
      <c r="B5984" t="s">
        <v>50</v>
      </c>
      <c r="C5984" s="8">
        <v>24</v>
      </c>
      <c r="D5984" s="8" t="s">
        <v>41</v>
      </c>
      <c r="E5984" s="6">
        <v>0</v>
      </c>
      <c r="F5984" t="s">
        <v>2934</v>
      </c>
      <c r="G5984" s="6">
        <v>93434</v>
      </c>
      <c r="H5984" s="6">
        <v>34.936</v>
      </c>
      <c r="I5984" s="6">
        <v>-120.594655</v>
      </c>
      <c r="J5984" s="6">
        <v>0</v>
      </c>
      <c r="K5984" s="6">
        <v>61</v>
      </c>
      <c r="L5984" s="6" t="s">
        <v>77</v>
      </c>
      <c r="M5984" s="6" t="s">
        <v>41</v>
      </c>
      <c r="N5984">
        <v>46.76</v>
      </c>
      <c r="O5984" t="s">
        <v>44</v>
      </c>
      <c r="P5984" t="s">
        <v>44</v>
      </c>
      <c r="Z5984">
        <f t="shared" si="93"/>
        <v>0</v>
      </c>
      <c r="AB5984" t="s">
        <v>74</v>
      </c>
      <c r="AC5984" t="s">
        <v>44</v>
      </c>
      <c r="AD5984" t="s">
        <v>47</v>
      </c>
      <c r="AE5984">
        <v>20.55</v>
      </c>
      <c r="AF5984">
        <v>1305.95</v>
      </c>
      <c r="AG5984">
        <v>0</v>
      </c>
      <c r="AH5984">
        <v>0</v>
      </c>
      <c r="AI5984">
        <v>2852.36</v>
      </c>
      <c r="AJ5984">
        <v>4158.3100000000004</v>
      </c>
      <c r="AK5984" t="s">
        <v>48</v>
      </c>
    </row>
    <row r="5985" spans="1:39" x14ac:dyDescent="0.3">
      <c r="A5985" t="s">
        <v>7173</v>
      </c>
      <c r="B5985" t="s">
        <v>50</v>
      </c>
      <c r="C5985" s="8">
        <v>62</v>
      </c>
      <c r="D5985" s="8" t="s">
        <v>41</v>
      </c>
      <c r="E5985" s="6">
        <v>0</v>
      </c>
      <c r="F5985" t="s">
        <v>4027</v>
      </c>
      <c r="G5985" s="6">
        <v>94706</v>
      </c>
      <c r="H5985" s="6">
        <v>37.890273999999998</v>
      </c>
      <c r="I5985" s="6">
        <v>-122.295192</v>
      </c>
      <c r="J5985" s="6">
        <v>1</v>
      </c>
      <c r="K5985" s="6">
        <v>26</v>
      </c>
      <c r="L5985" s="6" t="s">
        <v>130</v>
      </c>
      <c r="M5985" s="6" t="s">
        <v>41</v>
      </c>
      <c r="N5985">
        <v>35.9</v>
      </c>
      <c r="O5985" t="s">
        <v>41</v>
      </c>
      <c r="P5985" t="s">
        <v>41</v>
      </c>
      <c r="Q5985" t="s">
        <v>45</v>
      </c>
      <c r="R5985">
        <v>26</v>
      </c>
      <c r="S5985" t="s">
        <v>44</v>
      </c>
      <c r="T5985" t="s">
        <v>44</v>
      </c>
      <c r="U5985" t="s">
        <v>44</v>
      </c>
      <c r="V5985" t="s">
        <v>44</v>
      </c>
      <c r="W5985" t="s">
        <v>41</v>
      </c>
      <c r="X5985" t="s">
        <v>44</v>
      </c>
      <c r="Y5985" t="s">
        <v>44</v>
      </c>
      <c r="Z5985">
        <f t="shared" si="93"/>
        <v>1</v>
      </c>
      <c r="AA5985" t="s">
        <v>41</v>
      </c>
      <c r="AB5985" t="s">
        <v>52</v>
      </c>
      <c r="AC5985" t="s">
        <v>41</v>
      </c>
      <c r="AD5985" t="s">
        <v>57</v>
      </c>
      <c r="AE5985">
        <v>83.75</v>
      </c>
      <c r="AF5985">
        <v>2070.6</v>
      </c>
      <c r="AG5985">
        <v>0</v>
      </c>
      <c r="AH5985">
        <v>0</v>
      </c>
      <c r="AI5985">
        <v>933.4</v>
      </c>
      <c r="AJ5985">
        <v>3004</v>
      </c>
      <c r="AK5985" t="s">
        <v>58</v>
      </c>
      <c r="AL5985" t="s">
        <v>59</v>
      </c>
      <c r="AM5985" t="s">
        <v>204</v>
      </c>
    </row>
    <row r="5986" spans="1:39" x14ac:dyDescent="0.3">
      <c r="A5986" t="s">
        <v>7174</v>
      </c>
      <c r="B5986" t="s">
        <v>50</v>
      </c>
      <c r="C5986" s="8">
        <v>51</v>
      </c>
      <c r="D5986" s="8" t="s">
        <v>44</v>
      </c>
      <c r="E5986" s="6">
        <v>0</v>
      </c>
      <c r="F5986" t="s">
        <v>1558</v>
      </c>
      <c r="G5986" s="6">
        <v>92630</v>
      </c>
      <c r="H5986" s="6">
        <v>33.644849000000001</v>
      </c>
      <c r="I5986" s="6">
        <v>-117.684254</v>
      </c>
      <c r="J5986" s="6">
        <v>0</v>
      </c>
      <c r="K5986" s="6">
        <v>10</v>
      </c>
      <c r="L5986" s="6" t="s">
        <v>63</v>
      </c>
      <c r="M5986" s="6" t="s">
        <v>41</v>
      </c>
      <c r="N5986">
        <v>19.100000000000001</v>
      </c>
      <c r="O5986" t="s">
        <v>44</v>
      </c>
      <c r="P5986" t="s">
        <v>44</v>
      </c>
      <c r="Z5986">
        <f t="shared" si="93"/>
        <v>0</v>
      </c>
      <c r="AB5986" t="s">
        <v>52</v>
      </c>
      <c r="AC5986" t="s">
        <v>41</v>
      </c>
      <c r="AD5986" t="s">
        <v>47</v>
      </c>
      <c r="AE5986">
        <v>20</v>
      </c>
      <c r="AF5986">
        <v>198.6</v>
      </c>
      <c r="AG5986">
        <v>0</v>
      </c>
      <c r="AH5986">
        <v>0</v>
      </c>
      <c r="AI5986">
        <v>191</v>
      </c>
      <c r="AJ5986">
        <v>389.6</v>
      </c>
      <c r="AK5986" t="s">
        <v>48</v>
      </c>
    </row>
    <row r="5987" spans="1:39" x14ac:dyDescent="0.3">
      <c r="A5987" t="s">
        <v>7175</v>
      </c>
      <c r="B5987" t="s">
        <v>40</v>
      </c>
      <c r="C5987" s="8">
        <v>53</v>
      </c>
      <c r="D5987" s="8" t="s">
        <v>44</v>
      </c>
      <c r="E5987" s="6">
        <v>0</v>
      </c>
      <c r="F5987" t="s">
        <v>51</v>
      </c>
      <c r="G5987" s="6">
        <v>91204</v>
      </c>
      <c r="H5987" s="6">
        <v>34.136305999999998</v>
      </c>
      <c r="I5987" s="6">
        <v>-118.26036000000001</v>
      </c>
      <c r="J5987" s="6">
        <v>0</v>
      </c>
      <c r="K5987" s="6">
        <v>67</v>
      </c>
      <c r="L5987" s="6" t="s">
        <v>43</v>
      </c>
      <c r="M5987" s="6" t="s">
        <v>41</v>
      </c>
      <c r="N5987">
        <v>16.72</v>
      </c>
      <c r="O5987" t="s">
        <v>41</v>
      </c>
      <c r="P5987" t="s">
        <v>44</v>
      </c>
      <c r="Z5987">
        <f t="shared" si="93"/>
        <v>0</v>
      </c>
      <c r="AB5987" t="s">
        <v>74</v>
      </c>
      <c r="AC5987" t="s">
        <v>41</v>
      </c>
      <c r="AD5987" t="s">
        <v>57</v>
      </c>
      <c r="AE5987">
        <v>25.6</v>
      </c>
      <c r="AF5987">
        <v>1790.35</v>
      </c>
      <c r="AG5987">
        <v>46.06</v>
      </c>
      <c r="AH5987">
        <v>0</v>
      </c>
      <c r="AI5987">
        <v>1120.24</v>
      </c>
      <c r="AJ5987">
        <v>2864.53</v>
      </c>
      <c r="AK5987" t="s">
        <v>48</v>
      </c>
    </row>
    <row r="5988" spans="1:39" x14ac:dyDescent="0.3">
      <c r="A5988" t="s">
        <v>7176</v>
      </c>
      <c r="B5988" t="s">
        <v>50</v>
      </c>
      <c r="C5988" s="8">
        <v>58</v>
      </c>
      <c r="D5988" s="8" t="s">
        <v>41</v>
      </c>
      <c r="E5988" s="6">
        <v>0</v>
      </c>
      <c r="F5988" t="s">
        <v>4086</v>
      </c>
      <c r="G5988" s="6">
        <v>95632</v>
      </c>
      <c r="H5988" s="6">
        <v>38.274450999999999</v>
      </c>
      <c r="I5988" s="6">
        <v>-121.259201</v>
      </c>
      <c r="J5988" s="6">
        <v>5</v>
      </c>
      <c r="K5988" s="6">
        <v>10</v>
      </c>
      <c r="L5988" s="6" t="s">
        <v>43</v>
      </c>
      <c r="M5988" s="6" t="s">
        <v>41</v>
      </c>
      <c r="N5988">
        <v>43.28</v>
      </c>
      <c r="O5988" t="s">
        <v>44</v>
      </c>
      <c r="P5988" t="s">
        <v>41</v>
      </c>
      <c r="Q5988" t="s">
        <v>56</v>
      </c>
      <c r="R5988">
        <v>12</v>
      </c>
      <c r="S5988" t="s">
        <v>44</v>
      </c>
      <c r="T5988" t="s">
        <v>41</v>
      </c>
      <c r="U5988" t="s">
        <v>44</v>
      </c>
      <c r="V5988" t="s">
        <v>41</v>
      </c>
      <c r="W5988" t="s">
        <v>41</v>
      </c>
      <c r="X5988" t="s">
        <v>41</v>
      </c>
      <c r="Y5988" t="s">
        <v>41</v>
      </c>
      <c r="Z5988">
        <f t="shared" si="93"/>
        <v>3</v>
      </c>
      <c r="AA5988" t="s">
        <v>41</v>
      </c>
      <c r="AB5988" t="s">
        <v>52</v>
      </c>
      <c r="AC5988" t="s">
        <v>41</v>
      </c>
      <c r="AD5988" t="s">
        <v>57</v>
      </c>
      <c r="AE5988">
        <v>99.85</v>
      </c>
      <c r="AF5988">
        <v>990.9</v>
      </c>
      <c r="AG5988">
        <v>0</v>
      </c>
      <c r="AH5988">
        <v>0</v>
      </c>
      <c r="AI5988">
        <v>432.8</v>
      </c>
      <c r="AJ5988">
        <v>1423.7</v>
      </c>
      <c r="AK5988" t="s">
        <v>58</v>
      </c>
      <c r="AL5988" t="s">
        <v>64</v>
      </c>
      <c r="AM5988" t="s">
        <v>434</v>
      </c>
    </row>
    <row r="5989" spans="1:39" x14ac:dyDescent="0.3">
      <c r="A5989" t="s">
        <v>7177</v>
      </c>
      <c r="B5989" t="s">
        <v>50</v>
      </c>
      <c r="C5989" s="8">
        <v>62</v>
      </c>
      <c r="D5989" s="8" t="s">
        <v>44</v>
      </c>
      <c r="E5989" s="6">
        <v>0</v>
      </c>
      <c r="F5989" t="s">
        <v>2950</v>
      </c>
      <c r="G5989" s="6">
        <v>92336</v>
      </c>
      <c r="H5989" s="6">
        <v>34.136367</v>
      </c>
      <c r="I5989" s="6">
        <v>-117.460803</v>
      </c>
      <c r="J5989" s="6">
        <v>0</v>
      </c>
      <c r="K5989" s="6">
        <v>4</v>
      </c>
      <c r="L5989" s="6" t="s">
        <v>43</v>
      </c>
      <c r="M5989" s="6" t="s">
        <v>41</v>
      </c>
      <c r="N5989">
        <v>42.44</v>
      </c>
      <c r="O5989" t="s">
        <v>41</v>
      </c>
      <c r="P5989" t="s">
        <v>41</v>
      </c>
      <c r="Q5989" t="s">
        <v>56</v>
      </c>
      <c r="R5989">
        <v>29</v>
      </c>
      <c r="S5989" t="s">
        <v>44</v>
      </c>
      <c r="T5989" t="s">
        <v>44</v>
      </c>
      <c r="U5989" t="s">
        <v>44</v>
      </c>
      <c r="V5989" t="s">
        <v>44</v>
      </c>
      <c r="W5989" t="s">
        <v>44</v>
      </c>
      <c r="X5989" t="s">
        <v>44</v>
      </c>
      <c r="Y5989" t="s">
        <v>44</v>
      </c>
      <c r="Z5989">
        <f t="shared" si="93"/>
        <v>0</v>
      </c>
      <c r="AA5989" t="s">
        <v>41</v>
      </c>
      <c r="AB5989" t="s">
        <v>52</v>
      </c>
      <c r="AC5989" t="s">
        <v>41</v>
      </c>
      <c r="AD5989" t="s">
        <v>57</v>
      </c>
      <c r="AE5989">
        <v>76.05</v>
      </c>
      <c r="AF5989">
        <v>318.89999999999998</v>
      </c>
      <c r="AG5989">
        <v>0</v>
      </c>
      <c r="AH5989">
        <v>0</v>
      </c>
      <c r="AI5989">
        <v>169.76</v>
      </c>
      <c r="AJ5989">
        <v>488.66</v>
      </c>
      <c r="AK5989" t="s">
        <v>58</v>
      </c>
      <c r="AL5989" t="s">
        <v>118</v>
      </c>
      <c r="AM5989" t="s">
        <v>119</v>
      </c>
    </row>
    <row r="5990" spans="1:39" x14ac:dyDescent="0.3">
      <c r="A5990" t="s">
        <v>7178</v>
      </c>
      <c r="B5990" t="s">
        <v>40</v>
      </c>
      <c r="C5990" s="8">
        <v>72</v>
      </c>
      <c r="D5990" s="8" t="s">
        <v>44</v>
      </c>
      <c r="E5990" s="6">
        <v>0</v>
      </c>
      <c r="F5990" t="s">
        <v>2588</v>
      </c>
      <c r="G5990" s="6">
        <v>91362</v>
      </c>
      <c r="H5990" s="6">
        <v>34.191842000000001</v>
      </c>
      <c r="I5990" s="6">
        <v>-118.822796</v>
      </c>
      <c r="J5990" s="6">
        <v>0</v>
      </c>
      <c r="K5990" s="6">
        <v>66</v>
      </c>
      <c r="L5990" s="6" t="s">
        <v>43</v>
      </c>
      <c r="M5990" s="6" t="s">
        <v>41</v>
      </c>
      <c r="N5990">
        <v>45.59</v>
      </c>
      <c r="O5990" t="s">
        <v>41</v>
      </c>
      <c r="P5990" t="s">
        <v>41</v>
      </c>
      <c r="Q5990" t="s">
        <v>56</v>
      </c>
      <c r="R5990">
        <v>24</v>
      </c>
      <c r="S5990" t="s">
        <v>44</v>
      </c>
      <c r="T5990" t="s">
        <v>41</v>
      </c>
      <c r="U5990" t="s">
        <v>44</v>
      </c>
      <c r="V5990" t="s">
        <v>44</v>
      </c>
      <c r="W5990" t="s">
        <v>44</v>
      </c>
      <c r="X5990" t="s">
        <v>44</v>
      </c>
      <c r="Y5990" t="s">
        <v>44</v>
      </c>
      <c r="Z5990">
        <f t="shared" si="93"/>
        <v>0</v>
      </c>
      <c r="AA5990" t="s">
        <v>44</v>
      </c>
      <c r="AB5990" t="s">
        <v>52</v>
      </c>
      <c r="AC5990" t="s">
        <v>41</v>
      </c>
      <c r="AD5990" t="s">
        <v>47</v>
      </c>
      <c r="AE5990">
        <v>80.45</v>
      </c>
      <c r="AF5990">
        <v>5224.3500000000004</v>
      </c>
      <c r="AG5990">
        <v>0</v>
      </c>
      <c r="AH5990">
        <v>140</v>
      </c>
      <c r="AI5990">
        <v>3008.94</v>
      </c>
      <c r="AJ5990">
        <v>8373.2900000000009</v>
      </c>
      <c r="AK5990" t="s">
        <v>58</v>
      </c>
      <c r="AL5990" t="s">
        <v>122</v>
      </c>
      <c r="AM5990" t="s">
        <v>196</v>
      </c>
    </row>
    <row r="5991" spans="1:39" x14ac:dyDescent="0.3">
      <c r="A5991" t="s">
        <v>7179</v>
      </c>
      <c r="B5991" t="s">
        <v>50</v>
      </c>
      <c r="C5991" s="8">
        <v>24</v>
      </c>
      <c r="D5991" s="8" t="s">
        <v>44</v>
      </c>
      <c r="E5991" s="6">
        <v>3</v>
      </c>
      <c r="F5991" t="s">
        <v>323</v>
      </c>
      <c r="G5991" s="6">
        <v>95814</v>
      </c>
      <c r="H5991" s="6">
        <v>38.584505</v>
      </c>
      <c r="I5991" s="6">
        <v>-121.491956</v>
      </c>
      <c r="J5991" s="6">
        <v>0</v>
      </c>
      <c r="K5991" s="6">
        <v>1</v>
      </c>
      <c r="L5991" s="6" t="s">
        <v>55</v>
      </c>
      <c r="M5991" s="6" t="s">
        <v>41</v>
      </c>
      <c r="N5991">
        <v>43.05</v>
      </c>
      <c r="O5991" t="s">
        <v>41</v>
      </c>
      <c r="P5991" t="s">
        <v>41</v>
      </c>
      <c r="Q5991" t="s">
        <v>80</v>
      </c>
      <c r="R5991">
        <v>69</v>
      </c>
      <c r="S5991" t="s">
        <v>44</v>
      </c>
      <c r="T5991" t="s">
        <v>44</v>
      </c>
      <c r="U5991" t="s">
        <v>44</v>
      </c>
      <c r="V5991" t="s">
        <v>44</v>
      </c>
      <c r="W5991" t="s">
        <v>44</v>
      </c>
      <c r="X5991" t="s">
        <v>44</v>
      </c>
      <c r="Y5991" t="s">
        <v>44</v>
      </c>
      <c r="Z5991">
        <f t="shared" si="93"/>
        <v>0</v>
      </c>
      <c r="AA5991" t="s">
        <v>41</v>
      </c>
      <c r="AB5991" t="s">
        <v>52</v>
      </c>
      <c r="AC5991" t="s">
        <v>41</v>
      </c>
      <c r="AD5991" t="s">
        <v>57</v>
      </c>
      <c r="AE5991">
        <v>50.05</v>
      </c>
      <c r="AF5991">
        <v>50.05</v>
      </c>
      <c r="AG5991">
        <v>0</v>
      </c>
      <c r="AH5991">
        <v>0</v>
      </c>
      <c r="AI5991">
        <v>43.05</v>
      </c>
      <c r="AJ5991">
        <v>93.1</v>
      </c>
      <c r="AK5991" t="s">
        <v>99</v>
      </c>
    </row>
    <row r="5992" spans="1:39" x14ac:dyDescent="0.3">
      <c r="A5992" t="s">
        <v>7180</v>
      </c>
      <c r="B5992" t="s">
        <v>50</v>
      </c>
      <c r="C5992" s="8">
        <v>62</v>
      </c>
      <c r="D5992" s="8" t="s">
        <v>41</v>
      </c>
      <c r="E5992" s="6">
        <v>3</v>
      </c>
      <c r="F5992" t="s">
        <v>1162</v>
      </c>
      <c r="G5992" s="6">
        <v>91301</v>
      </c>
      <c r="H5992" s="6">
        <v>34.129058000000001</v>
      </c>
      <c r="I5992" s="6">
        <v>-118.759788</v>
      </c>
      <c r="J5992" s="6">
        <v>1</v>
      </c>
      <c r="K5992" s="6">
        <v>2</v>
      </c>
      <c r="L5992" s="6" t="s">
        <v>43</v>
      </c>
      <c r="M5992" s="6" t="s">
        <v>41</v>
      </c>
      <c r="N5992">
        <v>5.67</v>
      </c>
      <c r="O5992" t="s">
        <v>41</v>
      </c>
      <c r="P5992" t="s">
        <v>41</v>
      </c>
      <c r="Q5992" t="s">
        <v>80</v>
      </c>
      <c r="R5992">
        <v>53</v>
      </c>
      <c r="S5992" t="s">
        <v>41</v>
      </c>
      <c r="T5992" t="s">
        <v>44</v>
      </c>
      <c r="U5992" t="s">
        <v>44</v>
      </c>
      <c r="V5992" t="s">
        <v>44</v>
      </c>
      <c r="W5992" t="s">
        <v>44</v>
      </c>
      <c r="X5992" t="s">
        <v>44</v>
      </c>
      <c r="Y5992" t="s">
        <v>44</v>
      </c>
      <c r="Z5992">
        <f t="shared" si="93"/>
        <v>0</v>
      </c>
      <c r="AA5992" t="s">
        <v>41</v>
      </c>
      <c r="AB5992" t="s">
        <v>52</v>
      </c>
      <c r="AC5992" t="s">
        <v>44</v>
      </c>
      <c r="AD5992" t="s">
        <v>47</v>
      </c>
      <c r="AE5992">
        <v>56.7</v>
      </c>
      <c r="AF5992">
        <v>113.55</v>
      </c>
      <c r="AG5992">
        <v>0</v>
      </c>
      <c r="AH5992">
        <v>0</v>
      </c>
      <c r="AI5992">
        <v>11.34</v>
      </c>
      <c r="AJ5992">
        <v>124.89</v>
      </c>
      <c r="AK5992" t="s">
        <v>58</v>
      </c>
      <c r="AL5992" t="s">
        <v>59</v>
      </c>
      <c r="AM5992" t="s">
        <v>204</v>
      </c>
    </row>
    <row r="5993" spans="1:39" x14ac:dyDescent="0.3">
      <c r="A5993" t="s">
        <v>7181</v>
      </c>
      <c r="B5993" t="s">
        <v>40</v>
      </c>
      <c r="C5993" s="8">
        <v>40</v>
      </c>
      <c r="D5993" s="8" t="s">
        <v>41</v>
      </c>
      <c r="E5993" s="6">
        <v>1</v>
      </c>
      <c r="F5993" t="s">
        <v>152</v>
      </c>
      <c r="G5993" s="6">
        <v>92103</v>
      </c>
      <c r="H5993" s="6">
        <v>32.747484</v>
      </c>
      <c r="I5993" s="6">
        <v>-117.166877</v>
      </c>
      <c r="J5993" s="6">
        <v>5</v>
      </c>
      <c r="K5993" s="6">
        <v>37</v>
      </c>
      <c r="L5993" s="6" t="s">
        <v>43</v>
      </c>
      <c r="M5993" s="6" t="s">
        <v>41</v>
      </c>
      <c r="N5993">
        <v>44.68</v>
      </c>
      <c r="O5993" t="s">
        <v>41</v>
      </c>
      <c r="P5993" t="s">
        <v>44</v>
      </c>
      <c r="Z5993">
        <f t="shared" si="93"/>
        <v>0</v>
      </c>
      <c r="AB5993" t="s">
        <v>74</v>
      </c>
      <c r="AC5993" t="s">
        <v>41</v>
      </c>
      <c r="AD5993" t="s">
        <v>57</v>
      </c>
      <c r="AE5993">
        <v>24.1</v>
      </c>
      <c r="AF5993">
        <v>861.85</v>
      </c>
      <c r="AG5993">
        <v>0</v>
      </c>
      <c r="AH5993">
        <v>0</v>
      </c>
      <c r="AI5993">
        <v>1653.16</v>
      </c>
      <c r="AJ5993">
        <v>2515.0100000000002</v>
      </c>
      <c r="AK5993" t="s">
        <v>48</v>
      </c>
    </row>
    <row r="5994" spans="1:39" x14ac:dyDescent="0.3">
      <c r="A5994" t="s">
        <v>7182</v>
      </c>
      <c r="B5994" t="s">
        <v>40</v>
      </c>
      <c r="C5994" s="8">
        <v>77</v>
      </c>
      <c r="D5994" s="8" t="s">
        <v>44</v>
      </c>
      <c r="E5994" s="6">
        <v>0</v>
      </c>
      <c r="F5994" t="s">
        <v>212</v>
      </c>
      <c r="G5994" s="6">
        <v>93703</v>
      </c>
      <c r="H5994" s="6">
        <v>36.768774000000001</v>
      </c>
      <c r="I5994" s="6">
        <v>-119.76263299999999</v>
      </c>
      <c r="J5994" s="6">
        <v>0</v>
      </c>
      <c r="K5994" s="6">
        <v>35</v>
      </c>
      <c r="L5994" s="6" t="s">
        <v>43</v>
      </c>
      <c r="M5994" s="6" t="s">
        <v>44</v>
      </c>
      <c r="P5994" t="s">
        <v>41</v>
      </c>
      <c r="Q5994" t="s">
        <v>45</v>
      </c>
      <c r="R5994">
        <v>26</v>
      </c>
      <c r="S5994" t="s">
        <v>44</v>
      </c>
      <c r="T5994" t="s">
        <v>44</v>
      </c>
      <c r="U5994" t="s">
        <v>41</v>
      </c>
      <c r="V5994" t="s">
        <v>44</v>
      </c>
      <c r="W5994" t="s">
        <v>41</v>
      </c>
      <c r="X5994" t="s">
        <v>44</v>
      </c>
      <c r="Y5994" t="s">
        <v>44</v>
      </c>
      <c r="Z5994">
        <f t="shared" si="93"/>
        <v>1</v>
      </c>
      <c r="AA5994" t="s">
        <v>41</v>
      </c>
      <c r="AB5994" t="s">
        <v>74</v>
      </c>
      <c r="AC5994" t="s">
        <v>41</v>
      </c>
      <c r="AD5994" t="s">
        <v>57</v>
      </c>
      <c r="AE5994">
        <v>39.85</v>
      </c>
      <c r="AF5994">
        <v>1434.6</v>
      </c>
      <c r="AG5994">
        <v>0</v>
      </c>
      <c r="AH5994">
        <v>0</v>
      </c>
      <c r="AI5994">
        <v>0</v>
      </c>
      <c r="AJ5994">
        <v>1434.6</v>
      </c>
      <c r="AK5994" t="s">
        <v>48</v>
      </c>
    </row>
    <row r="5995" spans="1:39" x14ac:dyDescent="0.3">
      <c r="A5995" t="s">
        <v>7183</v>
      </c>
      <c r="B5995" t="s">
        <v>40</v>
      </c>
      <c r="C5995" s="8">
        <v>41</v>
      </c>
      <c r="D5995" s="8" t="s">
        <v>44</v>
      </c>
      <c r="E5995" s="6">
        <v>0</v>
      </c>
      <c r="F5995" t="s">
        <v>353</v>
      </c>
      <c r="G5995" s="6">
        <v>94607</v>
      </c>
      <c r="H5995" s="6">
        <v>37.807070000000003</v>
      </c>
      <c r="I5995" s="6">
        <v>-122.29740099999999</v>
      </c>
      <c r="J5995" s="6">
        <v>0</v>
      </c>
      <c r="K5995" s="6">
        <v>72</v>
      </c>
      <c r="L5995" s="6" t="s">
        <v>73</v>
      </c>
      <c r="M5995" s="6" t="s">
        <v>41</v>
      </c>
      <c r="N5995">
        <v>19.600000000000001</v>
      </c>
      <c r="O5995" t="s">
        <v>41</v>
      </c>
      <c r="P5995" t="s">
        <v>41</v>
      </c>
      <c r="Q5995" t="s">
        <v>56</v>
      </c>
      <c r="R5995">
        <v>15</v>
      </c>
      <c r="S5995" t="s">
        <v>41</v>
      </c>
      <c r="T5995" t="s">
        <v>41</v>
      </c>
      <c r="U5995" t="s">
        <v>41</v>
      </c>
      <c r="V5995" t="s">
        <v>41</v>
      </c>
      <c r="W5995" t="s">
        <v>41</v>
      </c>
      <c r="X5995" t="s">
        <v>41</v>
      </c>
      <c r="Y5995" t="s">
        <v>41</v>
      </c>
      <c r="Z5995">
        <f t="shared" si="93"/>
        <v>3</v>
      </c>
      <c r="AA5995" t="s">
        <v>41</v>
      </c>
      <c r="AB5995" t="s">
        <v>74</v>
      </c>
      <c r="AC5995" t="s">
        <v>44</v>
      </c>
      <c r="AD5995" t="s">
        <v>47</v>
      </c>
      <c r="AE5995">
        <v>115.05</v>
      </c>
      <c r="AF5995">
        <v>8405</v>
      </c>
      <c r="AG5995">
        <v>0</v>
      </c>
      <c r="AH5995">
        <v>0</v>
      </c>
      <c r="AI5995">
        <v>1411.2</v>
      </c>
      <c r="AJ5995">
        <v>9816.2000000000007</v>
      </c>
      <c r="AK5995" t="s">
        <v>48</v>
      </c>
    </row>
    <row r="5996" spans="1:39" x14ac:dyDescent="0.3">
      <c r="A5996" t="s">
        <v>7184</v>
      </c>
      <c r="B5996" t="s">
        <v>40</v>
      </c>
      <c r="C5996" s="8">
        <v>56</v>
      </c>
      <c r="D5996" s="8" t="s">
        <v>44</v>
      </c>
      <c r="E5996" s="6">
        <v>0</v>
      </c>
      <c r="F5996" t="s">
        <v>5323</v>
      </c>
      <c r="G5996" s="6">
        <v>95608</v>
      </c>
      <c r="H5996" s="6">
        <v>38.626128000000001</v>
      </c>
      <c r="I5996" s="6">
        <v>-121.328011</v>
      </c>
      <c r="J5996" s="6">
        <v>0</v>
      </c>
      <c r="K5996" s="6">
        <v>8</v>
      </c>
      <c r="L5996" s="6" t="s">
        <v>43</v>
      </c>
      <c r="M5996" s="6" t="s">
        <v>41</v>
      </c>
      <c r="N5996">
        <v>10.91</v>
      </c>
      <c r="O5996" t="s">
        <v>44</v>
      </c>
      <c r="P5996" t="s">
        <v>41</v>
      </c>
      <c r="Q5996" t="s">
        <v>80</v>
      </c>
      <c r="R5996">
        <v>16</v>
      </c>
      <c r="S5996" t="s">
        <v>44</v>
      </c>
      <c r="T5996" t="s">
        <v>44</v>
      </c>
      <c r="U5996" t="s">
        <v>44</v>
      </c>
      <c r="V5996" t="s">
        <v>44</v>
      </c>
      <c r="W5996" t="s">
        <v>44</v>
      </c>
      <c r="X5996" t="s">
        <v>44</v>
      </c>
      <c r="Y5996" t="s">
        <v>44</v>
      </c>
      <c r="Z5996">
        <f t="shared" si="93"/>
        <v>0</v>
      </c>
      <c r="AA5996" t="s">
        <v>41</v>
      </c>
      <c r="AB5996" t="s">
        <v>52</v>
      </c>
      <c r="AC5996" t="s">
        <v>44</v>
      </c>
      <c r="AD5996" t="s">
        <v>47</v>
      </c>
      <c r="AE5996">
        <v>44.45</v>
      </c>
      <c r="AF5996">
        <v>369.3</v>
      </c>
      <c r="AG5996">
        <v>0</v>
      </c>
      <c r="AH5996">
        <v>0</v>
      </c>
      <c r="AI5996">
        <v>87.28</v>
      </c>
      <c r="AJ5996">
        <v>456.58</v>
      </c>
      <c r="AK5996" t="s">
        <v>48</v>
      </c>
    </row>
    <row r="5997" spans="1:39" x14ac:dyDescent="0.3">
      <c r="A5997" t="s">
        <v>7185</v>
      </c>
      <c r="B5997" t="s">
        <v>50</v>
      </c>
      <c r="C5997" s="8">
        <v>57</v>
      </c>
      <c r="D5997" s="8" t="s">
        <v>44</v>
      </c>
      <c r="E5997" s="6">
        <v>0</v>
      </c>
      <c r="F5997" t="s">
        <v>2936</v>
      </c>
      <c r="G5997" s="6">
        <v>92283</v>
      </c>
      <c r="H5997" s="6">
        <v>32.852947</v>
      </c>
      <c r="I5997" s="6">
        <v>-114.850784</v>
      </c>
      <c r="J5997" s="6">
        <v>0</v>
      </c>
      <c r="K5997" s="6">
        <v>19</v>
      </c>
      <c r="L5997" s="6" t="s">
        <v>43</v>
      </c>
      <c r="M5997" s="6" t="s">
        <v>41</v>
      </c>
      <c r="N5997">
        <v>29.55</v>
      </c>
      <c r="O5997" t="s">
        <v>44</v>
      </c>
      <c r="P5997" t="s">
        <v>41</v>
      </c>
      <c r="Q5997" t="s">
        <v>56</v>
      </c>
      <c r="R5997">
        <v>13</v>
      </c>
      <c r="S5997" t="s">
        <v>44</v>
      </c>
      <c r="T5997" t="s">
        <v>44</v>
      </c>
      <c r="U5997" t="s">
        <v>44</v>
      </c>
      <c r="V5997" t="s">
        <v>44</v>
      </c>
      <c r="W5997" t="s">
        <v>41</v>
      </c>
      <c r="X5997" t="s">
        <v>44</v>
      </c>
      <c r="Y5997" t="s">
        <v>44</v>
      </c>
      <c r="Z5997">
        <f t="shared" si="93"/>
        <v>1</v>
      </c>
      <c r="AA5997" t="s">
        <v>41</v>
      </c>
      <c r="AB5997" t="s">
        <v>52</v>
      </c>
      <c r="AC5997" t="s">
        <v>41</v>
      </c>
      <c r="AD5997" t="s">
        <v>57</v>
      </c>
      <c r="AE5997">
        <v>78.7</v>
      </c>
      <c r="AF5997">
        <v>1495.1</v>
      </c>
      <c r="AG5997">
        <v>26.84</v>
      </c>
      <c r="AH5997">
        <v>0</v>
      </c>
      <c r="AI5997">
        <v>561.45000000000005</v>
      </c>
      <c r="AJ5997">
        <v>2029.71</v>
      </c>
      <c r="AK5997" t="s">
        <v>48</v>
      </c>
    </row>
    <row r="5998" spans="1:39" x14ac:dyDescent="0.3">
      <c r="A5998" t="s">
        <v>7186</v>
      </c>
      <c r="B5998" t="s">
        <v>50</v>
      </c>
      <c r="C5998" s="8">
        <v>46</v>
      </c>
      <c r="D5998" s="8" t="s">
        <v>44</v>
      </c>
      <c r="E5998" s="6">
        <v>0</v>
      </c>
      <c r="F5998" t="s">
        <v>497</v>
      </c>
      <c r="G5998" s="6">
        <v>92860</v>
      </c>
      <c r="H5998" s="6">
        <v>33.925832999999997</v>
      </c>
      <c r="I5998" s="6">
        <v>-117.559639</v>
      </c>
      <c r="J5998" s="6">
        <v>0</v>
      </c>
      <c r="K5998" s="6">
        <v>20</v>
      </c>
      <c r="L5998" s="6" t="s">
        <v>63</v>
      </c>
      <c r="M5998" s="6" t="s">
        <v>41</v>
      </c>
      <c r="N5998">
        <v>29.12</v>
      </c>
      <c r="O5998" t="s">
        <v>44</v>
      </c>
      <c r="P5998" t="s">
        <v>44</v>
      </c>
      <c r="Z5998">
        <f t="shared" si="93"/>
        <v>0</v>
      </c>
      <c r="AB5998" t="s">
        <v>52</v>
      </c>
      <c r="AC5998" t="s">
        <v>41</v>
      </c>
      <c r="AD5998" t="s">
        <v>47</v>
      </c>
      <c r="AE5998">
        <v>19.600000000000001</v>
      </c>
      <c r="AF5998">
        <v>356.15</v>
      </c>
      <c r="AG5998">
        <v>0</v>
      </c>
      <c r="AH5998">
        <v>0</v>
      </c>
      <c r="AI5998">
        <v>582.4</v>
      </c>
      <c r="AJ5998">
        <v>938.55</v>
      </c>
      <c r="AK5998" t="s">
        <v>48</v>
      </c>
    </row>
    <row r="5999" spans="1:39" x14ac:dyDescent="0.3">
      <c r="A5999" t="s">
        <v>7187</v>
      </c>
      <c r="B5999" t="s">
        <v>40</v>
      </c>
      <c r="C5999" s="8">
        <v>36</v>
      </c>
      <c r="D5999" s="8" t="s">
        <v>44</v>
      </c>
      <c r="E5999" s="6">
        <v>0</v>
      </c>
      <c r="F5999" t="s">
        <v>158</v>
      </c>
      <c r="G5999" s="6">
        <v>95119</v>
      </c>
      <c r="H5999" s="6">
        <v>37.233226000000002</v>
      </c>
      <c r="I5999" s="6">
        <v>-121.78809</v>
      </c>
      <c r="J5999" s="6">
        <v>0</v>
      </c>
      <c r="K5999" s="6">
        <v>38</v>
      </c>
      <c r="L5999" s="6" t="s">
        <v>43</v>
      </c>
      <c r="M5999" s="6" t="s">
        <v>41</v>
      </c>
      <c r="N5999">
        <v>46.18</v>
      </c>
      <c r="O5999" t="s">
        <v>41</v>
      </c>
      <c r="P5999" t="s">
        <v>44</v>
      </c>
      <c r="Z5999">
        <f t="shared" si="93"/>
        <v>0</v>
      </c>
      <c r="AB5999" t="s">
        <v>46</v>
      </c>
      <c r="AC5999" t="s">
        <v>41</v>
      </c>
      <c r="AD5999" t="s">
        <v>57</v>
      </c>
      <c r="AE5999">
        <v>24.25</v>
      </c>
      <c r="AF5999">
        <v>914.4</v>
      </c>
      <c r="AG5999">
        <v>35.61</v>
      </c>
      <c r="AH5999">
        <v>0</v>
      </c>
      <c r="AI5999">
        <v>1754.84</v>
      </c>
      <c r="AJ5999">
        <v>2633.63</v>
      </c>
      <c r="AK5999" t="s">
        <v>48</v>
      </c>
    </row>
    <row r="6000" spans="1:39" x14ac:dyDescent="0.3">
      <c r="A6000" t="s">
        <v>7188</v>
      </c>
      <c r="B6000" t="s">
        <v>50</v>
      </c>
      <c r="C6000" s="8">
        <v>45</v>
      </c>
      <c r="D6000" s="8" t="s">
        <v>44</v>
      </c>
      <c r="E6000" s="6">
        <v>0</v>
      </c>
      <c r="F6000" t="s">
        <v>1855</v>
      </c>
      <c r="G6000" s="6">
        <v>93905</v>
      </c>
      <c r="H6000" s="6">
        <v>36.667794000000001</v>
      </c>
      <c r="I6000" s="6">
        <v>-121.60130599999999</v>
      </c>
      <c r="J6000" s="6">
        <v>0</v>
      </c>
      <c r="K6000" s="6">
        <v>57</v>
      </c>
      <c r="L6000" s="6" t="s">
        <v>43</v>
      </c>
      <c r="M6000" s="6" t="s">
        <v>41</v>
      </c>
      <c r="N6000">
        <v>19.690000000000001</v>
      </c>
      <c r="O6000" t="s">
        <v>44</v>
      </c>
      <c r="P6000" t="s">
        <v>44</v>
      </c>
      <c r="Z6000">
        <f t="shared" si="93"/>
        <v>0</v>
      </c>
      <c r="AB6000" t="s">
        <v>74</v>
      </c>
      <c r="AC6000" t="s">
        <v>44</v>
      </c>
      <c r="AD6000" t="s">
        <v>47</v>
      </c>
      <c r="AE6000">
        <v>18.8</v>
      </c>
      <c r="AF6000">
        <v>1094.3499999999999</v>
      </c>
      <c r="AG6000">
        <v>0</v>
      </c>
      <c r="AH6000">
        <v>0</v>
      </c>
      <c r="AI6000">
        <v>1122.33</v>
      </c>
      <c r="AJ6000">
        <v>2216.6799999999998</v>
      </c>
      <c r="AK6000" t="s">
        <v>48</v>
      </c>
    </row>
    <row r="6001" spans="1:39" x14ac:dyDescent="0.3">
      <c r="A6001" t="s">
        <v>7189</v>
      </c>
      <c r="B6001" t="s">
        <v>50</v>
      </c>
      <c r="C6001" s="8">
        <v>32</v>
      </c>
      <c r="D6001" s="8" t="s">
        <v>41</v>
      </c>
      <c r="E6001" s="6">
        <v>2</v>
      </c>
      <c r="F6001" t="s">
        <v>1763</v>
      </c>
      <c r="G6001" s="6">
        <v>91706</v>
      </c>
      <c r="H6001" s="6">
        <v>34.098275000000001</v>
      </c>
      <c r="I6001" s="6">
        <v>-117.967399</v>
      </c>
      <c r="J6001" s="6">
        <v>1</v>
      </c>
      <c r="K6001" s="6">
        <v>38</v>
      </c>
      <c r="L6001" s="6" t="s">
        <v>43</v>
      </c>
      <c r="M6001" s="6" t="s">
        <v>41</v>
      </c>
      <c r="N6001">
        <v>25.84</v>
      </c>
      <c r="O6001" t="s">
        <v>41</v>
      </c>
      <c r="P6001" t="s">
        <v>41</v>
      </c>
      <c r="Q6001" t="s">
        <v>56</v>
      </c>
      <c r="R6001">
        <v>19</v>
      </c>
      <c r="S6001" t="s">
        <v>44</v>
      </c>
      <c r="T6001" t="s">
        <v>44</v>
      </c>
      <c r="U6001" t="s">
        <v>41</v>
      </c>
      <c r="V6001" t="s">
        <v>41</v>
      </c>
      <c r="W6001" t="s">
        <v>41</v>
      </c>
      <c r="X6001" t="s">
        <v>44</v>
      </c>
      <c r="Y6001" t="s">
        <v>44</v>
      </c>
      <c r="Z6001">
        <f t="shared" si="93"/>
        <v>1</v>
      </c>
      <c r="AA6001" t="s">
        <v>44</v>
      </c>
      <c r="AB6001" t="s">
        <v>74</v>
      </c>
      <c r="AC6001" t="s">
        <v>41</v>
      </c>
      <c r="AD6001" t="s">
        <v>57</v>
      </c>
      <c r="AE6001">
        <v>94.9</v>
      </c>
      <c r="AF6001">
        <v>3616.25</v>
      </c>
      <c r="AG6001">
        <v>0</v>
      </c>
      <c r="AH6001">
        <v>0</v>
      </c>
      <c r="AI6001">
        <v>981.92</v>
      </c>
      <c r="AJ6001">
        <v>4598.17</v>
      </c>
      <c r="AK6001" t="s">
        <v>48</v>
      </c>
    </row>
    <row r="6002" spans="1:39" x14ac:dyDescent="0.3">
      <c r="A6002" t="s">
        <v>7190</v>
      </c>
      <c r="B6002" t="s">
        <v>50</v>
      </c>
      <c r="C6002" s="8">
        <v>32</v>
      </c>
      <c r="D6002" s="8" t="s">
        <v>41</v>
      </c>
      <c r="E6002" s="6">
        <v>3</v>
      </c>
      <c r="F6002" t="s">
        <v>1746</v>
      </c>
      <c r="G6002" s="6">
        <v>91916</v>
      </c>
      <c r="H6002" s="6">
        <v>32.912663999999999</v>
      </c>
      <c r="I6002" s="6">
        <v>-116.63538699999999</v>
      </c>
      <c r="J6002" s="6">
        <v>10</v>
      </c>
      <c r="K6002" s="6">
        <v>67</v>
      </c>
      <c r="L6002" s="6" t="s">
        <v>43</v>
      </c>
      <c r="M6002" s="6" t="s">
        <v>41</v>
      </c>
      <c r="N6002">
        <v>11.31</v>
      </c>
      <c r="O6002" t="s">
        <v>41</v>
      </c>
      <c r="P6002" t="s">
        <v>41</v>
      </c>
      <c r="Q6002" t="s">
        <v>56</v>
      </c>
      <c r="R6002">
        <v>57</v>
      </c>
      <c r="S6002" t="s">
        <v>41</v>
      </c>
      <c r="T6002" t="s">
        <v>44</v>
      </c>
      <c r="U6002" t="s">
        <v>44</v>
      </c>
      <c r="V6002" t="s">
        <v>41</v>
      </c>
      <c r="W6002" t="s">
        <v>41</v>
      </c>
      <c r="X6002" t="s">
        <v>41</v>
      </c>
      <c r="Y6002" t="s">
        <v>41</v>
      </c>
      <c r="Z6002">
        <f t="shared" si="93"/>
        <v>3</v>
      </c>
      <c r="AA6002" t="s">
        <v>41</v>
      </c>
      <c r="AB6002" t="s">
        <v>74</v>
      </c>
      <c r="AC6002" t="s">
        <v>44</v>
      </c>
      <c r="AD6002" t="s">
        <v>57</v>
      </c>
      <c r="AE6002">
        <v>104.6</v>
      </c>
      <c r="AF6002">
        <v>6885.75</v>
      </c>
      <c r="AG6002">
        <v>0</v>
      </c>
      <c r="AH6002">
        <v>0</v>
      </c>
      <c r="AI6002">
        <v>757.77</v>
      </c>
      <c r="AJ6002">
        <v>7643.52</v>
      </c>
      <c r="AK6002" t="s">
        <v>48</v>
      </c>
    </row>
    <row r="6003" spans="1:39" x14ac:dyDescent="0.3">
      <c r="A6003" t="s">
        <v>7191</v>
      </c>
      <c r="B6003" t="s">
        <v>50</v>
      </c>
      <c r="C6003" s="8">
        <v>62</v>
      </c>
      <c r="D6003" s="8" t="s">
        <v>44</v>
      </c>
      <c r="E6003" s="6">
        <v>0</v>
      </c>
      <c r="F6003" t="s">
        <v>4488</v>
      </c>
      <c r="G6003" s="6">
        <v>94517</v>
      </c>
      <c r="H6003" s="6">
        <v>37.881841999999999</v>
      </c>
      <c r="I6003" s="6">
        <v>-121.848111</v>
      </c>
      <c r="J6003" s="6">
        <v>0</v>
      </c>
      <c r="K6003" s="6">
        <v>22</v>
      </c>
      <c r="L6003" s="6" t="s">
        <v>43</v>
      </c>
      <c r="M6003" s="6" t="s">
        <v>41</v>
      </c>
      <c r="N6003">
        <v>37.11</v>
      </c>
      <c r="O6003" t="s">
        <v>44</v>
      </c>
      <c r="P6003" t="s">
        <v>41</v>
      </c>
      <c r="Q6003" t="s">
        <v>80</v>
      </c>
      <c r="R6003">
        <v>15</v>
      </c>
      <c r="S6003" t="s">
        <v>41</v>
      </c>
      <c r="T6003" t="s">
        <v>44</v>
      </c>
      <c r="U6003" t="s">
        <v>44</v>
      </c>
      <c r="V6003" t="s">
        <v>41</v>
      </c>
      <c r="W6003" t="s">
        <v>44</v>
      </c>
      <c r="X6003" t="s">
        <v>44</v>
      </c>
      <c r="Y6003" t="s">
        <v>44</v>
      </c>
      <c r="Z6003">
        <f t="shared" si="93"/>
        <v>0</v>
      </c>
      <c r="AA6003" t="s">
        <v>41</v>
      </c>
      <c r="AB6003" t="s">
        <v>52</v>
      </c>
      <c r="AC6003" t="s">
        <v>44</v>
      </c>
      <c r="AD6003" t="s">
        <v>184</v>
      </c>
      <c r="AE6003">
        <v>55.1</v>
      </c>
      <c r="AF6003">
        <v>1253.1500000000001</v>
      </c>
      <c r="AG6003">
        <v>0</v>
      </c>
      <c r="AH6003">
        <v>0</v>
      </c>
      <c r="AI6003">
        <v>816.42</v>
      </c>
      <c r="AJ6003">
        <v>2069.5700000000002</v>
      </c>
      <c r="AK6003" t="s">
        <v>48</v>
      </c>
    </row>
    <row r="6004" spans="1:39" x14ac:dyDescent="0.3">
      <c r="A6004" t="s">
        <v>7192</v>
      </c>
      <c r="B6004" t="s">
        <v>40</v>
      </c>
      <c r="C6004" s="8">
        <v>32</v>
      </c>
      <c r="D6004" s="8" t="s">
        <v>41</v>
      </c>
      <c r="E6004" s="6">
        <v>0</v>
      </c>
      <c r="F6004" t="s">
        <v>201</v>
      </c>
      <c r="G6004" s="6">
        <v>92266</v>
      </c>
      <c r="H6004" s="6">
        <v>33.3249</v>
      </c>
      <c r="I6004" s="6">
        <v>-114.758334</v>
      </c>
      <c r="J6004" s="6">
        <v>0</v>
      </c>
      <c r="K6004" s="6">
        <v>57</v>
      </c>
      <c r="L6004" s="6" t="s">
        <v>77</v>
      </c>
      <c r="M6004" s="6" t="s">
        <v>41</v>
      </c>
      <c r="N6004">
        <v>12.19</v>
      </c>
      <c r="O6004" t="s">
        <v>41</v>
      </c>
      <c r="P6004" t="s">
        <v>41</v>
      </c>
      <c r="Q6004" t="s">
        <v>56</v>
      </c>
      <c r="R6004">
        <v>16</v>
      </c>
      <c r="S6004" t="s">
        <v>41</v>
      </c>
      <c r="T6004" t="s">
        <v>44</v>
      </c>
      <c r="U6004" t="s">
        <v>44</v>
      </c>
      <c r="V6004" t="s">
        <v>44</v>
      </c>
      <c r="W6004" t="s">
        <v>41</v>
      </c>
      <c r="X6004" t="s">
        <v>41</v>
      </c>
      <c r="Y6004" t="s">
        <v>41</v>
      </c>
      <c r="Z6004">
        <f t="shared" si="93"/>
        <v>3</v>
      </c>
      <c r="AA6004" t="s">
        <v>41</v>
      </c>
      <c r="AB6004" t="s">
        <v>52</v>
      </c>
      <c r="AC6004" t="s">
        <v>41</v>
      </c>
      <c r="AD6004" t="s">
        <v>57</v>
      </c>
      <c r="AE6004">
        <v>-3</v>
      </c>
      <c r="AF6004">
        <v>5497.05</v>
      </c>
      <c r="AG6004">
        <v>0</v>
      </c>
      <c r="AH6004">
        <v>0</v>
      </c>
      <c r="AI6004">
        <v>694.83</v>
      </c>
      <c r="AJ6004">
        <v>6191.88</v>
      </c>
      <c r="AK6004" t="s">
        <v>48</v>
      </c>
    </row>
    <row r="6005" spans="1:39" x14ac:dyDescent="0.3">
      <c r="A6005" t="s">
        <v>7193</v>
      </c>
      <c r="B6005" t="s">
        <v>40</v>
      </c>
      <c r="C6005" s="8">
        <v>61</v>
      </c>
      <c r="D6005" s="8" t="s">
        <v>41</v>
      </c>
      <c r="E6005" s="6">
        <v>3</v>
      </c>
      <c r="F6005" t="s">
        <v>152</v>
      </c>
      <c r="G6005" s="6">
        <v>92126</v>
      </c>
      <c r="H6005" s="6">
        <v>32.886924999999998</v>
      </c>
      <c r="I6005" s="6">
        <v>-117.152162</v>
      </c>
      <c r="J6005" s="6">
        <v>8</v>
      </c>
      <c r="K6005" s="6">
        <v>72</v>
      </c>
      <c r="L6005" s="6" t="s">
        <v>73</v>
      </c>
      <c r="M6005" s="6" t="s">
        <v>41</v>
      </c>
      <c r="N6005">
        <v>17.21</v>
      </c>
      <c r="O6005" t="s">
        <v>44</v>
      </c>
      <c r="P6005" t="s">
        <v>41</v>
      </c>
      <c r="Q6005" t="s">
        <v>45</v>
      </c>
      <c r="R6005">
        <v>53</v>
      </c>
      <c r="S6005" t="s">
        <v>41</v>
      </c>
      <c r="T6005" t="s">
        <v>41</v>
      </c>
      <c r="U6005" t="s">
        <v>41</v>
      </c>
      <c r="V6005" t="s">
        <v>41</v>
      </c>
      <c r="W6005" t="s">
        <v>44</v>
      </c>
      <c r="X6005" t="s">
        <v>41</v>
      </c>
      <c r="Y6005" t="s">
        <v>41</v>
      </c>
      <c r="Z6005">
        <f t="shared" si="93"/>
        <v>2</v>
      </c>
      <c r="AA6005" t="s">
        <v>44</v>
      </c>
      <c r="AB6005" t="s">
        <v>74</v>
      </c>
      <c r="AC6005" t="s">
        <v>41</v>
      </c>
      <c r="AD6005" t="s">
        <v>57</v>
      </c>
      <c r="AE6005">
        <v>74.349999999999994</v>
      </c>
      <c r="AF6005">
        <v>5237.3999999999996</v>
      </c>
      <c r="AG6005">
        <v>0</v>
      </c>
      <c r="AH6005">
        <v>50</v>
      </c>
      <c r="AI6005">
        <v>1239.1199999999999</v>
      </c>
      <c r="AJ6005">
        <v>6526.52</v>
      </c>
      <c r="AK6005" t="s">
        <v>48</v>
      </c>
    </row>
    <row r="6006" spans="1:39" x14ac:dyDescent="0.3">
      <c r="A6006" t="s">
        <v>7194</v>
      </c>
      <c r="B6006" t="s">
        <v>50</v>
      </c>
      <c r="C6006" s="8">
        <v>40</v>
      </c>
      <c r="D6006" s="8" t="s">
        <v>41</v>
      </c>
      <c r="E6006" s="6">
        <v>0</v>
      </c>
      <c r="F6006" t="s">
        <v>1305</v>
      </c>
      <c r="G6006" s="6">
        <v>90731</v>
      </c>
      <c r="H6006" s="6">
        <v>33.736387000000001</v>
      </c>
      <c r="I6006" s="6">
        <v>-118.284363</v>
      </c>
      <c r="J6006" s="6">
        <v>0</v>
      </c>
      <c r="K6006" s="6">
        <v>70</v>
      </c>
      <c r="L6006" s="6" t="s">
        <v>43</v>
      </c>
      <c r="M6006" s="6" t="s">
        <v>41</v>
      </c>
      <c r="N6006">
        <v>43.46</v>
      </c>
      <c r="O6006" t="s">
        <v>41</v>
      </c>
      <c r="P6006" t="s">
        <v>41</v>
      </c>
      <c r="Q6006" t="s">
        <v>80</v>
      </c>
      <c r="R6006">
        <v>21</v>
      </c>
      <c r="S6006" t="s">
        <v>41</v>
      </c>
      <c r="T6006" t="s">
        <v>41</v>
      </c>
      <c r="U6006" t="s">
        <v>41</v>
      </c>
      <c r="V6006" t="s">
        <v>41</v>
      </c>
      <c r="W6006" t="s">
        <v>41</v>
      </c>
      <c r="X6006" t="s">
        <v>44</v>
      </c>
      <c r="Y6006" t="s">
        <v>44</v>
      </c>
      <c r="Z6006">
        <f t="shared" si="93"/>
        <v>1</v>
      </c>
      <c r="AA6006" t="s">
        <v>41</v>
      </c>
      <c r="AB6006" t="s">
        <v>46</v>
      </c>
      <c r="AC6006" t="s">
        <v>44</v>
      </c>
      <c r="AD6006" t="s">
        <v>57</v>
      </c>
      <c r="AE6006">
        <v>79.400000000000006</v>
      </c>
      <c r="AF6006">
        <v>5528.9</v>
      </c>
      <c r="AG6006">
        <v>0</v>
      </c>
      <c r="AH6006">
        <v>0</v>
      </c>
      <c r="AI6006">
        <v>3042.2</v>
      </c>
      <c r="AJ6006">
        <v>8571.1</v>
      </c>
      <c r="AK6006" t="s">
        <v>48</v>
      </c>
    </row>
    <row r="6007" spans="1:39" x14ac:dyDescent="0.3">
      <c r="A6007" t="s">
        <v>7195</v>
      </c>
      <c r="B6007" t="s">
        <v>50</v>
      </c>
      <c r="C6007" s="8">
        <v>80</v>
      </c>
      <c r="D6007" s="8" t="s">
        <v>44</v>
      </c>
      <c r="E6007" s="6">
        <v>0</v>
      </c>
      <c r="F6007" t="s">
        <v>244</v>
      </c>
      <c r="G6007" s="6">
        <v>92590</v>
      </c>
      <c r="H6007" s="6">
        <v>33.475493</v>
      </c>
      <c r="I6007" s="6">
        <v>-117.219551</v>
      </c>
      <c r="J6007" s="6">
        <v>0</v>
      </c>
      <c r="K6007" s="6">
        <v>1</v>
      </c>
      <c r="L6007" s="6" t="s">
        <v>43</v>
      </c>
      <c r="M6007" s="6" t="s">
        <v>41</v>
      </c>
      <c r="N6007">
        <v>39.880000000000003</v>
      </c>
      <c r="O6007" t="s">
        <v>41</v>
      </c>
      <c r="P6007" t="s">
        <v>41</v>
      </c>
      <c r="Q6007" t="s">
        <v>56</v>
      </c>
      <c r="R6007">
        <v>19</v>
      </c>
      <c r="S6007" t="s">
        <v>44</v>
      </c>
      <c r="T6007" t="s">
        <v>44</v>
      </c>
      <c r="U6007" t="s">
        <v>44</v>
      </c>
      <c r="V6007" t="s">
        <v>44</v>
      </c>
      <c r="W6007" t="s">
        <v>44</v>
      </c>
      <c r="X6007" t="s">
        <v>44</v>
      </c>
      <c r="Y6007" t="s">
        <v>44</v>
      </c>
      <c r="Z6007">
        <f t="shared" si="93"/>
        <v>0</v>
      </c>
      <c r="AA6007" t="s">
        <v>41</v>
      </c>
      <c r="AB6007" t="s">
        <v>52</v>
      </c>
      <c r="AC6007" t="s">
        <v>41</v>
      </c>
      <c r="AD6007" t="s">
        <v>57</v>
      </c>
      <c r="AE6007">
        <v>73.650000000000006</v>
      </c>
      <c r="AF6007">
        <v>73.650000000000006</v>
      </c>
      <c r="AG6007">
        <v>0</v>
      </c>
      <c r="AH6007">
        <v>0</v>
      </c>
      <c r="AI6007">
        <v>39.880000000000003</v>
      </c>
      <c r="AJ6007">
        <v>113.53</v>
      </c>
      <c r="AK6007" t="s">
        <v>58</v>
      </c>
      <c r="AL6007" t="s">
        <v>122</v>
      </c>
      <c r="AM6007" t="s">
        <v>123</v>
      </c>
    </row>
    <row r="6008" spans="1:39" x14ac:dyDescent="0.3">
      <c r="A6008" t="s">
        <v>7196</v>
      </c>
      <c r="B6008" t="s">
        <v>40</v>
      </c>
      <c r="C6008" s="8">
        <v>36</v>
      </c>
      <c r="D6008" s="8" t="s">
        <v>44</v>
      </c>
      <c r="E6008" s="6">
        <v>0</v>
      </c>
      <c r="F6008" t="s">
        <v>212</v>
      </c>
      <c r="G6008" s="6">
        <v>93710</v>
      </c>
      <c r="H6008" s="6">
        <v>36.822715000000002</v>
      </c>
      <c r="I6008" s="6">
        <v>-119.761826</v>
      </c>
      <c r="J6008" s="6">
        <v>0</v>
      </c>
      <c r="K6008" s="6">
        <v>13</v>
      </c>
      <c r="L6008" s="6" t="s">
        <v>63</v>
      </c>
      <c r="M6008" s="6" t="s">
        <v>41</v>
      </c>
      <c r="N6008">
        <v>28.45</v>
      </c>
      <c r="O6008" t="s">
        <v>44</v>
      </c>
      <c r="P6008" t="s">
        <v>41</v>
      </c>
      <c r="Q6008" t="s">
        <v>80</v>
      </c>
      <c r="R6008">
        <v>30</v>
      </c>
      <c r="S6008" t="s">
        <v>41</v>
      </c>
      <c r="T6008" t="s">
        <v>41</v>
      </c>
      <c r="U6008" t="s">
        <v>44</v>
      </c>
      <c r="V6008" t="s">
        <v>41</v>
      </c>
      <c r="W6008" t="s">
        <v>44</v>
      </c>
      <c r="X6008" t="s">
        <v>41</v>
      </c>
      <c r="Y6008" t="s">
        <v>41</v>
      </c>
      <c r="Z6008">
        <f t="shared" si="93"/>
        <v>2</v>
      </c>
      <c r="AA6008" t="s">
        <v>41</v>
      </c>
      <c r="AB6008" t="s">
        <v>52</v>
      </c>
      <c r="AC6008" t="s">
        <v>44</v>
      </c>
      <c r="AD6008" t="s">
        <v>57</v>
      </c>
      <c r="AE6008">
        <v>67.8</v>
      </c>
      <c r="AF6008">
        <v>842.25</v>
      </c>
      <c r="AG6008">
        <v>0</v>
      </c>
      <c r="AH6008">
        <v>0</v>
      </c>
      <c r="AI6008">
        <v>369.85</v>
      </c>
      <c r="AJ6008">
        <v>1212.0999999999999</v>
      </c>
      <c r="AK6008" t="s">
        <v>48</v>
      </c>
    </row>
    <row r="6009" spans="1:39" x14ac:dyDescent="0.3">
      <c r="A6009" t="s">
        <v>7197</v>
      </c>
      <c r="B6009" t="s">
        <v>50</v>
      </c>
      <c r="C6009" s="8">
        <v>56</v>
      </c>
      <c r="D6009" s="8" t="s">
        <v>41</v>
      </c>
      <c r="E6009" s="6">
        <v>3</v>
      </c>
      <c r="F6009" t="s">
        <v>740</v>
      </c>
      <c r="G6009" s="6">
        <v>95446</v>
      </c>
      <c r="H6009" s="6">
        <v>38.525759999999998</v>
      </c>
      <c r="I6009" s="6">
        <v>-123.013347</v>
      </c>
      <c r="J6009" s="6">
        <v>3</v>
      </c>
      <c r="K6009" s="6">
        <v>62</v>
      </c>
      <c r="L6009" s="6" t="s">
        <v>43</v>
      </c>
      <c r="M6009" s="6" t="s">
        <v>41</v>
      </c>
      <c r="N6009">
        <v>40.659999999999997</v>
      </c>
      <c r="O6009" t="s">
        <v>41</v>
      </c>
      <c r="P6009" t="s">
        <v>41</v>
      </c>
      <c r="Q6009" t="s">
        <v>56</v>
      </c>
      <c r="R6009">
        <v>21</v>
      </c>
      <c r="S6009" t="s">
        <v>41</v>
      </c>
      <c r="T6009" t="s">
        <v>41</v>
      </c>
      <c r="U6009" t="s">
        <v>41</v>
      </c>
      <c r="V6009" t="s">
        <v>41</v>
      </c>
      <c r="W6009" t="s">
        <v>41</v>
      </c>
      <c r="X6009" t="s">
        <v>41</v>
      </c>
      <c r="Y6009" t="s">
        <v>41</v>
      </c>
      <c r="Z6009">
        <f t="shared" si="93"/>
        <v>3</v>
      </c>
      <c r="AA6009" t="s">
        <v>41</v>
      </c>
      <c r="AB6009" t="s">
        <v>74</v>
      </c>
      <c r="AC6009" t="s">
        <v>44</v>
      </c>
      <c r="AD6009" t="s">
        <v>57</v>
      </c>
      <c r="AE6009">
        <v>115.55</v>
      </c>
      <c r="AF6009">
        <v>7159.05</v>
      </c>
      <c r="AG6009">
        <v>0</v>
      </c>
      <c r="AH6009">
        <v>0</v>
      </c>
      <c r="AI6009">
        <v>2520.92</v>
      </c>
      <c r="AJ6009">
        <v>9679.9699999999993</v>
      </c>
      <c r="AK6009" t="s">
        <v>48</v>
      </c>
    </row>
    <row r="6010" spans="1:39" x14ac:dyDescent="0.3">
      <c r="A6010" t="s">
        <v>7198</v>
      </c>
      <c r="B6010" t="s">
        <v>40</v>
      </c>
      <c r="C6010" s="8">
        <v>30</v>
      </c>
      <c r="D6010" s="8" t="s">
        <v>44</v>
      </c>
      <c r="E6010" s="6">
        <v>0</v>
      </c>
      <c r="F6010" t="s">
        <v>2292</v>
      </c>
      <c r="G6010" s="6">
        <v>93628</v>
      </c>
      <c r="H6010" s="6">
        <v>36.807594999999999</v>
      </c>
      <c r="I6010" s="6">
        <v>-118.901544</v>
      </c>
      <c r="J6010" s="6">
        <v>0</v>
      </c>
      <c r="K6010" s="6">
        <v>5</v>
      </c>
      <c r="L6010" s="6" t="s">
        <v>55</v>
      </c>
      <c r="M6010" s="6" t="s">
        <v>41</v>
      </c>
      <c r="N6010">
        <v>10.11</v>
      </c>
      <c r="O6010" t="s">
        <v>44</v>
      </c>
      <c r="P6010" t="s">
        <v>41</v>
      </c>
      <c r="Q6010" t="s">
        <v>56</v>
      </c>
      <c r="R6010">
        <v>69</v>
      </c>
      <c r="S6010" t="s">
        <v>44</v>
      </c>
      <c r="T6010" t="s">
        <v>41</v>
      </c>
      <c r="U6010" t="s">
        <v>44</v>
      </c>
      <c r="V6010" t="s">
        <v>41</v>
      </c>
      <c r="W6010" t="s">
        <v>44</v>
      </c>
      <c r="X6010" t="s">
        <v>41</v>
      </c>
      <c r="Y6010" t="s">
        <v>41</v>
      </c>
      <c r="Z6010">
        <f t="shared" si="93"/>
        <v>2</v>
      </c>
      <c r="AA6010" t="s">
        <v>41</v>
      </c>
      <c r="AB6010" t="s">
        <v>52</v>
      </c>
      <c r="AC6010" t="s">
        <v>41</v>
      </c>
      <c r="AD6010" t="s">
        <v>57</v>
      </c>
      <c r="AE6010">
        <v>89.35</v>
      </c>
      <c r="AF6010">
        <v>461.7</v>
      </c>
      <c r="AG6010">
        <v>0</v>
      </c>
      <c r="AH6010">
        <v>0</v>
      </c>
      <c r="AI6010">
        <v>50.55</v>
      </c>
      <c r="AJ6010">
        <v>512.25</v>
      </c>
      <c r="AK6010" t="s">
        <v>58</v>
      </c>
      <c r="AL6010" t="s">
        <v>64</v>
      </c>
      <c r="AM6010" t="s">
        <v>68</v>
      </c>
    </row>
    <row r="6011" spans="1:39" x14ac:dyDescent="0.3">
      <c r="A6011" t="s">
        <v>7199</v>
      </c>
      <c r="B6011" t="s">
        <v>40</v>
      </c>
      <c r="C6011" s="8">
        <v>71</v>
      </c>
      <c r="D6011" s="8" t="s">
        <v>44</v>
      </c>
      <c r="E6011" s="6">
        <v>0</v>
      </c>
      <c r="F6011" t="s">
        <v>152</v>
      </c>
      <c r="G6011" s="6">
        <v>92109</v>
      </c>
      <c r="H6011" s="6">
        <v>32.787835999999999</v>
      </c>
      <c r="I6011" s="6">
        <v>-117.232376</v>
      </c>
      <c r="J6011" s="6">
        <v>0</v>
      </c>
      <c r="K6011" s="6">
        <v>5</v>
      </c>
      <c r="L6011" s="6" t="s">
        <v>43</v>
      </c>
      <c r="M6011" s="6" t="s">
        <v>41</v>
      </c>
      <c r="N6011">
        <v>30.05</v>
      </c>
      <c r="O6011" t="s">
        <v>44</v>
      </c>
      <c r="P6011" t="s">
        <v>41</v>
      </c>
      <c r="Q6011" t="s">
        <v>56</v>
      </c>
      <c r="R6011">
        <v>11</v>
      </c>
      <c r="S6011" t="s">
        <v>44</v>
      </c>
      <c r="T6011" t="s">
        <v>44</v>
      </c>
      <c r="U6011" t="s">
        <v>44</v>
      </c>
      <c r="V6011" t="s">
        <v>44</v>
      </c>
      <c r="W6011" t="s">
        <v>44</v>
      </c>
      <c r="X6011" t="s">
        <v>44</v>
      </c>
      <c r="Y6011" t="s">
        <v>44</v>
      </c>
      <c r="Z6011">
        <f t="shared" si="93"/>
        <v>0</v>
      </c>
      <c r="AA6011" t="s">
        <v>41</v>
      </c>
      <c r="AB6011" t="s">
        <v>52</v>
      </c>
      <c r="AC6011" t="s">
        <v>41</v>
      </c>
      <c r="AD6011" t="s">
        <v>47</v>
      </c>
      <c r="AE6011">
        <v>69.05</v>
      </c>
      <c r="AF6011">
        <v>318.5</v>
      </c>
      <c r="AG6011">
        <v>0</v>
      </c>
      <c r="AH6011">
        <v>0</v>
      </c>
      <c r="AI6011">
        <v>150.25</v>
      </c>
      <c r="AJ6011">
        <v>468.75</v>
      </c>
      <c r="AK6011" t="s">
        <v>58</v>
      </c>
      <c r="AL6011" t="s">
        <v>59</v>
      </c>
      <c r="AM6011" t="s">
        <v>105</v>
      </c>
    </row>
    <row r="6012" spans="1:39" x14ac:dyDescent="0.3">
      <c r="A6012" t="s">
        <v>7200</v>
      </c>
      <c r="B6012" t="s">
        <v>40</v>
      </c>
      <c r="C6012" s="8">
        <v>30</v>
      </c>
      <c r="D6012" s="8" t="s">
        <v>44</v>
      </c>
      <c r="E6012" s="6">
        <v>0</v>
      </c>
      <c r="F6012" t="s">
        <v>1239</v>
      </c>
      <c r="G6012" s="6">
        <v>91931</v>
      </c>
      <c r="H6012" s="6">
        <v>32.857945999999998</v>
      </c>
      <c r="I6012" s="6">
        <v>-116.56191699999999</v>
      </c>
      <c r="J6012" s="6">
        <v>0</v>
      </c>
      <c r="K6012" s="6">
        <v>31</v>
      </c>
      <c r="L6012" s="6" t="s">
        <v>43</v>
      </c>
      <c r="M6012" s="6" t="s">
        <v>41</v>
      </c>
      <c r="N6012">
        <v>38.78</v>
      </c>
      <c r="O6012" t="s">
        <v>41</v>
      </c>
      <c r="P6012" t="s">
        <v>41</v>
      </c>
      <c r="Q6012" t="s">
        <v>56</v>
      </c>
      <c r="R6012">
        <v>59</v>
      </c>
      <c r="S6012" t="s">
        <v>44</v>
      </c>
      <c r="T6012" t="s">
        <v>44</v>
      </c>
      <c r="U6012" t="s">
        <v>44</v>
      </c>
      <c r="V6012" t="s">
        <v>44</v>
      </c>
      <c r="W6012" t="s">
        <v>44</v>
      </c>
      <c r="X6012" t="s">
        <v>44</v>
      </c>
      <c r="Y6012" t="s">
        <v>44</v>
      </c>
      <c r="Z6012">
        <f t="shared" si="93"/>
        <v>0</v>
      </c>
      <c r="AA6012" t="s">
        <v>41</v>
      </c>
      <c r="AB6012" t="s">
        <v>52</v>
      </c>
      <c r="AC6012" t="s">
        <v>41</v>
      </c>
      <c r="AD6012" t="s">
        <v>57</v>
      </c>
      <c r="AE6012">
        <v>76.05</v>
      </c>
      <c r="AF6012">
        <v>2227.8000000000002</v>
      </c>
      <c r="AG6012">
        <v>0</v>
      </c>
      <c r="AH6012">
        <v>0</v>
      </c>
      <c r="AI6012">
        <v>1202.18</v>
      </c>
      <c r="AJ6012">
        <v>3429.98</v>
      </c>
      <c r="AK6012" t="s">
        <v>48</v>
      </c>
    </row>
    <row r="6013" spans="1:39" x14ac:dyDescent="0.3">
      <c r="A6013" t="s">
        <v>7201</v>
      </c>
      <c r="B6013" t="s">
        <v>50</v>
      </c>
      <c r="C6013" s="8">
        <v>67</v>
      </c>
      <c r="D6013" s="8" t="s">
        <v>44</v>
      </c>
      <c r="E6013" s="6">
        <v>0</v>
      </c>
      <c r="F6013" t="s">
        <v>1086</v>
      </c>
      <c r="G6013" s="6">
        <v>92356</v>
      </c>
      <c r="H6013" s="6">
        <v>34.508417000000001</v>
      </c>
      <c r="I6013" s="6">
        <v>-116.856103</v>
      </c>
      <c r="J6013" s="6">
        <v>0</v>
      </c>
      <c r="K6013" s="6">
        <v>18</v>
      </c>
      <c r="L6013" s="6" t="s">
        <v>43</v>
      </c>
      <c r="M6013" s="6" t="s">
        <v>41</v>
      </c>
      <c r="N6013">
        <v>38.79</v>
      </c>
      <c r="O6013" t="s">
        <v>41</v>
      </c>
      <c r="P6013" t="s">
        <v>41</v>
      </c>
      <c r="Q6013" t="s">
        <v>56</v>
      </c>
      <c r="R6013">
        <v>14</v>
      </c>
      <c r="S6013" t="s">
        <v>44</v>
      </c>
      <c r="T6013" t="s">
        <v>41</v>
      </c>
      <c r="U6013" t="s">
        <v>44</v>
      </c>
      <c r="V6013" t="s">
        <v>44</v>
      </c>
      <c r="W6013" t="s">
        <v>44</v>
      </c>
      <c r="X6013" t="s">
        <v>44</v>
      </c>
      <c r="Y6013" t="s">
        <v>44</v>
      </c>
      <c r="Z6013">
        <f t="shared" si="93"/>
        <v>0</v>
      </c>
      <c r="AA6013" t="s">
        <v>41</v>
      </c>
      <c r="AB6013" t="s">
        <v>52</v>
      </c>
      <c r="AC6013" t="s">
        <v>41</v>
      </c>
      <c r="AD6013" t="s">
        <v>47</v>
      </c>
      <c r="AE6013">
        <v>80.55</v>
      </c>
      <c r="AF6013">
        <v>1411.65</v>
      </c>
      <c r="AG6013">
        <v>0</v>
      </c>
      <c r="AH6013">
        <v>0</v>
      </c>
      <c r="AI6013">
        <v>698.22</v>
      </c>
      <c r="AJ6013">
        <v>2109.87</v>
      </c>
      <c r="AK6013" t="s">
        <v>48</v>
      </c>
    </row>
    <row r="6014" spans="1:39" x14ac:dyDescent="0.3">
      <c r="A6014" t="s">
        <v>7202</v>
      </c>
      <c r="B6014" t="s">
        <v>40</v>
      </c>
      <c r="C6014" s="8">
        <v>76</v>
      </c>
      <c r="D6014" s="8" t="s">
        <v>44</v>
      </c>
      <c r="E6014" s="6">
        <v>0</v>
      </c>
      <c r="F6014" t="s">
        <v>1611</v>
      </c>
      <c r="G6014" s="6">
        <v>92688</v>
      </c>
      <c r="H6014" s="6">
        <v>33.624654</v>
      </c>
      <c r="I6014" s="6">
        <v>-117.611733</v>
      </c>
      <c r="J6014" s="6">
        <v>0</v>
      </c>
      <c r="K6014" s="6">
        <v>64</v>
      </c>
      <c r="L6014" s="6" t="s">
        <v>43</v>
      </c>
      <c r="M6014" s="6" t="s">
        <v>41</v>
      </c>
      <c r="N6014">
        <v>22.86</v>
      </c>
      <c r="O6014" t="s">
        <v>41</v>
      </c>
      <c r="P6014" t="s">
        <v>41</v>
      </c>
      <c r="Q6014" t="s">
        <v>56</v>
      </c>
      <c r="R6014">
        <v>24</v>
      </c>
      <c r="S6014" t="s">
        <v>41</v>
      </c>
      <c r="T6014" t="s">
        <v>44</v>
      </c>
      <c r="U6014" t="s">
        <v>41</v>
      </c>
      <c r="V6014" t="s">
        <v>41</v>
      </c>
      <c r="W6014" t="s">
        <v>41</v>
      </c>
      <c r="X6014" t="s">
        <v>41</v>
      </c>
      <c r="Y6014" t="s">
        <v>44</v>
      </c>
      <c r="Z6014">
        <f t="shared" si="93"/>
        <v>2</v>
      </c>
      <c r="AA6014" t="s">
        <v>41</v>
      </c>
      <c r="AB6014" t="s">
        <v>74</v>
      </c>
      <c r="AC6014" t="s">
        <v>41</v>
      </c>
      <c r="AD6014" t="s">
        <v>57</v>
      </c>
      <c r="AE6014">
        <v>108.95</v>
      </c>
      <c r="AF6014">
        <v>7111.3</v>
      </c>
      <c r="AG6014">
        <v>0</v>
      </c>
      <c r="AH6014">
        <v>0</v>
      </c>
      <c r="AI6014">
        <v>1463.04</v>
      </c>
      <c r="AJ6014">
        <v>8574.34</v>
      </c>
      <c r="AK6014" t="s">
        <v>48</v>
      </c>
    </row>
    <row r="6015" spans="1:39" x14ac:dyDescent="0.3">
      <c r="A6015" t="s">
        <v>7203</v>
      </c>
      <c r="B6015" t="s">
        <v>40</v>
      </c>
      <c r="C6015" s="8">
        <v>66</v>
      </c>
      <c r="D6015" s="8" t="s">
        <v>44</v>
      </c>
      <c r="E6015" s="6">
        <v>0</v>
      </c>
      <c r="F6015" t="s">
        <v>1734</v>
      </c>
      <c r="G6015" s="6">
        <v>95386</v>
      </c>
      <c r="H6015" s="6">
        <v>37.669516000000002</v>
      </c>
      <c r="I6015" s="6">
        <v>-120.626964</v>
      </c>
      <c r="J6015" s="6">
        <v>0</v>
      </c>
      <c r="K6015" s="6">
        <v>42</v>
      </c>
      <c r="L6015" s="6" t="s">
        <v>43</v>
      </c>
      <c r="M6015" s="6" t="s">
        <v>41</v>
      </c>
      <c r="N6015">
        <v>27</v>
      </c>
      <c r="O6015" t="s">
        <v>41</v>
      </c>
      <c r="P6015" t="s">
        <v>41</v>
      </c>
      <c r="Q6015" t="s">
        <v>45</v>
      </c>
      <c r="R6015">
        <v>30</v>
      </c>
      <c r="S6015" t="s">
        <v>44</v>
      </c>
      <c r="T6015" t="s">
        <v>44</v>
      </c>
      <c r="U6015" t="s">
        <v>41</v>
      </c>
      <c r="V6015" t="s">
        <v>44</v>
      </c>
      <c r="W6015" t="s">
        <v>44</v>
      </c>
      <c r="X6015" t="s">
        <v>44</v>
      </c>
      <c r="Y6015" t="s">
        <v>44</v>
      </c>
      <c r="Z6015">
        <f t="shared" si="93"/>
        <v>0</v>
      </c>
      <c r="AA6015" t="s">
        <v>41</v>
      </c>
      <c r="AB6015" t="s">
        <v>52</v>
      </c>
      <c r="AC6015" t="s">
        <v>44</v>
      </c>
      <c r="AD6015" t="s">
        <v>57</v>
      </c>
      <c r="AE6015">
        <v>55.65</v>
      </c>
      <c r="AF6015">
        <v>2421.75</v>
      </c>
      <c r="AG6015">
        <v>0</v>
      </c>
      <c r="AH6015">
        <v>0</v>
      </c>
      <c r="AI6015">
        <v>1134</v>
      </c>
      <c r="AJ6015">
        <v>3555.75</v>
      </c>
      <c r="AK6015" t="s">
        <v>48</v>
      </c>
    </row>
    <row r="6016" spans="1:39" x14ac:dyDescent="0.3">
      <c r="A6016" t="s">
        <v>7204</v>
      </c>
      <c r="B6016" t="s">
        <v>50</v>
      </c>
      <c r="C6016" s="8">
        <v>62</v>
      </c>
      <c r="D6016" s="8" t="s">
        <v>44</v>
      </c>
      <c r="E6016" s="6">
        <v>0</v>
      </c>
      <c r="F6016" t="s">
        <v>4289</v>
      </c>
      <c r="G6016" s="6">
        <v>95372</v>
      </c>
      <c r="H6016" s="6">
        <v>37.990574000000002</v>
      </c>
      <c r="I6016" s="6">
        <v>-120.261821</v>
      </c>
      <c r="J6016" s="6">
        <v>0</v>
      </c>
      <c r="K6016" s="6">
        <v>30</v>
      </c>
      <c r="L6016" s="6" t="s">
        <v>130</v>
      </c>
      <c r="M6016" s="6" t="s">
        <v>41</v>
      </c>
      <c r="N6016">
        <v>7.19</v>
      </c>
      <c r="O6016" t="s">
        <v>41</v>
      </c>
      <c r="P6016" t="s">
        <v>41</v>
      </c>
      <c r="Q6016" t="s">
        <v>56</v>
      </c>
      <c r="R6016">
        <v>18</v>
      </c>
      <c r="S6016" t="s">
        <v>41</v>
      </c>
      <c r="T6016" t="s">
        <v>41</v>
      </c>
      <c r="U6016" t="s">
        <v>41</v>
      </c>
      <c r="V6016" t="s">
        <v>44</v>
      </c>
      <c r="W6016" t="s">
        <v>44</v>
      </c>
      <c r="X6016" t="s">
        <v>44</v>
      </c>
      <c r="Y6016" t="s">
        <v>44</v>
      </c>
      <c r="Z6016">
        <f t="shared" si="93"/>
        <v>0</v>
      </c>
      <c r="AA6016" t="s">
        <v>41</v>
      </c>
      <c r="AB6016" t="s">
        <v>46</v>
      </c>
      <c r="AC6016" t="s">
        <v>44</v>
      </c>
      <c r="AD6016" t="s">
        <v>57</v>
      </c>
      <c r="AE6016">
        <v>90.4</v>
      </c>
      <c r="AF6016">
        <v>2820.65</v>
      </c>
      <c r="AG6016">
        <v>0</v>
      </c>
      <c r="AH6016">
        <v>0</v>
      </c>
      <c r="AI6016">
        <v>215.7</v>
      </c>
      <c r="AJ6016">
        <v>3036.35</v>
      </c>
      <c r="AK6016" t="s">
        <v>48</v>
      </c>
    </row>
    <row r="6017" spans="1:39" x14ac:dyDescent="0.3">
      <c r="A6017" t="s">
        <v>7205</v>
      </c>
      <c r="B6017" t="s">
        <v>50</v>
      </c>
      <c r="C6017" s="8">
        <v>47</v>
      </c>
      <c r="D6017" s="8" t="s">
        <v>44</v>
      </c>
      <c r="E6017" s="6">
        <v>0</v>
      </c>
      <c r="F6017" t="s">
        <v>160</v>
      </c>
      <c r="G6017" s="6">
        <v>91042</v>
      </c>
      <c r="H6017" s="6">
        <v>34.296574</v>
      </c>
      <c r="I6017" s="6">
        <v>-118.244839</v>
      </c>
      <c r="J6017" s="6">
        <v>0</v>
      </c>
      <c r="K6017" s="6">
        <v>19</v>
      </c>
      <c r="L6017" s="6" t="s">
        <v>63</v>
      </c>
      <c r="M6017" s="6" t="s">
        <v>41</v>
      </c>
      <c r="N6017">
        <v>1.79</v>
      </c>
      <c r="O6017" t="s">
        <v>44</v>
      </c>
      <c r="P6017" t="s">
        <v>41</v>
      </c>
      <c r="Q6017" t="s">
        <v>56</v>
      </c>
      <c r="R6017">
        <v>14</v>
      </c>
      <c r="S6017" t="s">
        <v>44</v>
      </c>
      <c r="T6017" t="s">
        <v>41</v>
      </c>
      <c r="U6017" t="s">
        <v>44</v>
      </c>
      <c r="V6017" t="s">
        <v>44</v>
      </c>
      <c r="W6017" t="s">
        <v>44</v>
      </c>
      <c r="X6017" t="s">
        <v>44</v>
      </c>
      <c r="Y6017" t="s">
        <v>44</v>
      </c>
      <c r="Z6017">
        <f t="shared" si="93"/>
        <v>0</v>
      </c>
      <c r="AA6017" t="s">
        <v>44</v>
      </c>
      <c r="AB6017" t="s">
        <v>52</v>
      </c>
      <c r="AC6017" t="s">
        <v>41</v>
      </c>
      <c r="AD6017" t="s">
        <v>47</v>
      </c>
      <c r="AE6017">
        <v>73.849999999999994</v>
      </c>
      <c r="AF6017">
        <v>1424.5</v>
      </c>
      <c r="AG6017">
        <v>0</v>
      </c>
      <c r="AH6017">
        <v>130</v>
      </c>
      <c r="AI6017">
        <v>34.01</v>
      </c>
      <c r="AJ6017">
        <v>1588.51</v>
      </c>
      <c r="AK6017" t="s">
        <v>58</v>
      </c>
      <c r="AL6017" t="s">
        <v>122</v>
      </c>
      <c r="AM6017" t="s">
        <v>196</v>
      </c>
    </row>
    <row r="6018" spans="1:39" x14ac:dyDescent="0.3">
      <c r="A6018" t="s">
        <v>7206</v>
      </c>
      <c r="B6018" t="s">
        <v>40</v>
      </c>
      <c r="C6018" s="8">
        <v>63</v>
      </c>
      <c r="D6018" s="8" t="s">
        <v>41</v>
      </c>
      <c r="E6018" s="6">
        <v>0</v>
      </c>
      <c r="F6018" t="s">
        <v>449</v>
      </c>
      <c r="G6018" s="6">
        <v>90265</v>
      </c>
      <c r="H6018" s="6">
        <v>34.074572000000003</v>
      </c>
      <c r="I6018" s="6">
        <v>-118.831181</v>
      </c>
      <c r="J6018" s="6">
        <v>7</v>
      </c>
      <c r="K6018" s="6">
        <v>65</v>
      </c>
      <c r="L6018" s="6" t="s">
        <v>43</v>
      </c>
      <c r="M6018" s="6" t="s">
        <v>41</v>
      </c>
      <c r="N6018">
        <v>19.989999999999998</v>
      </c>
      <c r="O6018" t="s">
        <v>44</v>
      </c>
      <c r="P6018" t="s">
        <v>41</v>
      </c>
      <c r="Q6018" t="s">
        <v>80</v>
      </c>
      <c r="R6018">
        <v>26</v>
      </c>
      <c r="S6018" t="s">
        <v>41</v>
      </c>
      <c r="T6018" t="s">
        <v>44</v>
      </c>
      <c r="U6018" t="s">
        <v>41</v>
      </c>
      <c r="V6018" t="s">
        <v>44</v>
      </c>
      <c r="W6018" t="s">
        <v>44</v>
      </c>
      <c r="X6018" t="s">
        <v>44</v>
      </c>
      <c r="Y6018" t="s">
        <v>44</v>
      </c>
      <c r="Z6018">
        <f t="shared" si="93"/>
        <v>0</v>
      </c>
      <c r="AA6018" t="s">
        <v>41</v>
      </c>
      <c r="AB6018" t="s">
        <v>52</v>
      </c>
      <c r="AC6018" t="s">
        <v>41</v>
      </c>
      <c r="AD6018" t="s">
        <v>47</v>
      </c>
      <c r="AE6018">
        <v>55.15</v>
      </c>
      <c r="AF6018">
        <v>3673.15</v>
      </c>
      <c r="AG6018">
        <v>0</v>
      </c>
      <c r="AH6018">
        <v>0</v>
      </c>
      <c r="AI6018">
        <v>1299.3499999999999</v>
      </c>
      <c r="AJ6018">
        <v>4972.5</v>
      </c>
      <c r="AK6018" t="s">
        <v>48</v>
      </c>
    </row>
    <row r="6019" spans="1:39" x14ac:dyDescent="0.3">
      <c r="A6019" t="s">
        <v>7207</v>
      </c>
      <c r="B6019" t="s">
        <v>50</v>
      </c>
      <c r="C6019" s="8">
        <v>28</v>
      </c>
      <c r="D6019" s="8" t="s">
        <v>44</v>
      </c>
      <c r="E6019" s="6">
        <v>0</v>
      </c>
      <c r="F6019" t="s">
        <v>2687</v>
      </c>
      <c r="G6019" s="6">
        <v>93238</v>
      </c>
      <c r="H6019" s="6">
        <v>35.852891999999997</v>
      </c>
      <c r="I6019" s="6">
        <v>-118.39778200000001</v>
      </c>
      <c r="J6019" s="6">
        <v>0</v>
      </c>
      <c r="K6019" s="6">
        <v>18</v>
      </c>
      <c r="L6019" s="6" t="s">
        <v>63</v>
      </c>
      <c r="M6019" s="6" t="s">
        <v>41</v>
      </c>
      <c r="N6019">
        <v>38.729999999999997</v>
      </c>
      <c r="O6019" t="s">
        <v>44</v>
      </c>
      <c r="P6019" t="s">
        <v>44</v>
      </c>
      <c r="Z6019">
        <f t="shared" ref="Z6019:Z6082" si="94">COUNTIF(W6019:Y6019,"YEs")</f>
        <v>0</v>
      </c>
      <c r="AB6019" t="s">
        <v>46</v>
      </c>
      <c r="AC6019" t="s">
        <v>44</v>
      </c>
      <c r="AD6019" t="s">
        <v>47</v>
      </c>
      <c r="AE6019">
        <v>20.100000000000001</v>
      </c>
      <c r="AF6019">
        <v>401.85</v>
      </c>
      <c r="AG6019">
        <v>0</v>
      </c>
      <c r="AH6019">
        <v>0</v>
      </c>
      <c r="AI6019">
        <v>697.14</v>
      </c>
      <c r="AJ6019">
        <v>1098.99</v>
      </c>
      <c r="AK6019" t="s">
        <v>48</v>
      </c>
    </row>
    <row r="6020" spans="1:39" x14ac:dyDescent="0.3">
      <c r="A6020" t="s">
        <v>7208</v>
      </c>
      <c r="B6020" t="s">
        <v>40</v>
      </c>
      <c r="C6020" s="8">
        <v>69</v>
      </c>
      <c r="D6020" s="8" t="s">
        <v>44</v>
      </c>
      <c r="E6020" s="6">
        <v>0</v>
      </c>
      <c r="F6020" t="s">
        <v>523</v>
      </c>
      <c r="G6020" s="6">
        <v>94945</v>
      </c>
      <c r="H6020" s="6">
        <v>38.135897</v>
      </c>
      <c r="I6020" s="6">
        <v>-122.563683</v>
      </c>
      <c r="J6020" s="6">
        <v>0</v>
      </c>
      <c r="K6020" s="6">
        <v>13</v>
      </c>
      <c r="L6020" s="6" t="s">
        <v>63</v>
      </c>
      <c r="M6020" s="6" t="s">
        <v>41</v>
      </c>
      <c r="N6020">
        <v>7.22</v>
      </c>
      <c r="O6020" t="s">
        <v>41</v>
      </c>
      <c r="P6020" t="s">
        <v>41</v>
      </c>
      <c r="Q6020" t="s">
        <v>56</v>
      </c>
      <c r="R6020">
        <v>28</v>
      </c>
      <c r="S6020" t="s">
        <v>41</v>
      </c>
      <c r="T6020" t="s">
        <v>44</v>
      </c>
      <c r="U6020" t="s">
        <v>44</v>
      </c>
      <c r="V6020" t="s">
        <v>44</v>
      </c>
      <c r="W6020" t="s">
        <v>41</v>
      </c>
      <c r="X6020" t="s">
        <v>41</v>
      </c>
      <c r="Y6020" t="s">
        <v>44</v>
      </c>
      <c r="Z6020">
        <f t="shared" si="94"/>
        <v>2</v>
      </c>
      <c r="AA6020" t="s">
        <v>41</v>
      </c>
      <c r="AB6020" t="s">
        <v>52</v>
      </c>
      <c r="AC6020" t="s">
        <v>41</v>
      </c>
      <c r="AD6020" t="s">
        <v>57</v>
      </c>
      <c r="AE6020">
        <v>100.8</v>
      </c>
      <c r="AF6020">
        <v>1308.0999999999999</v>
      </c>
      <c r="AG6020">
        <v>0</v>
      </c>
      <c r="AH6020">
        <v>0</v>
      </c>
      <c r="AI6020">
        <v>93.86</v>
      </c>
      <c r="AJ6020">
        <v>1401.96</v>
      </c>
      <c r="AK6020" t="s">
        <v>58</v>
      </c>
      <c r="AL6020" t="s">
        <v>122</v>
      </c>
      <c r="AM6020" t="s">
        <v>196</v>
      </c>
    </row>
    <row r="6021" spans="1:39" x14ac:dyDescent="0.3">
      <c r="A6021" t="s">
        <v>7209</v>
      </c>
      <c r="B6021" t="s">
        <v>40</v>
      </c>
      <c r="C6021" s="8">
        <v>40</v>
      </c>
      <c r="D6021" s="8" t="s">
        <v>44</v>
      </c>
      <c r="E6021" s="6">
        <v>0</v>
      </c>
      <c r="F6021" t="s">
        <v>1484</v>
      </c>
      <c r="G6021" s="6">
        <v>95979</v>
      </c>
      <c r="H6021" s="6">
        <v>39.288127000000003</v>
      </c>
      <c r="I6021" s="6">
        <v>-122.415841</v>
      </c>
      <c r="J6021" s="6">
        <v>0</v>
      </c>
      <c r="K6021" s="6">
        <v>41</v>
      </c>
      <c r="L6021" s="6" t="s">
        <v>43</v>
      </c>
      <c r="M6021" s="6" t="s">
        <v>41</v>
      </c>
      <c r="N6021">
        <v>37.46</v>
      </c>
      <c r="O6021" t="s">
        <v>44</v>
      </c>
      <c r="P6021" t="s">
        <v>44</v>
      </c>
      <c r="Z6021">
        <f t="shared" si="94"/>
        <v>0</v>
      </c>
      <c r="AB6021" t="s">
        <v>46</v>
      </c>
      <c r="AC6021" t="s">
        <v>41</v>
      </c>
      <c r="AD6021" t="s">
        <v>47</v>
      </c>
      <c r="AE6021">
        <v>19.75</v>
      </c>
      <c r="AF6021">
        <v>806.95</v>
      </c>
      <c r="AG6021">
        <v>0</v>
      </c>
      <c r="AH6021">
        <v>0</v>
      </c>
      <c r="AI6021">
        <v>1535.86</v>
      </c>
      <c r="AJ6021">
        <v>2342.81</v>
      </c>
      <c r="AK6021" t="s">
        <v>48</v>
      </c>
    </row>
    <row r="6022" spans="1:39" x14ac:dyDescent="0.3">
      <c r="A6022" t="s">
        <v>7210</v>
      </c>
      <c r="B6022" t="s">
        <v>40</v>
      </c>
      <c r="C6022" s="8">
        <v>61</v>
      </c>
      <c r="D6022" s="8" t="s">
        <v>41</v>
      </c>
      <c r="E6022" s="6">
        <v>3</v>
      </c>
      <c r="F6022" t="s">
        <v>323</v>
      </c>
      <c r="G6022" s="6">
        <v>95814</v>
      </c>
      <c r="H6022" s="6">
        <v>38.584505</v>
      </c>
      <c r="I6022" s="6">
        <v>-121.491956</v>
      </c>
      <c r="J6022" s="6">
        <v>9</v>
      </c>
      <c r="K6022" s="6">
        <v>54</v>
      </c>
      <c r="L6022" s="6" t="s">
        <v>43</v>
      </c>
      <c r="M6022" s="6" t="s">
        <v>41</v>
      </c>
      <c r="N6022">
        <v>23.02</v>
      </c>
      <c r="O6022" t="s">
        <v>41</v>
      </c>
      <c r="P6022" t="s">
        <v>41</v>
      </c>
      <c r="Q6022" t="s">
        <v>45</v>
      </c>
      <c r="R6022">
        <v>21</v>
      </c>
      <c r="S6022" t="s">
        <v>44</v>
      </c>
      <c r="T6022" t="s">
        <v>41</v>
      </c>
      <c r="U6022" t="s">
        <v>41</v>
      </c>
      <c r="V6022" t="s">
        <v>44</v>
      </c>
      <c r="W6022" t="s">
        <v>44</v>
      </c>
      <c r="X6022" t="s">
        <v>44</v>
      </c>
      <c r="Y6022" t="s">
        <v>44</v>
      </c>
      <c r="Z6022">
        <f t="shared" si="94"/>
        <v>0</v>
      </c>
      <c r="AA6022" t="s">
        <v>41</v>
      </c>
      <c r="AB6022" t="s">
        <v>74</v>
      </c>
      <c r="AC6022" t="s">
        <v>41</v>
      </c>
      <c r="AD6022" t="s">
        <v>57</v>
      </c>
      <c r="AE6022">
        <v>59.8</v>
      </c>
      <c r="AF6022">
        <v>3246.45</v>
      </c>
      <c r="AG6022">
        <v>0</v>
      </c>
      <c r="AH6022">
        <v>0</v>
      </c>
      <c r="AI6022">
        <v>1243.08</v>
      </c>
      <c r="AJ6022">
        <v>4489.53</v>
      </c>
      <c r="AK6022" t="s">
        <v>48</v>
      </c>
    </row>
    <row r="6023" spans="1:39" x14ac:dyDescent="0.3">
      <c r="A6023" t="s">
        <v>7211</v>
      </c>
      <c r="B6023" t="s">
        <v>50</v>
      </c>
      <c r="C6023" s="8">
        <v>20</v>
      </c>
      <c r="D6023" s="8" t="s">
        <v>44</v>
      </c>
      <c r="E6023" s="6">
        <v>0</v>
      </c>
      <c r="F6023" t="s">
        <v>2872</v>
      </c>
      <c r="G6023" s="6">
        <v>95646</v>
      </c>
      <c r="H6023" s="6">
        <v>38.631489000000002</v>
      </c>
      <c r="I6023" s="6">
        <v>-120.01516700000001</v>
      </c>
      <c r="J6023" s="6">
        <v>0</v>
      </c>
      <c r="K6023" s="6">
        <v>32</v>
      </c>
      <c r="L6023" s="6" t="s">
        <v>43</v>
      </c>
      <c r="M6023" s="6" t="s">
        <v>41</v>
      </c>
      <c r="N6023">
        <v>36.78</v>
      </c>
      <c r="O6023" t="s">
        <v>44</v>
      </c>
      <c r="P6023" t="s">
        <v>44</v>
      </c>
      <c r="Z6023">
        <f t="shared" si="94"/>
        <v>0</v>
      </c>
      <c r="AB6023" t="s">
        <v>46</v>
      </c>
      <c r="AC6023" t="s">
        <v>44</v>
      </c>
      <c r="AD6023" t="s">
        <v>47</v>
      </c>
      <c r="AE6023">
        <v>-6</v>
      </c>
      <c r="AF6023">
        <v>707.5</v>
      </c>
      <c r="AG6023">
        <v>0</v>
      </c>
      <c r="AH6023">
        <v>0</v>
      </c>
      <c r="AI6023">
        <v>1176.96</v>
      </c>
      <c r="AJ6023">
        <v>1884.46</v>
      </c>
      <c r="AK6023" t="s">
        <v>48</v>
      </c>
    </row>
    <row r="6024" spans="1:39" x14ac:dyDescent="0.3">
      <c r="A6024" t="s">
        <v>7212</v>
      </c>
      <c r="B6024" t="s">
        <v>50</v>
      </c>
      <c r="C6024" s="8">
        <v>50</v>
      </c>
      <c r="D6024" s="8" t="s">
        <v>41</v>
      </c>
      <c r="E6024" s="6">
        <v>0</v>
      </c>
      <c r="F6024" t="s">
        <v>376</v>
      </c>
      <c r="G6024" s="6">
        <v>95540</v>
      </c>
      <c r="H6024" s="6">
        <v>40.584991000000002</v>
      </c>
      <c r="I6024" s="6">
        <v>-124.121504</v>
      </c>
      <c r="J6024" s="6">
        <v>8</v>
      </c>
      <c r="K6024" s="6">
        <v>72</v>
      </c>
      <c r="L6024" s="6" t="s">
        <v>43</v>
      </c>
      <c r="M6024" s="6" t="s">
        <v>41</v>
      </c>
      <c r="N6024">
        <v>27.59</v>
      </c>
      <c r="O6024" t="s">
        <v>41</v>
      </c>
      <c r="P6024" t="s">
        <v>41</v>
      </c>
      <c r="Q6024" t="s">
        <v>56</v>
      </c>
      <c r="R6024">
        <v>25</v>
      </c>
      <c r="S6024" t="s">
        <v>41</v>
      </c>
      <c r="T6024" t="s">
        <v>41</v>
      </c>
      <c r="U6024" t="s">
        <v>41</v>
      </c>
      <c r="V6024" t="s">
        <v>41</v>
      </c>
      <c r="W6024" t="s">
        <v>41</v>
      </c>
      <c r="X6024" t="s">
        <v>41</v>
      </c>
      <c r="Y6024" t="s">
        <v>41</v>
      </c>
      <c r="Z6024">
        <f t="shared" si="94"/>
        <v>3</v>
      </c>
      <c r="AA6024" t="s">
        <v>41</v>
      </c>
      <c r="AB6024" t="s">
        <v>74</v>
      </c>
      <c r="AC6024" t="s">
        <v>44</v>
      </c>
      <c r="AD6024" t="s">
        <v>47</v>
      </c>
      <c r="AE6024">
        <v>115.8</v>
      </c>
      <c r="AF6024">
        <v>8332.15</v>
      </c>
      <c r="AG6024">
        <v>0</v>
      </c>
      <c r="AH6024">
        <v>0</v>
      </c>
      <c r="AI6024">
        <v>1986.48</v>
      </c>
      <c r="AJ6024">
        <v>10318.629999999999</v>
      </c>
      <c r="AK6024" t="s">
        <v>48</v>
      </c>
    </row>
    <row r="6025" spans="1:39" x14ac:dyDescent="0.3">
      <c r="A6025" t="s">
        <v>7213</v>
      </c>
      <c r="B6025" t="s">
        <v>50</v>
      </c>
      <c r="C6025" s="8">
        <v>35</v>
      </c>
      <c r="D6025" s="8" t="s">
        <v>41</v>
      </c>
      <c r="E6025" s="6">
        <v>2</v>
      </c>
      <c r="F6025" t="s">
        <v>3342</v>
      </c>
      <c r="G6025" s="6">
        <v>94535</v>
      </c>
      <c r="H6025" s="6">
        <v>38.265898999999997</v>
      </c>
      <c r="I6025" s="6">
        <v>-121.93946099999999</v>
      </c>
      <c r="J6025" s="6">
        <v>10</v>
      </c>
      <c r="K6025" s="6">
        <v>59</v>
      </c>
      <c r="L6025" s="6" t="s">
        <v>77</v>
      </c>
      <c r="M6025" s="6" t="s">
        <v>41</v>
      </c>
      <c r="N6025">
        <v>18.75</v>
      </c>
      <c r="O6025" t="s">
        <v>44</v>
      </c>
      <c r="P6025" t="s">
        <v>44</v>
      </c>
      <c r="Z6025">
        <f t="shared" si="94"/>
        <v>0</v>
      </c>
      <c r="AB6025" t="s">
        <v>74</v>
      </c>
      <c r="AC6025" t="s">
        <v>44</v>
      </c>
      <c r="AD6025" t="s">
        <v>47</v>
      </c>
      <c r="AE6025">
        <v>19.5</v>
      </c>
      <c r="AF6025">
        <v>1147.8499999999999</v>
      </c>
      <c r="AG6025">
        <v>0</v>
      </c>
      <c r="AH6025">
        <v>0</v>
      </c>
      <c r="AI6025">
        <v>1106.25</v>
      </c>
      <c r="AJ6025">
        <v>2254.1</v>
      </c>
      <c r="AK6025" t="s">
        <v>48</v>
      </c>
    </row>
    <row r="6026" spans="1:39" x14ac:dyDescent="0.3">
      <c r="A6026" t="s">
        <v>7214</v>
      </c>
      <c r="B6026" t="s">
        <v>40</v>
      </c>
      <c r="C6026" s="8">
        <v>61</v>
      </c>
      <c r="D6026" s="8" t="s">
        <v>44</v>
      </c>
      <c r="E6026" s="6">
        <v>0</v>
      </c>
      <c r="F6026" t="s">
        <v>5091</v>
      </c>
      <c r="G6026" s="6">
        <v>93245</v>
      </c>
      <c r="H6026" s="6">
        <v>36.303666</v>
      </c>
      <c r="I6026" s="6">
        <v>-119.82565700000001</v>
      </c>
      <c r="J6026" s="6">
        <v>0</v>
      </c>
      <c r="K6026" s="6">
        <v>25</v>
      </c>
      <c r="L6026" s="6" t="s">
        <v>130</v>
      </c>
      <c r="M6026" s="6" t="s">
        <v>41</v>
      </c>
      <c r="N6026">
        <v>19.75</v>
      </c>
      <c r="O6026" t="s">
        <v>41</v>
      </c>
      <c r="P6026" t="s">
        <v>44</v>
      </c>
      <c r="Z6026">
        <f t="shared" si="94"/>
        <v>0</v>
      </c>
      <c r="AB6026" t="s">
        <v>74</v>
      </c>
      <c r="AC6026" t="s">
        <v>44</v>
      </c>
      <c r="AD6026" t="s">
        <v>47</v>
      </c>
      <c r="AE6026">
        <v>24.75</v>
      </c>
      <c r="AF6026">
        <v>692.1</v>
      </c>
      <c r="AG6026">
        <v>0</v>
      </c>
      <c r="AH6026">
        <v>0</v>
      </c>
      <c r="AI6026">
        <v>493.75</v>
      </c>
      <c r="AJ6026">
        <v>1185.8499999999999</v>
      </c>
      <c r="AK6026" t="s">
        <v>58</v>
      </c>
      <c r="AL6026" t="s">
        <v>59</v>
      </c>
      <c r="AM6026" t="s">
        <v>105</v>
      </c>
    </row>
    <row r="6027" spans="1:39" x14ac:dyDescent="0.3">
      <c r="A6027" t="s">
        <v>7215</v>
      </c>
      <c r="B6027" t="s">
        <v>50</v>
      </c>
      <c r="C6027" s="8">
        <v>74</v>
      </c>
      <c r="D6027" s="8" t="s">
        <v>41</v>
      </c>
      <c r="E6027" s="6">
        <v>0</v>
      </c>
      <c r="F6027" t="s">
        <v>620</v>
      </c>
      <c r="G6027" s="6">
        <v>95511</v>
      </c>
      <c r="H6027" s="6">
        <v>40.166027999999997</v>
      </c>
      <c r="I6027" s="6">
        <v>-123.58414399999999</v>
      </c>
      <c r="J6027" s="6">
        <v>1</v>
      </c>
      <c r="K6027" s="6">
        <v>15</v>
      </c>
      <c r="L6027" s="6" t="s">
        <v>43</v>
      </c>
      <c r="M6027" s="6" t="s">
        <v>41</v>
      </c>
      <c r="N6027">
        <v>45.25</v>
      </c>
      <c r="O6027" t="s">
        <v>41</v>
      </c>
      <c r="P6027" t="s">
        <v>41</v>
      </c>
      <c r="Q6027" t="s">
        <v>45</v>
      </c>
      <c r="R6027">
        <v>22</v>
      </c>
      <c r="S6027" t="s">
        <v>44</v>
      </c>
      <c r="T6027" t="s">
        <v>44</v>
      </c>
      <c r="U6027" t="s">
        <v>44</v>
      </c>
      <c r="V6027" t="s">
        <v>44</v>
      </c>
      <c r="W6027" t="s">
        <v>44</v>
      </c>
      <c r="X6027" t="s">
        <v>41</v>
      </c>
      <c r="Y6027" t="s">
        <v>44</v>
      </c>
      <c r="Z6027">
        <f t="shared" si="94"/>
        <v>1</v>
      </c>
      <c r="AA6027" t="s">
        <v>41</v>
      </c>
      <c r="AB6027" t="s">
        <v>52</v>
      </c>
      <c r="AC6027" t="s">
        <v>41</v>
      </c>
      <c r="AD6027" t="s">
        <v>57</v>
      </c>
      <c r="AE6027">
        <v>85.6</v>
      </c>
      <c r="AF6027">
        <v>1345.55</v>
      </c>
      <c r="AG6027">
        <v>0</v>
      </c>
      <c r="AH6027">
        <v>0</v>
      </c>
      <c r="AI6027">
        <v>678.75</v>
      </c>
      <c r="AJ6027">
        <v>2024.3</v>
      </c>
      <c r="AK6027" t="s">
        <v>58</v>
      </c>
      <c r="AL6027" t="s">
        <v>59</v>
      </c>
      <c r="AM6027" t="s">
        <v>60</v>
      </c>
    </row>
    <row r="6028" spans="1:39" x14ac:dyDescent="0.3">
      <c r="A6028" t="s">
        <v>7216</v>
      </c>
      <c r="B6028" t="s">
        <v>40</v>
      </c>
      <c r="C6028" s="8">
        <v>42</v>
      </c>
      <c r="D6028" s="8" t="s">
        <v>44</v>
      </c>
      <c r="E6028" s="6">
        <v>0</v>
      </c>
      <c r="F6028" t="s">
        <v>4773</v>
      </c>
      <c r="G6028" s="6">
        <v>95984</v>
      </c>
      <c r="H6028" s="6">
        <v>40.022184000000003</v>
      </c>
      <c r="I6028" s="6">
        <v>-121.06238399999999</v>
      </c>
      <c r="J6028" s="6">
        <v>0</v>
      </c>
      <c r="K6028" s="6">
        <v>14</v>
      </c>
      <c r="L6028" s="6" t="s">
        <v>63</v>
      </c>
      <c r="M6028" s="6" t="s">
        <v>41</v>
      </c>
      <c r="N6028">
        <v>18.739999999999998</v>
      </c>
      <c r="O6028" t="s">
        <v>44</v>
      </c>
      <c r="P6028" t="s">
        <v>41</v>
      </c>
      <c r="Q6028" t="s">
        <v>45</v>
      </c>
      <c r="R6028">
        <v>20</v>
      </c>
      <c r="S6028" t="s">
        <v>44</v>
      </c>
      <c r="T6028" t="s">
        <v>44</v>
      </c>
      <c r="U6028" t="s">
        <v>41</v>
      </c>
      <c r="V6028" t="s">
        <v>44</v>
      </c>
      <c r="W6028" t="s">
        <v>44</v>
      </c>
      <c r="X6028" t="s">
        <v>44</v>
      </c>
      <c r="Y6028" t="s">
        <v>44</v>
      </c>
      <c r="Z6028">
        <f t="shared" si="94"/>
        <v>0</v>
      </c>
      <c r="AA6028" t="s">
        <v>41</v>
      </c>
      <c r="AB6028" t="s">
        <v>52</v>
      </c>
      <c r="AC6028" t="s">
        <v>44</v>
      </c>
      <c r="AD6028" t="s">
        <v>57</v>
      </c>
      <c r="AE6028">
        <v>75.349999999999994</v>
      </c>
      <c r="AF6028">
        <v>1025.95</v>
      </c>
      <c r="AG6028">
        <v>0</v>
      </c>
      <c r="AH6028">
        <v>0</v>
      </c>
      <c r="AI6028">
        <v>262.36</v>
      </c>
      <c r="AJ6028">
        <v>1288.31</v>
      </c>
      <c r="AK6028" t="s">
        <v>58</v>
      </c>
      <c r="AL6028" t="s">
        <v>122</v>
      </c>
      <c r="AM6028" t="s">
        <v>123</v>
      </c>
    </row>
    <row r="6029" spans="1:39" x14ac:dyDescent="0.3">
      <c r="A6029" t="s">
        <v>7217</v>
      </c>
      <c r="B6029" t="s">
        <v>50</v>
      </c>
      <c r="C6029" s="8">
        <v>61</v>
      </c>
      <c r="D6029" s="8" t="s">
        <v>41</v>
      </c>
      <c r="E6029" s="6">
        <v>2</v>
      </c>
      <c r="F6029" t="s">
        <v>299</v>
      </c>
      <c r="G6029" s="6">
        <v>92649</v>
      </c>
      <c r="H6029" s="6">
        <v>33.721916999999998</v>
      </c>
      <c r="I6029" s="6">
        <v>-118.043237</v>
      </c>
      <c r="J6029" s="6">
        <v>6</v>
      </c>
      <c r="K6029" s="6">
        <v>52</v>
      </c>
      <c r="L6029" s="6" t="s">
        <v>77</v>
      </c>
      <c r="M6029" s="6" t="s">
        <v>41</v>
      </c>
      <c r="N6029">
        <v>49.51</v>
      </c>
      <c r="O6029" t="s">
        <v>41</v>
      </c>
      <c r="P6029" t="s">
        <v>44</v>
      </c>
      <c r="Z6029">
        <f t="shared" si="94"/>
        <v>0</v>
      </c>
      <c r="AB6029" t="s">
        <v>74</v>
      </c>
      <c r="AC6029" t="s">
        <v>44</v>
      </c>
      <c r="AD6029" t="s">
        <v>184</v>
      </c>
      <c r="AE6029">
        <v>25.75</v>
      </c>
      <c r="AF6029">
        <v>1345.85</v>
      </c>
      <c r="AG6029">
        <v>0</v>
      </c>
      <c r="AH6029">
        <v>0</v>
      </c>
      <c r="AI6029">
        <v>2574.52</v>
      </c>
      <c r="AJ6029">
        <v>3920.37</v>
      </c>
      <c r="AK6029" t="s">
        <v>48</v>
      </c>
    </row>
    <row r="6030" spans="1:39" x14ac:dyDescent="0.3">
      <c r="A6030" t="s">
        <v>7218</v>
      </c>
      <c r="B6030" t="s">
        <v>50</v>
      </c>
      <c r="C6030" s="8">
        <v>21</v>
      </c>
      <c r="D6030" s="8" t="s">
        <v>44</v>
      </c>
      <c r="E6030" s="6">
        <v>0</v>
      </c>
      <c r="F6030" t="s">
        <v>319</v>
      </c>
      <c r="G6030" s="6">
        <v>92555</v>
      </c>
      <c r="H6030" s="6">
        <v>33.907361000000002</v>
      </c>
      <c r="I6030" s="6">
        <v>-117.109972</v>
      </c>
      <c r="J6030" s="6">
        <v>0</v>
      </c>
      <c r="K6030" s="6">
        <v>61</v>
      </c>
      <c r="L6030" s="6" t="s">
        <v>77</v>
      </c>
      <c r="M6030" s="6" t="s">
        <v>41</v>
      </c>
      <c r="N6030">
        <v>36.049999999999997</v>
      </c>
      <c r="O6030" t="s">
        <v>41</v>
      </c>
      <c r="P6030" t="s">
        <v>41</v>
      </c>
      <c r="Q6030" t="s">
        <v>56</v>
      </c>
      <c r="R6030">
        <v>73</v>
      </c>
      <c r="S6030" t="s">
        <v>41</v>
      </c>
      <c r="T6030" t="s">
        <v>44</v>
      </c>
      <c r="U6030" t="s">
        <v>41</v>
      </c>
      <c r="V6030" t="s">
        <v>44</v>
      </c>
      <c r="W6030" t="s">
        <v>41</v>
      </c>
      <c r="X6030" t="s">
        <v>41</v>
      </c>
      <c r="Y6030" t="s">
        <v>41</v>
      </c>
      <c r="Z6030">
        <f t="shared" si="94"/>
        <v>3</v>
      </c>
      <c r="AA6030" t="s">
        <v>41</v>
      </c>
      <c r="AB6030" t="s">
        <v>52</v>
      </c>
      <c r="AC6030" t="s">
        <v>41</v>
      </c>
      <c r="AD6030" t="s">
        <v>57</v>
      </c>
      <c r="AE6030">
        <v>106.45</v>
      </c>
      <c r="AF6030">
        <v>6300.15</v>
      </c>
      <c r="AG6030">
        <v>0</v>
      </c>
      <c r="AH6030">
        <v>0</v>
      </c>
      <c r="AI6030">
        <v>2199.0500000000002</v>
      </c>
      <c r="AJ6030">
        <v>8499.2000000000007</v>
      </c>
      <c r="AK6030" t="s">
        <v>48</v>
      </c>
    </row>
    <row r="6031" spans="1:39" x14ac:dyDescent="0.3">
      <c r="A6031" t="s">
        <v>7219</v>
      </c>
      <c r="B6031" t="s">
        <v>40</v>
      </c>
      <c r="C6031" s="8">
        <v>58</v>
      </c>
      <c r="D6031" s="8" t="s">
        <v>41</v>
      </c>
      <c r="E6031" s="6">
        <v>0</v>
      </c>
      <c r="F6031" t="s">
        <v>3266</v>
      </c>
      <c r="G6031" s="6">
        <v>90293</v>
      </c>
      <c r="H6031" s="6">
        <v>33.947305</v>
      </c>
      <c r="I6031" s="6">
        <v>-118.439841</v>
      </c>
      <c r="J6031" s="6">
        <v>1</v>
      </c>
      <c r="K6031" s="6">
        <v>54</v>
      </c>
      <c r="L6031" s="6" t="s">
        <v>77</v>
      </c>
      <c r="M6031" s="6" t="s">
        <v>41</v>
      </c>
      <c r="N6031">
        <v>32.72</v>
      </c>
      <c r="O6031" t="s">
        <v>44</v>
      </c>
      <c r="P6031" t="s">
        <v>44</v>
      </c>
      <c r="Z6031">
        <f t="shared" si="94"/>
        <v>0</v>
      </c>
      <c r="AB6031" t="s">
        <v>74</v>
      </c>
      <c r="AC6031" t="s">
        <v>44</v>
      </c>
      <c r="AD6031" t="s">
        <v>47</v>
      </c>
      <c r="AE6031">
        <v>20.05</v>
      </c>
      <c r="AF6031">
        <v>1102.4000000000001</v>
      </c>
      <c r="AG6031">
        <v>0</v>
      </c>
      <c r="AH6031">
        <v>0</v>
      </c>
      <c r="AI6031">
        <v>1766.88</v>
      </c>
      <c r="AJ6031">
        <v>2869.28</v>
      </c>
      <c r="AK6031" t="s">
        <v>48</v>
      </c>
    </row>
    <row r="6032" spans="1:39" x14ac:dyDescent="0.3">
      <c r="A6032" t="s">
        <v>7220</v>
      </c>
      <c r="B6032" t="s">
        <v>40</v>
      </c>
      <c r="C6032" s="8">
        <v>22</v>
      </c>
      <c r="D6032" s="8" t="s">
        <v>44</v>
      </c>
      <c r="E6032" s="6">
        <v>0</v>
      </c>
      <c r="F6032" t="s">
        <v>442</v>
      </c>
      <c r="G6032" s="6">
        <v>90807</v>
      </c>
      <c r="H6032" s="6">
        <v>33.830098999999997</v>
      </c>
      <c r="I6032" s="6">
        <v>-118.182239</v>
      </c>
      <c r="J6032" s="6">
        <v>0</v>
      </c>
      <c r="K6032" s="6">
        <v>8</v>
      </c>
      <c r="L6032" s="6" t="s">
        <v>43</v>
      </c>
      <c r="M6032" s="6" t="s">
        <v>41</v>
      </c>
      <c r="N6032">
        <v>17.3</v>
      </c>
      <c r="O6032" t="s">
        <v>41</v>
      </c>
      <c r="P6032" t="s">
        <v>41</v>
      </c>
      <c r="Q6032" t="s">
        <v>56</v>
      </c>
      <c r="R6032">
        <v>41</v>
      </c>
      <c r="S6032" t="s">
        <v>44</v>
      </c>
      <c r="T6032" t="s">
        <v>44</v>
      </c>
      <c r="U6032" t="s">
        <v>44</v>
      </c>
      <c r="V6032" t="s">
        <v>44</v>
      </c>
      <c r="W6032" t="s">
        <v>44</v>
      </c>
      <c r="X6032" t="s">
        <v>44</v>
      </c>
      <c r="Y6032" t="s">
        <v>44</v>
      </c>
      <c r="Z6032">
        <f t="shared" si="94"/>
        <v>0</v>
      </c>
      <c r="AA6032" t="s">
        <v>41</v>
      </c>
      <c r="AB6032" t="s">
        <v>52</v>
      </c>
      <c r="AC6032" t="s">
        <v>41</v>
      </c>
      <c r="AD6032" t="s">
        <v>57</v>
      </c>
      <c r="AE6032">
        <v>73.5</v>
      </c>
      <c r="AF6032">
        <v>632.20000000000005</v>
      </c>
      <c r="AG6032">
        <v>0</v>
      </c>
      <c r="AH6032">
        <v>0</v>
      </c>
      <c r="AI6032">
        <v>138.4</v>
      </c>
      <c r="AJ6032">
        <v>770.6</v>
      </c>
      <c r="AK6032" t="s">
        <v>48</v>
      </c>
    </row>
    <row r="6033" spans="1:39" x14ac:dyDescent="0.3">
      <c r="A6033" t="s">
        <v>7221</v>
      </c>
      <c r="B6033" t="s">
        <v>50</v>
      </c>
      <c r="C6033" s="8">
        <v>36</v>
      </c>
      <c r="D6033" s="8" t="s">
        <v>44</v>
      </c>
      <c r="E6033" s="6">
        <v>0</v>
      </c>
      <c r="F6033" t="s">
        <v>1352</v>
      </c>
      <c r="G6033" s="6">
        <v>92236</v>
      </c>
      <c r="H6033" s="6">
        <v>33.680031</v>
      </c>
      <c r="I6033" s="6">
        <v>-116.171678</v>
      </c>
      <c r="J6033" s="6">
        <v>0</v>
      </c>
      <c r="K6033" s="6">
        <v>3</v>
      </c>
      <c r="L6033" s="6" t="s">
        <v>55</v>
      </c>
      <c r="M6033" s="6" t="s">
        <v>41</v>
      </c>
      <c r="N6033">
        <v>44.42</v>
      </c>
      <c r="O6033" t="s">
        <v>44</v>
      </c>
      <c r="P6033" t="s">
        <v>41</v>
      </c>
      <c r="Q6033" t="s">
        <v>45</v>
      </c>
      <c r="R6033">
        <v>6</v>
      </c>
      <c r="S6033" t="s">
        <v>41</v>
      </c>
      <c r="T6033" t="s">
        <v>44</v>
      </c>
      <c r="U6033" t="s">
        <v>41</v>
      </c>
      <c r="V6033" t="s">
        <v>44</v>
      </c>
      <c r="W6033" t="s">
        <v>41</v>
      </c>
      <c r="X6033" t="s">
        <v>41</v>
      </c>
      <c r="Y6033" t="s">
        <v>41</v>
      </c>
      <c r="Z6033">
        <f t="shared" si="94"/>
        <v>3</v>
      </c>
      <c r="AA6033" t="s">
        <v>41</v>
      </c>
      <c r="AB6033" t="s">
        <v>52</v>
      </c>
      <c r="AC6033" t="s">
        <v>41</v>
      </c>
      <c r="AD6033" t="s">
        <v>57</v>
      </c>
      <c r="AE6033">
        <v>77.400000000000006</v>
      </c>
      <c r="AF6033">
        <v>206.15</v>
      </c>
      <c r="AG6033">
        <v>0</v>
      </c>
      <c r="AH6033">
        <v>0</v>
      </c>
      <c r="AI6033">
        <v>133.26</v>
      </c>
      <c r="AJ6033">
        <v>339.41</v>
      </c>
      <c r="AK6033" t="s">
        <v>99</v>
      </c>
    </row>
    <row r="6034" spans="1:39" x14ac:dyDescent="0.3">
      <c r="A6034" t="s">
        <v>7222</v>
      </c>
      <c r="B6034" t="s">
        <v>40</v>
      </c>
      <c r="C6034" s="8">
        <v>51</v>
      </c>
      <c r="D6034" s="8" t="s">
        <v>44</v>
      </c>
      <c r="E6034" s="6">
        <v>0</v>
      </c>
      <c r="F6034" t="s">
        <v>1551</v>
      </c>
      <c r="G6034" s="6">
        <v>91331</v>
      </c>
      <c r="H6034" s="6">
        <v>34.255442000000002</v>
      </c>
      <c r="I6034" s="6">
        <v>-118.421314</v>
      </c>
      <c r="J6034" s="6">
        <v>0</v>
      </c>
      <c r="K6034" s="6">
        <v>14</v>
      </c>
      <c r="L6034" s="6" t="s">
        <v>63</v>
      </c>
      <c r="M6034" s="6" t="s">
        <v>41</v>
      </c>
      <c r="N6034">
        <v>1.69</v>
      </c>
      <c r="O6034" t="s">
        <v>44</v>
      </c>
      <c r="P6034" t="s">
        <v>41</v>
      </c>
      <c r="Q6034" t="s">
        <v>56</v>
      </c>
      <c r="R6034">
        <v>21</v>
      </c>
      <c r="S6034" t="s">
        <v>44</v>
      </c>
      <c r="T6034" t="s">
        <v>41</v>
      </c>
      <c r="U6034" t="s">
        <v>44</v>
      </c>
      <c r="V6034" t="s">
        <v>41</v>
      </c>
      <c r="W6034" t="s">
        <v>44</v>
      </c>
      <c r="X6034" t="s">
        <v>44</v>
      </c>
      <c r="Y6034" t="s">
        <v>44</v>
      </c>
      <c r="Z6034">
        <f t="shared" si="94"/>
        <v>0</v>
      </c>
      <c r="AA6034" t="s">
        <v>41</v>
      </c>
      <c r="AB6034" t="s">
        <v>52</v>
      </c>
      <c r="AC6034" t="s">
        <v>41</v>
      </c>
      <c r="AD6034" t="s">
        <v>47</v>
      </c>
      <c r="AE6034">
        <v>80.05</v>
      </c>
      <c r="AF6034">
        <v>1112.3</v>
      </c>
      <c r="AG6034">
        <v>0</v>
      </c>
      <c r="AH6034">
        <v>0</v>
      </c>
      <c r="AI6034">
        <v>23.66</v>
      </c>
      <c r="AJ6034">
        <v>1135.96</v>
      </c>
      <c r="AK6034" t="s">
        <v>48</v>
      </c>
    </row>
    <row r="6035" spans="1:39" x14ac:dyDescent="0.3">
      <c r="A6035" t="s">
        <v>7223</v>
      </c>
      <c r="B6035" t="s">
        <v>50</v>
      </c>
      <c r="C6035" s="8">
        <v>31</v>
      </c>
      <c r="D6035" s="8" t="s">
        <v>44</v>
      </c>
      <c r="E6035" s="6">
        <v>0</v>
      </c>
      <c r="F6035" t="s">
        <v>2492</v>
      </c>
      <c r="G6035" s="6">
        <v>95736</v>
      </c>
      <c r="H6035" s="6">
        <v>39.009779999999999</v>
      </c>
      <c r="I6035" s="6">
        <v>-120.978273</v>
      </c>
      <c r="J6035" s="6">
        <v>0</v>
      </c>
      <c r="K6035" s="6">
        <v>72</v>
      </c>
      <c r="L6035" s="6" t="s">
        <v>73</v>
      </c>
      <c r="M6035" s="6" t="s">
        <v>41</v>
      </c>
      <c r="N6035">
        <v>23.43</v>
      </c>
      <c r="O6035" t="s">
        <v>44</v>
      </c>
      <c r="P6035" t="s">
        <v>44</v>
      </c>
      <c r="Z6035">
        <f t="shared" si="94"/>
        <v>0</v>
      </c>
      <c r="AB6035" t="s">
        <v>74</v>
      </c>
      <c r="AC6035" t="s">
        <v>41</v>
      </c>
      <c r="AD6035" t="s">
        <v>47</v>
      </c>
      <c r="AE6035">
        <v>20.8</v>
      </c>
      <c r="AF6035">
        <v>1521.2</v>
      </c>
      <c r="AG6035">
        <v>0</v>
      </c>
      <c r="AH6035">
        <v>0</v>
      </c>
      <c r="AI6035">
        <v>1686.96</v>
      </c>
      <c r="AJ6035">
        <v>3208.16</v>
      </c>
      <c r="AK6035" t="s">
        <v>48</v>
      </c>
    </row>
    <row r="6036" spans="1:39" x14ac:dyDescent="0.3">
      <c r="A6036" t="s">
        <v>7224</v>
      </c>
      <c r="B6036" t="s">
        <v>50</v>
      </c>
      <c r="C6036" s="8">
        <v>62</v>
      </c>
      <c r="D6036" s="8" t="s">
        <v>44</v>
      </c>
      <c r="E6036" s="6">
        <v>0</v>
      </c>
      <c r="F6036" t="s">
        <v>1305</v>
      </c>
      <c r="G6036" s="6">
        <v>90731</v>
      </c>
      <c r="H6036" s="6">
        <v>33.736387000000001</v>
      </c>
      <c r="I6036" s="6">
        <v>-118.284363</v>
      </c>
      <c r="J6036" s="6">
        <v>0</v>
      </c>
      <c r="K6036" s="6">
        <v>35</v>
      </c>
      <c r="L6036" s="6" t="s">
        <v>130</v>
      </c>
      <c r="M6036" s="6" t="s">
        <v>41</v>
      </c>
      <c r="N6036">
        <v>39.869999999999997</v>
      </c>
      <c r="O6036" t="s">
        <v>41</v>
      </c>
      <c r="P6036" t="s">
        <v>41</v>
      </c>
      <c r="Q6036" t="s">
        <v>56</v>
      </c>
      <c r="R6036">
        <v>23</v>
      </c>
      <c r="S6036" t="s">
        <v>41</v>
      </c>
      <c r="T6036" t="s">
        <v>41</v>
      </c>
      <c r="U6036" t="s">
        <v>41</v>
      </c>
      <c r="V6036" t="s">
        <v>41</v>
      </c>
      <c r="W6036" t="s">
        <v>44</v>
      </c>
      <c r="X6036" t="s">
        <v>44</v>
      </c>
      <c r="Y6036" t="s">
        <v>44</v>
      </c>
      <c r="Z6036">
        <f t="shared" si="94"/>
        <v>0</v>
      </c>
      <c r="AA6036" t="s">
        <v>44</v>
      </c>
      <c r="AB6036" t="s">
        <v>52</v>
      </c>
      <c r="AC6036" t="s">
        <v>41</v>
      </c>
      <c r="AD6036" t="s">
        <v>47</v>
      </c>
      <c r="AE6036">
        <v>96.75</v>
      </c>
      <c r="AF6036">
        <v>3403.4</v>
      </c>
      <c r="AG6036">
        <v>0</v>
      </c>
      <c r="AH6036">
        <v>130</v>
      </c>
      <c r="AI6036">
        <v>1395.45</v>
      </c>
      <c r="AJ6036">
        <v>4928.8500000000004</v>
      </c>
      <c r="AK6036" t="s">
        <v>48</v>
      </c>
    </row>
    <row r="6037" spans="1:39" x14ac:dyDescent="0.3">
      <c r="A6037" t="s">
        <v>7225</v>
      </c>
      <c r="B6037" t="s">
        <v>50</v>
      </c>
      <c r="C6037" s="8">
        <v>21</v>
      </c>
      <c r="D6037" s="8" t="s">
        <v>41</v>
      </c>
      <c r="E6037" s="6">
        <v>0</v>
      </c>
      <c r="F6037" t="s">
        <v>299</v>
      </c>
      <c r="G6037" s="6">
        <v>92647</v>
      </c>
      <c r="H6037" s="6">
        <v>33.723579000000001</v>
      </c>
      <c r="I6037" s="6">
        <v>-118.005441</v>
      </c>
      <c r="J6037" s="6">
        <v>4</v>
      </c>
      <c r="K6037" s="6">
        <v>66</v>
      </c>
      <c r="L6037" s="6" t="s">
        <v>43</v>
      </c>
      <c r="M6037" s="6" t="s">
        <v>41</v>
      </c>
      <c r="N6037">
        <v>7.67</v>
      </c>
      <c r="O6037" t="s">
        <v>41</v>
      </c>
      <c r="P6037" t="s">
        <v>41</v>
      </c>
      <c r="Q6037" t="s">
        <v>80</v>
      </c>
      <c r="R6037">
        <v>69</v>
      </c>
      <c r="S6037" t="s">
        <v>44</v>
      </c>
      <c r="T6037" t="s">
        <v>44</v>
      </c>
      <c r="U6037" t="s">
        <v>44</v>
      </c>
      <c r="V6037" t="s">
        <v>41</v>
      </c>
      <c r="W6037" t="s">
        <v>44</v>
      </c>
      <c r="X6037" t="s">
        <v>41</v>
      </c>
      <c r="Y6037" t="s">
        <v>41</v>
      </c>
      <c r="Z6037">
        <f t="shared" si="94"/>
        <v>2</v>
      </c>
      <c r="AA6037" t="s">
        <v>41</v>
      </c>
      <c r="AB6037" t="s">
        <v>52</v>
      </c>
      <c r="AC6037" t="s">
        <v>44</v>
      </c>
      <c r="AD6037" t="s">
        <v>57</v>
      </c>
      <c r="AE6037">
        <v>63.85</v>
      </c>
      <c r="AF6037">
        <v>4264.6000000000004</v>
      </c>
      <c r="AG6037">
        <v>0</v>
      </c>
      <c r="AH6037">
        <v>0</v>
      </c>
      <c r="AI6037">
        <v>506.22</v>
      </c>
      <c r="AJ6037">
        <v>4770.82</v>
      </c>
      <c r="AK6037" t="s">
        <v>48</v>
      </c>
    </row>
    <row r="6038" spans="1:39" x14ac:dyDescent="0.3">
      <c r="A6038" t="s">
        <v>7226</v>
      </c>
      <c r="B6038" t="s">
        <v>50</v>
      </c>
      <c r="C6038" s="8">
        <v>41</v>
      </c>
      <c r="D6038" s="8" t="s">
        <v>41</v>
      </c>
      <c r="E6038" s="6">
        <v>0</v>
      </c>
      <c r="F6038" t="s">
        <v>1572</v>
      </c>
      <c r="G6038" s="6">
        <v>96022</v>
      </c>
      <c r="H6038" s="6">
        <v>40.336391999999996</v>
      </c>
      <c r="I6038" s="6">
        <v>-122.448533</v>
      </c>
      <c r="J6038" s="6">
        <v>7</v>
      </c>
      <c r="K6038" s="6">
        <v>48</v>
      </c>
      <c r="L6038" s="6" t="s">
        <v>77</v>
      </c>
      <c r="M6038" s="6" t="s">
        <v>41</v>
      </c>
      <c r="N6038">
        <v>38.82</v>
      </c>
      <c r="O6038" t="s">
        <v>41</v>
      </c>
      <c r="P6038" t="s">
        <v>41</v>
      </c>
      <c r="Q6038" t="s">
        <v>45</v>
      </c>
      <c r="R6038">
        <v>8</v>
      </c>
      <c r="S6038" t="s">
        <v>44</v>
      </c>
      <c r="T6038" t="s">
        <v>41</v>
      </c>
      <c r="U6038" t="s">
        <v>41</v>
      </c>
      <c r="V6038" t="s">
        <v>44</v>
      </c>
      <c r="W6038" t="s">
        <v>44</v>
      </c>
      <c r="X6038" t="s">
        <v>41</v>
      </c>
      <c r="Y6038" t="s">
        <v>41</v>
      </c>
      <c r="Z6038">
        <f t="shared" si="94"/>
        <v>2</v>
      </c>
      <c r="AA6038" t="s">
        <v>41</v>
      </c>
      <c r="AB6038" t="s">
        <v>46</v>
      </c>
      <c r="AC6038" t="s">
        <v>41</v>
      </c>
      <c r="AD6038" t="s">
        <v>47</v>
      </c>
      <c r="AE6038">
        <v>70.55</v>
      </c>
      <c r="AF6038">
        <v>3420.5</v>
      </c>
      <c r="AG6038">
        <v>0</v>
      </c>
      <c r="AH6038">
        <v>0</v>
      </c>
      <c r="AI6038">
        <v>1863.36</v>
      </c>
      <c r="AJ6038">
        <v>5283.86</v>
      </c>
      <c r="AK6038" t="s">
        <v>48</v>
      </c>
    </row>
    <row r="6039" spans="1:39" x14ac:dyDescent="0.3">
      <c r="A6039" t="s">
        <v>7227</v>
      </c>
      <c r="B6039" t="s">
        <v>40</v>
      </c>
      <c r="C6039" s="8">
        <v>79</v>
      </c>
      <c r="D6039" s="8" t="s">
        <v>41</v>
      </c>
      <c r="E6039" s="6">
        <v>3</v>
      </c>
      <c r="F6039" t="s">
        <v>1705</v>
      </c>
      <c r="G6039" s="6">
        <v>93235</v>
      </c>
      <c r="H6039" s="6">
        <v>36.385818</v>
      </c>
      <c r="I6039" s="6">
        <v>-119.224243</v>
      </c>
      <c r="J6039" s="6">
        <v>6</v>
      </c>
      <c r="K6039" s="6">
        <v>48</v>
      </c>
      <c r="L6039" s="6" t="s">
        <v>43</v>
      </c>
      <c r="M6039" s="6" t="s">
        <v>41</v>
      </c>
      <c r="N6039">
        <v>13.4</v>
      </c>
      <c r="O6039" t="s">
        <v>44</v>
      </c>
      <c r="P6039" t="s">
        <v>41</v>
      </c>
      <c r="Q6039" t="s">
        <v>56</v>
      </c>
      <c r="R6039">
        <v>75</v>
      </c>
      <c r="S6039" t="s">
        <v>41</v>
      </c>
      <c r="T6039" t="s">
        <v>44</v>
      </c>
      <c r="U6039" t="s">
        <v>41</v>
      </c>
      <c r="V6039" t="s">
        <v>41</v>
      </c>
      <c r="W6039" t="s">
        <v>41</v>
      </c>
      <c r="X6039" t="s">
        <v>41</v>
      </c>
      <c r="Y6039" t="s">
        <v>41</v>
      </c>
      <c r="Z6039">
        <f t="shared" si="94"/>
        <v>3</v>
      </c>
      <c r="AA6039" t="s">
        <v>41</v>
      </c>
      <c r="AB6039" t="s">
        <v>74</v>
      </c>
      <c r="AC6039" t="s">
        <v>41</v>
      </c>
      <c r="AD6039" t="s">
        <v>57</v>
      </c>
      <c r="AE6039">
        <v>104.5</v>
      </c>
      <c r="AF6039">
        <v>5068.05</v>
      </c>
      <c r="AG6039">
        <v>0</v>
      </c>
      <c r="AH6039">
        <v>0</v>
      </c>
      <c r="AI6039">
        <v>643.20000000000005</v>
      </c>
      <c r="AJ6039">
        <v>5711.25</v>
      </c>
      <c r="AK6039" t="s">
        <v>48</v>
      </c>
    </row>
    <row r="6040" spans="1:39" x14ac:dyDescent="0.3">
      <c r="A6040" t="s">
        <v>7228</v>
      </c>
      <c r="B6040" t="s">
        <v>50</v>
      </c>
      <c r="C6040" s="8">
        <v>34</v>
      </c>
      <c r="D6040" s="8" t="s">
        <v>41</v>
      </c>
      <c r="E6040" s="6">
        <v>0</v>
      </c>
      <c r="F6040" t="s">
        <v>4344</v>
      </c>
      <c r="G6040" s="6">
        <v>95412</v>
      </c>
      <c r="H6040" s="6">
        <v>38.731054999999998</v>
      </c>
      <c r="I6040" s="6">
        <v>-123.316553</v>
      </c>
      <c r="J6040" s="6">
        <v>1</v>
      </c>
      <c r="K6040" s="6">
        <v>21</v>
      </c>
      <c r="L6040" s="6" t="s">
        <v>63</v>
      </c>
      <c r="M6040" s="6" t="s">
        <v>41</v>
      </c>
      <c r="N6040">
        <v>17.57</v>
      </c>
      <c r="O6040" t="s">
        <v>41</v>
      </c>
      <c r="P6040" t="s">
        <v>41</v>
      </c>
      <c r="Q6040" t="s">
        <v>45</v>
      </c>
      <c r="R6040">
        <v>14</v>
      </c>
      <c r="S6040" t="s">
        <v>41</v>
      </c>
      <c r="T6040" t="s">
        <v>41</v>
      </c>
      <c r="U6040" t="s">
        <v>44</v>
      </c>
      <c r="V6040" t="s">
        <v>41</v>
      </c>
      <c r="W6040" t="s">
        <v>41</v>
      </c>
      <c r="X6040" t="s">
        <v>44</v>
      </c>
      <c r="Y6040" t="s">
        <v>44</v>
      </c>
      <c r="Z6040">
        <f t="shared" si="94"/>
        <v>1</v>
      </c>
      <c r="AA6040" t="s">
        <v>44</v>
      </c>
      <c r="AB6040" t="s">
        <v>46</v>
      </c>
      <c r="AC6040" t="s">
        <v>44</v>
      </c>
      <c r="AD6040" t="s">
        <v>184</v>
      </c>
      <c r="AE6040">
        <v>77.5</v>
      </c>
      <c r="AF6040">
        <v>1625</v>
      </c>
      <c r="AG6040">
        <v>18.39</v>
      </c>
      <c r="AH6040">
        <v>80</v>
      </c>
      <c r="AI6040">
        <v>368.97</v>
      </c>
      <c r="AJ6040">
        <v>2055.58</v>
      </c>
      <c r="AK6040" t="s">
        <v>58</v>
      </c>
      <c r="AL6040" t="s">
        <v>110</v>
      </c>
      <c r="AM6040" t="s">
        <v>111</v>
      </c>
    </row>
    <row r="6041" spans="1:39" x14ac:dyDescent="0.3">
      <c r="A6041" t="s">
        <v>7229</v>
      </c>
      <c r="B6041" t="s">
        <v>50</v>
      </c>
      <c r="C6041" s="8">
        <v>37</v>
      </c>
      <c r="D6041" s="8" t="s">
        <v>44</v>
      </c>
      <c r="E6041" s="6">
        <v>0</v>
      </c>
      <c r="F6041" t="s">
        <v>3803</v>
      </c>
      <c r="G6041" s="6">
        <v>95301</v>
      </c>
      <c r="H6041" s="6">
        <v>37.321232999999999</v>
      </c>
      <c r="I6041" s="6">
        <v>-120.65635399999999</v>
      </c>
      <c r="J6041" s="6">
        <v>0</v>
      </c>
      <c r="K6041" s="6">
        <v>1</v>
      </c>
      <c r="L6041" s="6" t="s">
        <v>55</v>
      </c>
      <c r="M6041" s="6" t="s">
        <v>41</v>
      </c>
      <c r="N6041">
        <v>43.82</v>
      </c>
      <c r="O6041" t="s">
        <v>44</v>
      </c>
      <c r="P6041" t="s">
        <v>44</v>
      </c>
      <c r="Z6041">
        <f t="shared" si="94"/>
        <v>0</v>
      </c>
      <c r="AB6041" t="s">
        <v>74</v>
      </c>
      <c r="AC6041" t="s">
        <v>44</v>
      </c>
      <c r="AD6041" t="s">
        <v>47</v>
      </c>
      <c r="AE6041">
        <v>20.45</v>
      </c>
      <c r="AF6041">
        <v>20.45</v>
      </c>
      <c r="AG6041">
        <v>0</v>
      </c>
      <c r="AH6041">
        <v>0</v>
      </c>
      <c r="AI6041">
        <v>43.82</v>
      </c>
      <c r="AJ6041">
        <v>64.27</v>
      </c>
      <c r="AK6041" t="s">
        <v>99</v>
      </c>
    </row>
    <row r="6042" spans="1:39" x14ac:dyDescent="0.3">
      <c r="A6042" t="s">
        <v>7230</v>
      </c>
      <c r="B6042" t="s">
        <v>40</v>
      </c>
      <c r="C6042" s="8">
        <v>20</v>
      </c>
      <c r="D6042" s="8" t="s">
        <v>41</v>
      </c>
      <c r="E6042" s="6">
        <v>3</v>
      </c>
      <c r="F6042" t="s">
        <v>1210</v>
      </c>
      <c r="G6042" s="6">
        <v>90260</v>
      </c>
      <c r="H6042" s="6">
        <v>33.888559999999998</v>
      </c>
      <c r="I6042" s="6">
        <v>-118.35181300000001</v>
      </c>
      <c r="J6042" s="6">
        <v>3</v>
      </c>
      <c r="K6042" s="6">
        <v>67</v>
      </c>
      <c r="L6042" s="6" t="s">
        <v>43</v>
      </c>
      <c r="M6042" s="6" t="s">
        <v>41</v>
      </c>
      <c r="N6042">
        <v>20.41</v>
      </c>
      <c r="O6042" t="s">
        <v>41</v>
      </c>
      <c r="P6042" t="s">
        <v>41</v>
      </c>
      <c r="Q6042" t="s">
        <v>56</v>
      </c>
      <c r="R6042">
        <v>52</v>
      </c>
      <c r="S6042" t="s">
        <v>44</v>
      </c>
      <c r="T6042" t="s">
        <v>41</v>
      </c>
      <c r="U6042" t="s">
        <v>41</v>
      </c>
      <c r="V6042" t="s">
        <v>41</v>
      </c>
      <c r="W6042" t="s">
        <v>41</v>
      </c>
      <c r="X6042" t="s">
        <v>41</v>
      </c>
      <c r="Y6042" t="s">
        <v>41</v>
      </c>
      <c r="Z6042">
        <f t="shared" si="94"/>
        <v>3</v>
      </c>
      <c r="AA6042" t="s">
        <v>41</v>
      </c>
      <c r="AB6042" t="s">
        <v>46</v>
      </c>
      <c r="AC6042" t="s">
        <v>41</v>
      </c>
      <c r="AD6042" t="s">
        <v>47</v>
      </c>
      <c r="AE6042">
        <v>112.35</v>
      </c>
      <c r="AF6042">
        <v>7388.45</v>
      </c>
      <c r="AG6042">
        <v>0</v>
      </c>
      <c r="AH6042">
        <v>0</v>
      </c>
      <c r="AI6042">
        <v>1367.47</v>
      </c>
      <c r="AJ6042">
        <v>8755.92</v>
      </c>
      <c r="AK6042" t="s">
        <v>48</v>
      </c>
    </row>
    <row r="6043" spans="1:39" x14ac:dyDescent="0.3">
      <c r="A6043" t="s">
        <v>7231</v>
      </c>
      <c r="B6043" t="s">
        <v>40</v>
      </c>
      <c r="C6043" s="8">
        <v>50</v>
      </c>
      <c r="D6043" s="8" t="s">
        <v>44</v>
      </c>
      <c r="E6043" s="6">
        <v>0</v>
      </c>
      <c r="F6043" t="s">
        <v>2283</v>
      </c>
      <c r="G6043" s="6">
        <v>94577</v>
      </c>
      <c r="H6043" s="6">
        <v>37.717196000000001</v>
      </c>
      <c r="I6043" s="6">
        <v>-122.15933800000001</v>
      </c>
      <c r="J6043" s="6">
        <v>0</v>
      </c>
      <c r="K6043" s="6">
        <v>1</v>
      </c>
      <c r="L6043" s="6" t="s">
        <v>43</v>
      </c>
      <c r="M6043" s="6" t="s">
        <v>41</v>
      </c>
      <c r="N6043">
        <v>11.96</v>
      </c>
      <c r="O6043" t="s">
        <v>44</v>
      </c>
      <c r="P6043" t="s">
        <v>44</v>
      </c>
      <c r="Z6043">
        <f t="shared" si="94"/>
        <v>0</v>
      </c>
      <c r="AB6043" t="s">
        <v>52</v>
      </c>
      <c r="AC6043" t="s">
        <v>44</v>
      </c>
      <c r="AD6043" t="s">
        <v>47</v>
      </c>
      <c r="AE6043">
        <v>19.8</v>
      </c>
      <c r="AF6043">
        <v>19.8</v>
      </c>
      <c r="AG6043">
        <v>0</v>
      </c>
      <c r="AH6043">
        <v>0</v>
      </c>
      <c r="AI6043">
        <v>11.96</v>
      </c>
      <c r="AJ6043">
        <v>31.76</v>
      </c>
      <c r="AK6043" t="s">
        <v>99</v>
      </c>
    </row>
    <row r="6044" spans="1:39" x14ac:dyDescent="0.3">
      <c r="A6044" t="s">
        <v>7232</v>
      </c>
      <c r="B6044" t="s">
        <v>50</v>
      </c>
      <c r="C6044" s="8">
        <v>24</v>
      </c>
      <c r="D6044" s="8" t="s">
        <v>41</v>
      </c>
      <c r="E6044" s="6">
        <v>0</v>
      </c>
      <c r="F6044" t="s">
        <v>357</v>
      </c>
      <c r="G6044" s="6">
        <v>91010</v>
      </c>
      <c r="H6044" s="6">
        <v>34.145695000000003</v>
      </c>
      <c r="I6044" s="6">
        <v>-117.95981999999999</v>
      </c>
      <c r="J6044" s="6">
        <v>4</v>
      </c>
      <c r="K6044" s="6">
        <v>7</v>
      </c>
      <c r="L6044" s="6" t="s">
        <v>55</v>
      </c>
      <c r="M6044" s="6" t="s">
        <v>41</v>
      </c>
      <c r="N6044">
        <v>36.14</v>
      </c>
      <c r="O6044" t="s">
        <v>44</v>
      </c>
      <c r="P6044" t="s">
        <v>41</v>
      </c>
      <c r="Q6044" t="s">
        <v>80</v>
      </c>
      <c r="R6044">
        <v>85</v>
      </c>
      <c r="S6044" t="s">
        <v>41</v>
      </c>
      <c r="T6044" t="s">
        <v>44</v>
      </c>
      <c r="U6044" t="s">
        <v>44</v>
      </c>
      <c r="V6044" t="s">
        <v>44</v>
      </c>
      <c r="W6044" t="s">
        <v>44</v>
      </c>
      <c r="X6044" t="s">
        <v>44</v>
      </c>
      <c r="Y6044" t="s">
        <v>41</v>
      </c>
      <c r="Z6044">
        <f t="shared" si="94"/>
        <v>1</v>
      </c>
      <c r="AA6044" t="s">
        <v>41</v>
      </c>
      <c r="AB6044" t="s">
        <v>46</v>
      </c>
      <c r="AC6044" t="s">
        <v>41</v>
      </c>
      <c r="AD6044" t="s">
        <v>57</v>
      </c>
      <c r="AE6044">
        <v>49.75</v>
      </c>
      <c r="AF6044">
        <v>331.3</v>
      </c>
      <c r="AG6044">
        <v>0</v>
      </c>
      <c r="AH6044">
        <v>0</v>
      </c>
      <c r="AI6044">
        <v>252.98</v>
      </c>
      <c r="AJ6044">
        <v>584.28</v>
      </c>
      <c r="AK6044" t="s">
        <v>58</v>
      </c>
      <c r="AL6044" t="s">
        <v>59</v>
      </c>
      <c r="AM6044" t="s">
        <v>204</v>
      </c>
    </row>
    <row r="6045" spans="1:39" x14ac:dyDescent="0.3">
      <c r="A6045" t="s">
        <v>7233</v>
      </c>
      <c r="B6045" t="s">
        <v>50</v>
      </c>
      <c r="C6045" s="8">
        <v>49</v>
      </c>
      <c r="D6045" s="8" t="s">
        <v>44</v>
      </c>
      <c r="E6045" s="6">
        <v>0</v>
      </c>
      <c r="F6045" t="s">
        <v>455</v>
      </c>
      <c r="G6045" s="6">
        <v>91722</v>
      </c>
      <c r="H6045" s="6">
        <v>34.097344999999997</v>
      </c>
      <c r="I6045" s="6">
        <v>-117.906736</v>
      </c>
      <c r="J6045" s="6">
        <v>0</v>
      </c>
      <c r="K6045" s="6">
        <v>17</v>
      </c>
      <c r="L6045" s="6" t="s">
        <v>63</v>
      </c>
      <c r="M6045" s="6" t="s">
        <v>41</v>
      </c>
      <c r="N6045">
        <v>34.979999999999997</v>
      </c>
      <c r="O6045" t="s">
        <v>44</v>
      </c>
      <c r="P6045" t="s">
        <v>41</v>
      </c>
      <c r="Q6045" t="s">
        <v>56</v>
      </c>
      <c r="R6045">
        <v>21</v>
      </c>
      <c r="S6045" t="s">
        <v>44</v>
      </c>
      <c r="T6045" t="s">
        <v>41</v>
      </c>
      <c r="U6045" t="s">
        <v>41</v>
      </c>
      <c r="V6045" t="s">
        <v>44</v>
      </c>
      <c r="W6045" t="s">
        <v>44</v>
      </c>
      <c r="X6045" t="s">
        <v>41</v>
      </c>
      <c r="Y6045" t="s">
        <v>41</v>
      </c>
      <c r="Z6045">
        <f t="shared" si="94"/>
        <v>2</v>
      </c>
      <c r="AA6045" t="s">
        <v>41</v>
      </c>
      <c r="AB6045" t="s">
        <v>52</v>
      </c>
      <c r="AC6045" t="s">
        <v>41</v>
      </c>
      <c r="AD6045" t="s">
        <v>47</v>
      </c>
      <c r="AE6045">
        <v>90.95</v>
      </c>
      <c r="AF6045">
        <v>1612.2</v>
      </c>
      <c r="AG6045">
        <v>0</v>
      </c>
      <c r="AH6045">
        <v>0</v>
      </c>
      <c r="AI6045">
        <v>594.66</v>
      </c>
      <c r="AJ6045">
        <v>2206.86</v>
      </c>
      <c r="AK6045" t="s">
        <v>48</v>
      </c>
    </row>
    <row r="6046" spans="1:39" x14ac:dyDescent="0.3">
      <c r="A6046" t="s">
        <v>7234</v>
      </c>
      <c r="B6046" t="s">
        <v>50</v>
      </c>
      <c r="C6046" s="8">
        <v>37</v>
      </c>
      <c r="D6046" s="8" t="s">
        <v>41</v>
      </c>
      <c r="E6046" s="6">
        <v>0</v>
      </c>
      <c r="F6046" t="s">
        <v>1138</v>
      </c>
      <c r="G6046" s="6">
        <v>96010</v>
      </c>
      <c r="H6046" s="6">
        <v>40.775272000000001</v>
      </c>
      <c r="I6046" s="6">
        <v>-123.287414</v>
      </c>
      <c r="J6046" s="6">
        <v>1</v>
      </c>
      <c r="K6046" s="6">
        <v>40</v>
      </c>
      <c r="L6046" s="6" t="s">
        <v>77</v>
      </c>
      <c r="M6046" s="6" t="s">
        <v>41</v>
      </c>
      <c r="N6046">
        <v>29.46</v>
      </c>
      <c r="O6046" t="s">
        <v>41</v>
      </c>
      <c r="P6046" t="s">
        <v>41</v>
      </c>
      <c r="Q6046" t="s">
        <v>56</v>
      </c>
      <c r="R6046">
        <v>28</v>
      </c>
      <c r="S6046" t="s">
        <v>44</v>
      </c>
      <c r="T6046" t="s">
        <v>41</v>
      </c>
      <c r="U6046" t="s">
        <v>41</v>
      </c>
      <c r="V6046" t="s">
        <v>44</v>
      </c>
      <c r="W6046" t="s">
        <v>41</v>
      </c>
      <c r="X6046" t="s">
        <v>41</v>
      </c>
      <c r="Y6046" t="s">
        <v>41</v>
      </c>
      <c r="Z6046">
        <f t="shared" si="94"/>
        <v>3</v>
      </c>
      <c r="AA6046" t="s">
        <v>41</v>
      </c>
      <c r="AB6046" t="s">
        <v>46</v>
      </c>
      <c r="AC6046" t="s">
        <v>41</v>
      </c>
      <c r="AD6046" t="s">
        <v>57</v>
      </c>
      <c r="AE6046">
        <v>106</v>
      </c>
      <c r="AF6046">
        <v>4178.6499999999996</v>
      </c>
      <c r="AG6046">
        <v>47.02</v>
      </c>
      <c r="AH6046">
        <v>0</v>
      </c>
      <c r="AI6046">
        <v>1178.4000000000001</v>
      </c>
      <c r="AJ6046">
        <v>5310.03</v>
      </c>
      <c r="AK6046" t="s">
        <v>48</v>
      </c>
    </row>
    <row r="6047" spans="1:39" x14ac:dyDescent="0.3">
      <c r="A6047" t="s">
        <v>7235</v>
      </c>
      <c r="B6047" t="s">
        <v>50</v>
      </c>
      <c r="C6047" s="8">
        <v>23</v>
      </c>
      <c r="D6047" s="8" t="s">
        <v>44</v>
      </c>
      <c r="E6047" s="6">
        <v>0</v>
      </c>
      <c r="F6047" t="s">
        <v>152</v>
      </c>
      <c r="G6047" s="6">
        <v>92117</v>
      </c>
      <c r="H6047" s="6">
        <v>32.825085999999999</v>
      </c>
      <c r="I6047" s="6">
        <v>-117.19942399999999</v>
      </c>
      <c r="J6047" s="6">
        <v>0</v>
      </c>
      <c r="K6047" s="6">
        <v>24</v>
      </c>
      <c r="L6047" s="6" t="s">
        <v>43</v>
      </c>
      <c r="M6047" s="6" t="s">
        <v>41</v>
      </c>
      <c r="N6047">
        <v>27.97</v>
      </c>
      <c r="O6047" t="s">
        <v>41</v>
      </c>
      <c r="P6047" t="s">
        <v>41</v>
      </c>
      <c r="Q6047" t="s">
        <v>56</v>
      </c>
      <c r="R6047">
        <v>58</v>
      </c>
      <c r="S6047" t="s">
        <v>44</v>
      </c>
      <c r="T6047" t="s">
        <v>44</v>
      </c>
      <c r="U6047" t="s">
        <v>41</v>
      </c>
      <c r="V6047" t="s">
        <v>44</v>
      </c>
      <c r="W6047" t="s">
        <v>41</v>
      </c>
      <c r="X6047" t="s">
        <v>44</v>
      </c>
      <c r="Y6047" t="s">
        <v>41</v>
      </c>
      <c r="Z6047">
        <f t="shared" si="94"/>
        <v>2</v>
      </c>
      <c r="AA6047" t="s">
        <v>41</v>
      </c>
      <c r="AB6047" t="s">
        <v>52</v>
      </c>
      <c r="AC6047" t="s">
        <v>41</v>
      </c>
      <c r="AD6047" t="s">
        <v>184</v>
      </c>
      <c r="AE6047">
        <v>89.85</v>
      </c>
      <c r="AF6047">
        <v>2165.0500000000002</v>
      </c>
      <c r="AG6047">
        <v>0</v>
      </c>
      <c r="AH6047">
        <v>0</v>
      </c>
      <c r="AI6047">
        <v>671.28</v>
      </c>
      <c r="AJ6047">
        <v>2836.33</v>
      </c>
      <c r="AK6047" t="s">
        <v>58</v>
      </c>
      <c r="AL6047" t="s">
        <v>59</v>
      </c>
      <c r="AM6047" t="s">
        <v>105</v>
      </c>
    </row>
    <row r="6048" spans="1:39" x14ac:dyDescent="0.3">
      <c r="A6048" t="s">
        <v>7236</v>
      </c>
      <c r="B6048" t="s">
        <v>50</v>
      </c>
      <c r="C6048" s="8">
        <v>51</v>
      </c>
      <c r="D6048" s="8" t="s">
        <v>41</v>
      </c>
      <c r="E6048" s="6">
        <v>0</v>
      </c>
      <c r="F6048" t="s">
        <v>3002</v>
      </c>
      <c r="G6048" s="6">
        <v>94024</v>
      </c>
      <c r="H6048" s="6">
        <v>37.352910999999999</v>
      </c>
      <c r="I6048" s="6">
        <v>-122.093002</v>
      </c>
      <c r="J6048" s="6">
        <v>8</v>
      </c>
      <c r="K6048" s="6">
        <v>69</v>
      </c>
      <c r="L6048" s="6" t="s">
        <v>73</v>
      </c>
      <c r="M6048" s="6" t="s">
        <v>41</v>
      </c>
      <c r="N6048">
        <v>33.369999999999997</v>
      </c>
      <c r="O6048" t="s">
        <v>41</v>
      </c>
      <c r="P6048" t="s">
        <v>41</v>
      </c>
      <c r="Q6048" t="s">
        <v>56</v>
      </c>
      <c r="R6048">
        <v>24</v>
      </c>
      <c r="S6048" t="s">
        <v>41</v>
      </c>
      <c r="T6048" t="s">
        <v>41</v>
      </c>
      <c r="U6048" t="s">
        <v>41</v>
      </c>
      <c r="V6048" t="s">
        <v>41</v>
      </c>
      <c r="W6048" t="s">
        <v>44</v>
      </c>
      <c r="X6048" t="s">
        <v>41</v>
      </c>
      <c r="Y6048" t="s">
        <v>41</v>
      </c>
      <c r="Z6048">
        <f t="shared" si="94"/>
        <v>2</v>
      </c>
      <c r="AA6048" t="s">
        <v>41</v>
      </c>
      <c r="AB6048" t="s">
        <v>46</v>
      </c>
      <c r="AC6048" t="s">
        <v>41</v>
      </c>
      <c r="AD6048" t="s">
        <v>47</v>
      </c>
      <c r="AE6048">
        <v>107.2</v>
      </c>
      <c r="AF6048">
        <v>7317.1</v>
      </c>
      <c r="AG6048">
        <v>0</v>
      </c>
      <c r="AH6048">
        <v>0</v>
      </c>
      <c r="AI6048">
        <v>2302.5300000000002</v>
      </c>
      <c r="AJ6048">
        <v>9619.6299999999992</v>
      </c>
      <c r="AK6048" t="s">
        <v>48</v>
      </c>
    </row>
    <row r="6049" spans="1:39" x14ac:dyDescent="0.3">
      <c r="A6049" t="s">
        <v>7237</v>
      </c>
      <c r="B6049" t="s">
        <v>50</v>
      </c>
      <c r="C6049" s="8">
        <v>77</v>
      </c>
      <c r="D6049" s="8" t="s">
        <v>41</v>
      </c>
      <c r="E6049" s="6">
        <v>0</v>
      </c>
      <c r="F6049" t="s">
        <v>6089</v>
      </c>
      <c r="G6049" s="6">
        <v>96092</v>
      </c>
      <c r="H6049" s="6">
        <v>39.955164000000003</v>
      </c>
      <c r="I6049" s="6">
        <v>-122.018567</v>
      </c>
      <c r="J6049" s="6">
        <v>7</v>
      </c>
      <c r="K6049" s="6">
        <v>72</v>
      </c>
      <c r="L6049" s="6" t="s">
        <v>43</v>
      </c>
      <c r="M6049" s="6" t="s">
        <v>41</v>
      </c>
      <c r="N6049">
        <v>5.51</v>
      </c>
      <c r="O6049" t="s">
        <v>44</v>
      </c>
      <c r="P6049" t="s">
        <v>41</v>
      </c>
      <c r="Q6049" t="s">
        <v>56</v>
      </c>
      <c r="R6049">
        <v>2</v>
      </c>
      <c r="S6049" t="s">
        <v>41</v>
      </c>
      <c r="T6049" t="s">
        <v>41</v>
      </c>
      <c r="U6049" t="s">
        <v>44</v>
      </c>
      <c r="V6049" t="s">
        <v>41</v>
      </c>
      <c r="W6049" t="s">
        <v>44</v>
      </c>
      <c r="X6049" t="s">
        <v>44</v>
      </c>
      <c r="Y6049" t="s">
        <v>44</v>
      </c>
      <c r="Z6049">
        <f t="shared" si="94"/>
        <v>0</v>
      </c>
      <c r="AA6049" t="s">
        <v>41</v>
      </c>
      <c r="AB6049" t="s">
        <v>74</v>
      </c>
      <c r="AC6049" t="s">
        <v>41</v>
      </c>
      <c r="AD6049" t="s">
        <v>47</v>
      </c>
      <c r="AE6049">
        <v>84.8</v>
      </c>
      <c r="AF6049">
        <v>6141.65</v>
      </c>
      <c r="AG6049">
        <v>0</v>
      </c>
      <c r="AH6049">
        <v>0</v>
      </c>
      <c r="AI6049">
        <v>396.72</v>
      </c>
      <c r="AJ6049">
        <v>6538.37</v>
      </c>
      <c r="AK6049" t="s">
        <v>48</v>
      </c>
    </row>
    <row r="6050" spans="1:39" x14ac:dyDescent="0.3">
      <c r="A6050" t="s">
        <v>7238</v>
      </c>
      <c r="B6050" t="s">
        <v>40</v>
      </c>
      <c r="C6050" s="8">
        <v>57</v>
      </c>
      <c r="D6050" s="8" t="s">
        <v>44</v>
      </c>
      <c r="E6050" s="6">
        <v>0</v>
      </c>
      <c r="F6050" t="s">
        <v>442</v>
      </c>
      <c r="G6050" s="6">
        <v>90806</v>
      </c>
      <c r="H6050" s="6">
        <v>33.802664</v>
      </c>
      <c r="I6050" s="6">
        <v>-118.17997099999999</v>
      </c>
      <c r="J6050" s="6">
        <v>0</v>
      </c>
      <c r="K6050" s="6">
        <v>1</v>
      </c>
      <c r="L6050" s="6" t="s">
        <v>55</v>
      </c>
      <c r="M6050" s="6" t="s">
        <v>41</v>
      </c>
      <c r="N6050">
        <v>33.020000000000003</v>
      </c>
      <c r="O6050" t="s">
        <v>44</v>
      </c>
      <c r="P6050" t="s">
        <v>44</v>
      </c>
      <c r="Z6050">
        <f t="shared" si="94"/>
        <v>0</v>
      </c>
      <c r="AB6050" t="s">
        <v>52</v>
      </c>
      <c r="AC6050" t="s">
        <v>41</v>
      </c>
      <c r="AD6050" t="s">
        <v>47</v>
      </c>
      <c r="AE6050">
        <v>19.5</v>
      </c>
      <c r="AF6050">
        <v>19.5</v>
      </c>
      <c r="AG6050">
        <v>0</v>
      </c>
      <c r="AH6050">
        <v>0</v>
      </c>
      <c r="AI6050">
        <v>33.020000000000003</v>
      </c>
      <c r="AJ6050">
        <v>52.52</v>
      </c>
      <c r="AK6050" t="s">
        <v>99</v>
      </c>
    </row>
    <row r="6051" spans="1:39" x14ac:dyDescent="0.3">
      <c r="A6051" t="s">
        <v>7239</v>
      </c>
      <c r="B6051" t="s">
        <v>40</v>
      </c>
      <c r="C6051" s="8">
        <v>40</v>
      </c>
      <c r="D6051" s="8" t="s">
        <v>44</v>
      </c>
      <c r="E6051" s="6">
        <v>0</v>
      </c>
      <c r="F6051" t="s">
        <v>4156</v>
      </c>
      <c r="G6051" s="6">
        <v>93420</v>
      </c>
      <c r="H6051" s="6">
        <v>35.176236000000003</v>
      </c>
      <c r="I6051" s="6">
        <v>-120.483243</v>
      </c>
      <c r="J6051" s="6">
        <v>0</v>
      </c>
      <c r="K6051" s="6">
        <v>36</v>
      </c>
      <c r="L6051" s="6" t="s">
        <v>43</v>
      </c>
      <c r="M6051" s="6" t="s">
        <v>41</v>
      </c>
      <c r="N6051">
        <v>25.95</v>
      </c>
      <c r="O6051" t="s">
        <v>41</v>
      </c>
      <c r="P6051" t="s">
        <v>41</v>
      </c>
      <c r="Q6051" t="s">
        <v>80</v>
      </c>
      <c r="R6051">
        <v>21</v>
      </c>
      <c r="S6051" t="s">
        <v>41</v>
      </c>
      <c r="T6051" t="s">
        <v>44</v>
      </c>
      <c r="U6051" t="s">
        <v>44</v>
      </c>
      <c r="V6051" t="s">
        <v>44</v>
      </c>
      <c r="W6051" t="s">
        <v>44</v>
      </c>
      <c r="X6051" t="s">
        <v>44</v>
      </c>
      <c r="Y6051" t="s">
        <v>44</v>
      </c>
      <c r="Z6051">
        <f t="shared" si="94"/>
        <v>0</v>
      </c>
      <c r="AA6051" t="s">
        <v>41</v>
      </c>
      <c r="AB6051" t="s">
        <v>46</v>
      </c>
      <c r="AC6051" t="s">
        <v>44</v>
      </c>
      <c r="AD6051" t="s">
        <v>47</v>
      </c>
      <c r="AE6051">
        <v>54.45</v>
      </c>
      <c r="AF6051">
        <v>1893.5</v>
      </c>
      <c r="AG6051">
        <v>0</v>
      </c>
      <c r="AH6051">
        <v>0</v>
      </c>
      <c r="AI6051">
        <v>934.2</v>
      </c>
      <c r="AJ6051">
        <v>2827.7</v>
      </c>
      <c r="AK6051" t="s">
        <v>48</v>
      </c>
    </row>
    <row r="6052" spans="1:39" x14ac:dyDescent="0.3">
      <c r="A6052" t="s">
        <v>7240</v>
      </c>
      <c r="B6052" t="s">
        <v>40</v>
      </c>
      <c r="C6052" s="8">
        <v>37</v>
      </c>
      <c r="D6052" s="8" t="s">
        <v>41</v>
      </c>
      <c r="E6052" s="6">
        <v>2</v>
      </c>
      <c r="F6052" t="s">
        <v>212</v>
      </c>
      <c r="G6052" s="6">
        <v>93706</v>
      </c>
      <c r="H6052" s="6">
        <v>36.654614000000002</v>
      </c>
      <c r="I6052" s="6">
        <v>-119.903674</v>
      </c>
      <c r="J6052" s="6">
        <v>1</v>
      </c>
      <c r="K6052" s="6">
        <v>47</v>
      </c>
      <c r="L6052" s="6" t="s">
        <v>43</v>
      </c>
      <c r="M6052" s="6" t="s">
        <v>44</v>
      </c>
      <c r="P6052" t="s">
        <v>41</v>
      </c>
      <c r="Q6052" t="s">
        <v>80</v>
      </c>
      <c r="R6052">
        <v>25</v>
      </c>
      <c r="S6052" t="s">
        <v>41</v>
      </c>
      <c r="T6052" t="s">
        <v>41</v>
      </c>
      <c r="U6052" t="s">
        <v>41</v>
      </c>
      <c r="V6052" t="s">
        <v>44</v>
      </c>
      <c r="W6052" t="s">
        <v>41</v>
      </c>
      <c r="X6052" t="s">
        <v>41</v>
      </c>
      <c r="Y6052" t="s">
        <v>41</v>
      </c>
      <c r="Z6052">
        <f t="shared" si="94"/>
        <v>3</v>
      </c>
      <c r="AA6052" t="s">
        <v>41</v>
      </c>
      <c r="AB6052" t="s">
        <v>74</v>
      </c>
      <c r="AC6052" t="s">
        <v>41</v>
      </c>
      <c r="AD6052" t="s">
        <v>47</v>
      </c>
      <c r="AE6052">
        <v>60</v>
      </c>
      <c r="AF6052">
        <v>2768.65</v>
      </c>
      <c r="AG6052">
        <v>0</v>
      </c>
      <c r="AH6052">
        <v>0</v>
      </c>
      <c r="AI6052">
        <v>0</v>
      </c>
      <c r="AJ6052">
        <v>2768.65</v>
      </c>
      <c r="AK6052" t="s">
        <v>48</v>
      </c>
    </row>
    <row r="6053" spans="1:39" x14ac:dyDescent="0.3">
      <c r="A6053" t="s">
        <v>7241</v>
      </c>
      <c r="B6053" t="s">
        <v>50</v>
      </c>
      <c r="C6053" s="8">
        <v>48</v>
      </c>
      <c r="D6053" s="8" t="s">
        <v>44</v>
      </c>
      <c r="E6053" s="6">
        <v>0</v>
      </c>
      <c r="F6053" t="s">
        <v>145</v>
      </c>
      <c r="G6053" s="6">
        <v>95215</v>
      </c>
      <c r="H6053" s="6">
        <v>37.946281999999997</v>
      </c>
      <c r="I6053" s="6">
        <v>-121.139499</v>
      </c>
      <c r="J6053" s="6">
        <v>0</v>
      </c>
      <c r="K6053" s="6">
        <v>16</v>
      </c>
      <c r="L6053" s="6" t="s">
        <v>43</v>
      </c>
      <c r="M6053" s="6" t="s">
        <v>41</v>
      </c>
      <c r="N6053">
        <v>24.79</v>
      </c>
      <c r="O6053" t="s">
        <v>44</v>
      </c>
      <c r="P6053" t="s">
        <v>44</v>
      </c>
      <c r="Z6053">
        <f t="shared" si="94"/>
        <v>0</v>
      </c>
      <c r="AB6053" t="s">
        <v>52</v>
      </c>
      <c r="AC6053" t="s">
        <v>44</v>
      </c>
      <c r="AD6053" t="s">
        <v>47</v>
      </c>
      <c r="AE6053">
        <v>19.75</v>
      </c>
      <c r="AF6053">
        <v>294.89999999999998</v>
      </c>
      <c r="AG6053">
        <v>0</v>
      </c>
      <c r="AH6053">
        <v>0</v>
      </c>
      <c r="AI6053">
        <v>396.64</v>
      </c>
      <c r="AJ6053">
        <v>691.54</v>
      </c>
      <c r="AK6053" t="s">
        <v>48</v>
      </c>
    </row>
    <row r="6054" spans="1:39" x14ac:dyDescent="0.3">
      <c r="A6054" t="s">
        <v>7242</v>
      </c>
      <c r="B6054" t="s">
        <v>50</v>
      </c>
      <c r="C6054" s="8">
        <v>27</v>
      </c>
      <c r="D6054" s="8" t="s">
        <v>44</v>
      </c>
      <c r="E6054" s="6">
        <v>0</v>
      </c>
      <c r="F6054" t="s">
        <v>3430</v>
      </c>
      <c r="G6054" s="6">
        <v>92549</v>
      </c>
      <c r="H6054" s="6">
        <v>33.755038999999996</v>
      </c>
      <c r="I6054" s="6">
        <v>-116.74179599999999</v>
      </c>
      <c r="J6054" s="6">
        <v>0</v>
      </c>
      <c r="K6054" s="6">
        <v>17</v>
      </c>
      <c r="L6054" s="6" t="s">
        <v>43</v>
      </c>
      <c r="M6054" s="6" t="s">
        <v>41</v>
      </c>
      <c r="N6054">
        <v>47.79</v>
      </c>
      <c r="O6054" t="s">
        <v>44</v>
      </c>
      <c r="P6054" t="s">
        <v>44</v>
      </c>
      <c r="Z6054">
        <f t="shared" si="94"/>
        <v>0</v>
      </c>
      <c r="AB6054" t="s">
        <v>46</v>
      </c>
      <c r="AC6054" t="s">
        <v>41</v>
      </c>
      <c r="AD6054" t="s">
        <v>57</v>
      </c>
      <c r="AE6054">
        <v>19.649999999999999</v>
      </c>
      <c r="AF6054">
        <v>351.55</v>
      </c>
      <c r="AG6054">
        <v>0</v>
      </c>
      <c r="AH6054">
        <v>0</v>
      </c>
      <c r="AI6054">
        <v>812.43</v>
      </c>
      <c r="AJ6054">
        <v>1163.98</v>
      </c>
      <c r="AK6054" t="s">
        <v>48</v>
      </c>
    </row>
    <row r="6055" spans="1:39" x14ac:dyDescent="0.3">
      <c r="A6055" t="s">
        <v>7243</v>
      </c>
      <c r="B6055" t="s">
        <v>40</v>
      </c>
      <c r="C6055" s="8">
        <v>54</v>
      </c>
      <c r="D6055" s="8" t="s">
        <v>41</v>
      </c>
      <c r="E6055" s="6">
        <v>1</v>
      </c>
      <c r="F6055" t="s">
        <v>306</v>
      </c>
      <c r="G6055" s="6">
        <v>94703</v>
      </c>
      <c r="H6055" s="6">
        <v>37.863843000000003</v>
      </c>
      <c r="I6055" s="6">
        <v>-122.275684</v>
      </c>
      <c r="J6055" s="6">
        <v>9</v>
      </c>
      <c r="K6055" s="6">
        <v>38</v>
      </c>
      <c r="L6055" s="6" t="s">
        <v>43</v>
      </c>
      <c r="M6055" s="6" t="s">
        <v>41</v>
      </c>
      <c r="N6055">
        <v>26.84</v>
      </c>
      <c r="O6055" t="s">
        <v>44</v>
      </c>
      <c r="P6055" t="s">
        <v>44</v>
      </c>
      <c r="Z6055">
        <f t="shared" si="94"/>
        <v>0</v>
      </c>
      <c r="AB6055" t="s">
        <v>74</v>
      </c>
      <c r="AC6055" t="s">
        <v>41</v>
      </c>
      <c r="AD6055" t="s">
        <v>47</v>
      </c>
      <c r="AE6055">
        <v>20.2</v>
      </c>
      <c r="AF6055">
        <v>746.05</v>
      </c>
      <c r="AG6055">
        <v>0</v>
      </c>
      <c r="AH6055">
        <v>0</v>
      </c>
      <c r="AI6055">
        <v>1019.92</v>
      </c>
      <c r="AJ6055">
        <v>1765.97</v>
      </c>
      <c r="AK6055" t="s">
        <v>48</v>
      </c>
    </row>
    <row r="6056" spans="1:39" x14ac:dyDescent="0.3">
      <c r="A6056" t="s">
        <v>7244</v>
      </c>
      <c r="B6056" t="s">
        <v>50</v>
      </c>
      <c r="C6056" s="8">
        <v>65</v>
      </c>
      <c r="D6056" s="8" t="s">
        <v>44</v>
      </c>
      <c r="E6056" s="6">
        <v>0</v>
      </c>
      <c r="F6056" t="s">
        <v>152</v>
      </c>
      <c r="G6056" s="6">
        <v>92130</v>
      </c>
      <c r="H6056" s="6">
        <v>32.957194999999999</v>
      </c>
      <c r="I6056" s="6">
        <v>-117.20254199999999</v>
      </c>
      <c r="J6056" s="6">
        <v>0</v>
      </c>
      <c r="K6056" s="6">
        <v>1</v>
      </c>
      <c r="L6056" s="6" t="s">
        <v>43</v>
      </c>
      <c r="M6056" s="6" t="s">
        <v>41</v>
      </c>
      <c r="N6056">
        <v>42.3</v>
      </c>
      <c r="O6056" t="s">
        <v>44</v>
      </c>
      <c r="P6056" t="s">
        <v>41</v>
      </c>
      <c r="Q6056" t="s">
        <v>56</v>
      </c>
      <c r="R6056">
        <v>16</v>
      </c>
      <c r="S6056" t="s">
        <v>44</v>
      </c>
      <c r="T6056" t="s">
        <v>44</v>
      </c>
      <c r="U6056" t="s">
        <v>44</v>
      </c>
      <c r="V6056" t="s">
        <v>44</v>
      </c>
      <c r="W6056" t="s">
        <v>41</v>
      </c>
      <c r="X6056" t="s">
        <v>44</v>
      </c>
      <c r="Y6056" t="s">
        <v>44</v>
      </c>
      <c r="Z6056">
        <f t="shared" si="94"/>
        <v>1</v>
      </c>
      <c r="AA6056" t="s">
        <v>41</v>
      </c>
      <c r="AB6056" t="s">
        <v>52</v>
      </c>
      <c r="AC6056" t="s">
        <v>41</v>
      </c>
      <c r="AD6056" t="s">
        <v>57</v>
      </c>
      <c r="AE6056">
        <v>79.099999999999994</v>
      </c>
      <c r="AF6056">
        <v>79.099999999999994</v>
      </c>
      <c r="AG6056">
        <v>0</v>
      </c>
      <c r="AH6056">
        <v>0</v>
      </c>
      <c r="AI6056">
        <v>42.3</v>
      </c>
      <c r="AJ6056">
        <v>121.4</v>
      </c>
      <c r="AK6056" t="s">
        <v>58</v>
      </c>
      <c r="AL6056" t="s">
        <v>59</v>
      </c>
      <c r="AM6056" t="s">
        <v>105</v>
      </c>
    </row>
    <row r="6057" spans="1:39" x14ac:dyDescent="0.3">
      <c r="A6057" t="s">
        <v>7245</v>
      </c>
      <c r="B6057" t="s">
        <v>40</v>
      </c>
      <c r="C6057" s="8">
        <v>78</v>
      </c>
      <c r="D6057" s="8" t="s">
        <v>41</v>
      </c>
      <c r="E6057" s="6">
        <v>0</v>
      </c>
      <c r="F6057" t="s">
        <v>843</v>
      </c>
      <c r="G6057" s="6">
        <v>95348</v>
      </c>
      <c r="H6057" s="6">
        <v>37.401220000000002</v>
      </c>
      <c r="I6057" s="6">
        <v>-120.514191</v>
      </c>
      <c r="J6057" s="6">
        <v>0</v>
      </c>
      <c r="K6057" s="6">
        <v>72</v>
      </c>
      <c r="L6057" s="6" t="s">
        <v>43</v>
      </c>
      <c r="M6057" s="6" t="s">
        <v>41</v>
      </c>
      <c r="N6057">
        <v>25.77</v>
      </c>
      <c r="O6057" t="s">
        <v>41</v>
      </c>
      <c r="P6057" t="s">
        <v>41</v>
      </c>
      <c r="Q6057" t="s">
        <v>80</v>
      </c>
      <c r="R6057">
        <v>6</v>
      </c>
      <c r="S6057" t="s">
        <v>41</v>
      </c>
      <c r="T6057" t="s">
        <v>41</v>
      </c>
      <c r="U6057" t="s">
        <v>41</v>
      </c>
      <c r="V6057" t="s">
        <v>41</v>
      </c>
      <c r="W6057" t="s">
        <v>41</v>
      </c>
      <c r="X6057" t="s">
        <v>41</v>
      </c>
      <c r="Y6057" t="s">
        <v>44</v>
      </c>
      <c r="Z6057">
        <f t="shared" si="94"/>
        <v>2</v>
      </c>
      <c r="AA6057" t="s">
        <v>41</v>
      </c>
      <c r="AB6057" t="s">
        <v>74</v>
      </c>
      <c r="AC6057" t="s">
        <v>44</v>
      </c>
      <c r="AD6057" t="s">
        <v>47</v>
      </c>
      <c r="AE6057">
        <v>92.45</v>
      </c>
      <c r="AF6057">
        <v>6440.25</v>
      </c>
      <c r="AG6057">
        <v>0</v>
      </c>
      <c r="AH6057">
        <v>0</v>
      </c>
      <c r="AI6057">
        <v>1855.44</v>
      </c>
      <c r="AJ6057">
        <v>8295.69</v>
      </c>
      <c r="AK6057" t="s">
        <v>58</v>
      </c>
      <c r="AL6057" t="s">
        <v>59</v>
      </c>
      <c r="AM6057" t="s">
        <v>105</v>
      </c>
    </row>
    <row r="6058" spans="1:39" x14ac:dyDescent="0.3">
      <c r="A6058" t="s">
        <v>7246</v>
      </c>
      <c r="B6058" t="s">
        <v>50</v>
      </c>
      <c r="C6058" s="8">
        <v>51</v>
      </c>
      <c r="D6058" s="8" t="s">
        <v>44</v>
      </c>
      <c r="E6058" s="6">
        <v>0</v>
      </c>
      <c r="F6058" t="s">
        <v>4697</v>
      </c>
      <c r="G6058" s="6">
        <v>94556</v>
      </c>
      <c r="H6058" s="6">
        <v>37.827945999999997</v>
      </c>
      <c r="I6058" s="6">
        <v>-122.107185</v>
      </c>
      <c r="J6058" s="6">
        <v>0</v>
      </c>
      <c r="K6058" s="6">
        <v>50</v>
      </c>
      <c r="L6058" s="6" t="s">
        <v>77</v>
      </c>
      <c r="M6058" s="6" t="s">
        <v>44</v>
      </c>
      <c r="P6058" t="s">
        <v>41</v>
      </c>
      <c r="Q6058" t="s">
        <v>80</v>
      </c>
      <c r="R6058">
        <v>20</v>
      </c>
      <c r="S6058" t="s">
        <v>41</v>
      </c>
      <c r="T6058" t="s">
        <v>41</v>
      </c>
      <c r="U6058" t="s">
        <v>44</v>
      </c>
      <c r="V6058" t="s">
        <v>44</v>
      </c>
      <c r="W6058" t="s">
        <v>44</v>
      </c>
      <c r="X6058" t="s">
        <v>44</v>
      </c>
      <c r="Y6058" t="s">
        <v>44</v>
      </c>
      <c r="Z6058">
        <f t="shared" si="94"/>
        <v>0</v>
      </c>
      <c r="AA6058" t="s">
        <v>41</v>
      </c>
      <c r="AB6058" t="s">
        <v>52</v>
      </c>
      <c r="AC6058" t="s">
        <v>41</v>
      </c>
      <c r="AD6058" t="s">
        <v>47</v>
      </c>
      <c r="AE6058">
        <v>35</v>
      </c>
      <c r="AF6058">
        <v>1782.4</v>
      </c>
      <c r="AG6058">
        <v>0</v>
      </c>
      <c r="AH6058">
        <v>0</v>
      </c>
      <c r="AI6058">
        <v>0</v>
      </c>
      <c r="AJ6058">
        <v>1782.4</v>
      </c>
      <c r="AK6058" t="s">
        <v>48</v>
      </c>
    </row>
    <row r="6059" spans="1:39" x14ac:dyDescent="0.3">
      <c r="A6059" t="s">
        <v>7247</v>
      </c>
      <c r="B6059" t="s">
        <v>40</v>
      </c>
      <c r="C6059" s="8">
        <v>64</v>
      </c>
      <c r="D6059" s="8" t="s">
        <v>44</v>
      </c>
      <c r="E6059" s="6">
        <v>0</v>
      </c>
      <c r="F6059" t="s">
        <v>168</v>
      </c>
      <c r="G6059" s="6">
        <v>94515</v>
      </c>
      <c r="H6059" s="6">
        <v>38.629618000000001</v>
      </c>
      <c r="I6059" s="6">
        <v>-122.593216</v>
      </c>
      <c r="J6059" s="6">
        <v>0</v>
      </c>
      <c r="K6059" s="6">
        <v>8</v>
      </c>
      <c r="L6059" s="6" t="s">
        <v>55</v>
      </c>
      <c r="M6059" s="6" t="s">
        <v>41</v>
      </c>
      <c r="N6059">
        <v>11.2</v>
      </c>
      <c r="O6059" t="s">
        <v>44</v>
      </c>
      <c r="P6059" t="s">
        <v>41</v>
      </c>
      <c r="Q6059" t="s">
        <v>56</v>
      </c>
      <c r="R6059">
        <v>17</v>
      </c>
      <c r="S6059" t="s">
        <v>44</v>
      </c>
      <c r="T6059" t="s">
        <v>41</v>
      </c>
      <c r="U6059" t="s">
        <v>44</v>
      </c>
      <c r="V6059" t="s">
        <v>44</v>
      </c>
      <c r="W6059" t="s">
        <v>44</v>
      </c>
      <c r="X6059" t="s">
        <v>44</v>
      </c>
      <c r="Y6059" t="s">
        <v>44</v>
      </c>
      <c r="Z6059">
        <f t="shared" si="94"/>
        <v>0</v>
      </c>
      <c r="AA6059" t="s">
        <v>44</v>
      </c>
      <c r="AB6059" t="s">
        <v>52</v>
      </c>
      <c r="AC6059" t="s">
        <v>44</v>
      </c>
      <c r="AD6059" t="s">
        <v>57</v>
      </c>
      <c r="AE6059">
        <v>75.599999999999994</v>
      </c>
      <c r="AF6059">
        <v>535.54999999999995</v>
      </c>
      <c r="AG6059">
        <v>0</v>
      </c>
      <c r="AH6059">
        <v>10</v>
      </c>
      <c r="AI6059">
        <v>89.6</v>
      </c>
      <c r="AJ6059">
        <v>635.15</v>
      </c>
      <c r="AK6059" t="s">
        <v>48</v>
      </c>
    </row>
    <row r="6060" spans="1:39" x14ac:dyDescent="0.3">
      <c r="A6060" t="s">
        <v>7248</v>
      </c>
      <c r="B6060" t="s">
        <v>50</v>
      </c>
      <c r="C6060" s="8">
        <v>60</v>
      </c>
      <c r="D6060" s="8" t="s">
        <v>44</v>
      </c>
      <c r="E6060" s="6">
        <v>0</v>
      </c>
      <c r="F6060" t="s">
        <v>586</v>
      </c>
      <c r="G6060" s="6">
        <v>90706</v>
      </c>
      <c r="H6060" s="6">
        <v>33.887675999999999</v>
      </c>
      <c r="I6060" s="6">
        <v>-118.127289</v>
      </c>
      <c r="J6060" s="6">
        <v>0</v>
      </c>
      <c r="K6060" s="6">
        <v>67</v>
      </c>
      <c r="L6060" s="6" t="s">
        <v>73</v>
      </c>
      <c r="M6060" s="6" t="s">
        <v>41</v>
      </c>
      <c r="N6060">
        <v>32.58</v>
      </c>
      <c r="O6060" t="s">
        <v>44</v>
      </c>
      <c r="P6060" t="s">
        <v>41</v>
      </c>
      <c r="Q6060" t="s">
        <v>80</v>
      </c>
      <c r="R6060">
        <v>8</v>
      </c>
      <c r="S6060" t="s">
        <v>44</v>
      </c>
      <c r="T6060" t="s">
        <v>44</v>
      </c>
      <c r="U6060" t="s">
        <v>44</v>
      </c>
      <c r="V6060" t="s">
        <v>41</v>
      </c>
      <c r="W6060" t="s">
        <v>44</v>
      </c>
      <c r="X6060" t="s">
        <v>44</v>
      </c>
      <c r="Y6060" t="s">
        <v>44</v>
      </c>
      <c r="Z6060">
        <f t="shared" si="94"/>
        <v>0</v>
      </c>
      <c r="AA6060" t="s">
        <v>41</v>
      </c>
      <c r="AB6060" t="s">
        <v>74</v>
      </c>
      <c r="AC6060" t="s">
        <v>44</v>
      </c>
      <c r="AD6060" t="s">
        <v>57</v>
      </c>
      <c r="AE6060">
        <v>50.55</v>
      </c>
      <c r="AF6060">
        <v>3260.1</v>
      </c>
      <c r="AG6060">
        <v>0</v>
      </c>
      <c r="AH6060">
        <v>0</v>
      </c>
      <c r="AI6060">
        <v>2182.86</v>
      </c>
      <c r="AJ6060">
        <v>5442.96</v>
      </c>
      <c r="AK6060" t="s">
        <v>48</v>
      </c>
    </row>
    <row r="6061" spans="1:39" x14ac:dyDescent="0.3">
      <c r="A6061" t="s">
        <v>7249</v>
      </c>
      <c r="B6061" t="s">
        <v>40</v>
      </c>
      <c r="C6061" s="8">
        <v>52</v>
      </c>
      <c r="D6061" s="8" t="s">
        <v>41</v>
      </c>
      <c r="E6061" s="6">
        <v>3</v>
      </c>
      <c r="F6061" t="s">
        <v>310</v>
      </c>
      <c r="G6061" s="6">
        <v>92843</v>
      </c>
      <c r="H6061" s="6">
        <v>33.764018</v>
      </c>
      <c r="I6061" s="6">
        <v>-117.931507</v>
      </c>
      <c r="J6061" s="6">
        <v>1</v>
      </c>
      <c r="K6061" s="6">
        <v>38</v>
      </c>
      <c r="L6061" s="6" t="s">
        <v>130</v>
      </c>
      <c r="M6061" s="6" t="s">
        <v>41</v>
      </c>
      <c r="N6061">
        <v>44.32</v>
      </c>
      <c r="O6061" t="s">
        <v>44</v>
      </c>
      <c r="P6061" t="s">
        <v>44</v>
      </c>
      <c r="Z6061">
        <f t="shared" si="94"/>
        <v>0</v>
      </c>
      <c r="AB6061" t="s">
        <v>46</v>
      </c>
      <c r="AC6061" t="s">
        <v>44</v>
      </c>
      <c r="AD6061" t="s">
        <v>47</v>
      </c>
      <c r="AE6061">
        <v>20.3</v>
      </c>
      <c r="AF6061">
        <v>749.35</v>
      </c>
      <c r="AG6061">
        <v>10.65</v>
      </c>
      <c r="AH6061">
        <v>0</v>
      </c>
      <c r="AI6061">
        <v>1684.16</v>
      </c>
      <c r="AJ6061">
        <v>2422.86</v>
      </c>
      <c r="AK6061" t="s">
        <v>48</v>
      </c>
    </row>
    <row r="6062" spans="1:39" x14ac:dyDescent="0.3">
      <c r="A6062" t="s">
        <v>7250</v>
      </c>
      <c r="B6062" t="s">
        <v>50</v>
      </c>
      <c r="C6062" s="8">
        <v>24</v>
      </c>
      <c r="D6062" s="8" t="s">
        <v>41</v>
      </c>
      <c r="E6062" s="6">
        <v>0</v>
      </c>
      <c r="F6062" t="s">
        <v>104</v>
      </c>
      <c r="G6062" s="6">
        <v>95037</v>
      </c>
      <c r="H6062" s="6">
        <v>37.161543999999999</v>
      </c>
      <c r="I6062" s="6">
        <v>-121.649371</v>
      </c>
      <c r="J6062" s="6">
        <v>1</v>
      </c>
      <c r="K6062" s="6">
        <v>70</v>
      </c>
      <c r="L6062" s="6" t="s">
        <v>73</v>
      </c>
      <c r="M6062" s="6" t="s">
        <v>41</v>
      </c>
      <c r="N6062">
        <v>1.63</v>
      </c>
      <c r="O6062" t="s">
        <v>44</v>
      </c>
      <c r="P6062" t="s">
        <v>41</v>
      </c>
      <c r="Q6062" t="s">
        <v>80</v>
      </c>
      <c r="R6062">
        <v>41</v>
      </c>
      <c r="S6062" t="s">
        <v>41</v>
      </c>
      <c r="T6062" t="s">
        <v>41</v>
      </c>
      <c r="U6062" t="s">
        <v>41</v>
      </c>
      <c r="V6062" t="s">
        <v>41</v>
      </c>
      <c r="W6062" t="s">
        <v>44</v>
      </c>
      <c r="X6062" t="s">
        <v>44</v>
      </c>
      <c r="Y6062" t="s">
        <v>44</v>
      </c>
      <c r="Z6062">
        <f t="shared" si="94"/>
        <v>0</v>
      </c>
      <c r="AA6062" t="s">
        <v>41</v>
      </c>
      <c r="AB6062" t="s">
        <v>74</v>
      </c>
      <c r="AC6062" t="s">
        <v>44</v>
      </c>
      <c r="AD6062" t="s">
        <v>47</v>
      </c>
      <c r="AE6062">
        <v>64.95</v>
      </c>
      <c r="AF6062">
        <v>4523.25</v>
      </c>
      <c r="AG6062">
        <v>42.89</v>
      </c>
      <c r="AH6062">
        <v>0</v>
      </c>
      <c r="AI6062">
        <v>114.1</v>
      </c>
      <c r="AJ6062">
        <v>4594.46</v>
      </c>
      <c r="AK6062" t="s">
        <v>48</v>
      </c>
    </row>
    <row r="6063" spans="1:39" x14ac:dyDescent="0.3">
      <c r="A6063" t="s">
        <v>7251</v>
      </c>
      <c r="B6063" t="s">
        <v>40</v>
      </c>
      <c r="C6063" s="8">
        <v>47</v>
      </c>
      <c r="D6063" s="8" t="s">
        <v>44</v>
      </c>
      <c r="E6063" s="6">
        <v>0</v>
      </c>
      <c r="F6063" t="s">
        <v>449</v>
      </c>
      <c r="G6063" s="6">
        <v>90265</v>
      </c>
      <c r="H6063" s="6">
        <v>34.074572000000003</v>
      </c>
      <c r="I6063" s="6">
        <v>-118.831181</v>
      </c>
      <c r="J6063" s="6">
        <v>0</v>
      </c>
      <c r="K6063" s="6">
        <v>41</v>
      </c>
      <c r="L6063" s="6" t="s">
        <v>77</v>
      </c>
      <c r="M6063" s="6" t="s">
        <v>41</v>
      </c>
      <c r="N6063">
        <v>31.08</v>
      </c>
      <c r="O6063" t="s">
        <v>41</v>
      </c>
      <c r="P6063" t="s">
        <v>41</v>
      </c>
      <c r="Q6063" t="s">
        <v>80</v>
      </c>
      <c r="R6063">
        <v>12</v>
      </c>
      <c r="S6063" t="s">
        <v>41</v>
      </c>
      <c r="T6063" t="s">
        <v>44</v>
      </c>
      <c r="U6063" t="s">
        <v>41</v>
      </c>
      <c r="V6063" t="s">
        <v>41</v>
      </c>
      <c r="W6063" t="s">
        <v>44</v>
      </c>
      <c r="X6063" t="s">
        <v>41</v>
      </c>
      <c r="Y6063" t="s">
        <v>41</v>
      </c>
      <c r="Z6063">
        <f t="shared" si="94"/>
        <v>2</v>
      </c>
      <c r="AA6063" t="s">
        <v>44</v>
      </c>
      <c r="AB6063" t="s">
        <v>52</v>
      </c>
      <c r="AC6063" t="s">
        <v>41</v>
      </c>
      <c r="AD6063" t="s">
        <v>57</v>
      </c>
      <c r="AE6063">
        <v>74.650000000000006</v>
      </c>
      <c r="AF6063">
        <v>3090.65</v>
      </c>
      <c r="AG6063">
        <v>0</v>
      </c>
      <c r="AH6063">
        <v>100</v>
      </c>
      <c r="AI6063">
        <v>1274.28</v>
      </c>
      <c r="AJ6063">
        <v>4464.93</v>
      </c>
      <c r="AK6063" t="s">
        <v>48</v>
      </c>
    </row>
    <row r="6064" spans="1:39" x14ac:dyDescent="0.3">
      <c r="A6064" t="s">
        <v>7252</v>
      </c>
      <c r="B6064" t="s">
        <v>50</v>
      </c>
      <c r="C6064" s="8">
        <v>40</v>
      </c>
      <c r="D6064" s="8" t="s">
        <v>41</v>
      </c>
      <c r="E6064" s="6">
        <v>3</v>
      </c>
      <c r="F6064" t="s">
        <v>423</v>
      </c>
      <c r="G6064" s="6">
        <v>91711</v>
      </c>
      <c r="H6064" s="6">
        <v>34.127620999999998</v>
      </c>
      <c r="I6064" s="6">
        <v>-117.71786299999999</v>
      </c>
      <c r="J6064" s="6">
        <v>1</v>
      </c>
      <c r="K6064" s="6">
        <v>59</v>
      </c>
      <c r="L6064" s="6" t="s">
        <v>77</v>
      </c>
      <c r="M6064" s="6" t="s">
        <v>41</v>
      </c>
      <c r="N6064">
        <v>46.1</v>
      </c>
      <c r="O6064" t="s">
        <v>41</v>
      </c>
      <c r="P6064" t="s">
        <v>41</v>
      </c>
      <c r="Q6064" t="s">
        <v>56</v>
      </c>
      <c r="R6064">
        <v>57</v>
      </c>
      <c r="S6064" t="s">
        <v>41</v>
      </c>
      <c r="T6064" t="s">
        <v>41</v>
      </c>
      <c r="U6064" t="s">
        <v>44</v>
      </c>
      <c r="V6064" t="s">
        <v>41</v>
      </c>
      <c r="W6064" t="s">
        <v>41</v>
      </c>
      <c r="X6064" t="s">
        <v>41</v>
      </c>
      <c r="Y6064" t="s">
        <v>41</v>
      </c>
      <c r="Z6064">
        <f t="shared" si="94"/>
        <v>3</v>
      </c>
      <c r="AA6064" t="s">
        <v>41</v>
      </c>
      <c r="AB6064" t="s">
        <v>74</v>
      </c>
      <c r="AC6064" t="s">
        <v>41</v>
      </c>
      <c r="AD6064" t="s">
        <v>47</v>
      </c>
      <c r="AE6064">
        <v>111.1</v>
      </c>
      <c r="AF6064">
        <v>6555.2</v>
      </c>
      <c r="AG6064">
        <v>0</v>
      </c>
      <c r="AH6064">
        <v>0</v>
      </c>
      <c r="AI6064">
        <v>2719.9</v>
      </c>
      <c r="AJ6064">
        <v>9275.1</v>
      </c>
      <c r="AK6064" t="s">
        <v>48</v>
      </c>
    </row>
    <row r="6065" spans="1:39" x14ac:dyDescent="0.3">
      <c r="A6065" t="s">
        <v>7253</v>
      </c>
      <c r="B6065" t="s">
        <v>40</v>
      </c>
      <c r="C6065" s="8">
        <v>53</v>
      </c>
      <c r="D6065" s="8" t="s">
        <v>44</v>
      </c>
      <c r="E6065" s="6">
        <v>0</v>
      </c>
      <c r="F6065" t="s">
        <v>2950</v>
      </c>
      <c r="G6065" s="6">
        <v>92335</v>
      </c>
      <c r="H6065" s="6">
        <v>34.087558000000001</v>
      </c>
      <c r="I6065" s="6">
        <v>-117.464096</v>
      </c>
      <c r="J6065" s="6">
        <v>0</v>
      </c>
      <c r="K6065" s="6">
        <v>64</v>
      </c>
      <c r="L6065" s="6" t="s">
        <v>77</v>
      </c>
      <c r="M6065" s="6" t="s">
        <v>41</v>
      </c>
      <c r="N6065">
        <v>4.03</v>
      </c>
      <c r="O6065" t="s">
        <v>41</v>
      </c>
      <c r="P6065" t="s">
        <v>44</v>
      </c>
      <c r="Z6065">
        <f t="shared" si="94"/>
        <v>0</v>
      </c>
      <c r="AB6065" t="s">
        <v>46</v>
      </c>
      <c r="AC6065" t="s">
        <v>44</v>
      </c>
      <c r="AD6065" t="s">
        <v>184</v>
      </c>
      <c r="AE6065">
        <v>24.7</v>
      </c>
      <c r="AF6065">
        <v>1642.75</v>
      </c>
      <c r="AG6065">
        <v>0</v>
      </c>
      <c r="AH6065">
        <v>0</v>
      </c>
      <c r="AI6065">
        <v>257.92</v>
      </c>
      <c r="AJ6065">
        <v>1900.67</v>
      </c>
      <c r="AK6065" t="s">
        <v>48</v>
      </c>
    </row>
    <row r="6066" spans="1:39" x14ac:dyDescent="0.3">
      <c r="A6066" t="s">
        <v>7254</v>
      </c>
      <c r="B6066" t="s">
        <v>50</v>
      </c>
      <c r="C6066" s="8">
        <v>46</v>
      </c>
      <c r="D6066" s="8" t="s">
        <v>44</v>
      </c>
      <c r="E6066" s="6">
        <v>0</v>
      </c>
      <c r="F6066" t="s">
        <v>136</v>
      </c>
      <c r="G6066" s="6">
        <v>90047</v>
      </c>
      <c r="H6066" s="6">
        <v>33.958148999999999</v>
      </c>
      <c r="I6066" s="6">
        <v>-118.308441</v>
      </c>
      <c r="J6066" s="6">
        <v>0</v>
      </c>
      <c r="K6066" s="6">
        <v>3</v>
      </c>
      <c r="L6066" s="6" t="s">
        <v>55</v>
      </c>
      <c r="M6066" s="6" t="s">
        <v>41</v>
      </c>
      <c r="N6066">
        <v>14.28</v>
      </c>
      <c r="O6066" t="s">
        <v>41</v>
      </c>
      <c r="P6066" t="s">
        <v>41</v>
      </c>
      <c r="Q6066" t="s">
        <v>56</v>
      </c>
      <c r="R6066">
        <v>21</v>
      </c>
      <c r="S6066" t="s">
        <v>44</v>
      </c>
      <c r="T6066" t="s">
        <v>44</v>
      </c>
      <c r="U6066" t="s">
        <v>44</v>
      </c>
      <c r="V6066" t="s">
        <v>44</v>
      </c>
      <c r="W6066" t="s">
        <v>44</v>
      </c>
      <c r="X6066" t="s">
        <v>41</v>
      </c>
      <c r="Y6066" t="s">
        <v>41</v>
      </c>
      <c r="Z6066">
        <f t="shared" si="94"/>
        <v>2</v>
      </c>
      <c r="AA6066" t="s">
        <v>41</v>
      </c>
      <c r="AB6066" t="s">
        <v>52</v>
      </c>
      <c r="AC6066" t="s">
        <v>41</v>
      </c>
      <c r="AD6066" t="s">
        <v>57</v>
      </c>
      <c r="AE6066">
        <v>85.3</v>
      </c>
      <c r="AF6066">
        <v>264.8</v>
      </c>
      <c r="AG6066">
        <v>0</v>
      </c>
      <c r="AH6066">
        <v>0</v>
      </c>
      <c r="AI6066">
        <v>42.84</v>
      </c>
      <c r="AJ6066">
        <v>307.64</v>
      </c>
      <c r="AK6066" t="s">
        <v>58</v>
      </c>
      <c r="AL6066" t="s">
        <v>110</v>
      </c>
      <c r="AM6066" t="s">
        <v>111</v>
      </c>
    </row>
    <row r="6067" spans="1:39" x14ac:dyDescent="0.3">
      <c r="A6067" t="s">
        <v>7255</v>
      </c>
      <c r="B6067" t="s">
        <v>40</v>
      </c>
      <c r="C6067" s="8">
        <v>69</v>
      </c>
      <c r="D6067" s="8" t="s">
        <v>41</v>
      </c>
      <c r="E6067" s="6">
        <v>0</v>
      </c>
      <c r="F6067" t="s">
        <v>136</v>
      </c>
      <c r="G6067" s="6">
        <v>90026</v>
      </c>
      <c r="H6067" s="6">
        <v>34.078991000000002</v>
      </c>
      <c r="I6067" s="6">
        <v>-118.26380399999999</v>
      </c>
      <c r="J6067" s="6">
        <v>5</v>
      </c>
      <c r="K6067" s="6">
        <v>22</v>
      </c>
      <c r="L6067" s="6" t="s">
        <v>63</v>
      </c>
      <c r="M6067" s="6" t="s">
        <v>41</v>
      </c>
      <c r="N6067">
        <v>15.27</v>
      </c>
      <c r="O6067" t="s">
        <v>41</v>
      </c>
      <c r="P6067" t="s">
        <v>44</v>
      </c>
      <c r="Z6067">
        <f t="shared" si="94"/>
        <v>0</v>
      </c>
      <c r="AB6067" t="s">
        <v>46</v>
      </c>
      <c r="AC6067" t="s">
        <v>44</v>
      </c>
      <c r="AD6067" t="s">
        <v>57</v>
      </c>
      <c r="AE6067">
        <v>25.6</v>
      </c>
      <c r="AF6067">
        <v>548.79999999999995</v>
      </c>
      <c r="AG6067">
        <v>0</v>
      </c>
      <c r="AH6067">
        <v>0</v>
      </c>
      <c r="AI6067">
        <v>335.94</v>
      </c>
      <c r="AJ6067">
        <v>884.74</v>
      </c>
      <c r="AK6067" t="s">
        <v>48</v>
      </c>
    </row>
    <row r="6068" spans="1:39" x14ac:dyDescent="0.3">
      <c r="A6068" t="s">
        <v>7256</v>
      </c>
      <c r="B6068" t="s">
        <v>50</v>
      </c>
      <c r="C6068" s="8">
        <v>31</v>
      </c>
      <c r="D6068" s="8" t="s">
        <v>44</v>
      </c>
      <c r="E6068" s="6">
        <v>1</v>
      </c>
      <c r="F6068" t="s">
        <v>1470</v>
      </c>
      <c r="G6068" s="6">
        <v>95450</v>
      </c>
      <c r="H6068" s="6">
        <v>38.505994999999999</v>
      </c>
      <c r="I6068" s="6">
        <v>-123.18701900000001</v>
      </c>
      <c r="J6068" s="6">
        <v>0</v>
      </c>
      <c r="K6068" s="6">
        <v>70</v>
      </c>
      <c r="L6068" s="6" t="s">
        <v>43</v>
      </c>
      <c r="M6068" s="6" t="s">
        <v>41</v>
      </c>
      <c r="N6068">
        <v>26.62</v>
      </c>
      <c r="O6068" t="s">
        <v>41</v>
      </c>
      <c r="P6068" t="s">
        <v>41</v>
      </c>
      <c r="Q6068" t="s">
        <v>45</v>
      </c>
      <c r="R6068">
        <v>19</v>
      </c>
      <c r="S6068" t="s">
        <v>41</v>
      </c>
      <c r="T6068" t="s">
        <v>41</v>
      </c>
      <c r="U6068" t="s">
        <v>44</v>
      </c>
      <c r="V6068" t="s">
        <v>41</v>
      </c>
      <c r="W6068" t="s">
        <v>44</v>
      </c>
      <c r="X6068" t="s">
        <v>44</v>
      </c>
      <c r="Y6068" t="s">
        <v>44</v>
      </c>
      <c r="Z6068">
        <f t="shared" si="94"/>
        <v>0</v>
      </c>
      <c r="AA6068" t="s">
        <v>41</v>
      </c>
      <c r="AB6068" t="s">
        <v>46</v>
      </c>
      <c r="AC6068" t="s">
        <v>44</v>
      </c>
      <c r="AD6068" t="s">
        <v>57</v>
      </c>
      <c r="AE6068">
        <v>64.95</v>
      </c>
      <c r="AF6068">
        <v>4551.5</v>
      </c>
      <c r="AG6068">
        <v>20.87</v>
      </c>
      <c r="AH6068">
        <v>0</v>
      </c>
      <c r="AI6068">
        <v>1863.4</v>
      </c>
      <c r="AJ6068">
        <v>6394.03</v>
      </c>
      <c r="AK6068" t="s">
        <v>48</v>
      </c>
    </row>
    <row r="6069" spans="1:39" x14ac:dyDescent="0.3">
      <c r="A6069" t="s">
        <v>7257</v>
      </c>
      <c r="B6069" t="s">
        <v>50</v>
      </c>
      <c r="C6069" s="8">
        <v>50</v>
      </c>
      <c r="D6069" s="8" t="s">
        <v>44</v>
      </c>
      <c r="E6069" s="6">
        <v>0</v>
      </c>
      <c r="F6069" t="s">
        <v>651</v>
      </c>
      <c r="G6069" s="6">
        <v>90502</v>
      </c>
      <c r="H6069" s="6">
        <v>33.833181000000003</v>
      </c>
      <c r="I6069" s="6">
        <v>-118.292062</v>
      </c>
      <c r="J6069" s="6">
        <v>0</v>
      </c>
      <c r="K6069" s="6">
        <v>43</v>
      </c>
      <c r="L6069" s="6" t="s">
        <v>43</v>
      </c>
      <c r="M6069" s="6" t="s">
        <v>41</v>
      </c>
      <c r="N6069">
        <v>41.22</v>
      </c>
      <c r="O6069" t="s">
        <v>41</v>
      </c>
      <c r="P6069" t="s">
        <v>41</v>
      </c>
      <c r="Q6069" t="s">
        <v>56</v>
      </c>
      <c r="R6069">
        <v>7</v>
      </c>
      <c r="S6069" t="s">
        <v>44</v>
      </c>
      <c r="T6069" t="s">
        <v>44</v>
      </c>
      <c r="U6069" t="s">
        <v>44</v>
      </c>
      <c r="V6069" t="s">
        <v>44</v>
      </c>
      <c r="W6069" t="s">
        <v>41</v>
      </c>
      <c r="X6069" t="s">
        <v>41</v>
      </c>
      <c r="Y6069" t="s">
        <v>41</v>
      </c>
      <c r="Z6069">
        <f t="shared" si="94"/>
        <v>3</v>
      </c>
      <c r="AA6069" t="s">
        <v>41</v>
      </c>
      <c r="AB6069" t="s">
        <v>46</v>
      </c>
      <c r="AC6069" t="s">
        <v>44</v>
      </c>
      <c r="AD6069" t="s">
        <v>47</v>
      </c>
      <c r="AE6069">
        <v>94.35</v>
      </c>
      <c r="AF6069">
        <v>3921.3</v>
      </c>
      <c r="AG6069">
        <v>0</v>
      </c>
      <c r="AH6069">
        <v>0</v>
      </c>
      <c r="AI6069">
        <v>1772.46</v>
      </c>
      <c r="AJ6069">
        <v>5693.76</v>
      </c>
      <c r="AK6069" t="s">
        <v>48</v>
      </c>
    </row>
    <row r="6070" spans="1:39" x14ac:dyDescent="0.3">
      <c r="A6070" t="s">
        <v>7258</v>
      </c>
      <c r="B6070" t="s">
        <v>40</v>
      </c>
      <c r="C6070" s="8">
        <v>54</v>
      </c>
      <c r="D6070" s="8" t="s">
        <v>44</v>
      </c>
      <c r="E6070" s="6">
        <v>0</v>
      </c>
      <c r="F6070" t="s">
        <v>246</v>
      </c>
      <c r="G6070" s="6">
        <v>92028</v>
      </c>
      <c r="H6070" s="6">
        <v>33.362575</v>
      </c>
      <c r="I6070" s="6">
        <v>-117.299644</v>
      </c>
      <c r="J6070" s="6">
        <v>0</v>
      </c>
      <c r="K6070" s="6">
        <v>5</v>
      </c>
      <c r="L6070" s="6" t="s">
        <v>55</v>
      </c>
      <c r="M6070" s="6" t="s">
        <v>41</v>
      </c>
      <c r="N6070">
        <v>37.1</v>
      </c>
      <c r="O6070" t="s">
        <v>41</v>
      </c>
      <c r="P6070" t="s">
        <v>41</v>
      </c>
      <c r="Q6070" t="s">
        <v>45</v>
      </c>
      <c r="R6070">
        <v>2</v>
      </c>
      <c r="S6070" t="s">
        <v>44</v>
      </c>
      <c r="T6070" t="s">
        <v>44</v>
      </c>
      <c r="U6070" t="s">
        <v>44</v>
      </c>
      <c r="V6070" t="s">
        <v>44</v>
      </c>
      <c r="W6070" t="s">
        <v>44</v>
      </c>
      <c r="X6070" t="s">
        <v>44</v>
      </c>
      <c r="Y6070" t="s">
        <v>44</v>
      </c>
      <c r="Z6070">
        <f t="shared" si="94"/>
        <v>0</v>
      </c>
      <c r="AA6070" t="s">
        <v>44</v>
      </c>
      <c r="AB6070" t="s">
        <v>52</v>
      </c>
      <c r="AC6070" t="s">
        <v>41</v>
      </c>
      <c r="AD6070" t="s">
        <v>184</v>
      </c>
      <c r="AE6070">
        <v>50.6</v>
      </c>
      <c r="AF6070">
        <v>249.95</v>
      </c>
      <c r="AG6070">
        <v>0</v>
      </c>
      <c r="AH6070">
        <v>20</v>
      </c>
      <c r="AI6070">
        <v>185.5</v>
      </c>
      <c r="AJ6070">
        <v>455.45</v>
      </c>
      <c r="AK6070" t="s">
        <v>58</v>
      </c>
      <c r="AL6070" t="s">
        <v>59</v>
      </c>
      <c r="AM6070" t="s">
        <v>105</v>
      </c>
    </row>
    <row r="6071" spans="1:39" x14ac:dyDescent="0.3">
      <c r="A6071" t="s">
        <v>7259</v>
      </c>
      <c r="B6071" t="s">
        <v>50</v>
      </c>
      <c r="C6071" s="8">
        <v>41</v>
      </c>
      <c r="D6071" s="8" t="s">
        <v>44</v>
      </c>
      <c r="E6071" s="6">
        <v>0</v>
      </c>
      <c r="F6071" t="s">
        <v>4430</v>
      </c>
      <c r="G6071" s="6">
        <v>94564</v>
      </c>
      <c r="H6071" s="6">
        <v>37.996462000000001</v>
      </c>
      <c r="I6071" s="6">
        <v>-122.293716</v>
      </c>
      <c r="J6071" s="6">
        <v>0</v>
      </c>
      <c r="K6071" s="6">
        <v>1</v>
      </c>
      <c r="L6071" s="6" t="s">
        <v>55</v>
      </c>
      <c r="M6071" s="6" t="s">
        <v>41</v>
      </c>
      <c r="N6071">
        <v>5.43</v>
      </c>
      <c r="O6071" t="s">
        <v>41</v>
      </c>
      <c r="P6071" t="s">
        <v>41</v>
      </c>
      <c r="Q6071" t="s">
        <v>56</v>
      </c>
      <c r="R6071">
        <v>18</v>
      </c>
      <c r="S6071" t="s">
        <v>44</v>
      </c>
      <c r="T6071" t="s">
        <v>44</v>
      </c>
      <c r="U6071" t="s">
        <v>44</v>
      </c>
      <c r="V6071" t="s">
        <v>44</v>
      </c>
      <c r="W6071" t="s">
        <v>44</v>
      </c>
      <c r="X6071" t="s">
        <v>41</v>
      </c>
      <c r="Y6071" t="s">
        <v>41</v>
      </c>
      <c r="Z6071">
        <f t="shared" si="94"/>
        <v>2</v>
      </c>
      <c r="AA6071" t="s">
        <v>41</v>
      </c>
      <c r="AB6071" t="s">
        <v>52</v>
      </c>
      <c r="AC6071" t="s">
        <v>41</v>
      </c>
      <c r="AD6071" t="s">
        <v>57</v>
      </c>
      <c r="AE6071">
        <v>86.6</v>
      </c>
      <c r="AF6071">
        <v>86.6</v>
      </c>
      <c r="AG6071">
        <v>0</v>
      </c>
      <c r="AH6071">
        <v>0</v>
      </c>
      <c r="AI6071">
        <v>5.43</v>
      </c>
      <c r="AJ6071">
        <v>92.03</v>
      </c>
      <c r="AK6071" t="s">
        <v>58</v>
      </c>
      <c r="AL6071" t="s">
        <v>59</v>
      </c>
      <c r="AM6071" t="s">
        <v>204</v>
      </c>
    </row>
    <row r="6072" spans="1:39" x14ac:dyDescent="0.3">
      <c r="A6072" t="s">
        <v>7260</v>
      </c>
      <c r="B6072" t="s">
        <v>40</v>
      </c>
      <c r="C6072" s="8">
        <v>21</v>
      </c>
      <c r="D6072" s="8" t="s">
        <v>44</v>
      </c>
      <c r="E6072" s="6">
        <v>0</v>
      </c>
      <c r="F6072" t="s">
        <v>5368</v>
      </c>
      <c r="G6072" s="6">
        <v>95934</v>
      </c>
      <c r="H6072" s="6">
        <v>40.080342000000002</v>
      </c>
      <c r="I6072" s="6">
        <v>-120.95780499999999</v>
      </c>
      <c r="J6072" s="6">
        <v>0</v>
      </c>
      <c r="K6072" s="6">
        <v>1</v>
      </c>
      <c r="L6072" s="6" t="s">
        <v>43</v>
      </c>
      <c r="M6072" s="6" t="s">
        <v>41</v>
      </c>
      <c r="N6072">
        <v>5.0999999999999996</v>
      </c>
      <c r="O6072" t="s">
        <v>44</v>
      </c>
      <c r="P6072" t="s">
        <v>44</v>
      </c>
      <c r="Z6072">
        <f t="shared" si="94"/>
        <v>0</v>
      </c>
      <c r="AB6072" t="s">
        <v>52</v>
      </c>
      <c r="AC6072" t="s">
        <v>44</v>
      </c>
      <c r="AD6072" t="s">
        <v>47</v>
      </c>
      <c r="AE6072">
        <v>19.55</v>
      </c>
      <c r="AF6072">
        <v>19.55</v>
      </c>
      <c r="AG6072">
        <v>0</v>
      </c>
      <c r="AH6072">
        <v>0</v>
      </c>
      <c r="AI6072">
        <v>5.0999999999999996</v>
      </c>
      <c r="AJ6072">
        <v>24.65</v>
      </c>
      <c r="AK6072" t="s">
        <v>99</v>
      </c>
    </row>
    <row r="6073" spans="1:39" x14ac:dyDescent="0.3">
      <c r="A6073" t="s">
        <v>7261</v>
      </c>
      <c r="B6073" t="s">
        <v>50</v>
      </c>
      <c r="C6073" s="8">
        <v>77</v>
      </c>
      <c r="D6073" s="8" t="s">
        <v>41</v>
      </c>
      <c r="E6073" s="6">
        <v>1</v>
      </c>
      <c r="F6073" t="s">
        <v>244</v>
      </c>
      <c r="G6073" s="6">
        <v>92591</v>
      </c>
      <c r="H6073" s="6">
        <v>33.540604000000002</v>
      </c>
      <c r="I6073" s="6">
        <v>-117.10908999999999</v>
      </c>
      <c r="J6073" s="6">
        <v>1</v>
      </c>
      <c r="K6073" s="6">
        <v>72</v>
      </c>
      <c r="L6073" s="6" t="s">
        <v>73</v>
      </c>
      <c r="M6073" s="6" t="s">
        <v>41</v>
      </c>
      <c r="N6073">
        <v>30.78</v>
      </c>
      <c r="O6073" t="s">
        <v>41</v>
      </c>
      <c r="P6073" t="s">
        <v>41</v>
      </c>
      <c r="Q6073" t="s">
        <v>56</v>
      </c>
      <c r="R6073">
        <v>17</v>
      </c>
      <c r="S6073" t="s">
        <v>41</v>
      </c>
      <c r="T6073" t="s">
        <v>41</v>
      </c>
      <c r="U6073" t="s">
        <v>41</v>
      </c>
      <c r="V6073" t="s">
        <v>41</v>
      </c>
      <c r="W6073" t="s">
        <v>41</v>
      </c>
      <c r="X6073" t="s">
        <v>41</v>
      </c>
      <c r="Y6073" t="s">
        <v>44</v>
      </c>
      <c r="Z6073">
        <f t="shared" si="94"/>
        <v>2</v>
      </c>
      <c r="AA6073" t="s">
        <v>44</v>
      </c>
      <c r="AB6073" t="s">
        <v>74</v>
      </c>
      <c r="AC6073" t="s">
        <v>41</v>
      </c>
      <c r="AD6073" t="s">
        <v>47</v>
      </c>
      <c r="AE6073">
        <v>115.75</v>
      </c>
      <c r="AF6073">
        <v>8399.15</v>
      </c>
      <c r="AG6073">
        <v>0</v>
      </c>
      <c r="AH6073">
        <v>110</v>
      </c>
      <c r="AI6073">
        <v>2216.16</v>
      </c>
      <c r="AJ6073">
        <v>10725.31</v>
      </c>
      <c r="AK6073" t="s">
        <v>48</v>
      </c>
    </row>
    <row r="6074" spans="1:39" x14ac:dyDescent="0.3">
      <c r="A6074" t="s">
        <v>7262</v>
      </c>
      <c r="B6074" t="s">
        <v>40</v>
      </c>
      <c r="C6074" s="8">
        <v>45</v>
      </c>
      <c r="D6074" s="8" t="s">
        <v>44</v>
      </c>
      <c r="E6074" s="6">
        <v>2</v>
      </c>
      <c r="F6074" t="s">
        <v>3822</v>
      </c>
      <c r="G6074" s="6">
        <v>95320</v>
      </c>
      <c r="H6074" s="6">
        <v>37.818542999999998</v>
      </c>
      <c r="I6074" s="6">
        <v>-121.006907</v>
      </c>
      <c r="J6074" s="6">
        <v>0</v>
      </c>
      <c r="K6074" s="6">
        <v>18</v>
      </c>
      <c r="L6074" s="6" t="s">
        <v>63</v>
      </c>
      <c r="M6074" s="6" t="s">
        <v>41</v>
      </c>
      <c r="N6074">
        <v>30.22</v>
      </c>
      <c r="O6074" t="s">
        <v>41</v>
      </c>
      <c r="P6074" t="s">
        <v>44</v>
      </c>
      <c r="Z6074">
        <f t="shared" si="94"/>
        <v>0</v>
      </c>
      <c r="AB6074" t="s">
        <v>74</v>
      </c>
      <c r="AC6074" t="s">
        <v>44</v>
      </c>
      <c r="AD6074" t="s">
        <v>47</v>
      </c>
      <c r="AE6074">
        <v>25.3</v>
      </c>
      <c r="AF6074">
        <v>454.65</v>
      </c>
      <c r="AG6074">
        <v>0</v>
      </c>
      <c r="AH6074">
        <v>0</v>
      </c>
      <c r="AI6074">
        <v>543.96</v>
      </c>
      <c r="AJ6074">
        <v>998.61</v>
      </c>
      <c r="AK6074" t="s">
        <v>48</v>
      </c>
    </row>
    <row r="6075" spans="1:39" x14ac:dyDescent="0.3">
      <c r="A6075" t="s">
        <v>7263</v>
      </c>
      <c r="B6075" t="s">
        <v>50</v>
      </c>
      <c r="C6075" s="8">
        <v>59</v>
      </c>
      <c r="D6075" s="8" t="s">
        <v>41</v>
      </c>
      <c r="E6075" s="6">
        <v>3</v>
      </c>
      <c r="F6075" t="s">
        <v>4902</v>
      </c>
      <c r="G6075" s="6">
        <v>95703</v>
      </c>
      <c r="H6075" s="6">
        <v>38.983387999999998</v>
      </c>
      <c r="I6075" s="6">
        <v>-120.988814</v>
      </c>
      <c r="J6075" s="6">
        <v>4</v>
      </c>
      <c r="K6075" s="6">
        <v>38</v>
      </c>
      <c r="L6075" s="6" t="s">
        <v>43</v>
      </c>
      <c r="M6075" s="6" t="s">
        <v>41</v>
      </c>
      <c r="N6075">
        <v>31.45</v>
      </c>
      <c r="O6075" t="s">
        <v>44</v>
      </c>
      <c r="P6075" t="s">
        <v>41</v>
      </c>
      <c r="Q6075" t="s">
        <v>80</v>
      </c>
      <c r="R6075">
        <v>76</v>
      </c>
      <c r="S6075" t="s">
        <v>41</v>
      </c>
      <c r="T6075" t="s">
        <v>41</v>
      </c>
      <c r="U6075" t="s">
        <v>41</v>
      </c>
      <c r="V6075" t="s">
        <v>41</v>
      </c>
      <c r="W6075" t="s">
        <v>41</v>
      </c>
      <c r="X6075" t="s">
        <v>44</v>
      </c>
      <c r="Y6075" t="s">
        <v>44</v>
      </c>
      <c r="Z6075">
        <f t="shared" si="94"/>
        <v>1</v>
      </c>
      <c r="AA6075" t="s">
        <v>41</v>
      </c>
      <c r="AB6075" t="s">
        <v>46</v>
      </c>
      <c r="AC6075" t="s">
        <v>44</v>
      </c>
      <c r="AD6075" t="s">
        <v>57</v>
      </c>
      <c r="AE6075">
        <v>74.05</v>
      </c>
      <c r="AF6075">
        <v>2802.3</v>
      </c>
      <c r="AG6075">
        <v>0</v>
      </c>
      <c r="AH6075">
        <v>0</v>
      </c>
      <c r="AI6075">
        <v>1195.0999999999999</v>
      </c>
      <c r="AJ6075">
        <v>3997.4</v>
      </c>
      <c r="AK6075" t="s">
        <v>48</v>
      </c>
    </row>
    <row r="6076" spans="1:39" x14ac:dyDescent="0.3">
      <c r="A6076" t="s">
        <v>7264</v>
      </c>
      <c r="B6076" t="s">
        <v>40</v>
      </c>
      <c r="C6076" s="8">
        <v>53</v>
      </c>
      <c r="D6076" s="8" t="s">
        <v>41</v>
      </c>
      <c r="E6076" s="6">
        <v>0</v>
      </c>
      <c r="F6076" t="s">
        <v>614</v>
      </c>
      <c r="G6076" s="6">
        <v>94303</v>
      </c>
      <c r="H6076" s="6">
        <v>37.458089999999999</v>
      </c>
      <c r="I6076" s="6">
        <v>-122.115398</v>
      </c>
      <c r="J6076" s="6">
        <v>2</v>
      </c>
      <c r="K6076" s="6">
        <v>49</v>
      </c>
      <c r="L6076" s="6" t="s">
        <v>43</v>
      </c>
      <c r="M6076" s="6" t="s">
        <v>41</v>
      </c>
      <c r="N6076">
        <v>49.63</v>
      </c>
      <c r="O6076" t="s">
        <v>41</v>
      </c>
      <c r="P6076" t="s">
        <v>41</v>
      </c>
      <c r="Q6076" t="s">
        <v>56</v>
      </c>
      <c r="R6076">
        <v>9</v>
      </c>
      <c r="S6076" t="s">
        <v>44</v>
      </c>
      <c r="T6076" t="s">
        <v>44</v>
      </c>
      <c r="U6076" t="s">
        <v>44</v>
      </c>
      <c r="V6076" t="s">
        <v>44</v>
      </c>
      <c r="W6076" t="s">
        <v>41</v>
      </c>
      <c r="X6076" t="s">
        <v>41</v>
      </c>
      <c r="Y6076" t="s">
        <v>41</v>
      </c>
      <c r="Z6076">
        <f t="shared" si="94"/>
        <v>3</v>
      </c>
      <c r="AA6076" t="s">
        <v>41</v>
      </c>
      <c r="AB6076" t="s">
        <v>52</v>
      </c>
      <c r="AC6076" t="s">
        <v>41</v>
      </c>
      <c r="AD6076" t="s">
        <v>57</v>
      </c>
      <c r="AE6076">
        <v>95.6</v>
      </c>
      <c r="AF6076">
        <v>4783.5</v>
      </c>
      <c r="AG6076">
        <v>0</v>
      </c>
      <c r="AH6076">
        <v>0</v>
      </c>
      <c r="AI6076">
        <v>2431.87</v>
      </c>
      <c r="AJ6076">
        <v>7215.37</v>
      </c>
      <c r="AK6076" t="s">
        <v>58</v>
      </c>
      <c r="AL6076" t="s">
        <v>59</v>
      </c>
      <c r="AM6076" t="s">
        <v>204</v>
      </c>
    </row>
    <row r="6077" spans="1:39" x14ac:dyDescent="0.3">
      <c r="A6077" t="s">
        <v>7265</v>
      </c>
      <c r="B6077" t="s">
        <v>40</v>
      </c>
      <c r="C6077" s="8">
        <v>57</v>
      </c>
      <c r="D6077" s="8" t="s">
        <v>41</v>
      </c>
      <c r="E6077" s="6">
        <v>2</v>
      </c>
      <c r="F6077" t="s">
        <v>160</v>
      </c>
      <c r="G6077" s="6">
        <v>91042</v>
      </c>
      <c r="H6077" s="6">
        <v>34.296574</v>
      </c>
      <c r="I6077" s="6">
        <v>-118.244839</v>
      </c>
      <c r="J6077" s="6">
        <v>2</v>
      </c>
      <c r="K6077" s="6">
        <v>2</v>
      </c>
      <c r="L6077" s="6" t="s">
        <v>43</v>
      </c>
      <c r="M6077" s="6" t="s">
        <v>41</v>
      </c>
      <c r="N6077">
        <v>35.42</v>
      </c>
      <c r="O6077" t="s">
        <v>44</v>
      </c>
      <c r="P6077" t="s">
        <v>44</v>
      </c>
      <c r="Z6077">
        <f t="shared" si="94"/>
        <v>0</v>
      </c>
      <c r="AB6077" t="s">
        <v>46</v>
      </c>
      <c r="AC6077" t="s">
        <v>44</v>
      </c>
      <c r="AD6077" t="s">
        <v>47</v>
      </c>
      <c r="AE6077">
        <v>20.3</v>
      </c>
      <c r="AF6077">
        <v>31.9</v>
      </c>
      <c r="AG6077">
        <v>0</v>
      </c>
      <c r="AH6077">
        <v>0</v>
      </c>
      <c r="AI6077">
        <v>70.84</v>
      </c>
      <c r="AJ6077">
        <v>102.74</v>
      </c>
      <c r="AK6077" t="s">
        <v>99</v>
      </c>
    </row>
    <row r="6078" spans="1:39" x14ac:dyDescent="0.3">
      <c r="A6078" t="s">
        <v>7266</v>
      </c>
      <c r="B6078" t="s">
        <v>50</v>
      </c>
      <c r="C6078" s="8">
        <v>55</v>
      </c>
      <c r="D6078" s="8" t="s">
        <v>41</v>
      </c>
      <c r="E6078" s="6">
        <v>3</v>
      </c>
      <c r="F6078" t="s">
        <v>438</v>
      </c>
      <c r="G6078" s="6">
        <v>92404</v>
      </c>
      <c r="H6078" s="6">
        <v>34.183286000000003</v>
      </c>
      <c r="I6078" s="6">
        <v>-117.221722</v>
      </c>
      <c r="J6078" s="6">
        <v>8</v>
      </c>
      <c r="K6078" s="6">
        <v>12</v>
      </c>
      <c r="L6078" s="6" t="s">
        <v>63</v>
      </c>
      <c r="M6078" s="6" t="s">
        <v>41</v>
      </c>
      <c r="N6078">
        <v>44.12</v>
      </c>
      <c r="O6078" t="s">
        <v>41</v>
      </c>
      <c r="P6078" t="s">
        <v>44</v>
      </c>
      <c r="Z6078">
        <f t="shared" si="94"/>
        <v>0</v>
      </c>
      <c r="AB6078" t="s">
        <v>74</v>
      </c>
      <c r="AC6078" t="s">
        <v>41</v>
      </c>
      <c r="AD6078" t="s">
        <v>57</v>
      </c>
      <c r="AE6078">
        <v>25.4</v>
      </c>
      <c r="AF6078">
        <v>313</v>
      </c>
      <c r="AG6078">
        <v>0</v>
      </c>
      <c r="AH6078">
        <v>0</v>
      </c>
      <c r="AI6078">
        <v>529.44000000000005</v>
      </c>
      <c r="AJ6078">
        <v>842.44</v>
      </c>
      <c r="AK6078" t="s">
        <v>48</v>
      </c>
    </row>
    <row r="6079" spans="1:39" x14ac:dyDescent="0.3">
      <c r="A6079" t="s">
        <v>7267</v>
      </c>
      <c r="B6079" t="s">
        <v>40</v>
      </c>
      <c r="C6079" s="8">
        <v>33</v>
      </c>
      <c r="D6079" s="8" t="s">
        <v>44</v>
      </c>
      <c r="E6079" s="6">
        <v>0</v>
      </c>
      <c r="F6079" t="s">
        <v>544</v>
      </c>
      <c r="G6079" s="6">
        <v>92503</v>
      </c>
      <c r="H6079" s="6">
        <v>33.890045999999998</v>
      </c>
      <c r="I6079" s="6">
        <v>-117.455583</v>
      </c>
      <c r="J6079" s="6">
        <v>0</v>
      </c>
      <c r="K6079" s="6">
        <v>15</v>
      </c>
      <c r="L6079" s="6" t="s">
        <v>43</v>
      </c>
      <c r="M6079" s="6" t="s">
        <v>41</v>
      </c>
      <c r="N6079">
        <v>9.7100000000000009</v>
      </c>
      <c r="O6079" t="s">
        <v>41</v>
      </c>
      <c r="P6079" t="s">
        <v>41</v>
      </c>
      <c r="Q6079" t="s">
        <v>80</v>
      </c>
      <c r="R6079">
        <v>26</v>
      </c>
      <c r="S6079" t="s">
        <v>44</v>
      </c>
      <c r="T6079" t="s">
        <v>44</v>
      </c>
      <c r="U6079" t="s">
        <v>44</v>
      </c>
      <c r="V6079" t="s">
        <v>44</v>
      </c>
      <c r="W6079" t="s">
        <v>44</v>
      </c>
      <c r="X6079" t="s">
        <v>44</v>
      </c>
      <c r="Y6079" t="s">
        <v>44</v>
      </c>
      <c r="Z6079">
        <f t="shared" si="94"/>
        <v>0</v>
      </c>
      <c r="AA6079" t="s">
        <v>41</v>
      </c>
      <c r="AB6079" t="s">
        <v>52</v>
      </c>
      <c r="AC6079" t="s">
        <v>41</v>
      </c>
      <c r="AD6079" t="s">
        <v>57</v>
      </c>
      <c r="AE6079">
        <v>49.1</v>
      </c>
      <c r="AF6079">
        <v>679.55</v>
      </c>
      <c r="AG6079">
        <v>0</v>
      </c>
      <c r="AH6079">
        <v>0</v>
      </c>
      <c r="AI6079">
        <v>145.65</v>
      </c>
      <c r="AJ6079">
        <v>825.2</v>
      </c>
      <c r="AK6079" t="s">
        <v>58</v>
      </c>
      <c r="AL6079" t="s">
        <v>59</v>
      </c>
      <c r="AM6079" t="s">
        <v>60</v>
      </c>
    </row>
    <row r="6080" spans="1:39" x14ac:dyDescent="0.3">
      <c r="A6080" t="s">
        <v>7268</v>
      </c>
      <c r="B6080" t="s">
        <v>50</v>
      </c>
      <c r="C6080" s="8">
        <v>29</v>
      </c>
      <c r="D6080" s="8" t="s">
        <v>44</v>
      </c>
      <c r="E6080" s="6">
        <v>0</v>
      </c>
      <c r="F6080" t="s">
        <v>1042</v>
      </c>
      <c r="G6080" s="6">
        <v>92342</v>
      </c>
      <c r="H6080" s="6">
        <v>34.757783000000003</v>
      </c>
      <c r="I6080" s="6">
        <v>-117.33996999999999</v>
      </c>
      <c r="J6080" s="6">
        <v>0</v>
      </c>
      <c r="K6080" s="6">
        <v>3</v>
      </c>
      <c r="L6080" s="6" t="s">
        <v>43</v>
      </c>
      <c r="M6080" s="6" t="s">
        <v>41</v>
      </c>
      <c r="N6080">
        <v>27.34</v>
      </c>
      <c r="O6080" t="s">
        <v>44</v>
      </c>
      <c r="P6080" t="s">
        <v>41</v>
      </c>
      <c r="Q6080" t="s">
        <v>56</v>
      </c>
      <c r="R6080">
        <v>71</v>
      </c>
      <c r="S6080" t="s">
        <v>44</v>
      </c>
      <c r="T6080" t="s">
        <v>44</v>
      </c>
      <c r="U6080" t="s">
        <v>41</v>
      </c>
      <c r="V6080" t="s">
        <v>44</v>
      </c>
      <c r="W6080" t="s">
        <v>44</v>
      </c>
      <c r="X6080" t="s">
        <v>44</v>
      </c>
      <c r="Y6080" t="s">
        <v>44</v>
      </c>
      <c r="Z6080">
        <f t="shared" si="94"/>
        <v>0</v>
      </c>
      <c r="AA6080" t="s">
        <v>44</v>
      </c>
      <c r="AB6080" t="s">
        <v>52</v>
      </c>
      <c r="AC6080" t="s">
        <v>41</v>
      </c>
      <c r="AD6080" t="s">
        <v>47</v>
      </c>
      <c r="AE6080">
        <v>73.599999999999994</v>
      </c>
      <c r="AF6080">
        <v>232.5</v>
      </c>
      <c r="AG6080">
        <v>0</v>
      </c>
      <c r="AH6080">
        <v>10</v>
      </c>
      <c r="AI6080">
        <v>82.02</v>
      </c>
      <c r="AJ6080">
        <v>324.52</v>
      </c>
      <c r="AK6080" t="s">
        <v>99</v>
      </c>
    </row>
    <row r="6081" spans="1:39" x14ac:dyDescent="0.3">
      <c r="A6081" t="s">
        <v>7269</v>
      </c>
      <c r="B6081" t="s">
        <v>40</v>
      </c>
      <c r="C6081" s="8">
        <v>64</v>
      </c>
      <c r="D6081" s="8" t="s">
        <v>41</v>
      </c>
      <c r="E6081" s="6">
        <v>0</v>
      </c>
      <c r="F6081" t="s">
        <v>431</v>
      </c>
      <c r="G6081" s="6">
        <v>92703</v>
      </c>
      <c r="H6081" s="6">
        <v>33.748635</v>
      </c>
      <c r="I6081" s="6">
        <v>-117.906125</v>
      </c>
      <c r="J6081" s="6">
        <v>10</v>
      </c>
      <c r="K6081" s="6">
        <v>71</v>
      </c>
      <c r="L6081" s="6" t="s">
        <v>43</v>
      </c>
      <c r="M6081" s="6" t="s">
        <v>41</v>
      </c>
      <c r="N6081">
        <v>4.71</v>
      </c>
      <c r="O6081" t="s">
        <v>44</v>
      </c>
      <c r="P6081" t="s">
        <v>41</v>
      </c>
      <c r="Q6081" t="s">
        <v>80</v>
      </c>
      <c r="R6081">
        <v>29</v>
      </c>
      <c r="S6081" t="s">
        <v>41</v>
      </c>
      <c r="T6081" t="s">
        <v>41</v>
      </c>
      <c r="U6081" t="s">
        <v>41</v>
      </c>
      <c r="V6081" t="s">
        <v>41</v>
      </c>
      <c r="W6081" t="s">
        <v>44</v>
      </c>
      <c r="X6081" t="s">
        <v>44</v>
      </c>
      <c r="Y6081" t="s">
        <v>44</v>
      </c>
      <c r="Z6081">
        <f t="shared" si="94"/>
        <v>0</v>
      </c>
      <c r="AA6081" t="s">
        <v>41</v>
      </c>
      <c r="AB6081" t="s">
        <v>74</v>
      </c>
      <c r="AC6081" t="s">
        <v>44</v>
      </c>
      <c r="AD6081" t="s">
        <v>47</v>
      </c>
      <c r="AE6081">
        <v>-10</v>
      </c>
      <c r="AF6081">
        <v>4492.8999999999996</v>
      </c>
      <c r="AG6081">
        <v>0</v>
      </c>
      <c r="AH6081">
        <v>0</v>
      </c>
      <c r="AI6081">
        <v>334.41</v>
      </c>
      <c r="AJ6081">
        <v>4827.3100000000004</v>
      </c>
      <c r="AK6081" t="s">
        <v>48</v>
      </c>
    </row>
    <row r="6082" spans="1:39" x14ac:dyDescent="0.3">
      <c r="A6082" t="s">
        <v>7270</v>
      </c>
      <c r="B6082" t="s">
        <v>40</v>
      </c>
      <c r="C6082" s="8">
        <v>27</v>
      </c>
      <c r="D6082" s="8" t="s">
        <v>44</v>
      </c>
      <c r="E6082" s="6">
        <v>0</v>
      </c>
      <c r="F6082" t="s">
        <v>3002</v>
      </c>
      <c r="G6082" s="6">
        <v>94022</v>
      </c>
      <c r="H6082" s="6">
        <v>37.349545999999997</v>
      </c>
      <c r="I6082" s="6">
        <v>-122.134356</v>
      </c>
      <c r="J6082" s="6">
        <v>0</v>
      </c>
      <c r="K6082" s="6">
        <v>1</v>
      </c>
      <c r="L6082" s="6" t="s">
        <v>43</v>
      </c>
      <c r="M6082" s="6" t="s">
        <v>41</v>
      </c>
      <c r="N6082">
        <v>45.86</v>
      </c>
      <c r="O6082" t="s">
        <v>44</v>
      </c>
      <c r="P6082" t="s">
        <v>44</v>
      </c>
      <c r="Z6082">
        <f t="shared" si="94"/>
        <v>0</v>
      </c>
      <c r="AB6082" t="s">
        <v>52</v>
      </c>
      <c r="AC6082" t="s">
        <v>44</v>
      </c>
      <c r="AD6082" t="s">
        <v>57</v>
      </c>
      <c r="AE6082">
        <v>20.7</v>
      </c>
      <c r="AF6082">
        <v>20.7</v>
      </c>
      <c r="AG6082">
        <v>0</v>
      </c>
      <c r="AH6082">
        <v>0</v>
      </c>
      <c r="AI6082">
        <v>45.86</v>
      </c>
      <c r="AJ6082">
        <v>66.56</v>
      </c>
      <c r="AK6082" t="s">
        <v>99</v>
      </c>
    </row>
    <row r="6083" spans="1:39" x14ac:dyDescent="0.3">
      <c r="A6083" t="s">
        <v>7271</v>
      </c>
      <c r="B6083" t="s">
        <v>40</v>
      </c>
      <c r="C6083" s="8">
        <v>75</v>
      </c>
      <c r="D6083" s="8" t="s">
        <v>41</v>
      </c>
      <c r="E6083" s="6">
        <v>0</v>
      </c>
      <c r="F6083" t="s">
        <v>625</v>
      </c>
      <c r="G6083" s="6">
        <v>95653</v>
      </c>
      <c r="H6083" s="6">
        <v>38.674275999999999</v>
      </c>
      <c r="I6083" s="6">
        <v>-121.961866</v>
      </c>
      <c r="J6083" s="6">
        <v>1</v>
      </c>
      <c r="K6083" s="6">
        <v>34</v>
      </c>
      <c r="L6083" s="6" t="s">
        <v>43</v>
      </c>
      <c r="M6083" s="6" t="s">
        <v>41</v>
      </c>
      <c r="N6083">
        <v>2.88</v>
      </c>
      <c r="O6083" t="s">
        <v>41</v>
      </c>
      <c r="P6083" t="s">
        <v>41</v>
      </c>
      <c r="Q6083" t="s">
        <v>56</v>
      </c>
      <c r="R6083">
        <v>4</v>
      </c>
      <c r="S6083" t="s">
        <v>44</v>
      </c>
      <c r="T6083" t="s">
        <v>41</v>
      </c>
      <c r="U6083" t="s">
        <v>41</v>
      </c>
      <c r="V6083" t="s">
        <v>44</v>
      </c>
      <c r="W6083" t="s">
        <v>44</v>
      </c>
      <c r="X6083" t="s">
        <v>41</v>
      </c>
      <c r="Y6083" t="s">
        <v>44</v>
      </c>
      <c r="Z6083">
        <f t="shared" ref="Z6083:Z6146" si="95">COUNTIF(W6083:Y6083,"YEs")</f>
        <v>1</v>
      </c>
      <c r="AA6083" t="s">
        <v>41</v>
      </c>
      <c r="AB6083" t="s">
        <v>52</v>
      </c>
      <c r="AC6083" t="s">
        <v>41</v>
      </c>
      <c r="AD6083" t="s">
        <v>57</v>
      </c>
      <c r="AE6083">
        <v>94.25</v>
      </c>
      <c r="AF6083">
        <v>3217.55</v>
      </c>
      <c r="AG6083">
        <v>0</v>
      </c>
      <c r="AH6083">
        <v>0</v>
      </c>
      <c r="AI6083">
        <v>97.92</v>
      </c>
      <c r="AJ6083">
        <v>3315.47</v>
      </c>
      <c r="AK6083" t="s">
        <v>58</v>
      </c>
      <c r="AL6083" t="s">
        <v>59</v>
      </c>
      <c r="AM6083" t="s">
        <v>60</v>
      </c>
    </row>
    <row r="6084" spans="1:39" x14ac:dyDescent="0.3">
      <c r="A6084" t="s">
        <v>7272</v>
      </c>
      <c r="B6084" t="s">
        <v>40</v>
      </c>
      <c r="C6084" s="8">
        <v>56</v>
      </c>
      <c r="D6084" s="8" t="s">
        <v>41</v>
      </c>
      <c r="E6084" s="6">
        <v>0</v>
      </c>
      <c r="F6084" t="s">
        <v>212</v>
      </c>
      <c r="G6084" s="6">
        <v>93710</v>
      </c>
      <c r="H6084" s="6">
        <v>36.822715000000002</v>
      </c>
      <c r="I6084" s="6">
        <v>-119.761826</v>
      </c>
      <c r="J6084" s="6">
        <v>1</v>
      </c>
      <c r="K6084" s="6">
        <v>6</v>
      </c>
      <c r="L6084" s="6" t="s">
        <v>43</v>
      </c>
      <c r="M6084" s="6" t="s">
        <v>41</v>
      </c>
      <c r="N6084">
        <v>23.35</v>
      </c>
      <c r="O6084" t="s">
        <v>41</v>
      </c>
      <c r="P6084" t="s">
        <v>41</v>
      </c>
      <c r="Q6084" t="s">
        <v>56</v>
      </c>
      <c r="R6084">
        <v>8</v>
      </c>
      <c r="S6084" t="s">
        <v>44</v>
      </c>
      <c r="T6084" t="s">
        <v>41</v>
      </c>
      <c r="U6084" t="s">
        <v>44</v>
      </c>
      <c r="V6084" t="s">
        <v>44</v>
      </c>
      <c r="W6084" t="s">
        <v>44</v>
      </c>
      <c r="X6084" t="s">
        <v>41</v>
      </c>
      <c r="Y6084" t="s">
        <v>41</v>
      </c>
      <c r="Z6084">
        <f t="shared" si="95"/>
        <v>2</v>
      </c>
      <c r="AA6084" t="s">
        <v>41</v>
      </c>
      <c r="AB6084" t="s">
        <v>52</v>
      </c>
      <c r="AC6084" t="s">
        <v>41</v>
      </c>
      <c r="AD6084" t="s">
        <v>57</v>
      </c>
      <c r="AE6084">
        <v>90.75</v>
      </c>
      <c r="AF6084">
        <v>512.25</v>
      </c>
      <c r="AG6084">
        <v>0</v>
      </c>
      <c r="AH6084">
        <v>0</v>
      </c>
      <c r="AI6084">
        <v>140.1</v>
      </c>
      <c r="AJ6084">
        <v>652.35</v>
      </c>
      <c r="AK6084" t="s">
        <v>48</v>
      </c>
    </row>
    <row r="6085" spans="1:39" x14ac:dyDescent="0.3">
      <c r="A6085" t="s">
        <v>7273</v>
      </c>
      <c r="B6085" t="s">
        <v>50</v>
      </c>
      <c r="C6085" s="8">
        <v>80</v>
      </c>
      <c r="D6085" s="8" t="s">
        <v>41</v>
      </c>
      <c r="E6085" s="6">
        <v>0</v>
      </c>
      <c r="F6085" t="s">
        <v>1756</v>
      </c>
      <c r="G6085" s="6">
        <v>91915</v>
      </c>
      <c r="H6085" s="6">
        <v>32.605012000000002</v>
      </c>
      <c r="I6085" s="6">
        <v>-116.97595</v>
      </c>
      <c r="J6085" s="6">
        <v>2</v>
      </c>
      <c r="K6085" s="6">
        <v>51</v>
      </c>
      <c r="L6085" s="6" t="s">
        <v>77</v>
      </c>
      <c r="M6085" s="6" t="s">
        <v>41</v>
      </c>
      <c r="N6085">
        <v>43.58</v>
      </c>
      <c r="O6085" t="s">
        <v>41</v>
      </c>
      <c r="P6085" t="s">
        <v>41</v>
      </c>
      <c r="Q6085" t="s">
        <v>45</v>
      </c>
      <c r="R6085">
        <v>22</v>
      </c>
      <c r="S6085" t="s">
        <v>44</v>
      </c>
      <c r="T6085" t="s">
        <v>41</v>
      </c>
      <c r="U6085" t="s">
        <v>41</v>
      </c>
      <c r="V6085" t="s">
        <v>44</v>
      </c>
      <c r="W6085" t="s">
        <v>44</v>
      </c>
      <c r="X6085" t="s">
        <v>44</v>
      </c>
      <c r="Y6085" t="s">
        <v>44</v>
      </c>
      <c r="Z6085">
        <f t="shared" si="95"/>
        <v>0</v>
      </c>
      <c r="AA6085" t="s">
        <v>41</v>
      </c>
      <c r="AB6085" t="s">
        <v>52</v>
      </c>
      <c r="AC6085" t="s">
        <v>41</v>
      </c>
      <c r="AD6085" t="s">
        <v>57</v>
      </c>
      <c r="AE6085">
        <v>84.2</v>
      </c>
      <c r="AF6085">
        <v>4146.05</v>
      </c>
      <c r="AG6085">
        <v>0</v>
      </c>
      <c r="AH6085">
        <v>0</v>
      </c>
      <c r="AI6085">
        <v>2222.58</v>
      </c>
      <c r="AJ6085">
        <v>6368.63</v>
      </c>
      <c r="AK6085" t="s">
        <v>58</v>
      </c>
      <c r="AL6085" t="s">
        <v>59</v>
      </c>
      <c r="AM6085" t="s">
        <v>215</v>
      </c>
    </row>
    <row r="6086" spans="1:39" x14ac:dyDescent="0.3">
      <c r="A6086" t="s">
        <v>7274</v>
      </c>
      <c r="B6086" t="s">
        <v>40</v>
      </c>
      <c r="C6086" s="8">
        <v>79</v>
      </c>
      <c r="D6086" s="8" t="s">
        <v>44</v>
      </c>
      <c r="E6086" s="6">
        <v>0</v>
      </c>
      <c r="F6086" t="s">
        <v>2006</v>
      </c>
      <c r="G6086" s="6">
        <v>90703</v>
      </c>
      <c r="H6086" s="6">
        <v>33.868099999999998</v>
      </c>
      <c r="I6086" s="6">
        <v>-118.067402</v>
      </c>
      <c r="J6086" s="6">
        <v>0</v>
      </c>
      <c r="K6086" s="6">
        <v>26</v>
      </c>
      <c r="L6086" s="6" t="s">
        <v>43</v>
      </c>
      <c r="M6086" s="6" t="s">
        <v>41</v>
      </c>
      <c r="N6086">
        <v>12.09</v>
      </c>
      <c r="O6086" t="s">
        <v>41</v>
      </c>
      <c r="P6086" t="s">
        <v>41</v>
      </c>
      <c r="Q6086" t="s">
        <v>80</v>
      </c>
      <c r="R6086">
        <v>15</v>
      </c>
      <c r="S6086" t="s">
        <v>44</v>
      </c>
      <c r="T6086" t="s">
        <v>44</v>
      </c>
      <c r="U6086" t="s">
        <v>44</v>
      </c>
      <c r="V6086" t="s">
        <v>41</v>
      </c>
      <c r="W6086" t="s">
        <v>44</v>
      </c>
      <c r="X6086" t="s">
        <v>41</v>
      </c>
      <c r="Y6086" t="s">
        <v>41</v>
      </c>
      <c r="Z6086">
        <f t="shared" si="95"/>
        <v>2</v>
      </c>
      <c r="AA6086" t="s">
        <v>41</v>
      </c>
      <c r="AB6086" t="s">
        <v>74</v>
      </c>
      <c r="AC6086" t="s">
        <v>41</v>
      </c>
      <c r="AD6086" t="s">
        <v>57</v>
      </c>
      <c r="AE6086">
        <v>66.05</v>
      </c>
      <c r="AF6086">
        <v>1652.4</v>
      </c>
      <c r="AG6086">
        <v>47.73</v>
      </c>
      <c r="AH6086">
        <v>0</v>
      </c>
      <c r="AI6086">
        <v>314.33999999999997</v>
      </c>
      <c r="AJ6086">
        <v>1919.01</v>
      </c>
      <c r="AK6086" t="s">
        <v>48</v>
      </c>
    </row>
    <row r="6087" spans="1:39" x14ac:dyDescent="0.3">
      <c r="A6087" t="s">
        <v>7275</v>
      </c>
      <c r="B6087" t="s">
        <v>40</v>
      </c>
      <c r="C6087" s="8">
        <v>40</v>
      </c>
      <c r="D6087" s="8" t="s">
        <v>44</v>
      </c>
      <c r="E6087" s="6">
        <v>0</v>
      </c>
      <c r="F6087" t="s">
        <v>758</v>
      </c>
      <c r="G6087" s="6">
        <v>92273</v>
      </c>
      <c r="H6087" s="6">
        <v>32.790281999999998</v>
      </c>
      <c r="I6087" s="6">
        <v>-115.689559</v>
      </c>
      <c r="J6087" s="6">
        <v>0</v>
      </c>
      <c r="K6087" s="6">
        <v>49</v>
      </c>
      <c r="L6087" s="6" t="s">
        <v>77</v>
      </c>
      <c r="M6087" s="6" t="s">
        <v>41</v>
      </c>
      <c r="N6087">
        <v>35.869999999999997</v>
      </c>
      <c r="O6087" t="s">
        <v>41</v>
      </c>
      <c r="P6087" t="s">
        <v>41</v>
      </c>
      <c r="Q6087" t="s">
        <v>80</v>
      </c>
      <c r="R6087">
        <v>30</v>
      </c>
      <c r="S6087" t="s">
        <v>41</v>
      </c>
      <c r="T6087" t="s">
        <v>41</v>
      </c>
      <c r="U6087" t="s">
        <v>44</v>
      </c>
      <c r="V6087" t="s">
        <v>44</v>
      </c>
      <c r="W6087" t="s">
        <v>44</v>
      </c>
      <c r="X6087" t="s">
        <v>44</v>
      </c>
      <c r="Y6087" t="s">
        <v>44</v>
      </c>
      <c r="Z6087">
        <f t="shared" si="95"/>
        <v>0</v>
      </c>
      <c r="AA6087" t="s">
        <v>41</v>
      </c>
      <c r="AB6087" t="s">
        <v>52</v>
      </c>
      <c r="AC6087" t="s">
        <v>41</v>
      </c>
      <c r="AD6087" t="s">
        <v>47</v>
      </c>
      <c r="AE6087">
        <v>59.75</v>
      </c>
      <c r="AF6087">
        <v>2934.3</v>
      </c>
      <c r="AG6087">
        <v>0</v>
      </c>
      <c r="AH6087">
        <v>0</v>
      </c>
      <c r="AI6087">
        <v>1757.63</v>
      </c>
      <c r="AJ6087">
        <v>4691.93</v>
      </c>
      <c r="AK6087" t="s">
        <v>58</v>
      </c>
      <c r="AL6087" t="s">
        <v>110</v>
      </c>
      <c r="AM6087" t="s">
        <v>111</v>
      </c>
    </row>
    <row r="6088" spans="1:39" x14ac:dyDescent="0.3">
      <c r="A6088" t="s">
        <v>7276</v>
      </c>
      <c r="B6088" t="s">
        <v>50</v>
      </c>
      <c r="C6088" s="8">
        <v>51</v>
      </c>
      <c r="D6088" s="8" t="s">
        <v>41</v>
      </c>
      <c r="E6088" s="6">
        <v>0</v>
      </c>
      <c r="F6088" t="s">
        <v>701</v>
      </c>
      <c r="G6088" s="6">
        <v>92539</v>
      </c>
      <c r="H6088" s="6">
        <v>33.527605000000001</v>
      </c>
      <c r="I6088" s="6">
        <v>-116.666551</v>
      </c>
      <c r="J6088" s="6">
        <v>2</v>
      </c>
      <c r="K6088" s="6">
        <v>24</v>
      </c>
      <c r="L6088" s="6" t="s">
        <v>130</v>
      </c>
      <c r="M6088" s="6" t="s">
        <v>41</v>
      </c>
      <c r="N6088">
        <v>3</v>
      </c>
      <c r="O6088" t="s">
        <v>41</v>
      </c>
      <c r="P6088" t="s">
        <v>41</v>
      </c>
      <c r="Q6088" t="s">
        <v>56</v>
      </c>
      <c r="R6088">
        <v>15</v>
      </c>
      <c r="S6088" t="s">
        <v>44</v>
      </c>
      <c r="T6088" t="s">
        <v>41</v>
      </c>
      <c r="U6088" t="s">
        <v>41</v>
      </c>
      <c r="V6088" t="s">
        <v>44</v>
      </c>
      <c r="W6088" t="s">
        <v>41</v>
      </c>
      <c r="X6088" t="s">
        <v>41</v>
      </c>
      <c r="Y6088" t="s">
        <v>41</v>
      </c>
      <c r="Z6088">
        <f t="shared" si="95"/>
        <v>3</v>
      </c>
      <c r="AA6088" t="s">
        <v>41</v>
      </c>
      <c r="AB6088" t="s">
        <v>52</v>
      </c>
      <c r="AC6088" t="s">
        <v>41</v>
      </c>
      <c r="AD6088" t="s">
        <v>57</v>
      </c>
      <c r="AE6088">
        <v>104.65</v>
      </c>
      <c r="AF6088">
        <v>2542.4499999999998</v>
      </c>
      <c r="AG6088">
        <v>0</v>
      </c>
      <c r="AH6088">
        <v>0</v>
      </c>
      <c r="AI6088">
        <v>72</v>
      </c>
      <c r="AJ6088">
        <v>2614.4499999999998</v>
      </c>
      <c r="AK6088" t="s">
        <v>58</v>
      </c>
      <c r="AL6088" t="s">
        <v>59</v>
      </c>
      <c r="AM6088" t="s">
        <v>105</v>
      </c>
    </row>
    <row r="6089" spans="1:39" x14ac:dyDescent="0.3">
      <c r="A6089" t="s">
        <v>7277</v>
      </c>
      <c r="B6089" t="s">
        <v>50</v>
      </c>
      <c r="C6089" s="8">
        <v>62</v>
      </c>
      <c r="D6089" s="8" t="s">
        <v>44</v>
      </c>
      <c r="E6089" s="6">
        <v>0</v>
      </c>
      <c r="F6089" t="s">
        <v>317</v>
      </c>
      <c r="G6089" s="6">
        <v>92026</v>
      </c>
      <c r="H6089" s="6">
        <v>33.21846</v>
      </c>
      <c r="I6089" s="6">
        <v>-117.116916</v>
      </c>
      <c r="J6089" s="6">
        <v>0</v>
      </c>
      <c r="K6089" s="6">
        <v>69</v>
      </c>
      <c r="L6089" s="6" t="s">
        <v>43</v>
      </c>
      <c r="M6089" s="6" t="s">
        <v>44</v>
      </c>
      <c r="P6089" t="s">
        <v>41</v>
      </c>
      <c r="Q6089" t="s">
        <v>45</v>
      </c>
      <c r="R6089">
        <v>18</v>
      </c>
      <c r="S6089" t="s">
        <v>41</v>
      </c>
      <c r="T6089" t="s">
        <v>41</v>
      </c>
      <c r="U6089" t="s">
        <v>44</v>
      </c>
      <c r="V6089" t="s">
        <v>41</v>
      </c>
      <c r="W6089" t="s">
        <v>41</v>
      </c>
      <c r="X6089" t="s">
        <v>41</v>
      </c>
      <c r="Y6089" t="s">
        <v>41</v>
      </c>
      <c r="Z6089">
        <f t="shared" si="95"/>
        <v>3</v>
      </c>
      <c r="AA6089" t="s">
        <v>41</v>
      </c>
      <c r="AB6089" t="s">
        <v>74</v>
      </c>
      <c r="AC6089" t="s">
        <v>41</v>
      </c>
      <c r="AD6089" t="s">
        <v>57</v>
      </c>
      <c r="AE6089">
        <v>60.05</v>
      </c>
      <c r="AF6089">
        <v>4176.7</v>
      </c>
      <c r="AG6089">
        <v>41.21</v>
      </c>
      <c r="AH6089">
        <v>0</v>
      </c>
      <c r="AI6089">
        <v>0</v>
      </c>
      <c r="AJ6089">
        <v>4135.49</v>
      </c>
      <c r="AK6089" t="s">
        <v>48</v>
      </c>
    </row>
    <row r="6090" spans="1:39" x14ac:dyDescent="0.3">
      <c r="A6090" t="s">
        <v>7278</v>
      </c>
      <c r="B6090" t="s">
        <v>50</v>
      </c>
      <c r="C6090" s="8">
        <v>48</v>
      </c>
      <c r="D6090" s="8" t="s">
        <v>44</v>
      </c>
      <c r="E6090" s="6">
        <v>3</v>
      </c>
      <c r="F6090" t="s">
        <v>413</v>
      </c>
      <c r="G6090" s="6">
        <v>93656</v>
      </c>
      <c r="H6090" s="6">
        <v>36.452210999999998</v>
      </c>
      <c r="I6090" s="6">
        <v>-119.94575</v>
      </c>
      <c r="J6090" s="6">
        <v>0</v>
      </c>
      <c r="K6090" s="6">
        <v>56</v>
      </c>
      <c r="L6090" s="6" t="s">
        <v>77</v>
      </c>
      <c r="M6090" s="6" t="s">
        <v>41</v>
      </c>
      <c r="N6090">
        <v>22.47</v>
      </c>
      <c r="O6090" t="s">
        <v>41</v>
      </c>
      <c r="P6090" t="s">
        <v>44</v>
      </c>
      <c r="Z6090">
        <f t="shared" si="95"/>
        <v>0</v>
      </c>
      <c r="AB6090" t="s">
        <v>74</v>
      </c>
      <c r="AC6090" t="s">
        <v>41</v>
      </c>
      <c r="AD6090" t="s">
        <v>47</v>
      </c>
      <c r="AE6090">
        <v>24.8</v>
      </c>
      <c r="AF6090">
        <v>1424.2</v>
      </c>
      <c r="AG6090">
        <v>0</v>
      </c>
      <c r="AH6090">
        <v>0</v>
      </c>
      <c r="AI6090">
        <v>1258.32</v>
      </c>
      <c r="AJ6090">
        <v>2682.52</v>
      </c>
      <c r="AK6090" t="s">
        <v>48</v>
      </c>
    </row>
    <row r="6091" spans="1:39" x14ac:dyDescent="0.3">
      <c r="A6091" t="s">
        <v>7279</v>
      </c>
      <c r="B6091" t="s">
        <v>50</v>
      </c>
      <c r="C6091" s="8">
        <v>38</v>
      </c>
      <c r="D6091" s="8" t="s">
        <v>44</v>
      </c>
      <c r="E6091" s="6">
        <v>0</v>
      </c>
      <c r="F6091" t="s">
        <v>323</v>
      </c>
      <c r="G6091" s="6">
        <v>95838</v>
      </c>
      <c r="H6091" s="6">
        <v>38.646096</v>
      </c>
      <c r="I6091" s="6">
        <v>-121.44243299999999</v>
      </c>
      <c r="J6091" s="6">
        <v>0</v>
      </c>
      <c r="K6091" s="6">
        <v>44</v>
      </c>
      <c r="L6091" s="6" t="s">
        <v>77</v>
      </c>
      <c r="M6091" s="6" t="s">
        <v>44</v>
      </c>
      <c r="P6091" t="s">
        <v>41</v>
      </c>
      <c r="Q6091" t="s">
        <v>45</v>
      </c>
      <c r="R6091">
        <v>4</v>
      </c>
      <c r="S6091" t="s">
        <v>44</v>
      </c>
      <c r="T6091" t="s">
        <v>41</v>
      </c>
      <c r="U6091" t="s">
        <v>41</v>
      </c>
      <c r="V6091" t="s">
        <v>44</v>
      </c>
      <c r="W6091" t="s">
        <v>41</v>
      </c>
      <c r="X6091" t="s">
        <v>41</v>
      </c>
      <c r="Y6091" t="s">
        <v>41</v>
      </c>
      <c r="Z6091">
        <f t="shared" si="95"/>
        <v>3</v>
      </c>
      <c r="AA6091" t="s">
        <v>41</v>
      </c>
      <c r="AB6091" t="s">
        <v>46</v>
      </c>
      <c r="AC6091" t="s">
        <v>41</v>
      </c>
      <c r="AD6091" t="s">
        <v>47</v>
      </c>
      <c r="AE6091">
        <v>53.95</v>
      </c>
      <c r="AF6091">
        <v>2375.4</v>
      </c>
      <c r="AG6091">
        <v>0</v>
      </c>
      <c r="AH6091">
        <v>0</v>
      </c>
      <c r="AI6091">
        <v>0</v>
      </c>
      <c r="AJ6091">
        <v>2375.4</v>
      </c>
      <c r="AK6091" t="s">
        <v>58</v>
      </c>
      <c r="AL6091" t="s">
        <v>59</v>
      </c>
      <c r="AM6091" t="s">
        <v>215</v>
      </c>
    </row>
    <row r="6092" spans="1:39" x14ac:dyDescent="0.3">
      <c r="A6092" t="s">
        <v>7280</v>
      </c>
      <c r="B6092" t="s">
        <v>50</v>
      </c>
      <c r="C6092" s="8">
        <v>32</v>
      </c>
      <c r="D6092" s="8" t="s">
        <v>41</v>
      </c>
      <c r="E6092" s="6">
        <v>0</v>
      </c>
      <c r="F6092" t="s">
        <v>2202</v>
      </c>
      <c r="G6092" s="6">
        <v>90220</v>
      </c>
      <c r="H6092" s="6">
        <v>33.881509999999999</v>
      </c>
      <c r="I6092" s="6">
        <v>-118.23445100000001</v>
      </c>
      <c r="J6092" s="6">
        <v>8</v>
      </c>
      <c r="K6092" s="6">
        <v>47</v>
      </c>
      <c r="L6092" s="6" t="s">
        <v>77</v>
      </c>
      <c r="M6092" s="6" t="s">
        <v>41</v>
      </c>
      <c r="N6092">
        <v>39.520000000000003</v>
      </c>
      <c r="O6092" t="s">
        <v>41</v>
      </c>
      <c r="P6092" t="s">
        <v>41</v>
      </c>
      <c r="Q6092" t="s">
        <v>56</v>
      </c>
      <c r="R6092">
        <v>30</v>
      </c>
      <c r="S6092" t="s">
        <v>44</v>
      </c>
      <c r="T6092" t="s">
        <v>41</v>
      </c>
      <c r="U6092" t="s">
        <v>44</v>
      </c>
      <c r="V6092" t="s">
        <v>44</v>
      </c>
      <c r="W6092" t="s">
        <v>44</v>
      </c>
      <c r="X6092" t="s">
        <v>44</v>
      </c>
      <c r="Y6092" t="s">
        <v>44</v>
      </c>
      <c r="Z6092">
        <f t="shared" si="95"/>
        <v>0</v>
      </c>
      <c r="AA6092" t="s">
        <v>41</v>
      </c>
      <c r="AB6092" t="s">
        <v>46</v>
      </c>
      <c r="AC6092" t="s">
        <v>41</v>
      </c>
      <c r="AD6092" t="s">
        <v>57</v>
      </c>
      <c r="AE6092">
        <v>78.900000000000006</v>
      </c>
      <c r="AF6092">
        <v>3650.35</v>
      </c>
      <c r="AG6092">
        <v>0</v>
      </c>
      <c r="AH6092">
        <v>0</v>
      </c>
      <c r="AI6092">
        <v>1857.44</v>
      </c>
      <c r="AJ6092">
        <v>5507.79</v>
      </c>
      <c r="AK6092" t="s">
        <v>48</v>
      </c>
    </row>
    <row r="6093" spans="1:39" x14ac:dyDescent="0.3">
      <c r="A6093" t="s">
        <v>7281</v>
      </c>
      <c r="B6093" t="s">
        <v>40</v>
      </c>
      <c r="C6093" s="8">
        <v>79</v>
      </c>
      <c r="D6093" s="8" t="s">
        <v>41</v>
      </c>
      <c r="E6093" s="6">
        <v>0</v>
      </c>
      <c r="F6093" t="s">
        <v>2196</v>
      </c>
      <c r="G6093" s="6">
        <v>94806</v>
      </c>
      <c r="H6093" s="6">
        <v>37.980269</v>
      </c>
      <c r="I6093" s="6">
        <v>-122.342635</v>
      </c>
      <c r="J6093" s="6">
        <v>6</v>
      </c>
      <c r="K6093" s="6">
        <v>72</v>
      </c>
      <c r="L6093" s="6" t="s">
        <v>73</v>
      </c>
      <c r="M6093" s="6" t="s">
        <v>41</v>
      </c>
      <c r="N6093">
        <v>14.75</v>
      </c>
      <c r="O6093" t="s">
        <v>41</v>
      </c>
      <c r="P6093" t="s">
        <v>41</v>
      </c>
      <c r="Q6093" t="s">
        <v>56</v>
      </c>
      <c r="R6093">
        <v>16</v>
      </c>
      <c r="S6093" t="s">
        <v>41</v>
      </c>
      <c r="T6093" t="s">
        <v>41</v>
      </c>
      <c r="U6093" t="s">
        <v>41</v>
      </c>
      <c r="V6093" t="s">
        <v>41</v>
      </c>
      <c r="W6093" t="s">
        <v>41</v>
      </c>
      <c r="X6093" t="s">
        <v>41</v>
      </c>
      <c r="Y6093" t="s">
        <v>44</v>
      </c>
      <c r="Z6093">
        <f t="shared" si="95"/>
        <v>2</v>
      </c>
      <c r="AA6093" t="s">
        <v>41</v>
      </c>
      <c r="AB6093" t="s">
        <v>74</v>
      </c>
      <c r="AC6093" t="s">
        <v>41</v>
      </c>
      <c r="AD6093" t="s">
        <v>47</v>
      </c>
      <c r="AE6093">
        <v>116.75</v>
      </c>
      <c r="AF6093">
        <v>8277.0499999999993</v>
      </c>
      <c r="AG6093">
        <v>0</v>
      </c>
      <c r="AH6093">
        <v>0</v>
      </c>
      <c r="AI6093">
        <v>1062</v>
      </c>
      <c r="AJ6093">
        <v>9339.0499999999993</v>
      </c>
      <c r="AK6093" t="s">
        <v>48</v>
      </c>
    </row>
    <row r="6094" spans="1:39" x14ac:dyDescent="0.3">
      <c r="A6094" t="s">
        <v>7282</v>
      </c>
      <c r="B6094" t="s">
        <v>40</v>
      </c>
      <c r="C6094" s="8">
        <v>35</v>
      </c>
      <c r="D6094" s="8" t="s">
        <v>44</v>
      </c>
      <c r="E6094" s="6">
        <v>0</v>
      </c>
      <c r="F6094" t="s">
        <v>158</v>
      </c>
      <c r="G6094" s="6">
        <v>95130</v>
      </c>
      <c r="H6094" s="6">
        <v>37.277591999999999</v>
      </c>
      <c r="I6094" s="6">
        <v>-121.98647699999999</v>
      </c>
      <c r="J6094" s="6">
        <v>0</v>
      </c>
      <c r="K6094" s="6">
        <v>18</v>
      </c>
      <c r="L6094" s="6" t="s">
        <v>63</v>
      </c>
      <c r="M6094" s="6" t="s">
        <v>41</v>
      </c>
      <c r="N6094">
        <v>34.119999999999997</v>
      </c>
      <c r="O6094" t="s">
        <v>44</v>
      </c>
      <c r="P6094" t="s">
        <v>41</v>
      </c>
      <c r="Q6094" t="s">
        <v>56</v>
      </c>
      <c r="R6094">
        <v>20</v>
      </c>
      <c r="S6094" t="s">
        <v>44</v>
      </c>
      <c r="T6094" t="s">
        <v>44</v>
      </c>
      <c r="U6094" t="s">
        <v>44</v>
      </c>
      <c r="V6094" t="s">
        <v>44</v>
      </c>
      <c r="W6094" t="s">
        <v>44</v>
      </c>
      <c r="X6094" t="s">
        <v>44</v>
      </c>
      <c r="Y6094" t="s">
        <v>44</v>
      </c>
      <c r="Z6094">
        <f t="shared" si="95"/>
        <v>0</v>
      </c>
      <c r="AA6094" t="s">
        <v>41</v>
      </c>
      <c r="AB6094" t="s">
        <v>52</v>
      </c>
      <c r="AC6094" t="s">
        <v>41</v>
      </c>
      <c r="AD6094" t="s">
        <v>57</v>
      </c>
      <c r="AE6094">
        <v>69.8</v>
      </c>
      <c r="AF6094">
        <v>1221.6500000000001</v>
      </c>
      <c r="AG6094">
        <v>0</v>
      </c>
      <c r="AH6094">
        <v>0</v>
      </c>
      <c r="AI6094">
        <v>614.16</v>
      </c>
      <c r="AJ6094">
        <v>1835.81</v>
      </c>
      <c r="AK6094" t="s">
        <v>48</v>
      </c>
    </row>
    <row r="6095" spans="1:39" x14ac:dyDescent="0.3">
      <c r="A6095" t="s">
        <v>7283</v>
      </c>
      <c r="B6095" t="s">
        <v>50</v>
      </c>
      <c r="C6095" s="8">
        <v>39</v>
      </c>
      <c r="D6095" s="8" t="s">
        <v>41</v>
      </c>
      <c r="E6095" s="6">
        <v>0</v>
      </c>
      <c r="F6095" t="s">
        <v>1526</v>
      </c>
      <c r="G6095" s="6">
        <v>92372</v>
      </c>
      <c r="H6095" s="6">
        <v>34.459322</v>
      </c>
      <c r="I6095" s="6">
        <v>-117.629729</v>
      </c>
      <c r="J6095" s="6">
        <v>10</v>
      </c>
      <c r="K6095" s="6">
        <v>51</v>
      </c>
      <c r="L6095" s="6" t="s">
        <v>77</v>
      </c>
      <c r="M6095" s="6" t="s">
        <v>41</v>
      </c>
      <c r="N6095">
        <v>9.99</v>
      </c>
      <c r="O6095" t="s">
        <v>41</v>
      </c>
      <c r="P6095" t="s">
        <v>41</v>
      </c>
      <c r="Q6095" t="s">
        <v>80</v>
      </c>
      <c r="R6095">
        <v>5</v>
      </c>
      <c r="S6095" t="s">
        <v>44</v>
      </c>
      <c r="T6095" t="s">
        <v>44</v>
      </c>
      <c r="U6095" t="s">
        <v>44</v>
      </c>
      <c r="V6095" t="s">
        <v>41</v>
      </c>
      <c r="W6095" t="s">
        <v>41</v>
      </c>
      <c r="X6095" t="s">
        <v>41</v>
      </c>
      <c r="Y6095" t="s">
        <v>41</v>
      </c>
      <c r="Z6095">
        <f t="shared" si="95"/>
        <v>3</v>
      </c>
      <c r="AA6095" t="s">
        <v>41</v>
      </c>
      <c r="AB6095" t="s">
        <v>74</v>
      </c>
      <c r="AC6095" t="s">
        <v>41</v>
      </c>
      <c r="AD6095" t="s">
        <v>57</v>
      </c>
      <c r="AE6095">
        <v>75.2</v>
      </c>
      <c r="AF6095">
        <v>3901.25</v>
      </c>
      <c r="AG6095">
        <v>0</v>
      </c>
      <c r="AH6095">
        <v>0</v>
      </c>
      <c r="AI6095">
        <v>509.49</v>
      </c>
      <c r="AJ6095">
        <v>4410.74</v>
      </c>
      <c r="AK6095" t="s">
        <v>48</v>
      </c>
    </row>
    <row r="6096" spans="1:39" x14ac:dyDescent="0.3">
      <c r="A6096" t="s">
        <v>7284</v>
      </c>
      <c r="B6096" t="s">
        <v>50</v>
      </c>
      <c r="C6096" s="8">
        <v>71</v>
      </c>
      <c r="D6096" s="8" t="s">
        <v>41</v>
      </c>
      <c r="E6096" s="6">
        <v>0</v>
      </c>
      <c r="F6096" t="s">
        <v>2464</v>
      </c>
      <c r="G6096" s="6">
        <v>92382</v>
      </c>
      <c r="H6096" s="6">
        <v>34.186211</v>
      </c>
      <c r="I6096" s="6">
        <v>-117.07683</v>
      </c>
      <c r="J6096" s="6">
        <v>1</v>
      </c>
      <c r="K6096" s="6">
        <v>66</v>
      </c>
      <c r="L6096" s="6" t="s">
        <v>43</v>
      </c>
      <c r="M6096" s="6" t="s">
        <v>41</v>
      </c>
      <c r="N6096">
        <v>30.03</v>
      </c>
      <c r="O6096" t="s">
        <v>41</v>
      </c>
      <c r="P6096" t="s">
        <v>41</v>
      </c>
      <c r="Q6096" t="s">
        <v>80</v>
      </c>
      <c r="R6096">
        <v>15</v>
      </c>
      <c r="S6096" t="s">
        <v>41</v>
      </c>
      <c r="T6096" t="s">
        <v>41</v>
      </c>
      <c r="U6096" t="s">
        <v>41</v>
      </c>
      <c r="V6096" t="s">
        <v>41</v>
      </c>
      <c r="W6096" t="s">
        <v>41</v>
      </c>
      <c r="X6096" t="s">
        <v>44</v>
      </c>
      <c r="Y6096" t="s">
        <v>44</v>
      </c>
      <c r="Z6096">
        <f t="shared" si="95"/>
        <v>1</v>
      </c>
      <c r="AA6096" t="s">
        <v>44</v>
      </c>
      <c r="AB6096" t="s">
        <v>74</v>
      </c>
      <c r="AC6096" t="s">
        <v>44</v>
      </c>
      <c r="AD6096" t="s">
        <v>47</v>
      </c>
      <c r="AE6096">
        <v>79.400000000000006</v>
      </c>
      <c r="AF6096">
        <v>5154.6000000000004</v>
      </c>
      <c r="AG6096">
        <v>0</v>
      </c>
      <c r="AH6096">
        <v>150</v>
      </c>
      <c r="AI6096">
        <v>1981.98</v>
      </c>
      <c r="AJ6096">
        <v>7286.58</v>
      </c>
      <c r="AK6096" t="s">
        <v>58</v>
      </c>
      <c r="AL6096" t="s">
        <v>59</v>
      </c>
      <c r="AM6096" t="s">
        <v>204</v>
      </c>
    </row>
    <row r="6097" spans="1:39" x14ac:dyDescent="0.3">
      <c r="A6097" t="s">
        <v>7285</v>
      </c>
      <c r="B6097" t="s">
        <v>40</v>
      </c>
      <c r="C6097" s="8">
        <v>26</v>
      </c>
      <c r="D6097" s="8" t="s">
        <v>44</v>
      </c>
      <c r="E6097" s="6">
        <v>2</v>
      </c>
      <c r="F6097" t="s">
        <v>1297</v>
      </c>
      <c r="G6097" s="6">
        <v>95954</v>
      </c>
      <c r="H6097" s="6">
        <v>39.933852000000002</v>
      </c>
      <c r="I6097" s="6">
        <v>-121.584371</v>
      </c>
      <c r="J6097" s="6">
        <v>0</v>
      </c>
      <c r="K6097" s="6">
        <v>46</v>
      </c>
      <c r="L6097" s="6" t="s">
        <v>43</v>
      </c>
      <c r="M6097" s="6" t="s">
        <v>41</v>
      </c>
      <c r="N6097">
        <v>17.510000000000002</v>
      </c>
      <c r="O6097" t="s">
        <v>44</v>
      </c>
      <c r="P6097" t="s">
        <v>41</v>
      </c>
      <c r="Q6097" t="s">
        <v>56</v>
      </c>
      <c r="R6097">
        <v>85</v>
      </c>
      <c r="S6097" t="s">
        <v>44</v>
      </c>
      <c r="T6097" t="s">
        <v>41</v>
      </c>
      <c r="U6097" t="s">
        <v>41</v>
      </c>
      <c r="V6097" t="s">
        <v>44</v>
      </c>
      <c r="W6097" t="s">
        <v>41</v>
      </c>
      <c r="X6097" t="s">
        <v>41</v>
      </c>
      <c r="Y6097" t="s">
        <v>41</v>
      </c>
      <c r="Z6097">
        <f t="shared" si="95"/>
        <v>3</v>
      </c>
      <c r="AA6097" t="s">
        <v>41</v>
      </c>
      <c r="AB6097" t="s">
        <v>52</v>
      </c>
      <c r="AC6097" t="s">
        <v>41</v>
      </c>
      <c r="AD6097" t="s">
        <v>57</v>
      </c>
      <c r="AE6097">
        <v>99.8</v>
      </c>
      <c r="AF6097">
        <v>4391.25</v>
      </c>
      <c r="AG6097">
        <v>0</v>
      </c>
      <c r="AH6097">
        <v>0</v>
      </c>
      <c r="AI6097">
        <v>805.46</v>
      </c>
      <c r="AJ6097">
        <v>5196.71</v>
      </c>
      <c r="AK6097" t="s">
        <v>48</v>
      </c>
    </row>
    <row r="6098" spans="1:39" x14ac:dyDescent="0.3">
      <c r="A6098" t="s">
        <v>7286</v>
      </c>
      <c r="B6098" t="s">
        <v>50</v>
      </c>
      <c r="C6098" s="8">
        <v>40</v>
      </c>
      <c r="D6098" s="8" t="s">
        <v>44</v>
      </c>
      <c r="E6098" s="6">
        <v>0</v>
      </c>
      <c r="F6098" t="s">
        <v>2075</v>
      </c>
      <c r="G6098" s="6">
        <v>95720</v>
      </c>
      <c r="H6098" s="6">
        <v>38.766036</v>
      </c>
      <c r="I6098" s="6">
        <v>-120.209673</v>
      </c>
      <c r="J6098" s="6">
        <v>0</v>
      </c>
      <c r="K6098" s="6">
        <v>9</v>
      </c>
      <c r="L6098" s="6" t="s">
        <v>55</v>
      </c>
      <c r="M6098" s="6" t="s">
        <v>41</v>
      </c>
      <c r="N6098">
        <v>48.61</v>
      </c>
      <c r="O6098" t="s">
        <v>44</v>
      </c>
      <c r="P6098" t="s">
        <v>44</v>
      </c>
      <c r="Z6098">
        <f t="shared" si="95"/>
        <v>0</v>
      </c>
      <c r="AB6098" t="s">
        <v>46</v>
      </c>
      <c r="AC6098" t="s">
        <v>41</v>
      </c>
      <c r="AD6098" t="s">
        <v>184</v>
      </c>
      <c r="AE6098">
        <v>20.149999999999999</v>
      </c>
      <c r="AF6098">
        <v>163.69999999999999</v>
      </c>
      <c r="AG6098">
        <v>0</v>
      </c>
      <c r="AH6098">
        <v>0</v>
      </c>
      <c r="AI6098">
        <v>437.49</v>
      </c>
      <c r="AJ6098">
        <v>601.19000000000005</v>
      </c>
      <c r="AK6098" t="s">
        <v>48</v>
      </c>
    </row>
    <row r="6099" spans="1:39" x14ac:dyDescent="0.3">
      <c r="A6099" t="s">
        <v>7287</v>
      </c>
      <c r="B6099" t="s">
        <v>50</v>
      </c>
      <c r="C6099" s="8">
        <v>52</v>
      </c>
      <c r="D6099" s="8" t="s">
        <v>44</v>
      </c>
      <c r="E6099" s="6">
        <v>0</v>
      </c>
      <c r="F6099" t="s">
        <v>152</v>
      </c>
      <c r="G6099" s="6">
        <v>92109</v>
      </c>
      <c r="H6099" s="6">
        <v>32.787835999999999</v>
      </c>
      <c r="I6099" s="6">
        <v>-117.232376</v>
      </c>
      <c r="J6099" s="6">
        <v>0</v>
      </c>
      <c r="K6099" s="6">
        <v>69</v>
      </c>
      <c r="L6099" s="6" t="s">
        <v>73</v>
      </c>
      <c r="M6099" s="6" t="s">
        <v>41</v>
      </c>
      <c r="N6099">
        <v>20.440000000000001</v>
      </c>
      <c r="O6099" t="s">
        <v>41</v>
      </c>
      <c r="P6099" t="s">
        <v>41</v>
      </c>
      <c r="Q6099" t="s">
        <v>56</v>
      </c>
      <c r="R6099">
        <v>3</v>
      </c>
      <c r="S6099" t="s">
        <v>44</v>
      </c>
      <c r="T6099" t="s">
        <v>41</v>
      </c>
      <c r="U6099" t="s">
        <v>44</v>
      </c>
      <c r="V6099" t="s">
        <v>41</v>
      </c>
      <c r="W6099" t="s">
        <v>41</v>
      </c>
      <c r="X6099" t="s">
        <v>41</v>
      </c>
      <c r="Y6099" t="s">
        <v>41</v>
      </c>
      <c r="Z6099">
        <f t="shared" si="95"/>
        <v>3</v>
      </c>
      <c r="AA6099" t="s">
        <v>41</v>
      </c>
      <c r="AB6099" t="s">
        <v>46</v>
      </c>
      <c r="AC6099" t="s">
        <v>41</v>
      </c>
      <c r="AD6099" t="s">
        <v>57</v>
      </c>
      <c r="AE6099">
        <v>104.7</v>
      </c>
      <c r="AF6099">
        <v>7220.35</v>
      </c>
      <c r="AG6099">
        <v>0</v>
      </c>
      <c r="AH6099">
        <v>0</v>
      </c>
      <c r="AI6099">
        <v>1410.36</v>
      </c>
      <c r="AJ6099">
        <v>8630.7099999999991</v>
      </c>
      <c r="AK6099" t="s">
        <v>58</v>
      </c>
      <c r="AL6099" t="s">
        <v>59</v>
      </c>
      <c r="AM6099" t="s">
        <v>105</v>
      </c>
    </row>
    <row r="6100" spans="1:39" x14ac:dyDescent="0.3">
      <c r="A6100" t="s">
        <v>7288</v>
      </c>
      <c r="B6100" t="s">
        <v>50</v>
      </c>
      <c r="C6100" s="8">
        <v>68</v>
      </c>
      <c r="D6100" s="8" t="s">
        <v>41</v>
      </c>
      <c r="E6100" s="6">
        <v>0</v>
      </c>
      <c r="F6100" t="s">
        <v>1192</v>
      </c>
      <c r="G6100" s="6">
        <v>95941</v>
      </c>
      <c r="H6100" s="6">
        <v>39.531027999999999</v>
      </c>
      <c r="I6100" s="6">
        <v>-121.24807</v>
      </c>
      <c r="J6100" s="6">
        <v>1</v>
      </c>
      <c r="K6100" s="6">
        <v>47</v>
      </c>
      <c r="L6100" s="6" t="s">
        <v>43</v>
      </c>
      <c r="M6100" s="6" t="s">
        <v>41</v>
      </c>
      <c r="N6100">
        <v>8.9700000000000006</v>
      </c>
      <c r="O6100" t="s">
        <v>41</v>
      </c>
      <c r="P6100" t="s">
        <v>41</v>
      </c>
      <c r="Q6100" t="s">
        <v>56</v>
      </c>
      <c r="R6100">
        <v>19</v>
      </c>
      <c r="S6100" t="s">
        <v>44</v>
      </c>
      <c r="T6100" t="s">
        <v>44</v>
      </c>
      <c r="U6100" t="s">
        <v>41</v>
      </c>
      <c r="V6100" t="s">
        <v>44</v>
      </c>
      <c r="W6100" t="s">
        <v>41</v>
      </c>
      <c r="X6100" t="s">
        <v>41</v>
      </c>
      <c r="Y6100" t="s">
        <v>44</v>
      </c>
      <c r="Z6100">
        <f t="shared" si="95"/>
        <v>2</v>
      </c>
      <c r="AA6100" t="s">
        <v>41</v>
      </c>
      <c r="AB6100" t="s">
        <v>52</v>
      </c>
      <c r="AC6100" t="s">
        <v>41</v>
      </c>
      <c r="AD6100" t="s">
        <v>57</v>
      </c>
      <c r="AE6100">
        <v>100.05</v>
      </c>
      <c r="AF6100">
        <v>4871.05</v>
      </c>
      <c r="AG6100">
        <v>0</v>
      </c>
      <c r="AH6100">
        <v>0</v>
      </c>
      <c r="AI6100">
        <v>421.59</v>
      </c>
      <c r="AJ6100">
        <v>5292.64</v>
      </c>
      <c r="AK6100" t="s">
        <v>58</v>
      </c>
      <c r="AL6100" t="s">
        <v>122</v>
      </c>
      <c r="AM6100" t="s">
        <v>196</v>
      </c>
    </row>
    <row r="6101" spans="1:39" x14ac:dyDescent="0.3">
      <c r="A6101" t="s">
        <v>7289</v>
      </c>
      <c r="B6101" t="s">
        <v>40</v>
      </c>
      <c r="C6101" s="8">
        <v>34</v>
      </c>
      <c r="D6101" s="8" t="s">
        <v>44</v>
      </c>
      <c r="E6101" s="6">
        <v>3</v>
      </c>
      <c r="F6101" t="s">
        <v>1106</v>
      </c>
      <c r="G6101" s="6">
        <v>90292</v>
      </c>
      <c r="H6101" s="6">
        <v>33.977468000000002</v>
      </c>
      <c r="I6101" s="6">
        <v>-118.445475</v>
      </c>
      <c r="J6101" s="6">
        <v>0</v>
      </c>
      <c r="K6101" s="6">
        <v>12</v>
      </c>
      <c r="L6101" s="6" t="s">
        <v>43</v>
      </c>
      <c r="M6101" s="6" t="s">
        <v>41</v>
      </c>
      <c r="N6101">
        <v>25.34</v>
      </c>
      <c r="O6101" t="s">
        <v>41</v>
      </c>
      <c r="P6101" t="s">
        <v>41</v>
      </c>
      <c r="Q6101" t="s">
        <v>56</v>
      </c>
      <c r="R6101">
        <v>56</v>
      </c>
      <c r="S6101" t="s">
        <v>41</v>
      </c>
      <c r="T6101" t="s">
        <v>44</v>
      </c>
      <c r="U6101" t="s">
        <v>44</v>
      </c>
      <c r="V6101" t="s">
        <v>44</v>
      </c>
      <c r="W6101" t="s">
        <v>44</v>
      </c>
      <c r="X6101" t="s">
        <v>44</v>
      </c>
      <c r="Y6101" t="s">
        <v>44</v>
      </c>
      <c r="Z6101">
        <f t="shared" si="95"/>
        <v>0</v>
      </c>
      <c r="AA6101" t="s">
        <v>44</v>
      </c>
      <c r="AB6101" t="s">
        <v>52</v>
      </c>
      <c r="AC6101" t="s">
        <v>41</v>
      </c>
      <c r="AD6101" t="s">
        <v>57</v>
      </c>
      <c r="AE6101">
        <v>78.95</v>
      </c>
      <c r="AF6101">
        <v>927.35</v>
      </c>
      <c r="AG6101">
        <v>0</v>
      </c>
      <c r="AH6101">
        <v>80</v>
      </c>
      <c r="AI6101">
        <v>304.08</v>
      </c>
      <c r="AJ6101">
        <v>1311.43</v>
      </c>
      <c r="AK6101" t="s">
        <v>58</v>
      </c>
      <c r="AL6101" t="s">
        <v>122</v>
      </c>
      <c r="AM6101" t="s">
        <v>196</v>
      </c>
    </row>
    <row r="6102" spans="1:39" x14ac:dyDescent="0.3">
      <c r="A6102" t="s">
        <v>7290</v>
      </c>
      <c r="B6102" t="s">
        <v>40</v>
      </c>
      <c r="C6102" s="8">
        <v>26</v>
      </c>
      <c r="D6102" s="8" t="s">
        <v>41</v>
      </c>
      <c r="E6102" s="6">
        <v>3</v>
      </c>
      <c r="F6102" t="s">
        <v>3573</v>
      </c>
      <c r="G6102" s="6">
        <v>96086</v>
      </c>
      <c r="H6102" s="6">
        <v>41.924174000000001</v>
      </c>
      <c r="I6102" s="6">
        <v>-123.26078800000001</v>
      </c>
      <c r="J6102" s="6">
        <v>9</v>
      </c>
      <c r="K6102" s="6">
        <v>72</v>
      </c>
      <c r="L6102" s="6" t="s">
        <v>43</v>
      </c>
      <c r="M6102" s="6" t="s">
        <v>41</v>
      </c>
      <c r="N6102">
        <v>11.85</v>
      </c>
      <c r="O6102" t="s">
        <v>41</v>
      </c>
      <c r="P6102" t="s">
        <v>41</v>
      </c>
      <c r="Q6102" t="s">
        <v>56</v>
      </c>
      <c r="R6102">
        <v>59</v>
      </c>
      <c r="S6102" t="s">
        <v>41</v>
      </c>
      <c r="T6102" t="s">
        <v>41</v>
      </c>
      <c r="U6102" t="s">
        <v>44</v>
      </c>
      <c r="V6102" t="s">
        <v>44</v>
      </c>
      <c r="W6102" t="s">
        <v>41</v>
      </c>
      <c r="X6102" t="s">
        <v>44</v>
      </c>
      <c r="Y6102" t="s">
        <v>44</v>
      </c>
      <c r="Z6102">
        <f t="shared" si="95"/>
        <v>1</v>
      </c>
      <c r="AA6102" t="s">
        <v>41</v>
      </c>
      <c r="AB6102" t="s">
        <v>74</v>
      </c>
      <c r="AC6102" t="s">
        <v>41</v>
      </c>
      <c r="AD6102" t="s">
        <v>57</v>
      </c>
      <c r="AE6102">
        <v>95.9</v>
      </c>
      <c r="AF6102">
        <v>6954.15</v>
      </c>
      <c r="AG6102">
        <v>0</v>
      </c>
      <c r="AH6102">
        <v>0</v>
      </c>
      <c r="AI6102">
        <v>853.2</v>
      </c>
      <c r="AJ6102">
        <v>7807.35</v>
      </c>
      <c r="AK6102" t="s">
        <v>48</v>
      </c>
    </row>
    <row r="6103" spans="1:39" x14ac:dyDescent="0.3">
      <c r="A6103" t="s">
        <v>7291</v>
      </c>
      <c r="B6103" t="s">
        <v>50</v>
      </c>
      <c r="C6103" s="8">
        <v>39</v>
      </c>
      <c r="D6103" s="8" t="s">
        <v>44</v>
      </c>
      <c r="E6103" s="6">
        <v>0</v>
      </c>
      <c r="F6103" t="s">
        <v>136</v>
      </c>
      <c r="G6103" s="6">
        <v>90066</v>
      </c>
      <c r="H6103" s="6">
        <v>34.002028000000003</v>
      </c>
      <c r="I6103" s="6">
        <v>-118.430656</v>
      </c>
      <c r="J6103" s="6">
        <v>0</v>
      </c>
      <c r="K6103" s="6">
        <v>4</v>
      </c>
      <c r="L6103" s="6" t="s">
        <v>43</v>
      </c>
      <c r="M6103" s="6" t="s">
        <v>41</v>
      </c>
      <c r="N6103">
        <v>28.89</v>
      </c>
      <c r="O6103" t="s">
        <v>44</v>
      </c>
      <c r="P6103" t="s">
        <v>41</v>
      </c>
      <c r="Q6103" t="s">
        <v>80</v>
      </c>
      <c r="R6103">
        <v>3</v>
      </c>
      <c r="S6103" t="s">
        <v>44</v>
      </c>
      <c r="T6103" t="s">
        <v>44</v>
      </c>
      <c r="U6103" t="s">
        <v>41</v>
      </c>
      <c r="V6103" t="s">
        <v>41</v>
      </c>
      <c r="W6103" t="s">
        <v>41</v>
      </c>
      <c r="X6103" t="s">
        <v>41</v>
      </c>
      <c r="Y6103" t="s">
        <v>41</v>
      </c>
      <c r="Z6103">
        <f t="shared" si="95"/>
        <v>3</v>
      </c>
      <c r="AA6103" t="s">
        <v>41</v>
      </c>
      <c r="AB6103" t="s">
        <v>52</v>
      </c>
      <c r="AC6103" t="s">
        <v>41</v>
      </c>
      <c r="AD6103" t="s">
        <v>57</v>
      </c>
      <c r="AE6103">
        <v>74.400000000000006</v>
      </c>
      <c r="AF6103">
        <v>299.7</v>
      </c>
      <c r="AG6103">
        <v>0</v>
      </c>
      <c r="AH6103">
        <v>0</v>
      </c>
      <c r="AI6103">
        <v>115.56</v>
      </c>
      <c r="AJ6103">
        <v>415.26</v>
      </c>
      <c r="AK6103" t="s">
        <v>58</v>
      </c>
      <c r="AL6103" t="s">
        <v>122</v>
      </c>
      <c r="AM6103" t="s">
        <v>196</v>
      </c>
    </row>
    <row r="6104" spans="1:39" x14ac:dyDescent="0.3">
      <c r="A6104" t="s">
        <v>7292</v>
      </c>
      <c r="B6104" t="s">
        <v>40</v>
      </c>
      <c r="C6104" s="8">
        <v>25</v>
      </c>
      <c r="D6104" s="8" t="s">
        <v>41</v>
      </c>
      <c r="E6104" s="6">
        <v>0</v>
      </c>
      <c r="F6104" t="s">
        <v>420</v>
      </c>
      <c r="G6104" s="6">
        <v>95010</v>
      </c>
      <c r="H6104" s="6">
        <v>36.977024999999998</v>
      </c>
      <c r="I6104" s="6">
        <v>-121.95286400000001</v>
      </c>
      <c r="J6104" s="6">
        <v>1</v>
      </c>
      <c r="K6104" s="6">
        <v>2</v>
      </c>
      <c r="L6104" s="6" t="s">
        <v>43</v>
      </c>
      <c r="M6104" s="6" t="s">
        <v>41</v>
      </c>
      <c r="N6104">
        <v>28.86</v>
      </c>
      <c r="O6104" t="s">
        <v>44</v>
      </c>
      <c r="P6104" t="s">
        <v>41</v>
      </c>
      <c r="Q6104" t="s">
        <v>56</v>
      </c>
      <c r="R6104">
        <v>26</v>
      </c>
      <c r="S6104" t="s">
        <v>44</v>
      </c>
      <c r="T6104" t="s">
        <v>41</v>
      </c>
      <c r="U6104" t="s">
        <v>41</v>
      </c>
      <c r="V6104" t="s">
        <v>44</v>
      </c>
      <c r="W6104" t="s">
        <v>44</v>
      </c>
      <c r="X6104" t="s">
        <v>44</v>
      </c>
      <c r="Y6104" t="s">
        <v>44</v>
      </c>
      <c r="Z6104">
        <f t="shared" si="95"/>
        <v>0</v>
      </c>
      <c r="AA6104" t="s">
        <v>41</v>
      </c>
      <c r="AB6104" t="s">
        <v>52</v>
      </c>
      <c r="AC6104" t="s">
        <v>44</v>
      </c>
      <c r="AD6104" t="s">
        <v>57</v>
      </c>
      <c r="AE6104">
        <v>79.7</v>
      </c>
      <c r="AF6104">
        <v>165</v>
      </c>
      <c r="AG6104">
        <v>0</v>
      </c>
      <c r="AH6104">
        <v>0</v>
      </c>
      <c r="AI6104">
        <v>57.72</v>
      </c>
      <c r="AJ6104">
        <v>222.72</v>
      </c>
      <c r="AK6104" t="s">
        <v>58</v>
      </c>
      <c r="AL6104" t="s">
        <v>59</v>
      </c>
      <c r="AM6104" t="s">
        <v>60</v>
      </c>
    </row>
    <row r="6105" spans="1:39" x14ac:dyDescent="0.3">
      <c r="A6105" t="s">
        <v>7293</v>
      </c>
      <c r="B6105" t="s">
        <v>50</v>
      </c>
      <c r="C6105" s="8">
        <v>65</v>
      </c>
      <c r="D6105" s="8" t="s">
        <v>44</v>
      </c>
      <c r="E6105" s="6">
        <v>0</v>
      </c>
      <c r="F6105" t="s">
        <v>359</v>
      </c>
      <c r="G6105" s="6">
        <v>92532</v>
      </c>
      <c r="H6105" s="6">
        <v>33.705835999999998</v>
      </c>
      <c r="I6105" s="6">
        <v>-117.31820399999999</v>
      </c>
      <c r="J6105" s="6">
        <v>0</v>
      </c>
      <c r="K6105" s="6">
        <v>1</v>
      </c>
      <c r="L6105" s="6" t="s">
        <v>55</v>
      </c>
      <c r="M6105" s="6" t="s">
        <v>41</v>
      </c>
      <c r="N6105">
        <v>28.46</v>
      </c>
      <c r="O6105" t="s">
        <v>44</v>
      </c>
      <c r="P6105" t="s">
        <v>41</v>
      </c>
      <c r="Q6105" t="s">
        <v>56</v>
      </c>
      <c r="R6105">
        <v>12</v>
      </c>
      <c r="S6105" t="s">
        <v>44</v>
      </c>
      <c r="T6105" t="s">
        <v>44</v>
      </c>
      <c r="U6105" t="s">
        <v>44</v>
      </c>
      <c r="V6105" t="s">
        <v>44</v>
      </c>
      <c r="W6105" t="s">
        <v>44</v>
      </c>
      <c r="X6105" t="s">
        <v>44</v>
      </c>
      <c r="Y6105" t="s">
        <v>44</v>
      </c>
      <c r="Z6105">
        <f t="shared" si="95"/>
        <v>0</v>
      </c>
      <c r="AA6105" t="s">
        <v>41</v>
      </c>
      <c r="AB6105" t="s">
        <v>52</v>
      </c>
      <c r="AC6105" t="s">
        <v>41</v>
      </c>
      <c r="AD6105" t="s">
        <v>57</v>
      </c>
      <c r="AE6105">
        <v>71.650000000000006</v>
      </c>
      <c r="AF6105">
        <v>71.650000000000006</v>
      </c>
      <c r="AG6105">
        <v>0</v>
      </c>
      <c r="AH6105">
        <v>0</v>
      </c>
      <c r="AI6105">
        <v>28.46</v>
      </c>
      <c r="AJ6105">
        <v>100.11</v>
      </c>
      <c r="AK6105" t="s">
        <v>58</v>
      </c>
      <c r="AL6105" t="s">
        <v>59</v>
      </c>
      <c r="AM6105" t="s">
        <v>215</v>
      </c>
    </row>
    <row r="6106" spans="1:39" x14ac:dyDescent="0.3">
      <c r="A6106" t="s">
        <v>7294</v>
      </c>
      <c r="B6106" t="s">
        <v>50</v>
      </c>
      <c r="C6106" s="8">
        <v>37</v>
      </c>
      <c r="D6106" s="8" t="s">
        <v>41</v>
      </c>
      <c r="E6106" s="6">
        <v>0</v>
      </c>
      <c r="F6106" t="s">
        <v>2979</v>
      </c>
      <c r="G6106" s="6">
        <v>95303</v>
      </c>
      <c r="H6106" s="6">
        <v>37.469499999999996</v>
      </c>
      <c r="I6106" s="6">
        <v>-120.672724</v>
      </c>
      <c r="J6106" s="6">
        <v>1</v>
      </c>
      <c r="K6106" s="6">
        <v>42</v>
      </c>
      <c r="L6106" s="6" t="s">
        <v>77</v>
      </c>
      <c r="M6106" s="6" t="s">
        <v>44</v>
      </c>
      <c r="P6106" t="s">
        <v>41</v>
      </c>
      <c r="Q6106" t="s">
        <v>80</v>
      </c>
      <c r="R6106">
        <v>7</v>
      </c>
      <c r="S6106" t="s">
        <v>41</v>
      </c>
      <c r="T6106" t="s">
        <v>44</v>
      </c>
      <c r="U6106" t="s">
        <v>44</v>
      </c>
      <c r="V6106" t="s">
        <v>44</v>
      </c>
      <c r="W6106" t="s">
        <v>41</v>
      </c>
      <c r="X6106" t="s">
        <v>44</v>
      </c>
      <c r="Y6106" t="s">
        <v>44</v>
      </c>
      <c r="Z6106">
        <f t="shared" si="95"/>
        <v>1</v>
      </c>
      <c r="AA6106" t="s">
        <v>41</v>
      </c>
      <c r="AB6106" t="s">
        <v>52</v>
      </c>
      <c r="AC6106" t="s">
        <v>41</v>
      </c>
      <c r="AD6106" t="s">
        <v>57</v>
      </c>
      <c r="AE6106">
        <v>40.15</v>
      </c>
      <c r="AF6106">
        <v>1626.05</v>
      </c>
      <c r="AG6106">
        <v>0</v>
      </c>
      <c r="AH6106">
        <v>0</v>
      </c>
      <c r="AI6106">
        <v>0</v>
      </c>
      <c r="AJ6106">
        <v>1626.05</v>
      </c>
      <c r="AK6106" t="s">
        <v>48</v>
      </c>
    </row>
    <row r="6107" spans="1:39" x14ac:dyDescent="0.3">
      <c r="A6107" t="s">
        <v>7295</v>
      </c>
      <c r="B6107" t="s">
        <v>50</v>
      </c>
      <c r="C6107" s="8">
        <v>20</v>
      </c>
      <c r="D6107" s="8" t="s">
        <v>41</v>
      </c>
      <c r="E6107" s="6">
        <v>2</v>
      </c>
      <c r="F6107" t="s">
        <v>2693</v>
      </c>
      <c r="G6107" s="6">
        <v>93647</v>
      </c>
      <c r="H6107" s="6">
        <v>36.600185000000003</v>
      </c>
      <c r="I6107" s="6">
        <v>-119.17565500000001</v>
      </c>
      <c r="J6107" s="6">
        <v>1</v>
      </c>
      <c r="K6107" s="6">
        <v>69</v>
      </c>
      <c r="L6107" s="6" t="s">
        <v>73</v>
      </c>
      <c r="M6107" s="6" t="s">
        <v>41</v>
      </c>
      <c r="N6107">
        <v>49.16</v>
      </c>
      <c r="O6107" t="s">
        <v>41</v>
      </c>
      <c r="P6107" t="s">
        <v>41</v>
      </c>
      <c r="Q6107" t="s">
        <v>80</v>
      </c>
      <c r="R6107">
        <v>48</v>
      </c>
      <c r="S6107" t="s">
        <v>44</v>
      </c>
      <c r="T6107" t="s">
        <v>41</v>
      </c>
      <c r="U6107" t="s">
        <v>41</v>
      </c>
      <c r="V6107" t="s">
        <v>41</v>
      </c>
      <c r="W6107" t="s">
        <v>41</v>
      </c>
      <c r="X6107" t="s">
        <v>41</v>
      </c>
      <c r="Y6107" t="s">
        <v>41</v>
      </c>
      <c r="Z6107">
        <f t="shared" si="95"/>
        <v>3</v>
      </c>
      <c r="AA6107" t="s">
        <v>41</v>
      </c>
      <c r="AB6107" t="s">
        <v>74</v>
      </c>
      <c r="AC6107" t="s">
        <v>41</v>
      </c>
      <c r="AD6107" t="s">
        <v>57</v>
      </c>
      <c r="AE6107">
        <v>81.95</v>
      </c>
      <c r="AF6107">
        <v>5601.4</v>
      </c>
      <c r="AG6107">
        <v>0</v>
      </c>
      <c r="AH6107">
        <v>0</v>
      </c>
      <c r="AI6107">
        <v>3392.04</v>
      </c>
      <c r="AJ6107">
        <v>8993.44</v>
      </c>
      <c r="AK6107" t="s">
        <v>48</v>
      </c>
    </row>
    <row r="6108" spans="1:39" x14ac:dyDescent="0.3">
      <c r="A6108" t="s">
        <v>7296</v>
      </c>
      <c r="B6108" t="s">
        <v>50</v>
      </c>
      <c r="C6108" s="8">
        <v>47</v>
      </c>
      <c r="D6108" s="8" t="s">
        <v>44</v>
      </c>
      <c r="E6108" s="6">
        <v>0</v>
      </c>
      <c r="F6108" t="s">
        <v>2124</v>
      </c>
      <c r="G6108" s="6">
        <v>91776</v>
      </c>
      <c r="H6108" s="6">
        <v>34.089927000000003</v>
      </c>
      <c r="I6108" s="6">
        <v>-118.095645</v>
      </c>
      <c r="J6108" s="6">
        <v>0</v>
      </c>
      <c r="K6108" s="6">
        <v>14</v>
      </c>
      <c r="L6108" s="6" t="s">
        <v>63</v>
      </c>
      <c r="M6108" s="6" t="s">
        <v>44</v>
      </c>
      <c r="P6108" t="s">
        <v>41</v>
      </c>
      <c r="Q6108" t="s">
        <v>80</v>
      </c>
      <c r="R6108">
        <v>4</v>
      </c>
      <c r="S6108" t="s">
        <v>44</v>
      </c>
      <c r="T6108" t="s">
        <v>44</v>
      </c>
      <c r="U6108" t="s">
        <v>41</v>
      </c>
      <c r="V6108" t="s">
        <v>41</v>
      </c>
      <c r="W6108" t="s">
        <v>41</v>
      </c>
      <c r="X6108" t="s">
        <v>41</v>
      </c>
      <c r="Y6108" t="s">
        <v>41</v>
      </c>
      <c r="Z6108">
        <f t="shared" si="95"/>
        <v>3</v>
      </c>
      <c r="AA6108" t="s">
        <v>41</v>
      </c>
      <c r="AB6108" t="s">
        <v>52</v>
      </c>
      <c r="AC6108" t="s">
        <v>41</v>
      </c>
      <c r="AD6108" t="s">
        <v>57</v>
      </c>
      <c r="AE6108">
        <v>55</v>
      </c>
      <c r="AF6108">
        <v>771.95</v>
      </c>
      <c r="AG6108">
        <v>0</v>
      </c>
      <c r="AH6108">
        <v>0</v>
      </c>
      <c r="AI6108">
        <v>0</v>
      </c>
      <c r="AJ6108">
        <v>771.95</v>
      </c>
      <c r="AK6108" t="s">
        <v>48</v>
      </c>
    </row>
    <row r="6109" spans="1:39" x14ac:dyDescent="0.3">
      <c r="A6109" t="s">
        <v>7297</v>
      </c>
      <c r="B6109" t="s">
        <v>40</v>
      </c>
      <c r="C6109" s="8">
        <v>43</v>
      </c>
      <c r="D6109" s="8" t="s">
        <v>41</v>
      </c>
      <c r="E6109" s="6">
        <v>0</v>
      </c>
      <c r="F6109" t="s">
        <v>814</v>
      </c>
      <c r="G6109" s="6">
        <v>90270</v>
      </c>
      <c r="H6109" s="6">
        <v>33.988571999999998</v>
      </c>
      <c r="I6109" s="6">
        <v>-118.186565</v>
      </c>
      <c r="J6109" s="6">
        <v>6</v>
      </c>
      <c r="K6109" s="6">
        <v>66</v>
      </c>
      <c r="L6109" s="6" t="s">
        <v>73</v>
      </c>
      <c r="M6109" s="6" t="s">
        <v>41</v>
      </c>
      <c r="N6109">
        <v>11.72</v>
      </c>
      <c r="O6109" t="s">
        <v>41</v>
      </c>
      <c r="P6109" t="s">
        <v>41</v>
      </c>
      <c r="Q6109" t="s">
        <v>56</v>
      </c>
      <c r="R6109">
        <v>20</v>
      </c>
      <c r="S6109" t="s">
        <v>44</v>
      </c>
      <c r="T6109" t="s">
        <v>41</v>
      </c>
      <c r="U6109" t="s">
        <v>41</v>
      </c>
      <c r="V6109" t="s">
        <v>41</v>
      </c>
      <c r="W6109" t="s">
        <v>44</v>
      </c>
      <c r="X6109" t="s">
        <v>44</v>
      </c>
      <c r="Y6109" t="s">
        <v>44</v>
      </c>
      <c r="Z6109">
        <f t="shared" si="95"/>
        <v>0</v>
      </c>
      <c r="AA6109" t="s">
        <v>41</v>
      </c>
      <c r="AB6109" t="s">
        <v>46</v>
      </c>
      <c r="AC6109" t="s">
        <v>41</v>
      </c>
      <c r="AD6109" t="s">
        <v>57</v>
      </c>
      <c r="AE6109">
        <v>90.55</v>
      </c>
      <c r="AF6109">
        <v>6130.95</v>
      </c>
      <c r="AG6109">
        <v>0</v>
      </c>
      <c r="AH6109">
        <v>0</v>
      </c>
      <c r="AI6109">
        <v>773.52</v>
      </c>
      <c r="AJ6109">
        <v>6904.47</v>
      </c>
      <c r="AK6109" t="s">
        <v>48</v>
      </c>
    </row>
    <row r="6110" spans="1:39" x14ac:dyDescent="0.3">
      <c r="A6110" t="s">
        <v>7298</v>
      </c>
      <c r="B6110" t="s">
        <v>50</v>
      </c>
      <c r="C6110" s="8">
        <v>59</v>
      </c>
      <c r="D6110" s="8" t="s">
        <v>41</v>
      </c>
      <c r="E6110" s="6">
        <v>2</v>
      </c>
      <c r="F6110" t="s">
        <v>1344</v>
      </c>
      <c r="G6110" s="6">
        <v>95639</v>
      </c>
      <c r="H6110" s="6">
        <v>38.375324999999997</v>
      </c>
      <c r="I6110" s="6">
        <v>-121.507935</v>
      </c>
      <c r="J6110" s="6">
        <v>4</v>
      </c>
      <c r="K6110" s="6">
        <v>57</v>
      </c>
      <c r="L6110" s="6" t="s">
        <v>77</v>
      </c>
      <c r="M6110" s="6" t="s">
        <v>41</v>
      </c>
      <c r="N6110">
        <v>49.95</v>
      </c>
      <c r="O6110" t="s">
        <v>41</v>
      </c>
      <c r="P6110" t="s">
        <v>41</v>
      </c>
      <c r="Q6110" t="s">
        <v>56</v>
      </c>
      <c r="R6110">
        <v>22</v>
      </c>
      <c r="S6110" t="s">
        <v>44</v>
      </c>
      <c r="T6110" t="s">
        <v>44</v>
      </c>
      <c r="U6110" t="s">
        <v>44</v>
      </c>
      <c r="V6110" t="s">
        <v>44</v>
      </c>
      <c r="W6110" t="s">
        <v>44</v>
      </c>
      <c r="X6110" t="s">
        <v>44</v>
      </c>
      <c r="Y6110" t="s">
        <v>44</v>
      </c>
      <c r="Z6110">
        <f t="shared" si="95"/>
        <v>0</v>
      </c>
      <c r="AA6110" t="s">
        <v>44</v>
      </c>
      <c r="AB6110" t="s">
        <v>52</v>
      </c>
      <c r="AC6110" t="s">
        <v>41</v>
      </c>
      <c r="AD6110" t="s">
        <v>57</v>
      </c>
      <c r="AE6110">
        <v>74.3</v>
      </c>
      <c r="AF6110">
        <v>4018.35</v>
      </c>
      <c r="AG6110">
        <v>0</v>
      </c>
      <c r="AH6110">
        <v>70</v>
      </c>
      <c r="AI6110">
        <v>2847.15</v>
      </c>
      <c r="AJ6110">
        <v>6935.5</v>
      </c>
      <c r="AK6110" t="s">
        <v>48</v>
      </c>
    </row>
    <row r="6111" spans="1:39" x14ac:dyDescent="0.3">
      <c r="A6111" t="s">
        <v>7299</v>
      </c>
      <c r="B6111" t="s">
        <v>40</v>
      </c>
      <c r="C6111" s="8">
        <v>71</v>
      </c>
      <c r="D6111" s="8" t="s">
        <v>44</v>
      </c>
      <c r="E6111" s="6">
        <v>0</v>
      </c>
      <c r="F6111" t="s">
        <v>822</v>
      </c>
      <c r="G6111" s="6">
        <v>95536</v>
      </c>
      <c r="H6111" s="6">
        <v>40.478499999999997</v>
      </c>
      <c r="I6111" s="6">
        <v>-124.301372</v>
      </c>
      <c r="J6111" s="6">
        <v>0</v>
      </c>
      <c r="K6111" s="6">
        <v>14</v>
      </c>
      <c r="L6111" s="6" t="s">
        <v>43</v>
      </c>
      <c r="M6111" s="6" t="s">
        <v>44</v>
      </c>
      <c r="P6111" t="s">
        <v>41</v>
      </c>
      <c r="Q6111" t="s">
        <v>45</v>
      </c>
      <c r="R6111">
        <v>5</v>
      </c>
      <c r="S6111" t="s">
        <v>44</v>
      </c>
      <c r="T6111" t="s">
        <v>44</v>
      </c>
      <c r="U6111" t="s">
        <v>44</v>
      </c>
      <c r="V6111" t="s">
        <v>44</v>
      </c>
      <c r="W6111" t="s">
        <v>41</v>
      </c>
      <c r="X6111" t="s">
        <v>41</v>
      </c>
      <c r="Y6111" t="s">
        <v>41</v>
      </c>
      <c r="Z6111">
        <f t="shared" si="95"/>
        <v>3</v>
      </c>
      <c r="AA6111" t="s">
        <v>41</v>
      </c>
      <c r="AB6111" t="s">
        <v>74</v>
      </c>
      <c r="AC6111" t="s">
        <v>41</v>
      </c>
      <c r="AD6111" t="s">
        <v>57</v>
      </c>
      <c r="AE6111">
        <v>46.35</v>
      </c>
      <c r="AF6111">
        <v>672.7</v>
      </c>
      <c r="AG6111">
        <v>0</v>
      </c>
      <c r="AH6111">
        <v>0</v>
      </c>
      <c r="AI6111">
        <v>0</v>
      </c>
      <c r="AJ6111">
        <v>672.7</v>
      </c>
      <c r="AK6111" t="s">
        <v>48</v>
      </c>
    </row>
    <row r="6112" spans="1:39" x14ac:dyDescent="0.3">
      <c r="A6112" t="s">
        <v>7300</v>
      </c>
      <c r="B6112" t="s">
        <v>50</v>
      </c>
      <c r="C6112" s="8">
        <v>27</v>
      </c>
      <c r="D6112" s="8" t="s">
        <v>44</v>
      </c>
      <c r="E6112" s="6">
        <v>0</v>
      </c>
      <c r="F6112" t="s">
        <v>1617</v>
      </c>
      <c r="G6112" s="6">
        <v>95361</v>
      </c>
      <c r="H6112" s="6">
        <v>37.785032999999999</v>
      </c>
      <c r="I6112" s="6">
        <v>-120.776141</v>
      </c>
      <c r="J6112" s="6">
        <v>0</v>
      </c>
      <c r="K6112" s="6">
        <v>4</v>
      </c>
      <c r="L6112" s="6" t="s">
        <v>55</v>
      </c>
      <c r="M6112" s="6" t="s">
        <v>44</v>
      </c>
      <c r="P6112" t="s">
        <v>41</v>
      </c>
      <c r="Q6112" t="s">
        <v>80</v>
      </c>
      <c r="R6112">
        <v>48</v>
      </c>
      <c r="S6112" t="s">
        <v>44</v>
      </c>
      <c r="T6112" t="s">
        <v>44</v>
      </c>
      <c r="U6112" t="s">
        <v>41</v>
      </c>
      <c r="V6112" t="s">
        <v>44</v>
      </c>
      <c r="W6112" t="s">
        <v>44</v>
      </c>
      <c r="X6112" t="s">
        <v>44</v>
      </c>
      <c r="Y6112" t="s">
        <v>41</v>
      </c>
      <c r="Z6112">
        <f t="shared" si="95"/>
        <v>1</v>
      </c>
      <c r="AA6112" t="s">
        <v>41</v>
      </c>
      <c r="AB6112" t="s">
        <v>52</v>
      </c>
      <c r="AC6112" t="s">
        <v>41</v>
      </c>
      <c r="AD6112" t="s">
        <v>57</v>
      </c>
      <c r="AE6112">
        <v>29.65</v>
      </c>
      <c r="AF6112">
        <v>118.5</v>
      </c>
      <c r="AG6112">
        <v>0</v>
      </c>
      <c r="AH6112">
        <v>0</v>
      </c>
      <c r="AI6112">
        <v>0</v>
      </c>
      <c r="AJ6112">
        <v>118.5</v>
      </c>
      <c r="AK6112" t="s">
        <v>58</v>
      </c>
      <c r="AL6112" t="s">
        <v>64</v>
      </c>
      <c r="AM6112" t="s">
        <v>102</v>
      </c>
    </row>
    <row r="6113" spans="1:39" x14ac:dyDescent="0.3">
      <c r="A6113" t="s">
        <v>7301</v>
      </c>
      <c r="B6113" t="s">
        <v>40</v>
      </c>
      <c r="C6113" s="8">
        <v>68</v>
      </c>
      <c r="D6113" s="8" t="s">
        <v>44</v>
      </c>
      <c r="E6113" s="6">
        <v>0</v>
      </c>
      <c r="F6113" t="s">
        <v>1416</v>
      </c>
      <c r="G6113" s="6">
        <v>95636</v>
      </c>
      <c r="H6113" s="6">
        <v>38.636102000000001</v>
      </c>
      <c r="I6113" s="6">
        <v>-120.522149</v>
      </c>
      <c r="J6113" s="6">
        <v>0</v>
      </c>
      <c r="K6113" s="6">
        <v>60</v>
      </c>
      <c r="L6113" s="6" t="s">
        <v>43</v>
      </c>
      <c r="M6113" s="6" t="s">
        <v>41</v>
      </c>
      <c r="N6113">
        <v>34.39</v>
      </c>
      <c r="O6113" t="s">
        <v>41</v>
      </c>
      <c r="P6113" t="s">
        <v>41</v>
      </c>
      <c r="Q6113" t="s">
        <v>56</v>
      </c>
      <c r="R6113">
        <v>17</v>
      </c>
      <c r="S6113" t="s">
        <v>44</v>
      </c>
      <c r="T6113" t="s">
        <v>44</v>
      </c>
      <c r="U6113" t="s">
        <v>41</v>
      </c>
      <c r="V6113" t="s">
        <v>41</v>
      </c>
      <c r="W6113" t="s">
        <v>41</v>
      </c>
      <c r="X6113" t="s">
        <v>41</v>
      </c>
      <c r="Y6113" t="s">
        <v>44</v>
      </c>
      <c r="Z6113">
        <f t="shared" si="95"/>
        <v>2</v>
      </c>
      <c r="AA6113" t="s">
        <v>44</v>
      </c>
      <c r="AB6113" t="s">
        <v>46</v>
      </c>
      <c r="AC6113" t="s">
        <v>41</v>
      </c>
      <c r="AD6113" t="s">
        <v>57</v>
      </c>
      <c r="AE6113">
        <v>106</v>
      </c>
      <c r="AF6113">
        <v>6441.4</v>
      </c>
      <c r="AG6113">
        <v>0</v>
      </c>
      <c r="AH6113">
        <v>110</v>
      </c>
      <c r="AI6113">
        <v>2063.4</v>
      </c>
      <c r="AJ6113">
        <v>8614.7999999999993</v>
      </c>
      <c r="AK6113" t="s">
        <v>58</v>
      </c>
      <c r="AL6113" t="s">
        <v>118</v>
      </c>
      <c r="AM6113" t="s">
        <v>119</v>
      </c>
    </row>
    <row r="6114" spans="1:39" x14ac:dyDescent="0.3">
      <c r="A6114" t="s">
        <v>7302</v>
      </c>
      <c r="B6114" t="s">
        <v>40</v>
      </c>
      <c r="C6114" s="8">
        <v>30</v>
      </c>
      <c r="D6114" s="8" t="s">
        <v>44</v>
      </c>
      <c r="E6114" s="6">
        <v>3</v>
      </c>
      <c r="F6114" t="s">
        <v>158</v>
      </c>
      <c r="G6114" s="6">
        <v>95125</v>
      </c>
      <c r="H6114" s="6">
        <v>37.294925999999997</v>
      </c>
      <c r="I6114" s="6">
        <v>-121.894763</v>
      </c>
      <c r="J6114" s="6">
        <v>0</v>
      </c>
      <c r="K6114" s="6">
        <v>16</v>
      </c>
      <c r="L6114" s="6" t="s">
        <v>63</v>
      </c>
      <c r="M6114" s="6" t="s">
        <v>41</v>
      </c>
      <c r="N6114">
        <v>27.23</v>
      </c>
      <c r="O6114" t="s">
        <v>41</v>
      </c>
      <c r="P6114" t="s">
        <v>41</v>
      </c>
      <c r="Q6114" t="s">
        <v>56</v>
      </c>
      <c r="R6114">
        <v>69</v>
      </c>
      <c r="S6114" t="s">
        <v>44</v>
      </c>
      <c r="T6114" t="s">
        <v>44</v>
      </c>
      <c r="U6114" t="s">
        <v>44</v>
      </c>
      <c r="V6114" t="s">
        <v>41</v>
      </c>
      <c r="W6114" t="s">
        <v>44</v>
      </c>
      <c r="X6114" t="s">
        <v>44</v>
      </c>
      <c r="Y6114" t="s">
        <v>44</v>
      </c>
      <c r="Z6114">
        <f t="shared" si="95"/>
        <v>0</v>
      </c>
      <c r="AA6114" t="s">
        <v>41</v>
      </c>
      <c r="AB6114" t="s">
        <v>46</v>
      </c>
      <c r="AC6114" t="s">
        <v>41</v>
      </c>
      <c r="AD6114" t="s">
        <v>47</v>
      </c>
      <c r="AE6114">
        <v>79.5</v>
      </c>
      <c r="AF6114">
        <v>1264.2</v>
      </c>
      <c r="AG6114">
        <v>0</v>
      </c>
      <c r="AH6114">
        <v>0</v>
      </c>
      <c r="AI6114">
        <v>435.68</v>
      </c>
      <c r="AJ6114">
        <v>1699.88</v>
      </c>
      <c r="AK6114" t="s">
        <v>48</v>
      </c>
    </row>
    <row r="6115" spans="1:39" x14ac:dyDescent="0.3">
      <c r="A6115" t="s">
        <v>7303</v>
      </c>
      <c r="B6115" t="s">
        <v>40</v>
      </c>
      <c r="C6115" s="8">
        <v>47</v>
      </c>
      <c r="D6115" s="8" t="s">
        <v>44</v>
      </c>
      <c r="E6115" s="6">
        <v>0</v>
      </c>
      <c r="F6115" t="s">
        <v>6590</v>
      </c>
      <c r="G6115" s="6">
        <v>95225</v>
      </c>
      <c r="H6115" s="6">
        <v>38.183917999999998</v>
      </c>
      <c r="I6115" s="6">
        <v>-120.89881699999999</v>
      </c>
      <c r="J6115" s="6">
        <v>0</v>
      </c>
      <c r="K6115" s="6">
        <v>2</v>
      </c>
      <c r="L6115" s="6" t="s">
        <v>55</v>
      </c>
      <c r="M6115" s="6" t="s">
        <v>41</v>
      </c>
      <c r="N6115">
        <v>21.3</v>
      </c>
      <c r="O6115" t="s">
        <v>41</v>
      </c>
      <c r="P6115" t="s">
        <v>41</v>
      </c>
      <c r="Q6115" t="s">
        <v>80</v>
      </c>
      <c r="R6115">
        <v>7</v>
      </c>
      <c r="S6115" t="s">
        <v>44</v>
      </c>
      <c r="T6115" t="s">
        <v>41</v>
      </c>
      <c r="U6115" t="s">
        <v>44</v>
      </c>
      <c r="V6115" t="s">
        <v>44</v>
      </c>
      <c r="W6115" t="s">
        <v>44</v>
      </c>
      <c r="X6115" t="s">
        <v>44</v>
      </c>
      <c r="Y6115" t="s">
        <v>44</v>
      </c>
      <c r="Z6115">
        <f t="shared" si="95"/>
        <v>0</v>
      </c>
      <c r="AA6115" t="s">
        <v>44</v>
      </c>
      <c r="AB6115" t="s">
        <v>52</v>
      </c>
      <c r="AC6115" t="s">
        <v>44</v>
      </c>
      <c r="AD6115" t="s">
        <v>47</v>
      </c>
      <c r="AE6115">
        <v>54.15</v>
      </c>
      <c r="AF6115">
        <v>101.65</v>
      </c>
      <c r="AG6115">
        <v>0</v>
      </c>
      <c r="AH6115">
        <v>10</v>
      </c>
      <c r="AI6115">
        <v>42.6</v>
      </c>
      <c r="AJ6115">
        <v>154.25</v>
      </c>
      <c r="AK6115" t="s">
        <v>99</v>
      </c>
    </row>
    <row r="6116" spans="1:39" x14ac:dyDescent="0.3">
      <c r="A6116" t="s">
        <v>7304</v>
      </c>
      <c r="B6116" t="s">
        <v>40</v>
      </c>
      <c r="C6116" s="8">
        <v>68</v>
      </c>
      <c r="D6116" s="8" t="s">
        <v>44</v>
      </c>
      <c r="E6116" s="6">
        <v>0</v>
      </c>
      <c r="F6116" t="s">
        <v>136</v>
      </c>
      <c r="G6116" s="6">
        <v>90067</v>
      </c>
      <c r="H6116" s="6">
        <v>34.057496</v>
      </c>
      <c r="I6116" s="6">
        <v>-118.41395900000001</v>
      </c>
      <c r="J6116" s="6">
        <v>0</v>
      </c>
      <c r="K6116" s="6">
        <v>64</v>
      </c>
      <c r="L6116" s="6" t="s">
        <v>43</v>
      </c>
      <c r="M6116" s="6" t="s">
        <v>41</v>
      </c>
      <c r="N6116">
        <v>27.7</v>
      </c>
      <c r="O6116" t="s">
        <v>41</v>
      </c>
      <c r="P6116" t="s">
        <v>41</v>
      </c>
      <c r="Q6116" t="s">
        <v>80</v>
      </c>
      <c r="R6116">
        <v>21</v>
      </c>
      <c r="S6116" t="s">
        <v>44</v>
      </c>
      <c r="T6116" t="s">
        <v>41</v>
      </c>
      <c r="U6116" t="s">
        <v>41</v>
      </c>
      <c r="V6116" t="s">
        <v>41</v>
      </c>
      <c r="W6116" t="s">
        <v>44</v>
      </c>
      <c r="X6116" t="s">
        <v>41</v>
      </c>
      <c r="Y6116" t="s">
        <v>44</v>
      </c>
      <c r="Z6116">
        <f t="shared" si="95"/>
        <v>1</v>
      </c>
      <c r="AA6116" t="s">
        <v>41</v>
      </c>
      <c r="AB6116" t="s">
        <v>74</v>
      </c>
      <c r="AC6116" t="s">
        <v>44</v>
      </c>
      <c r="AD6116" t="s">
        <v>47</v>
      </c>
      <c r="AE6116">
        <v>74.650000000000006</v>
      </c>
      <c r="AF6116">
        <v>4869.3500000000004</v>
      </c>
      <c r="AG6116">
        <v>47.04</v>
      </c>
      <c r="AH6116">
        <v>0</v>
      </c>
      <c r="AI6116">
        <v>1772.8</v>
      </c>
      <c r="AJ6116">
        <v>6595.11</v>
      </c>
      <c r="AK6116" t="s">
        <v>48</v>
      </c>
    </row>
    <row r="6117" spans="1:39" x14ac:dyDescent="0.3">
      <c r="A6117" t="s">
        <v>7305</v>
      </c>
      <c r="B6117" t="s">
        <v>40</v>
      </c>
      <c r="C6117" s="8">
        <v>25</v>
      </c>
      <c r="D6117" s="8" t="s">
        <v>41</v>
      </c>
      <c r="E6117" s="6">
        <v>2</v>
      </c>
      <c r="F6117" t="s">
        <v>4538</v>
      </c>
      <c r="G6117" s="6">
        <v>95039</v>
      </c>
      <c r="H6117" s="6">
        <v>36.863303000000002</v>
      </c>
      <c r="I6117" s="6">
        <v>-121.781632</v>
      </c>
      <c r="J6117" s="6">
        <v>4</v>
      </c>
      <c r="K6117" s="6">
        <v>71</v>
      </c>
      <c r="L6117" s="6" t="s">
        <v>73</v>
      </c>
      <c r="M6117" s="6" t="s">
        <v>41</v>
      </c>
      <c r="N6117">
        <v>32.159999999999997</v>
      </c>
      <c r="O6117" t="s">
        <v>41</v>
      </c>
      <c r="P6117" t="s">
        <v>41</v>
      </c>
      <c r="Q6117" t="s">
        <v>56</v>
      </c>
      <c r="R6117">
        <v>59</v>
      </c>
      <c r="S6117" t="s">
        <v>41</v>
      </c>
      <c r="T6117" t="s">
        <v>44</v>
      </c>
      <c r="U6117" t="s">
        <v>41</v>
      </c>
      <c r="V6117" t="s">
        <v>41</v>
      </c>
      <c r="W6117" t="s">
        <v>44</v>
      </c>
      <c r="X6117" t="s">
        <v>41</v>
      </c>
      <c r="Y6117" t="s">
        <v>41</v>
      </c>
      <c r="Z6117">
        <f t="shared" si="95"/>
        <v>2</v>
      </c>
      <c r="AA6117" t="s">
        <v>41</v>
      </c>
      <c r="AB6117" t="s">
        <v>74</v>
      </c>
      <c r="AC6117" t="s">
        <v>44</v>
      </c>
      <c r="AD6117" t="s">
        <v>57</v>
      </c>
      <c r="AE6117">
        <v>100.45</v>
      </c>
      <c r="AF6117">
        <v>7159.7</v>
      </c>
      <c r="AG6117">
        <v>16.12</v>
      </c>
      <c r="AH6117">
        <v>0</v>
      </c>
      <c r="AI6117">
        <v>2283.36</v>
      </c>
      <c r="AJ6117">
        <v>9426.94</v>
      </c>
      <c r="AK6117" t="s">
        <v>48</v>
      </c>
    </row>
    <row r="6118" spans="1:39" x14ac:dyDescent="0.3">
      <c r="A6118" t="s">
        <v>7306</v>
      </c>
      <c r="B6118" t="s">
        <v>40</v>
      </c>
      <c r="C6118" s="8">
        <v>37</v>
      </c>
      <c r="D6118" s="8" t="s">
        <v>44</v>
      </c>
      <c r="E6118" s="6">
        <v>0</v>
      </c>
      <c r="F6118" t="s">
        <v>544</v>
      </c>
      <c r="G6118" s="6">
        <v>92501</v>
      </c>
      <c r="H6118" s="6">
        <v>33.994675999999998</v>
      </c>
      <c r="I6118" s="6">
        <v>-117.37249799999999</v>
      </c>
      <c r="J6118" s="6">
        <v>0</v>
      </c>
      <c r="K6118" s="6">
        <v>3</v>
      </c>
      <c r="L6118" s="6" t="s">
        <v>43</v>
      </c>
      <c r="M6118" s="6" t="s">
        <v>41</v>
      </c>
      <c r="N6118">
        <v>34.89</v>
      </c>
      <c r="O6118" t="s">
        <v>44</v>
      </c>
      <c r="P6118" t="s">
        <v>41</v>
      </c>
      <c r="Q6118" t="s">
        <v>45</v>
      </c>
      <c r="R6118">
        <v>13</v>
      </c>
      <c r="S6118" t="s">
        <v>44</v>
      </c>
      <c r="T6118" t="s">
        <v>44</v>
      </c>
      <c r="U6118" t="s">
        <v>44</v>
      </c>
      <c r="V6118" t="s">
        <v>44</v>
      </c>
      <c r="W6118" t="s">
        <v>44</v>
      </c>
      <c r="X6118" t="s">
        <v>44</v>
      </c>
      <c r="Y6118" t="s">
        <v>44</v>
      </c>
      <c r="Z6118">
        <f t="shared" si="95"/>
        <v>0</v>
      </c>
      <c r="AA6118" t="s">
        <v>44</v>
      </c>
      <c r="AB6118" t="s">
        <v>52</v>
      </c>
      <c r="AC6118" t="s">
        <v>44</v>
      </c>
      <c r="AD6118" t="s">
        <v>47</v>
      </c>
      <c r="AE6118">
        <v>44.75</v>
      </c>
      <c r="AF6118">
        <v>148.05000000000001</v>
      </c>
      <c r="AG6118">
        <v>0</v>
      </c>
      <c r="AH6118">
        <v>10</v>
      </c>
      <c r="AI6118">
        <v>104.67</v>
      </c>
      <c r="AJ6118">
        <v>262.72000000000003</v>
      </c>
      <c r="AK6118" t="s">
        <v>99</v>
      </c>
    </row>
    <row r="6119" spans="1:39" x14ac:dyDescent="0.3">
      <c r="A6119" t="s">
        <v>7307</v>
      </c>
      <c r="B6119" t="s">
        <v>40</v>
      </c>
      <c r="C6119" s="8">
        <v>38</v>
      </c>
      <c r="D6119" s="8" t="s">
        <v>41</v>
      </c>
      <c r="E6119" s="6">
        <v>0</v>
      </c>
      <c r="F6119" t="s">
        <v>3048</v>
      </c>
      <c r="G6119" s="6">
        <v>93667</v>
      </c>
      <c r="H6119" s="6">
        <v>36.993665999999997</v>
      </c>
      <c r="I6119" s="6">
        <v>-119.34826700000001</v>
      </c>
      <c r="J6119" s="6">
        <v>1</v>
      </c>
      <c r="K6119" s="6">
        <v>72</v>
      </c>
      <c r="L6119" s="6" t="s">
        <v>73</v>
      </c>
      <c r="M6119" s="6" t="s">
        <v>41</v>
      </c>
      <c r="N6119">
        <v>5.25</v>
      </c>
      <c r="O6119" t="s">
        <v>41</v>
      </c>
      <c r="P6119" t="s">
        <v>41</v>
      </c>
      <c r="Q6119" t="s">
        <v>80</v>
      </c>
      <c r="R6119">
        <v>28</v>
      </c>
      <c r="S6119" t="s">
        <v>41</v>
      </c>
      <c r="T6119" t="s">
        <v>44</v>
      </c>
      <c r="U6119" t="s">
        <v>41</v>
      </c>
      <c r="V6119" t="s">
        <v>41</v>
      </c>
      <c r="W6119" t="s">
        <v>41</v>
      </c>
      <c r="X6119" t="s">
        <v>41</v>
      </c>
      <c r="Y6119" t="s">
        <v>41</v>
      </c>
      <c r="Z6119">
        <f t="shared" si="95"/>
        <v>3</v>
      </c>
      <c r="AA6119" t="s">
        <v>41</v>
      </c>
      <c r="AB6119" t="s">
        <v>74</v>
      </c>
      <c r="AC6119" t="s">
        <v>41</v>
      </c>
      <c r="AD6119" t="s">
        <v>47</v>
      </c>
      <c r="AE6119">
        <v>84.4</v>
      </c>
      <c r="AF6119">
        <v>6096.45</v>
      </c>
      <c r="AG6119">
        <v>0</v>
      </c>
      <c r="AH6119">
        <v>0</v>
      </c>
      <c r="AI6119">
        <v>378</v>
      </c>
      <c r="AJ6119">
        <v>6474.45</v>
      </c>
      <c r="AK6119" t="s">
        <v>48</v>
      </c>
    </row>
    <row r="6120" spans="1:39" x14ac:dyDescent="0.3">
      <c r="A6120" t="s">
        <v>7308</v>
      </c>
      <c r="B6120" t="s">
        <v>40</v>
      </c>
      <c r="C6120" s="8">
        <v>54</v>
      </c>
      <c r="D6120" s="8" t="s">
        <v>44</v>
      </c>
      <c r="E6120" s="6">
        <v>0</v>
      </c>
      <c r="F6120" t="s">
        <v>569</v>
      </c>
      <c r="G6120" s="6">
        <v>90605</v>
      </c>
      <c r="H6120" s="6">
        <v>33.960890999999997</v>
      </c>
      <c r="I6120" s="6">
        <v>-118.032222</v>
      </c>
      <c r="J6120" s="6">
        <v>0</v>
      </c>
      <c r="K6120" s="6">
        <v>26</v>
      </c>
      <c r="L6120" s="6" t="s">
        <v>130</v>
      </c>
      <c r="M6120" s="6" t="s">
        <v>41</v>
      </c>
      <c r="N6120">
        <v>25.4</v>
      </c>
      <c r="O6120" t="s">
        <v>41</v>
      </c>
      <c r="P6120" t="s">
        <v>41</v>
      </c>
      <c r="Q6120" t="s">
        <v>80</v>
      </c>
      <c r="R6120">
        <v>10</v>
      </c>
      <c r="S6120" t="s">
        <v>41</v>
      </c>
      <c r="T6120" t="s">
        <v>41</v>
      </c>
      <c r="U6120" t="s">
        <v>44</v>
      </c>
      <c r="V6120" t="s">
        <v>44</v>
      </c>
      <c r="W6120" t="s">
        <v>41</v>
      </c>
      <c r="X6120" t="s">
        <v>44</v>
      </c>
      <c r="Y6120" t="s">
        <v>44</v>
      </c>
      <c r="Z6120">
        <f t="shared" si="95"/>
        <v>1</v>
      </c>
      <c r="AA6120" t="s">
        <v>41</v>
      </c>
      <c r="AB6120" t="s">
        <v>52</v>
      </c>
      <c r="AC6120" t="s">
        <v>41</v>
      </c>
      <c r="AD6120" t="s">
        <v>57</v>
      </c>
      <c r="AE6120">
        <v>69.5</v>
      </c>
      <c r="AF6120">
        <v>1800.05</v>
      </c>
      <c r="AG6120">
        <v>0</v>
      </c>
      <c r="AH6120">
        <v>0</v>
      </c>
      <c r="AI6120">
        <v>660.4</v>
      </c>
      <c r="AJ6120">
        <v>2460.4499999999998</v>
      </c>
      <c r="AK6120" t="s">
        <v>48</v>
      </c>
    </row>
    <row r="6121" spans="1:39" x14ac:dyDescent="0.3">
      <c r="A6121" t="s">
        <v>7309</v>
      </c>
      <c r="B6121" t="s">
        <v>50</v>
      </c>
      <c r="C6121" s="8">
        <v>27</v>
      </c>
      <c r="D6121" s="8" t="s">
        <v>41</v>
      </c>
      <c r="E6121" s="6">
        <v>0</v>
      </c>
      <c r="F6121" t="s">
        <v>136</v>
      </c>
      <c r="G6121" s="6">
        <v>90029</v>
      </c>
      <c r="H6121" s="6">
        <v>34.089953000000001</v>
      </c>
      <c r="I6121" s="6">
        <v>-118.29482400000001</v>
      </c>
      <c r="J6121" s="6">
        <v>1</v>
      </c>
      <c r="K6121" s="6">
        <v>1</v>
      </c>
      <c r="L6121" s="6" t="s">
        <v>43</v>
      </c>
      <c r="M6121" s="6" t="s">
        <v>44</v>
      </c>
      <c r="P6121" t="s">
        <v>41</v>
      </c>
      <c r="Q6121" t="s">
        <v>80</v>
      </c>
      <c r="R6121">
        <v>58</v>
      </c>
      <c r="S6121" t="s">
        <v>44</v>
      </c>
      <c r="T6121" t="s">
        <v>41</v>
      </c>
      <c r="U6121" t="s">
        <v>44</v>
      </c>
      <c r="V6121" t="s">
        <v>44</v>
      </c>
      <c r="W6121" t="s">
        <v>44</v>
      </c>
      <c r="X6121" t="s">
        <v>44</v>
      </c>
      <c r="Y6121" t="s">
        <v>44</v>
      </c>
      <c r="Z6121">
        <f t="shared" si="95"/>
        <v>0</v>
      </c>
      <c r="AA6121" t="s">
        <v>41</v>
      </c>
      <c r="AB6121" t="s">
        <v>52</v>
      </c>
      <c r="AC6121" t="s">
        <v>44</v>
      </c>
      <c r="AD6121" t="s">
        <v>57</v>
      </c>
      <c r="AE6121">
        <v>30.2</v>
      </c>
      <c r="AF6121">
        <v>30.2</v>
      </c>
      <c r="AG6121">
        <v>0</v>
      </c>
      <c r="AH6121">
        <v>0</v>
      </c>
      <c r="AI6121">
        <v>0</v>
      </c>
      <c r="AJ6121">
        <v>30.2</v>
      </c>
      <c r="AK6121" t="s">
        <v>58</v>
      </c>
      <c r="AL6121" t="s">
        <v>59</v>
      </c>
      <c r="AM6121" t="s">
        <v>60</v>
      </c>
    </row>
    <row r="6122" spans="1:39" x14ac:dyDescent="0.3">
      <c r="A6122" t="s">
        <v>7310</v>
      </c>
      <c r="B6122" t="s">
        <v>50</v>
      </c>
      <c r="C6122" s="8">
        <v>42</v>
      </c>
      <c r="D6122" s="8" t="s">
        <v>44</v>
      </c>
      <c r="E6122" s="6">
        <v>0</v>
      </c>
      <c r="F6122" t="s">
        <v>323</v>
      </c>
      <c r="G6122" s="6">
        <v>95834</v>
      </c>
      <c r="H6122" s="6">
        <v>38.646208999999999</v>
      </c>
      <c r="I6122" s="6">
        <v>-121.52446</v>
      </c>
      <c r="J6122" s="6">
        <v>0</v>
      </c>
      <c r="K6122" s="6">
        <v>52</v>
      </c>
      <c r="L6122" s="6" t="s">
        <v>43</v>
      </c>
      <c r="M6122" s="6" t="s">
        <v>41</v>
      </c>
      <c r="N6122">
        <v>47.9</v>
      </c>
      <c r="O6122" t="s">
        <v>44</v>
      </c>
      <c r="P6122" t="s">
        <v>41</v>
      </c>
      <c r="Q6122" t="s">
        <v>80</v>
      </c>
      <c r="R6122">
        <v>3</v>
      </c>
      <c r="S6122" t="s">
        <v>41</v>
      </c>
      <c r="T6122" t="s">
        <v>44</v>
      </c>
      <c r="U6122" t="s">
        <v>41</v>
      </c>
      <c r="V6122" t="s">
        <v>44</v>
      </c>
      <c r="W6122" t="s">
        <v>44</v>
      </c>
      <c r="X6122" t="s">
        <v>44</v>
      </c>
      <c r="Y6122" t="s">
        <v>44</v>
      </c>
      <c r="Z6122">
        <f t="shared" si="95"/>
        <v>0</v>
      </c>
      <c r="AA6122" t="s">
        <v>41</v>
      </c>
      <c r="AB6122" t="s">
        <v>46</v>
      </c>
      <c r="AC6122" t="s">
        <v>44</v>
      </c>
      <c r="AD6122" t="s">
        <v>57</v>
      </c>
      <c r="AE6122">
        <v>53.75</v>
      </c>
      <c r="AF6122">
        <v>2790.65</v>
      </c>
      <c r="AG6122">
        <v>43.12</v>
      </c>
      <c r="AH6122">
        <v>0</v>
      </c>
      <c r="AI6122">
        <v>2490.8000000000002</v>
      </c>
      <c r="AJ6122">
        <v>5238.33</v>
      </c>
      <c r="AK6122" t="s">
        <v>48</v>
      </c>
    </row>
    <row r="6123" spans="1:39" x14ac:dyDescent="0.3">
      <c r="A6123" t="s">
        <v>7311</v>
      </c>
      <c r="B6123" t="s">
        <v>50</v>
      </c>
      <c r="C6123" s="8">
        <v>33</v>
      </c>
      <c r="D6123" s="8" t="s">
        <v>44</v>
      </c>
      <c r="E6123" s="6">
        <v>0</v>
      </c>
      <c r="F6123" t="s">
        <v>4381</v>
      </c>
      <c r="G6123" s="6">
        <v>94028</v>
      </c>
      <c r="H6123" s="6">
        <v>37.369709</v>
      </c>
      <c r="I6123" s="6">
        <v>-122.215844</v>
      </c>
      <c r="J6123" s="6">
        <v>0</v>
      </c>
      <c r="K6123" s="6">
        <v>72</v>
      </c>
      <c r="L6123" s="6" t="s">
        <v>73</v>
      </c>
      <c r="M6123" s="6" t="s">
        <v>41</v>
      </c>
      <c r="N6123">
        <v>2.56</v>
      </c>
      <c r="O6123" t="s">
        <v>41</v>
      </c>
      <c r="P6123" t="s">
        <v>41</v>
      </c>
      <c r="Q6123" t="s">
        <v>56</v>
      </c>
      <c r="R6123">
        <v>25</v>
      </c>
      <c r="S6123" t="s">
        <v>41</v>
      </c>
      <c r="T6123" t="s">
        <v>41</v>
      </c>
      <c r="U6123" t="s">
        <v>41</v>
      </c>
      <c r="V6123" t="s">
        <v>41</v>
      </c>
      <c r="W6123" t="s">
        <v>41</v>
      </c>
      <c r="X6123" t="s">
        <v>41</v>
      </c>
      <c r="Y6123" t="s">
        <v>41</v>
      </c>
      <c r="Z6123">
        <f t="shared" si="95"/>
        <v>3</v>
      </c>
      <c r="AA6123" t="s">
        <v>41</v>
      </c>
      <c r="AB6123" t="s">
        <v>74</v>
      </c>
      <c r="AC6123" t="s">
        <v>44</v>
      </c>
      <c r="AD6123" t="s">
        <v>57</v>
      </c>
      <c r="AE6123">
        <v>113.4</v>
      </c>
      <c r="AF6123">
        <v>8164.1</v>
      </c>
      <c r="AG6123">
        <v>0</v>
      </c>
      <c r="AH6123">
        <v>0</v>
      </c>
      <c r="AI6123">
        <v>184.32</v>
      </c>
      <c r="AJ6123">
        <v>8348.42</v>
      </c>
      <c r="AK6123" t="s">
        <v>48</v>
      </c>
    </row>
    <row r="6124" spans="1:39" x14ac:dyDescent="0.3">
      <c r="A6124" t="s">
        <v>7312</v>
      </c>
      <c r="B6124" t="s">
        <v>40</v>
      </c>
      <c r="C6124" s="8">
        <v>23</v>
      </c>
      <c r="D6124" s="8" t="s">
        <v>41</v>
      </c>
      <c r="E6124" s="6">
        <v>2</v>
      </c>
      <c r="F6124" t="s">
        <v>5951</v>
      </c>
      <c r="G6124" s="6">
        <v>93668</v>
      </c>
      <c r="H6124" s="6">
        <v>36.635660999999999</v>
      </c>
      <c r="I6124" s="6">
        <v>-120.28864400000001</v>
      </c>
      <c r="J6124" s="6">
        <v>7</v>
      </c>
      <c r="K6124" s="6">
        <v>36</v>
      </c>
      <c r="L6124" s="6" t="s">
        <v>43</v>
      </c>
      <c r="M6124" s="6" t="s">
        <v>41</v>
      </c>
      <c r="N6124">
        <v>40.54</v>
      </c>
      <c r="O6124" t="s">
        <v>41</v>
      </c>
      <c r="P6124" t="s">
        <v>41</v>
      </c>
      <c r="Q6124" t="s">
        <v>45</v>
      </c>
      <c r="R6124">
        <v>59</v>
      </c>
      <c r="S6124" t="s">
        <v>41</v>
      </c>
      <c r="T6124" t="s">
        <v>41</v>
      </c>
      <c r="U6124" t="s">
        <v>41</v>
      </c>
      <c r="V6124" t="s">
        <v>41</v>
      </c>
      <c r="W6124" t="s">
        <v>41</v>
      </c>
      <c r="X6124" t="s">
        <v>41</v>
      </c>
      <c r="Y6124" t="s">
        <v>41</v>
      </c>
      <c r="Z6124">
        <f t="shared" si="95"/>
        <v>3</v>
      </c>
      <c r="AA6124" t="s">
        <v>41</v>
      </c>
      <c r="AB6124" t="s">
        <v>74</v>
      </c>
      <c r="AC6124" t="s">
        <v>41</v>
      </c>
      <c r="AD6124" t="s">
        <v>47</v>
      </c>
      <c r="AE6124">
        <v>92.9</v>
      </c>
      <c r="AF6124">
        <v>3379.25</v>
      </c>
      <c r="AG6124">
        <v>0</v>
      </c>
      <c r="AH6124">
        <v>0</v>
      </c>
      <c r="AI6124">
        <v>1459.44</v>
      </c>
      <c r="AJ6124">
        <v>4838.6899999999996</v>
      </c>
      <c r="AK6124" t="s">
        <v>48</v>
      </c>
    </row>
    <row r="6125" spans="1:39" x14ac:dyDescent="0.3">
      <c r="A6125" t="s">
        <v>7313</v>
      </c>
      <c r="B6125" t="s">
        <v>40</v>
      </c>
      <c r="C6125" s="8">
        <v>50</v>
      </c>
      <c r="D6125" s="8" t="s">
        <v>41</v>
      </c>
      <c r="E6125" s="6">
        <v>0</v>
      </c>
      <c r="F6125" t="s">
        <v>983</v>
      </c>
      <c r="G6125" s="6">
        <v>95360</v>
      </c>
      <c r="H6125" s="6">
        <v>37.343845999999999</v>
      </c>
      <c r="I6125" s="6">
        <v>-121.03939099999999</v>
      </c>
      <c r="J6125" s="6">
        <v>3</v>
      </c>
      <c r="K6125" s="6">
        <v>46</v>
      </c>
      <c r="L6125" s="6" t="s">
        <v>77</v>
      </c>
      <c r="M6125" s="6" t="s">
        <v>44</v>
      </c>
      <c r="P6125" t="s">
        <v>41</v>
      </c>
      <c r="Q6125" t="s">
        <v>80</v>
      </c>
      <c r="R6125">
        <v>30</v>
      </c>
      <c r="S6125" t="s">
        <v>41</v>
      </c>
      <c r="T6125" t="s">
        <v>41</v>
      </c>
      <c r="U6125" t="s">
        <v>44</v>
      </c>
      <c r="V6125" t="s">
        <v>44</v>
      </c>
      <c r="W6125" t="s">
        <v>41</v>
      </c>
      <c r="X6125" t="s">
        <v>44</v>
      </c>
      <c r="Y6125" t="s">
        <v>44</v>
      </c>
      <c r="Z6125">
        <f t="shared" si="95"/>
        <v>1</v>
      </c>
      <c r="AA6125" t="s">
        <v>41</v>
      </c>
      <c r="AB6125" t="s">
        <v>52</v>
      </c>
      <c r="AC6125" t="s">
        <v>44</v>
      </c>
      <c r="AD6125" t="s">
        <v>57</v>
      </c>
      <c r="AE6125">
        <v>45.55</v>
      </c>
      <c r="AF6125">
        <v>2062.15</v>
      </c>
      <c r="AG6125">
        <v>0</v>
      </c>
      <c r="AH6125">
        <v>0</v>
      </c>
      <c r="AI6125">
        <v>0</v>
      </c>
      <c r="AJ6125">
        <v>2062.15</v>
      </c>
      <c r="AK6125" t="s">
        <v>48</v>
      </c>
    </row>
    <row r="6126" spans="1:39" x14ac:dyDescent="0.3">
      <c r="A6126" t="s">
        <v>7314</v>
      </c>
      <c r="B6126" t="s">
        <v>50</v>
      </c>
      <c r="C6126" s="8">
        <v>48</v>
      </c>
      <c r="D6126" s="8" t="s">
        <v>44</v>
      </c>
      <c r="E6126" s="6">
        <v>0</v>
      </c>
      <c r="F6126" t="s">
        <v>1196</v>
      </c>
      <c r="G6126" s="6">
        <v>92883</v>
      </c>
      <c r="H6126" s="6">
        <v>33.762351000000002</v>
      </c>
      <c r="I6126" s="6">
        <v>-117.488725</v>
      </c>
      <c r="J6126" s="6">
        <v>0</v>
      </c>
      <c r="K6126" s="6">
        <v>51</v>
      </c>
      <c r="L6126" s="6" t="s">
        <v>43</v>
      </c>
      <c r="M6126" s="6" t="s">
        <v>41</v>
      </c>
      <c r="N6126">
        <v>36.590000000000003</v>
      </c>
      <c r="O6126" t="s">
        <v>44</v>
      </c>
      <c r="P6126" t="s">
        <v>41</v>
      </c>
      <c r="Q6126" t="s">
        <v>80</v>
      </c>
      <c r="R6126">
        <v>20</v>
      </c>
      <c r="S6126" t="s">
        <v>44</v>
      </c>
      <c r="T6126" t="s">
        <v>44</v>
      </c>
      <c r="U6126" t="s">
        <v>44</v>
      </c>
      <c r="V6126" t="s">
        <v>41</v>
      </c>
      <c r="W6126" t="s">
        <v>44</v>
      </c>
      <c r="X6126" t="s">
        <v>44</v>
      </c>
      <c r="Y6126" t="s">
        <v>44</v>
      </c>
      <c r="Z6126">
        <f t="shared" si="95"/>
        <v>0</v>
      </c>
      <c r="AA6126" t="s">
        <v>41</v>
      </c>
      <c r="AB6126" t="s">
        <v>46</v>
      </c>
      <c r="AC6126" t="s">
        <v>44</v>
      </c>
      <c r="AD6126" t="s">
        <v>47</v>
      </c>
      <c r="AE6126">
        <v>47.85</v>
      </c>
      <c r="AF6126">
        <v>2356.75</v>
      </c>
      <c r="AG6126">
        <v>18.39</v>
      </c>
      <c r="AH6126">
        <v>0</v>
      </c>
      <c r="AI6126">
        <v>1866.09</v>
      </c>
      <c r="AJ6126">
        <v>4204.45</v>
      </c>
      <c r="AK6126" t="s">
        <v>48</v>
      </c>
    </row>
    <row r="6127" spans="1:39" x14ac:dyDescent="0.3">
      <c r="A6127" t="s">
        <v>7315</v>
      </c>
      <c r="B6127" t="s">
        <v>50</v>
      </c>
      <c r="C6127" s="8">
        <v>52</v>
      </c>
      <c r="D6127" s="8" t="s">
        <v>44</v>
      </c>
      <c r="E6127" s="6">
        <v>0</v>
      </c>
      <c r="F6127" t="s">
        <v>2346</v>
      </c>
      <c r="G6127" s="6">
        <v>92304</v>
      </c>
      <c r="H6127" s="6">
        <v>34.559882000000002</v>
      </c>
      <c r="I6127" s="6">
        <v>-115.637164</v>
      </c>
      <c r="J6127" s="6">
        <v>0</v>
      </c>
      <c r="K6127" s="6">
        <v>4</v>
      </c>
      <c r="L6127" s="6" t="s">
        <v>43</v>
      </c>
      <c r="M6127" s="6" t="s">
        <v>44</v>
      </c>
      <c r="P6127" t="s">
        <v>41</v>
      </c>
      <c r="Q6127" t="s">
        <v>45</v>
      </c>
      <c r="R6127">
        <v>22</v>
      </c>
      <c r="S6127" t="s">
        <v>44</v>
      </c>
      <c r="T6127" t="s">
        <v>44</v>
      </c>
      <c r="U6127" t="s">
        <v>44</v>
      </c>
      <c r="V6127" t="s">
        <v>41</v>
      </c>
      <c r="W6127" t="s">
        <v>44</v>
      </c>
      <c r="X6127" t="s">
        <v>44</v>
      </c>
      <c r="Y6127" t="s">
        <v>44</v>
      </c>
      <c r="Z6127">
        <f t="shared" si="95"/>
        <v>0</v>
      </c>
      <c r="AA6127" t="s">
        <v>41</v>
      </c>
      <c r="AB6127" t="s">
        <v>52</v>
      </c>
      <c r="AC6127" t="s">
        <v>44</v>
      </c>
      <c r="AD6127" t="s">
        <v>57</v>
      </c>
      <c r="AE6127">
        <v>30.5</v>
      </c>
      <c r="AF6127">
        <v>118.4</v>
      </c>
      <c r="AG6127">
        <v>0</v>
      </c>
      <c r="AH6127">
        <v>0</v>
      </c>
      <c r="AI6127">
        <v>0</v>
      </c>
      <c r="AJ6127">
        <v>118.4</v>
      </c>
      <c r="AK6127" t="s">
        <v>48</v>
      </c>
    </row>
    <row r="6128" spans="1:39" x14ac:dyDescent="0.3">
      <c r="A6128" t="s">
        <v>7316</v>
      </c>
      <c r="B6128" t="s">
        <v>50</v>
      </c>
      <c r="C6128" s="8">
        <v>27</v>
      </c>
      <c r="D6128" s="8" t="s">
        <v>44</v>
      </c>
      <c r="E6128" s="6">
        <v>0</v>
      </c>
      <c r="F6128" t="s">
        <v>651</v>
      </c>
      <c r="G6128" s="6">
        <v>90504</v>
      </c>
      <c r="H6128" s="6">
        <v>33.867257000000002</v>
      </c>
      <c r="I6128" s="6">
        <v>-118.330794</v>
      </c>
      <c r="J6128" s="6">
        <v>0</v>
      </c>
      <c r="K6128" s="6">
        <v>3</v>
      </c>
      <c r="L6128" s="6" t="s">
        <v>43</v>
      </c>
      <c r="M6128" s="6" t="s">
        <v>41</v>
      </c>
      <c r="N6128">
        <v>34.49</v>
      </c>
      <c r="O6128" t="s">
        <v>41</v>
      </c>
      <c r="P6128" t="s">
        <v>41</v>
      </c>
      <c r="Q6128" t="s">
        <v>56</v>
      </c>
      <c r="R6128">
        <v>52</v>
      </c>
      <c r="S6128" t="s">
        <v>44</v>
      </c>
      <c r="T6128" t="s">
        <v>44</v>
      </c>
      <c r="U6128" t="s">
        <v>44</v>
      </c>
      <c r="V6128" t="s">
        <v>44</v>
      </c>
      <c r="W6128" t="s">
        <v>44</v>
      </c>
      <c r="X6128" t="s">
        <v>44</v>
      </c>
      <c r="Y6128" t="s">
        <v>41</v>
      </c>
      <c r="Z6128">
        <f t="shared" si="95"/>
        <v>1</v>
      </c>
      <c r="AA6128" t="s">
        <v>41</v>
      </c>
      <c r="AB6128" t="s">
        <v>52</v>
      </c>
      <c r="AC6128" t="s">
        <v>44</v>
      </c>
      <c r="AD6128" t="s">
        <v>47</v>
      </c>
      <c r="AE6128">
        <v>75</v>
      </c>
      <c r="AF6128">
        <v>209.1</v>
      </c>
      <c r="AG6128">
        <v>0</v>
      </c>
      <c r="AH6128">
        <v>0</v>
      </c>
      <c r="AI6128">
        <v>103.47</v>
      </c>
      <c r="AJ6128">
        <v>312.57</v>
      </c>
      <c r="AK6128" t="s">
        <v>58</v>
      </c>
      <c r="AL6128" t="s">
        <v>64</v>
      </c>
      <c r="AM6128" t="s">
        <v>102</v>
      </c>
    </row>
    <row r="6129" spans="1:39" x14ac:dyDescent="0.3">
      <c r="A6129" t="s">
        <v>7317</v>
      </c>
      <c r="B6129" t="s">
        <v>40</v>
      </c>
      <c r="C6129" s="8">
        <v>42</v>
      </c>
      <c r="D6129" s="8" t="s">
        <v>44</v>
      </c>
      <c r="E6129" s="6">
        <v>0</v>
      </c>
      <c r="F6129" t="s">
        <v>4705</v>
      </c>
      <c r="G6129" s="6">
        <v>92561</v>
      </c>
      <c r="H6129" s="6">
        <v>33.638644999999997</v>
      </c>
      <c r="I6129" s="6">
        <v>-116.55783</v>
      </c>
      <c r="J6129" s="6">
        <v>0</v>
      </c>
      <c r="K6129" s="6">
        <v>56</v>
      </c>
      <c r="L6129" s="6" t="s">
        <v>77</v>
      </c>
      <c r="M6129" s="6" t="s">
        <v>41</v>
      </c>
      <c r="N6129">
        <v>2.5</v>
      </c>
      <c r="O6129" t="s">
        <v>41</v>
      </c>
      <c r="P6129" t="s">
        <v>41</v>
      </c>
      <c r="Q6129" t="s">
        <v>56</v>
      </c>
      <c r="R6129">
        <v>3</v>
      </c>
      <c r="S6129" t="s">
        <v>44</v>
      </c>
      <c r="T6129" t="s">
        <v>41</v>
      </c>
      <c r="U6129" t="s">
        <v>44</v>
      </c>
      <c r="V6129" t="s">
        <v>41</v>
      </c>
      <c r="W6129" t="s">
        <v>41</v>
      </c>
      <c r="X6129" t="s">
        <v>41</v>
      </c>
      <c r="Y6129" t="s">
        <v>41</v>
      </c>
      <c r="Z6129">
        <f t="shared" si="95"/>
        <v>3</v>
      </c>
      <c r="AA6129" t="s">
        <v>41</v>
      </c>
      <c r="AB6129" t="s">
        <v>52</v>
      </c>
      <c r="AC6129" t="s">
        <v>41</v>
      </c>
      <c r="AD6129" t="s">
        <v>57</v>
      </c>
      <c r="AE6129">
        <v>105.45</v>
      </c>
      <c r="AF6129">
        <v>5916.95</v>
      </c>
      <c r="AG6129">
        <v>0</v>
      </c>
      <c r="AH6129">
        <v>0</v>
      </c>
      <c r="AI6129">
        <v>140</v>
      </c>
      <c r="AJ6129">
        <v>6056.95</v>
      </c>
      <c r="AK6129" t="s">
        <v>48</v>
      </c>
    </row>
    <row r="6130" spans="1:39" x14ac:dyDescent="0.3">
      <c r="A6130" t="s">
        <v>7318</v>
      </c>
      <c r="B6130" t="s">
        <v>40</v>
      </c>
      <c r="C6130" s="8">
        <v>75</v>
      </c>
      <c r="D6130" s="8" t="s">
        <v>44</v>
      </c>
      <c r="E6130" s="6">
        <v>0</v>
      </c>
      <c r="F6130" t="s">
        <v>323</v>
      </c>
      <c r="G6130" s="6">
        <v>95838</v>
      </c>
      <c r="H6130" s="6">
        <v>38.646096</v>
      </c>
      <c r="I6130" s="6">
        <v>-121.44243299999999</v>
      </c>
      <c r="J6130" s="6">
        <v>0</v>
      </c>
      <c r="K6130" s="6">
        <v>16</v>
      </c>
      <c r="L6130" s="6" t="s">
        <v>43</v>
      </c>
      <c r="M6130" s="6" t="s">
        <v>41</v>
      </c>
      <c r="N6130">
        <v>36.83</v>
      </c>
      <c r="O6130" t="s">
        <v>44</v>
      </c>
      <c r="P6130" t="s">
        <v>41</v>
      </c>
      <c r="Q6130" t="s">
        <v>80</v>
      </c>
      <c r="R6130">
        <v>16</v>
      </c>
      <c r="S6130" t="s">
        <v>44</v>
      </c>
      <c r="T6130" t="s">
        <v>44</v>
      </c>
      <c r="U6130" t="s">
        <v>44</v>
      </c>
      <c r="V6130" t="s">
        <v>41</v>
      </c>
      <c r="W6130" t="s">
        <v>41</v>
      </c>
      <c r="X6130" t="s">
        <v>44</v>
      </c>
      <c r="Y6130" t="s">
        <v>44</v>
      </c>
      <c r="Z6130">
        <f t="shared" si="95"/>
        <v>1</v>
      </c>
      <c r="AA6130" t="s">
        <v>41</v>
      </c>
      <c r="AB6130" t="s">
        <v>52</v>
      </c>
      <c r="AC6130" t="s">
        <v>44</v>
      </c>
      <c r="AD6130" t="s">
        <v>57</v>
      </c>
      <c r="AE6130">
        <v>59.4</v>
      </c>
      <c r="AF6130">
        <v>1023.9</v>
      </c>
      <c r="AG6130">
        <v>0</v>
      </c>
      <c r="AH6130">
        <v>0</v>
      </c>
      <c r="AI6130">
        <v>589.28</v>
      </c>
      <c r="AJ6130">
        <v>1613.18</v>
      </c>
      <c r="AK6130" t="s">
        <v>58</v>
      </c>
      <c r="AL6130" t="s">
        <v>118</v>
      </c>
      <c r="AM6130" t="s">
        <v>467</v>
      </c>
    </row>
    <row r="6131" spans="1:39" x14ac:dyDescent="0.3">
      <c r="A6131" t="s">
        <v>7319</v>
      </c>
      <c r="B6131" t="s">
        <v>50</v>
      </c>
      <c r="C6131" s="8">
        <v>30</v>
      </c>
      <c r="D6131" s="8" t="s">
        <v>41</v>
      </c>
      <c r="E6131" s="6">
        <v>0</v>
      </c>
      <c r="F6131" t="s">
        <v>2555</v>
      </c>
      <c r="G6131" s="6">
        <v>93643</v>
      </c>
      <c r="H6131" s="6">
        <v>37.244306999999999</v>
      </c>
      <c r="I6131" s="6">
        <v>-119.47025600000001</v>
      </c>
      <c r="J6131" s="6">
        <v>7</v>
      </c>
      <c r="K6131" s="6">
        <v>44</v>
      </c>
      <c r="L6131" s="6" t="s">
        <v>43</v>
      </c>
      <c r="M6131" s="6" t="s">
        <v>41</v>
      </c>
      <c r="N6131">
        <v>23.75</v>
      </c>
      <c r="O6131" t="s">
        <v>44</v>
      </c>
      <c r="P6131" t="s">
        <v>41</v>
      </c>
      <c r="Q6131" t="s">
        <v>56</v>
      </c>
      <c r="R6131">
        <v>53</v>
      </c>
      <c r="S6131" t="s">
        <v>44</v>
      </c>
      <c r="T6131" t="s">
        <v>44</v>
      </c>
      <c r="U6131" t="s">
        <v>44</v>
      </c>
      <c r="V6131" t="s">
        <v>44</v>
      </c>
      <c r="W6131" t="s">
        <v>41</v>
      </c>
      <c r="X6131" t="s">
        <v>41</v>
      </c>
      <c r="Y6131" t="s">
        <v>41</v>
      </c>
      <c r="Z6131">
        <f t="shared" si="95"/>
        <v>3</v>
      </c>
      <c r="AA6131" t="s">
        <v>41</v>
      </c>
      <c r="AB6131" t="s">
        <v>46</v>
      </c>
      <c r="AC6131" t="s">
        <v>41</v>
      </c>
      <c r="AD6131" t="s">
        <v>57</v>
      </c>
      <c r="AE6131">
        <v>90.65</v>
      </c>
      <c r="AF6131">
        <v>3974.15</v>
      </c>
      <c r="AG6131">
        <v>0</v>
      </c>
      <c r="AH6131">
        <v>0</v>
      </c>
      <c r="AI6131">
        <v>1045</v>
      </c>
      <c r="AJ6131">
        <v>5019.1499999999996</v>
      </c>
      <c r="AK6131" t="s">
        <v>48</v>
      </c>
    </row>
    <row r="6132" spans="1:39" x14ac:dyDescent="0.3">
      <c r="A6132" t="s">
        <v>7320</v>
      </c>
      <c r="B6132" t="s">
        <v>50</v>
      </c>
      <c r="C6132" s="8">
        <v>35</v>
      </c>
      <c r="D6132" s="8" t="s">
        <v>44</v>
      </c>
      <c r="E6132" s="6">
        <v>0</v>
      </c>
      <c r="F6132" t="s">
        <v>1810</v>
      </c>
      <c r="G6132" s="6">
        <v>94946</v>
      </c>
      <c r="H6132" s="6">
        <v>38.065359000000001</v>
      </c>
      <c r="I6132" s="6">
        <v>-122.665566</v>
      </c>
      <c r="J6132" s="6">
        <v>0</v>
      </c>
      <c r="K6132" s="6">
        <v>29</v>
      </c>
      <c r="L6132" s="6" t="s">
        <v>130</v>
      </c>
      <c r="M6132" s="6" t="s">
        <v>41</v>
      </c>
      <c r="N6132">
        <v>8</v>
      </c>
      <c r="O6132" t="s">
        <v>44</v>
      </c>
      <c r="P6132" t="s">
        <v>41</v>
      </c>
      <c r="Q6132" t="s">
        <v>80</v>
      </c>
      <c r="R6132">
        <v>9</v>
      </c>
      <c r="S6132" t="s">
        <v>41</v>
      </c>
      <c r="T6132" t="s">
        <v>41</v>
      </c>
      <c r="U6132" t="s">
        <v>44</v>
      </c>
      <c r="V6132" t="s">
        <v>41</v>
      </c>
      <c r="W6132" t="s">
        <v>44</v>
      </c>
      <c r="X6132" t="s">
        <v>44</v>
      </c>
      <c r="Y6132" t="s">
        <v>44</v>
      </c>
      <c r="Z6132">
        <f t="shared" si="95"/>
        <v>0</v>
      </c>
      <c r="AA6132" t="s">
        <v>44</v>
      </c>
      <c r="AB6132" t="s">
        <v>46</v>
      </c>
      <c r="AC6132" t="s">
        <v>41</v>
      </c>
      <c r="AD6132" t="s">
        <v>57</v>
      </c>
      <c r="AE6132">
        <v>58.75</v>
      </c>
      <c r="AF6132">
        <v>1696.2</v>
      </c>
      <c r="AG6132">
        <v>0</v>
      </c>
      <c r="AH6132">
        <v>50</v>
      </c>
      <c r="AI6132">
        <v>232</v>
      </c>
      <c r="AJ6132">
        <v>1978.2</v>
      </c>
      <c r="AK6132" t="s">
        <v>48</v>
      </c>
    </row>
    <row r="6133" spans="1:39" x14ac:dyDescent="0.3">
      <c r="A6133" t="s">
        <v>7321</v>
      </c>
      <c r="B6133" t="s">
        <v>50</v>
      </c>
      <c r="C6133" s="8">
        <v>20</v>
      </c>
      <c r="D6133" s="8" t="s">
        <v>41</v>
      </c>
      <c r="E6133" s="6">
        <v>1</v>
      </c>
      <c r="F6133" t="s">
        <v>323</v>
      </c>
      <c r="G6133" s="6">
        <v>95822</v>
      </c>
      <c r="H6133" s="6">
        <v>38.512568999999999</v>
      </c>
      <c r="I6133" s="6">
        <v>-121.49518399999999</v>
      </c>
      <c r="J6133" s="6">
        <v>5</v>
      </c>
      <c r="K6133" s="6">
        <v>29</v>
      </c>
      <c r="L6133" s="6" t="s">
        <v>43</v>
      </c>
      <c r="M6133" s="6" t="s">
        <v>41</v>
      </c>
      <c r="N6133">
        <v>24.64</v>
      </c>
      <c r="O6133" t="s">
        <v>44</v>
      </c>
      <c r="P6133" t="s">
        <v>44</v>
      </c>
      <c r="Z6133">
        <f t="shared" si="95"/>
        <v>0</v>
      </c>
      <c r="AB6133" t="s">
        <v>52</v>
      </c>
      <c r="AC6133" t="s">
        <v>41</v>
      </c>
      <c r="AD6133" t="s">
        <v>184</v>
      </c>
      <c r="AE6133">
        <v>20.65</v>
      </c>
      <c r="AF6133">
        <v>654.85</v>
      </c>
      <c r="AG6133">
        <v>0</v>
      </c>
      <c r="AH6133">
        <v>0</v>
      </c>
      <c r="AI6133">
        <v>714.56</v>
      </c>
      <c r="AJ6133">
        <v>1369.41</v>
      </c>
      <c r="AK6133" t="s">
        <v>48</v>
      </c>
    </row>
    <row r="6134" spans="1:39" x14ac:dyDescent="0.3">
      <c r="A6134" t="s">
        <v>7322</v>
      </c>
      <c r="B6134" t="s">
        <v>40</v>
      </c>
      <c r="C6134" s="8">
        <v>79</v>
      </c>
      <c r="D6134" s="8" t="s">
        <v>44</v>
      </c>
      <c r="E6134" s="6">
        <v>0</v>
      </c>
      <c r="F6134" t="s">
        <v>152</v>
      </c>
      <c r="G6134" s="6">
        <v>92110</v>
      </c>
      <c r="H6134" s="6">
        <v>32.765009999999997</v>
      </c>
      <c r="I6134" s="6">
        <v>-117.19938</v>
      </c>
      <c r="J6134" s="6">
        <v>0</v>
      </c>
      <c r="K6134" s="6">
        <v>22</v>
      </c>
      <c r="L6134" s="6" t="s">
        <v>43</v>
      </c>
      <c r="M6134" s="6" t="s">
        <v>41</v>
      </c>
      <c r="N6134">
        <v>5.09</v>
      </c>
      <c r="O6134" t="s">
        <v>41</v>
      </c>
      <c r="P6134" t="s">
        <v>41</v>
      </c>
      <c r="Q6134" t="s">
        <v>56</v>
      </c>
      <c r="R6134">
        <v>23</v>
      </c>
      <c r="S6134" t="s">
        <v>44</v>
      </c>
      <c r="T6134" t="s">
        <v>44</v>
      </c>
      <c r="U6134" t="s">
        <v>44</v>
      </c>
      <c r="V6134" t="s">
        <v>44</v>
      </c>
      <c r="W6134" t="s">
        <v>44</v>
      </c>
      <c r="X6134" t="s">
        <v>44</v>
      </c>
      <c r="Y6134" t="s">
        <v>44</v>
      </c>
      <c r="Z6134">
        <f t="shared" si="95"/>
        <v>0</v>
      </c>
      <c r="AA6134" t="s">
        <v>44</v>
      </c>
      <c r="AB6134" t="s">
        <v>52</v>
      </c>
      <c r="AC6134" t="s">
        <v>41</v>
      </c>
      <c r="AD6134" t="s">
        <v>57</v>
      </c>
      <c r="AE6134">
        <v>74.400000000000006</v>
      </c>
      <c r="AF6134">
        <v>1692.6</v>
      </c>
      <c r="AG6134">
        <v>0</v>
      </c>
      <c r="AH6134">
        <v>0</v>
      </c>
      <c r="AI6134">
        <v>111.98</v>
      </c>
      <c r="AJ6134">
        <v>1804.58</v>
      </c>
      <c r="AK6134" t="s">
        <v>58</v>
      </c>
      <c r="AL6134" t="s">
        <v>59</v>
      </c>
      <c r="AM6134" t="s">
        <v>60</v>
      </c>
    </row>
    <row r="6135" spans="1:39" x14ac:dyDescent="0.3">
      <c r="A6135" t="s">
        <v>7323</v>
      </c>
      <c r="B6135" t="s">
        <v>50</v>
      </c>
      <c r="C6135" s="8">
        <v>34</v>
      </c>
      <c r="D6135" s="8" t="s">
        <v>44</v>
      </c>
      <c r="E6135" s="6">
        <v>0</v>
      </c>
      <c r="F6135" t="s">
        <v>333</v>
      </c>
      <c r="G6135" s="6">
        <v>93612</v>
      </c>
      <c r="H6135" s="6">
        <v>36.814539000000003</v>
      </c>
      <c r="I6135" s="6">
        <v>-119.711868</v>
      </c>
      <c r="J6135" s="6">
        <v>0</v>
      </c>
      <c r="K6135" s="6">
        <v>1</v>
      </c>
      <c r="L6135" s="6" t="s">
        <v>55</v>
      </c>
      <c r="M6135" s="6" t="s">
        <v>41</v>
      </c>
      <c r="N6135">
        <v>23.7</v>
      </c>
      <c r="O6135" t="s">
        <v>44</v>
      </c>
      <c r="P6135" t="s">
        <v>41</v>
      </c>
      <c r="Q6135" t="s">
        <v>56</v>
      </c>
      <c r="R6135">
        <v>25</v>
      </c>
      <c r="S6135" t="s">
        <v>44</v>
      </c>
      <c r="T6135" t="s">
        <v>44</v>
      </c>
      <c r="U6135" t="s">
        <v>44</v>
      </c>
      <c r="V6135" t="s">
        <v>41</v>
      </c>
      <c r="W6135" t="s">
        <v>44</v>
      </c>
      <c r="X6135" t="s">
        <v>44</v>
      </c>
      <c r="Y6135" t="s">
        <v>44</v>
      </c>
      <c r="Z6135">
        <f t="shared" si="95"/>
        <v>0</v>
      </c>
      <c r="AA6135" t="s">
        <v>41</v>
      </c>
      <c r="AB6135" t="s">
        <v>52</v>
      </c>
      <c r="AC6135" t="s">
        <v>44</v>
      </c>
      <c r="AD6135" t="s">
        <v>57</v>
      </c>
      <c r="AE6135">
        <v>74</v>
      </c>
      <c r="AF6135">
        <v>74</v>
      </c>
      <c r="AG6135">
        <v>0</v>
      </c>
      <c r="AH6135">
        <v>0</v>
      </c>
      <c r="AI6135">
        <v>23.7</v>
      </c>
      <c r="AJ6135">
        <v>97.7</v>
      </c>
      <c r="AK6135" t="s">
        <v>99</v>
      </c>
    </row>
    <row r="6136" spans="1:39" x14ac:dyDescent="0.3">
      <c r="A6136" t="s">
        <v>7324</v>
      </c>
      <c r="B6136" t="s">
        <v>50</v>
      </c>
      <c r="C6136" s="8">
        <v>26</v>
      </c>
      <c r="D6136" s="8" t="s">
        <v>41</v>
      </c>
      <c r="E6136" s="6">
        <v>2</v>
      </c>
      <c r="F6136" t="s">
        <v>136</v>
      </c>
      <c r="G6136" s="6">
        <v>90004</v>
      </c>
      <c r="H6136" s="6">
        <v>34.076259</v>
      </c>
      <c r="I6136" s="6">
        <v>-118.310715</v>
      </c>
      <c r="J6136" s="6">
        <v>5</v>
      </c>
      <c r="K6136" s="6">
        <v>29</v>
      </c>
      <c r="L6136" s="6" t="s">
        <v>130</v>
      </c>
      <c r="M6136" s="6" t="s">
        <v>41</v>
      </c>
      <c r="N6136">
        <v>36.700000000000003</v>
      </c>
      <c r="O6136" t="s">
        <v>41</v>
      </c>
      <c r="P6136" t="s">
        <v>41</v>
      </c>
      <c r="Q6136" t="s">
        <v>80</v>
      </c>
      <c r="R6136">
        <v>69</v>
      </c>
      <c r="S6136" t="s">
        <v>41</v>
      </c>
      <c r="T6136" t="s">
        <v>44</v>
      </c>
      <c r="U6136" t="s">
        <v>44</v>
      </c>
      <c r="V6136" t="s">
        <v>41</v>
      </c>
      <c r="W6136" t="s">
        <v>41</v>
      </c>
      <c r="X6136" t="s">
        <v>44</v>
      </c>
      <c r="Y6136" t="s">
        <v>44</v>
      </c>
      <c r="Z6136">
        <f t="shared" si="95"/>
        <v>1</v>
      </c>
      <c r="AA6136" t="s">
        <v>44</v>
      </c>
      <c r="AB6136" t="s">
        <v>46</v>
      </c>
      <c r="AC6136" t="s">
        <v>44</v>
      </c>
      <c r="AD6136" t="s">
        <v>57</v>
      </c>
      <c r="AE6136">
        <v>69.05</v>
      </c>
      <c r="AF6136">
        <v>1958.45</v>
      </c>
      <c r="AG6136">
        <v>0</v>
      </c>
      <c r="AH6136">
        <v>40</v>
      </c>
      <c r="AI6136">
        <v>1064.3</v>
      </c>
      <c r="AJ6136">
        <v>3062.75</v>
      </c>
      <c r="AK6136" t="s">
        <v>48</v>
      </c>
    </row>
    <row r="6137" spans="1:39" x14ac:dyDescent="0.3">
      <c r="A6137" t="s">
        <v>7325</v>
      </c>
      <c r="B6137" t="s">
        <v>40</v>
      </c>
      <c r="C6137" s="8">
        <v>49</v>
      </c>
      <c r="D6137" s="8" t="s">
        <v>41</v>
      </c>
      <c r="E6137" s="6">
        <v>1</v>
      </c>
      <c r="F6137" t="s">
        <v>136</v>
      </c>
      <c r="G6137" s="6">
        <v>90038</v>
      </c>
      <c r="H6137" s="6">
        <v>34.088017000000001</v>
      </c>
      <c r="I6137" s="6">
        <v>-118.327168</v>
      </c>
      <c r="J6137" s="6">
        <v>10</v>
      </c>
      <c r="K6137" s="6">
        <v>68</v>
      </c>
      <c r="L6137" s="6" t="s">
        <v>43</v>
      </c>
      <c r="M6137" s="6" t="s">
        <v>41</v>
      </c>
      <c r="N6137">
        <v>43.51</v>
      </c>
      <c r="O6137" t="s">
        <v>41</v>
      </c>
      <c r="P6137" t="s">
        <v>41</v>
      </c>
      <c r="Q6137" t="s">
        <v>80</v>
      </c>
      <c r="R6137">
        <v>22</v>
      </c>
      <c r="S6137" t="s">
        <v>41</v>
      </c>
      <c r="T6137" t="s">
        <v>41</v>
      </c>
      <c r="U6137" t="s">
        <v>41</v>
      </c>
      <c r="V6137" t="s">
        <v>41</v>
      </c>
      <c r="W6137" t="s">
        <v>41</v>
      </c>
      <c r="X6137" t="s">
        <v>41</v>
      </c>
      <c r="Y6137" t="s">
        <v>41</v>
      </c>
      <c r="Z6137">
        <f t="shared" si="95"/>
        <v>3</v>
      </c>
      <c r="AA6137" t="s">
        <v>44</v>
      </c>
      <c r="AB6137" t="s">
        <v>74</v>
      </c>
      <c r="AC6137" t="s">
        <v>44</v>
      </c>
      <c r="AD6137" t="s">
        <v>47</v>
      </c>
      <c r="AE6137">
        <v>88</v>
      </c>
      <c r="AF6137">
        <v>6161.9</v>
      </c>
      <c r="AG6137">
        <v>0</v>
      </c>
      <c r="AH6137">
        <v>40</v>
      </c>
      <c r="AI6137">
        <v>2958.68</v>
      </c>
      <c r="AJ6137">
        <v>9160.58</v>
      </c>
      <c r="AK6137" t="s">
        <v>48</v>
      </c>
    </row>
    <row r="6138" spans="1:39" x14ac:dyDescent="0.3">
      <c r="A6138" t="s">
        <v>7326</v>
      </c>
      <c r="B6138" t="s">
        <v>50</v>
      </c>
      <c r="C6138" s="8">
        <v>66</v>
      </c>
      <c r="D6138" s="8" t="s">
        <v>41</v>
      </c>
      <c r="E6138" s="6">
        <v>0</v>
      </c>
      <c r="F6138" t="s">
        <v>212</v>
      </c>
      <c r="G6138" s="6">
        <v>93722</v>
      </c>
      <c r="H6138" s="6">
        <v>36.789790000000004</v>
      </c>
      <c r="I6138" s="6">
        <v>-119.929894</v>
      </c>
      <c r="J6138" s="6">
        <v>1</v>
      </c>
      <c r="K6138" s="6">
        <v>34</v>
      </c>
      <c r="L6138" s="6" t="s">
        <v>43</v>
      </c>
      <c r="M6138" s="6" t="s">
        <v>41</v>
      </c>
      <c r="N6138">
        <v>2.0699999999999998</v>
      </c>
      <c r="O6138" t="s">
        <v>41</v>
      </c>
      <c r="P6138" t="s">
        <v>41</v>
      </c>
      <c r="Q6138" t="s">
        <v>56</v>
      </c>
      <c r="R6138">
        <v>16</v>
      </c>
      <c r="S6138" t="s">
        <v>44</v>
      </c>
      <c r="T6138" t="s">
        <v>44</v>
      </c>
      <c r="U6138" t="s">
        <v>44</v>
      </c>
      <c r="V6138" t="s">
        <v>44</v>
      </c>
      <c r="W6138" t="s">
        <v>44</v>
      </c>
      <c r="X6138" t="s">
        <v>44</v>
      </c>
      <c r="Y6138" t="s">
        <v>44</v>
      </c>
      <c r="Z6138">
        <f t="shared" si="95"/>
        <v>0</v>
      </c>
      <c r="AA6138" t="s">
        <v>41</v>
      </c>
      <c r="AB6138" t="s">
        <v>52</v>
      </c>
      <c r="AC6138" t="s">
        <v>41</v>
      </c>
      <c r="AD6138" t="s">
        <v>57</v>
      </c>
      <c r="AE6138">
        <v>75.55</v>
      </c>
      <c r="AF6138">
        <v>2425.4</v>
      </c>
      <c r="AG6138">
        <v>0</v>
      </c>
      <c r="AH6138">
        <v>0</v>
      </c>
      <c r="AI6138">
        <v>70.38</v>
      </c>
      <c r="AJ6138">
        <v>2495.7800000000002</v>
      </c>
      <c r="AK6138" t="s">
        <v>48</v>
      </c>
    </row>
    <row r="6139" spans="1:39" x14ac:dyDescent="0.3">
      <c r="A6139" t="s">
        <v>7327</v>
      </c>
      <c r="B6139" t="s">
        <v>50</v>
      </c>
      <c r="C6139" s="8">
        <v>32</v>
      </c>
      <c r="D6139" s="8" t="s">
        <v>44</v>
      </c>
      <c r="E6139" s="6">
        <v>0</v>
      </c>
      <c r="F6139" t="s">
        <v>1144</v>
      </c>
      <c r="G6139" s="6">
        <v>95928</v>
      </c>
      <c r="H6139" s="6">
        <v>39.681488000000002</v>
      </c>
      <c r="I6139" s="6">
        <v>-121.83721</v>
      </c>
      <c r="J6139" s="6">
        <v>0</v>
      </c>
      <c r="K6139" s="6">
        <v>1</v>
      </c>
      <c r="L6139" s="6" t="s">
        <v>43</v>
      </c>
      <c r="M6139" s="6" t="s">
        <v>41</v>
      </c>
      <c r="N6139">
        <v>39.299999999999997</v>
      </c>
      <c r="O6139" t="s">
        <v>44</v>
      </c>
      <c r="P6139" t="s">
        <v>41</v>
      </c>
      <c r="Q6139" t="s">
        <v>80</v>
      </c>
      <c r="R6139">
        <v>26</v>
      </c>
      <c r="S6139" t="s">
        <v>41</v>
      </c>
      <c r="T6139" t="s">
        <v>44</v>
      </c>
      <c r="U6139" t="s">
        <v>44</v>
      </c>
      <c r="V6139" t="s">
        <v>44</v>
      </c>
      <c r="W6139" t="s">
        <v>44</v>
      </c>
      <c r="X6139" t="s">
        <v>44</v>
      </c>
      <c r="Y6139" t="s">
        <v>44</v>
      </c>
      <c r="Z6139">
        <f t="shared" si="95"/>
        <v>0</v>
      </c>
      <c r="AA6139" t="s">
        <v>41</v>
      </c>
      <c r="AB6139" t="s">
        <v>52</v>
      </c>
      <c r="AC6139" t="s">
        <v>44</v>
      </c>
      <c r="AD6139" t="s">
        <v>47</v>
      </c>
      <c r="AE6139">
        <v>51.25</v>
      </c>
      <c r="AF6139">
        <v>51.25</v>
      </c>
      <c r="AG6139">
        <v>0</v>
      </c>
      <c r="AH6139">
        <v>0</v>
      </c>
      <c r="AI6139">
        <v>39.299999999999997</v>
      </c>
      <c r="AJ6139">
        <v>90.55</v>
      </c>
      <c r="AK6139" t="s">
        <v>99</v>
      </c>
    </row>
    <row r="6140" spans="1:39" x14ac:dyDescent="0.3">
      <c r="A6140" t="s">
        <v>7328</v>
      </c>
      <c r="B6140" t="s">
        <v>40</v>
      </c>
      <c r="C6140" s="8">
        <v>78</v>
      </c>
      <c r="D6140" s="8" t="s">
        <v>44</v>
      </c>
      <c r="E6140" s="6">
        <v>0</v>
      </c>
      <c r="F6140" t="s">
        <v>471</v>
      </c>
      <c r="G6140" s="6">
        <v>96007</v>
      </c>
      <c r="H6140" s="6">
        <v>40.448632000000003</v>
      </c>
      <c r="I6140" s="6">
        <v>-122.306657</v>
      </c>
      <c r="J6140" s="6">
        <v>0</v>
      </c>
      <c r="K6140" s="6">
        <v>37</v>
      </c>
      <c r="L6140" s="6" t="s">
        <v>130</v>
      </c>
      <c r="M6140" s="6" t="s">
        <v>41</v>
      </c>
      <c r="N6140">
        <v>26.95</v>
      </c>
      <c r="O6140" t="s">
        <v>41</v>
      </c>
      <c r="P6140" t="s">
        <v>41</v>
      </c>
      <c r="Q6140" t="s">
        <v>56</v>
      </c>
      <c r="R6140">
        <v>17</v>
      </c>
      <c r="S6140" t="s">
        <v>44</v>
      </c>
      <c r="T6140" t="s">
        <v>44</v>
      </c>
      <c r="U6140" t="s">
        <v>44</v>
      </c>
      <c r="V6140" t="s">
        <v>44</v>
      </c>
      <c r="W6140" t="s">
        <v>44</v>
      </c>
      <c r="X6140" t="s">
        <v>44</v>
      </c>
      <c r="Y6140" t="s">
        <v>44</v>
      </c>
      <c r="Z6140">
        <f t="shared" si="95"/>
        <v>0</v>
      </c>
      <c r="AA6140" t="s">
        <v>41</v>
      </c>
      <c r="AB6140" t="s">
        <v>52</v>
      </c>
      <c r="AC6140" t="s">
        <v>41</v>
      </c>
      <c r="AD6140" t="s">
        <v>57</v>
      </c>
      <c r="AE6140">
        <v>76.25</v>
      </c>
      <c r="AF6140">
        <v>2841.55</v>
      </c>
      <c r="AG6140">
        <v>0</v>
      </c>
      <c r="AH6140">
        <v>0</v>
      </c>
      <c r="AI6140">
        <v>997.15</v>
      </c>
      <c r="AJ6140">
        <v>3838.7</v>
      </c>
      <c r="AK6140" t="s">
        <v>58</v>
      </c>
      <c r="AL6140" t="s">
        <v>110</v>
      </c>
      <c r="AM6140" t="s">
        <v>111</v>
      </c>
    </row>
    <row r="6141" spans="1:39" x14ac:dyDescent="0.3">
      <c r="A6141" t="s">
        <v>7329</v>
      </c>
      <c r="B6141" t="s">
        <v>50</v>
      </c>
      <c r="C6141" s="8">
        <v>72</v>
      </c>
      <c r="D6141" s="8" t="s">
        <v>41</v>
      </c>
      <c r="E6141" s="6">
        <v>0</v>
      </c>
      <c r="F6141" t="s">
        <v>3446</v>
      </c>
      <c r="G6141" s="6">
        <v>92567</v>
      </c>
      <c r="H6141" s="6">
        <v>33.827689999999997</v>
      </c>
      <c r="I6141" s="6">
        <v>-117.102244</v>
      </c>
      <c r="J6141" s="6">
        <v>1</v>
      </c>
      <c r="K6141" s="6">
        <v>7</v>
      </c>
      <c r="L6141" s="6" t="s">
        <v>43</v>
      </c>
      <c r="M6141" s="6" t="s">
        <v>41</v>
      </c>
      <c r="N6141">
        <v>8.92</v>
      </c>
      <c r="O6141" t="s">
        <v>41</v>
      </c>
      <c r="P6141" t="s">
        <v>41</v>
      </c>
      <c r="Q6141" t="s">
        <v>56</v>
      </c>
      <c r="R6141">
        <v>17</v>
      </c>
      <c r="S6141" t="s">
        <v>44</v>
      </c>
      <c r="T6141" t="s">
        <v>44</v>
      </c>
      <c r="U6141" t="s">
        <v>44</v>
      </c>
      <c r="V6141" t="s">
        <v>44</v>
      </c>
      <c r="W6141" t="s">
        <v>44</v>
      </c>
      <c r="X6141" t="s">
        <v>44</v>
      </c>
      <c r="Y6141" t="s">
        <v>44</v>
      </c>
      <c r="Z6141">
        <f t="shared" si="95"/>
        <v>0</v>
      </c>
      <c r="AA6141" t="s">
        <v>41</v>
      </c>
      <c r="AB6141" t="s">
        <v>52</v>
      </c>
      <c r="AC6141" t="s">
        <v>41</v>
      </c>
      <c r="AD6141" t="s">
        <v>47</v>
      </c>
      <c r="AE6141">
        <v>74.400000000000006</v>
      </c>
      <c r="AF6141">
        <v>527.9</v>
      </c>
      <c r="AG6141">
        <v>32.46</v>
      </c>
      <c r="AH6141">
        <v>0</v>
      </c>
      <c r="AI6141">
        <v>62.44</v>
      </c>
      <c r="AJ6141">
        <v>557.88</v>
      </c>
      <c r="AK6141" t="s">
        <v>58</v>
      </c>
      <c r="AL6141" t="s">
        <v>122</v>
      </c>
      <c r="AM6141" t="s">
        <v>123</v>
      </c>
    </row>
    <row r="6142" spans="1:39" x14ac:dyDescent="0.3">
      <c r="A6142" t="s">
        <v>7330</v>
      </c>
      <c r="B6142" t="s">
        <v>50</v>
      </c>
      <c r="C6142" s="8">
        <v>36</v>
      </c>
      <c r="D6142" s="8" t="s">
        <v>44</v>
      </c>
      <c r="E6142" s="6">
        <v>0</v>
      </c>
      <c r="F6142" t="s">
        <v>830</v>
      </c>
      <c r="G6142" s="6">
        <v>95624</v>
      </c>
      <c r="H6142" s="6">
        <v>38.434137999999997</v>
      </c>
      <c r="I6142" s="6">
        <v>-121.30587</v>
      </c>
      <c r="J6142" s="6">
        <v>0</v>
      </c>
      <c r="K6142" s="6">
        <v>51</v>
      </c>
      <c r="L6142" s="6" t="s">
        <v>43</v>
      </c>
      <c r="M6142" s="6" t="s">
        <v>41</v>
      </c>
      <c r="N6142">
        <v>47.43</v>
      </c>
      <c r="O6142" t="s">
        <v>44</v>
      </c>
      <c r="P6142" t="s">
        <v>44</v>
      </c>
      <c r="Z6142">
        <f t="shared" si="95"/>
        <v>0</v>
      </c>
      <c r="AB6142" t="s">
        <v>74</v>
      </c>
      <c r="AC6142" t="s">
        <v>44</v>
      </c>
      <c r="AD6142" t="s">
        <v>47</v>
      </c>
      <c r="AE6142">
        <v>20.45</v>
      </c>
      <c r="AF6142">
        <v>1042.6500000000001</v>
      </c>
      <c r="AG6142">
        <v>0</v>
      </c>
      <c r="AH6142">
        <v>0</v>
      </c>
      <c r="AI6142">
        <v>2418.9299999999998</v>
      </c>
      <c r="AJ6142">
        <v>3461.58</v>
      </c>
      <c r="AK6142" t="s">
        <v>48</v>
      </c>
    </row>
    <row r="6143" spans="1:39" x14ac:dyDescent="0.3">
      <c r="A6143" t="s">
        <v>7331</v>
      </c>
      <c r="B6143" t="s">
        <v>50</v>
      </c>
      <c r="C6143" s="8">
        <v>58</v>
      </c>
      <c r="D6143" s="8" t="s">
        <v>44</v>
      </c>
      <c r="E6143" s="6">
        <v>0</v>
      </c>
      <c r="F6143" t="s">
        <v>2026</v>
      </c>
      <c r="G6143" s="6">
        <v>95543</v>
      </c>
      <c r="H6143" s="6">
        <v>41.867908</v>
      </c>
      <c r="I6143" s="6">
        <v>-123.794144</v>
      </c>
      <c r="J6143" s="6">
        <v>0</v>
      </c>
      <c r="K6143" s="6">
        <v>52</v>
      </c>
      <c r="L6143" s="6" t="s">
        <v>43</v>
      </c>
      <c r="M6143" s="6" t="s">
        <v>41</v>
      </c>
      <c r="N6143">
        <v>5.92</v>
      </c>
      <c r="O6143" t="s">
        <v>44</v>
      </c>
      <c r="P6143" t="s">
        <v>41</v>
      </c>
      <c r="Q6143" t="s">
        <v>56</v>
      </c>
      <c r="R6143">
        <v>23</v>
      </c>
      <c r="S6143" t="s">
        <v>44</v>
      </c>
      <c r="T6143" t="s">
        <v>44</v>
      </c>
      <c r="U6143" t="s">
        <v>41</v>
      </c>
      <c r="V6143" t="s">
        <v>44</v>
      </c>
      <c r="W6143" t="s">
        <v>44</v>
      </c>
      <c r="X6143" t="s">
        <v>41</v>
      </c>
      <c r="Y6143" t="s">
        <v>41</v>
      </c>
      <c r="Z6143">
        <f t="shared" si="95"/>
        <v>2</v>
      </c>
      <c r="AA6143" t="s">
        <v>44</v>
      </c>
      <c r="AB6143" t="s">
        <v>52</v>
      </c>
      <c r="AC6143" t="s">
        <v>41</v>
      </c>
      <c r="AD6143" t="s">
        <v>47</v>
      </c>
      <c r="AE6143">
        <v>83.8</v>
      </c>
      <c r="AF6143">
        <v>4331.3999999999996</v>
      </c>
      <c r="AG6143">
        <v>0</v>
      </c>
      <c r="AH6143">
        <v>70</v>
      </c>
      <c r="AI6143">
        <v>307.83999999999997</v>
      </c>
      <c r="AJ6143">
        <v>4709.24</v>
      </c>
      <c r="AK6143" t="s">
        <v>48</v>
      </c>
    </row>
    <row r="6144" spans="1:39" x14ac:dyDescent="0.3">
      <c r="A6144" t="s">
        <v>7332</v>
      </c>
      <c r="B6144" t="s">
        <v>50</v>
      </c>
      <c r="C6144" s="8">
        <v>40</v>
      </c>
      <c r="D6144" s="8" t="s">
        <v>44</v>
      </c>
      <c r="E6144" s="6">
        <v>0</v>
      </c>
      <c r="F6144" t="s">
        <v>551</v>
      </c>
      <c r="G6144" s="6">
        <v>92024</v>
      </c>
      <c r="H6144" s="6">
        <v>33.054578999999997</v>
      </c>
      <c r="I6144" s="6">
        <v>-117.25664999999999</v>
      </c>
      <c r="J6144" s="6">
        <v>0</v>
      </c>
      <c r="K6144" s="6">
        <v>1</v>
      </c>
      <c r="L6144" s="6" t="s">
        <v>55</v>
      </c>
      <c r="M6144" s="6" t="s">
        <v>41</v>
      </c>
      <c r="N6144">
        <v>27.46</v>
      </c>
      <c r="O6144" t="s">
        <v>44</v>
      </c>
      <c r="P6144" t="s">
        <v>41</v>
      </c>
      <c r="Q6144" t="s">
        <v>80</v>
      </c>
      <c r="R6144">
        <v>26</v>
      </c>
      <c r="S6144" t="s">
        <v>44</v>
      </c>
      <c r="T6144" t="s">
        <v>44</v>
      </c>
      <c r="U6144" t="s">
        <v>44</v>
      </c>
      <c r="V6144" t="s">
        <v>44</v>
      </c>
      <c r="W6144" t="s">
        <v>44</v>
      </c>
      <c r="X6144" t="s">
        <v>44</v>
      </c>
      <c r="Y6144" t="s">
        <v>44</v>
      </c>
      <c r="Z6144">
        <f t="shared" si="95"/>
        <v>0</v>
      </c>
      <c r="AA6144" t="s">
        <v>41</v>
      </c>
      <c r="AB6144" t="s">
        <v>52</v>
      </c>
      <c r="AC6144" t="s">
        <v>41</v>
      </c>
      <c r="AD6144" t="s">
        <v>57</v>
      </c>
      <c r="AE6144">
        <v>44.8</v>
      </c>
      <c r="AF6144">
        <v>44.8</v>
      </c>
      <c r="AG6144">
        <v>0</v>
      </c>
      <c r="AH6144">
        <v>0</v>
      </c>
      <c r="AI6144">
        <v>27.46</v>
      </c>
      <c r="AJ6144">
        <v>72.260000000000005</v>
      </c>
      <c r="AK6144" t="s">
        <v>99</v>
      </c>
    </row>
    <row r="6145" spans="1:39" x14ac:dyDescent="0.3">
      <c r="A6145" t="s">
        <v>7333</v>
      </c>
      <c r="B6145" t="s">
        <v>50</v>
      </c>
      <c r="C6145" s="8">
        <v>29</v>
      </c>
      <c r="D6145" s="8" t="s">
        <v>44</v>
      </c>
      <c r="E6145" s="6">
        <v>0</v>
      </c>
      <c r="F6145" t="s">
        <v>86</v>
      </c>
      <c r="G6145" s="6">
        <v>94087</v>
      </c>
      <c r="H6145" s="6">
        <v>37.351100000000002</v>
      </c>
      <c r="I6145" s="6">
        <v>-122.037311</v>
      </c>
      <c r="J6145" s="6">
        <v>0</v>
      </c>
      <c r="K6145" s="6">
        <v>21</v>
      </c>
      <c r="L6145" s="6" t="s">
        <v>63</v>
      </c>
      <c r="M6145" s="6" t="s">
        <v>44</v>
      </c>
      <c r="P6145" t="s">
        <v>41</v>
      </c>
      <c r="Q6145" t="s">
        <v>80</v>
      </c>
      <c r="R6145">
        <v>26</v>
      </c>
      <c r="S6145" t="s">
        <v>41</v>
      </c>
      <c r="T6145" t="s">
        <v>44</v>
      </c>
      <c r="U6145" t="s">
        <v>44</v>
      </c>
      <c r="V6145" t="s">
        <v>41</v>
      </c>
      <c r="W6145" t="s">
        <v>41</v>
      </c>
      <c r="X6145" t="s">
        <v>44</v>
      </c>
      <c r="Y6145" t="s">
        <v>44</v>
      </c>
      <c r="Z6145">
        <f t="shared" si="95"/>
        <v>1</v>
      </c>
      <c r="AA6145" t="s">
        <v>41</v>
      </c>
      <c r="AB6145" t="s">
        <v>52</v>
      </c>
      <c r="AC6145" t="s">
        <v>41</v>
      </c>
      <c r="AD6145" t="s">
        <v>47</v>
      </c>
      <c r="AE6145">
        <v>43.55</v>
      </c>
      <c r="AF6145">
        <v>1011.5</v>
      </c>
      <c r="AG6145">
        <v>0</v>
      </c>
      <c r="AH6145">
        <v>0</v>
      </c>
      <c r="AI6145">
        <v>0</v>
      </c>
      <c r="AJ6145">
        <v>1011.5</v>
      </c>
      <c r="AK6145" t="s">
        <v>48</v>
      </c>
    </row>
    <row r="6146" spans="1:39" x14ac:dyDescent="0.3">
      <c r="A6146" t="s">
        <v>7334</v>
      </c>
      <c r="B6146" t="s">
        <v>40</v>
      </c>
      <c r="C6146" s="8">
        <v>26</v>
      </c>
      <c r="D6146" s="8" t="s">
        <v>41</v>
      </c>
      <c r="E6146" s="6">
        <v>3</v>
      </c>
      <c r="F6146" t="s">
        <v>347</v>
      </c>
      <c r="G6146" s="6">
        <v>93552</v>
      </c>
      <c r="H6146" s="6">
        <v>34.557710999999998</v>
      </c>
      <c r="I6146" s="6">
        <v>-118.02944100000001</v>
      </c>
      <c r="J6146" s="6">
        <v>4</v>
      </c>
      <c r="K6146" s="6">
        <v>70</v>
      </c>
      <c r="L6146" s="6" t="s">
        <v>43</v>
      </c>
      <c r="M6146" s="6" t="s">
        <v>41</v>
      </c>
      <c r="N6146">
        <v>5.51</v>
      </c>
      <c r="O6146" t="s">
        <v>41</v>
      </c>
      <c r="P6146" t="s">
        <v>41</v>
      </c>
      <c r="Q6146" t="s">
        <v>56</v>
      </c>
      <c r="R6146">
        <v>85</v>
      </c>
      <c r="S6146" t="s">
        <v>44</v>
      </c>
      <c r="T6146" t="s">
        <v>41</v>
      </c>
      <c r="U6146" t="s">
        <v>41</v>
      </c>
      <c r="V6146" t="s">
        <v>41</v>
      </c>
      <c r="W6146" t="s">
        <v>41</v>
      </c>
      <c r="X6146" t="s">
        <v>41</v>
      </c>
      <c r="Y6146" t="s">
        <v>41</v>
      </c>
      <c r="Z6146">
        <f t="shared" si="95"/>
        <v>3</v>
      </c>
      <c r="AA6146" t="s">
        <v>44</v>
      </c>
      <c r="AB6146" t="s">
        <v>74</v>
      </c>
      <c r="AC6146" t="s">
        <v>41</v>
      </c>
      <c r="AD6146" t="s">
        <v>57</v>
      </c>
      <c r="AE6146">
        <v>110.2</v>
      </c>
      <c r="AF6146">
        <v>7689.8</v>
      </c>
      <c r="AG6146">
        <v>0</v>
      </c>
      <c r="AH6146">
        <v>150</v>
      </c>
      <c r="AI6146">
        <v>385.7</v>
      </c>
      <c r="AJ6146">
        <v>8225.5</v>
      </c>
      <c r="AK6146" t="s">
        <v>48</v>
      </c>
    </row>
    <row r="6147" spans="1:39" x14ac:dyDescent="0.3">
      <c r="A6147" t="s">
        <v>7335</v>
      </c>
      <c r="B6147" t="s">
        <v>40</v>
      </c>
      <c r="C6147" s="8">
        <v>67</v>
      </c>
      <c r="D6147" s="8" t="s">
        <v>41</v>
      </c>
      <c r="E6147" s="6">
        <v>0</v>
      </c>
      <c r="F6147" t="s">
        <v>1752</v>
      </c>
      <c r="G6147" s="6">
        <v>91980</v>
      </c>
      <c r="H6147" s="6">
        <v>32.587556999999997</v>
      </c>
      <c r="I6147" s="6">
        <v>-116.636816</v>
      </c>
      <c r="J6147" s="6">
        <v>6</v>
      </c>
      <c r="K6147" s="6">
        <v>69</v>
      </c>
      <c r="L6147" s="6" t="s">
        <v>43</v>
      </c>
      <c r="M6147" s="6" t="s">
        <v>41</v>
      </c>
      <c r="N6147">
        <v>34.549999999999997</v>
      </c>
      <c r="O6147" t="s">
        <v>44</v>
      </c>
      <c r="P6147" t="s">
        <v>41</v>
      </c>
      <c r="Q6147" t="s">
        <v>56</v>
      </c>
      <c r="R6147">
        <v>19</v>
      </c>
      <c r="S6147" t="s">
        <v>41</v>
      </c>
      <c r="T6147" t="s">
        <v>41</v>
      </c>
      <c r="U6147" t="s">
        <v>44</v>
      </c>
      <c r="V6147" t="s">
        <v>44</v>
      </c>
      <c r="W6147" t="s">
        <v>44</v>
      </c>
      <c r="X6147" t="s">
        <v>41</v>
      </c>
      <c r="Y6147" t="s">
        <v>44</v>
      </c>
      <c r="Z6147">
        <f t="shared" ref="Z6147:Z6210" si="96">COUNTIF(W6147:Y6147,"YEs")</f>
        <v>1</v>
      </c>
      <c r="AA6147" t="s">
        <v>41</v>
      </c>
      <c r="AB6147" t="s">
        <v>46</v>
      </c>
      <c r="AC6147" t="s">
        <v>44</v>
      </c>
      <c r="AD6147" t="s">
        <v>47</v>
      </c>
      <c r="AE6147">
        <v>87.3</v>
      </c>
      <c r="AF6147">
        <v>6055.55</v>
      </c>
      <c r="AG6147">
        <v>0</v>
      </c>
      <c r="AH6147">
        <v>0</v>
      </c>
      <c r="AI6147">
        <v>2383.9499999999998</v>
      </c>
      <c r="AJ6147">
        <v>8439.5</v>
      </c>
      <c r="AK6147" t="s">
        <v>48</v>
      </c>
    </row>
    <row r="6148" spans="1:39" x14ac:dyDescent="0.3">
      <c r="A6148" t="s">
        <v>7336</v>
      </c>
      <c r="B6148" t="s">
        <v>40</v>
      </c>
      <c r="C6148" s="8">
        <v>25</v>
      </c>
      <c r="D6148" s="8" t="s">
        <v>41</v>
      </c>
      <c r="E6148" s="6">
        <v>0</v>
      </c>
      <c r="F6148" t="s">
        <v>2359</v>
      </c>
      <c r="G6148" s="6">
        <v>96017</v>
      </c>
      <c r="H6148" s="6">
        <v>41.121108</v>
      </c>
      <c r="I6148" s="6">
        <v>-122.336613</v>
      </c>
      <c r="J6148" s="6">
        <v>1</v>
      </c>
      <c r="K6148" s="6">
        <v>42</v>
      </c>
      <c r="L6148" s="6" t="s">
        <v>43</v>
      </c>
      <c r="M6148" s="6" t="s">
        <v>41</v>
      </c>
      <c r="N6148">
        <v>6.84</v>
      </c>
      <c r="O6148" t="s">
        <v>41</v>
      </c>
      <c r="P6148" t="s">
        <v>41</v>
      </c>
      <c r="Q6148" t="s">
        <v>56</v>
      </c>
      <c r="R6148">
        <v>27</v>
      </c>
      <c r="S6148" t="s">
        <v>44</v>
      </c>
      <c r="T6148" t="s">
        <v>44</v>
      </c>
      <c r="U6148" t="s">
        <v>44</v>
      </c>
      <c r="V6148" t="s">
        <v>44</v>
      </c>
      <c r="W6148" t="s">
        <v>41</v>
      </c>
      <c r="X6148" t="s">
        <v>41</v>
      </c>
      <c r="Y6148" t="s">
        <v>41</v>
      </c>
      <c r="Z6148">
        <f t="shared" si="96"/>
        <v>3</v>
      </c>
      <c r="AA6148" t="s">
        <v>41</v>
      </c>
      <c r="AB6148" t="s">
        <v>52</v>
      </c>
      <c r="AC6148" t="s">
        <v>41</v>
      </c>
      <c r="AD6148" t="s">
        <v>57</v>
      </c>
      <c r="AE6148">
        <v>94.2</v>
      </c>
      <c r="AF6148">
        <v>4186.3</v>
      </c>
      <c r="AG6148">
        <v>0</v>
      </c>
      <c r="AH6148">
        <v>0</v>
      </c>
      <c r="AI6148">
        <v>287.27999999999997</v>
      </c>
      <c r="AJ6148">
        <v>4473.58</v>
      </c>
      <c r="AK6148" t="s">
        <v>58</v>
      </c>
      <c r="AL6148" t="s">
        <v>59</v>
      </c>
      <c r="AM6148" t="s">
        <v>60</v>
      </c>
    </row>
    <row r="6149" spans="1:39" x14ac:dyDescent="0.3">
      <c r="A6149" t="s">
        <v>7337</v>
      </c>
      <c r="B6149" t="s">
        <v>40</v>
      </c>
      <c r="C6149" s="8">
        <v>44</v>
      </c>
      <c r="D6149" s="8" t="s">
        <v>44</v>
      </c>
      <c r="E6149" s="6">
        <v>0</v>
      </c>
      <c r="F6149" t="s">
        <v>2966</v>
      </c>
      <c r="G6149" s="6">
        <v>96085</v>
      </c>
      <c r="H6149" s="6">
        <v>41.737962000000003</v>
      </c>
      <c r="I6149" s="6">
        <v>-123.07557</v>
      </c>
      <c r="J6149" s="6">
        <v>0</v>
      </c>
      <c r="K6149" s="6">
        <v>33</v>
      </c>
      <c r="L6149" s="6" t="s">
        <v>43</v>
      </c>
      <c r="M6149" s="6" t="s">
        <v>41</v>
      </c>
      <c r="N6149">
        <v>16.57</v>
      </c>
      <c r="O6149" t="s">
        <v>41</v>
      </c>
      <c r="P6149" t="s">
        <v>41</v>
      </c>
      <c r="Q6149" t="s">
        <v>56</v>
      </c>
      <c r="R6149">
        <v>30</v>
      </c>
      <c r="S6149" t="s">
        <v>44</v>
      </c>
      <c r="T6149" t="s">
        <v>41</v>
      </c>
      <c r="U6149" t="s">
        <v>44</v>
      </c>
      <c r="V6149" t="s">
        <v>44</v>
      </c>
      <c r="W6149" t="s">
        <v>41</v>
      </c>
      <c r="X6149" t="s">
        <v>41</v>
      </c>
      <c r="Y6149" t="s">
        <v>41</v>
      </c>
      <c r="Z6149">
        <f t="shared" si="96"/>
        <v>3</v>
      </c>
      <c r="AA6149" t="s">
        <v>41</v>
      </c>
      <c r="AB6149" t="s">
        <v>52</v>
      </c>
      <c r="AC6149" t="s">
        <v>41</v>
      </c>
      <c r="AD6149" t="s">
        <v>57</v>
      </c>
      <c r="AE6149">
        <v>100</v>
      </c>
      <c r="AF6149">
        <v>3320.6</v>
      </c>
      <c r="AG6149">
        <v>0</v>
      </c>
      <c r="AH6149">
        <v>0</v>
      </c>
      <c r="AI6149">
        <v>546.80999999999995</v>
      </c>
      <c r="AJ6149">
        <v>3867.41</v>
      </c>
      <c r="AK6149" t="s">
        <v>48</v>
      </c>
    </row>
    <row r="6150" spans="1:39" x14ac:dyDescent="0.3">
      <c r="A6150" t="s">
        <v>7338</v>
      </c>
      <c r="B6150" t="s">
        <v>50</v>
      </c>
      <c r="C6150" s="8">
        <v>44</v>
      </c>
      <c r="D6150" s="8" t="s">
        <v>44</v>
      </c>
      <c r="E6150" s="6">
        <v>0</v>
      </c>
      <c r="F6150" t="s">
        <v>801</v>
      </c>
      <c r="G6150" s="6">
        <v>91343</v>
      </c>
      <c r="H6150" s="6">
        <v>34.238802</v>
      </c>
      <c r="I6150" s="6">
        <v>-118.48229600000001</v>
      </c>
      <c r="J6150" s="6">
        <v>0</v>
      </c>
      <c r="K6150" s="6">
        <v>1</v>
      </c>
      <c r="L6150" s="6" t="s">
        <v>55</v>
      </c>
      <c r="M6150" s="6" t="s">
        <v>41</v>
      </c>
      <c r="N6150">
        <v>15.76</v>
      </c>
      <c r="O6150" t="s">
        <v>44</v>
      </c>
      <c r="P6150" t="s">
        <v>41</v>
      </c>
      <c r="Q6150" t="s">
        <v>80</v>
      </c>
      <c r="R6150">
        <v>13</v>
      </c>
      <c r="S6150" t="s">
        <v>44</v>
      </c>
      <c r="T6150" t="s">
        <v>44</v>
      </c>
      <c r="U6150" t="s">
        <v>44</v>
      </c>
      <c r="V6150" t="s">
        <v>44</v>
      </c>
      <c r="W6150" t="s">
        <v>44</v>
      </c>
      <c r="X6150" t="s">
        <v>44</v>
      </c>
      <c r="Y6150" t="s">
        <v>44</v>
      </c>
      <c r="Z6150">
        <f t="shared" si="96"/>
        <v>0</v>
      </c>
      <c r="AA6150" t="s">
        <v>41</v>
      </c>
      <c r="AB6150" t="s">
        <v>52</v>
      </c>
      <c r="AC6150" t="s">
        <v>41</v>
      </c>
      <c r="AD6150" t="s">
        <v>47</v>
      </c>
      <c r="AE6150">
        <v>44.9</v>
      </c>
      <c r="AF6150">
        <v>44.9</v>
      </c>
      <c r="AG6150">
        <v>0</v>
      </c>
      <c r="AH6150">
        <v>0</v>
      </c>
      <c r="AI6150">
        <v>15.76</v>
      </c>
      <c r="AJ6150">
        <v>60.66</v>
      </c>
      <c r="AK6150" t="s">
        <v>99</v>
      </c>
    </row>
    <row r="6151" spans="1:39" x14ac:dyDescent="0.3">
      <c r="A6151" t="s">
        <v>7339</v>
      </c>
      <c r="B6151" t="s">
        <v>50</v>
      </c>
      <c r="C6151" s="8">
        <v>50</v>
      </c>
      <c r="D6151" s="8" t="s">
        <v>41</v>
      </c>
      <c r="E6151" s="6">
        <v>1</v>
      </c>
      <c r="F6151" t="s">
        <v>2223</v>
      </c>
      <c r="G6151" s="6">
        <v>95463</v>
      </c>
      <c r="H6151" s="6">
        <v>39.182915999999999</v>
      </c>
      <c r="I6151" s="6">
        <v>-123.552571</v>
      </c>
      <c r="J6151" s="6">
        <v>2</v>
      </c>
      <c r="K6151" s="6">
        <v>59</v>
      </c>
      <c r="L6151" s="6" t="s">
        <v>43</v>
      </c>
      <c r="M6151" s="6" t="s">
        <v>41</v>
      </c>
      <c r="N6151">
        <v>41.19</v>
      </c>
      <c r="O6151" t="s">
        <v>44</v>
      </c>
      <c r="P6151" t="s">
        <v>44</v>
      </c>
      <c r="Z6151">
        <f t="shared" si="96"/>
        <v>0</v>
      </c>
      <c r="AB6151" t="s">
        <v>74</v>
      </c>
      <c r="AC6151" t="s">
        <v>44</v>
      </c>
      <c r="AD6151" t="s">
        <v>47</v>
      </c>
      <c r="AE6151">
        <v>19.850000000000001</v>
      </c>
      <c r="AF6151">
        <v>1188.25</v>
      </c>
      <c r="AG6151">
        <v>0</v>
      </c>
      <c r="AH6151">
        <v>0</v>
      </c>
      <c r="AI6151">
        <v>2430.21</v>
      </c>
      <c r="AJ6151">
        <v>3618.46</v>
      </c>
      <c r="AK6151" t="s">
        <v>48</v>
      </c>
    </row>
    <row r="6152" spans="1:39" x14ac:dyDescent="0.3">
      <c r="A6152" t="s">
        <v>7340</v>
      </c>
      <c r="B6152" t="s">
        <v>50</v>
      </c>
      <c r="C6152" s="8">
        <v>50</v>
      </c>
      <c r="D6152" s="8" t="s">
        <v>44</v>
      </c>
      <c r="E6152" s="6">
        <v>0</v>
      </c>
      <c r="F6152" t="s">
        <v>1855</v>
      </c>
      <c r="G6152" s="6">
        <v>93906</v>
      </c>
      <c r="H6152" s="6">
        <v>36.722898000000001</v>
      </c>
      <c r="I6152" s="6">
        <v>-121.63364799999999</v>
      </c>
      <c r="J6152" s="6">
        <v>0</v>
      </c>
      <c r="K6152" s="6">
        <v>2</v>
      </c>
      <c r="L6152" s="6" t="s">
        <v>55</v>
      </c>
      <c r="M6152" s="6" t="s">
        <v>41</v>
      </c>
      <c r="N6152">
        <v>40.25</v>
      </c>
      <c r="O6152" t="s">
        <v>41</v>
      </c>
      <c r="P6152" t="s">
        <v>44</v>
      </c>
      <c r="Z6152">
        <f t="shared" si="96"/>
        <v>0</v>
      </c>
      <c r="AB6152" t="s">
        <v>52</v>
      </c>
      <c r="AC6152" t="s">
        <v>44</v>
      </c>
      <c r="AD6152" t="s">
        <v>47</v>
      </c>
      <c r="AE6152">
        <v>24.85</v>
      </c>
      <c r="AF6152">
        <v>62</v>
      </c>
      <c r="AG6152">
        <v>0</v>
      </c>
      <c r="AH6152">
        <v>0</v>
      </c>
      <c r="AI6152">
        <v>80.5</v>
      </c>
      <c r="AJ6152">
        <v>142.5</v>
      </c>
      <c r="AK6152" t="s">
        <v>99</v>
      </c>
    </row>
    <row r="6153" spans="1:39" x14ac:dyDescent="0.3">
      <c r="A6153" t="s">
        <v>7341</v>
      </c>
      <c r="B6153" t="s">
        <v>40</v>
      </c>
      <c r="C6153" s="8">
        <v>24</v>
      </c>
      <c r="D6153" s="8" t="s">
        <v>44</v>
      </c>
      <c r="E6153" s="6">
        <v>0</v>
      </c>
      <c r="F6153" t="s">
        <v>390</v>
      </c>
      <c r="G6153" s="6">
        <v>95664</v>
      </c>
      <c r="H6153" s="6">
        <v>38.803730999999999</v>
      </c>
      <c r="I6153" s="6">
        <v>-121.04379900000001</v>
      </c>
      <c r="J6153" s="6">
        <v>0</v>
      </c>
      <c r="K6153" s="6">
        <v>4</v>
      </c>
      <c r="L6153" s="6" t="s">
        <v>55</v>
      </c>
      <c r="M6153" s="6" t="s">
        <v>41</v>
      </c>
      <c r="N6153">
        <v>19.84</v>
      </c>
      <c r="O6153" t="s">
        <v>44</v>
      </c>
      <c r="P6153" t="s">
        <v>41</v>
      </c>
      <c r="Q6153" t="s">
        <v>56</v>
      </c>
      <c r="R6153">
        <v>73</v>
      </c>
      <c r="S6153" t="s">
        <v>44</v>
      </c>
      <c r="T6153" t="s">
        <v>44</v>
      </c>
      <c r="U6153" t="s">
        <v>41</v>
      </c>
      <c r="V6153" t="s">
        <v>44</v>
      </c>
      <c r="W6153" t="s">
        <v>44</v>
      </c>
      <c r="X6153" t="s">
        <v>41</v>
      </c>
      <c r="Y6153" t="s">
        <v>41</v>
      </c>
      <c r="Z6153">
        <f t="shared" si="96"/>
        <v>2</v>
      </c>
      <c r="AA6153" t="s">
        <v>41</v>
      </c>
      <c r="AB6153" t="s">
        <v>52</v>
      </c>
      <c r="AC6153" t="s">
        <v>41</v>
      </c>
      <c r="AD6153" t="s">
        <v>47</v>
      </c>
      <c r="AE6153">
        <v>82.85</v>
      </c>
      <c r="AF6153">
        <v>319.60000000000002</v>
      </c>
      <c r="AG6153">
        <v>0</v>
      </c>
      <c r="AH6153">
        <v>0</v>
      </c>
      <c r="AI6153">
        <v>79.36</v>
      </c>
      <c r="AJ6153">
        <v>398.96</v>
      </c>
      <c r="AK6153" t="s">
        <v>48</v>
      </c>
    </row>
    <row r="6154" spans="1:39" x14ac:dyDescent="0.3">
      <c r="A6154" t="s">
        <v>7342</v>
      </c>
      <c r="B6154" t="s">
        <v>40</v>
      </c>
      <c r="C6154" s="8">
        <v>39</v>
      </c>
      <c r="D6154" s="8" t="s">
        <v>41</v>
      </c>
      <c r="E6154" s="6">
        <v>0</v>
      </c>
      <c r="F6154" t="s">
        <v>2359</v>
      </c>
      <c r="G6154" s="6">
        <v>96017</v>
      </c>
      <c r="H6154" s="6">
        <v>41.121108</v>
      </c>
      <c r="I6154" s="6">
        <v>-122.336613</v>
      </c>
      <c r="J6154" s="6">
        <v>1</v>
      </c>
      <c r="K6154" s="6">
        <v>31</v>
      </c>
      <c r="L6154" s="6" t="s">
        <v>43</v>
      </c>
      <c r="M6154" s="6" t="s">
        <v>41</v>
      </c>
      <c r="N6154">
        <v>38.67</v>
      </c>
      <c r="O6154" t="s">
        <v>41</v>
      </c>
      <c r="P6154" t="s">
        <v>41</v>
      </c>
      <c r="Q6154" t="s">
        <v>45</v>
      </c>
      <c r="R6154">
        <v>13</v>
      </c>
      <c r="S6154" t="s">
        <v>44</v>
      </c>
      <c r="T6154" t="s">
        <v>41</v>
      </c>
      <c r="U6154" t="s">
        <v>44</v>
      </c>
      <c r="V6154" t="s">
        <v>44</v>
      </c>
      <c r="W6154" t="s">
        <v>44</v>
      </c>
      <c r="X6154" t="s">
        <v>41</v>
      </c>
      <c r="Y6154" t="s">
        <v>41</v>
      </c>
      <c r="Z6154">
        <f t="shared" si="96"/>
        <v>2</v>
      </c>
      <c r="AA6154" t="s">
        <v>44</v>
      </c>
      <c r="AB6154" t="s">
        <v>52</v>
      </c>
      <c r="AC6154" t="s">
        <v>41</v>
      </c>
      <c r="AD6154" t="s">
        <v>57</v>
      </c>
      <c r="AE6154">
        <v>91.15</v>
      </c>
      <c r="AF6154">
        <v>2995.45</v>
      </c>
      <c r="AG6154">
        <v>0</v>
      </c>
      <c r="AH6154">
        <v>0</v>
      </c>
      <c r="AI6154">
        <v>1198.77</v>
      </c>
      <c r="AJ6154">
        <v>4194.22</v>
      </c>
      <c r="AK6154" t="s">
        <v>58</v>
      </c>
      <c r="AL6154" t="s">
        <v>64</v>
      </c>
      <c r="AM6154" t="s">
        <v>592</v>
      </c>
    </row>
    <row r="6155" spans="1:39" x14ac:dyDescent="0.3">
      <c r="A6155" t="s">
        <v>7343</v>
      </c>
      <c r="B6155" t="s">
        <v>40</v>
      </c>
      <c r="C6155" s="8">
        <v>63</v>
      </c>
      <c r="D6155" s="8" t="s">
        <v>41</v>
      </c>
      <c r="E6155" s="6">
        <v>0</v>
      </c>
      <c r="F6155" t="s">
        <v>2387</v>
      </c>
      <c r="G6155" s="6">
        <v>95661</v>
      </c>
      <c r="H6155" s="6">
        <v>38.736685000000001</v>
      </c>
      <c r="I6155" s="6">
        <v>-121.25198399999999</v>
      </c>
      <c r="J6155" s="6">
        <v>6</v>
      </c>
      <c r="K6155" s="6">
        <v>61</v>
      </c>
      <c r="L6155" s="6" t="s">
        <v>77</v>
      </c>
      <c r="M6155" s="6" t="s">
        <v>41</v>
      </c>
      <c r="N6155">
        <v>18.03</v>
      </c>
      <c r="O6155" t="s">
        <v>41</v>
      </c>
      <c r="P6155" t="s">
        <v>41</v>
      </c>
      <c r="Q6155" t="s">
        <v>56</v>
      </c>
      <c r="R6155">
        <v>22</v>
      </c>
      <c r="S6155" t="s">
        <v>44</v>
      </c>
      <c r="T6155" t="s">
        <v>44</v>
      </c>
      <c r="U6155" t="s">
        <v>41</v>
      </c>
      <c r="V6155" t="s">
        <v>41</v>
      </c>
      <c r="W6155" t="s">
        <v>41</v>
      </c>
      <c r="X6155" t="s">
        <v>41</v>
      </c>
      <c r="Y6155" t="s">
        <v>41</v>
      </c>
      <c r="Z6155">
        <f t="shared" si="96"/>
        <v>3</v>
      </c>
      <c r="AA6155" t="s">
        <v>41</v>
      </c>
      <c r="AB6155" t="s">
        <v>46</v>
      </c>
      <c r="AC6155" t="s">
        <v>41</v>
      </c>
      <c r="AD6155" t="s">
        <v>57</v>
      </c>
      <c r="AE6155">
        <v>103.3</v>
      </c>
      <c r="AF6155">
        <v>6518.35</v>
      </c>
      <c r="AG6155">
        <v>0</v>
      </c>
      <c r="AH6155">
        <v>0</v>
      </c>
      <c r="AI6155">
        <v>1099.83</v>
      </c>
      <c r="AJ6155">
        <v>7618.18</v>
      </c>
      <c r="AK6155" t="s">
        <v>48</v>
      </c>
    </row>
    <row r="6156" spans="1:39" x14ac:dyDescent="0.3">
      <c r="A6156" t="s">
        <v>7344</v>
      </c>
      <c r="B6156" t="s">
        <v>50</v>
      </c>
      <c r="C6156" s="8">
        <v>32</v>
      </c>
      <c r="D6156" s="8" t="s">
        <v>44</v>
      </c>
      <c r="E6156" s="6">
        <v>0</v>
      </c>
      <c r="F6156" t="s">
        <v>489</v>
      </c>
      <c r="G6156" s="6">
        <v>95065</v>
      </c>
      <c r="H6156" s="6">
        <v>37.031404000000002</v>
      </c>
      <c r="I6156" s="6">
        <v>-121.981865</v>
      </c>
      <c r="J6156" s="6">
        <v>0</v>
      </c>
      <c r="K6156" s="6">
        <v>42</v>
      </c>
      <c r="L6156" s="6" t="s">
        <v>43</v>
      </c>
      <c r="M6156" s="6" t="s">
        <v>41</v>
      </c>
      <c r="N6156">
        <v>48.41</v>
      </c>
      <c r="O6156" t="s">
        <v>44</v>
      </c>
      <c r="P6156" t="s">
        <v>44</v>
      </c>
      <c r="Z6156">
        <f t="shared" si="96"/>
        <v>0</v>
      </c>
      <c r="AB6156" t="s">
        <v>46</v>
      </c>
      <c r="AC6156" t="s">
        <v>41</v>
      </c>
      <c r="AD6156" t="s">
        <v>47</v>
      </c>
      <c r="AE6156">
        <v>19.55</v>
      </c>
      <c r="AF6156">
        <v>839.4</v>
      </c>
      <c r="AG6156">
        <v>12.16</v>
      </c>
      <c r="AH6156">
        <v>0</v>
      </c>
      <c r="AI6156">
        <v>2033.22</v>
      </c>
      <c r="AJ6156">
        <v>2860.46</v>
      </c>
      <c r="AK6156" t="s">
        <v>48</v>
      </c>
    </row>
    <row r="6157" spans="1:39" x14ac:dyDescent="0.3">
      <c r="A6157" t="s">
        <v>7345</v>
      </c>
      <c r="B6157" t="s">
        <v>40</v>
      </c>
      <c r="C6157" s="8">
        <v>46</v>
      </c>
      <c r="D6157" s="8" t="s">
        <v>44</v>
      </c>
      <c r="E6157" s="6">
        <v>0</v>
      </c>
      <c r="F6157" t="s">
        <v>359</v>
      </c>
      <c r="G6157" s="6">
        <v>92530</v>
      </c>
      <c r="H6157" s="6">
        <v>33.655420999999997</v>
      </c>
      <c r="I6157" s="6">
        <v>-117.391751</v>
      </c>
      <c r="J6157" s="6">
        <v>0</v>
      </c>
      <c r="K6157" s="6">
        <v>13</v>
      </c>
      <c r="L6157" s="6" t="s">
        <v>43</v>
      </c>
      <c r="M6157" s="6" t="s">
        <v>44</v>
      </c>
      <c r="P6157" t="s">
        <v>41</v>
      </c>
      <c r="Q6157" t="s">
        <v>45</v>
      </c>
      <c r="R6157">
        <v>16</v>
      </c>
      <c r="S6157" t="s">
        <v>44</v>
      </c>
      <c r="T6157" t="s">
        <v>41</v>
      </c>
      <c r="U6157" t="s">
        <v>44</v>
      </c>
      <c r="V6157" t="s">
        <v>44</v>
      </c>
      <c r="W6157" t="s">
        <v>44</v>
      </c>
      <c r="X6157" t="s">
        <v>44</v>
      </c>
      <c r="Y6157" t="s">
        <v>44</v>
      </c>
      <c r="Z6157">
        <f t="shared" si="96"/>
        <v>0</v>
      </c>
      <c r="AA6157" t="s">
        <v>41</v>
      </c>
      <c r="AB6157" t="s">
        <v>52</v>
      </c>
      <c r="AC6157" t="s">
        <v>41</v>
      </c>
      <c r="AD6157" t="s">
        <v>57</v>
      </c>
      <c r="AE6157">
        <v>31.05</v>
      </c>
      <c r="AF6157">
        <v>347.25</v>
      </c>
      <c r="AG6157">
        <v>0</v>
      </c>
      <c r="AH6157">
        <v>0</v>
      </c>
      <c r="AI6157">
        <v>0</v>
      </c>
      <c r="AJ6157">
        <v>347.25</v>
      </c>
      <c r="AK6157" t="s">
        <v>58</v>
      </c>
      <c r="AL6157" t="s">
        <v>110</v>
      </c>
      <c r="AM6157" t="s">
        <v>111</v>
      </c>
    </row>
    <row r="6158" spans="1:39" x14ac:dyDescent="0.3">
      <c r="A6158" t="s">
        <v>7346</v>
      </c>
      <c r="B6158" t="s">
        <v>50</v>
      </c>
      <c r="C6158" s="8">
        <v>69</v>
      </c>
      <c r="D6158" s="8" t="s">
        <v>44</v>
      </c>
      <c r="E6158" s="6">
        <v>0</v>
      </c>
      <c r="F6158" t="s">
        <v>284</v>
      </c>
      <c r="G6158" s="6">
        <v>93202</v>
      </c>
      <c r="H6158" s="6">
        <v>36.315978999999999</v>
      </c>
      <c r="I6158" s="6">
        <v>-119.710852</v>
      </c>
      <c r="J6158" s="6">
        <v>0</v>
      </c>
      <c r="K6158" s="6">
        <v>1</v>
      </c>
      <c r="L6158" s="6" t="s">
        <v>55</v>
      </c>
      <c r="M6158" s="6" t="s">
        <v>41</v>
      </c>
      <c r="N6158">
        <v>28.67</v>
      </c>
      <c r="O6158" t="s">
        <v>44</v>
      </c>
      <c r="P6158" t="s">
        <v>41</v>
      </c>
      <c r="Q6158" t="s">
        <v>80</v>
      </c>
      <c r="R6158">
        <v>4</v>
      </c>
      <c r="S6158" t="s">
        <v>44</v>
      </c>
      <c r="T6158" t="s">
        <v>44</v>
      </c>
      <c r="U6158" t="s">
        <v>44</v>
      </c>
      <c r="V6158" t="s">
        <v>44</v>
      </c>
      <c r="W6158" t="s">
        <v>44</v>
      </c>
      <c r="X6158" t="s">
        <v>44</v>
      </c>
      <c r="Y6158" t="s">
        <v>44</v>
      </c>
      <c r="Z6158">
        <f t="shared" si="96"/>
        <v>0</v>
      </c>
      <c r="AA6158" t="s">
        <v>41</v>
      </c>
      <c r="AB6158" t="s">
        <v>74</v>
      </c>
      <c r="AC6158" t="s">
        <v>44</v>
      </c>
      <c r="AD6158" t="s">
        <v>57</v>
      </c>
      <c r="AE6158">
        <v>44</v>
      </c>
      <c r="AF6158">
        <v>44</v>
      </c>
      <c r="AG6158">
        <v>0</v>
      </c>
      <c r="AH6158">
        <v>0</v>
      </c>
      <c r="AI6158">
        <v>28.67</v>
      </c>
      <c r="AJ6158">
        <v>72.67</v>
      </c>
      <c r="AK6158" t="s">
        <v>99</v>
      </c>
    </row>
    <row r="6159" spans="1:39" x14ac:dyDescent="0.3">
      <c r="A6159" t="s">
        <v>7347</v>
      </c>
      <c r="B6159" t="s">
        <v>50</v>
      </c>
      <c r="C6159" s="8">
        <v>25</v>
      </c>
      <c r="D6159" s="8" t="s">
        <v>44</v>
      </c>
      <c r="E6159" s="6">
        <v>0</v>
      </c>
      <c r="F6159" t="s">
        <v>2198</v>
      </c>
      <c r="G6159" s="6">
        <v>91789</v>
      </c>
      <c r="H6159" s="6">
        <v>34.018354000000002</v>
      </c>
      <c r="I6159" s="6">
        <v>-117.85492000000001</v>
      </c>
      <c r="J6159" s="6">
        <v>0</v>
      </c>
      <c r="K6159" s="6">
        <v>5</v>
      </c>
      <c r="L6159" s="6" t="s">
        <v>43</v>
      </c>
      <c r="M6159" s="6" t="s">
        <v>44</v>
      </c>
      <c r="P6159" t="s">
        <v>41</v>
      </c>
      <c r="Q6159" t="s">
        <v>45</v>
      </c>
      <c r="R6159">
        <v>59</v>
      </c>
      <c r="S6159" t="s">
        <v>41</v>
      </c>
      <c r="T6159" t="s">
        <v>44</v>
      </c>
      <c r="U6159" t="s">
        <v>41</v>
      </c>
      <c r="V6159" t="s">
        <v>41</v>
      </c>
      <c r="W6159" t="s">
        <v>44</v>
      </c>
      <c r="X6159" t="s">
        <v>44</v>
      </c>
      <c r="Y6159" t="s">
        <v>41</v>
      </c>
      <c r="Z6159">
        <f t="shared" si="96"/>
        <v>1</v>
      </c>
      <c r="AA6159" t="s">
        <v>41</v>
      </c>
      <c r="AB6159" t="s">
        <v>52</v>
      </c>
      <c r="AC6159" t="s">
        <v>44</v>
      </c>
      <c r="AD6159" t="s">
        <v>47</v>
      </c>
      <c r="AE6159">
        <v>40</v>
      </c>
      <c r="AF6159">
        <v>223.45</v>
      </c>
      <c r="AG6159">
        <v>0</v>
      </c>
      <c r="AH6159">
        <v>0</v>
      </c>
      <c r="AI6159">
        <v>0</v>
      </c>
      <c r="AJ6159">
        <v>223.45</v>
      </c>
      <c r="AK6159" t="s">
        <v>58</v>
      </c>
      <c r="AL6159" t="s">
        <v>59</v>
      </c>
      <c r="AM6159" t="s">
        <v>60</v>
      </c>
    </row>
    <row r="6160" spans="1:39" x14ac:dyDescent="0.3">
      <c r="A6160" t="s">
        <v>7348</v>
      </c>
      <c r="B6160" t="s">
        <v>40</v>
      </c>
      <c r="C6160" s="8">
        <v>21</v>
      </c>
      <c r="D6160" s="8" t="s">
        <v>41</v>
      </c>
      <c r="E6160" s="6">
        <v>3</v>
      </c>
      <c r="F6160" t="s">
        <v>136</v>
      </c>
      <c r="G6160" s="6">
        <v>90042</v>
      </c>
      <c r="H6160" s="6">
        <v>34.115720000000003</v>
      </c>
      <c r="I6160" s="6">
        <v>-118.19275399999999</v>
      </c>
      <c r="J6160" s="6">
        <v>10</v>
      </c>
      <c r="K6160" s="6">
        <v>71</v>
      </c>
      <c r="L6160" s="6" t="s">
        <v>73</v>
      </c>
      <c r="M6160" s="6" t="s">
        <v>41</v>
      </c>
      <c r="N6160">
        <v>48.76</v>
      </c>
      <c r="O6160" t="s">
        <v>44</v>
      </c>
      <c r="P6160" t="s">
        <v>41</v>
      </c>
      <c r="Q6160" t="s">
        <v>45</v>
      </c>
      <c r="R6160">
        <v>71</v>
      </c>
      <c r="S6160" t="s">
        <v>41</v>
      </c>
      <c r="T6160" t="s">
        <v>44</v>
      </c>
      <c r="U6160" t="s">
        <v>41</v>
      </c>
      <c r="V6160" t="s">
        <v>44</v>
      </c>
      <c r="W6160" t="s">
        <v>41</v>
      </c>
      <c r="X6160" t="s">
        <v>41</v>
      </c>
      <c r="Y6160" t="s">
        <v>41</v>
      </c>
      <c r="Z6160">
        <f t="shared" si="96"/>
        <v>3</v>
      </c>
      <c r="AA6160" t="s">
        <v>41</v>
      </c>
      <c r="AB6160" t="s">
        <v>74</v>
      </c>
      <c r="AC6160" t="s">
        <v>44</v>
      </c>
      <c r="AD6160" t="s">
        <v>47</v>
      </c>
      <c r="AE6160">
        <v>77.55</v>
      </c>
      <c r="AF6160">
        <v>5574.35</v>
      </c>
      <c r="AG6160">
        <v>0</v>
      </c>
      <c r="AH6160">
        <v>0</v>
      </c>
      <c r="AI6160">
        <v>3461.96</v>
      </c>
      <c r="AJ6160">
        <v>9036.31</v>
      </c>
      <c r="AK6160" t="s">
        <v>48</v>
      </c>
    </row>
    <row r="6161" spans="1:39" x14ac:dyDescent="0.3">
      <c r="A6161" t="s">
        <v>7349</v>
      </c>
      <c r="B6161" t="s">
        <v>50</v>
      </c>
      <c r="C6161" s="8">
        <v>26</v>
      </c>
      <c r="D6161" s="8" t="s">
        <v>44</v>
      </c>
      <c r="E6161" s="6">
        <v>0</v>
      </c>
      <c r="F6161" t="s">
        <v>3667</v>
      </c>
      <c r="G6161" s="6">
        <v>91302</v>
      </c>
      <c r="H6161" s="6">
        <v>34.130861000000003</v>
      </c>
      <c r="I6161" s="6">
        <v>-118.68346</v>
      </c>
      <c r="J6161" s="6">
        <v>0</v>
      </c>
      <c r="K6161" s="6">
        <v>27</v>
      </c>
      <c r="L6161" s="6" t="s">
        <v>43</v>
      </c>
      <c r="M6161" s="6" t="s">
        <v>41</v>
      </c>
      <c r="N6161">
        <v>34.979999999999997</v>
      </c>
      <c r="O6161" t="s">
        <v>44</v>
      </c>
      <c r="P6161" t="s">
        <v>41</v>
      </c>
      <c r="Q6161" t="s">
        <v>56</v>
      </c>
      <c r="R6161">
        <v>26</v>
      </c>
      <c r="S6161" t="s">
        <v>44</v>
      </c>
      <c r="T6161" t="s">
        <v>44</v>
      </c>
      <c r="U6161" t="s">
        <v>44</v>
      </c>
      <c r="V6161" t="s">
        <v>44</v>
      </c>
      <c r="W6161" t="s">
        <v>44</v>
      </c>
      <c r="X6161" t="s">
        <v>44</v>
      </c>
      <c r="Y6161" t="s">
        <v>44</v>
      </c>
      <c r="Z6161">
        <f t="shared" si="96"/>
        <v>0</v>
      </c>
      <c r="AA6161" t="s">
        <v>41</v>
      </c>
      <c r="AB6161" t="s">
        <v>52</v>
      </c>
      <c r="AC6161" t="s">
        <v>41</v>
      </c>
      <c r="AD6161" t="s">
        <v>47</v>
      </c>
      <c r="AE6161">
        <v>69.05</v>
      </c>
      <c r="AF6161">
        <v>1793.25</v>
      </c>
      <c r="AG6161">
        <v>22.72</v>
      </c>
      <c r="AH6161">
        <v>0</v>
      </c>
      <c r="AI6161">
        <v>944.46</v>
      </c>
      <c r="AJ6161">
        <v>2714.99</v>
      </c>
      <c r="AK6161" t="s">
        <v>48</v>
      </c>
    </row>
    <row r="6162" spans="1:39" x14ac:dyDescent="0.3">
      <c r="A6162" t="s">
        <v>7350</v>
      </c>
      <c r="B6162" t="s">
        <v>50</v>
      </c>
      <c r="C6162" s="8">
        <v>60</v>
      </c>
      <c r="D6162" s="8" t="s">
        <v>41</v>
      </c>
      <c r="E6162" s="6">
        <v>2</v>
      </c>
      <c r="F6162" t="s">
        <v>4140</v>
      </c>
      <c r="G6162" s="6">
        <v>96025</v>
      </c>
      <c r="H6162" s="6">
        <v>41.212694999999997</v>
      </c>
      <c r="I6162" s="6">
        <v>-122.392067</v>
      </c>
      <c r="J6162" s="6">
        <v>8</v>
      </c>
      <c r="K6162" s="6">
        <v>57</v>
      </c>
      <c r="L6162" s="6" t="s">
        <v>43</v>
      </c>
      <c r="M6162" s="6" t="s">
        <v>41</v>
      </c>
      <c r="N6162">
        <v>29.64</v>
      </c>
      <c r="O6162" t="s">
        <v>44</v>
      </c>
      <c r="P6162" t="s">
        <v>44</v>
      </c>
      <c r="Z6162">
        <f t="shared" si="96"/>
        <v>0</v>
      </c>
      <c r="AB6162" t="s">
        <v>74</v>
      </c>
      <c r="AC6162" t="s">
        <v>44</v>
      </c>
      <c r="AD6162" t="s">
        <v>47</v>
      </c>
      <c r="AE6162">
        <v>20.75</v>
      </c>
      <c r="AF6162">
        <v>1123.1500000000001</v>
      </c>
      <c r="AG6162">
        <v>0</v>
      </c>
      <c r="AH6162">
        <v>0</v>
      </c>
      <c r="AI6162">
        <v>1689.48</v>
      </c>
      <c r="AJ6162">
        <v>2812.63</v>
      </c>
      <c r="AK6162" t="s">
        <v>48</v>
      </c>
    </row>
    <row r="6163" spans="1:39" x14ac:dyDescent="0.3">
      <c r="A6163" t="s">
        <v>7351</v>
      </c>
      <c r="B6163" t="s">
        <v>50</v>
      </c>
      <c r="C6163" s="8">
        <v>51</v>
      </c>
      <c r="D6163" s="8" t="s">
        <v>44</v>
      </c>
      <c r="E6163" s="6">
        <v>0</v>
      </c>
      <c r="F6163" t="s">
        <v>323</v>
      </c>
      <c r="G6163" s="6">
        <v>95829</v>
      </c>
      <c r="H6163" s="6">
        <v>38.486502000000002</v>
      </c>
      <c r="I6163" s="6">
        <v>-121.334051</v>
      </c>
      <c r="J6163" s="6">
        <v>0</v>
      </c>
      <c r="K6163" s="6">
        <v>37</v>
      </c>
      <c r="L6163" s="6" t="s">
        <v>43</v>
      </c>
      <c r="M6163" s="6" t="s">
        <v>44</v>
      </c>
      <c r="P6163" t="s">
        <v>41</v>
      </c>
      <c r="Q6163" t="s">
        <v>80</v>
      </c>
      <c r="R6163">
        <v>25</v>
      </c>
      <c r="S6163" t="s">
        <v>44</v>
      </c>
      <c r="T6163" t="s">
        <v>44</v>
      </c>
      <c r="U6163" t="s">
        <v>44</v>
      </c>
      <c r="V6163" t="s">
        <v>44</v>
      </c>
      <c r="W6163" t="s">
        <v>41</v>
      </c>
      <c r="X6163" t="s">
        <v>44</v>
      </c>
      <c r="Y6163" t="s">
        <v>44</v>
      </c>
      <c r="Z6163">
        <f t="shared" si="96"/>
        <v>1</v>
      </c>
      <c r="AA6163" t="s">
        <v>44</v>
      </c>
      <c r="AB6163" t="s">
        <v>74</v>
      </c>
      <c r="AC6163" t="s">
        <v>44</v>
      </c>
      <c r="AD6163" t="s">
        <v>47</v>
      </c>
      <c r="AE6163">
        <v>35.799999999999997</v>
      </c>
      <c r="AF6163">
        <v>1316.9</v>
      </c>
      <c r="AG6163">
        <v>0</v>
      </c>
      <c r="AH6163">
        <v>100</v>
      </c>
      <c r="AI6163">
        <v>0</v>
      </c>
      <c r="AJ6163">
        <v>1416.9</v>
      </c>
      <c r="AK6163" t="s">
        <v>48</v>
      </c>
    </row>
    <row r="6164" spans="1:39" x14ac:dyDescent="0.3">
      <c r="A6164" t="s">
        <v>7352</v>
      </c>
      <c r="B6164" t="s">
        <v>50</v>
      </c>
      <c r="C6164" s="8">
        <v>45</v>
      </c>
      <c r="D6164" s="8" t="s">
        <v>44</v>
      </c>
      <c r="E6164" s="6">
        <v>0</v>
      </c>
      <c r="F6164" t="s">
        <v>2748</v>
      </c>
      <c r="G6164" s="6">
        <v>93549</v>
      </c>
      <c r="H6164" s="6">
        <v>36.296850999999997</v>
      </c>
      <c r="I6164" s="6">
        <v>-117.865469</v>
      </c>
      <c r="J6164" s="6">
        <v>0</v>
      </c>
      <c r="K6164" s="6">
        <v>41</v>
      </c>
      <c r="L6164" s="6" t="s">
        <v>77</v>
      </c>
      <c r="M6164" s="6" t="s">
        <v>41</v>
      </c>
      <c r="N6164">
        <v>1.08</v>
      </c>
      <c r="O6164" t="s">
        <v>44</v>
      </c>
      <c r="P6164" t="s">
        <v>41</v>
      </c>
      <c r="Q6164" t="s">
        <v>56</v>
      </c>
      <c r="R6164">
        <v>6</v>
      </c>
      <c r="S6164" t="s">
        <v>44</v>
      </c>
      <c r="T6164" t="s">
        <v>44</v>
      </c>
      <c r="U6164" t="s">
        <v>44</v>
      </c>
      <c r="V6164" t="s">
        <v>41</v>
      </c>
      <c r="W6164" t="s">
        <v>44</v>
      </c>
      <c r="X6164" t="s">
        <v>44</v>
      </c>
      <c r="Y6164" t="s">
        <v>44</v>
      </c>
      <c r="Z6164">
        <f t="shared" si="96"/>
        <v>0</v>
      </c>
      <c r="AA6164" t="s">
        <v>41</v>
      </c>
      <c r="AB6164" t="s">
        <v>52</v>
      </c>
      <c r="AC6164" t="s">
        <v>41</v>
      </c>
      <c r="AD6164" t="s">
        <v>57</v>
      </c>
      <c r="AE6164">
        <v>74.25</v>
      </c>
      <c r="AF6164">
        <v>3089.1</v>
      </c>
      <c r="AG6164">
        <v>0</v>
      </c>
      <c r="AH6164">
        <v>0</v>
      </c>
      <c r="AI6164">
        <v>44.28</v>
      </c>
      <c r="AJ6164">
        <v>3133.38</v>
      </c>
      <c r="AK6164" t="s">
        <v>48</v>
      </c>
    </row>
    <row r="6165" spans="1:39" x14ac:dyDescent="0.3">
      <c r="A6165" t="s">
        <v>7353</v>
      </c>
      <c r="B6165" t="s">
        <v>40</v>
      </c>
      <c r="C6165" s="8">
        <v>26</v>
      </c>
      <c r="D6165" s="8" t="s">
        <v>41</v>
      </c>
      <c r="E6165" s="6">
        <v>0</v>
      </c>
      <c r="F6165" t="s">
        <v>152</v>
      </c>
      <c r="G6165" s="6">
        <v>92117</v>
      </c>
      <c r="H6165" s="6">
        <v>32.825085999999999</v>
      </c>
      <c r="I6165" s="6">
        <v>-117.19942399999999</v>
      </c>
      <c r="J6165" s="6">
        <v>7</v>
      </c>
      <c r="K6165" s="6">
        <v>26</v>
      </c>
      <c r="L6165" s="6" t="s">
        <v>43</v>
      </c>
      <c r="M6165" s="6" t="s">
        <v>41</v>
      </c>
      <c r="N6165">
        <v>11.23</v>
      </c>
      <c r="O6165" t="s">
        <v>44</v>
      </c>
      <c r="P6165" t="s">
        <v>41</v>
      </c>
      <c r="Q6165" t="s">
        <v>45</v>
      </c>
      <c r="R6165">
        <v>48</v>
      </c>
      <c r="S6165" t="s">
        <v>44</v>
      </c>
      <c r="T6165" t="s">
        <v>41</v>
      </c>
      <c r="U6165" t="s">
        <v>41</v>
      </c>
      <c r="V6165" t="s">
        <v>41</v>
      </c>
      <c r="W6165" t="s">
        <v>41</v>
      </c>
      <c r="X6165" t="s">
        <v>41</v>
      </c>
      <c r="Y6165" t="s">
        <v>41</v>
      </c>
      <c r="Z6165">
        <f t="shared" si="96"/>
        <v>3</v>
      </c>
      <c r="AA6165" t="s">
        <v>41</v>
      </c>
      <c r="AB6165" t="s">
        <v>52</v>
      </c>
      <c r="AC6165" t="s">
        <v>44</v>
      </c>
      <c r="AD6165" t="s">
        <v>57</v>
      </c>
      <c r="AE6165">
        <v>81.900000000000006</v>
      </c>
      <c r="AF6165">
        <v>2078.5500000000002</v>
      </c>
      <c r="AG6165">
        <v>44.86</v>
      </c>
      <c r="AH6165">
        <v>0</v>
      </c>
      <c r="AI6165">
        <v>291.98</v>
      </c>
      <c r="AJ6165">
        <v>2325.67</v>
      </c>
      <c r="AK6165" t="s">
        <v>48</v>
      </c>
    </row>
    <row r="6166" spans="1:39" x14ac:dyDescent="0.3">
      <c r="A6166" t="s">
        <v>7354</v>
      </c>
      <c r="B6166" t="s">
        <v>40</v>
      </c>
      <c r="C6166" s="8">
        <v>20</v>
      </c>
      <c r="D6166" s="8" t="s">
        <v>41</v>
      </c>
      <c r="E6166" s="6">
        <v>2</v>
      </c>
      <c r="F6166" t="s">
        <v>2936</v>
      </c>
      <c r="G6166" s="6">
        <v>92283</v>
      </c>
      <c r="H6166" s="6">
        <v>32.852947</v>
      </c>
      <c r="I6166" s="6">
        <v>-114.850784</v>
      </c>
      <c r="J6166" s="6">
        <v>0</v>
      </c>
      <c r="K6166" s="6">
        <v>10</v>
      </c>
      <c r="L6166" s="6" t="s">
        <v>63</v>
      </c>
      <c r="M6166" s="6" t="s">
        <v>41</v>
      </c>
      <c r="N6166">
        <v>6.5</v>
      </c>
      <c r="O6166" t="s">
        <v>41</v>
      </c>
      <c r="P6166" t="s">
        <v>41</v>
      </c>
      <c r="Q6166" t="s">
        <v>56</v>
      </c>
      <c r="R6166">
        <v>76</v>
      </c>
      <c r="S6166" t="s">
        <v>44</v>
      </c>
      <c r="T6166" t="s">
        <v>44</v>
      </c>
      <c r="U6166" t="s">
        <v>44</v>
      </c>
      <c r="V6166" t="s">
        <v>44</v>
      </c>
      <c r="W6166" t="s">
        <v>44</v>
      </c>
      <c r="X6166" t="s">
        <v>41</v>
      </c>
      <c r="Y6166" t="s">
        <v>41</v>
      </c>
      <c r="Z6166">
        <f t="shared" si="96"/>
        <v>2</v>
      </c>
      <c r="AA6166" t="s">
        <v>41</v>
      </c>
      <c r="AB6166" t="s">
        <v>52</v>
      </c>
      <c r="AC6166" t="s">
        <v>44</v>
      </c>
      <c r="AD6166" t="s">
        <v>57</v>
      </c>
      <c r="AE6166">
        <v>85.95</v>
      </c>
      <c r="AF6166">
        <v>858.6</v>
      </c>
      <c r="AG6166">
        <v>0</v>
      </c>
      <c r="AH6166">
        <v>0</v>
      </c>
      <c r="AI6166">
        <v>65</v>
      </c>
      <c r="AJ6166">
        <v>923.6</v>
      </c>
      <c r="AK6166" t="s">
        <v>48</v>
      </c>
    </row>
    <row r="6167" spans="1:39" x14ac:dyDescent="0.3">
      <c r="A6167" t="s">
        <v>7355</v>
      </c>
      <c r="B6167" t="s">
        <v>50</v>
      </c>
      <c r="C6167" s="8">
        <v>21</v>
      </c>
      <c r="D6167" s="8" t="s">
        <v>41</v>
      </c>
      <c r="E6167" s="6">
        <v>1</v>
      </c>
      <c r="F6167" t="s">
        <v>1056</v>
      </c>
      <c r="G6167" s="6">
        <v>91792</v>
      </c>
      <c r="H6167" s="6">
        <v>34.024405000000002</v>
      </c>
      <c r="I6167" s="6">
        <v>-117.89872200000001</v>
      </c>
      <c r="J6167" s="6">
        <v>6</v>
      </c>
      <c r="K6167" s="6">
        <v>31</v>
      </c>
      <c r="L6167" s="6" t="s">
        <v>43</v>
      </c>
      <c r="M6167" s="6" t="s">
        <v>41</v>
      </c>
      <c r="N6167">
        <v>30.67</v>
      </c>
      <c r="O6167" t="s">
        <v>41</v>
      </c>
      <c r="P6167" t="s">
        <v>41</v>
      </c>
      <c r="Q6167" t="s">
        <v>80</v>
      </c>
      <c r="R6167">
        <v>59</v>
      </c>
      <c r="S6167" t="s">
        <v>44</v>
      </c>
      <c r="T6167" t="s">
        <v>44</v>
      </c>
      <c r="U6167" t="s">
        <v>44</v>
      </c>
      <c r="V6167" t="s">
        <v>44</v>
      </c>
      <c r="W6167" t="s">
        <v>44</v>
      </c>
      <c r="X6167" t="s">
        <v>41</v>
      </c>
      <c r="Y6167" t="s">
        <v>41</v>
      </c>
      <c r="Z6167">
        <f t="shared" si="96"/>
        <v>2</v>
      </c>
      <c r="AA6167" t="s">
        <v>41</v>
      </c>
      <c r="AB6167" t="s">
        <v>52</v>
      </c>
      <c r="AC6167" t="s">
        <v>44</v>
      </c>
      <c r="AD6167" t="s">
        <v>57</v>
      </c>
      <c r="AE6167">
        <v>59.7</v>
      </c>
      <c r="AF6167">
        <v>1825.5</v>
      </c>
      <c r="AG6167">
        <v>0</v>
      </c>
      <c r="AH6167">
        <v>0</v>
      </c>
      <c r="AI6167">
        <v>950.77</v>
      </c>
      <c r="AJ6167">
        <v>2776.27</v>
      </c>
      <c r="AK6167" t="s">
        <v>48</v>
      </c>
    </row>
    <row r="6168" spans="1:39" x14ac:dyDescent="0.3">
      <c r="A6168" t="s">
        <v>7356</v>
      </c>
      <c r="B6168" t="s">
        <v>50</v>
      </c>
      <c r="C6168" s="8">
        <v>34</v>
      </c>
      <c r="D6168" s="8" t="s">
        <v>41</v>
      </c>
      <c r="E6168" s="6">
        <v>0</v>
      </c>
      <c r="F6168" t="s">
        <v>390</v>
      </c>
      <c r="G6168" s="6">
        <v>95664</v>
      </c>
      <c r="H6168" s="6">
        <v>38.803730999999999</v>
      </c>
      <c r="I6168" s="6">
        <v>-121.04379900000001</v>
      </c>
      <c r="J6168" s="6">
        <v>9</v>
      </c>
      <c r="K6168" s="6">
        <v>10</v>
      </c>
      <c r="L6168" s="6" t="s">
        <v>63</v>
      </c>
      <c r="M6168" s="6" t="s">
        <v>41</v>
      </c>
      <c r="N6168">
        <v>21.85</v>
      </c>
      <c r="O6168" t="s">
        <v>44</v>
      </c>
      <c r="P6168" t="s">
        <v>41</v>
      </c>
      <c r="Q6168" t="s">
        <v>80</v>
      </c>
      <c r="R6168">
        <v>9</v>
      </c>
      <c r="S6168" t="s">
        <v>41</v>
      </c>
      <c r="T6168" t="s">
        <v>44</v>
      </c>
      <c r="U6168" t="s">
        <v>44</v>
      </c>
      <c r="V6168" t="s">
        <v>41</v>
      </c>
      <c r="W6168" t="s">
        <v>44</v>
      </c>
      <c r="X6168" t="s">
        <v>44</v>
      </c>
      <c r="Y6168" t="s">
        <v>44</v>
      </c>
      <c r="Z6168">
        <f t="shared" si="96"/>
        <v>0</v>
      </c>
      <c r="AA6168" t="s">
        <v>41</v>
      </c>
      <c r="AB6168" t="s">
        <v>52</v>
      </c>
      <c r="AC6168" t="s">
        <v>41</v>
      </c>
      <c r="AD6168" t="s">
        <v>47</v>
      </c>
      <c r="AE6168">
        <v>54.95</v>
      </c>
      <c r="AF6168">
        <v>568.85</v>
      </c>
      <c r="AG6168">
        <v>0</v>
      </c>
      <c r="AH6168">
        <v>0</v>
      </c>
      <c r="AI6168">
        <v>218.5</v>
      </c>
      <c r="AJ6168">
        <v>787.35</v>
      </c>
      <c r="AK6168" t="s">
        <v>48</v>
      </c>
    </row>
    <row r="6169" spans="1:39" x14ac:dyDescent="0.3">
      <c r="A6169" t="s">
        <v>7357</v>
      </c>
      <c r="B6169" t="s">
        <v>50</v>
      </c>
      <c r="C6169" s="8">
        <v>27</v>
      </c>
      <c r="D6169" s="8" t="s">
        <v>41</v>
      </c>
      <c r="E6169" s="6">
        <v>0</v>
      </c>
      <c r="F6169" t="s">
        <v>1239</v>
      </c>
      <c r="G6169" s="6">
        <v>91931</v>
      </c>
      <c r="H6169" s="6">
        <v>32.857945999999998</v>
      </c>
      <c r="I6169" s="6">
        <v>-116.56191699999999</v>
      </c>
      <c r="J6169" s="6">
        <v>6</v>
      </c>
      <c r="K6169" s="6">
        <v>14</v>
      </c>
      <c r="L6169" s="6" t="s">
        <v>43</v>
      </c>
      <c r="M6169" s="6" t="s">
        <v>41</v>
      </c>
      <c r="N6169">
        <v>4.05</v>
      </c>
      <c r="O6169" t="s">
        <v>44</v>
      </c>
      <c r="P6169" t="s">
        <v>41</v>
      </c>
      <c r="Q6169" t="s">
        <v>80</v>
      </c>
      <c r="R6169">
        <v>59</v>
      </c>
      <c r="S6169" t="s">
        <v>44</v>
      </c>
      <c r="T6169" t="s">
        <v>44</v>
      </c>
      <c r="U6169" t="s">
        <v>41</v>
      </c>
      <c r="V6169" t="s">
        <v>44</v>
      </c>
      <c r="W6169" t="s">
        <v>44</v>
      </c>
      <c r="X6169" t="s">
        <v>44</v>
      </c>
      <c r="Y6169" t="s">
        <v>44</v>
      </c>
      <c r="Z6169">
        <f t="shared" si="96"/>
        <v>0</v>
      </c>
      <c r="AA6169" t="s">
        <v>41</v>
      </c>
      <c r="AB6169" t="s">
        <v>52</v>
      </c>
      <c r="AC6169" t="s">
        <v>44</v>
      </c>
      <c r="AD6169" t="s">
        <v>47</v>
      </c>
      <c r="AE6169">
        <v>50.2</v>
      </c>
      <c r="AF6169">
        <v>668.85</v>
      </c>
      <c r="AG6169">
        <v>0</v>
      </c>
      <c r="AH6169">
        <v>0</v>
      </c>
      <c r="AI6169">
        <v>56.7</v>
      </c>
      <c r="AJ6169">
        <v>725.55</v>
      </c>
      <c r="AK6169" t="s">
        <v>48</v>
      </c>
    </row>
    <row r="6170" spans="1:39" x14ac:dyDescent="0.3">
      <c r="A6170" t="s">
        <v>7358</v>
      </c>
      <c r="B6170" t="s">
        <v>50</v>
      </c>
      <c r="C6170" s="8">
        <v>34</v>
      </c>
      <c r="D6170" s="8" t="s">
        <v>44</v>
      </c>
      <c r="E6170" s="6">
        <v>2</v>
      </c>
      <c r="F6170" t="s">
        <v>3055</v>
      </c>
      <c r="G6170" s="6">
        <v>95631</v>
      </c>
      <c r="H6170" s="6">
        <v>39.031875999999997</v>
      </c>
      <c r="I6170" s="6">
        <v>-120.81114100000001</v>
      </c>
      <c r="J6170" s="6">
        <v>0</v>
      </c>
      <c r="K6170" s="6">
        <v>9</v>
      </c>
      <c r="L6170" s="6" t="s">
        <v>55</v>
      </c>
      <c r="M6170" s="6" t="s">
        <v>41</v>
      </c>
      <c r="N6170">
        <v>45.83</v>
      </c>
      <c r="O6170" t="s">
        <v>44</v>
      </c>
      <c r="P6170" t="s">
        <v>44</v>
      </c>
      <c r="Z6170">
        <f t="shared" si="96"/>
        <v>0</v>
      </c>
      <c r="AB6170" t="s">
        <v>52</v>
      </c>
      <c r="AC6170" t="s">
        <v>44</v>
      </c>
      <c r="AD6170" t="s">
        <v>47</v>
      </c>
      <c r="AE6170">
        <v>20.399999999999999</v>
      </c>
      <c r="AF6170">
        <v>184.1</v>
      </c>
      <c r="AG6170">
        <v>0</v>
      </c>
      <c r="AH6170">
        <v>0</v>
      </c>
      <c r="AI6170">
        <v>412.47</v>
      </c>
      <c r="AJ6170">
        <v>596.57000000000005</v>
      </c>
      <c r="AK6170" t="s">
        <v>48</v>
      </c>
    </row>
    <row r="6171" spans="1:39" x14ac:dyDescent="0.3">
      <c r="A6171" t="s">
        <v>7359</v>
      </c>
      <c r="B6171" t="s">
        <v>40</v>
      </c>
      <c r="C6171" s="8">
        <v>65</v>
      </c>
      <c r="D6171" s="8" t="s">
        <v>41</v>
      </c>
      <c r="E6171" s="6">
        <v>0</v>
      </c>
      <c r="F6171" t="s">
        <v>1855</v>
      </c>
      <c r="G6171" s="6">
        <v>93908</v>
      </c>
      <c r="H6171" s="6">
        <v>36.624338000000002</v>
      </c>
      <c r="I6171" s="6">
        <v>-121.615669</v>
      </c>
      <c r="J6171" s="6">
        <v>5</v>
      </c>
      <c r="K6171" s="6">
        <v>72</v>
      </c>
      <c r="L6171" s="6" t="s">
        <v>73</v>
      </c>
      <c r="M6171" s="6" t="s">
        <v>41</v>
      </c>
      <c r="N6171">
        <v>8.68</v>
      </c>
      <c r="O6171" t="s">
        <v>41</v>
      </c>
      <c r="P6171" t="s">
        <v>44</v>
      </c>
      <c r="Z6171">
        <f t="shared" si="96"/>
        <v>0</v>
      </c>
      <c r="AB6171" t="s">
        <v>74</v>
      </c>
      <c r="AC6171" t="s">
        <v>44</v>
      </c>
      <c r="AD6171" t="s">
        <v>57</v>
      </c>
      <c r="AE6171">
        <v>24.3</v>
      </c>
      <c r="AF6171">
        <v>1778.7</v>
      </c>
      <c r="AG6171">
        <v>0</v>
      </c>
      <c r="AH6171">
        <v>0</v>
      </c>
      <c r="AI6171">
        <v>624.96</v>
      </c>
      <c r="AJ6171">
        <v>2403.66</v>
      </c>
      <c r="AK6171" t="s">
        <v>48</v>
      </c>
    </row>
    <row r="6172" spans="1:39" x14ac:dyDescent="0.3">
      <c r="A6172" t="s">
        <v>7360</v>
      </c>
      <c r="B6172" t="s">
        <v>40</v>
      </c>
      <c r="C6172" s="8">
        <v>55</v>
      </c>
      <c r="D6172" s="8" t="s">
        <v>44</v>
      </c>
      <c r="E6172" s="6">
        <v>0</v>
      </c>
      <c r="F6172" t="s">
        <v>455</v>
      </c>
      <c r="G6172" s="6">
        <v>91722</v>
      </c>
      <c r="H6172" s="6">
        <v>34.097344999999997</v>
      </c>
      <c r="I6172" s="6">
        <v>-117.906736</v>
      </c>
      <c r="J6172" s="6">
        <v>0</v>
      </c>
      <c r="K6172" s="6">
        <v>42</v>
      </c>
      <c r="L6172" s="6" t="s">
        <v>43</v>
      </c>
      <c r="M6172" s="6" t="s">
        <v>41</v>
      </c>
      <c r="N6172">
        <v>39.32</v>
      </c>
      <c r="O6172" t="s">
        <v>44</v>
      </c>
      <c r="P6172" t="s">
        <v>41</v>
      </c>
      <c r="Q6172" t="s">
        <v>45</v>
      </c>
      <c r="R6172">
        <v>20</v>
      </c>
      <c r="S6172" t="s">
        <v>41</v>
      </c>
      <c r="T6172" t="s">
        <v>41</v>
      </c>
      <c r="U6172" t="s">
        <v>44</v>
      </c>
      <c r="V6172" t="s">
        <v>41</v>
      </c>
      <c r="W6172" t="s">
        <v>44</v>
      </c>
      <c r="X6172" t="s">
        <v>41</v>
      </c>
      <c r="Y6172" t="s">
        <v>41</v>
      </c>
      <c r="Z6172">
        <f t="shared" si="96"/>
        <v>2</v>
      </c>
      <c r="AA6172" t="s">
        <v>41</v>
      </c>
      <c r="AB6172" t="s">
        <v>46</v>
      </c>
      <c r="AC6172" t="s">
        <v>41</v>
      </c>
      <c r="AD6172" t="s">
        <v>47</v>
      </c>
      <c r="AE6172">
        <v>67.7</v>
      </c>
      <c r="AF6172">
        <v>2882.25</v>
      </c>
      <c r="AG6172">
        <v>0</v>
      </c>
      <c r="AH6172">
        <v>0</v>
      </c>
      <c r="AI6172">
        <v>1651.44</v>
      </c>
      <c r="AJ6172">
        <v>4533.6899999999996</v>
      </c>
      <c r="AK6172" t="s">
        <v>48</v>
      </c>
    </row>
    <row r="6173" spans="1:39" x14ac:dyDescent="0.3">
      <c r="A6173" t="s">
        <v>7361</v>
      </c>
      <c r="B6173" t="s">
        <v>40</v>
      </c>
      <c r="C6173" s="8">
        <v>35</v>
      </c>
      <c r="D6173" s="8" t="s">
        <v>41</v>
      </c>
      <c r="E6173" s="6">
        <v>0</v>
      </c>
      <c r="F6173" t="s">
        <v>4210</v>
      </c>
      <c r="G6173" s="6">
        <v>90704</v>
      </c>
      <c r="H6173" s="6">
        <v>33.391181000000003</v>
      </c>
      <c r="I6173" s="6">
        <v>-118.421305</v>
      </c>
      <c r="J6173" s="6">
        <v>3</v>
      </c>
      <c r="K6173" s="6">
        <v>2</v>
      </c>
      <c r="L6173" s="6" t="s">
        <v>55</v>
      </c>
      <c r="M6173" s="6" t="s">
        <v>41</v>
      </c>
      <c r="N6173">
        <v>5.42</v>
      </c>
      <c r="O6173" t="s">
        <v>44</v>
      </c>
      <c r="P6173" t="s">
        <v>44</v>
      </c>
      <c r="Z6173">
        <f t="shared" si="96"/>
        <v>0</v>
      </c>
      <c r="AB6173" t="s">
        <v>52</v>
      </c>
      <c r="AC6173" t="s">
        <v>44</v>
      </c>
      <c r="AD6173" t="s">
        <v>47</v>
      </c>
      <c r="AE6173">
        <v>20.350000000000001</v>
      </c>
      <c r="AF6173">
        <v>41.85</v>
      </c>
      <c r="AG6173">
        <v>0</v>
      </c>
      <c r="AH6173">
        <v>0</v>
      </c>
      <c r="AI6173">
        <v>10.84</v>
      </c>
      <c r="AJ6173">
        <v>52.69</v>
      </c>
      <c r="AK6173" t="s">
        <v>99</v>
      </c>
    </row>
    <row r="6174" spans="1:39" x14ac:dyDescent="0.3">
      <c r="A6174" t="s">
        <v>7362</v>
      </c>
      <c r="B6174" t="s">
        <v>50</v>
      </c>
      <c r="C6174" s="8">
        <v>69</v>
      </c>
      <c r="D6174" s="8" t="s">
        <v>44</v>
      </c>
      <c r="E6174" s="6">
        <v>0</v>
      </c>
      <c r="F6174" t="s">
        <v>152</v>
      </c>
      <c r="G6174" s="6">
        <v>92109</v>
      </c>
      <c r="H6174" s="6">
        <v>32.787835999999999</v>
      </c>
      <c r="I6174" s="6">
        <v>-117.232376</v>
      </c>
      <c r="J6174" s="6">
        <v>0</v>
      </c>
      <c r="K6174" s="6">
        <v>25</v>
      </c>
      <c r="L6174" s="6" t="s">
        <v>43</v>
      </c>
      <c r="M6174" s="6" t="s">
        <v>41</v>
      </c>
      <c r="N6174">
        <v>18.46</v>
      </c>
      <c r="O6174" t="s">
        <v>41</v>
      </c>
      <c r="P6174" t="s">
        <v>41</v>
      </c>
      <c r="Q6174" t="s">
        <v>56</v>
      </c>
      <c r="R6174">
        <v>3</v>
      </c>
      <c r="S6174" t="s">
        <v>44</v>
      </c>
      <c r="T6174" t="s">
        <v>41</v>
      </c>
      <c r="U6174" t="s">
        <v>44</v>
      </c>
      <c r="V6174" t="s">
        <v>44</v>
      </c>
      <c r="W6174" t="s">
        <v>41</v>
      </c>
      <c r="X6174" t="s">
        <v>44</v>
      </c>
      <c r="Y6174" t="s">
        <v>44</v>
      </c>
      <c r="Z6174">
        <f t="shared" si="96"/>
        <v>1</v>
      </c>
      <c r="AA6174" t="s">
        <v>41</v>
      </c>
      <c r="AB6174" t="s">
        <v>52</v>
      </c>
      <c r="AC6174" t="s">
        <v>41</v>
      </c>
      <c r="AD6174" t="s">
        <v>57</v>
      </c>
      <c r="AE6174">
        <v>89.5</v>
      </c>
      <c r="AF6174">
        <v>2196.15</v>
      </c>
      <c r="AG6174">
        <v>0</v>
      </c>
      <c r="AH6174">
        <v>0</v>
      </c>
      <c r="AI6174">
        <v>461.5</v>
      </c>
      <c r="AJ6174">
        <v>2657.65</v>
      </c>
      <c r="AK6174" t="s">
        <v>58</v>
      </c>
      <c r="AL6174" t="s">
        <v>59</v>
      </c>
      <c r="AM6174" t="s">
        <v>60</v>
      </c>
    </row>
    <row r="6175" spans="1:39" x14ac:dyDescent="0.3">
      <c r="A6175" t="s">
        <v>7363</v>
      </c>
      <c r="B6175" t="s">
        <v>40</v>
      </c>
      <c r="C6175" s="8">
        <v>29</v>
      </c>
      <c r="D6175" s="8" t="s">
        <v>44</v>
      </c>
      <c r="E6175" s="6">
        <v>0</v>
      </c>
      <c r="F6175" t="s">
        <v>764</v>
      </c>
      <c r="G6175" s="6">
        <v>93301</v>
      </c>
      <c r="H6175" s="6">
        <v>35.383937000000003</v>
      </c>
      <c r="I6175" s="6">
        <v>-119.020428</v>
      </c>
      <c r="J6175" s="6">
        <v>0</v>
      </c>
      <c r="K6175" s="6">
        <v>5</v>
      </c>
      <c r="L6175" s="6" t="s">
        <v>43</v>
      </c>
      <c r="M6175" s="6" t="s">
        <v>41</v>
      </c>
      <c r="N6175">
        <v>48.49</v>
      </c>
      <c r="O6175" t="s">
        <v>41</v>
      </c>
      <c r="P6175" t="s">
        <v>41</v>
      </c>
      <c r="Q6175" t="s">
        <v>56</v>
      </c>
      <c r="R6175">
        <v>85</v>
      </c>
      <c r="S6175" t="s">
        <v>44</v>
      </c>
      <c r="T6175" t="s">
        <v>44</v>
      </c>
      <c r="U6175" t="s">
        <v>44</v>
      </c>
      <c r="V6175" t="s">
        <v>44</v>
      </c>
      <c r="W6175" t="s">
        <v>41</v>
      </c>
      <c r="X6175" t="s">
        <v>44</v>
      </c>
      <c r="Y6175" t="s">
        <v>44</v>
      </c>
      <c r="Z6175">
        <f t="shared" si="96"/>
        <v>1</v>
      </c>
      <c r="AA6175" t="s">
        <v>41</v>
      </c>
      <c r="AB6175" t="s">
        <v>52</v>
      </c>
      <c r="AC6175" t="s">
        <v>41</v>
      </c>
      <c r="AD6175" t="s">
        <v>57</v>
      </c>
      <c r="AE6175">
        <v>84</v>
      </c>
      <c r="AF6175">
        <v>424.75</v>
      </c>
      <c r="AG6175">
        <v>0</v>
      </c>
      <c r="AH6175">
        <v>0</v>
      </c>
      <c r="AI6175">
        <v>242.45</v>
      </c>
      <c r="AJ6175">
        <v>667.2</v>
      </c>
      <c r="AK6175" t="s">
        <v>48</v>
      </c>
    </row>
    <row r="6176" spans="1:39" x14ac:dyDescent="0.3">
      <c r="A6176" t="s">
        <v>7364</v>
      </c>
      <c r="B6176" t="s">
        <v>50</v>
      </c>
      <c r="C6176" s="8">
        <v>62</v>
      </c>
      <c r="D6176" s="8" t="s">
        <v>44</v>
      </c>
      <c r="E6176" s="6">
        <v>0</v>
      </c>
      <c r="F6176" t="s">
        <v>323</v>
      </c>
      <c r="G6176" s="6">
        <v>95823</v>
      </c>
      <c r="H6176" s="6">
        <v>38.475465</v>
      </c>
      <c r="I6176" s="6">
        <v>-121.443625</v>
      </c>
      <c r="J6176" s="6">
        <v>0</v>
      </c>
      <c r="K6176" s="6">
        <v>1</v>
      </c>
      <c r="L6176" s="6" t="s">
        <v>55</v>
      </c>
      <c r="M6176" s="6" t="s">
        <v>41</v>
      </c>
      <c r="N6176">
        <v>23.96</v>
      </c>
      <c r="O6176" t="s">
        <v>44</v>
      </c>
      <c r="P6176" t="s">
        <v>41</v>
      </c>
      <c r="Q6176" t="s">
        <v>56</v>
      </c>
      <c r="R6176">
        <v>22</v>
      </c>
      <c r="S6176" t="s">
        <v>44</v>
      </c>
      <c r="T6176" t="s">
        <v>44</v>
      </c>
      <c r="U6176" t="s">
        <v>44</v>
      </c>
      <c r="V6176" t="s">
        <v>44</v>
      </c>
      <c r="W6176" t="s">
        <v>41</v>
      </c>
      <c r="X6176" t="s">
        <v>44</v>
      </c>
      <c r="Y6176" t="s">
        <v>44</v>
      </c>
      <c r="Z6176">
        <f t="shared" si="96"/>
        <v>1</v>
      </c>
      <c r="AA6176" t="s">
        <v>41</v>
      </c>
      <c r="AB6176" t="s">
        <v>52</v>
      </c>
      <c r="AC6176" t="s">
        <v>41</v>
      </c>
      <c r="AD6176" t="s">
        <v>57</v>
      </c>
      <c r="AE6176">
        <v>78.95</v>
      </c>
      <c r="AF6176">
        <v>78.95</v>
      </c>
      <c r="AG6176">
        <v>0</v>
      </c>
      <c r="AH6176">
        <v>0</v>
      </c>
      <c r="AI6176">
        <v>23.96</v>
      </c>
      <c r="AJ6176">
        <v>102.91</v>
      </c>
      <c r="AK6176" t="s">
        <v>58</v>
      </c>
      <c r="AL6176" t="s">
        <v>59</v>
      </c>
      <c r="AM6176" t="s">
        <v>204</v>
      </c>
    </row>
    <row r="6177" spans="1:39" x14ac:dyDescent="0.3">
      <c r="A6177" t="s">
        <v>7365</v>
      </c>
      <c r="B6177" t="s">
        <v>50</v>
      </c>
      <c r="C6177" s="8">
        <v>30</v>
      </c>
      <c r="D6177" s="8" t="s">
        <v>44</v>
      </c>
      <c r="E6177" s="6">
        <v>0</v>
      </c>
      <c r="F6177" t="s">
        <v>2097</v>
      </c>
      <c r="G6177" s="6">
        <v>95635</v>
      </c>
      <c r="H6177" s="6">
        <v>38.921332999999997</v>
      </c>
      <c r="I6177" s="6">
        <v>-120.897718</v>
      </c>
      <c r="J6177" s="6">
        <v>0</v>
      </c>
      <c r="K6177" s="6">
        <v>5</v>
      </c>
      <c r="L6177" s="6" t="s">
        <v>43</v>
      </c>
      <c r="M6177" s="6" t="s">
        <v>44</v>
      </c>
      <c r="P6177" t="s">
        <v>41</v>
      </c>
      <c r="Q6177" t="s">
        <v>45</v>
      </c>
      <c r="R6177">
        <v>59</v>
      </c>
      <c r="S6177" t="s">
        <v>41</v>
      </c>
      <c r="T6177" t="s">
        <v>41</v>
      </c>
      <c r="U6177" t="s">
        <v>41</v>
      </c>
      <c r="V6177" t="s">
        <v>41</v>
      </c>
      <c r="W6177" t="s">
        <v>44</v>
      </c>
      <c r="X6177" t="s">
        <v>44</v>
      </c>
      <c r="Y6177" t="s">
        <v>44</v>
      </c>
      <c r="Z6177">
        <f t="shared" si="96"/>
        <v>0</v>
      </c>
      <c r="AA6177" t="s">
        <v>41</v>
      </c>
      <c r="AB6177" t="s">
        <v>52</v>
      </c>
      <c r="AC6177" t="s">
        <v>41</v>
      </c>
      <c r="AD6177" t="s">
        <v>184</v>
      </c>
      <c r="AE6177">
        <v>43.25</v>
      </c>
      <c r="AF6177">
        <v>219</v>
      </c>
      <c r="AG6177">
        <v>0</v>
      </c>
      <c r="AH6177">
        <v>0</v>
      </c>
      <c r="AI6177">
        <v>0</v>
      </c>
      <c r="AJ6177">
        <v>219</v>
      </c>
      <c r="AK6177" t="s">
        <v>58</v>
      </c>
      <c r="AL6177" t="s">
        <v>64</v>
      </c>
      <c r="AM6177" t="s">
        <v>68</v>
      </c>
    </row>
    <row r="6178" spans="1:39" x14ac:dyDescent="0.3">
      <c r="A6178" t="s">
        <v>7366</v>
      </c>
      <c r="B6178" t="s">
        <v>40</v>
      </c>
      <c r="C6178" s="8">
        <v>27</v>
      </c>
      <c r="D6178" s="8" t="s">
        <v>41</v>
      </c>
      <c r="E6178" s="6">
        <v>2</v>
      </c>
      <c r="F6178" t="s">
        <v>4007</v>
      </c>
      <c r="G6178" s="6">
        <v>95625</v>
      </c>
      <c r="H6178" s="6">
        <v>38.349195000000002</v>
      </c>
      <c r="I6178" s="6">
        <v>-121.90294299999999</v>
      </c>
      <c r="J6178" s="6">
        <v>9</v>
      </c>
      <c r="K6178" s="6">
        <v>46</v>
      </c>
      <c r="L6178" s="6" t="s">
        <v>43</v>
      </c>
      <c r="M6178" s="6" t="s">
        <v>44</v>
      </c>
      <c r="P6178" t="s">
        <v>41</v>
      </c>
      <c r="Q6178" t="s">
        <v>80</v>
      </c>
      <c r="R6178">
        <v>52</v>
      </c>
      <c r="S6178" t="s">
        <v>41</v>
      </c>
      <c r="T6178" t="s">
        <v>41</v>
      </c>
      <c r="U6178" t="s">
        <v>44</v>
      </c>
      <c r="V6178" t="s">
        <v>44</v>
      </c>
      <c r="W6178" t="s">
        <v>44</v>
      </c>
      <c r="X6178" t="s">
        <v>44</v>
      </c>
      <c r="Y6178" t="s">
        <v>41</v>
      </c>
      <c r="Z6178">
        <f t="shared" si="96"/>
        <v>1</v>
      </c>
      <c r="AA6178" t="s">
        <v>41</v>
      </c>
      <c r="AB6178" t="s">
        <v>52</v>
      </c>
      <c r="AC6178" t="s">
        <v>44</v>
      </c>
      <c r="AD6178" t="s">
        <v>57</v>
      </c>
      <c r="AE6178">
        <v>35.049999999999997</v>
      </c>
      <c r="AF6178">
        <v>1620.25</v>
      </c>
      <c r="AG6178">
        <v>0</v>
      </c>
      <c r="AH6178">
        <v>0</v>
      </c>
      <c r="AI6178">
        <v>0</v>
      </c>
      <c r="AJ6178">
        <v>1620.25</v>
      </c>
      <c r="AK6178" t="s">
        <v>48</v>
      </c>
    </row>
    <row r="6179" spans="1:39" x14ac:dyDescent="0.3">
      <c r="A6179" t="s">
        <v>7367</v>
      </c>
      <c r="B6179" t="s">
        <v>40</v>
      </c>
      <c r="C6179" s="8">
        <v>44</v>
      </c>
      <c r="D6179" s="8" t="s">
        <v>44</v>
      </c>
      <c r="E6179" s="6">
        <v>0</v>
      </c>
      <c r="F6179" t="s">
        <v>84</v>
      </c>
      <c r="G6179" s="6">
        <v>92067</v>
      </c>
      <c r="H6179" s="6">
        <v>33.012751000000002</v>
      </c>
      <c r="I6179" s="6">
        <v>-117.20061699999999</v>
      </c>
      <c r="J6179" s="6">
        <v>0</v>
      </c>
      <c r="K6179" s="6">
        <v>57</v>
      </c>
      <c r="L6179" s="6" t="s">
        <v>43</v>
      </c>
      <c r="M6179" s="6" t="s">
        <v>44</v>
      </c>
      <c r="P6179" t="s">
        <v>41</v>
      </c>
      <c r="Q6179" t="s">
        <v>80</v>
      </c>
      <c r="R6179">
        <v>24</v>
      </c>
      <c r="S6179" t="s">
        <v>41</v>
      </c>
      <c r="T6179" t="s">
        <v>44</v>
      </c>
      <c r="U6179" t="s">
        <v>41</v>
      </c>
      <c r="V6179" t="s">
        <v>41</v>
      </c>
      <c r="W6179" t="s">
        <v>44</v>
      </c>
      <c r="X6179" t="s">
        <v>44</v>
      </c>
      <c r="Y6179" t="s">
        <v>44</v>
      </c>
      <c r="Z6179">
        <f t="shared" si="96"/>
        <v>0</v>
      </c>
      <c r="AA6179" t="s">
        <v>41</v>
      </c>
      <c r="AB6179" t="s">
        <v>46</v>
      </c>
      <c r="AC6179" t="s">
        <v>41</v>
      </c>
      <c r="AD6179" t="s">
        <v>47</v>
      </c>
      <c r="AE6179">
        <v>41.1</v>
      </c>
      <c r="AF6179">
        <v>2258.25</v>
      </c>
      <c r="AG6179">
        <v>0</v>
      </c>
      <c r="AH6179">
        <v>0</v>
      </c>
      <c r="AI6179">
        <v>0</v>
      </c>
      <c r="AJ6179">
        <v>2258.25</v>
      </c>
      <c r="AK6179" t="s">
        <v>48</v>
      </c>
    </row>
    <row r="6180" spans="1:39" x14ac:dyDescent="0.3">
      <c r="A6180" t="s">
        <v>7368</v>
      </c>
      <c r="B6180" t="s">
        <v>50</v>
      </c>
      <c r="C6180" s="8">
        <v>79</v>
      </c>
      <c r="D6180" s="8" t="s">
        <v>44</v>
      </c>
      <c r="E6180" s="6">
        <v>0</v>
      </c>
      <c r="F6180" t="s">
        <v>310</v>
      </c>
      <c r="G6180" s="6">
        <v>92845</v>
      </c>
      <c r="H6180" s="6">
        <v>33.782955000000001</v>
      </c>
      <c r="I6180" s="6">
        <v>-118.026456</v>
      </c>
      <c r="J6180" s="6">
        <v>0</v>
      </c>
      <c r="K6180" s="6">
        <v>21</v>
      </c>
      <c r="L6180" s="6" t="s">
        <v>43</v>
      </c>
      <c r="M6180" s="6" t="s">
        <v>41</v>
      </c>
      <c r="N6180">
        <v>23.23</v>
      </c>
      <c r="O6180" t="s">
        <v>44</v>
      </c>
      <c r="P6180" t="s">
        <v>44</v>
      </c>
      <c r="Z6180">
        <f t="shared" si="96"/>
        <v>0</v>
      </c>
      <c r="AB6180" t="s">
        <v>46</v>
      </c>
      <c r="AC6180" t="s">
        <v>44</v>
      </c>
      <c r="AD6180" t="s">
        <v>57</v>
      </c>
      <c r="AE6180">
        <v>20.5</v>
      </c>
      <c r="AF6180">
        <v>429.55</v>
      </c>
      <c r="AG6180">
        <v>0</v>
      </c>
      <c r="AH6180">
        <v>0</v>
      </c>
      <c r="AI6180">
        <v>487.83</v>
      </c>
      <c r="AJ6180">
        <v>917.38</v>
      </c>
      <c r="AK6180" t="s">
        <v>48</v>
      </c>
    </row>
    <row r="6181" spans="1:39" x14ac:dyDescent="0.3">
      <c r="A6181" t="s">
        <v>7369</v>
      </c>
      <c r="B6181" t="s">
        <v>50</v>
      </c>
      <c r="C6181" s="8">
        <v>64</v>
      </c>
      <c r="D6181" s="8" t="s">
        <v>44</v>
      </c>
      <c r="E6181" s="6">
        <v>0</v>
      </c>
      <c r="F6181" t="s">
        <v>2882</v>
      </c>
      <c r="G6181" s="6">
        <v>95449</v>
      </c>
      <c r="H6181" s="6">
        <v>38.937060000000002</v>
      </c>
      <c r="I6181" s="6">
        <v>-123.118111</v>
      </c>
      <c r="J6181" s="6">
        <v>0</v>
      </c>
      <c r="K6181" s="6">
        <v>4</v>
      </c>
      <c r="L6181" s="6" t="s">
        <v>55</v>
      </c>
      <c r="M6181" s="6" t="s">
        <v>41</v>
      </c>
      <c r="N6181">
        <v>3.69</v>
      </c>
      <c r="O6181" t="s">
        <v>41</v>
      </c>
      <c r="P6181" t="s">
        <v>44</v>
      </c>
      <c r="Z6181">
        <f t="shared" si="96"/>
        <v>0</v>
      </c>
      <c r="AB6181" t="s">
        <v>52</v>
      </c>
      <c r="AC6181" t="s">
        <v>44</v>
      </c>
      <c r="AD6181" t="s">
        <v>47</v>
      </c>
      <c r="AE6181">
        <v>25.25</v>
      </c>
      <c r="AF6181">
        <v>101.9</v>
      </c>
      <c r="AG6181">
        <v>0</v>
      </c>
      <c r="AH6181">
        <v>0</v>
      </c>
      <c r="AI6181">
        <v>14.76</v>
      </c>
      <c r="AJ6181">
        <v>116.66</v>
      </c>
      <c r="AK6181" t="s">
        <v>48</v>
      </c>
    </row>
    <row r="6182" spans="1:39" x14ac:dyDescent="0.3">
      <c r="A6182" t="s">
        <v>7370</v>
      </c>
      <c r="B6182" t="s">
        <v>40</v>
      </c>
      <c r="C6182" s="8">
        <v>29</v>
      </c>
      <c r="D6182" s="8" t="s">
        <v>41</v>
      </c>
      <c r="E6182" s="6">
        <v>0</v>
      </c>
      <c r="F6182" t="s">
        <v>1117</v>
      </c>
      <c r="G6182" s="6">
        <v>92587</v>
      </c>
      <c r="H6182" s="6">
        <v>33.698869999999999</v>
      </c>
      <c r="I6182" s="6">
        <v>-117.25071</v>
      </c>
      <c r="J6182" s="6">
        <v>7</v>
      </c>
      <c r="K6182" s="6">
        <v>65</v>
      </c>
      <c r="L6182" s="6" t="s">
        <v>77</v>
      </c>
      <c r="M6182" s="6" t="s">
        <v>41</v>
      </c>
      <c r="N6182">
        <v>48.66</v>
      </c>
      <c r="O6182" t="s">
        <v>44</v>
      </c>
      <c r="P6182" t="s">
        <v>44</v>
      </c>
      <c r="Z6182">
        <f t="shared" si="96"/>
        <v>0</v>
      </c>
      <c r="AB6182" t="s">
        <v>74</v>
      </c>
      <c r="AC6182" t="s">
        <v>44</v>
      </c>
      <c r="AD6182" t="s">
        <v>57</v>
      </c>
      <c r="AE6182">
        <v>19.350000000000001</v>
      </c>
      <c r="AF6182">
        <v>1319.95</v>
      </c>
      <c r="AG6182">
        <v>0</v>
      </c>
      <c r="AH6182">
        <v>0</v>
      </c>
      <c r="AI6182">
        <v>3162.9</v>
      </c>
      <c r="AJ6182">
        <v>4482.8500000000004</v>
      </c>
      <c r="AK6182" t="s">
        <v>48</v>
      </c>
    </row>
    <row r="6183" spans="1:39" x14ac:dyDescent="0.3">
      <c r="A6183" t="s">
        <v>7371</v>
      </c>
      <c r="B6183" t="s">
        <v>50</v>
      </c>
      <c r="C6183" s="8">
        <v>49</v>
      </c>
      <c r="D6183" s="8" t="s">
        <v>41</v>
      </c>
      <c r="E6183" s="6">
        <v>3</v>
      </c>
      <c r="F6183" t="s">
        <v>2252</v>
      </c>
      <c r="G6183" s="6">
        <v>95709</v>
      </c>
      <c r="H6183" s="6">
        <v>38.748316000000003</v>
      </c>
      <c r="I6183" s="6">
        <v>-120.675512</v>
      </c>
      <c r="J6183" s="6">
        <v>2</v>
      </c>
      <c r="K6183" s="6">
        <v>19</v>
      </c>
      <c r="L6183" s="6" t="s">
        <v>63</v>
      </c>
      <c r="M6183" s="6" t="s">
        <v>41</v>
      </c>
      <c r="N6183">
        <v>32.47</v>
      </c>
      <c r="O6183" t="s">
        <v>44</v>
      </c>
      <c r="P6183" t="s">
        <v>44</v>
      </c>
      <c r="Z6183">
        <f t="shared" si="96"/>
        <v>0</v>
      </c>
      <c r="AB6183" t="s">
        <v>46</v>
      </c>
      <c r="AC6183" t="s">
        <v>44</v>
      </c>
      <c r="AD6183" t="s">
        <v>47</v>
      </c>
      <c r="AE6183">
        <v>19.899999999999999</v>
      </c>
      <c r="AF6183">
        <v>357.7</v>
      </c>
      <c r="AG6183">
        <v>0</v>
      </c>
      <c r="AH6183">
        <v>0</v>
      </c>
      <c r="AI6183">
        <v>616.92999999999995</v>
      </c>
      <c r="AJ6183">
        <v>974.63</v>
      </c>
      <c r="AK6183" t="s">
        <v>48</v>
      </c>
    </row>
    <row r="6184" spans="1:39" x14ac:dyDescent="0.3">
      <c r="A6184" t="s">
        <v>7372</v>
      </c>
      <c r="B6184" t="s">
        <v>50</v>
      </c>
      <c r="C6184" s="8">
        <v>56</v>
      </c>
      <c r="D6184" s="8" t="s">
        <v>44</v>
      </c>
      <c r="E6184" s="6">
        <v>0</v>
      </c>
      <c r="F6184" t="s">
        <v>107</v>
      </c>
      <c r="G6184" s="6">
        <v>93601</v>
      </c>
      <c r="H6184" s="6">
        <v>37.375816</v>
      </c>
      <c r="I6184" s="6">
        <v>-119.739935</v>
      </c>
      <c r="J6184" s="6">
        <v>0</v>
      </c>
      <c r="K6184" s="6">
        <v>1</v>
      </c>
      <c r="L6184" s="6" t="s">
        <v>43</v>
      </c>
      <c r="M6184" s="6" t="s">
        <v>41</v>
      </c>
      <c r="N6184">
        <v>13.51</v>
      </c>
      <c r="O6184" t="s">
        <v>44</v>
      </c>
      <c r="P6184" t="s">
        <v>44</v>
      </c>
      <c r="Z6184">
        <f t="shared" si="96"/>
        <v>0</v>
      </c>
      <c r="AB6184" t="s">
        <v>52</v>
      </c>
      <c r="AC6184" t="s">
        <v>44</v>
      </c>
      <c r="AD6184" t="s">
        <v>47</v>
      </c>
      <c r="AE6184">
        <v>20.05</v>
      </c>
      <c r="AF6184">
        <v>20.05</v>
      </c>
      <c r="AG6184">
        <v>0</v>
      </c>
      <c r="AH6184">
        <v>0</v>
      </c>
      <c r="AI6184">
        <v>13.51</v>
      </c>
      <c r="AJ6184">
        <v>33.56</v>
      </c>
      <c r="AK6184" t="s">
        <v>99</v>
      </c>
    </row>
    <row r="6185" spans="1:39" x14ac:dyDescent="0.3">
      <c r="A6185" t="s">
        <v>7373</v>
      </c>
      <c r="B6185" t="s">
        <v>50</v>
      </c>
      <c r="C6185" s="8">
        <v>80</v>
      </c>
      <c r="D6185" s="8" t="s">
        <v>41</v>
      </c>
      <c r="E6185" s="6">
        <v>0</v>
      </c>
      <c r="F6185" t="s">
        <v>5143</v>
      </c>
      <c r="G6185" s="6">
        <v>90640</v>
      </c>
      <c r="H6185" s="6">
        <v>34.015217</v>
      </c>
      <c r="I6185" s="6">
        <v>-118.109962</v>
      </c>
      <c r="J6185" s="6">
        <v>1</v>
      </c>
      <c r="K6185" s="6">
        <v>51</v>
      </c>
      <c r="L6185" s="6" t="s">
        <v>77</v>
      </c>
      <c r="M6185" s="6" t="s">
        <v>41</v>
      </c>
      <c r="N6185">
        <v>22.14</v>
      </c>
      <c r="O6185" t="s">
        <v>41</v>
      </c>
      <c r="P6185" t="s">
        <v>41</v>
      </c>
      <c r="Q6185" t="s">
        <v>56</v>
      </c>
      <c r="R6185">
        <v>30</v>
      </c>
      <c r="S6185" t="s">
        <v>41</v>
      </c>
      <c r="T6185" t="s">
        <v>44</v>
      </c>
      <c r="U6185" t="s">
        <v>41</v>
      </c>
      <c r="V6185" t="s">
        <v>44</v>
      </c>
      <c r="W6185" t="s">
        <v>41</v>
      </c>
      <c r="X6185" t="s">
        <v>44</v>
      </c>
      <c r="Y6185" t="s">
        <v>44</v>
      </c>
      <c r="Z6185">
        <f t="shared" si="96"/>
        <v>1</v>
      </c>
      <c r="AA6185" t="s">
        <v>41</v>
      </c>
      <c r="AB6185" t="s">
        <v>52</v>
      </c>
      <c r="AC6185" t="s">
        <v>41</v>
      </c>
      <c r="AD6185" t="s">
        <v>57</v>
      </c>
      <c r="AE6185">
        <v>93.8</v>
      </c>
      <c r="AF6185">
        <v>4750.95</v>
      </c>
      <c r="AG6185">
        <v>0</v>
      </c>
      <c r="AH6185">
        <v>0</v>
      </c>
      <c r="AI6185">
        <v>1129.1400000000001</v>
      </c>
      <c r="AJ6185">
        <v>5880.09</v>
      </c>
      <c r="AK6185" t="s">
        <v>58</v>
      </c>
      <c r="AL6185" t="s">
        <v>64</v>
      </c>
      <c r="AM6185" t="s">
        <v>102</v>
      </c>
    </row>
    <row r="6186" spans="1:39" x14ac:dyDescent="0.3">
      <c r="A6186" t="s">
        <v>7374</v>
      </c>
      <c r="B6186" t="s">
        <v>50</v>
      </c>
      <c r="C6186" s="8">
        <v>38</v>
      </c>
      <c r="D6186" s="8" t="s">
        <v>41</v>
      </c>
      <c r="E6186" s="6">
        <v>0</v>
      </c>
      <c r="F6186" t="s">
        <v>3088</v>
      </c>
      <c r="G6186" s="6">
        <v>92887</v>
      </c>
      <c r="H6186" s="6">
        <v>33.884073000000001</v>
      </c>
      <c r="I6186" s="6">
        <v>-117.732197</v>
      </c>
      <c r="J6186" s="6">
        <v>1</v>
      </c>
      <c r="K6186" s="6">
        <v>72</v>
      </c>
      <c r="L6186" s="6" t="s">
        <v>43</v>
      </c>
      <c r="M6186" s="6" t="s">
        <v>41</v>
      </c>
      <c r="N6186">
        <v>13.72</v>
      </c>
      <c r="O6186" t="s">
        <v>41</v>
      </c>
      <c r="P6186" t="s">
        <v>44</v>
      </c>
      <c r="Z6186">
        <f t="shared" si="96"/>
        <v>0</v>
      </c>
      <c r="AB6186" t="s">
        <v>74</v>
      </c>
      <c r="AC6186" t="s">
        <v>44</v>
      </c>
      <c r="AD6186" t="s">
        <v>47</v>
      </c>
      <c r="AE6186">
        <v>24.8</v>
      </c>
      <c r="AF6186">
        <v>1874.3</v>
      </c>
      <c r="AG6186">
        <v>16.260000000000002</v>
      </c>
      <c r="AH6186">
        <v>0</v>
      </c>
      <c r="AI6186">
        <v>987.84</v>
      </c>
      <c r="AJ6186">
        <v>2845.88</v>
      </c>
      <c r="AK6186" t="s">
        <v>48</v>
      </c>
    </row>
    <row r="6187" spans="1:39" x14ac:dyDescent="0.3">
      <c r="A6187" t="s">
        <v>7375</v>
      </c>
      <c r="B6187" t="s">
        <v>40</v>
      </c>
      <c r="C6187" s="8">
        <v>38</v>
      </c>
      <c r="D6187" s="8" t="s">
        <v>41</v>
      </c>
      <c r="E6187" s="6">
        <v>2</v>
      </c>
      <c r="F6187" t="s">
        <v>477</v>
      </c>
      <c r="G6187" s="6">
        <v>92867</v>
      </c>
      <c r="H6187" s="6">
        <v>33.81859</v>
      </c>
      <c r="I6187" s="6">
        <v>-117.821288</v>
      </c>
      <c r="J6187" s="6">
        <v>1</v>
      </c>
      <c r="K6187" s="6">
        <v>70</v>
      </c>
      <c r="L6187" s="6" t="s">
        <v>73</v>
      </c>
      <c r="M6187" s="6" t="s">
        <v>41</v>
      </c>
      <c r="N6187">
        <v>48.44</v>
      </c>
      <c r="O6187" t="s">
        <v>44</v>
      </c>
      <c r="P6187" t="s">
        <v>44</v>
      </c>
      <c r="Z6187">
        <f t="shared" si="96"/>
        <v>0</v>
      </c>
      <c r="AB6187" t="s">
        <v>74</v>
      </c>
      <c r="AC6187" t="s">
        <v>44</v>
      </c>
      <c r="AD6187" t="s">
        <v>57</v>
      </c>
      <c r="AE6187">
        <v>19.8</v>
      </c>
      <c r="AF6187">
        <v>1378.75</v>
      </c>
      <c r="AG6187">
        <v>0</v>
      </c>
      <c r="AH6187">
        <v>0</v>
      </c>
      <c r="AI6187">
        <v>3390.8</v>
      </c>
      <c r="AJ6187">
        <v>4769.55</v>
      </c>
      <c r="AK6187" t="s">
        <v>48</v>
      </c>
    </row>
    <row r="6188" spans="1:39" x14ac:dyDescent="0.3">
      <c r="A6188" t="s">
        <v>7376</v>
      </c>
      <c r="B6188" t="s">
        <v>40</v>
      </c>
      <c r="C6188" s="8">
        <v>56</v>
      </c>
      <c r="D6188" s="8" t="s">
        <v>41</v>
      </c>
      <c r="E6188" s="6">
        <v>0</v>
      </c>
      <c r="F6188" t="s">
        <v>84</v>
      </c>
      <c r="G6188" s="6">
        <v>92091</v>
      </c>
      <c r="H6188" s="6">
        <v>32.993560000000002</v>
      </c>
      <c r="I6188" s="6">
        <v>-117.207121</v>
      </c>
      <c r="J6188" s="6">
        <v>7</v>
      </c>
      <c r="K6188" s="6">
        <v>28</v>
      </c>
      <c r="L6188" s="6" t="s">
        <v>43</v>
      </c>
      <c r="M6188" s="6" t="s">
        <v>41</v>
      </c>
      <c r="N6188">
        <v>33.090000000000003</v>
      </c>
      <c r="O6188" t="s">
        <v>44</v>
      </c>
      <c r="P6188" t="s">
        <v>41</v>
      </c>
      <c r="Q6188" t="s">
        <v>56</v>
      </c>
      <c r="R6188">
        <v>19</v>
      </c>
      <c r="S6188" t="s">
        <v>44</v>
      </c>
      <c r="T6188" t="s">
        <v>41</v>
      </c>
      <c r="U6188" t="s">
        <v>41</v>
      </c>
      <c r="V6188" t="s">
        <v>44</v>
      </c>
      <c r="W6188" t="s">
        <v>44</v>
      </c>
      <c r="X6188" t="s">
        <v>41</v>
      </c>
      <c r="Y6188" t="s">
        <v>41</v>
      </c>
      <c r="Z6188">
        <f t="shared" si="96"/>
        <v>2</v>
      </c>
      <c r="AA6188" t="s">
        <v>41</v>
      </c>
      <c r="AB6188" t="s">
        <v>52</v>
      </c>
      <c r="AC6188" t="s">
        <v>44</v>
      </c>
      <c r="AD6188" t="s">
        <v>47</v>
      </c>
      <c r="AE6188">
        <v>89.9</v>
      </c>
      <c r="AF6188">
        <v>2433.5</v>
      </c>
      <c r="AG6188">
        <v>0</v>
      </c>
      <c r="AH6188">
        <v>0</v>
      </c>
      <c r="AI6188">
        <v>926.52</v>
      </c>
      <c r="AJ6188">
        <v>3360.02</v>
      </c>
      <c r="AK6188" t="s">
        <v>48</v>
      </c>
    </row>
    <row r="6189" spans="1:39" x14ac:dyDescent="0.3">
      <c r="A6189" t="s">
        <v>7377</v>
      </c>
      <c r="B6189" t="s">
        <v>50</v>
      </c>
      <c r="C6189" s="8">
        <v>70</v>
      </c>
      <c r="D6189" s="8" t="s">
        <v>41</v>
      </c>
      <c r="E6189" s="6">
        <v>0</v>
      </c>
      <c r="F6189" t="s">
        <v>4902</v>
      </c>
      <c r="G6189" s="6">
        <v>95703</v>
      </c>
      <c r="H6189" s="6">
        <v>38.983387999999998</v>
      </c>
      <c r="I6189" s="6">
        <v>-120.988814</v>
      </c>
      <c r="J6189" s="6">
        <v>7</v>
      </c>
      <c r="K6189" s="6">
        <v>71</v>
      </c>
      <c r="L6189" s="6" t="s">
        <v>43</v>
      </c>
      <c r="M6189" s="6" t="s">
        <v>41</v>
      </c>
      <c r="N6189">
        <v>36.6</v>
      </c>
      <c r="O6189" t="s">
        <v>41</v>
      </c>
      <c r="P6189" t="s">
        <v>41</v>
      </c>
      <c r="Q6189" t="s">
        <v>56</v>
      </c>
      <c r="R6189">
        <v>10</v>
      </c>
      <c r="S6189" t="s">
        <v>41</v>
      </c>
      <c r="T6189" t="s">
        <v>41</v>
      </c>
      <c r="U6189" t="s">
        <v>41</v>
      </c>
      <c r="V6189" t="s">
        <v>41</v>
      </c>
      <c r="W6189" t="s">
        <v>44</v>
      </c>
      <c r="X6189" t="s">
        <v>44</v>
      </c>
      <c r="Y6189" t="s">
        <v>44</v>
      </c>
      <c r="Z6189">
        <f t="shared" si="96"/>
        <v>0</v>
      </c>
      <c r="AA6189" t="s">
        <v>41</v>
      </c>
      <c r="AB6189" t="s">
        <v>46</v>
      </c>
      <c r="AC6189" t="s">
        <v>41</v>
      </c>
      <c r="AD6189" t="s">
        <v>57</v>
      </c>
      <c r="AE6189">
        <v>92</v>
      </c>
      <c r="AF6189">
        <v>6585.2</v>
      </c>
      <c r="AG6189">
        <v>0</v>
      </c>
      <c r="AH6189">
        <v>0</v>
      </c>
      <c r="AI6189">
        <v>2598.6</v>
      </c>
      <c r="AJ6189">
        <v>9183.7999999999993</v>
      </c>
      <c r="AK6189" t="s">
        <v>48</v>
      </c>
    </row>
    <row r="6190" spans="1:39" x14ac:dyDescent="0.3">
      <c r="A6190" t="s">
        <v>7378</v>
      </c>
      <c r="B6190" t="s">
        <v>50</v>
      </c>
      <c r="C6190" s="8">
        <v>28</v>
      </c>
      <c r="D6190" s="8" t="s">
        <v>41</v>
      </c>
      <c r="E6190" s="6">
        <v>0</v>
      </c>
      <c r="F6190" t="s">
        <v>943</v>
      </c>
      <c r="G6190" s="6">
        <v>92832</v>
      </c>
      <c r="H6190" s="6">
        <v>33.868316</v>
      </c>
      <c r="I6190" s="6">
        <v>-117.929029</v>
      </c>
      <c r="J6190" s="6">
        <v>1</v>
      </c>
      <c r="K6190" s="6">
        <v>5</v>
      </c>
      <c r="L6190" s="6" t="s">
        <v>43</v>
      </c>
      <c r="M6190" s="6" t="s">
        <v>41</v>
      </c>
      <c r="N6190">
        <v>5.2</v>
      </c>
      <c r="O6190" t="s">
        <v>44</v>
      </c>
      <c r="P6190" t="s">
        <v>44</v>
      </c>
      <c r="Z6190">
        <f t="shared" si="96"/>
        <v>0</v>
      </c>
      <c r="AB6190" t="s">
        <v>46</v>
      </c>
      <c r="AC6190" t="s">
        <v>44</v>
      </c>
      <c r="AD6190" t="s">
        <v>47</v>
      </c>
      <c r="AE6190">
        <v>20.100000000000001</v>
      </c>
      <c r="AF6190">
        <v>85.1</v>
      </c>
      <c r="AG6190">
        <v>0</v>
      </c>
      <c r="AH6190">
        <v>0</v>
      </c>
      <c r="AI6190">
        <v>26</v>
      </c>
      <c r="AJ6190">
        <v>111.1</v>
      </c>
      <c r="AK6190" t="s">
        <v>48</v>
      </c>
    </row>
    <row r="6191" spans="1:39" x14ac:dyDescent="0.3">
      <c r="A6191" t="s">
        <v>7379</v>
      </c>
      <c r="B6191" t="s">
        <v>40</v>
      </c>
      <c r="C6191" s="8">
        <v>61</v>
      </c>
      <c r="D6191" s="8" t="s">
        <v>44</v>
      </c>
      <c r="E6191" s="6">
        <v>0</v>
      </c>
      <c r="F6191" t="s">
        <v>4007</v>
      </c>
      <c r="G6191" s="6">
        <v>95625</v>
      </c>
      <c r="H6191" s="6">
        <v>38.349195000000002</v>
      </c>
      <c r="I6191" s="6">
        <v>-121.90294299999999</v>
      </c>
      <c r="J6191" s="6">
        <v>0</v>
      </c>
      <c r="K6191" s="6">
        <v>4</v>
      </c>
      <c r="L6191" s="6" t="s">
        <v>43</v>
      </c>
      <c r="M6191" s="6" t="s">
        <v>41</v>
      </c>
      <c r="N6191">
        <v>27.57</v>
      </c>
      <c r="O6191" t="s">
        <v>44</v>
      </c>
      <c r="P6191" t="s">
        <v>41</v>
      </c>
      <c r="Q6191" t="s">
        <v>56</v>
      </c>
      <c r="R6191">
        <v>27</v>
      </c>
      <c r="S6191" t="s">
        <v>44</v>
      </c>
      <c r="T6191" t="s">
        <v>44</v>
      </c>
      <c r="U6191" t="s">
        <v>44</v>
      </c>
      <c r="V6191" t="s">
        <v>44</v>
      </c>
      <c r="W6191" t="s">
        <v>41</v>
      </c>
      <c r="X6191" t="s">
        <v>44</v>
      </c>
      <c r="Y6191" t="s">
        <v>44</v>
      </c>
      <c r="Z6191">
        <f t="shared" si="96"/>
        <v>1</v>
      </c>
      <c r="AA6191" t="s">
        <v>41</v>
      </c>
      <c r="AB6191" t="s">
        <v>52</v>
      </c>
      <c r="AC6191" t="s">
        <v>41</v>
      </c>
      <c r="AD6191" t="s">
        <v>57</v>
      </c>
      <c r="AE6191">
        <v>79</v>
      </c>
      <c r="AF6191">
        <v>303.14999999999998</v>
      </c>
      <c r="AG6191">
        <v>0</v>
      </c>
      <c r="AH6191">
        <v>0</v>
      </c>
      <c r="AI6191">
        <v>110.28</v>
      </c>
      <c r="AJ6191">
        <v>413.43</v>
      </c>
      <c r="AK6191" t="s">
        <v>58</v>
      </c>
      <c r="AL6191" t="s">
        <v>64</v>
      </c>
      <c r="AM6191" t="s">
        <v>102</v>
      </c>
    </row>
    <row r="6192" spans="1:39" x14ac:dyDescent="0.3">
      <c r="A6192" t="s">
        <v>7380</v>
      </c>
      <c r="B6192" t="s">
        <v>50</v>
      </c>
      <c r="C6192" s="8">
        <v>73</v>
      </c>
      <c r="D6192" s="8" t="s">
        <v>41</v>
      </c>
      <c r="E6192" s="6">
        <v>0</v>
      </c>
      <c r="F6192" t="s">
        <v>1089</v>
      </c>
      <c r="G6192" s="6">
        <v>95545</v>
      </c>
      <c r="H6192" s="6">
        <v>40.342928000000001</v>
      </c>
      <c r="I6192" s="6">
        <v>-124.063329</v>
      </c>
      <c r="J6192" s="6">
        <v>5</v>
      </c>
      <c r="K6192" s="6">
        <v>69</v>
      </c>
      <c r="L6192" s="6" t="s">
        <v>43</v>
      </c>
      <c r="M6192" s="6" t="s">
        <v>41</v>
      </c>
      <c r="N6192">
        <v>49.91</v>
      </c>
      <c r="O6192" t="s">
        <v>41</v>
      </c>
      <c r="P6192" t="s">
        <v>41</v>
      </c>
      <c r="Q6192" t="s">
        <v>56</v>
      </c>
      <c r="R6192">
        <v>13</v>
      </c>
      <c r="S6192" t="s">
        <v>44</v>
      </c>
      <c r="T6192" t="s">
        <v>41</v>
      </c>
      <c r="U6192" t="s">
        <v>41</v>
      </c>
      <c r="V6192" t="s">
        <v>44</v>
      </c>
      <c r="W6192" t="s">
        <v>44</v>
      </c>
      <c r="X6192" t="s">
        <v>41</v>
      </c>
      <c r="Y6192" t="s">
        <v>41</v>
      </c>
      <c r="Z6192">
        <f t="shared" si="96"/>
        <v>2</v>
      </c>
      <c r="AA6192" t="s">
        <v>41</v>
      </c>
      <c r="AB6192" t="s">
        <v>74</v>
      </c>
      <c r="AC6192" t="s">
        <v>41</v>
      </c>
      <c r="AD6192" t="s">
        <v>57</v>
      </c>
      <c r="AE6192">
        <v>95.35</v>
      </c>
      <c r="AF6192">
        <v>6382</v>
      </c>
      <c r="AG6192">
        <v>0</v>
      </c>
      <c r="AH6192">
        <v>0</v>
      </c>
      <c r="AI6192">
        <v>3443.79</v>
      </c>
      <c r="AJ6192">
        <v>9825.7900000000009</v>
      </c>
      <c r="AK6192" t="s">
        <v>48</v>
      </c>
    </row>
    <row r="6193" spans="1:39" x14ac:dyDescent="0.3">
      <c r="A6193" t="s">
        <v>7381</v>
      </c>
      <c r="B6193" t="s">
        <v>40</v>
      </c>
      <c r="C6193" s="8">
        <v>33</v>
      </c>
      <c r="D6193" s="8" t="s">
        <v>41</v>
      </c>
      <c r="E6193" s="6">
        <v>3</v>
      </c>
      <c r="F6193" t="s">
        <v>4907</v>
      </c>
      <c r="G6193" s="6">
        <v>93242</v>
      </c>
      <c r="H6193" s="6">
        <v>36.444232</v>
      </c>
      <c r="I6193" s="6">
        <v>-119.71828499999999</v>
      </c>
      <c r="J6193" s="6">
        <v>5</v>
      </c>
      <c r="K6193" s="6">
        <v>57</v>
      </c>
      <c r="L6193" s="6" t="s">
        <v>77</v>
      </c>
      <c r="M6193" s="6" t="s">
        <v>41</v>
      </c>
      <c r="N6193">
        <v>42.14</v>
      </c>
      <c r="O6193" t="s">
        <v>44</v>
      </c>
      <c r="P6193" t="s">
        <v>44</v>
      </c>
      <c r="Z6193">
        <f t="shared" si="96"/>
        <v>0</v>
      </c>
      <c r="AB6193" t="s">
        <v>74</v>
      </c>
      <c r="AC6193" t="s">
        <v>44</v>
      </c>
      <c r="AD6193" t="s">
        <v>57</v>
      </c>
      <c r="AE6193">
        <v>19.5</v>
      </c>
      <c r="AF6193">
        <v>1167.5999999999999</v>
      </c>
      <c r="AG6193">
        <v>19.89</v>
      </c>
      <c r="AH6193">
        <v>0</v>
      </c>
      <c r="AI6193">
        <v>2401.98</v>
      </c>
      <c r="AJ6193">
        <v>3549.69</v>
      </c>
      <c r="AK6193" t="s">
        <v>48</v>
      </c>
    </row>
    <row r="6194" spans="1:39" x14ac:dyDescent="0.3">
      <c r="A6194" t="s">
        <v>7382</v>
      </c>
      <c r="B6194" t="s">
        <v>40</v>
      </c>
      <c r="C6194" s="8">
        <v>53</v>
      </c>
      <c r="D6194" s="8" t="s">
        <v>44</v>
      </c>
      <c r="E6194" s="6">
        <v>0</v>
      </c>
      <c r="F6194" t="s">
        <v>2283</v>
      </c>
      <c r="G6194" s="6">
        <v>94577</v>
      </c>
      <c r="H6194" s="6">
        <v>37.717196000000001</v>
      </c>
      <c r="I6194" s="6">
        <v>-122.15933800000001</v>
      </c>
      <c r="J6194" s="6">
        <v>0</v>
      </c>
      <c r="K6194" s="6">
        <v>68</v>
      </c>
      <c r="L6194" s="6" t="s">
        <v>43</v>
      </c>
      <c r="M6194" s="6" t="s">
        <v>44</v>
      </c>
      <c r="P6194" t="s">
        <v>41</v>
      </c>
      <c r="Q6194" t="s">
        <v>45</v>
      </c>
      <c r="R6194">
        <v>13</v>
      </c>
      <c r="S6194" t="s">
        <v>44</v>
      </c>
      <c r="T6194" t="s">
        <v>41</v>
      </c>
      <c r="U6194" t="s">
        <v>44</v>
      </c>
      <c r="V6194" t="s">
        <v>41</v>
      </c>
      <c r="W6194" t="s">
        <v>44</v>
      </c>
      <c r="X6194" t="s">
        <v>41</v>
      </c>
      <c r="Y6194" t="s">
        <v>41</v>
      </c>
      <c r="Z6194">
        <f t="shared" si="96"/>
        <v>2</v>
      </c>
      <c r="AA6194" t="s">
        <v>41</v>
      </c>
      <c r="AB6194" t="s">
        <v>52</v>
      </c>
      <c r="AC6194" t="s">
        <v>44</v>
      </c>
      <c r="AD6194" t="s">
        <v>57</v>
      </c>
      <c r="AE6194">
        <v>44.95</v>
      </c>
      <c r="AF6194">
        <v>3085.35</v>
      </c>
      <c r="AG6194">
        <v>0</v>
      </c>
      <c r="AH6194">
        <v>0</v>
      </c>
      <c r="AI6194">
        <v>0</v>
      </c>
      <c r="AJ6194">
        <v>3085.35</v>
      </c>
      <c r="AK6194" t="s">
        <v>48</v>
      </c>
    </row>
    <row r="6195" spans="1:39" x14ac:dyDescent="0.3">
      <c r="A6195" t="s">
        <v>7383</v>
      </c>
      <c r="B6195" t="s">
        <v>50</v>
      </c>
      <c r="C6195" s="8">
        <v>55</v>
      </c>
      <c r="D6195" s="8" t="s">
        <v>44</v>
      </c>
      <c r="E6195" s="6">
        <v>0</v>
      </c>
      <c r="F6195" t="s">
        <v>158</v>
      </c>
      <c r="G6195" s="6">
        <v>95128</v>
      </c>
      <c r="H6195" s="6">
        <v>37.316146000000003</v>
      </c>
      <c r="I6195" s="6">
        <v>-121.936285</v>
      </c>
      <c r="J6195" s="6">
        <v>0</v>
      </c>
      <c r="K6195" s="6">
        <v>1</v>
      </c>
      <c r="L6195" s="6" t="s">
        <v>43</v>
      </c>
      <c r="M6195" s="6" t="s">
        <v>41</v>
      </c>
      <c r="N6195">
        <v>38.21</v>
      </c>
      <c r="O6195" t="s">
        <v>44</v>
      </c>
      <c r="P6195" t="s">
        <v>41</v>
      </c>
      <c r="Q6195" t="s">
        <v>45</v>
      </c>
      <c r="R6195">
        <v>13</v>
      </c>
      <c r="S6195" t="s">
        <v>41</v>
      </c>
      <c r="T6195" t="s">
        <v>44</v>
      </c>
      <c r="U6195" t="s">
        <v>44</v>
      </c>
      <c r="V6195" t="s">
        <v>44</v>
      </c>
      <c r="W6195" t="s">
        <v>44</v>
      </c>
      <c r="X6195" t="s">
        <v>44</v>
      </c>
      <c r="Y6195" t="s">
        <v>44</v>
      </c>
      <c r="Z6195">
        <f t="shared" si="96"/>
        <v>0</v>
      </c>
      <c r="AA6195" t="s">
        <v>41</v>
      </c>
      <c r="AB6195" t="s">
        <v>52</v>
      </c>
      <c r="AC6195" t="s">
        <v>41</v>
      </c>
      <c r="AD6195" t="s">
        <v>47</v>
      </c>
      <c r="AE6195">
        <v>49.8</v>
      </c>
      <c r="AF6195">
        <v>49.8</v>
      </c>
      <c r="AG6195">
        <v>0</v>
      </c>
      <c r="AH6195">
        <v>0</v>
      </c>
      <c r="AI6195">
        <v>38.21</v>
      </c>
      <c r="AJ6195">
        <v>88.01</v>
      </c>
      <c r="AK6195" t="s">
        <v>99</v>
      </c>
    </row>
    <row r="6196" spans="1:39" x14ac:dyDescent="0.3">
      <c r="A6196" t="s">
        <v>7384</v>
      </c>
      <c r="B6196" t="s">
        <v>40</v>
      </c>
      <c r="C6196" s="8">
        <v>80</v>
      </c>
      <c r="D6196" s="8" t="s">
        <v>41</v>
      </c>
      <c r="E6196" s="6">
        <v>1</v>
      </c>
      <c r="F6196" t="s">
        <v>416</v>
      </c>
      <c r="G6196" s="6">
        <v>95916</v>
      </c>
      <c r="H6196" s="6">
        <v>39.657228000000003</v>
      </c>
      <c r="I6196" s="6">
        <v>-121.37778</v>
      </c>
      <c r="J6196" s="6">
        <v>7</v>
      </c>
      <c r="K6196" s="6">
        <v>71</v>
      </c>
      <c r="L6196" s="6" t="s">
        <v>43</v>
      </c>
      <c r="M6196" s="6" t="s">
        <v>41</v>
      </c>
      <c r="N6196">
        <v>48.59</v>
      </c>
      <c r="O6196" t="s">
        <v>41</v>
      </c>
      <c r="P6196" t="s">
        <v>41</v>
      </c>
      <c r="Q6196" t="s">
        <v>80</v>
      </c>
      <c r="R6196">
        <v>15</v>
      </c>
      <c r="S6196" t="s">
        <v>41</v>
      </c>
      <c r="T6196" t="s">
        <v>41</v>
      </c>
      <c r="U6196" t="s">
        <v>44</v>
      </c>
      <c r="V6196" t="s">
        <v>44</v>
      </c>
      <c r="W6196" t="s">
        <v>41</v>
      </c>
      <c r="X6196" t="s">
        <v>44</v>
      </c>
      <c r="Y6196" t="s">
        <v>44</v>
      </c>
      <c r="Z6196">
        <f t="shared" si="96"/>
        <v>1</v>
      </c>
      <c r="AA6196" t="s">
        <v>41</v>
      </c>
      <c r="AB6196" t="s">
        <v>46</v>
      </c>
      <c r="AC6196" t="s">
        <v>44</v>
      </c>
      <c r="AD6196" t="s">
        <v>57</v>
      </c>
      <c r="AE6196">
        <v>69.2</v>
      </c>
      <c r="AF6196">
        <v>4982.5</v>
      </c>
      <c r="AG6196">
        <v>0</v>
      </c>
      <c r="AH6196">
        <v>0</v>
      </c>
      <c r="AI6196">
        <v>3449.89</v>
      </c>
      <c r="AJ6196">
        <v>8432.39</v>
      </c>
      <c r="AK6196" t="s">
        <v>48</v>
      </c>
    </row>
    <row r="6197" spans="1:39" x14ac:dyDescent="0.3">
      <c r="A6197" t="s">
        <v>7385</v>
      </c>
      <c r="B6197" t="s">
        <v>50</v>
      </c>
      <c r="C6197" s="8">
        <v>41</v>
      </c>
      <c r="D6197" s="8" t="s">
        <v>44</v>
      </c>
      <c r="E6197" s="6">
        <v>0</v>
      </c>
      <c r="F6197" t="s">
        <v>1928</v>
      </c>
      <c r="G6197" s="6">
        <v>95948</v>
      </c>
      <c r="H6197" s="6">
        <v>39.346898000000003</v>
      </c>
      <c r="I6197" s="6">
        <v>-121.75953699999999</v>
      </c>
      <c r="J6197" s="6">
        <v>0</v>
      </c>
      <c r="K6197" s="6">
        <v>44</v>
      </c>
      <c r="L6197" s="6" t="s">
        <v>43</v>
      </c>
      <c r="M6197" s="6" t="s">
        <v>41</v>
      </c>
      <c r="N6197">
        <v>42.92</v>
      </c>
      <c r="O6197" t="s">
        <v>44</v>
      </c>
      <c r="P6197" t="s">
        <v>41</v>
      </c>
      <c r="Q6197" t="s">
        <v>56</v>
      </c>
      <c r="R6197">
        <v>23</v>
      </c>
      <c r="S6197" t="s">
        <v>44</v>
      </c>
      <c r="T6197" t="s">
        <v>41</v>
      </c>
      <c r="U6197" t="s">
        <v>44</v>
      </c>
      <c r="V6197" t="s">
        <v>41</v>
      </c>
      <c r="W6197" t="s">
        <v>41</v>
      </c>
      <c r="X6197" t="s">
        <v>41</v>
      </c>
      <c r="Y6197" t="s">
        <v>41</v>
      </c>
      <c r="Z6197">
        <f t="shared" si="96"/>
        <v>3</v>
      </c>
      <c r="AA6197" t="s">
        <v>41</v>
      </c>
      <c r="AB6197" t="s">
        <v>52</v>
      </c>
      <c r="AC6197" t="s">
        <v>44</v>
      </c>
      <c r="AD6197" t="s">
        <v>57</v>
      </c>
      <c r="AE6197">
        <v>100.55</v>
      </c>
      <c r="AF6197">
        <v>4398.1499999999996</v>
      </c>
      <c r="AG6197">
        <v>0</v>
      </c>
      <c r="AH6197">
        <v>0</v>
      </c>
      <c r="AI6197">
        <v>1888.48</v>
      </c>
      <c r="AJ6197">
        <v>6286.63</v>
      </c>
      <c r="AK6197" t="s">
        <v>58</v>
      </c>
      <c r="AL6197" t="s">
        <v>64</v>
      </c>
      <c r="AM6197" t="s">
        <v>68</v>
      </c>
    </row>
    <row r="6198" spans="1:39" x14ac:dyDescent="0.3">
      <c r="A6198" t="s">
        <v>7386</v>
      </c>
      <c r="B6198" t="s">
        <v>40</v>
      </c>
      <c r="C6198" s="8">
        <v>37</v>
      </c>
      <c r="D6198" s="8" t="s">
        <v>41</v>
      </c>
      <c r="E6198" s="6">
        <v>0</v>
      </c>
      <c r="F6198" t="s">
        <v>569</v>
      </c>
      <c r="G6198" s="6">
        <v>90603</v>
      </c>
      <c r="H6198" s="6">
        <v>33.945318</v>
      </c>
      <c r="I6198" s="6">
        <v>-117.99206599999999</v>
      </c>
      <c r="J6198" s="6">
        <v>10</v>
      </c>
      <c r="K6198" s="6">
        <v>27</v>
      </c>
      <c r="L6198" s="6" t="s">
        <v>43</v>
      </c>
      <c r="M6198" s="6" t="s">
        <v>41</v>
      </c>
      <c r="N6198">
        <v>20.96</v>
      </c>
      <c r="O6198" t="s">
        <v>44</v>
      </c>
      <c r="P6198" t="s">
        <v>44</v>
      </c>
      <c r="Z6198">
        <f t="shared" si="96"/>
        <v>0</v>
      </c>
      <c r="AB6198" t="s">
        <v>46</v>
      </c>
      <c r="AC6198" t="s">
        <v>41</v>
      </c>
      <c r="AD6198" t="s">
        <v>47</v>
      </c>
      <c r="AE6198">
        <v>20.55</v>
      </c>
      <c r="AF6198">
        <v>583.29999999999995</v>
      </c>
      <c r="AG6198">
        <v>0</v>
      </c>
      <c r="AH6198">
        <v>0</v>
      </c>
      <c r="AI6198">
        <v>565.91999999999996</v>
      </c>
      <c r="AJ6198">
        <v>1149.22</v>
      </c>
      <c r="AK6198" t="s">
        <v>48</v>
      </c>
    </row>
    <row r="6199" spans="1:39" x14ac:dyDescent="0.3">
      <c r="A6199" t="s">
        <v>7387</v>
      </c>
      <c r="B6199" t="s">
        <v>50</v>
      </c>
      <c r="C6199" s="8">
        <v>21</v>
      </c>
      <c r="D6199" s="8" t="s">
        <v>41</v>
      </c>
      <c r="E6199" s="6">
        <v>0</v>
      </c>
      <c r="F6199" t="s">
        <v>1244</v>
      </c>
      <c r="G6199" s="6">
        <v>94545</v>
      </c>
      <c r="H6199" s="6">
        <v>37.629840000000002</v>
      </c>
      <c r="I6199" s="6">
        <v>-122.12084299999999</v>
      </c>
      <c r="J6199" s="6">
        <v>6</v>
      </c>
      <c r="K6199" s="6">
        <v>71</v>
      </c>
      <c r="L6199" s="6" t="s">
        <v>73</v>
      </c>
      <c r="M6199" s="6" t="s">
        <v>41</v>
      </c>
      <c r="N6199">
        <v>28.02</v>
      </c>
      <c r="O6199" t="s">
        <v>44</v>
      </c>
      <c r="P6199" t="s">
        <v>41</v>
      </c>
      <c r="Q6199" t="s">
        <v>80</v>
      </c>
      <c r="R6199">
        <v>27</v>
      </c>
      <c r="S6199" t="s">
        <v>44</v>
      </c>
      <c r="T6199" t="s">
        <v>41</v>
      </c>
      <c r="U6199" t="s">
        <v>41</v>
      </c>
      <c r="V6199" t="s">
        <v>41</v>
      </c>
      <c r="W6199" t="s">
        <v>41</v>
      </c>
      <c r="X6199" t="s">
        <v>41</v>
      </c>
      <c r="Y6199" t="s">
        <v>41</v>
      </c>
      <c r="Z6199">
        <f t="shared" si="96"/>
        <v>3</v>
      </c>
      <c r="AA6199" t="s">
        <v>41</v>
      </c>
      <c r="AB6199" t="s">
        <v>74</v>
      </c>
      <c r="AC6199" t="s">
        <v>41</v>
      </c>
      <c r="AD6199" t="s">
        <v>47</v>
      </c>
      <c r="AE6199">
        <v>79.099999999999994</v>
      </c>
      <c r="AF6199">
        <v>5564.85</v>
      </c>
      <c r="AG6199">
        <v>0</v>
      </c>
      <c r="AH6199">
        <v>0</v>
      </c>
      <c r="AI6199">
        <v>1989.42</v>
      </c>
      <c r="AJ6199">
        <v>7554.27</v>
      </c>
      <c r="AK6199" t="s">
        <v>48</v>
      </c>
    </row>
    <row r="6200" spans="1:39" x14ac:dyDescent="0.3">
      <c r="A6200" t="s">
        <v>7388</v>
      </c>
      <c r="B6200" t="s">
        <v>40</v>
      </c>
      <c r="C6200" s="8">
        <v>44</v>
      </c>
      <c r="D6200" s="8" t="s">
        <v>41</v>
      </c>
      <c r="E6200" s="6">
        <v>0</v>
      </c>
      <c r="F6200" t="s">
        <v>136</v>
      </c>
      <c r="G6200" s="6">
        <v>90066</v>
      </c>
      <c r="H6200" s="6">
        <v>34.002028000000003</v>
      </c>
      <c r="I6200" s="6">
        <v>-118.430656</v>
      </c>
      <c r="J6200" s="6">
        <v>2</v>
      </c>
      <c r="K6200" s="6">
        <v>63</v>
      </c>
      <c r="L6200" s="6" t="s">
        <v>77</v>
      </c>
      <c r="M6200" s="6" t="s">
        <v>41</v>
      </c>
      <c r="N6200">
        <v>1.43</v>
      </c>
      <c r="O6200" t="s">
        <v>41</v>
      </c>
      <c r="P6200" t="s">
        <v>41</v>
      </c>
      <c r="Q6200" t="s">
        <v>56</v>
      </c>
      <c r="R6200">
        <v>16</v>
      </c>
      <c r="S6200" t="s">
        <v>41</v>
      </c>
      <c r="T6200" t="s">
        <v>44</v>
      </c>
      <c r="U6200" t="s">
        <v>44</v>
      </c>
      <c r="V6200" t="s">
        <v>44</v>
      </c>
      <c r="W6200" t="s">
        <v>41</v>
      </c>
      <c r="X6200" t="s">
        <v>41</v>
      </c>
      <c r="Y6200" t="s">
        <v>41</v>
      </c>
      <c r="Z6200">
        <f t="shared" si="96"/>
        <v>3</v>
      </c>
      <c r="AA6200" t="s">
        <v>41</v>
      </c>
      <c r="AB6200" t="s">
        <v>46</v>
      </c>
      <c r="AC6200" t="s">
        <v>41</v>
      </c>
      <c r="AD6200" t="s">
        <v>47</v>
      </c>
      <c r="AE6200">
        <v>99.65</v>
      </c>
      <c r="AF6200">
        <v>6311.2</v>
      </c>
      <c r="AG6200">
        <v>0</v>
      </c>
      <c r="AH6200">
        <v>0</v>
      </c>
      <c r="AI6200">
        <v>90.09</v>
      </c>
      <c r="AJ6200">
        <v>6401.29</v>
      </c>
      <c r="AK6200" t="s">
        <v>48</v>
      </c>
    </row>
    <row r="6201" spans="1:39" x14ac:dyDescent="0.3">
      <c r="A6201" t="s">
        <v>7389</v>
      </c>
      <c r="B6201" t="s">
        <v>40</v>
      </c>
      <c r="C6201" s="8">
        <v>20</v>
      </c>
      <c r="D6201" s="8" t="s">
        <v>44</v>
      </c>
      <c r="E6201" s="6">
        <v>0</v>
      </c>
      <c r="F6201" t="s">
        <v>136</v>
      </c>
      <c r="G6201" s="6">
        <v>90032</v>
      </c>
      <c r="H6201" s="6">
        <v>34.078820999999998</v>
      </c>
      <c r="I6201" s="6">
        <v>-118.177576</v>
      </c>
      <c r="J6201" s="6">
        <v>0</v>
      </c>
      <c r="K6201" s="6">
        <v>17</v>
      </c>
      <c r="L6201" s="6" t="s">
        <v>43</v>
      </c>
      <c r="M6201" s="6" t="s">
        <v>41</v>
      </c>
      <c r="N6201">
        <v>40.549999999999997</v>
      </c>
      <c r="O6201" t="s">
        <v>44</v>
      </c>
      <c r="P6201" t="s">
        <v>41</v>
      </c>
      <c r="Q6201" t="s">
        <v>45</v>
      </c>
      <c r="R6201">
        <v>41</v>
      </c>
      <c r="S6201" t="s">
        <v>44</v>
      </c>
      <c r="T6201" t="s">
        <v>44</v>
      </c>
      <c r="U6201" t="s">
        <v>44</v>
      </c>
      <c r="V6201" t="s">
        <v>44</v>
      </c>
      <c r="W6201" t="s">
        <v>41</v>
      </c>
      <c r="X6201" t="s">
        <v>41</v>
      </c>
      <c r="Y6201" t="s">
        <v>41</v>
      </c>
      <c r="Z6201">
        <f t="shared" si="96"/>
        <v>3</v>
      </c>
      <c r="AA6201" t="s">
        <v>41</v>
      </c>
      <c r="AB6201" t="s">
        <v>52</v>
      </c>
      <c r="AC6201" t="s">
        <v>41</v>
      </c>
      <c r="AD6201" t="s">
        <v>47</v>
      </c>
      <c r="AE6201">
        <v>64.7</v>
      </c>
      <c r="AF6201">
        <v>1093.0999999999999</v>
      </c>
      <c r="AG6201">
        <v>0</v>
      </c>
      <c r="AH6201">
        <v>0</v>
      </c>
      <c r="AI6201">
        <v>689.35</v>
      </c>
      <c r="AJ6201">
        <v>1782.45</v>
      </c>
      <c r="AK6201" t="s">
        <v>58</v>
      </c>
      <c r="AL6201" t="s">
        <v>59</v>
      </c>
      <c r="AM6201" t="s">
        <v>204</v>
      </c>
    </row>
    <row r="6202" spans="1:39" x14ac:dyDescent="0.3">
      <c r="A6202" t="s">
        <v>7390</v>
      </c>
      <c r="B6202" t="s">
        <v>50</v>
      </c>
      <c r="C6202" s="8">
        <v>40</v>
      </c>
      <c r="D6202" s="8" t="s">
        <v>41</v>
      </c>
      <c r="E6202" s="6">
        <v>0</v>
      </c>
      <c r="F6202" t="s">
        <v>2202</v>
      </c>
      <c r="G6202" s="6">
        <v>90222</v>
      </c>
      <c r="H6202" s="6">
        <v>33.912246000000003</v>
      </c>
      <c r="I6202" s="6">
        <v>-118.236773</v>
      </c>
      <c r="J6202" s="6">
        <v>8</v>
      </c>
      <c r="K6202" s="6">
        <v>72</v>
      </c>
      <c r="L6202" s="6" t="s">
        <v>43</v>
      </c>
      <c r="M6202" s="6" t="s">
        <v>41</v>
      </c>
      <c r="N6202">
        <v>4.1500000000000004</v>
      </c>
      <c r="O6202" t="s">
        <v>41</v>
      </c>
      <c r="P6202" t="s">
        <v>44</v>
      </c>
      <c r="Z6202">
        <f t="shared" si="96"/>
        <v>0</v>
      </c>
      <c r="AB6202" t="s">
        <v>74</v>
      </c>
      <c r="AC6202" t="s">
        <v>44</v>
      </c>
      <c r="AD6202" t="s">
        <v>47</v>
      </c>
      <c r="AE6202">
        <v>25.4</v>
      </c>
      <c r="AF6202">
        <v>1797.1</v>
      </c>
      <c r="AG6202">
        <v>0</v>
      </c>
      <c r="AH6202">
        <v>0</v>
      </c>
      <c r="AI6202">
        <v>298.8</v>
      </c>
      <c r="AJ6202">
        <v>2095.9</v>
      </c>
      <c r="AK6202" t="s">
        <v>48</v>
      </c>
    </row>
    <row r="6203" spans="1:39" x14ac:dyDescent="0.3">
      <c r="A6203" t="s">
        <v>7391</v>
      </c>
      <c r="B6203" t="s">
        <v>40</v>
      </c>
      <c r="C6203" s="8">
        <v>40</v>
      </c>
      <c r="D6203" s="8" t="s">
        <v>44</v>
      </c>
      <c r="E6203" s="6">
        <v>0</v>
      </c>
      <c r="F6203" t="s">
        <v>758</v>
      </c>
      <c r="G6203" s="6">
        <v>92273</v>
      </c>
      <c r="H6203" s="6">
        <v>32.790281999999998</v>
      </c>
      <c r="I6203" s="6">
        <v>-115.689559</v>
      </c>
      <c r="J6203" s="6">
        <v>0</v>
      </c>
      <c r="K6203" s="6">
        <v>9</v>
      </c>
      <c r="L6203" s="6" t="s">
        <v>43</v>
      </c>
      <c r="M6203" s="6" t="s">
        <v>41</v>
      </c>
      <c r="N6203">
        <v>41.92</v>
      </c>
      <c r="O6203" t="s">
        <v>44</v>
      </c>
      <c r="P6203" t="s">
        <v>41</v>
      </c>
      <c r="Q6203" t="s">
        <v>45</v>
      </c>
      <c r="R6203">
        <v>29</v>
      </c>
      <c r="S6203" t="s">
        <v>44</v>
      </c>
      <c r="T6203" t="s">
        <v>44</v>
      </c>
      <c r="U6203" t="s">
        <v>44</v>
      </c>
      <c r="V6203" t="s">
        <v>44</v>
      </c>
      <c r="W6203" t="s">
        <v>44</v>
      </c>
      <c r="X6203" t="s">
        <v>44</v>
      </c>
      <c r="Y6203" t="s">
        <v>44</v>
      </c>
      <c r="Z6203">
        <f t="shared" si="96"/>
        <v>0</v>
      </c>
      <c r="AA6203" t="s">
        <v>41</v>
      </c>
      <c r="AB6203" t="s">
        <v>52</v>
      </c>
      <c r="AC6203" t="s">
        <v>41</v>
      </c>
      <c r="AD6203" t="s">
        <v>57</v>
      </c>
      <c r="AE6203">
        <v>44.2</v>
      </c>
      <c r="AF6203">
        <v>403.35</v>
      </c>
      <c r="AG6203">
        <v>0</v>
      </c>
      <c r="AH6203">
        <v>0</v>
      </c>
      <c r="AI6203">
        <v>377.28</v>
      </c>
      <c r="AJ6203">
        <v>780.63</v>
      </c>
      <c r="AK6203" t="s">
        <v>58</v>
      </c>
      <c r="AL6203" t="s">
        <v>59</v>
      </c>
      <c r="AM6203" t="s">
        <v>204</v>
      </c>
    </row>
    <row r="6204" spans="1:39" x14ac:dyDescent="0.3">
      <c r="A6204" t="s">
        <v>7392</v>
      </c>
      <c r="B6204" t="s">
        <v>50</v>
      </c>
      <c r="C6204" s="8">
        <v>76</v>
      </c>
      <c r="D6204" s="8" t="s">
        <v>41</v>
      </c>
      <c r="E6204" s="6">
        <v>0</v>
      </c>
      <c r="F6204" t="s">
        <v>312</v>
      </c>
      <c r="G6204" s="6">
        <v>92203</v>
      </c>
      <c r="H6204" s="6">
        <v>33.752938</v>
      </c>
      <c r="I6204" s="6">
        <v>-116.23005499999999</v>
      </c>
      <c r="J6204" s="6">
        <v>7</v>
      </c>
      <c r="K6204" s="6">
        <v>1</v>
      </c>
      <c r="L6204" s="6" t="s">
        <v>43</v>
      </c>
      <c r="M6204" s="6" t="s">
        <v>41</v>
      </c>
      <c r="N6204">
        <v>17.84</v>
      </c>
      <c r="O6204" t="s">
        <v>41</v>
      </c>
      <c r="P6204" t="s">
        <v>41</v>
      </c>
      <c r="Q6204" t="s">
        <v>56</v>
      </c>
      <c r="R6204">
        <v>20</v>
      </c>
      <c r="S6204" t="s">
        <v>44</v>
      </c>
      <c r="T6204" t="s">
        <v>44</v>
      </c>
      <c r="U6204" t="s">
        <v>44</v>
      </c>
      <c r="V6204" t="s">
        <v>44</v>
      </c>
      <c r="W6204" t="s">
        <v>44</v>
      </c>
      <c r="X6204" t="s">
        <v>44</v>
      </c>
      <c r="Y6204" t="s">
        <v>44</v>
      </c>
      <c r="Z6204">
        <f t="shared" si="96"/>
        <v>0</v>
      </c>
      <c r="AA6204" t="s">
        <v>41</v>
      </c>
      <c r="AB6204" t="s">
        <v>74</v>
      </c>
      <c r="AC6204" t="s">
        <v>44</v>
      </c>
      <c r="AD6204" t="s">
        <v>57</v>
      </c>
      <c r="AE6204">
        <v>74.3</v>
      </c>
      <c r="AF6204">
        <v>74.3</v>
      </c>
      <c r="AG6204">
        <v>0</v>
      </c>
      <c r="AH6204">
        <v>0</v>
      </c>
      <c r="AI6204">
        <v>17.84</v>
      </c>
      <c r="AJ6204">
        <v>92.14</v>
      </c>
      <c r="AK6204" t="s">
        <v>99</v>
      </c>
    </row>
    <row r="6205" spans="1:39" x14ac:dyDescent="0.3">
      <c r="A6205" t="s">
        <v>7393</v>
      </c>
      <c r="B6205" t="s">
        <v>40</v>
      </c>
      <c r="C6205" s="8">
        <v>77</v>
      </c>
      <c r="D6205" s="8" t="s">
        <v>41</v>
      </c>
      <c r="E6205" s="6">
        <v>0</v>
      </c>
      <c r="F6205" t="s">
        <v>158</v>
      </c>
      <c r="G6205" s="6">
        <v>95136</v>
      </c>
      <c r="H6205" s="6">
        <v>37.270938000000001</v>
      </c>
      <c r="I6205" s="6">
        <v>-121.851046</v>
      </c>
      <c r="J6205" s="6">
        <v>1</v>
      </c>
      <c r="K6205" s="6">
        <v>1</v>
      </c>
      <c r="L6205" s="6" t="s">
        <v>55</v>
      </c>
      <c r="M6205" s="6" t="s">
        <v>41</v>
      </c>
      <c r="N6205">
        <v>13.02</v>
      </c>
      <c r="O6205" t="s">
        <v>41</v>
      </c>
      <c r="P6205" t="s">
        <v>41</v>
      </c>
      <c r="Q6205" t="s">
        <v>56</v>
      </c>
      <c r="R6205">
        <v>30</v>
      </c>
      <c r="S6205" t="s">
        <v>44</v>
      </c>
      <c r="T6205" t="s">
        <v>41</v>
      </c>
      <c r="U6205" t="s">
        <v>44</v>
      </c>
      <c r="V6205" t="s">
        <v>44</v>
      </c>
      <c r="W6205" t="s">
        <v>41</v>
      </c>
      <c r="X6205" t="s">
        <v>44</v>
      </c>
      <c r="Y6205" t="s">
        <v>44</v>
      </c>
      <c r="Z6205">
        <f t="shared" si="96"/>
        <v>1</v>
      </c>
      <c r="AA6205" t="s">
        <v>41</v>
      </c>
      <c r="AB6205" t="s">
        <v>52</v>
      </c>
      <c r="AC6205" t="s">
        <v>41</v>
      </c>
      <c r="AD6205" t="s">
        <v>57</v>
      </c>
      <c r="AE6205">
        <v>90.6</v>
      </c>
      <c r="AF6205">
        <v>90.6</v>
      </c>
      <c r="AG6205">
        <v>0</v>
      </c>
      <c r="AH6205">
        <v>0</v>
      </c>
      <c r="AI6205">
        <v>13.02</v>
      </c>
      <c r="AJ6205">
        <v>103.62</v>
      </c>
      <c r="AK6205" t="s">
        <v>58</v>
      </c>
      <c r="AL6205" t="s">
        <v>110</v>
      </c>
      <c r="AM6205" t="s">
        <v>111</v>
      </c>
    </row>
    <row r="6206" spans="1:39" x14ac:dyDescent="0.3">
      <c r="A6206" t="s">
        <v>7394</v>
      </c>
      <c r="B6206" t="s">
        <v>40</v>
      </c>
      <c r="C6206" s="8">
        <v>65</v>
      </c>
      <c r="D6206" s="8" t="s">
        <v>41</v>
      </c>
      <c r="E6206" s="6">
        <v>0</v>
      </c>
      <c r="F6206" t="s">
        <v>1056</v>
      </c>
      <c r="G6206" s="6">
        <v>91791</v>
      </c>
      <c r="H6206" s="6">
        <v>34.061633999999998</v>
      </c>
      <c r="I6206" s="6">
        <v>-117.893169</v>
      </c>
      <c r="J6206" s="6">
        <v>10</v>
      </c>
      <c r="K6206" s="6">
        <v>65</v>
      </c>
      <c r="L6206" s="6" t="s">
        <v>77</v>
      </c>
      <c r="M6206" s="6" t="s">
        <v>41</v>
      </c>
      <c r="N6206">
        <v>36.49</v>
      </c>
      <c r="O6206" t="s">
        <v>44</v>
      </c>
      <c r="P6206" t="s">
        <v>41</v>
      </c>
      <c r="Q6206" t="s">
        <v>56</v>
      </c>
      <c r="R6206">
        <v>9</v>
      </c>
      <c r="S6206" t="s">
        <v>44</v>
      </c>
      <c r="T6206" t="s">
        <v>41</v>
      </c>
      <c r="U6206" t="s">
        <v>41</v>
      </c>
      <c r="V6206" t="s">
        <v>41</v>
      </c>
      <c r="W6206" t="s">
        <v>41</v>
      </c>
      <c r="X6206" t="s">
        <v>41</v>
      </c>
      <c r="Y6206" t="s">
        <v>41</v>
      </c>
      <c r="Z6206">
        <f t="shared" si="96"/>
        <v>3</v>
      </c>
      <c r="AA6206" t="s">
        <v>41</v>
      </c>
      <c r="AB6206" t="s">
        <v>74</v>
      </c>
      <c r="AC6206" t="s">
        <v>41</v>
      </c>
      <c r="AD6206" t="s">
        <v>47</v>
      </c>
      <c r="AE6206">
        <v>105.85</v>
      </c>
      <c r="AF6206">
        <v>6725.5</v>
      </c>
      <c r="AG6206">
        <v>0</v>
      </c>
      <c r="AH6206">
        <v>0</v>
      </c>
      <c r="AI6206">
        <v>2371.85</v>
      </c>
      <c r="AJ6206">
        <v>9097.35</v>
      </c>
      <c r="AK6206" t="s">
        <v>48</v>
      </c>
    </row>
    <row r="6207" spans="1:39" x14ac:dyDescent="0.3">
      <c r="A6207" t="s">
        <v>7395</v>
      </c>
      <c r="B6207" t="s">
        <v>40</v>
      </c>
      <c r="C6207" s="8">
        <v>36</v>
      </c>
      <c r="D6207" s="8" t="s">
        <v>41</v>
      </c>
      <c r="E6207" s="6">
        <v>0</v>
      </c>
      <c r="F6207" t="s">
        <v>6590</v>
      </c>
      <c r="G6207" s="6">
        <v>95225</v>
      </c>
      <c r="H6207" s="6">
        <v>38.183917999999998</v>
      </c>
      <c r="I6207" s="6">
        <v>-120.89881699999999</v>
      </c>
      <c r="J6207" s="6">
        <v>0</v>
      </c>
      <c r="K6207" s="6">
        <v>52</v>
      </c>
      <c r="L6207" s="6" t="s">
        <v>77</v>
      </c>
      <c r="M6207" s="6" t="s">
        <v>41</v>
      </c>
      <c r="N6207">
        <v>4.22</v>
      </c>
      <c r="O6207" t="s">
        <v>44</v>
      </c>
      <c r="P6207" t="s">
        <v>41</v>
      </c>
      <c r="Q6207" t="s">
        <v>80</v>
      </c>
      <c r="R6207">
        <v>18</v>
      </c>
      <c r="S6207" t="s">
        <v>41</v>
      </c>
      <c r="T6207" t="s">
        <v>44</v>
      </c>
      <c r="U6207" t="s">
        <v>41</v>
      </c>
      <c r="V6207" t="s">
        <v>44</v>
      </c>
      <c r="W6207" t="s">
        <v>41</v>
      </c>
      <c r="X6207" t="s">
        <v>44</v>
      </c>
      <c r="Y6207" t="s">
        <v>44</v>
      </c>
      <c r="Z6207">
        <f t="shared" si="96"/>
        <v>1</v>
      </c>
      <c r="AA6207" t="s">
        <v>41</v>
      </c>
      <c r="AB6207" t="s">
        <v>46</v>
      </c>
      <c r="AC6207" t="s">
        <v>41</v>
      </c>
      <c r="AD6207" t="s">
        <v>184</v>
      </c>
      <c r="AE6207">
        <v>64.3</v>
      </c>
      <c r="AF6207">
        <v>3410.6</v>
      </c>
      <c r="AG6207">
        <v>0</v>
      </c>
      <c r="AH6207">
        <v>0</v>
      </c>
      <c r="AI6207">
        <v>219.44</v>
      </c>
      <c r="AJ6207">
        <v>3630.04</v>
      </c>
      <c r="AK6207" t="s">
        <v>48</v>
      </c>
    </row>
    <row r="6208" spans="1:39" x14ac:dyDescent="0.3">
      <c r="A6208" t="s">
        <v>7396</v>
      </c>
      <c r="B6208" t="s">
        <v>40</v>
      </c>
      <c r="C6208" s="8">
        <v>28</v>
      </c>
      <c r="D6208" s="8" t="s">
        <v>44</v>
      </c>
      <c r="E6208" s="6">
        <v>0</v>
      </c>
      <c r="F6208" t="s">
        <v>1100</v>
      </c>
      <c r="G6208" s="6">
        <v>95675</v>
      </c>
      <c r="H6208" s="6">
        <v>38.545774999999999</v>
      </c>
      <c r="I6208" s="6">
        <v>-120.743325</v>
      </c>
      <c r="J6208" s="6">
        <v>0</v>
      </c>
      <c r="K6208" s="6">
        <v>9</v>
      </c>
      <c r="L6208" s="6" t="s">
        <v>43</v>
      </c>
      <c r="M6208" s="6" t="s">
        <v>41</v>
      </c>
      <c r="N6208">
        <v>13.05</v>
      </c>
      <c r="O6208" t="s">
        <v>44</v>
      </c>
      <c r="P6208" t="s">
        <v>41</v>
      </c>
      <c r="Q6208" t="s">
        <v>56</v>
      </c>
      <c r="R6208">
        <v>73</v>
      </c>
      <c r="S6208" t="s">
        <v>41</v>
      </c>
      <c r="T6208" t="s">
        <v>44</v>
      </c>
      <c r="U6208" t="s">
        <v>44</v>
      </c>
      <c r="V6208" t="s">
        <v>44</v>
      </c>
      <c r="W6208" t="s">
        <v>44</v>
      </c>
      <c r="X6208" t="s">
        <v>44</v>
      </c>
      <c r="Y6208" t="s">
        <v>44</v>
      </c>
      <c r="Z6208">
        <f t="shared" si="96"/>
        <v>0</v>
      </c>
      <c r="AA6208" t="s">
        <v>41</v>
      </c>
      <c r="AB6208" t="s">
        <v>52</v>
      </c>
      <c r="AC6208" t="s">
        <v>41</v>
      </c>
      <c r="AD6208" t="s">
        <v>57</v>
      </c>
      <c r="AE6208">
        <v>74.849999999999994</v>
      </c>
      <c r="AF6208">
        <v>708.2</v>
      </c>
      <c r="AG6208">
        <v>0</v>
      </c>
      <c r="AH6208">
        <v>0</v>
      </c>
      <c r="AI6208">
        <v>117.45</v>
      </c>
      <c r="AJ6208">
        <v>825.65</v>
      </c>
      <c r="AK6208" t="s">
        <v>48</v>
      </c>
    </row>
    <row r="6209" spans="1:39" x14ac:dyDescent="0.3">
      <c r="A6209" t="s">
        <v>7397</v>
      </c>
      <c r="B6209" t="s">
        <v>50</v>
      </c>
      <c r="C6209" s="8">
        <v>78</v>
      </c>
      <c r="D6209" s="8" t="s">
        <v>44</v>
      </c>
      <c r="E6209" s="6">
        <v>0</v>
      </c>
      <c r="F6209" t="s">
        <v>136</v>
      </c>
      <c r="G6209" s="6">
        <v>90022</v>
      </c>
      <c r="H6209" s="6">
        <v>34.023809999999997</v>
      </c>
      <c r="I6209" s="6">
        <v>-118.156582</v>
      </c>
      <c r="J6209" s="6">
        <v>0</v>
      </c>
      <c r="K6209" s="6">
        <v>1</v>
      </c>
      <c r="L6209" s="6" t="s">
        <v>43</v>
      </c>
      <c r="M6209" s="6" t="s">
        <v>44</v>
      </c>
      <c r="P6209" t="s">
        <v>41</v>
      </c>
      <c r="Q6209" t="s">
        <v>80</v>
      </c>
      <c r="R6209">
        <v>8</v>
      </c>
      <c r="S6209" t="s">
        <v>44</v>
      </c>
      <c r="T6209" t="s">
        <v>44</v>
      </c>
      <c r="U6209" t="s">
        <v>41</v>
      </c>
      <c r="V6209" t="s">
        <v>44</v>
      </c>
      <c r="W6209" t="s">
        <v>44</v>
      </c>
      <c r="X6209" t="s">
        <v>41</v>
      </c>
      <c r="Y6209" t="s">
        <v>44</v>
      </c>
      <c r="Z6209">
        <f t="shared" si="96"/>
        <v>1</v>
      </c>
      <c r="AA6209" t="s">
        <v>44</v>
      </c>
      <c r="AB6209" t="s">
        <v>52</v>
      </c>
      <c r="AC6209" t="s">
        <v>41</v>
      </c>
      <c r="AD6209" t="s">
        <v>57</v>
      </c>
      <c r="AE6209">
        <v>39.65</v>
      </c>
      <c r="AF6209">
        <v>39.65</v>
      </c>
      <c r="AG6209">
        <v>0</v>
      </c>
      <c r="AH6209">
        <v>20</v>
      </c>
      <c r="AI6209">
        <v>0</v>
      </c>
      <c r="AJ6209">
        <v>59.65</v>
      </c>
      <c r="AK6209" t="s">
        <v>58</v>
      </c>
      <c r="AL6209" t="s">
        <v>59</v>
      </c>
      <c r="AM6209" t="s">
        <v>215</v>
      </c>
    </row>
    <row r="6210" spans="1:39" x14ac:dyDescent="0.3">
      <c r="A6210" t="s">
        <v>7398</v>
      </c>
      <c r="B6210" t="s">
        <v>50</v>
      </c>
      <c r="C6210" s="8">
        <v>38</v>
      </c>
      <c r="D6210" s="8" t="s">
        <v>41</v>
      </c>
      <c r="E6210" s="6">
        <v>1</v>
      </c>
      <c r="F6210" t="s">
        <v>4181</v>
      </c>
      <c r="G6210" s="6">
        <v>90660</v>
      </c>
      <c r="H6210" s="6">
        <v>33.989524000000003</v>
      </c>
      <c r="I6210" s="6">
        <v>-118.089299</v>
      </c>
      <c r="J6210" s="6">
        <v>10</v>
      </c>
      <c r="K6210" s="6">
        <v>21</v>
      </c>
      <c r="L6210" s="6" t="s">
        <v>43</v>
      </c>
      <c r="M6210" s="6" t="s">
        <v>41</v>
      </c>
      <c r="N6210">
        <v>18</v>
      </c>
      <c r="O6210" t="s">
        <v>44</v>
      </c>
      <c r="P6210" t="s">
        <v>44</v>
      </c>
      <c r="Z6210">
        <f t="shared" si="96"/>
        <v>0</v>
      </c>
      <c r="AB6210" t="s">
        <v>46</v>
      </c>
      <c r="AC6210" t="s">
        <v>44</v>
      </c>
      <c r="AD6210" t="s">
        <v>47</v>
      </c>
      <c r="AE6210">
        <v>19.8</v>
      </c>
      <c r="AF6210">
        <v>350.1</v>
      </c>
      <c r="AG6210">
        <v>0</v>
      </c>
      <c r="AH6210">
        <v>0</v>
      </c>
      <c r="AI6210">
        <v>378</v>
      </c>
      <c r="AJ6210">
        <v>728.1</v>
      </c>
      <c r="AK6210" t="s">
        <v>48</v>
      </c>
    </row>
    <row r="6211" spans="1:39" x14ac:dyDescent="0.3">
      <c r="A6211" t="s">
        <v>7399</v>
      </c>
      <c r="B6211" t="s">
        <v>50</v>
      </c>
      <c r="C6211" s="8">
        <v>23</v>
      </c>
      <c r="D6211" s="8" t="s">
        <v>41</v>
      </c>
      <c r="E6211" s="6">
        <v>2</v>
      </c>
      <c r="F6211" t="s">
        <v>2217</v>
      </c>
      <c r="G6211" s="6">
        <v>95448</v>
      </c>
      <c r="H6211" s="6">
        <v>38.618347</v>
      </c>
      <c r="I6211" s="6">
        <v>-122.908422</v>
      </c>
      <c r="J6211" s="6">
        <v>5</v>
      </c>
      <c r="K6211" s="6">
        <v>63</v>
      </c>
      <c r="L6211" s="6" t="s">
        <v>43</v>
      </c>
      <c r="M6211" s="6" t="s">
        <v>41</v>
      </c>
      <c r="N6211">
        <v>28.92</v>
      </c>
      <c r="O6211" t="s">
        <v>41</v>
      </c>
      <c r="P6211" t="s">
        <v>44</v>
      </c>
      <c r="Z6211">
        <f t="shared" ref="Z6211:Z6274" si="97">COUNTIF(W6211:Y6211,"YEs")</f>
        <v>0</v>
      </c>
      <c r="AB6211" t="s">
        <v>74</v>
      </c>
      <c r="AC6211" t="s">
        <v>44</v>
      </c>
      <c r="AD6211" t="s">
        <v>47</v>
      </c>
      <c r="AE6211">
        <v>24.65</v>
      </c>
      <c r="AF6211">
        <v>1574.5</v>
      </c>
      <c r="AG6211">
        <v>0</v>
      </c>
      <c r="AH6211">
        <v>0</v>
      </c>
      <c r="AI6211">
        <v>1821.96</v>
      </c>
      <c r="AJ6211">
        <v>3396.46</v>
      </c>
      <c r="AK6211" t="s">
        <v>48</v>
      </c>
    </row>
    <row r="6212" spans="1:39" x14ac:dyDescent="0.3">
      <c r="A6212" t="s">
        <v>7400</v>
      </c>
      <c r="B6212" t="s">
        <v>40</v>
      </c>
      <c r="C6212" s="8">
        <v>53</v>
      </c>
      <c r="D6212" s="8" t="s">
        <v>44</v>
      </c>
      <c r="E6212" s="6">
        <v>0</v>
      </c>
      <c r="F6212" t="s">
        <v>152</v>
      </c>
      <c r="G6212" s="6">
        <v>92109</v>
      </c>
      <c r="H6212" s="6">
        <v>32.787835999999999</v>
      </c>
      <c r="I6212" s="6">
        <v>-117.232376</v>
      </c>
      <c r="J6212" s="6">
        <v>0</v>
      </c>
      <c r="K6212" s="6">
        <v>6</v>
      </c>
      <c r="L6212" s="6" t="s">
        <v>43</v>
      </c>
      <c r="M6212" s="6" t="s">
        <v>41</v>
      </c>
      <c r="N6212">
        <v>1.1499999999999999</v>
      </c>
      <c r="O6212" t="s">
        <v>41</v>
      </c>
      <c r="P6212" t="s">
        <v>41</v>
      </c>
      <c r="Q6212" t="s">
        <v>56</v>
      </c>
      <c r="R6212">
        <v>3</v>
      </c>
      <c r="S6212" t="s">
        <v>44</v>
      </c>
      <c r="T6212" t="s">
        <v>41</v>
      </c>
      <c r="U6212" t="s">
        <v>44</v>
      </c>
      <c r="V6212" t="s">
        <v>44</v>
      </c>
      <c r="W6212" t="s">
        <v>41</v>
      </c>
      <c r="X6212" t="s">
        <v>44</v>
      </c>
      <c r="Y6212" t="s">
        <v>44</v>
      </c>
      <c r="Z6212">
        <f t="shared" si="97"/>
        <v>1</v>
      </c>
      <c r="AA6212" t="s">
        <v>41</v>
      </c>
      <c r="AB6212" t="s">
        <v>52</v>
      </c>
      <c r="AC6212" t="s">
        <v>41</v>
      </c>
      <c r="AD6212" t="s">
        <v>57</v>
      </c>
      <c r="AE6212">
        <v>90.1</v>
      </c>
      <c r="AF6212">
        <v>521.29999999999995</v>
      </c>
      <c r="AG6212">
        <v>0</v>
      </c>
      <c r="AH6212">
        <v>0</v>
      </c>
      <c r="AI6212">
        <v>6.9</v>
      </c>
      <c r="AJ6212">
        <v>528.20000000000005</v>
      </c>
      <c r="AK6212" t="s">
        <v>58</v>
      </c>
      <c r="AL6212" t="s">
        <v>59</v>
      </c>
      <c r="AM6212" t="s">
        <v>105</v>
      </c>
    </row>
    <row r="6213" spans="1:39" x14ac:dyDescent="0.3">
      <c r="A6213" t="s">
        <v>7401</v>
      </c>
      <c r="B6213" t="s">
        <v>40</v>
      </c>
      <c r="C6213" s="8">
        <v>42</v>
      </c>
      <c r="D6213" s="8" t="s">
        <v>44</v>
      </c>
      <c r="E6213" s="6">
        <v>0</v>
      </c>
      <c r="F6213" t="s">
        <v>723</v>
      </c>
      <c r="G6213" s="6">
        <v>95620</v>
      </c>
      <c r="H6213" s="6">
        <v>38.392820999999998</v>
      </c>
      <c r="I6213" s="6">
        <v>-121.79991699999999</v>
      </c>
      <c r="J6213" s="6">
        <v>0</v>
      </c>
      <c r="K6213" s="6">
        <v>25</v>
      </c>
      <c r="L6213" s="6" t="s">
        <v>130</v>
      </c>
      <c r="M6213" s="6" t="s">
        <v>41</v>
      </c>
      <c r="N6213">
        <v>6</v>
      </c>
      <c r="O6213" t="s">
        <v>44</v>
      </c>
      <c r="P6213" t="s">
        <v>44</v>
      </c>
      <c r="Z6213">
        <f t="shared" si="97"/>
        <v>0</v>
      </c>
      <c r="AB6213" t="s">
        <v>52</v>
      </c>
      <c r="AC6213" t="s">
        <v>41</v>
      </c>
      <c r="AD6213" t="s">
        <v>47</v>
      </c>
      <c r="AE6213">
        <v>19.2</v>
      </c>
      <c r="AF6213">
        <v>532.1</v>
      </c>
      <c r="AG6213">
        <v>0</v>
      </c>
      <c r="AH6213">
        <v>0</v>
      </c>
      <c r="AI6213">
        <v>150</v>
      </c>
      <c r="AJ6213">
        <v>682.1</v>
      </c>
      <c r="AK6213" t="s">
        <v>48</v>
      </c>
    </row>
    <row r="6214" spans="1:39" x14ac:dyDescent="0.3">
      <c r="A6214" t="s">
        <v>7402</v>
      </c>
      <c r="B6214" t="s">
        <v>40</v>
      </c>
      <c r="C6214" s="8">
        <v>64</v>
      </c>
      <c r="D6214" s="8" t="s">
        <v>44</v>
      </c>
      <c r="E6214" s="6">
        <v>0</v>
      </c>
      <c r="F6214" t="s">
        <v>5410</v>
      </c>
      <c r="G6214" s="6">
        <v>94599</v>
      </c>
      <c r="H6214" s="6">
        <v>38.421458000000001</v>
      </c>
      <c r="I6214" s="6">
        <v>-122.365048</v>
      </c>
      <c r="J6214" s="6">
        <v>0</v>
      </c>
      <c r="K6214" s="6">
        <v>66</v>
      </c>
      <c r="L6214" s="6" t="s">
        <v>73</v>
      </c>
      <c r="M6214" s="6" t="s">
        <v>44</v>
      </c>
      <c r="P6214" t="s">
        <v>41</v>
      </c>
      <c r="Q6214" t="s">
        <v>80</v>
      </c>
      <c r="R6214">
        <v>29</v>
      </c>
      <c r="S6214" t="s">
        <v>41</v>
      </c>
      <c r="T6214" t="s">
        <v>41</v>
      </c>
      <c r="U6214" t="s">
        <v>41</v>
      </c>
      <c r="V6214" t="s">
        <v>41</v>
      </c>
      <c r="W6214" t="s">
        <v>44</v>
      </c>
      <c r="X6214" t="s">
        <v>44</v>
      </c>
      <c r="Y6214" t="s">
        <v>44</v>
      </c>
      <c r="Z6214">
        <f t="shared" si="97"/>
        <v>0</v>
      </c>
      <c r="AA6214" t="s">
        <v>44</v>
      </c>
      <c r="AB6214" t="s">
        <v>74</v>
      </c>
      <c r="AC6214" t="s">
        <v>41</v>
      </c>
      <c r="AD6214" t="s">
        <v>184</v>
      </c>
      <c r="AE6214">
        <v>47.4</v>
      </c>
      <c r="AF6214">
        <v>3177.25</v>
      </c>
      <c r="AG6214">
        <v>0</v>
      </c>
      <c r="AH6214">
        <v>0</v>
      </c>
      <c r="AI6214">
        <v>0</v>
      </c>
      <c r="AJ6214">
        <v>3177.25</v>
      </c>
      <c r="AK6214" t="s">
        <v>48</v>
      </c>
    </row>
    <row r="6215" spans="1:39" x14ac:dyDescent="0.3">
      <c r="A6215" t="s">
        <v>7403</v>
      </c>
      <c r="B6215" t="s">
        <v>50</v>
      </c>
      <c r="C6215" s="8">
        <v>50</v>
      </c>
      <c r="D6215" s="8" t="s">
        <v>44</v>
      </c>
      <c r="E6215" s="6">
        <v>0</v>
      </c>
      <c r="F6215" t="s">
        <v>4004</v>
      </c>
      <c r="G6215" s="6">
        <v>92223</v>
      </c>
      <c r="H6215" s="6">
        <v>33.946981999999998</v>
      </c>
      <c r="I6215" s="6">
        <v>-116.977672</v>
      </c>
      <c r="J6215" s="6">
        <v>0</v>
      </c>
      <c r="K6215" s="6">
        <v>44</v>
      </c>
      <c r="L6215" s="6" t="s">
        <v>43</v>
      </c>
      <c r="M6215" s="6" t="s">
        <v>41</v>
      </c>
      <c r="N6215">
        <v>44.92</v>
      </c>
      <c r="O6215" t="s">
        <v>41</v>
      </c>
      <c r="P6215" t="s">
        <v>41</v>
      </c>
      <c r="Q6215" t="s">
        <v>56</v>
      </c>
      <c r="R6215">
        <v>16</v>
      </c>
      <c r="S6215" t="s">
        <v>44</v>
      </c>
      <c r="T6215" t="s">
        <v>44</v>
      </c>
      <c r="U6215" t="s">
        <v>41</v>
      </c>
      <c r="V6215" t="s">
        <v>44</v>
      </c>
      <c r="W6215" t="s">
        <v>44</v>
      </c>
      <c r="X6215" t="s">
        <v>41</v>
      </c>
      <c r="Y6215" t="s">
        <v>41</v>
      </c>
      <c r="Z6215">
        <f t="shared" si="97"/>
        <v>2</v>
      </c>
      <c r="AA6215" t="s">
        <v>41</v>
      </c>
      <c r="AB6215" t="s">
        <v>52</v>
      </c>
      <c r="AC6215" t="s">
        <v>41</v>
      </c>
      <c r="AD6215" t="s">
        <v>47</v>
      </c>
      <c r="AE6215">
        <v>90.4</v>
      </c>
      <c r="AF6215">
        <v>4063</v>
      </c>
      <c r="AG6215">
        <v>0</v>
      </c>
      <c r="AH6215">
        <v>0</v>
      </c>
      <c r="AI6215">
        <v>1976.48</v>
      </c>
      <c r="AJ6215">
        <v>6039.48</v>
      </c>
      <c r="AK6215" t="s">
        <v>48</v>
      </c>
    </row>
    <row r="6216" spans="1:39" x14ac:dyDescent="0.3">
      <c r="A6216" t="s">
        <v>7404</v>
      </c>
      <c r="B6216" t="s">
        <v>50</v>
      </c>
      <c r="C6216" s="8">
        <v>62</v>
      </c>
      <c r="D6216" s="8" t="s">
        <v>44</v>
      </c>
      <c r="E6216" s="6">
        <v>0</v>
      </c>
      <c r="F6216" t="s">
        <v>5368</v>
      </c>
      <c r="G6216" s="6">
        <v>95934</v>
      </c>
      <c r="H6216" s="6">
        <v>40.080342000000002</v>
      </c>
      <c r="I6216" s="6">
        <v>-120.95780499999999</v>
      </c>
      <c r="J6216" s="6">
        <v>0</v>
      </c>
      <c r="K6216" s="6">
        <v>60</v>
      </c>
      <c r="L6216" s="6" t="s">
        <v>43</v>
      </c>
      <c r="M6216" s="6" t="s">
        <v>41</v>
      </c>
      <c r="N6216">
        <v>35.130000000000003</v>
      </c>
      <c r="O6216" t="s">
        <v>44</v>
      </c>
      <c r="P6216" t="s">
        <v>41</v>
      </c>
      <c r="Q6216" t="s">
        <v>80</v>
      </c>
      <c r="R6216">
        <v>3</v>
      </c>
      <c r="S6216" t="s">
        <v>41</v>
      </c>
      <c r="T6216" t="s">
        <v>44</v>
      </c>
      <c r="U6216" t="s">
        <v>41</v>
      </c>
      <c r="V6216" t="s">
        <v>41</v>
      </c>
      <c r="W6216" t="s">
        <v>41</v>
      </c>
      <c r="X6216" t="s">
        <v>41</v>
      </c>
      <c r="Y6216" t="s">
        <v>41</v>
      </c>
      <c r="Z6216">
        <f t="shared" si="97"/>
        <v>3</v>
      </c>
      <c r="AA6216" t="s">
        <v>41</v>
      </c>
      <c r="AB6216" t="s">
        <v>46</v>
      </c>
      <c r="AC6216" t="s">
        <v>44</v>
      </c>
      <c r="AD6216" t="s">
        <v>47</v>
      </c>
      <c r="AE6216">
        <v>79</v>
      </c>
      <c r="AF6216">
        <v>4801.1000000000004</v>
      </c>
      <c r="AG6216">
        <v>0</v>
      </c>
      <c r="AH6216">
        <v>0</v>
      </c>
      <c r="AI6216">
        <v>2107.8000000000002</v>
      </c>
      <c r="AJ6216">
        <v>6908.9</v>
      </c>
      <c r="AK6216" t="s">
        <v>48</v>
      </c>
    </row>
    <row r="6217" spans="1:39" x14ac:dyDescent="0.3">
      <c r="A6217" t="s">
        <v>7405</v>
      </c>
      <c r="B6217" t="s">
        <v>40</v>
      </c>
      <c r="C6217" s="8">
        <v>34</v>
      </c>
      <c r="D6217" s="8" t="s">
        <v>44</v>
      </c>
      <c r="E6217" s="6">
        <v>0</v>
      </c>
      <c r="F6217" t="s">
        <v>955</v>
      </c>
      <c r="G6217" s="6">
        <v>91356</v>
      </c>
      <c r="H6217" s="6">
        <v>34.157136999999999</v>
      </c>
      <c r="I6217" s="6">
        <v>-118.548511</v>
      </c>
      <c r="J6217" s="6">
        <v>0</v>
      </c>
      <c r="K6217" s="6">
        <v>18</v>
      </c>
      <c r="L6217" s="6" t="s">
        <v>43</v>
      </c>
      <c r="M6217" s="6" t="s">
        <v>41</v>
      </c>
      <c r="N6217">
        <v>36.49</v>
      </c>
      <c r="O6217" t="s">
        <v>41</v>
      </c>
      <c r="P6217" t="s">
        <v>41</v>
      </c>
      <c r="Q6217" t="s">
        <v>56</v>
      </c>
      <c r="R6217">
        <v>3</v>
      </c>
      <c r="S6217" t="s">
        <v>44</v>
      </c>
      <c r="T6217" t="s">
        <v>44</v>
      </c>
      <c r="U6217" t="s">
        <v>44</v>
      </c>
      <c r="V6217" t="s">
        <v>41</v>
      </c>
      <c r="W6217" t="s">
        <v>41</v>
      </c>
      <c r="X6217" t="s">
        <v>41</v>
      </c>
      <c r="Y6217" t="s">
        <v>41</v>
      </c>
      <c r="Z6217">
        <f t="shared" si="97"/>
        <v>3</v>
      </c>
      <c r="AA6217" t="s">
        <v>41</v>
      </c>
      <c r="AB6217" t="s">
        <v>52</v>
      </c>
      <c r="AC6217" t="s">
        <v>41</v>
      </c>
      <c r="AD6217" t="s">
        <v>57</v>
      </c>
      <c r="AE6217">
        <v>99.85</v>
      </c>
      <c r="AF6217">
        <v>1776.95</v>
      </c>
      <c r="AG6217">
        <v>0</v>
      </c>
      <c r="AH6217">
        <v>0</v>
      </c>
      <c r="AI6217">
        <v>656.82</v>
      </c>
      <c r="AJ6217">
        <v>2433.77</v>
      </c>
      <c r="AK6217" t="s">
        <v>58</v>
      </c>
      <c r="AL6217" t="s">
        <v>64</v>
      </c>
      <c r="AM6217" t="s">
        <v>65</v>
      </c>
    </row>
    <row r="6218" spans="1:39" x14ac:dyDescent="0.3">
      <c r="A6218" t="s">
        <v>7406</v>
      </c>
      <c r="B6218" t="s">
        <v>40</v>
      </c>
      <c r="C6218" s="8">
        <v>22</v>
      </c>
      <c r="D6218" s="8" t="s">
        <v>41</v>
      </c>
      <c r="E6218" s="6">
        <v>0</v>
      </c>
      <c r="F6218" t="s">
        <v>1508</v>
      </c>
      <c r="G6218" s="6">
        <v>95691</v>
      </c>
      <c r="H6218" s="6">
        <v>38.627951000000003</v>
      </c>
      <c r="I6218" s="6">
        <v>-121.593287</v>
      </c>
      <c r="J6218" s="6">
        <v>9</v>
      </c>
      <c r="K6218" s="6">
        <v>60</v>
      </c>
      <c r="L6218" s="6" t="s">
        <v>43</v>
      </c>
      <c r="M6218" s="6" t="s">
        <v>41</v>
      </c>
      <c r="N6218">
        <v>34.479999999999997</v>
      </c>
      <c r="O6218" t="s">
        <v>41</v>
      </c>
      <c r="P6218" t="s">
        <v>41</v>
      </c>
      <c r="Q6218" t="s">
        <v>56</v>
      </c>
      <c r="R6218">
        <v>51</v>
      </c>
      <c r="S6218" t="s">
        <v>44</v>
      </c>
      <c r="T6218" t="s">
        <v>41</v>
      </c>
      <c r="U6218" t="s">
        <v>44</v>
      </c>
      <c r="V6218" t="s">
        <v>44</v>
      </c>
      <c r="W6218" t="s">
        <v>41</v>
      </c>
      <c r="X6218" t="s">
        <v>41</v>
      </c>
      <c r="Y6218" t="s">
        <v>41</v>
      </c>
      <c r="Z6218">
        <f t="shared" si="97"/>
        <v>3</v>
      </c>
      <c r="AA6218" t="s">
        <v>41</v>
      </c>
      <c r="AB6218" t="s">
        <v>52</v>
      </c>
      <c r="AC6218" t="s">
        <v>41</v>
      </c>
      <c r="AD6218" t="s">
        <v>57</v>
      </c>
      <c r="AE6218">
        <v>99.8</v>
      </c>
      <c r="AF6218">
        <v>5985.75</v>
      </c>
      <c r="AG6218">
        <v>0</v>
      </c>
      <c r="AH6218">
        <v>0</v>
      </c>
      <c r="AI6218">
        <v>2068.8000000000002</v>
      </c>
      <c r="AJ6218">
        <v>8054.55</v>
      </c>
      <c r="AK6218" t="s">
        <v>48</v>
      </c>
    </row>
    <row r="6219" spans="1:39" x14ac:dyDescent="0.3">
      <c r="A6219" t="s">
        <v>7407</v>
      </c>
      <c r="B6219" t="s">
        <v>50</v>
      </c>
      <c r="C6219" s="8">
        <v>42</v>
      </c>
      <c r="D6219" s="8" t="s">
        <v>44</v>
      </c>
      <c r="E6219" s="6">
        <v>0</v>
      </c>
      <c r="F6219" t="s">
        <v>323</v>
      </c>
      <c r="G6219" s="6">
        <v>95815</v>
      </c>
      <c r="H6219" s="6">
        <v>38.608404999999998</v>
      </c>
      <c r="I6219" s="6">
        <v>-121.44994199999999</v>
      </c>
      <c r="J6219" s="6">
        <v>0</v>
      </c>
      <c r="K6219" s="6">
        <v>11</v>
      </c>
      <c r="L6219" s="6" t="s">
        <v>43</v>
      </c>
      <c r="M6219" s="6" t="s">
        <v>41</v>
      </c>
      <c r="N6219">
        <v>30.91</v>
      </c>
      <c r="O6219" t="s">
        <v>41</v>
      </c>
      <c r="P6219" t="s">
        <v>44</v>
      </c>
      <c r="Z6219">
        <f t="shared" si="97"/>
        <v>0</v>
      </c>
      <c r="AB6219" t="s">
        <v>52</v>
      </c>
      <c r="AC6219" t="s">
        <v>44</v>
      </c>
      <c r="AD6219" t="s">
        <v>47</v>
      </c>
      <c r="AE6219">
        <v>23.15</v>
      </c>
      <c r="AF6219">
        <v>245.2</v>
      </c>
      <c r="AG6219">
        <v>0</v>
      </c>
      <c r="AH6219">
        <v>0</v>
      </c>
      <c r="AI6219">
        <v>340.01</v>
      </c>
      <c r="AJ6219">
        <v>585.21</v>
      </c>
      <c r="AK6219" t="s">
        <v>58</v>
      </c>
      <c r="AL6219" t="s">
        <v>59</v>
      </c>
      <c r="AM6219" t="s">
        <v>105</v>
      </c>
    </row>
    <row r="6220" spans="1:39" x14ac:dyDescent="0.3">
      <c r="A6220" t="s">
        <v>7408</v>
      </c>
      <c r="B6220" t="s">
        <v>50</v>
      </c>
      <c r="C6220" s="8">
        <v>46</v>
      </c>
      <c r="D6220" s="8" t="s">
        <v>44</v>
      </c>
      <c r="E6220" s="6">
        <v>0</v>
      </c>
      <c r="F6220" t="s">
        <v>42</v>
      </c>
      <c r="G6220" s="6">
        <v>93225</v>
      </c>
      <c r="H6220" s="6">
        <v>34.827661999999997</v>
      </c>
      <c r="I6220" s="6">
        <v>-118.999073</v>
      </c>
      <c r="J6220" s="6">
        <v>0</v>
      </c>
      <c r="K6220" s="6">
        <v>59</v>
      </c>
      <c r="L6220" s="6" t="s">
        <v>43</v>
      </c>
      <c r="M6220" s="6" t="s">
        <v>41</v>
      </c>
      <c r="N6220">
        <v>9.6999999999999993</v>
      </c>
      <c r="O6220" t="s">
        <v>44</v>
      </c>
      <c r="P6220" t="s">
        <v>41</v>
      </c>
      <c r="Q6220" t="s">
        <v>80</v>
      </c>
      <c r="R6220">
        <v>6</v>
      </c>
      <c r="S6220" t="s">
        <v>44</v>
      </c>
      <c r="T6220" t="s">
        <v>44</v>
      </c>
      <c r="U6220" t="s">
        <v>41</v>
      </c>
      <c r="V6220" t="s">
        <v>44</v>
      </c>
      <c r="W6220" t="s">
        <v>44</v>
      </c>
      <c r="X6220" t="s">
        <v>41</v>
      </c>
      <c r="Y6220" t="s">
        <v>41</v>
      </c>
      <c r="Z6220">
        <f t="shared" si="97"/>
        <v>2</v>
      </c>
      <c r="AA6220" t="s">
        <v>41</v>
      </c>
      <c r="AB6220" t="s">
        <v>46</v>
      </c>
      <c r="AC6220" t="s">
        <v>41</v>
      </c>
      <c r="AD6220" t="s">
        <v>57</v>
      </c>
      <c r="AE6220">
        <v>61.35</v>
      </c>
      <c r="AF6220">
        <v>3645.5</v>
      </c>
      <c r="AG6220">
        <v>0</v>
      </c>
      <c r="AH6220">
        <v>0</v>
      </c>
      <c r="AI6220">
        <v>572.29999999999995</v>
      </c>
      <c r="AJ6220">
        <v>4217.8</v>
      </c>
      <c r="AK6220" t="s">
        <v>48</v>
      </c>
    </row>
    <row r="6221" spans="1:39" x14ac:dyDescent="0.3">
      <c r="A6221" t="s">
        <v>7409</v>
      </c>
      <c r="B6221" t="s">
        <v>50</v>
      </c>
      <c r="C6221" s="8">
        <v>58</v>
      </c>
      <c r="D6221" s="8" t="s">
        <v>44</v>
      </c>
      <c r="E6221" s="6">
        <v>0</v>
      </c>
      <c r="F6221" t="s">
        <v>158</v>
      </c>
      <c r="G6221" s="6">
        <v>95127</v>
      </c>
      <c r="H6221" s="6">
        <v>37.375155999999997</v>
      </c>
      <c r="I6221" s="6">
        <v>-121.795867</v>
      </c>
      <c r="J6221" s="6">
        <v>0</v>
      </c>
      <c r="K6221" s="6">
        <v>12</v>
      </c>
      <c r="L6221" s="6" t="s">
        <v>43</v>
      </c>
      <c r="M6221" s="6" t="s">
        <v>41</v>
      </c>
      <c r="N6221">
        <v>44.78</v>
      </c>
      <c r="O6221" t="s">
        <v>44</v>
      </c>
      <c r="P6221" t="s">
        <v>41</v>
      </c>
      <c r="Q6221" t="s">
        <v>80</v>
      </c>
      <c r="R6221">
        <v>12</v>
      </c>
      <c r="S6221" t="s">
        <v>44</v>
      </c>
      <c r="T6221" t="s">
        <v>41</v>
      </c>
      <c r="U6221" t="s">
        <v>44</v>
      </c>
      <c r="V6221" t="s">
        <v>44</v>
      </c>
      <c r="W6221" t="s">
        <v>44</v>
      </c>
      <c r="X6221" t="s">
        <v>44</v>
      </c>
      <c r="Y6221" t="s">
        <v>44</v>
      </c>
      <c r="Z6221">
        <f t="shared" si="97"/>
        <v>0</v>
      </c>
      <c r="AA6221" t="s">
        <v>41</v>
      </c>
      <c r="AB6221" t="s">
        <v>52</v>
      </c>
      <c r="AC6221" t="s">
        <v>41</v>
      </c>
      <c r="AD6221" t="s">
        <v>57</v>
      </c>
      <c r="AE6221">
        <v>49.05</v>
      </c>
      <c r="AF6221">
        <v>593.04999999999995</v>
      </c>
      <c r="AG6221">
        <v>29.32</v>
      </c>
      <c r="AH6221">
        <v>0</v>
      </c>
      <c r="AI6221">
        <v>537.36</v>
      </c>
      <c r="AJ6221">
        <v>1101.0899999999999</v>
      </c>
      <c r="AK6221" t="s">
        <v>48</v>
      </c>
    </row>
    <row r="6222" spans="1:39" x14ac:dyDescent="0.3">
      <c r="A6222" t="s">
        <v>7410</v>
      </c>
      <c r="B6222" t="s">
        <v>40</v>
      </c>
      <c r="C6222" s="8">
        <v>23</v>
      </c>
      <c r="D6222" s="8" t="s">
        <v>41</v>
      </c>
      <c r="E6222" s="6">
        <v>0</v>
      </c>
      <c r="F6222" t="s">
        <v>3473</v>
      </c>
      <c r="G6222" s="6">
        <v>91741</v>
      </c>
      <c r="H6222" s="6">
        <v>34.14649</v>
      </c>
      <c r="I6222" s="6">
        <v>-117.84981500000001</v>
      </c>
      <c r="J6222" s="6">
        <v>1</v>
      </c>
      <c r="K6222" s="6">
        <v>8</v>
      </c>
      <c r="L6222" s="6" t="s">
        <v>55</v>
      </c>
      <c r="M6222" s="6" t="s">
        <v>41</v>
      </c>
      <c r="N6222">
        <v>23.68</v>
      </c>
      <c r="O6222" t="s">
        <v>44</v>
      </c>
      <c r="P6222" t="s">
        <v>41</v>
      </c>
      <c r="Q6222" t="s">
        <v>80</v>
      </c>
      <c r="R6222">
        <v>41</v>
      </c>
      <c r="S6222" t="s">
        <v>41</v>
      </c>
      <c r="T6222" t="s">
        <v>44</v>
      </c>
      <c r="U6222" t="s">
        <v>44</v>
      </c>
      <c r="V6222" t="s">
        <v>41</v>
      </c>
      <c r="W6222" t="s">
        <v>44</v>
      </c>
      <c r="X6222" t="s">
        <v>41</v>
      </c>
      <c r="Y6222" t="s">
        <v>41</v>
      </c>
      <c r="Z6222">
        <f t="shared" si="97"/>
        <v>2</v>
      </c>
      <c r="AA6222" t="s">
        <v>41</v>
      </c>
      <c r="AB6222" t="s">
        <v>74</v>
      </c>
      <c r="AC6222" t="s">
        <v>44</v>
      </c>
      <c r="AD6222" t="s">
        <v>47</v>
      </c>
      <c r="AE6222">
        <v>65.5</v>
      </c>
      <c r="AF6222">
        <v>564.35</v>
      </c>
      <c r="AG6222">
        <v>0</v>
      </c>
      <c r="AH6222">
        <v>0</v>
      </c>
      <c r="AI6222">
        <v>189.44</v>
      </c>
      <c r="AJ6222">
        <v>753.79</v>
      </c>
      <c r="AK6222" t="s">
        <v>48</v>
      </c>
    </row>
    <row r="6223" spans="1:39" x14ac:dyDescent="0.3">
      <c r="A6223" t="s">
        <v>7411</v>
      </c>
      <c r="B6223" t="s">
        <v>40</v>
      </c>
      <c r="C6223" s="8">
        <v>35</v>
      </c>
      <c r="D6223" s="8" t="s">
        <v>44</v>
      </c>
      <c r="E6223" s="6">
        <v>0</v>
      </c>
      <c r="F6223" t="s">
        <v>136</v>
      </c>
      <c r="G6223" s="6">
        <v>90048</v>
      </c>
      <c r="H6223" s="6">
        <v>34.072944999999997</v>
      </c>
      <c r="I6223" s="6">
        <v>-118.37267</v>
      </c>
      <c r="J6223" s="6">
        <v>0</v>
      </c>
      <c r="K6223" s="6">
        <v>28</v>
      </c>
      <c r="L6223" s="6" t="s">
        <v>130</v>
      </c>
      <c r="M6223" s="6" t="s">
        <v>44</v>
      </c>
      <c r="P6223" t="s">
        <v>41</v>
      </c>
      <c r="Q6223" t="s">
        <v>80</v>
      </c>
      <c r="R6223">
        <v>14</v>
      </c>
      <c r="S6223" t="s">
        <v>44</v>
      </c>
      <c r="T6223" t="s">
        <v>44</v>
      </c>
      <c r="U6223" t="s">
        <v>41</v>
      </c>
      <c r="V6223" t="s">
        <v>44</v>
      </c>
      <c r="W6223" t="s">
        <v>44</v>
      </c>
      <c r="X6223" t="s">
        <v>44</v>
      </c>
      <c r="Y6223" t="s">
        <v>44</v>
      </c>
      <c r="Z6223">
        <f t="shared" si="97"/>
        <v>0</v>
      </c>
      <c r="AA6223" t="s">
        <v>41</v>
      </c>
      <c r="AB6223" t="s">
        <v>52</v>
      </c>
      <c r="AC6223" t="s">
        <v>41</v>
      </c>
      <c r="AD6223" t="s">
        <v>47</v>
      </c>
      <c r="AE6223">
        <v>29.75</v>
      </c>
      <c r="AF6223">
        <v>790.7</v>
      </c>
      <c r="AG6223">
        <v>0</v>
      </c>
      <c r="AH6223">
        <v>0</v>
      </c>
      <c r="AI6223">
        <v>0</v>
      </c>
      <c r="AJ6223">
        <v>790.7</v>
      </c>
      <c r="AK6223" t="s">
        <v>48</v>
      </c>
    </row>
    <row r="6224" spans="1:39" x14ac:dyDescent="0.3">
      <c r="A6224" t="s">
        <v>7412</v>
      </c>
      <c r="B6224" t="s">
        <v>40</v>
      </c>
      <c r="C6224" s="8">
        <v>56</v>
      </c>
      <c r="D6224" s="8" t="s">
        <v>44</v>
      </c>
      <c r="E6224" s="6">
        <v>1</v>
      </c>
      <c r="F6224" t="s">
        <v>246</v>
      </c>
      <c r="G6224" s="6">
        <v>92028</v>
      </c>
      <c r="H6224" s="6">
        <v>33.362575</v>
      </c>
      <c r="I6224" s="6">
        <v>-117.299644</v>
      </c>
      <c r="J6224" s="6">
        <v>0</v>
      </c>
      <c r="K6224" s="6">
        <v>12</v>
      </c>
      <c r="L6224" s="6" t="s">
        <v>43</v>
      </c>
      <c r="M6224" s="6" t="s">
        <v>41</v>
      </c>
      <c r="N6224">
        <v>17.850000000000001</v>
      </c>
      <c r="O6224" t="s">
        <v>41</v>
      </c>
      <c r="P6224" t="s">
        <v>41</v>
      </c>
      <c r="Q6224" t="s">
        <v>56</v>
      </c>
      <c r="R6224">
        <v>19</v>
      </c>
      <c r="S6224" t="s">
        <v>44</v>
      </c>
      <c r="T6224" t="s">
        <v>44</v>
      </c>
      <c r="U6224" t="s">
        <v>44</v>
      </c>
      <c r="V6224" t="s">
        <v>44</v>
      </c>
      <c r="W6224" t="s">
        <v>41</v>
      </c>
      <c r="X6224" t="s">
        <v>44</v>
      </c>
      <c r="Y6224" t="s">
        <v>44</v>
      </c>
      <c r="Z6224">
        <f t="shared" si="97"/>
        <v>1</v>
      </c>
      <c r="AA6224" t="s">
        <v>41</v>
      </c>
      <c r="AB6224" t="s">
        <v>52</v>
      </c>
      <c r="AC6224" t="s">
        <v>41</v>
      </c>
      <c r="AD6224" t="s">
        <v>57</v>
      </c>
      <c r="AE6224">
        <v>84.05</v>
      </c>
      <c r="AF6224">
        <v>966.55</v>
      </c>
      <c r="AG6224">
        <v>0</v>
      </c>
      <c r="AH6224">
        <v>0</v>
      </c>
      <c r="AI6224">
        <v>214.2</v>
      </c>
      <c r="AJ6224">
        <v>1180.75</v>
      </c>
      <c r="AK6224" t="s">
        <v>48</v>
      </c>
    </row>
    <row r="6225" spans="1:39" x14ac:dyDescent="0.3">
      <c r="A6225" t="s">
        <v>7413</v>
      </c>
      <c r="B6225" t="s">
        <v>40</v>
      </c>
      <c r="C6225" s="8">
        <v>62</v>
      </c>
      <c r="D6225" s="8" t="s">
        <v>41</v>
      </c>
      <c r="E6225" s="6">
        <v>2</v>
      </c>
      <c r="F6225" t="s">
        <v>3503</v>
      </c>
      <c r="G6225" s="6">
        <v>95466</v>
      </c>
      <c r="H6225" s="6">
        <v>39.094101999999999</v>
      </c>
      <c r="I6225" s="6">
        <v>-123.50085300000001</v>
      </c>
      <c r="J6225" s="6">
        <v>9</v>
      </c>
      <c r="K6225" s="6">
        <v>30</v>
      </c>
      <c r="L6225" s="6" t="s">
        <v>43</v>
      </c>
      <c r="M6225" s="6" t="s">
        <v>41</v>
      </c>
      <c r="N6225">
        <v>24.56</v>
      </c>
      <c r="O6225" t="s">
        <v>41</v>
      </c>
      <c r="P6225" t="s">
        <v>41</v>
      </c>
      <c r="Q6225" t="s">
        <v>56</v>
      </c>
      <c r="R6225">
        <v>18</v>
      </c>
      <c r="S6225" t="s">
        <v>44</v>
      </c>
      <c r="T6225" t="s">
        <v>41</v>
      </c>
      <c r="U6225" t="s">
        <v>41</v>
      </c>
      <c r="V6225" t="s">
        <v>41</v>
      </c>
      <c r="W6225" t="s">
        <v>41</v>
      </c>
      <c r="X6225" t="s">
        <v>41</v>
      </c>
      <c r="Y6225" t="s">
        <v>41</v>
      </c>
      <c r="Z6225">
        <f t="shared" si="97"/>
        <v>3</v>
      </c>
      <c r="AA6225" t="s">
        <v>41</v>
      </c>
      <c r="AB6225" t="s">
        <v>52</v>
      </c>
      <c r="AC6225" t="s">
        <v>41</v>
      </c>
      <c r="AD6225" t="s">
        <v>57</v>
      </c>
      <c r="AE6225">
        <v>107.5</v>
      </c>
      <c r="AF6225">
        <v>3242.5</v>
      </c>
      <c r="AG6225">
        <v>0</v>
      </c>
      <c r="AH6225">
        <v>0</v>
      </c>
      <c r="AI6225">
        <v>736.8</v>
      </c>
      <c r="AJ6225">
        <v>3979.3</v>
      </c>
      <c r="AK6225" t="s">
        <v>48</v>
      </c>
    </row>
    <row r="6226" spans="1:39" x14ac:dyDescent="0.3">
      <c r="A6226" t="s">
        <v>7414</v>
      </c>
      <c r="B6226" t="s">
        <v>50</v>
      </c>
      <c r="C6226" s="8">
        <v>65</v>
      </c>
      <c r="D6226" s="8" t="s">
        <v>44</v>
      </c>
      <c r="E6226" s="6">
        <v>0</v>
      </c>
      <c r="F6226" t="s">
        <v>3503</v>
      </c>
      <c r="G6226" s="6">
        <v>95466</v>
      </c>
      <c r="H6226" s="6">
        <v>39.094101999999999</v>
      </c>
      <c r="I6226" s="6">
        <v>-123.50085300000001</v>
      </c>
      <c r="J6226" s="6">
        <v>0</v>
      </c>
      <c r="K6226" s="6">
        <v>12</v>
      </c>
      <c r="L6226" s="6" t="s">
        <v>63</v>
      </c>
      <c r="M6226" s="6" t="s">
        <v>41</v>
      </c>
      <c r="N6226">
        <v>28.63</v>
      </c>
      <c r="O6226" t="s">
        <v>44</v>
      </c>
      <c r="P6226" t="s">
        <v>41</v>
      </c>
      <c r="Q6226" t="s">
        <v>45</v>
      </c>
      <c r="R6226">
        <v>7</v>
      </c>
      <c r="S6226" t="s">
        <v>44</v>
      </c>
      <c r="T6226" t="s">
        <v>41</v>
      </c>
      <c r="U6226" t="s">
        <v>41</v>
      </c>
      <c r="V6226" t="s">
        <v>41</v>
      </c>
      <c r="W6226" t="s">
        <v>44</v>
      </c>
      <c r="X6226" t="s">
        <v>44</v>
      </c>
      <c r="Y6226" t="s">
        <v>44</v>
      </c>
      <c r="Z6226">
        <f t="shared" si="97"/>
        <v>0</v>
      </c>
      <c r="AA6226" t="s">
        <v>44</v>
      </c>
      <c r="AB6226" t="s">
        <v>52</v>
      </c>
      <c r="AC6226" t="s">
        <v>41</v>
      </c>
      <c r="AD6226" t="s">
        <v>47</v>
      </c>
      <c r="AE6226">
        <v>83.8</v>
      </c>
      <c r="AF6226">
        <v>1029.75</v>
      </c>
      <c r="AG6226">
        <v>44.58</v>
      </c>
      <c r="AH6226">
        <v>80</v>
      </c>
      <c r="AI6226">
        <v>343.56</v>
      </c>
      <c r="AJ6226">
        <v>1408.73</v>
      </c>
      <c r="AK6226" t="s">
        <v>58</v>
      </c>
      <c r="AL6226" t="s">
        <v>59</v>
      </c>
      <c r="AM6226" t="s">
        <v>60</v>
      </c>
    </row>
    <row r="6227" spans="1:39" x14ac:dyDescent="0.3">
      <c r="A6227" t="s">
        <v>7415</v>
      </c>
      <c r="B6227" t="s">
        <v>40</v>
      </c>
      <c r="C6227" s="8">
        <v>44</v>
      </c>
      <c r="D6227" s="8" t="s">
        <v>44</v>
      </c>
      <c r="E6227" s="6">
        <v>0</v>
      </c>
      <c r="F6227" t="s">
        <v>299</v>
      </c>
      <c r="G6227" s="6">
        <v>92646</v>
      </c>
      <c r="H6227" s="6">
        <v>33.666300999999997</v>
      </c>
      <c r="I6227" s="6">
        <v>-117.96950099999999</v>
      </c>
      <c r="J6227" s="6">
        <v>0</v>
      </c>
      <c r="K6227" s="6">
        <v>2</v>
      </c>
      <c r="L6227" s="6" t="s">
        <v>55</v>
      </c>
      <c r="M6227" s="6" t="s">
        <v>41</v>
      </c>
      <c r="N6227">
        <v>29.28</v>
      </c>
      <c r="O6227" t="s">
        <v>44</v>
      </c>
      <c r="P6227" t="s">
        <v>41</v>
      </c>
      <c r="Q6227" t="s">
        <v>45</v>
      </c>
      <c r="R6227">
        <v>4</v>
      </c>
      <c r="S6227" t="s">
        <v>44</v>
      </c>
      <c r="T6227" t="s">
        <v>41</v>
      </c>
      <c r="U6227" t="s">
        <v>44</v>
      </c>
      <c r="V6227" t="s">
        <v>44</v>
      </c>
      <c r="W6227" t="s">
        <v>44</v>
      </c>
      <c r="X6227" t="s">
        <v>44</v>
      </c>
      <c r="Y6227" t="s">
        <v>44</v>
      </c>
      <c r="Z6227">
        <f t="shared" si="97"/>
        <v>0</v>
      </c>
      <c r="AA6227" t="s">
        <v>41</v>
      </c>
      <c r="AB6227" t="s">
        <v>52</v>
      </c>
      <c r="AC6227" t="s">
        <v>44</v>
      </c>
      <c r="AD6227" t="s">
        <v>47</v>
      </c>
      <c r="AE6227">
        <v>49.2</v>
      </c>
      <c r="AF6227">
        <v>103.7</v>
      </c>
      <c r="AG6227">
        <v>0</v>
      </c>
      <c r="AH6227">
        <v>0</v>
      </c>
      <c r="AI6227">
        <v>58.56</v>
      </c>
      <c r="AJ6227">
        <v>162.26</v>
      </c>
      <c r="AK6227" t="s">
        <v>99</v>
      </c>
    </row>
    <row r="6228" spans="1:39" x14ac:dyDescent="0.3">
      <c r="A6228" t="s">
        <v>7416</v>
      </c>
      <c r="B6228" t="s">
        <v>50</v>
      </c>
      <c r="C6228" s="8">
        <v>25</v>
      </c>
      <c r="D6228" s="8" t="s">
        <v>44</v>
      </c>
      <c r="E6228" s="6">
        <v>0</v>
      </c>
      <c r="F6228" t="s">
        <v>1524</v>
      </c>
      <c r="G6228" s="6">
        <v>96071</v>
      </c>
      <c r="H6228" s="6">
        <v>40.656286999999999</v>
      </c>
      <c r="I6228" s="6">
        <v>-121.42896500000001</v>
      </c>
      <c r="J6228" s="6">
        <v>0</v>
      </c>
      <c r="K6228" s="6">
        <v>3</v>
      </c>
      <c r="L6228" s="6" t="s">
        <v>55</v>
      </c>
      <c r="M6228" s="6" t="s">
        <v>41</v>
      </c>
      <c r="N6228">
        <v>22.77</v>
      </c>
      <c r="O6228" t="s">
        <v>44</v>
      </c>
      <c r="P6228" t="s">
        <v>41</v>
      </c>
      <c r="Q6228" t="s">
        <v>80</v>
      </c>
      <c r="R6228">
        <v>51</v>
      </c>
      <c r="S6228" t="s">
        <v>44</v>
      </c>
      <c r="T6228" t="s">
        <v>44</v>
      </c>
      <c r="U6228" t="s">
        <v>44</v>
      </c>
      <c r="V6228" t="s">
        <v>44</v>
      </c>
      <c r="W6228" t="s">
        <v>41</v>
      </c>
      <c r="X6228" t="s">
        <v>44</v>
      </c>
      <c r="Y6228" t="s">
        <v>41</v>
      </c>
      <c r="Z6228">
        <f t="shared" si="97"/>
        <v>2</v>
      </c>
      <c r="AA6228" t="s">
        <v>41</v>
      </c>
      <c r="AB6228" t="s">
        <v>52</v>
      </c>
      <c r="AC6228" t="s">
        <v>44</v>
      </c>
      <c r="AD6228" t="s">
        <v>47</v>
      </c>
      <c r="AE6228">
        <v>55.15</v>
      </c>
      <c r="AF6228">
        <v>159.15</v>
      </c>
      <c r="AG6228">
        <v>0</v>
      </c>
      <c r="AH6228">
        <v>0</v>
      </c>
      <c r="AI6228">
        <v>68.31</v>
      </c>
      <c r="AJ6228">
        <v>227.46</v>
      </c>
      <c r="AK6228" t="s">
        <v>58</v>
      </c>
      <c r="AL6228" t="s">
        <v>64</v>
      </c>
      <c r="AM6228" t="s">
        <v>68</v>
      </c>
    </row>
    <row r="6229" spans="1:39" x14ac:dyDescent="0.3">
      <c r="A6229" t="s">
        <v>7417</v>
      </c>
      <c r="B6229" t="s">
        <v>40</v>
      </c>
      <c r="C6229" s="8">
        <v>59</v>
      </c>
      <c r="D6229" s="8" t="s">
        <v>44</v>
      </c>
      <c r="E6229" s="6">
        <v>0</v>
      </c>
      <c r="F6229" t="s">
        <v>3040</v>
      </c>
      <c r="G6229" s="6">
        <v>95222</v>
      </c>
      <c r="H6229" s="6">
        <v>38.071326999999997</v>
      </c>
      <c r="I6229" s="6">
        <v>-120.632221</v>
      </c>
      <c r="J6229" s="6">
        <v>0</v>
      </c>
      <c r="K6229" s="6">
        <v>41</v>
      </c>
      <c r="L6229" s="6" t="s">
        <v>77</v>
      </c>
      <c r="M6229" s="6" t="s">
        <v>44</v>
      </c>
      <c r="P6229" t="s">
        <v>41</v>
      </c>
      <c r="Q6229" t="s">
        <v>45</v>
      </c>
      <c r="R6229">
        <v>21</v>
      </c>
      <c r="S6229" t="s">
        <v>44</v>
      </c>
      <c r="T6229" t="s">
        <v>41</v>
      </c>
      <c r="U6229" t="s">
        <v>44</v>
      </c>
      <c r="V6229" t="s">
        <v>44</v>
      </c>
      <c r="W6229" t="s">
        <v>44</v>
      </c>
      <c r="X6229" t="s">
        <v>41</v>
      </c>
      <c r="Y6229" t="s">
        <v>41</v>
      </c>
      <c r="Z6229">
        <f t="shared" si="97"/>
        <v>2</v>
      </c>
      <c r="AA6229" t="s">
        <v>41</v>
      </c>
      <c r="AB6229" t="s">
        <v>52</v>
      </c>
      <c r="AC6229" t="s">
        <v>41</v>
      </c>
      <c r="AD6229" t="s">
        <v>57</v>
      </c>
      <c r="AE6229">
        <v>40.35</v>
      </c>
      <c r="AF6229">
        <v>1677.85</v>
      </c>
      <c r="AG6229">
        <v>0</v>
      </c>
      <c r="AH6229">
        <v>0</v>
      </c>
      <c r="AI6229">
        <v>0</v>
      </c>
      <c r="AJ6229">
        <v>1677.85</v>
      </c>
      <c r="AK6229" t="s">
        <v>48</v>
      </c>
    </row>
    <row r="6230" spans="1:39" x14ac:dyDescent="0.3">
      <c r="A6230" t="s">
        <v>7418</v>
      </c>
      <c r="B6230" t="s">
        <v>40</v>
      </c>
      <c r="C6230" s="8">
        <v>36</v>
      </c>
      <c r="D6230" s="8" t="s">
        <v>41</v>
      </c>
      <c r="E6230" s="6">
        <v>3</v>
      </c>
      <c r="F6230" t="s">
        <v>5028</v>
      </c>
      <c r="G6230" s="6">
        <v>91320</v>
      </c>
      <c r="H6230" s="6">
        <v>34.172071000000003</v>
      </c>
      <c r="I6230" s="6">
        <v>-118.946262</v>
      </c>
      <c r="J6230" s="6">
        <v>1</v>
      </c>
      <c r="K6230" s="6">
        <v>55</v>
      </c>
      <c r="L6230" s="6" t="s">
        <v>77</v>
      </c>
      <c r="M6230" s="6" t="s">
        <v>41</v>
      </c>
      <c r="N6230">
        <v>1.44</v>
      </c>
      <c r="O6230" t="s">
        <v>41</v>
      </c>
      <c r="P6230" t="s">
        <v>44</v>
      </c>
      <c r="Z6230">
        <f t="shared" si="97"/>
        <v>0</v>
      </c>
      <c r="AB6230" t="s">
        <v>74</v>
      </c>
      <c r="AC6230" t="s">
        <v>41</v>
      </c>
      <c r="AD6230" t="s">
        <v>47</v>
      </c>
      <c r="AE6230">
        <v>25.65</v>
      </c>
      <c r="AF6230">
        <v>1388</v>
      </c>
      <c r="AG6230">
        <v>0</v>
      </c>
      <c r="AH6230">
        <v>0</v>
      </c>
      <c r="AI6230">
        <v>79.2</v>
      </c>
      <c r="AJ6230">
        <v>1467.2</v>
      </c>
      <c r="AK6230" t="s">
        <v>48</v>
      </c>
    </row>
    <row r="6231" spans="1:39" x14ac:dyDescent="0.3">
      <c r="A6231" t="s">
        <v>7419</v>
      </c>
      <c r="B6231" t="s">
        <v>50</v>
      </c>
      <c r="C6231" s="8">
        <v>66</v>
      </c>
      <c r="D6231" s="8" t="s">
        <v>44</v>
      </c>
      <c r="E6231" s="6">
        <v>0</v>
      </c>
      <c r="F6231" t="s">
        <v>127</v>
      </c>
      <c r="G6231" s="6">
        <v>95356</v>
      </c>
      <c r="H6231" s="6">
        <v>37.716186</v>
      </c>
      <c r="I6231" s="6">
        <v>-121.025836</v>
      </c>
      <c r="J6231" s="6">
        <v>0</v>
      </c>
      <c r="K6231" s="6">
        <v>8</v>
      </c>
      <c r="L6231" s="6" t="s">
        <v>43</v>
      </c>
      <c r="M6231" s="6" t="s">
        <v>41</v>
      </c>
      <c r="N6231">
        <v>5.0199999999999996</v>
      </c>
      <c r="O6231" t="s">
        <v>41</v>
      </c>
      <c r="P6231" t="s">
        <v>41</v>
      </c>
      <c r="Q6231" t="s">
        <v>56</v>
      </c>
      <c r="R6231">
        <v>26</v>
      </c>
      <c r="S6231" t="s">
        <v>44</v>
      </c>
      <c r="T6231" t="s">
        <v>44</v>
      </c>
      <c r="U6231" t="s">
        <v>41</v>
      </c>
      <c r="V6231" t="s">
        <v>44</v>
      </c>
      <c r="W6231" t="s">
        <v>44</v>
      </c>
      <c r="X6231" t="s">
        <v>44</v>
      </c>
      <c r="Y6231" t="s">
        <v>44</v>
      </c>
      <c r="Z6231">
        <f t="shared" si="97"/>
        <v>0</v>
      </c>
      <c r="AA6231" t="s">
        <v>41</v>
      </c>
      <c r="AB6231" t="s">
        <v>52</v>
      </c>
      <c r="AC6231" t="s">
        <v>41</v>
      </c>
      <c r="AD6231" t="s">
        <v>57</v>
      </c>
      <c r="AE6231">
        <v>81.25</v>
      </c>
      <c r="AF6231">
        <v>585.95000000000005</v>
      </c>
      <c r="AG6231">
        <v>0</v>
      </c>
      <c r="AH6231">
        <v>0</v>
      </c>
      <c r="AI6231">
        <v>40.159999999999997</v>
      </c>
      <c r="AJ6231">
        <v>626.11</v>
      </c>
      <c r="AK6231" t="s">
        <v>58</v>
      </c>
      <c r="AL6231" t="s">
        <v>118</v>
      </c>
      <c r="AM6231" t="s">
        <v>467</v>
      </c>
    </row>
    <row r="6232" spans="1:39" x14ac:dyDescent="0.3">
      <c r="A6232" t="s">
        <v>7420</v>
      </c>
      <c r="B6232" t="s">
        <v>50</v>
      </c>
      <c r="C6232" s="8">
        <v>47</v>
      </c>
      <c r="D6232" s="8" t="s">
        <v>41</v>
      </c>
      <c r="E6232" s="6">
        <v>0</v>
      </c>
      <c r="F6232" t="s">
        <v>323</v>
      </c>
      <c r="G6232" s="6">
        <v>95827</v>
      </c>
      <c r="H6232" s="6">
        <v>38.549185000000001</v>
      </c>
      <c r="I6232" s="6">
        <v>-121.32838599999999</v>
      </c>
      <c r="J6232" s="6">
        <v>1</v>
      </c>
      <c r="K6232" s="6">
        <v>72</v>
      </c>
      <c r="L6232" s="6" t="s">
        <v>43</v>
      </c>
      <c r="M6232" s="6" t="s">
        <v>41</v>
      </c>
      <c r="N6232">
        <v>3.07</v>
      </c>
      <c r="O6232" t="s">
        <v>41</v>
      </c>
      <c r="P6232" t="s">
        <v>41</v>
      </c>
      <c r="Q6232" t="s">
        <v>56</v>
      </c>
      <c r="R6232">
        <v>23</v>
      </c>
      <c r="S6232" t="s">
        <v>44</v>
      </c>
      <c r="T6232" t="s">
        <v>41</v>
      </c>
      <c r="U6232" t="s">
        <v>41</v>
      </c>
      <c r="V6232" t="s">
        <v>44</v>
      </c>
      <c r="W6232" t="s">
        <v>41</v>
      </c>
      <c r="X6232" t="s">
        <v>41</v>
      </c>
      <c r="Y6232" t="s">
        <v>41</v>
      </c>
      <c r="Z6232">
        <f t="shared" si="97"/>
        <v>3</v>
      </c>
      <c r="AA6232" t="s">
        <v>41</v>
      </c>
      <c r="AB6232" t="s">
        <v>74</v>
      </c>
      <c r="AC6232" t="s">
        <v>41</v>
      </c>
      <c r="AD6232" t="s">
        <v>57</v>
      </c>
      <c r="AE6232">
        <v>103.4</v>
      </c>
      <c r="AF6232">
        <v>7372.65</v>
      </c>
      <c r="AG6232">
        <v>0</v>
      </c>
      <c r="AH6232">
        <v>0</v>
      </c>
      <c r="AI6232">
        <v>221.04</v>
      </c>
      <c r="AJ6232">
        <v>7593.69</v>
      </c>
      <c r="AK6232" t="s">
        <v>58</v>
      </c>
      <c r="AL6232" t="s">
        <v>118</v>
      </c>
      <c r="AM6232" t="s">
        <v>241</v>
      </c>
    </row>
    <row r="6233" spans="1:39" x14ac:dyDescent="0.3">
      <c r="A6233" t="s">
        <v>7421</v>
      </c>
      <c r="B6233" t="s">
        <v>50</v>
      </c>
      <c r="C6233" s="8">
        <v>62</v>
      </c>
      <c r="D6233" s="8" t="s">
        <v>41</v>
      </c>
      <c r="E6233" s="6">
        <v>0</v>
      </c>
      <c r="F6233" t="s">
        <v>323</v>
      </c>
      <c r="G6233" s="6">
        <v>95828</v>
      </c>
      <c r="H6233" s="6">
        <v>38.486938000000002</v>
      </c>
      <c r="I6233" s="6">
        <v>-121.395805</v>
      </c>
      <c r="J6233" s="6">
        <v>5</v>
      </c>
      <c r="K6233" s="6">
        <v>72</v>
      </c>
      <c r="L6233" s="6" t="s">
        <v>73</v>
      </c>
      <c r="M6233" s="6" t="s">
        <v>41</v>
      </c>
      <c r="N6233">
        <v>43.84</v>
      </c>
      <c r="O6233" t="s">
        <v>41</v>
      </c>
      <c r="P6233" t="s">
        <v>41</v>
      </c>
      <c r="Q6233" t="s">
        <v>56</v>
      </c>
      <c r="R6233">
        <v>15</v>
      </c>
      <c r="S6233" t="s">
        <v>41</v>
      </c>
      <c r="T6233" t="s">
        <v>41</v>
      </c>
      <c r="U6233" t="s">
        <v>44</v>
      </c>
      <c r="V6233" t="s">
        <v>41</v>
      </c>
      <c r="W6233" t="s">
        <v>44</v>
      </c>
      <c r="X6233" t="s">
        <v>41</v>
      </c>
      <c r="Y6233" t="s">
        <v>41</v>
      </c>
      <c r="Z6233">
        <f t="shared" si="97"/>
        <v>2</v>
      </c>
      <c r="AA6233" t="s">
        <v>41</v>
      </c>
      <c r="AB6233" t="s">
        <v>74</v>
      </c>
      <c r="AC6233" t="s">
        <v>41</v>
      </c>
      <c r="AD6233" t="s">
        <v>57</v>
      </c>
      <c r="AE6233">
        <v>100.55</v>
      </c>
      <c r="AF6233">
        <v>7325.1</v>
      </c>
      <c r="AG6233">
        <v>0</v>
      </c>
      <c r="AH6233">
        <v>0</v>
      </c>
      <c r="AI6233">
        <v>3156.48</v>
      </c>
      <c r="AJ6233">
        <v>10481.58</v>
      </c>
      <c r="AK6233" t="s">
        <v>48</v>
      </c>
    </row>
    <row r="6234" spans="1:39" x14ac:dyDescent="0.3">
      <c r="A6234" t="s">
        <v>7422</v>
      </c>
      <c r="B6234" t="s">
        <v>40</v>
      </c>
      <c r="C6234" s="8">
        <v>53</v>
      </c>
      <c r="D6234" s="8" t="s">
        <v>41</v>
      </c>
      <c r="E6234" s="6">
        <v>3</v>
      </c>
      <c r="F6234" t="s">
        <v>392</v>
      </c>
      <c r="G6234" s="6">
        <v>94133</v>
      </c>
      <c r="H6234" s="6">
        <v>37.802070999999998</v>
      </c>
      <c r="I6234" s="6">
        <v>-122.41100400000001</v>
      </c>
      <c r="J6234" s="6">
        <v>0</v>
      </c>
      <c r="K6234" s="6">
        <v>30</v>
      </c>
      <c r="L6234" s="6" t="s">
        <v>130</v>
      </c>
      <c r="M6234" s="6" t="s">
        <v>41</v>
      </c>
      <c r="N6234">
        <v>48.43</v>
      </c>
      <c r="O6234" t="s">
        <v>44</v>
      </c>
      <c r="P6234" t="s">
        <v>41</v>
      </c>
      <c r="Q6234" t="s">
        <v>56</v>
      </c>
      <c r="R6234">
        <v>58</v>
      </c>
      <c r="S6234" t="s">
        <v>44</v>
      </c>
      <c r="T6234" t="s">
        <v>44</v>
      </c>
      <c r="U6234" t="s">
        <v>41</v>
      </c>
      <c r="V6234" t="s">
        <v>44</v>
      </c>
      <c r="W6234" t="s">
        <v>44</v>
      </c>
      <c r="X6234" t="s">
        <v>41</v>
      </c>
      <c r="Y6234" t="s">
        <v>41</v>
      </c>
      <c r="Z6234">
        <f t="shared" si="97"/>
        <v>2</v>
      </c>
      <c r="AA6234" t="s">
        <v>41</v>
      </c>
      <c r="AB6234" t="s">
        <v>46</v>
      </c>
      <c r="AC6234" t="s">
        <v>44</v>
      </c>
      <c r="AD6234" t="s">
        <v>57</v>
      </c>
      <c r="AE6234">
        <v>86.45</v>
      </c>
      <c r="AF6234">
        <v>2538.0500000000002</v>
      </c>
      <c r="AG6234">
        <v>0</v>
      </c>
      <c r="AH6234">
        <v>0</v>
      </c>
      <c r="AI6234">
        <v>1452.9</v>
      </c>
      <c r="AJ6234">
        <v>3990.95</v>
      </c>
      <c r="AK6234" t="s">
        <v>48</v>
      </c>
    </row>
    <row r="6235" spans="1:39" x14ac:dyDescent="0.3">
      <c r="A6235" t="s">
        <v>7423</v>
      </c>
      <c r="B6235" t="s">
        <v>50</v>
      </c>
      <c r="C6235" s="8">
        <v>61</v>
      </c>
      <c r="D6235" s="8" t="s">
        <v>41</v>
      </c>
      <c r="E6235" s="6">
        <v>4</v>
      </c>
      <c r="F6235" t="s">
        <v>62</v>
      </c>
      <c r="G6235" s="6">
        <v>94553</v>
      </c>
      <c r="H6235" s="6">
        <v>38.014457</v>
      </c>
      <c r="I6235" s="6">
        <v>-122.115432</v>
      </c>
      <c r="J6235" s="6">
        <v>8</v>
      </c>
      <c r="K6235" s="6">
        <v>25</v>
      </c>
      <c r="L6235" s="6" t="s">
        <v>130</v>
      </c>
      <c r="M6235" s="6" t="s">
        <v>41</v>
      </c>
      <c r="N6235">
        <v>19.559999999999999</v>
      </c>
      <c r="O6235" t="s">
        <v>41</v>
      </c>
      <c r="P6235" t="s">
        <v>44</v>
      </c>
      <c r="Z6235">
        <f t="shared" si="97"/>
        <v>0</v>
      </c>
      <c r="AB6235" t="s">
        <v>52</v>
      </c>
      <c r="AC6235" t="s">
        <v>41</v>
      </c>
      <c r="AD6235" t="s">
        <v>57</v>
      </c>
      <c r="AE6235">
        <v>-8</v>
      </c>
      <c r="AF6235">
        <v>546.85</v>
      </c>
      <c r="AG6235">
        <v>0</v>
      </c>
      <c r="AH6235">
        <v>0</v>
      </c>
      <c r="AI6235">
        <v>489</v>
      </c>
      <c r="AJ6235">
        <v>1035.8499999999999</v>
      </c>
      <c r="AK6235" t="s">
        <v>48</v>
      </c>
    </row>
    <row r="6236" spans="1:39" x14ac:dyDescent="0.3">
      <c r="A6236" t="s">
        <v>7424</v>
      </c>
      <c r="B6236" t="s">
        <v>40</v>
      </c>
      <c r="C6236" s="8">
        <v>36</v>
      </c>
      <c r="D6236" s="8" t="s">
        <v>44</v>
      </c>
      <c r="E6236" s="6">
        <v>0</v>
      </c>
      <c r="F6236" t="s">
        <v>1656</v>
      </c>
      <c r="G6236" s="6">
        <v>92118</v>
      </c>
      <c r="H6236" s="6">
        <v>32.68674</v>
      </c>
      <c r="I6236" s="6">
        <v>-117.186612</v>
      </c>
      <c r="J6236" s="6">
        <v>0</v>
      </c>
      <c r="K6236" s="6">
        <v>1</v>
      </c>
      <c r="L6236" s="6" t="s">
        <v>43</v>
      </c>
      <c r="M6236" s="6" t="s">
        <v>41</v>
      </c>
      <c r="N6236">
        <v>5.94</v>
      </c>
      <c r="O6236" t="s">
        <v>41</v>
      </c>
      <c r="P6236" t="s">
        <v>41</v>
      </c>
      <c r="Q6236" t="s">
        <v>56</v>
      </c>
      <c r="R6236">
        <v>8</v>
      </c>
      <c r="S6236" t="s">
        <v>44</v>
      </c>
      <c r="T6236" t="s">
        <v>44</v>
      </c>
      <c r="U6236" t="s">
        <v>44</v>
      </c>
      <c r="V6236" t="s">
        <v>44</v>
      </c>
      <c r="W6236" t="s">
        <v>44</v>
      </c>
      <c r="X6236" t="s">
        <v>44</v>
      </c>
      <c r="Y6236" t="s">
        <v>44</v>
      </c>
      <c r="Z6236">
        <f t="shared" si="97"/>
        <v>0</v>
      </c>
      <c r="AA6236" t="s">
        <v>41</v>
      </c>
      <c r="AB6236" t="s">
        <v>52</v>
      </c>
      <c r="AC6236" t="s">
        <v>41</v>
      </c>
      <c r="AD6236" t="s">
        <v>57</v>
      </c>
      <c r="AE6236">
        <v>75.099999999999994</v>
      </c>
      <c r="AF6236">
        <v>75.099999999999994</v>
      </c>
      <c r="AG6236">
        <v>0</v>
      </c>
      <c r="AH6236">
        <v>0</v>
      </c>
      <c r="AI6236">
        <v>5.94</v>
      </c>
      <c r="AJ6236">
        <v>81.040000000000006</v>
      </c>
      <c r="AK6236" t="s">
        <v>58</v>
      </c>
      <c r="AL6236" t="s">
        <v>64</v>
      </c>
      <c r="AM6236" t="s">
        <v>560</v>
      </c>
    </row>
    <row r="6237" spans="1:39" x14ac:dyDescent="0.3">
      <c r="A6237" t="s">
        <v>7425</v>
      </c>
      <c r="B6237" t="s">
        <v>40</v>
      </c>
      <c r="C6237" s="8">
        <v>65</v>
      </c>
      <c r="D6237" s="8" t="s">
        <v>44</v>
      </c>
      <c r="E6237" s="6">
        <v>0</v>
      </c>
      <c r="F6237" t="s">
        <v>2863</v>
      </c>
      <c r="G6237" s="6">
        <v>94530</v>
      </c>
      <c r="H6237" s="6">
        <v>37.924838000000001</v>
      </c>
      <c r="I6237" s="6">
        <v>-122.289145</v>
      </c>
      <c r="J6237" s="6">
        <v>0</v>
      </c>
      <c r="K6237" s="6">
        <v>46</v>
      </c>
      <c r="L6237" s="6" t="s">
        <v>77</v>
      </c>
      <c r="M6237" s="6" t="s">
        <v>41</v>
      </c>
      <c r="N6237">
        <v>41.17</v>
      </c>
      <c r="O6237" t="s">
        <v>41</v>
      </c>
      <c r="P6237" t="s">
        <v>41</v>
      </c>
      <c r="Q6237" t="s">
        <v>56</v>
      </c>
      <c r="R6237">
        <v>30</v>
      </c>
      <c r="S6237" t="s">
        <v>44</v>
      </c>
      <c r="T6237" t="s">
        <v>41</v>
      </c>
      <c r="U6237" t="s">
        <v>41</v>
      </c>
      <c r="V6237" t="s">
        <v>44</v>
      </c>
      <c r="W6237" t="s">
        <v>41</v>
      </c>
      <c r="X6237" t="s">
        <v>41</v>
      </c>
      <c r="Y6237" t="s">
        <v>41</v>
      </c>
      <c r="Z6237">
        <f t="shared" si="97"/>
        <v>3</v>
      </c>
      <c r="AA6237" t="s">
        <v>41</v>
      </c>
      <c r="AB6237" t="s">
        <v>74</v>
      </c>
      <c r="AC6237" t="s">
        <v>41</v>
      </c>
      <c r="AD6237" t="s">
        <v>57</v>
      </c>
      <c r="AE6237">
        <v>104.45</v>
      </c>
      <c r="AF6237">
        <v>4863.8500000000004</v>
      </c>
      <c r="AG6237">
        <v>36.78</v>
      </c>
      <c r="AH6237">
        <v>0</v>
      </c>
      <c r="AI6237">
        <v>1893.82</v>
      </c>
      <c r="AJ6237">
        <v>6720.89</v>
      </c>
      <c r="AK6237" t="s">
        <v>48</v>
      </c>
    </row>
    <row r="6238" spans="1:39" x14ac:dyDescent="0.3">
      <c r="A6238" t="s">
        <v>7426</v>
      </c>
      <c r="B6238" t="s">
        <v>50</v>
      </c>
      <c r="C6238" s="8">
        <v>39</v>
      </c>
      <c r="D6238" s="8" t="s">
        <v>41</v>
      </c>
      <c r="E6238" s="6">
        <v>0</v>
      </c>
      <c r="F6238" t="s">
        <v>1643</v>
      </c>
      <c r="G6238" s="6">
        <v>94598</v>
      </c>
      <c r="H6238" s="6">
        <v>37.916648000000002</v>
      </c>
      <c r="I6238" s="6">
        <v>-122.008483</v>
      </c>
      <c r="J6238" s="6">
        <v>1</v>
      </c>
      <c r="K6238" s="6">
        <v>32</v>
      </c>
      <c r="L6238" s="6" t="s">
        <v>130</v>
      </c>
      <c r="M6238" s="6" t="s">
        <v>41</v>
      </c>
      <c r="N6238">
        <v>33.57</v>
      </c>
      <c r="O6238" t="s">
        <v>41</v>
      </c>
      <c r="P6238" t="s">
        <v>41</v>
      </c>
      <c r="Q6238" t="s">
        <v>56</v>
      </c>
      <c r="R6238">
        <v>26</v>
      </c>
      <c r="S6238" t="s">
        <v>41</v>
      </c>
      <c r="T6238" t="s">
        <v>44</v>
      </c>
      <c r="U6238" t="s">
        <v>44</v>
      </c>
      <c r="V6238" t="s">
        <v>44</v>
      </c>
      <c r="W6238" t="s">
        <v>41</v>
      </c>
      <c r="X6238" t="s">
        <v>41</v>
      </c>
      <c r="Y6238" t="s">
        <v>41</v>
      </c>
      <c r="Z6238">
        <f t="shared" si="97"/>
        <v>3</v>
      </c>
      <c r="AA6238" t="s">
        <v>44</v>
      </c>
      <c r="AB6238" t="s">
        <v>52</v>
      </c>
      <c r="AC6238" t="s">
        <v>41</v>
      </c>
      <c r="AD6238" t="s">
        <v>47</v>
      </c>
      <c r="AE6238">
        <v>-8</v>
      </c>
      <c r="AF6238">
        <v>3204.65</v>
      </c>
      <c r="AG6238">
        <v>35.82</v>
      </c>
      <c r="AH6238">
        <v>110</v>
      </c>
      <c r="AI6238">
        <v>1074.24</v>
      </c>
      <c r="AJ6238">
        <v>4353.07</v>
      </c>
      <c r="AK6238" t="s">
        <v>58</v>
      </c>
      <c r="AL6238" t="s">
        <v>59</v>
      </c>
      <c r="AM6238" t="s">
        <v>105</v>
      </c>
    </row>
    <row r="6239" spans="1:39" x14ac:dyDescent="0.3">
      <c r="A6239" t="s">
        <v>7427</v>
      </c>
      <c r="B6239" t="s">
        <v>50</v>
      </c>
      <c r="C6239" s="8">
        <v>43</v>
      </c>
      <c r="D6239" s="8" t="s">
        <v>44</v>
      </c>
      <c r="E6239" s="6">
        <v>0</v>
      </c>
      <c r="F6239" t="s">
        <v>1514</v>
      </c>
      <c r="G6239" s="6">
        <v>92373</v>
      </c>
      <c r="H6239" s="6">
        <v>34.003242999999998</v>
      </c>
      <c r="I6239" s="6">
        <v>-117.13828599999999</v>
      </c>
      <c r="J6239" s="6">
        <v>0</v>
      </c>
      <c r="K6239" s="6">
        <v>31</v>
      </c>
      <c r="L6239" s="6" t="s">
        <v>43</v>
      </c>
      <c r="M6239" s="6" t="s">
        <v>41</v>
      </c>
      <c r="N6239">
        <v>37.07</v>
      </c>
      <c r="O6239" t="s">
        <v>41</v>
      </c>
      <c r="P6239" t="s">
        <v>41</v>
      </c>
      <c r="Q6239" t="s">
        <v>56</v>
      </c>
      <c r="R6239">
        <v>23</v>
      </c>
      <c r="S6239" t="s">
        <v>44</v>
      </c>
      <c r="T6239" t="s">
        <v>41</v>
      </c>
      <c r="U6239" t="s">
        <v>44</v>
      </c>
      <c r="V6239" t="s">
        <v>44</v>
      </c>
      <c r="W6239" t="s">
        <v>44</v>
      </c>
      <c r="X6239" t="s">
        <v>44</v>
      </c>
      <c r="Y6239" t="s">
        <v>44</v>
      </c>
      <c r="Z6239">
        <f t="shared" si="97"/>
        <v>0</v>
      </c>
      <c r="AA6239" t="s">
        <v>41</v>
      </c>
      <c r="AB6239" t="s">
        <v>52</v>
      </c>
      <c r="AC6239" t="s">
        <v>41</v>
      </c>
      <c r="AD6239" t="s">
        <v>57</v>
      </c>
      <c r="AE6239">
        <v>80.45</v>
      </c>
      <c r="AF6239">
        <v>2429.1</v>
      </c>
      <c r="AG6239">
        <v>0</v>
      </c>
      <c r="AH6239">
        <v>0</v>
      </c>
      <c r="AI6239">
        <v>1149.17</v>
      </c>
      <c r="AJ6239">
        <v>3578.27</v>
      </c>
      <c r="AK6239" t="s">
        <v>48</v>
      </c>
    </row>
    <row r="6240" spans="1:39" x14ac:dyDescent="0.3">
      <c r="A6240" t="s">
        <v>7428</v>
      </c>
      <c r="B6240" t="s">
        <v>50</v>
      </c>
      <c r="C6240" s="8">
        <v>42</v>
      </c>
      <c r="D6240" s="8" t="s">
        <v>41</v>
      </c>
      <c r="E6240" s="6">
        <v>0</v>
      </c>
      <c r="F6240" t="s">
        <v>1325</v>
      </c>
      <c r="G6240" s="6">
        <v>95950</v>
      </c>
      <c r="H6240" s="6">
        <v>39.033057999999997</v>
      </c>
      <c r="I6240" s="6">
        <v>-121.895718</v>
      </c>
      <c r="J6240" s="6">
        <v>7</v>
      </c>
      <c r="K6240" s="6">
        <v>68</v>
      </c>
      <c r="L6240" s="6" t="s">
        <v>73</v>
      </c>
      <c r="M6240" s="6" t="s">
        <v>44</v>
      </c>
      <c r="P6240" t="s">
        <v>41</v>
      </c>
      <c r="Q6240" t="s">
        <v>45</v>
      </c>
      <c r="R6240">
        <v>16</v>
      </c>
      <c r="S6240" t="s">
        <v>41</v>
      </c>
      <c r="T6240" t="s">
        <v>44</v>
      </c>
      <c r="U6240" t="s">
        <v>41</v>
      </c>
      <c r="V6240" t="s">
        <v>44</v>
      </c>
      <c r="W6240" t="s">
        <v>41</v>
      </c>
      <c r="X6240" t="s">
        <v>41</v>
      </c>
      <c r="Y6240" t="s">
        <v>41</v>
      </c>
      <c r="Z6240">
        <f t="shared" si="97"/>
        <v>3</v>
      </c>
      <c r="AA6240" t="s">
        <v>41</v>
      </c>
      <c r="AB6240" t="s">
        <v>74</v>
      </c>
      <c r="AC6240" t="s">
        <v>41</v>
      </c>
      <c r="AD6240" t="s">
        <v>57</v>
      </c>
      <c r="AE6240">
        <v>54.1</v>
      </c>
      <c r="AF6240">
        <v>3794.5</v>
      </c>
      <c r="AG6240">
        <v>0</v>
      </c>
      <c r="AH6240">
        <v>0</v>
      </c>
      <c r="AI6240">
        <v>0</v>
      </c>
      <c r="AJ6240">
        <v>3794.5</v>
      </c>
      <c r="AK6240" t="s">
        <v>48</v>
      </c>
    </row>
    <row r="6241" spans="1:39" x14ac:dyDescent="0.3">
      <c r="A6241" t="s">
        <v>7429</v>
      </c>
      <c r="B6241" t="s">
        <v>40</v>
      </c>
      <c r="C6241" s="8">
        <v>51</v>
      </c>
      <c r="D6241" s="8" t="s">
        <v>41</v>
      </c>
      <c r="E6241" s="6">
        <v>0</v>
      </c>
      <c r="F6241" t="s">
        <v>2564</v>
      </c>
      <c r="G6241" s="6">
        <v>92562</v>
      </c>
      <c r="H6241" s="6">
        <v>33.548869000000003</v>
      </c>
      <c r="I6241" s="6">
        <v>-117.334165</v>
      </c>
      <c r="J6241" s="6">
        <v>6</v>
      </c>
      <c r="K6241" s="6">
        <v>58</v>
      </c>
      <c r="L6241" s="6" t="s">
        <v>43</v>
      </c>
      <c r="M6241" s="6" t="s">
        <v>41</v>
      </c>
      <c r="N6241">
        <v>37.15</v>
      </c>
      <c r="O6241" t="s">
        <v>41</v>
      </c>
      <c r="P6241" t="s">
        <v>41</v>
      </c>
      <c r="Q6241" t="s">
        <v>56</v>
      </c>
      <c r="R6241">
        <v>7</v>
      </c>
      <c r="S6241" t="s">
        <v>41</v>
      </c>
      <c r="T6241" t="s">
        <v>41</v>
      </c>
      <c r="U6241" t="s">
        <v>44</v>
      </c>
      <c r="V6241" t="s">
        <v>41</v>
      </c>
      <c r="W6241" t="s">
        <v>41</v>
      </c>
      <c r="X6241" t="s">
        <v>41</v>
      </c>
      <c r="Y6241" t="s">
        <v>41</v>
      </c>
      <c r="Z6241">
        <f t="shared" si="97"/>
        <v>3</v>
      </c>
      <c r="AA6241" t="s">
        <v>41</v>
      </c>
      <c r="AB6241" t="s">
        <v>74</v>
      </c>
      <c r="AC6241" t="s">
        <v>41</v>
      </c>
      <c r="AD6241" t="s">
        <v>47</v>
      </c>
      <c r="AE6241">
        <v>109.1</v>
      </c>
      <c r="AF6241">
        <v>6393.65</v>
      </c>
      <c r="AG6241">
        <v>0</v>
      </c>
      <c r="AH6241">
        <v>0</v>
      </c>
      <c r="AI6241">
        <v>2154.6999999999998</v>
      </c>
      <c r="AJ6241">
        <v>8548.35</v>
      </c>
      <c r="AK6241" t="s">
        <v>48</v>
      </c>
    </row>
    <row r="6242" spans="1:39" x14ac:dyDescent="0.3">
      <c r="A6242" t="s">
        <v>7430</v>
      </c>
      <c r="B6242" t="s">
        <v>40</v>
      </c>
      <c r="C6242" s="8">
        <v>52</v>
      </c>
      <c r="D6242" s="8" t="s">
        <v>41</v>
      </c>
      <c r="E6242" s="6">
        <v>2</v>
      </c>
      <c r="F6242" t="s">
        <v>646</v>
      </c>
      <c r="G6242" s="6">
        <v>95437</v>
      </c>
      <c r="H6242" s="6">
        <v>39.455554999999997</v>
      </c>
      <c r="I6242" s="6">
        <v>-123.68397899999999</v>
      </c>
      <c r="J6242" s="6">
        <v>1</v>
      </c>
      <c r="K6242" s="6">
        <v>70</v>
      </c>
      <c r="L6242" s="6" t="s">
        <v>73</v>
      </c>
      <c r="M6242" s="6" t="s">
        <v>44</v>
      </c>
      <c r="P6242" t="s">
        <v>41</v>
      </c>
      <c r="Q6242" t="s">
        <v>45</v>
      </c>
      <c r="R6242">
        <v>19</v>
      </c>
      <c r="S6242" t="s">
        <v>44</v>
      </c>
      <c r="T6242" t="s">
        <v>41</v>
      </c>
      <c r="U6242" t="s">
        <v>41</v>
      </c>
      <c r="V6242" t="s">
        <v>41</v>
      </c>
      <c r="W6242" t="s">
        <v>41</v>
      </c>
      <c r="X6242" t="s">
        <v>41</v>
      </c>
      <c r="Y6242" t="s">
        <v>41</v>
      </c>
      <c r="Z6242">
        <f t="shared" si="97"/>
        <v>3</v>
      </c>
      <c r="AA6242" t="s">
        <v>41</v>
      </c>
      <c r="AB6242" t="s">
        <v>46</v>
      </c>
      <c r="AC6242" t="s">
        <v>41</v>
      </c>
      <c r="AD6242" t="s">
        <v>57</v>
      </c>
      <c r="AE6242">
        <v>58.4</v>
      </c>
      <c r="AF6242">
        <v>4113.1499999999996</v>
      </c>
      <c r="AG6242">
        <v>32.53</v>
      </c>
      <c r="AH6242">
        <v>0</v>
      </c>
      <c r="AI6242">
        <v>0</v>
      </c>
      <c r="AJ6242">
        <v>4080.62</v>
      </c>
      <c r="AK6242" t="s">
        <v>48</v>
      </c>
    </row>
    <row r="6243" spans="1:39" x14ac:dyDescent="0.3">
      <c r="A6243" t="s">
        <v>7431</v>
      </c>
      <c r="B6243" t="s">
        <v>40</v>
      </c>
      <c r="C6243" s="8">
        <v>53</v>
      </c>
      <c r="D6243" s="8" t="s">
        <v>41</v>
      </c>
      <c r="E6243" s="6">
        <v>0</v>
      </c>
      <c r="F6243" t="s">
        <v>152</v>
      </c>
      <c r="G6243" s="6">
        <v>92109</v>
      </c>
      <c r="H6243" s="6">
        <v>32.787835999999999</v>
      </c>
      <c r="I6243" s="6">
        <v>-117.232376</v>
      </c>
      <c r="J6243" s="6">
        <v>1</v>
      </c>
      <c r="K6243" s="6">
        <v>1</v>
      </c>
      <c r="L6243" s="6" t="s">
        <v>43</v>
      </c>
      <c r="M6243" s="6" t="s">
        <v>41</v>
      </c>
      <c r="N6243">
        <v>39.79</v>
      </c>
      <c r="O6243" t="s">
        <v>44</v>
      </c>
      <c r="P6243" t="s">
        <v>41</v>
      </c>
      <c r="Q6243" t="s">
        <v>56</v>
      </c>
      <c r="R6243">
        <v>7</v>
      </c>
      <c r="S6243" t="s">
        <v>44</v>
      </c>
      <c r="T6243" t="s">
        <v>44</v>
      </c>
      <c r="U6243" t="s">
        <v>44</v>
      </c>
      <c r="V6243" t="s">
        <v>44</v>
      </c>
      <c r="W6243" t="s">
        <v>41</v>
      </c>
      <c r="X6243" t="s">
        <v>44</v>
      </c>
      <c r="Y6243" t="s">
        <v>44</v>
      </c>
      <c r="Z6243">
        <f t="shared" si="97"/>
        <v>1</v>
      </c>
      <c r="AA6243" t="s">
        <v>41</v>
      </c>
      <c r="AB6243" t="s">
        <v>52</v>
      </c>
      <c r="AC6243" t="s">
        <v>41</v>
      </c>
      <c r="AD6243" t="s">
        <v>184</v>
      </c>
      <c r="AE6243">
        <v>80.05</v>
      </c>
      <c r="AF6243">
        <v>80.05</v>
      </c>
      <c r="AG6243">
        <v>0</v>
      </c>
      <c r="AH6243">
        <v>0</v>
      </c>
      <c r="AI6243">
        <v>39.79</v>
      </c>
      <c r="AJ6243">
        <v>119.84</v>
      </c>
      <c r="AK6243" t="s">
        <v>58</v>
      </c>
      <c r="AL6243" t="s">
        <v>59</v>
      </c>
      <c r="AM6243" t="s">
        <v>105</v>
      </c>
    </row>
    <row r="6244" spans="1:39" x14ac:dyDescent="0.3">
      <c r="A6244" t="s">
        <v>7432</v>
      </c>
      <c r="B6244" t="s">
        <v>40</v>
      </c>
      <c r="C6244" s="8">
        <v>30</v>
      </c>
      <c r="D6244" s="8" t="s">
        <v>44</v>
      </c>
      <c r="E6244" s="6">
        <v>0</v>
      </c>
      <c r="F6244" t="s">
        <v>136</v>
      </c>
      <c r="G6244" s="6">
        <v>90011</v>
      </c>
      <c r="H6244" s="6">
        <v>34.007089999999998</v>
      </c>
      <c r="I6244" s="6">
        <v>-118.258681</v>
      </c>
      <c r="J6244" s="6">
        <v>0</v>
      </c>
      <c r="K6244" s="6">
        <v>48</v>
      </c>
      <c r="L6244" s="6" t="s">
        <v>43</v>
      </c>
      <c r="M6244" s="6" t="s">
        <v>41</v>
      </c>
      <c r="N6244">
        <v>45.51</v>
      </c>
      <c r="O6244" t="s">
        <v>41</v>
      </c>
      <c r="P6244" t="s">
        <v>41</v>
      </c>
      <c r="Q6244" t="s">
        <v>80</v>
      </c>
      <c r="R6244">
        <v>27</v>
      </c>
      <c r="S6244" t="s">
        <v>41</v>
      </c>
      <c r="T6244" t="s">
        <v>41</v>
      </c>
      <c r="U6244" t="s">
        <v>41</v>
      </c>
      <c r="V6244" t="s">
        <v>44</v>
      </c>
      <c r="W6244" t="s">
        <v>41</v>
      </c>
      <c r="X6244" t="s">
        <v>41</v>
      </c>
      <c r="Y6244" t="s">
        <v>41</v>
      </c>
      <c r="Z6244">
        <f t="shared" si="97"/>
        <v>3</v>
      </c>
      <c r="AA6244" t="s">
        <v>41</v>
      </c>
      <c r="AB6244" t="s">
        <v>46</v>
      </c>
      <c r="AC6244" t="s">
        <v>41</v>
      </c>
      <c r="AD6244" t="s">
        <v>47</v>
      </c>
      <c r="AE6244">
        <v>83.45</v>
      </c>
      <c r="AF6244">
        <v>3887.85</v>
      </c>
      <c r="AG6244">
        <v>0</v>
      </c>
      <c r="AH6244">
        <v>0</v>
      </c>
      <c r="AI6244">
        <v>2184.48</v>
      </c>
      <c r="AJ6244">
        <v>6072.33</v>
      </c>
      <c r="AK6244" t="s">
        <v>48</v>
      </c>
    </row>
    <row r="6245" spans="1:39" x14ac:dyDescent="0.3">
      <c r="A6245" t="s">
        <v>7433</v>
      </c>
      <c r="B6245" t="s">
        <v>40</v>
      </c>
      <c r="C6245" s="8">
        <v>24</v>
      </c>
      <c r="D6245" s="8" t="s">
        <v>41</v>
      </c>
      <c r="E6245" s="6">
        <v>0</v>
      </c>
      <c r="F6245" t="s">
        <v>4625</v>
      </c>
      <c r="G6245" s="6">
        <v>93560</v>
      </c>
      <c r="H6245" s="6">
        <v>34.903052000000002</v>
      </c>
      <c r="I6245" s="6">
        <v>-118.41125099999999</v>
      </c>
      <c r="J6245" s="6">
        <v>5</v>
      </c>
      <c r="K6245" s="6">
        <v>72</v>
      </c>
      <c r="L6245" s="6" t="s">
        <v>73</v>
      </c>
      <c r="M6245" s="6" t="s">
        <v>41</v>
      </c>
      <c r="N6245">
        <v>41.21</v>
      </c>
      <c r="O6245" t="s">
        <v>41</v>
      </c>
      <c r="P6245" t="s">
        <v>41</v>
      </c>
      <c r="Q6245" t="s">
        <v>56</v>
      </c>
      <c r="R6245">
        <v>73</v>
      </c>
      <c r="S6245" t="s">
        <v>41</v>
      </c>
      <c r="T6245" t="s">
        <v>41</v>
      </c>
      <c r="U6245" t="s">
        <v>41</v>
      </c>
      <c r="V6245" t="s">
        <v>44</v>
      </c>
      <c r="W6245" t="s">
        <v>41</v>
      </c>
      <c r="X6245" t="s">
        <v>41</v>
      </c>
      <c r="Y6245" t="s">
        <v>41</v>
      </c>
      <c r="Z6245">
        <f t="shared" si="97"/>
        <v>3</v>
      </c>
      <c r="AA6245" t="s">
        <v>41</v>
      </c>
      <c r="AB6245" t="s">
        <v>74</v>
      </c>
      <c r="AC6245" t="s">
        <v>41</v>
      </c>
      <c r="AD6245" t="s">
        <v>47</v>
      </c>
      <c r="AE6245">
        <v>110.65</v>
      </c>
      <c r="AF6245">
        <v>8065.65</v>
      </c>
      <c r="AG6245">
        <v>0</v>
      </c>
      <c r="AH6245">
        <v>0</v>
      </c>
      <c r="AI6245">
        <v>2967.12</v>
      </c>
      <c r="AJ6245">
        <v>11032.77</v>
      </c>
      <c r="AK6245" t="s">
        <v>48</v>
      </c>
    </row>
    <row r="6246" spans="1:39" x14ac:dyDescent="0.3">
      <c r="A6246" t="s">
        <v>7434</v>
      </c>
      <c r="B6246" t="s">
        <v>50</v>
      </c>
      <c r="C6246" s="8">
        <v>21</v>
      </c>
      <c r="D6246" s="8" t="s">
        <v>41</v>
      </c>
      <c r="E6246" s="6">
        <v>0</v>
      </c>
      <c r="F6246" t="s">
        <v>489</v>
      </c>
      <c r="G6246" s="6">
        <v>95062</v>
      </c>
      <c r="H6246" s="6">
        <v>36.974575000000002</v>
      </c>
      <c r="I6246" s="6">
        <v>-121.99114899999999</v>
      </c>
      <c r="J6246" s="6">
        <v>1</v>
      </c>
      <c r="K6246" s="6">
        <v>3</v>
      </c>
      <c r="L6246" s="6" t="s">
        <v>55</v>
      </c>
      <c r="M6246" s="6" t="s">
        <v>41</v>
      </c>
      <c r="N6246">
        <v>29.29</v>
      </c>
      <c r="O6246" t="s">
        <v>44</v>
      </c>
      <c r="P6246" t="s">
        <v>41</v>
      </c>
      <c r="Q6246" t="s">
        <v>45</v>
      </c>
      <c r="R6246">
        <v>52</v>
      </c>
      <c r="S6246" t="s">
        <v>44</v>
      </c>
      <c r="T6246" t="s">
        <v>41</v>
      </c>
      <c r="U6246" t="s">
        <v>41</v>
      </c>
      <c r="V6246" t="s">
        <v>44</v>
      </c>
      <c r="W6246" t="s">
        <v>44</v>
      </c>
      <c r="X6246" t="s">
        <v>44</v>
      </c>
      <c r="Y6246" t="s">
        <v>41</v>
      </c>
      <c r="Z6246">
        <f t="shared" si="97"/>
        <v>1</v>
      </c>
      <c r="AA6246" t="s">
        <v>41</v>
      </c>
      <c r="AB6246" t="s">
        <v>52</v>
      </c>
      <c r="AC6246" t="s">
        <v>41</v>
      </c>
      <c r="AD6246" t="s">
        <v>184</v>
      </c>
      <c r="AE6246">
        <v>56.15</v>
      </c>
      <c r="AF6246">
        <v>168.15</v>
      </c>
      <c r="AG6246">
        <v>0</v>
      </c>
      <c r="AH6246">
        <v>0</v>
      </c>
      <c r="AI6246">
        <v>87.87</v>
      </c>
      <c r="AJ6246">
        <v>256.02</v>
      </c>
      <c r="AK6246" t="s">
        <v>58</v>
      </c>
      <c r="AL6246" t="s">
        <v>59</v>
      </c>
      <c r="AM6246" t="s">
        <v>60</v>
      </c>
    </row>
    <row r="6247" spans="1:39" x14ac:dyDescent="0.3">
      <c r="A6247" t="s">
        <v>7435</v>
      </c>
      <c r="B6247" t="s">
        <v>40</v>
      </c>
      <c r="C6247" s="8">
        <v>28</v>
      </c>
      <c r="D6247" s="8" t="s">
        <v>41</v>
      </c>
      <c r="E6247" s="6">
        <v>0</v>
      </c>
      <c r="F6247" t="s">
        <v>152</v>
      </c>
      <c r="G6247" s="6">
        <v>92129</v>
      </c>
      <c r="H6247" s="6">
        <v>32.961064</v>
      </c>
      <c r="I6247" s="6">
        <v>-117.134917</v>
      </c>
      <c r="J6247" s="6">
        <v>1</v>
      </c>
      <c r="K6247" s="6">
        <v>2</v>
      </c>
      <c r="L6247" s="6" t="s">
        <v>55</v>
      </c>
      <c r="M6247" s="6" t="s">
        <v>41</v>
      </c>
      <c r="N6247">
        <v>9.76</v>
      </c>
      <c r="O6247" t="s">
        <v>44</v>
      </c>
      <c r="P6247" t="s">
        <v>41</v>
      </c>
      <c r="Q6247" t="s">
        <v>45</v>
      </c>
      <c r="R6247">
        <v>27</v>
      </c>
      <c r="S6247" t="s">
        <v>44</v>
      </c>
      <c r="T6247" t="s">
        <v>44</v>
      </c>
      <c r="U6247" t="s">
        <v>44</v>
      </c>
      <c r="V6247" t="s">
        <v>44</v>
      </c>
      <c r="W6247" t="s">
        <v>44</v>
      </c>
      <c r="X6247" t="s">
        <v>44</v>
      </c>
      <c r="Y6247" t="s">
        <v>44</v>
      </c>
      <c r="Z6247">
        <f t="shared" si="97"/>
        <v>0</v>
      </c>
      <c r="AA6247" t="s">
        <v>41</v>
      </c>
      <c r="AB6247" t="s">
        <v>52</v>
      </c>
      <c r="AC6247" t="s">
        <v>41</v>
      </c>
      <c r="AD6247" t="s">
        <v>57</v>
      </c>
      <c r="AE6247">
        <v>70.7</v>
      </c>
      <c r="AF6247">
        <v>141.44999999999999</v>
      </c>
      <c r="AG6247">
        <v>0</v>
      </c>
      <c r="AH6247">
        <v>0</v>
      </c>
      <c r="AI6247">
        <v>19.52</v>
      </c>
      <c r="AJ6247">
        <v>160.97</v>
      </c>
      <c r="AK6247" t="s">
        <v>58</v>
      </c>
      <c r="AL6247" t="s">
        <v>59</v>
      </c>
      <c r="AM6247" t="s">
        <v>105</v>
      </c>
    </row>
    <row r="6248" spans="1:39" x14ac:dyDescent="0.3">
      <c r="A6248" t="s">
        <v>7436</v>
      </c>
      <c r="B6248" t="s">
        <v>40</v>
      </c>
      <c r="C6248" s="8">
        <v>35</v>
      </c>
      <c r="D6248" s="8" t="s">
        <v>44</v>
      </c>
      <c r="E6248" s="6">
        <v>0</v>
      </c>
      <c r="F6248" t="s">
        <v>1401</v>
      </c>
      <c r="G6248" s="6">
        <v>92624</v>
      </c>
      <c r="H6248" s="6">
        <v>33.458753999999999</v>
      </c>
      <c r="I6248" s="6">
        <v>-117.665104</v>
      </c>
      <c r="J6248" s="6">
        <v>0</v>
      </c>
      <c r="K6248" s="6">
        <v>8</v>
      </c>
      <c r="L6248" s="6" t="s">
        <v>43</v>
      </c>
      <c r="M6248" s="6" t="s">
        <v>41</v>
      </c>
      <c r="N6248">
        <v>32.31</v>
      </c>
      <c r="O6248" t="s">
        <v>44</v>
      </c>
      <c r="P6248" t="s">
        <v>41</v>
      </c>
      <c r="Q6248" t="s">
        <v>56</v>
      </c>
      <c r="R6248">
        <v>6</v>
      </c>
      <c r="S6248" t="s">
        <v>41</v>
      </c>
      <c r="T6248" t="s">
        <v>44</v>
      </c>
      <c r="U6248" t="s">
        <v>44</v>
      </c>
      <c r="V6248" t="s">
        <v>44</v>
      </c>
      <c r="W6248" t="s">
        <v>41</v>
      </c>
      <c r="X6248" t="s">
        <v>44</v>
      </c>
      <c r="Y6248" t="s">
        <v>44</v>
      </c>
      <c r="Z6248">
        <f t="shared" si="97"/>
        <v>1</v>
      </c>
      <c r="AA6248" t="s">
        <v>41</v>
      </c>
      <c r="AB6248" t="s">
        <v>52</v>
      </c>
      <c r="AC6248" t="s">
        <v>44</v>
      </c>
      <c r="AD6248" t="s">
        <v>57</v>
      </c>
      <c r="AE6248">
        <v>84.95</v>
      </c>
      <c r="AF6248">
        <v>668.4</v>
      </c>
      <c r="AG6248">
        <v>0</v>
      </c>
      <c r="AH6248">
        <v>0</v>
      </c>
      <c r="AI6248">
        <v>258.48</v>
      </c>
      <c r="AJ6248">
        <v>926.88</v>
      </c>
      <c r="AK6248" t="s">
        <v>58</v>
      </c>
      <c r="AL6248" t="s">
        <v>110</v>
      </c>
      <c r="AM6248" t="s">
        <v>345</v>
      </c>
    </row>
    <row r="6249" spans="1:39" x14ac:dyDescent="0.3">
      <c r="A6249" t="s">
        <v>7437</v>
      </c>
      <c r="B6249" t="s">
        <v>40</v>
      </c>
      <c r="C6249" s="8">
        <v>25</v>
      </c>
      <c r="D6249" s="8" t="s">
        <v>44</v>
      </c>
      <c r="E6249" s="6">
        <v>0</v>
      </c>
      <c r="F6249" t="s">
        <v>477</v>
      </c>
      <c r="G6249" s="6">
        <v>92866</v>
      </c>
      <c r="H6249" s="6">
        <v>33.784596999999998</v>
      </c>
      <c r="I6249" s="6">
        <v>-117.84453499999999</v>
      </c>
      <c r="J6249" s="6">
        <v>0</v>
      </c>
      <c r="K6249" s="6">
        <v>63</v>
      </c>
      <c r="L6249" s="6" t="s">
        <v>43</v>
      </c>
      <c r="M6249" s="6" t="s">
        <v>41</v>
      </c>
      <c r="N6249">
        <v>16.57</v>
      </c>
      <c r="O6249" t="s">
        <v>44</v>
      </c>
      <c r="P6249" t="s">
        <v>44</v>
      </c>
      <c r="Z6249">
        <f t="shared" si="97"/>
        <v>0</v>
      </c>
      <c r="AB6249" t="s">
        <v>74</v>
      </c>
      <c r="AC6249" t="s">
        <v>41</v>
      </c>
      <c r="AD6249" t="s">
        <v>47</v>
      </c>
      <c r="AE6249">
        <v>20.6</v>
      </c>
      <c r="AF6249">
        <v>1298.7</v>
      </c>
      <c r="AG6249">
        <v>0</v>
      </c>
      <c r="AH6249">
        <v>0</v>
      </c>
      <c r="AI6249">
        <v>1043.9100000000001</v>
      </c>
      <c r="AJ6249">
        <v>2342.61</v>
      </c>
      <c r="AK6249" t="s">
        <v>48</v>
      </c>
    </row>
    <row r="6250" spans="1:39" x14ac:dyDescent="0.3">
      <c r="A6250" t="s">
        <v>7438</v>
      </c>
      <c r="B6250" t="s">
        <v>40</v>
      </c>
      <c r="C6250" s="8">
        <v>65</v>
      </c>
      <c r="D6250" s="8" t="s">
        <v>41</v>
      </c>
      <c r="E6250" s="6">
        <v>0</v>
      </c>
      <c r="F6250" t="s">
        <v>1227</v>
      </c>
      <c r="G6250" s="6">
        <v>91502</v>
      </c>
      <c r="H6250" s="6">
        <v>34.177267000000001</v>
      </c>
      <c r="I6250" s="6">
        <v>-118.31003</v>
      </c>
      <c r="J6250" s="6">
        <v>1</v>
      </c>
      <c r="K6250" s="6">
        <v>35</v>
      </c>
      <c r="L6250" s="6" t="s">
        <v>43</v>
      </c>
      <c r="M6250" s="6" t="s">
        <v>41</v>
      </c>
      <c r="N6250">
        <v>15.98</v>
      </c>
      <c r="O6250" t="s">
        <v>41</v>
      </c>
      <c r="P6250" t="s">
        <v>41</v>
      </c>
      <c r="Q6250" t="s">
        <v>45</v>
      </c>
      <c r="R6250">
        <v>22</v>
      </c>
      <c r="S6250" t="s">
        <v>41</v>
      </c>
      <c r="T6250" t="s">
        <v>41</v>
      </c>
      <c r="U6250" t="s">
        <v>44</v>
      </c>
      <c r="V6250" t="s">
        <v>41</v>
      </c>
      <c r="W6250" t="s">
        <v>41</v>
      </c>
      <c r="X6250" t="s">
        <v>44</v>
      </c>
      <c r="Y6250" t="s">
        <v>44</v>
      </c>
      <c r="Z6250">
        <f t="shared" si="97"/>
        <v>1</v>
      </c>
      <c r="AA6250" t="s">
        <v>41</v>
      </c>
      <c r="AB6250" t="s">
        <v>52</v>
      </c>
      <c r="AC6250" t="s">
        <v>41</v>
      </c>
      <c r="AD6250" t="s">
        <v>57</v>
      </c>
      <c r="AE6250">
        <v>100.5</v>
      </c>
      <c r="AF6250">
        <v>3653.35</v>
      </c>
      <c r="AG6250">
        <v>0</v>
      </c>
      <c r="AH6250">
        <v>0</v>
      </c>
      <c r="AI6250">
        <v>559.29999999999995</v>
      </c>
      <c r="AJ6250">
        <v>4212.6499999999996</v>
      </c>
      <c r="AK6250" t="s">
        <v>58</v>
      </c>
      <c r="AL6250" t="s">
        <v>122</v>
      </c>
      <c r="AM6250" t="s">
        <v>196</v>
      </c>
    </row>
    <row r="6251" spans="1:39" x14ac:dyDescent="0.3">
      <c r="A6251" t="s">
        <v>7439</v>
      </c>
      <c r="B6251" t="s">
        <v>50</v>
      </c>
      <c r="C6251" s="8">
        <v>54</v>
      </c>
      <c r="D6251" s="8" t="s">
        <v>41</v>
      </c>
      <c r="E6251" s="6">
        <v>0</v>
      </c>
      <c r="F6251" t="s">
        <v>1214</v>
      </c>
      <c r="G6251" s="6">
        <v>95220</v>
      </c>
      <c r="H6251" s="6">
        <v>38.200231000000002</v>
      </c>
      <c r="I6251" s="6">
        <v>-121.235034</v>
      </c>
      <c r="J6251" s="6">
        <v>4</v>
      </c>
      <c r="K6251" s="6">
        <v>13</v>
      </c>
      <c r="L6251" s="6" t="s">
        <v>63</v>
      </c>
      <c r="M6251" s="6" t="s">
        <v>41</v>
      </c>
      <c r="N6251">
        <v>45.6</v>
      </c>
      <c r="O6251" t="s">
        <v>44</v>
      </c>
      <c r="P6251" t="s">
        <v>41</v>
      </c>
      <c r="Q6251" t="s">
        <v>56</v>
      </c>
      <c r="R6251">
        <v>11</v>
      </c>
      <c r="S6251" t="s">
        <v>44</v>
      </c>
      <c r="T6251" t="s">
        <v>44</v>
      </c>
      <c r="U6251" t="s">
        <v>41</v>
      </c>
      <c r="V6251" t="s">
        <v>44</v>
      </c>
      <c r="W6251" t="s">
        <v>41</v>
      </c>
      <c r="X6251" t="s">
        <v>41</v>
      </c>
      <c r="Y6251" t="s">
        <v>41</v>
      </c>
      <c r="Z6251">
        <f t="shared" si="97"/>
        <v>3</v>
      </c>
      <c r="AA6251" t="s">
        <v>41</v>
      </c>
      <c r="AB6251" t="s">
        <v>52</v>
      </c>
      <c r="AC6251" t="s">
        <v>41</v>
      </c>
      <c r="AD6251" t="s">
        <v>184</v>
      </c>
      <c r="AE6251">
        <v>96.65</v>
      </c>
      <c r="AF6251">
        <v>1162.8499999999999</v>
      </c>
      <c r="AG6251">
        <v>0</v>
      </c>
      <c r="AH6251">
        <v>0</v>
      </c>
      <c r="AI6251">
        <v>592.79999999999995</v>
      </c>
      <c r="AJ6251">
        <v>1755.65</v>
      </c>
      <c r="AK6251" t="s">
        <v>58</v>
      </c>
      <c r="AL6251" t="s">
        <v>59</v>
      </c>
      <c r="AM6251" t="s">
        <v>60</v>
      </c>
    </row>
    <row r="6252" spans="1:39" x14ac:dyDescent="0.3">
      <c r="A6252" t="s">
        <v>7440</v>
      </c>
      <c r="B6252" t="s">
        <v>40</v>
      </c>
      <c r="C6252" s="8">
        <v>56</v>
      </c>
      <c r="D6252" s="8" t="s">
        <v>41</v>
      </c>
      <c r="E6252" s="6">
        <v>1</v>
      </c>
      <c r="F6252" t="s">
        <v>1274</v>
      </c>
      <c r="G6252" s="6">
        <v>95623</v>
      </c>
      <c r="H6252" s="6">
        <v>38.631529999999998</v>
      </c>
      <c r="I6252" s="6">
        <v>-120.842609</v>
      </c>
      <c r="J6252" s="6">
        <v>4</v>
      </c>
      <c r="K6252" s="6">
        <v>30</v>
      </c>
      <c r="L6252" s="6" t="s">
        <v>130</v>
      </c>
      <c r="M6252" s="6" t="s">
        <v>41</v>
      </c>
      <c r="N6252">
        <v>36.74</v>
      </c>
      <c r="O6252" t="s">
        <v>44</v>
      </c>
      <c r="P6252" t="s">
        <v>41</v>
      </c>
      <c r="Q6252" t="s">
        <v>45</v>
      </c>
      <c r="R6252">
        <v>18</v>
      </c>
      <c r="S6252" t="s">
        <v>44</v>
      </c>
      <c r="T6252" t="s">
        <v>44</v>
      </c>
      <c r="U6252" t="s">
        <v>41</v>
      </c>
      <c r="V6252" t="s">
        <v>41</v>
      </c>
      <c r="W6252" t="s">
        <v>41</v>
      </c>
      <c r="X6252" t="s">
        <v>44</v>
      </c>
      <c r="Y6252" t="s">
        <v>44</v>
      </c>
      <c r="Z6252">
        <f t="shared" si="97"/>
        <v>1</v>
      </c>
      <c r="AA6252" t="s">
        <v>41</v>
      </c>
      <c r="AB6252" t="s">
        <v>46</v>
      </c>
      <c r="AC6252" t="s">
        <v>41</v>
      </c>
      <c r="AD6252" t="s">
        <v>57</v>
      </c>
      <c r="AE6252">
        <v>64.5</v>
      </c>
      <c r="AF6252">
        <v>1985.15</v>
      </c>
      <c r="AG6252">
        <v>0</v>
      </c>
      <c r="AH6252">
        <v>0</v>
      </c>
      <c r="AI6252">
        <v>1102.2</v>
      </c>
      <c r="AJ6252">
        <v>3087.35</v>
      </c>
      <c r="AK6252" t="s">
        <v>48</v>
      </c>
    </row>
    <row r="6253" spans="1:39" x14ac:dyDescent="0.3">
      <c r="A6253" t="s">
        <v>7441</v>
      </c>
      <c r="B6253" t="s">
        <v>50</v>
      </c>
      <c r="C6253" s="8">
        <v>34</v>
      </c>
      <c r="D6253" s="8" t="s">
        <v>41</v>
      </c>
      <c r="E6253" s="6">
        <v>0</v>
      </c>
      <c r="F6253" t="s">
        <v>2950</v>
      </c>
      <c r="G6253" s="6">
        <v>92337</v>
      </c>
      <c r="H6253" s="6">
        <v>34.049670999999996</v>
      </c>
      <c r="I6253" s="6">
        <v>-117.468896</v>
      </c>
      <c r="J6253" s="6">
        <v>10</v>
      </c>
      <c r="K6253" s="6">
        <v>60</v>
      </c>
      <c r="L6253" s="6" t="s">
        <v>77</v>
      </c>
      <c r="M6253" s="6" t="s">
        <v>44</v>
      </c>
      <c r="P6253" t="s">
        <v>41</v>
      </c>
      <c r="Q6253" t="s">
        <v>80</v>
      </c>
      <c r="R6253">
        <v>2</v>
      </c>
      <c r="S6253" t="s">
        <v>44</v>
      </c>
      <c r="T6253" t="s">
        <v>41</v>
      </c>
      <c r="U6253" t="s">
        <v>41</v>
      </c>
      <c r="V6253" t="s">
        <v>41</v>
      </c>
      <c r="W6253" t="s">
        <v>41</v>
      </c>
      <c r="X6253" t="s">
        <v>41</v>
      </c>
      <c r="Y6253" t="s">
        <v>41</v>
      </c>
      <c r="Z6253">
        <f t="shared" si="97"/>
        <v>3</v>
      </c>
      <c r="AA6253" t="s">
        <v>41</v>
      </c>
      <c r="AB6253" t="s">
        <v>52</v>
      </c>
      <c r="AC6253" t="s">
        <v>41</v>
      </c>
      <c r="AD6253" t="s">
        <v>57</v>
      </c>
      <c r="AE6253">
        <v>60.2</v>
      </c>
      <c r="AF6253">
        <v>3582.4</v>
      </c>
      <c r="AG6253">
        <v>0</v>
      </c>
      <c r="AH6253">
        <v>0</v>
      </c>
      <c r="AI6253">
        <v>0</v>
      </c>
      <c r="AJ6253">
        <v>3582.4</v>
      </c>
      <c r="AK6253" t="s">
        <v>48</v>
      </c>
    </row>
    <row r="6254" spans="1:39" x14ac:dyDescent="0.3">
      <c r="A6254" t="s">
        <v>7442</v>
      </c>
      <c r="B6254" t="s">
        <v>50</v>
      </c>
      <c r="C6254" s="8">
        <v>55</v>
      </c>
      <c r="D6254" s="8" t="s">
        <v>41</v>
      </c>
      <c r="E6254" s="6">
        <v>0</v>
      </c>
      <c r="F6254" t="s">
        <v>323</v>
      </c>
      <c r="G6254" s="6">
        <v>95819</v>
      </c>
      <c r="H6254" s="6">
        <v>38.567594</v>
      </c>
      <c r="I6254" s="6">
        <v>-121.437507</v>
      </c>
      <c r="J6254" s="6">
        <v>1</v>
      </c>
      <c r="K6254" s="6">
        <v>33</v>
      </c>
      <c r="L6254" s="6" t="s">
        <v>130</v>
      </c>
      <c r="M6254" s="6" t="s">
        <v>41</v>
      </c>
      <c r="N6254">
        <v>26.8</v>
      </c>
      <c r="O6254" t="s">
        <v>44</v>
      </c>
      <c r="P6254" t="s">
        <v>41</v>
      </c>
      <c r="Q6254" t="s">
        <v>56</v>
      </c>
      <c r="R6254">
        <v>17</v>
      </c>
      <c r="S6254" t="s">
        <v>44</v>
      </c>
      <c r="T6254" t="s">
        <v>44</v>
      </c>
      <c r="U6254" t="s">
        <v>44</v>
      </c>
      <c r="V6254" t="s">
        <v>44</v>
      </c>
      <c r="W6254" t="s">
        <v>41</v>
      </c>
      <c r="X6254" t="s">
        <v>41</v>
      </c>
      <c r="Y6254" t="s">
        <v>41</v>
      </c>
      <c r="Z6254">
        <f t="shared" si="97"/>
        <v>3</v>
      </c>
      <c r="AA6254" t="s">
        <v>44</v>
      </c>
      <c r="AB6254" t="s">
        <v>52</v>
      </c>
      <c r="AC6254" t="s">
        <v>44</v>
      </c>
      <c r="AD6254" t="s">
        <v>57</v>
      </c>
      <c r="AE6254">
        <v>91.25</v>
      </c>
      <c r="AF6254">
        <v>2964.05</v>
      </c>
      <c r="AG6254">
        <v>0</v>
      </c>
      <c r="AH6254">
        <v>130</v>
      </c>
      <c r="AI6254">
        <v>884.4</v>
      </c>
      <c r="AJ6254">
        <v>3978.45</v>
      </c>
      <c r="AK6254" t="s">
        <v>48</v>
      </c>
    </row>
    <row r="6255" spans="1:39" x14ac:dyDescent="0.3">
      <c r="A6255" t="s">
        <v>7443</v>
      </c>
      <c r="B6255" t="s">
        <v>40</v>
      </c>
      <c r="C6255" s="8">
        <v>59</v>
      </c>
      <c r="D6255" s="8" t="s">
        <v>41</v>
      </c>
      <c r="E6255" s="6">
        <v>0</v>
      </c>
      <c r="F6255" t="s">
        <v>5913</v>
      </c>
      <c r="G6255" s="6">
        <v>96063</v>
      </c>
      <c r="H6255" s="6">
        <v>40.408796000000002</v>
      </c>
      <c r="I6255" s="6">
        <v>-121.579609</v>
      </c>
      <c r="J6255" s="6">
        <v>2</v>
      </c>
      <c r="K6255" s="6">
        <v>54</v>
      </c>
      <c r="L6255" s="6" t="s">
        <v>43</v>
      </c>
      <c r="M6255" s="6" t="s">
        <v>41</v>
      </c>
      <c r="N6255">
        <v>8.83</v>
      </c>
      <c r="O6255" t="s">
        <v>41</v>
      </c>
      <c r="P6255" t="s">
        <v>41</v>
      </c>
      <c r="Q6255" t="s">
        <v>56</v>
      </c>
      <c r="R6255">
        <v>21</v>
      </c>
      <c r="S6255" t="s">
        <v>41</v>
      </c>
      <c r="T6255" t="s">
        <v>41</v>
      </c>
      <c r="U6255" t="s">
        <v>44</v>
      </c>
      <c r="V6255" t="s">
        <v>44</v>
      </c>
      <c r="W6255" t="s">
        <v>41</v>
      </c>
      <c r="X6255" t="s">
        <v>41</v>
      </c>
      <c r="Y6255" t="s">
        <v>41</v>
      </c>
      <c r="Z6255">
        <f t="shared" si="97"/>
        <v>3</v>
      </c>
      <c r="AA6255" t="s">
        <v>41</v>
      </c>
      <c r="AB6255" t="s">
        <v>46</v>
      </c>
      <c r="AC6255" t="s">
        <v>44</v>
      </c>
      <c r="AD6255" t="s">
        <v>57</v>
      </c>
      <c r="AE6255">
        <v>106.55</v>
      </c>
      <c r="AF6255">
        <v>5763.3</v>
      </c>
      <c r="AG6255">
        <v>0</v>
      </c>
      <c r="AH6255">
        <v>0</v>
      </c>
      <c r="AI6255">
        <v>476.82</v>
      </c>
      <c r="AJ6255">
        <v>6240.12</v>
      </c>
      <c r="AK6255" t="s">
        <v>58</v>
      </c>
      <c r="AL6255" t="s">
        <v>64</v>
      </c>
      <c r="AM6255" t="s">
        <v>65</v>
      </c>
    </row>
    <row r="6256" spans="1:39" x14ac:dyDescent="0.3">
      <c r="A6256" t="s">
        <v>7444</v>
      </c>
      <c r="B6256" t="s">
        <v>40</v>
      </c>
      <c r="C6256" s="8">
        <v>53</v>
      </c>
      <c r="D6256" s="8" t="s">
        <v>41</v>
      </c>
      <c r="E6256" s="6">
        <v>2</v>
      </c>
      <c r="F6256" t="s">
        <v>79</v>
      </c>
      <c r="G6256" s="6">
        <v>93063</v>
      </c>
      <c r="H6256" s="6">
        <v>34.296813</v>
      </c>
      <c r="I6256" s="6">
        <v>-118.685703</v>
      </c>
      <c r="J6256" s="6">
        <v>7</v>
      </c>
      <c r="K6256" s="6">
        <v>67</v>
      </c>
      <c r="L6256" s="6" t="s">
        <v>43</v>
      </c>
      <c r="M6256" s="6" t="s">
        <v>41</v>
      </c>
      <c r="N6256">
        <v>3.3</v>
      </c>
      <c r="O6256" t="s">
        <v>41</v>
      </c>
      <c r="P6256" t="s">
        <v>41</v>
      </c>
      <c r="Q6256" t="s">
        <v>56</v>
      </c>
      <c r="R6256">
        <v>19</v>
      </c>
      <c r="S6256" t="s">
        <v>41</v>
      </c>
      <c r="T6256" t="s">
        <v>44</v>
      </c>
      <c r="U6256" t="s">
        <v>41</v>
      </c>
      <c r="V6256" t="s">
        <v>41</v>
      </c>
      <c r="W6256" t="s">
        <v>41</v>
      </c>
      <c r="X6256" t="s">
        <v>41</v>
      </c>
      <c r="Y6256" t="s">
        <v>41</v>
      </c>
      <c r="Z6256">
        <f t="shared" si="97"/>
        <v>3</v>
      </c>
      <c r="AA6256" t="s">
        <v>41</v>
      </c>
      <c r="AB6256" t="s">
        <v>46</v>
      </c>
      <c r="AC6256" t="s">
        <v>41</v>
      </c>
      <c r="AD6256" t="s">
        <v>57</v>
      </c>
      <c r="AE6256">
        <v>109.4</v>
      </c>
      <c r="AF6256">
        <v>7281.6</v>
      </c>
      <c r="AG6256">
        <v>38.340000000000003</v>
      </c>
      <c r="AH6256">
        <v>0</v>
      </c>
      <c r="AI6256">
        <v>221.1</v>
      </c>
      <c r="AJ6256">
        <v>7464.36</v>
      </c>
      <c r="AK6256" t="s">
        <v>48</v>
      </c>
    </row>
    <row r="6257" spans="1:39" x14ac:dyDescent="0.3">
      <c r="A6257" t="s">
        <v>7445</v>
      </c>
      <c r="B6257" t="s">
        <v>40</v>
      </c>
      <c r="C6257" s="8">
        <v>25</v>
      </c>
      <c r="D6257" s="8" t="s">
        <v>41</v>
      </c>
      <c r="E6257" s="6">
        <v>0</v>
      </c>
      <c r="F6257" t="s">
        <v>79</v>
      </c>
      <c r="G6257" s="6">
        <v>93065</v>
      </c>
      <c r="H6257" s="6">
        <v>34.269449000000002</v>
      </c>
      <c r="I6257" s="6">
        <v>-118.76847100000001</v>
      </c>
      <c r="J6257" s="6">
        <v>10</v>
      </c>
      <c r="K6257" s="6">
        <v>25</v>
      </c>
      <c r="L6257" s="6" t="s">
        <v>43</v>
      </c>
      <c r="M6257" s="6" t="s">
        <v>41</v>
      </c>
      <c r="N6257">
        <v>2.34</v>
      </c>
      <c r="O6257" t="s">
        <v>44</v>
      </c>
      <c r="P6257" t="s">
        <v>41</v>
      </c>
      <c r="Q6257" t="s">
        <v>80</v>
      </c>
      <c r="R6257">
        <v>73</v>
      </c>
      <c r="S6257" t="s">
        <v>41</v>
      </c>
      <c r="T6257" t="s">
        <v>41</v>
      </c>
      <c r="U6257" t="s">
        <v>44</v>
      </c>
      <c r="V6257" t="s">
        <v>41</v>
      </c>
      <c r="W6257" t="s">
        <v>44</v>
      </c>
      <c r="X6257" t="s">
        <v>41</v>
      </c>
      <c r="Y6257" t="s">
        <v>41</v>
      </c>
      <c r="Z6257">
        <f t="shared" si="97"/>
        <v>2</v>
      </c>
      <c r="AA6257" t="s">
        <v>41</v>
      </c>
      <c r="AB6257" t="s">
        <v>52</v>
      </c>
      <c r="AC6257" t="s">
        <v>41</v>
      </c>
      <c r="AD6257" t="s">
        <v>47</v>
      </c>
      <c r="AE6257">
        <v>71.05</v>
      </c>
      <c r="AF6257">
        <v>1837.7</v>
      </c>
      <c r="AG6257">
        <v>28.08</v>
      </c>
      <c r="AH6257">
        <v>0</v>
      </c>
      <c r="AI6257">
        <v>58.5</v>
      </c>
      <c r="AJ6257">
        <v>1868.12</v>
      </c>
      <c r="AK6257" t="s">
        <v>48</v>
      </c>
    </row>
    <row r="6258" spans="1:39" x14ac:dyDescent="0.3">
      <c r="A6258" t="s">
        <v>7446</v>
      </c>
      <c r="B6258" t="s">
        <v>40</v>
      </c>
      <c r="C6258" s="8">
        <v>42</v>
      </c>
      <c r="D6258" s="8" t="s">
        <v>44</v>
      </c>
      <c r="E6258" s="6">
        <v>0</v>
      </c>
      <c r="F6258" t="s">
        <v>1760</v>
      </c>
      <c r="G6258" s="6">
        <v>96073</v>
      </c>
      <c r="H6258" s="6">
        <v>40.582399000000002</v>
      </c>
      <c r="I6258" s="6">
        <v>-122.19551199999999</v>
      </c>
      <c r="J6258" s="6">
        <v>0</v>
      </c>
      <c r="K6258" s="6">
        <v>72</v>
      </c>
      <c r="L6258" s="6" t="s">
        <v>43</v>
      </c>
      <c r="M6258" s="6" t="s">
        <v>41</v>
      </c>
      <c r="N6258">
        <v>24.19</v>
      </c>
      <c r="O6258" t="s">
        <v>41</v>
      </c>
      <c r="P6258" t="s">
        <v>41</v>
      </c>
      <c r="Q6258" t="s">
        <v>56</v>
      </c>
      <c r="R6258">
        <v>13</v>
      </c>
      <c r="S6258" t="s">
        <v>44</v>
      </c>
      <c r="T6258" t="s">
        <v>41</v>
      </c>
      <c r="U6258" t="s">
        <v>41</v>
      </c>
      <c r="V6258" t="s">
        <v>41</v>
      </c>
      <c r="W6258" t="s">
        <v>41</v>
      </c>
      <c r="X6258" t="s">
        <v>41</v>
      </c>
      <c r="Y6258" t="s">
        <v>41</v>
      </c>
      <c r="Z6258">
        <f t="shared" si="97"/>
        <v>3</v>
      </c>
      <c r="AA6258" t="s">
        <v>41</v>
      </c>
      <c r="AB6258" t="s">
        <v>74</v>
      </c>
      <c r="AC6258" t="s">
        <v>41</v>
      </c>
      <c r="AD6258" t="s">
        <v>57</v>
      </c>
      <c r="AE6258">
        <v>111.6</v>
      </c>
      <c r="AF6258">
        <v>8012.75</v>
      </c>
      <c r="AG6258">
        <v>0</v>
      </c>
      <c r="AH6258">
        <v>0</v>
      </c>
      <c r="AI6258">
        <v>1741.68</v>
      </c>
      <c r="AJ6258">
        <v>9754.43</v>
      </c>
      <c r="AK6258" t="s">
        <v>48</v>
      </c>
    </row>
    <row r="6259" spans="1:39" x14ac:dyDescent="0.3">
      <c r="A6259" t="s">
        <v>7447</v>
      </c>
      <c r="B6259" t="s">
        <v>50</v>
      </c>
      <c r="C6259" s="8">
        <v>58</v>
      </c>
      <c r="D6259" s="8" t="s">
        <v>44</v>
      </c>
      <c r="E6259" s="6">
        <v>0</v>
      </c>
      <c r="F6259" t="s">
        <v>3036</v>
      </c>
      <c r="G6259" s="6">
        <v>95918</v>
      </c>
      <c r="H6259" s="6">
        <v>39.292333999999997</v>
      </c>
      <c r="I6259" s="6">
        <v>-121.32059700000001</v>
      </c>
      <c r="J6259" s="6">
        <v>0</v>
      </c>
      <c r="K6259" s="6">
        <v>18</v>
      </c>
      <c r="L6259" s="6" t="s">
        <v>43</v>
      </c>
      <c r="M6259" s="6" t="s">
        <v>41</v>
      </c>
      <c r="N6259">
        <v>38.869999999999997</v>
      </c>
      <c r="O6259" t="s">
        <v>41</v>
      </c>
      <c r="P6259" t="s">
        <v>41</v>
      </c>
      <c r="Q6259" t="s">
        <v>56</v>
      </c>
      <c r="R6259">
        <v>7</v>
      </c>
      <c r="S6259" t="s">
        <v>44</v>
      </c>
      <c r="T6259" t="s">
        <v>41</v>
      </c>
      <c r="U6259" t="s">
        <v>44</v>
      </c>
      <c r="V6259" t="s">
        <v>44</v>
      </c>
      <c r="W6259" t="s">
        <v>44</v>
      </c>
      <c r="X6259" t="s">
        <v>44</v>
      </c>
      <c r="Y6259" t="s">
        <v>44</v>
      </c>
      <c r="Z6259">
        <f t="shared" si="97"/>
        <v>0</v>
      </c>
      <c r="AA6259" t="s">
        <v>44</v>
      </c>
      <c r="AB6259" t="s">
        <v>52</v>
      </c>
      <c r="AC6259" t="s">
        <v>41</v>
      </c>
      <c r="AD6259" t="s">
        <v>57</v>
      </c>
      <c r="AE6259">
        <v>80.650000000000006</v>
      </c>
      <c r="AF6259">
        <v>1451.9</v>
      </c>
      <c r="AG6259">
        <v>0</v>
      </c>
      <c r="AH6259">
        <v>30</v>
      </c>
      <c r="AI6259">
        <v>699.66</v>
      </c>
      <c r="AJ6259">
        <v>2181.56</v>
      </c>
      <c r="AK6259" t="s">
        <v>58</v>
      </c>
      <c r="AL6259" t="s">
        <v>59</v>
      </c>
      <c r="AM6259" t="s">
        <v>215</v>
      </c>
    </row>
    <row r="6260" spans="1:39" x14ac:dyDescent="0.3">
      <c r="A6260" t="s">
        <v>7448</v>
      </c>
      <c r="B6260" t="s">
        <v>50</v>
      </c>
      <c r="C6260" s="8">
        <v>57</v>
      </c>
      <c r="D6260" s="8" t="s">
        <v>41</v>
      </c>
      <c r="E6260" s="6">
        <v>0</v>
      </c>
      <c r="F6260" t="s">
        <v>1828</v>
      </c>
      <c r="G6260" s="6">
        <v>95254</v>
      </c>
      <c r="H6260" s="6">
        <v>38.192608</v>
      </c>
      <c r="I6260" s="6">
        <v>-120.957842</v>
      </c>
      <c r="J6260" s="6">
        <v>9</v>
      </c>
      <c r="K6260" s="6">
        <v>63</v>
      </c>
      <c r="L6260" s="6" t="s">
        <v>77</v>
      </c>
      <c r="M6260" s="6" t="s">
        <v>41</v>
      </c>
      <c r="N6260">
        <v>17.38</v>
      </c>
      <c r="O6260" t="s">
        <v>44</v>
      </c>
      <c r="P6260" t="s">
        <v>44</v>
      </c>
      <c r="Z6260">
        <f t="shared" si="97"/>
        <v>0</v>
      </c>
      <c r="AB6260" t="s">
        <v>74</v>
      </c>
      <c r="AC6260" t="s">
        <v>44</v>
      </c>
      <c r="AD6260" t="s">
        <v>47</v>
      </c>
      <c r="AE6260">
        <v>19.25</v>
      </c>
      <c r="AF6260">
        <v>1237.6500000000001</v>
      </c>
      <c r="AG6260">
        <v>0</v>
      </c>
      <c r="AH6260">
        <v>0</v>
      </c>
      <c r="AI6260">
        <v>1094.94</v>
      </c>
      <c r="AJ6260">
        <v>2332.59</v>
      </c>
      <c r="AK6260" t="s">
        <v>48</v>
      </c>
    </row>
    <row r="6261" spans="1:39" x14ac:dyDescent="0.3">
      <c r="A6261" t="s">
        <v>7449</v>
      </c>
      <c r="B6261" t="s">
        <v>50</v>
      </c>
      <c r="C6261" s="8">
        <v>39</v>
      </c>
      <c r="D6261" s="8" t="s">
        <v>41</v>
      </c>
      <c r="E6261" s="6">
        <v>0</v>
      </c>
      <c r="F6261" t="s">
        <v>5008</v>
      </c>
      <c r="G6261" s="6">
        <v>93627</v>
      </c>
      <c r="H6261" s="6">
        <v>36.520536999999997</v>
      </c>
      <c r="I6261" s="6">
        <v>-120.118055</v>
      </c>
      <c r="J6261" s="6">
        <v>7</v>
      </c>
      <c r="K6261" s="6">
        <v>39</v>
      </c>
      <c r="L6261" s="6" t="s">
        <v>43</v>
      </c>
      <c r="M6261" s="6" t="s">
        <v>41</v>
      </c>
      <c r="N6261">
        <v>29.56</v>
      </c>
      <c r="O6261" t="s">
        <v>41</v>
      </c>
      <c r="P6261" t="s">
        <v>44</v>
      </c>
      <c r="Z6261">
        <f t="shared" si="97"/>
        <v>0</v>
      </c>
      <c r="AB6261" t="s">
        <v>74</v>
      </c>
      <c r="AC6261" t="s">
        <v>41</v>
      </c>
      <c r="AD6261" t="s">
        <v>47</v>
      </c>
      <c r="AE6261">
        <v>23.8</v>
      </c>
      <c r="AF6261">
        <v>903.8</v>
      </c>
      <c r="AG6261">
        <v>0</v>
      </c>
      <c r="AH6261">
        <v>0</v>
      </c>
      <c r="AI6261">
        <v>1152.8399999999999</v>
      </c>
      <c r="AJ6261">
        <v>2056.64</v>
      </c>
      <c r="AK6261" t="s">
        <v>48</v>
      </c>
    </row>
    <row r="6262" spans="1:39" x14ac:dyDescent="0.3">
      <c r="A6262" t="s">
        <v>7450</v>
      </c>
      <c r="B6262" t="s">
        <v>50</v>
      </c>
      <c r="C6262" s="8">
        <v>21</v>
      </c>
      <c r="D6262" s="8" t="s">
        <v>44</v>
      </c>
      <c r="E6262" s="6">
        <v>0</v>
      </c>
      <c r="F6262" t="s">
        <v>600</v>
      </c>
      <c r="G6262" s="6">
        <v>94952</v>
      </c>
      <c r="H6262" s="6">
        <v>38.237017999999999</v>
      </c>
      <c r="I6262" s="6">
        <v>-122.77872000000001</v>
      </c>
      <c r="J6262" s="6">
        <v>0</v>
      </c>
      <c r="K6262" s="6">
        <v>33</v>
      </c>
      <c r="L6262" s="6" t="s">
        <v>43</v>
      </c>
      <c r="M6262" s="6" t="s">
        <v>41</v>
      </c>
      <c r="N6262">
        <v>14.48</v>
      </c>
      <c r="O6262" t="s">
        <v>44</v>
      </c>
      <c r="P6262" t="s">
        <v>44</v>
      </c>
      <c r="Z6262">
        <f t="shared" si="97"/>
        <v>0</v>
      </c>
      <c r="AB6262" t="s">
        <v>74</v>
      </c>
      <c r="AC6262" t="s">
        <v>44</v>
      </c>
      <c r="AD6262" t="s">
        <v>47</v>
      </c>
      <c r="AE6262">
        <v>20.350000000000001</v>
      </c>
      <c r="AF6262">
        <v>689.75</v>
      </c>
      <c r="AG6262">
        <v>0</v>
      </c>
      <c r="AH6262">
        <v>0</v>
      </c>
      <c r="AI6262">
        <v>477.84</v>
      </c>
      <c r="AJ6262">
        <v>1167.5899999999999</v>
      </c>
      <c r="AK6262" t="s">
        <v>48</v>
      </c>
    </row>
    <row r="6263" spans="1:39" x14ac:dyDescent="0.3">
      <c r="A6263" t="s">
        <v>7451</v>
      </c>
      <c r="B6263" t="s">
        <v>50</v>
      </c>
      <c r="C6263" s="8">
        <v>43</v>
      </c>
      <c r="D6263" s="8" t="s">
        <v>44</v>
      </c>
      <c r="E6263" s="6">
        <v>0</v>
      </c>
      <c r="F6263" t="s">
        <v>1204</v>
      </c>
      <c r="G6263" s="6">
        <v>93041</v>
      </c>
      <c r="H6263" s="6">
        <v>34.110123999999999</v>
      </c>
      <c r="I6263" s="6">
        <v>-119.100972</v>
      </c>
      <c r="J6263" s="6">
        <v>0</v>
      </c>
      <c r="K6263" s="6">
        <v>48</v>
      </c>
      <c r="L6263" s="6" t="s">
        <v>77</v>
      </c>
      <c r="M6263" s="6" t="s">
        <v>41</v>
      </c>
      <c r="N6263">
        <v>11.02</v>
      </c>
      <c r="O6263" t="s">
        <v>44</v>
      </c>
      <c r="P6263" t="s">
        <v>44</v>
      </c>
      <c r="Z6263">
        <f t="shared" si="97"/>
        <v>0</v>
      </c>
      <c r="AB6263" t="s">
        <v>46</v>
      </c>
      <c r="AC6263" t="s">
        <v>44</v>
      </c>
      <c r="AD6263" t="s">
        <v>57</v>
      </c>
      <c r="AE6263">
        <v>19.95</v>
      </c>
      <c r="AF6263">
        <v>1004.5</v>
      </c>
      <c r="AG6263">
        <v>0</v>
      </c>
      <c r="AH6263">
        <v>0</v>
      </c>
      <c r="AI6263">
        <v>528.96</v>
      </c>
      <c r="AJ6263">
        <v>1533.46</v>
      </c>
      <c r="AK6263" t="s">
        <v>48</v>
      </c>
    </row>
    <row r="6264" spans="1:39" x14ac:dyDescent="0.3">
      <c r="A6264" t="s">
        <v>7452</v>
      </c>
      <c r="B6264" t="s">
        <v>40</v>
      </c>
      <c r="C6264" s="8">
        <v>57</v>
      </c>
      <c r="D6264" s="8" t="s">
        <v>44</v>
      </c>
      <c r="E6264" s="6">
        <v>0</v>
      </c>
      <c r="F6264" t="s">
        <v>152</v>
      </c>
      <c r="G6264" s="6">
        <v>92117</v>
      </c>
      <c r="H6264" s="6">
        <v>32.825085999999999</v>
      </c>
      <c r="I6264" s="6">
        <v>-117.19942399999999</v>
      </c>
      <c r="J6264" s="6">
        <v>0</v>
      </c>
      <c r="K6264" s="6">
        <v>10</v>
      </c>
      <c r="L6264" s="6" t="s">
        <v>43</v>
      </c>
      <c r="M6264" s="6" t="s">
        <v>41</v>
      </c>
      <c r="N6264">
        <v>17.649999999999999</v>
      </c>
      <c r="O6264" t="s">
        <v>41</v>
      </c>
      <c r="P6264" t="s">
        <v>41</v>
      </c>
      <c r="Q6264" t="s">
        <v>56</v>
      </c>
      <c r="R6264">
        <v>20</v>
      </c>
      <c r="S6264" t="s">
        <v>44</v>
      </c>
      <c r="T6264" t="s">
        <v>44</v>
      </c>
      <c r="U6264" t="s">
        <v>44</v>
      </c>
      <c r="V6264" t="s">
        <v>44</v>
      </c>
      <c r="W6264" t="s">
        <v>44</v>
      </c>
      <c r="X6264" t="s">
        <v>41</v>
      </c>
      <c r="Y6264" t="s">
        <v>41</v>
      </c>
      <c r="Z6264">
        <f t="shared" si="97"/>
        <v>2</v>
      </c>
      <c r="AA6264" t="s">
        <v>41</v>
      </c>
      <c r="AB6264" t="s">
        <v>52</v>
      </c>
      <c r="AC6264" t="s">
        <v>44</v>
      </c>
      <c r="AD6264" t="s">
        <v>57</v>
      </c>
      <c r="AE6264">
        <v>86.45</v>
      </c>
      <c r="AF6264">
        <v>830.85</v>
      </c>
      <c r="AG6264">
        <v>0</v>
      </c>
      <c r="AH6264">
        <v>0</v>
      </c>
      <c r="AI6264">
        <v>176.5</v>
      </c>
      <c r="AJ6264">
        <v>1007.35</v>
      </c>
      <c r="AK6264" t="s">
        <v>58</v>
      </c>
      <c r="AL6264" t="s">
        <v>59</v>
      </c>
      <c r="AM6264" t="s">
        <v>105</v>
      </c>
    </row>
    <row r="6265" spans="1:39" x14ac:dyDescent="0.3">
      <c r="A6265" t="s">
        <v>7453</v>
      </c>
      <c r="B6265" t="s">
        <v>50</v>
      </c>
      <c r="C6265" s="8">
        <v>53</v>
      </c>
      <c r="D6265" s="8" t="s">
        <v>41</v>
      </c>
      <c r="E6265" s="6">
        <v>0</v>
      </c>
      <c r="F6265" t="s">
        <v>136</v>
      </c>
      <c r="G6265" s="6">
        <v>90043</v>
      </c>
      <c r="H6265" s="6">
        <v>33.988543</v>
      </c>
      <c r="I6265" s="6">
        <v>-118.334081</v>
      </c>
      <c r="J6265" s="6">
        <v>6</v>
      </c>
      <c r="K6265" s="6">
        <v>10</v>
      </c>
      <c r="L6265" s="6" t="s">
        <v>63</v>
      </c>
      <c r="M6265" s="6" t="s">
        <v>41</v>
      </c>
      <c r="N6265">
        <v>26.17</v>
      </c>
      <c r="O6265" t="s">
        <v>44</v>
      </c>
      <c r="P6265" t="s">
        <v>41</v>
      </c>
      <c r="Q6265" t="s">
        <v>80</v>
      </c>
      <c r="R6265">
        <v>7</v>
      </c>
      <c r="S6265" t="s">
        <v>44</v>
      </c>
      <c r="T6265" t="s">
        <v>41</v>
      </c>
      <c r="U6265" t="s">
        <v>44</v>
      </c>
      <c r="V6265" t="s">
        <v>44</v>
      </c>
      <c r="W6265" t="s">
        <v>44</v>
      </c>
      <c r="X6265" t="s">
        <v>44</v>
      </c>
      <c r="Y6265" t="s">
        <v>44</v>
      </c>
      <c r="Z6265">
        <f t="shared" si="97"/>
        <v>0</v>
      </c>
      <c r="AA6265" t="s">
        <v>41</v>
      </c>
      <c r="AB6265" t="s">
        <v>46</v>
      </c>
      <c r="AC6265" t="s">
        <v>44</v>
      </c>
      <c r="AD6265" t="s">
        <v>47</v>
      </c>
      <c r="AE6265">
        <v>49.55</v>
      </c>
      <c r="AF6265">
        <v>475.7</v>
      </c>
      <c r="AG6265">
        <v>0</v>
      </c>
      <c r="AH6265">
        <v>0</v>
      </c>
      <c r="AI6265">
        <v>261.7</v>
      </c>
      <c r="AJ6265">
        <v>737.4</v>
      </c>
      <c r="AK6265" t="s">
        <v>48</v>
      </c>
    </row>
    <row r="6266" spans="1:39" x14ac:dyDescent="0.3">
      <c r="A6266" t="s">
        <v>7454</v>
      </c>
      <c r="B6266" t="s">
        <v>50</v>
      </c>
      <c r="C6266" s="8">
        <v>49</v>
      </c>
      <c r="D6266" s="8" t="s">
        <v>41</v>
      </c>
      <c r="E6266" s="6">
        <v>0</v>
      </c>
      <c r="F6266" t="s">
        <v>86</v>
      </c>
      <c r="G6266" s="6">
        <v>94089</v>
      </c>
      <c r="H6266" s="6">
        <v>37.421633</v>
      </c>
      <c r="I6266" s="6">
        <v>-122.009613</v>
      </c>
      <c r="J6266" s="6">
        <v>8</v>
      </c>
      <c r="K6266" s="6">
        <v>45</v>
      </c>
      <c r="L6266" s="6" t="s">
        <v>43</v>
      </c>
      <c r="M6266" s="6" t="s">
        <v>41</v>
      </c>
      <c r="N6266">
        <v>22.8</v>
      </c>
      <c r="O6266" t="s">
        <v>41</v>
      </c>
      <c r="P6266" t="s">
        <v>41</v>
      </c>
      <c r="Q6266" t="s">
        <v>56</v>
      </c>
      <c r="R6266">
        <v>15</v>
      </c>
      <c r="S6266" t="s">
        <v>41</v>
      </c>
      <c r="T6266" t="s">
        <v>44</v>
      </c>
      <c r="U6266" t="s">
        <v>41</v>
      </c>
      <c r="V6266" t="s">
        <v>44</v>
      </c>
      <c r="W6266" t="s">
        <v>44</v>
      </c>
      <c r="X6266" t="s">
        <v>44</v>
      </c>
      <c r="Y6266" t="s">
        <v>44</v>
      </c>
      <c r="Z6266">
        <f t="shared" si="97"/>
        <v>0</v>
      </c>
      <c r="AA6266" t="s">
        <v>41</v>
      </c>
      <c r="AB6266" t="s">
        <v>52</v>
      </c>
      <c r="AC6266" t="s">
        <v>41</v>
      </c>
      <c r="AD6266" t="s">
        <v>47</v>
      </c>
      <c r="AE6266">
        <v>84.55</v>
      </c>
      <c r="AF6266">
        <v>3713.95</v>
      </c>
      <c r="AG6266">
        <v>0</v>
      </c>
      <c r="AH6266">
        <v>0</v>
      </c>
      <c r="AI6266">
        <v>1026</v>
      </c>
      <c r="AJ6266">
        <v>4739.95</v>
      </c>
      <c r="AK6266" t="s">
        <v>48</v>
      </c>
    </row>
    <row r="6267" spans="1:39" x14ac:dyDescent="0.3">
      <c r="A6267" t="s">
        <v>7455</v>
      </c>
      <c r="B6267" t="s">
        <v>50</v>
      </c>
      <c r="C6267" s="8">
        <v>33</v>
      </c>
      <c r="D6267" s="8" t="s">
        <v>44</v>
      </c>
      <c r="E6267" s="6">
        <v>0</v>
      </c>
      <c r="F6267" t="s">
        <v>2435</v>
      </c>
      <c r="G6267" s="6">
        <v>93257</v>
      </c>
      <c r="H6267" s="6">
        <v>36.008958</v>
      </c>
      <c r="I6267" s="6">
        <v>-118.891593</v>
      </c>
      <c r="J6267" s="6">
        <v>0</v>
      </c>
      <c r="K6267" s="6">
        <v>28</v>
      </c>
      <c r="L6267" s="6" t="s">
        <v>130</v>
      </c>
      <c r="M6267" s="6" t="s">
        <v>41</v>
      </c>
      <c r="N6267">
        <v>30.48</v>
      </c>
      <c r="O6267" t="s">
        <v>41</v>
      </c>
      <c r="P6267" t="s">
        <v>41</v>
      </c>
      <c r="Q6267" t="s">
        <v>56</v>
      </c>
      <c r="R6267">
        <v>13</v>
      </c>
      <c r="S6267" t="s">
        <v>44</v>
      </c>
      <c r="T6267" t="s">
        <v>41</v>
      </c>
      <c r="U6267" t="s">
        <v>41</v>
      </c>
      <c r="V6267" t="s">
        <v>44</v>
      </c>
      <c r="W6267" t="s">
        <v>41</v>
      </c>
      <c r="X6267" t="s">
        <v>41</v>
      </c>
      <c r="Y6267" t="s">
        <v>41</v>
      </c>
      <c r="Z6267">
        <f t="shared" si="97"/>
        <v>3</v>
      </c>
      <c r="AA6267" t="s">
        <v>44</v>
      </c>
      <c r="AB6267" t="s">
        <v>52</v>
      </c>
      <c r="AC6267" t="s">
        <v>41</v>
      </c>
      <c r="AD6267" t="s">
        <v>57</v>
      </c>
      <c r="AE6267">
        <v>105.7</v>
      </c>
      <c r="AF6267">
        <v>2979.5</v>
      </c>
      <c r="AG6267">
        <v>0</v>
      </c>
      <c r="AH6267">
        <v>80</v>
      </c>
      <c r="AI6267">
        <v>853.44</v>
      </c>
      <c r="AJ6267">
        <v>3912.94</v>
      </c>
      <c r="AK6267" t="s">
        <v>58</v>
      </c>
      <c r="AL6267" t="s">
        <v>64</v>
      </c>
      <c r="AM6267" t="s">
        <v>434</v>
      </c>
    </row>
    <row r="6268" spans="1:39" x14ac:dyDescent="0.3">
      <c r="A6268" t="s">
        <v>7456</v>
      </c>
      <c r="B6268" t="s">
        <v>40</v>
      </c>
      <c r="C6268" s="8">
        <v>51</v>
      </c>
      <c r="D6268" s="8" t="s">
        <v>44</v>
      </c>
      <c r="E6268" s="6">
        <v>0</v>
      </c>
      <c r="F6268" t="s">
        <v>3375</v>
      </c>
      <c r="G6268" s="6">
        <v>93930</v>
      </c>
      <c r="H6268" s="6">
        <v>36.220761000000003</v>
      </c>
      <c r="I6268" s="6">
        <v>-120.980777</v>
      </c>
      <c r="J6268" s="6">
        <v>0</v>
      </c>
      <c r="K6268" s="6">
        <v>64</v>
      </c>
      <c r="L6268" s="6" t="s">
        <v>43</v>
      </c>
      <c r="M6268" s="6" t="s">
        <v>41</v>
      </c>
      <c r="N6268">
        <v>44.31</v>
      </c>
      <c r="O6268" t="s">
        <v>41</v>
      </c>
      <c r="P6268" t="s">
        <v>41</v>
      </c>
      <c r="Q6268" t="s">
        <v>56</v>
      </c>
      <c r="R6268">
        <v>4</v>
      </c>
      <c r="S6268" t="s">
        <v>41</v>
      </c>
      <c r="T6268" t="s">
        <v>41</v>
      </c>
      <c r="U6268" t="s">
        <v>41</v>
      </c>
      <c r="V6268" t="s">
        <v>41</v>
      </c>
      <c r="W6268" t="s">
        <v>41</v>
      </c>
      <c r="X6268" t="s">
        <v>41</v>
      </c>
      <c r="Y6268" t="s">
        <v>41</v>
      </c>
      <c r="Z6268">
        <f t="shared" si="97"/>
        <v>3</v>
      </c>
      <c r="AA6268" t="s">
        <v>41</v>
      </c>
      <c r="AB6268" t="s">
        <v>74</v>
      </c>
      <c r="AC6268" t="s">
        <v>41</v>
      </c>
      <c r="AD6268" t="s">
        <v>57</v>
      </c>
      <c r="AE6268">
        <v>115.1</v>
      </c>
      <c r="AF6268">
        <v>7334.05</v>
      </c>
      <c r="AG6268">
        <v>0</v>
      </c>
      <c r="AH6268">
        <v>0</v>
      </c>
      <c r="AI6268">
        <v>2835.84</v>
      </c>
      <c r="AJ6268">
        <v>10169.89</v>
      </c>
      <c r="AK6268" t="s">
        <v>48</v>
      </c>
    </row>
    <row r="6269" spans="1:39" x14ac:dyDescent="0.3">
      <c r="A6269" t="s">
        <v>7457</v>
      </c>
      <c r="B6269" t="s">
        <v>40</v>
      </c>
      <c r="C6269" s="8">
        <v>51</v>
      </c>
      <c r="D6269" s="8" t="s">
        <v>44</v>
      </c>
      <c r="E6269" s="6">
        <v>0</v>
      </c>
      <c r="F6269" t="s">
        <v>156</v>
      </c>
      <c r="G6269" s="6">
        <v>95405</v>
      </c>
      <c r="H6269" s="6">
        <v>38.439695999999998</v>
      </c>
      <c r="I6269" s="6">
        <v>-122.668817</v>
      </c>
      <c r="J6269" s="6">
        <v>0</v>
      </c>
      <c r="K6269" s="6">
        <v>48</v>
      </c>
      <c r="L6269" s="6" t="s">
        <v>43</v>
      </c>
      <c r="M6269" s="6" t="s">
        <v>41</v>
      </c>
      <c r="N6269">
        <v>33.909999999999997</v>
      </c>
      <c r="O6269" t="s">
        <v>44</v>
      </c>
      <c r="P6269" t="s">
        <v>41</v>
      </c>
      <c r="Q6269" t="s">
        <v>80</v>
      </c>
      <c r="R6269">
        <v>13</v>
      </c>
      <c r="S6269" t="s">
        <v>41</v>
      </c>
      <c r="T6269" t="s">
        <v>44</v>
      </c>
      <c r="U6269" t="s">
        <v>41</v>
      </c>
      <c r="V6269" t="s">
        <v>41</v>
      </c>
      <c r="W6269" t="s">
        <v>44</v>
      </c>
      <c r="X6269" t="s">
        <v>44</v>
      </c>
      <c r="Y6269" t="s">
        <v>44</v>
      </c>
      <c r="Z6269">
        <f t="shared" si="97"/>
        <v>0</v>
      </c>
      <c r="AA6269" t="s">
        <v>41</v>
      </c>
      <c r="AB6269" t="s">
        <v>46</v>
      </c>
      <c r="AC6269" t="s">
        <v>41</v>
      </c>
      <c r="AD6269" t="s">
        <v>47</v>
      </c>
      <c r="AE6269">
        <v>60.35</v>
      </c>
      <c r="AF6269">
        <v>2896.4</v>
      </c>
      <c r="AG6269">
        <v>0</v>
      </c>
      <c r="AH6269">
        <v>0</v>
      </c>
      <c r="AI6269">
        <v>1627.68</v>
      </c>
      <c r="AJ6269">
        <v>4524.08</v>
      </c>
      <c r="AK6269" t="s">
        <v>58</v>
      </c>
      <c r="AL6269" t="s">
        <v>64</v>
      </c>
      <c r="AM6269" t="s">
        <v>1888</v>
      </c>
    </row>
    <row r="6270" spans="1:39" x14ac:dyDescent="0.3">
      <c r="A6270" t="s">
        <v>7458</v>
      </c>
      <c r="B6270" t="s">
        <v>40</v>
      </c>
      <c r="C6270" s="8">
        <v>27</v>
      </c>
      <c r="D6270" s="8" t="s">
        <v>41</v>
      </c>
      <c r="E6270" s="6">
        <v>0</v>
      </c>
      <c r="F6270" t="s">
        <v>136</v>
      </c>
      <c r="G6270" s="6">
        <v>90061</v>
      </c>
      <c r="H6270" s="6">
        <v>33.921280000000003</v>
      </c>
      <c r="I6270" s="6">
        <v>-118.274186</v>
      </c>
      <c r="J6270" s="6">
        <v>3</v>
      </c>
      <c r="K6270" s="6">
        <v>68</v>
      </c>
      <c r="L6270" s="6" t="s">
        <v>73</v>
      </c>
      <c r="M6270" s="6" t="s">
        <v>41</v>
      </c>
      <c r="N6270">
        <v>3.41</v>
      </c>
      <c r="O6270" t="s">
        <v>41</v>
      </c>
      <c r="P6270" t="s">
        <v>41</v>
      </c>
      <c r="Q6270" t="s">
        <v>56</v>
      </c>
      <c r="R6270">
        <v>26</v>
      </c>
      <c r="S6270" t="s">
        <v>44</v>
      </c>
      <c r="T6270" t="s">
        <v>41</v>
      </c>
      <c r="U6270" t="s">
        <v>41</v>
      </c>
      <c r="V6270" t="s">
        <v>41</v>
      </c>
      <c r="W6270" t="s">
        <v>44</v>
      </c>
      <c r="X6270" t="s">
        <v>44</v>
      </c>
      <c r="Y6270" t="s">
        <v>44</v>
      </c>
      <c r="Z6270">
        <f t="shared" si="97"/>
        <v>0</v>
      </c>
      <c r="AA6270" t="s">
        <v>41</v>
      </c>
      <c r="AB6270" t="s">
        <v>74</v>
      </c>
      <c r="AC6270" t="s">
        <v>44</v>
      </c>
      <c r="AD6270" t="s">
        <v>47</v>
      </c>
      <c r="AE6270">
        <v>90.2</v>
      </c>
      <c r="AF6270">
        <v>6297.65</v>
      </c>
      <c r="AG6270">
        <v>0</v>
      </c>
      <c r="AH6270">
        <v>0</v>
      </c>
      <c r="AI6270">
        <v>231.88</v>
      </c>
      <c r="AJ6270">
        <v>6529.53</v>
      </c>
      <c r="AK6270" t="s">
        <v>48</v>
      </c>
    </row>
    <row r="6271" spans="1:39" x14ac:dyDescent="0.3">
      <c r="A6271" t="s">
        <v>7459</v>
      </c>
      <c r="B6271" t="s">
        <v>40</v>
      </c>
      <c r="C6271" s="8">
        <v>45</v>
      </c>
      <c r="D6271" s="8" t="s">
        <v>44</v>
      </c>
      <c r="E6271" s="6">
        <v>0</v>
      </c>
      <c r="F6271" t="s">
        <v>3776</v>
      </c>
      <c r="G6271" s="6">
        <v>95615</v>
      </c>
      <c r="H6271" s="6">
        <v>38.311608999999997</v>
      </c>
      <c r="I6271" s="6">
        <v>-121.554034</v>
      </c>
      <c r="J6271" s="6">
        <v>0</v>
      </c>
      <c r="K6271" s="6">
        <v>6</v>
      </c>
      <c r="L6271" s="6" t="s">
        <v>43</v>
      </c>
      <c r="M6271" s="6" t="s">
        <v>41</v>
      </c>
      <c r="N6271">
        <v>27.69</v>
      </c>
      <c r="O6271" t="s">
        <v>41</v>
      </c>
      <c r="P6271" t="s">
        <v>41</v>
      </c>
      <c r="Q6271" t="s">
        <v>56</v>
      </c>
      <c r="R6271">
        <v>9</v>
      </c>
      <c r="S6271" t="s">
        <v>44</v>
      </c>
      <c r="T6271" t="s">
        <v>44</v>
      </c>
      <c r="U6271" t="s">
        <v>44</v>
      </c>
      <c r="V6271" t="s">
        <v>44</v>
      </c>
      <c r="W6271" t="s">
        <v>44</v>
      </c>
      <c r="X6271" t="s">
        <v>44</v>
      </c>
      <c r="Y6271" t="s">
        <v>44</v>
      </c>
      <c r="Z6271">
        <f t="shared" si="97"/>
        <v>0</v>
      </c>
      <c r="AA6271" t="s">
        <v>41</v>
      </c>
      <c r="AB6271" t="s">
        <v>52</v>
      </c>
      <c r="AC6271" t="s">
        <v>41</v>
      </c>
      <c r="AD6271" t="s">
        <v>47</v>
      </c>
      <c r="AE6271">
        <v>73.849999999999994</v>
      </c>
      <c r="AF6271">
        <v>401.3</v>
      </c>
      <c r="AG6271">
        <v>0</v>
      </c>
      <c r="AH6271">
        <v>0</v>
      </c>
      <c r="AI6271">
        <v>166.14</v>
      </c>
      <c r="AJ6271">
        <v>567.44000000000005</v>
      </c>
      <c r="AK6271" t="s">
        <v>48</v>
      </c>
    </row>
    <row r="6272" spans="1:39" x14ac:dyDescent="0.3">
      <c r="A6272" t="s">
        <v>7460</v>
      </c>
      <c r="B6272" t="s">
        <v>50</v>
      </c>
      <c r="C6272" s="8">
        <v>40</v>
      </c>
      <c r="D6272" s="8" t="s">
        <v>44</v>
      </c>
      <c r="E6272" s="6">
        <v>0</v>
      </c>
      <c r="F6272" t="s">
        <v>4198</v>
      </c>
      <c r="G6272" s="6">
        <v>92386</v>
      </c>
      <c r="H6272" s="6">
        <v>34.243088</v>
      </c>
      <c r="I6272" s="6">
        <v>-116.830015</v>
      </c>
      <c r="J6272" s="6">
        <v>0</v>
      </c>
      <c r="K6272" s="6">
        <v>29</v>
      </c>
      <c r="L6272" s="6" t="s">
        <v>130</v>
      </c>
      <c r="M6272" s="6" t="s">
        <v>41</v>
      </c>
      <c r="N6272">
        <v>49.52</v>
      </c>
      <c r="O6272" t="s">
        <v>44</v>
      </c>
      <c r="P6272" t="s">
        <v>44</v>
      </c>
      <c r="Z6272">
        <f t="shared" si="97"/>
        <v>0</v>
      </c>
      <c r="AB6272" t="s">
        <v>46</v>
      </c>
      <c r="AC6272" t="s">
        <v>44</v>
      </c>
      <c r="AD6272" t="s">
        <v>47</v>
      </c>
      <c r="AE6272">
        <v>19.100000000000001</v>
      </c>
      <c r="AF6272">
        <v>529.5</v>
      </c>
      <c r="AG6272">
        <v>0</v>
      </c>
      <c r="AH6272">
        <v>0</v>
      </c>
      <c r="AI6272">
        <v>1436.08</v>
      </c>
      <c r="AJ6272">
        <v>1965.58</v>
      </c>
      <c r="AK6272" t="s">
        <v>48</v>
      </c>
    </row>
    <row r="6273" spans="1:39" x14ac:dyDescent="0.3">
      <c r="A6273" t="s">
        <v>7461</v>
      </c>
      <c r="B6273" t="s">
        <v>50</v>
      </c>
      <c r="C6273" s="8">
        <v>64</v>
      </c>
      <c r="D6273" s="8" t="s">
        <v>41</v>
      </c>
      <c r="E6273" s="6">
        <v>2</v>
      </c>
      <c r="F6273" t="s">
        <v>1855</v>
      </c>
      <c r="G6273" s="6">
        <v>93908</v>
      </c>
      <c r="H6273" s="6">
        <v>36.624338000000002</v>
      </c>
      <c r="I6273" s="6">
        <v>-121.615669</v>
      </c>
      <c r="J6273" s="6">
        <v>8</v>
      </c>
      <c r="K6273" s="6">
        <v>39</v>
      </c>
      <c r="L6273" s="6" t="s">
        <v>43</v>
      </c>
      <c r="M6273" s="6" t="s">
        <v>41</v>
      </c>
      <c r="N6273">
        <v>20.49</v>
      </c>
      <c r="O6273" t="s">
        <v>41</v>
      </c>
      <c r="P6273" t="s">
        <v>44</v>
      </c>
      <c r="Z6273">
        <f t="shared" si="97"/>
        <v>0</v>
      </c>
      <c r="AB6273" t="s">
        <v>74</v>
      </c>
      <c r="AC6273" t="s">
        <v>44</v>
      </c>
      <c r="AD6273" t="s">
        <v>47</v>
      </c>
      <c r="AE6273">
        <v>25.2</v>
      </c>
      <c r="AF6273">
        <v>987.95</v>
      </c>
      <c r="AG6273">
        <v>0</v>
      </c>
      <c r="AH6273">
        <v>0</v>
      </c>
      <c r="AI6273">
        <v>799.11</v>
      </c>
      <c r="AJ6273">
        <v>1787.06</v>
      </c>
      <c r="AK6273" t="s">
        <v>48</v>
      </c>
    </row>
    <row r="6274" spans="1:39" x14ac:dyDescent="0.3">
      <c r="A6274" t="s">
        <v>7462</v>
      </c>
      <c r="B6274" t="s">
        <v>50</v>
      </c>
      <c r="C6274" s="8">
        <v>78</v>
      </c>
      <c r="D6274" s="8" t="s">
        <v>44</v>
      </c>
      <c r="E6274" s="6">
        <v>0</v>
      </c>
      <c r="F6274" t="s">
        <v>5913</v>
      </c>
      <c r="G6274" s="6">
        <v>96063</v>
      </c>
      <c r="H6274" s="6">
        <v>40.408796000000002</v>
      </c>
      <c r="I6274" s="6">
        <v>-121.579609</v>
      </c>
      <c r="J6274" s="6">
        <v>0</v>
      </c>
      <c r="K6274" s="6">
        <v>20</v>
      </c>
      <c r="L6274" s="6" t="s">
        <v>63</v>
      </c>
      <c r="M6274" s="6" t="s">
        <v>41</v>
      </c>
      <c r="N6274">
        <v>25.51</v>
      </c>
      <c r="O6274" t="s">
        <v>41</v>
      </c>
      <c r="P6274" t="s">
        <v>41</v>
      </c>
      <c r="Q6274" t="s">
        <v>56</v>
      </c>
      <c r="R6274">
        <v>9</v>
      </c>
      <c r="S6274" t="s">
        <v>44</v>
      </c>
      <c r="T6274" t="s">
        <v>44</v>
      </c>
      <c r="U6274" t="s">
        <v>44</v>
      </c>
      <c r="V6274" t="s">
        <v>44</v>
      </c>
      <c r="W6274" t="s">
        <v>41</v>
      </c>
      <c r="X6274" t="s">
        <v>44</v>
      </c>
      <c r="Y6274" t="s">
        <v>44</v>
      </c>
      <c r="Z6274">
        <f t="shared" si="97"/>
        <v>1</v>
      </c>
      <c r="AA6274" t="s">
        <v>44</v>
      </c>
      <c r="AB6274" t="s">
        <v>74</v>
      </c>
      <c r="AC6274" t="s">
        <v>41</v>
      </c>
      <c r="AD6274" t="s">
        <v>57</v>
      </c>
      <c r="AE6274">
        <v>84.35</v>
      </c>
      <c r="AF6274">
        <v>1745.2</v>
      </c>
      <c r="AG6274">
        <v>0</v>
      </c>
      <c r="AH6274">
        <v>10</v>
      </c>
      <c r="AI6274">
        <v>510.2</v>
      </c>
      <c r="AJ6274">
        <v>2265.4</v>
      </c>
      <c r="AK6274" t="s">
        <v>48</v>
      </c>
    </row>
    <row r="6275" spans="1:39" x14ac:dyDescent="0.3">
      <c r="A6275" t="s">
        <v>7463</v>
      </c>
      <c r="B6275" t="s">
        <v>50</v>
      </c>
      <c r="C6275" s="8">
        <v>47</v>
      </c>
      <c r="D6275" s="8" t="s">
        <v>44</v>
      </c>
      <c r="E6275" s="6">
        <v>0</v>
      </c>
      <c r="F6275" t="s">
        <v>1707</v>
      </c>
      <c r="G6275" s="6">
        <v>95464</v>
      </c>
      <c r="H6275" s="6">
        <v>39.123339999999999</v>
      </c>
      <c r="I6275" s="6">
        <v>-122.83819800000001</v>
      </c>
      <c r="J6275" s="6">
        <v>0</v>
      </c>
      <c r="K6275" s="6">
        <v>3</v>
      </c>
      <c r="L6275" s="6" t="s">
        <v>55</v>
      </c>
      <c r="M6275" s="6" t="s">
        <v>41</v>
      </c>
      <c r="N6275">
        <v>40.79</v>
      </c>
      <c r="O6275" t="s">
        <v>44</v>
      </c>
      <c r="P6275" t="s">
        <v>41</v>
      </c>
      <c r="Q6275" t="s">
        <v>80</v>
      </c>
      <c r="R6275">
        <v>29</v>
      </c>
      <c r="S6275" t="s">
        <v>44</v>
      </c>
      <c r="T6275" t="s">
        <v>44</v>
      </c>
      <c r="U6275" t="s">
        <v>41</v>
      </c>
      <c r="V6275" t="s">
        <v>44</v>
      </c>
      <c r="W6275" t="s">
        <v>44</v>
      </c>
      <c r="X6275" t="s">
        <v>44</v>
      </c>
      <c r="Y6275" t="s">
        <v>44</v>
      </c>
      <c r="Z6275">
        <f t="shared" ref="Z6275:Z6338" si="98">COUNTIF(W6275:Y6275,"YEs")</f>
        <v>0</v>
      </c>
      <c r="AA6275" t="s">
        <v>44</v>
      </c>
      <c r="AB6275" t="s">
        <v>52</v>
      </c>
      <c r="AC6275" t="s">
        <v>41</v>
      </c>
      <c r="AD6275" t="s">
        <v>57</v>
      </c>
      <c r="AE6275">
        <v>49.15</v>
      </c>
      <c r="AF6275">
        <v>169.05</v>
      </c>
      <c r="AG6275">
        <v>0</v>
      </c>
      <c r="AH6275">
        <v>10</v>
      </c>
      <c r="AI6275">
        <v>122.37</v>
      </c>
      <c r="AJ6275">
        <v>301.42</v>
      </c>
      <c r="AK6275" t="s">
        <v>58</v>
      </c>
      <c r="AL6275" t="s">
        <v>59</v>
      </c>
      <c r="AM6275" t="s">
        <v>60</v>
      </c>
    </row>
    <row r="6276" spans="1:39" x14ac:dyDescent="0.3">
      <c r="A6276" t="s">
        <v>7464</v>
      </c>
      <c r="B6276" t="s">
        <v>40</v>
      </c>
      <c r="C6276" s="8">
        <v>30</v>
      </c>
      <c r="D6276" s="8" t="s">
        <v>44</v>
      </c>
      <c r="E6276" s="6">
        <v>0</v>
      </c>
      <c r="F6276" t="s">
        <v>442</v>
      </c>
      <c r="G6276" s="6">
        <v>90803</v>
      </c>
      <c r="H6276" s="6">
        <v>33.760458</v>
      </c>
      <c r="I6276" s="6">
        <v>-118.12972499999999</v>
      </c>
      <c r="J6276" s="6">
        <v>0</v>
      </c>
      <c r="K6276" s="6">
        <v>52</v>
      </c>
      <c r="L6276" s="6" t="s">
        <v>43</v>
      </c>
      <c r="M6276" s="6" t="s">
        <v>41</v>
      </c>
      <c r="N6276">
        <v>9.3699999999999992</v>
      </c>
      <c r="O6276" t="s">
        <v>44</v>
      </c>
      <c r="P6276" t="s">
        <v>41</v>
      </c>
      <c r="Q6276" t="s">
        <v>80</v>
      </c>
      <c r="R6276">
        <v>59</v>
      </c>
      <c r="S6276" t="s">
        <v>44</v>
      </c>
      <c r="T6276" t="s">
        <v>44</v>
      </c>
      <c r="U6276" t="s">
        <v>41</v>
      </c>
      <c r="V6276" t="s">
        <v>44</v>
      </c>
      <c r="W6276" t="s">
        <v>44</v>
      </c>
      <c r="X6276" t="s">
        <v>41</v>
      </c>
      <c r="Y6276" t="s">
        <v>41</v>
      </c>
      <c r="Z6276">
        <f t="shared" si="98"/>
        <v>2</v>
      </c>
      <c r="AA6276" t="s">
        <v>41</v>
      </c>
      <c r="AB6276" t="s">
        <v>52</v>
      </c>
      <c r="AC6276" t="s">
        <v>41</v>
      </c>
      <c r="AD6276" t="s">
        <v>57</v>
      </c>
      <c r="AE6276">
        <v>59.45</v>
      </c>
      <c r="AF6276">
        <v>3043.7</v>
      </c>
      <c r="AG6276">
        <v>0</v>
      </c>
      <c r="AH6276">
        <v>0</v>
      </c>
      <c r="AI6276">
        <v>487.24</v>
      </c>
      <c r="AJ6276">
        <v>3530.94</v>
      </c>
      <c r="AK6276" t="s">
        <v>48</v>
      </c>
    </row>
    <row r="6277" spans="1:39" x14ac:dyDescent="0.3">
      <c r="A6277" t="s">
        <v>7465</v>
      </c>
      <c r="B6277" t="s">
        <v>50</v>
      </c>
      <c r="C6277" s="8">
        <v>42</v>
      </c>
      <c r="D6277" s="8" t="s">
        <v>41</v>
      </c>
      <c r="E6277" s="6">
        <v>0</v>
      </c>
      <c r="F6277" t="s">
        <v>288</v>
      </c>
      <c r="G6277" s="6">
        <v>92614</v>
      </c>
      <c r="H6277" s="6">
        <v>33.680301999999998</v>
      </c>
      <c r="I6277" s="6">
        <v>-117.833296</v>
      </c>
      <c r="J6277" s="6">
        <v>4</v>
      </c>
      <c r="K6277" s="6">
        <v>71</v>
      </c>
      <c r="L6277" s="6" t="s">
        <v>43</v>
      </c>
      <c r="M6277" s="6" t="s">
        <v>41</v>
      </c>
      <c r="N6277">
        <v>6.19</v>
      </c>
      <c r="O6277" t="s">
        <v>41</v>
      </c>
      <c r="P6277" t="s">
        <v>41</v>
      </c>
      <c r="Q6277" t="s">
        <v>56</v>
      </c>
      <c r="R6277">
        <v>9</v>
      </c>
      <c r="S6277" t="s">
        <v>41</v>
      </c>
      <c r="T6277" t="s">
        <v>41</v>
      </c>
      <c r="U6277" t="s">
        <v>41</v>
      </c>
      <c r="V6277" t="s">
        <v>41</v>
      </c>
      <c r="W6277" t="s">
        <v>41</v>
      </c>
      <c r="X6277" t="s">
        <v>41</v>
      </c>
      <c r="Y6277" t="s">
        <v>41</v>
      </c>
      <c r="Z6277">
        <f t="shared" si="98"/>
        <v>3</v>
      </c>
      <c r="AA6277" t="s">
        <v>41</v>
      </c>
      <c r="AB6277" t="s">
        <v>74</v>
      </c>
      <c r="AC6277" t="s">
        <v>41</v>
      </c>
      <c r="AD6277" t="s">
        <v>57</v>
      </c>
      <c r="AE6277">
        <v>116.25</v>
      </c>
      <c r="AF6277">
        <v>8564.75</v>
      </c>
      <c r="AG6277">
        <v>0</v>
      </c>
      <c r="AH6277">
        <v>0</v>
      </c>
      <c r="AI6277">
        <v>439.49</v>
      </c>
      <c r="AJ6277">
        <v>9004.24</v>
      </c>
      <c r="AK6277" t="s">
        <v>48</v>
      </c>
    </row>
    <row r="6278" spans="1:39" x14ac:dyDescent="0.3">
      <c r="A6278" t="s">
        <v>7466</v>
      </c>
      <c r="B6278" t="s">
        <v>40</v>
      </c>
      <c r="C6278" s="8">
        <v>57</v>
      </c>
      <c r="D6278" s="8" t="s">
        <v>44</v>
      </c>
      <c r="E6278" s="6">
        <v>0</v>
      </c>
      <c r="F6278" t="s">
        <v>426</v>
      </c>
      <c r="G6278" s="6">
        <v>90249</v>
      </c>
      <c r="H6278" s="6">
        <v>33.901389999999999</v>
      </c>
      <c r="I6278" s="6">
        <v>-118.315697</v>
      </c>
      <c r="J6278" s="6">
        <v>0</v>
      </c>
      <c r="K6278" s="6">
        <v>41</v>
      </c>
      <c r="L6278" s="6" t="s">
        <v>43</v>
      </c>
      <c r="M6278" s="6" t="s">
        <v>41</v>
      </c>
      <c r="N6278">
        <v>38.21</v>
      </c>
      <c r="O6278" t="s">
        <v>44</v>
      </c>
      <c r="P6278" t="s">
        <v>41</v>
      </c>
      <c r="Q6278" t="s">
        <v>80</v>
      </c>
      <c r="R6278">
        <v>5</v>
      </c>
      <c r="S6278" t="s">
        <v>41</v>
      </c>
      <c r="T6278" t="s">
        <v>44</v>
      </c>
      <c r="U6278" t="s">
        <v>41</v>
      </c>
      <c r="V6278" t="s">
        <v>41</v>
      </c>
      <c r="W6278" t="s">
        <v>41</v>
      </c>
      <c r="X6278" t="s">
        <v>41</v>
      </c>
      <c r="Y6278" t="s">
        <v>41</v>
      </c>
      <c r="Z6278">
        <f t="shared" si="98"/>
        <v>3</v>
      </c>
      <c r="AA6278" t="s">
        <v>41</v>
      </c>
      <c r="AB6278" t="s">
        <v>46</v>
      </c>
      <c r="AC6278" t="s">
        <v>41</v>
      </c>
      <c r="AD6278" t="s">
        <v>57</v>
      </c>
      <c r="AE6278">
        <v>79.849999999999994</v>
      </c>
      <c r="AF6278">
        <v>3320.75</v>
      </c>
      <c r="AG6278">
        <v>0</v>
      </c>
      <c r="AH6278">
        <v>0</v>
      </c>
      <c r="AI6278">
        <v>1566.61</v>
      </c>
      <c r="AJ6278">
        <v>4887.3599999999997</v>
      </c>
      <c r="AK6278" t="s">
        <v>48</v>
      </c>
    </row>
    <row r="6279" spans="1:39" x14ac:dyDescent="0.3">
      <c r="A6279" t="s">
        <v>7467</v>
      </c>
      <c r="B6279" t="s">
        <v>50</v>
      </c>
      <c r="C6279" s="8">
        <v>52</v>
      </c>
      <c r="D6279" s="8" t="s">
        <v>41</v>
      </c>
      <c r="E6279" s="6">
        <v>1</v>
      </c>
      <c r="F6279" t="s">
        <v>1405</v>
      </c>
      <c r="G6279" s="6">
        <v>93605</v>
      </c>
      <c r="H6279" s="6">
        <v>37.17277</v>
      </c>
      <c r="I6279" s="6">
        <v>-119.2997</v>
      </c>
      <c r="J6279" s="6">
        <v>3</v>
      </c>
      <c r="K6279" s="6">
        <v>69</v>
      </c>
      <c r="L6279" s="6" t="s">
        <v>43</v>
      </c>
      <c r="M6279" s="6" t="s">
        <v>44</v>
      </c>
      <c r="P6279" t="s">
        <v>41</v>
      </c>
      <c r="Q6279" t="s">
        <v>80</v>
      </c>
      <c r="R6279">
        <v>11</v>
      </c>
      <c r="S6279" t="s">
        <v>41</v>
      </c>
      <c r="T6279" t="s">
        <v>44</v>
      </c>
      <c r="U6279" t="s">
        <v>41</v>
      </c>
      <c r="V6279" t="s">
        <v>41</v>
      </c>
      <c r="W6279" t="s">
        <v>44</v>
      </c>
      <c r="X6279" t="s">
        <v>44</v>
      </c>
      <c r="Y6279" t="s">
        <v>44</v>
      </c>
      <c r="Z6279">
        <f t="shared" si="98"/>
        <v>0</v>
      </c>
      <c r="AA6279" t="s">
        <v>41</v>
      </c>
      <c r="AB6279" t="s">
        <v>74</v>
      </c>
      <c r="AC6279" t="s">
        <v>44</v>
      </c>
      <c r="AD6279" t="s">
        <v>47</v>
      </c>
      <c r="AE6279">
        <v>39.1</v>
      </c>
      <c r="AF6279">
        <v>2779.5</v>
      </c>
      <c r="AG6279">
        <v>0</v>
      </c>
      <c r="AH6279">
        <v>0</v>
      </c>
      <c r="AI6279">
        <v>0</v>
      </c>
      <c r="AJ6279">
        <v>2779.5</v>
      </c>
      <c r="AK6279" t="s">
        <v>48</v>
      </c>
    </row>
    <row r="6280" spans="1:39" x14ac:dyDescent="0.3">
      <c r="A6280" t="s">
        <v>7468</v>
      </c>
      <c r="B6280" t="s">
        <v>40</v>
      </c>
      <c r="C6280" s="8">
        <v>44</v>
      </c>
      <c r="D6280" s="8" t="s">
        <v>41</v>
      </c>
      <c r="E6280" s="6">
        <v>1</v>
      </c>
      <c r="F6280" t="s">
        <v>2684</v>
      </c>
      <c r="G6280" s="6">
        <v>96132</v>
      </c>
      <c r="H6280" s="6">
        <v>41.027281000000002</v>
      </c>
      <c r="I6280" s="6">
        <v>-120.669427</v>
      </c>
      <c r="J6280" s="6">
        <v>3</v>
      </c>
      <c r="K6280" s="6">
        <v>68</v>
      </c>
      <c r="L6280" s="6" t="s">
        <v>43</v>
      </c>
      <c r="M6280" s="6" t="s">
        <v>41</v>
      </c>
      <c r="N6280">
        <v>24.94</v>
      </c>
      <c r="O6280" t="s">
        <v>41</v>
      </c>
      <c r="P6280" t="s">
        <v>41</v>
      </c>
      <c r="Q6280" t="s">
        <v>56</v>
      </c>
      <c r="R6280">
        <v>30</v>
      </c>
      <c r="S6280" t="s">
        <v>44</v>
      </c>
      <c r="T6280" t="s">
        <v>41</v>
      </c>
      <c r="U6280" t="s">
        <v>41</v>
      </c>
      <c r="V6280" t="s">
        <v>44</v>
      </c>
      <c r="W6280" t="s">
        <v>44</v>
      </c>
      <c r="X6280" t="s">
        <v>44</v>
      </c>
      <c r="Y6280" t="s">
        <v>44</v>
      </c>
      <c r="Z6280">
        <f t="shared" si="98"/>
        <v>0</v>
      </c>
      <c r="AA6280" t="s">
        <v>41</v>
      </c>
      <c r="AB6280" t="s">
        <v>74</v>
      </c>
      <c r="AC6280" t="s">
        <v>41</v>
      </c>
      <c r="AD6280" t="s">
        <v>47</v>
      </c>
      <c r="AE6280">
        <v>84.4</v>
      </c>
      <c r="AF6280">
        <v>5746.75</v>
      </c>
      <c r="AG6280">
        <v>0</v>
      </c>
      <c r="AH6280">
        <v>0</v>
      </c>
      <c r="AI6280">
        <v>1695.92</v>
      </c>
      <c r="AJ6280">
        <v>7442.67</v>
      </c>
      <c r="AK6280" t="s">
        <v>48</v>
      </c>
    </row>
    <row r="6281" spans="1:39" x14ac:dyDescent="0.3">
      <c r="A6281" t="s">
        <v>7469</v>
      </c>
      <c r="B6281" t="s">
        <v>50</v>
      </c>
      <c r="C6281" s="8">
        <v>68</v>
      </c>
      <c r="D6281" s="8" t="s">
        <v>44</v>
      </c>
      <c r="E6281" s="6">
        <v>0</v>
      </c>
      <c r="F6281" t="s">
        <v>2926</v>
      </c>
      <c r="G6281" s="6">
        <v>94970</v>
      </c>
      <c r="H6281" s="6">
        <v>37.921137000000002</v>
      </c>
      <c r="I6281" s="6">
        <v>-122.657562</v>
      </c>
      <c r="J6281" s="6">
        <v>0</v>
      </c>
      <c r="K6281" s="6">
        <v>20</v>
      </c>
      <c r="L6281" s="6" t="s">
        <v>43</v>
      </c>
      <c r="M6281" s="6" t="s">
        <v>41</v>
      </c>
      <c r="N6281">
        <v>22.31</v>
      </c>
      <c r="O6281" t="s">
        <v>44</v>
      </c>
      <c r="P6281" t="s">
        <v>41</v>
      </c>
      <c r="Q6281" t="s">
        <v>80</v>
      </c>
      <c r="R6281">
        <v>21</v>
      </c>
      <c r="S6281" t="s">
        <v>41</v>
      </c>
      <c r="T6281" t="s">
        <v>44</v>
      </c>
      <c r="U6281" t="s">
        <v>44</v>
      </c>
      <c r="V6281" t="s">
        <v>41</v>
      </c>
      <c r="W6281" t="s">
        <v>44</v>
      </c>
      <c r="X6281" t="s">
        <v>44</v>
      </c>
      <c r="Y6281" t="s">
        <v>44</v>
      </c>
      <c r="Z6281">
        <f t="shared" si="98"/>
        <v>0</v>
      </c>
      <c r="AA6281" t="s">
        <v>41</v>
      </c>
      <c r="AB6281" t="s">
        <v>46</v>
      </c>
      <c r="AC6281" t="s">
        <v>44</v>
      </c>
      <c r="AD6281" t="s">
        <v>47</v>
      </c>
      <c r="AE6281">
        <v>54</v>
      </c>
      <c r="AF6281">
        <v>1055.9000000000001</v>
      </c>
      <c r="AG6281">
        <v>0</v>
      </c>
      <c r="AH6281">
        <v>0</v>
      </c>
      <c r="AI6281">
        <v>446.2</v>
      </c>
      <c r="AJ6281">
        <v>1502.1</v>
      </c>
      <c r="AK6281" t="s">
        <v>48</v>
      </c>
    </row>
    <row r="6282" spans="1:39" x14ac:dyDescent="0.3">
      <c r="A6282" t="s">
        <v>7470</v>
      </c>
      <c r="B6282" t="s">
        <v>50</v>
      </c>
      <c r="C6282" s="8">
        <v>65</v>
      </c>
      <c r="D6282" s="8" t="s">
        <v>41</v>
      </c>
      <c r="E6282" s="6">
        <v>0</v>
      </c>
      <c r="F6282" t="s">
        <v>2387</v>
      </c>
      <c r="G6282" s="6">
        <v>95678</v>
      </c>
      <c r="H6282" s="6">
        <v>38.759751000000001</v>
      </c>
      <c r="I6282" s="6">
        <v>-121.288545</v>
      </c>
      <c r="J6282" s="6">
        <v>2</v>
      </c>
      <c r="K6282" s="6">
        <v>7</v>
      </c>
      <c r="L6282" s="6" t="s">
        <v>43</v>
      </c>
      <c r="M6282" s="6" t="s">
        <v>41</v>
      </c>
      <c r="N6282">
        <v>34.659999999999997</v>
      </c>
      <c r="O6282" t="s">
        <v>41</v>
      </c>
      <c r="P6282" t="s">
        <v>41</v>
      </c>
      <c r="Q6282" t="s">
        <v>56</v>
      </c>
      <c r="R6282">
        <v>3</v>
      </c>
      <c r="S6282" t="s">
        <v>44</v>
      </c>
      <c r="T6282" t="s">
        <v>44</v>
      </c>
      <c r="U6282" t="s">
        <v>41</v>
      </c>
      <c r="V6282" t="s">
        <v>44</v>
      </c>
      <c r="W6282" t="s">
        <v>41</v>
      </c>
      <c r="X6282" t="s">
        <v>41</v>
      </c>
      <c r="Y6282" t="s">
        <v>41</v>
      </c>
      <c r="Z6282">
        <f t="shared" si="98"/>
        <v>3</v>
      </c>
      <c r="AA6282" t="s">
        <v>41</v>
      </c>
      <c r="AB6282" t="s">
        <v>52</v>
      </c>
      <c r="AC6282" t="s">
        <v>41</v>
      </c>
      <c r="AD6282" t="s">
        <v>57</v>
      </c>
      <c r="AE6282">
        <v>101.95</v>
      </c>
      <c r="AF6282">
        <v>700.85</v>
      </c>
      <c r="AG6282">
        <v>0</v>
      </c>
      <c r="AH6282">
        <v>0</v>
      </c>
      <c r="AI6282">
        <v>242.62</v>
      </c>
      <c r="AJ6282">
        <v>943.47</v>
      </c>
      <c r="AK6282" t="s">
        <v>58</v>
      </c>
      <c r="AL6282" t="s">
        <v>110</v>
      </c>
      <c r="AM6282" t="s">
        <v>111</v>
      </c>
    </row>
    <row r="6283" spans="1:39" x14ac:dyDescent="0.3">
      <c r="A6283" t="s">
        <v>7471</v>
      </c>
      <c r="B6283" t="s">
        <v>50</v>
      </c>
      <c r="C6283" s="8">
        <v>22</v>
      </c>
      <c r="D6283" s="8" t="s">
        <v>44</v>
      </c>
      <c r="E6283" s="6">
        <v>0</v>
      </c>
      <c r="F6283" t="s">
        <v>446</v>
      </c>
      <c r="G6283" s="6">
        <v>95762</v>
      </c>
      <c r="H6283" s="6">
        <v>38.684437000000003</v>
      </c>
      <c r="I6283" s="6">
        <v>-121.055634</v>
      </c>
      <c r="J6283" s="6">
        <v>0</v>
      </c>
      <c r="K6283" s="6">
        <v>35</v>
      </c>
      <c r="L6283" s="6" t="s">
        <v>130</v>
      </c>
      <c r="M6283" s="6" t="s">
        <v>41</v>
      </c>
      <c r="N6283">
        <v>42.02</v>
      </c>
      <c r="O6283" t="s">
        <v>44</v>
      </c>
      <c r="P6283" t="s">
        <v>44</v>
      </c>
      <c r="Z6283">
        <f t="shared" si="98"/>
        <v>0</v>
      </c>
      <c r="AB6283" t="s">
        <v>46</v>
      </c>
      <c r="AC6283" t="s">
        <v>44</v>
      </c>
      <c r="AD6283" t="s">
        <v>57</v>
      </c>
      <c r="AE6283">
        <v>20.6</v>
      </c>
      <c r="AF6283">
        <v>754</v>
      </c>
      <c r="AG6283">
        <v>0</v>
      </c>
      <c r="AH6283">
        <v>0</v>
      </c>
      <c r="AI6283">
        <v>1470.7</v>
      </c>
      <c r="AJ6283">
        <v>2224.6999999999998</v>
      </c>
      <c r="AK6283" t="s">
        <v>48</v>
      </c>
    </row>
    <row r="6284" spans="1:39" x14ac:dyDescent="0.3">
      <c r="A6284" t="s">
        <v>7472</v>
      </c>
      <c r="B6284" t="s">
        <v>50</v>
      </c>
      <c r="C6284" s="8">
        <v>61</v>
      </c>
      <c r="D6284" s="8" t="s">
        <v>41</v>
      </c>
      <c r="E6284" s="6">
        <v>0</v>
      </c>
      <c r="F6284" t="s">
        <v>2305</v>
      </c>
      <c r="G6284" s="6">
        <v>93609</v>
      </c>
      <c r="H6284" s="6">
        <v>36.5276</v>
      </c>
      <c r="I6284" s="6">
        <v>-119.865999</v>
      </c>
      <c r="J6284" s="6">
        <v>8</v>
      </c>
      <c r="K6284" s="6">
        <v>17</v>
      </c>
      <c r="L6284" s="6" t="s">
        <v>63</v>
      </c>
      <c r="M6284" s="6" t="s">
        <v>41</v>
      </c>
      <c r="N6284">
        <v>14.69</v>
      </c>
      <c r="O6284" t="s">
        <v>44</v>
      </c>
      <c r="P6284" t="s">
        <v>44</v>
      </c>
      <c r="Z6284">
        <f t="shared" si="98"/>
        <v>0</v>
      </c>
      <c r="AB6284" t="s">
        <v>46</v>
      </c>
      <c r="AC6284" t="s">
        <v>44</v>
      </c>
      <c r="AD6284" t="s">
        <v>57</v>
      </c>
      <c r="AE6284">
        <v>19.899999999999999</v>
      </c>
      <c r="AF6284">
        <v>329.75</v>
      </c>
      <c r="AG6284">
        <v>0</v>
      </c>
      <c r="AH6284">
        <v>0</v>
      </c>
      <c r="AI6284">
        <v>249.73</v>
      </c>
      <c r="AJ6284">
        <v>579.48</v>
      </c>
      <c r="AK6284" t="s">
        <v>48</v>
      </c>
    </row>
    <row r="6285" spans="1:39" x14ac:dyDescent="0.3">
      <c r="A6285" t="s">
        <v>7473</v>
      </c>
      <c r="B6285" t="s">
        <v>40</v>
      </c>
      <c r="C6285" s="8">
        <v>45</v>
      </c>
      <c r="D6285" s="8" t="s">
        <v>44</v>
      </c>
      <c r="E6285" s="6">
        <v>0</v>
      </c>
      <c r="F6285" t="s">
        <v>3915</v>
      </c>
      <c r="G6285" s="6">
        <v>92339</v>
      </c>
      <c r="H6285" s="6">
        <v>34.067698999999998</v>
      </c>
      <c r="I6285" s="6">
        <v>-116.903891</v>
      </c>
      <c r="J6285" s="6">
        <v>0</v>
      </c>
      <c r="K6285" s="6">
        <v>1</v>
      </c>
      <c r="L6285" s="6" t="s">
        <v>43</v>
      </c>
      <c r="M6285" s="6" t="s">
        <v>41</v>
      </c>
      <c r="N6285">
        <v>10.83</v>
      </c>
      <c r="O6285" t="s">
        <v>44</v>
      </c>
      <c r="P6285" t="s">
        <v>41</v>
      </c>
      <c r="Q6285" t="s">
        <v>80</v>
      </c>
      <c r="R6285">
        <v>15</v>
      </c>
      <c r="S6285" t="s">
        <v>41</v>
      </c>
      <c r="T6285" t="s">
        <v>44</v>
      </c>
      <c r="U6285" t="s">
        <v>44</v>
      </c>
      <c r="V6285" t="s">
        <v>44</v>
      </c>
      <c r="W6285" t="s">
        <v>44</v>
      </c>
      <c r="X6285" t="s">
        <v>44</v>
      </c>
      <c r="Y6285" t="s">
        <v>44</v>
      </c>
      <c r="Z6285">
        <f t="shared" si="98"/>
        <v>0</v>
      </c>
      <c r="AA6285" t="s">
        <v>41</v>
      </c>
      <c r="AB6285" t="s">
        <v>52</v>
      </c>
      <c r="AC6285" t="s">
        <v>44</v>
      </c>
      <c r="AD6285" t="s">
        <v>57</v>
      </c>
      <c r="AE6285">
        <v>49.55</v>
      </c>
      <c r="AF6285">
        <v>49.55</v>
      </c>
      <c r="AG6285">
        <v>0</v>
      </c>
      <c r="AH6285">
        <v>0</v>
      </c>
      <c r="AI6285">
        <v>10.83</v>
      </c>
      <c r="AJ6285">
        <v>60.38</v>
      </c>
      <c r="AK6285" t="s">
        <v>99</v>
      </c>
    </row>
    <row r="6286" spans="1:39" x14ac:dyDescent="0.3">
      <c r="A6286" t="s">
        <v>7474</v>
      </c>
      <c r="B6286" t="s">
        <v>40</v>
      </c>
      <c r="C6286" s="8">
        <v>61</v>
      </c>
      <c r="D6286" s="8" t="s">
        <v>41</v>
      </c>
      <c r="E6286" s="6">
        <v>0</v>
      </c>
      <c r="F6286" t="s">
        <v>3949</v>
      </c>
      <c r="G6286" s="6">
        <v>90266</v>
      </c>
      <c r="H6286" s="6">
        <v>33.889631999999999</v>
      </c>
      <c r="I6286" s="6">
        <v>-118.39737</v>
      </c>
      <c r="J6286" s="6">
        <v>4</v>
      </c>
      <c r="K6286" s="6">
        <v>7</v>
      </c>
      <c r="L6286" s="6" t="s">
        <v>43</v>
      </c>
      <c r="M6286" s="6" t="s">
        <v>41</v>
      </c>
      <c r="N6286">
        <v>31.43</v>
      </c>
      <c r="O6286" t="s">
        <v>44</v>
      </c>
      <c r="P6286" t="s">
        <v>41</v>
      </c>
      <c r="Q6286" t="s">
        <v>80</v>
      </c>
      <c r="R6286">
        <v>24</v>
      </c>
      <c r="S6286" t="s">
        <v>44</v>
      </c>
      <c r="T6286" t="s">
        <v>44</v>
      </c>
      <c r="U6286" t="s">
        <v>44</v>
      </c>
      <c r="V6286" t="s">
        <v>44</v>
      </c>
      <c r="W6286" t="s">
        <v>44</v>
      </c>
      <c r="X6286" t="s">
        <v>44</v>
      </c>
      <c r="Y6286" t="s">
        <v>44</v>
      </c>
      <c r="Z6286">
        <f t="shared" si="98"/>
        <v>0</v>
      </c>
      <c r="AA6286" t="s">
        <v>44</v>
      </c>
      <c r="AB6286" t="s">
        <v>52</v>
      </c>
      <c r="AC6286" t="s">
        <v>41</v>
      </c>
      <c r="AD6286" t="s">
        <v>47</v>
      </c>
      <c r="AE6286">
        <v>44.25</v>
      </c>
      <c r="AF6286">
        <v>313.45</v>
      </c>
      <c r="AG6286">
        <v>0</v>
      </c>
      <c r="AH6286">
        <v>0</v>
      </c>
      <c r="AI6286">
        <v>220.01</v>
      </c>
      <c r="AJ6286">
        <v>533.46</v>
      </c>
      <c r="AK6286" t="s">
        <v>48</v>
      </c>
    </row>
    <row r="6287" spans="1:39" x14ac:dyDescent="0.3">
      <c r="A6287" t="s">
        <v>7475</v>
      </c>
      <c r="B6287" t="s">
        <v>40</v>
      </c>
      <c r="C6287" s="8">
        <v>39</v>
      </c>
      <c r="D6287" s="8" t="s">
        <v>44</v>
      </c>
      <c r="E6287" s="6">
        <v>0</v>
      </c>
      <c r="F6287" t="s">
        <v>544</v>
      </c>
      <c r="G6287" s="6">
        <v>92505</v>
      </c>
      <c r="H6287" s="6">
        <v>33.920907</v>
      </c>
      <c r="I6287" s="6">
        <v>-117.48942599999999</v>
      </c>
      <c r="J6287" s="6">
        <v>0</v>
      </c>
      <c r="K6287" s="6">
        <v>62</v>
      </c>
      <c r="L6287" s="6" t="s">
        <v>77</v>
      </c>
      <c r="M6287" s="6" t="s">
        <v>41</v>
      </c>
      <c r="N6287">
        <v>36.840000000000003</v>
      </c>
      <c r="O6287" t="s">
        <v>41</v>
      </c>
      <c r="P6287" t="s">
        <v>41</v>
      </c>
      <c r="Q6287" t="s">
        <v>56</v>
      </c>
      <c r="R6287">
        <v>13</v>
      </c>
      <c r="S6287" t="s">
        <v>41</v>
      </c>
      <c r="T6287" t="s">
        <v>41</v>
      </c>
      <c r="U6287" t="s">
        <v>41</v>
      </c>
      <c r="V6287" t="s">
        <v>41</v>
      </c>
      <c r="W6287" t="s">
        <v>41</v>
      </c>
      <c r="X6287" t="s">
        <v>41</v>
      </c>
      <c r="Y6287" t="s">
        <v>41</v>
      </c>
      <c r="Z6287">
        <f t="shared" si="98"/>
        <v>3</v>
      </c>
      <c r="AA6287" t="s">
        <v>41</v>
      </c>
      <c r="AB6287" t="s">
        <v>46</v>
      </c>
      <c r="AC6287" t="s">
        <v>41</v>
      </c>
      <c r="AD6287" t="s">
        <v>47</v>
      </c>
      <c r="AE6287">
        <v>115.05</v>
      </c>
      <c r="AF6287">
        <v>7133.45</v>
      </c>
      <c r="AG6287">
        <v>0</v>
      </c>
      <c r="AH6287">
        <v>0</v>
      </c>
      <c r="AI6287">
        <v>2284.08</v>
      </c>
      <c r="AJ6287">
        <v>9417.5300000000007</v>
      </c>
      <c r="AK6287" t="s">
        <v>48</v>
      </c>
    </row>
    <row r="6288" spans="1:39" x14ac:dyDescent="0.3">
      <c r="A6288" t="s">
        <v>7476</v>
      </c>
      <c r="B6288" t="s">
        <v>50</v>
      </c>
      <c r="C6288" s="8">
        <v>41</v>
      </c>
      <c r="D6288" s="8" t="s">
        <v>44</v>
      </c>
      <c r="E6288" s="6">
        <v>0</v>
      </c>
      <c r="F6288" t="s">
        <v>961</v>
      </c>
      <c r="G6288" s="6">
        <v>95614</v>
      </c>
      <c r="H6288" s="6">
        <v>38.880622000000002</v>
      </c>
      <c r="I6288" s="6">
        <v>-120.973865</v>
      </c>
      <c r="J6288" s="6">
        <v>0</v>
      </c>
      <c r="K6288" s="6">
        <v>1</v>
      </c>
      <c r="L6288" s="6" t="s">
        <v>55</v>
      </c>
      <c r="M6288" s="6" t="s">
        <v>41</v>
      </c>
      <c r="N6288">
        <v>3.39</v>
      </c>
      <c r="O6288" t="s">
        <v>41</v>
      </c>
      <c r="P6288" t="s">
        <v>44</v>
      </c>
      <c r="Z6288">
        <f t="shared" si="98"/>
        <v>0</v>
      </c>
      <c r="AB6288" t="s">
        <v>52</v>
      </c>
      <c r="AC6288" t="s">
        <v>41</v>
      </c>
      <c r="AD6288" t="s">
        <v>47</v>
      </c>
      <c r="AE6288">
        <v>25</v>
      </c>
      <c r="AF6288">
        <v>25</v>
      </c>
      <c r="AG6288">
        <v>0</v>
      </c>
      <c r="AH6288">
        <v>0</v>
      </c>
      <c r="AI6288">
        <v>3.39</v>
      </c>
      <c r="AJ6288">
        <v>28.39</v>
      </c>
      <c r="AK6288" t="s">
        <v>99</v>
      </c>
    </row>
    <row r="6289" spans="1:39" x14ac:dyDescent="0.3">
      <c r="A6289" t="s">
        <v>7477</v>
      </c>
      <c r="B6289" t="s">
        <v>40</v>
      </c>
      <c r="C6289" s="8">
        <v>42</v>
      </c>
      <c r="D6289" s="8" t="s">
        <v>44</v>
      </c>
      <c r="E6289" s="6">
        <v>0</v>
      </c>
      <c r="F6289" t="s">
        <v>887</v>
      </c>
      <c r="G6289" s="6">
        <v>92368</v>
      </c>
      <c r="H6289" s="6">
        <v>34.647959</v>
      </c>
      <c r="I6289" s="6">
        <v>-117.29695700000001</v>
      </c>
      <c r="J6289" s="6">
        <v>0</v>
      </c>
      <c r="K6289" s="6">
        <v>44</v>
      </c>
      <c r="L6289" s="6" t="s">
        <v>77</v>
      </c>
      <c r="M6289" s="6" t="s">
        <v>41</v>
      </c>
      <c r="N6289">
        <v>13.45</v>
      </c>
      <c r="O6289" t="s">
        <v>44</v>
      </c>
      <c r="P6289" t="s">
        <v>44</v>
      </c>
      <c r="Z6289">
        <f t="shared" si="98"/>
        <v>0</v>
      </c>
      <c r="AB6289" t="s">
        <v>74</v>
      </c>
      <c r="AC6289" t="s">
        <v>44</v>
      </c>
      <c r="AD6289" t="s">
        <v>184</v>
      </c>
      <c r="AE6289">
        <v>19.899999999999999</v>
      </c>
      <c r="AF6289">
        <v>868.1</v>
      </c>
      <c r="AG6289">
        <v>0</v>
      </c>
      <c r="AH6289">
        <v>0</v>
      </c>
      <c r="AI6289">
        <v>591.79999999999995</v>
      </c>
      <c r="AJ6289">
        <v>1459.9</v>
      </c>
      <c r="AK6289" t="s">
        <v>48</v>
      </c>
    </row>
    <row r="6290" spans="1:39" x14ac:dyDescent="0.3">
      <c r="A6290" t="s">
        <v>7478</v>
      </c>
      <c r="B6290" t="s">
        <v>50</v>
      </c>
      <c r="C6290" s="8">
        <v>41</v>
      </c>
      <c r="D6290" s="8" t="s">
        <v>44</v>
      </c>
      <c r="E6290" s="6">
        <v>0</v>
      </c>
      <c r="F6290" t="s">
        <v>1806</v>
      </c>
      <c r="G6290" s="6">
        <v>95917</v>
      </c>
      <c r="H6290" s="6">
        <v>39.457388000000002</v>
      </c>
      <c r="I6290" s="6">
        <v>-121.818201</v>
      </c>
      <c r="J6290" s="6">
        <v>0</v>
      </c>
      <c r="K6290" s="6">
        <v>39</v>
      </c>
      <c r="L6290" s="6" t="s">
        <v>43</v>
      </c>
      <c r="M6290" s="6" t="s">
        <v>44</v>
      </c>
      <c r="P6290" t="s">
        <v>41</v>
      </c>
      <c r="Q6290" t="s">
        <v>80</v>
      </c>
      <c r="R6290">
        <v>14</v>
      </c>
      <c r="S6290" t="s">
        <v>44</v>
      </c>
      <c r="T6290" t="s">
        <v>44</v>
      </c>
      <c r="U6290" t="s">
        <v>41</v>
      </c>
      <c r="V6290" t="s">
        <v>41</v>
      </c>
      <c r="W6290" t="s">
        <v>44</v>
      </c>
      <c r="X6290" t="s">
        <v>44</v>
      </c>
      <c r="Y6290" t="s">
        <v>44</v>
      </c>
      <c r="Z6290">
        <f t="shared" si="98"/>
        <v>0</v>
      </c>
      <c r="AA6290" t="s">
        <v>41</v>
      </c>
      <c r="AB6290" t="s">
        <v>46</v>
      </c>
      <c r="AC6290" t="s">
        <v>44</v>
      </c>
      <c r="AD6290" t="s">
        <v>47</v>
      </c>
      <c r="AE6290">
        <v>35.549999999999997</v>
      </c>
      <c r="AF6290">
        <v>1309.1500000000001</v>
      </c>
      <c r="AG6290">
        <v>0</v>
      </c>
      <c r="AH6290">
        <v>0</v>
      </c>
      <c r="AI6290">
        <v>0</v>
      </c>
      <c r="AJ6290">
        <v>1309.1500000000001</v>
      </c>
      <c r="AK6290" t="s">
        <v>48</v>
      </c>
    </row>
    <row r="6291" spans="1:39" x14ac:dyDescent="0.3">
      <c r="A6291" t="s">
        <v>7479</v>
      </c>
      <c r="B6291" t="s">
        <v>40</v>
      </c>
      <c r="C6291" s="8">
        <v>46</v>
      </c>
      <c r="D6291" s="8" t="s">
        <v>41</v>
      </c>
      <c r="E6291" s="6">
        <v>0</v>
      </c>
      <c r="F6291" t="s">
        <v>152</v>
      </c>
      <c r="G6291" s="6">
        <v>92117</v>
      </c>
      <c r="H6291" s="6">
        <v>32.825085999999999</v>
      </c>
      <c r="I6291" s="6">
        <v>-117.19942399999999</v>
      </c>
      <c r="J6291" s="6">
        <v>1</v>
      </c>
      <c r="K6291" s="6">
        <v>12</v>
      </c>
      <c r="L6291" s="6" t="s">
        <v>43</v>
      </c>
      <c r="M6291" s="6" t="s">
        <v>44</v>
      </c>
      <c r="P6291" t="s">
        <v>41</v>
      </c>
      <c r="Q6291" t="s">
        <v>80</v>
      </c>
      <c r="R6291">
        <v>27</v>
      </c>
      <c r="S6291" t="s">
        <v>44</v>
      </c>
      <c r="T6291" t="s">
        <v>41</v>
      </c>
      <c r="U6291" t="s">
        <v>44</v>
      </c>
      <c r="V6291" t="s">
        <v>44</v>
      </c>
      <c r="W6291" t="s">
        <v>44</v>
      </c>
      <c r="X6291" t="s">
        <v>44</v>
      </c>
      <c r="Y6291" t="s">
        <v>44</v>
      </c>
      <c r="Z6291">
        <f t="shared" si="98"/>
        <v>0</v>
      </c>
      <c r="AA6291" t="s">
        <v>41</v>
      </c>
      <c r="AB6291" t="s">
        <v>52</v>
      </c>
      <c r="AC6291" t="s">
        <v>44</v>
      </c>
      <c r="AD6291" t="s">
        <v>184</v>
      </c>
      <c r="AE6291">
        <v>29.2</v>
      </c>
      <c r="AF6291">
        <v>309.10000000000002</v>
      </c>
      <c r="AG6291">
        <v>0</v>
      </c>
      <c r="AH6291">
        <v>0</v>
      </c>
      <c r="AI6291">
        <v>0</v>
      </c>
      <c r="AJ6291">
        <v>309.10000000000002</v>
      </c>
      <c r="AK6291" t="s">
        <v>58</v>
      </c>
      <c r="AL6291" t="s">
        <v>59</v>
      </c>
      <c r="AM6291" t="s">
        <v>105</v>
      </c>
    </row>
    <row r="6292" spans="1:39" x14ac:dyDescent="0.3">
      <c r="A6292" t="s">
        <v>7480</v>
      </c>
      <c r="B6292" t="s">
        <v>40</v>
      </c>
      <c r="C6292" s="8">
        <v>40</v>
      </c>
      <c r="D6292" s="8" t="s">
        <v>41</v>
      </c>
      <c r="E6292" s="6">
        <v>1</v>
      </c>
      <c r="F6292" t="s">
        <v>1477</v>
      </c>
      <c r="G6292" s="6">
        <v>95329</v>
      </c>
      <c r="H6292" s="6">
        <v>37.666587</v>
      </c>
      <c r="I6292" s="6">
        <v>-120.411517</v>
      </c>
      <c r="J6292" s="6">
        <v>4</v>
      </c>
      <c r="K6292" s="6">
        <v>72</v>
      </c>
      <c r="L6292" s="6" t="s">
        <v>73</v>
      </c>
      <c r="M6292" s="6" t="s">
        <v>41</v>
      </c>
      <c r="N6292">
        <v>44.03</v>
      </c>
      <c r="O6292" t="s">
        <v>41</v>
      </c>
      <c r="P6292" t="s">
        <v>41</v>
      </c>
      <c r="Q6292" t="s">
        <v>56</v>
      </c>
      <c r="R6292">
        <v>14</v>
      </c>
      <c r="S6292" t="s">
        <v>44</v>
      </c>
      <c r="T6292" t="s">
        <v>41</v>
      </c>
      <c r="U6292" t="s">
        <v>41</v>
      </c>
      <c r="V6292" t="s">
        <v>41</v>
      </c>
      <c r="W6292" t="s">
        <v>41</v>
      </c>
      <c r="X6292" t="s">
        <v>41</v>
      </c>
      <c r="Y6292" t="s">
        <v>41</v>
      </c>
      <c r="Z6292">
        <f t="shared" si="98"/>
        <v>3</v>
      </c>
      <c r="AA6292" t="s">
        <v>41</v>
      </c>
      <c r="AB6292" t="s">
        <v>74</v>
      </c>
      <c r="AC6292" t="s">
        <v>41</v>
      </c>
      <c r="AD6292" t="s">
        <v>57</v>
      </c>
      <c r="AE6292">
        <v>109.2</v>
      </c>
      <c r="AF6292">
        <v>7711.45</v>
      </c>
      <c r="AG6292">
        <v>0</v>
      </c>
      <c r="AH6292">
        <v>0</v>
      </c>
      <c r="AI6292">
        <v>3170.16</v>
      </c>
      <c r="AJ6292">
        <v>10881.61</v>
      </c>
      <c r="AK6292" t="s">
        <v>48</v>
      </c>
    </row>
    <row r="6293" spans="1:39" x14ac:dyDescent="0.3">
      <c r="A6293" t="s">
        <v>7481</v>
      </c>
      <c r="B6293" t="s">
        <v>50</v>
      </c>
      <c r="C6293" s="8">
        <v>28</v>
      </c>
      <c r="D6293" s="8" t="s">
        <v>41</v>
      </c>
      <c r="E6293" s="6">
        <v>1</v>
      </c>
      <c r="F6293" t="s">
        <v>2287</v>
      </c>
      <c r="G6293" s="6">
        <v>96105</v>
      </c>
      <c r="H6293" s="6">
        <v>39.872960999999997</v>
      </c>
      <c r="I6293" s="6">
        <v>-120.198876</v>
      </c>
      <c r="J6293" s="6">
        <v>9</v>
      </c>
      <c r="K6293" s="6">
        <v>47</v>
      </c>
      <c r="L6293" s="6" t="s">
        <v>77</v>
      </c>
      <c r="M6293" s="6" t="s">
        <v>41</v>
      </c>
      <c r="N6293">
        <v>6.51</v>
      </c>
      <c r="O6293" t="s">
        <v>44</v>
      </c>
      <c r="P6293" t="s">
        <v>44</v>
      </c>
      <c r="Z6293">
        <f t="shared" si="98"/>
        <v>0</v>
      </c>
      <c r="AB6293" t="s">
        <v>46</v>
      </c>
      <c r="AC6293" t="s">
        <v>44</v>
      </c>
      <c r="AD6293" t="s">
        <v>47</v>
      </c>
      <c r="AE6293">
        <v>20.05</v>
      </c>
      <c r="AF6293">
        <v>951.55</v>
      </c>
      <c r="AG6293">
        <v>0</v>
      </c>
      <c r="AH6293">
        <v>0</v>
      </c>
      <c r="AI6293">
        <v>305.97000000000003</v>
      </c>
      <c r="AJ6293">
        <v>1257.52</v>
      </c>
      <c r="AK6293" t="s">
        <v>48</v>
      </c>
    </row>
    <row r="6294" spans="1:39" x14ac:dyDescent="0.3">
      <c r="A6294" t="s">
        <v>7482</v>
      </c>
      <c r="B6294" t="s">
        <v>40</v>
      </c>
      <c r="C6294" s="8">
        <v>55</v>
      </c>
      <c r="D6294" s="8" t="s">
        <v>41</v>
      </c>
      <c r="E6294" s="6">
        <v>0</v>
      </c>
      <c r="F6294" t="s">
        <v>4011</v>
      </c>
      <c r="G6294" s="6">
        <v>95938</v>
      </c>
      <c r="H6294" s="6">
        <v>39.607830999999997</v>
      </c>
      <c r="I6294" s="6">
        <v>-121.777959</v>
      </c>
      <c r="J6294" s="6">
        <v>8</v>
      </c>
      <c r="K6294" s="6">
        <v>15</v>
      </c>
      <c r="L6294" s="6" t="s">
        <v>43</v>
      </c>
      <c r="M6294" s="6" t="s">
        <v>41</v>
      </c>
      <c r="N6294">
        <v>24.12</v>
      </c>
      <c r="O6294" t="s">
        <v>44</v>
      </c>
      <c r="P6294" t="s">
        <v>41</v>
      </c>
      <c r="Q6294" t="s">
        <v>56</v>
      </c>
      <c r="R6294">
        <v>13</v>
      </c>
      <c r="S6294" t="s">
        <v>41</v>
      </c>
      <c r="T6294" t="s">
        <v>44</v>
      </c>
      <c r="U6294" t="s">
        <v>41</v>
      </c>
      <c r="V6294" t="s">
        <v>44</v>
      </c>
      <c r="W6294" t="s">
        <v>41</v>
      </c>
      <c r="X6294" t="s">
        <v>41</v>
      </c>
      <c r="Y6294" t="s">
        <v>41</v>
      </c>
      <c r="Z6294">
        <f t="shared" si="98"/>
        <v>3</v>
      </c>
      <c r="AA6294" t="s">
        <v>41</v>
      </c>
      <c r="AB6294" t="s">
        <v>52</v>
      </c>
      <c r="AC6294" t="s">
        <v>44</v>
      </c>
      <c r="AD6294" t="s">
        <v>57</v>
      </c>
      <c r="AE6294">
        <v>101.75</v>
      </c>
      <c r="AF6294">
        <v>1669.4</v>
      </c>
      <c r="AG6294">
        <v>0</v>
      </c>
      <c r="AH6294">
        <v>0</v>
      </c>
      <c r="AI6294">
        <v>361.8</v>
      </c>
      <c r="AJ6294">
        <v>2031.2</v>
      </c>
      <c r="AK6294" t="s">
        <v>48</v>
      </c>
    </row>
    <row r="6295" spans="1:39" x14ac:dyDescent="0.3">
      <c r="A6295" t="s">
        <v>7483</v>
      </c>
      <c r="B6295" t="s">
        <v>50</v>
      </c>
      <c r="C6295" s="8">
        <v>22</v>
      </c>
      <c r="D6295" s="8" t="s">
        <v>44</v>
      </c>
      <c r="E6295" s="6">
        <v>1</v>
      </c>
      <c r="F6295" t="s">
        <v>515</v>
      </c>
      <c r="G6295" s="6">
        <v>93534</v>
      </c>
      <c r="H6295" s="6">
        <v>34.727528999999997</v>
      </c>
      <c r="I6295" s="6">
        <v>-118.153098</v>
      </c>
      <c r="J6295" s="6">
        <v>0</v>
      </c>
      <c r="K6295" s="6">
        <v>2</v>
      </c>
      <c r="L6295" s="6" t="s">
        <v>55</v>
      </c>
      <c r="M6295" s="6" t="s">
        <v>41</v>
      </c>
      <c r="N6295">
        <v>43.93</v>
      </c>
      <c r="O6295" t="s">
        <v>44</v>
      </c>
      <c r="P6295" t="s">
        <v>41</v>
      </c>
      <c r="Q6295" t="s">
        <v>80</v>
      </c>
      <c r="R6295">
        <v>59</v>
      </c>
      <c r="S6295" t="s">
        <v>44</v>
      </c>
      <c r="T6295" t="s">
        <v>44</v>
      </c>
      <c r="U6295" t="s">
        <v>44</v>
      </c>
      <c r="V6295" t="s">
        <v>44</v>
      </c>
      <c r="W6295" t="s">
        <v>44</v>
      </c>
      <c r="X6295" t="s">
        <v>41</v>
      </c>
      <c r="Y6295" t="s">
        <v>41</v>
      </c>
      <c r="Z6295">
        <f t="shared" si="98"/>
        <v>2</v>
      </c>
      <c r="AA6295" t="s">
        <v>41</v>
      </c>
      <c r="AB6295" t="s">
        <v>52</v>
      </c>
      <c r="AC6295" t="s">
        <v>41</v>
      </c>
      <c r="AD6295" t="s">
        <v>57</v>
      </c>
      <c r="AE6295">
        <v>55.3</v>
      </c>
      <c r="AF6295">
        <v>108.65</v>
      </c>
      <c r="AG6295">
        <v>0</v>
      </c>
      <c r="AH6295">
        <v>0</v>
      </c>
      <c r="AI6295">
        <v>87.86</v>
      </c>
      <c r="AJ6295">
        <v>196.51</v>
      </c>
      <c r="AK6295" t="s">
        <v>99</v>
      </c>
    </row>
    <row r="6296" spans="1:39" x14ac:dyDescent="0.3">
      <c r="A6296" t="s">
        <v>7484</v>
      </c>
      <c r="B6296" t="s">
        <v>50</v>
      </c>
      <c r="C6296" s="8">
        <v>76</v>
      </c>
      <c r="D6296" s="8" t="s">
        <v>41</v>
      </c>
      <c r="E6296" s="6">
        <v>0</v>
      </c>
      <c r="F6296" t="s">
        <v>1711</v>
      </c>
      <c r="G6296" s="6">
        <v>95621</v>
      </c>
      <c r="H6296" s="6">
        <v>38.695489999999999</v>
      </c>
      <c r="I6296" s="6">
        <v>-121.307864</v>
      </c>
      <c r="J6296" s="6">
        <v>4</v>
      </c>
      <c r="K6296" s="6">
        <v>54</v>
      </c>
      <c r="L6296" s="6" t="s">
        <v>77</v>
      </c>
      <c r="M6296" s="6" t="s">
        <v>44</v>
      </c>
      <c r="P6296" t="s">
        <v>41</v>
      </c>
      <c r="Q6296" t="s">
        <v>80</v>
      </c>
      <c r="R6296">
        <v>4</v>
      </c>
      <c r="S6296" t="s">
        <v>44</v>
      </c>
      <c r="T6296" t="s">
        <v>44</v>
      </c>
      <c r="U6296" t="s">
        <v>44</v>
      </c>
      <c r="V6296" t="s">
        <v>44</v>
      </c>
      <c r="W6296" t="s">
        <v>44</v>
      </c>
      <c r="X6296" t="s">
        <v>44</v>
      </c>
      <c r="Y6296" t="s">
        <v>44</v>
      </c>
      <c r="Z6296">
        <f t="shared" si="98"/>
        <v>0</v>
      </c>
      <c r="AA6296" t="s">
        <v>41</v>
      </c>
      <c r="AB6296" t="s">
        <v>52</v>
      </c>
      <c r="AC6296" t="s">
        <v>41</v>
      </c>
      <c r="AD6296" t="s">
        <v>57</v>
      </c>
      <c r="AE6296">
        <v>24.95</v>
      </c>
      <c r="AF6296">
        <v>1364.75</v>
      </c>
      <c r="AG6296">
        <v>0</v>
      </c>
      <c r="AH6296">
        <v>0</v>
      </c>
      <c r="AI6296">
        <v>0</v>
      </c>
      <c r="AJ6296">
        <v>1364.75</v>
      </c>
      <c r="AK6296" t="s">
        <v>48</v>
      </c>
    </row>
    <row r="6297" spans="1:39" x14ac:dyDescent="0.3">
      <c r="A6297" t="s">
        <v>7485</v>
      </c>
      <c r="B6297" t="s">
        <v>40</v>
      </c>
      <c r="C6297" s="8">
        <v>32</v>
      </c>
      <c r="D6297" s="8" t="s">
        <v>41</v>
      </c>
      <c r="E6297" s="6">
        <v>0</v>
      </c>
      <c r="F6297" t="s">
        <v>1401</v>
      </c>
      <c r="G6297" s="6">
        <v>92624</v>
      </c>
      <c r="H6297" s="6">
        <v>33.458753999999999</v>
      </c>
      <c r="I6297" s="6">
        <v>-117.665104</v>
      </c>
      <c r="J6297" s="6">
        <v>4</v>
      </c>
      <c r="K6297" s="6">
        <v>69</v>
      </c>
      <c r="L6297" s="6" t="s">
        <v>43</v>
      </c>
      <c r="M6297" s="6" t="s">
        <v>41</v>
      </c>
      <c r="N6297">
        <v>46.87</v>
      </c>
      <c r="O6297" t="s">
        <v>44</v>
      </c>
      <c r="P6297" t="s">
        <v>41</v>
      </c>
      <c r="Q6297" t="s">
        <v>56</v>
      </c>
      <c r="R6297">
        <v>11</v>
      </c>
      <c r="S6297" t="s">
        <v>44</v>
      </c>
      <c r="T6297" t="s">
        <v>41</v>
      </c>
      <c r="U6297" t="s">
        <v>44</v>
      </c>
      <c r="V6297" t="s">
        <v>44</v>
      </c>
      <c r="W6297" t="s">
        <v>41</v>
      </c>
      <c r="X6297" t="s">
        <v>41</v>
      </c>
      <c r="Y6297" t="s">
        <v>41</v>
      </c>
      <c r="Z6297">
        <f t="shared" si="98"/>
        <v>3</v>
      </c>
      <c r="AA6297" t="s">
        <v>41</v>
      </c>
      <c r="AB6297" t="s">
        <v>46</v>
      </c>
      <c r="AC6297" t="s">
        <v>41</v>
      </c>
      <c r="AD6297" t="s">
        <v>47</v>
      </c>
      <c r="AE6297">
        <v>95.65</v>
      </c>
      <c r="AF6297">
        <v>6744.2</v>
      </c>
      <c r="AG6297">
        <v>0</v>
      </c>
      <c r="AH6297">
        <v>0</v>
      </c>
      <c r="AI6297">
        <v>3234.03</v>
      </c>
      <c r="AJ6297">
        <v>9978.23</v>
      </c>
      <c r="AK6297" t="s">
        <v>48</v>
      </c>
    </row>
    <row r="6298" spans="1:39" x14ac:dyDescent="0.3">
      <c r="A6298" t="s">
        <v>7486</v>
      </c>
      <c r="B6298" t="s">
        <v>50</v>
      </c>
      <c r="C6298" s="8">
        <v>36</v>
      </c>
      <c r="D6298" s="8" t="s">
        <v>44</v>
      </c>
      <c r="E6298" s="6">
        <v>0</v>
      </c>
      <c r="F6298" t="s">
        <v>1643</v>
      </c>
      <c r="G6298" s="6">
        <v>94595</v>
      </c>
      <c r="H6298" s="6">
        <v>37.862127999999998</v>
      </c>
      <c r="I6298" s="6">
        <v>-122.075197</v>
      </c>
      <c r="J6298" s="6">
        <v>0</v>
      </c>
      <c r="K6298" s="6">
        <v>72</v>
      </c>
      <c r="L6298" s="6" t="s">
        <v>43</v>
      </c>
      <c r="M6298" s="6" t="s">
        <v>44</v>
      </c>
      <c r="P6298" t="s">
        <v>41</v>
      </c>
      <c r="Q6298" t="s">
        <v>45</v>
      </c>
      <c r="R6298">
        <v>9</v>
      </c>
      <c r="S6298" t="s">
        <v>41</v>
      </c>
      <c r="T6298" t="s">
        <v>41</v>
      </c>
      <c r="U6298" t="s">
        <v>41</v>
      </c>
      <c r="V6298" t="s">
        <v>41</v>
      </c>
      <c r="W6298" t="s">
        <v>41</v>
      </c>
      <c r="X6298" t="s">
        <v>41</v>
      </c>
      <c r="Y6298" t="s">
        <v>41</v>
      </c>
      <c r="Z6298">
        <f t="shared" si="98"/>
        <v>3</v>
      </c>
      <c r="AA6298" t="s">
        <v>41</v>
      </c>
      <c r="AB6298" t="s">
        <v>74</v>
      </c>
      <c r="AC6298" t="s">
        <v>41</v>
      </c>
      <c r="AD6298" t="s">
        <v>57</v>
      </c>
      <c r="AE6298">
        <v>65.599999999999994</v>
      </c>
      <c r="AF6298">
        <v>4566.5</v>
      </c>
      <c r="AG6298">
        <v>0</v>
      </c>
      <c r="AH6298">
        <v>0</v>
      </c>
      <c r="AI6298">
        <v>0</v>
      </c>
      <c r="AJ6298">
        <v>4566.5</v>
      </c>
      <c r="AK6298" t="s">
        <v>48</v>
      </c>
    </row>
    <row r="6299" spans="1:39" x14ac:dyDescent="0.3">
      <c r="A6299" t="s">
        <v>7487</v>
      </c>
      <c r="B6299" t="s">
        <v>40</v>
      </c>
      <c r="C6299" s="8">
        <v>40</v>
      </c>
      <c r="D6299" s="8" t="s">
        <v>44</v>
      </c>
      <c r="E6299" s="6">
        <v>0</v>
      </c>
      <c r="F6299" t="s">
        <v>2036</v>
      </c>
      <c r="G6299" s="6">
        <v>95966</v>
      </c>
      <c r="H6299" s="6">
        <v>39.473896000000003</v>
      </c>
      <c r="I6299" s="6">
        <v>-121.415927</v>
      </c>
      <c r="J6299" s="6">
        <v>0</v>
      </c>
      <c r="K6299" s="6">
        <v>21</v>
      </c>
      <c r="L6299" s="6" t="s">
        <v>63</v>
      </c>
      <c r="M6299" s="6" t="s">
        <v>41</v>
      </c>
      <c r="N6299">
        <v>22.29</v>
      </c>
      <c r="O6299" t="s">
        <v>44</v>
      </c>
      <c r="P6299" t="s">
        <v>44</v>
      </c>
      <c r="Z6299">
        <f t="shared" si="98"/>
        <v>0</v>
      </c>
      <c r="AB6299" t="s">
        <v>74</v>
      </c>
      <c r="AC6299" t="s">
        <v>41</v>
      </c>
      <c r="AD6299" t="s">
        <v>47</v>
      </c>
      <c r="AE6299">
        <v>20.85</v>
      </c>
      <c r="AF6299">
        <v>435.25</v>
      </c>
      <c r="AG6299">
        <v>1.31</v>
      </c>
      <c r="AH6299">
        <v>0</v>
      </c>
      <c r="AI6299">
        <v>468.09</v>
      </c>
      <c r="AJ6299">
        <v>902.03</v>
      </c>
      <c r="AK6299" t="s">
        <v>48</v>
      </c>
    </row>
    <row r="6300" spans="1:39" x14ac:dyDescent="0.3">
      <c r="A6300" t="s">
        <v>7488</v>
      </c>
      <c r="B6300" t="s">
        <v>50</v>
      </c>
      <c r="C6300" s="8">
        <v>40</v>
      </c>
      <c r="D6300" s="8" t="s">
        <v>44</v>
      </c>
      <c r="E6300" s="6">
        <v>0</v>
      </c>
      <c r="F6300" t="s">
        <v>392</v>
      </c>
      <c r="G6300" s="6">
        <v>94123</v>
      </c>
      <c r="H6300" s="6">
        <v>37.800254000000002</v>
      </c>
      <c r="I6300" s="6">
        <v>-122.436975</v>
      </c>
      <c r="J6300" s="6">
        <v>0</v>
      </c>
      <c r="K6300" s="6">
        <v>3</v>
      </c>
      <c r="L6300" s="6" t="s">
        <v>43</v>
      </c>
      <c r="M6300" s="6" t="s">
        <v>41</v>
      </c>
      <c r="N6300">
        <v>12.05</v>
      </c>
      <c r="O6300" t="s">
        <v>44</v>
      </c>
      <c r="P6300" t="s">
        <v>44</v>
      </c>
      <c r="Z6300">
        <f t="shared" si="98"/>
        <v>0</v>
      </c>
      <c r="AB6300" t="s">
        <v>46</v>
      </c>
      <c r="AC6300" t="s">
        <v>44</v>
      </c>
      <c r="AD6300" t="s">
        <v>47</v>
      </c>
      <c r="AE6300">
        <v>21.2</v>
      </c>
      <c r="AF6300">
        <v>52.05</v>
      </c>
      <c r="AG6300">
        <v>0</v>
      </c>
      <c r="AH6300">
        <v>0</v>
      </c>
      <c r="AI6300">
        <v>36.15</v>
      </c>
      <c r="AJ6300">
        <v>88.2</v>
      </c>
      <c r="AK6300" t="s">
        <v>99</v>
      </c>
    </row>
    <row r="6301" spans="1:39" x14ac:dyDescent="0.3">
      <c r="A6301" t="s">
        <v>7489</v>
      </c>
      <c r="B6301" t="s">
        <v>40</v>
      </c>
      <c r="C6301" s="8">
        <v>27</v>
      </c>
      <c r="D6301" s="8" t="s">
        <v>44</v>
      </c>
      <c r="E6301" s="6">
        <v>0</v>
      </c>
      <c r="F6301" t="s">
        <v>573</v>
      </c>
      <c r="G6301" s="6">
        <v>92332</v>
      </c>
      <c r="H6301" s="6">
        <v>34.943600000000004</v>
      </c>
      <c r="I6301" s="6">
        <v>-115.28790100000001</v>
      </c>
      <c r="J6301" s="6">
        <v>0</v>
      </c>
      <c r="K6301" s="6">
        <v>46</v>
      </c>
      <c r="L6301" s="6" t="s">
        <v>77</v>
      </c>
      <c r="M6301" s="6" t="s">
        <v>41</v>
      </c>
      <c r="N6301">
        <v>30.6</v>
      </c>
      <c r="O6301" t="s">
        <v>44</v>
      </c>
      <c r="P6301" t="s">
        <v>41</v>
      </c>
      <c r="Q6301" t="s">
        <v>56</v>
      </c>
      <c r="R6301">
        <v>59</v>
      </c>
      <c r="S6301" t="s">
        <v>41</v>
      </c>
      <c r="T6301" t="s">
        <v>41</v>
      </c>
      <c r="U6301" t="s">
        <v>41</v>
      </c>
      <c r="V6301" t="s">
        <v>44</v>
      </c>
      <c r="W6301" t="s">
        <v>41</v>
      </c>
      <c r="X6301" t="s">
        <v>44</v>
      </c>
      <c r="Y6301" t="s">
        <v>44</v>
      </c>
      <c r="Z6301">
        <f t="shared" si="98"/>
        <v>1</v>
      </c>
      <c r="AA6301" t="s">
        <v>41</v>
      </c>
      <c r="AB6301" t="s">
        <v>46</v>
      </c>
      <c r="AC6301" t="s">
        <v>41</v>
      </c>
      <c r="AD6301" t="s">
        <v>47</v>
      </c>
      <c r="AE6301">
        <v>95.65</v>
      </c>
      <c r="AF6301">
        <v>4664.2</v>
      </c>
      <c r="AG6301">
        <v>0</v>
      </c>
      <c r="AH6301">
        <v>0</v>
      </c>
      <c r="AI6301">
        <v>1407.6</v>
      </c>
      <c r="AJ6301">
        <v>6071.8</v>
      </c>
      <c r="AK6301" t="s">
        <v>48</v>
      </c>
    </row>
    <row r="6302" spans="1:39" x14ac:dyDescent="0.3">
      <c r="A6302" t="s">
        <v>7490</v>
      </c>
      <c r="B6302" t="s">
        <v>50</v>
      </c>
      <c r="C6302" s="8">
        <v>72</v>
      </c>
      <c r="D6302" s="8" t="s">
        <v>41</v>
      </c>
      <c r="E6302" s="6">
        <v>0</v>
      </c>
      <c r="F6302" t="s">
        <v>1536</v>
      </c>
      <c r="G6302" s="6">
        <v>93651</v>
      </c>
      <c r="H6302" s="6">
        <v>37.007238000000001</v>
      </c>
      <c r="I6302" s="6">
        <v>-119.505661</v>
      </c>
      <c r="J6302" s="6">
        <v>2</v>
      </c>
      <c r="K6302" s="6">
        <v>34</v>
      </c>
      <c r="L6302" s="6" t="s">
        <v>43</v>
      </c>
      <c r="M6302" s="6" t="s">
        <v>41</v>
      </c>
      <c r="N6302">
        <v>12.98</v>
      </c>
      <c r="O6302" t="s">
        <v>44</v>
      </c>
      <c r="P6302" t="s">
        <v>41</v>
      </c>
      <c r="Q6302" t="s">
        <v>56</v>
      </c>
      <c r="R6302">
        <v>8</v>
      </c>
      <c r="S6302" t="s">
        <v>44</v>
      </c>
      <c r="T6302" t="s">
        <v>44</v>
      </c>
      <c r="U6302" t="s">
        <v>44</v>
      </c>
      <c r="V6302" t="s">
        <v>44</v>
      </c>
      <c r="W6302" t="s">
        <v>44</v>
      </c>
      <c r="X6302" t="s">
        <v>44</v>
      </c>
      <c r="Y6302" t="s">
        <v>44</v>
      </c>
      <c r="Z6302">
        <f t="shared" si="98"/>
        <v>0</v>
      </c>
      <c r="AA6302" t="s">
        <v>41</v>
      </c>
      <c r="AB6302" t="s">
        <v>74</v>
      </c>
      <c r="AC6302" t="s">
        <v>44</v>
      </c>
      <c r="AD6302" t="s">
        <v>47</v>
      </c>
      <c r="AE6302">
        <v>71.55</v>
      </c>
      <c r="AF6302">
        <v>2427.35</v>
      </c>
      <c r="AG6302">
        <v>0</v>
      </c>
      <c r="AH6302">
        <v>0</v>
      </c>
      <c r="AI6302">
        <v>441.32</v>
      </c>
      <c r="AJ6302">
        <v>2868.67</v>
      </c>
      <c r="AK6302" t="s">
        <v>48</v>
      </c>
    </row>
    <row r="6303" spans="1:39" x14ac:dyDescent="0.3">
      <c r="A6303" t="s">
        <v>7491</v>
      </c>
      <c r="B6303" t="s">
        <v>50</v>
      </c>
      <c r="C6303" s="8">
        <v>62</v>
      </c>
      <c r="D6303" s="8" t="s">
        <v>41</v>
      </c>
      <c r="E6303" s="6">
        <v>0</v>
      </c>
      <c r="F6303" t="s">
        <v>986</v>
      </c>
      <c r="G6303" s="6">
        <v>91607</v>
      </c>
      <c r="H6303" s="6">
        <v>34.165782999999998</v>
      </c>
      <c r="I6303" s="6">
        <v>-118.399795</v>
      </c>
      <c r="J6303" s="6">
        <v>1</v>
      </c>
      <c r="K6303" s="6">
        <v>31</v>
      </c>
      <c r="L6303" s="6" t="s">
        <v>43</v>
      </c>
      <c r="M6303" s="6" t="s">
        <v>41</v>
      </c>
      <c r="N6303">
        <v>2.12</v>
      </c>
      <c r="O6303" t="s">
        <v>41</v>
      </c>
      <c r="P6303" t="s">
        <v>41</v>
      </c>
      <c r="Q6303" t="s">
        <v>56</v>
      </c>
      <c r="R6303">
        <v>17</v>
      </c>
      <c r="S6303" t="s">
        <v>44</v>
      </c>
      <c r="T6303" t="s">
        <v>41</v>
      </c>
      <c r="U6303" t="s">
        <v>41</v>
      </c>
      <c r="V6303" t="s">
        <v>44</v>
      </c>
      <c r="W6303" t="s">
        <v>41</v>
      </c>
      <c r="X6303" t="s">
        <v>44</v>
      </c>
      <c r="Y6303" t="s">
        <v>44</v>
      </c>
      <c r="Z6303">
        <f t="shared" si="98"/>
        <v>1</v>
      </c>
      <c r="AA6303" t="s">
        <v>44</v>
      </c>
      <c r="AB6303" t="s">
        <v>52</v>
      </c>
      <c r="AC6303" t="s">
        <v>44</v>
      </c>
      <c r="AD6303" t="s">
        <v>57</v>
      </c>
      <c r="AE6303">
        <v>93.8</v>
      </c>
      <c r="AF6303">
        <v>3019.5</v>
      </c>
      <c r="AG6303">
        <v>0</v>
      </c>
      <c r="AH6303">
        <v>50</v>
      </c>
      <c r="AI6303">
        <v>65.72</v>
      </c>
      <c r="AJ6303">
        <v>3135.22</v>
      </c>
      <c r="AK6303" t="s">
        <v>58</v>
      </c>
      <c r="AL6303" t="s">
        <v>110</v>
      </c>
      <c r="AM6303" t="s">
        <v>111</v>
      </c>
    </row>
    <row r="6304" spans="1:39" x14ac:dyDescent="0.3">
      <c r="A6304" t="s">
        <v>7492</v>
      </c>
      <c r="B6304" t="s">
        <v>50</v>
      </c>
      <c r="C6304" s="8">
        <v>29</v>
      </c>
      <c r="D6304" s="8" t="s">
        <v>41</v>
      </c>
      <c r="E6304" s="6">
        <v>1</v>
      </c>
      <c r="F6304" t="s">
        <v>3071</v>
      </c>
      <c r="G6304" s="6">
        <v>93240</v>
      </c>
      <c r="H6304" s="6">
        <v>35.607875</v>
      </c>
      <c r="I6304" s="6">
        <v>-118.466318</v>
      </c>
      <c r="J6304" s="6">
        <v>4</v>
      </c>
      <c r="K6304" s="6">
        <v>72</v>
      </c>
      <c r="L6304" s="6" t="s">
        <v>43</v>
      </c>
      <c r="M6304" s="6" t="s">
        <v>41</v>
      </c>
      <c r="N6304">
        <v>41.94</v>
      </c>
      <c r="O6304" t="s">
        <v>41</v>
      </c>
      <c r="P6304" t="s">
        <v>41</v>
      </c>
      <c r="Q6304" t="s">
        <v>56</v>
      </c>
      <c r="R6304">
        <v>85</v>
      </c>
      <c r="S6304" t="s">
        <v>41</v>
      </c>
      <c r="T6304" t="s">
        <v>41</v>
      </c>
      <c r="U6304" t="s">
        <v>44</v>
      </c>
      <c r="V6304" t="s">
        <v>41</v>
      </c>
      <c r="W6304" t="s">
        <v>41</v>
      </c>
      <c r="X6304" t="s">
        <v>41</v>
      </c>
      <c r="Y6304" t="s">
        <v>41</v>
      </c>
      <c r="Z6304">
        <f t="shared" si="98"/>
        <v>3</v>
      </c>
      <c r="AA6304" t="s">
        <v>41</v>
      </c>
      <c r="AB6304" t="s">
        <v>74</v>
      </c>
      <c r="AC6304" t="s">
        <v>41</v>
      </c>
      <c r="AD6304" t="s">
        <v>47</v>
      </c>
      <c r="AE6304">
        <v>107.7</v>
      </c>
      <c r="AF6304">
        <v>7919.8</v>
      </c>
      <c r="AG6304">
        <v>0</v>
      </c>
      <c r="AH6304">
        <v>0</v>
      </c>
      <c r="AI6304">
        <v>3019.68</v>
      </c>
      <c r="AJ6304">
        <v>10939.48</v>
      </c>
      <c r="AK6304" t="s">
        <v>48</v>
      </c>
    </row>
    <row r="6305" spans="1:39" x14ac:dyDescent="0.3">
      <c r="A6305" t="s">
        <v>7493</v>
      </c>
      <c r="B6305" t="s">
        <v>40</v>
      </c>
      <c r="C6305" s="8">
        <v>28</v>
      </c>
      <c r="D6305" s="8" t="s">
        <v>44</v>
      </c>
      <c r="E6305" s="6">
        <v>0</v>
      </c>
      <c r="F6305" t="s">
        <v>2161</v>
      </c>
      <c r="G6305" s="6">
        <v>94590</v>
      </c>
      <c r="H6305" s="6">
        <v>38.104705000000003</v>
      </c>
      <c r="I6305" s="6">
        <v>-122.247387</v>
      </c>
      <c r="J6305" s="6">
        <v>0</v>
      </c>
      <c r="K6305" s="6">
        <v>37</v>
      </c>
      <c r="L6305" s="6" t="s">
        <v>43</v>
      </c>
      <c r="M6305" s="6" t="s">
        <v>41</v>
      </c>
      <c r="N6305">
        <v>26.49</v>
      </c>
      <c r="O6305" t="s">
        <v>44</v>
      </c>
      <c r="P6305" t="s">
        <v>44</v>
      </c>
      <c r="Z6305">
        <f t="shared" si="98"/>
        <v>0</v>
      </c>
      <c r="AB6305" t="s">
        <v>74</v>
      </c>
      <c r="AC6305" t="s">
        <v>44</v>
      </c>
      <c r="AD6305" t="s">
        <v>47</v>
      </c>
      <c r="AE6305">
        <v>19.850000000000001</v>
      </c>
      <c r="AF6305">
        <v>784.25</v>
      </c>
      <c r="AG6305">
        <v>0</v>
      </c>
      <c r="AH6305">
        <v>0</v>
      </c>
      <c r="AI6305">
        <v>980.13</v>
      </c>
      <c r="AJ6305">
        <v>1764.38</v>
      </c>
      <c r="AK6305" t="s">
        <v>48</v>
      </c>
    </row>
    <row r="6306" spans="1:39" x14ac:dyDescent="0.3">
      <c r="A6306" t="s">
        <v>7494</v>
      </c>
      <c r="B6306" t="s">
        <v>50</v>
      </c>
      <c r="C6306" s="8">
        <v>31</v>
      </c>
      <c r="D6306" s="8" t="s">
        <v>41</v>
      </c>
      <c r="E6306" s="6">
        <v>1</v>
      </c>
      <c r="F6306" t="s">
        <v>136</v>
      </c>
      <c r="G6306" s="6">
        <v>90042</v>
      </c>
      <c r="H6306" s="6">
        <v>34.115720000000003</v>
      </c>
      <c r="I6306" s="6">
        <v>-118.19275399999999</v>
      </c>
      <c r="J6306" s="6">
        <v>7</v>
      </c>
      <c r="K6306" s="6">
        <v>60</v>
      </c>
      <c r="L6306" s="6" t="s">
        <v>43</v>
      </c>
      <c r="M6306" s="6" t="s">
        <v>41</v>
      </c>
      <c r="N6306">
        <v>21.98</v>
      </c>
      <c r="O6306" t="s">
        <v>44</v>
      </c>
      <c r="P6306" t="s">
        <v>44</v>
      </c>
      <c r="Z6306">
        <f t="shared" si="98"/>
        <v>0</v>
      </c>
      <c r="AB6306" t="s">
        <v>74</v>
      </c>
      <c r="AC6306" t="s">
        <v>44</v>
      </c>
      <c r="AD6306" t="s">
        <v>47</v>
      </c>
      <c r="AE6306">
        <v>19.649999999999999</v>
      </c>
      <c r="AF6306">
        <v>1161.75</v>
      </c>
      <c r="AG6306">
        <v>0</v>
      </c>
      <c r="AH6306">
        <v>0</v>
      </c>
      <c r="AI6306">
        <v>1318.8</v>
      </c>
      <c r="AJ6306">
        <v>2480.5500000000002</v>
      </c>
      <c r="AK6306" t="s">
        <v>48</v>
      </c>
    </row>
    <row r="6307" spans="1:39" x14ac:dyDescent="0.3">
      <c r="A6307" t="s">
        <v>7495</v>
      </c>
      <c r="B6307" t="s">
        <v>50</v>
      </c>
      <c r="C6307" s="8">
        <v>73</v>
      </c>
      <c r="D6307" s="8" t="s">
        <v>41</v>
      </c>
      <c r="E6307" s="6">
        <v>0</v>
      </c>
      <c r="F6307" t="s">
        <v>1084</v>
      </c>
      <c r="G6307" s="6">
        <v>94550</v>
      </c>
      <c r="H6307" s="6">
        <v>37.571747999999999</v>
      </c>
      <c r="I6307" s="6">
        <v>-121.65956199999999</v>
      </c>
      <c r="J6307" s="6">
        <v>2</v>
      </c>
      <c r="K6307" s="6">
        <v>44</v>
      </c>
      <c r="L6307" s="6" t="s">
        <v>43</v>
      </c>
      <c r="M6307" s="6" t="s">
        <v>44</v>
      </c>
      <c r="P6307" t="s">
        <v>41</v>
      </c>
      <c r="Q6307" t="s">
        <v>45</v>
      </c>
      <c r="R6307">
        <v>28</v>
      </c>
      <c r="S6307" t="s">
        <v>44</v>
      </c>
      <c r="T6307" t="s">
        <v>41</v>
      </c>
      <c r="U6307" t="s">
        <v>44</v>
      </c>
      <c r="V6307" t="s">
        <v>44</v>
      </c>
      <c r="W6307" t="s">
        <v>44</v>
      </c>
      <c r="X6307" t="s">
        <v>44</v>
      </c>
      <c r="Y6307" t="s">
        <v>44</v>
      </c>
      <c r="Z6307">
        <f t="shared" si="98"/>
        <v>0</v>
      </c>
      <c r="AA6307" t="s">
        <v>41</v>
      </c>
      <c r="AB6307" t="s">
        <v>52</v>
      </c>
      <c r="AC6307" t="s">
        <v>41</v>
      </c>
      <c r="AD6307" t="s">
        <v>57</v>
      </c>
      <c r="AE6307">
        <v>30.35</v>
      </c>
      <c r="AF6307">
        <v>1359.7</v>
      </c>
      <c r="AG6307">
        <v>0</v>
      </c>
      <c r="AH6307">
        <v>0</v>
      </c>
      <c r="AI6307">
        <v>0</v>
      </c>
      <c r="AJ6307">
        <v>1359.7</v>
      </c>
      <c r="AK6307" t="s">
        <v>58</v>
      </c>
      <c r="AL6307" t="s">
        <v>59</v>
      </c>
      <c r="AM6307" t="s">
        <v>60</v>
      </c>
    </row>
    <row r="6308" spans="1:39" x14ac:dyDescent="0.3">
      <c r="A6308" t="s">
        <v>7496</v>
      </c>
      <c r="B6308" t="s">
        <v>50</v>
      </c>
      <c r="C6308" s="8">
        <v>66</v>
      </c>
      <c r="D6308" s="8" t="s">
        <v>44</v>
      </c>
      <c r="E6308" s="6">
        <v>0</v>
      </c>
      <c r="F6308" t="s">
        <v>136</v>
      </c>
      <c r="G6308" s="6">
        <v>90045</v>
      </c>
      <c r="H6308" s="6">
        <v>33.954017</v>
      </c>
      <c r="I6308" s="6">
        <v>-118.402447</v>
      </c>
      <c r="J6308" s="6">
        <v>0</v>
      </c>
      <c r="K6308" s="6">
        <v>62</v>
      </c>
      <c r="L6308" s="6" t="s">
        <v>43</v>
      </c>
      <c r="M6308" s="6" t="s">
        <v>41</v>
      </c>
      <c r="N6308">
        <v>47.8</v>
      </c>
      <c r="O6308" t="s">
        <v>41</v>
      </c>
      <c r="P6308" t="s">
        <v>41</v>
      </c>
      <c r="Q6308" t="s">
        <v>56</v>
      </c>
      <c r="R6308">
        <v>8</v>
      </c>
      <c r="S6308" t="s">
        <v>44</v>
      </c>
      <c r="T6308" t="s">
        <v>41</v>
      </c>
      <c r="U6308" t="s">
        <v>41</v>
      </c>
      <c r="V6308" t="s">
        <v>41</v>
      </c>
      <c r="W6308" t="s">
        <v>41</v>
      </c>
      <c r="X6308" t="s">
        <v>41</v>
      </c>
      <c r="Y6308" t="s">
        <v>41</v>
      </c>
      <c r="Z6308">
        <f t="shared" si="98"/>
        <v>3</v>
      </c>
      <c r="AA6308" t="s">
        <v>41</v>
      </c>
      <c r="AB6308" t="s">
        <v>46</v>
      </c>
      <c r="AC6308" t="s">
        <v>41</v>
      </c>
      <c r="AD6308" t="s">
        <v>57</v>
      </c>
      <c r="AE6308">
        <v>110.75</v>
      </c>
      <c r="AF6308">
        <v>7053.35</v>
      </c>
      <c r="AG6308">
        <v>0</v>
      </c>
      <c r="AH6308">
        <v>0</v>
      </c>
      <c r="AI6308">
        <v>2963.6</v>
      </c>
      <c r="AJ6308">
        <v>10016.950000000001</v>
      </c>
      <c r="AK6308" t="s">
        <v>48</v>
      </c>
    </row>
    <row r="6309" spans="1:39" x14ac:dyDescent="0.3">
      <c r="A6309" t="s">
        <v>7497</v>
      </c>
      <c r="B6309" t="s">
        <v>40</v>
      </c>
      <c r="C6309" s="8">
        <v>72</v>
      </c>
      <c r="D6309" s="8" t="s">
        <v>44</v>
      </c>
      <c r="E6309" s="6">
        <v>0</v>
      </c>
      <c r="F6309" t="s">
        <v>1156</v>
      </c>
      <c r="G6309" s="6">
        <v>93928</v>
      </c>
      <c r="H6309" s="6">
        <v>35.930782000000001</v>
      </c>
      <c r="I6309" s="6">
        <v>-121.189757</v>
      </c>
      <c r="J6309" s="6">
        <v>0</v>
      </c>
      <c r="K6309" s="6">
        <v>25</v>
      </c>
      <c r="L6309" s="6" t="s">
        <v>43</v>
      </c>
      <c r="M6309" s="6" t="s">
        <v>41</v>
      </c>
      <c r="N6309">
        <v>36.36</v>
      </c>
      <c r="O6309" t="s">
        <v>41</v>
      </c>
      <c r="P6309" t="s">
        <v>41</v>
      </c>
      <c r="Q6309" t="s">
        <v>56</v>
      </c>
      <c r="R6309">
        <v>6</v>
      </c>
      <c r="S6309" t="s">
        <v>44</v>
      </c>
      <c r="T6309" t="s">
        <v>41</v>
      </c>
      <c r="U6309" t="s">
        <v>44</v>
      </c>
      <c r="V6309" t="s">
        <v>44</v>
      </c>
      <c r="W6309" t="s">
        <v>44</v>
      </c>
      <c r="X6309" t="s">
        <v>41</v>
      </c>
      <c r="Y6309" t="s">
        <v>44</v>
      </c>
      <c r="Z6309">
        <f t="shared" si="98"/>
        <v>1</v>
      </c>
      <c r="AA6309" t="s">
        <v>41</v>
      </c>
      <c r="AB6309" t="s">
        <v>52</v>
      </c>
      <c r="AC6309" t="s">
        <v>41</v>
      </c>
      <c r="AD6309" t="s">
        <v>57</v>
      </c>
      <c r="AE6309">
        <v>-1</v>
      </c>
      <c r="AF6309">
        <v>2187.5500000000002</v>
      </c>
      <c r="AG6309">
        <v>23.33</v>
      </c>
      <c r="AH6309">
        <v>0</v>
      </c>
      <c r="AI6309">
        <v>909</v>
      </c>
      <c r="AJ6309">
        <v>3073.22</v>
      </c>
      <c r="AK6309" t="s">
        <v>58</v>
      </c>
      <c r="AL6309" t="s">
        <v>64</v>
      </c>
      <c r="AM6309" t="s">
        <v>592</v>
      </c>
    </row>
    <row r="6310" spans="1:39" x14ac:dyDescent="0.3">
      <c r="A6310" t="s">
        <v>7498</v>
      </c>
      <c r="B6310" t="s">
        <v>50</v>
      </c>
      <c r="C6310" s="8">
        <v>63</v>
      </c>
      <c r="D6310" s="8" t="s">
        <v>41</v>
      </c>
      <c r="E6310" s="6">
        <v>2</v>
      </c>
      <c r="F6310" t="s">
        <v>929</v>
      </c>
      <c r="G6310" s="6">
        <v>95336</v>
      </c>
      <c r="H6310" s="6">
        <v>37.830266999999999</v>
      </c>
      <c r="I6310" s="6">
        <v>-121.201018</v>
      </c>
      <c r="J6310" s="6">
        <v>10</v>
      </c>
      <c r="K6310" s="6">
        <v>42</v>
      </c>
      <c r="L6310" s="6" t="s">
        <v>43</v>
      </c>
      <c r="M6310" s="6" t="s">
        <v>41</v>
      </c>
      <c r="N6310">
        <v>34.33</v>
      </c>
      <c r="O6310" t="s">
        <v>44</v>
      </c>
      <c r="P6310" t="s">
        <v>44</v>
      </c>
      <c r="Z6310">
        <f t="shared" si="98"/>
        <v>0</v>
      </c>
      <c r="AB6310" t="s">
        <v>74</v>
      </c>
      <c r="AC6310" t="s">
        <v>44</v>
      </c>
      <c r="AD6310" t="s">
        <v>184</v>
      </c>
      <c r="AE6310">
        <v>19.350000000000001</v>
      </c>
      <c r="AF6310">
        <v>867.3</v>
      </c>
      <c r="AG6310">
        <v>0</v>
      </c>
      <c r="AH6310">
        <v>0</v>
      </c>
      <c r="AI6310">
        <v>1441.86</v>
      </c>
      <c r="AJ6310">
        <v>2309.16</v>
      </c>
      <c r="AK6310" t="s">
        <v>48</v>
      </c>
    </row>
    <row r="6311" spans="1:39" x14ac:dyDescent="0.3">
      <c r="A6311" t="s">
        <v>7499</v>
      </c>
      <c r="B6311" t="s">
        <v>50</v>
      </c>
      <c r="C6311" s="8">
        <v>21</v>
      </c>
      <c r="D6311" s="8" t="s">
        <v>44</v>
      </c>
      <c r="E6311" s="6">
        <v>0</v>
      </c>
      <c r="F6311" t="s">
        <v>158</v>
      </c>
      <c r="G6311" s="6">
        <v>95111</v>
      </c>
      <c r="H6311" s="6">
        <v>37.284264999999998</v>
      </c>
      <c r="I6311" s="6">
        <v>-121.827673</v>
      </c>
      <c r="J6311" s="6">
        <v>0</v>
      </c>
      <c r="K6311" s="6">
        <v>25</v>
      </c>
      <c r="L6311" s="6" t="s">
        <v>130</v>
      </c>
      <c r="M6311" s="6" t="s">
        <v>41</v>
      </c>
      <c r="N6311">
        <v>4.9400000000000004</v>
      </c>
      <c r="O6311" t="s">
        <v>44</v>
      </c>
      <c r="P6311" t="s">
        <v>41</v>
      </c>
      <c r="Q6311" t="s">
        <v>56</v>
      </c>
      <c r="R6311">
        <v>51</v>
      </c>
      <c r="S6311" t="s">
        <v>44</v>
      </c>
      <c r="T6311" t="s">
        <v>44</v>
      </c>
      <c r="U6311" t="s">
        <v>41</v>
      </c>
      <c r="V6311" t="s">
        <v>41</v>
      </c>
      <c r="W6311" t="s">
        <v>41</v>
      </c>
      <c r="X6311" t="s">
        <v>41</v>
      </c>
      <c r="Y6311" t="s">
        <v>41</v>
      </c>
      <c r="Z6311">
        <f t="shared" si="98"/>
        <v>3</v>
      </c>
      <c r="AA6311" t="s">
        <v>41</v>
      </c>
      <c r="AB6311" t="s">
        <v>74</v>
      </c>
      <c r="AC6311" t="s">
        <v>44</v>
      </c>
      <c r="AD6311" t="s">
        <v>57</v>
      </c>
      <c r="AE6311">
        <v>99.3</v>
      </c>
      <c r="AF6311">
        <v>2513.5</v>
      </c>
      <c r="AG6311">
        <v>0</v>
      </c>
      <c r="AH6311">
        <v>0</v>
      </c>
      <c r="AI6311">
        <v>123.5</v>
      </c>
      <c r="AJ6311">
        <v>2637</v>
      </c>
      <c r="AK6311" t="s">
        <v>48</v>
      </c>
    </row>
    <row r="6312" spans="1:39" x14ac:dyDescent="0.3">
      <c r="A6312" t="s">
        <v>7500</v>
      </c>
      <c r="B6312" t="s">
        <v>40</v>
      </c>
      <c r="C6312" s="8">
        <v>33</v>
      </c>
      <c r="D6312" s="8" t="s">
        <v>41</v>
      </c>
      <c r="E6312" s="6">
        <v>4</v>
      </c>
      <c r="F6312" t="s">
        <v>180</v>
      </c>
      <c r="G6312" s="6">
        <v>91606</v>
      </c>
      <c r="H6312" s="6">
        <v>34.187598999999999</v>
      </c>
      <c r="I6312" s="6">
        <v>-118.387125</v>
      </c>
      <c r="J6312" s="6">
        <v>1</v>
      </c>
      <c r="K6312" s="6">
        <v>18</v>
      </c>
      <c r="L6312" s="6" t="s">
        <v>43</v>
      </c>
      <c r="M6312" s="6" t="s">
        <v>41</v>
      </c>
      <c r="N6312">
        <v>18.47</v>
      </c>
      <c r="O6312" t="s">
        <v>44</v>
      </c>
      <c r="P6312" t="s">
        <v>41</v>
      </c>
      <c r="Q6312" t="s">
        <v>80</v>
      </c>
      <c r="R6312">
        <v>30</v>
      </c>
      <c r="S6312" t="s">
        <v>44</v>
      </c>
      <c r="T6312" t="s">
        <v>44</v>
      </c>
      <c r="U6312" t="s">
        <v>44</v>
      </c>
      <c r="V6312" t="s">
        <v>44</v>
      </c>
      <c r="W6312" t="s">
        <v>41</v>
      </c>
      <c r="X6312" t="s">
        <v>44</v>
      </c>
      <c r="Y6312" t="s">
        <v>44</v>
      </c>
      <c r="Z6312">
        <f t="shared" si="98"/>
        <v>1</v>
      </c>
      <c r="AA6312" t="s">
        <v>41</v>
      </c>
      <c r="AB6312" t="s">
        <v>52</v>
      </c>
      <c r="AC6312" t="s">
        <v>44</v>
      </c>
      <c r="AD6312" t="s">
        <v>47</v>
      </c>
      <c r="AE6312">
        <v>55.95</v>
      </c>
      <c r="AF6312">
        <v>1082.8</v>
      </c>
      <c r="AG6312">
        <v>0</v>
      </c>
      <c r="AH6312">
        <v>0</v>
      </c>
      <c r="AI6312">
        <v>332.46</v>
      </c>
      <c r="AJ6312">
        <v>1415.26</v>
      </c>
      <c r="AK6312" t="s">
        <v>48</v>
      </c>
    </row>
    <row r="6313" spans="1:39" x14ac:dyDescent="0.3">
      <c r="A6313" t="s">
        <v>7501</v>
      </c>
      <c r="B6313" t="s">
        <v>40</v>
      </c>
      <c r="C6313" s="8">
        <v>46</v>
      </c>
      <c r="D6313" s="8" t="s">
        <v>44</v>
      </c>
      <c r="E6313" s="6">
        <v>0</v>
      </c>
      <c r="F6313" t="s">
        <v>3082</v>
      </c>
      <c r="G6313" s="6">
        <v>94010</v>
      </c>
      <c r="H6313" s="6">
        <v>37.570279999999997</v>
      </c>
      <c r="I6313" s="6">
        <v>-122.36577800000001</v>
      </c>
      <c r="J6313" s="6">
        <v>0</v>
      </c>
      <c r="K6313" s="6">
        <v>9</v>
      </c>
      <c r="L6313" s="6" t="s">
        <v>43</v>
      </c>
      <c r="M6313" s="6" t="s">
        <v>41</v>
      </c>
      <c r="N6313">
        <v>29.7</v>
      </c>
      <c r="O6313" t="s">
        <v>41</v>
      </c>
      <c r="P6313" t="s">
        <v>41</v>
      </c>
      <c r="Q6313" t="s">
        <v>56</v>
      </c>
      <c r="R6313">
        <v>17</v>
      </c>
      <c r="S6313" t="s">
        <v>44</v>
      </c>
      <c r="T6313" t="s">
        <v>44</v>
      </c>
      <c r="U6313" t="s">
        <v>44</v>
      </c>
      <c r="V6313" t="s">
        <v>44</v>
      </c>
      <c r="W6313" t="s">
        <v>44</v>
      </c>
      <c r="X6313" t="s">
        <v>41</v>
      </c>
      <c r="Y6313" t="s">
        <v>41</v>
      </c>
      <c r="Z6313">
        <f t="shared" si="98"/>
        <v>2</v>
      </c>
      <c r="AA6313" t="s">
        <v>41</v>
      </c>
      <c r="AB6313" t="s">
        <v>52</v>
      </c>
      <c r="AC6313" t="s">
        <v>41</v>
      </c>
      <c r="AD6313" t="s">
        <v>57</v>
      </c>
      <c r="AE6313">
        <v>83.3</v>
      </c>
      <c r="AF6313">
        <v>803.3</v>
      </c>
      <c r="AG6313">
        <v>0</v>
      </c>
      <c r="AH6313">
        <v>0</v>
      </c>
      <c r="AI6313">
        <v>267.3</v>
      </c>
      <c r="AJ6313">
        <v>1070.5999999999999</v>
      </c>
      <c r="AK6313" t="s">
        <v>58</v>
      </c>
      <c r="AL6313" t="s">
        <v>122</v>
      </c>
      <c r="AM6313" t="s">
        <v>196</v>
      </c>
    </row>
    <row r="6314" spans="1:39" x14ac:dyDescent="0.3">
      <c r="A6314" t="s">
        <v>7502</v>
      </c>
      <c r="B6314" t="s">
        <v>50</v>
      </c>
      <c r="C6314" s="8">
        <v>40</v>
      </c>
      <c r="D6314" s="8" t="s">
        <v>44</v>
      </c>
      <c r="E6314" s="6">
        <v>0</v>
      </c>
      <c r="F6314" t="s">
        <v>703</v>
      </c>
      <c r="G6314" s="6">
        <v>90201</v>
      </c>
      <c r="H6314" s="6">
        <v>33.970343</v>
      </c>
      <c r="I6314" s="6">
        <v>-118.171368</v>
      </c>
      <c r="J6314" s="6">
        <v>0</v>
      </c>
      <c r="K6314" s="6">
        <v>68</v>
      </c>
      <c r="L6314" s="6" t="s">
        <v>73</v>
      </c>
      <c r="M6314" s="6" t="s">
        <v>41</v>
      </c>
      <c r="N6314">
        <v>20.29</v>
      </c>
      <c r="O6314" t="s">
        <v>41</v>
      </c>
      <c r="P6314" t="s">
        <v>41</v>
      </c>
      <c r="Q6314" t="s">
        <v>80</v>
      </c>
      <c r="R6314">
        <v>29</v>
      </c>
      <c r="S6314" t="s">
        <v>41</v>
      </c>
      <c r="T6314" t="s">
        <v>41</v>
      </c>
      <c r="U6314" t="s">
        <v>41</v>
      </c>
      <c r="V6314" t="s">
        <v>44</v>
      </c>
      <c r="W6314" t="s">
        <v>44</v>
      </c>
      <c r="X6314" t="s">
        <v>41</v>
      </c>
      <c r="Y6314" t="s">
        <v>41</v>
      </c>
      <c r="Z6314">
        <f t="shared" si="98"/>
        <v>2</v>
      </c>
      <c r="AA6314" t="s">
        <v>41</v>
      </c>
      <c r="AB6314" t="s">
        <v>46</v>
      </c>
      <c r="AC6314" t="s">
        <v>44</v>
      </c>
      <c r="AD6314" t="s">
        <v>47</v>
      </c>
      <c r="AE6314">
        <v>76.75</v>
      </c>
      <c r="AF6314">
        <v>5233.25</v>
      </c>
      <c r="AG6314">
        <v>0</v>
      </c>
      <c r="AH6314">
        <v>0</v>
      </c>
      <c r="AI6314">
        <v>1379.72</v>
      </c>
      <c r="AJ6314">
        <v>6612.97</v>
      </c>
      <c r="AK6314" t="s">
        <v>48</v>
      </c>
    </row>
    <row r="6315" spans="1:39" x14ac:dyDescent="0.3">
      <c r="A6315" t="s">
        <v>7503</v>
      </c>
      <c r="B6315" t="s">
        <v>50</v>
      </c>
      <c r="C6315" s="8">
        <v>40</v>
      </c>
      <c r="D6315" s="8" t="s">
        <v>44</v>
      </c>
      <c r="E6315" s="6">
        <v>1</v>
      </c>
      <c r="F6315" t="s">
        <v>1227</v>
      </c>
      <c r="G6315" s="6">
        <v>91504</v>
      </c>
      <c r="H6315" s="6">
        <v>34.213048999999998</v>
      </c>
      <c r="I6315" s="6">
        <v>-118.317651</v>
      </c>
      <c r="J6315" s="6">
        <v>0</v>
      </c>
      <c r="K6315" s="6">
        <v>1</v>
      </c>
      <c r="L6315" s="6" t="s">
        <v>43</v>
      </c>
      <c r="M6315" s="6" t="s">
        <v>41</v>
      </c>
      <c r="N6315">
        <v>26.85</v>
      </c>
      <c r="O6315" t="s">
        <v>44</v>
      </c>
      <c r="P6315" t="s">
        <v>41</v>
      </c>
      <c r="Q6315" t="s">
        <v>56</v>
      </c>
      <c r="R6315">
        <v>11</v>
      </c>
      <c r="S6315" t="s">
        <v>41</v>
      </c>
      <c r="T6315" t="s">
        <v>44</v>
      </c>
      <c r="U6315" t="s">
        <v>44</v>
      </c>
      <c r="V6315" t="s">
        <v>44</v>
      </c>
      <c r="W6315" t="s">
        <v>44</v>
      </c>
      <c r="X6315" t="s">
        <v>41</v>
      </c>
      <c r="Y6315" t="s">
        <v>41</v>
      </c>
      <c r="Z6315">
        <f t="shared" si="98"/>
        <v>2</v>
      </c>
      <c r="AA6315" t="s">
        <v>41</v>
      </c>
      <c r="AB6315" t="s">
        <v>52</v>
      </c>
      <c r="AC6315" t="s">
        <v>41</v>
      </c>
      <c r="AD6315" t="s">
        <v>47</v>
      </c>
      <c r="AE6315">
        <v>84.6</v>
      </c>
      <c r="AF6315">
        <v>84.6</v>
      </c>
      <c r="AG6315">
        <v>0</v>
      </c>
      <c r="AH6315">
        <v>0</v>
      </c>
      <c r="AI6315">
        <v>26.85</v>
      </c>
      <c r="AJ6315">
        <v>111.45</v>
      </c>
      <c r="AK6315" t="s">
        <v>58</v>
      </c>
      <c r="AL6315" t="s">
        <v>64</v>
      </c>
      <c r="AM6315" t="s">
        <v>1888</v>
      </c>
    </row>
    <row r="6316" spans="1:39" x14ac:dyDescent="0.3">
      <c r="A6316" t="s">
        <v>7504</v>
      </c>
      <c r="B6316" t="s">
        <v>40</v>
      </c>
      <c r="C6316" s="8">
        <v>42</v>
      </c>
      <c r="D6316" s="8" t="s">
        <v>44</v>
      </c>
      <c r="E6316" s="6">
        <v>0</v>
      </c>
      <c r="F6316" t="s">
        <v>1196</v>
      </c>
      <c r="G6316" s="6">
        <v>92882</v>
      </c>
      <c r="H6316" s="6">
        <v>33.819384999999997</v>
      </c>
      <c r="I6316" s="6">
        <v>-117.600213</v>
      </c>
      <c r="J6316" s="6">
        <v>0</v>
      </c>
      <c r="K6316" s="6">
        <v>47</v>
      </c>
      <c r="L6316" s="6" t="s">
        <v>77</v>
      </c>
      <c r="M6316" s="6" t="s">
        <v>41</v>
      </c>
      <c r="N6316">
        <v>35.97</v>
      </c>
      <c r="O6316" t="s">
        <v>41</v>
      </c>
      <c r="P6316" t="s">
        <v>41</v>
      </c>
      <c r="Q6316" t="s">
        <v>56</v>
      </c>
      <c r="R6316">
        <v>25</v>
      </c>
      <c r="S6316" t="s">
        <v>44</v>
      </c>
      <c r="T6316" t="s">
        <v>41</v>
      </c>
      <c r="U6316" t="s">
        <v>41</v>
      </c>
      <c r="V6316" t="s">
        <v>44</v>
      </c>
      <c r="W6316" t="s">
        <v>41</v>
      </c>
      <c r="X6316" t="s">
        <v>41</v>
      </c>
      <c r="Y6316" t="s">
        <v>41</v>
      </c>
      <c r="Z6316">
        <f t="shared" si="98"/>
        <v>3</v>
      </c>
      <c r="AA6316" t="s">
        <v>44</v>
      </c>
      <c r="AB6316" t="s">
        <v>52</v>
      </c>
      <c r="AC6316" t="s">
        <v>41</v>
      </c>
      <c r="AD6316" t="s">
        <v>57</v>
      </c>
      <c r="AE6316">
        <v>106.4</v>
      </c>
      <c r="AF6316">
        <v>5127.95</v>
      </c>
      <c r="AG6316">
        <v>0</v>
      </c>
      <c r="AH6316">
        <v>0</v>
      </c>
      <c r="AI6316">
        <v>1690.59</v>
      </c>
      <c r="AJ6316">
        <v>6818.54</v>
      </c>
      <c r="AK6316" t="s">
        <v>58</v>
      </c>
      <c r="AL6316" t="s">
        <v>59</v>
      </c>
      <c r="AM6316" t="s">
        <v>60</v>
      </c>
    </row>
    <row r="6317" spans="1:39" x14ac:dyDescent="0.3">
      <c r="A6317" t="s">
        <v>7505</v>
      </c>
      <c r="B6317" t="s">
        <v>50</v>
      </c>
      <c r="C6317" s="8">
        <v>26</v>
      </c>
      <c r="D6317" s="8" t="s">
        <v>44</v>
      </c>
      <c r="E6317" s="6">
        <v>0</v>
      </c>
      <c r="F6317" t="s">
        <v>392</v>
      </c>
      <c r="G6317" s="6">
        <v>94122</v>
      </c>
      <c r="H6317" s="6">
        <v>37.760412000000002</v>
      </c>
      <c r="I6317" s="6">
        <v>-122.484966</v>
      </c>
      <c r="J6317" s="6">
        <v>0</v>
      </c>
      <c r="K6317" s="6">
        <v>12</v>
      </c>
      <c r="L6317" s="6" t="s">
        <v>43</v>
      </c>
      <c r="M6317" s="6" t="s">
        <v>41</v>
      </c>
      <c r="N6317">
        <v>41.11</v>
      </c>
      <c r="O6317" t="s">
        <v>44</v>
      </c>
      <c r="P6317" t="s">
        <v>44</v>
      </c>
      <c r="Z6317">
        <f t="shared" si="98"/>
        <v>0</v>
      </c>
      <c r="AB6317" t="s">
        <v>52</v>
      </c>
      <c r="AC6317" t="s">
        <v>44</v>
      </c>
      <c r="AD6317" t="s">
        <v>184</v>
      </c>
      <c r="AE6317">
        <v>20.45</v>
      </c>
      <c r="AF6317">
        <v>255.35</v>
      </c>
      <c r="AG6317">
        <v>0</v>
      </c>
      <c r="AH6317">
        <v>0</v>
      </c>
      <c r="AI6317">
        <v>493.32</v>
      </c>
      <c r="AJ6317">
        <v>748.67</v>
      </c>
      <c r="AK6317" t="s">
        <v>48</v>
      </c>
    </row>
    <row r="6318" spans="1:39" x14ac:dyDescent="0.3">
      <c r="A6318" t="s">
        <v>7506</v>
      </c>
      <c r="B6318" t="s">
        <v>40</v>
      </c>
      <c r="C6318" s="8">
        <v>56</v>
      </c>
      <c r="D6318" s="8" t="s">
        <v>44</v>
      </c>
      <c r="E6318" s="6">
        <v>0</v>
      </c>
      <c r="F6318" t="s">
        <v>1210</v>
      </c>
      <c r="G6318" s="6">
        <v>90260</v>
      </c>
      <c r="H6318" s="6">
        <v>33.888559999999998</v>
      </c>
      <c r="I6318" s="6">
        <v>-118.35181300000001</v>
      </c>
      <c r="J6318" s="6">
        <v>0</v>
      </c>
      <c r="K6318" s="6">
        <v>2</v>
      </c>
      <c r="L6318" s="6" t="s">
        <v>55</v>
      </c>
      <c r="M6318" s="6" t="s">
        <v>41</v>
      </c>
      <c r="N6318">
        <v>29.04</v>
      </c>
      <c r="O6318" t="s">
        <v>44</v>
      </c>
      <c r="P6318" t="s">
        <v>41</v>
      </c>
      <c r="Q6318" t="s">
        <v>56</v>
      </c>
      <c r="R6318">
        <v>21</v>
      </c>
      <c r="S6318" t="s">
        <v>44</v>
      </c>
      <c r="T6318" t="s">
        <v>44</v>
      </c>
      <c r="U6318" t="s">
        <v>44</v>
      </c>
      <c r="V6318" t="s">
        <v>44</v>
      </c>
      <c r="W6318" t="s">
        <v>41</v>
      </c>
      <c r="X6318" t="s">
        <v>44</v>
      </c>
      <c r="Y6318" t="s">
        <v>44</v>
      </c>
      <c r="Z6318">
        <f t="shared" si="98"/>
        <v>1</v>
      </c>
      <c r="AA6318" t="s">
        <v>41</v>
      </c>
      <c r="AB6318" t="s">
        <v>52</v>
      </c>
      <c r="AC6318" t="s">
        <v>41</v>
      </c>
      <c r="AD6318" t="s">
        <v>184</v>
      </c>
      <c r="AE6318">
        <v>79.650000000000006</v>
      </c>
      <c r="AF6318">
        <v>152.69999999999999</v>
      </c>
      <c r="AG6318">
        <v>0</v>
      </c>
      <c r="AH6318">
        <v>0</v>
      </c>
      <c r="AI6318">
        <v>58.08</v>
      </c>
      <c r="AJ6318">
        <v>210.78</v>
      </c>
      <c r="AK6318" t="s">
        <v>58</v>
      </c>
      <c r="AL6318" t="s">
        <v>118</v>
      </c>
      <c r="AM6318" t="s">
        <v>241</v>
      </c>
    </row>
    <row r="6319" spans="1:39" x14ac:dyDescent="0.3">
      <c r="A6319" t="s">
        <v>7507</v>
      </c>
      <c r="B6319" t="s">
        <v>50</v>
      </c>
      <c r="C6319" s="8">
        <v>26</v>
      </c>
      <c r="D6319" s="8" t="s">
        <v>41</v>
      </c>
      <c r="E6319" s="6">
        <v>0</v>
      </c>
      <c r="F6319" t="s">
        <v>4673</v>
      </c>
      <c r="G6319" s="6">
        <v>95328</v>
      </c>
      <c r="H6319" s="6">
        <v>37.555630999999998</v>
      </c>
      <c r="I6319" s="6">
        <v>-120.911653</v>
      </c>
      <c r="J6319" s="6">
        <v>1</v>
      </c>
      <c r="K6319" s="6">
        <v>15</v>
      </c>
      <c r="L6319" s="6" t="s">
        <v>63</v>
      </c>
      <c r="M6319" s="6" t="s">
        <v>41</v>
      </c>
      <c r="N6319">
        <v>39.840000000000003</v>
      </c>
      <c r="O6319" t="s">
        <v>44</v>
      </c>
      <c r="P6319" t="s">
        <v>44</v>
      </c>
      <c r="Z6319">
        <f t="shared" si="98"/>
        <v>0</v>
      </c>
      <c r="AB6319" t="s">
        <v>52</v>
      </c>
      <c r="AC6319" t="s">
        <v>41</v>
      </c>
      <c r="AD6319" t="s">
        <v>47</v>
      </c>
      <c r="AE6319">
        <v>19.45</v>
      </c>
      <c r="AF6319">
        <v>340.85</v>
      </c>
      <c r="AG6319">
        <v>0</v>
      </c>
      <c r="AH6319">
        <v>0</v>
      </c>
      <c r="AI6319">
        <v>597.6</v>
      </c>
      <c r="AJ6319">
        <v>938.45</v>
      </c>
      <c r="AK6319" t="s">
        <v>48</v>
      </c>
    </row>
    <row r="6320" spans="1:39" x14ac:dyDescent="0.3">
      <c r="A6320" t="s">
        <v>7508</v>
      </c>
      <c r="B6320" t="s">
        <v>40</v>
      </c>
      <c r="C6320" s="8">
        <v>41</v>
      </c>
      <c r="D6320" s="8" t="s">
        <v>44</v>
      </c>
      <c r="E6320" s="6">
        <v>0</v>
      </c>
      <c r="F6320" t="s">
        <v>659</v>
      </c>
      <c r="G6320" s="6">
        <v>93110</v>
      </c>
      <c r="H6320" s="6">
        <v>34.437944999999999</v>
      </c>
      <c r="I6320" s="6">
        <v>-119.77191000000001</v>
      </c>
      <c r="J6320" s="6">
        <v>0</v>
      </c>
      <c r="K6320" s="6">
        <v>1</v>
      </c>
      <c r="L6320" s="6" t="s">
        <v>55</v>
      </c>
      <c r="M6320" s="6" t="s">
        <v>41</v>
      </c>
      <c r="N6320">
        <v>46.09</v>
      </c>
      <c r="O6320" t="s">
        <v>44</v>
      </c>
      <c r="P6320" t="s">
        <v>41</v>
      </c>
      <c r="Q6320" t="s">
        <v>56</v>
      </c>
      <c r="R6320">
        <v>10</v>
      </c>
      <c r="S6320" t="s">
        <v>44</v>
      </c>
      <c r="T6320" t="s">
        <v>44</v>
      </c>
      <c r="U6320" t="s">
        <v>44</v>
      </c>
      <c r="V6320" t="s">
        <v>44</v>
      </c>
      <c r="W6320" t="s">
        <v>44</v>
      </c>
      <c r="X6320" t="s">
        <v>41</v>
      </c>
      <c r="Y6320" t="s">
        <v>41</v>
      </c>
      <c r="Z6320">
        <f t="shared" si="98"/>
        <v>2</v>
      </c>
      <c r="AA6320" t="s">
        <v>41</v>
      </c>
      <c r="AB6320" t="s">
        <v>52</v>
      </c>
      <c r="AC6320" t="s">
        <v>44</v>
      </c>
      <c r="AD6320" t="s">
        <v>57</v>
      </c>
      <c r="AE6320">
        <v>78.650000000000006</v>
      </c>
      <c r="AF6320">
        <v>78.650000000000006</v>
      </c>
      <c r="AG6320">
        <v>0</v>
      </c>
      <c r="AH6320">
        <v>0</v>
      </c>
      <c r="AI6320">
        <v>46.09</v>
      </c>
      <c r="AJ6320">
        <v>124.74</v>
      </c>
      <c r="AK6320" t="s">
        <v>58</v>
      </c>
      <c r="AL6320" t="s">
        <v>59</v>
      </c>
      <c r="AM6320" t="s">
        <v>60</v>
      </c>
    </row>
    <row r="6321" spans="1:39" x14ac:dyDescent="0.3">
      <c r="A6321" t="s">
        <v>7509</v>
      </c>
      <c r="B6321" t="s">
        <v>50</v>
      </c>
      <c r="C6321" s="8">
        <v>22</v>
      </c>
      <c r="D6321" s="8" t="s">
        <v>44</v>
      </c>
      <c r="E6321" s="6">
        <v>0</v>
      </c>
      <c r="F6321" t="s">
        <v>246</v>
      </c>
      <c r="G6321" s="6">
        <v>92028</v>
      </c>
      <c r="H6321" s="6">
        <v>33.362575</v>
      </c>
      <c r="I6321" s="6">
        <v>-117.299644</v>
      </c>
      <c r="J6321" s="6">
        <v>0</v>
      </c>
      <c r="K6321" s="6">
        <v>51</v>
      </c>
      <c r="L6321" s="6" t="s">
        <v>77</v>
      </c>
      <c r="M6321" s="6" t="s">
        <v>41</v>
      </c>
      <c r="N6321">
        <v>44.77</v>
      </c>
      <c r="O6321" t="s">
        <v>41</v>
      </c>
      <c r="P6321" t="s">
        <v>41</v>
      </c>
      <c r="Q6321" t="s">
        <v>56</v>
      </c>
      <c r="R6321">
        <v>58</v>
      </c>
      <c r="S6321" t="s">
        <v>41</v>
      </c>
      <c r="T6321" t="s">
        <v>41</v>
      </c>
      <c r="U6321" t="s">
        <v>44</v>
      </c>
      <c r="V6321" t="s">
        <v>44</v>
      </c>
      <c r="W6321" t="s">
        <v>41</v>
      </c>
      <c r="X6321" t="s">
        <v>44</v>
      </c>
      <c r="Y6321" t="s">
        <v>41</v>
      </c>
      <c r="Z6321">
        <f t="shared" si="98"/>
        <v>2</v>
      </c>
      <c r="AA6321" t="s">
        <v>41</v>
      </c>
      <c r="AB6321" t="s">
        <v>46</v>
      </c>
      <c r="AC6321" t="s">
        <v>41</v>
      </c>
      <c r="AD6321" t="s">
        <v>57</v>
      </c>
      <c r="AE6321">
        <v>94.8</v>
      </c>
      <c r="AF6321">
        <v>4837.6000000000004</v>
      </c>
      <c r="AG6321">
        <v>0</v>
      </c>
      <c r="AH6321">
        <v>0</v>
      </c>
      <c r="AI6321">
        <v>2283.27</v>
      </c>
      <c r="AJ6321">
        <v>7120.87</v>
      </c>
      <c r="AK6321" t="s">
        <v>58</v>
      </c>
      <c r="AL6321" t="s">
        <v>59</v>
      </c>
      <c r="AM6321" t="s">
        <v>105</v>
      </c>
    </row>
    <row r="6322" spans="1:39" x14ac:dyDescent="0.3">
      <c r="A6322" t="s">
        <v>7510</v>
      </c>
      <c r="B6322" t="s">
        <v>50</v>
      </c>
      <c r="C6322" s="8">
        <v>19</v>
      </c>
      <c r="D6322" s="8" t="s">
        <v>41</v>
      </c>
      <c r="E6322" s="6">
        <v>3</v>
      </c>
      <c r="F6322" t="s">
        <v>922</v>
      </c>
      <c r="G6322" s="6">
        <v>95618</v>
      </c>
      <c r="H6322" s="6">
        <v>38.544001999999999</v>
      </c>
      <c r="I6322" s="6">
        <v>-121.685559</v>
      </c>
      <c r="J6322" s="6">
        <v>8</v>
      </c>
      <c r="K6322" s="6">
        <v>63</v>
      </c>
      <c r="L6322" s="6" t="s">
        <v>77</v>
      </c>
      <c r="M6322" s="6" t="s">
        <v>41</v>
      </c>
      <c r="N6322">
        <v>24.5</v>
      </c>
      <c r="O6322" t="s">
        <v>41</v>
      </c>
      <c r="P6322" t="s">
        <v>44</v>
      </c>
      <c r="Z6322">
        <f t="shared" si="98"/>
        <v>0</v>
      </c>
      <c r="AB6322" t="s">
        <v>74</v>
      </c>
      <c r="AC6322" t="s">
        <v>44</v>
      </c>
      <c r="AD6322" t="s">
        <v>47</v>
      </c>
      <c r="AE6322">
        <v>25.25</v>
      </c>
      <c r="AF6322">
        <v>1573.05</v>
      </c>
      <c r="AG6322">
        <v>0</v>
      </c>
      <c r="AH6322">
        <v>0</v>
      </c>
      <c r="AI6322">
        <v>1543.5</v>
      </c>
      <c r="AJ6322">
        <v>3116.55</v>
      </c>
      <c r="AK6322" t="s">
        <v>48</v>
      </c>
    </row>
    <row r="6323" spans="1:39" x14ac:dyDescent="0.3">
      <c r="A6323" t="s">
        <v>7511</v>
      </c>
      <c r="B6323" t="s">
        <v>50</v>
      </c>
      <c r="C6323" s="8">
        <v>42</v>
      </c>
      <c r="D6323" s="8" t="s">
        <v>41</v>
      </c>
      <c r="E6323" s="6">
        <v>3</v>
      </c>
      <c r="F6323" t="s">
        <v>460</v>
      </c>
      <c r="G6323" s="6">
        <v>95546</v>
      </c>
      <c r="H6323" s="6">
        <v>41.163637000000001</v>
      </c>
      <c r="I6323" s="6">
        <v>-123.704841</v>
      </c>
      <c r="J6323" s="6">
        <v>1</v>
      </c>
      <c r="K6323" s="6">
        <v>32</v>
      </c>
      <c r="L6323" s="6" t="s">
        <v>43</v>
      </c>
      <c r="M6323" s="6" t="s">
        <v>41</v>
      </c>
      <c r="N6323">
        <v>43.37</v>
      </c>
      <c r="O6323" t="s">
        <v>44</v>
      </c>
      <c r="P6323" t="s">
        <v>41</v>
      </c>
      <c r="Q6323" t="s">
        <v>56</v>
      </c>
      <c r="R6323">
        <v>76</v>
      </c>
      <c r="S6323" t="s">
        <v>41</v>
      </c>
      <c r="T6323" t="s">
        <v>41</v>
      </c>
      <c r="U6323" t="s">
        <v>41</v>
      </c>
      <c r="V6323" t="s">
        <v>44</v>
      </c>
      <c r="W6323" t="s">
        <v>44</v>
      </c>
      <c r="X6323" t="s">
        <v>41</v>
      </c>
      <c r="Y6323" t="s">
        <v>41</v>
      </c>
      <c r="Z6323">
        <f t="shared" si="98"/>
        <v>2</v>
      </c>
      <c r="AA6323" t="s">
        <v>44</v>
      </c>
      <c r="AB6323" t="s">
        <v>46</v>
      </c>
      <c r="AC6323" t="s">
        <v>44</v>
      </c>
      <c r="AD6323" t="s">
        <v>47</v>
      </c>
      <c r="AE6323">
        <v>94.8</v>
      </c>
      <c r="AF6323">
        <v>3131.55</v>
      </c>
      <c r="AG6323">
        <v>0</v>
      </c>
      <c r="AH6323">
        <v>40</v>
      </c>
      <c r="AI6323">
        <v>1387.84</v>
      </c>
      <c r="AJ6323">
        <v>4559.3900000000003</v>
      </c>
      <c r="AK6323" t="s">
        <v>48</v>
      </c>
    </row>
    <row r="6324" spans="1:39" x14ac:dyDescent="0.3">
      <c r="A6324" t="s">
        <v>7512</v>
      </c>
      <c r="B6324" t="s">
        <v>40</v>
      </c>
      <c r="C6324" s="8">
        <v>49</v>
      </c>
      <c r="D6324" s="8" t="s">
        <v>44</v>
      </c>
      <c r="E6324" s="6">
        <v>0</v>
      </c>
      <c r="F6324" t="s">
        <v>2898</v>
      </c>
      <c r="G6324" s="6">
        <v>93251</v>
      </c>
      <c r="H6324" s="6">
        <v>35.383809999999997</v>
      </c>
      <c r="I6324" s="6">
        <v>-119.730885</v>
      </c>
      <c r="J6324" s="6">
        <v>0</v>
      </c>
      <c r="K6324" s="6">
        <v>29</v>
      </c>
      <c r="L6324" s="6" t="s">
        <v>130</v>
      </c>
      <c r="M6324" s="6" t="s">
        <v>41</v>
      </c>
      <c r="N6324">
        <v>27.75</v>
      </c>
      <c r="O6324" t="s">
        <v>41</v>
      </c>
      <c r="P6324" t="s">
        <v>41</v>
      </c>
      <c r="Q6324" t="s">
        <v>56</v>
      </c>
      <c r="R6324">
        <v>2</v>
      </c>
      <c r="S6324" t="s">
        <v>44</v>
      </c>
      <c r="T6324" t="s">
        <v>44</v>
      </c>
      <c r="U6324" t="s">
        <v>41</v>
      </c>
      <c r="V6324" t="s">
        <v>44</v>
      </c>
      <c r="W6324" t="s">
        <v>41</v>
      </c>
      <c r="X6324" t="s">
        <v>41</v>
      </c>
      <c r="Y6324" t="s">
        <v>41</v>
      </c>
      <c r="Z6324">
        <f t="shared" si="98"/>
        <v>3</v>
      </c>
      <c r="AA6324" t="s">
        <v>41</v>
      </c>
      <c r="AB6324" t="s">
        <v>52</v>
      </c>
      <c r="AC6324" t="s">
        <v>41</v>
      </c>
      <c r="AD6324" t="s">
        <v>47</v>
      </c>
      <c r="AE6324">
        <v>98.6</v>
      </c>
      <c r="AF6324">
        <v>2933.2</v>
      </c>
      <c r="AG6324">
        <v>0</v>
      </c>
      <c r="AH6324">
        <v>0</v>
      </c>
      <c r="AI6324">
        <v>804.75</v>
      </c>
      <c r="AJ6324">
        <v>3737.95</v>
      </c>
      <c r="AK6324" t="s">
        <v>58</v>
      </c>
      <c r="AL6324" t="s">
        <v>59</v>
      </c>
      <c r="AM6324" t="s">
        <v>60</v>
      </c>
    </row>
    <row r="6325" spans="1:39" x14ac:dyDescent="0.3">
      <c r="A6325" t="s">
        <v>7513</v>
      </c>
      <c r="B6325" t="s">
        <v>50</v>
      </c>
      <c r="C6325" s="8">
        <v>61</v>
      </c>
      <c r="D6325" s="8" t="s">
        <v>44</v>
      </c>
      <c r="E6325" s="6">
        <v>0</v>
      </c>
      <c r="F6325" t="s">
        <v>1542</v>
      </c>
      <c r="G6325" s="6">
        <v>90746</v>
      </c>
      <c r="H6325" s="6">
        <v>33.859171000000003</v>
      </c>
      <c r="I6325" s="6">
        <v>-118.252272</v>
      </c>
      <c r="J6325" s="6">
        <v>0</v>
      </c>
      <c r="K6325" s="6">
        <v>1</v>
      </c>
      <c r="L6325" s="6" t="s">
        <v>55</v>
      </c>
      <c r="M6325" s="6" t="s">
        <v>41</v>
      </c>
      <c r="N6325">
        <v>13.63</v>
      </c>
      <c r="O6325" t="s">
        <v>44</v>
      </c>
      <c r="P6325" t="s">
        <v>41</v>
      </c>
      <c r="Q6325" t="s">
        <v>80</v>
      </c>
      <c r="R6325">
        <v>13</v>
      </c>
      <c r="S6325" t="s">
        <v>44</v>
      </c>
      <c r="T6325" t="s">
        <v>44</v>
      </c>
      <c r="U6325" t="s">
        <v>44</v>
      </c>
      <c r="V6325" t="s">
        <v>44</v>
      </c>
      <c r="W6325" t="s">
        <v>44</v>
      </c>
      <c r="X6325" t="s">
        <v>44</v>
      </c>
      <c r="Y6325" t="s">
        <v>44</v>
      </c>
      <c r="Z6325">
        <f t="shared" si="98"/>
        <v>0</v>
      </c>
      <c r="AA6325" t="s">
        <v>41</v>
      </c>
      <c r="AB6325" t="s">
        <v>52</v>
      </c>
      <c r="AC6325" t="s">
        <v>41</v>
      </c>
      <c r="AD6325" t="s">
        <v>184</v>
      </c>
      <c r="AE6325">
        <v>44.95</v>
      </c>
      <c r="AF6325">
        <v>44.95</v>
      </c>
      <c r="AG6325">
        <v>0</v>
      </c>
      <c r="AH6325">
        <v>0</v>
      </c>
      <c r="AI6325">
        <v>13.63</v>
      </c>
      <c r="AJ6325">
        <v>58.58</v>
      </c>
      <c r="AK6325" t="s">
        <v>99</v>
      </c>
    </row>
    <row r="6326" spans="1:39" x14ac:dyDescent="0.3">
      <c r="A6326" t="s">
        <v>7514</v>
      </c>
      <c r="B6326" t="s">
        <v>40</v>
      </c>
      <c r="C6326" s="8">
        <v>45</v>
      </c>
      <c r="D6326" s="8" t="s">
        <v>41</v>
      </c>
      <c r="E6326" s="6">
        <v>0</v>
      </c>
      <c r="F6326" t="s">
        <v>1581</v>
      </c>
      <c r="G6326" s="6">
        <v>90280</v>
      </c>
      <c r="H6326" s="6">
        <v>33.944623999999997</v>
      </c>
      <c r="I6326" s="6">
        <v>-118.192615</v>
      </c>
      <c r="J6326" s="6">
        <v>2</v>
      </c>
      <c r="K6326" s="6">
        <v>41</v>
      </c>
      <c r="L6326" s="6" t="s">
        <v>77</v>
      </c>
      <c r="M6326" s="6" t="s">
        <v>41</v>
      </c>
      <c r="N6326">
        <v>9.85</v>
      </c>
      <c r="O6326" t="s">
        <v>44</v>
      </c>
      <c r="P6326" t="s">
        <v>41</v>
      </c>
      <c r="Q6326" t="s">
        <v>56</v>
      </c>
      <c r="R6326">
        <v>14</v>
      </c>
      <c r="S6326" t="s">
        <v>41</v>
      </c>
      <c r="T6326" t="s">
        <v>41</v>
      </c>
      <c r="U6326" t="s">
        <v>41</v>
      </c>
      <c r="V6326" t="s">
        <v>44</v>
      </c>
      <c r="W6326" t="s">
        <v>41</v>
      </c>
      <c r="X6326" t="s">
        <v>41</v>
      </c>
      <c r="Y6326" t="s">
        <v>41</v>
      </c>
      <c r="Z6326">
        <f t="shared" si="98"/>
        <v>3</v>
      </c>
      <c r="AA6326" t="s">
        <v>41</v>
      </c>
      <c r="AB6326" t="s">
        <v>46</v>
      </c>
      <c r="AC6326" t="s">
        <v>41</v>
      </c>
      <c r="AD6326" t="s">
        <v>57</v>
      </c>
      <c r="AE6326">
        <v>104.45</v>
      </c>
      <c r="AF6326">
        <v>4162.05</v>
      </c>
      <c r="AG6326">
        <v>0</v>
      </c>
      <c r="AH6326">
        <v>0</v>
      </c>
      <c r="AI6326">
        <v>403.85</v>
      </c>
      <c r="AJ6326">
        <v>4565.8999999999996</v>
      </c>
      <c r="AK6326" t="s">
        <v>48</v>
      </c>
    </row>
    <row r="6327" spans="1:39" x14ac:dyDescent="0.3">
      <c r="A6327" t="s">
        <v>7515</v>
      </c>
      <c r="B6327" t="s">
        <v>40</v>
      </c>
      <c r="C6327" s="8">
        <v>40</v>
      </c>
      <c r="D6327" s="8" t="s">
        <v>44</v>
      </c>
      <c r="E6327" s="6">
        <v>3</v>
      </c>
      <c r="F6327" t="s">
        <v>2499</v>
      </c>
      <c r="G6327" s="6">
        <v>92314</v>
      </c>
      <c r="H6327" s="6">
        <v>34.278967000000002</v>
      </c>
      <c r="I6327" s="6">
        <v>-116.773825</v>
      </c>
      <c r="J6327" s="6">
        <v>0</v>
      </c>
      <c r="K6327" s="6">
        <v>50</v>
      </c>
      <c r="L6327" s="6" t="s">
        <v>43</v>
      </c>
      <c r="M6327" s="6" t="s">
        <v>41</v>
      </c>
      <c r="N6327">
        <v>18.95</v>
      </c>
      <c r="O6327" t="s">
        <v>44</v>
      </c>
      <c r="P6327" t="s">
        <v>44</v>
      </c>
      <c r="Z6327">
        <f t="shared" si="98"/>
        <v>0</v>
      </c>
      <c r="AB6327" t="s">
        <v>74</v>
      </c>
      <c r="AC6327" t="s">
        <v>44</v>
      </c>
      <c r="AD6327" t="s">
        <v>47</v>
      </c>
      <c r="AE6327">
        <v>20.149999999999999</v>
      </c>
      <c r="AF6327">
        <v>970.85</v>
      </c>
      <c r="AG6327">
        <v>0</v>
      </c>
      <c r="AH6327">
        <v>0</v>
      </c>
      <c r="AI6327">
        <v>947.5</v>
      </c>
      <c r="AJ6327">
        <v>1918.35</v>
      </c>
      <c r="AK6327" t="s">
        <v>48</v>
      </c>
    </row>
    <row r="6328" spans="1:39" x14ac:dyDescent="0.3">
      <c r="A6328" t="s">
        <v>7516</v>
      </c>
      <c r="B6328" t="s">
        <v>40</v>
      </c>
      <c r="C6328" s="8">
        <v>23</v>
      </c>
      <c r="D6328" s="8" t="s">
        <v>41</v>
      </c>
      <c r="E6328" s="6">
        <v>0</v>
      </c>
      <c r="F6328" t="s">
        <v>3667</v>
      </c>
      <c r="G6328" s="6">
        <v>91302</v>
      </c>
      <c r="H6328" s="6">
        <v>34.130861000000003</v>
      </c>
      <c r="I6328" s="6">
        <v>-118.68346</v>
      </c>
      <c r="J6328" s="6">
        <v>7</v>
      </c>
      <c r="K6328" s="6">
        <v>56</v>
      </c>
      <c r="L6328" s="6" t="s">
        <v>43</v>
      </c>
      <c r="M6328" s="6" t="s">
        <v>41</v>
      </c>
      <c r="N6328">
        <v>21.21</v>
      </c>
      <c r="O6328" t="s">
        <v>41</v>
      </c>
      <c r="P6328" t="s">
        <v>44</v>
      </c>
      <c r="Z6328">
        <f t="shared" si="98"/>
        <v>0</v>
      </c>
      <c r="AB6328" t="s">
        <v>46</v>
      </c>
      <c r="AC6328" t="s">
        <v>44</v>
      </c>
      <c r="AD6328" t="s">
        <v>57</v>
      </c>
      <c r="AE6328">
        <v>24.3</v>
      </c>
      <c r="AF6328">
        <v>1261.7</v>
      </c>
      <c r="AG6328">
        <v>0</v>
      </c>
      <c r="AH6328">
        <v>0</v>
      </c>
      <c r="AI6328">
        <v>1187.76</v>
      </c>
      <c r="AJ6328">
        <v>2449.46</v>
      </c>
      <c r="AK6328" t="s">
        <v>48</v>
      </c>
    </row>
    <row r="6329" spans="1:39" x14ac:dyDescent="0.3">
      <c r="A6329" t="s">
        <v>7517</v>
      </c>
      <c r="B6329" t="s">
        <v>40</v>
      </c>
      <c r="C6329" s="8">
        <v>35</v>
      </c>
      <c r="D6329" s="8" t="s">
        <v>41</v>
      </c>
      <c r="E6329" s="6">
        <v>2</v>
      </c>
      <c r="F6329" t="s">
        <v>4440</v>
      </c>
      <c r="G6329" s="6">
        <v>92352</v>
      </c>
      <c r="H6329" s="6">
        <v>34.256500000000003</v>
      </c>
      <c r="I6329" s="6">
        <v>-117.19335</v>
      </c>
      <c r="J6329" s="6">
        <v>3</v>
      </c>
      <c r="K6329" s="6">
        <v>57</v>
      </c>
      <c r="L6329" s="6" t="s">
        <v>77</v>
      </c>
      <c r="M6329" s="6" t="s">
        <v>41</v>
      </c>
      <c r="N6329">
        <v>42.18</v>
      </c>
      <c r="O6329" t="s">
        <v>44</v>
      </c>
      <c r="P6329" t="s">
        <v>41</v>
      </c>
      <c r="Q6329" t="s">
        <v>56</v>
      </c>
      <c r="R6329">
        <v>22</v>
      </c>
      <c r="S6329" t="s">
        <v>44</v>
      </c>
      <c r="T6329" t="s">
        <v>41</v>
      </c>
      <c r="U6329" t="s">
        <v>44</v>
      </c>
      <c r="V6329" t="s">
        <v>44</v>
      </c>
      <c r="W6329" t="s">
        <v>41</v>
      </c>
      <c r="X6329" t="s">
        <v>41</v>
      </c>
      <c r="Y6329" t="s">
        <v>41</v>
      </c>
      <c r="Z6329">
        <f t="shared" si="98"/>
        <v>3</v>
      </c>
      <c r="AA6329" t="s">
        <v>41</v>
      </c>
      <c r="AB6329" t="s">
        <v>46</v>
      </c>
      <c r="AC6329" t="s">
        <v>41</v>
      </c>
      <c r="AD6329" t="s">
        <v>57</v>
      </c>
      <c r="AE6329">
        <v>95</v>
      </c>
      <c r="AF6329">
        <v>5535.8</v>
      </c>
      <c r="AG6329">
        <v>0</v>
      </c>
      <c r="AH6329">
        <v>0</v>
      </c>
      <c r="AI6329">
        <v>2404.2600000000002</v>
      </c>
      <c r="AJ6329">
        <v>7940.06</v>
      </c>
      <c r="AK6329" t="s">
        <v>48</v>
      </c>
    </row>
    <row r="6330" spans="1:39" x14ac:dyDescent="0.3">
      <c r="A6330" t="s">
        <v>7518</v>
      </c>
      <c r="B6330" t="s">
        <v>50</v>
      </c>
      <c r="C6330" s="8">
        <v>20</v>
      </c>
      <c r="D6330" s="8" t="s">
        <v>44</v>
      </c>
      <c r="E6330" s="6">
        <v>1</v>
      </c>
      <c r="F6330" t="s">
        <v>659</v>
      </c>
      <c r="G6330" s="6">
        <v>93105</v>
      </c>
      <c r="H6330" s="6">
        <v>34.037342000000002</v>
      </c>
      <c r="I6330" s="6">
        <v>-119.80079000000001</v>
      </c>
      <c r="J6330" s="6">
        <v>0</v>
      </c>
      <c r="K6330" s="6">
        <v>3</v>
      </c>
      <c r="L6330" s="6" t="s">
        <v>55</v>
      </c>
      <c r="M6330" s="6" t="s">
        <v>41</v>
      </c>
      <c r="N6330">
        <v>33.28</v>
      </c>
      <c r="O6330" t="s">
        <v>44</v>
      </c>
      <c r="P6330" t="s">
        <v>41</v>
      </c>
      <c r="Q6330" t="s">
        <v>45</v>
      </c>
      <c r="R6330">
        <v>69</v>
      </c>
      <c r="S6330" t="s">
        <v>41</v>
      </c>
      <c r="T6330" t="s">
        <v>44</v>
      </c>
      <c r="U6330" t="s">
        <v>41</v>
      </c>
      <c r="V6330" t="s">
        <v>44</v>
      </c>
      <c r="W6330" t="s">
        <v>44</v>
      </c>
      <c r="X6330" t="s">
        <v>44</v>
      </c>
      <c r="Y6330" t="s">
        <v>41</v>
      </c>
      <c r="Z6330">
        <f t="shared" si="98"/>
        <v>1</v>
      </c>
      <c r="AA6330" t="s">
        <v>41</v>
      </c>
      <c r="AB6330" t="s">
        <v>52</v>
      </c>
      <c r="AC6330" t="s">
        <v>44</v>
      </c>
      <c r="AD6330" t="s">
        <v>47</v>
      </c>
      <c r="AE6330">
        <v>55.9</v>
      </c>
      <c r="AF6330">
        <v>157.55000000000001</v>
      </c>
      <c r="AG6330">
        <v>0</v>
      </c>
      <c r="AH6330">
        <v>0</v>
      </c>
      <c r="AI6330">
        <v>99.84</v>
      </c>
      <c r="AJ6330">
        <v>257.39</v>
      </c>
      <c r="AK6330" t="s">
        <v>99</v>
      </c>
    </row>
    <row r="6331" spans="1:39" x14ac:dyDescent="0.3">
      <c r="A6331" t="s">
        <v>7519</v>
      </c>
      <c r="B6331" t="s">
        <v>40</v>
      </c>
      <c r="C6331" s="8">
        <v>28</v>
      </c>
      <c r="D6331" s="8" t="s">
        <v>44</v>
      </c>
      <c r="E6331" s="6">
        <v>2</v>
      </c>
      <c r="F6331" t="s">
        <v>308</v>
      </c>
      <c r="G6331" s="6">
        <v>93249</v>
      </c>
      <c r="H6331" s="6">
        <v>35.637715</v>
      </c>
      <c r="I6331" s="6">
        <v>-119.893068</v>
      </c>
      <c r="J6331" s="6">
        <v>0</v>
      </c>
      <c r="K6331" s="6">
        <v>22</v>
      </c>
      <c r="L6331" s="6" t="s">
        <v>63</v>
      </c>
      <c r="M6331" s="6" t="s">
        <v>41</v>
      </c>
      <c r="N6331">
        <v>43.97</v>
      </c>
      <c r="O6331" t="s">
        <v>44</v>
      </c>
      <c r="P6331" t="s">
        <v>44</v>
      </c>
      <c r="Z6331">
        <f t="shared" si="98"/>
        <v>0</v>
      </c>
      <c r="AB6331" t="s">
        <v>52</v>
      </c>
      <c r="AC6331" t="s">
        <v>41</v>
      </c>
      <c r="AD6331" t="s">
        <v>57</v>
      </c>
      <c r="AE6331">
        <v>20.55</v>
      </c>
      <c r="AF6331">
        <v>469.85</v>
      </c>
      <c r="AG6331">
        <v>0</v>
      </c>
      <c r="AH6331">
        <v>0</v>
      </c>
      <c r="AI6331">
        <v>967.34</v>
      </c>
      <c r="AJ6331">
        <v>1437.19</v>
      </c>
      <c r="AK6331" t="s">
        <v>48</v>
      </c>
    </row>
    <row r="6332" spans="1:39" x14ac:dyDescent="0.3">
      <c r="A6332" t="s">
        <v>7520</v>
      </c>
      <c r="B6332" t="s">
        <v>50</v>
      </c>
      <c r="C6332" s="8">
        <v>48</v>
      </c>
      <c r="D6332" s="8" t="s">
        <v>41</v>
      </c>
      <c r="E6332" s="6">
        <v>1</v>
      </c>
      <c r="F6332" t="s">
        <v>442</v>
      </c>
      <c r="G6332" s="6">
        <v>90807</v>
      </c>
      <c r="H6332" s="6">
        <v>33.830098999999997</v>
      </c>
      <c r="I6332" s="6">
        <v>-118.182239</v>
      </c>
      <c r="J6332" s="6">
        <v>9</v>
      </c>
      <c r="K6332" s="6">
        <v>36</v>
      </c>
      <c r="L6332" s="6" t="s">
        <v>43</v>
      </c>
      <c r="M6332" s="6" t="s">
        <v>41</v>
      </c>
      <c r="N6332">
        <v>34.79</v>
      </c>
      <c r="O6332" t="s">
        <v>41</v>
      </c>
      <c r="P6332" t="s">
        <v>44</v>
      </c>
      <c r="Z6332">
        <f t="shared" si="98"/>
        <v>0</v>
      </c>
      <c r="AB6332" t="s">
        <v>74</v>
      </c>
      <c r="AC6332" t="s">
        <v>44</v>
      </c>
      <c r="AD6332" t="s">
        <v>47</v>
      </c>
      <c r="AE6332">
        <v>25.1</v>
      </c>
      <c r="AF6332">
        <v>930.95</v>
      </c>
      <c r="AG6332">
        <v>0</v>
      </c>
      <c r="AH6332">
        <v>0</v>
      </c>
      <c r="AI6332">
        <v>1252.44</v>
      </c>
      <c r="AJ6332">
        <v>2183.39</v>
      </c>
      <c r="AK6332" t="s">
        <v>48</v>
      </c>
    </row>
    <row r="6333" spans="1:39" x14ac:dyDescent="0.3">
      <c r="A6333" t="s">
        <v>7521</v>
      </c>
      <c r="B6333" t="s">
        <v>40</v>
      </c>
      <c r="C6333" s="8">
        <v>49</v>
      </c>
      <c r="D6333" s="8" t="s">
        <v>41</v>
      </c>
      <c r="E6333" s="6">
        <v>2</v>
      </c>
      <c r="F6333" t="s">
        <v>691</v>
      </c>
      <c r="G6333" s="6">
        <v>90680</v>
      </c>
      <c r="H6333" s="6">
        <v>33.801869000000003</v>
      </c>
      <c r="I6333" s="6">
        <v>-117.995068</v>
      </c>
      <c r="J6333" s="6">
        <v>8</v>
      </c>
      <c r="K6333" s="6">
        <v>22</v>
      </c>
      <c r="L6333" s="6" t="s">
        <v>43</v>
      </c>
      <c r="M6333" s="6" t="s">
        <v>41</v>
      </c>
      <c r="N6333">
        <v>45.35</v>
      </c>
      <c r="O6333" t="s">
        <v>44</v>
      </c>
      <c r="P6333" t="s">
        <v>44</v>
      </c>
      <c r="Z6333">
        <f t="shared" si="98"/>
        <v>0</v>
      </c>
      <c r="AB6333" t="s">
        <v>46</v>
      </c>
      <c r="AC6333" t="s">
        <v>44</v>
      </c>
      <c r="AD6333" t="s">
        <v>57</v>
      </c>
      <c r="AE6333">
        <v>20.75</v>
      </c>
      <c r="AF6333">
        <v>452.35</v>
      </c>
      <c r="AG6333">
        <v>0</v>
      </c>
      <c r="AH6333">
        <v>0</v>
      </c>
      <c r="AI6333">
        <v>997.7</v>
      </c>
      <c r="AJ6333">
        <v>1450.05</v>
      </c>
      <c r="AK6333" t="s">
        <v>48</v>
      </c>
    </row>
    <row r="6334" spans="1:39" x14ac:dyDescent="0.3">
      <c r="A6334" t="s">
        <v>7522</v>
      </c>
      <c r="B6334" t="s">
        <v>40</v>
      </c>
      <c r="C6334" s="8">
        <v>26</v>
      </c>
      <c r="D6334" s="8" t="s">
        <v>41</v>
      </c>
      <c r="E6334" s="6">
        <v>0</v>
      </c>
      <c r="F6334" t="s">
        <v>795</v>
      </c>
      <c r="G6334" s="6">
        <v>92083</v>
      </c>
      <c r="H6334" s="6">
        <v>33.174939999999999</v>
      </c>
      <c r="I6334" s="6">
        <v>-117.242761</v>
      </c>
      <c r="J6334" s="6">
        <v>9</v>
      </c>
      <c r="K6334" s="6">
        <v>70</v>
      </c>
      <c r="L6334" s="6" t="s">
        <v>43</v>
      </c>
      <c r="M6334" s="6" t="s">
        <v>41</v>
      </c>
      <c r="N6334">
        <v>23.52</v>
      </c>
      <c r="O6334" t="s">
        <v>44</v>
      </c>
      <c r="P6334" t="s">
        <v>44</v>
      </c>
      <c r="Z6334">
        <f t="shared" si="98"/>
        <v>0</v>
      </c>
      <c r="AB6334" t="s">
        <v>74</v>
      </c>
      <c r="AC6334" t="s">
        <v>44</v>
      </c>
      <c r="AD6334" t="s">
        <v>57</v>
      </c>
      <c r="AE6334">
        <v>19.45</v>
      </c>
      <c r="AF6334">
        <v>1303.5</v>
      </c>
      <c r="AG6334">
        <v>14.49</v>
      </c>
      <c r="AH6334">
        <v>0</v>
      </c>
      <c r="AI6334">
        <v>1646.4</v>
      </c>
      <c r="AJ6334">
        <v>2935.41</v>
      </c>
      <c r="AK6334" t="s">
        <v>48</v>
      </c>
    </row>
    <row r="6335" spans="1:39" x14ac:dyDescent="0.3">
      <c r="A6335" t="s">
        <v>7523</v>
      </c>
      <c r="B6335" t="s">
        <v>40</v>
      </c>
      <c r="C6335" s="8">
        <v>25</v>
      </c>
      <c r="D6335" s="8" t="s">
        <v>44</v>
      </c>
      <c r="E6335" s="6">
        <v>0</v>
      </c>
      <c r="F6335" t="s">
        <v>721</v>
      </c>
      <c r="G6335" s="6">
        <v>95325</v>
      </c>
      <c r="H6335" s="6">
        <v>37.479925999999999</v>
      </c>
      <c r="I6335" s="6">
        <v>-120.230424</v>
      </c>
      <c r="J6335" s="6">
        <v>0</v>
      </c>
      <c r="K6335" s="6">
        <v>14</v>
      </c>
      <c r="L6335" s="6" t="s">
        <v>63</v>
      </c>
      <c r="M6335" s="6" t="s">
        <v>41</v>
      </c>
      <c r="N6335">
        <v>39.22</v>
      </c>
      <c r="O6335" t="s">
        <v>44</v>
      </c>
      <c r="P6335" t="s">
        <v>41</v>
      </c>
      <c r="Q6335" t="s">
        <v>80</v>
      </c>
      <c r="R6335">
        <v>48</v>
      </c>
      <c r="S6335" t="s">
        <v>44</v>
      </c>
      <c r="T6335" t="s">
        <v>41</v>
      </c>
      <c r="U6335" t="s">
        <v>44</v>
      </c>
      <c r="V6335" t="s">
        <v>44</v>
      </c>
      <c r="W6335" t="s">
        <v>44</v>
      </c>
      <c r="X6335" t="s">
        <v>44</v>
      </c>
      <c r="Y6335" t="s">
        <v>44</v>
      </c>
      <c r="Z6335">
        <f t="shared" si="98"/>
        <v>0</v>
      </c>
      <c r="AA6335" t="s">
        <v>44</v>
      </c>
      <c r="AB6335" t="s">
        <v>52</v>
      </c>
      <c r="AC6335" t="s">
        <v>44</v>
      </c>
      <c r="AD6335" t="s">
        <v>57</v>
      </c>
      <c r="AE6335">
        <v>50.45</v>
      </c>
      <c r="AF6335">
        <v>765.45</v>
      </c>
      <c r="AG6335">
        <v>0</v>
      </c>
      <c r="AH6335">
        <v>140</v>
      </c>
      <c r="AI6335">
        <v>549.08000000000004</v>
      </c>
      <c r="AJ6335">
        <v>1454.53</v>
      </c>
      <c r="AK6335" t="s">
        <v>48</v>
      </c>
    </row>
    <row r="6336" spans="1:39" x14ac:dyDescent="0.3">
      <c r="A6336" t="s">
        <v>7524</v>
      </c>
      <c r="B6336" t="s">
        <v>50</v>
      </c>
      <c r="C6336" s="8">
        <v>32</v>
      </c>
      <c r="D6336" s="8" t="s">
        <v>44</v>
      </c>
      <c r="E6336" s="6">
        <v>0</v>
      </c>
      <c r="F6336" t="s">
        <v>5281</v>
      </c>
      <c r="G6336" s="6">
        <v>96080</v>
      </c>
      <c r="H6336" s="6">
        <v>40.186771999999998</v>
      </c>
      <c r="I6336" s="6">
        <v>-122.388361</v>
      </c>
      <c r="J6336" s="6">
        <v>0</v>
      </c>
      <c r="K6336" s="6">
        <v>18</v>
      </c>
      <c r="L6336" s="6" t="s">
        <v>63</v>
      </c>
      <c r="M6336" s="6" t="s">
        <v>41</v>
      </c>
      <c r="N6336">
        <v>1.42</v>
      </c>
      <c r="O6336" t="s">
        <v>44</v>
      </c>
      <c r="P6336" t="s">
        <v>44</v>
      </c>
      <c r="Z6336">
        <f t="shared" si="98"/>
        <v>0</v>
      </c>
      <c r="AB6336" t="s">
        <v>46</v>
      </c>
      <c r="AC6336" t="s">
        <v>44</v>
      </c>
      <c r="AD6336" t="s">
        <v>47</v>
      </c>
      <c r="AE6336">
        <v>19.649999999999999</v>
      </c>
      <c r="AF6336">
        <v>411.25</v>
      </c>
      <c r="AG6336">
        <v>0</v>
      </c>
      <c r="AH6336">
        <v>0</v>
      </c>
      <c r="AI6336">
        <v>25.56</v>
      </c>
      <c r="AJ6336">
        <v>436.81</v>
      </c>
      <c r="AK6336" t="s">
        <v>48</v>
      </c>
    </row>
    <row r="6337" spans="1:39" x14ac:dyDescent="0.3">
      <c r="A6337" t="s">
        <v>7525</v>
      </c>
      <c r="B6337" t="s">
        <v>40</v>
      </c>
      <c r="C6337" s="8">
        <v>37</v>
      </c>
      <c r="D6337" s="8" t="s">
        <v>44</v>
      </c>
      <c r="E6337" s="6">
        <v>0</v>
      </c>
      <c r="F6337" t="s">
        <v>323</v>
      </c>
      <c r="G6337" s="6">
        <v>95835</v>
      </c>
      <c r="H6337" s="6">
        <v>38.685068999999999</v>
      </c>
      <c r="I6337" s="6">
        <v>-121.54370900000001</v>
      </c>
      <c r="J6337" s="6">
        <v>0</v>
      </c>
      <c r="K6337" s="6">
        <v>23</v>
      </c>
      <c r="L6337" s="6" t="s">
        <v>63</v>
      </c>
      <c r="M6337" s="6" t="s">
        <v>41</v>
      </c>
      <c r="N6337">
        <v>35.03</v>
      </c>
      <c r="O6337" t="s">
        <v>41</v>
      </c>
      <c r="P6337" t="s">
        <v>41</v>
      </c>
      <c r="Q6337" t="s">
        <v>80</v>
      </c>
      <c r="R6337">
        <v>3</v>
      </c>
      <c r="S6337" t="s">
        <v>44</v>
      </c>
      <c r="T6337" t="s">
        <v>44</v>
      </c>
      <c r="U6337" t="s">
        <v>44</v>
      </c>
      <c r="V6337" t="s">
        <v>41</v>
      </c>
      <c r="W6337" t="s">
        <v>41</v>
      </c>
      <c r="X6337" t="s">
        <v>41</v>
      </c>
      <c r="Y6337" t="s">
        <v>41</v>
      </c>
      <c r="Z6337">
        <f t="shared" si="98"/>
        <v>3</v>
      </c>
      <c r="AA6337" t="s">
        <v>41</v>
      </c>
      <c r="AB6337" t="s">
        <v>46</v>
      </c>
      <c r="AC6337" t="s">
        <v>41</v>
      </c>
      <c r="AD6337" t="s">
        <v>47</v>
      </c>
      <c r="AE6337">
        <v>73.75</v>
      </c>
      <c r="AF6337">
        <v>1756.6</v>
      </c>
      <c r="AG6337">
        <v>0</v>
      </c>
      <c r="AH6337">
        <v>0</v>
      </c>
      <c r="AI6337">
        <v>805.69</v>
      </c>
      <c r="AJ6337">
        <v>2562.29</v>
      </c>
      <c r="AK6337" t="s">
        <v>48</v>
      </c>
    </row>
    <row r="6338" spans="1:39" x14ac:dyDescent="0.3">
      <c r="A6338" t="s">
        <v>7526</v>
      </c>
      <c r="B6338" t="s">
        <v>40</v>
      </c>
      <c r="C6338" s="8">
        <v>75</v>
      </c>
      <c r="D6338" s="8" t="s">
        <v>41</v>
      </c>
      <c r="E6338" s="6">
        <v>0</v>
      </c>
      <c r="F6338" t="s">
        <v>3298</v>
      </c>
      <c r="G6338" s="6">
        <v>93234</v>
      </c>
      <c r="H6338" s="6">
        <v>36.217863999999999</v>
      </c>
      <c r="I6338" s="6">
        <v>-120.080117</v>
      </c>
      <c r="J6338" s="6">
        <v>1</v>
      </c>
      <c r="K6338" s="6">
        <v>7</v>
      </c>
      <c r="L6338" s="6" t="s">
        <v>55</v>
      </c>
      <c r="M6338" s="6" t="s">
        <v>41</v>
      </c>
      <c r="N6338">
        <v>21.43</v>
      </c>
      <c r="O6338" t="s">
        <v>41</v>
      </c>
      <c r="P6338" t="s">
        <v>41</v>
      </c>
      <c r="Q6338" t="s">
        <v>56</v>
      </c>
      <c r="R6338">
        <v>12</v>
      </c>
      <c r="S6338" t="s">
        <v>44</v>
      </c>
      <c r="T6338" t="s">
        <v>44</v>
      </c>
      <c r="U6338" t="s">
        <v>44</v>
      </c>
      <c r="V6338" t="s">
        <v>44</v>
      </c>
      <c r="W6338" t="s">
        <v>44</v>
      </c>
      <c r="X6338" t="s">
        <v>41</v>
      </c>
      <c r="Y6338" t="s">
        <v>44</v>
      </c>
      <c r="Z6338">
        <f t="shared" si="98"/>
        <v>1</v>
      </c>
      <c r="AA6338" t="s">
        <v>41</v>
      </c>
      <c r="AB6338" t="s">
        <v>52</v>
      </c>
      <c r="AC6338" t="s">
        <v>41</v>
      </c>
      <c r="AD6338" t="s">
        <v>57</v>
      </c>
      <c r="AE6338">
        <v>84.55</v>
      </c>
      <c r="AF6338">
        <v>646.85</v>
      </c>
      <c r="AG6338">
        <v>0</v>
      </c>
      <c r="AH6338">
        <v>0</v>
      </c>
      <c r="AI6338">
        <v>150.01</v>
      </c>
      <c r="AJ6338">
        <v>796.86</v>
      </c>
      <c r="AK6338" t="s">
        <v>58</v>
      </c>
      <c r="AL6338" t="s">
        <v>59</v>
      </c>
      <c r="AM6338" t="s">
        <v>105</v>
      </c>
    </row>
    <row r="6339" spans="1:39" x14ac:dyDescent="0.3">
      <c r="A6339" t="s">
        <v>7527</v>
      </c>
      <c r="B6339" t="s">
        <v>40</v>
      </c>
      <c r="C6339" s="8">
        <v>40</v>
      </c>
      <c r="D6339" s="8" t="s">
        <v>44</v>
      </c>
      <c r="E6339" s="6">
        <v>0</v>
      </c>
      <c r="F6339" t="s">
        <v>150</v>
      </c>
      <c r="G6339" s="6">
        <v>92398</v>
      </c>
      <c r="H6339" s="6">
        <v>35.013299000000004</v>
      </c>
      <c r="I6339" s="6">
        <v>-116.834092</v>
      </c>
      <c r="J6339" s="6">
        <v>0</v>
      </c>
      <c r="K6339" s="6">
        <v>1</v>
      </c>
      <c r="L6339" s="6" t="s">
        <v>43</v>
      </c>
      <c r="M6339" s="6" t="s">
        <v>41</v>
      </c>
      <c r="N6339">
        <v>27.59</v>
      </c>
      <c r="O6339" t="s">
        <v>44</v>
      </c>
      <c r="P6339" t="s">
        <v>44</v>
      </c>
      <c r="Z6339">
        <f t="shared" ref="Z6339:Z6402" si="99">COUNTIF(W6339:Y6339,"YEs")</f>
        <v>0</v>
      </c>
      <c r="AB6339" t="s">
        <v>52</v>
      </c>
      <c r="AC6339" t="s">
        <v>44</v>
      </c>
      <c r="AD6339" t="s">
        <v>184</v>
      </c>
      <c r="AE6339">
        <v>20.149999999999999</v>
      </c>
      <c r="AF6339">
        <v>20.149999999999999</v>
      </c>
      <c r="AG6339">
        <v>0</v>
      </c>
      <c r="AH6339">
        <v>0</v>
      </c>
      <c r="AI6339">
        <v>27.59</v>
      </c>
      <c r="AJ6339">
        <v>47.74</v>
      </c>
      <c r="AK6339" t="s">
        <v>99</v>
      </c>
    </row>
    <row r="6340" spans="1:39" x14ac:dyDescent="0.3">
      <c r="A6340" t="s">
        <v>7528</v>
      </c>
      <c r="B6340" t="s">
        <v>50</v>
      </c>
      <c r="C6340" s="8">
        <v>29</v>
      </c>
      <c r="D6340" s="8" t="s">
        <v>41</v>
      </c>
      <c r="E6340" s="6">
        <v>0</v>
      </c>
      <c r="F6340" t="s">
        <v>276</v>
      </c>
      <c r="G6340" s="6">
        <v>94063</v>
      </c>
      <c r="H6340" s="6">
        <v>37.499411000000002</v>
      </c>
      <c r="I6340" s="6">
        <v>-122.19631800000001</v>
      </c>
      <c r="J6340" s="6">
        <v>1</v>
      </c>
      <c r="K6340" s="6">
        <v>71</v>
      </c>
      <c r="L6340" s="6" t="s">
        <v>43</v>
      </c>
      <c r="M6340" s="6" t="s">
        <v>41</v>
      </c>
      <c r="N6340">
        <v>33.83</v>
      </c>
      <c r="O6340" t="s">
        <v>41</v>
      </c>
      <c r="P6340" t="s">
        <v>41</v>
      </c>
      <c r="Q6340" t="s">
        <v>56</v>
      </c>
      <c r="R6340">
        <v>27</v>
      </c>
      <c r="S6340" t="s">
        <v>41</v>
      </c>
      <c r="T6340" t="s">
        <v>41</v>
      </c>
      <c r="U6340" t="s">
        <v>41</v>
      </c>
      <c r="V6340" t="s">
        <v>41</v>
      </c>
      <c r="W6340" t="s">
        <v>41</v>
      </c>
      <c r="X6340" t="s">
        <v>41</v>
      </c>
      <c r="Y6340" t="s">
        <v>41</v>
      </c>
      <c r="Z6340">
        <f t="shared" si="99"/>
        <v>3</v>
      </c>
      <c r="AA6340" t="s">
        <v>44</v>
      </c>
      <c r="AB6340" t="s">
        <v>74</v>
      </c>
      <c r="AC6340" t="s">
        <v>41</v>
      </c>
      <c r="AD6340" t="s">
        <v>57</v>
      </c>
      <c r="AE6340">
        <v>116.1</v>
      </c>
      <c r="AF6340">
        <v>8310.5499999999993</v>
      </c>
      <c r="AG6340">
        <v>0</v>
      </c>
      <c r="AH6340">
        <v>130</v>
      </c>
      <c r="AI6340">
        <v>2401.9299999999998</v>
      </c>
      <c r="AJ6340">
        <v>10842.48</v>
      </c>
      <c r="AK6340" t="s">
        <v>48</v>
      </c>
    </row>
    <row r="6341" spans="1:39" x14ac:dyDescent="0.3">
      <c r="A6341" t="s">
        <v>7529</v>
      </c>
      <c r="B6341" t="s">
        <v>40</v>
      </c>
      <c r="C6341" s="8">
        <v>38</v>
      </c>
      <c r="D6341" s="8" t="s">
        <v>41</v>
      </c>
      <c r="E6341" s="6">
        <v>3</v>
      </c>
      <c r="F6341" t="s">
        <v>632</v>
      </c>
      <c r="G6341" s="6">
        <v>90717</v>
      </c>
      <c r="H6341" s="6">
        <v>33.794209000000002</v>
      </c>
      <c r="I6341" s="6">
        <v>-118.31735399999999</v>
      </c>
      <c r="J6341" s="6">
        <v>5</v>
      </c>
      <c r="K6341" s="6">
        <v>4</v>
      </c>
      <c r="L6341" s="6" t="s">
        <v>43</v>
      </c>
      <c r="M6341" s="6" t="s">
        <v>41</v>
      </c>
      <c r="N6341">
        <v>42.71</v>
      </c>
      <c r="O6341" t="s">
        <v>44</v>
      </c>
      <c r="P6341" t="s">
        <v>41</v>
      </c>
      <c r="Q6341" t="s">
        <v>80</v>
      </c>
      <c r="R6341">
        <v>56</v>
      </c>
      <c r="S6341" t="s">
        <v>44</v>
      </c>
      <c r="T6341" t="s">
        <v>41</v>
      </c>
      <c r="U6341" t="s">
        <v>44</v>
      </c>
      <c r="V6341" t="s">
        <v>41</v>
      </c>
      <c r="W6341" t="s">
        <v>44</v>
      </c>
      <c r="X6341" t="s">
        <v>44</v>
      </c>
      <c r="Y6341" t="s">
        <v>44</v>
      </c>
      <c r="Z6341">
        <f t="shared" si="99"/>
        <v>0</v>
      </c>
      <c r="AA6341" t="s">
        <v>41</v>
      </c>
      <c r="AB6341" t="s">
        <v>52</v>
      </c>
      <c r="AC6341" t="s">
        <v>44</v>
      </c>
      <c r="AD6341" t="s">
        <v>47</v>
      </c>
      <c r="AE6341">
        <v>56.5</v>
      </c>
      <c r="AF6341">
        <v>235.1</v>
      </c>
      <c r="AG6341">
        <v>0</v>
      </c>
      <c r="AH6341">
        <v>0</v>
      </c>
      <c r="AI6341">
        <v>170.84</v>
      </c>
      <c r="AJ6341">
        <v>405.94</v>
      </c>
      <c r="AK6341" t="s">
        <v>58</v>
      </c>
      <c r="AL6341" t="s">
        <v>64</v>
      </c>
      <c r="AM6341" t="s">
        <v>560</v>
      </c>
    </row>
    <row r="6342" spans="1:39" x14ac:dyDescent="0.3">
      <c r="A6342" t="s">
        <v>7530</v>
      </c>
      <c r="B6342" t="s">
        <v>50</v>
      </c>
      <c r="C6342" s="8">
        <v>67</v>
      </c>
      <c r="D6342" s="8" t="s">
        <v>44</v>
      </c>
      <c r="E6342" s="6">
        <v>0</v>
      </c>
      <c r="F6342" t="s">
        <v>1150</v>
      </c>
      <c r="G6342" s="6">
        <v>95687</v>
      </c>
      <c r="H6342" s="6">
        <v>38.333132999999997</v>
      </c>
      <c r="I6342" s="6">
        <v>-121.920151</v>
      </c>
      <c r="J6342" s="6">
        <v>0</v>
      </c>
      <c r="K6342" s="6">
        <v>64</v>
      </c>
      <c r="L6342" s="6" t="s">
        <v>43</v>
      </c>
      <c r="M6342" s="6" t="s">
        <v>41</v>
      </c>
      <c r="N6342">
        <v>10.07</v>
      </c>
      <c r="O6342" t="s">
        <v>41</v>
      </c>
      <c r="P6342" t="s">
        <v>41</v>
      </c>
      <c r="Q6342" t="s">
        <v>56</v>
      </c>
      <c r="R6342">
        <v>26</v>
      </c>
      <c r="S6342" t="s">
        <v>44</v>
      </c>
      <c r="T6342" t="s">
        <v>44</v>
      </c>
      <c r="U6342" t="s">
        <v>41</v>
      </c>
      <c r="V6342" t="s">
        <v>41</v>
      </c>
      <c r="W6342" t="s">
        <v>41</v>
      </c>
      <c r="X6342" t="s">
        <v>41</v>
      </c>
      <c r="Y6342" t="s">
        <v>41</v>
      </c>
      <c r="Z6342">
        <f t="shared" si="99"/>
        <v>3</v>
      </c>
      <c r="AA6342" t="s">
        <v>41</v>
      </c>
      <c r="AB6342" t="s">
        <v>46</v>
      </c>
      <c r="AC6342" t="s">
        <v>44</v>
      </c>
      <c r="AD6342" t="s">
        <v>57</v>
      </c>
      <c r="AE6342">
        <v>102.1</v>
      </c>
      <c r="AF6342">
        <v>6688.1</v>
      </c>
      <c r="AG6342">
        <v>0</v>
      </c>
      <c r="AH6342">
        <v>0</v>
      </c>
      <c r="AI6342">
        <v>644.48</v>
      </c>
      <c r="AJ6342">
        <v>7332.58</v>
      </c>
      <c r="AK6342" t="s">
        <v>48</v>
      </c>
    </row>
    <row r="6343" spans="1:39" x14ac:dyDescent="0.3">
      <c r="A6343" t="s">
        <v>7531</v>
      </c>
      <c r="B6343" t="s">
        <v>40</v>
      </c>
      <c r="C6343" s="8">
        <v>61</v>
      </c>
      <c r="D6343" s="8" t="s">
        <v>44</v>
      </c>
      <c r="E6343" s="6">
        <v>0</v>
      </c>
      <c r="F6343" t="s">
        <v>1458</v>
      </c>
      <c r="G6343" s="6">
        <v>91761</v>
      </c>
      <c r="H6343" s="6">
        <v>34.035601999999997</v>
      </c>
      <c r="I6343" s="6">
        <v>-117.591528</v>
      </c>
      <c r="J6343" s="6">
        <v>0</v>
      </c>
      <c r="K6343" s="6">
        <v>35</v>
      </c>
      <c r="L6343" s="6" t="s">
        <v>43</v>
      </c>
      <c r="M6343" s="6" t="s">
        <v>41</v>
      </c>
      <c r="N6343">
        <v>2.15</v>
      </c>
      <c r="O6343" t="s">
        <v>44</v>
      </c>
      <c r="P6343" t="s">
        <v>41</v>
      </c>
      <c r="Q6343" t="s">
        <v>80</v>
      </c>
      <c r="R6343">
        <v>7</v>
      </c>
      <c r="S6343" t="s">
        <v>44</v>
      </c>
      <c r="T6343" t="s">
        <v>44</v>
      </c>
      <c r="U6343" t="s">
        <v>41</v>
      </c>
      <c r="V6343" t="s">
        <v>44</v>
      </c>
      <c r="W6343" t="s">
        <v>44</v>
      </c>
      <c r="X6343" t="s">
        <v>41</v>
      </c>
      <c r="Y6343" t="s">
        <v>41</v>
      </c>
      <c r="Z6343">
        <f t="shared" si="99"/>
        <v>2</v>
      </c>
      <c r="AA6343" t="s">
        <v>41</v>
      </c>
      <c r="AB6343" t="s">
        <v>52</v>
      </c>
      <c r="AC6343" t="s">
        <v>41</v>
      </c>
      <c r="AD6343" t="s">
        <v>57</v>
      </c>
      <c r="AE6343">
        <v>62.1</v>
      </c>
      <c r="AF6343">
        <v>2096.1</v>
      </c>
      <c r="AG6343">
        <v>0</v>
      </c>
      <c r="AH6343">
        <v>0</v>
      </c>
      <c r="AI6343">
        <v>75.25</v>
      </c>
      <c r="AJ6343">
        <v>2171.35</v>
      </c>
      <c r="AK6343" t="s">
        <v>48</v>
      </c>
    </row>
    <row r="6344" spans="1:39" x14ac:dyDescent="0.3">
      <c r="A6344" t="s">
        <v>7532</v>
      </c>
      <c r="B6344" t="s">
        <v>50</v>
      </c>
      <c r="C6344" s="8">
        <v>63</v>
      </c>
      <c r="D6344" s="8" t="s">
        <v>44</v>
      </c>
      <c r="E6344" s="6">
        <v>2</v>
      </c>
      <c r="F6344" t="s">
        <v>1435</v>
      </c>
      <c r="G6344" s="6">
        <v>92545</v>
      </c>
      <c r="H6344" s="6">
        <v>33.734932999999998</v>
      </c>
      <c r="I6344" s="6">
        <v>-117.044145</v>
      </c>
      <c r="J6344" s="6">
        <v>0</v>
      </c>
      <c r="K6344" s="6">
        <v>11</v>
      </c>
      <c r="L6344" s="6" t="s">
        <v>63</v>
      </c>
      <c r="M6344" s="6" t="s">
        <v>41</v>
      </c>
      <c r="N6344">
        <v>47.12</v>
      </c>
      <c r="O6344" t="s">
        <v>41</v>
      </c>
      <c r="P6344" t="s">
        <v>41</v>
      </c>
      <c r="Q6344" t="s">
        <v>56</v>
      </c>
      <c r="R6344">
        <v>23</v>
      </c>
      <c r="S6344" t="s">
        <v>44</v>
      </c>
      <c r="T6344" t="s">
        <v>44</v>
      </c>
      <c r="U6344" t="s">
        <v>41</v>
      </c>
      <c r="V6344" t="s">
        <v>44</v>
      </c>
      <c r="W6344" t="s">
        <v>44</v>
      </c>
      <c r="X6344" t="s">
        <v>44</v>
      </c>
      <c r="Y6344" t="s">
        <v>44</v>
      </c>
      <c r="Z6344">
        <f t="shared" si="99"/>
        <v>0</v>
      </c>
      <c r="AA6344" t="s">
        <v>41</v>
      </c>
      <c r="AB6344" t="s">
        <v>52</v>
      </c>
      <c r="AC6344" t="s">
        <v>41</v>
      </c>
      <c r="AD6344" t="s">
        <v>184</v>
      </c>
      <c r="AE6344">
        <v>78</v>
      </c>
      <c r="AF6344">
        <v>851.8</v>
      </c>
      <c r="AG6344">
        <v>0</v>
      </c>
      <c r="AH6344">
        <v>0</v>
      </c>
      <c r="AI6344">
        <v>518.32000000000005</v>
      </c>
      <c r="AJ6344">
        <v>1370.12</v>
      </c>
      <c r="AK6344" t="s">
        <v>48</v>
      </c>
    </row>
    <row r="6345" spans="1:39" x14ac:dyDescent="0.3">
      <c r="A6345" t="s">
        <v>7533</v>
      </c>
      <c r="B6345" t="s">
        <v>50</v>
      </c>
      <c r="C6345" s="8">
        <v>23</v>
      </c>
      <c r="D6345" s="8" t="s">
        <v>44</v>
      </c>
      <c r="E6345" s="6">
        <v>0</v>
      </c>
      <c r="F6345" t="s">
        <v>2439</v>
      </c>
      <c r="G6345" s="6">
        <v>93543</v>
      </c>
      <c r="H6345" s="6">
        <v>34.505273000000003</v>
      </c>
      <c r="I6345" s="6">
        <v>-117.955054</v>
      </c>
      <c r="J6345" s="6">
        <v>0</v>
      </c>
      <c r="K6345" s="6">
        <v>27</v>
      </c>
      <c r="L6345" s="6" t="s">
        <v>130</v>
      </c>
      <c r="M6345" s="6" t="s">
        <v>41</v>
      </c>
      <c r="N6345">
        <v>8.86</v>
      </c>
      <c r="O6345" t="s">
        <v>41</v>
      </c>
      <c r="P6345" t="s">
        <v>41</v>
      </c>
      <c r="Q6345" t="s">
        <v>56</v>
      </c>
      <c r="R6345">
        <v>73</v>
      </c>
      <c r="S6345" t="s">
        <v>44</v>
      </c>
      <c r="T6345" t="s">
        <v>44</v>
      </c>
      <c r="U6345" t="s">
        <v>41</v>
      </c>
      <c r="V6345" t="s">
        <v>44</v>
      </c>
      <c r="W6345" t="s">
        <v>41</v>
      </c>
      <c r="X6345" t="s">
        <v>41</v>
      </c>
      <c r="Y6345" t="s">
        <v>41</v>
      </c>
      <c r="Z6345">
        <f t="shared" si="99"/>
        <v>3</v>
      </c>
      <c r="AA6345" t="s">
        <v>44</v>
      </c>
      <c r="AB6345" t="s">
        <v>46</v>
      </c>
      <c r="AC6345" t="s">
        <v>41</v>
      </c>
      <c r="AD6345" t="s">
        <v>57</v>
      </c>
      <c r="AE6345">
        <v>100.5</v>
      </c>
      <c r="AF6345">
        <v>2673.45</v>
      </c>
      <c r="AG6345">
        <v>0</v>
      </c>
      <c r="AH6345">
        <v>70</v>
      </c>
      <c r="AI6345">
        <v>239.22</v>
      </c>
      <c r="AJ6345">
        <v>2982.67</v>
      </c>
      <c r="AK6345" t="s">
        <v>48</v>
      </c>
    </row>
    <row r="6346" spans="1:39" x14ac:dyDescent="0.3">
      <c r="A6346" t="s">
        <v>7534</v>
      </c>
      <c r="B6346" t="s">
        <v>50</v>
      </c>
      <c r="C6346" s="8">
        <v>29</v>
      </c>
      <c r="D6346" s="8" t="s">
        <v>41</v>
      </c>
      <c r="E6346" s="6">
        <v>0</v>
      </c>
      <c r="F6346" t="s">
        <v>152</v>
      </c>
      <c r="G6346" s="6">
        <v>92107</v>
      </c>
      <c r="H6346" s="6">
        <v>32.741852000000002</v>
      </c>
      <c r="I6346" s="6">
        <v>-117.243453</v>
      </c>
      <c r="J6346" s="6">
        <v>5</v>
      </c>
      <c r="K6346" s="6">
        <v>64</v>
      </c>
      <c r="L6346" s="6" t="s">
        <v>43</v>
      </c>
      <c r="M6346" s="6" t="s">
        <v>41</v>
      </c>
      <c r="N6346">
        <v>40.18</v>
      </c>
      <c r="O6346" t="s">
        <v>41</v>
      </c>
      <c r="P6346" t="s">
        <v>41</v>
      </c>
      <c r="Q6346" t="s">
        <v>56</v>
      </c>
      <c r="R6346">
        <v>30</v>
      </c>
      <c r="S6346" t="s">
        <v>44</v>
      </c>
      <c r="T6346" t="s">
        <v>41</v>
      </c>
      <c r="U6346" t="s">
        <v>44</v>
      </c>
      <c r="V6346" t="s">
        <v>41</v>
      </c>
      <c r="W6346" t="s">
        <v>41</v>
      </c>
      <c r="X6346" t="s">
        <v>41</v>
      </c>
      <c r="Y6346" t="s">
        <v>41</v>
      </c>
      <c r="Z6346">
        <f t="shared" si="99"/>
        <v>3</v>
      </c>
      <c r="AA6346" t="s">
        <v>41</v>
      </c>
      <c r="AB6346" t="s">
        <v>74</v>
      </c>
      <c r="AC6346" t="s">
        <v>41</v>
      </c>
      <c r="AD6346" t="s">
        <v>57</v>
      </c>
      <c r="AE6346">
        <v>105.25</v>
      </c>
      <c r="AF6346">
        <v>6823.4</v>
      </c>
      <c r="AG6346">
        <v>23.67</v>
      </c>
      <c r="AH6346">
        <v>0</v>
      </c>
      <c r="AI6346">
        <v>2571.52</v>
      </c>
      <c r="AJ6346">
        <v>9371.25</v>
      </c>
      <c r="AK6346" t="s">
        <v>48</v>
      </c>
    </row>
    <row r="6347" spans="1:39" x14ac:dyDescent="0.3">
      <c r="A6347" t="s">
        <v>7535</v>
      </c>
      <c r="B6347" t="s">
        <v>40</v>
      </c>
      <c r="C6347" s="8">
        <v>58</v>
      </c>
      <c r="D6347" s="8" t="s">
        <v>44</v>
      </c>
      <c r="E6347" s="6">
        <v>0</v>
      </c>
      <c r="F6347" t="s">
        <v>3745</v>
      </c>
      <c r="G6347" s="6">
        <v>92358</v>
      </c>
      <c r="H6347" s="6">
        <v>34.238162000000003</v>
      </c>
      <c r="I6347" s="6">
        <v>-117.534306</v>
      </c>
      <c r="J6347" s="6">
        <v>0</v>
      </c>
      <c r="K6347" s="6">
        <v>71</v>
      </c>
      <c r="L6347" s="6" t="s">
        <v>73</v>
      </c>
      <c r="M6347" s="6" t="s">
        <v>41</v>
      </c>
      <c r="N6347">
        <v>17.899999999999999</v>
      </c>
      <c r="O6347" t="s">
        <v>41</v>
      </c>
      <c r="P6347" t="s">
        <v>41</v>
      </c>
      <c r="Q6347" t="s">
        <v>56</v>
      </c>
      <c r="R6347">
        <v>21</v>
      </c>
      <c r="S6347" t="s">
        <v>41</v>
      </c>
      <c r="T6347" t="s">
        <v>41</v>
      </c>
      <c r="U6347" t="s">
        <v>41</v>
      </c>
      <c r="V6347" t="s">
        <v>41</v>
      </c>
      <c r="W6347" t="s">
        <v>41</v>
      </c>
      <c r="X6347" t="s">
        <v>41</v>
      </c>
      <c r="Y6347" t="s">
        <v>41</v>
      </c>
      <c r="Z6347">
        <f t="shared" si="99"/>
        <v>3</v>
      </c>
      <c r="AA6347" t="s">
        <v>41</v>
      </c>
      <c r="AB6347" t="s">
        <v>74</v>
      </c>
      <c r="AC6347" t="s">
        <v>41</v>
      </c>
      <c r="AD6347" t="s">
        <v>57</v>
      </c>
      <c r="AE6347">
        <v>118.65</v>
      </c>
      <c r="AF6347">
        <v>8477.6</v>
      </c>
      <c r="AG6347">
        <v>0</v>
      </c>
      <c r="AH6347">
        <v>0</v>
      </c>
      <c r="AI6347">
        <v>1270.9000000000001</v>
      </c>
      <c r="AJ6347">
        <v>9748.5</v>
      </c>
      <c r="AK6347" t="s">
        <v>48</v>
      </c>
    </row>
    <row r="6348" spans="1:39" x14ac:dyDescent="0.3">
      <c r="A6348" t="s">
        <v>7536</v>
      </c>
      <c r="B6348" t="s">
        <v>40</v>
      </c>
      <c r="C6348" s="8">
        <v>54</v>
      </c>
      <c r="D6348" s="8" t="s">
        <v>44</v>
      </c>
      <c r="E6348" s="6">
        <v>0</v>
      </c>
      <c r="F6348" t="s">
        <v>4585</v>
      </c>
      <c r="G6348" s="6">
        <v>95465</v>
      </c>
      <c r="H6348" s="6">
        <v>38.415002999999999</v>
      </c>
      <c r="I6348" s="6">
        <v>-122.998726</v>
      </c>
      <c r="J6348" s="6">
        <v>0</v>
      </c>
      <c r="K6348" s="6">
        <v>1</v>
      </c>
      <c r="L6348" s="6" t="s">
        <v>43</v>
      </c>
      <c r="M6348" s="6" t="s">
        <v>41</v>
      </c>
      <c r="N6348">
        <v>36.049999999999997</v>
      </c>
      <c r="O6348" t="s">
        <v>44</v>
      </c>
      <c r="P6348" t="s">
        <v>41</v>
      </c>
      <c r="Q6348" t="s">
        <v>80</v>
      </c>
      <c r="R6348">
        <v>30</v>
      </c>
      <c r="S6348" t="s">
        <v>44</v>
      </c>
      <c r="T6348" t="s">
        <v>44</v>
      </c>
      <c r="U6348" t="s">
        <v>41</v>
      </c>
      <c r="V6348" t="s">
        <v>41</v>
      </c>
      <c r="W6348" t="s">
        <v>41</v>
      </c>
      <c r="X6348" t="s">
        <v>41</v>
      </c>
      <c r="Y6348" t="s">
        <v>41</v>
      </c>
      <c r="Z6348">
        <f t="shared" si="99"/>
        <v>3</v>
      </c>
      <c r="AA6348" t="s">
        <v>41</v>
      </c>
      <c r="AB6348" t="s">
        <v>46</v>
      </c>
      <c r="AC6348" t="s">
        <v>44</v>
      </c>
      <c r="AD6348" t="s">
        <v>47</v>
      </c>
      <c r="AE6348">
        <v>74.099999999999994</v>
      </c>
      <c r="AF6348">
        <v>74.099999999999994</v>
      </c>
      <c r="AG6348">
        <v>0</v>
      </c>
      <c r="AH6348">
        <v>0</v>
      </c>
      <c r="AI6348">
        <v>36.049999999999997</v>
      </c>
      <c r="AJ6348">
        <v>110.15</v>
      </c>
      <c r="AK6348" t="s">
        <v>99</v>
      </c>
    </row>
    <row r="6349" spans="1:39" x14ac:dyDescent="0.3">
      <c r="A6349" t="s">
        <v>7537</v>
      </c>
      <c r="B6349" t="s">
        <v>40</v>
      </c>
      <c r="C6349" s="8">
        <v>79</v>
      </c>
      <c r="D6349" s="8" t="s">
        <v>41</v>
      </c>
      <c r="E6349" s="6">
        <v>0</v>
      </c>
      <c r="F6349" t="s">
        <v>627</v>
      </c>
      <c r="G6349" s="6">
        <v>91411</v>
      </c>
      <c r="H6349" s="6">
        <v>34.178469999999997</v>
      </c>
      <c r="I6349" s="6">
        <v>-118.45947200000001</v>
      </c>
      <c r="J6349" s="6">
        <v>1</v>
      </c>
      <c r="K6349" s="6">
        <v>34</v>
      </c>
      <c r="L6349" s="6" t="s">
        <v>130</v>
      </c>
      <c r="M6349" s="6" t="s">
        <v>41</v>
      </c>
      <c r="N6349">
        <v>25.84</v>
      </c>
      <c r="O6349" t="s">
        <v>41</v>
      </c>
      <c r="P6349" t="s">
        <v>41</v>
      </c>
      <c r="Q6349" t="s">
        <v>56</v>
      </c>
      <c r="R6349">
        <v>15</v>
      </c>
      <c r="S6349" t="s">
        <v>44</v>
      </c>
      <c r="T6349" t="s">
        <v>41</v>
      </c>
      <c r="U6349" t="s">
        <v>44</v>
      </c>
      <c r="V6349" t="s">
        <v>44</v>
      </c>
      <c r="W6349" t="s">
        <v>44</v>
      </c>
      <c r="X6349" t="s">
        <v>44</v>
      </c>
      <c r="Y6349" t="s">
        <v>44</v>
      </c>
      <c r="Z6349">
        <f t="shared" si="99"/>
        <v>0</v>
      </c>
      <c r="AA6349" t="s">
        <v>41</v>
      </c>
      <c r="AB6349" t="s">
        <v>52</v>
      </c>
      <c r="AC6349" t="s">
        <v>41</v>
      </c>
      <c r="AD6349" t="s">
        <v>47</v>
      </c>
      <c r="AE6349">
        <v>79.599999999999994</v>
      </c>
      <c r="AF6349">
        <v>2718.3</v>
      </c>
      <c r="AG6349">
        <v>0</v>
      </c>
      <c r="AH6349">
        <v>0</v>
      </c>
      <c r="AI6349">
        <v>878.56</v>
      </c>
      <c r="AJ6349">
        <v>3596.86</v>
      </c>
      <c r="AK6349" t="s">
        <v>58</v>
      </c>
      <c r="AL6349" t="s">
        <v>64</v>
      </c>
      <c r="AM6349" t="s">
        <v>65</v>
      </c>
    </row>
    <row r="6350" spans="1:39" x14ac:dyDescent="0.3">
      <c r="A6350" t="s">
        <v>7538</v>
      </c>
      <c r="B6350" t="s">
        <v>40</v>
      </c>
      <c r="C6350" s="8">
        <v>46</v>
      </c>
      <c r="D6350" s="8" t="s">
        <v>44</v>
      </c>
      <c r="E6350" s="6">
        <v>0</v>
      </c>
      <c r="F6350" t="s">
        <v>1775</v>
      </c>
      <c r="G6350" s="6">
        <v>95323</v>
      </c>
      <c r="H6350" s="6">
        <v>37.605925999999997</v>
      </c>
      <c r="I6350" s="6">
        <v>-120.69955</v>
      </c>
      <c r="J6350" s="6">
        <v>0</v>
      </c>
      <c r="K6350" s="6">
        <v>69</v>
      </c>
      <c r="L6350" s="6" t="s">
        <v>73</v>
      </c>
      <c r="M6350" s="6" t="s">
        <v>41</v>
      </c>
      <c r="N6350">
        <v>13.91</v>
      </c>
      <c r="O6350" t="s">
        <v>41</v>
      </c>
      <c r="P6350" t="s">
        <v>41</v>
      </c>
      <c r="Q6350" t="s">
        <v>45</v>
      </c>
      <c r="R6350">
        <v>7</v>
      </c>
      <c r="S6350" t="s">
        <v>41</v>
      </c>
      <c r="T6350" t="s">
        <v>41</v>
      </c>
      <c r="U6350" t="s">
        <v>44</v>
      </c>
      <c r="V6350" t="s">
        <v>41</v>
      </c>
      <c r="W6350" t="s">
        <v>44</v>
      </c>
      <c r="X6350" t="s">
        <v>44</v>
      </c>
      <c r="Y6350" t="s">
        <v>44</v>
      </c>
      <c r="Z6350">
        <f t="shared" si="99"/>
        <v>0</v>
      </c>
      <c r="AA6350" t="s">
        <v>41</v>
      </c>
      <c r="AB6350" t="s">
        <v>74</v>
      </c>
      <c r="AC6350" t="s">
        <v>41</v>
      </c>
      <c r="AD6350" t="s">
        <v>47</v>
      </c>
      <c r="AE6350">
        <v>66.900000000000006</v>
      </c>
      <c r="AF6350">
        <v>4577.8999999999996</v>
      </c>
      <c r="AG6350">
        <v>0</v>
      </c>
      <c r="AH6350">
        <v>0</v>
      </c>
      <c r="AI6350">
        <v>959.79</v>
      </c>
      <c r="AJ6350">
        <v>5537.69</v>
      </c>
      <c r="AK6350" t="s">
        <v>48</v>
      </c>
    </row>
    <row r="6351" spans="1:39" x14ac:dyDescent="0.3">
      <c r="A6351" t="s">
        <v>7539</v>
      </c>
      <c r="B6351" t="s">
        <v>40</v>
      </c>
      <c r="C6351" s="8">
        <v>63</v>
      </c>
      <c r="D6351" s="8" t="s">
        <v>44</v>
      </c>
      <c r="E6351" s="6">
        <v>0</v>
      </c>
      <c r="F6351" t="s">
        <v>1117</v>
      </c>
      <c r="G6351" s="6">
        <v>92586</v>
      </c>
      <c r="H6351" s="6">
        <v>33.707483000000003</v>
      </c>
      <c r="I6351" s="6">
        <v>-117.200006</v>
      </c>
      <c r="J6351" s="6">
        <v>0</v>
      </c>
      <c r="K6351" s="6">
        <v>9</v>
      </c>
      <c r="L6351" s="6" t="s">
        <v>55</v>
      </c>
      <c r="M6351" s="6" t="s">
        <v>41</v>
      </c>
      <c r="N6351">
        <v>29.87</v>
      </c>
      <c r="O6351" t="s">
        <v>44</v>
      </c>
      <c r="P6351" t="s">
        <v>41</v>
      </c>
      <c r="Q6351" t="s">
        <v>56</v>
      </c>
      <c r="R6351">
        <v>5</v>
      </c>
      <c r="S6351" t="s">
        <v>44</v>
      </c>
      <c r="T6351" t="s">
        <v>44</v>
      </c>
      <c r="U6351" t="s">
        <v>44</v>
      </c>
      <c r="V6351" t="s">
        <v>44</v>
      </c>
      <c r="W6351" t="s">
        <v>44</v>
      </c>
      <c r="X6351" t="s">
        <v>44</v>
      </c>
      <c r="Y6351" t="s">
        <v>44</v>
      </c>
      <c r="Z6351">
        <f t="shared" si="99"/>
        <v>0</v>
      </c>
      <c r="AA6351" t="s">
        <v>41</v>
      </c>
      <c r="AB6351" t="s">
        <v>52</v>
      </c>
      <c r="AC6351" t="s">
        <v>44</v>
      </c>
      <c r="AD6351" t="s">
        <v>57</v>
      </c>
      <c r="AE6351">
        <v>69.05</v>
      </c>
      <c r="AF6351">
        <v>651.5</v>
      </c>
      <c r="AG6351">
        <v>0</v>
      </c>
      <c r="AH6351">
        <v>0</v>
      </c>
      <c r="AI6351">
        <v>268.83</v>
      </c>
      <c r="AJ6351">
        <v>920.33</v>
      </c>
      <c r="AK6351" t="s">
        <v>48</v>
      </c>
    </row>
    <row r="6352" spans="1:39" x14ac:dyDescent="0.3">
      <c r="A6352" t="s">
        <v>7540</v>
      </c>
      <c r="B6352" t="s">
        <v>40</v>
      </c>
      <c r="C6352" s="8">
        <v>59</v>
      </c>
      <c r="D6352" s="8" t="s">
        <v>44</v>
      </c>
      <c r="E6352" s="6">
        <v>0</v>
      </c>
      <c r="F6352" t="s">
        <v>2095</v>
      </c>
      <c r="G6352" s="6">
        <v>95223</v>
      </c>
      <c r="H6352" s="6">
        <v>38.321530000000003</v>
      </c>
      <c r="I6352" s="6">
        <v>-120.236358</v>
      </c>
      <c r="J6352" s="6">
        <v>0</v>
      </c>
      <c r="K6352" s="6">
        <v>1</v>
      </c>
      <c r="L6352" s="6" t="s">
        <v>43</v>
      </c>
      <c r="M6352" s="6" t="s">
        <v>41</v>
      </c>
      <c r="N6352">
        <v>7.8</v>
      </c>
      <c r="O6352" t="s">
        <v>44</v>
      </c>
      <c r="P6352" t="s">
        <v>44</v>
      </c>
      <c r="Z6352">
        <f t="shared" si="99"/>
        <v>0</v>
      </c>
      <c r="AB6352" t="s">
        <v>52</v>
      </c>
      <c r="AC6352" t="s">
        <v>44</v>
      </c>
      <c r="AD6352" t="s">
        <v>57</v>
      </c>
      <c r="AE6352">
        <v>18.850000000000001</v>
      </c>
      <c r="AF6352">
        <v>18.850000000000001</v>
      </c>
      <c r="AG6352">
        <v>0</v>
      </c>
      <c r="AH6352">
        <v>0</v>
      </c>
      <c r="AI6352">
        <v>7.8</v>
      </c>
      <c r="AJ6352">
        <v>26.65</v>
      </c>
      <c r="AK6352" t="s">
        <v>99</v>
      </c>
    </row>
    <row r="6353" spans="1:39" x14ac:dyDescent="0.3">
      <c r="A6353" t="s">
        <v>7541</v>
      </c>
      <c r="B6353" t="s">
        <v>50</v>
      </c>
      <c r="C6353" s="8">
        <v>40</v>
      </c>
      <c r="D6353" s="8" t="s">
        <v>41</v>
      </c>
      <c r="E6353" s="6">
        <v>0</v>
      </c>
      <c r="F6353" t="s">
        <v>4294</v>
      </c>
      <c r="G6353" s="6">
        <v>91340</v>
      </c>
      <c r="H6353" s="6">
        <v>34.286130999999997</v>
      </c>
      <c r="I6353" s="6">
        <v>-118.435969</v>
      </c>
      <c r="J6353" s="6">
        <v>1</v>
      </c>
      <c r="K6353" s="6">
        <v>1</v>
      </c>
      <c r="L6353" s="6" t="s">
        <v>55</v>
      </c>
      <c r="M6353" s="6" t="s">
        <v>44</v>
      </c>
      <c r="P6353" t="s">
        <v>41</v>
      </c>
      <c r="Q6353" t="s">
        <v>80</v>
      </c>
      <c r="R6353">
        <v>20</v>
      </c>
      <c r="S6353" t="s">
        <v>44</v>
      </c>
      <c r="T6353" t="s">
        <v>44</v>
      </c>
      <c r="U6353" t="s">
        <v>41</v>
      </c>
      <c r="V6353" t="s">
        <v>44</v>
      </c>
      <c r="W6353" t="s">
        <v>41</v>
      </c>
      <c r="X6353" t="s">
        <v>41</v>
      </c>
      <c r="Y6353" t="s">
        <v>41</v>
      </c>
      <c r="Z6353">
        <f t="shared" si="99"/>
        <v>3</v>
      </c>
      <c r="AA6353" t="s">
        <v>41</v>
      </c>
      <c r="AB6353" t="s">
        <v>52</v>
      </c>
      <c r="AC6353" t="s">
        <v>41</v>
      </c>
      <c r="AD6353" t="s">
        <v>57</v>
      </c>
      <c r="AE6353">
        <v>50.35</v>
      </c>
      <c r="AF6353">
        <v>50.35</v>
      </c>
      <c r="AG6353">
        <v>0</v>
      </c>
      <c r="AH6353">
        <v>0</v>
      </c>
      <c r="AI6353">
        <v>0</v>
      </c>
      <c r="AJ6353">
        <v>50.35</v>
      </c>
      <c r="AK6353" t="s">
        <v>58</v>
      </c>
      <c r="AL6353" t="s">
        <v>59</v>
      </c>
      <c r="AM6353" t="s">
        <v>215</v>
      </c>
    </row>
    <row r="6354" spans="1:39" x14ac:dyDescent="0.3">
      <c r="A6354" t="s">
        <v>7542</v>
      </c>
      <c r="B6354" t="s">
        <v>50</v>
      </c>
      <c r="C6354" s="8">
        <v>25</v>
      </c>
      <c r="D6354" s="8" t="s">
        <v>44</v>
      </c>
      <c r="E6354" s="6">
        <v>0</v>
      </c>
      <c r="F6354" t="s">
        <v>178</v>
      </c>
      <c r="G6354" s="6">
        <v>92240</v>
      </c>
      <c r="H6354" s="6">
        <v>33.948557999999998</v>
      </c>
      <c r="I6354" s="6">
        <v>-116.516976</v>
      </c>
      <c r="J6354" s="6">
        <v>0</v>
      </c>
      <c r="K6354" s="6">
        <v>21</v>
      </c>
      <c r="L6354" s="6" t="s">
        <v>63</v>
      </c>
      <c r="M6354" s="6" t="s">
        <v>41</v>
      </c>
      <c r="N6354">
        <v>39.85</v>
      </c>
      <c r="O6354" t="s">
        <v>44</v>
      </c>
      <c r="P6354" t="s">
        <v>41</v>
      </c>
      <c r="Q6354" t="s">
        <v>80</v>
      </c>
      <c r="R6354">
        <v>52</v>
      </c>
      <c r="S6354" t="s">
        <v>44</v>
      </c>
      <c r="T6354" t="s">
        <v>44</v>
      </c>
      <c r="U6354" t="s">
        <v>41</v>
      </c>
      <c r="V6354" t="s">
        <v>44</v>
      </c>
      <c r="W6354" t="s">
        <v>44</v>
      </c>
      <c r="X6354" t="s">
        <v>41</v>
      </c>
      <c r="Y6354" t="s">
        <v>41</v>
      </c>
      <c r="Z6354">
        <f t="shared" si="99"/>
        <v>2</v>
      </c>
      <c r="AA6354" t="s">
        <v>41</v>
      </c>
      <c r="AB6354" t="s">
        <v>52</v>
      </c>
      <c r="AC6354" t="s">
        <v>44</v>
      </c>
      <c r="AD6354" t="s">
        <v>47</v>
      </c>
      <c r="AE6354">
        <v>61.65</v>
      </c>
      <c r="AF6354">
        <v>1393.6</v>
      </c>
      <c r="AG6354">
        <v>0</v>
      </c>
      <c r="AH6354">
        <v>0</v>
      </c>
      <c r="AI6354">
        <v>836.85</v>
      </c>
      <c r="AJ6354">
        <v>2230.4499999999998</v>
      </c>
      <c r="AK6354" t="s">
        <v>48</v>
      </c>
    </row>
    <row r="6355" spans="1:39" x14ac:dyDescent="0.3">
      <c r="A6355" t="s">
        <v>7543</v>
      </c>
      <c r="B6355" t="s">
        <v>40</v>
      </c>
      <c r="C6355" s="8">
        <v>63</v>
      </c>
      <c r="D6355" s="8" t="s">
        <v>44</v>
      </c>
      <c r="E6355" s="6">
        <v>1</v>
      </c>
      <c r="F6355" t="s">
        <v>442</v>
      </c>
      <c r="G6355" s="6">
        <v>90822</v>
      </c>
      <c r="H6355" s="6">
        <v>33.778435999999999</v>
      </c>
      <c r="I6355" s="6">
        <v>-118.11864799999999</v>
      </c>
      <c r="J6355" s="6">
        <v>0</v>
      </c>
      <c r="K6355" s="6">
        <v>13</v>
      </c>
      <c r="L6355" s="6" t="s">
        <v>43</v>
      </c>
      <c r="M6355" s="6" t="s">
        <v>41</v>
      </c>
      <c r="N6355">
        <v>27.04</v>
      </c>
      <c r="O6355" t="s">
        <v>44</v>
      </c>
      <c r="P6355" t="s">
        <v>41</v>
      </c>
      <c r="Q6355" t="s">
        <v>80</v>
      </c>
      <c r="R6355">
        <v>10</v>
      </c>
      <c r="S6355" t="s">
        <v>41</v>
      </c>
      <c r="T6355" t="s">
        <v>41</v>
      </c>
      <c r="U6355" t="s">
        <v>44</v>
      </c>
      <c r="V6355" t="s">
        <v>44</v>
      </c>
      <c r="W6355" t="s">
        <v>44</v>
      </c>
      <c r="X6355" t="s">
        <v>44</v>
      </c>
      <c r="Y6355" t="s">
        <v>44</v>
      </c>
      <c r="Z6355">
        <f t="shared" si="99"/>
        <v>0</v>
      </c>
      <c r="AA6355" t="s">
        <v>41</v>
      </c>
      <c r="AB6355" t="s">
        <v>52</v>
      </c>
      <c r="AC6355" t="s">
        <v>41</v>
      </c>
      <c r="AD6355" t="s">
        <v>57</v>
      </c>
      <c r="AE6355">
        <v>56</v>
      </c>
      <c r="AF6355">
        <v>764.55</v>
      </c>
      <c r="AG6355">
        <v>0</v>
      </c>
      <c r="AH6355">
        <v>0</v>
      </c>
      <c r="AI6355">
        <v>351.52</v>
      </c>
      <c r="AJ6355">
        <v>1116.07</v>
      </c>
      <c r="AK6355" t="s">
        <v>48</v>
      </c>
    </row>
    <row r="6356" spans="1:39" x14ac:dyDescent="0.3">
      <c r="A6356" t="s">
        <v>7544</v>
      </c>
      <c r="B6356" t="s">
        <v>50</v>
      </c>
      <c r="C6356" s="8">
        <v>54</v>
      </c>
      <c r="D6356" s="8" t="s">
        <v>44</v>
      </c>
      <c r="E6356" s="6">
        <v>0</v>
      </c>
      <c r="F6356" t="s">
        <v>946</v>
      </c>
      <c r="G6356" s="6">
        <v>96006</v>
      </c>
      <c r="H6356" s="6">
        <v>41.171577999999997</v>
      </c>
      <c r="I6356" s="6">
        <v>-120.913161</v>
      </c>
      <c r="J6356" s="6">
        <v>0</v>
      </c>
      <c r="K6356" s="6">
        <v>7</v>
      </c>
      <c r="L6356" s="6" t="s">
        <v>43</v>
      </c>
      <c r="M6356" s="6" t="s">
        <v>41</v>
      </c>
      <c r="N6356">
        <v>21.12</v>
      </c>
      <c r="O6356" t="s">
        <v>44</v>
      </c>
      <c r="P6356" t="s">
        <v>41</v>
      </c>
      <c r="Q6356" t="s">
        <v>56</v>
      </c>
      <c r="R6356">
        <v>7</v>
      </c>
      <c r="S6356" t="s">
        <v>44</v>
      </c>
      <c r="T6356" t="s">
        <v>44</v>
      </c>
      <c r="U6356" t="s">
        <v>44</v>
      </c>
      <c r="V6356" t="s">
        <v>44</v>
      </c>
      <c r="W6356" t="s">
        <v>44</v>
      </c>
      <c r="X6356" t="s">
        <v>44</v>
      </c>
      <c r="Y6356" t="s">
        <v>44</v>
      </c>
      <c r="Z6356">
        <f t="shared" si="99"/>
        <v>0</v>
      </c>
      <c r="AA6356" t="s">
        <v>41</v>
      </c>
      <c r="AB6356" t="s">
        <v>52</v>
      </c>
      <c r="AC6356" t="s">
        <v>44</v>
      </c>
      <c r="AD6356" t="s">
        <v>57</v>
      </c>
      <c r="AE6356">
        <v>69.150000000000006</v>
      </c>
      <c r="AF6356">
        <v>488.65</v>
      </c>
      <c r="AG6356">
        <v>0</v>
      </c>
      <c r="AH6356">
        <v>0</v>
      </c>
      <c r="AI6356">
        <v>147.84</v>
      </c>
      <c r="AJ6356">
        <v>636.49</v>
      </c>
      <c r="AK6356" t="s">
        <v>48</v>
      </c>
    </row>
    <row r="6357" spans="1:39" x14ac:dyDescent="0.3">
      <c r="A6357" t="s">
        <v>7545</v>
      </c>
      <c r="B6357" t="s">
        <v>40</v>
      </c>
      <c r="C6357" s="8">
        <v>62</v>
      </c>
      <c r="D6357" s="8" t="s">
        <v>44</v>
      </c>
      <c r="E6357" s="6">
        <v>0</v>
      </c>
      <c r="F6357" t="s">
        <v>1524</v>
      </c>
      <c r="G6357" s="6">
        <v>96071</v>
      </c>
      <c r="H6357" s="6">
        <v>40.656286999999999</v>
      </c>
      <c r="I6357" s="6">
        <v>-121.42896500000001</v>
      </c>
      <c r="J6357" s="6">
        <v>0</v>
      </c>
      <c r="K6357" s="6">
        <v>3</v>
      </c>
      <c r="L6357" s="6" t="s">
        <v>43</v>
      </c>
      <c r="M6357" s="6" t="s">
        <v>44</v>
      </c>
      <c r="P6357" t="s">
        <v>41</v>
      </c>
      <c r="Q6357" t="s">
        <v>80</v>
      </c>
      <c r="R6357">
        <v>27</v>
      </c>
      <c r="S6357" t="s">
        <v>44</v>
      </c>
      <c r="T6357" t="s">
        <v>44</v>
      </c>
      <c r="U6357" t="s">
        <v>44</v>
      </c>
      <c r="V6357" t="s">
        <v>44</v>
      </c>
      <c r="W6357" t="s">
        <v>44</v>
      </c>
      <c r="X6357" t="s">
        <v>44</v>
      </c>
      <c r="Y6357" t="s">
        <v>44</v>
      </c>
      <c r="Z6357">
        <f t="shared" si="99"/>
        <v>0</v>
      </c>
      <c r="AA6357" t="s">
        <v>41</v>
      </c>
      <c r="AB6357" t="s">
        <v>52</v>
      </c>
      <c r="AC6357" t="s">
        <v>44</v>
      </c>
      <c r="AD6357" t="s">
        <v>57</v>
      </c>
      <c r="AE6357">
        <v>25.25</v>
      </c>
      <c r="AF6357">
        <v>58.9</v>
      </c>
      <c r="AG6357">
        <v>0</v>
      </c>
      <c r="AH6357">
        <v>0</v>
      </c>
      <c r="AI6357">
        <v>0</v>
      </c>
      <c r="AJ6357">
        <v>58.9</v>
      </c>
      <c r="AK6357" t="s">
        <v>58</v>
      </c>
      <c r="AL6357" t="s">
        <v>59</v>
      </c>
      <c r="AM6357" t="s">
        <v>60</v>
      </c>
    </row>
    <row r="6358" spans="1:39" x14ac:dyDescent="0.3">
      <c r="A6358" t="s">
        <v>7546</v>
      </c>
      <c r="B6358" t="s">
        <v>50</v>
      </c>
      <c r="C6358" s="8">
        <v>78</v>
      </c>
      <c r="D6358" s="8" t="s">
        <v>44</v>
      </c>
      <c r="E6358" s="6">
        <v>0</v>
      </c>
      <c r="F6358" t="s">
        <v>2552</v>
      </c>
      <c r="G6358" s="6">
        <v>95553</v>
      </c>
      <c r="H6358" s="6">
        <v>40.210895000000001</v>
      </c>
      <c r="I6358" s="6">
        <v>-123.86</v>
      </c>
      <c r="J6358" s="6">
        <v>0</v>
      </c>
      <c r="K6358" s="6">
        <v>57</v>
      </c>
      <c r="L6358" s="6" t="s">
        <v>77</v>
      </c>
      <c r="M6358" s="6" t="s">
        <v>41</v>
      </c>
      <c r="N6358">
        <v>28.44</v>
      </c>
      <c r="O6358" t="s">
        <v>44</v>
      </c>
      <c r="P6358" t="s">
        <v>41</v>
      </c>
      <c r="Q6358" t="s">
        <v>80</v>
      </c>
      <c r="R6358">
        <v>24</v>
      </c>
      <c r="S6358" t="s">
        <v>44</v>
      </c>
      <c r="T6358" t="s">
        <v>44</v>
      </c>
      <c r="U6358" t="s">
        <v>41</v>
      </c>
      <c r="V6358" t="s">
        <v>41</v>
      </c>
      <c r="W6358" t="s">
        <v>44</v>
      </c>
      <c r="X6358" t="s">
        <v>44</v>
      </c>
      <c r="Y6358" t="s">
        <v>44</v>
      </c>
      <c r="Z6358">
        <f t="shared" si="99"/>
        <v>0</v>
      </c>
      <c r="AA6358" t="s">
        <v>41</v>
      </c>
      <c r="AB6358" t="s">
        <v>46</v>
      </c>
      <c r="AC6358" t="s">
        <v>41</v>
      </c>
      <c r="AD6358" t="s">
        <v>57</v>
      </c>
      <c r="AE6358">
        <v>53.5</v>
      </c>
      <c r="AF6358">
        <v>3035.8</v>
      </c>
      <c r="AG6358">
        <v>0</v>
      </c>
      <c r="AH6358">
        <v>0</v>
      </c>
      <c r="AI6358">
        <v>1621.08</v>
      </c>
      <c r="AJ6358">
        <v>4656.88</v>
      </c>
      <c r="AK6358" t="s">
        <v>48</v>
      </c>
    </row>
    <row r="6359" spans="1:39" x14ac:dyDescent="0.3">
      <c r="A6359" t="s">
        <v>7547</v>
      </c>
      <c r="B6359" t="s">
        <v>40</v>
      </c>
      <c r="C6359" s="8">
        <v>68</v>
      </c>
      <c r="D6359" s="8" t="s">
        <v>44</v>
      </c>
      <c r="E6359" s="6">
        <v>0</v>
      </c>
      <c r="F6359" t="s">
        <v>525</v>
      </c>
      <c r="G6359" s="6">
        <v>95020</v>
      </c>
      <c r="H6359" s="6">
        <v>37.038890000000002</v>
      </c>
      <c r="I6359" s="6">
        <v>-121.528955</v>
      </c>
      <c r="J6359" s="6">
        <v>0</v>
      </c>
      <c r="K6359" s="6">
        <v>11</v>
      </c>
      <c r="L6359" s="6" t="s">
        <v>43</v>
      </c>
      <c r="M6359" s="6" t="s">
        <v>41</v>
      </c>
      <c r="N6359">
        <v>3.96</v>
      </c>
      <c r="O6359" t="s">
        <v>44</v>
      </c>
      <c r="P6359" t="s">
        <v>41</v>
      </c>
      <c r="Q6359" t="s">
        <v>56</v>
      </c>
      <c r="R6359">
        <v>27</v>
      </c>
      <c r="S6359" t="s">
        <v>44</v>
      </c>
      <c r="T6359" t="s">
        <v>44</v>
      </c>
      <c r="U6359" t="s">
        <v>44</v>
      </c>
      <c r="V6359" t="s">
        <v>44</v>
      </c>
      <c r="W6359" t="s">
        <v>41</v>
      </c>
      <c r="X6359" t="s">
        <v>41</v>
      </c>
      <c r="Y6359" t="s">
        <v>44</v>
      </c>
      <c r="Z6359">
        <f t="shared" si="99"/>
        <v>2</v>
      </c>
      <c r="AA6359" t="s">
        <v>41</v>
      </c>
      <c r="AB6359" t="s">
        <v>52</v>
      </c>
      <c r="AC6359" t="s">
        <v>44</v>
      </c>
      <c r="AD6359" t="s">
        <v>57</v>
      </c>
      <c r="AE6359">
        <v>89.7</v>
      </c>
      <c r="AF6359">
        <v>1047.7</v>
      </c>
      <c r="AG6359">
        <v>0</v>
      </c>
      <c r="AH6359">
        <v>0</v>
      </c>
      <c r="AI6359">
        <v>43.56</v>
      </c>
      <c r="AJ6359">
        <v>1091.26</v>
      </c>
      <c r="AK6359" t="s">
        <v>58</v>
      </c>
      <c r="AL6359" t="s">
        <v>122</v>
      </c>
      <c r="AM6359" t="s">
        <v>196</v>
      </c>
    </row>
    <row r="6360" spans="1:39" x14ac:dyDescent="0.3">
      <c r="A6360" t="s">
        <v>7548</v>
      </c>
      <c r="B6360" t="s">
        <v>40</v>
      </c>
      <c r="C6360" s="8">
        <v>48</v>
      </c>
      <c r="D6360" s="8" t="s">
        <v>41</v>
      </c>
      <c r="E6360" s="6">
        <v>3</v>
      </c>
      <c r="F6360" t="s">
        <v>927</v>
      </c>
      <c r="G6360" s="6">
        <v>95429</v>
      </c>
      <c r="H6360" s="6">
        <v>39.756048999999997</v>
      </c>
      <c r="I6360" s="6">
        <v>-123.358701</v>
      </c>
      <c r="J6360" s="6">
        <v>1</v>
      </c>
      <c r="K6360" s="6">
        <v>19</v>
      </c>
      <c r="L6360" s="6" t="s">
        <v>63</v>
      </c>
      <c r="M6360" s="6" t="s">
        <v>41</v>
      </c>
      <c r="N6360">
        <v>31.85</v>
      </c>
      <c r="O6360" t="s">
        <v>44</v>
      </c>
      <c r="P6360" t="s">
        <v>44</v>
      </c>
      <c r="Z6360">
        <f t="shared" si="99"/>
        <v>0</v>
      </c>
      <c r="AB6360" t="s">
        <v>74</v>
      </c>
      <c r="AC6360" t="s">
        <v>44</v>
      </c>
      <c r="AD6360" t="s">
        <v>47</v>
      </c>
      <c r="AE6360">
        <v>20.149999999999999</v>
      </c>
      <c r="AF6360">
        <v>387.7</v>
      </c>
      <c r="AG6360">
        <v>2.97</v>
      </c>
      <c r="AH6360">
        <v>0</v>
      </c>
      <c r="AI6360">
        <v>605.15</v>
      </c>
      <c r="AJ6360">
        <v>989.88</v>
      </c>
      <c r="AK6360" t="s">
        <v>48</v>
      </c>
    </row>
    <row r="6361" spans="1:39" x14ac:dyDescent="0.3">
      <c r="A6361" t="s">
        <v>7549</v>
      </c>
      <c r="B6361" t="s">
        <v>40</v>
      </c>
      <c r="C6361" s="8">
        <v>70</v>
      </c>
      <c r="D6361" s="8" t="s">
        <v>41</v>
      </c>
      <c r="E6361" s="6">
        <v>0</v>
      </c>
      <c r="F6361" t="s">
        <v>2217</v>
      </c>
      <c r="G6361" s="6">
        <v>95448</v>
      </c>
      <c r="H6361" s="6">
        <v>38.618347</v>
      </c>
      <c r="I6361" s="6">
        <v>-122.908422</v>
      </c>
      <c r="J6361" s="6">
        <v>7</v>
      </c>
      <c r="K6361" s="6">
        <v>72</v>
      </c>
      <c r="L6361" s="6" t="s">
        <v>73</v>
      </c>
      <c r="M6361" s="6" t="s">
        <v>41</v>
      </c>
      <c r="N6361">
        <v>18.149999999999999</v>
      </c>
      <c r="O6361" t="s">
        <v>41</v>
      </c>
      <c r="P6361" t="s">
        <v>41</v>
      </c>
      <c r="Q6361" t="s">
        <v>56</v>
      </c>
      <c r="R6361">
        <v>16</v>
      </c>
      <c r="S6361" t="s">
        <v>44</v>
      </c>
      <c r="T6361" t="s">
        <v>41</v>
      </c>
      <c r="U6361" t="s">
        <v>41</v>
      </c>
      <c r="V6361" t="s">
        <v>44</v>
      </c>
      <c r="W6361" t="s">
        <v>41</v>
      </c>
      <c r="X6361" t="s">
        <v>41</v>
      </c>
      <c r="Y6361" t="s">
        <v>41</v>
      </c>
      <c r="Z6361">
        <f t="shared" si="99"/>
        <v>3</v>
      </c>
      <c r="AA6361" t="s">
        <v>44</v>
      </c>
      <c r="AB6361" t="s">
        <v>46</v>
      </c>
      <c r="AC6361" t="s">
        <v>41</v>
      </c>
      <c r="AD6361" t="s">
        <v>47</v>
      </c>
      <c r="AE6361">
        <v>105.75</v>
      </c>
      <c r="AF6361">
        <v>7629.85</v>
      </c>
      <c r="AG6361">
        <v>0</v>
      </c>
      <c r="AH6361">
        <v>80</v>
      </c>
      <c r="AI6361">
        <v>1306.8</v>
      </c>
      <c r="AJ6361">
        <v>9016.65</v>
      </c>
      <c r="AK6361" t="s">
        <v>48</v>
      </c>
    </row>
    <row r="6362" spans="1:39" x14ac:dyDescent="0.3">
      <c r="A6362" t="s">
        <v>7550</v>
      </c>
      <c r="B6362" t="s">
        <v>50</v>
      </c>
      <c r="C6362" s="8">
        <v>63</v>
      </c>
      <c r="D6362" s="8" t="s">
        <v>41</v>
      </c>
      <c r="E6362" s="6">
        <v>0</v>
      </c>
      <c r="F6362" t="s">
        <v>3050</v>
      </c>
      <c r="G6362" s="6">
        <v>95633</v>
      </c>
      <c r="H6362" s="6">
        <v>38.852544000000002</v>
      </c>
      <c r="I6362" s="6">
        <v>-120.83766900000001</v>
      </c>
      <c r="J6362" s="6">
        <v>3</v>
      </c>
      <c r="K6362" s="6">
        <v>45</v>
      </c>
      <c r="L6362" s="6" t="s">
        <v>77</v>
      </c>
      <c r="M6362" s="6" t="s">
        <v>41</v>
      </c>
      <c r="N6362">
        <v>30.8</v>
      </c>
      <c r="O6362" t="s">
        <v>44</v>
      </c>
      <c r="P6362" t="s">
        <v>41</v>
      </c>
      <c r="Q6362" t="s">
        <v>45</v>
      </c>
      <c r="R6362">
        <v>3</v>
      </c>
      <c r="S6362" t="s">
        <v>41</v>
      </c>
      <c r="T6362" t="s">
        <v>41</v>
      </c>
      <c r="U6362" t="s">
        <v>41</v>
      </c>
      <c r="V6362" t="s">
        <v>41</v>
      </c>
      <c r="W6362" t="s">
        <v>41</v>
      </c>
      <c r="X6362" t="s">
        <v>41</v>
      </c>
      <c r="Y6362" t="s">
        <v>41</v>
      </c>
      <c r="Z6362">
        <f t="shared" si="99"/>
        <v>3</v>
      </c>
      <c r="AA6362" t="s">
        <v>41</v>
      </c>
      <c r="AB6362" t="s">
        <v>74</v>
      </c>
      <c r="AC6362" t="s">
        <v>41</v>
      </c>
      <c r="AD6362" t="s">
        <v>47</v>
      </c>
      <c r="AE6362">
        <v>84.35</v>
      </c>
      <c r="AF6362">
        <v>3858.05</v>
      </c>
      <c r="AG6362">
        <v>0</v>
      </c>
      <c r="AH6362">
        <v>0</v>
      </c>
      <c r="AI6362">
        <v>1386</v>
      </c>
      <c r="AJ6362">
        <v>5244.05</v>
      </c>
      <c r="AK6362" t="s">
        <v>48</v>
      </c>
    </row>
    <row r="6363" spans="1:39" x14ac:dyDescent="0.3">
      <c r="A6363" t="s">
        <v>7551</v>
      </c>
      <c r="B6363" t="s">
        <v>40</v>
      </c>
      <c r="C6363" s="8">
        <v>70</v>
      </c>
      <c r="D6363" s="8" t="s">
        <v>41</v>
      </c>
      <c r="E6363" s="6">
        <v>0</v>
      </c>
      <c r="F6363" t="s">
        <v>843</v>
      </c>
      <c r="G6363" s="6">
        <v>95340</v>
      </c>
      <c r="H6363" s="6">
        <v>37.255637</v>
      </c>
      <c r="I6363" s="6">
        <v>-120.493537</v>
      </c>
      <c r="J6363" s="6">
        <v>3</v>
      </c>
      <c r="K6363" s="6">
        <v>60</v>
      </c>
      <c r="L6363" s="6" t="s">
        <v>43</v>
      </c>
      <c r="M6363" s="6" t="s">
        <v>44</v>
      </c>
      <c r="P6363" t="s">
        <v>41</v>
      </c>
      <c r="Q6363" t="s">
        <v>80</v>
      </c>
      <c r="R6363">
        <v>22</v>
      </c>
      <c r="S6363" t="s">
        <v>44</v>
      </c>
      <c r="T6363" t="s">
        <v>41</v>
      </c>
      <c r="U6363" t="s">
        <v>44</v>
      </c>
      <c r="V6363" t="s">
        <v>44</v>
      </c>
      <c r="W6363" t="s">
        <v>41</v>
      </c>
      <c r="X6363" t="s">
        <v>41</v>
      </c>
      <c r="Y6363" t="s">
        <v>44</v>
      </c>
      <c r="Z6363">
        <f t="shared" si="99"/>
        <v>2</v>
      </c>
      <c r="AA6363" t="s">
        <v>44</v>
      </c>
      <c r="AB6363" t="s">
        <v>74</v>
      </c>
      <c r="AC6363" t="s">
        <v>41</v>
      </c>
      <c r="AD6363" t="s">
        <v>47</v>
      </c>
      <c r="AE6363">
        <v>49.45</v>
      </c>
      <c r="AF6363">
        <v>2907.55</v>
      </c>
      <c r="AG6363">
        <v>0</v>
      </c>
      <c r="AH6363">
        <v>40</v>
      </c>
      <c r="AI6363">
        <v>0</v>
      </c>
      <c r="AJ6363">
        <v>2947.55</v>
      </c>
      <c r="AK6363" t="s">
        <v>48</v>
      </c>
    </row>
    <row r="6364" spans="1:39" x14ac:dyDescent="0.3">
      <c r="A6364" t="s">
        <v>7552</v>
      </c>
      <c r="B6364" t="s">
        <v>50</v>
      </c>
      <c r="C6364" s="8">
        <v>53</v>
      </c>
      <c r="D6364" s="8" t="s">
        <v>44</v>
      </c>
      <c r="E6364" s="6">
        <v>0</v>
      </c>
      <c r="F6364" t="s">
        <v>1542</v>
      </c>
      <c r="G6364" s="6">
        <v>90745</v>
      </c>
      <c r="H6364" s="6">
        <v>33.822294999999997</v>
      </c>
      <c r="I6364" s="6">
        <v>-118.26411</v>
      </c>
      <c r="J6364" s="6">
        <v>0</v>
      </c>
      <c r="K6364" s="6">
        <v>42</v>
      </c>
      <c r="L6364" s="6" t="s">
        <v>43</v>
      </c>
      <c r="M6364" s="6" t="s">
        <v>41</v>
      </c>
      <c r="N6364">
        <v>9.4600000000000009</v>
      </c>
      <c r="O6364" t="s">
        <v>41</v>
      </c>
      <c r="P6364" t="s">
        <v>41</v>
      </c>
      <c r="Q6364" t="s">
        <v>56</v>
      </c>
      <c r="R6364">
        <v>14</v>
      </c>
      <c r="S6364" t="s">
        <v>44</v>
      </c>
      <c r="T6364" t="s">
        <v>44</v>
      </c>
      <c r="U6364" t="s">
        <v>41</v>
      </c>
      <c r="V6364" t="s">
        <v>44</v>
      </c>
      <c r="W6364" t="s">
        <v>44</v>
      </c>
      <c r="X6364" t="s">
        <v>44</v>
      </c>
      <c r="Y6364" t="s">
        <v>44</v>
      </c>
      <c r="Z6364">
        <f t="shared" si="99"/>
        <v>0</v>
      </c>
      <c r="AA6364" t="s">
        <v>41</v>
      </c>
      <c r="AB6364" t="s">
        <v>52</v>
      </c>
      <c r="AC6364" t="s">
        <v>44</v>
      </c>
      <c r="AD6364" t="s">
        <v>57</v>
      </c>
      <c r="AE6364">
        <v>79.900000000000006</v>
      </c>
      <c r="AF6364">
        <v>3313.4</v>
      </c>
      <c r="AG6364">
        <v>23.47</v>
      </c>
      <c r="AH6364">
        <v>0</v>
      </c>
      <c r="AI6364">
        <v>397.32</v>
      </c>
      <c r="AJ6364">
        <v>3687.25</v>
      </c>
      <c r="AK6364" t="s">
        <v>48</v>
      </c>
    </row>
    <row r="6365" spans="1:39" x14ac:dyDescent="0.3">
      <c r="A6365" t="s">
        <v>7553</v>
      </c>
      <c r="B6365" t="s">
        <v>40</v>
      </c>
      <c r="C6365" s="8">
        <v>26</v>
      </c>
      <c r="D6365" s="8" t="s">
        <v>44</v>
      </c>
      <c r="E6365" s="6">
        <v>2</v>
      </c>
      <c r="F6365" t="s">
        <v>2225</v>
      </c>
      <c r="G6365" s="6">
        <v>92065</v>
      </c>
      <c r="H6365" s="6">
        <v>33.044541000000002</v>
      </c>
      <c r="I6365" s="6">
        <v>-116.833922</v>
      </c>
      <c r="J6365" s="6">
        <v>0</v>
      </c>
      <c r="K6365" s="6">
        <v>48</v>
      </c>
      <c r="L6365" s="6" t="s">
        <v>77</v>
      </c>
      <c r="M6365" s="6" t="s">
        <v>44</v>
      </c>
      <c r="P6365" t="s">
        <v>41</v>
      </c>
      <c r="Q6365" t="s">
        <v>80</v>
      </c>
      <c r="R6365">
        <v>48</v>
      </c>
      <c r="S6365" t="s">
        <v>44</v>
      </c>
      <c r="T6365" t="s">
        <v>41</v>
      </c>
      <c r="U6365" t="s">
        <v>41</v>
      </c>
      <c r="V6365" t="s">
        <v>44</v>
      </c>
      <c r="W6365" t="s">
        <v>44</v>
      </c>
      <c r="X6365" t="s">
        <v>41</v>
      </c>
      <c r="Y6365" t="s">
        <v>41</v>
      </c>
      <c r="Z6365">
        <f t="shared" si="99"/>
        <v>2</v>
      </c>
      <c r="AA6365" t="s">
        <v>41</v>
      </c>
      <c r="AB6365" t="s">
        <v>52</v>
      </c>
      <c r="AC6365" t="s">
        <v>44</v>
      </c>
      <c r="AD6365" t="s">
        <v>47</v>
      </c>
      <c r="AE6365">
        <v>45.55</v>
      </c>
      <c r="AF6365">
        <v>2108.35</v>
      </c>
      <c r="AG6365">
        <v>0</v>
      </c>
      <c r="AH6365">
        <v>0</v>
      </c>
      <c r="AI6365">
        <v>0</v>
      </c>
      <c r="AJ6365">
        <v>2108.35</v>
      </c>
      <c r="AK6365" t="s">
        <v>48</v>
      </c>
    </row>
    <row r="6366" spans="1:39" x14ac:dyDescent="0.3">
      <c r="A6366" t="s">
        <v>7554</v>
      </c>
      <c r="B6366" t="s">
        <v>40</v>
      </c>
      <c r="C6366" s="8">
        <v>63</v>
      </c>
      <c r="D6366" s="8" t="s">
        <v>44</v>
      </c>
      <c r="E6366" s="6">
        <v>0</v>
      </c>
      <c r="F6366" t="s">
        <v>3314</v>
      </c>
      <c r="G6366" s="6">
        <v>94560</v>
      </c>
      <c r="H6366" s="6">
        <v>37.504133000000003</v>
      </c>
      <c r="I6366" s="6">
        <v>-122.032347</v>
      </c>
      <c r="J6366" s="6">
        <v>0</v>
      </c>
      <c r="K6366" s="6">
        <v>55</v>
      </c>
      <c r="L6366" s="6" t="s">
        <v>77</v>
      </c>
      <c r="M6366" s="6" t="s">
        <v>41</v>
      </c>
      <c r="N6366">
        <v>27</v>
      </c>
      <c r="O6366" t="s">
        <v>44</v>
      </c>
      <c r="P6366" t="s">
        <v>41</v>
      </c>
      <c r="Q6366" t="s">
        <v>45</v>
      </c>
      <c r="R6366">
        <v>20</v>
      </c>
      <c r="S6366" t="s">
        <v>44</v>
      </c>
      <c r="T6366" t="s">
        <v>41</v>
      </c>
      <c r="U6366" t="s">
        <v>41</v>
      </c>
      <c r="V6366" t="s">
        <v>44</v>
      </c>
      <c r="W6366" t="s">
        <v>44</v>
      </c>
      <c r="X6366" t="s">
        <v>41</v>
      </c>
      <c r="Y6366" t="s">
        <v>41</v>
      </c>
      <c r="Z6366">
        <f t="shared" si="99"/>
        <v>2</v>
      </c>
      <c r="AA6366" t="s">
        <v>41</v>
      </c>
      <c r="AB6366" t="s">
        <v>74</v>
      </c>
      <c r="AC6366" t="s">
        <v>41</v>
      </c>
      <c r="AD6366" t="s">
        <v>184</v>
      </c>
      <c r="AE6366">
        <v>64.75</v>
      </c>
      <c r="AF6366">
        <v>3617.1</v>
      </c>
      <c r="AG6366">
        <v>0</v>
      </c>
      <c r="AH6366">
        <v>0</v>
      </c>
      <c r="AI6366">
        <v>1485</v>
      </c>
      <c r="AJ6366">
        <v>5102.1000000000004</v>
      </c>
      <c r="AK6366" t="s">
        <v>48</v>
      </c>
    </row>
    <row r="6367" spans="1:39" x14ac:dyDescent="0.3">
      <c r="A6367" t="s">
        <v>7555</v>
      </c>
      <c r="B6367" t="s">
        <v>40</v>
      </c>
      <c r="C6367" s="8">
        <v>58</v>
      </c>
      <c r="D6367" s="8" t="s">
        <v>44</v>
      </c>
      <c r="E6367" s="6">
        <v>0</v>
      </c>
      <c r="F6367" t="s">
        <v>353</v>
      </c>
      <c r="G6367" s="6">
        <v>94602</v>
      </c>
      <c r="H6367" s="6">
        <v>37.803882999999999</v>
      </c>
      <c r="I6367" s="6">
        <v>-122.208417</v>
      </c>
      <c r="J6367" s="6">
        <v>0</v>
      </c>
      <c r="K6367" s="6">
        <v>1</v>
      </c>
      <c r="L6367" s="6" t="s">
        <v>43</v>
      </c>
      <c r="M6367" s="6" t="s">
        <v>41</v>
      </c>
      <c r="N6367">
        <v>32.130000000000003</v>
      </c>
      <c r="O6367" t="s">
        <v>44</v>
      </c>
      <c r="P6367" t="s">
        <v>41</v>
      </c>
      <c r="Q6367" t="s">
        <v>56</v>
      </c>
      <c r="R6367">
        <v>15</v>
      </c>
      <c r="S6367" t="s">
        <v>44</v>
      </c>
      <c r="T6367" t="s">
        <v>44</v>
      </c>
      <c r="U6367" t="s">
        <v>44</v>
      </c>
      <c r="V6367" t="s">
        <v>44</v>
      </c>
      <c r="W6367" t="s">
        <v>41</v>
      </c>
      <c r="X6367" t="s">
        <v>44</v>
      </c>
      <c r="Y6367" t="s">
        <v>44</v>
      </c>
      <c r="Z6367">
        <f t="shared" si="99"/>
        <v>1</v>
      </c>
      <c r="AA6367" t="s">
        <v>44</v>
      </c>
      <c r="AB6367" t="s">
        <v>52</v>
      </c>
      <c r="AC6367" t="s">
        <v>44</v>
      </c>
      <c r="AD6367" t="s">
        <v>57</v>
      </c>
      <c r="AE6367">
        <v>79.55</v>
      </c>
      <c r="AF6367">
        <v>79.55</v>
      </c>
      <c r="AG6367">
        <v>0</v>
      </c>
      <c r="AH6367">
        <v>10</v>
      </c>
      <c r="AI6367">
        <v>32.130000000000003</v>
      </c>
      <c r="AJ6367">
        <v>121.68</v>
      </c>
      <c r="AK6367" t="s">
        <v>58</v>
      </c>
      <c r="AL6367" t="s">
        <v>59</v>
      </c>
      <c r="AM6367" t="s">
        <v>105</v>
      </c>
    </row>
    <row r="6368" spans="1:39" x14ac:dyDescent="0.3">
      <c r="A6368" t="s">
        <v>7556</v>
      </c>
      <c r="B6368" t="s">
        <v>40</v>
      </c>
      <c r="C6368" s="8">
        <v>42</v>
      </c>
      <c r="D6368" s="8" t="s">
        <v>44</v>
      </c>
      <c r="E6368" s="6">
        <v>0</v>
      </c>
      <c r="F6368" t="s">
        <v>7557</v>
      </c>
      <c r="G6368" s="6">
        <v>93013</v>
      </c>
      <c r="H6368" s="6">
        <v>34.441398</v>
      </c>
      <c r="I6368" s="6">
        <v>-119.51316300000001</v>
      </c>
      <c r="J6368" s="6">
        <v>0</v>
      </c>
      <c r="K6368" s="6">
        <v>6</v>
      </c>
      <c r="L6368" s="6" t="s">
        <v>55</v>
      </c>
      <c r="M6368" s="6" t="s">
        <v>41</v>
      </c>
      <c r="N6368">
        <v>43.8</v>
      </c>
      <c r="O6368" t="s">
        <v>41</v>
      </c>
      <c r="P6368" t="s">
        <v>41</v>
      </c>
      <c r="Q6368" t="s">
        <v>56</v>
      </c>
      <c r="R6368">
        <v>5</v>
      </c>
      <c r="S6368" t="s">
        <v>44</v>
      </c>
      <c r="T6368" t="s">
        <v>44</v>
      </c>
      <c r="U6368" t="s">
        <v>44</v>
      </c>
      <c r="V6368" t="s">
        <v>44</v>
      </c>
      <c r="W6368" t="s">
        <v>41</v>
      </c>
      <c r="X6368" t="s">
        <v>41</v>
      </c>
      <c r="Y6368" t="s">
        <v>41</v>
      </c>
      <c r="Z6368">
        <f t="shared" si="99"/>
        <v>3</v>
      </c>
      <c r="AA6368" t="s">
        <v>41</v>
      </c>
      <c r="AB6368" t="s">
        <v>52</v>
      </c>
      <c r="AC6368" t="s">
        <v>41</v>
      </c>
      <c r="AD6368" t="s">
        <v>57</v>
      </c>
      <c r="AE6368">
        <v>93.55</v>
      </c>
      <c r="AF6368">
        <v>536.4</v>
      </c>
      <c r="AG6368">
        <v>0</v>
      </c>
      <c r="AH6368">
        <v>0</v>
      </c>
      <c r="AI6368">
        <v>262.8</v>
      </c>
      <c r="AJ6368">
        <v>799.2</v>
      </c>
      <c r="AK6368" t="s">
        <v>58</v>
      </c>
      <c r="AL6368" t="s">
        <v>110</v>
      </c>
      <c r="AM6368" t="s">
        <v>345</v>
      </c>
    </row>
    <row r="6369" spans="1:39" x14ac:dyDescent="0.3">
      <c r="A6369" t="s">
        <v>7558</v>
      </c>
      <c r="B6369" t="s">
        <v>50</v>
      </c>
      <c r="C6369" s="8">
        <v>59</v>
      </c>
      <c r="D6369" s="8" t="s">
        <v>44</v>
      </c>
      <c r="E6369" s="6">
        <v>0</v>
      </c>
      <c r="F6369" t="s">
        <v>2786</v>
      </c>
      <c r="G6369" s="6">
        <v>93950</v>
      </c>
      <c r="H6369" s="6">
        <v>36.618336999999997</v>
      </c>
      <c r="I6369" s="6">
        <v>-121.926417</v>
      </c>
      <c r="J6369" s="6">
        <v>0</v>
      </c>
      <c r="K6369" s="6">
        <v>9</v>
      </c>
      <c r="L6369" s="6" t="s">
        <v>55</v>
      </c>
      <c r="M6369" s="6" t="s">
        <v>41</v>
      </c>
      <c r="N6369">
        <v>49.74</v>
      </c>
      <c r="O6369" t="s">
        <v>44</v>
      </c>
      <c r="P6369" t="s">
        <v>44</v>
      </c>
      <c r="Z6369">
        <f t="shared" si="99"/>
        <v>0</v>
      </c>
      <c r="AB6369" t="s">
        <v>52</v>
      </c>
      <c r="AC6369" t="s">
        <v>41</v>
      </c>
      <c r="AD6369" t="s">
        <v>47</v>
      </c>
      <c r="AE6369">
        <v>18.95</v>
      </c>
      <c r="AF6369">
        <v>185.6</v>
      </c>
      <c r="AG6369">
        <v>0</v>
      </c>
      <c r="AH6369">
        <v>0</v>
      </c>
      <c r="AI6369">
        <v>447.66</v>
      </c>
      <c r="AJ6369">
        <v>633.26</v>
      </c>
      <c r="AK6369" t="s">
        <v>58</v>
      </c>
      <c r="AL6369" t="s">
        <v>122</v>
      </c>
      <c r="AM6369" t="s">
        <v>196</v>
      </c>
    </row>
    <row r="6370" spans="1:39" x14ac:dyDescent="0.3">
      <c r="A6370" t="s">
        <v>7559</v>
      </c>
      <c r="B6370" t="s">
        <v>40</v>
      </c>
      <c r="C6370" s="8">
        <v>45</v>
      </c>
      <c r="D6370" s="8" t="s">
        <v>44</v>
      </c>
      <c r="E6370" s="6">
        <v>0</v>
      </c>
      <c r="F6370" t="s">
        <v>2067</v>
      </c>
      <c r="G6370" s="6">
        <v>91905</v>
      </c>
      <c r="H6370" s="6">
        <v>32.677097000000003</v>
      </c>
      <c r="I6370" s="6">
        <v>-116.304991</v>
      </c>
      <c r="J6370" s="6">
        <v>0</v>
      </c>
      <c r="K6370" s="6">
        <v>9</v>
      </c>
      <c r="L6370" s="6" t="s">
        <v>55</v>
      </c>
      <c r="M6370" s="6" t="s">
        <v>44</v>
      </c>
      <c r="P6370" t="s">
        <v>41</v>
      </c>
      <c r="Q6370" t="s">
        <v>80</v>
      </c>
      <c r="R6370">
        <v>21</v>
      </c>
      <c r="S6370" t="s">
        <v>44</v>
      </c>
      <c r="T6370" t="s">
        <v>41</v>
      </c>
      <c r="U6370" t="s">
        <v>44</v>
      </c>
      <c r="V6370" t="s">
        <v>44</v>
      </c>
      <c r="W6370" t="s">
        <v>44</v>
      </c>
      <c r="X6370" t="s">
        <v>41</v>
      </c>
      <c r="Y6370" t="s">
        <v>41</v>
      </c>
      <c r="Z6370">
        <f t="shared" si="99"/>
        <v>2</v>
      </c>
      <c r="AA6370" t="s">
        <v>44</v>
      </c>
      <c r="AB6370" t="s">
        <v>52</v>
      </c>
      <c r="AC6370" t="s">
        <v>44</v>
      </c>
      <c r="AD6370" t="s">
        <v>57</v>
      </c>
      <c r="AE6370">
        <v>40.75</v>
      </c>
      <c r="AF6370">
        <v>359.4</v>
      </c>
      <c r="AG6370">
        <v>0</v>
      </c>
      <c r="AH6370">
        <v>20</v>
      </c>
      <c r="AI6370">
        <v>0</v>
      </c>
      <c r="AJ6370">
        <v>379.4</v>
      </c>
      <c r="AK6370" t="s">
        <v>48</v>
      </c>
    </row>
    <row r="6371" spans="1:39" x14ac:dyDescent="0.3">
      <c r="A6371" t="s">
        <v>7560</v>
      </c>
      <c r="B6371" t="s">
        <v>50</v>
      </c>
      <c r="C6371" s="8">
        <v>73</v>
      </c>
      <c r="D6371" s="8" t="s">
        <v>44</v>
      </c>
      <c r="E6371" s="6">
        <v>0</v>
      </c>
      <c r="F6371" t="s">
        <v>627</v>
      </c>
      <c r="G6371" s="6">
        <v>91401</v>
      </c>
      <c r="H6371" s="6">
        <v>34.178483</v>
      </c>
      <c r="I6371" s="6">
        <v>-118.431791</v>
      </c>
      <c r="J6371" s="6">
        <v>0</v>
      </c>
      <c r="K6371" s="6">
        <v>5</v>
      </c>
      <c r="L6371" s="6" t="s">
        <v>43</v>
      </c>
      <c r="M6371" s="6" t="s">
        <v>41</v>
      </c>
      <c r="N6371">
        <v>18.690000000000001</v>
      </c>
      <c r="O6371" t="s">
        <v>44</v>
      </c>
      <c r="P6371" t="s">
        <v>41</v>
      </c>
      <c r="Q6371" t="s">
        <v>80</v>
      </c>
      <c r="R6371">
        <v>28</v>
      </c>
      <c r="S6371" t="s">
        <v>44</v>
      </c>
      <c r="T6371" t="s">
        <v>44</v>
      </c>
      <c r="U6371" t="s">
        <v>41</v>
      </c>
      <c r="V6371" t="s">
        <v>44</v>
      </c>
      <c r="W6371" t="s">
        <v>44</v>
      </c>
      <c r="X6371" t="s">
        <v>44</v>
      </c>
      <c r="Y6371" t="s">
        <v>44</v>
      </c>
      <c r="Z6371">
        <f t="shared" si="99"/>
        <v>0</v>
      </c>
      <c r="AA6371" t="s">
        <v>41</v>
      </c>
      <c r="AB6371" t="s">
        <v>52</v>
      </c>
      <c r="AC6371" t="s">
        <v>44</v>
      </c>
      <c r="AD6371" t="s">
        <v>57</v>
      </c>
      <c r="AE6371">
        <v>50.35</v>
      </c>
      <c r="AF6371">
        <v>237.25</v>
      </c>
      <c r="AG6371">
        <v>0</v>
      </c>
      <c r="AH6371">
        <v>0</v>
      </c>
      <c r="AI6371">
        <v>93.45</v>
      </c>
      <c r="AJ6371">
        <v>330.7</v>
      </c>
      <c r="AK6371" t="s">
        <v>58</v>
      </c>
      <c r="AL6371" t="s">
        <v>64</v>
      </c>
      <c r="AM6371" t="s">
        <v>65</v>
      </c>
    </row>
    <row r="6372" spans="1:39" x14ac:dyDescent="0.3">
      <c r="A6372" t="s">
        <v>7561</v>
      </c>
      <c r="B6372" t="s">
        <v>40</v>
      </c>
      <c r="C6372" s="8">
        <v>42</v>
      </c>
      <c r="D6372" s="8" t="s">
        <v>41</v>
      </c>
      <c r="E6372" s="6">
        <v>0</v>
      </c>
      <c r="F6372" t="s">
        <v>3819</v>
      </c>
      <c r="G6372" s="6">
        <v>92086</v>
      </c>
      <c r="H6372" s="6">
        <v>33.323704999999997</v>
      </c>
      <c r="I6372" s="6">
        <v>-116.626907</v>
      </c>
      <c r="J6372" s="6">
        <v>1</v>
      </c>
      <c r="K6372" s="6">
        <v>43</v>
      </c>
      <c r="L6372" s="6" t="s">
        <v>43</v>
      </c>
      <c r="M6372" s="6" t="s">
        <v>41</v>
      </c>
      <c r="N6372">
        <v>38.53</v>
      </c>
      <c r="O6372" t="s">
        <v>44</v>
      </c>
      <c r="P6372" t="s">
        <v>41</v>
      </c>
      <c r="Q6372" t="s">
        <v>80</v>
      </c>
      <c r="R6372">
        <v>27</v>
      </c>
      <c r="S6372" t="s">
        <v>41</v>
      </c>
      <c r="T6372" t="s">
        <v>44</v>
      </c>
      <c r="U6372" t="s">
        <v>41</v>
      </c>
      <c r="V6372" t="s">
        <v>41</v>
      </c>
      <c r="W6372" t="s">
        <v>41</v>
      </c>
      <c r="X6372" t="s">
        <v>41</v>
      </c>
      <c r="Y6372" t="s">
        <v>41</v>
      </c>
      <c r="Z6372">
        <f t="shared" si="99"/>
        <v>3</v>
      </c>
      <c r="AA6372" t="s">
        <v>41</v>
      </c>
      <c r="AB6372" t="s">
        <v>74</v>
      </c>
      <c r="AC6372" t="s">
        <v>41</v>
      </c>
      <c r="AD6372" t="s">
        <v>57</v>
      </c>
      <c r="AE6372">
        <v>78.8</v>
      </c>
      <c r="AF6372">
        <v>3460.3</v>
      </c>
      <c r="AG6372">
        <v>24.9</v>
      </c>
      <c r="AH6372">
        <v>0</v>
      </c>
      <c r="AI6372">
        <v>1656.79</v>
      </c>
      <c r="AJ6372">
        <v>5092.1899999999996</v>
      </c>
      <c r="AK6372" t="s">
        <v>48</v>
      </c>
    </row>
    <row r="6373" spans="1:39" x14ac:dyDescent="0.3">
      <c r="A6373" t="s">
        <v>7562</v>
      </c>
      <c r="B6373" t="s">
        <v>50</v>
      </c>
      <c r="C6373" s="8">
        <v>26</v>
      </c>
      <c r="D6373" s="8" t="s">
        <v>44</v>
      </c>
      <c r="E6373" s="6">
        <v>0</v>
      </c>
      <c r="F6373" t="s">
        <v>392</v>
      </c>
      <c r="G6373" s="6">
        <v>94112</v>
      </c>
      <c r="H6373" s="6">
        <v>37.720497999999999</v>
      </c>
      <c r="I6373" s="6">
        <v>-122.443119</v>
      </c>
      <c r="J6373" s="6">
        <v>0</v>
      </c>
      <c r="K6373" s="6">
        <v>7</v>
      </c>
      <c r="L6373" s="6" t="s">
        <v>55</v>
      </c>
      <c r="M6373" s="6" t="s">
        <v>41</v>
      </c>
      <c r="N6373">
        <v>45.13</v>
      </c>
      <c r="O6373" t="s">
        <v>41</v>
      </c>
      <c r="P6373" t="s">
        <v>44</v>
      </c>
      <c r="Z6373">
        <f t="shared" si="99"/>
        <v>0</v>
      </c>
      <c r="AB6373" t="s">
        <v>52</v>
      </c>
      <c r="AC6373" t="s">
        <v>41</v>
      </c>
      <c r="AD6373" t="s">
        <v>57</v>
      </c>
      <c r="AE6373">
        <v>25.05</v>
      </c>
      <c r="AF6373">
        <v>152.94999999999999</v>
      </c>
      <c r="AG6373">
        <v>0</v>
      </c>
      <c r="AH6373">
        <v>0</v>
      </c>
      <c r="AI6373">
        <v>315.91000000000003</v>
      </c>
      <c r="AJ6373">
        <v>468.86</v>
      </c>
      <c r="AK6373" t="s">
        <v>48</v>
      </c>
    </row>
    <row r="6374" spans="1:39" x14ac:dyDescent="0.3">
      <c r="A6374" t="s">
        <v>7563</v>
      </c>
      <c r="B6374" t="s">
        <v>50</v>
      </c>
      <c r="C6374" s="8">
        <v>22</v>
      </c>
      <c r="D6374" s="8" t="s">
        <v>41</v>
      </c>
      <c r="E6374" s="6">
        <v>1</v>
      </c>
      <c r="F6374" t="s">
        <v>1227</v>
      </c>
      <c r="G6374" s="6">
        <v>91506</v>
      </c>
      <c r="H6374" s="6">
        <v>34.169705999999998</v>
      </c>
      <c r="I6374" s="6">
        <v>-118.323548</v>
      </c>
      <c r="J6374" s="6">
        <v>1</v>
      </c>
      <c r="K6374" s="6">
        <v>71</v>
      </c>
      <c r="L6374" s="6" t="s">
        <v>43</v>
      </c>
      <c r="M6374" s="6" t="s">
        <v>41</v>
      </c>
      <c r="N6374">
        <v>33.69</v>
      </c>
      <c r="O6374" t="s">
        <v>44</v>
      </c>
      <c r="P6374" t="s">
        <v>41</v>
      </c>
      <c r="Q6374" t="s">
        <v>56</v>
      </c>
      <c r="R6374">
        <v>27</v>
      </c>
      <c r="S6374" t="s">
        <v>41</v>
      </c>
      <c r="T6374" t="s">
        <v>41</v>
      </c>
      <c r="U6374" t="s">
        <v>41</v>
      </c>
      <c r="V6374" t="s">
        <v>41</v>
      </c>
      <c r="W6374" t="s">
        <v>41</v>
      </c>
      <c r="X6374" t="s">
        <v>44</v>
      </c>
      <c r="Y6374" t="s">
        <v>44</v>
      </c>
      <c r="Z6374">
        <f t="shared" si="99"/>
        <v>1</v>
      </c>
      <c r="AA6374" t="s">
        <v>41</v>
      </c>
      <c r="AB6374" t="s">
        <v>74</v>
      </c>
      <c r="AC6374" t="s">
        <v>44</v>
      </c>
      <c r="AD6374" t="s">
        <v>47</v>
      </c>
      <c r="AE6374">
        <v>100.2</v>
      </c>
      <c r="AF6374">
        <v>7209</v>
      </c>
      <c r="AG6374">
        <v>0</v>
      </c>
      <c r="AH6374">
        <v>0</v>
      </c>
      <c r="AI6374">
        <v>2391.9899999999998</v>
      </c>
      <c r="AJ6374">
        <v>9600.99</v>
      </c>
      <c r="AK6374" t="s">
        <v>48</v>
      </c>
    </row>
    <row r="6375" spans="1:39" x14ac:dyDescent="0.3">
      <c r="A6375" t="s">
        <v>7564</v>
      </c>
      <c r="B6375" t="s">
        <v>40</v>
      </c>
      <c r="C6375" s="8">
        <v>68</v>
      </c>
      <c r="D6375" s="8" t="s">
        <v>41</v>
      </c>
      <c r="E6375" s="6">
        <v>0</v>
      </c>
      <c r="F6375" t="s">
        <v>317</v>
      </c>
      <c r="G6375" s="6">
        <v>92027</v>
      </c>
      <c r="H6375" s="6">
        <v>33.141264999999997</v>
      </c>
      <c r="I6375" s="6">
        <v>-116.967221</v>
      </c>
      <c r="J6375" s="6">
        <v>2</v>
      </c>
      <c r="K6375" s="6">
        <v>32</v>
      </c>
      <c r="L6375" s="6" t="s">
        <v>130</v>
      </c>
      <c r="M6375" s="6" t="s">
        <v>41</v>
      </c>
      <c r="N6375">
        <v>2.17</v>
      </c>
      <c r="O6375" t="s">
        <v>41</v>
      </c>
      <c r="P6375" t="s">
        <v>41</v>
      </c>
      <c r="Q6375" t="s">
        <v>56</v>
      </c>
      <c r="R6375">
        <v>11</v>
      </c>
      <c r="S6375" t="s">
        <v>44</v>
      </c>
      <c r="T6375" t="s">
        <v>44</v>
      </c>
      <c r="U6375" t="s">
        <v>41</v>
      </c>
      <c r="V6375" t="s">
        <v>44</v>
      </c>
      <c r="W6375" t="s">
        <v>44</v>
      </c>
      <c r="X6375" t="s">
        <v>44</v>
      </c>
      <c r="Y6375" t="s">
        <v>44</v>
      </c>
      <c r="Z6375">
        <f t="shared" si="99"/>
        <v>0</v>
      </c>
      <c r="AA6375" t="s">
        <v>41</v>
      </c>
      <c r="AB6375" t="s">
        <v>74</v>
      </c>
      <c r="AC6375" t="s">
        <v>44</v>
      </c>
      <c r="AD6375" t="s">
        <v>184</v>
      </c>
      <c r="AE6375">
        <v>79.3</v>
      </c>
      <c r="AF6375">
        <v>2570</v>
      </c>
      <c r="AG6375">
        <v>0</v>
      </c>
      <c r="AH6375">
        <v>0</v>
      </c>
      <c r="AI6375">
        <v>69.44</v>
      </c>
      <c r="AJ6375">
        <v>2639.44</v>
      </c>
      <c r="AK6375" t="s">
        <v>48</v>
      </c>
    </row>
    <row r="6376" spans="1:39" x14ac:dyDescent="0.3">
      <c r="A6376" t="s">
        <v>7565</v>
      </c>
      <c r="B6376" t="s">
        <v>40</v>
      </c>
      <c r="C6376" s="8">
        <v>31</v>
      </c>
      <c r="D6376" s="8" t="s">
        <v>44</v>
      </c>
      <c r="E6376" s="6">
        <v>0</v>
      </c>
      <c r="F6376" t="s">
        <v>1196</v>
      </c>
      <c r="G6376" s="6">
        <v>92883</v>
      </c>
      <c r="H6376" s="6">
        <v>33.762351000000002</v>
      </c>
      <c r="I6376" s="6">
        <v>-117.488725</v>
      </c>
      <c r="J6376" s="6">
        <v>0</v>
      </c>
      <c r="K6376" s="6">
        <v>8</v>
      </c>
      <c r="L6376" s="6" t="s">
        <v>43</v>
      </c>
      <c r="M6376" s="6" t="s">
        <v>41</v>
      </c>
      <c r="N6376">
        <v>11.46</v>
      </c>
      <c r="O6376" t="s">
        <v>44</v>
      </c>
      <c r="P6376" t="s">
        <v>44</v>
      </c>
      <c r="Z6376">
        <f t="shared" si="99"/>
        <v>0</v>
      </c>
      <c r="AB6376" t="s">
        <v>74</v>
      </c>
      <c r="AC6376" t="s">
        <v>44</v>
      </c>
      <c r="AD6376" t="s">
        <v>47</v>
      </c>
      <c r="AE6376">
        <v>20.85</v>
      </c>
      <c r="AF6376">
        <v>161.65</v>
      </c>
      <c r="AG6376">
        <v>0</v>
      </c>
      <c r="AH6376">
        <v>0</v>
      </c>
      <c r="AI6376">
        <v>91.68</v>
      </c>
      <c r="AJ6376">
        <v>253.33</v>
      </c>
      <c r="AK6376" t="s">
        <v>48</v>
      </c>
    </row>
    <row r="6377" spans="1:39" x14ac:dyDescent="0.3">
      <c r="A6377" t="s">
        <v>7566</v>
      </c>
      <c r="B6377" t="s">
        <v>50</v>
      </c>
      <c r="C6377" s="8">
        <v>21</v>
      </c>
      <c r="D6377" s="8" t="s">
        <v>41</v>
      </c>
      <c r="E6377" s="6">
        <v>0</v>
      </c>
      <c r="F6377" t="s">
        <v>392</v>
      </c>
      <c r="G6377" s="6">
        <v>94109</v>
      </c>
      <c r="H6377" s="6">
        <v>37.794486999999997</v>
      </c>
      <c r="I6377" s="6">
        <v>-122.42227</v>
      </c>
      <c r="J6377" s="6">
        <v>10</v>
      </c>
      <c r="K6377" s="6">
        <v>72</v>
      </c>
      <c r="L6377" s="6" t="s">
        <v>43</v>
      </c>
      <c r="M6377" s="6" t="s">
        <v>41</v>
      </c>
      <c r="N6377">
        <v>14.19</v>
      </c>
      <c r="O6377" t="s">
        <v>41</v>
      </c>
      <c r="P6377" t="s">
        <v>41</v>
      </c>
      <c r="Q6377" t="s">
        <v>56</v>
      </c>
      <c r="R6377">
        <v>71</v>
      </c>
      <c r="S6377" t="s">
        <v>44</v>
      </c>
      <c r="T6377" t="s">
        <v>41</v>
      </c>
      <c r="U6377" t="s">
        <v>41</v>
      </c>
      <c r="V6377" t="s">
        <v>41</v>
      </c>
      <c r="W6377" t="s">
        <v>41</v>
      </c>
      <c r="X6377" t="s">
        <v>41</v>
      </c>
      <c r="Y6377" t="s">
        <v>41</v>
      </c>
      <c r="Z6377">
        <f t="shared" si="99"/>
        <v>3</v>
      </c>
      <c r="AA6377" t="s">
        <v>41</v>
      </c>
      <c r="AB6377" t="s">
        <v>74</v>
      </c>
      <c r="AC6377" t="s">
        <v>41</v>
      </c>
      <c r="AD6377" t="s">
        <v>57</v>
      </c>
      <c r="AE6377">
        <v>108.2</v>
      </c>
      <c r="AF6377">
        <v>7840.6</v>
      </c>
      <c r="AG6377">
        <v>0</v>
      </c>
      <c r="AH6377">
        <v>0</v>
      </c>
      <c r="AI6377">
        <v>1021.68</v>
      </c>
      <c r="AJ6377">
        <v>8862.2800000000007</v>
      </c>
      <c r="AK6377" t="s">
        <v>48</v>
      </c>
    </row>
    <row r="6378" spans="1:39" x14ac:dyDescent="0.3">
      <c r="A6378" t="s">
        <v>7567</v>
      </c>
      <c r="B6378" t="s">
        <v>40</v>
      </c>
      <c r="C6378" s="8">
        <v>57</v>
      </c>
      <c r="D6378" s="8" t="s">
        <v>44</v>
      </c>
      <c r="E6378" s="6">
        <v>0</v>
      </c>
      <c r="F6378" t="s">
        <v>353</v>
      </c>
      <c r="G6378" s="6">
        <v>94603</v>
      </c>
      <c r="H6378" s="6">
        <v>37.739113000000003</v>
      </c>
      <c r="I6378" s="6">
        <v>-122.175602</v>
      </c>
      <c r="J6378" s="6">
        <v>0</v>
      </c>
      <c r="K6378" s="6">
        <v>12</v>
      </c>
      <c r="L6378" s="6" t="s">
        <v>43</v>
      </c>
      <c r="M6378" s="6" t="s">
        <v>41</v>
      </c>
      <c r="N6378">
        <v>42.58</v>
      </c>
      <c r="O6378" t="s">
        <v>41</v>
      </c>
      <c r="P6378" t="s">
        <v>41</v>
      </c>
      <c r="Q6378" t="s">
        <v>80</v>
      </c>
      <c r="R6378">
        <v>22</v>
      </c>
      <c r="S6378" t="s">
        <v>44</v>
      </c>
      <c r="T6378" t="s">
        <v>44</v>
      </c>
      <c r="U6378" t="s">
        <v>44</v>
      </c>
      <c r="V6378" t="s">
        <v>41</v>
      </c>
      <c r="W6378" t="s">
        <v>41</v>
      </c>
      <c r="X6378" t="s">
        <v>41</v>
      </c>
      <c r="Y6378" t="s">
        <v>41</v>
      </c>
      <c r="Z6378">
        <f t="shared" si="99"/>
        <v>3</v>
      </c>
      <c r="AA6378" t="s">
        <v>41</v>
      </c>
      <c r="AB6378" t="s">
        <v>46</v>
      </c>
      <c r="AC6378" t="s">
        <v>44</v>
      </c>
      <c r="AD6378" t="s">
        <v>47</v>
      </c>
      <c r="AE6378">
        <v>74.05</v>
      </c>
      <c r="AF6378">
        <v>872.65</v>
      </c>
      <c r="AG6378">
        <v>48.61</v>
      </c>
      <c r="AH6378">
        <v>0</v>
      </c>
      <c r="AI6378">
        <v>510.96</v>
      </c>
      <c r="AJ6378">
        <v>1335</v>
      </c>
      <c r="AK6378" t="s">
        <v>58</v>
      </c>
      <c r="AL6378" t="s">
        <v>110</v>
      </c>
      <c r="AM6378" t="s">
        <v>111</v>
      </c>
    </row>
    <row r="6379" spans="1:39" x14ac:dyDescent="0.3">
      <c r="A6379" t="s">
        <v>7568</v>
      </c>
      <c r="B6379" t="s">
        <v>40</v>
      </c>
      <c r="C6379" s="8">
        <v>62</v>
      </c>
      <c r="D6379" s="8" t="s">
        <v>44</v>
      </c>
      <c r="E6379" s="6">
        <v>0</v>
      </c>
      <c r="F6379" t="s">
        <v>331</v>
      </c>
      <c r="G6379" s="6">
        <v>95033</v>
      </c>
      <c r="H6379" s="6">
        <v>37.160193999999997</v>
      </c>
      <c r="I6379" s="6">
        <v>-121.945611</v>
      </c>
      <c r="J6379" s="6">
        <v>0</v>
      </c>
      <c r="K6379" s="6">
        <v>51</v>
      </c>
      <c r="L6379" s="6" t="s">
        <v>43</v>
      </c>
      <c r="M6379" s="6" t="s">
        <v>41</v>
      </c>
      <c r="N6379">
        <v>7.54</v>
      </c>
      <c r="O6379" t="s">
        <v>41</v>
      </c>
      <c r="P6379" t="s">
        <v>41</v>
      </c>
      <c r="Q6379" t="s">
        <v>56</v>
      </c>
      <c r="R6379">
        <v>6</v>
      </c>
      <c r="S6379" t="s">
        <v>41</v>
      </c>
      <c r="T6379" t="s">
        <v>41</v>
      </c>
      <c r="U6379" t="s">
        <v>41</v>
      </c>
      <c r="V6379" t="s">
        <v>44</v>
      </c>
      <c r="W6379" t="s">
        <v>41</v>
      </c>
      <c r="X6379" t="s">
        <v>41</v>
      </c>
      <c r="Y6379" t="s">
        <v>41</v>
      </c>
      <c r="Z6379">
        <f t="shared" si="99"/>
        <v>3</v>
      </c>
      <c r="AA6379" t="s">
        <v>41</v>
      </c>
      <c r="AB6379" t="s">
        <v>46</v>
      </c>
      <c r="AC6379" t="s">
        <v>44</v>
      </c>
      <c r="AD6379" t="s">
        <v>57</v>
      </c>
      <c r="AE6379">
        <v>107.45</v>
      </c>
      <c r="AF6379">
        <v>5680.9</v>
      </c>
      <c r="AG6379">
        <v>14.76</v>
      </c>
      <c r="AH6379">
        <v>0</v>
      </c>
      <c r="AI6379">
        <v>384.54</v>
      </c>
      <c r="AJ6379">
        <v>6050.68</v>
      </c>
      <c r="AK6379" t="s">
        <v>48</v>
      </c>
    </row>
    <row r="6380" spans="1:39" x14ac:dyDescent="0.3">
      <c r="A6380" t="s">
        <v>7569</v>
      </c>
      <c r="B6380" t="s">
        <v>50</v>
      </c>
      <c r="C6380" s="8">
        <v>27</v>
      </c>
      <c r="D6380" s="8" t="s">
        <v>44</v>
      </c>
      <c r="E6380" s="6">
        <v>0</v>
      </c>
      <c r="F6380" t="s">
        <v>372</v>
      </c>
      <c r="G6380" s="6">
        <v>95050</v>
      </c>
      <c r="H6380" s="6">
        <v>37.351213999999999</v>
      </c>
      <c r="I6380" s="6">
        <v>-121.952417</v>
      </c>
      <c r="J6380" s="6">
        <v>0</v>
      </c>
      <c r="K6380" s="6">
        <v>39</v>
      </c>
      <c r="L6380" s="6" t="s">
        <v>43</v>
      </c>
      <c r="M6380" s="6" t="s">
        <v>44</v>
      </c>
      <c r="P6380" t="s">
        <v>41</v>
      </c>
      <c r="Q6380" t="s">
        <v>45</v>
      </c>
      <c r="R6380">
        <v>48</v>
      </c>
      <c r="S6380" t="s">
        <v>41</v>
      </c>
      <c r="T6380" t="s">
        <v>41</v>
      </c>
      <c r="U6380" t="s">
        <v>44</v>
      </c>
      <c r="V6380" t="s">
        <v>41</v>
      </c>
      <c r="W6380" t="s">
        <v>41</v>
      </c>
      <c r="X6380" t="s">
        <v>44</v>
      </c>
      <c r="Y6380" t="s">
        <v>44</v>
      </c>
      <c r="Z6380">
        <f t="shared" si="99"/>
        <v>1</v>
      </c>
      <c r="AA6380" t="s">
        <v>41</v>
      </c>
      <c r="AB6380" t="s">
        <v>52</v>
      </c>
      <c r="AC6380" t="s">
        <v>41</v>
      </c>
      <c r="AD6380" t="s">
        <v>47</v>
      </c>
      <c r="AE6380">
        <v>48.95</v>
      </c>
      <c r="AF6380">
        <v>1880.85</v>
      </c>
      <c r="AG6380">
        <v>0</v>
      </c>
      <c r="AH6380">
        <v>0</v>
      </c>
      <c r="AI6380">
        <v>0</v>
      </c>
      <c r="AJ6380">
        <v>1880.85</v>
      </c>
      <c r="AK6380" t="s">
        <v>58</v>
      </c>
      <c r="AL6380" t="s">
        <v>118</v>
      </c>
      <c r="AM6380" t="s">
        <v>467</v>
      </c>
    </row>
    <row r="6381" spans="1:39" x14ac:dyDescent="0.3">
      <c r="A6381" t="s">
        <v>7570</v>
      </c>
      <c r="B6381" t="s">
        <v>50</v>
      </c>
      <c r="C6381" s="8">
        <v>49</v>
      </c>
      <c r="D6381" s="8" t="s">
        <v>44</v>
      </c>
      <c r="E6381" s="6">
        <v>0</v>
      </c>
      <c r="F6381" t="s">
        <v>963</v>
      </c>
      <c r="G6381" s="6">
        <v>92061</v>
      </c>
      <c r="H6381" s="6">
        <v>33.313828000000001</v>
      </c>
      <c r="I6381" s="6">
        <v>-116.940501</v>
      </c>
      <c r="J6381" s="6">
        <v>0</v>
      </c>
      <c r="K6381" s="6">
        <v>3</v>
      </c>
      <c r="L6381" s="6" t="s">
        <v>43</v>
      </c>
      <c r="M6381" s="6" t="s">
        <v>41</v>
      </c>
      <c r="N6381">
        <v>16.32</v>
      </c>
      <c r="O6381" t="s">
        <v>44</v>
      </c>
      <c r="P6381" t="s">
        <v>44</v>
      </c>
      <c r="Z6381">
        <f t="shared" si="99"/>
        <v>0</v>
      </c>
      <c r="AB6381" t="s">
        <v>52</v>
      </c>
      <c r="AC6381" t="s">
        <v>41</v>
      </c>
      <c r="AD6381" t="s">
        <v>47</v>
      </c>
      <c r="AE6381">
        <v>19.100000000000001</v>
      </c>
      <c r="AF6381">
        <v>53.05</v>
      </c>
      <c r="AG6381">
        <v>0</v>
      </c>
      <c r="AH6381">
        <v>0</v>
      </c>
      <c r="AI6381">
        <v>48.96</v>
      </c>
      <c r="AJ6381">
        <v>102.01</v>
      </c>
      <c r="AK6381" t="s">
        <v>99</v>
      </c>
    </row>
    <row r="6382" spans="1:39" x14ac:dyDescent="0.3">
      <c r="A6382" t="s">
        <v>7571</v>
      </c>
      <c r="B6382" t="s">
        <v>50</v>
      </c>
      <c r="C6382" s="8">
        <v>59</v>
      </c>
      <c r="D6382" s="8" t="s">
        <v>44</v>
      </c>
      <c r="E6382" s="6">
        <v>0</v>
      </c>
      <c r="F6382" t="s">
        <v>973</v>
      </c>
      <c r="G6382" s="6">
        <v>92315</v>
      </c>
      <c r="H6382" s="6">
        <v>34.242058</v>
      </c>
      <c r="I6382" s="6">
        <v>-116.89802</v>
      </c>
      <c r="J6382" s="6">
        <v>0</v>
      </c>
      <c r="K6382" s="6">
        <v>26</v>
      </c>
      <c r="L6382" s="6" t="s">
        <v>130</v>
      </c>
      <c r="M6382" s="6" t="s">
        <v>41</v>
      </c>
      <c r="N6382">
        <v>39.630000000000003</v>
      </c>
      <c r="O6382" t="s">
        <v>44</v>
      </c>
      <c r="P6382" t="s">
        <v>41</v>
      </c>
      <c r="Q6382" t="s">
        <v>56</v>
      </c>
      <c r="R6382">
        <v>29</v>
      </c>
      <c r="S6382" t="s">
        <v>44</v>
      </c>
      <c r="T6382" t="s">
        <v>41</v>
      </c>
      <c r="U6382" t="s">
        <v>44</v>
      </c>
      <c r="V6382" t="s">
        <v>44</v>
      </c>
      <c r="W6382" t="s">
        <v>44</v>
      </c>
      <c r="X6382" t="s">
        <v>44</v>
      </c>
      <c r="Y6382" t="s">
        <v>44</v>
      </c>
      <c r="Z6382">
        <f t="shared" si="99"/>
        <v>0</v>
      </c>
      <c r="AA6382" t="s">
        <v>41</v>
      </c>
      <c r="AB6382" t="s">
        <v>46</v>
      </c>
      <c r="AC6382" t="s">
        <v>44</v>
      </c>
      <c r="AD6382" t="s">
        <v>57</v>
      </c>
      <c r="AE6382">
        <v>75.5</v>
      </c>
      <c r="AF6382">
        <v>2018.1</v>
      </c>
      <c r="AG6382">
        <v>0</v>
      </c>
      <c r="AH6382">
        <v>0</v>
      </c>
      <c r="AI6382">
        <v>1030.3800000000001</v>
      </c>
      <c r="AJ6382">
        <v>3048.48</v>
      </c>
      <c r="AK6382" t="s">
        <v>48</v>
      </c>
    </row>
    <row r="6383" spans="1:39" x14ac:dyDescent="0.3">
      <c r="A6383" t="s">
        <v>7572</v>
      </c>
      <c r="B6383" t="s">
        <v>50</v>
      </c>
      <c r="C6383" s="8">
        <v>49</v>
      </c>
      <c r="D6383" s="8" t="s">
        <v>44</v>
      </c>
      <c r="E6383" s="6">
        <v>0</v>
      </c>
      <c r="F6383" t="s">
        <v>2075</v>
      </c>
      <c r="G6383" s="6">
        <v>95720</v>
      </c>
      <c r="H6383" s="6">
        <v>38.766036</v>
      </c>
      <c r="I6383" s="6">
        <v>-120.209673</v>
      </c>
      <c r="J6383" s="6">
        <v>0</v>
      </c>
      <c r="K6383" s="6">
        <v>35</v>
      </c>
      <c r="L6383" s="6" t="s">
        <v>43</v>
      </c>
      <c r="M6383" s="6" t="s">
        <v>41</v>
      </c>
      <c r="N6383">
        <v>17.920000000000002</v>
      </c>
      <c r="O6383" t="s">
        <v>44</v>
      </c>
      <c r="P6383" t="s">
        <v>44</v>
      </c>
      <c r="Z6383">
        <f t="shared" si="99"/>
        <v>0</v>
      </c>
      <c r="AB6383" t="s">
        <v>52</v>
      </c>
      <c r="AC6383" t="s">
        <v>44</v>
      </c>
      <c r="AD6383" t="s">
        <v>57</v>
      </c>
      <c r="AE6383">
        <v>20.75</v>
      </c>
      <c r="AF6383">
        <v>739.9</v>
      </c>
      <c r="AG6383">
        <v>0</v>
      </c>
      <c r="AH6383">
        <v>0</v>
      </c>
      <c r="AI6383">
        <v>627.20000000000005</v>
      </c>
      <c r="AJ6383">
        <v>1367.1</v>
      </c>
      <c r="AK6383" t="s">
        <v>48</v>
      </c>
    </row>
    <row r="6384" spans="1:39" x14ac:dyDescent="0.3">
      <c r="A6384" t="s">
        <v>7573</v>
      </c>
      <c r="B6384" t="s">
        <v>50</v>
      </c>
      <c r="C6384" s="8">
        <v>20</v>
      </c>
      <c r="D6384" s="8" t="s">
        <v>44</v>
      </c>
      <c r="E6384" s="6">
        <v>2</v>
      </c>
      <c r="F6384" t="s">
        <v>2213</v>
      </c>
      <c r="G6384" s="6">
        <v>94569</v>
      </c>
      <c r="H6384" s="6">
        <v>38.035707000000002</v>
      </c>
      <c r="I6384" s="6">
        <v>-122.196821</v>
      </c>
      <c r="J6384" s="6">
        <v>0</v>
      </c>
      <c r="K6384" s="6">
        <v>27</v>
      </c>
      <c r="L6384" s="6" t="s">
        <v>43</v>
      </c>
      <c r="M6384" s="6" t="s">
        <v>41</v>
      </c>
      <c r="N6384">
        <v>30.36</v>
      </c>
      <c r="O6384" t="s">
        <v>44</v>
      </c>
      <c r="P6384" t="s">
        <v>44</v>
      </c>
      <c r="Z6384">
        <f t="shared" si="99"/>
        <v>0</v>
      </c>
      <c r="AB6384" t="s">
        <v>52</v>
      </c>
      <c r="AC6384" t="s">
        <v>44</v>
      </c>
      <c r="AD6384" t="s">
        <v>47</v>
      </c>
      <c r="AE6384">
        <v>19.149999999999999</v>
      </c>
      <c r="AF6384">
        <v>537.35</v>
      </c>
      <c r="AG6384">
        <v>0</v>
      </c>
      <c r="AH6384">
        <v>0</v>
      </c>
      <c r="AI6384">
        <v>819.72</v>
      </c>
      <c r="AJ6384">
        <v>1357.07</v>
      </c>
      <c r="AK6384" t="s">
        <v>48</v>
      </c>
    </row>
    <row r="6385" spans="1:39" x14ac:dyDescent="0.3">
      <c r="A6385" t="s">
        <v>7574</v>
      </c>
      <c r="B6385" t="s">
        <v>50</v>
      </c>
      <c r="C6385" s="8">
        <v>48</v>
      </c>
      <c r="D6385" s="8" t="s">
        <v>44</v>
      </c>
      <c r="E6385" s="6">
        <v>0</v>
      </c>
      <c r="F6385" t="s">
        <v>246</v>
      </c>
      <c r="G6385" s="6">
        <v>92028</v>
      </c>
      <c r="H6385" s="6">
        <v>33.362575</v>
      </c>
      <c r="I6385" s="6">
        <v>-117.299644</v>
      </c>
      <c r="J6385" s="6">
        <v>0</v>
      </c>
      <c r="K6385" s="6">
        <v>3</v>
      </c>
      <c r="L6385" s="6" t="s">
        <v>43</v>
      </c>
      <c r="M6385" s="6" t="s">
        <v>41</v>
      </c>
      <c r="N6385">
        <v>35.64</v>
      </c>
      <c r="O6385" t="s">
        <v>44</v>
      </c>
      <c r="P6385" t="s">
        <v>41</v>
      </c>
      <c r="Q6385" t="s">
        <v>45</v>
      </c>
      <c r="R6385">
        <v>6</v>
      </c>
      <c r="S6385" t="s">
        <v>44</v>
      </c>
      <c r="T6385" t="s">
        <v>44</v>
      </c>
      <c r="U6385" t="s">
        <v>44</v>
      </c>
      <c r="V6385" t="s">
        <v>41</v>
      </c>
      <c r="W6385" t="s">
        <v>41</v>
      </c>
      <c r="X6385" t="s">
        <v>41</v>
      </c>
      <c r="Y6385" t="s">
        <v>41</v>
      </c>
      <c r="Z6385">
        <f t="shared" si="99"/>
        <v>3</v>
      </c>
      <c r="AA6385" t="s">
        <v>41</v>
      </c>
      <c r="AB6385" t="s">
        <v>52</v>
      </c>
      <c r="AC6385" t="s">
        <v>41</v>
      </c>
      <c r="AD6385" t="s">
        <v>57</v>
      </c>
      <c r="AE6385">
        <v>69.349999999999994</v>
      </c>
      <c r="AF6385">
        <v>191.35</v>
      </c>
      <c r="AG6385">
        <v>0</v>
      </c>
      <c r="AH6385">
        <v>0</v>
      </c>
      <c r="AI6385">
        <v>106.92</v>
      </c>
      <c r="AJ6385">
        <v>298.27</v>
      </c>
      <c r="AK6385" t="s">
        <v>58</v>
      </c>
      <c r="AL6385" t="s">
        <v>110</v>
      </c>
      <c r="AM6385" t="s">
        <v>111</v>
      </c>
    </row>
    <row r="6386" spans="1:39" x14ac:dyDescent="0.3">
      <c r="A6386" t="s">
        <v>7575</v>
      </c>
      <c r="B6386" t="s">
        <v>40</v>
      </c>
      <c r="C6386" s="8">
        <v>66</v>
      </c>
      <c r="D6386" s="8" t="s">
        <v>44</v>
      </c>
      <c r="E6386" s="6">
        <v>0</v>
      </c>
      <c r="F6386" t="s">
        <v>333</v>
      </c>
      <c r="G6386" s="6">
        <v>93611</v>
      </c>
      <c r="H6386" s="6">
        <v>36.917651999999997</v>
      </c>
      <c r="I6386" s="6">
        <v>-119.593757</v>
      </c>
      <c r="J6386" s="6">
        <v>0</v>
      </c>
      <c r="K6386" s="6">
        <v>2</v>
      </c>
      <c r="L6386" s="6" t="s">
        <v>43</v>
      </c>
      <c r="M6386" s="6" t="s">
        <v>41</v>
      </c>
      <c r="N6386">
        <v>24.95</v>
      </c>
      <c r="O6386" t="s">
        <v>44</v>
      </c>
      <c r="P6386" t="s">
        <v>41</v>
      </c>
      <c r="Q6386" t="s">
        <v>56</v>
      </c>
      <c r="R6386">
        <v>22</v>
      </c>
      <c r="S6386" t="s">
        <v>44</v>
      </c>
      <c r="T6386" t="s">
        <v>44</v>
      </c>
      <c r="U6386" t="s">
        <v>44</v>
      </c>
      <c r="V6386" t="s">
        <v>44</v>
      </c>
      <c r="W6386" t="s">
        <v>41</v>
      </c>
      <c r="X6386" t="s">
        <v>44</v>
      </c>
      <c r="Y6386" t="s">
        <v>44</v>
      </c>
      <c r="Z6386">
        <f t="shared" si="99"/>
        <v>1</v>
      </c>
      <c r="AA6386" t="s">
        <v>41</v>
      </c>
      <c r="AB6386" t="s">
        <v>74</v>
      </c>
      <c r="AC6386" t="s">
        <v>44</v>
      </c>
      <c r="AD6386" t="s">
        <v>47</v>
      </c>
      <c r="AE6386">
        <v>81.5</v>
      </c>
      <c r="AF6386">
        <v>162.55000000000001</v>
      </c>
      <c r="AG6386">
        <v>0</v>
      </c>
      <c r="AH6386">
        <v>0</v>
      </c>
      <c r="AI6386">
        <v>49.9</v>
      </c>
      <c r="AJ6386">
        <v>212.45</v>
      </c>
      <c r="AK6386" t="s">
        <v>99</v>
      </c>
    </row>
    <row r="6387" spans="1:39" x14ac:dyDescent="0.3">
      <c r="A6387" t="s">
        <v>7576</v>
      </c>
      <c r="B6387" t="s">
        <v>50</v>
      </c>
      <c r="C6387" s="8">
        <v>26</v>
      </c>
      <c r="D6387" s="8" t="s">
        <v>44</v>
      </c>
      <c r="E6387" s="6">
        <v>0</v>
      </c>
      <c r="F6387" t="s">
        <v>152</v>
      </c>
      <c r="G6387" s="6">
        <v>92126</v>
      </c>
      <c r="H6387" s="6">
        <v>32.886924999999998</v>
      </c>
      <c r="I6387" s="6">
        <v>-117.152162</v>
      </c>
      <c r="J6387" s="6">
        <v>0</v>
      </c>
      <c r="K6387" s="6">
        <v>18</v>
      </c>
      <c r="L6387" s="6" t="s">
        <v>43</v>
      </c>
      <c r="M6387" s="6" t="s">
        <v>41</v>
      </c>
      <c r="N6387">
        <v>28.59</v>
      </c>
      <c r="O6387" t="s">
        <v>41</v>
      </c>
      <c r="P6387" t="s">
        <v>41</v>
      </c>
      <c r="Q6387" t="s">
        <v>56</v>
      </c>
      <c r="R6387">
        <v>26</v>
      </c>
      <c r="S6387" t="s">
        <v>44</v>
      </c>
      <c r="T6387" t="s">
        <v>44</v>
      </c>
      <c r="U6387" t="s">
        <v>41</v>
      </c>
      <c r="V6387" t="s">
        <v>44</v>
      </c>
      <c r="W6387" t="s">
        <v>44</v>
      </c>
      <c r="X6387" t="s">
        <v>41</v>
      </c>
      <c r="Y6387" t="s">
        <v>41</v>
      </c>
      <c r="Z6387">
        <f t="shared" si="99"/>
        <v>2</v>
      </c>
      <c r="AA6387" t="s">
        <v>41</v>
      </c>
      <c r="AB6387" t="s">
        <v>52</v>
      </c>
      <c r="AC6387" t="s">
        <v>41</v>
      </c>
      <c r="AD6387" t="s">
        <v>47</v>
      </c>
      <c r="AE6387">
        <v>90.7</v>
      </c>
      <c r="AF6387">
        <v>1597.25</v>
      </c>
      <c r="AG6387">
        <v>0</v>
      </c>
      <c r="AH6387">
        <v>0</v>
      </c>
      <c r="AI6387">
        <v>514.62</v>
      </c>
      <c r="AJ6387">
        <v>2111.87</v>
      </c>
      <c r="AK6387" t="s">
        <v>58</v>
      </c>
      <c r="AL6387" t="s">
        <v>59</v>
      </c>
      <c r="AM6387" t="s">
        <v>105</v>
      </c>
    </row>
    <row r="6388" spans="1:39" x14ac:dyDescent="0.3">
      <c r="A6388" t="s">
        <v>7577</v>
      </c>
      <c r="B6388" t="s">
        <v>50</v>
      </c>
      <c r="C6388" s="8">
        <v>23</v>
      </c>
      <c r="D6388" s="8" t="s">
        <v>44</v>
      </c>
      <c r="E6388" s="6">
        <v>0</v>
      </c>
      <c r="F6388" t="s">
        <v>2518</v>
      </c>
      <c r="G6388" s="6">
        <v>90277</v>
      </c>
      <c r="H6388" s="6">
        <v>33.830452999999999</v>
      </c>
      <c r="I6388" s="6">
        <v>-118.38456499999999</v>
      </c>
      <c r="J6388" s="6">
        <v>0</v>
      </c>
      <c r="K6388" s="6">
        <v>26</v>
      </c>
      <c r="L6388" s="6" t="s">
        <v>43</v>
      </c>
      <c r="M6388" s="6" t="s">
        <v>41</v>
      </c>
      <c r="N6388">
        <v>38.04</v>
      </c>
      <c r="O6388" t="s">
        <v>41</v>
      </c>
      <c r="P6388" t="s">
        <v>41</v>
      </c>
      <c r="Q6388" t="s">
        <v>80</v>
      </c>
      <c r="R6388">
        <v>73</v>
      </c>
      <c r="S6388" t="s">
        <v>41</v>
      </c>
      <c r="T6388" t="s">
        <v>41</v>
      </c>
      <c r="U6388" t="s">
        <v>44</v>
      </c>
      <c r="V6388" t="s">
        <v>44</v>
      </c>
      <c r="W6388" t="s">
        <v>44</v>
      </c>
      <c r="X6388" t="s">
        <v>44</v>
      </c>
      <c r="Y6388" t="s">
        <v>44</v>
      </c>
      <c r="Z6388">
        <f t="shared" si="99"/>
        <v>0</v>
      </c>
      <c r="AA6388" t="s">
        <v>41</v>
      </c>
      <c r="AB6388" t="s">
        <v>46</v>
      </c>
      <c r="AC6388" t="s">
        <v>44</v>
      </c>
      <c r="AD6388" t="s">
        <v>57</v>
      </c>
      <c r="AE6388">
        <v>61.55</v>
      </c>
      <c r="AF6388">
        <v>1581.95</v>
      </c>
      <c r="AG6388">
        <v>0</v>
      </c>
      <c r="AH6388">
        <v>0</v>
      </c>
      <c r="AI6388">
        <v>989.04</v>
      </c>
      <c r="AJ6388">
        <v>2570.9899999999998</v>
      </c>
      <c r="AK6388" t="s">
        <v>48</v>
      </c>
    </row>
    <row r="6389" spans="1:39" x14ac:dyDescent="0.3">
      <c r="A6389" t="s">
        <v>7578</v>
      </c>
      <c r="B6389" t="s">
        <v>40</v>
      </c>
      <c r="C6389" s="8">
        <v>68</v>
      </c>
      <c r="D6389" s="8" t="s">
        <v>41</v>
      </c>
      <c r="E6389" s="6">
        <v>0</v>
      </c>
      <c r="F6389" t="s">
        <v>3121</v>
      </c>
      <c r="G6389" s="6">
        <v>95726</v>
      </c>
      <c r="H6389" s="6">
        <v>38.733908</v>
      </c>
      <c r="I6389" s="6">
        <v>-120.453416</v>
      </c>
      <c r="J6389" s="6">
        <v>8</v>
      </c>
      <c r="K6389" s="6">
        <v>65</v>
      </c>
      <c r="L6389" s="6" t="s">
        <v>77</v>
      </c>
      <c r="M6389" s="6" t="s">
        <v>41</v>
      </c>
      <c r="N6389">
        <v>15.3</v>
      </c>
      <c r="O6389" t="s">
        <v>41</v>
      </c>
      <c r="P6389" t="s">
        <v>41</v>
      </c>
      <c r="Q6389" t="s">
        <v>56</v>
      </c>
      <c r="R6389">
        <v>29</v>
      </c>
      <c r="S6389" t="s">
        <v>41</v>
      </c>
      <c r="T6389" t="s">
        <v>41</v>
      </c>
      <c r="U6389" t="s">
        <v>41</v>
      </c>
      <c r="V6389" t="s">
        <v>44</v>
      </c>
      <c r="W6389" t="s">
        <v>41</v>
      </c>
      <c r="X6389" t="s">
        <v>41</v>
      </c>
      <c r="Y6389" t="s">
        <v>44</v>
      </c>
      <c r="Z6389">
        <f t="shared" si="99"/>
        <v>2</v>
      </c>
      <c r="AA6389" t="s">
        <v>41</v>
      </c>
      <c r="AB6389" t="s">
        <v>46</v>
      </c>
      <c r="AC6389" t="s">
        <v>41</v>
      </c>
      <c r="AD6389" t="s">
        <v>47</v>
      </c>
      <c r="AE6389">
        <v>109.4</v>
      </c>
      <c r="AF6389">
        <v>7227.45</v>
      </c>
      <c r="AG6389">
        <v>0</v>
      </c>
      <c r="AH6389">
        <v>0</v>
      </c>
      <c r="AI6389">
        <v>994.5</v>
      </c>
      <c r="AJ6389">
        <v>8221.9500000000007</v>
      </c>
      <c r="AK6389" t="s">
        <v>48</v>
      </c>
    </row>
    <row r="6390" spans="1:39" x14ac:dyDescent="0.3">
      <c r="A6390" t="s">
        <v>7579</v>
      </c>
      <c r="B6390" t="s">
        <v>50</v>
      </c>
      <c r="C6390" s="8">
        <v>35</v>
      </c>
      <c r="D6390" s="8" t="s">
        <v>44</v>
      </c>
      <c r="E6390" s="6">
        <v>0</v>
      </c>
      <c r="F6390" t="s">
        <v>649</v>
      </c>
      <c r="G6390" s="6">
        <v>92254</v>
      </c>
      <c r="H6390" s="6">
        <v>33.543835000000001</v>
      </c>
      <c r="I6390" s="6">
        <v>-115.993906</v>
      </c>
      <c r="J6390" s="6">
        <v>0</v>
      </c>
      <c r="K6390" s="6">
        <v>41</v>
      </c>
      <c r="L6390" s="6" t="s">
        <v>77</v>
      </c>
      <c r="M6390" s="6" t="s">
        <v>41</v>
      </c>
      <c r="N6390">
        <v>41.85</v>
      </c>
      <c r="O6390" t="s">
        <v>41</v>
      </c>
      <c r="P6390" t="s">
        <v>41</v>
      </c>
      <c r="Q6390" t="s">
        <v>56</v>
      </c>
      <c r="R6390">
        <v>16</v>
      </c>
      <c r="S6390" t="s">
        <v>44</v>
      </c>
      <c r="T6390" t="s">
        <v>41</v>
      </c>
      <c r="U6390" t="s">
        <v>44</v>
      </c>
      <c r="V6390" t="s">
        <v>44</v>
      </c>
      <c r="W6390" t="s">
        <v>41</v>
      </c>
      <c r="X6390" t="s">
        <v>44</v>
      </c>
      <c r="Y6390" t="s">
        <v>44</v>
      </c>
      <c r="Z6390">
        <f t="shared" si="99"/>
        <v>1</v>
      </c>
      <c r="AA6390" t="s">
        <v>41</v>
      </c>
      <c r="AB6390" t="s">
        <v>52</v>
      </c>
      <c r="AC6390" t="s">
        <v>41</v>
      </c>
      <c r="AD6390" t="s">
        <v>57</v>
      </c>
      <c r="AE6390">
        <v>89.2</v>
      </c>
      <c r="AF6390">
        <v>3645.75</v>
      </c>
      <c r="AG6390">
        <v>2.21</v>
      </c>
      <c r="AH6390">
        <v>0</v>
      </c>
      <c r="AI6390">
        <v>1715.85</v>
      </c>
      <c r="AJ6390">
        <v>5359.39</v>
      </c>
      <c r="AK6390" t="s">
        <v>48</v>
      </c>
    </row>
    <row r="6391" spans="1:39" x14ac:dyDescent="0.3">
      <c r="A6391" t="s">
        <v>7580</v>
      </c>
      <c r="B6391" t="s">
        <v>50</v>
      </c>
      <c r="C6391" s="8">
        <v>25</v>
      </c>
      <c r="D6391" s="8" t="s">
        <v>44</v>
      </c>
      <c r="E6391" s="6">
        <v>0</v>
      </c>
      <c r="F6391" t="s">
        <v>219</v>
      </c>
      <c r="G6391" s="6">
        <v>95560</v>
      </c>
      <c r="H6391" s="6">
        <v>40.142256000000003</v>
      </c>
      <c r="I6391" s="6">
        <v>-123.85292699999999</v>
      </c>
      <c r="J6391" s="6">
        <v>0</v>
      </c>
      <c r="K6391" s="6">
        <v>67</v>
      </c>
      <c r="L6391" s="6" t="s">
        <v>73</v>
      </c>
      <c r="M6391" s="6" t="s">
        <v>41</v>
      </c>
      <c r="N6391">
        <v>33.880000000000003</v>
      </c>
      <c r="O6391" t="s">
        <v>41</v>
      </c>
      <c r="P6391" t="s">
        <v>41</v>
      </c>
      <c r="Q6391" t="s">
        <v>56</v>
      </c>
      <c r="R6391">
        <v>71</v>
      </c>
      <c r="S6391" t="s">
        <v>41</v>
      </c>
      <c r="T6391" t="s">
        <v>41</v>
      </c>
      <c r="U6391" t="s">
        <v>41</v>
      </c>
      <c r="V6391" t="s">
        <v>41</v>
      </c>
      <c r="W6391" t="s">
        <v>41</v>
      </c>
      <c r="X6391" t="s">
        <v>41</v>
      </c>
      <c r="Y6391" t="s">
        <v>41</v>
      </c>
      <c r="Z6391">
        <f t="shared" si="99"/>
        <v>3</v>
      </c>
      <c r="AA6391" t="s">
        <v>41</v>
      </c>
      <c r="AB6391" t="s">
        <v>74</v>
      </c>
      <c r="AC6391" t="s">
        <v>44</v>
      </c>
      <c r="AD6391" t="s">
        <v>47</v>
      </c>
      <c r="AE6391">
        <v>116.2</v>
      </c>
      <c r="AF6391">
        <v>7752.3</v>
      </c>
      <c r="AG6391">
        <v>0</v>
      </c>
      <c r="AH6391">
        <v>0</v>
      </c>
      <c r="AI6391">
        <v>2269.96</v>
      </c>
      <c r="AJ6391">
        <v>10022.26</v>
      </c>
      <c r="AK6391" t="s">
        <v>58</v>
      </c>
      <c r="AL6391" t="s">
        <v>110</v>
      </c>
      <c r="AM6391" t="s">
        <v>111</v>
      </c>
    </row>
    <row r="6392" spans="1:39" x14ac:dyDescent="0.3">
      <c r="A6392" t="s">
        <v>7581</v>
      </c>
      <c r="B6392" t="s">
        <v>50</v>
      </c>
      <c r="C6392" s="8">
        <v>53</v>
      </c>
      <c r="D6392" s="8" t="s">
        <v>41</v>
      </c>
      <c r="E6392" s="6">
        <v>3</v>
      </c>
      <c r="F6392" t="s">
        <v>1817</v>
      </c>
      <c r="G6392" s="6">
        <v>94513</v>
      </c>
      <c r="H6392" s="6">
        <v>37.908242000000001</v>
      </c>
      <c r="I6392" s="6">
        <v>-121.682472</v>
      </c>
      <c r="J6392" s="6">
        <v>1</v>
      </c>
      <c r="K6392" s="6">
        <v>22</v>
      </c>
      <c r="L6392" s="6" t="s">
        <v>63</v>
      </c>
      <c r="M6392" s="6" t="s">
        <v>41</v>
      </c>
      <c r="N6392">
        <v>11.39</v>
      </c>
      <c r="O6392" t="s">
        <v>41</v>
      </c>
      <c r="P6392" t="s">
        <v>41</v>
      </c>
      <c r="Q6392" t="s">
        <v>56</v>
      </c>
      <c r="R6392">
        <v>56</v>
      </c>
      <c r="S6392" t="s">
        <v>44</v>
      </c>
      <c r="T6392" t="s">
        <v>44</v>
      </c>
      <c r="U6392" t="s">
        <v>41</v>
      </c>
      <c r="V6392" t="s">
        <v>44</v>
      </c>
      <c r="W6392" t="s">
        <v>41</v>
      </c>
      <c r="X6392" t="s">
        <v>44</v>
      </c>
      <c r="Y6392" t="s">
        <v>44</v>
      </c>
      <c r="Z6392">
        <f t="shared" si="99"/>
        <v>1</v>
      </c>
      <c r="AA6392" t="s">
        <v>41</v>
      </c>
      <c r="AB6392" t="s">
        <v>52</v>
      </c>
      <c r="AC6392" t="s">
        <v>41</v>
      </c>
      <c r="AD6392" t="s">
        <v>57</v>
      </c>
      <c r="AE6392">
        <v>88.75</v>
      </c>
      <c r="AF6392">
        <v>1885.15</v>
      </c>
      <c r="AG6392">
        <v>0</v>
      </c>
      <c r="AH6392">
        <v>0</v>
      </c>
      <c r="AI6392">
        <v>250.58</v>
      </c>
      <c r="AJ6392">
        <v>2135.73</v>
      </c>
      <c r="AK6392" t="s">
        <v>48</v>
      </c>
    </row>
    <row r="6393" spans="1:39" x14ac:dyDescent="0.3">
      <c r="A6393" t="s">
        <v>7582</v>
      </c>
      <c r="B6393" t="s">
        <v>40</v>
      </c>
      <c r="C6393" s="8">
        <v>39</v>
      </c>
      <c r="D6393" s="8" t="s">
        <v>41</v>
      </c>
      <c r="E6393" s="6">
        <v>2</v>
      </c>
      <c r="F6393" t="s">
        <v>834</v>
      </c>
      <c r="G6393" s="6">
        <v>96024</v>
      </c>
      <c r="H6393" s="6">
        <v>40.586587999999999</v>
      </c>
      <c r="I6393" s="6">
        <v>-122.903677</v>
      </c>
      <c r="J6393" s="6">
        <v>5</v>
      </c>
      <c r="K6393" s="6">
        <v>64</v>
      </c>
      <c r="L6393" s="6" t="s">
        <v>77</v>
      </c>
      <c r="M6393" s="6" t="s">
        <v>41</v>
      </c>
      <c r="N6393">
        <v>26.7</v>
      </c>
      <c r="O6393" t="s">
        <v>44</v>
      </c>
      <c r="P6393" t="s">
        <v>41</v>
      </c>
      <c r="Q6393" t="s">
        <v>45</v>
      </c>
      <c r="R6393">
        <v>17</v>
      </c>
      <c r="S6393" t="s">
        <v>41</v>
      </c>
      <c r="T6393" t="s">
        <v>44</v>
      </c>
      <c r="U6393" t="s">
        <v>44</v>
      </c>
      <c r="V6393" t="s">
        <v>41</v>
      </c>
      <c r="W6393" t="s">
        <v>41</v>
      </c>
      <c r="X6393" t="s">
        <v>44</v>
      </c>
      <c r="Y6393" t="s">
        <v>44</v>
      </c>
      <c r="Z6393">
        <f t="shared" si="99"/>
        <v>1</v>
      </c>
      <c r="AA6393" t="s">
        <v>44</v>
      </c>
      <c r="AB6393" t="s">
        <v>46</v>
      </c>
      <c r="AC6393" t="s">
        <v>44</v>
      </c>
      <c r="AD6393" t="s">
        <v>184</v>
      </c>
      <c r="AE6393">
        <v>65.8</v>
      </c>
      <c r="AF6393">
        <v>4068</v>
      </c>
      <c r="AG6393">
        <v>27.79</v>
      </c>
      <c r="AH6393">
        <v>20</v>
      </c>
      <c r="AI6393">
        <v>1708.8</v>
      </c>
      <c r="AJ6393">
        <v>5769.01</v>
      </c>
      <c r="AK6393" t="s">
        <v>48</v>
      </c>
    </row>
    <row r="6394" spans="1:39" x14ac:dyDescent="0.3">
      <c r="A6394" t="s">
        <v>7583</v>
      </c>
      <c r="B6394" t="s">
        <v>50</v>
      </c>
      <c r="C6394" s="8">
        <v>71</v>
      </c>
      <c r="D6394" s="8" t="s">
        <v>41</v>
      </c>
      <c r="E6394" s="6">
        <v>0</v>
      </c>
      <c r="F6394" t="s">
        <v>152</v>
      </c>
      <c r="G6394" s="6">
        <v>92122</v>
      </c>
      <c r="H6394" s="6">
        <v>32.857230000000001</v>
      </c>
      <c r="I6394" s="6">
        <v>-117.209774</v>
      </c>
      <c r="J6394" s="6">
        <v>0</v>
      </c>
      <c r="K6394" s="6">
        <v>27</v>
      </c>
      <c r="L6394" s="6" t="s">
        <v>43</v>
      </c>
      <c r="M6394" s="6" t="s">
        <v>44</v>
      </c>
      <c r="P6394" t="s">
        <v>41</v>
      </c>
      <c r="Q6394" t="s">
        <v>45</v>
      </c>
      <c r="R6394">
        <v>13</v>
      </c>
      <c r="S6394" t="s">
        <v>41</v>
      </c>
      <c r="T6394" t="s">
        <v>44</v>
      </c>
      <c r="U6394" t="s">
        <v>44</v>
      </c>
      <c r="V6394" t="s">
        <v>44</v>
      </c>
      <c r="W6394" t="s">
        <v>44</v>
      </c>
      <c r="X6394" t="s">
        <v>44</v>
      </c>
      <c r="Y6394" t="s">
        <v>44</v>
      </c>
      <c r="Z6394">
        <f t="shared" si="99"/>
        <v>0</v>
      </c>
      <c r="AA6394" t="s">
        <v>44</v>
      </c>
      <c r="AB6394" t="s">
        <v>52</v>
      </c>
      <c r="AC6394" t="s">
        <v>44</v>
      </c>
      <c r="AD6394" t="s">
        <v>47</v>
      </c>
      <c r="AE6394">
        <v>30.75</v>
      </c>
      <c r="AF6394">
        <v>805.1</v>
      </c>
      <c r="AG6394">
        <v>0</v>
      </c>
      <c r="AH6394">
        <v>140</v>
      </c>
      <c r="AI6394">
        <v>0</v>
      </c>
      <c r="AJ6394">
        <v>945.1</v>
      </c>
      <c r="AK6394" t="s">
        <v>58</v>
      </c>
      <c r="AL6394" t="s">
        <v>59</v>
      </c>
      <c r="AM6394" t="s">
        <v>105</v>
      </c>
    </row>
    <row r="6395" spans="1:39" x14ac:dyDescent="0.3">
      <c r="A6395" t="s">
        <v>7584</v>
      </c>
      <c r="B6395" t="s">
        <v>40</v>
      </c>
      <c r="C6395" s="8">
        <v>48</v>
      </c>
      <c r="D6395" s="8" t="s">
        <v>44</v>
      </c>
      <c r="E6395" s="6">
        <v>0</v>
      </c>
      <c r="F6395" t="s">
        <v>3553</v>
      </c>
      <c r="G6395" s="6">
        <v>92278</v>
      </c>
      <c r="H6395" s="6">
        <v>34.457828999999997</v>
      </c>
      <c r="I6395" s="6">
        <v>-116.139589</v>
      </c>
      <c r="J6395" s="6">
        <v>0</v>
      </c>
      <c r="K6395" s="6">
        <v>3</v>
      </c>
      <c r="L6395" s="6" t="s">
        <v>55</v>
      </c>
      <c r="M6395" s="6" t="s">
        <v>41</v>
      </c>
      <c r="N6395">
        <v>9.9499999999999993</v>
      </c>
      <c r="O6395" t="s">
        <v>41</v>
      </c>
      <c r="P6395" t="s">
        <v>41</v>
      </c>
      <c r="Q6395" t="s">
        <v>56</v>
      </c>
      <c r="R6395">
        <v>13</v>
      </c>
      <c r="S6395" t="s">
        <v>44</v>
      </c>
      <c r="T6395" t="s">
        <v>44</v>
      </c>
      <c r="U6395" t="s">
        <v>44</v>
      </c>
      <c r="V6395" t="s">
        <v>44</v>
      </c>
      <c r="W6395" t="s">
        <v>41</v>
      </c>
      <c r="X6395" t="s">
        <v>41</v>
      </c>
      <c r="Y6395" t="s">
        <v>41</v>
      </c>
      <c r="Z6395">
        <f t="shared" si="99"/>
        <v>3</v>
      </c>
      <c r="AA6395" t="s">
        <v>41</v>
      </c>
      <c r="AB6395" t="s">
        <v>52</v>
      </c>
      <c r="AC6395" t="s">
        <v>41</v>
      </c>
      <c r="AD6395" t="s">
        <v>57</v>
      </c>
      <c r="AE6395">
        <v>96.6</v>
      </c>
      <c r="AF6395">
        <v>291.89999999999998</v>
      </c>
      <c r="AG6395">
        <v>0</v>
      </c>
      <c r="AH6395">
        <v>0</v>
      </c>
      <c r="AI6395">
        <v>29.85</v>
      </c>
      <c r="AJ6395">
        <v>321.75</v>
      </c>
      <c r="AK6395" t="s">
        <v>58</v>
      </c>
      <c r="AL6395" t="s">
        <v>118</v>
      </c>
      <c r="AM6395" t="s">
        <v>467</v>
      </c>
    </row>
    <row r="6396" spans="1:39" x14ac:dyDescent="0.3">
      <c r="A6396" t="s">
        <v>7585</v>
      </c>
      <c r="B6396" t="s">
        <v>40</v>
      </c>
      <c r="C6396" s="8">
        <v>69</v>
      </c>
      <c r="D6396" s="8" t="s">
        <v>44</v>
      </c>
      <c r="E6396" s="6">
        <v>0</v>
      </c>
      <c r="F6396" t="s">
        <v>2820</v>
      </c>
      <c r="G6396" s="6">
        <v>95388</v>
      </c>
      <c r="H6396" s="6">
        <v>37.421298999999998</v>
      </c>
      <c r="I6396" s="6">
        <v>-120.599587</v>
      </c>
      <c r="J6396" s="6">
        <v>0</v>
      </c>
      <c r="K6396" s="6">
        <v>1</v>
      </c>
      <c r="L6396" s="6" t="s">
        <v>43</v>
      </c>
      <c r="M6396" s="6" t="s">
        <v>41</v>
      </c>
      <c r="N6396">
        <v>22.56</v>
      </c>
      <c r="O6396" t="s">
        <v>41</v>
      </c>
      <c r="P6396" t="s">
        <v>41</v>
      </c>
      <c r="Q6396" t="s">
        <v>45</v>
      </c>
      <c r="R6396">
        <v>2</v>
      </c>
      <c r="S6396" t="s">
        <v>44</v>
      </c>
      <c r="T6396" t="s">
        <v>44</v>
      </c>
      <c r="U6396" t="s">
        <v>44</v>
      </c>
      <c r="V6396" t="s">
        <v>44</v>
      </c>
      <c r="W6396" t="s">
        <v>44</v>
      </c>
      <c r="X6396" t="s">
        <v>44</v>
      </c>
      <c r="Y6396" t="s">
        <v>44</v>
      </c>
      <c r="Z6396">
        <f t="shared" si="99"/>
        <v>0</v>
      </c>
      <c r="AA6396" t="s">
        <v>41</v>
      </c>
      <c r="AB6396" t="s">
        <v>52</v>
      </c>
      <c r="AC6396" t="s">
        <v>44</v>
      </c>
      <c r="AD6396" t="s">
        <v>47</v>
      </c>
      <c r="AE6396">
        <v>50.55</v>
      </c>
      <c r="AF6396">
        <v>50.55</v>
      </c>
      <c r="AG6396">
        <v>0</v>
      </c>
      <c r="AH6396">
        <v>0</v>
      </c>
      <c r="AI6396">
        <v>22.56</v>
      </c>
      <c r="AJ6396">
        <v>73.11</v>
      </c>
      <c r="AK6396" t="s">
        <v>58</v>
      </c>
      <c r="AL6396" t="s">
        <v>64</v>
      </c>
      <c r="AM6396" t="s">
        <v>65</v>
      </c>
    </row>
    <row r="6397" spans="1:39" x14ac:dyDescent="0.3">
      <c r="A6397" t="s">
        <v>7586</v>
      </c>
      <c r="B6397" t="s">
        <v>40</v>
      </c>
      <c r="C6397" s="8">
        <v>77</v>
      </c>
      <c r="D6397" s="8" t="s">
        <v>41</v>
      </c>
      <c r="E6397" s="6">
        <v>0</v>
      </c>
      <c r="F6397" t="s">
        <v>1763</v>
      </c>
      <c r="G6397" s="6">
        <v>91706</v>
      </c>
      <c r="H6397" s="6">
        <v>34.098275000000001</v>
      </c>
      <c r="I6397" s="6">
        <v>-117.967399</v>
      </c>
      <c r="J6397" s="6">
        <v>2</v>
      </c>
      <c r="K6397" s="6">
        <v>65</v>
      </c>
      <c r="L6397" s="6" t="s">
        <v>43</v>
      </c>
      <c r="M6397" s="6" t="s">
        <v>41</v>
      </c>
      <c r="N6397">
        <v>38.32</v>
      </c>
      <c r="O6397" t="s">
        <v>44</v>
      </c>
      <c r="P6397" t="s">
        <v>41</v>
      </c>
      <c r="Q6397" t="s">
        <v>56</v>
      </c>
      <c r="R6397">
        <v>25</v>
      </c>
      <c r="S6397" t="s">
        <v>41</v>
      </c>
      <c r="T6397" t="s">
        <v>41</v>
      </c>
      <c r="U6397" t="s">
        <v>41</v>
      </c>
      <c r="V6397" t="s">
        <v>44</v>
      </c>
      <c r="W6397" t="s">
        <v>44</v>
      </c>
      <c r="X6397" t="s">
        <v>41</v>
      </c>
      <c r="Y6397" t="s">
        <v>41</v>
      </c>
      <c r="Z6397">
        <f t="shared" si="99"/>
        <v>2</v>
      </c>
      <c r="AA6397" t="s">
        <v>41</v>
      </c>
      <c r="AB6397" t="s">
        <v>46</v>
      </c>
      <c r="AC6397" t="s">
        <v>44</v>
      </c>
      <c r="AD6397" t="s">
        <v>57</v>
      </c>
      <c r="AE6397">
        <v>94.4</v>
      </c>
      <c r="AF6397">
        <v>6126.15</v>
      </c>
      <c r="AG6397">
        <v>0</v>
      </c>
      <c r="AH6397">
        <v>0</v>
      </c>
      <c r="AI6397">
        <v>2490.8000000000002</v>
      </c>
      <c r="AJ6397">
        <v>8616.9500000000007</v>
      </c>
      <c r="AK6397" t="s">
        <v>48</v>
      </c>
    </row>
    <row r="6398" spans="1:39" x14ac:dyDescent="0.3">
      <c r="A6398" t="s">
        <v>7587</v>
      </c>
      <c r="B6398" t="s">
        <v>40</v>
      </c>
      <c r="C6398" s="8">
        <v>37</v>
      </c>
      <c r="D6398" s="8" t="s">
        <v>44</v>
      </c>
      <c r="E6398" s="6">
        <v>0</v>
      </c>
      <c r="F6398" t="s">
        <v>2210</v>
      </c>
      <c r="G6398" s="6">
        <v>95991</v>
      </c>
      <c r="H6398" s="6">
        <v>39.027410000000003</v>
      </c>
      <c r="I6398" s="6">
        <v>-121.614982</v>
      </c>
      <c r="J6398" s="6">
        <v>0</v>
      </c>
      <c r="K6398" s="6">
        <v>24</v>
      </c>
      <c r="L6398" s="6" t="s">
        <v>43</v>
      </c>
      <c r="M6398" s="6" t="s">
        <v>41</v>
      </c>
      <c r="N6398">
        <v>35.56</v>
      </c>
      <c r="O6398" t="s">
        <v>44</v>
      </c>
      <c r="P6398" t="s">
        <v>41</v>
      </c>
      <c r="Q6398" t="s">
        <v>56</v>
      </c>
      <c r="R6398">
        <v>3</v>
      </c>
      <c r="S6398" t="s">
        <v>41</v>
      </c>
      <c r="T6398" t="s">
        <v>44</v>
      </c>
      <c r="U6398" t="s">
        <v>44</v>
      </c>
      <c r="V6398" t="s">
        <v>44</v>
      </c>
      <c r="W6398" t="s">
        <v>41</v>
      </c>
      <c r="X6398" t="s">
        <v>41</v>
      </c>
      <c r="Y6398" t="s">
        <v>41</v>
      </c>
      <c r="Z6398">
        <f t="shared" si="99"/>
        <v>3</v>
      </c>
      <c r="AA6398" t="s">
        <v>41</v>
      </c>
      <c r="AB6398" t="s">
        <v>52</v>
      </c>
      <c r="AC6398" t="s">
        <v>41</v>
      </c>
      <c r="AD6398" t="s">
        <v>57</v>
      </c>
      <c r="AE6398">
        <v>94.6</v>
      </c>
      <c r="AF6398">
        <v>2283.15</v>
      </c>
      <c r="AG6398">
        <v>0</v>
      </c>
      <c r="AH6398">
        <v>0</v>
      </c>
      <c r="AI6398">
        <v>853.44</v>
      </c>
      <c r="AJ6398">
        <v>3136.59</v>
      </c>
      <c r="AK6398" t="s">
        <v>48</v>
      </c>
    </row>
    <row r="6399" spans="1:39" x14ac:dyDescent="0.3">
      <c r="A6399" t="s">
        <v>7588</v>
      </c>
      <c r="B6399" t="s">
        <v>40</v>
      </c>
      <c r="C6399" s="8">
        <v>52</v>
      </c>
      <c r="D6399" s="8" t="s">
        <v>44</v>
      </c>
      <c r="E6399" s="6">
        <v>0</v>
      </c>
      <c r="F6399" t="s">
        <v>1619</v>
      </c>
      <c r="G6399" s="6">
        <v>90232</v>
      </c>
      <c r="H6399" s="6">
        <v>34.019323</v>
      </c>
      <c r="I6399" s="6">
        <v>-118.391902</v>
      </c>
      <c r="J6399" s="6">
        <v>0</v>
      </c>
      <c r="K6399" s="6">
        <v>51</v>
      </c>
      <c r="L6399" s="6" t="s">
        <v>43</v>
      </c>
      <c r="M6399" s="6" t="s">
        <v>44</v>
      </c>
      <c r="P6399" t="s">
        <v>41</v>
      </c>
      <c r="Q6399" t="s">
        <v>80</v>
      </c>
      <c r="R6399">
        <v>24</v>
      </c>
      <c r="S6399" t="s">
        <v>44</v>
      </c>
      <c r="T6399" t="s">
        <v>41</v>
      </c>
      <c r="U6399" t="s">
        <v>41</v>
      </c>
      <c r="V6399" t="s">
        <v>44</v>
      </c>
      <c r="W6399" t="s">
        <v>41</v>
      </c>
      <c r="X6399" t="s">
        <v>41</v>
      </c>
      <c r="Y6399" t="s">
        <v>41</v>
      </c>
      <c r="Z6399">
        <f t="shared" si="99"/>
        <v>3</v>
      </c>
      <c r="AA6399" t="s">
        <v>41</v>
      </c>
      <c r="AB6399" t="s">
        <v>46</v>
      </c>
      <c r="AC6399" t="s">
        <v>41</v>
      </c>
      <c r="AD6399" t="s">
        <v>47</v>
      </c>
      <c r="AE6399">
        <v>56.4</v>
      </c>
      <c r="AF6399">
        <v>2928.5</v>
      </c>
      <c r="AG6399">
        <v>0</v>
      </c>
      <c r="AH6399">
        <v>0</v>
      </c>
      <c r="AI6399">
        <v>0</v>
      </c>
      <c r="AJ6399">
        <v>2928.5</v>
      </c>
      <c r="AK6399" t="s">
        <v>48</v>
      </c>
    </row>
    <row r="6400" spans="1:39" x14ac:dyDescent="0.3">
      <c r="A6400" t="s">
        <v>7589</v>
      </c>
      <c r="B6400" t="s">
        <v>50</v>
      </c>
      <c r="C6400" s="8">
        <v>67</v>
      </c>
      <c r="D6400" s="8" t="s">
        <v>41</v>
      </c>
      <c r="E6400" s="6">
        <v>0</v>
      </c>
      <c r="F6400" t="s">
        <v>2564</v>
      </c>
      <c r="G6400" s="6">
        <v>92563</v>
      </c>
      <c r="H6400" s="6">
        <v>33.581045000000003</v>
      </c>
      <c r="I6400" s="6">
        <v>-117.14718999999999</v>
      </c>
      <c r="J6400" s="6">
        <v>1</v>
      </c>
      <c r="K6400" s="6">
        <v>13</v>
      </c>
      <c r="L6400" s="6" t="s">
        <v>43</v>
      </c>
      <c r="M6400" s="6" t="s">
        <v>41</v>
      </c>
      <c r="N6400">
        <v>31.7</v>
      </c>
      <c r="O6400" t="s">
        <v>41</v>
      </c>
      <c r="P6400" t="s">
        <v>41</v>
      </c>
      <c r="Q6400" t="s">
        <v>45</v>
      </c>
      <c r="R6400">
        <v>6</v>
      </c>
      <c r="S6400" t="s">
        <v>44</v>
      </c>
      <c r="T6400" t="s">
        <v>44</v>
      </c>
      <c r="U6400" t="s">
        <v>44</v>
      </c>
      <c r="V6400" t="s">
        <v>44</v>
      </c>
      <c r="W6400" t="s">
        <v>41</v>
      </c>
      <c r="X6400" t="s">
        <v>41</v>
      </c>
      <c r="Y6400" t="s">
        <v>41</v>
      </c>
      <c r="Z6400">
        <f t="shared" si="99"/>
        <v>3</v>
      </c>
      <c r="AA6400" t="s">
        <v>41</v>
      </c>
      <c r="AB6400" t="s">
        <v>52</v>
      </c>
      <c r="AC6400" t="s">
        <v>41</v>
      </c>
      <c r="AD6400" t="s">
        <v>57</v>
      </c>
      <c r="AE6400">
        <v>95.25</v>
      </c>
      <c r="AF6400">
        <v>1233.6500000000001</v>
      </c>
      <c r="AG6400">
        <v>48.09</v>
      </c>
      <c r="AH6400">
        <v>0</v>
      </c>
      <c r="AI6400">
        <v>412.1</v>
      </c>
      <c r="AJ6400">
        <v>1597.66</v>
      </c>
      <c r="AK6400" t="s">
        <v>58</v>
      </c>
      <c r="AL6400" t="s">
        <v>59</v>
      </c>
      <c r="AM6400" t="s">
        <v>60</v>
      </c>
    </row>
    <row r="6401" spans="1:39" x14ac:dyDescent="0.3">
      <c r="A6401" t="s">
        <v>7590</v>
      </c>
      <c r="B6401" t="s">
        <v>40</v>
      </c>
      <c r="C6401" s="8">
        <v>22</v>
      </c>
      <c r="D6401" s="8" t="s">
        <v>41</v>
      </c>
      <c r="E6401" s="6">
        <v>0</v>
      </c>
      <c r="F6401" t="s">
        <v>3449</v>
      </c>
      <c r="G6401" s="6">
        <v>92301</v>
      </c>
      <c r="H6401" s="6">
        <v>34.667814999999997</v>
      </c>
      <c r="I6401" s="6">
        <v>-117.53618299999999</v>
      </c>
      <c r="J6401" s="6">
        <v>3</v>
      </c>
      <c r="K6401" s="6">
        <v>61</v>
      </c>
      <c r="L6401" s="6" t="s">
        <v>43</v>
      </c>
      <c r="M6401" s="6" t="s">
        <v>41</v>
      </c>
      <c r="N6401">
        <v>46.27</v>
      </c>
      <c r="O6401" t="s">
        <v>44</v>
      </c>
      <c r="P6401" t="s">
        <v>44</v>
      </c>
      <c r="Z6401">
        <f t="shared" si="99"/>
        <v>0</v>
      </c>
      <c r="AB6401" t="s">
        <v>52</v>
      </c>
      <c r="AC6401" t="s">
        <v>41</v>
      </c>
      <c r="AD6401" t="s">
        <v>47</v>
      </c>
      <c r="AE6401">
        <v>19.399999999999999</v>
      </c>
      <c r="AF6401">
        <v>1182.55</v>
      </c>
      <c r="AG6401">
        <v>0</v>
      </c>
      <c r="AH6401">
        <v>0</v>
      </c>
      <c r="AI6401">
        <v>2822.47</v>
      </c>
      <c r="AJ6401">
        <v>4005.02</v>
      </c>
      <c r="AK6401" t="s">
        <v>58</v>
      </c>
      <c r="AL6401" t="s">
        <v>118</v>
      </c>
      <c r="AM6401" t="s">
        <v>119</v>
      </c>
    </row>
    <row r="6402" spans="1:39" x14ac:dyDescent="0.3">
      <c r="A6402" t="s">
        <v>7591</v>
      </c>
      <c r="B6402" t="s">
        <v>50</v>
      </c>
      <c r="C6402" s="8">
        <v>24</v>
      </c>
      <c r="D6402" s="8" t="s">
        <v>41</v>
      </c>
      <c r="E6402" s="6">
        <v>0</v>
      </c>
      <c r="F6402" t="s">
        <v>1329</v>
      </c>
      <c r="G6402" s="6">
        <v>92582</v>
      </c>
      <c r="H6402" s="6">
        <v>33.806708</v>
      </c>
      <c r="I6402" s="6">
        <v>-117.02007</v>
      </c>
      <c r="J6402" s="6">
        <v>2</v>
      </c>
      <c r="K6402" s="6">
        <v>72</v>
      </c>
      <c r="L6402" s="6" t="s">
        <v>73</v>
      </c>
      <c r="M6402" s="6" t="s">
        <v>41</v>
      </c>
      <c r="N6402">
        <v>39.61</v>
      </c>
      <c r="O6402" t="s">
        <v>41</v>
      </c>
      <c r="P6402" t="s">
        <v>41</v>
      </c>
      <c r="Q6402" t="s">
        <v>80</v>
      </c>
      <c r="R6402">
        <v>85</v>
      </c>
      <c r="S6402" t="s">
        <v>41</v>
      </c>
      <c r="T6402" t="s">
        <v>41</v>
      </c>
      <c r="U6402" t="s">
        <v>41</v>
      </c>
      <c r="V6402" t="s">
        <v>41</v>
      </c>
      <c r="W6402" t="s">
        <v>44</v>
      </c>
      <c r="X6402" t="s">
        <v>41</v>
      </c>
      <c r="Y6402" t="s">
        <v>41</v>
      </c>
      <c r="Z6402">
        <f t="shared" si="99"/>
        <v>2</v>
      </c>
      <c r="AA6402" t="s">
        <v>41</v>
      </c>
      <c r="AB6402" t="s">
        <v>74</v>
      </c>
      <c r="AC6402" t="s">
        <v>44</v>
      </c>
      <c r="AD6402" t="s">
        <v>57</v>
      </c>
      <c r="AE6402">
        <v>78.849999999999994</v>
      </c>
      <c r="AF6402">
        <v>5763.15</v>
      </c>
      <c r="AG6402">
        <v>0</v>
      </c>
      <c r="AH6402">
        <v>0</v>
      </c>
      <c r="AI6402">
        <v>2851.92</v>
      </c>
      <c r="AJ6402">
        <v>8615.07</v>
      </c>
      <c r="AK6402" t="s">
        <v>48</v>
      </c>
    </row>
    <row r="6403" spans="1:39" x14ac:dyDescent="0.3">
      <c r="A6403" t="s">
        <v>7592</v>
      </c>
      <c r="B6403" t="s">
        <v>40</v>
      </c>
      <c r="C6403" s="8">
        <v>23</v>
      </c>
      <c r="D6403" s="8" t="s">
        <v>41</v>
      </c>
      <c r="E6403" s="6">
        <v>0</v>
      </c>
      <c r="F6403" t="s">
        <v>3603</v>
      </c>
      <c r="G6403" s="6">
        <v>93933</v>
      </c>
      <c r="H6403" s="6">
        <v>36.689582000000001</v>
      </c>
      <c r="I6403" s="6">
        <v>-121.758398</v>
      </c>
      <c r="J6403" s="6">
        <v>7</v>
      </c>
      <c r="K6403" s="6">
        <v>69</v>
      </c>
      <c r="L6403" s="6" t="s">
        <v>73</v>
      </c>
      <c r="M6403" s="6" t="s">
        <v>41</v>
      </c>
      <c r="N6403">
        <v>22.08</v>
      </c>
      <c r="O6403" t="s">
        <v>41</v>
      </c>
      <c r="P6403" t="s">
        <v>44</v>
      </c>
      <c r="Z6403">
        <f t="shared" ref="Z6403:Z6466" si="100">COUNTIF(W6403:Y6403,"YEs")</f>
        <v>0</v>
      </c>
      <c r="AB6403" t="s">
        <v>46</v>
      </c>
      <c r="AC6403" t="s">
        <v>41</v>
      </c>
      <c r="AD6403" t="s">
        <v>57</v>
      </c>
      <c r="AE6403">
        <v>26.3</v>
      </c>
      <c r="AF6403">
        <v>1763.55</v>
      </c>
      <c r="AG6403">
        <v>0</v>
      </c>
      <c r="AH6403">
        <v>0</v>
      </c>
      <c r="AI6403">
        <v>1523.52</v>
      </c>
      <c r="AJ6403">
        <v>3287.07</v>
      </c>
      <c r="AK6403" t="s">
        <v>48</v>
      </c>
    </row>
    <row r="6404" spans="1:39" x14ac:dyDescent="0.3">
      <c r="A6404" t="s">
        <v>7593</v>
      </c>
      <c r="B6404" t="s">
        <v>50</v>
      </c>
      <c r="C6404" s="8">
        <v>37</v>
      </c>
      <c r="D6404" s="8" t="s">
        <v>41</v>
      </c>
      <c r="E6404" s="6">
        <v>2</v>
      </c>
      <c r="F6404" t="s">
        <v>1855</v>
      </c>
      <c r="G6404" s="6">
        <v>93905</v>
      </c>
      <c r="H6404" s="6">
        <v>36.667794000000001</v>
      </c>
      <c r="I6404" s="6">
        <v>-121.60130599999999</v>
      </c>
      <c r="J6404" s="6">
        <v>1</v>
      </c>
      <c r="K6404" s="6">
        <v>44</v>
      </c>
      <c r="L6404" s="6" t="s">
        <v>43</v>
      </c>
      <c r="M6404" s="6" t="s">
        <v>41</v>
      </c>
      <c r="N6404">
        <v>34.94</v>
      </c>
      <c r="O6404" t="s">
        <v>44</v>
      </c>
      <c r="P6404" t="s">
        <v>44</v>
      </c>
      <c r="Z6404">
        <f t="shared" si="100"/>
        <v>0</v>
      </c>
      <c r="AB6404" t="s">
        <v>46</v>
      </c>
      <c r="AC6404" t="s">
        <v>44</v>
      </c>
      <c r="AD6404" t="s">
        <v>57</v>
      </c>
      <c r="AE6404">
        <v>20.6</v>
      </c>
      <c r="AF6404">
        <v>926</v>
      </c>
      <c r="AG6404">
        <v>0</v>
      </c>
      <c r="AH6404">
        <v>0</v>
      </c>
      <c r="AI6404">
        <v>1537.36</v>
      </c>
      <c r="AJ6404">
        <v>2463.36</v>
      </c>
      <c r="AK6404" t="s">
        <v>48</v>
      </c>
    </row>
    <row r="6405" spans="1:39" x14ac:dyDescent="0.3">
      <c r="A6405" t="s">
        <v>7594</v>
      </c>
      <c r="B6405" t="s">
        <v>40</v>
      </c>
      <c r="C6405" s="8">
        <v>35</v>
      </c>
      <c r="D6405" s="8" t="s">
        <v>44</v>
      </c>
      <c r="E6405" s="6">
        <v>0</v>
      </c>
      <c r="F6405" t="s">
        <v>1855</v>
      </c>
      <c r="G6405" s="6">
        <v>93901</v>
      </c>
      <c r="H6405" s="6">
        <v>36.64152</v>
      </c>
      <c r="I6405" s="6">
        <v>-121.62218799999999</v>
      </c>
      <c r="J6405" s="6">
        <v>0</v>
      </c>
      <c r="K6405" s="6">
        <v>70</v>
      </c>
      <c r="L6405" s="6" t="s">
        <v>43</v>
      </c>
      <c r="M6405" s="6" t="s">
        <v>41</v>
      </c>
      <c r="N6405">
        <v>31.33</v>
      </c>
      <c r="O6405" t="s">
        <v>41</v>
      </c>
      <c r="P6405" t="s">
        <v>44</v>
      </c>
      <c r="Z6405">
        <f t="shared" si="100"/>
        <v>0</v>
      </c>
      <c r="AB6405" t="s">
        <v>46</v>
      </c>
      <c r="AC6405" t="s">
        <v>44</v>
      </c>
      <c r="AD6405" t="s">
        <v>47</v>
      </c>
      <c r="AE6405">
        <v>26.05</v>
      </c>
      <c r="AF6405">
        <v>1856.4</v>
      </c>
      <c r="AG6405">
        <v>0</v>
      </c>
      <c r="AH6405">
        <v>0</v>
      </c>
      <c r="AI6405">
        <v>2193.1</v>
      </c>
      <c r="AJ6405">
        <v>4049.5</v>
      </c>
      <c r="AK6405" t="s">
        <v>48</v>
      </c>
    </row>
    <row r="6406" spans="1:39" x14ac:dyDescent="0.3">
      <c r="A6406" t="s">
        <v>7595</v>
      </c>
      <c r="B6406" t="s">
        <v>40</v>
      </c>
      <c r="C6406" s="8">
        <v>42</v>
      </c>
      <c r="D6406" s="8" t="s">
        <v>41</v>
      </c>
      <c r="E6406" s="6">
        <v>3</v>
      </c>
      <c r="F6406" t="s">
        <v>3240</v>
      </c>
      <c r="G6406" s="6">
        <v>95558</v>
      </c>
      <c r="H6406" s="6">
        <v>40.274301999999999</v>
      </c>
      <c r="I6406" s="6">
        <v>-124.210902</v>
      </c>
      <c r="J6406" s="6">
        <v>1</v>
      </c>
      <c r="K6406" s="6">
        <v>40</v>
      </c>
      <c r="L6406" s="6" t="s">
        <v>43</v>
      </c>
      <c r="M6406" s="6" t="s">
        <v>41</v>
      </c>
      <c r="N6406">
        <v>3.01</v>
      </c>
      <c r="O6406" t="s">
        <v>44</v>
      </c>
      <c r="P6406" t="s">
        <v>44</v>
      </c>
      <c r="Z6406">
        <f t="shared" si="100"/>
        <v>0</v>
      </c>
      <c r="AB6406" t="s">
        <v>74</v>
      </c>
      <c r="AC6406" t="s">
        <v>44</v>
      </c>
      <c r="AD6406" t="s">
        <v>57</v>
      </c>
      <c r="AE6406">
        <v>20.149999999999999</v>
      </c>
      <c r="AF6406">
        <v>777.35</v>
      </c>
      <c r="AG6406">
        <v>0</v>
      </c>
      <c r="AH6406">
        <v>0</v>
      </c>
      <c r="AI6406">
        <v>120.4</v>
      </c>
      <c r="AJ6406">
        <v>897.75</v>
      </c>
      <c r="AK6406" t="s">
        <v>48</v>
      </c>
    </row>
    <row r="6407" spans="1:39" x14ac:dyDescent="0.3">
      <c r="A6407" t="s">
        <v>7596</v>
      </c>
      <c r="B6407" t="s">
        <v>50</v>
      </c>
      <c r="C6407" s="8">
        <v>21</v>
      </c>
      <c r="D6407" s="8" t="s">
        <v>41</v>
      </c>
      <c r="E6407" s="6">
        <v>0</v>
      </c>
      <c r="F6407" t="s">
        <v>3888</v>
      </c>
      <c r="G6407" s="6">
        <v>95376</v>
      </c>
      <c r="H6407" s="6">
        <v>37.680968</v>
      </c>
      <c r="I6407" s="6">
        <v>-121.446049</v>
      </c>
      <c r="J6407" s="6">
        <v>10</v>
      </c>
      <c r="K6407" s="6">
        <v>61</v>
      </c>
      <c r="L6407" s="6" t="s">
        <v>43</v>
      </c>
      <c r="M6407" s="6" t="s">
        <v>41</v>
      </c>
      <c r="N6407">
        <v>28.8</v>
      </c>
      <c r="O6407" t="s">
        <v>41</v>
      </c>
      <c r="P6407" t="s">
        <v>41</v>
      </c>
      <c r="Q6407" t="s">
        <v>45</v>
      </c>
      <c r="R6407">
        <v>52</v>
      </c>
      <c r="S6407" t="s">
        <v>41</v>
      </c>
      <c r="T6407" t="s">
        <v>44</v>
      </c>
      <c r="U6407" t="s">
        <v>41</v>
      </c>
      <c r="V6407" t="s">
        <v>41</v>
      </c>
      <c r="W6407" t="s">
        <v>44</v>
      </c>
      <c r="X6407" t="s">
        <v>41</v>
      </c>
      <c r="Y6407" t="s">
        <v>41</v>
      </c>
      <c r="Z6407">
        <f t="shared" si="100"/>
        <v>2</v>
      </c>
      <c r="AA6407" t="s">
        <v>41</v>
      </c>
      <c r="AB6407" t="s">
        <v>74</v>
      </c>
      <c r="AC6407" t="s">
        <v>44</v>
      </c>
      <c r="AD6407" t="s">
        <v>47</v>
      </c>
      <c r="AE6407">
        <v>75.349999999999994</v>
      </c>
      <c r="AF6407">
        <v>4729.3</v>
      </c>
      <c r="AG6407">
        <v>0</v>
      </c>
      <c r="AH6407">
        <v>0</v>
      </c>
      <c r="AI6407">
        <v>1756.8</v>
      </c>
      <c r="AJ6407">
        <v>6486.1</v>
      </c>
      <c r="AK6407" t="s">
        <v>48</v>
      </c>
    </row>
    <row r="6408" spans="1:39" x14ac:dyDescent="0.3">
      <c r="A6408" t="s">
        <v>7597</v>
      </c>
      <c r="B6408" t="s">
        <v>50</v>
      </c>
      <c r="C6408" s="8">
        <v>25</v>
      </c>
      <c r="D6408" s="8" t="s">
        <v>41</v>
      </c>
      <c r="E6408" s="6">
        <v>0</v>
      </c>
      <c r="F6408" t="s">
        <v>152</v>
      </c>
      <c r="G6408" s="6">
        <v>92117</v>
      </c>
      <c r="H6408" s="6">
        <v>32.825085999999999</v>
      </c>
      <c r="I6408" s="6">
        <v>-117.19942399999999</v>
      </c>
      <c r="J6408" s="6">
        <v>5</v>
      </c>
      <c r="K6408" s="6">
        <v>23</v>
      </c>
      <c r="L6408" s="6" t="s">
        <v>43</v>
      </c>
      <c r="M6408" s="6" t="s">
        <v>41</v>
      </c>
      <c r="N6408">
        <v>3.67</v>
      </c>
      <c r="O6408" t="s">
        <v>44</v>
      </c>
      <c r="P6408" t="s">
        <v>41</v>
      </c>
      <c r="Q6408" t="s">
        <v>80</v>
      </c>
      <c r="R6408">
        <v>69</v>
      </c>
      <c r="S6408" t="s">
        <v>41</v>
      </c>
      <c r="T6408" t="s">
        <v>44</v>
      </c>
      <c r="U6408" t="s">
        <v>44</v>
      </c>
      <c r="V6408" t="s">
        <v>44</v>
      </c>
      <c r="W6408" t="s">
        <v>44</v>
      </c>
      <c r="X6408" t="s">
        <v>41</v>
      </c>
      <c r="Y6408" t="s">
        <v>41</v>
      </c>
      <c r="Z6408">
        <f t="shared" si="100"/>
        <v>2</v>
      </c>
      <c r="AA6408" t="s">
        <v>44</v>
      </c>
      <c r="AB6408" t="s">
        <v>52</v>
      </c>
      <c r="AC6408" t="s">
        <v>41</v>
      </c>
      <c r="AD6408" t="s">
        <v>57</v>
      </c>
      <c r="AE6408">
        <v>59.95</v>
      </c>
      <c r="AF6408">
        <v>1406</v>
      </c>
      <c r="AG6408">
        <v>26.55</v>
      </c>
      <c r="AH6408">
        <v>140</v>
      </c>
      <c r="AI6408">
        <v>84.41</v>
      </c>
      <c r="AJ6408">
        <v>1603.86</v>
      </c>
      <c r="AK6408" t="s">
        <v>48</v>
      </c>
    </row>
    <row r="6409" spans="1:39" x14ac:dyDescent="0.3">
      <c r="A6409" t="s">
        <v>7598</v>
      </c>
      <c r="B6409" t="s">
        <v>40</v>
      </c>
      <c r="C6409" s="8">
        <v>20</v>
      </c>
      <c r="D6409" s="8" t="s">
        <v>41</v>
      </c>
      <c r="E6409" s="6">
        <v>0</v>
      </c>
      <c r="F6409" t="s">
        <v>187</v>
      </c>
      <c r="G6409" s="6">
        <v>90744</v>
      </c>
      <c r="H6409" s="6">
        <v>33.782068000000002</v>
      </c>
      <c r="I6409" s="6">
        <v>-118.262263</v>
      </c>
      <c r="J6409" s="6">
        <v>5</v>
      </c>
      <c r="K6409" s="6">
        <v>72</v>
      </c>
      <c r="L6409" s="6" t="s">
        <v>73</v>
      </c>
      <c r="M6409" s="6" t="s">
        <v>41</v>
      </c>
      <c r="N6409">
        <v>23.7</v>
      </c>
      <c r="O6409" t="s">
        <v>41</v>
      </c>
      <c r="P6409" t="s">
        <v>41</v>
      </c>
      <c r="Q6409" t="s">
        <v>56</v>
      </c>
      <c r="R6409">
        <v>85</v>
      </c>
      <c r="S6409" t="s">
        <v>41</v>
      </c>
      <c r="T6409" t="s">
        <v>44</v>
      </c>
      <c r="U6409" t="s">
        <v>41</v>
      </c>
      <c r="V6409" t="s">
        <v>41</v>
      </c>
      <c r="W6409" t="s">
        <v>41</v>
      </c>
      <c r="X6409" t="s">
        <v>41</v>
      </c>
      <c r="Y6409" t="s">
        <v>41</v>
      </c>
      <c r="Z6409">
        <f t="shared" si="100"/>
        <v>3</v>
      </c>
      <c r="AA6409" t="s">
        <v>41</v>
      </c>
      <c r="AB6409" t="s">
        <v>74</v>
      </c>
      <c r="AC6409" t="s">
        <v>41</v>
      </c>
      <c r="AD6409" t="s">
        <v>47</v>
      </c>
      <c r="AE6409">
        <v>110.15</v>
      </c>
      <c r="AF6409">
        <v>7881.2</v>
      </c>
      <c r="AG6409">
        <v>0</v>
      </c>
      <c r="AH6409">
        <v>0</v>
      </c>
      <c r="AI6409">
        <v>1706.4</v>
      </c>
      <c r="AJ6409">
        <v>9587.6</v>
      </c>
      <c r="AK6409" t="s">
        <v>48</v>
      </c>
    </row>
    <row r="6410" spans="1:39" x14ac:dyDescent="0.3">
      <c r="A6410" t="s">
        <v>7599</v>
      </c>
      <c r="B6410" t="s">
        <v>50</v>
      </c>
      <c r="C6410" s="8">
        <v>51</v>
      </c>
      <c r="D6410" s="8" t="s">
        <v>41</v>
      </c>
      <c r="E6410" s="6">
        <v>0</v>
      </c>
      <c r="F6410" t="s">
        <v>442</v>
      </c>
      <c r="G6410" s="6">
        <v>90806</v>
      </c>
      <c r="H6410" s="6">
        <v>33.802664</v>
      </c>
      <c r="I6410" s="6">
        <v>-118.17997099999999</v>
      </c>
      <c r="J6410" s="6">
        <v>2</v>
      </c>
      <c r="K6410" s="6">
        <v>62</v>
      </c>
      <c r="L6410" s="6" t="s">
        <v>43</v>
      </c>
      <c r="M6410" s="6" t="s">
        <v>41</v>
      </c>
      <c r="N6410">
        <v>43.2</v>
      </c>
      <c r="O6410" t="s">
        <v>44</v>
      </c>
      <c r="P6410" t="s">
        <v>41</v>
      </c>
      <c r="Q6410" t="s">
        <v>80</v>
      </c>
      <c r="R6410">
        <v>23</v>
      </c>
      <c r="S6410" t="s">
        <v>41</v>
      </c>
      <c r="T6410" t="s">
        <v>41</v>
      </c>
      <c r="U6410" t="s">
        <v>41</v>
      </c>
      <c r="V6410" t="s">
        <v>41</v>
      </c>
      <c r="W6410" t="s">
        <v>41</v>
      </c>
      <c r="X6410" t="s">
        <v>41</v>
      </c>
      <c r="Y6410" t="s">
        <v>41</v>
      </c>
      <c r="Z6410">
        <f t="shared" si="100"/>
        <v>3</v>
      </c>
      <c r="AA6410" t="s">
        <v>41</v>
      </c>
      <c r="AB6410" t="s">
        <v>74</v>
      </c>
      <c r="AC6410" t="s">
        <v>44</v>
      </c>
      <c r="AD6410" t="s">
        <v>57</v>
      </c>
      <c r="AE6410">
        <v>86.1</v>
      </c>
      <c r="AF6410">
        <v>5215.25</v>
      </c>
      <c r="AG6410">
        <v>0</v>
      </c>
      <c r="AH6410">
        <v>0</v>
      </c>
      <c r="AI6410">
        <v>2678.4</v>
      </c>
      <c r="AJ6410">
        <v>7893.65</v>
      </c>
      <c r="AK6410" t="s">
        <v>48</v>
      </c>
    </row>
    <row r="6411" spans="1:39" x14ac:dyDescent="0.3">
      <c r="A6411" t="s">
        <v>7600</v>
      </c>
      <c r="B6411" t="s">
        <v>50</v>
      </c>
      <c r="C6411" s="8">
        <v>44</v>
      </c>
      <c r="D6411" s="8" t="s">
        <v>41</v>
      </c>
      <c r="E6411" s="6">
        <v>3</v>
      </c>
      <c r="F6411" t="s">
        <v>1904</v>
      </c>
      <c r="G6411" s="6">
        <v>95488</v>
      </c>
      <c r="H6411" s="6">
        <v>39.724432999999998</v>
      </c>
      <c r="I6411" s="6">
        <v>-123.767578</v>
      </c>
      <c r="J6411" s="6">
        <v>10</v>
      </c>
      <c r="K6411" s="6">
        <v>50</v>
      </c>
      <c r="L6411" s="6" t="s">
        <v>43</v>
      </c>
      <c r="M6411" s="6" t="s">
        <v>44</v>
      </c>
      <c r="P6411" t="s">
        <v>41</v>
      </c>
      <c r="Q6411" t="s">
        <v>80</v>
      </c>
      <c r="R6411">
        <v>23</v>
      </c>
      <c r="S6411" t="s">
        <v>41</v>
      </c>
      <c r="T6411" t="s">
        <v>44</v>
      </c>
      <c r="U6411" t="s">
        <v>44</v>
      </c>
      <c r="V6411" t="s">
        <v>44</v>
      </c>
      <c r="W6411" t="s">
        <v>41</v>
      </c>
      <c r="X6411" t="s">
        <v>44</v>
      </c>
      <c r="Y6411" t="s">
        <v>44</v>
      </c>
      <c r="Z6411">
        <f t="shared" si="100"/>
        <v>1</v>
      </c>
      <c r="AA6411" t="s">
        <v>41</v>
      </c>
      <c r="AB6411" t="s">
        <v>52</v>
      </c>
      <c r="AC6411" t="s">
        <v>41</v>
      </c>
      <c r="AD6411" t="s">
        <v>47</v>
      </c>
      <c r="AE6411">
        <v>39.450000000000003</v>
      </c>
      <c r="AF6411">
        <v>2021.35</v>
      </c>
      <c r="AG6411">
        <v>0</v>
      </c>
      <c r="AH6411">
        <v>0</v>
      </c>
      <c r="AI6411">
        <v>0</v>
      </c>
      <c r="AJ6411">
        <v>2021.35</v>
      </c>
      <c r="AK6411" t="s">
        <v>48</v>
      </c>
    </row>
    <row r="6412" spans="1:39" x14ac:dyDescent="0.3">
      <c r="A6412" t="s">
        <v>7601</v>
      </c>
      <c r="B6412" t="s">
        <v>50</v>
      </c>
      <c r="C6412" s="8">
        <v>66</v>
      </c>
      <c r="D6412" s="8" t="s">
        <v>41</v>
      </c>
      <c r="E6412" s="6">
        <v>0</v>
      </c>
      <c r="F6412" t="s">
        <v>3517</v>
      </c>
      <c r="G6412" s="6">
        <v>92364</v>
      </c>
      <c r="H6412" s="6">
        <v>35.478735999999998</v>
      </c>
      <c r="I6412" s="6">
        <v>-115.51698399999999</v>
      </c>
      <c r="J6412" s="6">
        <v>2</v>
      </c>
      <c r="K6412" s="6">
        <v>64</v>
      </c>
      <c r="L6412" s="6" t="s">
        <v>43</v>
      </c>
      <c r="M6412" s="6" t="s">
        <v>41</v>
      </c>
      <c r="N6412">
        <v>20.190000000000001</v>
      </c>
      <c r="O6412" t="s">
        <v>41</v>
      </c>
      <c r="P6412" t="s">
        <v>41</v>
      </c>
      <c r="Q6412" t="s">
        <v>56</v>
      </c>
      <c r="R6412">
        <v>8</v>
      </c>
      <c r="S6412" t="s">
        <v>44</v>
      </c>
      <c r="T6412" t="s">
        <v>44</v>
      </c>
      <c r="U6412" t="s">
        <v>41</v>
      </c>
      <c r="V6412" t="s">
        <v>41</v>
      </c>
      <c r="W6412" t="s">
        <v>41</v>
      </c>
      <c r="X6412" t="s">
        <v>41</v>
      </c>
      <c r="Y6412" t="s">
        <v>41</v>
      </c>
      <c r="Z6412">
        <f t="shared" si="100"/>
        <v>3</v>
      </c>
      <c r="AA6412" t="s">
        <v>41</v>
      </c>
      <c r="AB6412" t="s">
        <v>74</v>
      </c>
      <c r="AC6412" t="s">
        <v>44</v>
      </c>
      <c r="AD6412" t="s">
        <v>57</v>
      </c>
      <c r="AE6412">
        <v>102.1</v>
      </c>
      <c r="AF6412">
        <v>6538.45</v>
      </c>
      <c r="AG6412">
        <v>0</v>
      </c>
      <c r="AH6412">
        <v>0</v>
      </c>
      <c r="AI6412">
        <v>1292.1600000000001</v>
      </c>
      <c r="AJ6412">
        <v>7830.61</v>
      </c>
      <c r="AK6412" t="s">
        <v>48</v>
      </c>
    </row>
    <row r="6413" spans="1:39" x14ac:dyDescent="0.3">
      <c r="A6413" t="s">
        <v>7602</v>
      </c>
      <c r="B6413" t="s">
        <v>50</v>
      </c>
      <c r="C6413" s="8">
        <v>50</v>
      </c>
      <c r="D6413" s="8" t="s">
        <v>44</v>
      </c>
      <c r="E6413" s="6">
        <v>0</v>
      </c>
      <c r="F6413" t="s">
        <v>1308</v>
      </c>
      <c r="G6413" s="6">
        <v>92268</v>
      </c>
      <c r="H6413" s="6">
        <v>34.201107999999998</v>
      </c>
      <c r="I6413" s="6">
        <v>-116.593456</v>
      </c>
      <c r="J6413" s="6">
        <v>0</v>
      </c>
      <c r="K6413" s="6">
        <v>47</v>
      </c>
      <c r="L6413" s="6" t="s">
        <v>43</v>
      </c>
      <c r="M6413" s="6" t="s">
        <v>41</v>
      </c>
      <c r="N6413">
        <v>47.73</v>
      </c>
      <c r="O6413" t="s">
        <v>41</v>
      </c>
      <c r="P6413" t="s">
        <v>41</v>
      </c>
      <c r="Q6413" t="s">
        <v>56</v>
      </c>
      <c r="R6413">
        <v>25</v>
      </c>
      <c r="S6413" t="s">
        <v>41</v>
      </c>
      <c r="T6413" t="s">
        <v>41</v>
      </c>
      <c r="U6413" t="s">
        <v>44</v>
      </c>
      <c r="V6413" t="s">
        <v>41</v>
      </c>
      <c r="W6413" t="s">
        <v>41</v>
      </c>
      <c r="X6413" t="s">
        <v>44</v>
      </c>
      <c r="Y6413" t="s">
        <v>44</v>
      </c>
      <c r="Z6413">
        <f t="shared" si="100"/>
        <v>1</v>
      </c>
      <c r="AA6413" t="s">
        <v>41</v>
      </c>
      <c r="AB6413" t="s">
        <v>52</v>
      </c>
      <c r="AC6413" t="s">
        <v>44</v>
      </c>
      <c r="AD6413" t="s">
        <v>47</v>
      </c>
      <c r="AE6413">
        <v>100.75</v>
      </c>
      <c r="AF6413">
        <v>4669.2</v>
      </c>
      <c r="AG6413">
        <v>0</v>
      </c>
      <c r="AH6413">
        <v>0</v>
      </c>
      <c r="AI6413">
        <v>2243.31</v>
      </c>
      <c r="AJ6413">
        <v>6912.51</v>
      </c>
      <c r="AK6413" t="s">
        <v>48</v>
      </c>
    </row>
    <row r="6414" spans="1:39" x14ac:dyDescent="0.3">
      <c r="A6414" t="s">
        <v>7603</v>
      </c>
      <c r="B6414" t="s">
        <v>40</v>
      </c>
      <c r="C6414" s="8">
        <v>56</v>
      </c>
      <c r="D6414" s="8" t="s">
        <v>44</v>
      </c>
      <c r="E6414" s="6">
        <v>0</v>
      </c>
      <c r="F6414" t="s">
        <v>321</v>
      </c>
      <c r="G6414" s="6">
        <v>91710</v>
      </c>
      <c r="H6414" s="6">
        <v>33.990645999999998</v>
      </c>
      <c r="I6414" s="6">
        <v>-117.663025</v>
      </c>
      <c r="J6414" s="6">
        <v>0</v>
      </c>
      <c r="K6414" s="6">
        <v>54</v>
      </c>
      <c r="L6414" s="6" t="s">
        <v>43</v>
      </c>
      <c r="M6414" s="6" t="s">
        <v>41</v>
      </c>
      <c r="N6414">
        <v>46.74</v>
      </c>
      <c r="O6414" t="s">
        <v>41</v>
      </c>
      <c r="P6414" t="s">
        <v>41</v>
      </c>
      <c r="Q6414" t="s">
        <v>56</v>
      </c>
      <c r="R6414">
        <v>16</v>
      </c>
      <c r="S6414" t="s">
        <v>44</v>
      </c>
      <c r="T6414" t="s">
        <v>41</v>
      </c>
      <c r="U6414" t="s">
        <v>41</v>
      </c>
      <c r="V6414" t="s">
        <v>41</v>
      </c>
      <c r="W6414" t="s">
        <v>41</v>
      </c>
      <c r="X6414" t="s">
        <v>41</v>
      </c>
      <c r="Y6414" t="s">
        <v>41</v>
      </c>
      <c r="Z6414">
        <f t="shared" si="100"/>
        <v>3</v>
      </c>
      <c r="AA6414" t="s">
        <v>44</v>
      </c>
      <c r="AB6414" t="s">
        <v>52</v>
      </c>
      <c r="AC6414" t="s">
        <v>44</v>
      </c>
      <c r="AD6414" t="s">
        <v>57</v>
      </c>
      <c r="AE6414">
        <v>111.1</v>
      </c>
      <c r="AF6414">
        <v>6014.85</v>
      </c>
      <c r="AG6414">
        <v>0</v>
      </c>
      <c r="AH6414">
        <v>50</v>
      </c>
      <c r="AI6414">
        <v>2523.96</v>
      </c>
      <c r="AJ6414">
        <v>8588.81</v>
      </c>
      <c r="AK6414" t="s">
        <v>58</v>
      </c>
      <c r="AL6414" t="s">
        <v>64</v>
      </c>
      <c r="AM6414" t="s">
        <v>65</v>
      </c>
    </row>
    <row r="6415" spans="1:39" x14ac:dyDescent="0.3">
      <c r="A6415" t="s">
        <v>7604</v>
      </c>
      <c r="B6415" t="s">
        <v>40</v>
      </c>
      <c r="C6415" s="8">
        <v>64</v>
      </c>
      <c r="D6415" s="8" t="s">
        <v>41</v>
      </c>
      <c r="E6415" s="6">
        <v>1</v>
      </c>
      <c r="F6415" t="s">
        <v>1769</v>
      </c>
      <c r="G6415" s="6">
        <v>93960</v>
      </c>
      <c r="H6415" s="6">
        <v>36.414216000000003</v>
      </c>
      <c r="I6415" s="6">
        <v>-121.360597</v>
      </c>
      <c r="J6415" s="6">
        <v>8</v>
      </c>
      <c r="K6415" s="6">
        <v>47</v>
      </c>
      <c r="L6415" s="6" t="s">
        <v>43</v>
      </c>
      <c r="M6415" s="6" t="s">
        <v>41</v>
      </c>
      <c r="N6415">
        <v>37.35</v>
      </c>
      <c r="O6415" t="s">
        <v>44</v>
      </c>
      <c r="P6415" t="s">
        <v>44</v>
      </c>
      <c r="Z6415">
        <f t="shared" si="100"/>
        <v>0</v>
      </c>
      <c r="AB6415" t="s">
        <v>74</v>
      </c>
      <c r="AC6415" t="s">
        <v>44</v>
      </c>
      <c r="AD6415" t="s">
        <v>47</v>
      </c>
      <c r="AE6415">
        <v>20.25</v>
      </c>
      <c r="AF6415">
        <v>873.4</v>
      </c>
      <c r="AG6415">
        <v>0</v>
      </c>
      <c r="AH6415">
        <v>0</v>
      </c>
      <c r="AI6415">
        <v>1755.45</v>
      </c>
      <c r="AJ6415">
        <v>2628.85</v>
      </c>
      <c r="AK6415" t="s">
        <v>48</v>
      </c>
    </row>
    <row r="6416" spans="1:39" x14ac:dyDescent="0.3">
      <c r="A6416" t="s">
        <v>7605</v>
      </c>
      <c r="B6416" t="s">
        <v>50</v>
      </c>
      <c r="C6416" s="8">
        <v>29</v>
      </c>
      <c r="D6416" s="8" t="s">
        <v>44</v>
      </c>
      <c r="E6416" s="6">
        <v>0</v>
      </c>
      <c r="F6416" t="s">
        <v>2666</v>
      </c>
      <c r="G6416" s="6">
        <v>95456</v>
      </c>
      <c r="H6416" s="6">
        <v>39.245911</v>
      </c>
      <c r="I6416" s="6">
        <v>-123.77213999999999</v>
      </c>
      <c r="J6416" s="6">
        <v>0</v>
      </c>
      <c r="K6416" s="6">
        <v>58</v>
      </c>
      <c r="L6416" s="6" t="s">
        <v>77</v>
      </c>
      <c r="M6416" s="6" t="s">
        <v>41</v>
      </c>
      <c r="N6416">
        <v>49.02</v>
      </c>
      <c r="O6416" t="s">
        <v>44</v>
      </c>
      <c r="P6416" t="s">
        <v>44</v>
      </c>
      <c r="Z6416">
        <f t="shared" si="100"/>
        <v>0</v>
      </c>
      <c r="AB6416" t="s">
        <v>74</v>
      </c>
      <c r="AC6416" t="s">
        <v>44</v>
      </c>
      <c r="AD6416" t="s">
        <v>47</v>
      </c>
      <c r="AE6416">
        <v>20.8</v>
      </c>
      <c r="AF6416">
        <v>1212.25</v>
      </c>
      <c r="AG6416">
        <v>0</v>
      </c>
      <c r="AH6416">
        <v>0</v>
      </c>
      <c r="AI6416">
        <v>2843.16</v>
      </c>
      <c r="AJ6416">
        <v>4055.41</v>
      </c>
      <c r="AK6416" t="s">
        <v>48</v>
      </c>
    </row>
    <row r="6417" spans="1:39" x14ac:dyDescent="0.3">
      <c r="A6417" t="s">
        <v>7606</v>
      </c>
      <c r="B6417" t="s">
        <v>50</v>
      </c>
      <c r="C6417" s="8">
        <v>23</v>
      </c>
      <c r="D6417" s="8" t="s">
        <v>41</v>
      </c>
      <c r="E6417" s="6">
        <v>1</v>
      </c>
      <c r="F6417" t="s">
        <v>143</v>
      </c>
      <c r="G6417" s="6">
        <v>95046</v>
      </c>
      <c r="H6417" s="6">
        <v>37.084696999999998</v>
      </c>
      <c r="I6417" s="6">
        <v>-121.60641699999999</v>
      </c>
      <c r="J6417" s="6">
        <v>0</v>
      </c>
      <c r="K6417" s="6">
        <v>34</v>
      </c>
      <c r="L6417" s="6" t="s">
        <v>130</v>
      </c>
      <c r="M6417" s="6" t="s">
        <v>41</v>
      </c>
      <c r="N6417">
        <v>5.39</v>
      </c>
      <c r="O6417" t="s">
        <v>41</v>
      </c>
      <c r="P6417" t="s">
        <v>41</v>
      </c>
      <c r="Q6417" t="s">
        <v>45</v>
      </c>
      <c r="R6417">
        <v>52</v>
      </c>
      <c r="S6417" t="s">
        <v>44</v>
      </c>
      <c r="T6417" t="s">
        <v>44</v>
      </c>
      <c r="U6417" t="s">
        <v>41</v>
      </c>
      <c r="V6417" t="s">
        <v>44</v>
      </c>
      <c r="W6417" t="s">
        <v>41</v>
      </c>
      <c r="X6417" t="s">
        <v>41</v>
      </c>
      <c r="Y6417" t="s">
        <v>41</v>
      </c>
      <c r="Z6417">
        <f t="shared" si="100"/>
        <v>3</v>
      </c>
      <c r="AA6417" t="s">
        <v>41</v>
      </c>
      <c r="AB6417" t="s">
        <v>46</v>
      </c>
      <c r="AC6417" t="s">
        <v>44</v>
      </c>
      <c r="AD6417" t="s">
        <v>57</v>
      </c>
      <c r="AE6417">
        <v>77.2</v>
      </c>
      <c r="AF6417">
        <v>2753.8</v>
      </c>
      <c r="AG6417">
        <v>0</v>
      </c>
      <c r="AH6417">
        <v>0</v>
      </c>
      <c r="AI6417">
        <v>183.26</v>
      </c>
      <c r="AJ6417">
        <v>2937.06</v>
      </c>
      <c r="AK6417" t="s">
        <v>48</v>
      </c>
    </row>
    <row r="6418" spans="1:39" x14ac:dyDescent="0.3">
      <c r="A6418" t="s">
        <v>7607</v>
      </c>
      <c r="B6418" t="s">
        <v>40</v>
      </c>
      <c r="C6418" s="8">
        <v>63</v>
      </c>
      <c r="D6418" s="8" t="s">
        <v>44</v>
      </c>
      <c r="E6418" s="6">
        <v>0</v>
      </c>
      <c r="F6418" t="s">
        <v>929</v>
      </c>
      <c r="G6418" s="6">
        <v>95336</v>
      </c>
      <c r="H6418" s="6">
        <v>37.830266999999999</v>
      </c>
      <c r="I6418" s="6">
        <v>-121.201018</v>
      </c>
      <c r="J6418" s="6">
        <v>0</v>
      </c>
      <c r="K6418" s="6">
        <v>60</v>
      </c>
      <c r="L6418" s="6" t="s">
        <v>77</v>
      </c>
      <c r="M6418" s="6" t="s">
        <v>41</v>
      </c>
      <c r="N6418">
        <v>39.409999999999997</v>
      </c>
      <c r="O6418" t="s">
        <v>41</v>
      </c>
      <c r="P6418" t="s">
        <v>44</v>
      </c>
      <c r="Z6418">
        <f t="shared" si="100"/>
        <v>0</v>
      </c>
      <c r="AB6418" t="s">
        <v>74</v>
      </c>
      <c r="AC6418" t="s">
        <v>44</v>
      </c>
      <c r="AD6418" t="s">
        <v>184</v>
      </c>
      <c r="AE6418">
        <v>25</v>
      </c>
      <c r="AF6418">
        <v>1505.05</v>
      </c>
      <c r="AG6418">
        <v>0</v>
      </c>
      <c r="AH6418">
        <v>0</v>
      </c>
      <c r="AI6418">
        <v>2364.6</v>
      </c>
      <c r="AJ6418">
        <v>3869.65</v>
      </c>
      <c r="AK6418" t="s">
        <v>48</v>
      </c>
    </row>
    <row r="6419" spans="1:39" x14ac:dyDescent="0.3">
      <c r="A6419" t="s">
        <v>7608</v>
      </c>
      <c r="B6419" t="s">
        <v>40</v>
      </c>
      <c r="C6419" s="8">
        <v>51</v>
      </c>
      <c r="D6419" s="8" t="s">
        <v>41</v>
      </c>
      <c r="E6419" s="6">
        <v>3</v>
      </c>
      <c r="F6419" t="s">
        <v>386</v>
      </c>
      <c r="G6419" s="6">
        <v>95651</v>
      </c>
      <c r="H6419" s="6">
        <v>38.815514999999998</v>
      </c>
      <c r="I6419" s="6">
        <v>-120.91699699999999</v>
      </c>
      <c r="J6419" s="6">
        <v>2</v>
      </c>
      <c r="K6419" s="6">
        <v>12</v>
      </c>
      <c r="L6419" s="6" t="s">
        <v>43</v>
      </c>
      <c r="M6419" s="6" t="s">
        <v>41</v>
      </c>
      <c r="N6419">
        <v>7.97</v>
      </c>
      <c r="O6419" t="s">
        <v>44</v>
      </c>
      <c r="P6419" t="s">
        <v>41</v>
      </c>
      <c r="Q6419" t="s">
        <v>80</v>
      </c>
      <c r="R6419">
        <v>52</v>
      </c>
      <c r="S6419" t="s">
        <v>44</v>
      </c>
      <c r="T6419" t="s">
        <v>44</v>
      </c>
      <c r="U6419" t="s">
        <v>41</v>
      </c>
      <c r="V6419" t="s">
        <v>44</v>
      </c>
      <c r="W6419" t="s">
        <v>41</v>
      </c>
      <c r="X6419" t="s">
        <v>44</v>
      </c>
      <c r="Y6419" t="s">
        <v>44</v>
      </c>
      <c r="Z6419">
        <f t="shared" si="100"/>
        <v>1</v>
      </c>
      <c r="AA6419" t="s">
        <v>41</v>
      </c>
      <c r="AB6419" t="s">
        <v>52</v>
      </c>
      <c r="AC6419" t="s">
        <v>41</v>
      </c>
      <c r="AD6419" t="s">
        <v>47</v>
      </c>
      <c r="AE6419">
        <v>58.35</v>
      </c>
      <c r="AF6419">
        <v>740.55</v>
      </c>
      <c r="AG6419">
        <v>0</v>
      </c>
      <c r="AH6419">
        <v>0</v>
      </c>
      <c r="AI6419">
        <v>95.64</v>
      </c>
      <c r="AJ6419">
        <v>836.19</v>
      </c>
      <c r="AK6419" t="s">
        <v>48</v>
      </c>
    </row>
    <row r="6420" spans="1:39" x14ac:dyDescent="0.3">
      <c r="A6420" t="s">
        <v>7609</v>
      </c>
      <c r="B6420" t="s">
        <v>50</v>
      </c>
      <c r="C6420" s="8">
        <v>70</v>
      </c>
      <c r="D6420" s="8" t="s">
        <v>41</v>
      </c>
      <c r="E6420" s="6">
        <v>0</v>
      </c>
      <c r="F6420" t="s">
        <v>2604</v>
      </c>
      <c r="G6420" s="6">
        <v>95005</v>
      </c>
      <c r="H6420" s="6">
        <v>37.078873000000002</v>
      </c>
      <c r="I6420" s="6">
        <v>-122.090386</v>
      </c>
      <c r="J6420" s="6">
        <v>1</v>
      </c>
      <c r="K6420" s="6">
        <v>68</v>
      </c>
      <c r="L6420" s="6" t="s">
        <v>43</v>
      </c>
      <c r="M6420" s="6" t="s">
        <v>41</v>
      </c>
      <c r="N6420">
        <v>47.17</v>
      </c>
      <c r="O6420" t="s">
        <v>41</v>
      </c>
      <c r="P6420" t="s">
        <v>41</v>
      </c>
      <c r="Q6420" t="s">
        <v>56</v>
      </c>
      <c r="R6420">
        <v>29</v>
      </c>
      <c r="S6420" t="s">
        <v>44</v>
      </c>
      <c r="T6420" t="s">
        <v>41</v>
      </c>
      <c r="U6420" t="s">
        <v>41</v>
      </c>
      <c r="V6420" t="s">
        <v>44</v>
      </c>
      <c r="W6420" t="s">
        <v>41</v>
      </c>
      <c r="X6420" t="s">
        <v>41</v>
      </c>
      <c r="Y6420" t="s">
        <v>44</v>
      </c>
      <c r="Z6420">
        <f t="shared" si="100"/>
        <v>2</v>
      </c>
      <c r="AA6420" t="s">
        <v>41</v>
      </c>
      <c r="AB6420" t="s">
        <v>52</v>
      </c>
      <c r="AC6420" t="s">
        <v>41</v>
      </c>
      <c r="AD6420" t="s">
        <v>57</v>
      </c>
      <c r="AE6420">
        <v>105.3</v>
      </c>
      <c r="AF6420">
        <v>7299.65</v>
      </c>
      <c r="AG6420">
        <v>0</v>
      </c>
      <c r="AH6420">
        <v>0</v>
      </c>
      <c r="AI6420">
        <v>3207.56</v>
      </c>
      <c r="AJ6420">
        <v>10507.21</v>
      </c>
      <c r="AK6420" t="s">
        <v>58</v>
      </c>
      <c r="AL6420" t="s">
        <v>59</v>
      </c>
      <c r="AM6420" t="s">
        <v>215</v>
      </c>
    </row>
    <row r="6421" spans="1:39" x14ac:dyDescent="0.3">
      <c r="A6421" t="s">
        <v>7610</v>
      </c>
      <c r="B6421" t="s">
        <v>50</v>
      </c>
      <c r="C6421" s="8">
        <v>30</v>
      </c>
      <c r="D6421" s="8" t="s">
        <v>41</v>
      </c>
      <c r="E6421" s="6">
        <v>0</v>
      </c>
      <c r="F6421" t="s">
        <v>3654</v>
      </c>
      <c r="G6421" s="6">
        <v>95366</v>
      </c>
      <c r="H6421" s="6">
        <v>37.750777999999997</v>
      </c>
      <c r="I6421" s="6">
        <v>-121.13238</v>
      </c>
      <c r="J6421" s="6">
        <v>4</v>
      </c>
      <c r="K6421" s="6">
        <v>64</v>
      </c>
      <c r="L6421" s="6" t="s">
        <v>43</v>
      </c>
      <c r="M6421" s="6" t="s">
        <v>41</v>
      </c>
      <c r="N6421">
        <v>25.74</v>
      </c>
      <c r="O6421" t="s">
        <v>44</v>
      </c>
      <c r="P6421" t="s">
        <v>41</v>
      </c>
      <c r="Q6421" t="s">
        <v>80</v>
      </c>
      <c r="R6421">
        <v>51</v>
      </c>
      <c r="S6421" t="s">
        <v>41</v>
      </c>
      <c r="T6421" t="s">
        <v>44</v>
      </c>
      <c r="U6421" t="s">
        <v>41</v>
      </c>
      <c r="V6421" t="s">
        <v>41</v>
      </c>
      <c r="W6421" t="s">
        <v>41</v>
      </c>
      <c r="X6421" t="s">
        <v>44</v>
      </c>
      <c r="Y6421" t="s">
        <v>44</v>
      </c>
      <c r="Z6421">
        <f t="shared" si="100"/>
        <v>1</v>
      </c>
      <c r="AA6421" t="s">
        <v>41</v>
      </c>
      <c r="AB6421" t="s">
        <v>74</v>
      </c>
      <c r="AC6421" t="s">
        <v>44</v>
      </c>
      <c r="AD6421" t="s">
        <v>184</v>
      </c>
      <c r="AE6421">
        <v>69.25</v>
      </c>
      <c r="AF6421">
        <v>4447.75</v>
      </c>
      <c r="AG6421">
        <v>0</v>
      </c>
      <c r="AH6421">
        <v>0</v>
      </c>
      <c r="AI6421">
        <v>1647.36</v>
      </c>
      <c r="AJ6421">
        <v>6095.11</v>
      </c>
      <c r="AK6421" t="s">
        <v>48</v>
      </c>
    </row>
    <row r="6422" spans="1:39" x14ac:dyDescent="0.3">
      <c r="A6422" t="s">
        <v>7611</v>
      </c>
      <c r="B6422" t="s">
        <v>50</v>
      </c>
      <c r="C6422" s="8">
        <v>49</v>
      </c>
      <c r="D6422" s="8" t="s">
        <v>44</v>
      </c>
      <c r="E6422" s="6">
        <v>0</v>
      </c>
      <c r="F6422" t="s">
        <v>3140</v>
      </c>
      <c r="G6422" s="6">
        <v>93254</v>
      </c>
      <c r="H6422" s="6">
        <v>34.956577000000003</v>
      </c>
      <c r="I6422" s="6">
        <v>-119.750142</v>
      </c>
      <c r="J6422" s="6">
        <v>0</v>
      </c>
      <c r="K6422" s="6">
        <v>22</v>
      </c>
      <c r="L6422" s="6" t="s">
        <v>63</v>
      </c>
      <c r="M6422" s="6" t="s">
        <v>41</v>
      </c>
      <c r="N6422">
        <v>22.97</v>
      </c>
      <c r="O6422" t="s">
        <v>41</v>
      </c>
      <c r="P6422" t="s">
        <v>44</v>
      </c>
      <c r="Z6422">
        <f t="shared" si="100"/>
        <v>0</v>
      </c>
      <c r="AB6422" t="s">
        <v>52</v>
      </c>
      <c r="AC6422" t="s">
        <v>41</v>
      </c>
      <c r="AD6422" t="s">
        <v>47</v>
      </c>
      <c r="AE6422">
        <v>24.85</v>
      </c>
      <c r="AF6422">
        <v>493.4</v>
      </c>
      <c r="AG6422">
        <v>21.32</v>
      </c>
      <c r="AH6422">
        <v>0</v>
      </c>
      <c r="AI6422">
        <v>505.34</v>
      </c>
      <c r="AJ6422">
        <v>977.42</v>
      </c>
      <c r="AK6422" t="s">
        <v>48</v>
      </c>
    </row>
    <row r="6423" spans="1:39" x14ac:dyDescent="0.3">
      <c r="A6423" t="s">
        <v>7612</v>
      </c>
      <c r="B6423" t="s">
        <v>40</v>
      </c>
      <c r="C6423" s="8">
        <v>54</v>
      </c>
      <c r="D6423" s="8" t="s">
        <v>44</v>
      </c>
      <c r="E6423" s="6">
        <v>0</v>
      </c>
      <c r="F6423" t="s">
        <v>754</v>
      </c>
      <c r="G6423" s="6">
        <v>95324</v>
      </c>
      <c r="H6423" s="6">
        <v>37.394536000000002</v>
      </c>
      <c r="I6423" s="6">
        <v>-120.890747</v>
      </c>
      <c r="J6423" s="6">
        <v>0</v>
      </c>
      <c r="K6423" s="6">
        <v>11</v>
      </c>
      <c r="L6423" s="6" t="s">
        <v>43</v>
      </c>
      <c r="M6423" s="6" t="s">
        <v>41</v>
      </c>
      <c r="N6423">
        <v>9.52</v>
      </c>
      <c r="O6423" t="s">
        <v>44</v>
      </c>
      <c r="P6423" t="s">
        <v>41</v>
      </c>
      <c r="Q6423" t="s">
        <v>56</v>
      </c>
      <c r="R6423">
        <v>4</v>
      </c>
      <c r="S6423" t="s">
        <v>44</v>
      </c>
      <c r="T6423" t="s">
        <v>41</v>
      </c>
      <c r="U6423" t="s">
        <v>41</v>
      </c>
      <c r="V6423" t="s">
        <v>41</v>
      </c>
      <c r="W6423" t="s">
        <v>44</v>
      </c>
      <c r="X6423" t="s">
        <v>41</v>
      </c>
      <c r="Y6423" t="s">
        <v>41</v>
      </c>
      <c r="Z6423">
        <f t="shared" si="100"/>
        <v>2</v>
      </c>
      <c r="AA6423" t="s">
        <v>41</v>
      </c>
      <c r="AB6423" t="s">
        <v>52</v>
      </c>
      <c r="AC6423" t="s">
        <v>41</v>
      </c>
      <c r="AD6423" t="s">
        <v>57</v>
      </c>
      <c r="AE6423">
        <v>94.2</v>
      </c>
      <c r="AF6423">
        <v>999.9</v>
      </c>
      <c r="AG6423">
        <v>0</v>
      </c>
      <c r="AH6423">
        <v>0</v>
      </c>
      <c r="AI6423">
        <v>104.72</v>
      </c>
      <c r="AJ6423">
        <v>1104.6199999999999</v>
      </c>
      <c r="AK6423" t="s">
        <v>48</v>
      </c>
    </row>
    <row r="6424" spans="1:39" x14ac:dyDescent="0.3">
      <c r="A6424" t="s">
        <v>7613</v>
      </c>
      <c r="B6424" t="s">
        <v>40</v>
      </c>
      <c r="C6424" s="8">
        <v>64</v>
      </c>
      <c r="D6424" s="8" t="s">
        <v>44</v>
      </c>
      <c r="E6424" s="6">
        <v>0</v>
      </c>
      <c r="F6424" t="s">
        <v>438</v>
      </c>
      <c r="G6424" s="6">
        <v>92405</v>
      </c>
      <c r="H6424" s="6">
        <v>34.142747</v>
      </c>
      <c r="I6424" s="6">
        <v>-117.300864</v>
      </c>
      <c r="J6424" s="6">
        <v>0</v>
      </c>
      <c r="K6424" s="6">
        <v>15</v>
      </c>
      <c r="L6424" s="6" t="s">
        <v>63</v>
      </c>
      <c r="M6424" s="6" t="s">
        <v>41</v>
      </c>
      <c r="N6424">
        <v>32.07</v>
      </c>
      <c r="O6424" t="s">
        <v>41</v>
      </c>
      <c r="P6424" t="s">
        <v>41</v>
      </c>
      <c r="Q6424" t="s">
        <v>56</v>
      </c>
      <c r="R6424">
        <v>28</v>
      </c>
      <c r="S6424" t="s">
        <v>44</v>
      </c>
      <c r="T6424" t="s">
        <v>41</v>
      </c>
      <c r="U6424" t="s">
        <v>44</v>
      </c>
      <c r="V6424" t="s">
        <v>44</v>
      </c>
      <c r="W6424" t="s">
        <v>41</v>
      </c>
      <c r="X6424" t="s">
        <v>41</v>
      </c>
      <c r="Y6424" t="s">
        <v>41</v>
      </c>
      <c r="Z6424">
        <f t="shared" si="100"/>
        <v>3</v>
      </c>
      <c r="AA6424" t="s">
        <v>44</v>
      </c>
      <c r="AB6424" t="s">
        <v>52</v>
      </c>
      <c r="AC6424" t="s">
        <v>41</v>
      </c>
      <c r="AD6424" t="s">
        <v>57</v>
      </c>
      <c r="AE6424">
        <v>100.15</v>
      </c>
      <c r="AF6424">
        <v>1415</v>
      </c>
      <c r="AG6424">
        <v>0</v>
      </c>
      <c r="AH6424">
        <v>0</v>
      </c>
      <c r="AI6424">
        <v>481.05</v>
      </c>
      <c r="AJ6424">
        <v>1896.05</v>
      </c>
      <c r="AK6424" t="s">
        <v>48</v>
      </c>
    </row>
    <row r="6425" spans="1:39" x14ac:dyDescent="0.3">
      <c r="A6425" t="s">
        <v>7614</v>
      </c>
      <c r="B6425" t="s">
        <v>40</v>
      </c>
      <c r="C6425" s="8">
        <v>61</v>
      </c>
      <c r="D6425" s="8" t="s">
        <v>44</v>
      </c>
      <c r="E6425" s="6">
        <v>0</v>
      </c>
      <c r="F6425" t="s">
        <v>152</v>
      </c>
      <c r="G6425" s="6">
        <v>92126</v>
      </c>
      <c r="H6425" s="6">
        <v>32.886924999999998</v>
      </c>
      <c r="I6425" s="6">
        <v>-117.152162</v>
      </c>
      <c r="J6425" s="6">
        <v>0</v>
      </c>
      <c r="K6425" s="6">
        <v>5</v>
      </c>
      <c r="L6425" s="6" t="s">
        <v>55</v>
      </c>
      <c r="M6425" s="6" t="s">
        <v>41</v>
      </c>
      <c r="N6425">
        <v>20.2</v>
      </c>
      <c r="O6425" t="s">
        <v>44</v>
      </c>
      <c r="P6425" t="s">
        <v>41</v>
      </c>
      <c r="Q6425" t="s">
        <v>56</v>
      </c>
      <c r="R6425">
        <v>23</v>
      </c>
      <c r="S6425" t="s">
        <v>44</v>
      </c>
      <c r="T6425" t="s">
        <v>44</v>
      </c>
      <c r="U6425" t="s">
        <v>44</v>
      </c>
      <c r="V6425" t="s">
        <v>44</v>
      </c>
      <c r="W6425" t="s">
        <v>41</v>
      </c>
      <c r="X6425" t="s">
        <v>44</v>
      </c>
      <c r="Y6425" t="s">
        <v>44</v>
      </c>
      <c r="Z6425">
        <f t="shared" si="100"/>
        <v>1</v>
      </c>
      <c r="AA6425" t="s">
        <v>44</v>
      </c>
      <c r="AB6425" t="s">
        <v>52</v>
      </c>
      <c r="AC6425" t="s">
        <v>41</v>
      </c>
      <c r="AD6425" t="s">
        <v>47</v>
      </c>
      <c r="AE6425">
        <v>81</v>
      </c>
      <c r="AF6425">
        <v>389.6</v>
      </c>
      <c r="AG6425">
        <v>0</v>
      </c>
      <c r="AH6425">
        <v>10</v>
      </c>
      <c r="AI6425">
        <v>101</v>
      </c>
      <c r="AJ6425">
        <v>500.6</v>
      </c>
      <c r="AK6425" t="s">
        <v>58</v>
      </c>
      <c r="AL6425" t="s">
        <v>59</v>
      </c>
      <c r="AM6425" t="s">
        <v>105</v>
      </c>
    </row>
    <row r="6426" spans="1:39" x14ac:dyDescent="0.3">
      <c r="A6426" t="s">
        <v>7615</v>
      </c>
      <c r="B6426" t="s">
        <v>50</v>
      </c>
      <c r="C6426" s="8">
        <v>39</v>
      </c>
      <c r="D6426" s="8" t="s">
        <v>41</v>
      </c>
      <c r="E6426" s="6">
        <v>0</v>
      </c>
      <c r="F6426" t="s">
        <v>4279</v>
      </c>
      <c r="G6426" s="6">
        <v>95960</v>
      </c>
      <c r="H6426" s="6">
        <v>39.423045999999999</v>
      </c>
      <c r="I6426" s="6">
        <v>-120.984472</v>
      </c>
      <c r="J6426" s="6">
        <v>4</v>
      </c>
      <c r="K6426" s="6">
        <v>14</v>
      </c>
      <c r="L6426" s="6" t="s">
        <v>63</v>
      </c>
      <c r="M6426" s="6" t="s">
        <v>41</v>
      </c>
      <c r="N6426">
        <v>21.34</v>
      </c>
      <c r="O6426" t="s">
        <v>44</v>
      </c>
      <c r="P6426" t="s">
        <v>41</v>
      </c>
      <c r="Q6426" t="s">
        <v>80</v>
      </c>
      <c r="R6426">
        <v>24</v>
      </c>
      <c r="S6426" t="s">
        <v>44</v>
      </c>
      <c r="T6426" t="s">
        <v>44</v>
      </c>
      <c r="U6426" t="s">
        <v>44</v>
      </c>
      <c r="V6426" t="s">
        <v>41</v>
      </c>
      <c r="W6426" t="s">
        <v>44</v>
      </c>
      <c r="X6426" t="s">
        <v>44</v>
      </c>
      <c r="Y6426" t="s">
        <v>44</v>
      </c>
      <c r="Z6426">
        <f t="shared" si="100"/>
        <v>0</v>
      </c>
      <c r="AA6426" t="s">
        <v>41</v>
      </c>
      <c r="AB6426" t="s">
        <v>52</v>
      </c>
      <c r="AC6426" t="s">
        <v>44</v>
      </c>
      <c r="AD6426" t="s">
        <v>57</v>
      </c>
      <c r="AE6426">
        <v>48.8</v>
      </c>
      <c r="AF6426">
        <v>664.4</v>
      </c>
      <c r="AG6426">
        <v>0</v>
      </c>
      <c r="AH6426">
        <v>0</v>
      </c>
      <c r="AI6426">
        <v>298.76</v>
      </c>
      <c r="AJ6426">
        <v>963.16</v>
      </c>
      <c r="AK6426" t="s">
        <v>48</v>
      </c>
    </row>
    <row r="6427" spans="1:39" x14ac:dyDescent="0.3">
      <c r="A6427" t="s">
        <v>7616</v>
      </c>
      <c r="B6427" t="s">
        <v>40</v>
      </c>
      <c r="C6427" s="8">
        <v>40</v>
      </c>
      <c r="D6427" s="8" t="s">
        <v>44</v>
      </c>
      <c r="E6427" s="6">
        <v>0</v>
      </c>
      <c r="F6427" t="s">
        <v>576</v>
      </c>
      <c r="G6427" s="6">
        <v>95945</v>
      </c>
      <c r="H6427" s="6">
        <v>39.194538999999999</v>
      </c>
      <c r="I6427" s="6">
        <v>-120.988066</v>
      </c>
      <c r="J6427" s="6">
        <v>0</v>
      </c>
      <c r="K6427" s="6">
        <v>23</v>
      </c>
      <c r="L6427" s="6" t="s">
        <v>43</v>
      </c>
      <c r="M6427" s="6" t="s">
        <v>41</v>
      </c>
      <c r="N6427">
        <v>48.63</v>
      </c>
      <c r="O6427" t="s">
        <v>41</v>
      </c>
      <c r="P6427" t="s">
        <v>41</v>
      </c>
      <c r="Q6427" t="s">
        <v>45</v>
      </c>
      <c r="R6427">
        <v>11</v>
      </c>
      <c r="S6427" t="s">
        <v>41</v>
      </c>
      <c r="T6427" t="s">
        <v>44</v>
      </c>
      <c r="U6427" t="s">
        <v>44</v>
      </c>
      <c r="V6427" t="s">
        <v>44</v>
      </c>
      <c r="W6427" t="s">
        <v>44</v>
      </c>
      <c r="X6427" t="s">
        <v>44</v>
      </c>
      <c r="Y6427" t="s">
        <v>44</v>
      </c>
      <c r="Z6427">
        <f t="shared" si="100"/>
        <v>0</v>
      </c>
      <c r="AA6427" t="s">
        <v>41</v>
      </c>
      <c r="AB6427" t="s">
        <v>52</v>
      </c>
      <c r="AC6427" t="s">
        <v>44</v>
      </c>
      <c r="AD6427" t="s">
        <v>57</v>
      </c>
      <c r="AE6427">
        <v>54.4</v>
      </c>
      <c r="AF6427">
        <v>1249.25</v>
      </c>
      <c r="AG6427">
        <v>0</v>
      </c>
      <c r="AH6427">
        <v>0</v>
      </c>
      <c r="AI6427">
        <v>1118.49</v>
      </c>
      <c r="AJ6427">
        <v>2367.7399999999998</v>
      </c>
      <c r="AK6427" t="s">
        <v>48</v>
      </c>
    </row>
    <row r="6428" spans="1:39" x14ac:dyDescent="0.3">
      <c r="A6428" t="s">
        <v>7617</v>
      </c>
      <c r="B6428" t="s">
        <v>40</v>
      </c>
      <c r="C6428" s="8">
        <v>58</v>
      </c>
      <c r="D6428" s="8" t="s">
        <v>41</v>
      </c>
      <c r="E6428" s="6">
        <v>0</v>
      </c>
      <c r="F6428" t="s">
        <v>3048</v>
      </c>
      <c r="G6428" s="6">
        <v>93667</v>
      </c>
      <c r="H6428" s="6">
        <v>36.993665999999997</v>
      </c>
      <c r="I6428" s="6">
        <v>-119.34826700000001</v>
      </c>
      <c r="J6428" s="6">
        <v>1</v>
      </c>
      <c r="K6428" s="6">
        <v>50</v>
      </c>
      <c r="L6428" s="6" t="s">
        <v>77</v>
      </c>
      <c r="M6428" s="6" t="s">
        <v>41</v>
      </c>
      <c r="N6428">
        <v>29.43</v>
      </c>
      <c r="O6428" t="s">
        <v>41</v>
      </c>
      <c r="P6428" t="s">
        <v>41</v>
      </c>
      <c r="Q6428" t="s">
        <v>56</v>
      </c>
      <c r="R6428">
        <v>14</v>
      </c>
      <c r="S6428" t="s">
        <v>41</v>
      </c>
      <c r="T6428" t="s">
        <v>41</v>
      </c>
      <c r="U6428" t="s">
        <v>44</v>
      </c>
      <c r="V6428" t="s">
        <v>41</v>
      </c>
      <c r="W6428" t="s">
        <v>41</v>
      </c>
      <c r="X6428" t="s">
        <v>41</v>
      </c>
      <c r="Y6428" t="s">
        <v>41</v>
      </c>
      <c r="Z6428">
        <f t="shared" si="100"/>
        <v>3</v>
      </c>
      <c r="AA6428" t="s">
        <v>41</v>
      </c>
      <c r="AB6428" t="s">
        <v>46</v>
      </c>
      <c r="AC6428" t="s">
        <v>44</v>
      </c>
      <c r="AD6428" t="s">
        <v>57</v>
      </c>
      <c r="AE6428">
        <v>108.55</v>
      </c>
      <c r="AF6428">
        <v>5610.7</v>
      </c>
      <c r="AG6428">
        <v>0</v>
      </c>
      <c r="AH6428">
        <v>0</v>
      </c>
      <c r="AI6428">
        <v>1471.5</v>
      </c>
      <c r="AJ6428">
        <v>7082.2</v>
      </c>
      <c r="AK6428" t="s">
        <v>58</v>
      </c>
      <c r="AL6428" t="s">
        <v>110</v>
      </c>
      <c r="AM6428" t="s">
        <v>345</v>
      </c>
    </row>
    <row r="6429" spans="1:39" x14ac:dyDescent="0.3">
      <c r="A6429" t="s">
        <v>7618</v>
      </c>
      <c r="B6429" t="s">
        <v>50</v>
      </c>
      <c r="C6429" s="8">
        <v>32</v>
      </c>
      <c r="D6429" s="8" t="s">
        <v>44</v>
      </c>
      <c r="E6429" s="6">
        <v>0</v>
      </c>
      <c r="F6429" t="s">
        <v>72</v>
      </c>
      <c r="G6429" s="6">
        <v>93436</v>
      </c>
      <c r="H6429" s="6">
        <v>34.601055000000002</v>
      </c>
      <c r="I6429" s="6">
        <v>-120.38291700000001</v>
      </c>
      <c r="J6429" s="6">
        <v>0</v>
      </c>
      <c r="K6429" s="6">
        <v>2</v>
      </c>
      <c r="L6429" s="6" t="s">
        <v>55</v>
      </c>
      <c r="M6429" s="6" t="s">
        <v>41</v>
      </c>
      <c r="N6429">
        <v>15.16</v>
      </c>
      <c r="O6429" t="s">
        <v>44</v>
      </c>
      <c r="P6429" t="s">
        <v>44</v>
      </c>
      <c r="Z6429">
        <f t="shared" si="100"/>
        <v>0</v>
      </c>
      <c r="AB6429" t="s">
        <v>52</v>
      </c>
      <c r="AC6429" t="s">
        <v>44</v>
      </c>
      <c r="AD6429" t="s">
        <v>47</v>
      </c>
      <c r="AE6429">
        <v>19.399999999999999</v>
      </c>
      <c r="AF6429">
        <v>50.6</v>
      </c>
      <c r="AG6429">
        <v>0</v>
      </c>
      <c r="AH6429">
        <v>0</v>
      </c>
      <c r="AI6429">
        <v>30.32</v>
      </c>
      <c r="AJ6429">
        <v>80.92</v>
      </c>
      <c r="AK6429" t="s">
        <v>99</v>
      </c>
    </row>
    <row r="6430" spans="1:39" x14ac:dyDescent="0.3">
      <c r="A6430" t="s">
        <v>7619</v>
      </c>
      <c r="B6430" t="s">
        <v>40</v>
      </c>
      <c r="C6430" s="8">
        <v>29</v>
      </c>
      <c r="D6430" s="8" t="s">
        <v>41</v>
      </c>
      <c r="E6430" s="6">
        <v>0</v>
      </c>
      <c r="F6430" t="s">
        <v>1855</v>
      </c>
      <c r="G6430" s="6">
        <v>93908</v>
      </c>
      <c r="H6430" s="6">
        <v>36.624338000000002</v>
      </c>
      <c r="I6430" s="6">
        <v>-121.615669</v>
      </c>
      <c r="J6430" s="6">
        <v>1</v>
      </c>
      <c r="K6430" s="6">
        <v>17</v>
      </c>
      <c r="L6430" s="6" t="s">
        <v>43</v>
      </c>
      <c r="M6430" s="6" t="s">
        <v>41</v>
      </c>
      <c r="N6430">
        <v>47.76</v>
      </c>
      <c r="O6430" t="s">
        <v>41</v>
      </c>
      <c r="P6430" t="s">
        <v>41</v>
      </c>
      <c r="Q6430" t="s">
        <v>56</v>
      </c>
      <c r="R6430">
        <v>26</v>
      </c>
      <c r="S6430" t="s">
        <v>44</v>
      </c>
      <c r="T6430" t="s">
        <v>44</v>
      </c>
      <c r="U6430" t="s">
        <v>44</v>
      </c>
      <c r="V6430" t="s">
        <v>44</v>
      </c>
      <c r="W6430" t="s">
        <v>44</v>
      </c>
      <c r="X6430" t="s">
        <v>41</v>
      </c>
      <c r="Y6430" t="s">
        <v>41</v>
      </c>
      <c r="Z6430">
        <f t="shared" si="100"/>
        <v>2</v>
      </c>
      <c r="AA6430" t="s">
        <v>41</v>
      </c>
      <c r="AB6430" t="s">
        <v>52</v>
      </c>
      <c r="AC6430" t="s">
        <v>41</v>
      </c>
      <c r="AD6430" t="s">
        <v>57</v>
      </c>
      <c r="AE6430">
        <v>85.45</v>
      </c>
      <c r="AF6430">
        <v>1451.6</v>
      </c>
      <c r="AG6430">
        <v>0</v>
      </c>
      <c r="AH6430">
        <v>0</v>
      </c>
      <c r="AI6430">
        <v>811.92</v>
      </c>
      <c r="AJ6430">
        <v>2263.52</v>
      </c>
      <c r="AK6430" t="s">
        <v>58</v>
      </c>
      <c r="AL6430" t="s">
        <v>122</v>
      </c>
      <c r="AM6430" t="s">
        <v>196</v>
      </c>
    </row>
    <row r="6431" spans="1:39" x14ac:dyDescent="0.3">
      <c r="A6431" t="s">
        <v>7620</v>
      </c>
      <c r="B6431" t="s">
        <v>50</v>
      </c>
      <c r="C6431" s="8">
        <v>35</v>
      </c>
      <c r="D6431" s="8" t="s">
        <v>44</v>
      </c>
      <c r="E6431" s="6">
        <v>0</v>
      </c>
      <c r="F6431" t="s">
        <v>2398</v>
      </c>
      <c r="G6431" s="6">
        <v>95922</v>
      </c>
      <c r="H6431" s="6">
        <v>39.432127000000001</v>
      </c>
      <c r="I6431" s="6">
        <v>-121.099287</v>
      </c>
      <c r="J6431" s="6">
        <v>0</v>
      </c>
      <c r="K6431" s="6">
        <v>59</v>
      </c>
      <c r="L6431" s="6" t="s">
        <v>77</v>
      </c>
      <c r="M6431" s="6" t="s">
        <v>41</v>
      </c>
      <c r="N6431">
        <v>49.48</v>
      </c>
      <c r="O6431" t="s">
        <v>41</v>
      </c>
      <c r="P6431" t="s">
        <v>41</v>
      </c>
      <c r="Q6431" t="s">
        <v>45</v>
      </c>
      <c r="R6431">
        <v>9</v>
      </c>
      <c r="S6431" t="s">
        <v>44</v>
      </c>
      <c r="T6431" t="s">
        <v>44</v>
      </c>
      <c r="U6431" t="s">
        <v>41</v>
      </c>
      <c r="V6431" t="s">
        <v>44</v>
      </c>
      <c r="W6431" t="s">
        <v>44</v>
      </c>
      <c r="X6431" t="s">
        <v>44</v>
      </c>
      <c r="Y6431" t="s">
        <v>44</v>
      </c>
      <c r="Z6431">
        <f t="shared" si="100"/>
        <v>0</v>
      </c>
      <c r="AA6431" t="s">
        <v>41</v>
      </c>
      <c r="AB6431" t="s">
        <v>74</v>
      </c>
      <c r="AC6431" t="s">
        <v>44</v>
      </c>
      <c r="AD6431" t="s">
        <v>47</v>
      </c>
      <c r="AE6431">
        <v>54.15</v>
      </c>
      <c r="AF6431">
        <v>3116.15</v>
      </c>
      <c r="AG6431">
        <v>0</v>
      </c>
      <c r="AH6431">
        <v>0</v>
      </c>
      <c r="AI6431">
        <v>2919.32</v>
      </c>
      <c r="AJ6431">
        <v>6035.47</v>
      </c>
      <c r="AK6431" t="s">
        <v>48</v>
      </c>
    </row>
    <row r="6432" spans="1:39" x14ac:dyDescent="0.3">
      <c r="A6432" t="s">
        <v>7621</v>
      </c>
      <c r="B6432" t="s">
        <v>50</v>
      </c>
      <c r="C6432" s="8">
        <v>31</v>
      </c>
      <c r="D6432" s="8" t="s">
        <v>41</v>
      </c>
      <c r="E6432" s="6">
        <v>2</v>
      </c>
      <c r="F6432" t="s">
        <v>934</v>
      </c>
      <c r="G6432" s="6">
        <v>93433</v>
      </c>
      <c r="H6432" s="6">
        <v>35.120832999999998</v>
      </c>
      <c r="I6432" s="6">
        <v>-120.61843</v>
      </c>
      <c r="J6432" s="6">
        <v>8</v>
      </c>
      <c r="K6432" s="6">
        <v>1</v>
      </c>
      <c r="L6432" s="6" t="s">
        <v>43</v>
      </c>
      <c r="M6432" s="6" t="s">
        <v>41</v>
      </c>
      <c r="N6432">
        <v>30.38</v>
      </c>
      <c r="O6432" t="s">
        <v>44</v>
      </c>
      <c r="P6432" t="s">
        <v>44</v>
      </c>
      <c r="Z6432">
        <f t="shared" si="100"/>
        <v>0</v>
      </c>
      <c r="AB6432" t="s">
        <v>52</v>
      </c>
      <c r="AC6432" t="s">
        <v>44</v>
      </c>
      <c r="AD6432" t="s">
        <v>57</v>
      </c>
      <c r="AE6432">
        <v>19.75</v>
      </c>
      <c r="AF6432">
        <v>19.75</v>
      </c>
      <c r="AG6432">
        <v>0</v>
      </c>
      <c r="AH6432">
        <v>0</v>
      </c>
      <c r="AI6432">
        <v>30.38</v>
      </c>
      <c r="AJ6432">
        <v>50.13</v>
      </c>
      <c r="AK6432" t="s">
        <v>99</v>
      </c>
    </row>
    <row r="6433" spans="1:39" x14ac:dyDescent="0.3">
      <c r="A6433" t="s">
        <v>7622</v>
      </c>
      <c r="B6433" t="s">
        <v>40</v>
      </c>
      <c r="C6433" s="8">
        <v>60</v>
      </c>
      <c r="D6433" s="8" t="s">
        <v>44</v>
      </c>
      <c r="E6433" s="6">
        <v>0</v>
      </c>
      <c r="F6433" t="s">
        <v>136</v>
      </c>
      <c r="G6433" s="6">
        <v>90059</v>
      </c>
      <c r="H6433" s="6">
        <v>33.927253999999998</v>
      </c>
      <c r="I6433" s="6">
        <v>-118.249826</v>
      </c>
      <c r="J6433" s="6">
        <v>0</v>
      </c>
      <c r="K6433" s="6">
        <v>15</v>
      </c>
      <c r="L6433" s="6" t="s">
        <v>63</v>
      </c>
      <c r="M6433" s="6" t="s">
        <v>41</v>
      </c>
      <c r="N6433">
        <v>40.659999999999997</v>
      </c>
      <c r="O6433" t="s">
        <v>41</v>
      </c>
      <c r="P6433" t="s">
        <v>41</v>
      </c>
      <c r="Q6433" t="s">
        <v>80</v>
      </c>
      <c r="R6433">
        <v>8</v>
      </c>
      <c r="S6433" t="s">
        <v>41</v>
      </c>
      <c r="T6433" t="s">
        <v>44</v>
      </c>
      <c r="U6433" t="s">
        <v>44</v>
      </c>
      <c r="V6433" t="s">
        <v>44</v>
      </c>
      <c r="W6433" t="s">
        <v>44</v>
      </c>
      <c r="X6433" t="s">
        <v>44</v>
      </c>
      <c r="Y6433" t="s">
        <v>44</v>
      </c>
      <c r="Z6433">
        <f t="shared" si="100"/>
        <v>0</v>
      </c>
      <c r="AA6433" t="s">
        <v>41</v>
      </c>
      <c r="AB6433" t="s">
        <v>52</v>
      </c>
      <c r="AC6433" t="s">
        <v>41</v>
      </c>
      <c r="AD6433" t="s">
        <v>184</v>
      </c>
      <c r="AE6433">
        <v>55.7</v>
      </c>
      <c r="AF6433">
        <v>899.8</v>
      </c>
      <c r="AG6433">
        <v>0</v>
      </c>
      <c r="AH6433">
        <v>0</v>
      </c>
      <c r="AI6433">
        <v>609.9</v>
      </c>
      <c r="AJ6433">
        <v>1509.7</v>
      </c>
      <c r="AK6433" t="s">
        <v>58</v>
      </c>
      <c r="AL6433" t="s">
        <v>118</v>
      </c>
      <c r="AM6433" t="s">
        <v>467</v>
      </c>
    </row>
    <row r="6434" spans="1:39" x14ac:dyDescent="0.3">
      <c r="A6434" t="s">
        <v>7623</v>
      </c>
      <c r="B6434" t="s">
        <v>50</v>
      </c>
      <c r="C6434" s="8">
        <v>36</v>
      </c>
      <c r="D6434" s="8" t="s">
        <v>41</v>
      </c>
      <c r="E6434" s="6">
        <v>0</v>
      </c>
      <c r="F6434" t="s">
        <v>7557</v>
      </c>
      <c r="G6434" s="6">
        <v>93013</v>
      </c>
      <c r="H6434" s="6">
        <v>34.441398</v>
      </c>
      <c r="I6434" s="6">
        <v>-119.51316300000001</v>
      </c>
      <c r="J6434" s="6">
        <v>7</v>
      </c>
      <c r="K6434" s="6">
        <v>61</v>
      </c>
      <c r="L6434" s="6" t="s">
        <v>77</v>
      </c>
      <c r="M6434" s="6" t="s">
        <v>41</v>
      </c>
      <c r="N6434">
        <v>27.88</v>
      </c>
      <c r="O6434" t="s">
        <v>41</v>
      </c>
      <c r="P6434" t="s">
        <v>41</v>
      </c>
      <c r="Q6434" t="s">
        <v>80</v>
      </c>
      <c r="R6434">
        <v>5</v>
      </c>
      <c r="S6434" t="s">
        <v>44</v>
      </c>
      <c r="T6434" t="s">
        <v>41</v>
      </c>
      <c r="U6434" t="s">
        <v>41</v>
      </c>
      <c r="V6434" t="s">
        <v>44</v>
      </c>
      <c r="W6434" t="s">
        <v>41</v>
      </c>
      <c r="X6434" t="s">
        <v>41</v>
      </c>
      <c r="Y6434" t="s">
        <v>41</v>
      </c>
      <c r="Z6434">
        <f t="shared" si="100"/>
        <v>3</v>
      </c>
      <c r="AA6434" t="s">
        <v>44</v>
      </c>
      <c r="AB6434" t="s">
        <v>46</v>
      </c>
      <c r="AC6434" t="s">
        <v>41</v>
      </c>
      <c r="AD6434" t="s">
        <v>57</v>
      </c>
      <c r="AE6434">
        <v>79.8</v>
      </c>
      <c r="AF6434">
        <v>4914.8</v>
      </c>
      <c r="AG6434">
        <v>0</v>
      </c>
      <c r="AH6434">
        <v>70</v>
      </c>
      <c r="AI6434">
        <v>1700.68</v>
      </c>
      <c r="AJ6434">
        <v>6685.48</v>
      </c>
      <c r="AK6434" t="s">
        <v>48</v>
      </c>
    </row>
    <row r="6435" spans="1:39" x14ac:dyDescent="0.3">
      <c r="A6435" t="s">
        <v>7624</v>
      </c>
      <c r="B6435" t="s">
        <v>40</v>
      </c>
      <c r="C6435" s="8">
        <v>21</v>
      </c>
      <c r="D6435" s="8" t="s">
        <v>41</v>
      </c>
      <c r="E6435" s="6">
        <v>0</v>
      </c>
      <c r="F6435" t="s">
        <v>6975</v>
      </c>
      <c r="G6435" s="6">
        <v>91934</v>
      </c>
      <c r="H6435" s="6">
        <v>32.649787000000003</v>
      </c>
      <c r="I6435" s="6">
        <v>-116.22369999999999</v>
      </c>
      <c r="J6435" s="6">
        <v>6</v>
      </c>
      <c r="K6435" s="6">
        <v>1</v>
      </c>
      <c r="L6435" s="6" t="s">
        <v>55</v>
      </c>
      <c r="M6435" s="6" t="s">
        <v>41</v>
      </c>
      <c r="N6435">
        <v>16.059999999999999</v>
      </c>
      <c r="O6435" t="s">
        <v>44</v>
      </c>
      <c r="P6435" t="s">
        <v>41</v>
      </c>
      <c r="Q6435" t="s">
        <v>80</v>
      </c>
      <c r="R6435">
        <v>59</v>
      </c>
      <c r="S6435" t="s">
        <v>41</v>
      </c>
      <c r="T6435" t="s">
        <v>41</v>
      </c>
      <c r="U6435" t="s">
        <v>44</v>
      </c>
      <c r="V6435" t="s">
        <v>44</v>
      </c>
      <c r="W6435" t="s">
        <v>44</v>
      </c>
      <c r="X6435" t="s">
        <v>44</v>
      </c>
      <c r="Y6435" t="s">
        <v>41</v>
      </c>
      <c r="Z6435">
        <f t="shared" si="100"/>
        <v>1</v>
      </c>
      <c r="AA6435" t="s">
        <v>41</v>
      </c>
      <c r="AB6435" t="s">
        <v>52</v>
      </c>
      <c r="AC6435" t="s">
        <v>41</v>
      </c>
      <c r="AD6435" t="s">
        <v>47</v>
      </c>
      <c r="AE6435">
        <v>53.55</v>
      </c>
      <c r="AF6435">
        <v>53.55</v>
      </c>
      <c r="AG6435">
        <v>0</v>
      </c>
      <c r="AH6435">
        <v>0</v>
      </c>
      <c r="AI6435">
        <v>16.059999999999999</v>
      </c>
      <c r="AJ6435">
        <v>69.61</v>
      </c>
      <c r="AK6435" t="s">
        <v>99</v>
      </c>
    </row>
    <row r="6436" spans="1:39" x14ac:dyDescent="0.3">
      <c r="A6436" t="s">
        <v>7625</v>
      </c>
      <c r="B6436" t="s">
        <v>40</v>
      </c>
      <c r="C6436" s="8">
        <v>27</v>
      </c>
      <c r="D6436" s="8" t="s">
        <v>41</v>
      </c>
      <c r="E6436" s="6">
        <v>2</v>
      </c>
      <c r="F6436" t="s">
        <v>2283</v>
      </c>
      <c r="G6436" s="6">
        <v>94577</v>
      </c>
      <c r="H6436" s="6">
        <v>37.717196000000001</v>
      </c>
      <c r="I6436" s="6">
        <v>-122.15933800000001</v>
      </c>
      <c r="J6436" s="6">
        <v>10</v>
      </c>
      <c r="K6436" s="6">
        <v>10</v>
      </c>
      <c r="L6436" s="6" t="s">
        <v>63</v>
      </c>
      <c r="M6436" s="6" t="s">
        <v>41</v>
      </c>
      <c r="N6436">
        <v>18.57</v>
      </c>
      <c r="O6436" t="s">
        <v>41</v>
      </c>
      <c r="P6436" t="s">
        <v>44</v>
      </c>
      <c r="Z6436">
        <f t="shared" si="100"/>
        <v>0</v>
      </c>
      <c r="AB6436" t="s">
        <v>74</v>
      </c>
      <c r="AC6436" t="s">
        <v>44</v>
      </c>
      <c r="AD6436" t="s">
        <v>47</v>
      </c>
      <c r="AE6436">
        <v>26.1</v>
      </c>
      <c r="AF6436">
        <v>225.55</v>
      </c>
      <c r="AG6436">
        <v>0</v>
      </c>
      <c r="AH6436">
        <v>0</v>
      </c>
      <c r="AI6436">
        <v>185.7</v>
      </c>
      <c r="AJ6436">
        <v>411.25</v>
      </c>
      <c r="AK6436" t="s">
        <v>48</v>
      </c>
    </row>
    <row r="6437" spans="1:39" x14ac:dyDescent="0.3">
      <c r="A6437" t="s">
        <v>7626</v>
      </c>
      <c r="B6437" t="s">
        <v>40</v>
      </c>
      <c r="C6437" s="8">
        <v>46</v>
      </c>
      <c r="D6437" s="8" t="s">
        <v>44</v>
      </c>
      <c r="E6437" s="6">
        <v>0</v>
      </c>
      <c r="F6437" t="s">
        <v>152</v>
      </c>
      <c r="G6437" s="6">
        <v>92102</v>
      </c>
      <c r="H6437" s="6">
        <v>32.716006999999998</v>
      </c>
      <c r="I6437" s="6">
        <v>-117.117462</v>
      </c>
      <c r="J6437" s="6">
        <v>0</v>
      </c>
      <c r="K6437" s="6">
        <v>69</v>
      </c>
      <c r="L6437" s="6" t="s">
        <v>73</v>
      </c>
      <c r="M6437" s="6" t="s">
        <v>41</v>
      </c>
      <c r="N6437">
        <v>25.73</v>
      </c>
      <c r="O6437" t="s">
        <v>44</v>
      </c>
      <c r="P6437" t="s">
        <v>41</v>
      </c>
      <c r="Q6437" t="s">
        <v>80</v>
      </c>
      <c r="R6437">
        <v>22</v>
      </c>
      <c r="S6437" t="s">
        <v>41</v>
      </c>
      <c r="T6437" t="s">
        <v>44</v>
      </c>
      <c r="U6437" t="s">
        <v>41</v>
      </c>
      <c r="V6437" t="s">
        <v>41</v>
      </c>
      <c r="W6437" t="s">
        <v>41</v>
      </c>
      <c r="X6437" t="s">
        <v>41</v>
      </c>
      <c r="Y6437" t="s">
        <v>41</v>
      </c>
      <c r="Z6437">
        <f t="shared" si="100"/>
        <v>3</v>
      </c>
      <c r="AA6437" t="s">
        <v>41</v>
      </c>
      <c r="AB6437" t="s">
        <v>74</v>
      </c>
      <c r="AC6437" t="s">
        <v>41</v>
      </c>
      <c r="AD6437" t="s">
        <v>47</v>
      </c>
      <c r="AE6437">
        <v>82.45</v>
      </c>
      <c r="AF6437">
        <v>5555.3</v>
      </c>
      <c r="AG6437">
        <v>15.38</v>
      </c>
      <c r="AH6437">
        <v>0</v>
      </c>
      <c r="AI6437">
        <v>1775.37</v>
      </c>
      <c r="AJ6437">
        <v>7315.29</v>
      </c>
      <c r="AK6437" t="s">
        <v>48</v>
      </c>
    </row>
    <row r="6438" spans="1:39" x14ac:dyDescent="0.3">
      <c r="A6438" t="s">
        <v>7627</v>
      </c>
      <c r="B6438" t="s">
        <v>40</v>
      </c>
      <c r="C6438" s="8">
        <v>65</v>
      </c>
      <c r="D6438" s="8" t="s">
        <v>44</v>
      </c>
      <c r="E6438" s="6">
        <v>0</v>
      </c>
      <c r="F6438" t="s">
        <v>612</v>
      </c>
      <c r="G6438" s="6">
        <v>93940</v>
      </c>
      <c r="H6438" s="6">
        <v>36.362741</v>
      </c>
      <c r="I6438" s="6">
        <v>-121.869685</v>
      </c>
      <c r="J6438" s="6">
        <v>0</v>
      </c>
      <c r="K6438" s="6">
        <v>35</v>
      </c>
      <c r="L6438" s="6" t="s">
        <v>43</v>
      </c>
      <c r="M6438" s="6" t="s">
        <v>41</v>
      </c>
      <c r="N6438">
        <v>16.91</v>
      </c>
      <c r="O6438" t="s">
        <v>44</v>
      </c>
      <c r="P6438" t="s">
        <v>41</v>
      </c>
      <c r="Q6438" t="s">
        <v>56</v>
      </c>
      <c r="R6438">
        <v>30</v>
      </c>
      <c r="S6438" t="s">
        <v>44</v>
      </c>
      <c r="T6438" t="s">
        <v>44</v>
      </c>
      <c r="U6438" t="s">
        <v>44</v>
      </c>
      <c r="V6438" t="s">
        <v>44</v>
      </c>
      <c r="W6438" t="s">
        <v>44</v>
      </c>
      <c r="X6438" t="s">
        <v>44</v>
      </c>
      <c r="Y6438" t="s">
        <v>44</v>
      </c>
      <c r="Z6438">
        <f t="shared" si="100"/>
        <v>0</v>
      </c>
      <c r="AA6438" t="s">
        <v>41</v>
      </c>
      <c r="AB6438" t="s">
        <v>52</v>
      </c>
      <c r="AC6438" t="s">
        <v>44</v>
      </c>
      <c r="AD6438" t="s">
        <v>57</v>
      </c>
      <c r="AE6438">
        <v>70.55</v>
      </c>
      <c r="AF6438">
        <v>2419</v>
      </c>
      <c r="AG6438">
        <v>0</v>
      </c>
      <c r="AH6438">
        <v>0</v>
      </c>
      <c r="AI6438">
        <v>591.85</v>
      </c>
      <c r="AJ6438">
        <v>3010.85</v>
      </c>
      <c r="AK6438" t="s">
        <v>48</v>
      </c>
    </row>
    <row r="6439" spans="1:39" x14ac:dyDescent="0.3">
      <c r="A6439" t="s">
        <v>7628</v>
      </c>
      <c r="B6439" t="s">
        <v>40</v>
      </c>
      <c r="C6439" s="8">
        <v>27</v>
      </c>
      <c r="D6439" s="8" t="s">
        <v>41</v>
      </c>
      <c r="E6439" s="6">
        <v>0</v>
      </c>
      <c r="F6439" t="s">
        <v>228</v>
      </c>
      <c r="G6439" s="6">
        <v>95660</v>
      </c>
      <c r="H6439" s="6">
        <v>38.671295000000001</v>
      </c>
      <c r="I6439" s="6">
        <v>-121.388251</v>
      </c>
      <c r="J6439" s="6">
        <v>6</v>
      </c>
      <c r="K6439" s="6">
        <v>48</v>
      </c>
      <c r="L6439" s="6" t="s">
        <v>77</v>
      </c>
      <c r="M6439" s="6" t="s">
        <v>41</v>
      </c>
      <c r="N6439">
        <v>49.88</v>
      </c>
      <c r="O6439" t="s">
        <v>44</v>
      </c>
      <c r="P6439" t="s">
        <v>41</v>
      </c>
      <c r="Q6439" t="s">
        <v>80</v>
      </c>
      <c r="R6439">
        <v>42</v>
      </c>
      <c r="S6439" t="s">
        <v>44</v>
      </c>
      <c r="T6439" t="s">
        <v>41</v>
      </c>
      <c r="U6439" t="s">
        <v>41</v>
      </c>
      <c r="V6439" t="s">
        <v>44</v>
      </c>
      <c r="W6439" t="s">
        <v>44</v>
      </c>
      <c r="X6439" t="s">
        <v>41</v>
      </c>
      <c r="Y6439" t="s">
        <v>41</v>
      </c>
      <c r="Z6439">
        <f t="shared" si="100"/>
        <v>2</v>
      </c>
      <c r="AA6439" t="s">
        <v>41</v>
      </c>
      <c r="AB6439" t="s">
        <v>46</v>
      </c>
      <c r="AC6439" t="s">
        <v>41</v>
      </c>
      <c r="AD6439" t="s">
        <v>57</v>
      </c>
      <c r="AE6439">
        <v>65.650000000000006</v>
      </c>
      <c r="AF6439">
        <v>3094.65</v>
      </c>
      <c r="AG6439">
        <v>0</v>
      </c>
      <c r="AH6439">
        <v>0</v>
      </c>
      <c r="AI6439">
        <v>2394.2399999999998</v>
      </c>
      <c r="AJ6439">
        <v>5488.89</v>
      </c>
      <c r="AK6439" t="s">
        <v>48</v>
      </c>
    </row>
    <row r="6440" spans="1:39" x14ac:dyDescent="0.3">
      <c r="A6440" t="s">
        <v>7629</v>
      </c>
      <c r="B6440" t="s">
        <v>50</v>
      </c>
      <c r="C6440" s="8">
        <v>22</v>
      </c>
      <c r="D6440" s="8" t="s">
        <v>41</v>
      </c>
      <c r="E6440" s="6">
        <v>3</v>
      </c>
      <c r="F6440" t="s">
        <v>145</v>
      </c>
      <c r="G6440" s="6">
        <v>95205</v>
      </c>
      <c r="H6440" s="6">
        <v>37.965694999999997</v>
      </c>
      <c r="I6440" s="6">
        <v>-121.260051</v>
      </c>
      <c r="J6440" s="6">
        <v>8</v>
      </c>
      <c r="K6440" s="6">
        <v>72</v>
      </c>
      <c r="L6440" s="6" t="s">
        <v>43</v>
      </c>
      <c r="M6440" s="6" t="s">
        <v>41</v>
      </c>
      <c r="N6440">
        <v>2.73</v>
      </c>
      <c r="O6440" t="s">
        <v>41</v>
      </c>
      <c r="P6440" t="s">
        <v>41</v>
      </c>
      <c r="Q6440" t="s">
        <v>80</v>
      </c>
      <c r="R6440">
        <v>59</v>
      </c>
      <c r="S6440" t="s">
        <v>41</v>
      </c>
      <c r="T6440" t="s">
        <v>41</v>
      </c>
      <c r="U6440" t="s">
        <v>41</v>
      </c>
      <c r="V6440" t="s">
        <v>41</v>
      </c>
      <c r="W6440" t="s">
        <v>44</v>
      </c>
      <c r="X6440" t="s">
        <v>41</v>
      </c>
      <c r="Y6440" t="s">
        <v>41</v>
      </c>
      <c r="Z6440">
        <f t="shared" si="100"/>
        <v>2</v>
      </c>
      <c r="AA6440" t="s">
        <v>41</v>
      </c>
      <c r="AB6440" t="s">
        <v>74</v>
      </c>
      <c r="AC6440" t="s">
        <v>44</v>
      </c>
      <c r="AD6440" t="s">
        <v>47</v>
      </c>
      <c r="AE6440">
        <v>81</v>
      </c>
      <c r="AF6440">
        <v>5750</v>
      </c>
      <c r="AG6440">
        <v>0</v>
      </c>
      <c r="AH6440">
        <v>0</v>
      </c>
      <c r="AI6440">
        <v>196.56</v>
      </c>
      <c r="AJ6440">
        <v>5946.56</v>
      </c>
      <c r="AK6440" t="s">
        <v>48</v>
      </c>
    </row>
    <row r="6441" spans="1:39" x14ac:dyDescent="0.3">
      <c r="A6441" t="s">
        <v>7630</v>
      </c>
      <c r="B6441" t="s">
        <v>50</v>
      </c>
      <c r="C6441" s="8">
        <v>19</v>
      </c>
      <c r="D6441" s="8" t="s">
        <v>41</v>
      </c>
      <c r="E6441" s="6">
        <v>0</v>
      </c>
      <c r="F6441" t="s">
        <v>276</v>
      </c>
      <c r="G6441" s="6">
        <v>94065</v>
      </c>
      <c r="H6441" s="6">
        <v>37.527496999999997</v>
      </c>
      <c r="I6441" s="6">
        <v>-122.230941</v>
      </c>
      <c r="J6441" s="6">
        <v>4</v>
      </c>
      <c r="K6441" s="6">
        <v>62</v>
      </c>
      <c r="L6441" s="6" t="s">
        <v>77</v>
      </c>
      <c r="M6441" s="6" t="s">
        <v>41</v>
      </c>
      <c r="N6441">
        <v>30.51</v>
      </c>
      <c r="O6441" t="s">
        <v>41</v>
      </c>
      <c r="P6441" t="s">
        <v>41</v>
      </c>
      <c r="Q6441" t="s">
        <v>56</v>
      </c>
      <c r="R6441">
        <v>41</v>
      </c>
      <c r="S6441" t="s">
        <v>41</v>
      </c>
      <c r="T6441" t="s">
        <v>41</v>
      </c>
      <c r="U6441" t="s">
        <v>44</v>
      </c>
      <c r="V6441" t="s">
        <v>44</v>
      </c>
      <c r="W6441" t="s">
        <v>44</v>
      </c>
      <c r="X6441" t="s">
        <v>41</v>
      </c>
      <c r="Y6441" t="s">
        <v>41</v>
      </c>
      <c r="Z6441">
        <f t="shared" si="100"/>
        <v>2</v>
      </c>
      <c r="AA6441" t="s">
        <v>41</v>
      </c>
      <c r="AB6441" t="s">
        <v>46</v>
      </c>
      <c r="AC6441" t="s">
        <v>44</v>
      </c>
      <c r="AD6441" t="s">
        <v>57</v>
      </c>
      <c r="AE6441">
        <v>96.1</v>
      </c>
      <c r="AF6441">
        <v>6001.45</v>
      </c>
      <c r="AG6441">
        <v>0</v>
      </c>
      <c r="AH6441">
        <v>0</v>
      </c>
      <c r="AI6441">
        <v>1891.62</v>
      </c>
      <c r="AJ6441">
        <v>7893.07</v>
      </c>
      <c r="AK6441" t="s">
        <v>48</v>
      </c>
    </row>
    <row r="6442" spans="1:39" x14ac:dyDescent="0.3">
      <c r="A6442" t="s">
        <v>7631</v>
      </c>
      <c r="B6442" t="s">
        <v>50</v>
      </c>
      <c r="C6442" s="8">
        <v>26</v>
      </c>
      <c r="D6442" s="8" t="s">
        <v>44</v>
      </c>
      <c r="E6442" s="6">
        <v>0</v>
      </c>
      <c r="F6442" t="s">
        <v>5091</v>
      </c>
      <c r="G6442" s="6">
        <v>93245</v>
      </c>
      <c r="H6442" s="6">
        <v>36.303666</v>
      </c>
      <c r="I6442" s="6">
        <v>-119.82565700000001</v>
      </c>
      <c r="J6442" s="6">
        <v>0</v>
      </c>
      <c r="K6442" s="6">
        <v>40</v>
      </c>
      <c r="L6442" s="6" t="s">
        <v>77</v>
      </c>
      <c r="M6442" s="6" t="s">
        <v>41</v>
      </c>
      <c r="N6442">
        <v>34.49</v>
      </c>
      <c r="O6442" t="s">
        <v>44</v>
      </c>
      <c r="P6442" t="s">
        <v>41</v>
      </c>
      <c r="Q6442" t="s">
        <v>80</v>
      </c>
      <c r="R6442">
        <v>73</v>
      </c>
      <c r="S6442" t="s">
        <v>44</v>
      </c>
      <c r="T6442" t="s">
        <v>44</v>
      </c>
      <c r="U6442" t="s">
        <v>44</v>
      </c>
      <c r="V6442" t="s">
        <v>41</v>
      </c>
      <c r="W6442" t="s">
        <v>44</v>
      </c>
      <c r="X6442" t="s">
        <v>44</v>
      </c>
      <c r="Y6442" t="s">
        <v>44</v>
      </c>
      <c r="Z6442">
        <f t="shared" si="100"/>
        <v>0</v>
      </c>
      <c r="AA6442" t="s">
        <v>41</v>
      </c>
      <c r="AB6442" t="s">
        <v>52</v>
      </c>
      <c r="AC6442" t="s">
        <v>41</v>
      </c>
      <c r="AD6442" t="s">
        <v>57</v>
      </c>
      <c r="AE6442">
        <v>51.1</v>
      </c>
      <c r="AF6442">
        <v>2092.9</v>
      </c>
      <c r="AG6442">
        <v>0</v>
      </c>
      <c r="AH6442">
        <v>0</v>
      </c>
      <c r="AI6442">
        <v>1379.6</v>
      </c>
      <c r="AJ6442">
        <v>3472.5</v>
      </c>
      <c r="AK6442" t="s">
        <v>48</v>
      </c>
    </row>
    <row r="6443" spans="1:39" x14ac:dyDescent="0.3">
      <c r="A6443" t="s">
        <v>7632</v>
      </c>
      <c r="B6443" t="s">
        <v>50</v>
      </c>
      <c r="C6443" s="8">
        <v>36</v>
      </c>
      <c r="D6443" s="8" t="s">
        <v>44</v>
      </c>
      <c r="E6443" s="6">
        <v>0</v>
      </c>
      <c r="F6443" t="s">
        <v>154</v>
      </c>
      <c r="G6443" s="6">
        <v>94538</v>
      </c>
      <c r="H6443" s="6">
        <v>37.505768000000003</v>
      </c>
      <c r="I6443" s="6">
        <v>-121.96247200000001</v>
      </c>
      <c r="J6443" s="6">
        <v>0</v>
      </c>
      <c r="K6443" s="6">
        <v>1</v>
      </c>
      <c r="L6443" s="6" t="s">
        <v>43</v>
      </c>
      <c r="M6443" s="6" t="s">
        <v>41</v>
      </c>
      <c r="N6443">
        <v>10.41</v>
      </c>
      <c r="O6443" t="s">
        <v>44</v>
      </c>
      <c r="P6443" t="s">
        <v>41</v>
      </c>
      <c r="Q6443" t="s">
        <v>80</v>
      </c>
      <c r="R6443">
        <v>17</v>
      </c>
      <c r="S6443" t="s">
        <v>44</v>
      </c>
      <c r="T6443" t="s">
        <v>44</v>
      </c>
      <c r="U6443" t="s">
        <v>44</v>
      </c>
      <c r="V6443" t="s">
        <v>44</v>
      </c>
      <c r="W6443" t="s">
        <v>44</v>
      </c>
      <c r="X6443" t="s">
        <v>44</v>
      </c>
      <c r="Y6443" t="s">
        <v>44</v>
      </c>
      <c r="Z6443">
        <f t="shared" si="100"/>
        <v>0</v>
      </c>
      <c r="AA6443" t="s">
        <v>41</v>
      </c>
      <c r="AB6443" t="s">
        <v>52</v>
      </c>
      <c r="AC6443" t="s">
        <v>41</v>
      </c>
      <c r="AD6443" t="s">
        <v>184</v>
      </c>
      <c r="AE6443">
        <v>45.7</v>
      </c>
      <c r="AF6443">
        <v>45.7</v>
      </c>
      <c r="AG6443">
        <v>0</v>
      </c>
      <c r="AH6443">
        <v>0</v>
      </c>
      <c r="AI6443">
        <v>10.41</v>
      </c>
      <c r="AJ6443">
        <v>56.11</v>
      </c>
      <c r="AK6443" t="s">
        <v>58</v>
      </c>
      <c r="AL6443" t="s">
        <v>64</v>
      </c>
      <c r="AM6443" t="s">
        <v>1888</v>
      </c>
    </row>
    <row r="6444" spans="1:39" x14ac:dyDescent="0.3">
      <c r="A6444" t="s">
        <v>7633</v>
      </c>
      <c r="B6444" t="s">
        <v>50</v>
      </c>
      <c r="C6444" s="8">
        <v>69</v>
      </c>
      <c r="D6444" s="8" t="s">
        <v>41</v>
      </c>
      <c r="E6444" s="6">
        <v>0</v>
      </c>
      <c r="F6444" t="s">
        <v>4642</v>
      </c>
      <c r="G6444" s="6">
        <v>93266</v>
      </c>
      <c r="H6444" s="6">
        <v>36.175255</v>
      </c>
      <c r="I6444" s="6">
        <v>-119.813805</v>
      </c>
      <c r="J6444" s="6">
        <v>6</v>
      </c>
      <c r="K6444" s="6">
        <v>16</v>
      </c>
      <c r="L6444" s="6" t="s">
        <v>63</v>
      </c>
      <c r="M6444" s="6" t="s">
        <v>41</v>
      </c>
      <c r="N6444">
        <v>48.41</v>
      </c>
      <c r="O6444" t="s">
        <v>41</v>
      </c>
      <c r="P6444" t="s">
        <v>41</v>
      </c>
      <c r="Q6444" t="s">
        <v>56</v>
      </c>
      <c r="R6444">
        <v>6</v>
      </c>
      <c r="S6444" t="s">
        <v>44</v>
      </c>
      <c r="T6444" t="s">
        <v>44</v>
      </c>
      <c r="U6444" t="s">
        <v>44</v>
      </c>
      <c r="V6444" t="s">
        <v>44</v>
      </c>
      <c r="W6444" t="s">
        <v>41</v>
      </c>
      <c r="X6444" t="s">
        <v>44</v>
      </c>
      <c r="Y6444" t="s">
        <v>44</v>
      </c>
      <c r="Z6444">
        <f t="shared" si="100"/>
        <v>1</v>
      </c>
      <c r="AA6444" t="s">
        <v>41</v>
      </c>
      <c r="AB6444" t="s">
        <v>74</v>
      </c>
      <c r="AC6444" t="s">
        <v>41</v>
      </c>
      <c r="AD6444" t="s">
        <v>47</v>
      </c>
      <c r="AE6444">
        <v>85.05</v>
      </c>
      <c r="AF6444">
        <v>1391.15</v>
      </c>
      <c r="AG6444">
        <v>0</v>
      </c>
      <c r="AH6444">
        <v>0</v>
      </c>
      <c r="AI6444">
        <v>774.56</v>
      </c>
      <c r="AJ6444">
        <v>2165.71</v>
      </c>
      <c r="AK6444" t="s">
        <v>48</v>
      </c>
    </row>
    <row r="6445" spans="1:39" x14ac:dyDescent="0.3">
      <c r="A6445" t="s">
        <v>7634</v>
      </c>
      <c r="B6445" t="s">
        <v>50</v>
      </c>
      <c r="C6445" s="8">
        <v>29</v>
      </c>
      <c r="D6445" s="8" t="s">
        <v>44</v>
      </c>
      <c r="E6445" s="6">
        <v>0</v>
      </c>
      <c r="F6445" t="s">
        <v>136</v>
      </c>
      <c r="G6445" s="6">
        <v>90010</v>
      </c>
      <c r="H6445" s="6">
        <v>34.062125000000002</v>
      </c>
      <c r="I6445" s="6">
        <v>-118.315709</v>
      </c>
      <c r="J6445" s="6">
        <v>0</v>
      </c>
      <c r="K6445" s="6">
        <v>1</v>
      </c>
      <c r="L6445" s="6" t="s">
        <v>43</v>
      </c>
      <c r="M6445" s="6" t="s">
        <v>41</v>
      </c>
      <c r="N6445">
        <v>10.84</v>
      </c>
      <c r="O6445" t="s">
        <v>44</v>
      </c>
      <c r="P6445" t="s">
        <v>44</v>
      </c>
      <c r="Z6445">
        <f t="shared" si="100"/>
        <v>0</v>
      </c>
      <c r="AB6445" t="s">
        <v>52</v>
      </c>
      <c r="AC6445" t="s">
        <v>44</v>
      </c>
      <c r="AD6445" t="s">
        <v>47</v>
      </c>
      <c r="AE6445">
        <v>20.3</v>
      </c>
      <c r="AF6445">
        <v>20.3</v>
      </c>
      <c r="AG6445">
        <v>0</v>
      </c>
      <c r="AH6445">
        <v>0</v>
      </c>
      <c r="AI6445">
        <v>10.84</v>
      </c>
      <c r="AJ6445">
        <v>31.14</v>
      </c>
      <c r="AK6445" t="s">
        <v>99</v>
      </c>
    </row>
    <row r="6446" spans="1:39" x14ac:dyDescent="0.3">
      <c r="A6446" t="s">
        <v>7635</v>
      </c>
      <c r="B6446" t="s">
        <v>40</v>
      </c>
      <c r="C6446" s="8">
        <v>22</v>
      </c>
      <c r="D6446" s="8" t="s">
        <v>44</v>
      </c>
      <c r="E6446" s="6">
        <v>0</v>
      </c>
      <c r="F6446" t="s">
        <v>136</v>
      </c>
      <c r="G6446" s="6">
        <v>90057</v>
      </c>
      <c r="H6446" s="6">
        <v>34.061917999999999</v>
      </c>
      <c r="I6446" s="6">
        <v>-118.277939</v>
      </c>
      <c r="J6446" s="6">
        <v>0</v>
      </c>
      <c r="K6446" s="6">
        <v>1</v>
      </c>
      <c r="L6446" s="6" t="s">
        <v>43</v>
      </c>
      <c r="M6446" s="6" t="s">
        <v>41</v>
      </c>
      <c r="N6446">
        <v>31.03</v>
      </c>
      <c r="O6446" t="s">
        <v>41</v>
      </c>
      <c r="P6446" t="s">
        <v>41</v>
      </c>
      <c r="Q6446" t="s">
        <v>56</v>
      </c>
      <c r="R6446">
        <v>27</v>
      </c>
      <c r="S6446" t="s">
        <v>44</v>
      </c>
      <c r="T6446" t="s">
        <v>44</v>
      </c>
      <c r="U6446" t="s">
        <v>44</v>
      </c>
      <c r="V6446" t="s">
        <v>44</v>
      </c>
      <c r="W6446" t="s">
        <v>44</v>
      </c>
      <c r="X6446" t="s">
        <v>41</v>
      </c>
      <c r="Y6446" t="s">
        <v>41</v>
      </c>
      <c r="Z6446">
        <f t="shared" si="100"/>
        <v>2</v>
      </c>
      <c r="AA6446" t="s">
        <v>41</v>
      </c>
      <c r="AB6446" t="s">
        <v>52</v>
      </c>
      <c r="AC6446" t="s">
        <v>41</v>
      </c>
      <c r="AD6446" t="s">
        <v>47</v>
      </c>
      <c r="AE6446">
        <v>85.45</v>
      </c>
      <c r="AF6446">
        <v>85.45</v>
      </c>
      <c r="AG6446">
        <v>0</v>
      </c>
      <c r="AH6446">
        <v>0</v>
      </c>
      <c r="AI6446">
        <v>31.03</v>
      </c>
      <c r="AJ6446">
        <v>116.48</v>
      </c>
      <c r="AK6446" t="s">
        <v>58</v>
      </c>
      <c r="AL6446" t="s">
        <v>118</v>
      </c>
      <c r="AM6446" t="s">
        <v>467</v>
      </c>
    </row>
    <row r="6447" spans="1:39" x14ac:dyDescent="0.3">
      <c r="A6447" t="s">
        <v>7636</v>
      </c>
      <c r="B6447" t="s">
        <v>50</v>
      </c>
      <c r="C6447" s="8">
        <v>60</v>
      </c>
      <c r="D6447" s="8" t="s">
        <v>41</v>
      </c>
      <c r="E6447" s="6">
        <v>3</v>
      </c>
      <c r="F6447" t="s">
        <v>1354</v>
      </c>
      <c r="G6447" s="6">
        <v>95251</v>
      </c>
      <c r="H6447" s="6">
        <v>38.055562000000002</v>
      </c>
      <c r="I6447" s="6">
        <v>-120.456298</v>
      </c>
      <c r="J6447" s="6">
        <v>1</v>
      </c>
      <c r="K6447" s="6">
        <v>72</v>
      </c>
      <c r="L6447" s="6" t="s">
        <v>43</v>
      </c>
      <c r="M6447" s="6" t="s">
        <v>41</v>
      </c>
      <c r="N6447">
        <v>32.47</v>
      </c>
      <c r="O6447" t="s">
        <v>41</v>
      </c>
      <c r="P6447" t="s">
        <v>41</v>
      </c>
      <c r="Q6447" t="s">
        <v>56</v>
      </c>
      <c r="R6447">
        <v>76</v>
      </c>
      <c r="S6447" t="s">
        <v>41</v>
      </c>
      <c r="T6447" t="s">
        <v>41</v>
      </c>
      <c r="U6447" t="s">
        <v>41</v>
      </c>
      <c r="V6447" t="s">
        <v>41</v>
      </c>
      <c r="W6447" t="s">
        <v>41</v>
      </c>
      <c r="X6447" t="s">
        <v>41</v>
      </c>
      <c r="Y6447" t="s">
        <v>41</v>
      </c>
      <c r="Z6447">
        <f t="shared" si="100"/>
        <v>3</v>
      </c>
      <c r="AA6447" t="s">
        <v>41</v>
      </c>
      <c r="AB6447" t="s">
        <v>74</v>
      </c>
      <c r="AC6447" t="s">
        <v>41</v>
      </c>
      <c r="AD6447" t="s">
        <v>57</v>
      </c>
      <c r="AE6447">
        <v>114</v>
      </c>
      <c r="AF6447">
        <v>8093.15</v>
      </c>
      <c r="AG6447">
        <v>0</v>
      </c>
      <c r="AH6447">
        <v>0</v>
      </c>
      <c r="AI6447">
        <v>2337.84</v>
      </c>
      <c r="AJ6447">
        <v>10430.99</v>
      </c>
      <c r="AK6447" t="s">
        <v>48</v>
      </c>
    </row>
    <row r="6448" spans="1:39" x14ac:dyDescent="0.3">
      <c r="A6448" t="s">
        <v>7637</v>
      </c>
      <c r="B6448" t="s">
        <v>50</v>
      </c>
      <c r="C6448" s="8">
        <v>39</v>
      </c>
      <c r="D6448" s="8" t="s">
        <v>41</v>
      </c>
      <c r="E6448" s="6">
        <v>0</v>
      </c>
      <c r="F6448" t="s">
        <v>431</v>
      </c>
      <c r="G6448" s="6">
        <v>92706</v>
      </c>
      <c r="H6448" s="6">
        <v>33.765892999999998</v>
      </c>
      <c r="I6448" s="6">
        <v>-117.881533</v>
      </c>
      <c r="J6448" s="6">
        <v>1</v>
      </c>
      <c r="K6448" s="6">
        <v>44</v>
      </c>
      <c r="L6448" s="6" t="s">
        <v>43</v>
      </c>
      <c r="M6448" s="6" t="s">
        <v>41</v>
      </c>
      <c r="N6448">
        <v>17.61</v>
      </c>
      <c r="O6448" t="s">
        <v>44</v>
      </c>
      <c r="P6448" t="s">
        <v>41</v>
      </c>
      <c r="Q6448" t="s">
        <v>80</v>
      </c>
      <c r="R6448">
        <v>24</v>
      </c>
      <c r="S6448" t="s">
        <v>41</v>
      </c>
      <c r="T6448" t="s">
        <v>41</v>
      </c>
      <c r="U6448" t="s">
        <v>44</v>
      </c>
      <c r="V6448" t="s">
        <v>41</v>
      </c>
      <c r="W6448" t="s">
        <v>44</v>
      </c>
      <c r="X6448" t="s">
        <v>44</v>
      </c>
      <c r="Y6448" t="s">
        <v>44</v>
      </c>
      <c r="Z6448">
        <f t="shared" si="100"/>
        <v>0</v>
      </c>
      <c r="AA6448" t="s">
        <v>41</v>
      </c>
      <c r="AB6448" t="s">
        <v>46</v>
      </c>
      <c r="AC6448" t="s">
        <v>41</v>
      </c>
      <c r="AD6448" t="s">
        <v>57</v>
      </c>
      <c r="AE6448">
        <v>-9</v>
      </c>
      <c r="AF6448">
        <v>2603.9499999999998</v>
      </c>
      <c r="AG6448">
        <v>0</v>
      </c>
      <c r="AH6448">
        <v>0</v>
      </c>
      <c r="AI6448">
        <v>774.84</v>
      </c>
      <c r="AJ6448">
        <v>3378.79</v>
      </c>
      <c r="AK6448" t="s">
        <v>48</v>
      </c>
    </row>
    <row r="6449" spans="1:39" x14ac:dyDescent="0.3">
      <c r="A6449" t="s">
        <v>7638</v>
      </c>
      <c r="B6449" t="s">
        <v>40</v>
      </c>
      <c r="C6449" s="8">
        <v>36</v>
      </c>
      <c r="D6449" s="8" t="s">
        <v>44</v>
      </c>
      <c r="E6449" s="6">
        <v>0</v>
      </c>
      <c r="F6449" t="s">
        <v>1223</v>
      </c>
      <c r="G6449" s="6">
        <v>95659</v>
      </c>
      <c r="H6449" s="6">
        <v>38.788898000000003</v>
      </c>
      <c r="I6449" s="6">
        <v>-121.60862400000001</v>
      </c>
      <c r="J6449" s="6">
        <v>0</v>
      </c>
      <c r="K6449" s="6">
        <v>59</v>
      </c>
      <c r="L6449" s="6" t="s">
        <v>43</v>
      </c>
      <c r="M6449" s="6" t="s">
        <v>41</v>
      </c>
      <c r="N6449">
        <v>30.44</v>
      </c>
      <c r="O6449" t="s">
        <v>44</v>
      </c>
      <c r="P6449" t="s">
        <v>41</v>
      </c>
      <c r="Q6449" t="s">
        <v>56</v>
      </c>
      <c r="R6449">
        <v>30</v>
      </c>
      <c r="S6449" t="s">
        <v>44</v>
      </c>
      <c r="T6449" t="s">
        <v>44</v>
      </c>
      <c r="U6449" t="s">
        <v>41</v>
      </c>
      <c r="V6449" t="s">
        <v>44</v>
      </c>
      <c r="W6449" t="s">
        <v>41</v>
      </c>
      <c r="X6449" t="s">
        <v>41</v>
      </c>
      <c r="Y6449" t="s">
        <v>41</v>
      </c>
      <c r="Z6449">
        <f t="shared" si="100"/>
        <v>3</v>
      </c>
      <c r="AA6449" t="s">
        <v>41</v>
      </c>
      <c r="AB6449" t="s">
        <v>74</v>
      </c>
      <c r="AC6449" t="s">
        <v>44</v>
      </c>
      <c r="AD6449" t="s">
        <v>57</v>
      </c>
      <c r="AE6449">
        <v>95.8</v>
      </c>
      <c r="AF6449">
        <v>5655.45</v>
      </c>
      <c r="AG6449">
        <v>0</v>
      </c>
      <c r="AH6449">
        <v>0</v>
      </c>
      <c r="AI6449">
        <v>1795.96</v>
      </c>
      <c r="AJ6449">
        <v>7451.41</v>
      </c>
      <c r="AK6449" t="s">
        <v>48</v>
      </c>
    </row>
    <row r="6450" spans="1:39" x14ac:dyDescent="0.3">
      <c r="A6450" t="s">
        <v>7639</v>
      </c>
      <c r="B6450" t="s">
        <v>40</v>
      </c>
      <c r="C6450" s="8">
        <v>65</v>
      </c>
      <c r="D6450" s="8" t="s">
        <v>44</v>
      </c>
      <c r="E6450" s="6">
        <v>0</v>
      </c>
      <c r="F6450" t="s">
        <v>627</v>
      </c>
      <c r="G6450" s="6">
        <v>91405</v>
      </c>
      <c r="H6450" s="6">
        <v>34.202494000000002</v>
      </c>
      <c r="I6450" s="6">
        <v>-118.448048</v>
      </c>
      <c r="J6450" s="6">
        <v>0</v>
      </c>
      <c r="K6450" s="6">
        <v>18</v>
      </c>
      <c r="L6450" s="6" t="s">
        <v>43</v>
      </c>
      <c r="M6450" s="6" t="s">
        <v>41</v>
      </c>
      <c r="N6450">
        <v>1.27</v>
      </c>
      <c r="O6450" t="s">
        <v>41</v>
      </c>
      <c r="P6450" t="s">
        <v>41</v>
      </c>
      <c r="Q6450" t="s">
        <v>56</v>
      </c>
      <c r="R6450">
        <v>3</v>
      </c>
      <c r="S6450" t="s">
        <v>44</v>
      </c>
      <c r="T6450" t="s">
        <v>41</v>
      </c>
      <c r="U6450" t="s">
        <v>44</v>
      </c>
      <c r="V6450" t="s">
        <v>41</v>
      </c>
      <c r="W6450" t="s">
        <v>41</v>
      </c>
      <c r="X6450" t="s">
        <v>41</v>
      </c>
      <c r="Y6450" t="s">
        <v>41</v>
      </c>
      <c r="Z6450">
        <f t="shared" si="100"/>
        <v>3</v>
      </c>
      <c r="AA6450" t="s">
        <v>44</v>
      </c>
      <c r="AB6450" t="s">
        <v>52</v>
      </c>
      <c r="AC6450" t="s">
        <v>41</v>
      </c>
      <c r="AD6450" t="s">
        <v>47</v>
      </c>
      <c r="AE6450">
        <v>103.6</v>
      </c>
      <c r="AF6450">
        <v>1806.35</v>
      </c>
      <c r="AG6450">
        <v>0</v>
      </c>
      <c r="AH6450">
        <v>10</v>
      </c>
      <c r="AI6450">
        <v>22.86</v>
      </c>
      <c r="AJ6450">
        <v>1839.21</v>
      </c>
      <c r="AK6450" t="s">
        <v>48</v>
      </c>
    </row>
    <row r="6451" spans="1:39" x14ac:dyDescent="0.3">
      <c r="A6451" t="s">
        <v>7640</v>
      </c>
      <c r="B6451" t="s">
        <v>40</v>
      </c>
      <c r="C6451" s="8">
        <v>40</v>
      </c>
      <c r="D6451" s="8" t="s">
        <v>44</v>
      </c>
      <c r="E6451" s="6">
        <v>0</v>
      </c>
      <c r="F6451" t="s">
        <v>3451</v>
      </c>
      <c r="G6451" s="6">
        <v>94941</v>
      </c>
      <c r="H6451" s="6">
        <v>37.901370999999997</v>
      </c>
      <c r="I6451" s="6">
        <v>-122.572024</v>
      </c>
      <c r="J6451" s="6">
        <v>0</v>
      </c>
      <c r="K6451" s="6">
        <v>23</v>
      </c>
      <c r="L6451" s="6" t="s">
        <v>43</v>
      </c>
      <c r="M6451" s="6" t="s">
        <v>41</v>
      </c>
      <c r="N6451">
        <v>14.45</v>
      </c>
      <c r="O6451" t="s">
        <v>41</v>
      </c>
      <c r="P6451" t="s">
        <v>41</v>
      </c>
      <c r="Q6451" t="s">
        <v>56</v>
      </c>
      <c r="R6451">
        <v>19</v>
      </c>
      <c r="S6451" t="s">
        <v>44</v>
      </c>
      <c r="T6451" t="s">
        <v>41</v>
      </c>
      <c r="U6451" t="s">
        <v>44</v>
      </c>
      <c r="V6451" t="s">
        <v>44</v>
      </c>
      <c r="W6451" t="s">
        <v>41</v>
      </c>
      <c r="X6451" t="s">
        <v>41</v>
      </c>
      <c r="Y6451" t="s">
        <v>41</v>
      </c>
      <c r="Z6451">
        <f t="shared" si="100"/>
        <v>3</v>
      </c>
      <c r="AA6451" t="s">
        <v>41</v>
      </c>
      <c r="AB6451" t="s">
        <v>52</v>
      </c>
      <c r="AC6451" t="s">
        <v>41</v>
      </c>
      <c r="AD6451" t="s">
        <v>47</v>
      </c>
      <c r="AE6451">
        <v>98.7</v>
      </c>
      <c r="AF6451">
        <v>2249.1</v>
      </c>
      <c r="AG6451">
        <v>0</v>
      </c>
      <c r="AH6451">
        <v>0</v>
      </c>
      <c r="AI6451">
        <v>332.35</v>
      </c>
      <c r="AJ6451">
        <v>2581.4499999999998</v>
      </c>
      <c r="AK6451" t="s">
        <v>48</v>
      </c>
    </row>
    <row r="6452" spans="1:39" x14ac:dyDescent="0.3">
      <c r="A6452" t="s">
        <v>7641</v>
      </c>
      <c r="B6452" t="s">
        <v>50</v>
      </c>
      <c r="C6452" s="8">
        <v>75</v>
      </c>
      <c r="D6452" s="8" t="s">
        <v>41</v>
      </c>
      <c r="E6452" s="6">
        <v>0</v>
      </c>
      <c r="F6452" t="s">
        <v>1707</v>
      </c>
      <c r="G6452" s="6">
        <v>95464</v>
      </c>
      <c r="H6452" s="6">
        <v>39.123339999999999</v>
      </c>
      <c r="I6452" s="6">
        <v>-122.83819800000001</v>
      </c>
      <c r="J6452" s="6">
        <v>1</v>
      </c>
      <c r="K6452" s="6">
        <v>7</v>
      </c>
      <c r="L6452" s="6" t="s">
        <v>55</v>
      </c>
      <c r="M6452" s="6" t="s">
        <v>41</v>
      </c>
      <c r="N6452">
        <v>13.63</v>
      </c>
      <c r="O6452" t="s">
        <v>44</v>
      </c>
      <c r="P6452" t="s">
        <v>41</v>
      </c>
      <c r="Q6452" t="s">
        <v>56</v>
      </c>
      <c r="R6452">
        <v>27</v>
      </c>
      <c r="S6452" t="s">
        <v>44</v>
      </c>
      <c r="T6452" t="s">
        <v>44</v>
      </c>
      <c r="U6452" t="s">
        <v>44</v>
      </c>
      <c r="V6452" t="s">
        <v>44</v>
      </c>
      <c r="W6452" t="s">
        <v>41</v>
      </c>
      <c r="X6452" t="s">
        <v>41</v>
      </c>
      <c r="Y6452" t="s">
        <v>44</v>
      </c>
      <c r="Z6452">
        <f t="shared" si="100"/>
        <v>2</v>
      </c>
      <c r="AA6452" t="s">
        <v>41</v>
      </c>
      <c r="AB6452" t="s">
        <v>52</v>
      </c>
      <c r="AC6452" t="s">
        <v>41</v>
      </c>
      <c r="AD6452" t="s">
        <v>57</v>
      </c>
      <c r="AE6452">
        <v>89.5</v>
      </c>
      <c r="AF6452">
        <v>676.7</v>
      </c>
      <c r="AG6452">
        <v>0</v>
      </c>
      <c r="AH6452">
        <v>0</v>
      </c>
      <c r="AI6452">
        <v>95.41</v>
      </c>
      <c r="AJ6452">
        <v>772.11</v>
      </c>
      <c r="AK6452" t="s">
        <v>58</v>
      </c>
      <c r="AL6452" t="s">
        <v>64</v>
      </c>
      <c r="AM6452" t="s">
        <v>68</v>
      </c>
    </row>
    <row r="6453" spans="1:39" x14ac:dyDescent="0.3">
      <c r="A6453" t="s">
        <v>7642</v>
      </c>
      <c r="B6453" t="s">
        <v>50</v>
      </c>
      <c r="C6453" s="8">
        <v>51</v>
      </c>
      <c r="D6453" s="8" t="s">
        <v>44</v>
      </c>
      <c r="E6453" s="6">
        <v>0</v>
      </c>
      <c r="F6453" t="s">
        <v>2625</v>
      </c>
      <c r="G6453" s="6">
        <v>94585</v>
      </c>
      <c r="H6453" s="6">
        <v>38.197907000000001</v>
      </c>
      <c r="I6453" s="6">
        <v>-122.017258</v>
      </c>
      <c r="J6453" s="6">
        <v>0</v>
      </c>
      <c r="K6453" s="6">
        <v>51</v>
      </c>
      <c r="L6453" s="6" t="s">
        <v>77</v>
      </c>
      <c r="M6453" s="6" t="s">
        <v>41</v>
      </c>
      <c r="N6453">
        <v>27.3</v>
      </c>
      <c r="O6453" t="s">
        <v>44</v>
      </c>
      <c r="P6453" t="s">
        <v>41</v>
      </c>
      <c r="Q6453" t="s">
        <v>56</v>
      </c>
      <c r="R6453">
        <v>13</v>
      </c>
      <c r="S6453" t="s">
        <v>41</v>
      </c>
      <c r="T6453" t="s">
        <v>44</v>
      </c>
      <c r="U6453" t="s">
        <v>44</v>
      </c>
      <c r="V6453" t="s">
        <v>44</v>
      </c>
      <c r="W6453" t="s">
        <v>41</v>
      </c>
      <c r="X6453" t="s">
        <v>44</v>
      </c>
      <c r="Y6453" t="s">
        <v>44</v>
      </c>
      <c r="Z6453">
        <f t="shared" si="100"/>
        <v>1</v>
      </c>
      <c r="AA6453" t="s">
        <v>41</v>
      </c>
      <c r="AB6453" t="s">
        <v>46</v>
      </c>
      <c r="AC6453" t="s">
        <v>44</v>
      </c>
      <c r="AD6453" t="s">
        <v>47</v>
      </c>
      <c r="AE6453">
        <v>86.35</v>
      </c>
      <c r="AF6453">
        <v>4267.1499999999996</v>
      </c>
      <c r="AG6453">
        <v>0</v>
      </c>
      <c r="AH6453">
        <v>0</v>
      </c>
      <c r="AI6453">
        <v>1392.3</v>
      </c>
      <c r="AJ6453">
        <v>5659.45</v>
      </c>
      <c r="AK6453" t="s">
        <v>48</v>
      </c>
    </row>
    <row r="6454" spans="1:39" x14ac:dyDescent="0.3">
      <c r="A6454" t="s">
        <v>7643</v>
      </c>
      <c r="B6454" t="s">
        <v>50</v>
      </c>
      <c r="C6454" s="8">
        <v>28</v>
      </c>
      <c r="D6454" s="8" t="s">
        <v>41</v>
      </c>
      <c r="E6454" s="6">
        <v>1</v>
      </c>
      <c r="F6454" t="s">
        <v>154</v>
      </c>
      <c r="G6454" s="6">
        <v>94555</v>
      </c>
      <c r="H6454" s="6">
        <v>37.555472999999999</v>
      </c>
      <c r="I6454" s="6">
        <v>-122.08031200000001</v>
      </c>
      <c r="J6454" s="6">
        <v>3</v>
      </c>
      <c r="K6454" s="6">
        <v>64</v>
      </c>
      <c r="L6454" s="6" t="s">
        <v>77</v>
      </c>
      <c r="M6454" s="6" t="s">
        <v>41</v>
      </c>
      <c r="N6454">
        <v>14.93</v>
      </c>
      <c r="O6454" t="s">
        <v>44</v>
      </c>
      <c r="P6454" t="s">
        <v>44</v>
      </c>
      <c r="Z6454">
        <f t="shared" si="100"/>
        <v>0</v>
      </c>
      <c r="AB6454" t="s">
        <v>74</v>
      </c>
      <c r="AC6454" t="s">
        <v>41</v>
      </c>
      <c r="AD6454" t="s">
        <v>57</v>
      </c>
      <c r="AE6454">
        <v>19.7</v>
      </c>
      <c r="AF6454">
        <v>1274.05</v>
      </c>
      <c r="AG6454">
        <v>0</v>
      </c>
      <c r="AH6454">
        <v>0</v>
      </c>
      <c r="AI6454">
        <v>955.52</v>
      </c>
      <c r="AJ6454">
        <v>2229.5700000000002</v>
      </c>
      <c r="AK6454" t="s">
        <v>48</v>
      </c>
    </row>
    <row r="6455" spans="1:39" x14ac:dyDescent="0.3">
      <c r="A6455" t="s">
        <v>7644</v>
      </c>
      <c r="B6455" t="s">
        <v>50</v>
      </c>
      <c r="C6455" s="8">
        <v>41</v>
      </c>
      <c r="D6455" s="8" t="s">
        <v>41</v>
      </c>
      <c r="E6455" s="6">
        <v>0</v>
      </c>
      <c r="F6455" t="s">
        <v>1882</v>
      </c>
      <c r="G6455" s="6">
        <v>93657</v>
      </c>
      <c r="H6455" s="6">
        <v>36.819628000000002</v>
      </c>
      <c r="I6455" s="6">
        <v>-119.440414</v>
      </c>
      <c r="J6455" s="6">
        <v>10</v>
      </c>
      <c r="K6455" s="6">
        <v>69</v>
      </c>
      <c r="L6455" s="6" t="s">
        <v>43</v>
      </c>
      <c r="M6455" s="6" t="s">
        <v>41</v>
      </c>
      <c r="N6455">
        <v>48.37</v>
      </c>
      <c r="O6455" t="s">
        <v>44</v>
      </c>
      <c r="P6455" t="s">
        <v>41</v>
      </c>
      <c r="Q6455" t="s">
        <v>80</v>
      </c>
      <c r="R6455">
        <v>7</v>
      </c>
      <c r="S6455" t="s">
        <v>41</v>
      </c>
      <c r="T6455" t="s">
        <v>41</v>
      </c>
      <c r="U6455" t="s">
        <v>41</v>
      </c>
      <c r="V6455" t="s">
        <v>41</v>
      </c>
      <c r="W6455" t="s">
        <v>41</v>
      </c>
      <c r="X6455" t="s">
        <v>41</v>
      </c>
      <c r="Y6455" t="s">
        <v>41</v>
      </c>
      <c r="Z6455">
        <f t="shared" si="100"/>
        <v>3</v>
      </c>
      <c r="AA6455" t="s">
        <v>41</v>
      </c>
      <c r="AB6455" t="s">
        <v>74</v>
      </c>
      <c r="AC6455" t="s">
        <v>41</v>
      </c>
      <c r="AD6455" t="s">
        <v>47</v>
      </c>
      <c r="AE6455">
        <v>84.7</v>
      </c>
      <c r="AF6455">
        <v>5878.9</v>
      </c>
      <c r="AG6455">
        <v>0</v>
      </c>
      <c r="AH6455">
        <v>0</v>
      </c>
      <c r="AI6455">
        <v>3337.53</v>
      </c>
      <c r="AJ6455">
        <v>9216.43</v>
      </c>
      <c r="AK6455" t="s">
        <v>48</v>
      </c>
    </row>
    <row r="6456" spans="1:39" x14ac:dyDescent="0.3">
      <c r="A6456" t="s">
        <v>7645</v>
      </c>
      <c r="B6456" t="s">
        <v>50</v>
      </c>
      <c r="C6456" s="8">
        <v>44</v>
      </c>
      <c r="D6456" s="8" t="s">
        <v>44</v>
      </c>
      <c r="E6456" s="6">
        <v>0</v>
      </c>
      <c r="F6456" t="s">
        <v>2950</v>
      </c>
      <c r="G6456" s="6">
        <v>92337</v>
      </c>
      <c r="H6456" s="6">
        <v>34.049670999999996</v>
      </c>
      <c r="I6456" s="6">
        <v>-117.468896</v>
      </c>
      <c r="J6456" s="6">
        <v>0</v>
      </c>
      <c r="K6456" s="6">
        <v>1</v>
      </c>
      <c r="L6456" s="6" t="s">
        <v>43</v>
      </c>
      <c r="M6456" s="6" t="s">
        <v>44</v>
      </c>
      <c r="P6456" t="s">
        <v>41</v>
      </c>
      <c r="Q6456" t="s">
        <v>45</v>
      </c>
      <c r="R6456">
        <v>2</v>
      </c>
      <c r="S6456" t="s">
        <v>44</v>
      </c>
      <c r="T6456" t="s">
        <v>44</v>
      </c>
      <c r="U6456" t="s">
        <v>44</v>
      </c>
      <c r="V6456" t="s">
        <v>44</v>
      </c>
      <c r="W6456" t="s">
        <v>44</v>
      </c>
      <c r="X6456" t="s">
        <v>44</v>
      </c>
      <c r="Y6456" t="s">
        <v>44</v>
      </c>
      <c r="Z6456">
        <f t="shared" si="100"/>
        <v>0</v>
      </c>
      <c r="AA6456" t="s">
        <v>41</v>
      </c>
      <c r="AB6456" t="s">
        <v>52</v>
      </c>
      <c r="AC6456" t="s">
        <v>41</v>
      </c>
      <c r="AD6456" t="s">
        <v>184</v>
      </c>
      <c r="AE6456">
        <v>24.45</v>
      </c>
      <c r="AF6456">
        <v>24.45</v>
      </c>
      <c r="AG6456">
        <v>0</v>
      </c>
      <c r="AH6456">
        <v>0</v>
      </c>
      <c r="AI6456">
        <v>0</v>
      </c>
      <c r="AJ6456">
        <v>24.45</v>
      </c>
      <c r="AK6456" t="s">
        <v>58</v>
      </c>
      <c r="AL6456" t="s">
        <v>118</v>
      </c>
      <c r="AM6456" t="s">
        <v>803</v>
      </c>
    </row>
    <row r="6457" spans="1:39" x14ac:dyDescent="0.3">
      <c r="A6457" t="s">
        <v>7646</v>
      </c>
      <c r="B6457" t="s">
        <v>50</v>
      </c>
      <c r="C6457" s="8">
        <v>80</v>
      </c>
      <c r="D6457" s="8" t="s">
        <v>44</v>
      </c>
      <c r="E6457" s="6">
        <v>0</v>
      </c>
      <c r="F6457" t="s">
        <v>529</v>
      </c>
      <c r="G6457" s="6">
        <v>94080</v>
      </c>
      <c r="H6457" s="6">
        <v>37.654435999999997</v>
      </c>
      <c r="I6457" s="6">
        <v>-122.426468</v>
      </c>
      <c r="J6457" s="6">
        <v>0</v>
      </c>
      <c r="K6457" s="6">
        <v>2</v>
      </c>
      <c r="L6457" s="6" t="s">
        <v>43</v>
      </c>
      <c r="M6457" s="6" t="s">
        <v>41</v>
      </c>
      <c r="N6457">
        <v>7.03</v>
      </c>
      <c r="O6457" t="s">
        <v>44</v>
      </c>
      <c r="P6457" t="s">
        <v>44</v>
      </c>
      <c r="Z6457">
        <f t="shared" si="100"/>
        <v>0</v>
      </c>
      <c r="AB6457" t="s">
        <v>74</v>
      </c>
      <c r="AC6457" t="s">
        <v>44</v>
      </c>
      <c r="AD6457" t="s">
        <v>57</v>
      </c>
      <c r="AE6457">
        <v>19.2</v>
      </c>
      <c r="AF6457">
        <v>37.200000000000003</v>
      </c>
      <c r="AG6457">
        <v>0</v>
      </c>
      <c r="AH6457">
        <v>0</v>
      </c>
      <c r="AI6457">
        <v>14.06</v>
      </c>
      <c r="AJ6457">
        <v>51.26</v>
      </c>
      <c r="AK6457" t="s">
        <v>99</v>
      </c>
    </row>
    <row r="6458" spans="1:39" x14ac:dyDescent="0.3">
      <c r="A6458" t="s">
        <v>7647</v>
      </c>
      <c r="B6458" t="s">
        <v>40</v>
      </c>
      <c r="C6458" s="8">
        <v>33</v>
      </c>
      <c r="D6458" s="8" t="s">
        <v>41</v>
      </c>
      <c r="E6458" s="6">
        <v>3</v>
      </c>
      <c r="F6458" t="s">
        <v>948</v>
      </c>
      <c r="G6458" s="6">
        <v>95920</v>
      </c>
      <c r="H6458" s="6">
        <v>39.449793999999997</v>
      </c>
      <c r="I6458" s="6">
        <v>-121.93637200000001</v>
      </c>
      <c r="J6458" s="6">
        <v>1</v>
      </c>
      <c r="K6458" s="6">
        <v>35</v>
      </c>
      <c r="L6458" s="6" t="s">
        <v>43</v>
      </c>
      <c r="M6458" s="6" t="s">
        <v>41</v>
      </c>
      <c r="N6458">
        <v>26.09</v>
      </c>
      <c r="O6458" t="s">
        <v>44</v>
      </c>
      <c r="P6458" t="s">
        <v>41</v>
      </c>
      <c r="Q6458" t="s">
        <v>56</v>
      </c>
      <c r="R6458">
        <v>56</v>
      </c>
      <c r="S6458" t="s">
        <v>41</v>
      </c>
      <c r="T6458" t="s">
        <v>44</v>
      </c>
      <c r="U6458" t="s">
        <v>41</v>
      </c>
      <c r="V6458" t="s">
        <v>41</v>
      </c>
      <c r="W6458" t="s">
        <v>41</v>
      </c>
      <c r="X6458" t="s">
        <v>41</v>
      </c>
      <c r="Y6458" t="s">
        <v>41</v>
      </c>
      <c r="Z6458">
        <f t="shared" si="100"/>
        <v>3</v>
      </c>
      <c r="AA6458" t="s">
        <v>44</v>
      </c>
      <c r="AB6458" t="s">
        <v>52</v>
      </c>
      <c r="AC6458" t="s">
        <v>41</v>
      </c>
      <c r="AD6458" t="s">
        <v>57</v>
      </c>
      <c r="AE6458">
        <v>106.9</v>
      </c>
      <c r="AF6458">
        <v>3756.45</v>
      </c>
      <c r="AG6458">
        <v>34.47</v>
      </c>
      <c r="AH6458">
        <v>150</v>
      </c>
      <c r="AI6458">
        <v>913.15</v>
      </c>
      <c r="AJ6458">
        <v>4785.13</v>
      </c>
      <c r="AK6458" t="s">
        <v>48</v>
      </c>
    </row>
    <row r="6459" spans="1:39" x14ac:dyDescent="0.3">
      <c r="A6459" t="s">
        <v>7648</v>
      </c>
      <c r="B6459" t="s">
        <v>50</v>
      </c>
      <c r="C6459" s="8">
        <v>54</v>
      </c>
      <c r="D6459" s="8" t="s">
        <v>41</v>
      </c>
      <c r="E6459" s="6">
        <v>3</v>
      </c>
      <c r="F6459" t="s">
        <v>2693</v>
      </c>
      <c r="G6459" s="6">
        <v>93647</v>
      </c>
      <c r="H6459" s="6">
        <v>36.600185000000003</v>
      </c>
      <c r="I6459" s="6">
        <v>-119.17565500000001</v>
      </c>
      <c r="J6459" s="6">
        <v>3</v>
      </c>
      <c r="K6459" s="6">
        <v>26</v>
      </c>
      <c r="L6459" s="6" t="s">
        <v>43</v>
      </c>
      <c r="M6459" s="6" t="s">
        <v>41</v>
      </c>
      <c r="N6459">
        <v>24.17</v>
      </c>
      <c r="O6459" t="s">
        <v>44</v>
      </c>
      <c r="P6459" t="s">
        <v>41</v>
      </c>
      <c r="Q6459" t="s">
        <v>56</v>
      </c>
      <c r="R6459">
        <v>75</v>
      </c>
      <c r="S6459" t="s">
        <v>44</v>
      </c>
      <c r="T6459" t="s">
        <v>44</v>
      </c>
      <c r="U6459" t="s">
        <v>44</v>
      </c>
      <c r="V6459" t="s">
        <v>44</v>
      </c>
      <c r="W6459" t="s">
        <v>44</v>
      </c>
      <c r="X6459" t="s">
        <v>41</v>
      </c>
      <c r="Y6459" t="s">
        <v>41</v>
      </c>
      <c r="Z6459">
        <f t="shared" si="100"/>
        <v>2</v>
      </c>
      <c r="AA6459" t="s">
        <v>41</v>
      </c>
      <c r="AB6459" t="s">
        <v>46</v>
      </c>
      <c r="AC6459" t="s">
        <v>44</v>
      </c>
      <c r="AD6459" t="s">
        <v>57</v>
      </c>
      <c r="AE6459">
        <v>78.95</v>
      </c>
      <c r="AF6459">
        <v>2034.25</v>
      </c>
      <c r="AG6459">
        <v>0</v>
      </c>
      <c r="AH6459">
        <v>0</v>
      </c>
      <c r="AI6459">
        <v>628.41999999999996</v>
      </c>
      <c r="AJ6459">
        <v>2662.67</v>
      </c>
      <c r="AK6459" t="s">
        <v>48</v>
      </c>
    </row>
    <row r="6460" spans="1:39" x14ac:dyDescent="0.3">
      <c r="A6460" t="s">
        <v>7649</v>
      </c>
      <c r="B6460" t="s">
        <v>40</v>
      </c>
      <c r="C6460" s="8">
        <v>34</v>
      </c>
      <c r="D6460" s="8" t="s">
        <v>41</v>
      </c>
      <c r="E6460" s="6">
        <v>0</v>
      </c>
      <c r="F6460" t="s">
        <v>136</v>
      </c>
      <c r="G6460" s="6">
        <v>90014</v>
      </c>
      <c r="H6460" s="6">
        <v>34.043143999999998</v>
      </c>
      <c r="I6460" s="6">
        <v>-118.251977</v>
      </c>
      <c r="J6460" s="6">
        <v>10</v>
      </c>
      <c r="K6460" s="6">
        <v>26</v>
      </c>
      <c r="L6460" s="6" t="s">
        <v>43</v>
      </c>
      <c r="M6460" s="6" t="s">
        <v>44</v>
      </c>
      <c r="P6460" t="s">
        <v>41</v>
      </c>
      <c r="Q6460" t="s">
        <v>45</v>
      </c>
      <c r="R6460">
        <v>28</v>
      </c>
      <c r="S6460" t="s">
        <v>41</v>
      </c>
      <c r="T6460" t="s">
        <v>41</v>
      </c>
      <c r="U6460" t="s">
        <v>41</v>
      </c>
      <c r="V6460" t="s">
        <v>44</v>
      </c>
      <c r="W6460" t="s">
        <v>41</v>
      </c>
      <c r="X6460" t="s">
        <v>44</v>
      </c>
      <c r="Y6460" t="s">
        <v>44</v>
      </c>
      <c r="Z6460">
        <f t="shared" si="100"/>
        <v>1</v>
      </c>
      <c r="AA6460" t="s">
        <v>44</v>
      </c>
      <c r="AB6460" t="s">
        <v>46</v>
      </c>
      <c r="AC6460" t="s">
        <v>44</v>
      </c>
      <c r="AD6460" t="s">
        <v>57</v>
      </c>
      <c r="AE6460">
        <v>47.85</v>
      </c>
      <c r="AF6460">
        <v>1190.5</v>
      </c>
      <c r="AG6460">
        <v>0</v>
      </c>
      <c r="AH6460">
        <v>80</v>
      </c>
      <c r="AI6460">
        <v>0</v>
      </c>
      <c r="AJ6460">
        <v>1270.5</v>
      </c>
      <c r="AK6460" t="s">
        <v>48</v>
      </c>
    </row>
    <row r="6461" spans="1:39" x14ac:dyDescent="0.3">
      <c r="A6461" t="s">
        <v>7650</v>
      </c>
      <c r="B6461" t="s">
        <v>40</v>
      </c>
      <c r="C6461" s="8">
        <v>35</v>
      </c>
      <c r="D6461" s="8" t="s">
        <v>41</v>
      </c>
      <c r="E6461" s="6">
        <v>0</v>
      </c>
      <c r="F6461" t="s">
        <v>152</v>
      </c>
      <c r="G6461" s="6">
        <v>92117</v>
      </c>
      <c r="H6461" s="6">
        <v>32.825085999999999</v>
      </c>
      <c r="I6461" s="6">
        <v>-117.19942399999999</v>
      </c>
      <c r="J6461" s="6">
        <v>1</v>
      </c>
      <c r="K6461" s="6">
        <v>49</v>
      </c>
      <c r="L6461" s="6" t="s">
        <v>43</v>
      </c>
      <c r="M6461" s="6" t="s">
        <v>41</v>
      </c>
      <c r="N6461">
        <v>26.37</v>
      </c>
      <c r="O6461" t="s">
        <v>41</v>
      </c>
      <c r="P6461" t="s">
        <v>41</v>
      </c>
      <c r="Q6461" t="s">
        <v>56</v>
      </c>
      <c r="R6461">
        <v>19</v>
      </c>
      <c r="S6461" t="s">
        <v>44</v>
      </c>
      <c r="T6461" t="s">
        <v>41</v>
      </c>
      <c r="U6461" t="s">
        <v>44</v>
      </c>
      <c r="V6461" t="s">
        <v>44</v>
      </c>
      <c r="W6461" t="s">
        <v>41</v>
      </c>
      <c r="X6461" t="s">
        <v>41</v>
      </c>
      <c r="Y6461" t="s">
        <v>41</v>
      </c>
      <c r="Z6461">
        <f t="shared" si="100"/>
        <v>3</v>
      </c>
      <c r="AA6461" t="s">
        <v>41</v>
      </c>
      <c r="AB6461" t="s">
        <v>46</v>
      </c>
      <c r="AC6461" t="s">
        <v>44</v>
      </c>
      <c r="AD6461" t="s">
        <v>184</v>
      </c>
      <c r="AE6461">
        <v>100.45</v>
      </c>
      <c r="AF6461">
        <v>4941.8</v>
      </c>
      <c r="AG6461">
        <v>0</v>
      </c>
      <c r="AH6461">
        <v>0</v>
      </c>
      <c r="AI6461">
        <v>1292.1300000000001</v>
      </c>
      <c r="AJ6461">
        <v>6233.93</v>
      </c>
      <c r="AK6461" t="s">
        <v>58</v>
      </c>
      <c r="AL6461" t="s">
        <v>64</v>
      </c>
      <c r="AM6461" t="s">
        <v>592</v>
      </c>
    </row>
    <row r="6462" spans="1:39" x14ac:dyDescent="0.3">
      <c r="A6462" t="s">
        <v>7651</v>
      </c>
      <c r="B6462" t="s">
        <v>40</v>
      </c>
      <c r="C6462" s="8">
        <v>38</v>
      </c>
      <c r="D6462" s="8" t="s">
        <v>41</v>
      </c>
      <c r="E6462" s="6">
        <v>0</v>
      </c>
      <c r="F6462" t="s">
        <v>1289</v>
      </c>
      <c r="G6462" s="6">
        <v>93541</v>
      </c>
      <c r="H6462" s="6">
        <v>37.890144999999997</v>
      </c>
      <c r="I6462" s="6">
        <v>-119.18408700000001</v>
      </c>
      <c r="J6462" s="6">
        <v>7</v>
      </c>
      <c r="K6462" s="6">
        <v>68</v>
      </c>
      <c r="L6462" s="6" t="s">
        <v>73</v>
      </c>
      <c r="M6462" s="6" t="s">
        <v>41</v>
      </c>
      <c r="N6462">
        <v>47.95</v>
      </c>
      <c r="O6462" t="s">
        <v>44</v>
      </c>
      <c r="P6462" t="s">
        <v>41</v>
      </c>
      <c r="Q6462" t="s">
        <v>80</v>
      </c>
      <c r="R6462">
        <v>14</v>
      </c>
      <c r="S6462" t="s">
        <v>41</v>
      </c>
      <c r="T6462" t="s">
        <v>41</v>
      </c>
      <c r="U6462" t="s">
        <v>44</v>
      </c>
      <c r="V6462" t="s">
        <v>41</v>
      </c>
      <c r="W6462" t="s">
        <v>41</v>
      </c>
      <c r="X6462" t="s">
        <v>41</v>
      </c>
      <c r="Y6462" t="s">
        <v>41</v>
      </c>
      <c r="Z6462">
        <f t="shared" si="100"/>
        <v>3</v>
      </c>
      <c r="AA6462" t="s">
        <v>41</v>
      </c>
      <c r="AB6462" t="s">
        <v>74</v>
      </c>
      <c r="AC6462" t="s">
        <v>41</v>
      </c>
      <c r="AD6462" t="s">
        <v>57</v>
      </c>
      <c r="AE6462">
        <v>79.599999999999994</v>
      </c>
      <c r="AF6462">
        <v>5515.8</v>
      </c>
      <c r="AG6462">
        <v>0</v>
      </c>
      <c r="AH6462">
        <v>0</v>
      </c>
      <c r="AI6462">
        <v>3260.6</v>
      </c>
      <c r="AJ6462">
        <v>8776.4</v>
      </c>
      <c r="AK6462" t="s">
        <v>48</v>
      </c>
    </row>
    <row r="6463" spans="1:39" x14ac:dyDescent="0.3">
      <c r="A6463" t="s">
        <v>7652</v>
      </c>
      <c r="B6463" t="s">
        <v>50</v>
      </c>
      <c r="C6463" s="8">
        <v>41</v>
      </c>
      <c r="D6463" s="8" t="s">
        <v>44</v>
      </c>
      <c r="E6463" s="6">
        <v>0</v>
      </c>
      <c r="F6463" t="s">
        <v>2475</v>
      </c>
      <c r="G6463" s="6">
        <v>91342</v>
      </c>
      <c r="H6463" s="6">
        <v>34.321621</v>
      </c>
      <c r="I6463" s="6">
        <v>-118.399841</v>
      </c>
      <c r="J6463" s="6">
        <v>0</v>
      </c>
      <c r="K6463" s="6">
        <v>44</v>
      </c>
      <c r="L6463" s="6" t="s">
        <v>77</v>
      </c>
      <c r="M6463" s="6" t="s">
        <v>41</v>
      </c>
      <c r="N6463">
        <v>1.7</v>
      </c>
      <c r="O6463" t="s">
        <v>44</v>
      </c>
      <c r="P6463" t="s">
        <v>41</v>
      </c>
      <c r="Q6463" t="s">
        <v>56</v>
      </c>
      <c r="R6463">
        <v>28</v>
      </c>
      <c r="S6463" t="s">
        <v>44</v>
      </c>
      <c r="T6463" t="s">
        <v>44</v>
      </c>
      <c r="U6463" t="s">
        <v>44</v>
      </c>
      <c r="V6463" t="s">
        <v>44</v>
      </c>
      <c r="W6463" t="s">
        <v>44</v>
      </c>
      <c r="X6463" t="s">
        <v>44</v>
      </c>
      <c r="Y6463" t="s">
        <v>44</v>
      </c>
      <c r="Z6463">
        <f t="shared" si="100"/>
        <v>0</v>
      </c>
      <c r="AA6463" t="s">
        <v>41</v>
      </c>
      <c r="AB6463" t="s">
        <v>52</v>
      </c>
      <c r="AC6463" t="s">
        <v>44</v>
      </c>
      <c r="AD6463" t="s">
        <v>47</v>
      </c>
      <c r="AE6463">
        <v>68.849999999999994</v>
      </c>
      <c r="AF6463">
        <v>2958.95</v>
      </c>
      <c r="AG6463">
        <v>0</v>
      </c>
      <c r="AH6463">
        <v>0</v>
      </c>
      <c r="AI6463">
        <v>74.8</v>
      </c>
      <c r="AJ6463">
        <v>3033.75</v>
      </c>
      <c r="AK6463" t="s">
        <v>48</v>
      </c>
    </row>
    <row r="6464" spans="1:39" x14ac:dyDescent="0.3">
      <c r="A6464" t="s">
        <v>7653</v>
      </c>
      <c r="B6464" t="s">
        <v>40</v>
      </c>
      <c r="C6464" s="8">
        <v>46</v>
      </c>
      <c r="D6464" s="8" t="s">
        <v>44</v>
      </c>
      <c r="E6464" s="6">
        <v>0</v>
      </c>
      <c r="F6464" t="s">
        <v>212</v>
      </c>
      <c r="G6464" s="6">
        <v>93721</v>
      </c>
      <c r="H6464" s="6">
        <v>36.732694000000002</v>
      </c>
      <c r="I6464" s="6">
        <v>-119.78378600000001</v>
      </c>
      <c r="J6464" s="6">
        <v>0</v>
      </c>
      <c r="K6464" s="6">
        <v>29</v>
      </c>
      <c r="L6464" s="6" t="s">
        <v>43</v>
      </c>
      <c r="M6464" s="6" t="s">
        <v>41</v>
      </c>
      <c r="N6464">
        <v>2.76</v>
      </c>
      <c r="O6464" t="s">
        <v>44</v>
      </c>
      <c r="P6464" t="s">
        <v>44</v>
      </c>
      <c r="Z6464">
        <f t="shared" si="100"/>
        <v>0</v>
      </c>
      <c r="AB6464" t="s">
        <v>52</v>
      </c>
      <c r="AC6464" t="s">
        <v>44</v>
      </c>
      <c r="AD6464" t="s">
        <v>47</v>
      </c>
      <c r="AE6464">
        <v>19.350000000000001</v>
      </c>
      <c r="AF6464">
        <v>601.6</v>
      </c>
      <c r="AG6464">
        <v>0</v>
      </c>
      <c r="AH6464">
        <v>0</v>
      </c>
      <c r="AI6464">
        <v>80.040000000000006</v>
      </c>
      <c r="AJ6464">
        <v>681.64</v>
      </c>
      <c r="AK6464" t="s">
        <v>48</v>
      </c>
    </row>
    <row r="6465" spans="1:39" x14ac:dyDescent="0.3">
      <c r="A6465" t="s">
        <v>7654</v>
      </c>
      <c r="B6465" t="s">
        <v>40</v>
      </c>
      <c r="C6465" s="8">
        <v>29</v>
      </c>
      <c r="D6465" s="8" t="s">
        <v>41</v>
      </c>
      <c r="E6465" s="6">
        <v>3</v>
      </c>
      <c r="F6465" t="s">
        <v>4650</v>
      </c>
      <c r="G6465" s="6">
        <v>96133</v>
      </c>
      <c r="H6465" s="6">
        <v>38.636051999999999</v>
      </c>
      <c r="I6465" s="6">
        <v>-119.48916199999999</v>
      </c>
      <c r="J6465" s="6">
        <v>7</v>
      </c>
      <c r="K6465" s="6">
        <v>24</v>
      </c>
      <c r="L6465" s="6" t="s">
        <v>43</v>
      </c>
      <c r="M6465" s="6" t="s">
        <v>41</v>
      </c>
      <c r="N6465">
        <v>27.37</v>
      </c>
      <c r="O6465" t="s">
        <v>44</v>
      </c>
      <c r="P6465" t="s">
        <v>41</v>
      </c>
      <c r="Q6465" t="s">
        <v>80</v>
      </c>
      <c r="R6465">
        <v>85</v>
      </c>
      <c r="S6465" t="s">
        <v>41</v>
      </c>
      <c r="T6465" t="s">
        <v>44</v>
      </c>
      <c r="U6465" t="s">
        <v>44</v>
      </c>
      <c r="V6465" t="s">
        <v>41</v>
      </c>
      <c r="W6465" t="s">
        <v>44</v>
      </c>
      <c r="X6465" t="s">
        <v>44</v>
      </c>
      <c r="Y6465" t="s">
        <v>44</v>
      </c>
      <c r="Z6465">
        <f t="shared" si="100"/>
        <v>0</v>
      </c>
      <c r="AA6465" t="s">
        <v>41</v>
      </c>
      <c r="AB6465" t="s">
        <v>52</v>
      </c>
      <c r="AC6465" t="s">
        <v>44</v>
      </c>
      <c r="AD6465" t="s">
        <v>57</v>
      </c>
      <c r="AE6465">
        <v>55.15</v>
      </c>
      <c r="AF6465">
        <v>1319.85</v>
      </c>
      <c r="AG6465">
        <v>0</v>
      </c>
      <c r="AH6465">
        <v>0</v>
      </c>
      <c r="AI6465">
        <v>656.88</v>
      </c>
      <c r="AJ6465">
        <v>1976.73</v>
      </c>
      <c r="AK6465" t="s">
        <v>48</v>
      </c>
    </row>
    <row r="6466" spans="1:39" x14ac:dyDescent="0.3">
      <c r="A6466" t="s">
        <v>7655</v>
      </c>
      <c r="B6466" t="s">
        <v>40</v>
      </c>
      <c r="C6466" s="8">
        <v>47</v>
      </c>
      <c r="D6466" s="8" t="s">
        <v>41</v>
      </c>
      <c r="E6466" s="6">
        <v>1</v>
      </c>
      <c r="F6466" t="s">
        <v>1284</v>
      </c>
      <c r="G6466" s="6">
        <v>93664</v>
      </c>
      <c r="H6466" s="6">
        <v>37.222999999999999</v>
      </c>
      <c r="I6466" s="6">
        <v>-119.00102099999999</v>
      </c>
      <c r="J6466" s="6">
        <v>1</v>
      </c>
      <c r="K6466" s="6">
        <v>14</v>
      </c>
      <c r="L6466" s="6" t="s">
        <v>43</v>
      </c>
      <c r="M6466" s="6" t="s">
        <v>41</v>
      </c>
      <c r="N6466">
        <v>31.7</v>
      </c>
      <c r="O6466" t="s">
        <v>41</v>
      </c>
      <c r="P6466" t="s">
        <v>44</v>
      </c>
      <c r="Z6466">
        <f t="shared" si="100"/>
        <v>0</v>
      </c>
      <c r="AB6466" t="s">
        <v>52</v>
      </c>
      <c r="AC6466" t="s">
        <v>44</v>
      </c>
      <c r="AD6466" t="s">
        <v>47</v>
      </c>
      <c r="AE6466">
        <v>25.55</v>
      </c>
      <c r="AF6466">
        <v>372.45</v>
      </c>
      <c r="AG6466">
        <v>0</v>
      </c>
      <c r="AH6466">
        <v>0</v>
      </c>
      <c r="AI6466">
        <v>443.8</v>
      </c>
      <c r="AJ6466">
        <v>816.25</v>
      </c>
      <c r="AK6466" t="s">
        <v>48</v>
      </c>
    </row>
    <row r="6467" spans="1:39" x14ac:dyDescent="0.3">
      <c r="A6467" t="s">
        <v>7656</v>
      </c>
      <c r="B6467" t="s">
        <v>50</v>
      </c>
      <c r="C6467" s="8">
        <v>57</v>
      </c>
      <c r="D6467" s="8" t="s">
        <v>44</v>
      </c>
      <c r="E6467" s="6">
        <v>0</v>
      </c>
      <c r="F6467" t="s">
        <v>1196</v>
      </c>
      <c r="G6467" s="6">
        <v>92882</v>
      </c>
      <c r="H6467" s="6">
        <v>33.819384999999997</v>
      </c>
      <c r="I6467" s="6">
        <v>-117.600213</v>
      </c>
      <c r="J6467" s="6">
        <v>0</v>
      </c>
      <c r="K6467" s="6">
        <v>56</v>
      </c>
      <c r="L6467" s="6" t="s">
        <v>43</v>
      </c>
      <c r="M6467" s="6" t="s">
        <v>41</v>
      </c>
      <c r="N6467">
        <v>21.61</v>
      </c>
      <c r="O6467" t="s">
        <v>44</v>
      </c>
      <c r="P6467" t="s">
        <v>41</v>
      </c>
      <c r="Q6467" t="s">
        <v>45</v>
      </c>
      <c r="R6467">
        <v>27</v>
      </c>
      <c r="S6467" t="s">
        <v>41</v>
      </c>
      <c r="T6467" t="s">
        <v>44</v>
      </c>
      <c r="U6467" t="s">
        <v>41</v>
      </c>
      <c r="V6467" t="s">
        <v>44</v>
      </c>
      <c r="W6467" t="s">
        <v>44</v>
      </c>
      <c r="X6467" t="s">
        <v>44</v>
      </c>
      <c r="Y6467" t="s">
        <v>44</v>
      </c>
      <c r="Z6467">
        <f t="shared" ref="Z6467:Z6530" si="101">COUNTIF(W6467:Y6467,"YEs")</f>
        <v>0</v>
      </c>
      <c r="AA6467" t="s">
        <v>41</v>
      </c>
      <c r="AB6467" t="s">
        <v>46</v>
      </c>
      <c r="AC6467" t="s">
        <v>44</v>
      </c>
      <c r="AD6467" t="s">
        <v>47</v>
      </c>
      <c r="AE6467">
        <v>52.7</v>
      </c>
      <c r="AF6467">
        <v>3019.7</v>
      </c>
      <c r="AG6467">
        <v>0</v>
      </c>
      <c r="AH6467">
        <v>0</v>
      </c>
      <c r="AI6467">
        <v>1210.1600000000001</v>
      </c>
      <c r="AJ6467">
        <v>4229.8599999999997</v>
      </c>
      <c r="AK6467" t="s">
        <v>48</v>
      </c>
    </row>
    <row r="6468" spans="1:39" x14ac:dyDescent="0.3">
      <c r="A6468" t="s">
        <v>7657</v>
      </c>
      <c r="B6468" t="s">
        <v>40</v>
      </c>
      <c r="C6468" s="8">
        <v>43</v>
      </c>
      <c r="D6468" s="8" t="s">
        <v>44</v>
      </c>
      <c r="E6468" s="6">
        <v>0</v>
      </c>
      <c r="F6468" t="s">
        <v>136</v>
      </c>
      <c r="G6468" s="6">
        <v>90062</v>
      </c>
      <c r="H6468" s="6">
        <v>34.003552999999997</v>
      </c>
      <c r="I6468" s="6">
        <v>-118.308933</v>
      </c>
      <c r="J6468" s="6">
        <v>0</v>
      </c>
      <c r="K6468" s="6">
        <v>6</v>
      </c>
      <c r="L6468" s="6" t="s">
        <v>43</v>
      </c>
      <c r="M6468" s="6" t="s">
        <v>41</v>
      </c>
      <c r="N6468">
        <v>29.09</v>
      </c>
      <c r="O6468" t="s">
        <v>44</v>
      </c>
      <c r="P6468" t="s">
        <v>44</v>
      </c>
      <c r="Z6468">
        <f t="shared" si="101"/>
        <v>0</v>
      </c>
      <c r="AB6468" t="s">
        <v>74</v>
      </c>
      <c r="AC6468" t="s">
        <v>44</v>
      </c>
      <c r="AD6468" t="s">
        <v>47</v>
      </c>
      <c r="AE6468">
        <v>19.649999999999999</v>
      </c>
      <c r="AF6468">
        <v>116.85</v>
      </c>
      <c r="AG6468">
        <v>0</v>
      </c>
      <c r="AH6468">
        <v>0</v>
      </c>
      <c r="AI6468">
        <v>174.54</v>
      </c>
      <c r="AJ6468">
        <v>291.39</v>
      </c>
      <c r="AK6468" t="s">
        <v>48</v>
      </c>
    </row>
    <row r="6469" spans="1:39" x14ac:dyDescent="0.3">
      <c r="A6469" t="s">
        <v>7658</v>
      </c>
      <c r="B6469" t="s">
        <v>50</v>
      </c>
      <c r="C6469" s="8">
        <v>50</v>
      </c>
      <c r="D6469" s="8" t="s">
        <v>44</v>
      </c>
      <c r="E6469" s="6">
        <v>0</v>
      </c>
      <c r="F6469" t="s">
        <v>1092</v>
      </c>
      <c r="G6469" s="6">
        <v>93210</v>
      </c>
      <c r="H6469" s="6">
        <v>36.186866999999999</v>
      </c>
      <c r="I6469" s="6">
        <v>-120.387793</v>
      </c>
      <c r="J6469" s="6">
        <v>0</v>
      </c>
      <c r="K6469" s="6">
        <v>6</v>
      </c>
      <c r="L6469" s="6" t="s">
        <v>55</v>
      </c>
      <c r="M6469" s="6" t="s">
        <v>41</v>
      </c>
      <c r="N6469">
        <v>22.95</v>
      </c>
      <c r="O6469" t="s">
        <v>44</v>
      </c>
      <c r="P6469" t="s">
        <v>41</v>
      </c>
      <c r="Q6469" t="s">
        <v>45</v>
      </c>
      <c r="R6469">
        <v>10</v>
      </c>
      <c r="S6469" t="s">
        <v>41</v>
      </c>
      <c r="T6469" t="s">
        <v>44</v>
      </c>
      <c r="U6469" t="s">
        <v>41</v>
      </c>
      <c r="V6469" t="s">
        <v>41</v>
      </c>
      <c r="W6469" t="s">
        <v>41</v>
      </c>
      <c r="X6469" t="s">
        <v>41</v>
      </c>
      <c r="Y6469" t="s">
        <v>41</v>
      </c>
      <c r="Z6469">
        <f t="shared" si="101"/>
        <v>3</v>
      </c>
      <c r="AA6469" t="s">
        <v>41</v>
      </c>
      <c r="AB6469" t="s">
        <v>74</v>
      </c>
      <c r="AC6469" t="s">
        <v>41</v>
      </c>
      <c r="AD6469" t="s">
        <v>47</v>
      </c>
      <c r="AE6469">
        <v>80.25</v>
      </c>
      <c r="AF6469">
        <v>493.4</v>
      </c>
      <c r="AG6469">
        <v>0</v>
      </c>
      <c r="AH6469">
        <v>0</v>
      </c>
      <c r="AI6469">
        <v>137.69999999999999</v>
      </c>
      <c r="AJ6469">
        <v>631.1</v>
      </c>
      <c r="AK6469" t="s">
        <v>48</v>
      </c>
    </row>
    <row r="6470" spans="1:39" x14ac:dyDescent="0.3">
      <c r="A6470" t="s">
        <v>7659</v>
      </c>
      <c r="B6470" t="s">
        <v>40</v>
      </c>
      <c r="C6470" s="8">
        <v>61</v>
      </c>
      <c r="D6470" s="8" t="s">
        <v>41</v>
      </c>
      <c r="E6470" s="6">
        <v>0</v>
      </c>
      <c r="F6470" t="s">
        <v>392</v>
      </c>
      <c r="G6470" s="6">
        <v>94121</v>
      </c>
      <c r="H6470" s="6">
        <v>37.776718000000002</v>
      </c>
      <c r="I6470" s="6">
        <v>-122.49578099999999</v>
      </c>
      <c r="J6470" s="6">
        <v>1</v>
      </c>
      <c r="K6470" s="6">
        <v>71</v>
      </c>
      <c r="L6470" s="6" t="s">
        <v>73</v>
      </c>
      <c r="M6470" s="6" t="s">
        <v>41</v>
      </c>
      <c r="N6470">
        <v>48.01</v>
      </c>
      <c r="O6470" t="s">
        <v>41</v>
      </c>
      <c r="P6470" t="s">
        <v>44</v>
      </c>
      <c r="Z6470">
        <f t="shared" si="101"/>
        <v>0</v>
      </c>
      <c r="AB6470" t="s">
        <v>74</v>
      </c>
      <c r="AC6470" t="s">
        <v>44</v>
      </c>
      <c r="AD6470" t="s">
        <v>57</v>
      </c>
      <c r="AE6470">
        <v>25</v>
      </c>
      <c r="AF6470">
        <v>1753</v>
      </c>
      <c r="AG6470">
        <v>0</v>
      </c>
      <c r="AH6470">
        <v>0</v>
      </c>
      <c r="AI6470">
        <v>3408.71</v>
      </c>
      <c r="AJ6470">
        <v>5161.71</v>
      </c>
      <c r="AK6470" t="s">
        <v>48</v>
      </c>
    </row>
    <row r="6471" spans="1:39" x14ac:dyDescent="0.3">
      <c r="A6471" t="s">
        <v>7660</v>
      </c>
      <c r="B6471" t="s">
        <v>50</v>
      </c>
      <c r="C6471" s="8">
        <v>20</v>
      </c>
      <c r="D6471" s="8" t="s">
        <v>41</v>
      </c>
      <c r="E6471" s="6">
        <v>2</v>
      </c>
      <c r="F6471" t="s">
        <v>1014</v>
      </c>
      <c r="G6471" s="6">
        <v>93239</v>
      </c>
      <c r="H6471" s="6">
        <v>35.996923000000002</v>
      </c>
      <c r="I6471" s="6">
        <v>-120.000951</v>
      </c>
      <c r="J6471" s="6">
        <v>0</v>
      </c>
      <c r="K6471" s="6">
        <v>43</v>
      </c>
      <c r="L6471" s="6" t="s">
        <v>43</v>
      </c>
      <c r="M6471" s="6" t="s">
        <v>41</v>
      </c>
      <c r="N6471">
        <v>22.83</v>
      </c>
      <c r="O6471" t="s">
        <v>41</v>
      </c>
      <c r="P6471" t="s">
        <v>41</v>
      </c>
      <c r="Q6471" t="s">
        <v>56</v>
      </c>
      <c r="R6471">
        <v>47</v>
      </c>
      <c r="S6471" t="s">
        <v>44</v>
      </c>
      <c r="T6471" t="s">
        <v>44</v>
      </c>
      <c r="U6471" t="s">
        <v>41</v>
      </c>
      <c r="V6471" t="s">
        <v>41</v>
      </c>
      <c r="W6471" t="s">
        <v>41</v>
      </c>
      <c r="X6471" t="s">
        <v>41</v>
      </c>
      <c r="Y6471" t="s">
        <v>41</v>
      </c>
      <c r="Z6471">
        <f t="shared" si="101"/>
        <v>3</v>
      </c>
      <c r="AA6471" t="s">
        <v>41</v>
      </c>
      <c r="AB6471" t="s">
        <v>46</v>
      </c>
      <c r="AC6471" t="s">
        <v>41</v>
      </c>
      <c r="AD6471" t="s">
        <v>47</v>
      </c>
      <c r="AE6471">
        <v>104.3</v>
      </c>
      <c r="AF6471">
        <v>4451.8500000000004</v>
      </c>
      <c r="AG6471">
        <v>0</v>
      </c>
      <c r="AH6471">
        <v>0</v>
      </c>
      <c r="AI6471">
        <v>981.69</v>
      </c>
      <c r="AJ6471">
        <v>5433.54</v>
      </c>
      <c r="AK6471" t="s">
        <v>48</v>
      </c>
    </row>
    <row r="6472" spans="1:39" x14ac:dyDescent="0.3">
      <c r="A6472" t="s">
        <v>7661</v>
      </c>
      <c r="B6472" t="s">
        <v>40</v>
      </c>
      <c r="C6472" s="8">
        <v>41</v>
      </c>
      <c r="D6472" s="8" t="s">
        <v>41</v>
      </c>
      <c r="E6472" s="6">
        <v>0</v>
      </c>
      <c r="F6472" t="s">
        <v>136</v>
      </c>
      <c r="G6472" s="6">
        <v>90023</v>
      </c>
      <c r="H6472" s="6">
        <v>34.017696999999998</v>
      </c>
      <c r="I6472" s="6">
        <v>-118.200577</v>
      </c>
      <c r="J6472" s="6">
        <v>1</v>
      </c>
      <c r="K6472" s="6">
        <v>41</v>
      </c>
      <c r="L6472" s="6" t="s">
        <v>43</v>
      </c>
      <c r="M6472" s="6" t="s">
        <v>41</v>
      </c>
      <c r="N6472">
        <v>5.01</v>
      </c>
      <c r="O6472" t="s">
        <v>41</v>
      </c>
      <c r="P6472" t="s">
        <v>41</v>
      </c>
      <c r="Q6472" t="s">
        <v>56</v>
      </c>
      <c r="R6472">
        <v>10</v>
      </c>
      <c r="S6472" t="s">
        <v>41</v>
      </c>
      <c r="T6472" t="s">
        <v>41</v>
      </c>
      <c r="U6472" t="s">
        <v>41</v>
      </c>
      <c r="V6472" t="s">
        <v>41</v>
      </c>
      <c r="W6472" t="s">
        <v>41</v>
      </c>
      <c r="X6472" t="s">
        <v>41</v>
      </c>
      <c r="Y6472" t="s">
        <v>41</v>
      </c>
      <c r="Z6472">
        <f t="shared" si="101"/>
        <v>3</v>
      </c>
      <c r="AA6472" t="s">
        <v>41</v>
      </c>
      <c r="AB6472" t="s">
        <v>52</v>
      </c>
      <c r="AC6472" t="s">
        <v>41</v>
      </c>
      <c r="AD6472" t="s">
        <v>57</v>
      </c>
      <c r="AE6472">
        <v>113.6</v>
      </c>
      <c r="AF6472">
        <v>4594.95</v>
      </c>
      <c r="AG6472">
        <v>0</v>
      </c>
      <c r="AH6472">
        <v>0</v>
      </c>
      <c r="AI6472">
        <v>205.41</v>
      </c>
      <c r="AJ6472">
        <v>4800.3599999999997</v>
      </c>
      <c r="AK6472" t="s">
        <v>58</v>
      </c>
      <c r="AL6472" t="s">
        <v>118</v>
      </c>
      <c r="AM6472" t="s">
        <v>803</v>
      </c>
    </row>
    <row r="6473" spans="1:39" x14ac:dyDescent="0.3">
      <c r="A6473" t="s">
        <v>7662</v>
      </c>
      <c r="B6473" t="s">
        <v>40</v>
      </c>
      <c r="C6473" s="8">
        <v>34</v>
      </c>
      <c r="D6473" s="8" t="s">
        <v>44</v>
      </c>
      <c r="E6473" s="6">
        <v>0</v>
      </c>
      <c r="F6473" t="s">
        <v>145</v>
      </c>
      <c r="G6473" s="6">
        <v>95204</v>
      </c>
      <c r="H6473" s="6">
        <v>37.974497999999997</v>
      </c>
      <c r="I6473" s="6">
        <v>-121.319568</v>
      </c>
      <c r="J6473" s="6">
        <v>0</v>
      </c>
      <c r="K6473" s="6">
        <v>15</v>
      </c>
      <c r="L6473" s="6" t="s">
        <v>43</v>
      </c>
      <c r="M6473" s="6" t="s">
        <v>41</v>
      </c>
      <c r="N6473">
        <v>31.68</v>
      </c>
      <c r="O6473" t="s">
        <v>44</v>
      </c>
      <c r="P6473" t="s">
        <v>41</v>
      </c>
      <c r="Q6473" t="s">
        <v>45</v>
      </c>
      <c r="R6473">
        <v>23</v>
      </c>
      <c r="S6473" t="s">
        <v>44</v>
      </c>
      <c r="T6473" t="s">
        <v>41</v>
      </c>
      <c r="U6473" t="s">
        <v>44</v>
      </c>
      <c r="V6473" t="s">
        <v>44</v>
      </c>
      <c r="W6473" t="s">
        <v>44</v>
      </c>
      <c r="X6473" t="s">
        <v>44</v>
      </c>
      <c r="Y6473" t="s">
        <v>44</v>
      </c>
      <c r="Z6473">
        <f t="shared" si="101"/>
        <v>0</v>
      </c>
      <c r="AA6473" t="s">
        <v>41</v>
      </c>
      <c r="AB6473" t="s">
        <v>52</v>
      </c>
      <c r="AC6473" t="s">
        <v>44</v>
      </c>
      <c r="AD6473" t="s">
        <v>57</v>
      </c>
      <c r="AE6473">
        <v>48.85</v>
      </c>
      <c r="AF6473">
        <v>736.8</v>
      </c>
      <c r="AG6473">
        <v>0</v>
      </c>
      <c r="AH6473">
        <v>0</v>
      </c>
      <c r="AI6473">
        <v>475.2</v>
      </c>
      <c r="AJ6473">
        <v>1212</v>
      </c>
      <c r="AK6473" t="s">
        <v>48</v>
      </c>
    </row>
    <row r="6474" spans="1:39" x14ac:dyDescent="0.3">
      <c r="A6474" t="s">
        <v>7663</v>
      </c>
      <c r="B6474" t="s">
        <v>40</v>
      </c>
      <c r="C6474" s="8">
        <v>23</v>
      </c>
      <c r="D6474" s="8" t="s">
        <v>44</v>
      </c>
      <c r="E6474" s="6">
        <v>0</v>
      </c>
      <c r="F6474" t="s">
        <v>442</v>
      </c>
      <c r="G6474" s="6">
        <v>90810</v>
      </c>
      <c r="H6474" s="6">
        <v>33.819814000000001</v>
      </c>
      <c r="I6474" s="6">
        <v>-118.222416</v>
      </c>
      <c r="J6474" s="6">
        <v>0</v>
      </c>
      <c r="K6474" s="6">
        <v>22</v>
      </c>
      <c r="L6474" s="6" t="s">
        <v>43</v>
      </c>
      <c r="M6474" s="6" t="s">
        <v>41</v>
      </c>
      <c r="N6474">
        <v>19.2</v>
      </c>
      <c r="O6474" t="s">
        <v>41</v>
      </c>
      <c r="P6474" t="s">
        <v>41</v>
      </c>
      <c r="Q6474" t="s">
        <v>56</v>
      </c>
      <c r="R6474">
        <v>41</v>
      </c>
      <c r="S6474" t="s">
        <v>44</v>
      </c>
      <c r="T6474" t="s">
        <v>44</v>
      </c>
      <c r="U6474" t="s">
        <v>44</v>
      </c>
      <c r="V6474" t="s">
        <v>44</v>
      </c>
      <c r="W6474" t="s">
        <v>41</v>
      </c>
      <c r="X6474" t="s">
        <v>44</v>
      </c>
      <c r="Y6474" t="s">
        <v>44</v>
      </c>
      <c r="Z6474">
        <f t="shared" si="101"/>
        <v>1</v>
      </c>
      <c r="AA6474" t="s">
        <v>44</v>
      </c>
      <c r="AB6474" t="s">
        <v>52</v>
      </c>
      <c r="AC6474" t="s">
        <v>41</v>
      </c>
      <c r="AD6474" t="s">
        <v>57</v>
      </c>
      <c r="AE6474">
        <v>84.15</v>
      </c>
      <c r="AF6474">
        <v>1821.95</v>
      </c>
      <c r="AG6474">
        <v>0</v>
      </c>
      <c r="AH6474">
        <v>60</v>
      </c>
      <c r="AI6474">
        <v>422.4</v>
      </c>
      <c r="AJ6474">
        <v>2304.35</v>
      </c>
      <c r="AK6474" t="s">
        <v>48</v>
      </c>
    </row>
    <row r="6475" spans="1:39" x14ac:dyDescent="0.3">
      <c r="A6475" t="s">
        <v>7664</v>
      </c>
      <c r="B6475" t="s">
        <v>40</v>
      </c>
      <c r="C6475" s="8">
        <v>75</v>
      </c>
      <c r="D6475" s="8" t="s">
        <v>41</v>
      </c>
      <c r="E6475" s="6">
        <v>0</v>
      </c>
      <c r="F6475" t="s">
        <v>1204</v>
      </c>
      <c r="G6475" s="6">
        <v>93041</v>
      </c>
      <c r="H6475" s="6">
        <v>34.110123999999999</v>
      </c>
      <c r="I6475" s="6">
        <v>-119.100972</v>
      </c>
      <c r="J6475" s="6">
        <v>10</v>
      </c>
      <c r="K6475" s="6">
        <v>44</v>
      </c>
      <c r="L6475" s="6" t="s">
        <v>43</v>
      </c>
      <c r="M6475" s="6" t="s">
        <v>41</v>
      </c>
      <c r="N6475">
        <v>20.83</v>
      </c>
      <c r="O6475" t="s">
        <v>41</v>
      </c>
      <c r="P6475" t="s">
        <v>41</v>
      </c>
      <c r="Q6475" t="s">
        <v>56</v>
      </c>
      <c r="R6475">
        <v>9</v>
      </c>
      <c r="S6475" t="s">
        <v>44</v>
      </c>
      <c r="T6475" t="s">
        <v>44</v>
      </c>
      <c r="U6475" t="s">
        <v>41</v>
      </c>
      <c r="V6475" t="s">
        <v>41</v>
      </c>
      <c r="W6475" t="s">
        <v>41</v>
      </c>
      <c r="X6475" t="s">
        <v>41</v>
      </c>
      <c r="Y6475" t="s">
        <v>44</v>
      </c>
      <c r="Z6475">
        <f t="shared" si="101"/>
        <v>2</v>
      </c>
      <c r="AA6475" t="s">
        <v>41</v>
      </c>
      <c r="AB6475" t="s">
        <v>74</v>
      </c>
      <c r="AC6475" t="s">
        <v>44</v>
      </c>
      <c r="AD6475" t="s">
        <v>57</v>
      </c>
      <c r="AE6475">
        <v>104.15</v>
      </c>
      <c r="AF6475">
        <v>4495.6499999999996</v>
      </c>
      <c r="AG6475">
        <v>0</v>
      </c>
      <c r="AH6475">
        <v>0</v>
      </c>
      <c r="AI6475">
        <v>916.52</v>
      </c>
      <c r="AJ6475">
        <v>5412.17</v>
      </c>
      <c r="AK6475" t="s">
        <v>48</v>
      </c>
    </row>
    <row r="6476" spans="1:39" x14ac:dyDescent="0.3">
      <c r="A6476" t="s">
        <v>7665</v>
      </c>
      <c r="B6476" t="s">
        <v>50</v>
      </c>
      <c r="C6476" s="8">
        <v>21</v>
      </c>
      <c r="D6476" s="8" t="s">
        <v>44</v>
      </c>
      <c r="E6476" s="6">
        <v>0</v>
      </c>
      <c r="F6476" t="s">
        <v>491</v>
      </c>
      <c r="G6476" s="6">
        <v>92596</v>
      </c>
      <c r="H6476" s="6">
        <v>33.657432999999997</v>
      </c>
      <c r="I6476" s="6">
        <v>-117.04254</v>
      </c>
      <c r="J6476" s="6">
        <v>0</v>
      </c>
      <c r="K6476" s="6">
        <v>12</v>
      </c>
      <c r="L6476" s="6" t="s">
        <v>43</v>
      </c>
      <c r="M6476" s="6" t="s">
        <v>41</v>
      </c>
      <c r="N6476">
        <v>18.52</v>
      </c>
      <c r="O6476" t="s">
        <v>41</v>
      </c>
      <c r="P6476" t="s">
        <v>41</v>
      </c>
      <c r="Q6476" t="s">
        <v>80</v>
      </c>
      <c r="R6476">
        <v>53</v>
      </c>
      <c r="S6476" t="s">
        <v>44</v>
      </c>
      <c r="T6476" t="s">
        <v>44</v>
      </c>
      <c r="U6476" t="s">
        <v>41</v>
      </c>
      <c r="V6476" t="s">
        <v>44</v>
      </c>
      <c r="W6476" t="s">
        <v>41</v>
      </c>
      <c r="X6476" t="s">
        <v>41</v>
      </c>
      <c r="Y6476" t="s">
        <v>41</v>
      </c>
      <c r="Z6476">
        <f t="shared" si="101"/>
        <v>3</v>
      </c>
      <c r="AA6476" t="s">
        <v>41</v>
      </c>
      <c r="AB6476" t="s">
        <v>52</v>
      </c>
      <c r="AC6476" t="s">
        <v>44</v>
      </c>
      <c r="AD6476" t="s">
        <v>57</v>
      </c>
      <c r="AE6476">
        <v>74.75</v>
      </c>
      <c r="AF6476">
        <v>827.05</v>
      </c>
      <c r="AG6476">
        <v>0</v>
      </c>
      <c r="AH6476">
        <v>0</v>
      </c>
      <c r="AI6476">
        <v>222.24</v>
      </c>
      <c r="AJ6476">
        <v>1049.29</v>
      </c>
      <c r="AK6476" t="s">
        <v>48</v>
      </c>
    </row>
    <row r="6477" spans="1:39" x14ac:dyDescent="0.3">
      <c r="A6477" t="s">
        <v>7666</v>
      </c>
      <c r="B6477" t="s">
        <v>40</v>
      </c>
      <c r="C6477" s="8">
        <v>41</v>
      </c>
      <c r="D6477" s="8" t="s">
        <v>41</v>
      </c>
      <c r="E6477" s="6">
        <v>0</v>
      </c>
      <c r="F6477" t="s">
        <v>695</v>
      </c>
      <c r="G6477" s="6">
        <v>95018</v>
      </c>
      <c r="H6477" s="6">
        <v>37.089111000000003</v>
      </c>
      <c r="I6477" s="6">
        <v>-122.062213</v>
      </c>
      <c r="J6477" s="6">
        <v>0</v>
      </c>
      <c r="K6477" s="6">
        <v>52</v>
      </c>
      <c r="L6477" s="6" t="s">
        <v>43</v>
      </c>
      <c r="M6477" s="6" t="s">
        <v>41</v>
      </c>
      <c r="N6477">
        <v>8.25</v>
      </c>
      <c r="O6477" t="s">
        <v>44</v>
      </c>
      <c r="P6477" t="s">
        <v>44</v>
      </c>
      <c r="Z6477">
        <f t="shared" si="101"/>
        <v>0</v>
      </c>
      <c r="AB6477" t="s">
        <v>46</v>
      </c>
      <c r="AC6477" t="s">
        <v>44</v>
      </c>
      <c r="AD6477" t="s">
        <v>47</v>
      </c>
      <c r="AE6477">
        <v>19.600000000000001</v>
      </c>
      <c r="AF6477">
        <v>1012.4</v>
      </c>
      <c r="AG6477">
        <v>46.07</v>
      </c>
      <c r="AH6477">
        <v>0</v>
      </c>
      <c r="AI6477">
        <v>429</v>
      </c>
      <c r="AJ6477">
        <v>1395.33</v>
      </c>
      <c r="AK6477" t="s">
        <v>48</v>
      </c>
    </row>
    <row r="6478" spans="1:39" x14ac:dyDescent="0.3">
      <c r="A6478" t="s">
        <v>7667</v>
      </c>
      <c r="B6478" t="s">
        <v>50</v>
      </c>
      <c r="C6478" s="8">
        <v>62</v>
      </c>
      <c r="D6478" s="8" t="s">
        <v>41</v>
      </c>
      <c r="E6478" s="6">
        <v>0</v>
      </c>
      <c r="F6478" t="s">
        <v>154</v>
      </c>
      <c r="G6478" s="6">
        <v>94539</v>
      </c>
      <c r="H6478" s="6">
        <v>37.516790999999998</v>
      </c>
      <c r="I6478" s="6">
        <v>-121.899117</v>
      </c>
      <c r="J6478" s="6">
        <v>1</v>
      </c>
      <c r="K6478" s="6">
        <v>17</v>
      </c>
      <c r="L6478" s="6" t="s">
        <v>63</v>
      </c>
      <c r="M6478" s="6" t="s">
        <v>41</v>
      </c>
      <c r="N6478">
        <v>12.06</v>
      </c>
      <c r="O6478" t="s">
        <v>41</v>
      </c>
      <c r="P6478" t="s">
        <v>41</v>
      </c>
      <c r="Q6478" t="s">
        <v>56</v>
      </c>
      <c r="R6478">
        <v>9</v>
      </c>
      <c r="S6478" t="s">
        <v>41</v>
      </c>
      <c r="T6478" t="s">
        <v>41</v>
      </c>
      <c r="U6478" t="s">
        <v>41</v>
      </c>
      <c r="V6478" t="s">
        <v>44</v>
      </c>
      <c r="W6478" t="s">
        <v>44</v>
      </c>
      <c r="X6478" t="s">
        <v>44</v>
      </c>
      <c r="Y6478" t="s">
        <v>44</v>
      </c>
      <c r="Z6478">
        <f t="shared" si="101"/>
        <v>0</v>
      </c>
      <c r="AA6478" t="s">
        <v>41</v>
      </c>
      <c r="AB6478" t="s">
        <v>52</v>
      </c>
      <c r="AC6478" t="s">
        <v>44</v>
      </c>
      <c r="AD6478" t="s">
        <v>47</v>
      </c>
      <c r="AE6478">
        <v>90.2</v>
      </c>
      <c r="AF6478">
        <v>1454.15</v>
      </c>
      <c r="AG6478">
        <v>0</v>
      </c>
      <c r="AH6478">
        <v>0</v>
      </c>
      <c r="AI6478">
        <v>205.02</v>
      </c>
      <c r="AJ6478">
        <v>1659.17</v>
      </c>
      <c r="AK6478" t="s">
        <v>58</v>
      </c>
      <c r="AL6478" t="s">
        <v>64</v>
      </c>
      <c r="AM6478" t="s">
        <v>65</v>
      </c>
    </row>
    <row r="6479" spans="1:39" x14ac:dyDescent="0.3">
      <c r="A6479" t="s">
        <v>7668</v>
      </c>
      <c r="B6479" t="s">
        <v>40</v>
      </c>
      <c r="C6479" s="8">
        <v>42</v>
      </c>
      <c r="D6479" s="8" t="s">
        <v>41</v>
      </c>
      <c r="E6479" s="6">
        <v>3</v>
      </c>
      <c r="F6479" t="s">
        <v>1354</v>
      </c>
      <c r="G6479" s="6">
        <v>95251</v>
      </c>
      <c r="H6479" s="6">
        <v>38.055562000000002</v>
      </c>
      <c r="I6479" s="6">
        <v>-120.456298</v>
      </c>
      <c r="J6479" s="6">
        <v>1</v>
      </c>
      <c r="K6479" s="6">
        <v>41</v>
      </c>
      <c r="L6479" s="6" t="s">
        <v>43</v>
      </c>
      <c r="M6479" s="6" t="s">
        <v>41</v>
      </c>
      <c r="N6479">
        <v>45.26</v>
      </c>
      <c r="O6479" t="s">
        <v>41</v>
      </c>
      <c r="P6479" t="s">
        <v>41</v>
      </c>
      <c r="Q6479" t="s">
        <v>45</v>
      </c>
      <c r="R6479">
        <v>56</v>
      </c>
      <c r="S6479" t="s">
        <v>41</v>
      </c>
      <c r="T6479" t="s">
        <v>41</v>
      </c>
      <c r="U6479" t="s">
        <v>41</v>
      </c>
      <c r="V6479" t="s">
        <v>41</v>
      </c>
      <c r="W6479" t="s">
        <v>44</v>
      </c>
      <c r="X6479" t="s">
        <v>41</v>
      </c>
      <c r="Y6479" t="s">
        <v>41</v>
      </c>
      <c r="Z6479">
        <f t="shared" si="101"/>
        <v>2</v>
      </c>
      <c r="AA6479" t="s">
        <v>41</v>
      </c>
      <c r="AB6479" t="s">
        <v>52</v>
      </c>
      <c r="AC6479" t="s">
        <v>44</v>
      </c>
      <c r="AD6479" t="s">
        <v>47</v>
      </c>
      <c r="AE6479">
        <v>79.900000000000006</v>
      </c>
      <c r="AF6479">
        <v>3326.2</v>
      </c>
      <c r="AG6479">
        <v>0</v>
      </c>
      <c r="AH6479">
        <v>0</v>
      </c>
      <c r="AI6479">
        <v>1855.66</v>
      </c>
      <c r="AJ6479">
        <v>5181.8599999999997</v>
      </c>
      <c r="AK6479" t="s">
        <v>58</v>
      </c>
      <c r="AL6479" t="s">
        <v>118</v>
      </c>
      <c r="AM6479" t="s">
        <v>467</v>
      </c>
    </row>
    <row r="6480" spans="1:39" x14ac:dyDescent="0.3">
      <c r="A6480" t="s">
        <v>7669</v>
      </c>
      <c r="B6480" t="s">
        <v>40</v>
      </c>
      <c r="C6480" s="8">
        <v>35</v>
      </c>
      <c r="D6480" s="8" t="s">
        <v>44</v>
      </c>
      <c r="E6480" s="6">
        <v>0</v>
      </c>
      <c r="F6480" t="s">
        <v>1542</v>
      </c>
      <c r="G6480" s="6">
        <v>90745</v>
      </c>
      <c r="H6480" s="6">
        <v>33.822294999999997</v>
      </c>
      <c r="I6480" s="6">
        <v>-118.26411</v>
      </c>
      <c r="J6480" s="6">
        <v>0</v>
      </c>
      <c r="K6480" s="6">
        <v>10</v>
      </c>
      <c r="L6480" s="6" t="s">
        <v>63</v>
      </c>
      <c r="M6480" s="6" t="s">
        <v>41</v>
      </c>
      <c r="N6480">
        <v>37.36</v>
      </c>
      <c r="O6480" t="s">
        <v>41</v>
      </c>
      <c r="P6480" t="s">
        <v>41</v>
      </c>
      <c r="Q6480" t="s">
        <v>56</v>
      </c>
      <c r="R6480">
        <v>28</v>
      </c>
      <c r="S6480" t="s">
        <v>41</v>
      </c>
      <c r="T6480" t="s">
        <v>44</v>
      </c>
      <c r="U6480" t="s">
        <v>44</v>
      </c>
      <c r="V6480" t="s">
        <v>44</v>
      </c>
      <c r="W6480" t="s">
        <v>41</v>
      </c>
      <c r="X6480" t="s">
        <v>41</v>
      </c>
      <c r="Y6480" t="s">
        <v>41</v>
      </c>
      <c r="Z6480">
        <f t="shared" si="101"/>
        <v>3</v>
      </c>
      <c r="AA6480" t="s">
        <v>41</v>
      </c>
      <c r="AB6480" t="s">
        <v>52</v>
      </c>
      <c r="AC6480" t="s">
        <v>41</v>
      </c>
      <c r="AD6480" t="s">
        <v>57</v>
      </c>
      <c r="AE6480">
        <v>98.7</v>
      </c>
      <c r="AF6480">
        <v>973.25</v>
      </c>
      <c r="AG6480">
        <v>0</v>
      </c>
      <c r="AH6480">
        <v>0</v>
      </c>
      <c r="AI6480">
        <v>373.6</v>
      </c>
      <c r="AJ6480">
        <v>1346.85</v>
      </c>
      <c r="AK6480" t="s">
        <v>58</v>
      </c>
      <c r="AL6480" t="s">
        <v>122</v>
      </c>
      <c r="AM6480" t="s">
        <v>196</v>
      </c>
    </row>
    <row r="6481" spans="1:39" x14ac:dyDescent="0.3">
      <c r="A6481" t="s">
        <v>7670</v>
      </c>
      <c r="B6481" t="s">
        <v>40</v>
      </c>
      <c r="C6481" s="8">
        <v>47</v>
      </c>
      <c r="D6481" s="8" t="s">
        <v>41</v>
      </c>
      <c r="E6481" s="6">
        <v>0</v>
      </c>
      <c r="F6481" t="s">
        <v>1002</v>
      </c>
      <c r="G6481" s="6">
        <v>92211</v>
      </c>
      <c r="H6481" s="6">
        <v>33.762759000000003</v>
      </c>
      <c r="I6481" s="6">
        <v>-116.324817</v>
      </c>
      <c r="J6481" s="6">
        <v>1</v>
      </c>
      <c r="K6481" s="6">
        <v>26</v>
      </c>
      <c r="L6481" s="6" t="s">
        <v>43</v>
      </c>
      <c r="M6481" s="6" t="s">
        <v>41</v>
      </c>
      <c r="N6481">
        <v>15.37</v>
      </c>
      <c r="O6481" t="s">
        <v>44</v>
      </c>
      <c r="P6481" t="s">
        <v>41</v>
      </c>
      <c r="Q6481" t="s">
        <v>56</v>
      </c>
      <c r="R6481">
        <v>11</v>
      </c>
      <c r="S6481" t="s">
        <v>44</v>
      </c>
      <c r="T6481" t="s">
        <v>44</v>
      </c>
      <c r="U6481" t="s">
        <v>44</v>
      </c>
      <c r="V6481" t="s">
        <v>44</v>
      </c>
      <c r="W6481" t="s">
        <v>41</v>
      </c>
      <c r="X6481" t="s">
        <v>41</v>
      </c>
      <c r="Y6481" t="s">
        <v>41</v>
      </c>
      <c r="Z6481">
        <f t="shared" si="101"/>
        <v>3</v>
      </c>
      <c r="AA6481" t="s">
        <v>41</v>
      </c>
      <c r="AB6481" t="s">
        <v>52</v>
      </c>
      <c r="AC6481" t="s">
        <v>41</v>
      </c>
      <c r="AD6481" t="s">
        <v>57</v>
      </c>
      <c r="AE6481">
        <v>90.8</v>
      </c>
      <c r="AF6481">
        <v>2361.8000000000002</v>
      </c>
      <c r="AG6481">
        <v>0</v>
      </c>
      <c r="AH6481">
        <v>0</v>
      </c>
      <c r="AI6481">
        <v>399.62</v>
      </c>
      <c r="AJ6481">
        <v>2761.42</v>
      </c>
      <c r="AK6481" t="s">
        <v>58</v>
      </c>
      <c r="AL6481" t="s">
        <v>110</v>
      </c>
      <c r="AM6481" t="s">
        <v>111</v>
      </c>
    </row>
    <row r="6482" spans="1:39" x14ac:dyDescent="0.3">
      <c r="A6482" t="s">
        <v>7671</v>
      </c>
      <c r="B6482" t="s">
        <v>40</v>
      </c>
      <c r="C6482" s="8">
        <v>48</v>
      </c>
      <c r="D6482" s="8" t="s">
        <v>41</v>
      </c>
      <c r="E6482" s="6">
        <v>3</v>
      </c>
      <c r="F6482" t="s">
        <v>495</v>
      </c>
      <c r="G6482" s="6">
        <v>91403</v>
      </c>
      <c r="H6482" s="6">
        <v>34.147148999999999</v>
      </c>
      <c r="I6482" s="6">
        <v>-118.463365</v>
      </c>
      <c r="J6482" s="6">
        <v>1</v>
      </c>
      <c r="K6482" s="6">
        <v>53</v>
      </c>
      <c r="L6482" s="6" t="s">
        <v>43</v>
      </c>
      <c r="M6482" s="6" t="s">
        <v>41</v>
      </c>
      <c r="N6482">
        <v>43.71</v>
      </c>
      <c r="O6482" t="s">
        <v>44</v>
      </c>
      <c r="P6482" t="s">
        <v>44</v>
      </c>
      <c r="Z6482">
        <f t="shared" si="101"/>
        <v>0</v>
      </c>
      <c r="AB6482" t="s">
        <v>74</v>
      </c>
      <c r="AC6482" t="s">
        <v>44</v>
      </c>
      <c r="AD6482" t="s">
        <v>47</v>
      </c>
      <c r="AE6482">
        <v>20.9</v>
      </c>
      <c r="AF6482">
        <v>1146.05</v>
      </c>
      <c r="AG6482">
        <v>0</v>
      </c>
      <c r="AH6482">
        <v>0</v>
      </c>
      <c r="AI6482">
        <v>2316.63</v>
      </c>
      <c r="AJ6482">
        <v>3462.68</v>
      </c>
      <c r="AK6482" t="s">
        <v>48</v>
      </c>
    </row>
    <row r="6483" spans="1:39" x14ac:dyDescent="0.3">
      <c r="A6483" t="s">
        <v>7672</v>
      </c>
      <c r="B6483" t="s">
        <v>40</v>
      </c>
      <c r="C6483" s="8">
        <v>70</v>
      </c>
      <c r="D6483" s="8" t="s">
        <v>44</v>
      </c>
      <c r="E6483" s="6">
        <v>0</v>
      </c>
      <c r="F6483" t="s">
        <v>323</v>
      </c>
      <c r="G6483" s="6">
        <v>95819</v>
      </c>
      <c r="H6483" s="6">
        <v>38.567594</v>
      </c>
      <c r="I6483" s="6">
        <v>-121.437507</v>
      </c>
      <c r="J6483" s="6">
        <v>0</v>
      </c>
      <c r="K6483" s="6">
        <v>1</v>
      </c>
      <c r="L6483" s="6" t="s">
        <v>43</v>
      </c>
      <c r="M6483" s="6" t="s">
        <v>41</v>
      </c>
      <c r="N6483">
        <v>22.92</v>
      </c>
      <c r="O6483" t="s">
        <v>44</v>
      </c>
      <c r="P6483" t="s">
        <v>44</v>
      </c>
      <c r="Z6483">
        <f t="shared" si="101"/>
        <v>0</v>
      </c>
      <c r="AB6483" t="s">
        <v>52</v>
      </c>
      <c r="AC6483" t="s">
        <v>41</v>
      </c>
      <c r="AD6483" t="s">
        <v>57</v>
      </c>
      <c r="AE6483">
        <v>19.45</v>
      </c>
      <c r="AF6483">
        <v>19.45</v>
      </c>
      <c r="AG6483">
        <v>0</v>
      </c>
      <c r="AH6483">
        <v>0</v>
      </c>
      <c r="AI6483">
        <v>22.92</v>
      </c>
      <c r="AJ6483">
        <v>42.37</v>
      </c>
      <c r="AK6483" t="s">
        <v>58</v>
      </c>
      <c r="AL6483" t="s">
        <v>64</v>
      </c>
      <c r="AM6483" t="s">
        <v>102</v>
      </c>
    </row>
    <row r="6484" spans="1:39" x14ac:dyDescent="0.3">
      <c r="A6484" t="s">
        <v>7673</v>
      </c>
      <c r="B6484" t="s">
        <v>40</v>
      </c>
      <c r="C6484" s="8">
        <v>45</v>
      </c>
      <c r="D6484" s="8" t="s">
        <v>44</v>
      </c>
      <c r="E6484" s="6">
        <v>2</v>
      </c>
      <c r="F6484" t="s">
        <v>5235</v>
      </c>
      <c r="G6484" s="6">
        <v>95944</v>
      </c>
      <c r="H6484" s="6">
        <v>39.564112999999999</v>
      </c>
      <c r="I6484" s="6">
        <v>-120.868836</v>
      </c>
      <c r="J6484" s="6">
        <v>0</v>
      </c>
      <c r="K6484" s="6">
        <v>50</v>
      </c>
      <c r="L6484" s="6" t="s">
        <v>77</v>
      </c>
      <c r="M6484" s="6" t="s">
        <v>41</v>
      </c>
      <c r="N6484">
        <v>36.11</v>
      </c>
      <c r="O6484" t="s">
        <v>44</v>
      </c>
      <c r="P6484" t="s">
        <v>41</v>
      </c>
      <c r="Q6484" t="s">
        <v>56</v>
      </c>
      <c r="R6484">
        <v>20</v>
      </c>
      <c r="S6484" t="s">
        <v>44</v>
      </c>
      <c r="T6484" t="s">
        <v>44</v>
      </c>
      <c r="U6484" t="s">
        <v>44</v>
      </c>
      <c r="V6484" t="s">
        <v>44</v>
      </c>
      <c r="W6484" t="s">
        <v>44</v>
      </c>
      <c r="X6484" t="s">
        <v>44</v>
      </c>
      <c r="Y6484" t="s">
        <v>44</v>
      </c>
      <c r="Z6484">
        <f t="shared" si="101"/>
        <v>0</v>
      </c>
      <c r="AA6484" t="s">
        <v>41</v>
      </c>
      <c r="AB6484" t="s">
        <v>74</v>
      </c>
      <c r="AC6484" t="s">
        <v>44</v>
      </c>
      <c r="AD6484" t="s">
        <v>47</v>
      </c>
      <c r="AE6484">
        <v>70.349999999999994</v>
      </c>
      <c r="AF6484">
        <v>3533.6</v>
      </c>
      <c r="AG6484">
        <v>0</v>
      </c>
      <c r="AH6484">
        <v>0</v>
      </c>
      <c r="AI6484">
        <v>1805.5</v>
      </c>
      <c r="AJ6484">
        <v>5339.1</v>
      </c>
      <c r="AK6484" t="s">
        <v>48</v>
      </c>
    </row>
    <row r="6485" spans="1:39" x14ac:dyDescent="0.3">
      <c r="A6485" t="s">
        <v>7674</v>
      </c>
      <c r="B6485" t="s">
        <v>50</v>
      </c>
      <c r="C6485" s="8">
        <v>19</v>
      </c>
      <c r="D6485" s="8" t="s">
        <v>41</v>
      </c>
      <c r="E6485" s="6">
        <v>3</v>
      </c>
      <c r="F6485" t="s">
        <v>5028</v>
      </c>
      <c r="G6485" s="6">
        <v>91320</v>
      </c>
      <c r="H6485" s="6">
        <v>34.172071000000003</v>
      </c>
      <c r="I6485" s="6">
        <v>-118.946262</v>
      </c>
      <c r="J6485" s="6">
        <v>1</v>
      </c>
      <c r="K6485" s="6">
        <v>24</v>
      </c>
      <c r="L6485" s="6" t="s">
        <v>130</v>
      </c>
      <c r="M6485" s="6" t="s">
        <v>41</v>
      </c>
      <c r="N6485">
        <v>1.1399999999999999</v>
      </c>
      <c r="O6485" t="s">
        <v>41</v>
      </c>
      <c r="P6485" t="s">
        <v>44</v>
      </c>
      <c r="Z6485">
        <f t="shared" si="101"/>
        <v>0</v>
      </c>
      <c r="AB6485" t="s">
        <v>74</v>
      </c>
      <c r="AC6485" t="s">
        <v>41</v>
      </c>
      <c r="AD6485" t="s">
        <v>57</v>
      </c>
      <c r="AE6485">
        <v>24.1</v>
      </c>
      <c r="AF6485">
        <v>587.4</v>
      </c>
      <c r="AG6485">
        <v>0</v>
      </c>
      <c r="AH6485">
        <v>0</v>
      </c>
      <c r="AI6485">
        <v>27.36</v>
      </c>
      <c r="AJ6485">
        <v>614.76</v>
      </c>
      <c r="AK6485" t="s">
        <v>48</v>
      </c>
    </row>
    <row r="6486" spans="1:39" x14ac:dyDescent="0.3">
      <c r="A6486" t="s">
        <v>7675</v>
      </c>
      <c r="B6486" t="s">
        <v>40</v>
      </c>
      <c r="C6486" s="8">
        <v>26</v>
      </c>
      <c r="D6486" s="8" t="s">
        <v>41</v>
      </c>
      <c r="E6486" s="6">
        <v>2</v>
      </c>
      <c r="F6486" t="s">
        <v>2774</v>
      </c>
      <c r="G6486" s="6">
        <v>96057</v>
      </c>
      <c r="H6486" s="6">
        <v>41.251322000000002</v>
      </c>
      <c r="I6486" s="6">
        <v>-122.105209</v>
      </c>
      <c r="J6486" s="6">
        <v>6</v>
      </c>
      <c r="K6486" s="6">
        <v>38</v>
      </c>
      <c r="L6486" s="6" t="s">
        <v>43</v>
      </c>
      <c r="M6486" s="6" t="s">
        <v>41</v>
      </c>
      <c r="N6486">
        <v>2.86</v>
      </c>
      <c r="O6486" t="s">
        <v>44</v>
      </c>
      <c r="P6486" t="s">
        <v>44</v>
      </c>
      <c r="Z6486">
        <f t="shared" si="101"/>
        <v>0</v>
      </c>
      <c r="AB6486" t="s">
        <v>52</v>
      </c>
      <c r="AC6486" t="s">
        <v>44</v>
      </c>
      <c r="AD6486" t="s">
        <v>47</v>
      </c>
      <c r="AE6486">
        <v>20.45</v>
      </c>
      <c r="AF6486">
        <v>781.25</v>
      </c>
      <c r="AG6486">
        <v>0</v>
      </c>
      <c r="AH6486">
        <v>0</v>
      </c>
      <c r="AI6486">
        <v>108.68</v>
      </c>
      <c r="AJ6486">
        <v>889.93</v>
      </c>
      <c r="AK6486" t="s">
        <v>48</v>
      </c>
    </row>
    <row r="6487" spans="1:39" x14ac:dyDescent="0.3">
      <c r="A6487" t="s">
        <v>7676</v>
      </c>
      <c r="B6487" t="s">
        <v>50</v>
      </c>
      <c r="C6487" s="8">
        <v>27</v>
      </c>
      <c r="D6487" s="8" t="s">
        <v>41</v>
      </c>
      <c r="E6487" s="6">
        <v>0</v>
      </c>
      <c r="F6487" t="s">
        <v>4027</v>
      </c>
      <c r="G6487" s="6">
        <v>94706</v>
      </c>
      <c r="H6487" s="6">
        <v>37.890273999999998</v>
      </c>
      <c r="I6487" s="6">
        <v>-122.295192</v>
      </c>
      <c r="J6487" s="6">
        <v>1</v>
      </c>
      <c r="K6487" s="6">
        <v>14</v>
      </c>
      <c r="L6487" s="6" t="s">
        <v>43</v>
      </c>
      <c r="M6487" s="6" t="s">
        <v>41</v>
      </c>
      <c r="N6487">
        <v>21.3</v>
      </c>
      <c r="O6487" t="s">
        <v>41</v>
      </c>
      <c r="P6487" t="s">
        <v>41</v>
      </c>
      <c r="Q6487" t="s">
        <v>56</v>
      </c>
      <c r="R6487">
        <v>42</v>
      </c>
      <c r="S6487" t="s">
        <v>44</v>
      </c>
      <c r="T6487" t="s">
        <v>44</v>
      </c>
      <c r="U6487" t="s">
        <v>44</v>
      </c>
      <c r="V6487" t="s">
        <v>44</v>
      </c>
      <c r="W6487" t="s">
        <v>44</v>
      </c>
      <c r="X6487" t="s">
        <v>41</v>
      </c>
      <c r="Y6487" t="s">
        <v>41</v>
      </c>
      <c r="Z6487">
        <f t="shared" si="101"/>
        <v>2</v>
      </c>
      <c r="AA6487" t="s">
        <v>41</v>
      </c>
      <c r="AB6487" t="s">
        <v>52</v>
      </c>
      <c r="AC6487" t="s">
        <v>41</v>
      </c>
      <c r="AD6487" t="s">
        <v>57</v>
      </c>
      <c r="AE6487">
        <v>85.15</v>
      </c>
      <c r="AF6487">
        <v>1139.2</v>
      </c>
      <c r="AG6487">
        <v>38.479999999999997</v>
      </c>
      <c r="AH6487">
        <v>0</v>
      </c>
      <c r="AI6487">
        <v>298.2</v>
      </c>
      <c r="AJ6487">
        <v>1398.92</v>
      </c>
      <c r="AK6487" t="s">
        <v>58</v>
      </c>
      <c r="AL6487" t="s">
        <v>64</v>
      </c>
      <c r="AM6487" t="s">
        <v>1888</v>
      </c>
    </row>
    <row r="6488" spans="1:39" x14ac:dyDescent="0.3">
      <c r="A6488" t="s">
        <v>7677</v>
      </c>
      <c r="B6488" t="s">
        <v>40</v>
      </c>
      <c r="C6488" s="8">
        <v>69</v>
      </c>
      <c r="D6488" s="8" t="s">
        <v>41</v>
      </c>
      <c r="E6488" s="6">
        <v>0</v>
      </c>
      <c r="F6488" t="s">
        <v>5008</v>
      </c>
      <c r="G6488" s="6">
        <v>93627</v>
      </c>
      <c r="H6488" s="6">
        <v>36.520536999999997</v>
      </c>
      <c r="I6488" s="6">
        <v>-120.118055</v>
      </c>
      <c r="J6488" s="6">
        <v>1</v>
      </c>
      <c r="K6488" s="6">
        <v>24</v>
      </c>
      <c r="L6488" s="6" t="s">
        <v>43</v>
      </c>
      <c r="M6488" s="6" t="s">
        <v>41</v>
      </c>
      <c r="N6488">
        <v>13.38</v>
      </c>
      <c r="O6488" t="s">
        <v>41</v>
      </c>
      <c r="P6488" t="s">
        <v>41</v>
      </c>
      <c r="Q6488" t="s">
        <v>56</v>
      </c>
      <c r="R6488">
        <v>12</v>
      </c>
      <c r="S6488" t="s">
        <v>44</v>
      </c>
      <c r="T6488" t="s">
        <v>44</v>
      </c>
      <c r="U6488" t="s">
        <v>44</v>
      </c>
      <c r="V6488" t="s">
        <v>44</v>
      </c>
      <c r="W6488" t="s">
        <v>41</v>
      </c>
      <c r="X6488" t="s">
        <v>41</v>
      </c>
      <c r="Y6488" t="s">
        <v>41</v>
      </c>
      <c r="Z6488">
        <f t="shared" si="101"/>
        <v>3</v>
      </c>
      <c r="AA6488" t="s">
        <v>41</v>
      </c>
      <c r="AB6488" t="s">
        <v>52</v>
      </c>
      <c r="AC6488" t="s">
        <v>41</v>
      </c>
      <c r="AD6488" t="s">
        <v>57</v>
      </c>
      <c r="AE6488">
        <v>93.55</v>
      </c>
      <c r="AF6488">
        <v>2264.0500000000002</v>
      </c>
      <c r="AG6488">
        <v>0</v>
      </c>
      <c r="AH6488">
        <v>0</v>
      </c>
      <c r="AI6488">
        <v>321.12</v>
      </c>
      <c r="AJ6488">
        <v>2585.17</v>
      </c>
      <c r="AK6488" t="s">
        <v>58</v>
      </c>
      <c r="AL6488" t="s">
        <v>118</v>
      </c>
      <c r="AM6488" t="s">
        <v>467</v>
      </c>
    </row>
    <row r="6489" spans="1:39" x14ac:dyDescent="0.3">
      <c r="A6489" t="s">
        <v>7678</v>
      </c>
      <c r="B6489" t="s">
        <v>50</v>
      </c>
      <c r="C6489" s="8">
        <v>65</v>
      </c>
      <c r="D6489" s="8" t="s">
        <v>44</v>
      </c>
      <c r="E6489" s="6">
        <v>0</v>
      </c>
      <c r="F6489" t="s">
        <v>1354</v>
      </c>
      <c r="G6489" s="6">
        <v>95251</v>
      </c>
      <c r="H6489" s="6">
        <v>38.055562000000002</v>
      </c>
      <c r="I6489" s="6">
        <v>-120.456298</v>
      </c>
      <c r="J6489" s="6">
        <v>0</v>
      </c>
      <c r="K6489" s="6">
        <v>19</v>
      </c>
      <c r="L6489" s="6" t="s">
        <v>63</v>
      </c>
      <c r="M6489" s="6" t="s">
        <v>41</v>
      </c>
      <c r="N6489">
        <v>32.770000000000003</v>
      </c>
      <c r="O6489" t="s">
        <v>44</v>
      </c>
      <c r="P6489" t="s">
        <v>41</v>
      </c>
      <c r="Q6489" t="s">
        <v>56</v>
      </c>
      <c r="R6489">
        <v>4</v>
      </c>
      <c r="S6489" t="s">
        <v>44</v>
      </c>
      <c r="T6489" t="s">
        <v>44</v>
      </c>
      <c r="U6489" t="s">
        <v>41</v>
      </c>
      <c r="V6489" t="s">
        <v>44</v>
      </c>
      <c r="W6489" t="s">
        <v>41</v>
      </c>
      <c r="X6489" t="s">
        <v>41</v>
      </c>
      <c r="Y6489" t="s">
        <v>41</v>
      </c>
      <c r="Z6489">
        <f t="shared" si="101"/>
        <v>3</v>
      </c>
      <c r="AA6489" t="s">
        <v>41</v>
      </c>
      <c r="AB6489" t="s">
        <v>52</v>
      </c>
      <c r="AC6489" t="s">
        <v>41</v>
      </c>
      <c r="AD6489" t="s">
        <v>47</v>
      </c>
      <c r="AE6489">
        <v>95.9</v>
      </c>
      <c r="AF6489">
        <v>1777.9</v>
      </c>
      <c r="AG6489">
        <v>0</v>
      </c>
      <c r="AH6489">
        <v>0</v>
      </c>
      <c r="AI6489">
        <v>622.63</v>
      </c>
      <c r="AJ6489">
        <v>2400.5300000000002</v>
      </c>
      <c r="AK6489" t="s">
        <v>58</v>
      </c>
      <c r="AL6489" t="s">
        <v>59</v>
      </c>
      <c r="AM6489" t="s">
        <v>60</v>
      </c>
    </row>
    <row r="6490" spans="1:39" x14ac:dyDescent="0.3">
      <c r="A6490" t="s">
        <v>7679</v>
      </c>
      <c r="B6490" t="s">
        <v>40</v>
      </c>
      <c r="C6490" s="8">
        <v>34</v>
      </c>
      <c r="D6490" s="8" t="s">
        <v>41</v>
      </c>
      <c r="E6490" s="6">
        <v>5</v>
      </c>
      <c r="F6490" t="s">
        <v>1688</v>
      </c>
      <c r="G6490" s="6">
        <v>90262</v>
      </c>
      <c r="H6490" s="6">
        <v>33.923572999999998</v>
      </c>
      <c r="I6490" s="6">
        <v>-118.200669</v>
      </c>
      <c r="J6490" s="6">
        <v>1</v>
      </c>
      <c r="K6490" s="6">
        <v>7</v>
      </c>
      <c r="L6490" s="6" t="s">
        <v>43</v>
      </c>
      <c r="M6490" s="6" t="s">
        <v>41</v>
      </c>
      <c r="N6490">
        <v>8.69</v>
      </c>
      <c r="O6490" t="s">
        <v>44</v>
      </c>
      <c r="P6490" t="s">
        <v>41</v>
      </c>
      <c r="Q6490" t="s">
        <v>56</v>
      </c>
      <c r="R6490">
        <v>53</v>
      </c>
      <c r="S6490" t="s">
        <v>44</v>
      </c>
      <c r="T6490" t="s">
        <v>44</v>
      </c>
      <c r="U6490" t="s">
        <v>41</v>
      </c>
      <c r="V6490" t="s">
        <v>44</v>
      </c>
      <c r="W6490" t="s">
        <v>44</v>
      </c>
      <c r="X6490" t="s">
        <v>44</v>
      </c>
      <c r="Y6490" t="s">
        <v>44</v>
      </c>
      <c r="Z6490">
        <f t="shared" si="101"/>
        <v>0</v>
      </c>
      <c r="AA6490" t="s">
        <v>41</v>
      </c>
      <c r="AB6490" t="s">
        <v>52</v>
      </c>
      <c r="AC6490" t="s">
        <v>41</v>
      </c>
      <c r="AD6490" t="s">
        <v>57</v>
      </c>
      <c r="AE6490">
        <v>75.150000000000006</v>
      </c>
      <c r="AF6490">
        <v>496.9</v>
      </c>
      <c r="AG6490">
        <v>0</v>
      </c>
      <c r="AH6490">
        <v>0</v>
      </c>
      <c r="AI6490">
        <v>60.83</v>
      </c>
      <c r="AJ6490">
        <v>557.73</v>
      </c>
      <c r="AK6490" t="s">
        <v>58</v>
      </c>
      <c r="AL6490" t="s">
        <v>64</v>
      </c>
      <c r="AM6490" t="s">
        <v>434</v>
      </c>
    </row>
    <row r="6491" spans="1:39" x14ac:dyDescent="0.3">
      <c r="A6491" t="s">
        <v>7680</v>
      </c>
      <c r="B6491" t="s">
        <v>40</v>
      </c>
      <c r="C6491" s="8">
        <v>25</v>
      </c>
      <c r="D6491" s="8" t="s">
        <v>41</v>
      </c>
      <c r="E6491" s="6">
        <v>0</v>
      </c>
      <c r="F6491" t="s">
        <v>3607</v>
      </c>
      <c r="G6491" s="6">
        <v>96142</v>
      </c>
      <c r="H6491" s="6">
        <v>39.061227000000002</v>
      </c>
      <c r="I6491" s="6">
        <v>-120.179546</v>
      </c>
      <c r="J6491" s="6">
        <v>4</v>
      </c>
      <c r="K6491" s="6">
        <v>42</v>
      </c>
      <c r="L6491" s="6" t="s">
        <v>43</v>
      </c>
      <c r="M6491" s="6" t="s">
        <v>41</v>
      </c>
      <c r="N6491">
        <v>9.84</v>
      </c>
      <c r="O6491" t="s">
        <v>41</v>
      </c>
      <c r="P6491" t="s">
        <v>41</v>
      </c>
      <c r="Q6491" t="s">
        <v>80</v>
      </c>
      <c r="R6491">
        <v>52</v>
      </c>
      <c r="S6491" t="s">
        <v>41</v>
      </c>
      <c r="T6491" t="s">
        <v>44</v>
      </c>
      <c r="U6491" t="s">
        <v>41</v>
      </c>
      <c r="V6491" t="s">
        <v>41</v>
      </c>
      <c r="W6491" t="s">
        <v>41</v>
      </c>
      <c r="X6491" t="s">
        <v>41</v>
      </c>
      <c r="Y6491" t="s">
        <v>41</v>
      </c>
      <c r="Z6491">
        <f t="shared" si="101"/>
        <v>3</v>
      </c>
      <c r="AA6491" t="s">
        <v>41</v>
      </c>
      <c r="AB6491" t="s">
        <v>74</v>
      </c>
      <c r="AC6491" t="s">
        <v>44</v>
      </c>
      <c r="AD6491" t="s">
        <v>47</v>
      </c>
      <c r="AE6491">
        <v>84.35</v>
      </c>
      <c r="AF6491">
        <v>3571.6</v>
      </c>
      <c r="AG6491">
        <v>0</v>
      </c>
      <c r="AH6491">
        <v>0</v>
      </c>
      <c r="AI6491">
        <v>413.28</v>
      </c>
      <c r="AJ6491">
        <v>3984.88</v>
      </c>
      <c r="AK6491" t="s">
        <v>48</v>
      </c>
    </row>
    <row r="6492" spans="1:39" x14ac:dyDescent="0.3">
      <c r="A6492" t="s">
        <v>7681</v>
      </c>
      <c r="B6492" t="s">
        <v>40</v>
      </c>
      <c r="C6492" s="8">
        <v>38</v>
      </c>
      <c r="D6492" s="8" t="s">
        <v>41</v>
      </c>
      <c r="E6492" s="6">
        <v>0</v>
      </c>
      <c r="F6492" t="s">
        <v>392</v>
      </c>
      <c r="G6492" s="6">
        <v>94124</v>
      </c>
      <c r="H6492" s="6">
        <v>37.731504999999999</v>
      </c>
      <c r="I6492" s="6">
        <v>-122.38453199999999</v>
      </c>
      <c r="J6492" s="6">
        <v>1</v>
      </c>
      <c r="K6492" s="6">
        <v>63</v>
      </c>
      <c r="L6492" s="6" t="s">
        <v>77</v>
      </c>
      <c r="M6492" s="6" t="s">
        <v>41</v>
      </c>
      <c r="N6492">
        <v>49.08</v>
      </c>
      <c r="O6492" t="s">
        <v>41</v>
      </c>
      <c r="P6492" t="s">
        <v>41</v>
      </c>
      <c r="Q6492" t="s">
        <v>45</v>
      </c>
      <c r="R6492">
        <v>24</v>
      </c>
      <c r="S6492" t="s">
        <v>41</v>
      </c>
      <c r="T6492" t="s">
        <v>41</v>
      </c>
      <c r="U6492" t="s">
        <v>44</v>
      </c>
      <c r="V6492" t="s">
        <v>44</v>
      </c>
      <c r="W6492" t="s">
        <v>41</v>
      </c>
      <c r="X6492" t="s">
        <v>41</v>
      </c>
      <c r="Y6492" t="s">
        <v>41</v>
      </c>
      <c r="Z6492">
        <f t="shared" si="101"/>
        <v>3</v>
      </c>
      <c r="AA6492" t="s">
        <v>44</v>
      </c>
      <c r="AB6492" t="s">
        <v>46</v>
      </c>
      <c r="AC6492" t="s">
        <v>41</v>
      </c>
      <c r="AD6492" t="s">
        <v>47</v>
      </c>
      <c r="AE6492">
        <v>79.7</v>
      </c>
      <c r="AF6492">
        <v>4786.1499999999996</v>
      </c>
      <c r="AG6492">
        <v>0</v>
      </c>
      <c r="AH6492">
        <v>30</v>
      </c>
      <c r="AI6492">
        <v>3092.04</v>
      </c>
      <c r="AJ6492">
        <v>7908.19</v>
      </c>
      <c r="AK6492" t="s">
        <v>48</v>
      </c>
    </row>
    <row r="6493" spans="1:39" x14ac:dyDescent="0.3">
      <c r="A6493" t="s">
        <v>7682</v>
      </c>
      <c r="B6493" t="s">
        <v>50</v>
      </c>
      <c r="C6493" s="8">
        <v>20</v>
      </c>
      <c r="D6493" s="8" t="s">
        <v>41</v>
      </c>
      <c r="E6493" s="6">
        <v>0</v>
      </c>
      <c r="F6493" t="s">
        <v>2960</v>
      </c>
      <c r="G6493" s="6">
        <v>95963</v>
      </c>
      <c r="H6493" s="6">
        <v>39.748036999999997</v>
      </c>
      <c r="I6493" s="6">
        <v>-122.30216900000001</v>
      </c>
      <c r="J6493" s="6">
        <v>10</v>
      </c>
      <c r="K6493" s="6">
        <v>56</v>
      </c>
      <c r="L6493" s="6" t="s">
        <v>43</v>
      </c>
      <c r="M6493" s="6" t="s">
        <v>44</v>
      </c>
      <c r="P6493" t="s">
        <v>41</v>
      </c>
      <c r="Q6493" t="s">
        <v>80</v>
      </c>
      <c r="R6493">
        <v>30</v>
      </c>
      <c r="S6493" t="s">
        <v>44</v>
      </c>
      <c r="T6493" t="s">
        <v>44</v>
      </c>
      <c r="U6493" t="s">
        <v>41</v>
      </c>
      <c r="V6493" t="s">
        <v>41</v>
      </c>
      <c r="W6493" t="s">
        <v>41</v>
      </c>
      <c r="X6493" t="s">
        <v>41</v>
      </c>
      <c r="Y6493" t="s">
        <v>41</v>
      </c>
      <c r="Z6493">
        <f t="shared" si="101"/>
        <v>3</v>
      </c>
      <c r="AA6493" t="s">
        <v>44</v>
      </c>
      <c r="AB6493" t="s">
        <v>46</v>
      </c>
      <c r="AC6493" t="s">
        <v>41</v>
      </c>
      <c r="AD6493" t="s">
        <v>57</v>
      </c>
      <c r="AE6493">
        <v>54.05</v>
      </c>
      <c r="AF6493">
        <v>2959.8</v>
      </c>
      <c r="AG6493">
        <v>0</v>
      </c>
      <c r="AH6493">
        <v>40</v>
      </c>
      <c r="AI6493">
        <v>0</v>
      </c>
      <c r="AJ6493">
        <v>2999.8</v>
      </c>
      <c r="AK6493" t="s">
        <v>48</v>
      </c>
    </row>
    <row r="6494" spans="1:39" x14ac:dyDescent="0.3">
      <c r="A6494" t="s">
        <v>7683</v>
      </c>
      <c r="B6494" t="s">
        <v>50</v>
      </c>
      <c r="C6494" s="8">
        <v>28</v>
      </c>
      <c r="D6494" s="8" t="s">
        <v>41</v>
      </c>
      <c r="E6494" s="6">
        <v>0</v>
      </c>
      <c r="F6494" t="s">
        <v>212</v>
      </c>
      <c r="G6494" s="6">
        <v>93706</v>
      </c>
      <c r="H6494" s="6">
        <v>36.654614000000002</v>
      </c>
      <c r="I6494" s="6">
        <v>-119.903674</v>
      </c>
      <c r="J6494" s="6">
        <v>1</v>
      </c>
      <c r="K6494" s="6">
        <v>13</v>
      </c>
      <c r="L6494" s="6" t="s">
        <v>43</v>
      </c>
      <c r="M6494" s="6" t="s">
        <v>44</v>
      </c>
      <c r="P6494" t="s">
        <v>41</v>
      </c>
      <c r="Q6494" t="s">
        <v>45</v>
      </c>
      <c r="R6494">
        <v>71</v>
      </c>
      <c r="S6494" t="s">
        <v>41</v>
      </c>
      <c r="T6494" t="s">
        <v>44</v>
      </c>
      <c r="U6494" t="s">
        <v>44</v>
      </c>
      <c r="V6494" t="s">
        <v>41</v>
      </c>
      <c r="W6494" t="s">
        <v>41</v>
      </c>
      <c r="X6494" t="s">
        <v>41</v>
      </c>
      <c r="Y6494" t="s">
        <v>41</v>
      </c>
      <c r="Z6494">
        <f t="shared" si="101"/>
        <v>3</v>
      </c>
      <c r="AA6494" t="s">
        <v>41</v>
      </c>
      <c r="AB6494" t="s">
        <v>52</v>
      </c>
      <c r="AC6494" t="s">
        <v>41</v>
      </c>
      <c r="AD6494" t="s">
        <v>57</v>
      </c>
      <c r="AE6494">
        <v>54.45</v>
      </c>
      <c r="AF6494">
        <v>706.85</v>
      </c>
      <c r="AG6494">
        <v>0</v>
      </c>
      <c r="AH6494">
        <v>0</v>
      </c>
      <c r="AI6494">
        <v>0</v>
      </c>
      <c r="AJ6494">
        <v>706.85</v>
      </c>
      <c r="AK6494" t="s">
        <v>58</v>
      </c>
      <c r="AL6494" t="s">
        <v>64</v>
      </c>
      <c r="AM6494" t="s">
        <v>68</v>
      </c>
    </row>
    <row r="6495" spans="1:39" x14ac:dyDescent="0.3">
      <c r="A6495" t="s">
        <v>7684</v>
      </c>
      <c r="B6495" t="s">
        <v>50</v>
      </c>
      <c r="C6495" s="8">
        <v>42</v>
      </c>
      <c r="D6495" s="8" t="s">
        <v>44</v>
      </c>
      <c r="E6495" s="6">
        <v>0</v>
      </c>
      <c r="F6495" t="s">
        <v>1123</v>
      </c>
      <c r="G6495" s="6">
        <v>95969</v>
      </c>
      <c r="H6495" s="6">
        <v>39.696759999999998</v>
      </c>
      <c r="I6495" s="6">
        <v>-121.644379</v>
      </c>
      <c r="J6495" s="6">
        <v>0</v>
      </c>
      <c r="K6495" s="6">
        <v>37</v>
      </c>
      <c r="L6495" s="6" t="s">
        <v>130</v>
      </c>
      <c r="M6495" s="6" t="s">
        <v>41</v>
      </c>
      <c r="N6495">
        <v>13.04</v>
      </c>
      <c r="O6495" t="s">
        <v>41</v>
      </c>
      <c r="P6495" t="s">
        <v>41</v>
      </c>
      <c r="Q6495" t="s">
        <v>80</v>
      </c>
      <c r="R6495">
        <v>14</v>
      </c>
      <c r="S6495" t="s">
        <v>41</v>
      </c>
      <c r="T6495" t="s">
        <v>41</v>
      </c>
      <c r="U6495" t="s">
        <v>41</v>
      </c>
      <c r="V6495" t="s">
        <v>41</v>
      </c>
      <c r="W6495" t="s">
        <v>44</v>
      </c>
      <c r="X6495" t="s">
        <v>44</v>
      </c>
      <c r="Y6495" t="s">
        <v>44</v>
      </c>
      <c r="Z6495">
        <f t="shared" si="101"/>
        <v>0</v>
      </c>
      <c r="AA6495" t="s">
        <v>41</v>
      </c>
      <c r="AB6495" t="s">
        <v>46</v>
      </c>
      <c r="AC6495" t="s">
        <v>44</v>
      </c>
      <c r="AD6495" t="s">
        <v>57</v>
      </c>
      <c r="AE6495">
        <v>67.45</v>
      </c>
      <c r="AF6495">
        <v>2443.3000000000002</v>
      </c>
      <c r="AG6495">
        <v>0</v>
      </c>
      <c r="AH6495">
        <v>0</v>
      </c>
      <c r="AI6495">
        <v>482.48</v>
      </c>
      <c r="AJ6495">
        <v>2925.78</v>
      </c>
      <c r="AK6495" t="s">
        <v>48</v>
      </c>
    </row>
    <row r="6496" spans="1:39" x14ac:dyDescent="0.3">
      <c r="A6496" t="s">
        <v>7685</v>
      </c>
      <c r="B6496" t="s">
        <v>40</v>
      </c>
      <c r="C6496" s="8">
        <v>70</v>
      </c>
      <c r="D6496" s="8" t="s">
        <v>44</v>
      </c>
      <c r="E6496" s="6">
        <v>0</v>
      </c>
      <c r="F6496" t="s">
        <v>306</v>
      </c>
      <c r="G6496" s="6">
        <v>94709</v>
      </c>
      <c r="H6496" s="6">
        <v>37.878554000000001</v>
      </c>
      <c r="I6496" s="6">
        <v>-122.26609000000001</v>
      </c>
      <c r="J6496" s="6">
        <v>0</v>
      </c>
      <c r="K6496" s="6">
        <v>18</v>
      </c>
      <c r="L6496" s="6" t="s">
        <v>43</v>
      </c>
      <c r="M6496" s="6" t="s">
        <v>41</v>
      </c>
      <c r="N6496">
        <v>25.7</v>
      </c>
      <c r="O6496" t="s">
        <v>44</v>
      </c>
      <c r="P6496" t="s">
        <v>41</v>
      </c>
      <c r="Q6496" t="s">
        <v>56</v>
      </c>
      <c r="R6496">
        <v>23</v>
      </c>
      <c r="S6496" t="s">
        <v>44</v>
      </c>
      <c r="T6496" t="s">
        <v>44</v>
      </c>
      <c r="U6496" t="s">
        <v>41</v>
      </c>
      <c r="V6496" t="s">
        <v>44</v>
      </c>
      <c r="W6496" t="s">
        <v>44</v>
      </c>
      <c r="X6496" t="s">
        <v>41</v>
      </c>
      <c r="Y6496" t="s">
        <v>44</v>
      </c>
      <c r="Z6496">
        <f t="shared" si="101"/>
        <v>1</v>
      </c>
      <c r="AA6496" t="s">
        <v>44</v>
      </c>
      <c r="AB6496" t="s">
        <v>74</v>
      </c>
      <c r="AC6496" t="s">
        <v>41</v>
      </c>
      <c r="AD6496" t="s">
        <v>57</v>
      </c>
      <c r="AE6496">
        <v>84.95</v>
      </c>
      <c r="AF6496">
        <v>1443.65</v>
      </c>
      <c r="AG6496">
        <v>4.76</v>
      </c>
      <c r="AH6496">
        <v>70</v>
      </c>
      <c r="AI6496">
        <v>462.6</v>
      </c>
      <c r="AJ6496">
        <v>1971.49</v>
      </c>
      <c r="AK6496" t="s">
        <v>48</v>
      </c>
    </row>
    <row r="6497" spans="1:39" x14ac:dyDescent="0.3">
      <c r="A6497" t="s">
        <v>7686</v>
      </c>
      <c r="B6497" t="s">
        <v>50</v>
      </c>
      <c r="C6497" s="8">
        <v>42</v>
      </c>
      <c r="D6497" s="8" t="s">
        <v>44</v>
      </c>
      <c r="E6497" s="6">
        <v>0</v>
      </c>
      <c r="F6497" t="s">
        <v>1684</v>
      </c>
      <c r="G6497" s="6">
        <v>92257</v>
      </c>
      <c r="H6497" s="6">
        <v>33.345824999999998</v>
      </c>
      <c r="I6497" s="6">
        <v>-115.596574</v>
      </c>
      <c r="J6497" s="6">
        <v>0</v>
      </c>
      <c r="K6497" s="6">
        <v>44</v>
      </c>
      <c r="L6497" s="6" t="s">
        <v>77</v>
      </c>
      <c r="M6497" s="6" t="s">
        <v>41</v>
      </c>
      <c r="N6497">
        <v>34.979999999999997</v>
      </c>
      <c r="O6497" t="s">
        <v>44</v>
      </c>
      <c r="P6497" t="s">
        <v>41</v>
      </c>
      <c r="Q6497" t="s">
        <v>45</v>
      </c>
      <c r="R6497">
        <v>2</v>
      </c>
      <c r="S6497" t="s">
        <v>41</v>
      </c>
      <c r="T6497" t="s">
        <v>44</v>
      </c>
      <c r="U6497" t="s">
        <v>44</v>
      </c>
      <c r="V6497" t="s">
        <v>41</v>
      </c>
      <c r="W6497" t="s">
        <v>41</v>
      </c>
      <c r="X6497" t="s">
        <v>44</v>
      </c>
      <c r="Y6497" t="s">
        <v>44</v>
      </c>
      <c r="Z6497">
        <f t="shared" si="101"/>
        <v>1</v>
      </c>
      <c r="AA6497" t="s">
        <v>41</v>
      </c>
      <c r="AB6497" t="s">
        <v>46</v>
      </c>
      <c r="AC6497" t="s">
        <v>44</v>
      </c>
      <c r="AD6497" t="s">
        <v>57</v>
      </c>
      <c r="AE6497">
        <v>65.400000000000006</v>
      </c>
      <c r="AF6497">
        <v>2774.55</v>
      </c>
      <c r="AG6497">
        <v>0</v>
      </c>
      <c r="AH6497">
        <v>0</v>
      </c>
      <c r="AI6497">
        <v>1539.12</v>
      </c>
      <c r="AJ6497">
        <v>4313.67</v>
      </c>
      <c r="AK6497" t="s">
        <v>48</v>
      </c>
    </row>
    <row r="6498" spans="1:39" x14ac:dyDescent="0.3">
      <c r="A6498" t="s">
        <v>7687</v>
      </c>
      <c r="B6498" t="s">
        <v>40</v>
      </c>
      <c r="C6498" s="8">
        <v>57</v>
      </c>
      <c r="D6498" s="8" t="s">
        <v>44</v>
      </c>
      <c r="E6498" s="6">
        <v>0</v>
      </c>
      <c r="F6498" t="s">
        <v>1440</v>
      </c>
      <c r="G6498" s="6">
        <v>96136</v>
      </c>
      <c r="H6498" s="6">
        <v>40.345948999999997</v>
      </c>
      <c r="I6498" s="6">
        <v>-120.081187</v>
      </c>
      <c r="J6498" s="6">
        <v>0</v>
      </c>
      <c r="K6498" s="6">
        <v>7</v>
      </c>
      <c r="L6498" s="6" t="s">
        <v>55</v>
      </c>
      <c r="M6498" s="6" t="s">
        <v>41</v>
      </c>
      <c r="N6498">
        <v>23.35</v>
      </c>
      <c r="O6498" t="s">
        <v>44</v>
      </c>
      <c r="P6498" t="s">
        <v>41</v>
      </c>
      <c r="Q6498" t="s">
        <v>80</v>
      </c>
      <c r="R6498">
        <v>6</v>
      </c>
      <c r="S6498" t="s">
        <v>44</v>
      </c>
      <c r="T6498" t="s">
        <v>44</v>
      </c>
      <c r="U6498" t="s">
        <v>44</v>
      </c>
      <c r="V6498" t="s">
        <v>41</v>
      </c>
      <c r="W6498" t="s">
        <v>41</v>
      </c>
      <c r="X6498" t="s">
        <v>41</v>
      </c>
      <c r="Y6498" t="s">
        <v>41</v>
      </c>
      <c r="Z6498">
        <f t="shared" si="101"/>
        <v>3</v>
      </c>
      <c r="AA6498" t="s">
        <v>41</v>
      </c>
      <c r="AB6498" t="s">
        <v>52</v>
      </c>
      <c r="AC6498" t="s">
        <v>41</v>
      </c>
      <c r="AD6498" t="s">
        <v>47</v>
      </c>
      <c r="AE6498">
        <v>70.75</v>
      </c>
      <c r="AF6498">
        <v>450.8</v>
      </c>
      <c r="AG6498">
        <v>0</v>
      </c>
      <c r="AH6498">
        <v>0</v>
      </c>
      <c r="AI6498">
        <v>163.44999999999999</v>
      </c>
      <c r="AJ6498">
        <v>614.25</v>
      </c>
      <c r="AK6498" t="s">
        <v>58</v>
      </c>
      <c r="AL6498" t="s">
        <v>122</v>
      </c>
      <c r="AM6498" t="s">
        <v>196</v>
      </c>
    </row>
    <row r="6499" spans="1:39" x14ac:dyDescent="0.3">
      <c r="A6499" t="s">
        <v>7688</v>
      </c>
      <c r="B6499" t="s">
        <v>40</v>
      </c>
      <c r="C6499" s="8">
        <v>51</v>
      </c>
      <c r="D6499" s="8" t="s">
        <v>44</v>
      </c>
      <c r="E6499" s="6">
        <v>0</v>
      </c>
      <c r="F6499" t="s">
        <v>392</v>
      </c>
      <c r="G6499" s="6">
        <v>94110</v>
      </c>
      <c r="H6499" s="6">
        <v>37.750020999999997</v>
      </c>
      <c r="I6499" s="6">
        <v>-122.415201</v>
      </c>
      <c r="J6499" s="6">
        <v>0</v>
      </c>
      <c r="K6499" s="6">
        <v>1</v>
      </c>
      <c r="L6499" s="6" t="s">
        <v>43</v>
      </c>
      <c r="M6499" s="6" t="s">
        <v>41</v>
      </c>
      <c r="N6499">
        <v>26.15</v>
      </c>
      <c r="O6499" t="s">
        <v>44</v>
      </c>
      <c r="P6499" t="s">
        <v>41</v>
      </c>
      <c r="Q6499" t="s">
        <v>80</v>
      </c>
      <c r="R6499">
        <v>26</v>
      </c>
      <c r="S6499" t="s">
        <v>44</v>
      </c>
      <c r="T6499" t="s">
        <v>44</v>
      </c>
      <c r="U6499" t="s">
        <v>44</v>
      </c>
      <c r="V6499" t="s">
        <v>44</v>
      </c>
      <c r="W6499" t="s">
        <v>44</v>
      </c>
      <c r="X6499" t="s">
        <v>44</v>
      </c>
      <c r="Y6499" t="s">
        <v>44</v>
      </c>
      <c r="Z6499">
        <f t="shared" si="101"/>
        <v>0</v>
      </c>
      <c r="AA6499" t="s">
        <v>41</v>
      </c>
      <c r="AB6499" t="s">
        <v>52</v>
      </c>
      <c r="AC6499" t="s">
        <v>41</v>
      </c>
      <c r="AD6499" t="s">
        <v>47</v>
      </c>
      <c r="AE6499">
        <v>44</v>
      </c>
      <c r="AF6499">
        <v>44</v>
      </c>
      <c r="AG6499">
        <v>0</v>
      </c>
      <c r="AH6499">
        <v>0</v>
      </c>
      <c r="AI6499">
        <v>26.15</v>
      </c>
      <c r="AJ6499">
        <v>70.150000000000006</v>
      </c>
      <c r="AK6499" t="s">
        <v>99</v>
      </c>
    </row>
    <row r="6500" spans="1:39" x14ac:dyDescent="0.3">
      <c r="A6500" t="s">
        <v>7689</v>
      </c>
      <c r="B6500" t="s">
        <v>40</v>
      </c>
      <c r="C6500" s="8">
        <v>56</v>
      </c>
      <c r="D6500" s="8" t="s">
        <v>41</v>
      </c>
      <c r="E6500" s="6">
        <v>2</v>
      </c>
      <c r="F6500" t="s">
        <v>1676</v>
      </c>
      <c r="G6500" s="6">
        <v>92249</v>
      </c>
      <c r="H6500" s="6">
        <v>32.730583000000003</v>
      </c>
      <c r="I6500" s="6">
        <v>-115.50108299999999</v>
      </c>
      <c r="J6500" s="6">
        <v>10</v>
      </c>
      <c r="K6500" s="6">
        <v>69</v>
      </c>
      <c r="L6500" s="6" t="s">
        <v>43</v>
      </c>
      <c r="M6500" s="6" t="s">
        <v>41</v>
      </c>
      <c r="N6500">
        <v>39.07</v>
      </c>
      <c r="O6500" t="s">
        <v>41</v>
      </c>
      <c r="P6500" t="s">
        <v>41</v>
      </c>
      <c r="Q6500" t="s">
        <v>80</v>
      </c>
      <c r="R6500">
        <v>19</v>
      </c>
      <c r="S6500" t="s">
        <v>41</v>
      </c>
      <c r="T6500" t="s">
        <v>44</v>
      </c>
      <c r="U6500" t="s">
        <v>44</v>
      </c>
      <c r="V6500" t="s">
        <v>41</v>
      </c>
      <c r="W6500" t="s">
        <v>44</v>
      </c>
      <c r="X6500" t="s">
        <v>44</v>
      </c>
      <c r="Y6500" t="s">
        <v>44</v>
      </c>
      <c r="Z6500">
        <f t="shared" si="101"/>
        <v>0</v>
      </c>
      <c r="AA6500" t="s">
        <v>41</v>
      </c>
      <c r="AB6500" t="s">
        <v>74</v>
      </c>
      <c r="AC6500" t="s">
        <v>44</v>
      </c>
      <c r="AD6500" t="s">
        <v>47</v>
      </c>
      <c r="AE6500">
        <v>61.4</v>
      </c>
      <c r="AF6500">
        <v>4059.85</v>
      </c>
      <c r="AG6500">
        <v>0</v>
      </c>
      <c r="AH6500">
        <v>0</v>
      </c>
      <c r="AI6500">
        <v>2695.83</v>
      </c>
      <c r="AJ6500">
        <v>6755.68</v>
      </c>
      <c r="AK6500" t="s">
        <v>48</v>
      </c>
    </row>
    <row r="6501" spans="1:39" x14ac:dyDescent="0.3">
      <c r="A6501" t="s">
        <v>7690</v>
      </c>
      <c r="B6501" t="s">
        <v>40</v>
      </c>
      <c r="C6501" s="8">
        <v>67</v>
      </c>
      <c r="D6501" s="8" t="s">
        <v>41</v>
      </c>
      <c r="E6501" s="6">
        <v>0</v>
      </c>
      <c r="F6501" t="s">
        <v>1241</v>
      </c>
      <c r="G6501" s="6">
        <v>95426</v>
      </c>
      <c r="H6501" s="6">
        <v>38.838087999999999</v>
      </c>
      <c r="I6501" s="6">
        <v>-122.73202999999999</v>
      </c>
      <c r="J6501" s="6">
        <v>5</v>
      </c>
      <c r="K6501" s="6">
        <v>55</v>
      </c>
      <c r="L6501" s="6" t="s">
        <v>43</v>
      </c>
      <c r="M6501" s="6" t="s">
        <v>41</v>
      </c>
      <c r="N6501">
        <v>33.21</v>
      </c>
      <c r="O6501" t="s">
        <v>44</v>
      </c>
      <c r="P6501" t="s">
        <v>41</v>
      </c>
      <c r="Q6501" t="s">
        <v>56</v>
      </c>
      <c r="R6501">
        <v>4</v>
      </c>
      <c r="S6501" t="s">
        <v>44</v>
      </c>
      <c r="T6501" t="s">
        <v>44</v>
      </c>
      <c r="U6501" t="s">
        <v>41</v>
      </c>
      <c r="V6501" t="s">
        <v>41</v>
      </c>
      <c r="W6501" t="s">
        <v>41</v>
      </c>
      <c r="X6501" t="s">
        <v>44</v>
      </c>
      <c r="Y6501" t="s">
        <v>44</v>
      </c>
      <c r="Z6501">
        <f t="shared" si="101"/>
        <v>1</v>
      </c>
      <c r="AA6501" t="s">
        <v>41</v>
      </c>
      <c r="AB6501" t="s">
        <v>74</v>
      </c>
      <c r="AC6501" t="s">
        <v>44</v>
      </c>
      <c r="AD6501" t="s">
        <v>47</v>
      </c>
      <c r="AE6501">
        <v>88.8</v>
      </c>
      <c r="AF6501">
        <v>4805.3</v>
      </c>
      <c r="AG6501">
        <v>0</v>
      </c>
      <c r="AH6501">
        <v>0</v>
      </c>
      <c r="AI6501">
        <v>1826.55</v>
      </c>
      <c r="AJ6501">
        <v>6631.85</v>
      </c>
      <c r="AK6501" t="s">
        <v>48</v>
      </c>
    </row>
    <row r="6502" spans="1:39" x14ac:dyDescent="0.3">
      <c r="A6502" t="s">
        <v>7691</v>
      </c>
      <c r="B6502" t="s">
        <v>40</v>
      </c>
      <c r="C6502" s="8">
        <v>80</v>
      </c>
      <c r="D6502" s="8" t="s">
        <v>44</v>
      </c>
      <c r="E6502" s="6">
        <v>0</v>
      </c>
      <c r="F6502" t="s">
        <v>791</v>
      </c>
      <c r="G6502" s="6">
        <v>93621</v>
      </c>
      <c r="H6502" s="6">
        <v>36.789212999999997</v>
      </c>
      <c r="I6502" s="6">
        <v>-119.140338</v>
      </c>
      <c r="J6502" s="6">
        <v>0</v>
      </c>
      <c r="K6502" s="6">
        <v>14</v>
      </c>
      <c r="L6502" s="6" t="s">
        <v>43</v>
      </c>
      <c r="M6502" s="6" t="s">
        <v>41</v>
      </c>
      <c r="N6502">
        <v>29.96</v>
      </c>
      <c r="O6502" t="s">
        <v>41</v>
      </c>
      <c r="P6502" t="s">
        <v>41</v>
      </c>
      <c r="Q6502" t="s">
        <v>56</v>
      </c>
      <c r="R6502">
        <v>7</v>
      </c>
      <c r="S6502" t="s">
        <v>44</v>
      </c>
      <c r="T6502" t="s">
        <v>41</v>
      </c>
      <c r="U6502" t="s">
        <v>41</v>
      </c>
      <c r="V6502" t="s">
        <v>44</v>
      </c>
      <c r="W6502" t="s">
        <v>41</v>
      </c>
      <c r="X6502" t="s">
        <v>41</v>
      </c>
      <c r="Y6502" t="s">
        <v>44</v>
      </c>
      <c r="Z6502">
        <f t="shared" si="101"/>
        <v>2</v>
      </c>
      <c r="AA6502" t="s">
        <v>41</v>
      </c>
      <c r="AB6502" t="s">
        <v>52</v>
      </c>
      <c r="AC6502" t="s">
        <v>41</v>
      </c>
      <c r="AD6502" t="s">
        <v>57</v>
      </c>
      <c r="AE6502">
        <v>104.85</v>
      </c>
      <c r="AF6502">
        <v>1531.4</v>
      </c>
      <c r="AG6502">
        <v>0</v>
      </c>
      <c r="AH6502">
        <v>0</v>
      </c>
      <c r="AI6502">
        <v>419.44</v>
      </c>
      <c r="AJ6502">
        <v>1950.84</v>
      </c>
      <c r="AK6502" t="s">
        <v>58</v>
      </c>
      <c r="AL6502" t="s">
        <v>64</v>
      </c>
      <c r="AM6502" t="s">
        <v>65</v>
      </c>
    </row>
    <row r="6503" spans="1:39" x14ac:dyDescent="0.3">
      <c r="A6503" t="s">
        <v>7692</v>
      </c>
      <c r="B6503" t="s">
        <v>40</v>
      </c>
      <c r="C6503" s="8">
        <v>49</v>
      </c>
      <c r="D6503" s="8" t="s">
        <v>44</v>
      </c>
      <c r="E6503" s="6">
        <v>0</v>
      </c>
      <c r="F6503" t="s">
        <v>2960</v>
      </c>
      <c r="G6503" s="6">
        <v>95963</v>
      </c>
      <c r="H6503" s="6">
        <v>39.748036999999997</v>
      </c>
      <c r="I6503" s="6">
        <v>-122.30216900000001</v>
      </c>
      <c r="J6503" s="6">
        <v>0</v>
      </c>
      <c r="K6503" s="6">
        <v>1</v>
      </c>
      <c r="L6503" s="6" t="s">
        <v>43</v>
      </c>
      <c r="M6503" s="6" t="s">
        <v>41</v>
      </c>
      <c r="N6503">
        <v>18.34</v>
      </c>
      <c r="O6503" t="s">
        <v>44</v>
      </c>
      <c r="P6503" t="s">
        <v>41</v>
      </c>
      <c r="Q6503" t="s">
        <v>56</v>
      </c>
      <c r="R6503">
        <v>6</v>
      </c>
      <c r="S6503" t="s">
        <v>44</v>
      </c>
      <c r="T6503" t="s">
        <v>44</v>
      </c>
      <c r="U6503" t="s">
        <v>41</v>
      </c>
      <c r="V6503" t="s">
        <v>44</v>
      </c>
      <c r="W6503" t="s">
        <v>41</v>
      </c>
      <c r="X6503" t="s">
        <v>41</v>
      </c>
      <c r="Y6503" t="s">
        <v>41</v>
      </c>
      <c r="Z6503">
        <f t="shared" si="101"/>
        <v>3</v>
      </c>
      <c r="AA6503" t="s">
        <v>41</v>
      </c>
      <c r="AB6503" t="s">
        <v>52</v>
      </c>
      <c r="AC6503" t="s">
        <v>44</v>
      </c>
      <c r="AD6503" t="s">
        <v>57</v>
      </c>
      <c r="AE6503">
        <v>94.4</v>
      </c>
      <c r="AF6503">
        <v>94.4</v>
      </c>
      <c r="AG6503">
        <v>0</v>
      </c>
      <c r="AH6503">
        <v>0</v>
      </c>
      <c r="AI6503">
        <v>18.34</v>
      </c>
      <c r="AJ6503">
        <v>112.74</v>
      </c>
      <c r="AK6503" t="s">
        <v>58</v>
      </c>
      <c r="AL6503" t="s">
        <v>118</v>
      </c>
      <c r="AM6503" t="s">
        <v>241</v>
      </c>
    </row>
    <row r="6504" spans="1:39" x14ac:dyDescent="0.3">
      <c r="A6504" t="s">
        <v>7693</v>
      </c>
      <c r="B6504" t="s">
        <v>50</v>
      </c>
      <c r="C6504" s="8">
        <v>30</v>
      </c>
      <c r="D6504" s="8" t="s">
        <v>41</v>
      </c>
      <c r="E6504" s="6">
        <v>3</v>
      </c>
      <c r="F6504" t="s">
        <v>3460</v>
      </c>
      <c r="G6504" s="6">
        <v>95690</v>
      </c>
      <c r="H6504" s="6">
        <v>38.240419000000003</v>
      </c>
      <c r="I6504" s="6">
        <v>-121.587535</v>
      </c>
      <c r="J6504" s="6">
        <v>10</v>
      </c>
      <c r="K6504" s="6">
        <v>47</v>
      </c>
      <c r="L6504" s="6" t="s">
        <v>77</v>
      </c>
      <c r="M6504" s="6" t="s">
        <v>41</v>
      </c>
      <c r="N6504">
        <v>11.74</v>
      </c>
      <c r="O6504" t="s">
        <v>41</v>
      </c>
      <c r="P6504" t="s">
        <v>41</v>
      </c>
      <c r="Q6504" t="s">
        <v>80</v>
      </c>
      <c r="R6504">
        <v>48</v>
      </c>
      <c r="S6504" t="s">
        <v>41</v>
      </c>
      <c r="T6504" t="s">
        <v>41</v>
      </c>
      <c r="U6504" t="s">
        <v>41</v>
      </c>
      <c r="V6504" t="s">
        <v>41</v>
      </c>
      <c r="W6504" t="s">
        <v>41</v>
      </c>
      <c r="X6504" t="s">
        <v>41</v>
      </c>
      <c r="Y6504" t="s">
        <v>41</v>
      </c>
      <c r="Z6504">
        <f t="shared" si="101"/>
        <v>3</v>
      </c>
      <c r="AA6504" t="s">
        <v>41</v>
      </c>
      <c r="AB6504" t="s">
        <v>74</v>
      </c>
      <c r="AC6504" t="s">
        <v>41</v>
      </c>
      <c r="AD6504" t="s">
        <v>184</v>
      </c>
      <c r="AE6504">
        <v>90.5</v>
      </c>
      <c r="AF6504">
        <v>4318.3500000000004</v>
      </c>
      <c r="AG6504">
        <v>0</v>
      </c>
      <c r="AH6504">
        <v>0</v>
      </c>
      <c r="AI6504">
        <v>551.78</v>
      </c>
      <c r="AJ6504">
        <v>4870.13</v>
      </c>
      <c r="AK6504" t="s">
        <v>48</v>
      </c>
    </row>
    <row r="6505" spans="1:39" x14ac:dyDescent="0.3">
      <c r="A6505" t="s">
        <v>7694</v>
      </c>
      <c r="B6505" t="s">
        <v>50</v>
      </c>
      <c r="C6505" s="8">
        <v>64</v>
      </c>
      <c r="D6505" s="8" t="s">
        <v>41</v>
      </c>
      <c r="E6505" s="6">
        <v>0</v>
      </c>
      <c r="F6505" t="s">
        <v>136</v>
      </c>
      <c r="G6505" s="6">
        <v>90033</v>
      </c>
      <c r="H6505" s="6">
        <v>34.050198000000002</v>
      </c>
      <c r="I6505" s="6">
        <v>-118.21094600000001</v>
      </c>
      <c r="J6505" s="6">
        <v>9</v>
      </c>
      <c r="K6505" s="6">
        <v>72</v>
      </c>
      <c r="L6505" s="6" t="s">
        <v>43</v>
      </c>
      <c r="M6505" s="6" t="s">
        <v>41</v>
      </c>
      <c r="N6505">
        <v>16.579999999999998</v>
      </c>
      <c r="O6505" t="s">
        <v>41</v>
      </c>
      <c r="P6505" t="s">
        <v>41</v>
      </c>
      <c r="Q6505" t="s">
        <v>80</v>
      </c>
      <c r="R6505">
        <v>30</v>
      </c>
      <c r="S6505" t="s">
        <v>41</v>
      </c>
      <c r="T6505" t="s">
        <v>41</v>
      </c>
      <c r="U6505" t="s">
        <v>41</v>
      </c>
      <c r="V6505" t="s">
        <v>44</v>
      </c>
      <c r="W6505" t="s">
        <v>41</v>
      </c>
      <c r="X6505" t="s">
        <v>41</v>
      </c>
      <c r="Y6505" t="s">
        <v>41</v>
      </c>
      <c r="Z6505">
        <f t="shared" si="101"/>
        <v>3</v>
      </c>
      <c r="AA6505" t="s">
        <v>41</v>
      </c>
      <c r="AB6505" t="s">
        <v>74</v>
      </c>
      <c r="AC6505" t="s">
        <v>41</v>
      </c>
      <c r="AD6505" t="s">
        <v>57</v>
      </c>
      <c r="AE6505">
        <v>85.25</v>
      </c>
      <c r="AF6505">
        <v>6083.1</v>
      </c>
      <c r="AG6505">
        <v>0</v>
      </c>
      <c r="AH6505">
        <v>0</v>
      </c>
      <c r="AI6505">
        <v>1193.76</v>
      </c>
      <c r="AJ6505">
        <v>7276.86</v>
      </c>
      <c r="AK6505" t="s">
        <v>48</v>
      </c>
    </row>
    <row r="6506" spans="1:39" x14ac:dyDescent="0.3">
      <c r="A6506" t="s">
        <v>7695</v>
      </c>
      <c r="B6506" t="s">
        <v>40</v>
      </c>
      <c r="C6506" s="8">
        <v>39</v>
      </c>
      <c r="D6506" s="8" t="s">
        <v>44</v>
      </c>
      <c r="E6506" s="6">
        <v>0</v>
      </c>
      <c r="F6506" t="s">
        <v>403</v>
      </c>
      <c r="G6506" s="6">
        <v>94060</v>
      </c>
      <c r="H6506" s="6">
        <v>37.225650000000002</v>
      </c>
      <c r="I6506" s="6">
        <v>-122.297533</v>
      </c>
      <c r="J6506" s="6">
        <v>0</v>
      </c>
      <c r="K6506" s="6">
        <v>1</v>
      </c>
      <c r="L6506" s="6" t="s">
        <v>43</v>
      </c>
      <c r="M6506" s="6" t="s">
        <v>44</v>
      </c>
      <c r="P6506" t="s">
        <v>41</v>
      </c>
      <c r="Q6506" t="s">
        <v>80</v>
      </c>
      <c r="R6506">
        <v>12</v>
      </c>
      <c r="S6506" t="s">
        <v>44</v>
      </c>
      <c r="T6506" t="s">
        <v>44</v>
      </c>
      <c r="U6506" t="s">
        <v>44</v>
      </c>
      <c r="V6506" t="s">
        <v>44</v>
      </c>
      <c r="W6506" t="s">
        <v>44</v>
      </c>
      <c r="X6506" t="s">
        <v>44</v>
      </c>
      <c r="Y6506" t="s">
        <v>44</v>
      </c>
      <c r="Z6506">
        <f t="shared" si="101"/>
        <v>0</v>
      </c>
      <c r="AA6506" t="s">
        <v>41</v>
      </c>
      <c r="AB6506" t="s">
        <v>52</v>
      </c>
      <c r="AC6506" t="s">
        <v>44</v>
      </c>
      <c r="AD6506" t="s">
        <v>57</v>
      </c>
      <c r="AE6506">
        <v>24.6</v>
      </c>
      <c r="AF6506">
        <v>24.6</v>
      </c>
      <c r="AG6506">
        <v>0</v>
      </c>
      <c r="AH6506">
        <v>0</v>
      </c>
      <c r="AI6506">
        <v>0</v>
      </c>
      <c r="AJ6506">
        <v>24.6</v>
      </c>
      <c r="AK6506" t="s">
        <v>58</v>
      </c>
      <c r="AL6506" t="s">
        <v>118</v>
      </c>
      <c r="AM6506" t="s">
        <v>467</v>
      </c>
    </row>
    <row r="6507" spans="1:39" x14ac:dyDescent="0.3">
      <c r="A6507" t="s">
        <v>7696</v>
      </c>
      <c r="B6507" t="s">
        <v>50</v>
      </c>
      <c r="C6507" s="8">
        <v>40</v>
      </c>
      <c r="D6507" s="8" t="s">
        <v>44</v>
      </c>
      <c r="E6507" s="6">
        <v>0</v>
      </c>
      <c r="F6507" t="s">
        <v>180</v>
      </c>
      <c r="G6507" s="6">
        <v>91606</v>
      </c>
      <c r="H6507" s="6">
        <v>34.187598999999999</v>
      </c>
      <c r="I6507" s="6">
        <v>-118.387125</v>
      </c>
      <c r="J6507" s="6">
        <v>0</v>
      </c>
      <c r="K6507" s="6">
        <v>16</v>
      </c>
      <c r="L6507" s="6" t="s">
        <v>63</v>
      </c>
      <c r="M6507" s="6" t="s">
        <v>41</v>
      </c>
      <c r="N6507">
        <v>40.17</v>
      </c>
      <c r="O6507" t="s">
        <v>44</v>
      </c>
      <c r="P6507" t="s">
        <v>44</v>
      </c>
      <c r="Z6507">
        <f t="shared" si="101"/>
        <v>0</v>
      </c>
      <c r="AB6507" t="s">
        <v>74</v>
      </c>
      <c r="AC6507" t="s">
        <v>44</v>
      </c>
      <c r="AD6507" t="s">
        <v>184</v>
      </c>
      <c r="AE6507">
        <v>19.75</v>
      </c>
      <c r="AF6507">
        <v>284.35000000000002</v>
      </c>
      <c r="AG6507">
        <v>0</v>
      </c>
      <c r="AH6507">
        <v>0</v>
      </c>
      <c r="AI6507">
        <v>642.72</v>
      </c>
      <c r="AJ6507">
        <v>927.07</v>
      </c>
      <c r="AK6507" t="s">
        <v>48</v>
      </c>
    </row>
    <row r="6508" spans="1:39" x14ac:dyDescent="0.3">
      <c r="A6508" t="s">
        <v>7697</v>
      </c>
      <c r="B6508" t="s">
        <v>40</v>
      </c>
      <c r="C6508" s="8">
        <v>23</v>
      </c>
      <c r="D6508" s="8" t="s">
        <v>41</v>
      </c>
      <c r="E6508" s="6">
        <v>2</v>
      </c>
      <c r="F6508" t="s">
        <v>1002</v>
      </c>
      <c r="G6508" s="6">
        <v>92260</v>
      </c>
      <c r="H6508" s="6">
        <v>33.694501000000002</v>
      </c>
      <c r="I6508" s="6">
        <v>-116.412711</v>
      </c>
      <c r="J6508" s="6">
        <v>0</v>
      </c>
      <c r="K6508" s="6">
        <v>65</v>
      </c>
      <c r="L6508" s="6" t="s">
        <v>77</v>
      </c>
      <c r="M6508" s="6" t="s">
        <v>41</v>
      </c>
      <c r="N6508">
        <v>4.75</v>
      </c>
      <c r="O6508" t="s">
        <v>41</v>
      </c>
      <c r="P6508" t="s">
        <v>41</v>
      </c>
      <c r="Q6508" t="s">
        <v>80</v>
      </c>
      <c r="R6508">
        <v>69</v>
      </c>
      <c r="S6508" t="s">
        <v>41</v>
      </c>
      <c r="T6508" t="s">
        <v>41</v>
      </c>
      <c r="U6508" t="s">
        <v>44</v>
      </c>
      <c r="V6508" t="s">
        <v>41</v>
      </c>
      <c r="W6508" t="s">
        <v>41</v>
      </c>
      <c r="X6508" t="s">
        <v>41</v>
      </c>
      <c r="Y6508" t="s">
        <v>41</v>
      </c>
      <c r="Z6508">
        <f t="shared" si="101"/>
        <v>3</v>
      </c>
      <c r="AA6508" t="s">
        <v>44</v>
      </c>
      <c r="AB6508" t="s">
        <v>74</v>
      </c>
      <c r="AC6508" t="s">
        <v>41</v>
      </c>
      <c r="AD6508" t="s">
        <v>57</v>
      </c>
      <c r="AE6508">
        <v>82.5</v>
      </c>
      <c r="AF6508">
        <v>5215.1000000000004</v>
      </c>
      <c r="AG6508">
        <v>0</v>
      </c>
      <c r="AH6508">
        <v>40</v>
      </c>
      <c r="AI6508">
        <v>308.75</v>
      </c>
      <c r="AJ6508">
        <v>5563.85</v>
      </c>
      <c r="AK6508" t="s">
        <v>48</v>
      </c>
    </row>
    <row r="6509" spans="1:39" x14ac:dyDescent="0.3">
      <c r="A6509" t="s">
        <v>7698</v>
      </c>
      <c r="B6509" t="s">
        <v>50</v>
      </c>
      <c r="C6509" s="8">
        <v>45</v>
      </c>
      <c r="D6509" s="8" t="s">
        <v>44</v>
      </c>
      <c r="E6509" s="6">
        <v>0</v>
      </c>
      <c r="F6509" t="s">
        <v>2342</v>
      </c>
      <c r="G6509" s="6">
        <v>92275</v>
      </c>
      <c r="H6509" s="6">
        <v>33.281559999999999</v>
      </c>
      <c r="I6509" s="6">
        <v>-115.955541</v>
      </c>
      <c r="J6509" s="6">
        <v>0</v>
      </c>
      <c r="K6509" s="6">
        <v>18</v>
      </c>
      <c r="L6509" s="6" t="s">
        <v>63</v>
      </c>
      <c r="M6509" s="6" t="s">
        <v>41</v>
      </c>
      <c r="N6509">
        <v>12.97</v>
      </c>
      <c r="O6509" t="s">
        <v>41</v>
      </c>
      <c r="P6509" t="s">
        <v>44</v>
      </c>
      <c r="Z6509">
        <f t="shared" si="101"/>
        <v>0</v>
      </c>
      <c r="AB6509" t="s">
        <v>46</v>
      </c>
      <c r="AC6509" t="s">
        <v>44</v>
      </c>
      <c r="AD6509" t="s">
        <v>47</v>
      </c>
      <c r="AE6509">
        <v>23.75</v>
      </c>
      <c r="AF6509">
        <v>424.5</v>
      </c>
      <c r="AG6509">
        <v>0</v>
      </c>
      <c r="AH6509">
        <v>0</v>
      </c>
      <c r="AI6509">
        <v>233.46</v>
      </c>
      <c r="AJ6509">
        <v>657.96</v>
      </c>
      <c r="AK6509" t="s">
        <v>48</v>
      </c>
    </row>
    <row r="6510" spans="1:39" x14ac:dyDescent="0.3">
      <c r="A6510" t="s">
        <v>7699</v>
      </c>
      <c r="B6510" t="s">
        <v>40</v>
      </c>
      <c r="C6510" s="8">
        <v>65</v>
      </c>
      <c r="D6510" s="8" t="s">
        <v>44</v>
      </c>
      <c r="E6510" s="6">
        <v>0</v>
      </c>
      <c r="F6510" t="s">
        <v>1188</v>
      </c>
      <c r="G6510" s="6">
        <v>93675</v>
      </c>
      <c r="H6510" s="6">
        <v>36.719141</v>
      </c>
      <c r="I6510" s="6">
        <v>-119.20267699999999</v>
      </c>
      <c r="J6510" s="6">
        <v>0</v>
      </c>
      <c r="K6510" s="6">
        <v>4</v>
      </c>
      <c r="L6510" s="6" t="s">
        <v>43</v>
      </c>
      <c r="M6510" s="6" t="s">
        <v>41</v>
      </c>
      <c r="N6510">
        <v>36.93</v>
      </c>
      <c r="O6510" t="s">
        <v>44</v>
      </c>
      <c r="P6510" t="s">
        <v>41</v>
      </c>
      <c r="Q6510" t="s">
        <v>56</v>
      </c>
      <c r="R6510">
        <v>18</v>
      </c>
      <c r="S6510" t="s">
        <v>44</v>
      </c>
      <c r="T6510" t="s">
        <v>44</v>
      </c>
      <c r="U6510" t="s">
        <v>44</v>
      </c>
      <c r="V6510" t="s">
        <v>44</v>
      </c>
      <c r="W6510" t="s">
        <v>41</v>
      </c>
      <c r="X6510" t="s">
        <v>44</v>
      </c>
      <c r="Y6510" t="s">
        <v>44</v>
      </c>
      <c r="Z6510">
        <f t="shared" si="101"/>
        <v>1</v>
      </c>
      <c r="AA6510" t="s">
        <v>41</v>
      </c>
      <c r="AB6510" t="s">
        <v>52</v>
      </c>
      <c r="AC6510" t="s">
        <v>41</v>
      </c>
      <c r="AD6510" t="s">
        <v>57</v>
      </c>
      <c r="AE6510">
        <v>78.849999999999994</v>
      </c>
      <c r="AF6510">
        <v>292.8</v>
      </c>
      <c r="AG6510">
        <v>0</v>
      </c>
      <c r="AH6510">
        <v>0</v>
      </c>
      <c r="AI6510">
        <v>147.72</v>
      </c>
      <c r="AJ6510">
        <v>440.52</v>
      </c>
      <c r="AK6510" t="s">
        <v>58</v>
      </c>
      <c r="AL6510" t="s">
        <v>110</v>
      </c>
      <c r="AM6510" t="s">
        <v>345</v>
      </c>
    </row>
    <row r="6511" spans="1:39" x14ac:dyDescent="0.3">
      <c r="A6511" t="s">
        <v>7700</v>
      </c>
      <c r="B6511" t="s">
        <v>40</v>
      </c>
      <c r="C6511" s="8">
        <v>68</v>
      </c>
      <c r="D6511" s="8" t="s">
        <v>44</v>
      </c>
      <c r="E6511" s="6">
        <v>0</v>
      </c>
      <c r="F6511" t="s">
        <v>1458</v>
      </c>
      <c r="G6511" s="6">
        <v>91762</v>
      </c>
      <c r="H6511" s="6">
        <v>34.057256000000002</v>
      </c>
      <c r="I6511" s="6">
        <v>-117.667677</v>
      </c>
      <c r="J6511" s="6">
        <v>0</v>
      </c>
      <c r="K6511" s="6">
        <v>45</v>
      </c>
      <c r="L6511" s="6" t="s">
        <v>77</v>
      </c>
      <c r="M6511" s="6" t="s">
        <v>41</v>
      </c>
      <c r="N6511">
        <v>6.9</v>
      </c>
      <c r="O6511" t="s">
        <v>41</v>
      </c>
      <c r="P6511" t="s">
        <v>41</v>
      </c>
      <c r="Q6511" t="s">
        <v>56</v>
      </c>
      <c r="R6511">
        <v>20</v>
      </c>
      <c r="S6511" t="s">
        <v>44</v>
      </c>
      <c r="T6511" t="s">
        <v>44</v>
      </c>
      <c r="U6511" t="s">
        <v>41</v>
      </c>
      <c r="V6511" t="s">
        <v>44</v>
      </c>
      <c r="W6511" t="s">
        <v>41</v>
      </c>
      <c r="X6511" t="s">
        <v>41</v>
      </c>
      <c r="Y6511" t="s">
        <v>44</v>
      </c>
      <c r="Z6511">
        <f t="shared" si="101"/>
        <v>2</v>
      </c>
      <c r="AA6511" t="s">
        <v>41</v>
      </c>
      <c r="AB6511" t="s">
        <v>46</v>
      </c>
      <c r="AC6511" t="s">
        <v>41</v>
      </c>
      <c r="AD6511" t="s">
        <v>57</v>
      </c>
      <c r="AE6511">
        <v>100.15</v>
      </c>
      <c r="AF6511">
        <v>4459.8</v>
      </c>
      <c r="AG6511">
        <v>0</v>
      </c>
      <c r="AH6511">
        <v>0</v>
      </c>
      <c r="AI6511">
        <v>310.5</v>
      </c>
      <c r="AJ6511">
        <v>4770.3</v>
      </c>
      <c r="AK6511" t="s">
        <v>48</v>
      </c>
    </row>
    <row r="6512" spans="1:39" x14ac:dyDescent="0.3">
      <c r="A6512" t="s">
        <v>7701</v>
      </c>
      <c r="B6512" t="s">
        <v>40</v>
      </c>
      <c r="C6512" s="8">
        <v>34</v>
      </c>
      <c r="D6512" s="8" t="s">
        <v>44</v>
      </c>
      <c r="E6512" s="6">
        <v>0</v>
      </c>
      <c r="F6512" t="s">
        <v>3722</v>
      </c>
      <c r="G6512" s="6">
        <v>96008</v>
      </c>
      <c r="H6512" s="6">
        <v>40.722732999999998</v>
      </c>
      <c r="I6512" s="6">
        <v>-122.109666</v>
      </c>
      <c r="J6512" s="6">
        <v>0</v>
      </c>
      <c r="K6512" s="6">
        <v>21</v>
      </c>
      <c r="L6512" s="6" t="s">
        <v>63</v>
      </c>
      <c r="M6512" s="6" t="s">
        <v>44</v>
      </c>
      <c r="P6512" t="s">
        <v>41</v>
      </c>
      <c r="Q6512" t="s">
        <v>80</v>
      </c>
      <c r="R6512">
        <v>4</v>
      </c>
      <c r="S6512" t="s">
        <v>41</v>
      </c>
      <c r="T6512" t="s">
        <v>44</v>
      </c>
      <c r="U6512" t="s">
        <v>44</v>
      </c>
      <c r="V6512" t="s">
        <v>41</v>
      </c>
      <c r="W6512" t="s">
        <v>44</v>
      </c>
      <c r="X6512" t="s">
        <v>44</v>
      </c>
      <c r="Y6512" t="s">
        <v>44</v>
      </c>
      <c r="Z6512">
        <f t="shared" si="101"/>
        <v>0</v>
      </c>
      <c r="AA6512" t="s">
        <v>41</v>
      </c>
      <c r="AB6512" t="s">
        <v>74</v>
      </c>
      <c r="AC6512" t="s">
        <v>44</v>
      </c>
      <c r="AD6512" t="s">
        <v>47</v>
      </c>
      <c r="AE6512">
        <v>35.1</v>
      </c>
      <c r="AF6512">
        <v>770.4</v>
      </c>
      <c r="AG6512">
        <v>0</v>
      </c>
      <c r="AH6512">
        <v>0</v>
      </c>
      <c r="AI6512">
        <v>0</v>
      </c>
      <c r="AJ6512">
        <v>770.4</v>
      </c>
      <c r="AK6512" t="s">
        <v>48</v>
      </c>
    </row>
    <row r="6513" spans="1:39" x14ac:dyDescent="0.3">
      <c r="A6513" t="s">
        <v>7702</v>
      </c>
      <c r="B6513" t="s">
        <v>40</v>
      </c>
      <c r="C6513" s="8">
        <v>19</v>
      </c>
      <c r="D6513" s="8" t="s">
        <v>44</v>
      </c>
      <c r="E6513" s="6">
        <v>2</v>
      </c>
      <c r="F6513" t="s">
        <v>136</v>
      </c>
      <c r="G6513" s="6">
        <v>90005</v>
      </c>
      <c r="H6513" s="6">
        <v>34.059280999999999</v>
      </c>
      <c r="I6513" s="6">
        <v>-118.30741999999999</v>
      </c>
      <c r="J6513" s="6">
        <v>0</v>
      </c>
      <c r="K6513" s="6">
        <v>2</v>
      </c>
      <c r="L6513" s="6" t="s">
        <v>43</v>
      </c>
      <c r="M6513" s="6" t="s">
        <v>41</v>
      </c>
      <c r="N6513">
        <v>9.1199999999999992</v>
      </c>
      <c r="O6513" t="s">
        <v>44</v>
      </c>
      <c r="P6513" t="s">
        <v>41</v>
      </c>
      <c r="Q6513" t="s">
        <v>56</v>
      </c>
      <c r="R6513">
        <v>51</v>
      </c>
      <c r="S6513" t="s">
        <v>44</v>
      </c>
      <c r="T6513" t="s">
        <v>44</v>
      </c>
      <c r="U6513" t="s">
        <v>44</v>
      </c>
      <c r="V6513" t="s">
        <v>44</v>
      </c>
      <c r="W6513" t="s">
        <v>44</v>
      </c>
      <c r="X6513" t="s">
        <v>44</v>
      </c>
      <c r="Y6513" t="s">
        <v>44</v>
      </c>
      <c r="Z6513">
        <f t="shared" si="101"/>
        <v>0</v>
      </c>
      <c r="AA6513" t="s">
        <v>41</v>
      </c>
      <c r="AB6513" t="s">
        <v>52</v>
      </c>
      <c r="AC6513" t="s">
        <v>41</v>
      </c>
      <c r="AD6513" t="s">
        <v>57</v>
      </c>
      <c r="AE6513">
        <v>70.7</v>
      </c>
      <c r="AF6513">
        <v>151.65</v>
      </c>
      <c r="AG6513">
        <v>0</v>
      </c>
      <c r="AH6513">
        <v>0</v>
      </c>
      <c r="AI6513">
        <v>18.239999999999998</v>
      </c>
      <c r="AJ6513">
        <v>169.89</v>
      </c>
      <c r="AK6513" t="s">
        <v>58</v>
      </c>
      <c r="AL6513" t="s">
        <v>110</v>
      </c>
      <c r="AM6513" t="s">
        <v>345</v>
      </c>
    </row>
    <row r="6514" spans="1:39" x14ac:dyDescent="0.3">
      <c r="A6514" t="s">
        <v>7703</v>
      </c>
      <c r="B6514" t="s">
        <v>40</v>
      </c>
      <c r="C6514" s="8">
        <v>25</v>
      </c>
      <c r="D6514" s="8" t="s">
        <v>41</v>
      </c>
      <c r="E6514" s="6">
        <v>0</v>
      </c>
      <c r="F6514" t="s">
        <v>7557</v>
      </c>
      <c r="G6514" s="6">
        <v>93013</v>
      </c>
      <c r="H6514" s="6">
        <v>34.441398</v>
      </c>
      <c r="I6514" s="6">
        <v>-119.51316300000001</v>
      </c>
      <c r="J6514" s="6">
        <v>6</v>
      </c>
      <c r="K6514" s="6">
        <v>72</v>
      </c>
      <c r="L6514" s="6" t="s">
        <v>73</v>
      </c>
      <c r="M6514" s="6" t="s">
        <v>41</v>
      </c>
      <c r="N6514">
        <v>24.85</v>
      </c>
      <c r="O6514" t="s">
        <v>41</v>
      </c>
      <c r="P6514" t="s">
        <v>41</v>
      </c>
      <c r="Q6514" t="s">
        <v>56</v>
      </c>
      <c r="R6514">
        <v>47</v>
      </c>
      <c r="S6514" t="s">
        <v>41</v>
      </c>
      <c r="T6514" t="s">
        <v>41</v>
      </c>
      <c r="U6514" t="s">
        <v>41</v>
      </c>
      <c r="V6514" t="s">
        <v>41</v>
      </c>
      <c r="W6514" t="s">
        <v>41</v>
      </c>
      <c r="X6514" t="s">
        <v>41</v>
      </c>
      <c r="Y6514" t="s">
        <v>41</v>
      </c>
      <c r="Z6514">
        <f t="shared" si="101"/>
        <v>3</v>
      </c>
      <c r="AA6514" t="s">
        <v>41</v>
      </c>
      <c r="AB6514" t="s">
        <v>74</v>
      </c>
      <c r="AC6514" t="s">
        <v>41</v>
      </c>
      <c r="AD6514" t="s">
        <v>47</v>
      </c>
      <c r="AE6514">
        <v>113.65</v>
      </c>
      <c r="AF6514">
        <v>8124.2</v>
      </c>
      <c r="AG6514">
        <v>0</v>
      </c>
      <c r="AH6514">
        <v>0</v>
      </c>
      <c r="AI6514">
        <v>1789.2</v>
      </c>
      <c r="AJ6514">
        <v>9913.4</v>
      </c>
      <c r="AK6514" t="s">
        <v>48</v>
      </c>
    </row>
    <row r="6515" spans="1:39" x14ac:dyDescent="0.3">
      <c r="A6515" t="s">
        <v>7704</v>
      </c>
      <c r="B6515" t="s">
        <v>40</v>
      </c>
      <c r="C6515" s="8">
        <v>23</v>
      </c>
      <c r="D6515" s="8" t="s">
        <v>44</v>
      </c>
      <c r="E6515" s="6">
        <v>0</v>
      </c>
      <c r="F6515" t="s">
        <v>136</v>
      </c>
      <c r="G6515" s="6">
        <v>90011</v>
      </c>
      <c r="H6515" s="6">
        <v>34.007089999999998</v>
      </c>
      <c r="I6515" s="6">
        <v>-118.258681</v>
      </c>
      <c r="J6515" s="6">
        <v>0</v>
      </c>
      <c r="K6515" s="6">
        <v>6</v>
      </c>
      <c r="L6515" s="6" t="s">
        <v>55</v>
      </c>
      <c r="M6515" s="6" t="s">
        <v>44</v>
      </c>
      <c r="P6515" t="s">
        <v>41</v>
      </c>
      <c r="Q6515" t="s">
        <v>80</v>
      </c>
      <c r="R6515">
        <v>71</v>
      </c>
      <c r="S6515" t="s">
        <v>44</v>
      </c>
      <c r="T6515" t="s">
        <v>44</v>
      </c>
      <c r="U6515" t="s">
        <v>41</v>
      </c>
      <c r="V6515" t="s">
        <v>44</v>
      </c>
      <c r="W6515" t="s">
        <v>41</v>
      </c>
      <c r="X6515" t="s">
        <v>41</v>
      </c>
      <c r="Y6515" t="s">
        <v>41</v>
      </c>
      <c r="Z6515">
        <f t="shared" si="101"/>
        <v>3</v>
      </c>
      <c r="AA6515" t="s">
        <v>41</v>
      </c>
      <c r="AB6515" t="s">
        <v>52</v>
      </c>
      <c r="AC6515" t="s">
        <v>41</v>
      </c>
      <c r="AD6515" t="s">
        <v>57</v>
      </c>
      <c r="AE6515">
        <v>47.95</v>
      </c>
      <c r="AF6515">
        <v>305.10000000000002</v>
      </c>
      <c r="AG6515">
        <v>0</v>
      </c>
      <c r="AH6515">
        <v>0</v>
      </c>
      <c r="AI6515">
        <v>0</v>
      </c>
      <c r="AJ6515">
        <v>305.10000000000002</v>
      </c>
      <c r="AK6515" t="s">
        <v>58</v>
      </c>
      <c r="AL6515" t="s">
        <v>59</v>
      </c>
      <c r="AM6515" t="s">
        <v>60</v>
      </c>
    </row>
    <row r="6516" spans="1:39" x14ac:dyDescent="0.3">
      <c r="A6516" t="s">
        <v>7705</v>
      </c>
      <c r="B6516" t="s">
        <v>50</v>
      </c>
      <c r="C6516" s="8">
        <v>53</v>
      </c>
      <c r="D6516" s="8" t="s">
        <v>41</v>
      </c>
      <c r="E6516" s="6">
        <v>0</v>
      </c>
      <c r="F6516" t="s">
        <v>3036</v>
      </c>
      <c r="G6516" s="6">
        <v>95918</v>
      </c>
      <c r="H6516" s="6">
        <v>39.292333999999997</v>
      </c>
      <c r="I6516" s="6">
        <v>-121.32059700000001</v>
      </c>
      <c r="J6516" s="6">
        <v>7</v>
      </c>
      <c r="K6516" s="6">
        <v>72</v>
      </c>
      <c r="L6516" s="6" t="s">
        <v>73</v>
      </c>
      <c r="M6516" s="6" t="s">
        <v>44</v>
      </c>
      <c r="P6516" t="s">
        <v>41</v>
      </c>
      <c r="Q6516" t="s">
        <v>80</v>
      </c>
      <c r="R6516">
        <v>15</v>
      </c>
      <c r="S6516" t="s">
        <v>41</v>
      </c>
      <c r="T6516" t="s">
        <v>41</v>
      </c>
      <c r="U6516" t="s">
        <v>41</v>
      </c>
      <c r="V6516" t="s">
        <v>41</v>
      </c>
      <c r="W6516" t="s">
        <v>41</v>
      </c>
      <c r="X6516" t="s">
        <v>41</v>
      </c>
      <c r="Y6516" t="s">
        <v>41</v>
      </c>
      <c r="Z6516">
        <f t="shared" si="101"/>
        <v>3</v>
      </c>
      <c r="AA6516" t="s">
        <v>41</v>
      </c>
      <c r="AB6516" t="s">
        <v>74</v>
      </c>
      <c r="AC6516" t="s">
        <v>41</v>
      </c>
      <c r="AD6516" t="s">
        <v>47</v>
      </c>
      <c r="AE6516">
        <v>65.099999999999994</v>
      </c>
      <c r="AF6516">
        <v>4754.3</v>
      </c>
      <c r="AG6516">
        <v>0</v>
      </c>
      <c r="AH6516">
        <v>0</v>
      </c>
      <c r="AI6516">
        <v>0</v>
      </c>
      <c r="AJ6516">
        <v>4754.3</v>
      </c>
      <c r="AK6516" t="s">
        <v>48</v>
      </c>
    </row>
    <row r="6517" spans="1:39" x14ac:dyDescent="0.3">
      <c r="A6517" t="s">
        <v>7706</v>
      </c>
      <c r="B6517" t="s">
        <v>50</v>
      </c>
      <c r="C6517" s="8">
        <v>36</v>
      </c>
      <c r="D6517" s="8" t="s">
        <v>44</v>
      </c>
      <c r="E6517" s="6">
        <v>0</v>
      </c>
      <c r="F6517" t="s">
        <v>310</v>
      </c>
      <c r="G6517" s="6">
        <v>92845</v>
      </c>
      <c r="H6517" s="6">
        <v>33.782955000000001</v>
      </c>
      <c r="I6517" s="6">
        <v>-118.026456</v>
      </c>
      <c r="J6517" s="6">
        <v>0</v>
      </c>
      <c r="K6517" s="6">
        <v>1</v>
      </c>
      <c r="L6517" s="6" t="s">
        <v>43</v>
      </c>
      <c r="M6517" s="6" t="s">
        <v>41</v>
      </c>
      <c r="N6517">
        <v>37.44</v>
      </c>
      <c r="O6517" t="s">
        <v>44</v>
      </c>
      <c r="P6517" t="s">
        <v>41</v>
      </c>
      <c r="Q6517" t="s">
        <v>80</v>
      </c>
      <c r="R6517">
        <v>9</v>
      </c>
      <c r="S6517" t="s">
        <v>44</v>
      </c>
      <c r="T6517" t="s">
        <v>44</v>
      </c>
      <c r="U6517" t="s">
        <v>44</v>
      </c>
      <c r="V6517" t="s">
        <v>44</v>
      </c>
      <c r="W6517" t="s">
        <v>44</v>
      </c>
      <c r="X6517" t="s">
        <v>44</v>
      </c>
      <c r="Y6517" t="s">
        <v>44</v>
      </c>
      <c r="Z6517">
        <f t="shared" si="101"/>
        <v>0</v>
      </c>
      <c r="AA6517" t="s">
        <v>41</v>
      </c>
      <c r="AB6517" t="s">
        <v>52</v>
      </c>
      <c r="AC6517" t="s">
        <v>44</v>
      </c>
      <c r="AD6517" t="s">
        <v>47</v>
      </c>
      <c r="AE6517">
        <v>45.6</v>
      </c>
      <c r="AF6517">
        <v>45.6</v>
      </c>
      <c r="AG6517">
        <v>0</v>
      </c>
      <c r="AH6517">
        <v>0</v>
      </c>
      <c r="AI6517">
        <v>37.44</v>
      </c>
      <c r="AJ6517">
        <v>83.04</v>
      </c>
      <c r="AK6517" t="s">
        <v>99</v>
      </c>
    </row>
    <row r="6518" spans="1:39" x14ac:dyDescent="0.3">
      <c r="A6518" t="s">
        <v>7707</v>
      </c>
      <c r="B6518" t="s">
        <v>50</v>
      </c>
      <c r="C6518" s="8">
        <v>74</v>
      </c>
      <c r="D6518" s="8" t="s">
        <v>44</v>
      </c>
      <c r="E6518" s="6">
        <v>0</v>
      </c>
      <c r="F6518" t="s">
        <v>152</v>
      </c>
      <c r="G6518" s="6">
        <v>92121</v>
      </c>
      <c r="H6518" s="6">
        <v>32.898612999999997</v>
      </c>
      <c r="I6518" s="6">
        <v>-117.20293700000001</v>
      </c>
      <c r="J6518" s="6">
        <v>0</v>
      </c>
      <c r="K6518" s="6">
        <v>1</v>
      </c>
      <c r="L6518" s="6" t="s">
        <v>43</v>
      </c>
      <c r="M6518" s="6" t="s">
        <v>41</v>
      </c>
      <c r="N6518">
        <v>3.84</v>
      </c>
      <c r="O6518" t="s">
        <v>41</v>
      </c>
      <c r="P6518" t="s">
        <v>41</v>
      </c>
      <c r="Q6518" t="s">
        <v>56</v>
      </c>
      <c r="R6518">
        <v>13</v>
      </c>
      <c r="S6518" t="s">
        <v>44</v>
      </c>
      <c r="T6518" t="s">
        <v>44</v>
      </c>
      <c r="U6518" t="s">
        <v>44</v>
      </c>
      <c r="V6518" t="s">
        <v>44</v>
      </c>
      <c r="W6518" t="s">
        <v>44</v>
      </c>
      <c r="X6518" t="s">
        <v>44</v>
      </c>
      <c r="Y6518" t="s">
        <v>44</v>
      </c>
      <c r="Z6518">
        <f t="shared" si="101"/>
        <v>0</v>
      </c>
      <c r="AA6518" t="s">
        <v>44</v>
      </c>
      <c r="AB6518" t="s">
        <v>52</v>
      </c>
      <c r="AC6518" t="s">
        <v>41</v>
      </c>
      <c r="AD6518" t="s">
        <v>57</v>
      </c>
      <c r="AE6518">
        <v>76.45</v>
      </c>
      <c r="AF6518">
        <v>76.45</v>
      </c>
      <c r="AG6518">
        <v>0</v>
      </c>
      <c r="AH6518">
        <v>10</v>
      </c>
      <c r="AI6518">
        <v>3.84</v>
      </c>
      <c r="AJ6518">
        <v>90.29</v>
      </c>
      <c r="AK6518" t="s">
        <v>58</v>
      </c>
      <c r="AL6518" t="s">
        <v>59</v>
      </c>
      <c r="AM6518" t="s">
        <v>105</v>
      </c>
    </row>
    <row r="6519" spans="1:39" x14ac:dyDescent="0.3">
      <c r="A6519" t="s">
        <v>7708</v>
      </c>
      <c r="B6519" t="s">
        <v>40</v>
      </c>
      <c r="C6519" s="8">
        <v>20</v>
      </c>
      <c r="D6519" s="8" t="s">
        <v>44</v>
      </c>
      <c r="E6519" s="6">
        <v>0</v>
      </c>
      <c r="F6519" t="s">
        <v>1214</v>
      </c>
      <c r="G6519" s="6">
        <v>95220</v>
      </c>
      <c r="H6519" s="6">
        <v>38.200231000000002</v>
      </c>
      <c r="I6519" s="6">
        <v>-121.235034</v>
      </c>
      <c r="J6519" s="6">
        <v>0</v>
      </c>
      <c r="K6519" s="6">
        <v>52</v>
      </c>
      <c r="L6519" s="6" t="s">
        <v>77</v>
      </c>
      <c r="M6519" s="6" t="s">
        <v>41</v>
      </c>
      <c r="N6519">
        <v>33.69</v>
      </c>
      <c r="O6519" t="s">
        <v>41</v>
      </c>
      <c r="P6519" t="s">
        <v>41</v>
      </c>
      <c r="Q6519" t="s">
        <v>56</v>
      </c>
      <c r="R6519">
        <v>52</v>
      </c>
      <c r="S6519" t="s">
        <v>41</v>
      </c>
      <c r="T6519" t="s">
        <v>41</v>
      </c>
      <c r="U6519" t="s">
        <v>44</v>
      </c>
      <c r="V6519" t="s">
        <v>41</v>
      </c>
      <c r="W6519" t="s">
        <v>41</v>
      </c>
      <c r="X6519" t="s">
        <v>41</v>
      </c>
      <c r="Y6519" t="s">
        <v>41</v>
      </c>
      <c r="Z6519">
        <f t="shared" si="101"/>
        <v>3</v>
      </c>
      <c r="AA6519" t="s">
        <v>41</v>
      </c>
      <c r="AB6519" t="s">
        <v>46</v>
      </c>
      <c r="AC6519" t="s">
        <v>41</v>
      </c>
      <c r="AD6519" t="s">
        <v>47</v>
      </c>
      <c r="AE6519">
        <v>111.25</v>
      </c>
      <c r="AF6519">
        <v>5916.45</v>
      </c>
      <c r="AG6519">
        <v>1.27</v>
      </c>
      <c r="AH6519">
        <v>0</v>
      </c>
      <c r="AI6519">
        <v>1751.88</v>
      </c>
      <c r="AJ6519">
        <v>7667.06</v>
      </c>
      <c r="AK6519" t="s">
        <v>58</v>
      </c>
      <c r="AL6519" t="s">
        <v>59</v>
      </c>
      <c r="AM6519" t="s">
        <v>215</v>
      </c>
    </row>
    <row r="6520" spans="1:39" x14ac:dyDescent="0.3">
      <c r="A6520" t="s">
        <v>7709</v>
      </c>
      <c r="B6520" t="s">
        <v>40</v>
      </c>
      <c r="C6520" s="8">
        <v>20</v>
      </c>
      <c r="D6520" s="8" t="s">
        <v>44</v>
      </c>
      <c r="E6520" s="6">
        <v>0</v>
      </c>
      <c r="F6520" t="s">
        <v>246</v>
      </c>
      <c r="G6520" s="6">
        <v>92028</v>
      </c>
      <c r="H6520" s="6">
        <v>33.362575</v>
      </c>
      <c r="I6520" s="6">
        <v>-117.299644</v>
      </c>
      <c r="J6520" s="6">
        <v>0</v>
      </c>
      <c r="K6520" s="6">
        <v>5</v>
      </c>
      <c r="L6520" s="6" t="s">
        <v>43</v>
      </c>
      <c r="M6520" s="6" t="s">
        <v>41</v>
      </c>
      <c r="N6520">
        <v>35.22</v>
      </c>
      <c r="O6520" t="s">
        <v>41</v>
      </c>
      <c r="P6520" t="s">
        <v>41</v>
      </c>
      <c r="Q6520" t="s">
        <v>56</v>
      </c>
      <c r="R6520">
        <v>58</v>
      </c>
      <c r="S6520" t="s">
        <v>44</v>
      </c>
      <c r="T6520" t="s">
        <v>44</v>
      </c>
      <c r="U6520" t="s">
        <v>44</v>
      </c>
      <c r="V6520" t="s">
        <v>44</v>
      </c>
      <c r="W6520" t="s">
        <v>44</v>
      </c>
      <c r="X6520" t="s">
        <v>44</v>
      </c>
      <c r="Y6520" t="s">
        <v>41</v>
      </c>
      <c r="Z6520">
        <f t="shared" si="101"/>
        <v>1</v>
      </c>
      <c r="AA6520" t="s">
        <v>41</v>
      </c>
      <c r="AB6520" t="s">
        <v>52</v>
      </c>
      <c r="AC6520" t="s">
        <v>44</v>
      </c>
      <c r="AD6520" t="s">
        <v>57</v>
      </c>
      <c r="AE6520">
        <v>75.55</v>
      </c>
      <c r="AF6520">
        <v>413.65</v>
      </c>
      <c r="AG6520">
        <v>0</v>
      </c>
      <c r="AH6520">
        <v>0</v>
      </c>
      <c r="AI6520">
        <v>176.1</v>
      </c>
      <c r="AJ6520">
        <v>589.75</v>
      </c>
      <c r="AK6520" t="s">
        <v>58</v>
      </c>
      <c r="AL6520" t="s">
        <v>59</v>
      </c>
      <c r="AM6520" t="s">
        <v>105</v>
      </c>
    </row>
    <row r="6521" spans="1:39" x14ac:dyDescent="0.3">
      <c r="A6521" t="s">
        <v>7710</v>
      </c>
      <c r="B6521" t="s">
        <v>40</v>
      </c>
      <c r="C6521" s="8">
        <v>19</v>
      </c>
      <c r="D6521" s="8" t="s">
        <v>41</v>
      </c>
      <c r="E6521" s="6">
        <v>3</v>
      </c>
      <c r="F6521" t="s">
        <v>347</v>
      </c>
      <c r="G6521" s="6">
        <v>93591</v>
      </c>
      <c r="H6521" s="6">
        <v>34.598221000000002</v>
      </c>
      <c r="I6521" s="6">
        <v>-117.79593</v>
      </c>
      <c r="J6521" s="6">
        <v>2</v>
      </c>
      <c r="K6521" s="6">
        <v>48</v>
      </c>
      <c r="L6521" s="6" t="s">
        <v>43</v>
      </c>
      <c r="M6521" s="6" t="s">
        <v>41</v>
      </c>
      <c r="N6521">
        <v>9.77</v>
      </c>
      <c r="O6521" t="s">
        <v>44</v>
      </c>
      <c r="P6521" t="s">
        <v>44</v>
      </c>
      <c r="Z6521">
        <f t="shared" si="101"/>
        <v>0</v>
      </c>
      <c r="AB6521" t="s">
        <v>74</v>
      </c>
      <c r="AC6521" t="s">
        <v>44</v>
      </c>
      <c r="AD6521" t="s">
        <v>47</v>
      </c>
      <c r="AE6521">
        <v>20</v>
      </c>
      <c r="AF6521">
        <v>935.9</v>
      </c>
      <c r="AG6521">
        <v>0</v>
      </c>
      <c r="AH6521">
        <v>0</v>
      </c>
      <c r="AI6521">
        <v>468.96</v>
      </c>
      <c r="AJ6521">
        <v>1404.86</v>
      </c>
      <c r="AK6521" t="s">
        <v>48</v>
      </c>
    </row>
    <row r="6522" spans="1:39" x14ac:dyDescent="0.3">
      <c r="A6522" t="s">
        <v>7711</v>
      </c>
      <c r="B6522" t="s">
        <v>40</v>
      </c>
      <c r="C6522" s="8">
        <v>23</v>
      </c>
      <c r="D6522" s="8" t="s">
        <v>41</v>
      </c>
      <c r="E6522" s="6">
        <v>0</v>
      </c>
      <c r="F6522" t="s">
        <v>764</v>
      </c>
      <c r="G6522" s="6">
        <v>93311</v>
      </c>
      <c r="H6522" s="6">
        <v>35.16207</v>
      </c>
      <c r="I6522" s="6">
        <v>-119.19448800000001</v>
      </c>
      <c r="J6522" s="6">
        <v>10</v>
      </c>
      <c r="K6522" s="6">
        <v>67</v>
      </c>
      <c r="L6522" s="6" t="s">
        <v>73</v>
      </c>
      <c r="M6522" s="6" t="s">
        <v>41</v>
      </c>
      <c r="N6522">
        <v>4.71</v>
      </c>
      <c r="O6522" t="s">
        <v>41</v>
      </c>
      <c r="P6522" t="s">
        <v>41</v>
      </c>
      <c r="Q6522" t="s">
        <v>80</v>
      </c>
      <c r="R6522">
        <v>58</v>
      </c>
      <c r="S6522" t="s">
        <v>41</v>
      </c>
      <c r="T6522" t="s">
        <v>41</v>
      </c>
      <c r="U6522" t="s">
        <v>41</v>
      </c>
      <c r="V6522" t="s">
        <v>44</v>
      </c>
      <c r="W6522" t="s">
        <v>44</v>
      </c>
      <c r="X6522" t="s">
        <v>41</v>
      </c>
      <c r="Y6522" t="s">
        <v>41</v>
      </c>
      <c r="Z6522">
        <f t="shared" si="101"/>
        <v>2</v>
      </c>
      <c r="AA6522" t="s">
        <v>41</v>
      </c>
      <c r="AB6522" t="s">
        <v>46</v>
      </c>
      <c r="AC6522" t="s">
        <v>44</v>
      </c>
      <c r="AD6522" t="s">
        <v>184</v>
      </c>
      <c r="AE6522">
        <v>75.099999999999994</v>
      </c>
      <c r="AF6522">
        <v>5064.45</v>
      </c>
      <c r="AG6522">
        <v>0</v>
      </c>
      <c r="AH6522">
        <v>0</v>
      </c>
      <c r="AI6522">
        <v>315.57</v>
      </c>
      <c r="AJ6522">
        <v>5380.02</v>
      </c>
      <c r="AK6522" t="s">
        <v>48</v>
      </c>
    </row>
    <row r="6523" spans="1:39" x14ac:dyDescent="0.3">
      <c r="A6523" t="s">
        <v>7712</v>
      </c>
      <c r="B6523" t="s">
        <v>50</v>
      </c>
      <c r="C6523" s="8">
        <v>73</v>
      </c>
      <c r="D6523" s="8" t="s">
        <v>41</v>
      </c>
      <c r="E6523" s="6">
        <v>0</v>
      </c>
      <c r="F6523" t="s">
        <v>104</v>
      </c>
      <c r="G6523" s="6">
        <v>95037</v>
      </c>
      <c r="H6523" s="6">
        <v>37.161543999999999</v>
      </c>
      <c r="I6523" s="6">
        <v>-121.649371</v>
      </c>
      <c r="J6523" s="6">
        <v>1</v>
      </c>
      <c r="K6523" s="6">
        <v>29</v>
      </c>
      <c r="L6523" s="6" t="s">
        <v>43</v>
      </c>
      <c r="M6523" s="6" t="s">
        <v>41</v>
      </c>
      <c r="N6523">
        <v>6.25</v>
      </c>
      <c r="O6523" t="s">
        <v>41</v>
      </c>
      <c r="P6523" t="s">
        <v>41</v>
      </c>
      <c r="Q6523" t="s">
        <v>56</v>
      </c>
      <c r="R6523">
        <v>21</v>
      </c>
      <c r="S6523" t="s">
        <v>44</v>
      </c>
      <c r="T6523" t="s">
        <v>44</v>
      </c>
      <c r="U6523" t="s">
        <v>44</v>
      </c>
      <c r="V6523" t="s">
        <v>44</v>
      </c>
      <c r="W6523" t="s">
        <v>41</v>
      </c>
      <c r="X6523" t="s">
        <v>41</v>
      </c>
      <c r="Y6523" t="s">
        <v>44</v>
      </c>
      <c r="Z6523">
        <f t="shared" si="101"/>
        <v>2</v>
      </c>
      <c r="AA6523" t="s">
        <v>41</v>
      </c>
      <c r="AB6523" t="s">
        <v>52</v>
      </c>
      <c r="AC6523" t="s">
        <v>41</v>
      </c>
      <c r="AD6523" t="s">
        <v>57</v>
      </c>
      <c r="AE6523">
        <v>94.45</v>
      </c>
      <c r="AF6523">
        <v>2653.65</v>
      </c>
      <c r="AG6523">
        <v>0</v>
      </c>
      <c r="AH6523">
        <v>0</v>
      </c>
      <c r="AI6523">
        <v>181.25</v>
      </c>
      <c r="AJ6523">
        <v>2834.9</v>
      </c>
      <c r="AK6523" t="s">
        <v>58</v>
      </c>
      <c r="AL6523" t="s">
        <v>59</v>
      </c>
      <c r="AM6523" t="s">
        <v>60</v>
      </c>
    </row>
    <row r="6524" spans="1:39" x14ac:dyDescent="0.3">
      <c r="A6524" t="s">
        <v>7713</v>
      </c>
      <c r="B6524" t="s">
        <v>50</v>
      </c>
      <c r="C6524" s="8">
        <v>50</v>
      </c>
      <c r="D6524" s="8" t="s">
        <v>41</v>
      </c>
      <c r="E6524" s="6">
        <v>0</v>
      </c>
      <c r="F6524" t="s">
        <v>2700</v>
      </c>
      <c r="G6524" s="6">
        <v>93925</v>
      </c>
      <c r="H6524" s="6">
        <v>36.596271000000002</v>
      </c>
      <c r="I6524" s="6">
        <v>-121.442274</v>
      </c>
      <c r="J6524" s="6">
        <v>6</v>
      </c>
      <c r="K6524" s="6">
        <v>65</v>
      </c>
      <c r="L6524" s="6" t="s">
        <v>77</v>
      </c>
      <c r="M6524" s="6" t="s">
        <v>41</v>
      </c>
      <c r="N6524">
        <v>39.49</v>
      </c>
      <c r="O6524" t="s">
        <v>41</v>
      </c>
      <c r="P6524" t="s">
        <v>41</v>
      </c>
      <c r="Q6524" t="s">
        <v>80</v>
      </c>
      <c r="R6524">
        <v>18</v>
      </c>
      <c r="S6524" t="s">
        <v>41</v>
      </c>
      <c r="T6524" t="s">
        <v>41</v>
      </c>
      <c r="U6524" t="s">
        <v>41</v>
      </c>
      <c r="V6524" t="s">
        <v>44</v>
      </c>
      <c r="W6524" t="s">
        <v>44</v>
      </c>
      <c r="X6524" t="s">
        <v>44</v>
      </c>
      <c r="Y6524" t="s">
        <v>44</v>
      </c>
      <c r="Z6524">
        <f t="shared" si="101"/>
        <v>0</v>
      </c>
      <c r="AA6524" t="s">
        <v>41</v>
      </c>
      <c r="AB6524" t="s">
        <v>46</v>
      </c>
      <c r="AC6524" t="s">
        <v>44</v>
      </c>
      <c r="AD6524" t="s">
        <v>47</v>
      </c>
      <c r="AE6524">
        <v>67.05</v>
      </c>
      <c r="AF6524">
        <v>4309.55</v>
      </c>
      <c r="AG6524">
        <v>0</v>
      </c>
      <c r="AH6524">
        <v>0</v>
      </c>
      <c r="AI6524">
        <v>2566.85</v>
      </c>
      <c r="AJ6524">
        <v>6876.4</v>
      </c>
      <c r="AK6524" t="s">
        <v>48</v>
      </c>
    </row>
    <row r="6525" spans="1:39" x14ac:dyDescent="0.3">
      <c r="A6525" t="s">
        <v>7714</v>
      </c>
      <c r="B6525" t="s">
        <v>40</v>
      </c>
      <c r="C6525" s="8">
        <v>38</v>
      </c>
      <c r="D6525" s="8" t="s">
        <v>41</v>
      </c>
      <c r="E6525" s="6">
        <v>0</v>
      </c>
      <c r="F6525" t="s">
        <v>1320</v>
      </c>
      <c r="G6525" s="6">
        <v>96050</v>
      </c>
      <c r="H6525" s="6">
        <v>41.816595</v>
      </c>
      <c r="I6525" s="6">
        <v>-122.94828699999999</v>
      </c>
      <c r="J6525" s="6">
        <v>1</v>
      </c>
      <c r="K6525" s="6">
        <v>17</v>
      </c>
      <c r="L6525" s="6" t="s">
        <v>63</v>
      </c>
      <c r="M6525" s="6" t="s">
        <v>41</v>
      </c>
      <c r="N6525">
        <v>5.4</v>
      </c>
      <c r="O6525" t="s">
        <v>44</v>
      </c>
      <c r="P6525" t="s">
        <v>41</v>
      </c>
      <c r="Q6525" t="s">
        <v>56</v>
      </c>
      <c r="R6525">
        <v>8</v>
      </c>
      <c r="S6525" t="s">
        <v>44</v>
      </c>
      <c r="T6525" t="s">
        <v>44</v>
      </c>
      <c r="U6525" t="s">
        <v>41</v>
      </c>
      <c r="V6525" t="s">
        <v>41</v>
      </c>
      <c r="W6525" t="s">
        <v>41</v>
      </c>
      <c r="X6525" t="s">
        <v>41</v>
      </c>
      <c r="Y6525" t="s">
        <v>41</v>
      </c>
      <c r="Z6525">
        <f t="shared" si="101"/>
        <v>3</v>
      </c>
      <c r="AA6525" t="s">
        <v>41</v>
      </c>
      <c r="AB6525" t="s">
        <v>46</v>
      </c>
      <c r="AC6525" t="s">
        <v>44</v>
      </c>
      <c r="AD6525" t="s">
        <v>57</v>
      </c>
      <c r="AE6525">
        <v>98.6</v>
      </c>
      <c r="AF6525">
        <v>1704.95</v>
      </c>
      <c r="AG6525">
        <v>0</v>
      </c>
      <c r="AH6525">
        <v>0</v>
      </c>
      <c r="AI6525">
        <v>91.8</v>
      </c>
      <c r="AJ6525">
        <v>1796.75</v>
      </c>
      <c r="AK6525" t="s">
        <v>58</v>
      </c>
      <c r="AL6525" t="s">
        <v>59</v>
      </c>
      <c r="AM6525" t="s">
        <v>60</v>
      </c>
    </row>
    <row r="6526" spans="1:39" x14ac:dyDescent="0.3">
      <c r="A6526" t="s">
        <v>7715</v>
      </c>
      <c r="B6526" t="s">
        <v>40</v>
      </c>
      <c r="C6526" s="8">
        <v>40</v>
      </c>
      <c r="D6526" s="8" t="s">
        <v>44</v>
      </c>
      <c r="E6526" s="6">
        <v>0</v>
      </c>
      <c r="F6526" t="s">
        <v>4467</v>
      </c>
      <c r="G6526" s="6">
        <v>95469</v>
      </c>
      <c r="H6526" s="6">
        <v>39.408633999999999</v>
      </c>
      <c r="I6526" s="6">
        <v>-123.04551600000001</v>
      </c>
      <c r="J6526" s="6">
        <v>0</v>
      </c>
      <c r="K6526" s="6">
        <v>11</v>
      </c>
      <c r="L6526" s="6" t="s">
        <v>43</v>
      </c>
      <c r="M6526" s="6" t="s">
        <v>41</v>
      </c>
      <c r="N6526">
        <v>48.92</v>
      </c>
      <c r="O6526" t="s">
        <v>44</v>
      </c>
      <c r="P6526" t="s">
        <v>44</v>
      </c>
      <c r="Z6526">
        <f t="shared" si="101"/>
        <v>0</v>
      </c>
      <c r="AB6526" t="s">
        <v>52</v>
      </c>
      <c r="AC6526" t="s">
        <v>44</v>
      </c>
      <c r="AD6526" t="s">
        <v>57</v>
      </c>
      <c r="AE6526">
        <v>20.3</v>
      </c>
      <c r="AF6526">
        <v>246.3</v>
      </c>
      <c r="AG6526">
        <v>0</v>
      </c>
      <c r="AH6526">
        <v>0</v>
      </c>
      <c r="AI6526">
        <v>538.12</v>
      </c>
      <c r="AJ6526">
        <v>784.42</v>
      </c>
      <c r="AK6526" t="s">
        <v>48</v>
      </c>
    </row>
    <row r="6527" spans="1:39" x14ac:dyDescent="0.3">
      <c r="A6527" t="s">
        <v>7716</v>
      </c>
      <c r="B6527" t="s">
        <v>40</v>
      </c>
      <c r="C6527" s="8">
        <v>22</v>
      </c>
      <c r="D6527" s="8" t="s">
        <v>41</v>
      </c>
      <c r="E6527" s="6">
        <v>1</v>
      </c>
      <c r="F6527" t="s">
        <v>51</v>
      </c>
      <c r="G6527" s="6">
        <v>91205</v>
      </c>
      <c r="H6527" s="6">
        <v>34.136580000000002</v>
      </c>
      <c r="I6527" s="6">
        <v>-118.245839</v>
      </c>
      <c r="J6527" s="6">
        <v>10</v>
      </c>
      <c r="K6527" s="6">
        <v>52</v>
      </c>
      <c r="L6527" s="6" t="s">
        <v>43</v>
      </c>
      <c r="M6527" s="6" t="s">
        <v>41</v>
      </c>
      <c r="N6527">
        <v>2.44</v>
      </c>
      <c r="O6527" t="s">
        <v>44</v>
      </c>
      <c r="P6527" t="s">
        <v>44</v>
      </c>
      <c r="Z6527">
        <f t="shared" si="101"/>
        <v>0</v>
      </c>
      <c r="AB6527" t="s">
        <v>74</v>
      </c>
      <c r="AC6527" t="s">
        <v>44</v>
      </c>
      <c r="AD6527" t="s">
        <v>57</v>
      </c>
      <c r="AE6527">
        <v>20.100000000000001</v>
      </c>
      <c r="AF6527">
        <v>1078.75</v>
      </c>
      <c r="AG6527">
        <v>17.05</v>
      </c>
      <c r="AH6527">
        <v>0</v>
      </c>
      <c r="AI6527">
        <v>126.88</v>
      </c>
      <c r="AJ6527">
        <v>1188.58</v>
      </c>
      <c r="AK6527" t="s">
        <v>48</v>
      </c>
    </row>
    <row r="6528" spans="1:39" x14ac:dyDescent="0.3">
      <c r="A6528" t="s">
        <v>7717</v>
      </c>
      <c r="B6528" t="s">
        <v>40</v>
      </c>
      <c r="C6528" s="8">
        <v>23</v>
      </c>
      <c r="D6528" s="8" t="s">
        <v>41</v>
      </c>
      <c r="E6528" s="6">
        <v>2</v>
      </c>
      <c r="F6528" t="s">
        <v>442</v>
      </c>
      <c r="G6528" s="6">
        <v>90813</v>
      </c>
      <c r="H6528" s="6">
        <v>33.781086000000002</v>
      </c>
      <c r="I6528" s="6">
        <v>-118.199049</v>
      </c>
      <c r="J6528" s="6">
        <v>2</v>
      </c>
      <c r="K6528" s="6">
        <v>71</v>
      </c>
      <c r="L6528" s="6" t="s">
        <v>73</v>
      </c>
      <c r="M6528" s="6" t="s">
        <v>41</v>
      </c>
      <c r="N6528">
        <v>4.32</v>
      </c>
      <c r="O6528" t="s">
        <v>41</v>
      </c>
      <c r="P6528" t="s">
        <v>41</v>
      </c>
      <c r="Q6528" t="s">
        <v>56</v>
      </c>
      <c r="R6528">
        <v>41</v>
      </c>
      <c r="S6528" t="s">
        <v>41</v>
      </c>
      <c r="T6528" t="s">
        <v>41</v>
      </c>
      <c r="U6528" t="s">
        <v>41</v>
      </c>
      <c r="V6528" t="s">
        <v>41</v>
      </c>
      <c r="W6528" t="s">
        <v>41</v>
      </c>
      <c r="X6528" t="s">
        <v>41</v>
      </c>
      <c r="Y6528" t="s">
        <v>41</v>
      </c>
      <c r="Z6528">
        <f t="shared" si="101"/>
        <v>3</v>
      </c>
      <c r="AA6528" t="s">
        <v>41</v>
      </c>
      <c r="AB6528" t="s">
        <v>74</v>
      </c>
      <c r="AC6528" t="s">
        <v>44</v>
      </c>
      <c r="AD6528" t="s">
        <v>47</v>
      </c>
      <c r="AE6528">
        <v>113.65</v>
      </c>
      <c r="AF6528">
        <v>8166.8</v>
      </c>
      <c r="AG6528">
        <v>0</v>
      </c>
      <c r="AH6528">
        <v>0</v>
      </c>
      <c r="AI6528">
        <v>306.72000000000003</v>
      </c>
      <c r="AJ6528">
        <v>8473.52</v>
      </c>
      <c r="AK6528" t="s">
        <v>48</v>
      </c>
    </row>
    <row r="6529" spans="1:39" x14ac:dyDescent="0.3">
      <c r="A6529" t="s">
        <v>7718</v>
      </c>
      <c r="B6529" t="s">
        <v>40</v>
      </c>
      <c r="C6529" s="8">
        <v>19</v>
      </c>
      <c r="D6529" s="8" t="s">
        <v>41</v>
      </c>
      <c r="E6529" s="6">
        <v>0</v>
      </c>
      <c r="F6529" t="s">
        <v>136</v>
      </c>
      <c r="G6529" s="6">
        <v>90026</v>
      </c>
      <c r="H6529" s="6">
        <v>34.078991000000002</v>
      </c>
      <c r="I6529" s="6">
        <v>-118.26380399999999</v>
      </c>
      <c r="J6529" s="6">
        <v>1</v>
      </c>
      <c r="K6529" s="6">
        <v>34</v>
      </c>
      <c r="L6529" s="6" t="s">
        <v>43</v>
      </c>
      <c r="M6529" s="6" t="s">
        <v>41</v>
      </c>
      <c r="N6529">
        <v>41.32</v>
      </c>
      <c r="O6529" t="s">
        <v>41</v>
      </c>
      <c r="P6529" t="s">
        <v>41</v>
      </c>
      <c r="Q6529" t="s">
        <v>45</v>
      </c>
      <c r="R6529">
        <v>71</v>
      </c>
      <c r="S6529" t="s">
        <v>41</v>
      </c>
      <c r="T6529" t="s">
        <v>41</v>
      </c>
      <c r="U6529" t="s">
        <v>44</v>
      </c>
      <c r="V6529" t="s">
        <v>41</v>
      </c>
      <c r="W6529" t="s">
        <v>44</v>
      </c>
      <c r="X6529" t="s">
        <v>44</v>
      </c>
      <c r="Y6529" t="s">
        <v>44</v>
      </c>
      <c r="Z6529">
        <f t="shared" si="101"/>
        <v>0</v>
      </c>
      <c r="AA6529" t="s">
        <v>41</v>
      </c>
      <c r="AB6529" t="s">
        <v>52</v>
      </c>
      <c r="AC6529" t="s">
        <v>44</v>
      </c>
      <c r="AD6529" t="s">
        <v>57</v>
      </c>
      <c r="AE6529">
        <v>62.65</v>
      </c>
      <c r="AF6529">
        <v>2274.9</v>
      </c>
      <c r="AG6529">
        <v>0</v>
      </c>
      <c r="AH6529">
        <v>0</v>
      </c>
      <c r="AI6529">
        <v>1404.88</v>
      </c>
      <c r="AJ6529">
        <v>3679.78</v>
      </c>
      <c r="AK6529" t="s">
        <v>58</v>
      </c>
      <c r="AL6529" t="s">
        <v>59</v>
      </c>
      <c r="AM6529" t="s">
        <v>60</v>
      </c>
    </row>
    <row r="6530" spans="1:39" x14ac:dyDescent="0.3">
      <c r="A6530" t="s">
        <v>7719</v>
      </c>
      <c r="B6530" t="s">
        <v>50</v>
      </c>
      <c r="C6530" s="8">
        <v>64</v>
      </c>
      <c r="D6530" s="8" t="s">
        <v>44</v>
      </c>
      <c r="E6530" s="6">
        <v>0</v>
      </c>
      <c r="F6530" t="s">
        <v>2472</v>
      </c>
      <c r="G6530" s="6">
        <v>91902</v>
      </c>
      <c r="H6530" s="6">
        <v>32.671169999999996</v>
      </c>
      <c r="I6530" s="6">
        <v>-117.00232</v>
      </c>
      <c r="J6530" s="6">
        <v>0</v>
      </c>
      <c r="K6530" s="6">
        <v>3</v>
      </c>
      <c r="L6530" s="6" t="s">
        <v>43</v>
      </c>
      <c r="M6530" s="6" t="s">
        <v>41</v>
      </c>
      <c r="N6530">
        <v>33.53</v>
      </c>
      <c r="O6530" t="s">
        <v>44</v>
      </c>
      <c r="P6530" t="s">
        <v>41</v>
      </c>
      <c r="Q6530" t="s">
        <v>80</v>
      </c>
      <c r="R6530">
        <v>30</v>
      </c>
      <c r="S6530" t="s">
        <v>44</v>
      </c>
      <c r="T6530" t="s">
        <v>44</v>
      </c>
      <c r="U6530" t="s">
        <v>44</v>
      </c>
      <c r="V6530" t="s">
        <v>44</v>
      </c>
      <c r="W6530" t="s">
        <v>44</v>
      </c>
      <c r="X6530" t="s">
        <v>41</v>
      </c>
      <c r="Y6530" t="s">
        <v>41</v>
      </c>
      <c r="Z6530">
        <f t="shared" si="101"/>
        <v>2</v>
      </c>
      <c r="AA6530" t="s">
        <v>41</v>
      </c>
      <c r="AB6530" t="s">
        <v>52</v>
      </c>
      <c r="AC6530" t="s">
        <v>44</v>
      </c>
      <c r="AD6530" t="s">
        <v>184</v>
      </c>
      <c r="AE6530">
        <v>-5</v>
      </c>
      <c r="AF6530">
        <v>189.1</v>
      </c>
      <c r="AG6530">
        <v>0</v>
      </c>
      <c r="AH6530">
        <v>0</v>
      </c>
      <c r="AI6530">
        <v>100.59</v>
      </c>
      <c r="AJ6530">
        <v>289.69</v>
      </c>
      <c r="AK6530" t="s">
        <v>99</v>
      </c>
    </row>
    <row r="6531" spans="1:39" x14ac:dyDescent="0.3">
      <c r="A6531" t="s">
        <v>7720</v>
      </c>
      <c r="B6531" t="s">
        <v>50</v>
      </c>
      <c r="C6531" s="8">
        <v>58</v>
      </c>
      <c r="D6531" s="8" t="s">
        <v>44</v>
      </c>
      <c r="E6531" s="6">
        <v>0</v>
      </c>
      <c r="F6531" t="s">
        <v>1061</v>
      </c>
      <c r="G6531" s="6">
        <v>95570</v>
      </c>
      <c r="H6531" s="6">
        <v>41.162295</v>
      </c>
      <c r="I6531" s="6">
        <v>-124.02738100000001</v>
      </c>
      <c r="J6531" s="6">
        <v>0</v>
      </c>
      <c r="K6531" s="6">
        <v>3</v>
      </c>
      <c r="L6531" s="6" t="s">
        <v>55</v>
      </c>
      <c r="M6531" s="6" t="s">
        <v>41</v>
      </c>
      <c r="N6531">
        <v>2.88</v>
      </c>
      <c r="O6531" t="s">
        <v>44</v>
      </c>
      <c r="P6531" t="s">
        <v>41</v>
      </c>
      <c r="Q6531" t="s">
        <v>80</v>
      </c>
      <c r="R6531">
        <v>17</v>
      </c>
      <c r="S6531" t="s">
        <v>44</v>
      </c>
      <c r="T6531" t="s">
        <v>44</v>
      </c>
      <c r="U6531" t="s">
        <v>44</v>
      </c>
      <c r="V6531" t="s">
        <v>44</v>
      </c>
      <c r="W6531" t="s">
        <v>41</v>
      </c>
      <c r="X6531" t="s">
        <v>44</v>
      </c>
      <c r="Y6531" t="s">
        <v>44</v>
      </c>
      <c r="Z6531">
        <f t="shared" ref="Z6531:Z6594" si="102">COUNTIF(W6531:Y6531,"YEs")</f>
        <v>1</v>
      </c>
      <c r="AA6531" t="s">
        <v>41</v>
      </c>
      <c r="AB6531" t="s">
        <v>52</v>
      </c>
      <c r="AC6531" t="s">
        <v>41</v>
      </c>
      <c r="AD6531" t="s">
        <v>47</v>
      </c>
      <c r="AE6531">
        <v>54.7</v>
      </c>
      <c r="AF6531">
        <v>169.45</v>
      </c>
      <c r="AG6531">
        <v>0</v>
      </c>
      <c r="AH6531">
        <v>0</v>
      </c>
      <c r="AI6531">
        <v>8.64</v>
      </c>
      <c r="AJ6531">
        <v>178.09</v>
      </c>
      <c r="AK6531" t="s">
        <v>58</v>
      </c>
      <c r="AL6531" t="s">
        <v>59</v>
      </c>
      <c r="AM6531" t="s">
        <v>60</v>
      </c>
    </row>
    <row r="6532" spans="1:39" x14ac:dyDescent="0.3">
      <c r="A6532" t="s">
        <v>7721</v>
      </c>
      <c r="B6532" t="s">
        <v>50</v>
      </c>
      <c r="C6532" s="8">
        <v>23</v>
      </c>
      <c r="D6532" s="8" t="s">
        <v>44</v>
      </c>
      <c r="E6532" s="6">
        <v>0</v>
      </c>
      <c r="F6532" t="s">
        <v>3776</v>
      </c>
      <c r="G6532" s="6">
        <v>95615</v>
      </c>
      <c r="H6532" s="6">
        <v>38.311608999999997</v>
      </c>
      <c r="I6532" s="6">
        <v>-121.554034</v>
      </c>
      <c r="J6532" s="6">
        <v>0</v>
      </c>
      <c r="K6532" s="6">
        <v>10</v>
      </c>
      <c r="L6532" s="6" t="s">
        <v>43</v>
      </c>
      <c r="M6532" s="6" t="s">
        <v>41</v>
      </c>
      <c r="N6532">
        <v>4.29</v>
      </c>
      <c r="O6532" t="s">
        <v>44</v>
      </c>
      <c r="P6532" t="s">
        <v>41</v>
      </c>
      <c r="Q6532" t="s">
        <v>56</v>
      </c>
      <c r="R6532">
        <v>85</v>
      </c>
      <c r="S6532" t="s">
        <v>44</v>
      </c>
      <c r="T6532" t="s">
        <v>44</v>
      </c>
      <c r="U6532" t="s">
        <v>44</v>
      </c>
      <c r="V6532" t="s">
        <v>44</v>
      </c>
      <c r="W6532" t="s">
        <v>44</v>
      </c>
      <c r="X6532" t="s">
        <v>44</v>
      </c>
      <c r="Y6532" t="s">
        <v>44</v>
      </c>
      <c r="Z6532">
        <f t="shared" si="102"/>
        <v>0</v>
      </c>
      <c r="AA6532" t="s">
        <v>41</v>
      </c>
      <c r="AB6532" t="s">
        <v>52</v>
      </c>
      <c r="AC6532" t="s">
        <v>44</v>
      </c>
      <c r="AD6532" t="s">
        <v>47</v>
      </c>
      <c r="AE6532">
        <v>70.150000000000006</v>
      </c>
      <c r="AF6532">
        <v>735.5</v>
      </c>
      <c r="AG6532">
        <v>0</v>
      </c>
      <c r="AH6532">
        <v>0</v>
      </c>
      <c r="AI6532">
        <v>42.9</v>
      </c>
      <c r="AJ6532">
        <v>778.4</v>
      </c>
      <c r="AK6532" t="s">
        <v>48</v>
      </c>
    </row>
    <row r="6533" spans="1:39" x14ac:dyDescent="0.3">
      <c r="A6533" t="s">
        <v>7722</v>
      </c>
      <c r="B6533" t="s">
        <v>50</v>
      </c>
      <c r="C6533" s="8">
        <v>76</v>
      </c>
      <c r="D6533" s="8" t="s">
        <v>41</v>
      </c>
      <c r="E6533" s="6">
        <v>0</v>
      </c>
      <c r="F6533" t="s">
        <v>1551</v>
      </c>
      <c r="G6533" s="6">
        <v>91331</v>
      </c>
      <c r="H6533" s="6">
        <v>34.255442000000002</v>
      </c>
      <c r="I6533" s="6">
        <v>-118.421314</v>
      </c>
      <c r="J6533" s="6">
        <v>1</v>
      </c>
      <c r="K6533" s="6">
        <v>4</v>
      </c>
      <c r="L6533" s="6" t="s">
        <v>43</v>
      </c>
      <c r="M6533" s="6" t="s">
        <v>41</v>
      </c>
      <c r="N6533">
        <v>28.11</v>
      </c>
      <c r="O6533" t="s">
        <v>41</v>
      </c>
      <c r="P6533" t="s">
        <v>41</v>
      </c>
      <c r="Q6533" t="s">
        <v>56</v>
      </c>
      <c r="R6533">
        <v>27</v>
      </c>
      <c r="S6533" t="s">
        <v>44</v>
      </c>
      <c r="T6533" t="s">
        <v>44</v>
      </c>
      <c r="U6533" t="s">
        <v>44</v>
      </c>
      <c r="V6533" t="s">
        <v>44</v>
      </c>
      <c r="W6533" t="s">
        <v>44</v>
      </c>
      <c r="X6533" t="s">
        <v>44</v>
      </c>
      <c r="Y6533" t="s">
        <v>44</v>
      </c>
      <c r="Z6533">
        <f t="shared" si="102"/>
        <v>0</v>
      </c>
      <c r="AA6533" t="s">
        <v>41</v>
      </c>
      <c r="AB6533" t="s">
        <v>52</v>
      </c>
      <c r="AC6533" t="s">
        <v>44</v>
      </c>
      <c r="AD6533" t="s">
        <v>57</v>
      </c>
      <c r="AE6533">
        <v>74.95</v>
      </c>
      <c r="AF6533">
        <v>308.7</v>
      </c>
      <c r="AG6533">
        <v>0</v>
      </c>
      <c r="AH6533">
        <v>0</v>
      </c>
      <c r="AI6533">
        <v>112.44</v>
      </c>
      <c r="AJ6533">
        <v>421.14</v>
      </c>
      <c r="AK6533" t="s">
        <v>58</v>
      </c>
      <c r="AL6533" t="s">
        <v>59</v>
      </c>
      <c r="AM6533" t="s">
        <v>215</v>
      </c>
    </row>
    <row r="6534" spans="1:39" x14ac:dyDescent="0.3">
      <c r="A6534" t="s">
        <v>7723</v>
      </c>
      <c r="B6534" t="s">
        <v>40</v>
      </c>
      <c r="C6534" s="8">
        <v>60</v>
      </c>
      <c r="D6534" s="8" t="s">
        <v>44</v>
      </c>
      <c r="E6534" s="6">
        <v>0</v>
      </c>
      <c r="F6534" t="s">
        <v>127</v>
      </c>
      <c r="G6534" s="6">
        <v>95351</v>
      </c>
      <c r="H6534" s="6">
        <v>37.621457999999997</v>
      </c>
      <c r="I6534" s="6">
        <v>-121.01229499999999</v>
      </c>
      <c r="J6534" s="6">
        <v>0</v>
      </c>
      <c r="K6534" s="6">
        <v>15</v>
      </c>
      <c r="L6534" s="6" t="s">
        <v>43</v>
      </c>
      <c r="M6534" s="6" t="s">
        <v>41</v>
      </c>
      <c r="N6534">
        <v>10.43</v>
      </c>
      <c r="O6534" t="s">
        <v>44</v>
      </c>
      <c r="P6534" t="s">
        <v>41</v>
      </c>
      <c r="Q6534" t="s">
        <v>56</v>
      </c>
      <c r="R6534">
        <v>29</v>
      </c>
      <c r="S6534" t="s">
        <v>44</v>
      </c>
      <c r="T6534" t="s">
        <v>41</v>
      </c>
      <c r="U6534" t="s">
        <v>44</v>
      </c>
      <c r="V6534" t="s">
        <v>44</v>
      </c>
      <c r="W6534" t="s">
        <v>41</v>
      </c>
      <c r="X6534" t="s">
        <v>44</v>
      </c>
      <c r="Y6534" t="s">
        <v>44</v>
      </c>
      <c r="Z6534">
        <f t="shared" si="102"/>
        <v>1</v>
      </c>
      <c r="AA6534" t="s">
        <v>41</v>
      </c>
      <c r="AB6534" t="s">
        <v>52</v>
      </c>
      <c r="AC6534" t="s">
        <v>41</v>
      </c>
      <c r="AD6534" t="s">
        <v>57</v>
      </c>
      <c r="AE6534">
        <v>83.2</v>
      </c>
      <c r="AF6534">
        <v>1130</v>
      </c>
      <c r="AG6534">
        <v>0</v>
      </c>
      <c r="AH6534">
        <v>0</v>
      </c>
      <c r="AI6534">
        <v>156.44999999999999</v>
      </c>
      <c r="AJ6534">
        <v>1286.45</v>
      </c>
      <c r="AK6534" t="s">
        <v>48</v>
      </c>
    </row>
    <row r="6535" spans="1:39" x14ac:dyDescent="0.3">
      <c r="A6535" t="s">
        <v>7724</v>
      </c>
      <c r="B6535" t="s">
        <v>40</v>
      </c>
      <c r="C6535" s="8">
        <v>27</v>
      </c>
      <c r="D6535" s="8" t="s">
        <v>44</v>
      </c>
      <c r="E6535" s="6">
        <v>0</v>
      </c>
      <c r="F6535" t="s">
        <v>440</v>
      </c>
      <c r="G6535" s="6">
        <v>95542</v>
      </c>
      <c r="H6535" s="6">
        <v>40.057783999999998</v>
      </c>
      <c r="I6535" s="6">
        <v>-123.679461</v>
      </c>
      <c r="J6535" s="6">
        <v>0</v>
      </c>
      <c r="K6535" s="6">
        <v>3</v>
      </c>
      <c r="L6535" s="6" t="s">
        <v>43</v>
      </c>
      <c r="M6535" s="6" t="s">
        <v>41</v>
      </c>
      <c r="N6535">
        <v>26.33</v>
      </c>
      <c r="O6535" t="s">
        <v>41</v>
      </c>
      <c r="P6535" t="s">
        <v>44</v>
      </c>
      <c r="Z6535">
        <f t="shared" si="102"/>
        <v>0</v>
      </c>
      <c r="AB6535" t="s">
        <v>52</v>
      </c>
      <c r="AC6535" t="s">
        <v>44</v>
      </c>
      <c r="AD6535" t="s">
        <v>47</v>
      </c>
      <c r="AE6535">
        <v>24.6</v>
      </c>
      <c r="AF6535">
        <v>86.35</v>
      </c>
      <c r="AG6535">
        <v>0</v>
      </c>
      <c r="AH6535">
        <v>0</v>
      </c>
      <c r="AI6535">
        <v>78.989999999999995</v>
      </c>
      <c r="AJ6535">
        <v>165.34</v>
      </c>
      <c r="AK6535" t="s">
        <v>99</v>
      </c>
    </row>
    <row r="6536" spans="1:39" x14ac:dyDescent="0.3">
      <c r="A6536" t="s">
        <v>7725</v>
      </c>
      <c r="B6536" t="s">
        <v>40</v>
      </c>
      <c r="C6536" s="8">
        <v>67</v>
      </c>
      <c r="D6536" s="8" t="s">
        <v>41</v>
      </c>
      <c r="E6536" s="6">
        <v>0</v>
      </c>
      <c r="F6536" t="s">
        <v>497</v>
      </c>
      <c r="G6536" s="6">
        <v>92860</v>
      </c>
      <c r="H6536" s="6">
        <v>33.925832999999997</v>
      </c>
      <c r="I6536" s="6">
        <v>-117.559639</v>
      </c>
      <c r="J6536" s="6">
        <v>1</v>
      </c>
      <c r="K6536" s="6">
        <v>52</v>
      </c>
      <c r="L6536" s="6" t="s">
        <v>43</v>
      </c>
      <c r="M6536" s="6" t="s">
        <v>41</v>
      </c>
      <c r="N6536">
        <v>4.1100000000000003</v>
      </c>
      <c r="O6536" t="s">
        <v>41</v>
      </c>
      <c r="P6536" t="s">
        <v>41</v>
      </c>
      <c r="Q6536" t="s">
        <v>56</v>
      </c>
      <c r="R6536">
        <v>17</v>
      </c>
      <c r="S6536" t="s">
        <v>41</v>
      </c>
      <c r="T6536" t="s">
        <v>41</v>
      </c>
      <c r="U6536" t="s">
        <v>41</v>
      </c>
      <c r="V6536" t="s">
        <v>44</v>
      </c>
      <c r="W6536" t="s">
        <v>41</v>
      </c>
      <c r="X6536" t="s">
        <v>41</v>
      </c>
      <c r="Y6536" t="s">
        <v>44</v>
      </c>
      <c r="Z6536">
        <f t="shared" si="102"/>
        <v>2</v>
      </c>
      <c r="AA6536" t="s">
        <v>41</v>
      </c>
      <c r="AB6536" t="s">
        <v>74</v>
      </c>
      <c r="AC6536" t="s">
        <v>41</v>
      </c>
      <c r="AD6536" t="s">
        <v>57</v>
      </c>
      <c r="AE6536">
        <v>109.1</v>
      </c>
      <c r="AF6536">
        <v>5647.95</v>
      </c>
      <c r="AG6536">
        <v>0</v>
      </c>
      <c r="AH6536">
        <v>0</v>
      </c>
      <c r="AI6536">
        <v>213.72</v>
      </c>
      <c r="AJ6536">
        <v>5861.67</v>
      </c>
      <c r="AK6536" t="s">
        <v>48</v>
      </c>
    </row>
    <row r="6537" spans="1:39" x14ac:dyDescent="0.3">
      <c r="A6537" t="s">
        <v>7726</v>
      </c>
      <c r="B6537" t="s">
        <v>40</v>
      </c>
      <c r="C6537" s="8">
        <v>77</v>
      </c>
      <c r="D6537" s="8" t="s">
        <v>44</v>
      </c>
      <c r="E6537" s="6">
        <v>0</v>
      </c>
      <c r="F6537" t="s">
        <v>979</v>
      </c>
      <c r="G6537" s="6">
        <v>92801</v>
      </c>
      <c r="H6537" s="6">
        <v>33.844982999999999</v>
      </c>
      <c r="I6537" s="6">
        <v>-117.952151</v>
      </c>
      <c r="J6537" s="6">
        <v>0</v>
      </c>
      <c r="K6537" s="6">
        <v>21</v>
      </c>
      <c r="L6537" s="6" t="s">
        <v>43</v>
      </c>
      <c r="M6537" s="6" t="s">
        <v>41</v>
      </c>
      <c r="N6537">
        <v>37.4</v>
      </c>
      <c r="O6537" t="s">
        <v>41</v>
      </c>
      <c r="P6537" t="s">
        <v>41</v>
      </c>
      <c r="Q6537" t="s">
        <v>56</v>
      </c>
      <c r="R6537">
        <v>16</v>
      </c>
      <c r="S6537" t="s">
        <v>44</v>
      </c>
      <c r="T6537" t="s">
        <v>44</v>
      </c>
      <c r="U6537" t="s">
        <v>44</v>
      </c>
      <c r="V6537" t="s">
        <v>44</v>
      </c>
      <c r="W6537" t="s">
        <v>41</v>
      </c>
      <c r="X6537" t="s">
        <v>41</v>
      </c>
      <c r="Y6537" t="s">
        <v>44</v>
      </c>
      <c r="Z6537">
        <f t="shared" si="102"/>
        <v>2</v>
      </c>
      <c r="AA6537" t="s">
        <v>41</v>
      </c>
      <c r="AB6537" t="s">
        <v>52</v>
      </c>
      <c r="AC6537" t="s">
        <v>41</v>
      </c>
      <c r="AD6537" t="s">
        <v>57</v>
      </c>
      <c r="AE6537">
        <v>95.4</v>
      </c>
      <c r="AF6537">
        <v>2025.1</v>
      </c>
      <c r="AG6537">
        <v>0</v>
      </c>
      <c r="AH6537">
        <v>0</v>
      </c>
      <c r="AI6537">
        <v>785.4</v>
      </c>
      <c r="AJ6537">
        <v>2810.5</v>
      </c>
      <c r="AK6537" t="s">
        <v>48</v>
      </c>
    </row>
    <row r="6538" spans="1:39" x14ac:dyDescent="0.3">
      <c r="A6538" t="s">
        <v>7727</v>
      </c>
      <c r="B6538" t="s">
        <v>40</v>
      </c>
      <c r="C6538" s="8">
        <v>23</v>
      </c>
      <c r="D6538" s="8" t="s">
        <v>41</v>
      </c>
      <c r="E6538" s="6">
        <v>0</v>
      </c>
      <c r="F6538" t="s">
        <v>2342</v>
      </c>
      <c r="G6538" s="6">
        <v>92275</v>
      </c>
      <c r="H6538" s="6">
        <v>33.281559999999999</v>
      </c>
      <c r="I6538" s="6">
        <v>-115.955541</v>
      </c>
      <c r="J6538" s="6">
        <v>2</v>
      </c>
      <c r="K6538" s="6">
        <v>68</v>
      </c>
      <c r="L6538" s="6" t="s">
        <v>43</v>
      </c>
      <c r="M6538" s="6" t="s">
        <v>41</v>
      </c>
      <c r="N6538">
        <v>8.6199999999999992</v>
      </c>
      <c r="O6538" t="s">
        <v>44</v>
      </c>
      <c r="P6538" t="s">
        <v>41</v>
      </c>
      <c r="Q6538" t="s">
        <v>80</v>
      </c>
      <c r="R6538">
        <v>53</v>
      </c>
      <c r="S6538" t="s">
        <v>44</v>
      </c>
      <c r="T6538" t="s">
        <v>41</v>
      </c>
      <c r="U6538" t="s">
        <v>44</v>
      </c>
      <c r="V6538" t="s">
        <v>41</v>
      </c>
      <c r="W6538" t="s">
        <v>41</v>
      </c>
      <c r="X6538" t="s">
        <v>44</v>
      </c>
      <c r="Y6538" t="s">
        <v>44</v>
      </c>
      <c r="Z6538">
        <f t="shared" si="102"/>
        <v>1</v>
      </c>
      <c r="AA6538" t="s">
        <v>41</v>
      </c>
      <c r="AB6538" t="s">
        <v>74</v>
      </c>
      <c r="AC6538" t="s">
        <v>44</v>
      </c>
      <c r="AD6538" t="s">
        <v>57</v>
      </c>
      <c r="AE6538">
        <v>64.099999999999994</v>
      </c>
      <c r="AF6538">
        <v>4326.25</v>
      </c>
      <c r="AG6538">
        <v>19.12</v>
      </c>
      <c r="AH6538">
        <v>0</v>
      </c>
      <c r="AI6538">
        <v>586.16</v>
      </c>
      <c r="AJ6538">
        <v>4893.29</v>
      </c>
      <c r="AK6538" t="s">
        <v>48</v>
      </c>
    </row>
    <row r="6539" spans="1:39" x14ac:dyDescent="0.3">
      <c r="A6539" t="s">
        <v>7728</v>
      </c>
      <c r="B6539" t="s">
        <v>50</v>
      </c>
      <c r="C6539" s="8">
        <v>76</v>
      </c>
      <c r="D6539" s="8" t="s">
        <v>44</v>
      </c>
      <c r="E6539" s="6">
        <v>0</v>
      </c>
      <c r="F6539" t="s">
        <v>7729</v>
      </c>
      <c r="G6539" s="6">
        <v>95956</v>
      </c>
      <c r="H6539" s="6">
        <v>39.937016999999997</v>
      </c>
      <c r="I6539" s="6">
        <v>-121.058043</v>
      </c>
      <c r="J6539" s="6">
        <v>0</v>
      </c>
      <c r="K6539" s="6">
        <v>39</v>
      </c>
      <c r="L6539" s="6" t="s">
        <v>43</v>
      </c>
      <c r="M6539" s="6" t="s">
        <v>41</v>
      </c>
      <c r="N6539">
        <v>20.059999999999999</v>
      </c>
      <c r="O6539" t="s">
        <v>41</v>
      </c>
      <c r="P6539" t="s">
        <v>41</v>
      </c>
      <c r="Q6539" t="s">
        <v>56</v>
      </c>
      <c r="R6539">
        <v>3</v>
      </c>
      <c r="S6539" t="s">
        <v>44</v>
      </c>
      <c r="T6539" t="s">
        <v>41</v>
      </c>
      <c r="U6539" t="s">
        <v>44</v>
      </c>
      <c r="V6539" t="s">
        <v>44</v>
      </c>
      <c r="W6539" t="s">
        <v>44</v>
      </c>
      <c r="X6539" t="s">
        <v>41</v>
      </c>
      <c r="Y6539" t="s">
        <v>41</v>
      </c>
      <c r="Z6539">
        <f t="shared" si="102"/>
        <v>2</v>
      </c>
      <c r="AA6539" t="s">
        <v>41</v>
      </c>
      <c r="AB6539" t="s">
        <v>74</v>
      </c>
      <c r="AC6539" t="s">
        <v>44</v>
      </c>
      <c r="AD6539" t="s">
        <v>57</v>
      </c>
      <c r="AE6539">
        <v>90.7</v>
      </c>
      <c r="AF6539">
        <v>3413.25</v>
      </c>
      <c r="AG6539">
        <v>0</v>
      </c>
      <c r="AH6539">
        <v>0</v>
      </c>
      <c r="AI6539">
        <v>782.34</v>
      </c>
      <c r="AJ6539">
        <v>4195.59</v>
      </c>
      <c r="AK6539" t="s">
        <v>48</v>
      </c>
    </row>
    <row r="6540" spans="1:39" x14ac:dyDescent="0.3">
      <c r="A6540" t="s">
        <v>7730</v>
      </c>
      <c r="B6540" t="s">
        <v>40</v>
      </c>
      <c r="C6540" s="8">
        <v>47</v>
      </c>
      <c r="D6540" s="8" t="s">
        <v>41</v>
      </c>
      <c r="E6540" s="6">
        <v>0</v>
      </c>
      <c r="F6540" t="s">
        <v>709</v>
      </c>
      <c r="G6540" s="6">
        <v>91702</v>
      </c>
      <c r="H6540" s="6">
        <v>34.174492999999998</v>
      </c>
      <c r="I6540" s="6">
        <v>-117.87067999999999</v>
      </c>
      <c r="J6540" s="6">
        <v>1</v>
      </c>
      <c r="K6540" s="6">
        <v>46</v>
      </c>
      <c r="L6540" s="6" t="s">
        <v>43</v>
      </c>
      <c r="M6540" s="6" t="s">
        <v>44</v>
      </c>
      <c r="P6540" t="s">
        <v>41</v>
      </c>
      <c r="Q6540" t="s">
        <v>80</v>
      </c>
      <c r="R6540">
        <v>8</v>
      </c>
      <c r="S6540" t="s">
        <v>44</v>
      </c>
      <c r="T6540" t="s">
        <v>44</v>
      </c>
      <c r="U6540" t="s">
        <v>44</v>
      </c>
      <c r="V6540" t="s">
        <v>44</v>
      </c>
      <c r="W6540" t="s">
        <v>41</v>
      </c>
      <c r="X6540" t="s">
        <v>41</v>
      </c>
      <c r="Y6540" t="s">
        <v>41</v>
      </c>
      <c r="Z6540">
        <f t="shared" si="102"/>
        <v>3</v>
      </c>
      <c r="AA6540" t="s">
        <v>41</v>
      </c>
      <c r="AB6540" t="s">
        <v>52</v>
      </c>
      <c r="AC6540" t="s">
        <v>41</v>
      </c>
      <c r="AD6540" t="s">
        <v>57</v>
      </c>
      <c r="AE6540">
        <v>43.95</v>
      </c>
      <c r="AF6540">
        <v>2007.85</v>
      </c>
      <c r="AG6540">
        <v>0</v>
      </c>
      <c r="AH6540">
        <v>0</v>
      </c>
      <c r="AI6540">
        <v>0</v>
      </c>
      <c r="AJ6540">
        <v>2007.85</v>
      </c>
      <c r="AK6540" t="s">
        <v>48</v>
      </c>
    </row>
    <row r="6541" spans="1:39" x14ac:dyDescent="0.3">
      <c r="A6541" t="s">
        <v>7731</v>
      </c>
      <c r="B6541" t="s">
        <v>40</v>
      </c>
      <c r="C6541" s="8">
        <v>51</v>
      </c>
      <c r="D6541" s="8" t="s">
        <v>44</v>
      </c>
      <c r="E6541" s="6">
        <v>0</v>
      </c>
      <c r="F6541" t="s">
        <v>288</v>
      </c>
      <c r="G6541" s="6">
        <v>92612</v>
      </c>
      <c r="H6541" s="6">
        <v>33.643095000000002</v>
      </c>
      <c r="I6541" s="6">
        <v>-117.810896</v>
      </c>
      <c r="J6541" s="6">
        <v>0</v>
      </c>
      <c r="K6541" s="6">
        <v>1</v>
      </c>
      <c r="L6541" s="6" t="s">
        <v>55</v>
      </c>
      <c r="M6541" s="6" t="s">
        <v>41</v>
      </c>
      <c r="N6541">
        <v>30.52</v>
      </c>
      <c r="O6541" t="s">
        <v>41</v>
      </c>
      <c r="P6541" t="s">
        <v>41</v>
      </c>
      <c r="Q6541" t="s">
        <v>56</v>
      </c>
      <c r="R6541">
        <v>30</v>
      </c>
      <c r="S6541" t="s">
        <v>44</v>
      </c>
      <c r="T6541" t="s">
        <v>44</v>
      </c>
      <c r="U6541" t="s">
        <v>44</v>
      </c>
      <c r="V6541" t="s">
        <v>44</v>
      </c>
      <c r="W6541" t="s">
        <v>44</v>
      </c>
      <c r="X6541" t="s">
        <v>41</v>
      </c>
      <c r="Y6541" t="s">
        <v>41</v>
      </c>
      <c r="Z6541">
        <f t="shared" si="102"/>
        <v>2</v>
      </c>
      <c r="AA6541" t="s">
        <v>41</v>
      </c>
      <c r="AB6541" t="s">
        <v>52</v>
      </c>
      <c r="AC6541" t="s">
        <v>41</v>
      </c>
      <c r="AD6541" t="s">
        <v>57</v>
      </c>
      <c r="AE6541">
        <v>85</v>
      </c>
      <c r="AF6541">
        <v>85</v>
      </c>
      <c r="AG6541">
        <v>0</v>
      </c>
      <c r="AH6541">
        <v>0</v>
      </c>
      <c r="AI6541">
        <v>30.52</v>
      </c>
      <c r="AJ6541">
        <v>115.52</v>
      </c>
      <c r="AK6541" t="s">
        <v>58</v>
      </c>
      <c r="AL6541" t="s">
        <v>110</v>
      </c>
      <c r="AM6541" t="s">
        <v>111</v>
      </c>
    </row>
    <row r="6542" spans="1:39" x14ac:dyDescent="0.3">
      <c r="A6542" t="s">
        <v>7732</v>
      </c>
      <c r="B6542" t="s">
        <v>50</v>
      </c>
      <c r="C6542" s="8">
        <v>36</v>
      </c>
      <c r="D6542" s="8" t="s">
        <v>41</v>
      </c>
      <c r="E6542" s="6">
        <v>0</v>
      </c>
      <c r="F6542" t="s">
        <v>88</v>
      </c>
      <c r="G6542" s="6">
        <v>95843</v>
      </c>
      <c r="H6542" s="6">
        <v>38.715497999999997</v>
      </c>
      <c r="I6542" s="6">
        <v>-121.363411</v>
      </c>
      <c r="J6542" s="6">
        <v>1</v>
      </c>
      <c r="K6542" s="6">
        <v>13</v>
      </c>
      <c r="L6542" s="6" t="s">
        <v>43</v>
      </c>
      <c r="M6542" s="6" t="s">
        <v>41</v>
      </c>
      <c r="N6542">
        <v>2.92</v>
      </c>
      <c r="O6542" t="s">
        <v>41</v>
      </c>
      <c r="P6542" t="s">
        <v>41</v>
      </c>
      <c r="Q6542" t="s">
        <v>56</v>
      </c>
      <c r="R6542">
        <v>21</v>
      </c>
      <c r="S6542" t="s">
        <v>44</v>
      </c>
      <c r="T6542" t="s">
        <v>44</v>
      </c>
      <c r="U6542" t="s">
        <v>44</v>
      </c>
      <c r="V6542" t="s">
        <v>44</v>
      </c>
      <c r="W6542" t="s">
        <v>44</v>
      </c>
      <c r="X6542" t="s">
        <v>44</v>
      </c>
      <c r="Y6542" t="s">
        <v>44</v>
      </c>
      <c r="Z6542">
        <f t="shared" si="102"/>
        <v>0</v>
      </c>
      <c r="AA6542" t="s">
        <v>41</v>
      </c>
      <c r="AB6542" t="s">
        <v>52</v>
      </c>
      <c r="AC6542" t="s">
        <v>41</v>
      </c>
      <c r="AD6542" t="s">
        <v>47</v>
      </c>
      <c r="AE6542">
        <v>74.400000000000006</v>
      </c>
      <c r="AF6542">
        <v>896.75</v>
      </c>
      <c r="AG6542">
        <v>0</v>
      </c>
      <c r="AH6542">
        <v>0</v>
      </c>
      <c r="AI6542">
        <v>37.96</v>
      </c>
      <c r="AJ6542">
        <v>934.71</v>
      </c>
      <c r="AK6542" t="s">
        <v>58</v>
      </c>
      <c r="AL6542" t="s">
        <v>59</v>
      </c>
      <c r="AM6542" t="s">
        <v>105</v>
      </c>
    </row>
    <row r="6543" spans="1:39" x14ac:dyDescent="0.3">
      <c r="A6543" t="s">
        <v>7733</v>
      </c>
      <c r="B6543" t="s">
        <v>50</v>
      </c>
      <c r="C6543" s="8">
        <v>46</v>
      </c>
      <c r="D6543" s="8" t="s">
        <v>41</v>
      </c>
      <c r="E6543" s="6">
        <v>0</v>
      </c>
      <c r="F6543" t="s">
        <v>2588</v>
      </c>
      <c r="G6543" s="6">
        <v>91362</v>
      </c>
      <c r="H6543" s="6">
        <v>34.191842000000001</v>
      </c>
      <c r="I6543" s="6">
        <v>-118.822796</v>
      </c>
      <c r="J6543" s="6">
        <v>11</v>
      </c>
      <c r="K6543" s="6">
        <v>72</v>
      </c>
      <c r="L6543" s="6" t="s">
        <v>73</v>
      </c>
      <c r="M6543" s="6" t="s">
        <v>44</v>
      </c>
      <c r="P6543" t="s">
        <v>41</v>
      </c>
      <c r="Q6543" t="s">
        <v>80</v>
      </c>
      <c r="R6543">
        <v>17</v>
      </c>
      <c r="S6543" t="s">
        <v>41</v>
      </c>
      <c r="T6543" t="s">
        <v>41</v>
      </c>
      <c r="U6543" t="s">
        <v>41</v>
      </c>
      <c r="V6543" t="s">
        <v>41</v>
      </c>
      <c r="W6543" t="s">
        <v>44</v>
      </c>
      <c r="X6543" t="s">
        <v>44</v>
      </c>
      <c r="Y6543" t="s">
        <v>44</v>
      </c>
      <c r="Z6543">
        <f t="shared" si="102"/>
        <v>0</v>
      </c>
      <c r="AA6543" t="s">
        <v>41</v>
      </c>
      <c r="AB6543" t="s">
        <v>74</v>
      </c>
      <c r="AC6543" t="s">
        <v>44</v>
      </c>
      <c r="AD6543" t="s">
        <v>47</v>
      </c>
      <c r="AE6543">
        <v>45.25</v>
      </c>
      <c r="AF6543">
        <v>3139.8</v>
      </c>
      <c r="AG6543">
        <v>0</v>
      </c>
      <c r="AH6543">
        <v>0</v>
      </c>
      <c r="AI6543">
        <v>0</v>
      </c>
      <c r="AJ6543">
        <v>3139.8</v>
      </c>
      <c r="AK6543" t="s">
        <v>48</v>
      </c>
    </row>
    <row r="6544" spans="1:39" x14ac:dyDescent="0.3">
      <c r="A6544" t="s">
        <v>7734</v>
      </c>
      <c r="B6544" t="s">
        <v>40</v>
      </c>
      <c r="C6544" s="8">
        <v>66</v>
      </c>
      <c r="D6544" s="8" t="s">
        <v>41</v>
      </c>
      <c r="E6544" s="6">
        <v>0</v>
      </c>
      <c r="F6544" t="s">
        <v>386</v>
      </c>
      <c r="G6544" s="6">
        <v>95651</v>
      </c>
      <c r="H6544" s="6">
        <v>38.815514999999998</v>
      </c>
      <c r="I6544" s="6">
        <v>-120.91699699999999</v>
      </c>
      <c r="J6544" s="6">
        <v>5</v>
      </c>
      <c r="K6544" s="6">
        <v>38</v>
      </c>
      <c r="L6544" s="6" t="s">
        <v>43</v>
      </c>
      <c r="M6544" s="6" t="s">
        <v>41</v>
      </c>
      <c r="N6544">
        <v>15.78</v>
      </c>
      <c r="O6544" t="s">
        <v>41</v>
      </c>
      <c r="P6544" t="s">
        <v>41</v>
      </c>
      <c r="Q6544" t="s">
        <v>56</v>
      </c>
      <c r="R6544">
        <v>30</v>
      </c>
      <c r="S6544" t="s">
        <v>44</v>
      </c>
      <c r="T6544" t="s">
        <v>44</v>
      </c>
      <c r="U6544" t="s">
        <v>44</v>
      </c>
      <c r="V6544" t="s">
        <v>44</v>
      </c>
      <c r="W6544" t="s">
        <v>44</v>
      </c>
      <c r="X6544" t="s">
        <v>44</v>
      </c>
      <c r="Y6544" t="s">
        <v>44</v>
      </c>
      <c r="Z6544">
        <f t="shared" si="102"/>
        <v>0</v>
      </c>
      <c r="AA6544" t="s">
        <v>41</v>
      </c>
      <c r="AB6544" t="s">
        <v>52</v>
      </c>
      <c r="AC6544" t="s">
        <v>41</v>
      </c>
      <c r="AD6544" t="s">
        <v>57</v>
      </c>
      <c r="AE6544">
        <v>74.95</v>
      </c>
      <c r="AF6544">
        <v>2869.85</v>
      </c>
      <c r="AG6544">
        <v>0</v>
      </c>
      <c r="AH6544">
        <v>0</v>
      </c>
      <c r="AI6544">
        <v>599.64</v>
      </c>
      <c r="AJ6544">
        <v>3469.49</v>
      </c>
      <c r="AK6544" t="s">
        <v>58</v>
      </c>
      <c r="AL6544" t="s">
        <v>64</v>
      </c>
      <c r="AM6544" t="s">
        <v>65</v>
      </c>
    </row>
    <row r="6545" spans="1:39" x14ac:dyDescent="0.3">
      <c r="A6545" t="s">
        <v>7735</v>
      </c>
      <c r="B6545" t="s">
        <v>50</v>
      </c>
      <c r="C6545" s="8">
        <v>24</v>
      </c>
      <c r="D6545" s="8" t="s">
        <v>41</v>
      </c>
      <c r="E6545" s="6">
        <v>0</v>
      </c>
      <c r="F6545" t="s">
        <v>1435</v>
      </c>
      <c r="G6545" s="6">
        <v>92545</v>
      </c>
      <c r="H6545" s="6">
        <v>33.734932999999998</v>
      </c>
      <c r="I6545" s="6">
        <v>-117.044145</v>
      </c>
      <c r="J6545" s="6">
        <v>5</v>
      </c>
      <c r="K6545" s="6">
        <v>64</v>
      </c>
      <c r="L6545" s="6" t="s">
        <v>43</v>
      </c>
      <c r="M6545" s="6" t="s">
        <v>41</v>
      </c>
      <c r="N6545">
        <v>32.93</v>
      </c>
      <c r="O6545" t="s">
        <v>41</v>
      </c>
      <c r="P6545" t="s">
        <v>41</v>
      </c>
      <c r="Q6545" t="s">
        <v>80</v>
      </c>
      <c r="R6545">
        <v>26</v>
      </c>
      <c r="S6545" t="s">
        <v>44</v>
      </c>
      <c r="T6545" t="s">
        <v>41</v>
      </c>
      <c r="U6545" t="s">
        <v>44</v>
      </c>
      <c r="V6545" t="s">
        <v>41</v>
      </c>
      <c r="W6545" t="s">
        <v>44</v>
      </c>
      <c r="X6545" t="s">
        <v>41</v>
      </c>
      <c r="Y6545" t="s">
        <v>41</v>
      </c>
      <c r="Z6545">
        <f t="shared" si="102"/>
        <v>2</v>
      </c>
      <c r="AA6545" t="s">
        <v>41</v>
      </c>
      <c r="AB6545" t="s">
        <v>46</v>
      </c>
      <c r="AC6545" t="s">
        <v>41</v>
      </c>
      <c r="AD6545" t="s">
        <v>47</v>
      </c>
      <c r="AE6545">
        <v>70.150000000000006</v>
      </c>
      <c r="AF6545">
        <v>4480.7</v>
      </c>
      <c r="AG6545">
        <v>0</v>
      </c>
      <c r="AH6545">
        <v>0</v>
      </c>
      <c r="AI6545">
        <v>2107.52</v>
      </c>
      <c r="AJ6545">
        <v>6588.22</v>
      </c>
      <c r="AK6545" t="s">
        <v>48</v>
      </c>
    </row>
    <row r="6546" spans="1:39" x14ac:dyDescent="0.3">
      <c r="A6546" t="s">
        <v>7736</v>
      </c>
      <c r="B6546" t="s">
        <v>40</v>
      </c>
      <c r="C6546" s="8">
        <v>74</v>
      </c>
      <c r="D6546" s="8" t="s">
        <v>44</v>
      </c>
      <c r="E6546" s="6">
        <v>0</v>
      </c>
      <c r="F6546" t="s">
        <v>3512</v>
      </c>
      <c r="G6546" s="6">
        <v>95919</v>
      </c>
      <c r="H6546" s="6">
        <v>39.440686999999997</v>
      </c>
      <c r="I6546" s="6">
        <v>-121.263583</v>
      </c>
      <c r="J6546" s="6">
        <v>0</v>
      </c>
      <c r="K6546" s="6">
        <v>13</v>
      </c>
      <c r="L6546" s="6" t="s">
        <v>43</v>
      </c>
      <c r="M6546" s="6" t="s">
        <v>41</v>
      </c>
      <c r="N6546">
        <v>26.68</v>
      </c>
      <c r="O6546" t="s">
        <v>44</v>
      </c>
      <c r="P6546" t="s">
        <v>41</v>
      </c>
      <c r="Q6546" t="s">
        <v>56</v>
      </c>
      <c r="R6546">
        <v>24</v>
      </c>
      <c r="S6546" t="s">
        <v>44</v>
      </c>
      <c r="T6546" t="s">
        <v>44</v>
      </c>
      <c r="U6546" t="s">
        <v>41</v>
      </c>
      <c r="V6546" t="s">
        <v>44</v>
      </c>
      <c r="W6546" t="s">
        <v>41</v>
      </c>
      <c r="X6546" t="s">
        <v>41</v>
      </c>
      <c r="Y6546" t="s">
        <v>41</v>
      </c>
      <c r="Z6546">
        <f t="shared" si="102"/>
        <v>3</v>
      </c>
      <c r="AA6546" t="s">
        <v>41</v>
      </c>
      <c r="AB6546" t="s">
        <v>74</v>
      </c>
      <c r="AC6546" t="s">
        <v>41</v>
      </c>
      <c r="AD6546" t="s">
        <v>57</v>
      </c>
      <c r="AE6546">
        <v>96.85</v>
      </c>
      <c r="AF6546">
        <v>1235.55</v>
      </c>
      <c r="AG6546">
        <v>0</v>
      </c>
      <c r="AH6546">
        <v>0</v>
      </c>
      <c r="AI6546">
        <v>346.84</v>
      </c>
      <c r="AJ6546">
        <v>1582.39</v>
      </c>
      <c r="AK6546" t="s">
        <v>48</v>
      </c>
    </row>
    <row r="6547" spans="1:39" x14ac:dyDescent="0.3">
      <c r="A6547" t="s">
        <v>7737</v>
      </c>
      <c r="B6547" t="s">
        <v>50</v>
      </c>
      <c r="C6547" s="8">
        <v>59</v>
      </c>
      <c r="D6547" s="8" t="s">
        <v>44</v>
      </c>
      <c r="E6547" s="6">
        <v>1</v>
      </c>
      <c r="F6547" t="s">
        <v>152</v>
      </c>
      <c r="G6547" s="6">
        <v>92110</v>
      </c>
      <c r="H6547" s="6">
        <v>32.765009999999997</v>
      </c>
      <c r="I6547" s="6">
        <v>-117.19938</v>
      </c>
      <c r="J6547" s="6">
        <v>0</v>
      </c>
      <c r="K6547" s="6">
        <v>5</v>
      </c>
      <c r="L6547" s="6" t="s">
        <v>55</v>
      </c>
      <c r="M6547" s="6" t="s">
        <v>41</v>
      </c>
      <c r="N6547">
        <v>12.22</v>
      </c>
      <c r="O6547" t="s">
        <v>44</v>
      </c>
      <c r="P6547" t="s">
        <v>44</v>
      </c>
      <c r="Z6547">
        <f t="shared" si="102"/>
        <v>0</v>
      </c>
      <c r="AB6547" t="s">
        <v>52</v>
      </c>
      <c r="AC6547" t="s">
        <v>44</v>
      </c>
      <c r="AD6547" t="s">
        <v>47</v>
      </c>
      <c r="AE6547">
        <v>-10</v>
      </c>
      <c r="AF6547">
        <v>83.75</v>
      </c>
      <c r="AG6547">
        <v>0</v>
      </c>
      <c r="AH6547">
        <v>0</v>
      </c>
      <c r="AI6547">
        <v>61.1</v>
      </c>
      <c r="AJ6547">
        <v>144.85</v>
      </c>
      <c r="AK6547" t="s">
        <v>48</v>
      </c>
    </row>
    <row r="6548" spans="1:39" x14ac:dyDescent="0.3">
      <c r="A6548" t="s">
        <v>7738</v>
      </c>
      <c r="B6548" t="s">
        <v>40</v>
      </c>
      <c r="C6548" s="8">
        <v>47</v>
      </c>
      <c r="D6548" s="8" t="s">
        <v>44</v>
      </c>
      <c r="E6548" s="6">
        <v>0</v>
      </c>
      <c r="F6548" t="s">
        <v>154</v>
      </c>
      <c r="G6548" s="6">
        <v>94536</v>
      </c>
      <c r="H6548" s="6">
        <v>37.572273000000003</v>
      </c>
      <c r="I6548" s="6">
        <v>-121.964583</v>
      </c>
      <c r="J6548" s="6">
        <v>0</v>
      </c>
      <c r="K6548" s="6">
        <v>72</v>
      </c>
      <c r="L6548" s="6" t="s">
        <v>73</v>
      </c>
      <c r="M6548" s="6" t="s">
        <v>41</v>
      </c>
      <c r="N6548">
        <v>44.21</v>
      </c>
      <c r="O6548" t="s">
        <v>41</v>
      </c>
      <c r="P6548" t="s">
        <v>41</v>
      </c>
      <c r="Q6548" t="s">
        <v>80</v>
      </c>
      <c r="R6548">
        <v>22</v>
      </c>
      <c r="S6548" t="s">
        <v>41</v>
      </c>
      <c r="T6548" t="s">
        <v>41</v>
      </c>
      <c r="U6548" t="s">
        <v>41</v>
      </c>
      <c r="V6548" t="s">
        <v>41</v>
      </c>
      <c r="W6548" t="s">
        <v>41</v>
      </c>
      <c r="X6548" t="s">
        <v>41</v>
      </c>
      <c r="Y6548" t="s">
        <v>41</v>
      </c>
      <c r="Z6548">
        <f t="shared" si="102"/>
        <v>3</v>
      </c>
      <c r="AA6548" t="s">
        <v>41</v>
      </c>
      <c r="AB6548" t="s">
        <v>74</v>
      </c>
      <c r="AC6548" t="s">
        <v>41</v>
      </c>
      <c r="AD6548" t="s">
        <v>57</v>
      </c>
      <c r="AE6548">
        <v>91.35</v>
      </c>
      <c r="AF6548">
        <v>6697.2</v>
      </c>
      <c r="AG6548">
        <v>0</v>
      </c>
      <c r="AH6548">
        <v>0</v>
      </c>
      <c r="AI6548">
        <v>3183.12</v>
      </c>
      <c r="AJ6548">
        <v>9880.32</v>
      </c>
      <c r="AK6548" t="s">
        <v>48</v>
      </c>
    </row>
    <row r="6549" spans="1:39" x14ac:dyDescent="0.3">
      <c r="A6549" t="s">
        <v>7739</v>
      </c>
      <c r="B6549" t="s">
        <v>40</v>
      </c>
      <c r="C6549" s="8">
        <v>33</v>
      </c>
      <c r="D6549" s="8" t="s">
        <v>41</v>
      </c>
      <c r="E6549" s="6">
        <v>0</v>
      </c>
      <c r="F6549" t="s">
        <v>1435</v>
      </c>
      <c r="G6549" s="6">
        <v>92545</v>
      </c>
      <c r="H6549" s="6">
        <v>33.734932999999998</v>
      </c>
      <c r="I6549" s="6">
        <v>-117.044145</v>
      </c>
      <c r="J6549" s="6">
        <v>2</v>
      </c>
      <c r="K6549" s="6">
        <v>57</v>
      </c>
      <c r="L6549" s="6" t="s">
        <v>77</v>
      </c>
      <c r="M6549" s="6" t="s">
        <v>41</v>
      </c>
      <c r="N6549">
        <v>10.050000000000001</v>
      </c>
      <c r="O6549" t="s">
        <v>41</v>
      </c>
      <c r="P6549" t="s">
        <v>41</v>
      </c>
      <c r="Q6549" t="s">
        <v>80</v>
      </c>
      <c r="R6549">
        <v>16</v>
      </c>
      <c r="S6549" t="s">
        <v>41</v>
      </c>
      <c r="T6549" t="s">
        <v>44</v>
      </c>
      <c r="U6549" t="s">
        <v>41</v>
      </c>
      <c r="V6549" t="s">
        <v>41</v>
      </c>
      <c r="W6549" t="s">
        <v>41</v>
      </c>
      <c r="X6549" t="s">
        <v>41</v>
      </c>
      <c r="Y6549" t="s">
        <v>41</v>
      </c>
      <c r="Z6549">
        <f t="shared" si="102"/>
        <v>3</v>
      </c>
      <c r="AA6549" t="s">
        <v>41</v>
      </c>
      <c r="AB6549" t="s">
        <v>74</v>
      </c>
      <c r="AC6549" t="s">
        <v>41</v>
      </c>
      <c r="AD6549" t="s">
        <v>57</v>
      </c>
      <c r="AE6549">
        <v>84.5</v>
      </c>
      <c r="AF6549">
        <v>4845.3999999999996</v>
      </c>
      <c r="AG6549">
        <v>0</v>
      </c>
      <c r="AH6549">
        <v>0</v>
      </c>
      <c r="AI6549">
        <v>572.85</v>
      </c>
      <c r="AJ6549">
        <v>5418.25</v>
      </c>
      <c r="AK6549" t="s">
        <v>48</v>
      </c>
    </row>
    <row r="6550" spans="1:39" x14ac:dyDescent="0.3">
      <c r="A6550" t="s">
        <v>7740</v>
      </c>
      <c r="B6550" t="s">
        <v>40</v>
      </c>
      <c r="C6550" s="8">
        <v>26</v>
      </c>
      <c r="D6550" s="8" t="s">
        <v>41</v>
      </c>
      <c r="E6550" s="6">
        <v>0</v>
      </c>
      <c r="F6550" t="s">
        <v>3709</v>
      </c>
      <c r="G6550" s="6">
        <v>95721</v>
      </c>
      <c r="H6550" s="6">
        <v>38.851841999999998</v>
      </c>
      <c r="I6550" s="6">
        <v>-120.076204</v>
      </c>
      <c r="J6550" s="6">
        <v>4</v>
      </c>
      <c r="K6550" s="6">
        <v>72</v>
      </c>
      <c r="L6550" s="6" t="s">
        <v>73</v>
      </c>
      <c r="M6550" s="6" t="s">
        <v>41</v>
      </c>
      <c r="N6550">
        <v>24.32</v>
      </c>
      <c r="O6550" t="s">
        <v>41</v>
      </c>
      <c r="P6550" t="s">
        <v>41</v>
      </c>
      <c r="Q6550" t="s">
        <v>56</v>
      </c>
      <c r="R6550">
        <v>76</v>
      </c>
      <c r="S6550" t="s">
        <v>41</v>
      </c>
      <c r="T6550" t="s">
        <v>41</v>
      </c>
      <c r="U6550" t="s">
        <v>41</v>
      </c>
      <c r="V6550" t="s">
        <v>41</v>
      </c>
      <c r="W6550" t="s">
        <v>41</v>
      </c>
      <c r="X6550" t="s">
        <v>41</v>
      </c>
      <c r="Y6550" t="s">
        <v>41</v>
      </c>
      <c r="Z6550">
        <f t="shared" si="102"/>
        <v>3</v>
      </c>
      <c r="AA6550" t="s">
        <v>41</v>
      </c>
      <c r="AB6550" t="s">
        <v>74</v>
      </c>
      <c r="AC6550" t="s">
        <v>41</v>
      </c>
      <c r="AD6550" t="s">
        <v>57</v>
      </c>
      <c r="AE6550">
        <v>115.5</v>
      </c>
      <c r="AF6550">
        <v>8312.75</v>
      </c>
      <c r="AG6550">
        <v>0</v>
      </c>
      <c r="AH6550">
        <v>0</v>
      </c>
      <c r="AI6550">
        <v>1751.04</v>
      </c>
      <c r="AJ6550">
        <v>10063.790000000001</v>
      </c>
      <c r="AK6550" t="s">
        <v>48</v>
      </c>
    </row>
    <row r="6551" spans="1:39" x14ac:dyDescent="0.3">
      <c r="A6551" t="s">
        <v>7741</v>
      </c>
      <c r="B6551" t="s">
        <v>50</v>
      </c>
      <c r="C6551" s="8">
        <v>76</v>
      </c>
      <c r="D6551" s="8" t="s">
        <v>44</v>
      </c>
      <c r="E6551" s="6">
        <v>0</v>
      </c>
      <c r="F6551" t="s">
        <v>2543</v>
      </c>
      <c r="G6551" s="6">
        <v>95939</v>
      </c>
      <c r="H6551" s="6">
        <v>39.532220000000002</v>
      </c>
      <c r="I6551" s="6">
        <v>-122.59487900000001</v>
      </c>
      <c r="J6551" s="6">
        <v>0</v>
      </c>
      <c r="K6551" s="6">
        <v>1</v>
      </c>
      <c r="L6551" s="6" t="s">
        <v>43</v>
      </c>
      <c r="M6551" s="6" t="s">
        <v>41</v>
      </c>
      <c r="N6551">
        <v>21.85</v>
      </c>
      <c r="O6551" t="s">
        <v>41</v>
      </c>
      <c r="P6551" t="s">
        <v>41</v>
      </c>
      <c r="Q6551" t="s">
        <v>56</v>
      </c>
      <c r="R6551">
        <v>29</v>
      </c>
      <c r="S6551" t="s">
        <v>44</v>
      </c>
      <c r="T6551" t="s">
        <v>44</v>
      </c>
      <c r="U6551" t="s">
        <v>44</v>
      </c>
      <c r="V6551" t="s">
        <v>44</v>
      </c>
      <c r="W6551" t="s">
        <v>41</v>
      </c>
      <c r="X6551" t="s">
        <v>41</v>
      </c>
      <c r="Y6551" t="s">
        <v>44</v>
      </c>
      <c r="Z6551">
        <f t="shared" si="102"/>
        <v>2</v>
      </c>
      <c r="AA6551" t="s">
        <v>41</v>
      </c>
      <c r="AB6551" t="s">
        <v>52</v>
      </c>
      <c r="AC6551" t="s">
        <v>41</v>
      </c>
      <c r="AD6551" t="s">
        <v>57</v>
      </c>
      <c r="AE6551">
        <v>94</v>
      </c>
      <c r="AF6551">
        <v>94</v>
      </c>
      <c r="AG6551">
        <v>0</v>
      </c>
      <c r="AH6551">
        <v>0</v>
      </c>
      <c r="AI6551">
        <v>21.85</v>
      </c>
      <c r="AJ6551">
        <v>115.85</v>
      </c>
      <c r="AK6551" t="s">
        <v>58</v>
      </c>
      <c r="AL6551" t="s">
        <v>64</v>
      </c>
      <c r="AM6551" t="s">
        <v>65</v>
      </c>
    </row>
    <row r="6552" spans="1:39" x14ac:dyDescent="0.3">
      <c r="A6552" t="s">
        <v>7742</v>
      </c>
      <c r="B6552" t="s">
        <v>50</v>
      </c>
      <c r="C6552" s="8">
        <v>56</v>
      </c>
      <c r="D6552" s="8" t="s">
        <v>44</v>
      </c>
      <c r="E6552" s="6">
        <v>0</v>
      </c>
      <c r="F6552" t="s">
        <v>1739</v>
      </c>
      <c r="G6552" s="6">
        <v>92321</v>
      </c>
      <c r="H6552" s="6">
        <v>34.255203000000002</v>
      </c>
      <c r="I6552" s="6">
        <v>-117.17565399999999</v>
      </c>
      <c r="J6552" s="6">
        <v>0</v>
      </c>
      <c r="K6552" s="6">
        <v>1</v>
      </c>
      <c r="L6552" s="6" t="s">
        <v>55</v>
      </c>
      <c r="M6552" s="6" t="s">
        <v>41</v>
      </c>
      <c r="N6552">
        <v>3.13</v>
      </c>
      <c r="O6552" t="s">
        <v>44</v>
      </c>
      <c r="P6552" t="s">
        <v>41</v>
      </c>
      <c r="Q6552" t="s">
        <v>56</v>
      </c>
      <c r="R6552">
        <v>5</v>
      </c>
      <c r="S6552" t="s">
        <v>44</v>
      </c>
      <c r="T6552" t="s">
        <v>44</v>
      </c>
      <c r="U6552" t="s">
        <v>44</v>
      </c>
      <c r="V6552" t="s">
        <v>44</v>
      </c>
      <c r="W6552" t="s">
        <v>41</v>
      </c>
      <c r="X6552" t="s">
        <v>44</v>
      </c>
      <c r="Y6552" t="s">
        <v>44</v>
      </c>
      <c r="Z6552">
        <f t="shared" si="102"/>
        <v>1</v>
      </c>
      <c r="AA6552" t="s">
        <v>41</v>
      </c>
      <c r="AB6552" t="s">
        <v>52</v>
      </c>
      <c r="AC6552" t="s">
        <v>41</v>
      </c>
      <c r="AD6552" t="s">
        <v>57</v>
      </c>
      <c r="AE6552">
        <v>79.95</v>
      </c>
      <c r="AF6552">
        <v>79.95</v>
      </c>
      <c r="AG6552">
        <v>0</v>
      </c>
      <c r="AH6552">
        <v>0</v>
      </c>
      <c r="AI6552">
        <v>3.13</v>
      </c>
      <c r="AJ6552">
        <v>83.08</v>
      </c>
      <c r="AK6552" t="s">
        <v>58</v>
      </c>
      <c r="AL6552" t="s">
        <v>122</v>
      </c>
      <c r="AM6552" t="s">
        <v>196</v>
      </c>
    </row>
    <row r="6553" spans="1:39" x14ac:dyDescent="0.3">
      <c r="A6553" t="s">
        <v>7743</v>
      </c>
      <c r="B6553" t="s">
        <v>40</v>
      </c>
      <c r="C6553" s="8">
        <v>31</v>
      </c>
      <c r="D6553" s="8" t="s">
        <v>44</v>
      </c>
      <c r="E6553" s="6">
        <v>2</v>
      </c>
      <c r="F6553" t="s">
        <v>136</v>
      </c>
      <c r="G6553" s="6">
        <v>90006</v>
      </c>
      <c r="H6553" s="6">
        <v>34.048012999999997</v>
      </c>
      <c r="I6553" s="6">
        <v>-118.293953</v>
      </c>
      <c r="J6553" s="6">
        <v>0</v>
      </c>
      <c r="K6553" s="6">
        <v>8</v>
      </c>
      <c r="L6553" s="6" t="s">
        <v>43</v>
      </c>
      <c r="M6553" s="6" t="s">
        <v>41</v>
      </c>
      <c r="N6553">
        <v>12.15</v>
      </c>
      <c r="O6553" t="s">
        <v>41</v>
      </c>
      <c r="P6553" t="s">
        <v>41</v>
      </c>
      <c r="Q6553" t="s">
        <v>45</v>
      </c>
      <c r="R6553">
        <v>26</v>
      </c>
      <c r="S6553" t="s">
        <v>44</v>
      </c>
      <c r="T6553" t="s">
        <v>44</v>
      </c>
      <c r="U6553" t="s">
        <v>41</v>
      </c>
      <c r="V6553" t="s">
        <v>44</v>
      </c>
      <c r="W6553" t="s">
        <v>41</v>
      </c>
      <c r="X6553" t="s">
        <v>41</v>
      </c>
      <c r="Y6553" t="s">
        <v>41</v>
      </c>
      <c r="Z6553">
        <f t="shared" si="102"/>
        <v>3</v>
      </c>
      <c r="AA6553" t="s">
        <v>41</v>
      </c>
      <c r="AB6553" t="s">
        <v>52</v>
      </c>
      <c r="AC6553" t="s">
        <v>41</v>
      </c>
      <c r="AD6553" t="s">
        <v>57</v>
      </c>
      <c r="AE6553">
        <v>99.65</v>
      </c>
      <c r="AF6553">
        <v>820.5</v>
      </c>
      <c r="AG6553">
        <v>0</v>
      </c>
      <c r="AH6553">
        <v>0</v>
      </c>
      <c r="AI6553">
        <v>97.2</v>
      </c>
      <c r="AJ6553">
        <v>917.7</v>
      </c>
      <c r="AK6553" t="s">
        <v>58</v>
      </c>
      <c r="AL6553" t="s">
        <v>110</v>
      </c>
      <c r="AM6553" t="s">
        <v>345</v>
      </c>
    </row>
    <row r="6554" spans="1:39" x14ac:dyDescent="0.3">
      <c r="A6554" t="s">
        <v>7744</v>
      </c>
      <c r="B6554" t="s">
        <v>40</v>
      </c>
      <c r="C6554" s="8">
        <v>44</v>
      </c>
      <c r="D6554" s="8" t="s">
        <v>44</v>
      </c>
      <c r="E6554" s="6">
        <v>0</v>
      </c>
      <c r="F6554" t="s">
        <v>319</v>
      </c>
      <c r="G6554" s="6">
        <v>92555</v>
      </c>
      <c r="H6554" s="6">
        <v>33.907361000000002</v>
      </c>
      <c r="I6554" s="6">
        <v>-117.109972</v>
      </c>
      <c r="J6554" s="6">
        <v>0</v>
      </c>
      <c r="K6554" s="6">
        <v>3</v>
      </c>
      <c r="L6554" s="6" t="s">
        <v>43</v>
      </c>
      <c r="M6554" s="6" t="s">
        <v>41</v>
      </c>
      <c r="N6554">
        <v>35.54</v>
      </c>
      <c r="O6554" t="s">
        <v>41</v>
      </c>
      <c r="P6554" t="s">
        <v>41</v>
      </c>
      <c r="Q6554" t="s">
        <v>56</v>
      </c>
      <c r="R6554">
        <v>27</v>
      </c>
      <c r="S6554" t="s">
        <v>44</v>
      </c>
      <c r="T6554" t="s">
        <v>44</v>
      </c>
      <c r="U6554" t="s">
        <v>44</v>
      </c>
      <c r="V6554" t="s">
        <v>44</v>
      </c>
      <c r="W6554" t="s">
        <v>44</v>
      </c>
      <c r="X6554" t="s">
        <v>44</v>
      </c>
      <c r="Y6554" t="s">
        <v>44</v>
      </c>
      <c r="Z6554">
        <f t="shared" si="102"/>
        <v>0</v>
      </c>
      <c r="AA6554" t="s">
        <v>41</v>
      </c>
      <c r="AB6554" t="s">
        <v>52</v>
      </c>
      <c r="AC6554" t="s">
        <v>41</v>
      </c>
      <c r="AD6554" t="s">
        <v>57</v>
      </c>
      <c r="AE6554">
        <v>74.25</v>
      </c>
      <c r="AF6554">
        <v>210.3</v>
      </c>
      <c r="AG6554">
        <v>0</v>
      </c>
      <c r="AH6554">
        <v>0</v>
      </c>
      <c r="AI6554">
        <v>106.62</v>
      </c>
      <c r="AJ6554">
        <v>316.92</v>
      </c>
      <c r="AK6554" t="s">
        <v>58</v>
      </c>
      <c r="AL6554" t="s">
        <v>59</v>
      </c>
      <c r="AM6554" t="s">
        <v>105</v>
      </c>
    </row>
    <row r="6555" spans="1:39" x14ac:dyDescent="0.3">
      <c r="A6555" t="s">
        <v>7745</v>
      </c>
      <c r="B6555" t="s">
        <v>50</v>
      </c>
      <c r="C6555" s="8">
        <v>52</v>
      </c>
      <c r="D6555" s="8" t="s">
        <v>44</v>
      </c>
      <c r="E6555" s="6">
        <v>2</v>
      </c>
      <c r="F6555" t="s">
        <v>92</v>
      </c>
      <c r="G6555" s="6">
        <v>93441</v>
      </c>
      <c r="H6555" s="6">
        <v>34.704340000000002</v>
      </c>
      <c r="I6555" s="6">
        <v>-120.02609</v>
      </c>
      <c r="J6555" s="6">
        <v>0</v>
      </c>
      <c r="K6555" s="6">
        <v>47</v>
      </c>
      <c r="L6555" s="6" t="s">
        <v>77</v>
      </c>
      <c r="M6555" s="6" t="s">
        <v>41</v>
      </c>
      <c r="N6555">
        <v>25.25</v>
      </c>
      <c r="O6555" t="s">
        <v>44</v>
      </c>
      <c r="P6555" t="s">
        <v>41</v>
      </c>
      <c r="Q6555" t="s">
        <v>45</v>
      </c>
      <c r="R6555">
        <v>17</v>
      </c>
      <c r="S6555" t="s">
        <v>41</v>
      </c>
      <c r="T6555" t="s">
        <v>41</v>
      </c>
      <c r="U6555" t="s">
        <v>44</v>
      </c>
      <c r="V6555" t="s">
        <v>44</v>
      </c>
      <c r="W6555" t="s">
        <v>44</v>
      </c>
      <c r="X6555" t="s">
        <v>44</v>
      </c>
      <c r="Y6555" t="s">
        <v>44</v>
      </c>
      <c r="Z6555">
        <f t="shared" si="102"/>
        <v>0</v>
      </c>
      <c r="AA6555" t="s">
        <v>41</v>
      </c>
      <c r="AB6555" t="s">
        <v>52</v>
      </c>
      <c r="AC6555" t="s">
        <v>41</v>
      </c>
      <c r="AD6555" t="s">
        <v>57</v>
      </c>
      <c r="AE6555">
        <v>55.3</v>
      </c>
      <c r="AF6555">
        <v>2654.05</v>
      </c>
      <c r="AG6555">
        <v>0</v>
      </c>
      <c r="AH6555">
        <v>0</v>
      </c>
      <c r="AI6555">
        <v>1186.75</v>
      </c>
      <c r="AJ6555">
        <v>3840.8</v>
      </c>
      <c r="AK6555" t="s">
        <v>48</v>
      </c>
    </row>
    <row r="6556" spans="1:39" x14ac:dyDescent="0.3">
      <c r="A6556" t="s">
        <v>7746</v>
      </c>
      <c r="B6556" t="s">
        <v>50</v>
      </c>
      <c r="C6556" s="8">
        <v>69</v>
      </c>
      <c r="D6556" s="8" t="s">
        <v>41</v>
      </c>
      <c r="E6556" s="6">
        <v>0</v>
      </c>
      <c r="F6556" t="s">
        <v>664</v>
      </c>
      <c r="G6556" s="6">
        <v>91962</v>
      </c>
      <c r="H6556" s="6">
        <v>32.800671000000001</v>
      </c>
      <c r="I6556" s="6">
        <v>-116.483363</v>
      </c>
      <c r="J6556" s="6">
        <v>7</v>
      </c>
      <c r="K6556" s="6">
        <v>69</v>
      </c>
      <c r="L6556" s="6" t="s">
        <v>43</v>
      </c>
      <c r="M6556" s="6" t="s">
        <v>44</v>
      </c>
      <c r="P6556" t="s">
        <v>41</v>
      </c>
      <c r="Q6556" t="s">
        <v>80</v>
      </c>
      <c r="R6556">
        <v>13</v>
      </c>
      <c r="S6556" t="s">
        <v>44</v>
      </c>
      <c r="T6556" t="s">
        <v>44</v>
      </c>
      <c r="U6556" t="s">
        <v>41</v>
      </c>
      <c r="V6556" t="s">
        <v>44</v>
      </c>
      <c r="W6556" t="s">
        <v>44</v>
      </c>
      <c r="X6556" t="s">
        <v>44</v>
      </c>
      <c r="Y6556" t="s">
        <v>44</v>
      </c>
      <c r="Z6556">
        <f t="shared" si="102"/>
        <v>0</v>
      </c>
      <c r="AA6556" t="s">
        <v>41</v>
      </c>
      <c r="AB6556" t="s">
        <v>46</v>
      </c>
      <c r="AC6556" t="s">
        <v>41</v>
      </c>
      <c r="AD6556" t="s">
        <v>47</v>
      </c>
      <c r="AE6556">
        <v>29.8</v>
      </c>
      <c r="AF6556">
        <v>2134.3000000000002</v>
      </c>
      <c r="AG6556">
        <v>0</v>
      </c>
      <c r="AH6556">
        <v>0</v>
      </c>
      <c r="AI6556">
        <v>0</v>
      </c>
      <c r="AJ6556">
        <v>2134.3000000000002</v>
      </c>
      <c r="AK6556" t="s">
        <v>48</v>
      </c>
    </row>
    <row r="6557" spans="1:39" x14ac:dyDescent="0.3">
      <c r="A6557" t="s">
        <v>7747</v>
      </c>
      <c r="B6557" t="s">
        <v>50</v>
      </c>
      <c r="C6557" s="8">
        <v>40</v>
      </c>
      <c r="D6557" s="8" t="s">
        <v>41</v>
      </c>
      <c r="E6557" s="6">
        <v>2</v>
      </c>
      <c r="F6557" t="s">
        <v>742</v>
      </c>
      <c r="G6557" s="6">
        <v>91932</v>
      </c>
      <c r="H6557" s="6">
        <v>32.579134000000003</v>
      </c>
      <c r="I6557" s="6">
        <v>-117.11900900000001</v>
      </c>
      <c r="J6557" s="6">
        <v>3</v>
      </c>
      <c r="K6557" s="6">
        <v>38</v>
      </c>
      <c r="L6557" s="6" t="s">
        <v>43</v>
      </c>
      <c r="M6557" s="6" t="s">
        <v>41</v>
      </c>
      <c r="N6557">
        <v>24.16</v>
      </c>
      <c r="O6557" t="s">
        <v>44</v>
      </c>
      <c r="P6557" t="s">
        <v>44</v>
      </c>
      <c r="Z6557">
        <f t="shared" si="102"/>
        <v>0</v>
      </c>
      <c r="AB6557" t="s">
        <v>52</v>
      </c>
      <c r="AC6557" t="s">
        <v>44</v>
      </c>
      <c r="AD6557" t="s">
        <v>57</v>
      </c>
      <c r="AE6557">
        <v>19.600000000000001</v>
      </c>
      <c r="AF6557">
        <v>717.3</v>
      </c>
      <c r="AG6557">
        <v>0</v>
      </c>
      <c r="AH6557">
        <v>0</v>
      </c>
      <c r="AI6557">
        <v>918.08</v>
      </c>
      <c r="AJ6557">
        <v>1635.38</v>
      </c>
      <c r="AK6557" t="s">
        <v>48</v>
      </c>
    </row>
    <row r="6558" spans="1:39" x14ac:dyDescent="0.3">
      <c r="A6558" t="s">
        <v>7748</v>
      </c>
      <c r="B6558" t="s">
        <v>50</v>
      </c>
      <c r="C6558" s="8">
        <v>31</v>
      </c>
      <c r="D6558" s="8" t="s">
        <v>44</v>
      </c>
      <c r="E6558" s="6">
        <v>0</v>
      </c>
      <c r="F6558" t="s">
        <v>752</v>
      </c>
      <c r="G6558" s="6">
        <v>96020</v>
      </c>
      <c r="H6558" s="6">
        <v>40.243493999999998</v>
      </c>
      <c r="I6558" s="6">
        <v>-121.15473299999999</v>
      </c>
      <c r="J6558" s="6">
        <v>0</v>
      </c>
      <c r="K6558" s="6">
        <v>26</v>
      </c>
      <c r="L6558" s="6" t="s">
        <v>130</v>
      </c>
      <c r="M6558" s="6" t="s">
        <v>41</v>
      </c>
      <c r="N6558">
        <v>31.73</v>
      </c>
      <c r="O6558" t="s">
        <v>44</v>
      </c>
      <c r="P6558" t="s">
        <v>44</v>
      </c>
      <c r="Z6558">
        <f t="shared" si="102"/>
        <v>0</v>
      </c>
      <c r="AB6558" t="s">
        <v>52</v>
      </c>
      <c r="AC6558" t="s">
        <v>44</v>
      </c>
      <c r="AD6558" t="s">
        <v>47</v>
      </c>
      <c r="AE6558">
        <v>20.9</v>
      </c>
      <c r="AF6558">
        <v>518.29999999999995</v>
      </c>
      <c r="AG6558">
        <v>0</v>
      </c>
      <c r="AH6558">
        <v>0</v>
      </c>
      <c r="AI6558">
        <v>824.98</v>
      </c>
      <c r="AJ6558">
        <v>1343.28</v>
      </c>
      <c r="AK6558" t="s">
        <v>48</v>
      </c>
    </row>
    <row r="6559" spans="1:39" x14ac:dyDescent="0.3">
      <c r="A6559" t="s">
        <v>7749</v>
      </c>
      <c r="B6559" t="s">
        <v>40</v>
      </c>
      <c r="C6559" s="8">
        <v>46</v>
      </c>
      <c r="D6559" s="8" t="s">
        <v>41</v>
      </c>
      <c r="E6559" s="6">
        <v>3</v>
      </c>
      <c r="F6559" t="s">
        <v>2660</v>
      </c>
      <c r="G6559" s="6">
        <v>95957</v>
      </c>
      <c r="H6559" s="6">
        <v>39.068071000000003</v>
      </c>
      <c r="I6559" s="6">
        <v>-121.832638</v>
      </c>
      <c r="J6559" s="6">
        <v>1</v>
      </c>
      <c r="K6559" s="6">
        <v>14</v>
      </c>
      <c r="L6559" s="6" t="s">
        <v>63</v>
      </c>
      <c r="M6559" s="6" t="s">
        <v>41</v>
      </c>
      <c r="N6559">
        <v>26.58</v>
      </c>
      <c r="O6559" t="s">
        <v>41</v>
      </c>
      <c r="P6559" t="s">
        <v>41</v>
      </c>
      <c r="Q6559" t="s">
        <v>56</v>
      </c>
      <c r="R6559">
        <v>53</v>
      </c>
      <c r="S6559" t="s">
        <v>44</v>
      </c>
      <c r="T6559" t="s">
        <v>44</v>
      </c>
      <c r="U6559" t="s">
        <v>44</v>
      </c>
      <c r="V6559" t="s">
        <v>44</v>
      </c>
      <c r="W6559" t="s">
        <v>41</v>
      </c>
      <c r="X6559" t="s">
        <v>44</v>
      </c>
      <c r="Y6559" t="s">
        <v>44</v>
      </c>
      <c r="Z6559">
        <f t="shared" si="102"/>
        <v>1</v>
      </c>
      <c r="AA6559" t="s">
        <v>41</v>
      </c>
      <c r="AB6559" t="s">
        <v>52</v>
      </c>
      <c r="AC6559" t="s">
        <v>41</v>
      </c>
      <c r="AD6559" t="s">
        <v>57</v>
      </c>
      <c r="AE6559">
        <v>84.8</v>
      </c>
      <c r="AF6559">
        <v>1203.9000000000001</v>
      </c>
      <c r="AG6559">
        <v>0</v>
      </c>
      <c r="AH6559">
        <v>0</v>
      </c>
      <c r="AI6559">
        <v>372.12</v>
      </c>
      <c r="AJ6559">
        <v>1576.02</v>
      </c>
      <c r="AK6559" t="s">
        <v>48</v>
      </c>
    </row>
    <row r="6560" spans="1:39" x14ac:dyDescent="0.3">
      <c r="A6560" t="s">
        <v>7750</v>
      </c>
      <c r="B6560" t="s">
        <v>50</v>
      </c>
      <c r="C6560" s="8">
        <v>29</v>
      </c>
      <c r="D6560" s="8" t="s">
        <v>44</v>
      </c>
      <c r="E6560" s="6">
        <v>0</v>
      </c>
      <c r="F6560" t="s">
        <v>5124</v>
      </c>
      <c r="G6560" s="6">
        <v>93440</v>
      </c>
      <c r="H6560" s="6">
        <v>34.758699</v>
      </c>
      <c r="I6560" s="6">
        <v>-120.275839</v>
      </c>
      <c r="J6560" s="6">
        <v>0</v>
      </c>
      <c r="K6560" s="6">
        <v>11</v>
      </c>
      <c r="L6560" s="6" t="s">
        <v>63</v>
      </c>
      <c r="M6560" s="6" t="s">
        <v>41</v>
      </c>
      <c r="N6560">
        <v>27.84</v>
      </c>
      <c r="O6560" t="s">
        <v>44</v>
      </c>
      <c r="P6560" t="s">
        <v>41</v>
      </c>
      <c r="Q6560" t="s">
        <v>45</v>
      </c>
      <c r="R6560">
        <v>59</v>
      </c>
      <c r="S6560" t="s">
        <v>44</v>
      </c>
      <c r="T6560" t="s">
        <v>41</v>
      </c>
      <c r="U6560" t="s">
        <v>44</v>
      </c>
      <c r="V6560" t="s">
        <v>44</v>
      </c>
      <c r="W6560" t="s">
        <v>41</v>
      </c>
      <c r="X6560" t="s">
        <v>44</v>
      </c>
      <c r="Y6560" t="s">
        <v>44</v>
      </c>
      <c r="Z6560">
        <f t="shared" si="102"/>
        <v>1</v>
      </c>
      <c r="AA6560" t="s">
        <v>41</v>
      </c>
      <c r="AB6560" t="s">
        <v>46</v>
      </c>
      <c r="AC6560" t="s">
        <v>41</v>
      </c>
      <c r="AD6560" t="s">
        <v>57</v>
      </c>
      <c r="AE6560">
        <v>61.25</v>
      </c>
      <c r="AF6560">
        <v>729.95</v>
      </c>
      <c r="AG6560">
        <v>0</v>
      </c>
      <c r="AH6560">
        <v>0</v>
      </c>
      <c r="AI6560">
        <v>306.24</v>
      </c>
      <c r="AJ6560">
        <v>1036.19</v>
      </c>
      <c r="AK6560" t="s">
        <v>48</v>
      </c>
    </row>
    <row r="6561" spans="1:39" x14ac:dyDescent="0.3">
      <c r="A6561" t="s">
        <v>7751</v>
      </c>
      <c r="B6561" t="s">
        <v>40</v>
      </c>
      <c r="C6561" s="8">
        <v>74</v>
      </c>
      <c r="D6561" s="8" t="s">
        <v>44</v>
      </c>
      <c r="E6561" s="6">
        <v>0</v>
      </c>
      <c r="F6561" t="s">
        <v>6266</v>
      </c>
      <c r="G6561" s="6">
        <v>96074</v>
      </c>
      <c r="H6561" s="6">
        <v>39.884394999999998</v>
      </c>
      <c r="I6561" s="6">
        <v>-122.587513</v>
      </c>
      <c r="J6561" s="6">
        <v>0</v>
      </c>
      <c r="K6561" s="6">
        <v>2</v>
      </c>
      <c r="L6561" s="6" t="s">
        <v>55</v>
      </c>
      <c r="M6561" s="6" t="s">
        <v>41</v>
      </c>
      <c r="N6561">
        <v>39.630000000000003</v>
      </c>
      <c r="O6561" t="s">
        <v>44</v>
      </c>
      <c r="P6561" t="s">
        <v>41</v>
      </c>
      <c r="Q6561" t="s">
        <v>56</v>
      </c>
      <c r="R6561">
        <v>23</v>
      </c>
      <c r="S6561" t="s">
        <v>44</v>
      </c>
      <c r="T6561" t="s">
        <v>44</v>
      </c>
      <c r="U6561" t="s">
        <v>44</v>
      </c>
      <c r="V6561" t="s">
        <v>44</v>
      </c>
      <c r="W6561" t="s">
        <v>44</v>
      </c>
      <c r="X6561" t="s">
        <v>41</v>
      </c>
      <c r="Y6561" t="s">
        <v>44</v>
      </c>
      <c r="Z6561">
        <f t="shared" si="102"/>
        <v>1</v>
      </c>
      <c r="AA6561" t="s">
        <v>44</v>
      </c>
      <c r="AB6561" t="s">
        <v>52</v>
      </c>
      <c r="AC6561" t="s">
        <v>41</v>
      </c>
      <c r="AD6561" t="s">
        <v>57</v>
      </c>
      <c r="AE6561">
        <v>79.75</v>
      </c>
      <c r="AF6561">
        <v>159.4</v>
      </c>
      <c r="AG6561">
        <v>0</v>
      </c>
      <c r="AH6561">
        <v>10</v>
      </c>
      <c r="AI6561">
        <v>79.260000000000005</v>
      </c>
      <c r="AJ6561">
        <v>248.66</v>
      </c>
      <c r="AK6561" t="s">
        <v>58</v>
      </c>
      <c r="AL6561" t="s">
        <v>118</v>
      </c>
      <c r="AM6561" t="s">
        <v>803</v>
      </c>
    </row>
    <row r="6562" spans="1:39" x14ac:dyDescent="0.3">
      <c r="A6562" t="s">
        <v>7752</v>
      </c>
      <c r="B6562" t="s">
        <v>50</v>
      </c>
      <c r="C6562" s="8">
        <v>53</v>
      </c>
      <c r="D6562" s="8" t="s">
        <v>44</v>
      </c>
      <c r="E6562" s="6">
        <v>0</v>
      </c>
      <c r="F6562" t="s">
        <v>4773</v>
      </c>
      <c r="G6562" s="6">
        <v>95984</v>
      </c>
      <c r="H6562" s="6">
        <v>40.022184000000003</v>
      </c>
      <c r="I6562" s="6">
        <v>-121.06238399999999</v>
      </c>
      <c r="J6562" s="6">
        <v>0</v>
      </c>
      <c r="K6562" s="6">
        <v>1</v>
      </c>
      <c r="L6562" s="6" t="s">
        <v>43</v>
      </c>
      <c r="M6562" s="6" t="s">
        <v>41</v>
      </c>
      <c r="N6562">
        <v>40.49</v>
      </c>
      <c r="O6562" t="s">
        <v>44</v>
      </c>
      <c r="P6562" t="s">
        <v>44</v>
      </c>
      <c r="Z6562">
        <f t="shared" si="102"/>
        <v>0</v>
      </c>
      <c r="AB6562" t="s">
        <v>52</v>
      </c>
      <c r="AC6562" t="s">
        <v>41</v>
      </c>
      <c r="AD6562" t="s">
        <v>184</v>
      </c>
      <c r="AE6562">
        <v>18.850000000000001</v>
      </c>
      <c r="AF6562">
        <v>18.850000000000001</v>
      </c>
      <c r="AG6562">
        <v>0</v>
      </c>
      <c r="AH6562">
        <v>0</v>
      </c>
      <c r="AI6562">
        <v>40.49</v>
      </c>
      <c r="AJ6562">
        <v>59.34</v>
      </c>
      <c r="AK6562" t="s">
        <v>58</v>
      </c>
      <c r="AL6562" t="s">
        <v>64</v>
      </c>
      <c r="AM6562" t="s">
        <v>434</v>
      </c>
    </row>
    <row r="6563" spans="1:39" x14ac:dyDescent="0.3">
      <c r="A6563" t="s">
        <v>7753</v>
      </c>
      <c r="B6563" t="s">
        <v>40</v>
      </c>
      <c r="C6563" s="8">
        <v>55</v>
      </c>
      <c r="D6563" s="8" t="s">
        <v>41</v>
      </c>
      <c r="E6563" s="6">
        <v>0</v>
      </c>
      <c r="F6563" t="s">
        <v>1331</v>
      </c>
      <c r="G6563" s="6">
        <v>91326</v>
      </c>
      <c r="H6563" s="6">
        <v>34.281911000000001</v>
      </c>
      <c r="I6563" s="6">
        <v>-118.556218</v>
      </c>
      <c r="J6563" s="6">
        <v>0</v>
      </c>
      <c r="K6563" s="6">
        <v>27</v>
      </c>
      <c r="L6563" s="6" t="s">
        <v>130</v>
      </c>
      <c r="M6563" s="6" t="s">
        <v>41</v>
      </c>
      <c r="N6563">
        <v>20.02</v>
      </c>
      <c r="O6563" t="s">
        <v>44</v>
      </c>
      <c r="P6563" t="s">
        <v>41</v>
      </c>
      <c r="Q6563" t="s">
        <v>56</v>
      </c>
      <c r="R6563">
        <v>27</v>
      </c>
      <c r="S6563" t="s">
        <v>41</v>
      </c>
      <c r="T6563" t="s">
        <v>44</v>
      </c>
      <c r="U6563" t="s">
        <v>44</v>
      </c>
      <c r="V6563" t="s">
        <v>41</v>
      </c>
      <c r="W6563" t="s">
        <v>41</v>
      </c>
      <c r="X6563" t="s">
        <v>41</v>
      </c>
      <c r="Y6563" t="s">
        <v>41</v>
      </c>
      <c r="Z6563">
        <f t="shared" si="102"/>
        <v>3</v>
      </c>
      <c r="AA6563" t="s">
        <v>41</v>
      </c>
      <c r="AB6563" t="s">
        <v>46</v>
      </c>
      <c r="AC6563" t="s">
        <v>41</v>
      </c>
      <c r="AD6563" t="s">
        <v>47</v>
      </c>
      <c r="AE6563">
        <v>101.9</v>
      </c>
      <c r="AF6563">
        <v>2681.15</v>
      </c>
      <c r="AG6563">
        <v>0</v>
      </c>
      <c r="AH6563">
        <v>0</v>
      </c>
      <c r="AI6563">
        <v>540.54</v>
      </c>
      <c r="AJ6563">
        <v>3221.69</v>
      </c>
      <c r="AK6563" t="s">
        <v>48</v>
      </c>
    </row>
    <row r="6564" spans="1:39" x14ac:dyDescent="0.3">
      <c r="A6564" t="s">
        <v>7754</v>
      </c>
      <c r="B6564" t="s">
        <v>50</v>
      </c>
      <c r="C6564" s="8">
        <v>44</v>
      </c>
      <c r="D6564" s="8" t="s">
        <v>44</v>
      </c>
      <c r="E6564" s="6">
        <v>0</v>
      </c>
      <c r="F6564" t="s">
        <v>4135</v>
      </c>
      <c r="G6564" s="6">
        <v>95971</v>
      </c>
      <c r="H6564" s="6">
        <v>39.971228000000004</v>
      </c>
      <c r="I6564" s="6">
        <v>-121.041166</v>
      </c>
      <c r="J6564" s="6">
        <v>0</v>
      </c>
      <c r="K6564" s="6">
        <v>8</v>
      </c>
      <c r="L6564" s="6" t="s">
        <v>43</v>
      </c>
      <c r="M6564" s="6" t="s">
        <v>41</v>
      </c>
      <c r="N6564">
        <v>7.02</v>
      </c>
      <c r="O6564" t="s">
        <v>44</v>
      </c>
      <c r="P6564" t="s">
        <v>41</v>
      </c>
      <c r="Q6564" t="s">
        <v>80</v>
      </c>
      <c r="R6564">
        <v>23</v>
      </c>
      <c r="S6564" t="s">
        <v>44</v>
      </c>
      <c r="T6564" t="s">
        <v>44</v>
      </c>
      <c r="U6564" t="s">
        <v>44</v>
      </c>
      <c r="V6564" t="s">
        <v>44</v>
      </c>
      <c r="W6564" t="s">
        <v>44</v>
      </c>
      <c r="X6564" t="s">
        <v>44</v>
      </c>
      <c r="Y6564" t="s">
        <v>44</v>
      </c>
      <c r="Z6564">
        <f t="shared" si="102"/>
        <v>0</v>
      </c>
      <c r="AA6564" t="s">
        <v>44</v>
      </c>
      <c r="AB6564" t="s">
        <v>52</v>
      </c>
      <c r="AC6564" t="s">
        <v>44</v>
      </c>
      <c r="AD6564" t="s">
        <v>47</v>
      </c>
      <c r="AE6564">
        <v>43.55</v>
      </c>
      <c r="AF6564">
        <v>335.4</v>
      </c>
      <c r="AG6564">
        <v>0</v>
      </c>
      <c r="AH6564">
        <v>10</v>
      </c>
      <c r="AI6564">
        <v>56.16</v>
      </c>
      <c r="AJ6564">
        <v>401.56</v>
      </c>
      <c r="AK6564" t="s">
        <v>48</v>
      </c>
    </row>
    <row r="6565" spans="1:39" x14ac:dyDescent="0.3">
      <c r="A6565" t="s">
        <v>7755</v>
      </c>
      <c r="B6565" t="s">
        <v>40</v>
      </c>
      <c r="C6565" s="8">
        <v>29</v>
      </c>
      <c r="D6565" s="8" t="s">
        <v>41</v>
      </c>
      <c r="E6565" s="6">
        <v>0</v>
      </c>
      <c r="F6565" t="s">
        <v>158</v>
      </c>
      <c r="G6565" s="6">
        <v>95130</v>
      </c>
      <c r="H6565" s="6">
        <v>37.277591999999999</v>
      </c>
      <c r="I6565" s="6">
        <v>-121.98647699999999</v>
      </c>
      <c r="J6565" s="6">
        <v>4</v>
      </c>
      <c r="K6565" s="6">
        <v>23</v>
      </c>
      <c r="L6565" s="6" t="s">
        <v>43</v>
      </c>
      <c r="M6565" s="6" t="s">
        <v>41</v>
      </c>
      <c r="N6565">
        <v>11.4</v>
      </c>
      <c r="O6565" t="s">
        <v>44</v>
      </c>
      <c r="P6565" t="s">
        <v>41</v>
      </c>
      <c r="Q6565" t="s">
        <v>80</v>
      </c>
      <c r="R6565">
        <v>58</v>
      </c>
      <c r="S6565" t="s">
        <v>41</v>
      </c>
      <c r="T6565" t="s">
        <v>41</v>
      </c>
      <c r="U6565" t="s">
        <v>41</v>
      </c>
      <c r="V6565" t="s">
        <v>41</v>
      </c>
      <c r="W6565" t="s">
        <v>44</v>
      </c>
      <c r="X6565" t="s">
        <v>44</v>
      </c>
      <c r="Y6565" t="s">
        <v>44</v>
      </c>
      <c r="Z6565">
        <f t="shared" si="102"/>
        <v>0</v>
      </c>
      <c r="AA6565" t="s">
        <v>41</v>
      </c>
      <c r="AB6565" t="s">
        <v>46</v>
      </c>
      <c r="AC6565" t="s">
        <v>41</v>
      </c>
      <c r="AD6565" t="s">
        <v>47</v>
      </c>
      <c r="AE6565">
        <v>66.25</v>
      </c>
      <c r="AF6565">
        <v>1533.8</v>
      </c>
      <c r="AG6565">
        <v>23.92</v>
      </c>
      <c r="AH6565">
        <v>0</v>
      </c>
      <c r="AI6565">
        <v>262.2</v>
      </c>
      <c r="AJ6565">
        <v>1772.08</v>
      </c>
      <c r="AK6565" t="s">
        <v>48</v>
      </c>
    </row>
    <row r="6566" spans="1:39" x14ac:dyDescent="0.3">
      <c r="A6566" t="s">
        <v>7756</v>
      </c>
      <c r="B6566" t="s">
        <v>40</v>
      </c>
      <c r="C6566" s="8">
        <v>54</v>
      </c>
      <c r="D6566" s="8" t="s">
        <v>44</v>
      </c>
      <c r="E6566" s="6">
        <v>0</v>
      </c>
      <c r="F6566" t="s">
        <v>2872</v>
      </c>
      <c r="G6566" s="6">
        <v>95646</v>
      </c>
      <c r="H6566" s="6">
        <v>38.631489000000002</v>
      </c>
      <c r="I6566" s="6">
        <v>-120.01516700000001</v>
      </c>
      <c r="J6566" s="6">
        <v>0</v>
      </c>
      <c r="K6566" s="6">
        <v>13</v>
      </c>
      <c r="L6566" s="6" t="s">
        <v>63</v>
      </c>
      <c r="M6566" s="6" t="s">
        <v>41</v>
      </c>
      <c r="N6566">
        <v>6.78</v>
      </c>
      <c r="O6566" t="s">
        <v>41</v>
      </c>
      <c r="P6566" t="s">
        <v>41</v>
      </c>
      <c r="Q6566" t="s">
        <v>56</v>
      </c>
      <c r="R6566">
        <v>26</v>
      </c>
      <c r="S6566" t="s">
        <v>41</v>
      </c>
      <c r="T6566" t="s">
        <v>44</v>
      </c>
      <c r="U6566" t="s">
        <v>44</v>
      </c>
      <c r="V6566" t="s">
        <v>44</v>
      </c>
      <c r="W6566" t="s">
        <v>41</v>
      </c>
      <c r="X6566" t="s">
        <v>41</v>
      </c>
      <c r="Y6566" t="s">
        <v>41</v>
      </c>
      <c r="Z6566">
        <f t="shared" si="102"/>
        <v>3</v>
      </c>
      <c r="AA6566" t="s">
        <v>41</v>
      </c>
      <c r="AB6566" t="s">
        <v>52</v>
      </c>
      <c r="AC6566" t="s">
        <v>41</v>
      </c>
      <c r="AD6566" t="s">
        <v>57</v>
      </c>
      <c r="AE6566">
        <v>100.35</v>
      </c>
      <c r="AF6566">
        <v>1358.85</v>
      </c>
      <c r="AG6566">
        <v>34.090000000000003</v>
      </c>
      <c r="AH6566">
        <v>0</v>
      </c>
      <c r="AI6566">
        <v>88.14</v>
      </c>
      <c r="AJ6566">
        <v>1412.9</v>
      </c>
      <c r="AK6566" t="s">
        <v>58</v>
      </c>
      <c r="AL6566" t="s">
        <v>118</v>
      </c>
      <c r="AM6566" t="s">
        <v>467</v>
      </c>
    </row>
    <row r="6567" spans="1:39" x14ac:dyDescent="0.3">
      <c r="A6567" t="s">
        <v>7757</v>
      </c>
      <c r="B6567" t="s">
        <v>40</v>
      </c>
      <c r="C6567" s="8">
        <v>34</v>
      </c>
      <c r="D6567" s="8" t="s">
        <v>41</v>
      </c>
      <c r="E6567" s="6">
        <v>0</v>
      </c>
      <c r="F6567" t="s">
        <v>3370</v>
      </c>
      <c r="G6567" s="6">
        <v>95970</v>
      </c>
      <c r="H6567" s="6">
        <v>39.424956999999999</v>
      </c>
      <c r="I6567" s="6">
        <v>-122.03930699999999</v>
      </c>
      <c r="J6567" s="6">
        <v>1</v>
      </c>
      <c r="K6567" s="6">
        <v>60</v>
      </c>
      <c r="L6567" s="6" t="s">
        <v>77</v>
      </c>
      <c r="M6567" s="6" t="s">
        <v>41</v>
      </c>
      <c r="N6567">
        <v>30.23</v>
      </c>
      <c r="O6567" t="s">
        <v>41</v>
      </c>
      <c r="P6567" t="s">
        <v>41</v>
      </c>
      <c r="Q6567" t="s">
        <v>56</v>
      </c>
      <c r="R6567">
        <v>14</v>
      </c>
      <c r="S6567" t="s">
        <v>44</v>
      </c>
      <c r="T6567" t="s">
        <v>41</v>
      </c>
      <c r="U6567" t="s">
        <v>41</v>
      </c>
      <c r="V6567" t="s">
        <v>41</v>
      </c>
      <c r="W6567" t="s">
        <v>41</v>
      </c>
      <c r="X6567" t="s">
        <v>41</v>
      </c>
      <c r="Y6567" t="s">
        <v>41</v>
      </c>
      <c r="Z6567">
        <f t="shared" si="102"/>
        <v>3</v>
      </c>
      <c r="AA6567" t="s">
        <v>41</v>
      </c>
      <c r="AB6567" t="s">
        <v>74</v>
      </c>
      <c r="AC6567" t="s">
        <v>41</v>
      </c>
      <c r="AD6567" t="s">
        <v>47</v>
      </c>
      <c r="AE6567">
        <v>110.8</v>
      </c>
      <c r="AF6567">
        <v>6640.7</v>
      </c>
      <c r="AG6567">
        <v>9.7899999999999991</v>
      </c>
      <c r="AH6567">
        <v>0</v>
      </c>
      <c r="AI6567">
        <v>1813.8</v>
      </c>
      <c r="AJ6567">
        <v>8444.7099999999991</v>
      </c>
      <c r="AK6567" t="s">
        <v>48</v>
      </c>
    </row>
    <row r="6568" spans="1:39" x14ac:dyDescent="0.3">
      <c r="A6568" t="s">
        <v>7758</v>
      </c>
      <c r="B6568" t="s">
        <v>40</v>
      </c>
      <c r="C6568" s="8">
        <v>23</v>
      </c>
      <c r="D6568" s="8" t="s">
        <v>41</v>
      </c>
      <c r="E6568" s="6">
        <v>2</v>
      </c>
      <c r="F6568" t="s">
        <v>1368</v>
      </c>
      <c r="G6568" s="6">
        <v>96028</v>
      </c>
      <c r="H6568" s="6">
        <v>41.017282000000002</v>
      </c>
      <c r="I6568" s="6">
        <v>-121.46894500000001</v>
      </c>
      <c r="J6568" s="6">
        <v>3</v>
      </c>
      <c r="K6568" s="6">
        <v>6</v>
      </c>
      <c r="L6568" s="6" t="s">
        <v>43</v>
      </c>
      <c r="M6568" s="6" t="s">
        <v>41</v>
      </c>
      <c r="N6568">
        <v>30.17</v>
      </c>
      <c r="O6568" t="s">
        <v>44</v>
      </c>
      <c r="P6568" t="s">
        <v>41</v>
      </c>
      <c r="Q6568" t="s">
        <v>80</v>
      </c>
      <c r="R6568">
        <v>48</v>
      </c>
      <c r="S6568" t="s">
        <v>44</v>
      </c>
      <c r="T6568" t="s">
        <v>44</v>
      </c>
      <c r="U6568" t="s">
        <v>44</v>
      </c>
      <c r="V6568" t="s">
        <v>44</v>
      </c>
      <c r="W6568" t="s">
        <v>41</v>
      </c>
      <c r="X6568" t="s">
        <v>44</v>
      </c>
      <c r="Y6568" t="s">
        <v>44</v>
      </c>
      <c r="Z6568">
        <f t="shared" si="102"/>
        <v>1</v>
      </c>
      <c r="AA6568" t="s">
        <v>41</v>
      </c>
      <c r="AB6568" t="s">
        <v>52</v>
      </c>
      <c r="AC6568" t="s">
        <v>44</v>
      </c>
      <c r="AD6568" t="s">
        <v>57</v>
      </c>
      <c r="AE6568">
        <v>54.85</v>
      </c>
      <c r="AF6568">
        <v>355.1</v>
      </c>
      <c r="AG6568">
        <v>39.15</v>
      </c>
      <c r="AH6568">
        <v>0</v>
      </c>
      <c r="AI6568">
        <v>181.02</v>
      </c>
      <c r="AJ6568">
        <v>496.97</v>
      </c>
      <c r="AK6568" t="s">
        <v>48</v>
      </c>
    </row>
    <row r="6569" spans="1:39" x14ac:dyDescent="0.3">
      <c r="A6569" t="s">
        <v>7759</v>
      </c>
      <c r="B6569" t="s">
        <v>50</v>
      </c>
      <c r="C6569" s="8">
        <v>68</v>
      </c>
      <c r="D6569" s="8" t="s">
        <v>41</v>
      </c>
      <c r="E6569" s="6">
        <v>0</v>
      </c>
      <c r="F6569" t="s">
        <v>2898</v>
      </c>
      <c r="G6569" s="6">
        <v>93251</v>
      </c>
      <c r="H6569" s="6">
        <v>35.383809999999997</v>
      </c>
      <c r="I6569" s="6">
        <v>-119.730885</v>
      </c>
      <c r="J6569" s="6">
        <v>2</v>
      </c>
      <c r="K6569" s="6">
        <v>7</v>
      </c>
      <c r="L6569" s="6" t="s">
        <v>43</v>
      </c>
      <c r="M6569" s="6" t="s">
        <v>41</v>
      </c>
      <c r="N6569">
        <v>6.81</v>
      </c>
      <c r="O6569" t="s">
        <v>41</v>
      </c>
      <c r="P6569" t="s">
        <v>41</v>
      </c>
      <c r="Q6569" t="s">
        <v>56</v>
      </c>
      <c r="R6569">
        <v>13</v>
      </c>
      <c r="S6569" t="s">
        <v>44</v>
      </c>
      <c r="T6569" t="s">
        <v>44</v>
      </c>
      <c r="U6569" t="s">
        <v>44</v>
      </c>
      <c r="V6569" t="s">
        <v>44</v>
      </c>
      <c r="W6569" t="s">
        <v>44</v>
      </c>
      <c r="X6569" t="s">
        <v>44</v>
      </c>
      <c r="Y6569" t="s">
        <v>44</v>
      </c>
      <c r="Z6569">
        <f t="shared" si="102"/>
        <v>0</v>
      </c>
      <c r="AA6569" t="s">
        <v>41</v>
      </c>
      <c r="AB6569" t="s">
        <v>52</v>
      </c>
      <c r="AC6569" t="s">
        <v>41</v>
      </c>
      <c r="AD6569" t="s">
        <v>57</v>
      </c>
      <c r="AE6569">
        <v>-4</v>
      </c>
      <c r="AF6569">
        <v>485.25</v>
      </c>
      <c r="AG6569">
        <v>0</v>
      </c>
      <c r="AH6569">
        <v>0</v>
      </c>
      <c r="AI6569">
        <v>47.67</v>
      </c>
      <c r="AJ6569">
        <v>532.91999999999996</v>
      </c>
      <c r="AK6569" t="s">
        <v>48</v>
      </c>
    </row>
    <row r="6570" spans="1:39" x14ac:dyDescent="0.3">
      <c r="A6570" t="s">
        <v>7760</v>
      </c>
      <c r="B6570" t="s">
        <v>50</v>
      </c>
      <c r="C6570" s="8">
        <v>64</v>
      </c>
      <c r="D6570" s="8" t="s">
        <v>44</v>
      </c>
      <c r="E6570" s="6">
        <v>3</v>
      </c>
      <c r="F6570" t="s">
        <v>2896</v>
      </c>
      <c r="G6570" s="6">
        <v>95674</v>
      </c>
      <c r="H6570" s="6">
        <v>38.954143999999999</v>
      </c>
      <c r="I6570" s="6">
        <v>-121.482536</v>
      </c>
      <c r="J6570" s="6">
        <v>0</v>
      </c>
      <c r="K6570" s="6">
        <v>66</v>
      </c>
      <c r="L6570" s="6" t="s">
        <v>73</v>
      </c>
      <c r="M6570" s="6" t="s">
        <v>41</v>
      </c>
      <c r="N6570">
        <v>23.81</v>
      </c>
      <c r="O6570" t="s">
        <v>41</v>
      </c>
      <c r="P6570" t="s">
        <v>44</v>
      </c>
      <c r="Z6570">
        <f t="shared" si="102"/>
        <v>0</v>
      </c>
      <c r="AB6570" t="s">
        <v>74</v>
      </c>
      <c r="AC6570" t="s">
        <v>41</v>
      </c>
      <c r="AD6570" t="s">
        <v>47</v>
      </c>
      <c r="AE6570">
        <v>25.3</v>
      </c>
      <c r="AF6570">
        <v>1673.8</v>
      </c>
      <c r="AG6570">
        <v>0</v>
      </c>
      <c r="AH6570">
        <v>0</v>
      </c>
      <c r="AI6570">
        <v>1571.46</v>
      </c>
      <c r="AJ6570">
        <v>3245.26</v>
      </c>
      <c r="AK6570" t="s">
        <v>48</v>
      </c>
    </row>
    <row r="6571" spans="1:39" x14ac:dyDescent="0.3">
      <c r="A6571" t="s">
        <v>7761</v>
      </c>
      <c r="B6571" t="s">
        <v>50</v>
      </c>
      <c r="C6571" s="8">
        <v>57</v>
      </c>
      <c r="D6571" s="8" t="s">
        <v>41</v>
      </c>
      <c r="E6571" s="6">
        <v>0</v>
      </c>
      <c r="F6571" t="s">
        <v>3750</v>
      </c>
      <c r="G6571" s="6">
        <v>93204</v>
      </c>
      <c r="H6571" s="6">
        <v>35.916943000000003</v>
      </c>
      <c r="I6571" s="6">
        <v>-120.129921</v>
      </c>
      <c r="J6571" s="6">
        <v>2</v>
      </c>
      <c r="K6571" s="6">
        <v>72</v>
      </c>
      <c r="L6571" s="6" t="s">
        <v>73</v>
      </c>
      <c r="M6571" s="6" t="s">
        <v>41</v>
      </c>
      <c r="N6571">
        <v>10.97</v>
      </c>
      <c r="O6571" t="s">
        <v>41</v>
      </c>
      <c r="P6571" t="s">
        <v>41</v>
      </c>
      <c r="Q6571" t="s">
        <v>80</v>
      </c>
      <c r="R6571">
        <v>30</v>
      </c>
      <c r="S6571" t="s">
        <v>44</v>
      </c>
      <c r="T6571" t="s">
        <v>41</v>
      </c>
      <c r="U6571" t="s">
        <v>41</v>
      </c>
      <c r="V6571" t="s">
        <v>41</v>
      </c>
      <c r="W6571" t="s">
        <v>41</v>
      </c>
      <c r="X6571" t="s">
        <v>41</v>
      </c>
      <c r="Y6571" t="s">
        <v>41</v>
      </c>
      <c r="Z6571">
        <f t="shared" si="102"/>
        <v>3</v>
      </c>
      <c r="AA6571" t="s">
        <v>41</v>
      </c>
      <c r="AB6571" t="s">
        <v>74</v>
      </c>
      <c r="AC6571" t="s">
        <v>44</v>
      </c>
      <c r="AD6571" t="s">
        <v>57</v>
      </c>
      <c r="AE6571">
        <v>85.95</v>
      </c>
      <c r="AF6571">
        <v>6151.9</v>
      </c>
      <c r="AG6571">
        <v>0</v>
      </c>
      <c r="AH6571">
        <v>0</v>
      </c>
      <c r="AI6571">
        <v>789.84</v>
      </c>
      <c r="AJ6571">
        <v>6941.74</v>
      </c>
      <c r="AK6571" t="s">
        <v>48</v>
      </c>
    </row>
    <row r="6572" spans="1:39" x14ac:dyDescent="0.3">
      <c r="A6572" t="s">
        <v>7762</v>
      </c>
      <c r="B6572" t="s">
        <v>50</v>
      </c>
      <c r="C6572" s="8">
        <v>62</v>
      </c>
      <c r="D6572" s="8" t="s">
        <v>44</v>
      </c>
      <c r="E6572" s="6">
        <v>0</v>
      </c>
      <c r="F6572" t="s">
        <v>3559</v>
      </c>
      <c r="G6572" s="6">
        <v>94020</v>
      </c>
      <c r="H6572" s="6">
        <v>37.285677</v>
      </c>
      <c r="I6572" s="6">
        <v>-122.224165</v>
      </c>
      <c r="J6572" s="6">
        <v>0</v>
      </c>
      <c r="K6572" s="6">
        <v>33</v>
      </c>
      <c r="L6572" s="6" t="s">
        <v>130</v>
      </c>
      <c r="M6572" s="6" t="s">
        <v>41</v>
      </c>
      <c r="N6572">
        <v>5.91</v>
      </c>
      <c r="O6572" t="s">
        <v>41</v>
      </c>
      <c r="P6572" t="s">
        <v>41</v>
      </c>
      <c r="Q6572" t="s">
        <v>80</v>
      </c>
      <c r="R6572">
        <v>5</v>
      </c>
      <c r="S6572" t="s">
        <v>44</v>
      </c>
      <c r="T6572" t="s">
        <v>41</v>
      </c>
      <c r="U6572" t="s">
        <v>44</v>
      </c>
      <c r="V6572" t="s">
        <v>44</v>
      </c>
      <c r="W6572" t="s">
        <v>44</v>
      </c>
      <c r="X6572" t="s">
        <v>44</v>
      </c>
      <c r="Y6572" t="s">
        <v>44</v>
      </c>
      <c r="Z6572">
        <f t="shared" si="102"/>
        <v>0</v>
      </c>
      <c r="AA6572" t="s">
        <v>41</v>
      </c>
      <c r="AB6572" t="s">
        <v>52</v>
      </c>
      <c r="AC6572" t="s">
        <v>41</v>
      </c>
      <c r="AD6572" t="s">
        <v>57</v>
      </c>
      <c r="AE6572">
        <v>54.65</v>
      </c>
      <c r="AF6572">
        <v>1665.2</v>
      </c>
      <c r="AG6572">
        <v>0</v>
      </c>
      <c r="AH6572">
        <v>0</v>
      </c>
      <c r="AI6572">
        <v>195.03</v>
      </c>
      <c r="AJ6572">
        <v>1860.23</v>
      </c>
      <c r="AK6572" t="s">
        <v>48</v>
      </c>
    </row>
    <row r="6573" spans="1:39" x14ac:dyDescent="0.3">
      <c r="A6573" t="s">
        <v>7763</v>
      </c>
      <c r="B6573" t="s">
        <v>50</v>
      </c>
      <c r="C6573" s="8">
        <v>60</v>
      </c>
      <c r="D6573" s="8" t="s">
        <v>41</v>
      </c>
      <c r="E6573" s="6">
        <v>0</v>
      </c>
      <c r="F6573" t="s">
        <v>178</v>
      </c>
      <c r="G6573" s="6">
        <v>92240</v>
      </c>
      <c r="H6573" s="6">
        <v>33.948557999999998</v>
      </c>
      <c r="I6573" s="6">
        <v>-116.516976</v>
      </c>
      <c r="J6573" s="6">
        <v>3</v>
      </c>
      <c r="K6573" s="6">
        <v>23</v>
      </c>
      <c r="L6573" s="6" t="s">
        <v>43</v>
      </c>
      <c r="M6573" s="6" t="s">
        <v>41</v>
      </c>
      <c r="N6573">
        <v>36.14</v>
      </c>
      <c r="O6573" t="s">
        <v>44</v>
      </c>
      <c r="P6573" t="s">
        <v>44</v>
      </c>
      <c r="Z6573">
        <f t="shared" si="102"/>
        <v>0</v>
      </c>
      <c r="AB6573" t="s">
        <v>46</v>
      </c>
      <c r="AC6573" t="s">
        <v>44</v>
      </c>
      <c r="AD6573" t="s">
        <v>47</v>
      </c>
      <c r="AE6573">
        <v>19.3</v>
      </c>
      <c r="AF6573">
        <v>486.2</v>
      </c>
      <c r="AG6573">
        <v>0</v>
      </c>
      <c r="AH6573">
        <v>0</v>
      </c>
      <c r="AI6573">
        <v>831.22</v>
      </c>
      <c r="AJ6573">
        <v>1317.42</v>
      </c>
      <c r="AK6573" t="s">
        <v>48</v>
      </c>
    </row>
    <row r="6574" spans="1:39" x14ac:dyDescent="0.3">
      <c r="A6574" t="s">
        <v>7764</v>
      </c>
      <c r="B6574" t="s">
        <v>40</v>
      </c>
      <c r="C6574" s="8">
        <v>50</v>
      </c>
      <c r="D6574" s="8" t="s">
        <v>41</v>
      </c>
      <c r="E6574" s="6">
        <v>2</v>
      </c>
      <c r="F6574" t="s">
        <v>1089</v>
      </c>
      <c r="G6574" s="6">
        <v>95545</v>
      </c>
      <c r="H6574" s="6">
        <v>40.342928000000001</v>
      </c>
      <c r="I6574" s="6">
        <v>-124.063329</v>
      </c>
      <c r="J6574" s="6">
        <v>5</v>
      </c>
      <c r="K6574" s="6">
        <v>59</v>
      </c>
      <c r="L6574" s="6" t="s">
        <v>77</v>
      </c>
      <c r="M6574" s="6" t="s">
        <v>41</v>
      </c>
      <c r="N6574">
        <v>47.05</v>
      </c>
      <c r="O6574" t="s">
        <v>41</v>
      </c>
      <c r="P6574" t="s">
        <v>41</v>
      </c>
      <c r="Q6574" t="s">
        <v>45</v>
      </c>
      <c r="R6574">
        <v>24</v>
      </c>
      <c r="S6574" t="s">
        <v>41</v>
      </c>
      <c r="T6574" t="s">
        <v>41</v>
      </c>
      <c r="U6574" t="s">
        <v>41</v>
      </c>
      <c r="V6574" t="s">
        <v>41</v>
      </c>
      <c r="W6574" t="s">
        <v>41</v>
      </c>
      <c r="X6574" t="s">
        <v>41</v>
      </c>
      <c r="Y6574" t="s">
        <v>41</v>
      </c>
      <c r="Z6574">
        <f t="shared" si="102"/>
        <v>3</v>
      </c>
      <c r="AA6574" t="s">
        <v>41</v>
      </c>
      <c r="AB6574" t="s">
        <v>74</v>
      </c>
      <c r="AC6574" t="s">
        <v>44</v>
      </c>
      <c r="AD6574" t="s">
        <v>47</v>
      </c>
      <c r="AE6574">
        <v>90.3</v>
      </c>
      <c r="AF6574">
        <v>5194.05</v>
      </c>
      <c r="AG6574">
        <v>0</v>
      </c>
      <c r="AH6574">
        <v>0</v>
      </c>
      <c r="AI6574">
        <v>2775.95</v>
      </c>
      <c r="AJ6574">
        <v>7970</v>
      </c>
      <c r="AK6574" t="s">
        <v>48</v>
      </c>
    </row>
    <row r="6575" spans="1:39" x14ac:dyDescent="0.3">
      <c r="A6575" t="s">
        <v>7765</v>
      </c>
      <c r="B6575" t="s">
        <v>50</v>
      </c>
      <c r="C6575" s="8">
        <v>28</v>
      </c>
      <c r="D6575" s="8" t="s">
        <v>44</v>
      </c>
      <c r="E6575" s="6">
        <v>0</v>
      </c>
      <c r="F6575" t="s">
        <v>979</v>
      </c>
      <c r="G6575" s="6">
        <v>92802</v>
      </c>
      <c r="H6575" s="6">
        <v>33.807864000000002</v>
      </c>
      <c r="I6575" s="6">
        <v>-117.923782</v>
      </c>
      <c r="J6575" s="6">
        <v>0</v>
      </c>
      <c r="K6575" s="6">
        <v>4</v>
      </c>
      <c r="L6575" s="6" t="s">
        <v>55</v>
      </c>
      <c r="M6575" s="6" t="s">
        <v>41</v>
      </c>
      <c r="N6575">
        <v>43.77</v>
      </c>
      <c r="O6575" t="s">
        <v>44</v>
      </c>
      <c r="P6575" t="s">
        <v>41</v>
      </c>
      <c r="Q6575" t="s">
        <v>80</v>
      </c>
      <c r="R6575">
        <v>41</v>
      </c>
      <c r="S6575" t="s">
        <v>44</v>
      </c>
      <c r="T6575" t="s">
        <v>44</v>
      </c>
      <c r="U6575" t="s">
        <v>44</v>
      </c>
      <c r="V6575" t="s">
        <v>44</v>
      </c>
      <c r="W6575" t="s">
        <v>44</v>
      </c>
      <c r="X6575" t="s">
        <v>44</v>
      </c>
      <c r="Y6575" t="s">
        <v>41</v>
      </c>
      <c r="Z6575">
        <f t="shared" si="102"/>
        <v>1</v>
      </c>
      <c r="AA6575" t="s">
        <v>41</v>
      </c>
      <c r="AB6575" t="s">
        <v>52</v>
      </c>
      <c r="AC6575" t="s">
        <v>41</v>
      </c>
      <c r="AD6575" t="s">
        <v>47</v>
      </c>
      <c r="AE6575">
        <v>44.8</v>
      </c>
      <c r="AF6575">
        <v>176.2</v>
      </c>
      <c r="AG6575">
        <v>0</v>
      </c>
      <c r="AH6575">
        <v>0</v>
      </c>
      <c r="AI6575">
        <v>175.08</v>
      </c>
      <c r="AJ6575">
        <v>351.28</v>
      </c>
      <c r="AK6575" t="s">
        <v>48</v>
      </c>
    </row>
    <row r="6576" spans="1:39" x14ac:dyDescent="0.3">
      <c r="A6576" t="s">
        <v>7766</v>
      </c>
      <c r="B6576" t="s">
        <v>50</v>
      </c>
      <c r="C6576" s="8">
        <v>38</v>
      </c>
      <c r="D6576" s="8" t="s">
        <v>41</v>
      </c>
      <c r="E6576" s="6">
        <v>3</v>
      </c>
      <c r="F6576" t="s">
        <v>1500</v>
      </c>
      <c r="G6576" s="6">
        <v>95689</v>
      </c>
      <c r="H6576" s="6">
        <v>38.481901999999998</v>
      </c>
      <c r="I6576" s="6">
        <v>-120.603668</v>
      </c>
      <c r="J6576" s="6">
        <v>4</v>
      </c>
      <c r="K6576" s="6">
        <v>67</v>
      </c>
      <c r="L6576" s="6" t="s">
        <v>73</v>
      </c>
      <c r="M6576" s="6" t="s">
        <v>41</v>
      </c>
      <c r="N6576">
        <v>6.15</v>
      </c>
      <c r="O6576" t="s">
        <v>41</v>
      </c>
      <c r="P6576" t="s">
        <v>41</v>
      </c>
      <c r="Q6576" t="s">
        <v>56</v>
      </c>
      <c r="R6576">
        <v>53</v>
      </c>
      <c r="S6576" t="s">
        <v>44</v>
      </c>
      <c r="T6576" t="s">
        <v>41</v>
      </c>
      <c r="U6576" t="s">
        <v>44</v>
      </c>
      <c r="V6576" t="s">
        <v>44</v>
      </c>
      <c r="W6576" t="s">
        <v>44</v>
      </c>
      <c r="X6576" t="s">
        <v>41</v>
      </c>
      <c r="Y6576" t="s">
        <v>41</v>
      </c>
      <c r="Z6576">
        <f t="shared" si="102"/>
        <v>2</v>
      </c>
      <c r="AA6576" t="s">
        <v>41</v>
      </c>
      <c r="AB6576" t="s">
        <v>52</v>
      </c>
      <c r="AC6576" t="s">
        <v>41</v>
      </c>
      <c r="AD6576" t="s">
        <v>57</v>
      </c>
      <c r="AE6576">
        <v>89.55</v>
      </c>
      <c r="AF6576">
        <v>6373.1</v>
      </c>
      <c r="AG6576">
        <v>0</v>
      </c>
      <c r="AH6576">
        <v>0</v>
      </c>
      <c r="AI6576">
        <v>412.05</v>
      </c>
      <c r="AJ6576">
        <v>6785.15</v>
      </c>
      <c r="AK6576" t="s">
        <v>48</v>
      </c>
    </row>
    <row r="6577" spans="1:39" x14ac:dyDescent="0.3">
      <c r="A6577" t="s">
        <v>7767</v>
      </c>
      <c r="B6577" t="s">
        <v>40</v>
      </c>
      <c r="C6577" s="8">
        <v>24</v>
      </c>
      <c r="D6577" s="8" t="s">
        <v>44</v>
      </c>
      <c r="E6577" s="6">
        <v>0</v>
      </c>
      <c r="F6577" t="s">
        <v>3501</v>
      </c>
      <c r="G6577" s="6">
        <v>91214</v>
      </c>
      <c r="H6577" s="6">
        <v>34.239635999999997</v>
      </c>
      <c r="I6577" s="6">
        <v>-118.245259</v>
      </c>
      <c r="J6577" s="6">
        <v>0</v>
      </c>
      <c r="K6577" s="6">
        <v>4</v>
      </c>
      <c r="L6577" s="6" t="s">
        <v>55</v>
      </c>
      <c r="M6577" s="6" t="s">
        <v>41</v>
      </c>
      <c r="N6577">
        <v>9.75</v>
      </c>
      <c r="O6577" t="s">
        <v>41</v>
      </c>
      <c r="P6577" t="s">
        <v>44</v>
      </c>
      <c r="Z6577">
        <f t="shared" si="102"/>
        <v>0</v>
      </c>
      <c r="AB6577" t="s">
        <v>74</v>
      </c>
      <c r="AC6577" t="s">
        <v>41</v>
      </c>
      <c r="AD6577" t="s">
        <v>47</v>
      </c>
      <c r="AE6577">
        <v>25.3</v>
      </c>
      <c r="AF6577">
        <v>116.95</v>
      </c>
      <c r="AG6577">
        <v>0</v>
      </c>
      <c r="AH6577">
        <v>0</v>
      </c>
      <c r="AI6577">
        <v>39</v>
      </c>
      <c r="AJ6577">
        <v>155.94999999999999</v>
      </c>
      <c r="AK6577" t="s">
        <v>48</v>
      </c>
    </row>
    <row r="6578" spans="1:39" x14ac:dyDescent="0.3">
      <c r="A6578" t="s">
        <v>7768</v>
      </c>
      <c r="B6578" t="s">
        <v>50</v>
      </c>
      <c r="C6578" s="8">
        <v>37</v>
      </c>
      <c r="D6578" s="8" t="s">
        <v>41</v>
      </c>
      <c r="E6578" s="6">
        <v>0</v>
      </c>
      <c r="F6578" t="s">
        <v>3745</v>
      </c>
      <c r="G6578" s="6">
        <v>92358</v>
      </c>
      <c r="H6578" s="6">
        <v>34.238162000000003</v>
      </c>
      <c r="I6578" s="6">
        <v>-117.534306</v>
      </c>
      <c r="J6578" s="6">
        <v>6</v>
      </c>
      <c r="K6578" s="6">
        <v>72</v>
      </c>
      <c r="L6578" s="6" t="s">
        <v>73</v>
      </c>
      <c r="M6578" s="6" t="s">
        <v>41</v>
      </c>
      <c r="N6578">
        <v>46.16</v>
      </c>
      <c r="O6578" t="s">
        <v>41</v>
      </c>
      <c r="P6578" t="s">
        <v>41</v>
      </c>
      <c r="Q6578" t="s">
        <v>56</v>
      </c>
      <c r="R6578">
        <v>14</v>
      </c>
      <c r="S6578" t="s">
        <v>41</v>
      </c>
      <c r="T6578" t="s">
        <v>44</v>
      </c>
      <c r="U6578" t="s">
        <v>41</v>
      </c>
      <c r="V6578" t="s">
        <v>41</v>
      </c>
      <c r="W6578" t="s">
        <v>41</v>
      </c>
      <c r="X6578" t="s">
        <v>41</v>
      </c>
      <c r="Y6578" t="s">
        <v>41</v>
      </c>
      <c r="Z6578">
        <f t="shared" si="102"/>
        <v>3</v>
      </c>
      <c r="AA6578" t="s">
        <v>41</v>
      </c>
      <c r="AB6578" t="s">
        <v>74</v>
      </c>
      <c r="AC6578" t="s">
        <v>41</v>
      </c>
      <c r="AD6578" t="s">
        <v>47</v>
      </c>
      <c r="AE6578">
        <v>110.9</v>
      </c>
      <c r="AF6578">
        <v>8240.85</v>
      </c>
      <c r="AG6578">
        <v>0</v>
      </c>
      <c r="AH6578">
        <v>0</v>
      </c>
      <c r="AI6578">
        <v>3323.52</v>
      </c>
      <c r="AJ6578">
        <v>11564.37</v>
      </c>
      <c r="AK6578" t="s">
        <v>48</v>
      </c>
    </row>
    <row r="6579" spans="1:39" x14ac:dyDescent="0.3">
      <c r="A6579" t="s">
        <v>7769</v>
      </c>
      <c r="B6579" t="s">
        <v>40</v>
      </c>
      <c r="C6579" s="8">
        <v>56</v>
      </c>
      <c r="D6579" s="8" t="s">
        <v>41</v>
      </c>
      <c r="E6579" s="6">
        <v>0</v>
      </c>
      <c r="F6579" t="s">
        <v>606</v>
      </c>
      <c r="G6579" s="6">
        <v>94922</v>
      </c>
      <c r="H6579" s="6">
        <v>38.343282000000002</v>
      </c>
      <c r="I6579" s="6">
        <v>-122.9755</v>
      </c>
      <c r="J6579" s="6">
        <v>4</v>
      </c>
      <c r="K6579" s="6">
        <v>42</v>
      </c>
      <c r="L6579" s="6" t="s">
        <v>43</v>
      </c>
      <c r="M6579" s="6" t="s">
        <v>41</v>
      </c>
      <c r="N6579">
        <v>36.35</v>
      </c>
      <c r="O6579" t="s">
        <v>41</v>
      </c>
      <c r="P6579" t="s">
        <v>41</v>
      </c>
      <c r="Q6579" t="s">
        <v>80</v>
      </c>
      <c r="R6579">
        <v>30</v>
      </c>
      <c r="S6579" t="s">
        <v>41</v>
      </c>
      <c r="T6579" t="s">
        <v>41</v>
      </c>
      <c r="U6579" t="s">
        <v>44</v>
      </c>
      <c r="V6579" t="s">
        <v>41</v>
      </c>
      <c r="W6579" t="s">
        <v>44</v>
      </c>
      <c r="X6579" t="s">
        <v>44</v>
      </c>
      <c r="Y6579" t="s">
        <v>44</v>
      </c>
      <c r="Z6579">
        <f t="shared" si="102"/>
        <v>0</v>
      </c>
      <c r="AA6579" t="s">
        <v>41</v>
      </c>
      <c r="AB6579" t="s">
        <v>52</v>
      </c>
      <c r="AC6579" t="s">
        <v>41</v>
      </c>
      <c r="AD6579" t="s">
        <v>47</v>
      </c>
      <c r="AE6579">
        <v>66.400000000000006</v>
      </c>
      <c r="AF6579">
        <v>2727.8</v>
      </c>
      <c r="AG6579">
        <v>0</v>
      </c>
      <c r="AH6579">
        <v>0</v>
      </c>
      <c r="AI6579">
        <v>1526.7</v>
      </c>
      <c r="AJ6579">
        <v>4254.5</v>
      </c>
      <c r="AK6579" t="s">
        <v>48</v>
      </c>
    </row>
    <row r="6580" spans="1:39" x14ac:dyDescent="0.3">
      <c r="A6580" t="s">
        <v>7770</v>
      </c>
      <c r="B6580" t="s">
        <v>40</v>
      </c>
      <c r="C6580" s="8">
        <v>70</v>
      </c>
      <c r="D6580" s="8" t="s">
        <v>44</v>
      </c>
      <c r="E6580" s="6">
        <v>0</v>
      </c>
      <c r="F6580" t="s">
        <v>154</v>
      </c>
      <c r="G6580" s="6">
        <v>94538</v>
      </c>
      <c r="H6580" s="6">
        <v>37.505768000000003</v>
      </c>
      <c r="I6580" s="6">
        <v>-121.96247200000001</v>
      </c>
      <c r="J6580" s="6">
        <v>0</v>
      </c>
      <c r="K6580" s="6">
        <v>26</v>
      </c>
      <c r="L6580" s="6" t="s">
        <v>43</v>
      </c>
      <c r="M6580" s="6" t="s">
        <v>41</v>
      </c>
      <c r="N6580">
        <v>19.21</v>
      </c>
      <c r="O6580" t="s">
        <v>44</v>
      </c>
      <c r="P6580" t="s">
        <v>41</v>
      </c>
      <c r="Q6580" t="s">
        <v>56</v>
      </c>
      <c r="R6580">
        <v>15</v>
      </c>
      <c r="S6580" t="s">
        <v>44</v>
      </c>
      <c r="T6580" t="s">
        <v>44</v>
      </c>
      <c r="U6580" t="s">
        <v>44</v>
      </c>
      <c r="V6580" t="s">
        <v>44</v>
      </c>
      <c r="W6580" t="s">
        <v>44</v>
      </c>
      <c r="X6580" t="s">
        <v>41</v>
      </c>
      <c r="Y6580" t="s">
        <v>41</v>
      </c>
      <c r="Z6580">
        <f t="shared" si="102"/>
        <v>2</v>
      </c>
      <c r="AA6580" t="s">
        <v>41</v>
      </c>
      <c r="AB6580" t="s">
        <v>52</v>
      </c>
      <c r="AC6580" t="s">
        <v>41</v>
      </c>
      <c r="AD6580" t="s">
        <v>57</v>
      </c>
      <c r="AE6580">
        <v>78.8</v>
      </c>
      <c r="AF6580">
        <v>2006.1</v>
      </c>
      <c r="AG6580">
        <v>0</v>
      </c>
      <c r="AH6580">
        <v>0</v>
      </c>
      <c r="AI6580">
        <v>499.46</v>
      </c>
      <c r="AJ6580">
        <v>2505.56</v>
      </c>
      <c r="AK6580" t="s">
        <v>48</v>
      </c>
    </row>
    <row r="6581" spans="1:39" x14ac:dyDescent="0.3">
      <c r="A6581" t="s">
        <v>7771</v>
      </c>
      <c r="B6581" t="s">
        <v>50</v>
      </c>
      <c r="C6581" s="8">
        <v>59</v>
      </c>
      <c r="D6581" s="8" t="s">
        <v>41</v>
      </c>
      <c r="E6581" s="6">
        <v>0</v>
      </c>
      <c r="F6581" t="s">
        <v>1961</v>
      </c>
      <c r="G6581" s="6">
        <v>95684</v>
      </c>
      <c r="H6581" s="6">
        <v>38.606703000000003</v>
      </c>
      <c r="I6581" s="6">
        <v>-120.586659</v>
      </c>
      <c r="J6581" s="6">
        <v>9</v>
      </c>
      <c r="K6581" s="6">
        <v>38</v>
      </c>
      <c r="L6581" s="6" t="s">
        <v>130</v>
      </c>
      <c r="M6581" s="6" t="s">
        <v>41</v>
      </c>
      <c r="N6581">
        <v>42.08</v>
      </c>
      <c r="O6581" t="s">
        <v>41</v>
      </c>
      <c r="P6581" t="s">
        <v>41</v>
      </c>
      <c r="Q6581" t="s">
        <v>56</v>
      </c>
      <c r="R6581">
        <v>15</v>
      </c>
      <c r="S6581" t="s">
        <v>41</v>
      </c>
      <c r="T6581" t="s">
        <v>44</v>
      </c>
      <c r="U6581" t="s">
        <v>41</v>
      </c>
      <c r="V6581" t="s">
        <v>41</v>
      </c>
      <c r="W6581" t="s">
        <v>41</v>
      </c>
      <c r="X6581" t="s">
        <v>41</v>
      </c>
      <c r="Y6581" t="s">
        <v>41</v>
      </c>
      <c r="Z6581">
        <f t="shared" si="102"/>
        <v>3</v>
      </c>
      <c r="AA6581" t="s">
        <v>41</v>
      </c>
      <c r="AB6581" t="s">
        <v>46</v>
      </c>
      <c r="AC6581" t="s">
        <v>41</v>
      </c>
      <c r="AD6581" t="s">
        <v>57</v>
      </c>
      <c r="AE6581">
        <v>110.7</v>
      </c>
      <c r="AF6581">
        <v>4428.6000000000004</v>
      </c>
      <c r="AG6581">
        <v>0</v>
      </c>
      <c r="AH6581">
        <v>0</v>
      </c>
      <c r="AI6581">
        <v>1599.04</v>
      </c>
      <c r="AJ6581">
        <v>6027.64</v>
      </c>
      <c r="AK6581" t="s">
        <v>48</v>
      </c>
    </row>
    <row r="6582" spans="1:39" x14ac:dyDescent="0.3">
      <c r="A6582" t="s">
        <v>7772</v>
      </c>
      <c r="B6582" t="s">
        <v>50</v>
      </c>
      <c r="C6582" s="8">
        <v>50</v>
      </c>
      <c r="D6582" s="8" t="s">
        <v>41</v>
      </c>
      <c r="E6582" s="6">
        <v>0</v>
      </c>
      <c r="F6582" t="s">
        <v>1839</v>
      </c>
      <c r="G6582" s="6">
        <v>95528</v>
      </c>
      <c r="H6582" s="6">
        <v>40.497283000000003</v>
      </c>
      <c r="I6582" s="6">
        <v>-123.93037</v>
      </c>
      <c r="J6582" s="6">
        <v>5</v>
      </c>
      <c r="K6582" s="6">
        <v>24</v>
      </c>
      <c r="L6582" s="6" t="s">
        <v>43</v>
      </c>
      <c r="M6582" s="6" t="s">
        <v>41</v>
      </c>
      <c r="N6582">
        <v>34.01</v>
      </c>
      <c r="O6582" t="s">
        <v>41</v>
      </c>
      <c r="P6582" t="s">
        <v>41</v>
      </c>
      <c r="Q6582" t="s">
        <v>45</v>
      </c>
      <c r="R6582">
        <v>4</v>
      </c>
      <c r="S6582" t="s">
        <v>41</v>
      </c>
      <c r="T6582" t="s">
        <v>44</v>
      </c>
      <c r="U6582" t="s">
        <v>44</v>
      </c>
      <c r="V6582" t="s">
        <v>41</v>
      </c>
      <c r="W6582" t="s">
        <v>44</v>
      </c>
      <c r="X6582" t="s">
        <v>44</v>
      </c>
      <c r="Y6582" t="s">
        <v>44</v>
      </c>
      <c r="Z6582">
        <f t="shared" si="102"/>
        <v>0</v>
      </c>
      <c r="AA6582" t="s">
        <v>41</v>
      </c>
      <c r="AB6582" t="s">
        <v>46</v>
      </c>
      <c r="AC6582" t="s">
        <v>41</v>
      </c>
      <c r="AD6582" t="s">
        <v>57</v>
      </c>
      <c r="AE6582">
        <v>58.35</v>
      </c>
      <c r="AF6582">
        <v>1346.9</v>
      </c>
      <c r="AG6582">
        <v>0</v>
      </c>
      <c r="AH6582">
        <v>0</v>
      </c>
      <c r="AI6582">
        <v>816.24</v>
      </c>
      <c r="AJ6582">
        <v>2163.14</v>
      </c>
      <c r="AK6582" t="s">
        <v>48</v>
      </c>
    </row>
    <row r="6583" spans="1:39" x14ac:dyDescent="0.3">
      <c r="A6583" t="s">
        <v>7773</v>
      </c>
      <c r="B6583" t="s">
        <v>40</v>
      </c>
      <c r="C6583" s="8">
        <v>22</v>
      </c>
      <c r="D6583" s="8" t="s">
        <v>41</v>
      </c>
      <c r="E6583" s="6">
        <v>0</v>
      </c>
      <c r="F6583" t="s">
        <v>801</v>
      </c>
      <c r="G6583" s="6">
        <v>91343</v>
      </c>
      <c r="H6583" s="6">
        <v>34.238802</v>
      </c>
      <c r="I6583" s="6">
        <v>-118.48229600000001</v>
      </c>
      <c r="J6583" s="6">
        <v>5</v>
      </c>
      <c r="K6583" s="6">
        <v>65</v>
      </c>
      <c r="L6583" s="6" t="s">
        <v>43</v>
      </c>
      <c r="M6583" s="6" t="s">
        <v>41</v>
      </c>
      <c r="N6583">
        <v>34.31</v>
      </c>
      <c r="O6583" t="s">
        <v>44</v>
      </c>
      <c r="P6583" t="s">
        <v>41</v>
      </c>
      <c r="Q6583" t="s">
        <v>80</v>
      </c>
      <c r="R6583">
        <v>71</v>
      </c>
      <c r="S6583" t="s">
        <v>41</v>
      </c>
      <c r="T6583" t="s">
        <v>44</v>
      </c>
      <c r="U6583" t="s">
        <v>41</v>
      </c>
      <c r="V6583" t="s">
        <v>41</v>
      </c>
      <c r="W6583" t="s">
        <v>44</v>
      </c>
      <c r="X6583" t="s">
        <v>44</v>
      </c>
      <c r="Y6583" t="s">
        <v>44</v>
      </c>
      <c r="Z6583">
        <f t="shared" si="102"/>
        <v>0</v>
      </c>
      <c r="AA6583" t="s">
        <v>41</v>
      </c>
      <c r="AB6583" t="s">
        <v>74</v>
      </c>
      <c r="AC6583" t="s">
        <v>44</v>
      </c>
      <c r="AD6583" t="s">
        <v>47</v>
      </c>
      <c r="AE6583">
        <v>58.9</v>
      </c>
      <c r="AF6583">
        <v>3857.1</v>
      </c>
      <c r="AG6583">
        <v>0</v>
      </c>
      <c r="AH6583">
        <v>0</v>
      </c>
      <c r="AI6583">
        <v>2230.15</v>
      </c>
      <c r="AJ6583">
        <v>6087.25</v>
      </c>
      <c r="AK6583" t="s">
        <v>48</v>
      </c>
    </row>
    <row r="6584" spans="1:39" x14ac:dyDescent="0.3">
      <c r="A6584" t="s">
        <v>7774</v>
      </c>
      <c r="B6584" t="s">
        <v>40</v>
      </c>
      <c r="C6584" s="8">
        <v>63</v>
      </c>
      <c r="D6584" s="8" t="s">
        <v>44</v>
      </c>
      <c r="E6584" s="6">
        <v>0</v>
      </c>
      <c r="F6584" t="s">
        <v>4507</v>
      </c>
      <c r="G6584" s="6">
        <v>95237</v>
      </c>
      <c r="H6584" s="6">
        <v>38.166791000000003</v>
      </c>
      <c r="I6584" s="6">
        <v>-121.14207</v>
      </c>
      <c r="J6584" s="6">
        <v>0</v>
      </c>
      <c r="K6584" s="6">
        <v>67</v>
      </c>
      <c r="L6584" s="6" t="s">
        <v>43</v>
      </c>
      <c r="M6584" s="6" t="s">
        <v>41</v>
      </c>
      <c r="N6584">
        <v>5.39</v>
      </c>
      <c r="O6584" t="s">
        <v>44</v>
      </c>
      <c r="P6584" t="s">
        <v>41</v>
      </c>
      <c r="Q6584" t="s">
        <v>45</v>
      </c>
      <c r="R6584">
        <v>9</v>
      </c>
      <c r="S6584" t="s">
        <v>41</v>
      </c>
      <c r="T6584" t="s">
        <v>44</v>
      </c>
      <c r="U6584" t="s">
        <v>41</v>
      </c>
      <c r="V6584" t="s">
        <v>41</v>
      </c>
      <c r="W6584" t="s">
        <v>44</v>
      </c>
      <c r="X6584" t="s">
        <v>41</v>
      </c>
      <c r="Y6584" t="s">
        <v>41</v>
      </c>
      <c r="Z6584">
        <f t="shared" si="102"/>
        <v>2</v>
      </c>
      <c r="AA6584" t="s">
        <v>41</v>
      </c>
      <c r="AB6584" t="s">
        <v>46</v>
      </c>
      <c r="AC6584" t="s">
        <v>41</v>
      </c>
      <c r="AD6584" t="s">
        <v>57</v>
      </c>
      <c r="AE6584">
        <v>72.349999999999994</v>
      </c>
      <c r="AF6584">
        <v>4991.5</v>
      </c>
      <c r="AG6584">
        <v>0</v>
      </c>
      <c r="AH6584">
        <v>0</v>
      </c>
      <c r="AI6584">
        <v>361.13</v>
      </c>
      <c r="AJ6584">
        <v>5352.63</v>
      </c>
      <c r="AK6584" t="s">
        <v>48</v>
      </c>
    </row>
    <row r="6585" spans="1:39" x14ac:dyDescent="0.3">
      <c r="A6585" t="s">
        <v>7775</v>
      </c>
      <c r="B6585" t="s">
        <v>40</v>
      </c>
      <c r="C6585" s="8">
        <v>74</v>
      </c>
      <c r="D6585" s="8" t="s">
        <v>41</v>
      </c>
      <c r="E6585" s="6">
        <v>0</v>
      </c>
      <c r="F6585" t="s">
        <v>1051</v>
      </c>
      <c r="G6585" s="6">
        <v>94519</v>
      </c>
      <c r="H6585" s="6">
        <v>37.990118000000002</v>
      </c>
      <c r="I6585" s="6">
        <v>-122.01218799999999</v>
      </c>
      <c r="J6585" s="6">
        <v>7</v>
      </c>
      <c r="K6585" s="6">
        <v>43</v>
      </c>
      <c r="L6585" s="6" t="s">
        <v>77</v>
      </c>
      <c r="M6585" s="6" t="s">
        <v>41</v>
      </c>
      <c r="N6585">
        <v>8.75</v>
      </c>
      <c r="O6585" t="s">
        <v>41</v>
      </c>
      <c r="P6585" t="s">
        <v>41</v>
      </c>
      <c r="Q6585" t="s">
        <v>56</v>
      </c>
      <c r="R6585">
        <v>13</v>
      </c>
      <c r="S6585" t="s">
        <v>41</v>
      </c>
      <c r="T6585" t="s">
        <v>44</v>
      </c>
      <c r="U6585" t="s">
        <v>41</v>
      </c>
      <c r="V6585" t="s">
        <v>41</v>
      </c>
      <c r="W6585" t="s">
        <v>41</v>
      </c>
      <c r="X6585" t="s">
        <v>41</v>
      </c>
      <c r="Y6585" t="s">
        <v>44</v>
      </c>
      <c r="Z6585">
        <f t="shared" si="102"/>
        <v>2</v>
      </c>
      <c r="AA6585" t="s">
        <v>41</v>
      </c>
      <c r="AB6585" t="s">
        <v>46</v>
      </c>
      <c r="AC6585" t="s">
        <v>41</v>
      </c>
      <c r="AD6585" t="s">
        <v>47</v>
      </c>
      <c r="AE6585">
        <v>109.55</v>
      </c>
      <c r="AF6585">
        <v>4830.25</v>
      </c>
      <c r="AG6585">
        <v>0</v>
      </c>
      <c r="AH6585">
        <v>0</v>
      </c>
      <c r="AI6585">
        <v>376.25</v>
      </c>
      <c r="AJ6585">
        <v>5206.5</v>
      </c>
      <c r="AK6585" t="s">
        <v>58</v>
      </c>
      <c r="AL6585" t="s">
        <v>64</v>
      </c>
      <c r="AM6585" t="s">
        <v>102</v>
      </c>
    </row>
    <row r="6586" spans="1:39" x14ac:dyDescent="0.3">
      <c r="A6586" t="s">
        <v>7776</v>
      </c>
      <c r="B6586" t="s">
        <v>50</v>
      </c>
      <c r="C6586" s="8">
        <v>60</v>
      </c>
      <c r="D6586" s="8" t="s">
        <v>44</v>
      </c>
      <c r="E6586" s="6">
        <v>0</v>
      </c>
      <c r="F6586" t="s">
        <v>738</v>
      </c>
      <c r="G6586" s="6">
        <v>95638</v>
      </c>
      <c r="H6586" s="6">
        <v>38.313446999999996</v>
      </c>
      <c r="I6586" s="6">
        <v>-121.123886</v>
      </c>
      <c r="J6586" s="6">
        <v>0</v>
      </c>
      <c r="K6586" s="6">
        <v>24</v>
      </c>
      <c r="L6586" s="6" t="s">
        <v>130</v>
      </c>
      <c r="M6586" s="6" t="s">
        <v>41</v>
      </c>
      <c r="N6586">
        <v>30.42</v>
      </c>
      <c r="O6586" t="s">
        <v>41</v>
      </c>
      <c r="P6586" t="s">
        <v>41</v>
      </c>
      <c r="Q6586" t="s">
        <v>56</v>
      </c>
      <c r="R6586">
        <v>14</v>
      </c>
      <c r="S6586" t="s">
        <v>44</v>
      </c>
      <c r="T6586" t="s">
        <v>44</v>
      </c>
      <c r="U6586" t="s">
        <v>44</v>
      </c>
      <c r="V6586" t="s">
        <v>44</v>
      </c>
      <c r="W6586" t="s">
        <v>41</v>
      </c>
      <c r="X6586" t="s">
        <v>41</v>
      </c>
      <c r="Y6586" t="s">
        <v>41</v>
      </c>
      <c r="Z6586">
        <f t="shared" si="102"/>
        <v>3</v>
      </c>
      <c r="AA6586" t="s">
        <v>44</v>
      </c>
      <c r="AB6586" t="s">
        <v>52</v>
      </c>
      <c r="AC6586" t="s">
        <v>41</v>
      </c>
      <c r="AD6586" t="s">
        <v>57</v>
      </c>
      <c r="AE6586">
        <v>94.1</v>
      </c>
      <c r="AF6586">
        <v>2322.85</v>
      </c>
      <c r="AG6586">
        <v>0</v>
      </c>
      <c r="AH6586">
        <v>110</v>
      </c>
      <c r="AI6586">
        <v>730.08</v>
      </c>
      <c r="AJ6586">
        <v>3162.93</v>
      </c>
      <c r="AK6586" t="s">
        <v>48</v>
      </c>
    </row>
    <row r="6587" spans="1:39" x14ac:dyDescent="0.3">
      <c r="A6587" t="s">
        <v>7777</v>
      </c>
      <c r="B6587" t="s">
        <v>40</v>
      </c>
      <c r="C6587" s="8">
        <v>36</v>
      </c>
      <c r="D6587" s="8" t="s">
        <v>44</v>
      </c>
      <c r="E6587" s="6">
        <v>0</v>
      </c>
      <c r="F6587" t="s">
        <v>353</v>
      </c>
      <c r="G6587" s="6">
        <v>94609</v>
      </c>
      <c r="H6587" s="6">
        <v>37.834341000000002</v>
      </c>
      <c r="I6587" s="6">
        <v>-122.26437</v>
      </c>
      <c r="J6587" s="6">
        <v>0</v>
      </c>
      <c r="K6587" s="6">
        <v>64</v>
      </c>
      <c r="L6587" s="6" t="s">
        <v>77</v>
      </c>
      <c r="M6587" s="6" t="s">
        <v>41</v>
      </c>
      <c r="N6587">
        <v>15.93</v>
      </c>
      <c r="O6587" t="s">
        <v>41</v>
      </c>
      <c r="P6587" t="s">
        <v>44</v>
      </c>
      <c r="Z6587">
        <f t="shared" si="102"/>
        <v>0</v>
      </c>
      <c r="AB6587" t="s">
        <v>46</v>
      </c>
      <c r="AC6587" t="s">
        <v>41</v>
      </c>
      <c r="AD6587" t="s">
        <v>57</v>
      </c>
      <c r="AE6587">
        <v>24.4</v>
      </c>
      <c r="AF6587">
        <v>1601.2</v>
      </c>
      <c r="AG6587">
        <v>0</v>
      </c>
      <c r="AH6587">
        <v>0</v>
      </c>
      <c r="AI6587">
        <v>1019.52</v>
      </c>
      <c r="AJ6587">
        <v>2620.7199999999998</v>
      </c>
      <c r="AK6587" t="s">
        <v>48</v>
      </c>
    </row>
    <row r="6588" spans="1:39" x14ac:dyDescent="0.3">
      <c r="A6588" t="s">
        <v>7778</v>
      </c>
      <c r="B6588" t="s">
        <v>40</v>
      </c>
      <c r="C6588" s="8">
        <v>63</v>
      </c>
      <c r="D6588" s="8" t="s">
        <v>44</v>
      </c>
      <c r="E6588" s="6">
        <v>1</v>
      </c>
      <c r="F6588" t="s">
        <v>484</v>
      </c>
      <c r="G6588" s="6">
        <v>94404</v>
      </c>
      <c r="H6588" s="6">
        <v>37.556094000000002</v>
      </c>
      <c r="I6588" s="6">
        <v>-122.272437</v>
      </c>
      <c r="J6588" s="6">
        <v>0</v>
      </c>
      <c r="K6588" s="6">
        <v>40</v>
      </c>
      <c r="L6588" s="6" t="s">
        <v>43</v>
      </c>
      <c r="M6588" s="6" t="s">
        <v>41</v>
      </c>
      <c r="N6588">
        <v>20.13</v>
      </c>
      <c r="O6588" t="s">
        <v>44</v>
      </c>
      <c r="P6588" t="s">
        <v>41</v>
      </c>
      <c r="Q6588" t="s">
        <v>80</v>
      </c>
      <c r="R6588">
        <v>10</v>
      </c>
      <c r="S6588" t="s">
        <v>41</v>
      </c>
      <c r="T6588" t="s">
        <v>44</v>
      </c>
      <c r="U6588" t="s">
        <v>44</v>
      </c>
      <c r="V6588" t="s">
        <v>41</v>
      </c>
      <c r="W6588" t="s">
        <v>41</v>
      </c>
      <c r="X6588" t="s">
        <v>44</v>
      </c>
      <c r="Y6588" t="s">
        <v>44</v>
      </c>
      <c r="Z6588">
        <f t="shared" si="102"/>
        <v>1</v>
      </c>
      <c r="AA6588" t="s">
        <v>41</v>
      </c>
      <c r="AB6588" t="s">
        <v>52</v>
      </c>
      <c r="AC6588" t="s">
        <v>41</v>
      </c>
      <c r="AD6588" t="s">
        <v>47</v>
      </c>
      <c r="AE6588">
        <v>64.099999999999994</v>
      </c>
      <c r="AF6588">
        <v>2460.35</v>
      </c>
      <c r="AG6588">
        <v>0</v>
      </c>
      <c r="AH6588">
        <v>0</v>
      </c>
      <c r="AI6588">
        <v>805.2</v>
      </c>
      <c r="AJ6588">
        <v>3265.55</v>
      </c>
      <c r="AK6588" t="s">
        <v>48</v>
      </c>
    </row>
    <row r="6589" spans="1:39" x14ac:dyDescent="0.3">
      <c r="A6589" t="s">
        <v>7779</v>
      </c>
      <c r="B6589" t="s">
        <v>50</v>
      </c>
      <c r="C6589" s="8">
        <v>53</v>
      </c>
      <c r="D6589" s="8" t="s">
        <v>44</v>
      </c>
      <c r="E6589" s="6">
        <v>0</v>
      </c>
      <c r="F6589" t="s">
        <v>5211</v>
      </c>
      <c r="G6589" s="6">
        <v>92082</v>
      </c>
      <c r="H6589" s="6">
        <v>33.252830000000003</v>
      </c>
      <c r="I6589" s="6">
        <v>-116.986079</v>
      </c>
      <c r="J6589" s="6">
        <v>0</v>
      </c>
      <c r="K6589" s="6">
        <v>15</v>
      </c>
      <c r="L6589" s="6" t="s">
        <v>43</v>
      </c>
      <c r="M6589" s="6" t="s">
        <v>41</v>
      </c>
      <c r="N6589">
        <v>16.13</v>
      </c>
      <c r="O6589" t="s">
        <v>44</v>
      </c>
      <c r="P6589" t="s">
        <v>44</v>
      </c>
      <c r="Z6589">
        <f t="shared" si="102"/>
        <v>0</v>
      </c>
      <c r="AB6589" t="s">
        <v>52</v>
      </c>
      <c r="AC6589" t="s">
        <v>41</v>
      </c>
      <c r="AD6589" t="s">
        <v>184</v>
      </c>
      <c r="AE6589">
        <v>19.8</v>
      </c>
      <c r="AF6589">
        <v>309.39999999999998</v>
      </c>
      <c r="AG6589">
        <v>0</v>
      </c>
      <c r="AH6589">
        <v>0</v>
      </c>
      <c r="AI6589">
        <v>241.95</v>
      </c>
      <c r="AJ6589">
        <v>551.35</v>
      </c>
      <c r="AK6589" t="s">
        <v>48</v>
      </c>
    </row>
    <row r="6590" spans="1:39" x14ac:dyDescent="0.3">
      <c r="A6590" t="s">
        <v>7780</v>
      </c>
      <c r="B6590" t="s">
        <v>50</v>
      </c>
      <c r="C6590" s="8">
        <v>36</v>
      </c>
      <c r="D6590" s="8" t="s">
        <v>44</v>
      </c>
      <c r="E6590" s="6">
        <v>3</v>
      </c>
      <c r="F6590" t="s">
        <v>1318</v>
      </c>
      <c r="G6590" s="6">
        <v>93261</v>
      </c>
      <c r="H6590" s="6">
        <v>35.809921000000003</v>
      </c>
      <c r="I6590" s="6">
        <v>-119.127437</v>
      </c>
      <c r="J6590" s="6">
        <v>0</v>
      </c>
      <c r="K6590" s="6">
        <v>71</v>
      </c>
      <c r="L6590" s="6" t="s">
        <v>43</v>
      </c>
      <c r="M6590" s="6" t="s">
        <v>41</v>
      </c>
      <c r="N6590">
        <v>4.8899999999999997</v>
      </c>
      <c r="O6590" t="s">
        <v>41</v>
      </c>
      <c r="P6590" t="s">
        <v>44</v>
      </c>
      <c r="Z6590">
        <f t="shared" si="102"/>
        <v>0</v>
      </c>
      <c r="AB6590" t="s">
        <v>74</v>
      </c>
      <c r="AC6590" t="s">
        <v>44</v>
      </c>
      <c r="AD6590" t="s">
        <v>47</v>
      </c>
      <c r="AE6590">
        <v>24.35</v>
      </c>
      <c r="AF6590">
        <v>1654.6</v>
      </c>
      <c r="AG6590">
        <v>0</v>
      </c>
      <c r="AH6590">
        <v>0</v>
      </c>
      <c r="AI6590">
        <v>347.19</v>
      </c>
      <c r="AJ6590">
        <v>2001.79</v>
      </c>
      <c r="AK6590" t="s">
        <v>48</v>
      </c>
    </row>
    <row r="6591" spans="1:39" x14ac:dyDescent="0.3">
      <c r="A6591" t="s">
        <v>7781</v>
      </c>
      <c r="B6591" t="s">
        <v>50</v>
      </c>
      <c r="C6591" s="8">
        <v>71</v>
      </c>
      <c r="D6591" s="8" t="s">
        <v>41</v>
      </c>
      <c r="E6591" s="6">
        <v>0</v>
      </c>
      <c r="F6591" t="s">
        <v>136</v>
      </c>
      <c r="G6591" s="6">
        <v>90036</v>
      </c>
      <c r="H6591" s="6">
        <v>34.070290999999997</v>
      </c>
      <c r="I6591" s="6">
        <v>-118.349191</v>
      </c>
      <c r="J6591" s="6">
        <v>0</v>
      </c>
      <c r="K6591" s="6">
        <v>27</v>
      </c>
      <c r="L6591" s="6" t="s">
        <v>130</v>
      </c>
      <c r="M6591" s="6" t="s">
        <v>41</v>
      </c>
      <c r="N6591">
        <v>30.49</v>
      </c>
      <c r="O6591" t="s">
        <v>44</v>
      </c>
      <c r="P6591" t="s">
        <v>41</v>
      </c>
      <c r="Q6591" t="s">
        <v>56</v>
      </c>
      <c r="R6591">
        <v>16</v>
      </c>
      <c r="S6591" t="s">
        <v>44</v>
      </c>
      <c r="T6591" t="s">
        <v>44</v>
      </c>
      <c r="U6591" t="s">
        <v>44</v>
      </c>
      <c r="V6591" t="s">
        <v>44</v>
      </c>
      <c r="W6591" t="s">
        <v>44</v>
      </c>
      <c r="X6591" t="s">
        <v>44</v>
      </c>
      <c r="Y6591" t="s">
        <v>44</v>
      </c>
      <c r="Z6591">
        <f t="shared" si="102"/>
        <v>0</v>
      </c>
      <c r="AA6591" t="s">
        <v>41</v>
      </c>
      <c r="AB6591" t="s">
        <v>74</v>
      </c>
      <c r="AC6591" t="s">
        <v>41</v>
      </c>
      <c r="AD6591" t="s">
        <v>57</v>
      </c>
      <c r="AE6591">
        <v>70.55</v>
      </c>
      <c r="AF6591">
        <v>1943.9</v>
      </c>
      <c r="AG6591">
        <v>29.99</v>
      </c>
      <c r="AH6591">
        <v>0</v>
      </c>
      <c r="AI6591">
        <v>823.23</v>
      </c>
      <c r="AJ6591">
        <v>2737.14</v>
      </c>
      <c r="AK6591" t="s">
        <v>48</v>
      </c>
    </row>
    <row r="6592" spans="1:39" x14ac:dyDescent="0.3">
      <c r="A6592" t="s">
        <v>7782</v>
      </c>
      <c r="B6592" t="s">
        <v>50</v>
      </c>
      <c r="C6592" s="8">
        <v>28</v>
      </c>
      <c r="D6592" s="8" t="s">
        <v>44</v>
      </c>
      <c r="E6592" s="6">
        <v>0</v>
      </c>
      <c r="F6592" t="s">
        <v>4907</v>
      </c>
      <c r="G6592" s="6">
        <v>93242</v>
      </c>
      <c r="H6592" s="6">
        <v>36.444232</v>
      </c>
      <c r="I6592" s="6">
        <v>-119.71828499999999</v>
      </c>
      <c r="J6592" s="6">
        <v>0</v>
      </c>
      <c r="K6592" s="6">
        <v>4</v>
      </c>
      <c r="L6592" s="6" t="s">
        <v>43</v>
      </c>
      <c r="M6592" s="6" t="s">
        <v>41</v>
      </c>
      <c r="N6592">
        <v>45.37</v>
      </c>
      <c r="O6592" t="s">
        <v>44</v>
      </c>
      <c r="P6592" t="s">
        <v>44</v>
      </c>
      <c r="Z6592">
        <f t="shared" si="102"/>
        <v>0</v>
      </c>
      <c r="AB6592" t="s">
        <v>52</v>
      </c>
      <c r="AC6592" t="s">
        <v>44</v>
      </c>
      <c r="AD6592" t="s">
        <v>47</v>
      </c>
      <c r="AE6592">
        <v>20.7</v>
      </c>
      <c r="AF6592">
        <v>73.05</v>
      </c>
      <c r="AG6592">
        <v>0</v>
      </c>
      <c r="AH6592">
        <v>0</v>
      </c>
      <c r="AI6592">
        <v>181.48</v>
      </c>
      <c r="AJ6592">
        <v>254.53</v>
      </c>
      <c r="AK6592" t="s">
        <v>48</v>
      </c>
    </row>
    <row r="6593" spans="1:39" x14ac:dyDescent="0.3">
      <c r="A6593" t="s">
        <v>7783</v>
      </c>
      <c r="B6593" t="s">
        <v>40</v>
      </c>
      <c r="C6593" s="8">
        <v>25</v>
      </c>
      <c r="D6593" s="8" t="s">
        <v>44</v>
      </c>
      <c r="E6593" s="6">
        <v>0</v>
      </c>
      <c r="F6593" t="s">
        <v>136</v>
      </c>
      <c r="G6593" s="6">
        <v>90066</v>
      </c>
      <c r="H6593" s="6">
        <v>34.002028000000003</v>
      </c>
      <c r="I6593" s="6">
        <v>-118.430656</v>
      </c>
      <c r="J6593" s="6">
        <v>0</v>
      </c>
      <c r="K6593" s="6">
        <v>12</v>
      </c>
      <c r="L6593" s="6" t="s">
        <v>63</v>
      </c>
      <c r="M6593" s="6" t="s">
        <v>41</v>
      </c>
      <c r="N6593">
        <v>8.82</v>
      </c>
      <c r="O6593" t="s">
        <v>44</v>
      </c>
      <c r="P6593" t="s">
        <v>44</v>
      </c>
      <c r="Z6593">
        <f t="shared" si="102"/>
        <v>0</v>
      </c>
      <c r="AB6593" t="s">
        <v>52</v>
      </c>
      <c r="AC6593" t="s">
        <v>44</v>
      </c>
      <c r="AD6593" t="s">
        <v>47</v>
      </c>
      <c r="AE6593">
        <v>20.100000000000001</v>
      </c>
      <c r="AF6593">
        <v>223.6</v>
      </c>
      <c r="AG6593">
        <v>0</v>
      </c>
      <c r="AH6593">
        <v>0</v>
      </c>
      <c r="AI6593">
        <v>105.84</v>
      </c>
      <c r="AJ6593">
        <v>329.44</v>
      </c>
      <c r="AK6593" t="s">
        <v>48</v>
      </c>
    </row>
    <row r="6594" spans="1:39" x14ac:dyDescent="0.3">
      <c r="A6594" t="s">
        <v>7784</v>
      </c>
      <c r="B6594" t="s">
        <v>50</v>
      </c>
      <c r="C6594" s="8">
        <v>51</v>
      </c>
      <c r="D6594" s="8" t="s">
        <v>44</v>
      </c>
      <c r="E6594" s="6">
        <v>2</v>
      </c>
      <c r="F6594" t="s">
        <v>51</v>
      </c>
      <c r="G6594" s="6">
        <v>91204</v>
      </c>
      <c r="H6594" s="6">
        <v>34.136305999999998</v>
      </c>
      <c r="I6594" s="6">
        <v>-118.26036000000001</v>
      </c>
      <c r="J6594" s="6">
        <v>0</v>
      </c>
      <c r="K6594" s="6">
        <v>8</v>
      </c>
      <c r="L6594" s="6" t="s">
        <v>55</v>
      </c>
      <c r="M6594" s="6" t="s">
        <v>41</v>
      </c>
      <c r="N6594">
        <v>25.73</v>
      </c>
      <c r="O6594" t="s">
        <v>41</v>
      </c>
      <c r="P6594" t="s">
        <v>41</v>
      </c>
      <c r="Q6594" t="s">
        <v>56</v>
      </c>
      <c r="R6594">
        <v>19</v>
      </c>
      <c r="S6594" t="s">
        <v>44</v>
      </c>
      <c r="T6594" t="s">
        <v>44</v>
      </c>
      <c r="U6594" t="s">
        <v>44</v>
      </c>
      <c r="V6594" t="s">
        <v>44</v>
      </c>
      <c r="W6594" t="s">
        <v>44</v>
      </c>
      <c r="X6594" t="s">
        <v>41</v>
      </c>
      <c r="Y6594" t="s">
        <v>41</v>
      </c>
      <c r="Z6594">
        <f t="shared" si="102"/>
        <v>2</v>
      </c>
      <c r="AA6594" t="s">
        <v>41</v>
      </c>
      <c r="AB6594" t="s">
        <v>52</v>
      </c>
      <c r="AC6594" t="s">
        <v>44</v>
      </c>
      <c r="AD6594" t="s">
        <v>57</v>
      </c>
      <c r="AE6594">
        <v>84.5</v>
      </c>
      <c r="AF6594">
        <v>662.65</v>
      </c>
      <c r="AG6594">
        <v>33.21</v>
      </c>
      <c r="AH6594">
        <v>0</v>
      </c>
      <c r="AI6594">
        <v>205.84</v>
      </c>
      <c r="AJ6594">
        <v>835.28</v>
      </c>
      <c r="AK6594" t="s">
        <v>58</v>
      </c>
      <c r="AL6594" t="s">
        <v>118</v>
      </c>
      <c r="AM6594" t="s">
        <v>803</v>
      </c>
    </row>
    <row r="6595" spans="1:39" x14ac:dyDescent="0.3">
      <c r="A6595" t="s">
        <v>7785</v>
      </c>
      <c r="B6595" t="s">
        <v>40</v>
      </c>
      <c r="C6595" s="8">
        <v>76</v>
      </c>
      <c r="D6595" s="8" t="s">
        <v>41</v>
      </c>
      <c r="E6595" s="6">
        <v>0</v>
      </c>
      <c r="F6595" t="s">
        <v>732</v>
      </c>
      <c r="G6595" s="6">
        <v>94566</v>
      </c>
      <c r="H6595" s="6">
        <v>37.633361000000001</v>
      </c>
      <c r="I6595" s="6">
        <v>-121.86239500000001</v>
      </c>
      <c r="J6595" s="6">
        <v>1</v>
      </c>
      <c r="K6595" s="6">
        <v>33</v>
      </c>
      <c r="L6595" s="6" t="s">
        <v>43</v>
      </c>
      <c r="M6595" s="6" t="s">
        <v>41</v>
      </c>
      <c r="N6595">
        <v>33.19</v>
      </c>
      <c r="O6595" t="s">
        <v>41</v>
      </c>
      <c r="P6595" t="s">
        <v>41</v>
      </c>
      <c r="Q6595" t="s">
        <v>45</v>
      </c>
      <c r="R6595">
        <v>15</v>
      </c>
      <c r="S6595" t="s">
        <v>44</v>
      </c>
      <c r="T6595" t="s">
        <v>41</v>
      </c>
      <c r="U6595" t="s">
        <v>44</v>
      </c>
      <c r="V6595" t="s">
        <v>44</v>
      </c>
      <c r="W6595" t="s">
        <v>44</v>
      </c>
      <c r="X6595" t="s">
        <v>44</v>
      </c>
      <c r="Y6595" t="s">
        <v>44</v>
      </c>
      <c r="Z6595">
        <f t="shared" ref="Z6595:Z6658" si="103">COUNTIF(W6595:Y6595,"YEs")</f>
        <v>0</v>
      </c>
      <c r="AA6595" t="s">
        <v>41</v>
      </c>
      <c r="AB6595" t="s">
        <v>52</v>
      </c>
      <c r="AC6595" t="s">
        <v>41</v>
      </c>
      <c r="AD6595" t="s">
        <v>57</v>
      </c>
      <c r="AE6595">
        <v>80.599999999999994</v>
      </c>
      <c r="AF6595">
        <v>2656.5</v>
      </c>
      <c r="AG6595">
        <v>0</v>
      </c>
      <c r="AH6595">
        <v>0</v>
      </c>
      <c r="AI6595">
        <v>1095.27</v>
      </c>
      <c r="AJ6595">
        <v>3751.77</v>
      </c>
      <c r="AK6595" t="s">
        <v>58</v>
      </c>
      <c r="AL6595" t="s">
        <v>59</v>
      </c>
      <c r="AM6595" t="s">
        <v>215</v>
      </c>
    </row>
    <row r="6596" spans="1:39" x14ac:dyDescent="0.3">
      <c r="A6596" t="s">
        <v>7786</v>
      </c>
      <c r="B6596" t="s">
        <v>40</v>
      </c>
      <c r="C6596" s="8">
        <v>27</v>
      </c>
      <c r="D6596" s="8" t="s">
        <v>41</v>
      </c>
      <c r="E6596" s="6">
        <v>1</v>
      </c>
      <c r="F6596" t="s">
        <v>4419</v>
      </c>
      <c r="G6596" s="6">
        <v>95322</v>
      </c>
      <c r="H6596" s="6">
        <v>37.147198000000003</v>
      </c>
      <c r="I6596" s="6">
        <v>-121.120161</v>
      </c>
      <c r="J6596" s="6">
        <v>1</v>
      </c>
      <c r="K6596" s="6">
        <v>52</v>
      </c>
      <c r="L6596" s="6" t="s">
        <v>77</v>
      </c>
      <c r="M6596" s="6" t="s">
        <v>41</v>
      </c>
      <c r="N6596">
        <v>3.41</v>
      </c>
      <c r="O6596" t="s">
        <v>44</v>
      </c>
      <c r="P6596" t="s">
        <v>44</v>
      </c>
      <c r="Z6596">
        <f t="shared" si="103"/>
        <v>0</v>
      </c>
      <c r="AB6596" t="s">
        <v>74</v>
      </c>
      <c r="AC6596" t="s">
        <v>44</v>
      </c>
      <c r="AD6596" t="s">
        <v>184</v>
      </c>
      <c r="AE6596">
        <v>19.850000000000001</v>
      </c>
      <c r="AF6596">
        <v>1070.5</v>
      </c>
      <c r="AG6596">
        <v>0</v>
      </c>
      <c r="AH6596">
        <v>0</v>
      </c>
      <c r="AI6596">
        <v>177.32</v>
      </c>
      <c r="AJ6596">
        <v>1247.82</v>
      </c>
      <c r="AK6596" t="s">
        <v>48</v>
      </c>
    </row>
    <row r="6597" spans="1:39" x14ac:dyDescent="0.3">
      <c r="A6597" t="s">
        <v>7787</v>
      </c>
      <c r="B6597" t="s">
        <v>40</v>
      </c>
      <c r="C6597" s="8">
        <v>49</v>
      </c>
      <c r="D6597" s="8" t="s">
        <v>41</v>
      </c>
      <c r="E6597" s="6">
        <v>0</v>
      </c>
      <c r="F6597" t="s">
        <v>6590</v>
      </c>
      <c r="G6597" s="6">
        <v>95225</v>
      </c>
      <c r="H6597" s="6">
        <v>38.183917999999998</v>
      </c>
      <c r="I6597" s="6">
        <v>-120.89881699999999</v>
      </c>
      <c r="J6597" s="6">
        <v>7</v>
      </c>
      <c r="K6597" s="6">
        <v>60</v>
      </c>
      <c r="L6597" s="6" t="s">
        <v>77</v>
      </c>
      <c r="M6597" s="6" t="s">
        <v>41</v>
      </c>
      <c r="N6597">
        <v>41.4</v>
      </c>
      <c r="O6597" t="s">
        <v>44</v>
      </c>
      <c r="P6597" t="s">
        <v>41</v>
      </c>
      <c r="Q6597" t="s">
        <v>45</v>
      </c>
      <c r="R6597">
        <v>21</v>
      </c>
      <c r="S6597" t="s">
        <v>41</v>
      </c>
      <c r="T6597" t="s">
        <v>41</v>
      </c>
      <c r="U6597" t="s">
        <v>44</v>
      </c>
      <c r="V6597" t="s">
        <v>41</v>
      </c>
      <c r="W6597" t="s">
        <v>44</v>
      </c>
      <c r="X6597" t="s">
        <v>44</v>
      </c>
      <c r="Y6597" t="s">
        <v>44</v>
      </c>
      <c r="Z6597">
        <f t="shared" si="103"/>
        <v>0</v>
      </c>
      <c r="AA6597" t="s">
        <v>41</v>
      </c>
      <c r="AB6597" t="s">
        <v>74</v>
      </c>
      <c r="AC6597" t="s">
        <v>44</v>
      </c>
      <c r="AD6597" t="s">
        <v>57</v>
      </c>
      <c r="AE6597">
        <v>59.85</v>
      </c>
      <c r="AF6597">
        <v>3483.45</v>
      </c>
      <c r="AG6597">
        <v>0</v>
      </c>
      <c r="AH6597">
        <v>0</v>
      </c>
      <c r="AI6597">
        <v>2484</v>
      </c>
      <c r="AJ6597">
        <v>5967.45</v>
      </c>
      <c r="AK6597" t="s">
        <v>48</v>
      </c>
    </row>
    <row r="6598" spans="1:39" x14ac:dyDescent="0.3">
      <c r="A6598" t="s">
        <v>7788</v>
      </c>
      <c r="B6598" t="s">
        <v>50</v>
      </c>
      <c r="C6598" s="8">
        <v>80</v>
      </c>
      <c r="D6598" s="8" t="s">
        <v>41</v>
      </c>
      <c r="E6598" s="6">
        <v>0</v>
      </c>
      <c r="F6598" t="s">
        <v>2977</v>
      </c>
      <c r="G6598" s="6">
        <v>92008</v>
      </c>
      <c r="H6598" s="6">
        <v>33.148116000000002</v>
      </c>
      <c r="I6598" s="6">
        <v>-117.306043</v>
      </c>
      <c r="J6598" s="6">
        <v>1</v>
      </c>
      <c r="K6598" s="6">
        <v>33</v>
      </c>
      <c r="L6598" s="6" t="s">
        <v>43</v>
      </c>
      <c r="M6598" s="6" t="s">
        <v>44</v>
      </c>
      <c r="P6598" t="s">
        <v>41</v>
      </c>
      <c r="Q6598" t="s">
        <v>80</v>
      </c>
      <c r="R6598">
        <v>4</v>
      </c>
      <c r="S6598" t="s">
        <v>44</v>
      </c>
      <c r="T6598" t="s">
        <v>41</v>
      </c>
      <c r="U6598" t="s">
        <v>41</v>
      </c>
      <c r="V6598" t="s">
        <v>41</v>
      </c>
      <c r="W6598" t="s">
        <v>41</v>
      </c>
      <c r="X6598" t="s">
        <v>44</v>
      </c>
      <c r="Y6598" t="s">
        <v>44</v>
      </c>
      <c r="Z6598">
        <f t="shared" si="103"/>
        <v>1</v>
      </c>
      <c r="AA6598" t="s">
        <v>41</v>
      </c>
      <c r="AB6598" t="s">
        <v>74</v>
      </c>
      <c r="AC6598" t="s">
        <v>41</v>
      </c>
      <c r="AD6598" t="s">
        <v>57</v>
      </c>
      <c r="AE6598">
        <v>50</v>
      </c>
      <c r="AF6598">
        <v>1750.85</v>
      </c>
      <c r="AG6598">
        <v>0</v>
      </c>
      <c r="AH6598">
        <v>0</v>
      </c>
      <c r="AI6598">
        <v>0</v>
      </c>
      <c r="AJ6598">
        <v>1750.85</v>
      </c>
      <c r="AK6598" t="s">
        <v>48</v>
      </c>
    </row>
    <row r="6599" spans="1:39" x14ac:dyDescent="0.3">
      <c r="A6599" t="s">
        <v>7789</v>
      </c>
      <c r="B6599" t="s">
        <v>40</v>
      </c>
      <c r="C6599" s="8">
        <v>29</v>
      </c>
      <c r="D6599" s="8" t="s">
        <v>41</v>
      </c>
      <c r="E6599" s="6">
        <v>5</v>
      </c>
      <c r="F6599" t="s">
        <v>1967</v>
      </c>
      <c r="G6599" s="6">
        <v>95485</v>
      </c>
      <c r="H6599" s="6">
        <v>39.220368000000001</v>
      </c>
      <c r="I6599" s="6">
        <v>-122.90769299999999</v>
      </c>
      <c r="J6599" s="6">
        <v>9</v>
      </c>
      <c r="K6599" s="6">
        <v>1</v>
      </c>
      <c r="L6599" s="6" t="s">
        <v>55</v>
      </c>
      <c r="M6599" s="6" t="s">
        <v>41</v>
      </c>
      <c r="N6599">
        <v>25.1</v>
      </c>
      <c r="O6599" t="s">
        <v>44</v>
      </c>
      <c r="P6599" t="s">
        <v>44</v>
      </c>
      <c r="Z6599">
        <f t="shared" si="103"/>
        <v>0</v>
      </c>
      <c r="AB6599" t="s">
        <v>52</v>
      </c>
      <c r="AC6599" t="s">
        <v>44</v>
      </c>
      <c r="AD6599" t="s">
        <v>57</v>
      </c>
      <c r="AE6599">
        <v>19.25</v>
      </c>
      <c r="AF6599">
        <v>19.25</v>
      </c>
      <c r="AG6599">
        <v>0</v>
      </c>
      <c r="AH6599">
        <v>0</v>
      </c>
      <c r="AI6599">
        <v>25.1</v>
      </c>
      <c r="AJ6599">
        <v>44.35</v>
      </c>
      <c r="AK6599" t="s">
        <v>99</v>
      </c>
    </row>
    <row r="6600" spans="1:39" x14ac:dyDescent="0.3">
      <c r="A6600" t="s">
        <v>7790</v>
      </c>
      <c r="B6600" t="s">
        <v>50</v>
      </c>
      <c r="C6600" s="8">
        <v>37</v>
      </c>
      <c r="D6600" s="8" t="s">
        <v>44</v>
      </c>
      <c r="E6600" s="6">
        <v>0</v>
      </c>
      <c r="F6600" t="s">
        <v>158</v>
      </c>
      <c r="G6600" s="6">
        <v>95125</v>
      </c>
      <c r="H6600" s="6">
        <v>37.294925999999997</v>
      </c>
      <c r="I6600" s="6">
        <v>-121.894763</v>
      </c>
      <c r="J6600" s="6">
        <v>0</v>
      </c>
      <c r="K6600" s="6">
        <v>6</v>
      </c>
      <c r="L6600" s="6" t="s">
        <v>55</v>
      </c>
      <c r="M6600" s="6" t="s">
        <v>41</v>
      </c>
      <c r="N6600">
        <v>23.01</v>
      </c>
      <c r="O6600" t="s">
        <v>44</v>
      </c>
      <c r="P6600" t="s">
        <v>41</v>
      </c>
      <c r="Q6600" t="s">
        <v>80</v>
      </c>
      <c r="R6600">
        <v>13</v>
      </c>
      <c r="S6600" t="s">
        <v>44</v>
      </c>
      <c r="T6600" t="s">
        <v>44</v>
      </c>
      <c r="U6600" t="s">
        <v>44</v>
      </c>
      <c r="V6600" t="s">
        <v>41</v>
      </c>
      <c r="W6600" t="s">
        <v>44</v>
      </c>
      <c r="X6600" t="s">
        <v>44</v>
      </c>
      <c r="Y6600" t="s">
        <v>44</v>
      </c>
      <c r="Z6600">
        <f t="shared" si="103"/>
        <v>0</v>
      </c>
      <c r="AA6600" t="s">
        <v>44</v>
      </c>
      <c r="AB6600" t="s">
        <v>52</v>
      </c>
      <c r="AC6600" t="s">
        <v>44</v>
      </c>
      <c r="AD6600" t="s">
        <v>47</v>
      </c>
      <c r="AE6600">
        <v>50.05</v>
      </c>
      <c r="AF6600">
        <v>288.35000000000002</v>
      </c>
      <c r="AG6600">
        <v>0</v>
      </c>
      <c r="AH6600">
        <v>40</v>
      </c>
      <c r="AI6600">
        <v>138.06</v>
      </c>
      <c r="AJ6600">
        <v>466.41</v>
      </c>
      <c r="AK6600" t="s">
        <v>48</v>
      </c>
    </row>
    <row r="6601" spans="1:39" x14ac:dyDescent="0.3">
      <c r="A6601" t="s">
        <v>7791</v>
      </c>
      <c r="B6601" t="s">
        <v>40</v>
      </c>
      <c r="C6601" s="8">
        <v>50</v>
      </c>
      <c r="D6601" s="8" t="s">
        <v>41</v>
      </c>
      <c r="E6601" s="6">
        <v>0</v>
      </c>
      <c r="F6601" t="s">
        <v>152</v>
      </c>
      <c r="G6601" s="6">
        <v>92119</v>
      </c>
      <c r="H6601" s="6">
        <v>32.802959000000001</v>
      </c>
      <c r="I6601" s="6">
        <v>-117.027095</v>
      </c>
      <c r="J6601" s="6">
        <v>1</v>
      </c>
      <c r="K6601" s="6">
        <v>54</v>
      </c>
      <c r="L6601" s="6" t="s">
        <v>43</v>
      </c>
      <c r="M6601" s="6" t="s">
        <v>41</v>
      </c>
      <c r="N6601">
        <v>42.1</v>
      </c>
      <c r="O6601" t="s">
        <v>41</v>
      </c>
      <c r="P6601" t="s">
        <v>41</v>
      </c>
      <c r="Q6601" t="s">
        <v>80</v>
      </c>
      <c r="R6601">
        <v>12</v>
      </c>
      <c r="S6601" t="s">
        <v>44</v>
      </c>
      <c r="T6601" t="s">
        <v>44</v>
      </c>
      <c r="U6601" t="s">
        <v>44</v>
      </c>
      <c r="V6601" t="s">
        <v>44</v>
      </c>
      <c r="W6601" t="s">
        <v>41</v>
      </c>
      <c r="X6601" t="s">
        <v>41</v>
      </c>
      <c r="Y6601" t="s">
        <v>41</v>
      </c>
      <c r="Z6601">
        <f t="shared" si="103"/>
        <v>3</v>
      </c>
      <c r="AA6601" t="s">
        <v>41</v>
      </c>
      <c r="AB6601" t="s">
        <v>46</v>
      </c>
      <c r="AC6601" t="s">
        <v>41</v>
      </c>
      <c r="AD6601" t="s">
        <v>47</v>
      </c>
      <c r="AE6601">
        <v>70.150000000000006</v>
      </c>
      <c r="AF6601">
        <v>3715.65</v>
      </c>
      <c r="AG6601">
        <v>0</v>
      </c>
      <c r="AH6601">
        <v>0</v>
      </c>
      <c r="AI6601">
        <v>2273.4</v>
      </c>
      <c r="AJ6601">
        <v>5989.05</v>
      </c>
      <c r="AK6601" t="s">
        <v>58</v>
      </c>
      <c r="AL6601" t="s">
        <v>64</v>
      </c>
      <c r="AM6601" t="s">
        <v>68</v>
      </c>
    </row>
    <row r="6602" spans="1:39" x14ac:dyDescent="0.3">
      <c r="A6602" t="s">
        <v>7792</v>
      </c>
      <c r="B6602" t="s">
        <v>40</v>
      </c>
      <c r="C6602" s="8">
        <v>74</v>
      </c>
      <c r="D6602" s="8" t="s">
        <v>41</v>
      </c>
      <c r="E6602" s="6">
        <v>0</v>
      </c>
      <c r="F6602" t="s">
        <v>559</v>
      </c>
      <c r="G6602" s="6">
        <v>91731</v>
      </c>
      <c r="H6602" s="6">
        <v>34.079934000000002</v>
      </c>
      <c r="I6602" s="6">
        <v>-118.046695</v>
      </c>
      <c r="J6602" s="6">
        <v>1</v>
      </c>
      <c r="K6602" s="6">
        <v>24</v>
      </c>
      <c r="L6602" s="6" t="s">
        <v>130</v>
      </c>
      <c r="M6602" s="6" t="s">
        <v>44</v>
      </c>
      <c r="P6602" t="s">
        <v>41</v>
      </c>
      <c r="Q6602" t="s">
        <v>45</v>
      </c>
      <c r="R6602">
        <v>29</v>
      </c>
      <c r="S6602" t="s">
        <v>44</v>
      </c>
      <c r="T6602" t="s">
        <v>44</v>
      </c>
      <c r="U6602" t="s">
        <v>41</v>
      </c>
      <c r="V6602" t="s">
        <v>44</v>
      </c>
      <c r="W6602" t="s">
        <v>44</v>
      </c>
      <c r="X6602" t="s">
        <v>41</v>
      </c>
      <c r="Y6602" t="s">
        <v>44</v>
      </c>
      <c r="Z6602">
        <f t="shared" si="103"/>
        <v>1</v>
      </c>
      <c r="AA6602" t="s">
        <v>41</v>
      </c>
      <c r="AB6602" t="s">
        <v>52</v>
      </c>
      <c r="AC6602" t="s">
        <v>41</v>
      </c>
      <c r="AD6602" t="s">
        <v>47</v>
      </c>
      <c r="AE6602">
        <v>40.65</v>
      </c>
      <c r="AF6602">
        <v>933.3</v>
      </c>
      <c r="AG6602">
        <v>0</v>
      </c>
      <c r="AH6602">
        <v>0</v>
      </c>
      <c r="AI6602">
        <v>0</v>
      </c>
      <c r="AJ6602">
        <v>933.3</v>
      </c>
      <c r="AK6602" t="s">
        <v>58</v>
      </c>
      <c r="AL6602" t="s">
        <v>64</v>
      </c>
      <c r="AM6602" t="s">
        <v>102</v>
      </c>
    </row>
    <row r="6603" spans="1:39" x14ac:dyDescent="0.3">
      <c r="A6603" t="s">
        <v>7793</v>
      </c>
      <c r="B6603" t="s">
        <v>40</v>
      </c>
      <c r="C6603" s="8">
        <v>37</v>
      </c>
      <c r="D6603" s="8" t="s">
        <v>41</v>
      </c>
      <c r="E6603" s="6">
        <v>1</v>
      </c>
      <c r="F6603" t="s">
        <v>3208</v>
      </c>
      <c r="G6603" s="6">
        <v>92040</v>
      </c>
      <c r="H6603" s="6">
        <v>32.909872999999997</v>
      </c>
      <c r="I6603" s="6">
        <v>-116.906774</v>
      </c>
      <c r="J6603" s="6">
        <v>5</v>
      </c>
      <c r="K6603" s="6">
        <v>35</v>
      </c>
      <c r="L6603" s="6" t="s">
        <v>43</v>
      </c>
      <c r="M6603" s="6" t="s">
        <v>41</v>
      </c>
      <c r="N6603">
        <v>9.0399999999999991</v>
      </c>
      <c r="O6603" t="s">
        <v>44</v>
      </c>
      <c r="P6603" t="s">
        <v>44</v>
      </c>
      <c r="Z6603">
        <f t="shared" si="103"/>
        <v>0</v>
      </c>
      <c r="AB6603" t="s">
        <v>74</v>
      </c>
      <c r="AC6603" t="s">
        <v>41</v>
      </c>
      <c r="AD6603" t="s">
        <v>47</v>
      </c>
      <c r="AE6603">
        <v>19.850000000000001</v>
      </c>
      <c r="AF6603">
        <v>739.35</v>
      </c>
      <c r="AG6603">
        <v>2.29</v>
      </c>
      <c r="AH6603">
        <v>0</v>
      </c>
      <c r="AI6603">
        <v>316.39999999999998</v>
      </c>
      <c r="AJ6603">
        <v>1053.46</v>
      </c>
      <c r="AK6603" t="s">
        <v>48</v>
      </c>
    </row>
    <row r="6604" spans="1:39" x14ac:dyDescent="0.3">
      <c r="A6604" t="s">
        <v>7794</v>
      </c>
      <c r="B6604" t="s">
        <v>40</v>
      </c>
      <c r="C6604" s="8">
        <v>53</v>
      </c>
      <c r="D6604" s="8" t="s">
        <v>41</v>
      </c>
      <c r="E6604" s="6">
        <v>0</v>
      </c>
      <c r="F6604" t="s">
        <v>1148</v>
      </c>
      <c r="G6604" s="6">
        <v>92345</v>
      </c>
      <c r="H6604" s="6">
        <v>34.361387000000001</v>
      </c>
      <c r="I6604" s="6">
        <v>-117.337509</v>
      </c>
      <c r="J6604" s="6">
        <v>7</v>
      </c>
      <c r="K6604" s="6">
        <v>72</v>
      </c>
      <c r="L6604" s="6" t="s">
        <v>73</v>
      </c>
      <c r="M6604" s="6" t="s">
        <v>41</v>
      </c>
      <c r="N6604">
        <v>17.28</v>
      </c>
      <c r="O6604" t="s">
        <v>41</v>
      </c>
      <c r="P6604" t="s">
        <v>41</v>
      </c>
      <c r="Q6604" t="s">
        <v>80</v>
      </c>
      <c r="R6604">
        <v>11</v>
      </c>
      <c r="S6604" t="s">
        <v>41</v>
      </c>
      <c r="T6604" t="s">
        <v>41</v>
      </c>
      <c r="U6604" t="s">
        <v>41</v>
      </c>
      <c r="V6604" t="s">
        <v>44</v>
      </c>
      <c r="W6604" t="s">
        <v>41</v>
      </c>
      <c r="X6604" t="s">
        <v>41</v>
      </c>
      <c r="Y6604" t="s">
        <v>41</v>
      </c>
      <c r="Z6604">
        <f t="shared" si="103"/>
        <v>3</v>
      </c>
      <c r="AA6604" t="s">
        <v>41</v>
      </c>
      <c r="AB6604" t="s">
        <v>74</v>
      </c>
      <c r="AC6604" t="s">
        <v>41</v>
      </c>
      <c r="AD6604" t="s">
        <v>47</v>
      </c>
      <c r="AE6604">
        <v>82.65</v>
      </c>
      <c r="AF6604">
        <v>5919.35</v>
      </c>
      <c r="AG6604">
        <v>0</v>
      </c>
      <c r="AH6604">
        <v>0</v>
      </c>
      <c r="AI6604">
        <v>1244.1600000000001</v>
      </c>
      <c r="AJ6604">
        <v>7163.51</v>
      </c>
      <c r="AK6604" t="s">
        <v>48</v>
      </c>
    </row>
    <row r="6605" spans="1:39" x14ac:dyDescent="0.3">
      <c r="A6605" t="s">
        <v>7795</v>
      </c>
      <c r="B6605" t="s">
        <v>50</v>
      </c>
      <c r="C6605" s="8">
        <v>19</v>
      </c>
      <c r="D6605" s="8" t="s">
        <v>44</v>
      </c>
      <c r="E6605" s="6">
        <v>0</v>
      </c>
      <c r="F6605" t="s">
        <v>1698</v>
      </c>
      <c r="G6605" s="6">
        <v>93450</v>
      </c>
      <c r="H6605" s="6">
        <v>35.996008000000003</v>
      </c>
      <c r="I6605" s="6">
        <v>-120.85305</v>
      </c>
      <c r="J6605" s="6">
        <v>0</v>
      </c>
      <c r="K6605" s="6">
        <v>43</v>
      </c>
      <c r="L6605" s="6" t="s">
        <v>77</v>
      </c>
      <c r="M6605" s="6" t="s">
        <v>41</v>
      </c>
      <c r="N6605">
        <v>36.78</v>
      </c>
      <c r="O6605" t="s">
        <v>44</v>
      </c>
      <c r="P6605" t="s">
        <v>41</v>
      </c>
      <c r="Q6605" t="s">
        <v>56</v>
      </c>
      <c r="R6605">
        <v>59</v>
      </c>
      <c r="S6605" t="s">
        <v>41</v>
      </c>
      <c r="T6605" t="s">
        <v>41</v>
      </c>
      <c r="U6605" t="s">
        <v>41</v>
      </c>
      <c r="V6605" t="s">
        <v>41</v>
      </c>
      <c r="W6605" t="s">
        <v>44</v>
      </c>
      <c r="X6605" t="s">
        <v>44</v>
      </c>
      <c r="Y6605" t="s">
        <v>44</v>
      </c>
      <c r="Z6605">
        <f t="shared" si="103"/>
        <v>0</v>
      </c>
      <c r="AA6605" t="s">
        <v>41</v>
      </c>
      <c r="AB6605" t="s">
        <v>46</v>
      </c>
      <c r="AC6605" t="s">
        <v>41</v>
      </c>
      <c r="AD6605" t="s">
        <v>47</v>
      </c>
      <c r="AE6605">
        <v>90.65</v>
      </c>
      <c r="AF6605">
        <v>3882.3</v>
      </c>
      <c r="AG6605">
        <v>0</v>
      </c>
      <c r="AH6605">
        <v>0</v>
      </c>
      <c r="AI6605">
        <v>1581.54</v>
      </c>
      <c r="AJ6605">
        <v>5463.84</v>
      </c>
      <c r="AK6605" t="s">
        <v>48</v>
      </c>
    </row>
    <row r="6606" spans="1:39" x14ac:dyDescent="0.3">
      <c r="A6606" t="s">
        <v>7796</v>
      </c>
      <c r="B6606" t="s">
        <v>50</v>
      </c>
      <c r="C6606" s="8">
        <v>63</v>
      </c>
      <c r="D6606" s="8" t="s">
        <v>44</v>
      </c>
      <c r="E6606" s="6">
        <v>0</v>
      </c>
      <c r="F6606" t="s">
        <v>426</v>
      </c>
      <c r="G6606" s="6">
        <v>90247</v>
      </c>
      <c r="H6606" s="6">
        <v>33.890853</v>
      </c>
      <c r="I6606" s="6">
        <v>-118.297967</v>
      </c>
      <c r="J6606" s="6">
        <v>0</v>
      </c>
      <c r="K6606" s="6">
        <v>43</v>
      </c>
      <c r="L6606" s="6" t="s">
        <v>77</v>
      </c>
      <c r="M6606" s="6" t="s">
        <v>44</v>
      </c>
      <c r="P6606" t="s">
        <v>41</v>
      </c>
      <c r="Q6606" t="s">
        <v>80</v>
      </c>
      <c r="R6606">
        <v>11</v>
      </c>
      <c r="S6606" t="s">
        <v>44</v>
      </c>
      <c r="T6606" t="s">
        <v>44</v>
      </c>
      <c r="U6606" t="s">
        <v>41</v>
      </c>
      <c r="V6606" t="s">
        <v>41</v>
      </c>
      <c r="W6606" t="s">
        <v>44</v>
      </c>
      <c r="X6606" t="s">
        <v>41</v>
      </c>
      <c r="Y6606" t="s">
        <v>41</v>
      </c>
      <c r="Z6606">
        <f t="shared" si="103"/>
        <v>2</v>
      </c>
      <c r="AA6606" t="s">
        <v>41</v>
      </c>
      <c r="AB6606" t="s">
        <v>46</v>
      </c>
      <c r="AC6606" t="s">
        <v>44</v>
      </c>
      <c r="AD6606" t="s">
        <v>57</v>
      </c>
      <c r="AE6606">
        <v>-6</v>
      </c>
      <c r="AF6606">
        <v>1931.3</v>
      </c>
      <c r="AG6606">
        <v>0</v>
      </c>
      <c r="AH6606">
        <v>0</v>
      </c>
      <c r="AI6606">
        <v>0</v>
      </c>
      <c r="AJ6606">
        <v>1931.3</v>
      </c>
      <c r="AK6606" t="s">
        <v>48</v>
      </c>
    </row>
    <row r="6607" spans="1:39" x14ac:dyDescent="0.3">
      <c r="A6607" t="s">
        <v>7797</v>
      </c>
      <c r="B6607" t="s">
        <v>40</v>
      </c>
      <c r="C6607" s="8">
        <v>47</v>
      </c>
      <c r="D6607" s="8" t="s">
        <v>41</v>
      </c>
      <c r="E6607" s="6">
        <v>2</v>
      </c>
      <c r="F6607" t="s">
        <v>1794</v>
      </c>
      <c r="G6607" s="6">
        <v>95974</v>
      </c>
      <c r="H6607" s="6">
        <v>39.495767999999998</v>
      </c>
      <c r="I6607" s="6">
        <v>-121.747472</v>
      </c>
      <c r="J6607" s="6">
        <v>1</v>
      </c>
      <c r="K6607" s="6">
        <v>5</v>
      </c>
      <c r="L6607" s="6" t="s">
        <v>43</v>
      </c>
      <c r="M6607" s="6" t="s">
        <v>41</v>
      </c>
      <c r="N6607">
        <v>1.38</v>
      </c>
      <c r="O6607" t="s">
        <v>44</v>
      </c>
      <c r="P6607" t="s">
        <v>41</v>
      </c>
      <c r="Q6607" t="s">
        <v>56</v>
      </c>
      <c r="R6607">
        <v>16</v>
      </c>
      <c r="S6607" t="s">
        <v>44</v>
      </c>
      <c r="T6607" t="s">
        <v>44</v>
      </c>
      <c r="U6607" t="s">
        <v>44</v>
      </c>
      <c r="V6607" t="s">
        <v>44</v>
      </c>
      <c r="W6607" t="s">
        <v>44</v>
      </c>
      <c r="X6607" t="s">
        <v>44</v>
      </c>
      <c r="Y6607" t="s">
        <v>44</v>
      </c>
      <c r="Z6607">
        <f t="shared" si="103"/>
        <v>0</v>
      </c>
      <c r="AA6607" t="s">
        <v>41</v>
      </c>
      <c r="AB6607" t="s">
        <v>52</v>
      </c>
      <c r="AC6607" t="s">
        <v>44</v>
      </c>
      <c r="AD6607" t="s">
        <v>47</v>
      </c>
      <c r="AE6607">
        <v>69.95</v>
      </c>
      <c r="AF6607">
        <v>320.39999999999998</v>
      </c>
      <c r="AG6607">
        <v>0</v>
      </c>
      <c r="AH6607">
        <v>0</v>
      </c>
      <c r="AI6607">
        <v>6.9</v>
      </c>
      <c r="AJ6607">
        <v>327.3</v>
      </c>
      <c r="AK6607" t="s">
        <v>48</v>
      </c>
    </row>
    <row r="6608" spans="1:39" x14ac:dyDescent="0.3">
      <c r="A6608" t="s">
        <v>7798</v>
      </c>
      <c r="B6608" t="s">
        <v>40</v>
      </c>
      <c r="C6608" s="8">
        <v>70</v>
      </c>
      <c r="D6608" s="8" t="s">
        <v>44</v>
      </c>
      <c r="E6608" s="6">
        <v>0</v>
      </c>
      <c r="F6608" t="s">
        <v>323</v>
      </c>
      <c r="G6608" s="6">
        <v>95832</v>
      </c>
      <c r="H6608" s="6">
        <v>38.445939000000003</v>
      </c>
      <c r="I6608" s="6">
        <v>-121.496855</v>
      </c>
      <c r="J6608" s="6">
        <v>0</v>
      </c>
      <c r="K6608" s="6">
        <v>44</v>
      </c>
      <c r="L6608" s="6" t="s">
        <v>77</v>
      </c>
      <c r="M6608" s="6" t="s">
        <v>41</v>
      </c>
      <c r="N6608">
        <v>35.39</v>
      </c>
      <c r="O6608" t="s">
        <v>44</v>
      </c>
      <c r="P6608" t="s">
        <v>41</v>
      </c>
      <c r="Q6608" t="s">
        <v>56</v>
      </c>
      <c r="R6608">
        <v>19</v>
      </c>
      <c r="S6608" t="s">
        <v>44</v>
      </c>
      <c r="T6608" t="s">
        <v>41</v>
      </c>
      <c r="U6608" t="s">
        <v>41</v>
      </c>
      <c r="V6608" t="s">
        <v>44</v>
      </c>
      <c r="W6608" t="s">
        <v>44</v>
      </c>
      <c r="X6608" t="s">
        <v>41</v>
      </c>
      <c r="Y6608" t="s">
        <v>41</v>
      </c>
      <c r="Z6608">
        <f t="shared" si="103"/>
        <v>2</v>
      </c>
      <c r="AA6608" t="s">
        <v>41</v>
      </c>
      <c r="AB6608" t="s">
        <v>46</v>
      </c>
      <c r="AC6608" t="s">
        <v>44</v>
      </c>
      <c r="AD6608" t="s">
        <v>47</v>
      </c>
      <c r="AE6608">
        <v>89.15</v>
      </c>
      <c r="AF6608">
        <v>3990.75</v>
      </c>
      <c r="AG6608">
        <v>0</v>
      </c>
      <c r="AH6608">
        <v>0</v>
      </c>
      <c r="AI6608">
        <v>1557.16</v>
      </c>
      <c r="AJ6608">
        <v>5547.91</v>
      </c>
      <c r="AK6608" t="s">
        <v>48</v>
      </c>
    </row>
    <row r="6609" spans="1:39" x14ac:dyDescent="0.3">
      <c r="A6609" t="s">
        <v>7799</v>
      </c>
      <c r="B6609" t="s">
        <v>50</v>
      </c>
      <c r="C6609" s="8">
        <v>77</v>
      </c>
      <c r="D6609" s="8" t="s">
        <v>41</v>
      </c>
      <c r="E6609" s="6">
        <v>0</v>
      </c>
      <c r="F6609" t="s">
        <v>697</v>
      </c>
      <c r="G6609" s="6">
        <v>96052</v>
      </c>
      <c r="H6609" s="6">
        <v>40.704293</v>
      </c>
      <c r="I6609" s="6">
        <v>-122.803899</v>
      </c>
      <c r="J6609" s="6">
        <v>1</v>
      </c>
      <c r="K6609" s="6">
        <v>12</v>
      </c>
      <c r="L6609" s="6" t="s">
        <v>63</v>
      </c>
      <c r="M6609" s="6" t="s">
        <v>41</v>
      </c>
      <c r="N6609">
        <v>6.97</v>
      </c>
      <c r="O6609" t="s">
        <v>44</v>
      </c>
      <c r="P6609" t="s">
        <v>41</v>
      </c>
      <c r="Q6609" t="s">
        <v>56</v>
      </c>
      <c r="R6609">
        <v>19</v>
      </c>
      <c r="S6609" t="s">
        <v>44</v>
      </c>
      <c r="T6609" t="s">
        <v>44</v>
      </c>
      <c r="U6609" t="s">
        <v>44</v>
      </c>
      <c r="V6609" t="s">
        <v>44</v>
      </c>
      <c r="W6609" t="s">
        <v>44</v>
      </c>
      <c r="X6609" t="s">
        <v>41</v>
      </c>
      <c r="Y6609" t="s">
        <v>44</v>
      </c>
      <c r="Z6609">
        <f t="shared" si="103"/>
        <v>1</v>
      </c>
      <c r="AA6609" t="s">
        <v>41</v>
      </c>
      <c r="AB6609" t="s">
        <v>52</v>
      </c>
      <c r="AC6609" t="s">
        <v>41</v>
      </c>
      <c r="AD6609" t="s">
        <v>57</v>
      </c>
      <c r="AE6609">
        <v>80.45</v>
      </c>
      <c r="AF6609">
        <v>950.2</v>
      </c>
      <c r="AG6609">
        <v>0</v>
      </c>
      <c r="AH6609">
        <v>0</v>
      </c>
      <c r="AI6609">
        <v>83.64</v>
      </c>
      <c r="AJ6609">
        <v>1033.8399999999999</v>
      </c>
      <c r="AK6609" t="s">
        <v>58</v>
      </c>
      <c r="AL6609" t="s">
        <v>59</v>
      </c>
      <c r="AM6609" t="s">
        <v>105</v>
      </c>
    </row>
    <row r="6610" spans="1:39" x14ac:dyDescent="0.3">
      <c r="A6610" t="s">
        <v>7800</v>
      </c>
      <c r="B6610" t="s">
        <v>50</v>
      </c>
      <c r="C6610" s="8">
        <v>38</v>
      </c>
      <c r="D6610" s="8" t="s">
        <v>44</v>
      </c>
      <c r="E6610" s="6">
        <v>3</v>
      </c>
      <c r="F6610" t="s">
        <v>4181</v>
      </c>
      <c r="G6610" s="6">
        <v>90660</v>
      </c>
      <c r="H6610" s="6">
        <v>33.989524000000003</v>
      </c>
      <c r="I6610" s="6">
        <v>-118.089299</v>
      </c>
      <c r="J6610" s="6">
        <v>0</v>
      </c>
      <c r="K6610" s="6">
        <v>53</v>
      </c>
      <c r="L6610" s="6" t="s">
        <v>77</v>
      </c>
      <c r="M6610" s="6" t="s">
        <v>41</v>
      </c>
      <c r="N6610">
        <v>33.74</v>
      </c>
      <c r="O6610" t="s">
        <v>44</v>
      </c>
      <c r="P6610" t="s">
        <v>41</v>
      </c>
      <c r="Q6610" t="s">
        <v>56</v>
      </c>
      <c r="R6610">
        <v>56</v>
      </c>
      <c r="S6610" t="s">
        <v>41</v>
      </c>
      <c r="T6610" t="s">
        <v>41</v>
      </c>
      <c r="U6610" t="s">
        <v>41</v>
      </c>
      <c r="V6610" t="s">
        <v>44</v>
      </c>
      <c r="W6610" t="s">
        <v>44</v>
      </c>
      <c r="X6610" t="s">
        <v>41</v>
      </c>
      <c r="Y6610" t="s">
        <v>41</v>
      </c>
      <c r="Z6610">
        <f t="shared" si="103"/>
        <v>2</v>
      </c>
      <c r="AA6610" t="s">
        <v>41</v>
      </c>
      <c r="AB6610" t="s">
        <v>46</v>
      </c>
      <c r="AC6610" t="s">
        <v>44</v>
      </c>
      <c r="AD6610" t="s">
        <v>57</v>
      </c>
      <c r="AE6610">
        <v>95.95</v>
      </c>
      <c r="AF6610">
        <v>5036.8999999999996</v>
      </c>
      <c r="AG6610">
        <v>0</v>
      </c>
      <c r="AH6610">
        <v>0</v>
      </c>
      <c r="AI6610">
        <v>1788.22</v>
      </c>
      <c r="AJ6610">
        <v>6825.12</v>
      </c>
      <c r="AK6610" t="s">
        <v>48</v>
      </c>
    </row>
    <row r="6611" spans="1:39" x14ac:dyDescent="0.3">
      <c r="A6611" t="s">
        <v>7801</v>
      </c>
      <c r="B6611" t="s">
        <v>40</v>
      </c>
      <c r="C6611" s="8">
        <v>33</v>
      </c>
      <c r="D6611" s="8" t="s">
        <v>44</v>
      </c>
      <c r="E6611" s="6">
        <v>0</v>
      </c>
      <c r="F6611" t="s">
        <v>353</v>
      </c>
      <c r="G6611" s="6">
        <v>94611</v>
      </c>
      <c r="H6611" s="6">
        <v>37.828415999999997</v>
      </c>
      <c r="I6611" s="6">
        <v>-122.216005</v>
      </c>
      <c r="J6611" s="6">
        <v>0</v>
      </c>
      <c r="K6611" s="6">
        <v>23</v>
      </c>
      <c r="L6611" s="6" t="s">
        <v>63</v>
      </c>
      <c r="M6611" s="6" t="s">
        <v>41</v>
      </c>
      <c r="N6611">
        <v>13.98</v>
      </c>
      <c r="O6611" t="s">
        <v>44</v>
      </c>
      <c r="P6611" t="s">
        <v>44</v>
      </c>
      <c r="Z6611">
        <f t="shared" si="103"/>
        <v>0</v>
      </c>
      <c r="AB6611" t="s">
        <v>52</v>
      </c>
      <c r="AC6611" t="s">
        <v>41</v>
      </c>
      <c r="AD6611" t="s">
        <v>47</v>
      </c>
      <c r="AE6611">
        <v>19.5</v>
      </c>
      <c r="AF6611">
        <v>470.2</v>
      </c>
      <c r="AG6611">
        <v>0</v>
      </c>
      <c r="AH6611">
        <v>0</v>
      </c>
      <c r="AI6611">
        <v>321.54000000000002</v>
      </c>
      <c r="AJ6611">
        <v>791.74</v>
      </c>
      <c r="AK6611" t="s">
        <v>48</v>
      </c>
    </row>
    <row r="6612" spans="1:39" x14ac:dyDescent="0.3">
      <c r="A6612" t="s">
        <v>7802</v>
      </c>
      <c r="B6612" t="s">
        <v>40</v>
      </c>
      <c r="C6612" s="8">
        <v>42</v>
      </c>
      <c r="D6612" s="8" t="s">
        <v>44</v>
      </c>
      <c r="E6612" s="6">
        <v>0</v>
      </c>
      <c r="F6612" t="s">
        <v>941</v>
      </c>
      <c r="G6612" s="6">
        <v>94043</v>
      </c>
      <c r="H6612" s="6">
        <v>37.419725</v>
      </c>
      <c r="I6612" s="6">
        <v>-122.06294699999999</v>
      </c>
      <c r="J6612" s="6">
        <v>0</v>
      </c>
      <c r="K6612" s="6">
        <v>62</v>
      </c>
      <c r="L6612" s="6" t="s">
        <v>77</v>
      </c>
      <c r="M6612" s="6" t="s">
        <v>41</v>
      </c>
      <c r="N6612">
        <v>32.29</v>
      </c>
      <c r="O6612" t="s">
        <v>41</v>
      </c>
      <c r="P6612" t="s">
        <v>41</v>
      </c>
      <c r="Q6612" t="s">
        <v>56</v>
      </c>
      <c r="R6612">
        <v>26</v>
      </c>
      <c r="S6612" t="s">
        <v>44</v>
      </c>
      <c r="T6612" t="s">
        <v>44</v>
      </c>
      <c r="U6612" t="s">
        <v>44</v>
      </c>
      <c r="V6612" t="s">
        <v>44</v>
      </c>
      <c r="W6612" t="s">
        <v>41</v>
      </c>
      <c r="X6612" t="s">
        <v>41</v>
      </c>
      <c r="Y6612" t="s">
        <v>41</v>
      </c>
      <c r="Z6612">
        <f t="shared" si="103"/>
        <v>3</v>
      </c>
      <c r="AA6612" t="s">
        <v>41</v>
      </c>
      <c r="AB6612" t="s">
        <v>46</v>
      </c>
      <c r="AC6612" t="s">
        <v>41</v>
      </c>
      <c r="AD6612" t="s">
        <v>57</v>
      </c>
      <c r="AE6612">
        <v>94</v>
      </c>
      <c r="AF6612">
        <v>5757.2</v>
      </c>
      <c r="AG6612">
        <v>0</v>
      </c>
      <c r="AH6612">
        <v>0</v>
      </c>
      <c r="AI6612">
        <v>2001.98</v>
      </c>
      <c r="AJ6612">
        <v>7759.18</v>
      </c>
      <c r="AK6612" t="s">
        <v>48</v>
      </c>
    </row>
    <row r="6613" spans="1:39" x14ac:dyDescent="0.3">
      <c r="A6613" t="s">
        <v>7803</v>
      </c>
      <c r="B6613" t="s">
        <v>50</v>
      </c>
      <c r="C6613" s="8">
        <v>42</v>
      </c>
      <c r="D6613" s="8" t="s">
        <v>44</v>
      </c>
      <c r="E6613" s="6">
        <v>2</v>
      </c>
      <c r="F6613" t="s">
        <v>2137</v>
      </c>
      <c r="G6613" s="6">
        <v>95003</v>
      </c>
      <c r="H6613" s="6">
        <v>37.013471000000003</v>
      </c>
      <c r="I6613" s="6">
        <v>-121.877877</v>
      </c>
      <c r="J6613" s="6">
        <v>0</v>
      </c>
      <c r="K6613" s="6">
        <v>27</v>
      </c>
      <c r="L6613" s="6" t="s">
        <v>43</v>
      </c>
      <c r="M6613" s="6" t="s">
        <v>41</v>
      </c>
      <c r="N6613">
        <v>8.5500000000000007</v>
      </c>
      <c r="O6613" t="s">
        <v>44</v>
      </c>
      <c r="P6613" t="s">
        <v>44</v>
      </c>
      <c r="Z6613">
        <f t="shared" si="103"/>
        <v>0</v>
      </c>
      <c r="AB6613" t="s">
        <v>74</v>
      </c>
      <c r="AC6613" t="s">
        <v>44</v>
      </c>
      <c r="AD6613" t="s">
        <v>47</v>
      </c>
      <c r="AE6613">
        <v>20.6</v>
      </c>
      <c r="AF6613">
        <v>581.85</v>
      </c>
      <c r="AG6613">
        <v>0</v>
      </c>
      <c r="AH6613">
        <v>0</v>
      </c>
      <c r="AI6613">
        <v>230.85</v>
      </c>
      <c r="AJ6613">
        <v>812.7</v>
      </c>
      <c r="AK6613" t="s">
        <v>48</v>
      </c>
    </row>
    <row r="6614" spans="1:39" x14ac:dyDescent="0.3">
      <c r="A6614" t="s">
        <v>7804</v>
      </c>
      <c r="B6614" t="s">
        <v>40</v>
      </c>
      <c r="C6614" s="8">
        <v>64</v>
      </c>
      <c r="D6614" s="8" t="s">
        <v>44</v>
      </c>
      <c r="E6614" s="6">
        <v>0</v>
      </c>
      <c r="F6614" t="s">
        <v>7557</v>
      </c>
      <c r="G6614" s="6">
        <v>93013</v>
      </c>
      <c r="H6614" s="6">
        <v>34.441398</v>
      </c>
      <c r="I6614" s="6">
        <v>-119.51316300000001</v>
      </c>
      <c r="J6614" s="6">
        <v>0</v>
      </c>
      <c r="K6614" s="6">
        <v>15</v>
      </c>
      <c r="L6614" s="6" t="s">
        <v>43</v>
      </c>
      <c r="M6614" s="6" t="s">
        <v>41</v>
      </c>
      <c r="N6614">
        <v>13.58</v>
      </c>
      <c r="O6614" t="s">
        <v>41</v>
      </c>
      <c r="P6614" t="s">
        <v>41</v>
      </c>
      <c r="Q6614" t="s">
        <v>80</v>
      </c>
      <c r="R6614">
        <v>19</v>
      </c>
      <c r="S6614" t="s">
        <v>44</v>
      </c>
      <c r="T6614" t="s">
        <v>44</v>
      </c>
      <c r="U6614" t="s">
        <v>44</v>
      </c>
      <c r="V6614" t="s">
        <v>44</v>
      </c>
      <c r="W6614" t="s">
        <v>44</v>
      </c>
      <c r="X6614" t="s">
        <v>44</v>
      </c>
      <c r="Y6614" t="s">
        <v>44</v>
      </c>
      <c r="Z6614">
        <f t="shared" si="103"/>
        <v>0</v>
      </c>
      <c r="AA6614" t="s">
        <v>41</v>
      </c>
      <c r="AB6614" t="s">
        <v>52</v>
      </c>
      <c r="AC6614" t="s">
        <v>44</v>
      </c>
      <c r="AD6614" t="s">
        <v>47</v>
      </c>
      <c r="AE6614">
        <v>48.85</v>
      </c>
      <c r="AF6614">
        <v>631.4</v>
      </c>
      <c r="AG6614">
        <v>32.090000000000003</v>
      </c>
      <c r="AH6614">
        <v>0</v>
      </c>
      <c r="AI6614">
        <v>203.7</v>
      </c>
      <c r="AJ6614">
        <v>803.01</v>
      </c>
      <c r="AK6614" t="s">
        <v>48</v>
      </c>
    </row>
    <row r="6615" spans="1:39" x14ac:dyDescent="0.3">
      <c r="A6615" t="s">
        <v>7805</v>
      </c>
      <c r="B6615" t="s">
        <v>40</v>
      </c>
      <c r="C6615" s="8">
        <v>24</v>
      </c>
      <c r="D6615" s="8" t="s">
        <v>44</v>
      </c>
      <c r="E6615" s="6">
        <v>0</v>
      </c>
      <c r="F6615" t="s">
        <v>6546</v>
      </c>
      <c r="G6615" s="6">
        <v>95076</v>
      </c>
      <c r="H6615" s="6">
        <v>36.931654000000002</v>
      </c>
      <c r="I6615" s="6">
        <v>-121.75238299999999</v>
      </c>
      <c r="J6615" s="6">
        <v>0</v>
      </c>
      <c r="K6615" s="6">
        <v>69</v>
      </c>
      <c r="L6615" s="6" t="s">
        <v>73</v>
      </c>
      <c r="M6615" s="6" t="s">
        <v>41</v>
      </c>
      <c r="N6615">
        <v>36.5</v>
      </c>
      <c r="O6615" t="s">
        <v>41</v>
      </c>
      <c r="P6615" t="s">
        <v>44</v>
      </c>
      <c r="Z6615">
        <f t="shared" si="103"/>
        <v>0</v>
      </c>
      <c r="AB6615" t="s">
        <v>74</v>
      </c>
      <c r="AC6615" t="s">
        <v>44</v>
      </c>
      <c r="AD6615" t="s">
        <v>47</v>
      </c>
      <c r="AE6615">
        <v>24.6</v>
      </c>
      <c r="AF6615">
        <v>1678.05</v>
      </c>
      <c r="AG6615">
        <v>28.42</v>
      </c>
      <c r="AH6615">
        <v>0</v>
      </c>
      <c r="AI6615">
        <v>2518.5</v>
      </c>
      <c r="AJ6615">
        <v>4168.13</v>
      </c>
      <c r="AK6615" t="s">
        <v>48</v>
      </c>
    </row>
    <row r="6616" spans="1:39" x14ac:dyDescent="0.3">
      <c r="A6616" t="s">
        <v>7806</v>
      </c>
      <c r="B6616" t="s">
        <v>50</v>
      </c>
      <c r="C6616" s="8">
        <v>41</v>
      </c>
      <c r="D6616" s="8" t="s">
        <v>44</v>
      </c>
      <c r="E6616" s="6">
        <v>0</v>
      </c>
      <c r="F6616" t="s">
        <v>3228</v>
      </c>
      <c r="G6616" s="6">
        <v>92004</v>
      </c>
      <c r="H6616" s="6">
        <v>33.200369000000002</v>
      </c>
      <c r="I6616" s="6">
        <v>-116.192313</v>
      </c>
      <c r="J6616" s="6">
        <v>0</v>
      </c>
      <c r="K6616" s="6">
        <v>3</v>
      </c>
      <c r="L6616" s="6" t="s">
        <v>43</v>
      </c>
      <c r="M6616" s="6" t="s">
        <v>41</v>
      </c>
      <c r="N6616">
        <v>34.799999999999997</v>
      </c>
      <c r="O6616" t="s">
        <v>44</v>
      </c>
      <c r="P6616" t="s">
        <v>41</v>
      </c>
      <c r="Q6616" t="s">
        <v>56</v>
      </c>
      <c r="R6616">
        <v>5</v>
      </c>
      <c r="S6616" t="s">
        <v>44</v>
      </c>
      <c r="T6616" t="s">
        <v>41</v>
      </c>
      <c r="U6616" t="s">
        <v>44</v>
      </c>
      <c r="V6616" t="s">
        <v>44</v>
      </c>
      <c r="W6616" t="s">
        <v>44</v>
      </c>
      <c r="X6616" t="s">
        <v>44</v>
      </c>
      <c r="Y6616" t="s">
        <v>44</v>
      </c>
      <c r="Z6616">
        <f t="shared" si="103"/>
        <v>0</v>
      </c>
      <c r="AA6616" t="s">
        <v>44</v>
      </c>
      <c r="AB6616" t="s">
        <v>52</v>
      </c>
      <c r="AC6616" t="s">
        <v>44</v>
      </c>
      <c r="AD6616" t="s">
        <v>47</v>
      </c>
      <c r="AE6616">
        <v>74.45</v>
      </c>
      <c r="AF6616">
        <v>221.1</v>
      </c>
      <c r="AG6616">
        <v>0</v>
      </c>
      <c r="AH6616">
        <v>70</v>
      </c>
      <c r="AI6616">
        <v>104.4</v>
      </c>
      <c r="AJ6616">
        <v>395.5</v>
      </c>
      <c r="AK6616" t="s">
        <v>99</v>
      </c>
    </row>
    <row r="6617" spans="1:39" x14ac:dyDescent="0.3">
      <c r="A6617" t="s">
        <v>7807</v>
      </c>
      <c r="B6617" t="s">
        <v>40</v>
      </c>
      <c r="C6617" s="8">
        <v>52</v>
      </c>
      <c r="D6617" s="8" t="s">
        <v>41</v>
      </c>
      <c r="E6617" s="6">
        <v>0</v>
      </c>
      <c r="F6617" t="s">
        <v>3956</v>
      </c>
      <c r="G6617" s="6">
        <v>92377</v>
      </c>
      <c r="H6617" s="6">
        <v>34.156758000000004</v>
      </c>
      <c r="I6617" s="6">
        <v>-117.404686</v>
      </c>
      <c r="J6617" s="6">
        <v>0</v>
      </c>
      <c r="K6617" s="6">
        <v>1</v>
      </c>
      <c r="L6617" s="6" t="s">
        <v>43</v>
      </c>
      <c r="M6617" s="6" t="s">
        <v>41</v>
      </c>
      <c r="N6617">
        <v>21.91</v>
      </c>
      <c r="O6617" t="s">
        <v>44</v>
      </c>
      <c r="P6617" t="s">
        <v>41</v>
      </c>
      <c r="Q6617" t="s">
        <v>56</v>
      </c>
      <c r="R6617">
        <v>8</v>
      </c>
      <c r="S6617" t="s">
        <v>44</v>
      </c>
      <c r="T6617" t="s">
        <v>41</v>
      </c>
      <c r="U6617" t="s">
        <v>44</v>
      </c>
      <c r="V6617" t="s">
        <v>44</v>
      </c>
      <c r="W6617" t="s">
        <v>44</v>
      </c>
      <c r="X6617" t="s">
        <v>44</v>
      </c>
      <c r="Y6617" t="s">
        <v>44</v>
      </c>
      <c r="Z6617">
        <f t="shared" si="103"/>
        <v>0</v>
      </c>
      <c r="AA6617" t="s">
        <v>41</v>
      </c>
      <c r="AB6617" t="s">
        <v>52</v>
      </c>
      <c r="AC6617" t="s">
        <v>41</v>
      </c>
      <c r="AD6617" t="s">
        <v>57</v>
      </c>
      <c r="AE6617">
        <v>74.7</v>
      </c>
      <c r="AF6617">
        <v>74.7</v>
      </c>
      <c r="AG6617">
        <v>0</v>
      </c>
      <c r="AH6617">
        <v>0</v>
      </c>
      <c r="AI6617">
        <v>21.91</v>
      </c>
      <c r="AJ6617">
        <v>96.61</v>
      </c>
      <c r="AK6617" t="s">
        <v>58</v>
      </c>
      <c r="AL6617" t="s">
        <v>59</v>
      </c>
      <c r="AM6617" t="s">
        <v>60</v>
      </c>
    </row>
    <row r="6618" spans="1:39" x14ac:dyDescent="0.3">
      <c r="A6618" t="s">
        <v>7808</v>
      </c>
      <c r="B6618" t="s">
        <v>40</v>
      </c>
      <c r="C6618" s="8">
        <v>25</v>
      </c>
      <c r="D6618" s="8" t="s">
        <v>44</v>
      </c>
      <c r="E6618" s="6">
        <v>0</v>
      </c>
      <c r="F6618" t="s">
        <v>2376</v>
      </c>
      <c r="G6618" s="6">
        <v>94512</v>
      </c>
      <c r="H6618" s="6">
        <v>38.140718999999997</v>
      </c>
      <c r="I6618" s="6">
        <v>-121.83829799999999</v>
      </c>
      <c r="J6618" s="6">
        <v>0</v>
      </c>
      <c r="K6618" s="6">
        <v>70</v>
      </c>
      <c r="L6618" s="6" t="s">
        <v>73</v>
      </c>
      <c r="M6618" s="6" t="s">
        <v>41</v>
      </c>
      <c r="N6618">
        <v>8.39</v>
      </c>
      <c r="O6618" t="s">
        <v>41</v>
      </c>
      <c r="P6618" t="s">
        <v>41</v>
      </c>
      <c r="Q6618" t="s">
        <v>56</v>
      </c>
      <c r="R6618">
        <v>59</v>
      </c>
      <c r="S6618" t="s">
        <v>44</v>
      </c>
      <c r="T6618" t="s">
        <v>41</v>
      </c>
      <c r="U6618" t="s">
        <v>44</v>
      </c>
      <c r="V6618" t="s">
        <v>44</v>
      </c>
      <c r="W6618" t="s">
        <v>41</v>
      </c>
      <c r="X6618" t="s">
        <v>41</v>
      </c>
      <c r="Y6618" t="s">
        <v>41</v>
      </c>
      <c r="Z6618">
        <f t="shared" si="103"/>
        <v>3</v>
      </c>
      <c r="AA6618" t="s">
        <v>41</v>
      </c>
      <c r="AB6618" t="s">
        <v>46</v>
      </c>
      <c r="AC6618" t="s">
        <v>44</v>
      </c>
      <c r="AD6618" t="s">
        <v>57</v>
      </c>
      <c r="AE6618">
        <v>98.9</v>
      </c>
      <c r="AF6618">
        <v>6838.6</v>
      </c>
      <c r="AG6618">
        <v>0</v>
      </c>
      <c r="AH6618">
        <v>0</v>
      </c>
      <c r="AI6618">
        <v>587.29999999999995</v>
      </c>
      <c r="AJ6618">
        <v>7425.9</v>
      </c>
      <c r="AK6618" t="s">
        <v>48</v>
      </c>
    </row>
    <row r="6619" spans="1:39" x14ac:dyDescent="0.3">
      <c r="A6619" t="s">
        <v>7809</v>
      </c>
      <c r="B6619" t="s">
        <v>40</v>
      </c>
      <c r="C6619" s="8">
        <v>80</v>
      </c>
      <c r="D6619" s="8" t="s">
        <v>44</v>
      </c>
      <c r="E6619" s="6">
        <v>0</v>
      </c>
      <c r="F6619" t="s">
        <v>3877</v>
      </c>
      <c r="G6619" s="6">
        <v>91011</v>
      </c>
      <c r="H6619" s="6">
        <v>34.234912000000001</v>
      </c>
      <c r="I6619" s="6">
        <v>-118.153729</v>
      </c>
      <c r="J6619" s="6">
        <v>0</v>
      </c>
      <c r="K6619" s="6">
        <v>15</v>
      </c>
      <c r="L6619" s="6" t="s">
        <v>43</v>
      </c>
      <c r="M6619" s="6" t="s">
        <v>41</v>
      </c>
      <c r="N6619">
        <v>39.57</v>
      </c>
      <c r="O6619" t="s">
        <v>44</v>
      </c>
      <c r="P6619" t="s">
        <v>41</v>
      </c>
      <c r="Q6619" t="s">
        <v>56</v>
      </c>
      <c r="R6619">
        <v>16</v>
      </c>
      <c r="S6619" t="s">
        <v>44</v>
      </c>
      <c r="T6619" t="s">
        <v>44</v>
      </c>
      <c r="U6619" t="s">
        <v>44</v>
      </c>
      <c r="V6619" t="s">
        <v>44</v>
      </c>
      <c r="W6619" t="s">
        <v>41</v>
      </c>
      <c r="X6619" t="s">
        <v>41</v>
      </c>
      <c r="Y6619" t="s">
        <v>44</v>
      </c>
      <c r="Z6619">
        <f t="shared" si="103"/>
        <v>2</v>
      </c>
      <c r="AA6619" t="s">
        <v>41</v>
      </c>
      <c r="AB6619" t="s">
        <v>74</v>
      </c>
      <c r="AC6619" t="s">
        <v>41</v>
      </c>
      <c r="AD6619" t="s">
        <v>57</v>
      </c>
      <c r="AE6619">
        <v>91.5</v>
      </c>
      <c r="AF6619">
        <v>1400.3</v>
      </c>
      <c r="AG6619">
        <v>48.66</v>
      </c>
      <c r="AH6619">
        <v>0</v>
      </c>
      <c r="AI6619">
        <v>593.54999999999995</v>
      </c>
      <c r="AJ6619">
        <v>1945.19</v>
      </c>
      <c r="AK6619" t="s">
        <v>48</v>
      </c>
    </row>
    <row r="6620" spans="1:39" x14ac:dyDescent="0.3">
      <c r="A6620" t="s">
        <v>7810</v>
      </c>
      <c r="B6620" t="s">
        <v>40</v>
      </c>
      <c r="C6620" s="8">
        <v>52</v>
      </c>
      <c r="D6620" s="8" t="s">
        <v>41</v>
      </c>
      <c r="E6620" s="6">
        <v>3</v>
      </c>
      <c r="F6620" t="s">
        <v>565</v>
      </c>
      <c r="G6620" s="6">
        <v>90631</v>
      </c>
      <c r="H6620" s="6">
        <v>33.940618999999998</v>
      </c>
      <c r="I6620" s="6">
        <v>-117.9513</v>
      </c>
      <c r="J6620" s="6">
        <v>10</v>
      </c>
      <c r="K6620" s="6">
        <v>67</v>
      </c>
      <c r="L6620" s="6" t="s">
        <v>73</v>
      </c>
      <c r="M6620" s="6" t="s">
        <v>41</v>
      </c>
      <c r="N6620">
        <v>3.04</v>
      </c>
      <c r="O6620" t="s">
        <v>41</v>
      </c>
      <c r="P6620" t="s">
        <v>41</v>
      </c>
      <c r="Q6620" t="s">
        <v>56</v>
      </c>
      <c r="R6620">
        <v>30</v>
      </c>
      <c r="S6620" t="s">
        <v>41</v>
      </c>
      <c r="T6620" t="s">
        <v>44</v>
      </c>
      <c r="U6620" t="s">
        <v>41</v>
      </c>
      <c r="V6620" t="s">
        <v>41</v>
      </c>
      <c r="W6620" t="s">
        <v>44</v>
      </c>
      <c r="X6620" t="s">
        <v>41</v>
      </c>
      <c r="Y6620" t="s">
        <v>41</v>
      </c>
      <c r="Z6620">
        <f t="shared" si="103"/>
        <v>2</v>
      </c>
      <c r="AA6620" t="s">
        <v>41</v>
      </c>
      <c r="AB6620" t="s">
        <v>46</v>
      </c>
      <c r="AC6620" t="s">
        <v>41</v>
      </c>
      <c r="AD6620" t="s">
        <v>57</v>
      </c>
      <c r="AE6620">
        <v>100.25</v>
      </c>
      <c r="AF6620">
        <v>6689</v>
      </c>
      <c r="AG6620">
        <v>0</v>
      </c>
      <c r="AH6620">
        <v>0</v>
      </c>
      <c r="AI6620">
        <v>203.68</v>
      </c>
      <c r="AJ6620">
        <v>6892.68</v>
      </c>
      <c r="AK6620" t="s">
        <v>48</v>
      </c>
    </row>
    <row r="6621" spans="1:39" x14ac:dyDescent="0.3">
      <c r="A6621" t="s">
        <v>7811</v>
      </c>
      <c r="B6621" t="s">
        <v>40</v>
      </c>
      <c r="C6621" s="8">
        <v>42</v>
      </c>
      <c r="D6621" s="8" t="s">
        <v>44</v>
      </c>
      <c r="E6621" s="6">
        <v>0</v>
      </c>
      <c r="F6621" t="s">
        <v>3403</v>
      </c>
      <c r="G6621" s="6">
        <v>93921</v>
      </c>
      <c r="H6621" s="6">
        <v>36.554617999999998</v>
      </c>
      <c r="I6621" s="6">
        <v>-121.922239</v>
      </c>
      <c r="J6621" s="6">
        <v>0</v>
      </c>
      <c r="K6621" s="6">
        <v>64</v>
      </c>
      <c r="L6621" s="6" t="s">
        <v>43</v>
      </c>
      <c r="M6621" s="6" t="s">
        <v>41</v>
      </c>
      <c r="N6621">
        <v>5.68</v>
      </c>
      <c r="O6621" t="s">
        <v>41</v>
      </c>
      <c r="P6621" t="s">
        <v>41</v>
      </c>
      <c r="Q6621" t="s">
        <v>56</v>
      </c>
      <c r="R6621">
        <v>24</v>
      </c>
      <c r="S6621" t="s">
        <v>44</v>
      </c>
      <c r="T6621" t="s">
        <v>41</v>
      </c>
      <c r="U6621" t="s">
        <v>41</v>
      </c>
      <c r="V6621" t="s">
        <v>41</v>
      </c>
      <c r="W6621" t="s">
        <v>41</v>
      </c>
      <c r="X6621" t="s">
        <v>41</v>
      </c>
      <c r="Y6621" t="s">
        <v>41</v>
      </c>
      <c r="Z6621">
        <f t="shared" si="103"/>
        <v>3</v>
      </c>
      <c r="AA6621" t="s">
        <v>44</v>
      </c>
      <c r="AB6621" t="s">
        <v>74</v>
      </c>
      <c r="AC6621" t="s">
        <v>41</v>
      </c>
      <c r="AD6621" t="s">
        <v>47</v>
      </c>
      <c r="AE6621">
        <v>110.5</v>
      </c>
      <c r="AF6621">
        <v>7069.25</v>
      </c>
      <c r="AG6621">
        <v>0</v>
      </c>
      <c r="AH6621">
        <v>60</v>
      </c>
      <c r="AI6621">
        <v>363.52</v>
      </c>
      <c r="AJ6621">
        <v>7492.77</v>
      </c>
      <c r="AK6621" t="s">
        <v>48</v>
      </c>
    </row>
    <row r="6622" spans="1:39" x14ac:dyDescent="0.3">
      <c r="A6622" t="s">
        <v>7812</v>
      </c>
      <c r="B6622" t="s">
        <v>40</v>
      </c>
      <c r="C6622" s="8">
        <v>63</v>
      </c>
      <c r="D6622" s="8" t="s">
        <v>41</v>
      </c>
      <c r="E6622" s="6">
        <v>1</v>
      </c>
      <c r="F6622" t="s">
        <v>4344</v>
      </c>
      <c r="G6622" s="6">
        <v>95412</v>
      </c>
      <c r="H6622" s="6">
        <v>38.731054999999998</v>
      </c>
      <c r="I6622" s="6">
        <v>-123.316553</v>
      </c>
      <c r="J6622" s="6">
        <v>9</v>
      </c>
      <c r="K6622" s="6">
        <v>45</v>
      </c>
      <c r="L6622" s="6" t="s">
        <v>43</v>
      </c>
      <c r="M6622" s="6" t="s">
        <v>41</v>
      </c>
      <c r="N6622">
        <v>47.48</v>
      </c>
      <c r="O6622" t="s">
        <v>41</v>
      </c>
      <c r="P6622" t="s">
        <v>41</v>
      </c>
      <c r="Q6622" t="s">
        <v>56</v>
      </c>
      <c r="R6622">
        <v>20</v>
      </c>
      <c r="S6622" t="s">
        <v>41</v>
      </c>
      <c r="T6622" t="s">
        <v>41</v>
      </c>
      <c r="U6622" t="s">
        <v>44</v>
      </c>
      <c r="V6622" t="s">
        <v>44</v>
      </c>
      <c r="W6622" t="s">
        <v>41</v>
      </c>
      <c r="X6622" t="s">
        <v>41</v>
      </c>
      <c r="Y6622" t="s">
        <v>41</v>
      </c>
      <c r="Z6622">
        <f t="shared" si="103"/>
        <v>3</v>
      </c>
      <c r="AA6622" t="s">
        <v>41</v>
      </c>
      <c r="AB6622" t="s">
        <v>52</v>
      </c>
      <c r="AC6622" t="s">
        <v>41</v>
      </c>
      <c r="AD6622" t="s">
        <v>57</v>
      </c>
      <c r="AE6622">
        <v>105.15</v>
      </c>
      <c r="AF6622">
        <v>4730.8999999999996</v>
      </c>
      <c r="AG6622">
        <v>0</v>
      </c>
      <c r="AH6622">
        <v>0</v>
      </c>
      <c r="AI6622">
        <v>2136.6</v>
      </c>
      <c r="AJ6622">
        <v>6867.5</v>
      </c>
      <c r="AK6622" t="s">
        <v>48</v>
      </c>
    </row>
    <row r="6623" spans="1:39" x14ac:dyDescent="0.3">
      <c r="A6623" t="s">
        <v>7813</v>
      </c>
      <c r="B6623" t="s">
        <v>40</v>
      </c>
      <c r="C6623" s="8">
        <v>39</v>
      </c>
      <c r="D6623" s="8" t="s">
        <v>44</v>
      </c>
      <c r="E6623" s="6">
        <v>2</v>
      </c>
      <c r="F6623" t="s">
        <v>226</v>
      </c>
      <c r="G6623" s="6">
        <v>91381</v>
      </c>
      <c r="H6623" s="6">
        <v>34.364153000000002</v>
      </c>
      <c r="I6623" s="6">
        <v>-118.615583</v>
      </c>
      <c r="J6623" s="6">
        <v>0</v>
      </c>
      <c r="K6623" s="6">
        <v>4</v>
      </c>
      <c r="L6623" s="6" t="s">
        <v>43</v>
      </c>
      <c r="M6623" s="6" t="s">
        <v>41</v>
      </c>
      <c r="N6623">
        <v>29.4</v>
      </c>
      <c r="O6623" t="s">
        <v>44</v>
      </c>
      <c r="P6623" t="s">
        <v>41</v>
      </c>
      <c r="Q6623" t="s">
        <v>56</v>
      </c>
      <c r="R6623">
        <v>17</v>
      </c>
      <c r="S6623" t="s">
        <v>44</v>
      </c>
      <c r="T6623" t="s">
        <v>44</v>
      </c>
      <c r="U6623" t="s">
        <v>44</v>
      </c>
      <c r="V6623" t="s">
        <v>44</v>
      </c>
      <c r="W6623" t="s">
        <v>44</v>
      </c>
      <c r="X6623" t="s">
        <v>44</v>
      </c>
      <c r="Y6623" t="s">
        <v>44</v>
      </c>
      <c r="Z6623">
        <f t="shared" si="103"/>
        <v>0</v>
      </c>
      <c r="AA6623" t="s">
        <v>41</v>
      </c>
      <c r="AB6623" t="s">
        <v>52</v>
      </c>
      <c r="AC6623" t="s">
        <v>41</v>
      </c>
      <c r="AD6623" t="s">
        <v>57</v>
      </c>
      <c r="AE6623">
        <v>70.150000000000006</v>
      </c>
      <c r="AF6623">
        <v>268.35000000000002</v>
      </c>
      <c r="AG6623">
        <v>21.69</v>
      </c>
      <c r="AH6623">
        <v>0</v>
      </c>
      <c r="AI6623">
        <v>117.6</v>
      </c>
      <c r="AJ6623">
        <v>364.26</v>
      </c>
      <c r="AK6623" t="s">
        <v>58</v>
      </c>
      <c r="AL6623" t="s">
        <v>110</v>
      </c>
      <c r="AM6623" t="s">
        <v>111</v>
      </c>
    </row>
    <row r="6624" spans="1:39" x14ac:dyDescent="0.3">
      <c r="A6624" t="s">
        <v>7814</v>
      </c>
      <c r="B6624" t="s">
        <v>40</v>
      </c>
      <c r="C6624" s="8">
        <v>31</v>
      </c>
      <c r="D6624" s="8" t="s">
        <v>44</v>
      </c>
      <c r="E6624" s="6">
        <v>0</v>
      </c>
      <c r="F6624" t="s">
        <v>659</v>
      </c>
      <c r="G6624" s="6">
        <v>93109</v>
      </c>
      <c r="H6624" s="6">
        <v>34.406255999999999</v>
      </c>
      <c r="I6624" s="6">
        <v>-119.72693599999999</v>
      </c>
      <c r="J6624" s="6">
        <v>0</v>
      </c>
      <c r="K6624" s="6">
        <v>40</v>
      </c>
      <c r="L6624" s="6" t="s">
        <v>77</v>
      </c>
      <c r="M6624" s="6" t="s">
        <v>44</v>
      </c>
      <c r="P6624" t="s">
        <v>41</v>
      </c>
      <c r="Q6624" t="s">
        <v>80</v>
      </c>
      <c r="R6624">
        <v>28</v>
      </c>
      <c r="S6624" t="s">
        <v>41</v>
      </c>
      <c r="T6624" t="s">
        <v>44</v>
      </c>
      <c r="U6624" t="s">
        <v>44</v>
      </c>
      <c r="V6624" t="s">
        <v>41</v>
      </c>
      <c r="W6624" t="s">
        <v>41</v>
      </c>
      <c r="X6624" t="s">
        <v>41</v>
      </c>
      <c r="Y6624" t="s">
        <v>41</v>
      </c>
      <c r="Z6624">
        <f t="shared" si="103"/>
        <v>3</v>
      </c>
      <c r="AA6624" t="s">
        <v>44</v>
      </c>
      <c r="AB6624" t="s">
        <v>46</v>
      </c>
      <c r="AC6624" t="s">
        <v>41</v>
      </c>
      <c r="AD6624" t="s">
        <v>57</v>
      </c>
      <c r="AE6624">
        <v>54.55</v>
      </c>
      <c r="AF6624">
        <v>2236.1999999999998</v>
      </c>
      <c r="AG6624">
        <v>11.48</v>
      </c>
      <c r="AH6624">
        <v>40</v>
      </c>
      <c r="AI6624">
        <v>0</v>
      </c>
      <c r="AJ6624">
        <v>2264.7199999999998</v>
      </c>
      <c r="AK6624" t="s">
        <v>48</v>
      </c>
    </row>
    <row r="6625" spans="1:39" x14ac:dyDescent="0.3">
      <c r="A6625" t="s">
        <v>7815</v>
      </c>
      <c r="B6625" t="s">
        <v>40</v>
      </c>
      <c r="C6625" s="8">
        <v>47</v>
      </c>
      <c r="D6625" s="8" t="s">
        <v>44</v>
      </c>
      <c r="E6625" s="6">
        <v>0</v>
      </c>
      <c r="F6625" t="s">
        <v>364</v>
      </c>
      <c r="G6625" s="6">
        <v>90241</v>
      </c>
      <c r="H6625" s="6">
        <v>33.940883999999997</v>
      </c>
      <c r="I6625" s="6">
        <v>-118.12862800000001</v>
      </c>
      <c r="J6625" s="6">
        <v>0</v>
      </c>
      <c r="K6625" s="6">
        <v>48</v>
      </c>
      <c r="L6625" s="6" t="s">
        <v>43</v>
      </c>
      <c r="M6625" s="6" t="s">
        <v>41</v>
      </c>
      <c r="N6625">
        <v>29.54</v>
      </c>
      <c r="O6625" t="s">
        <v>44</v>
      </c>
      <c r="P6625" t="s">
        <v>41</v>
      </c>
      <c r="Q6625" t="s">
        <v>56</v>
      </c>
      <c r="R6625">
        <v>29</v>
      </c>
      <c r="S6625" t="s">
        <v>44</v>
      </c>
      <c r="T6625" t="s">
        <v>41</v>
      </c>
      <c r="U6625" t="s">
        <v>41</v>
      </c>
      <c r="V6625" t="s">
        <v>41</v>
      </c>
      <c r="W6625" t="s">
        <v>41</v>
      </c>
      <c r="X6625" t="s">
        <v>44</v>
      </c>
      <c r="Y6625" t="s">
        <v>44</v>
      </c>
      <c r="Z6625">
        <f t="shared" si="103"/>
        <v>1</v>
      </c>
      <c r="AA6625" t="s">
        <v>41</v>
      </c>
      <c r="AB6625" t="s">
        <v>74</v>
      </c>
      <c r="AC6625" t="s">
        <v>41</v>
      </c>
      <c r="AD6625" t="s">
        <v>47</v>
      </c>
      <c r="AE6625">
        <v>95.5</v>
      </c>
      <c r="AF6625">
        <v>4627.8500000000004</v>
      </c>
      <c r="AG6625">
        <v>0</v>
      </c>
      <c r="AH6625">
        <v>0</v>
      </c>
      <c r="AI6625">
        <v>1417.92</v>
      </c>
      <c r="AJ6625">
        <v>6045.77</v>
      </c>
      <c r="AK6625" t="s">
        <v>58</v>
      </c>
      <c r="AL6625" t="s">
        <v>59</v>
      </c>
      <c r="AM6625" t="s">
        <v>105</v>
      </c>
    </row>
    <row r="6626" spans="1:39" x14ac:dyDescent="0.3">
      <c r="A6626" t="s">
        <v>7816</v>
      </c>
      <c r="B6626" t="s">
        <v>50</v>
      </c>
      <c r="C6626" s="8">
        <v>55</v>
      </c>
      <c r="D6626" s="8" t="s">
        <v>44</v>
      </c>
      <c r="E6626" s="6">
        <v>0</v>
      </c>
      <c r="F6626" t="s">
        <v>2564</v>
      </c>
      <c r="G6626" s="6">
        <v>92563</v>
      </c>
      <c r="H6626" s="6">
        <v>33.581045000000003</v>
      </c>
      <c r="I6626" s="6">
        <v>-117.14718999999999</v>
      </c>
      <c r="J6626" s="6">
        <v>0</v>
      </c>
      <c r="K6626" s="6">
        <v>40</v>
      </c>
      <c r="L6626" s="6" t="s">
        <v>43</v>
      </c>
      <c r="M6626" s="6" t="s">
        <v>41</v>
      </c>
      <c r="N6626">
        <v>35.58</v>
      </c>
      <c r="O6626" t="s">
        <v>41</v>
      </c>
      <c r="P6626" t="s">
        <v>41</v>
      </c>
      <c r="Q6626" t="s">
        <v>56</v>
      </c>
      <c r="R6626">
        <v>8</v>
      </c>
      <c r="S6626" t="s">
        <v>44</v>
      </c>
      <c r="T6626" t="s">
        <v>44</v>
      </c>
      <c r="U6626" t="s">
        <v>41</v>
      </c>
      <c r="V6626" t="s">
        <v>41</v>
      </c>
      <c r="W6626" t="s">
        <v>41</v>
      </c>
      <c r="X6626" t="s">
        <v>41</v>
      </c>
      <c r="Y6626" t="s">
        <v>41</v>
      </c>
      <c r="Z6626">
        <f t="shared" si="103"/>
        <v>3</v>
      </c>
      <c r="AA6626" t="s">
        <v>41</v>
      </c>
      <c r="AB6626" t="s">
        <v>52</v>
      </c>
      <c r="AC6626" t="s">
        <v>44</v>
      </c>
      <c r="AD6626" t="s">
        <v>57</v>
      </c>
      <c r="AE6626">
        <v>104.8</v>
      </c>
      <c r="AF6626">
        <v>4131.95</v>
      </c>
      <c r="AG6626">
        <v>0</v>
      </c>
      <c r="AH6626">
        <v>0</v>
      </c>
      <c r="AI6626">
        <v>1423.2</v>
      </c>
      <c r="AJ6626">
        <v>5555.15</v>
      </c>
      <c r="AK6626" t="s">
        <v>58</v>
      </c>
      <c r="AL6626" t="s">
        <v>59</v>
      </c>
      <c r="AM6626" t="s">
        <v>60</v>
      </c>
    </row>
    <row r="6627" spans="1:39" x14ac:dyDescent="0.3">
      <c r="A6627" t="s">
        <v>7817</v>
      </c>
      <c r="B6627" t="s">
        <v>40</v>
      </c>
      <c r="C6627" s="8">
        <v>47</v>
      </c>
      <c r="D6627" s="8" t="s">
        <v>44</v>
      </c>
      <c r="E6627" s="6">
        <v>0</v>
      </c>
      <c r="F6627" t="s">
        <v>5323</v>
      </c>
      <c r="G6627" s="6">
        <v>95608</v>
      </c>
      <c r="H6627" s="6">
        <v>38.626128000000001</v>
      </c>
      <c r="I6627" s="6">
        <v>-121.328011</v>
      </c>
      <c r="J6627" s="6">
        <v>0</v>
      </c>
      <c r="K6627" s="6">
        <v>18</v>
      </c>
      <c r="L6627" s="6" t="s">
        <v>43</v>
      </c>
      <c r="M6627" s="6" t="s">
        <v>41</v>
      </c>
      <c r="N6627">
        <v>12.67</v>
      </c>
      <c r="O6627" t="s">
        <v>41</v>
      </c>
      <c r="P6627" t="s">
        <v>41</v>
      </c>
      <c r="Q6627" t="s">
        <v>56</v>
      </c>
      <c r="R6627">
        <v>23</v>
      </c>
      <c r="S6627" t="s">
        <v>44</v>
      </c>
      <c r="T6627" t="s">
        <v>44</v>
      </c>
      <c r="U6627" t="s">
        <v>44</v>
      </c>
      <c r="V6627" t="s">
        <v>41</v>
      </c>
      <c r="W6627" t="s">
        <v>41</v>
      </c>
      <c r="X6627" t="s">
        <v>44</v>
      </c>
      <c r="Y6627" t="s">
        <v>44</v>
      </c>
      <c r="Z6627">
        <f t="shared" si="103"/>
        <v>1</v>
      </c>
      <c r="AA6627" t="s">
        <v>41</v>
      </c>
      <c r="AB6627" t="s">
        <v>52</v>
      </c>
      <c r="AC6627" t="s">
        <v>41</v>
      </c>
      <c r="AD6627" t="s">
        <v>57</v>
      </c>
      <c r="AE6627">
        <v>88.35</v>
      </c>
      <c r="AF6627">
        <v>1639.3</v>
      </c>
      <c r="AG6627">
        <v>0</v>
      </c>
      <c r="AH6627">
        <v>0</v>
      </c>
      <c r="AI6627">
        <v>228.06</v>
      </c>
      <c r="AJ6627">
        <v>1867.36</v>
      </c>
      <c r="AK6627" t="s">
        <v>58</v>
      </c>
      <c r="AL6627" t="s">
        <v>59</v>
      </c>
      <c r="AM6627" t="s">
        <v>215</v>
      </c>
    </row>
    <row r="6628" spans="1:39" x14ac:dyDescent="0.3">
      <c r="A6628" t="s">
        <v>7818</v>
      </c>
      <c r="B6628" t="s">
        <v>40</v>
      </c>
      <c r="C6628" s="8">
        <v>62</v>
      </c>
      <c r="D6628" s="8" t="s">
        <v>41</v>
      </c>
      <c r="E6628" s="6">
        <v>3</v>
      </c>
      <c r="F6628" t="s">
        <v>927</v>
      </c>
      <c r="G6628" s="6">
        <v>95429</v>
      </c>
      <c r="H6628" s="6">
        <v>39.756048999999997</v>
      </c>
      <c r="I6628" s="6">
        <v>-123.358701</v>
      </c>
      <c r="J6628" s="6">
        <v>1</v>
      </c>
      <c r="K6628" s="6">
        <v>8</v>
      </c>
      <c r="L6628" s="6" t="s">
        <v>55</v>
      </c>
      <c r="M6628" s="6" t="s">
        <v>41</v>
      </c>
      <c r="N6628">
        <v>12.41</v>
      </c>
      <c r="O6628" t="s">
        <v>41</v>
      </c>
      <c r="P6628" t="s">
        <v>41</v>
      </c>
      <c r="Q6628" t="s">
        <v>80</v>
      </c>
      <c r="R6628">
        <v>53</v>
      </c>
      <c r="S6628" t="s">
        <v>44</v>
      </c>
      <c r="T6628" t="s">
        <v>41</v>
      </c>
      <c r="U6628" t="s">
        <v>44</v>
      </c>
      <c r="V6628" t="s">
        <v>44</v>
      </c>
      <c r="W6628" t="s">
        <v>44</v>
      </c>
      <c r="X6628" t="s">
        <v>44</v>
      </c>
      <c r="Y6628" t="s">
        <v>44</v>
      </c>
      <c r="Z6628">
        <f t="shared" si="103"/>
        <v>0</v>
      </c>
      <c r="AA6628" t="s">
        <v>41</v>
      </c>
      <c r="AB6628" t="s">
        <v>52</v>
      </c>
      <c r="AC6628" t="s">
        <v>44</v>
      </c>
      <c r="AD6628" t="s">
        <v>57</v>
      </c>
      <c r="AE6628">
        <v>55.75</v>
      </c>
      <c r="AF6628">
        <v>446.8</v>
      </c>
      <c r="AG6628">
        <v>0</v>
      </c>
      <c r="AH6628">
        <v>0</v>
      </c>
      <c r="AI6628">
        <v>99.28</v>
      </c>
      <c r="AJ6628">
        <v>546.08000000000004</v>
      </c>
      <c r="AK6628" t="s">
        <v>48</v>
      </c>
    </row>
    <row r="6629" spans="1:39" x14ac:dyDescent="0.3">
      <c r="A6629" t="s">
        <v>7819</v>
      </c>
      <c r="B6629" t="s">
        <v>40</v>
      </c>
      <c r="C6629" s="8">
        <v>30</v>
      </c>
      <c r="D6629" s="8" t="s">
        <v>41</v>
      </c>
      <c r="E6629" s="6">
        <v>1</v>
      </c>
      <c r="F6629" t="s">
        <v>961</v>
      </c>
      <c r="G6629" s="6">
        <v>95614</v>
      </c>
      <c r="H6629" s="6">
        <v>38.880622000000002</v>
      </c>
      <c r="I6629" s="6">
        <v>-120.973865</v>
      </c>
      <c r="J6629" s="6">
        <v>3</v>
      </c>
      <c r="K6629" s="6">
        <v>70</v>
      </c>
      <c r="L6629" s="6" t="s">
        <v>43</v>
      </c>
      <c r="M6629" s="6" t="s">
        <v>41</v>
      </c>
      <c r="N6629">
        <v>33.24</v>
      </c>
      <c r="O6629" t="s">
        <v>41</v>
      </c>
      <c r="P6629" t="s">
        <v>41</v>
      </c>
      <c r="Q6629" t="s">
        <v>80</v>
      </c>
      <c r="R6629">
        <v>51</v>
      </c>
      <c r="S6629" t="s">
        <v>41</v>
      </c>
      <c r="T6629" t="s">
        <v>41</v>
      </c>
      <c r="U6629" t="s">
        <v>41</v>
      </c>
      <c r="V6629" t="s">
        <v>41</v>
      </c>
      <c r="W6629" t="s">
        <v>41</v>
      </c>
      <c r="X6629" t="s">
        <v>41</v>
      </c>
      <c r="Y6629" t="s">
        <v>41</v>
      </c>
      <c r="Z6629">
        <f t="shared" si="103"/>
        <v>3</v>
      </c>
      <c r="AA6629" t="s">
        <v>41</v>
      </c>
      <c r="AB6629" t="s">
        <v>74</v>
      </c>
      <c r="AC6629" t="s">
        <v>41</v>
      </c>
      <c r="AD6629" t="s">
        <v>57</v>
      </c>
      <c r="AE6629">
        <v>89</v>
      </c>
      <c r="AF6629">
        <v>6293.2</v>
      </c>
      <c r="AG6629">
        <v>0</v>
      </c>
      <c r="AH6629">
        <v>0</v>
      </c>
      <c r="AI6629">
        <v>2326.8000000000002</v>
      </c>
      <c r="AJ6629">
        <v>8620</v>
      </c>
      <c r="AK6629" t="s">
        <v>48</v>
      </c>
    </row>
    <row r="6630" spans="1:39" x14ac:dyDescent="0.3">
      <c r="A6630" t="s">
        <v>7820</v>
      </c>
      <c r="B6630" t="s">
        <v>40</v>
      </c>
      <c r="C6630" s="8">
        <v>26</v>
      </c>
      <c r="D6630" s="8" t="s">
        <v>41</v>
      </c>
      <c r="E6630" s="6">
        <v>3</v>
      </c>
      <c r="F6630" t="s">
        <v>3314</v>
      </c>
      <c r="G6630" s="6">
        <v>94560</v>
      </c>
      <c r="H6630" s="6">
        <v>37.504133000000003</v>
      </c>
      <c r="I6630" s="6">
        <v>-122.032347</v>
      </c>
      <c r="J6630" s="6">
        <v>7</v>
      </c>
      <c r="K6630" s="6">
        <v>38</v>
      </c>
      <c r="L6630" s="6" t="s">
        <v>130</v>
      </c>
      <c r="M6630" s="6" t="s">
        <v>41</v>
      </c>
      <c r="N6630">
        <v>49.9</v>
      </c>
      <c r="O6630" t="s">
        <v>44</v>
      </c>
      <c r="P6630" t="s">
        <v>44</v>
      </c>
      <c r="Z6630">
        <f t="shared" si="103"/>
        <v>0</v>
      </c>
      <c r="AB6630" t="s">
        <v>74</v>
      </c>
      <c r="AC6630" t="s">
        <v>41</v>
      </c>
      <c r="AD6630" t="s">
        <v>47</v>
      </c>
      <c r="AE6630">
        <v>19.95</v>
      </c>
      <c r="AF6630">
        <v>756.4</v>
      </c>
      <c r="AG6630">
        <v>0</v>
      </c>
      <c r="AH6630">
        <v>0</v>
      </c>
      <c r="AI6630">
        <v>1896.2</v>
      </c>
      <c r="AJ6630">
        <v>2652.6</v>
      </c>
      <c r="AK6630" t="s">
        <v>48</v>
      </c>
    </row>
    <row r="6631" spans="1:39" x14ac:dyDescent="0.3">
      <c r="A6631" t="s">
        <v>7821</v>
      </c>
      <c r="B6631" t="s">
        <v>40</v>
      </c>
      <c r="C6631" s="8">
        <v>21</v>
      </c>
      <c r="D6631" s="8" t="s">
        <v>41</v>
      </c>
      <c r="E6631" s="6">
        <v>3</v>
      </c>
      <c r="F6631" t="s">
        <v>5370</v>
      </c>
      <c r="G6631" s="6">
        <v>92075</v>
      </c>
      <c r="H6631" s="6">
        <v>33.001812999999999</v>
      </c>
      <c r="I6631" s="6">
        <v>-117.263628</v>
      </c>
      <c r="J6631" s="6">
        <v>4</v>
      </c>
      <c r="K6631" s="6">
        <v>51</v>
      </c>
      <c r="L6631" s="6" t="s">
        <v>77</v>
      </c>
      <c r="M6631" s="6" t="s">
        <v>41</v>
      </c>
      <c r="N6631">
        <v>19.899999999999999</v>
      </c>
      <c r="O6631" t="s">
        <v>41</v>
      </c>
      <c r="P6631" t="s">
        <v>41</v>
      </c>
      <c r="Q6631" t="s">
        <v>56</v>
      </c>
      <c r="R6631">
        <v>59</v>
      </c>
      <c r="S6631" t="s">
        <v>44</v>
      </c>
      <c r="T6631" t="s">
        <v>44</v>
      </c>
      <c r="U6631" t="s">
        <v>41</v>
      </c>
      <c r="V6631" t="s">
        <v>44</v>
      </c>
      <c r="W6631" t="s">
        <v>44</v>
      </c>
      <c r="X6631" t="s">
        <v>41</v>
      </c>
      <c r="Y6631" t="s">
        <v>41</v>
      </c>
      <c r="Z6631">
        <f t="shared" si="103"/>
        <v>2</v>
      </c>
      <c r="AA6631" t="s">
        <v>41</v>
      </c>
      <c r="AB6631" t="s">
        <v>46</v>
      </c>
      <c r="AC6631" t="s">
        <v>41</v>
      </c>
      <c r="AD6631" t="s">
        <v>57</v>
      </c>
      <c r="AE6631">
        <v>90.15</v>
      </c>
      <c r="AF6631">
        <v>4554.8500000000004</v>
      </c>
      <c r="AG6631">
        <v>0</v>
      </c>
      <c r="AH6631">
        <v>0</v>
      </c>
      <c r="AI6631">
        <v>1014.9</v>
      </c>
      <c r="AJ6631">
        <v>5569.75</v>
      </c>
      <c r="AK6631" t="s">
        <v>48</v>
      </c>
    </row>
    <row r="6632" spans="1:39" x14ac:dyDescent="0.3">
      <c r="A6632" t="s">
        <v>7822</v>
      </c>
      <c r="B6632" t="s">
        <v>40</v>
      </c>
      <c r="C6632" s="8">
        <v>34</v>
      </c>
      <c r="D6632" s="8" t="s">
        <v>44</v>
      </c>
      <c r="E6632" s="6">
        <v>1</v>
      </c>
      <c r="F6632" t="s">
        <v>136</v>
      </c>
      <c r="G6632" s="6">
        <v>90061</v>
      </c>
      <c r="H6632" s="6">
        <v>33.921280000000003</v>
      </c>
      <c r="I6632" s="6">
        <v>-118.274186</v>
      </c>
      <c r="J6632" s="6">
        <v>0</v>
      </c>
      <c r="K6632" s="6">
        <v>15</v>
      </c>
      <c r="L6632" s="6" t="s">
        <v>43</v>
      </c>
      <c r="M6632" s="6" t="s">
        <v>41</v>
      </c>
      <c r="N6632">
        <v>3.96</v>
      </c>
      <c r="O6632" t="s">
        <v>44</v>
      </c>
      <c r="P6632" t="s">
        <v>41</v>
      </c>
      <c r="Q6632" t="s">
        <v>56</v>
      </c>
      <c r="R6632">
        <v>20</v>
      </c>
      <c r="S6632" t="s">
        <v>41</v>
      </c>
      <c r="T6632" t="s">
        <v>41</v>
      </c>
      <c r="U6632" t="s">
        <v>44</v>
      </c>
      <c r="V6632" t="s">
        <v>44</v>
      </c>
      <c r="W6632" t="s">
        <v>41</v>
      </c>
      <c r="X6632" t="s">
        <v>41</v>
      </c>
      <c r="Y6632" t="s">
        <v>41</v>
      </c>
      <c r="Z6632">
        <f t="shared" si="103"/>
        <v>3</v>
      </c>
      <c r="AA6632" t="s">
        <v>41</v>
      </c>
      <c r="AB6632" t="s">
        <v>52</v>
      </c>
      <c r="AC6632" t="s">
        <v>41</v>
      </c>
      <c r="AD6632" t="s">
        <v>47</v>
      </c>
      <c r="AE6632">
        <v>99.1</v>
      </c>
      <c r="AF6632">
        <v>1426.4</v>
      </c>
      <c r="AG6632">
        <v>0</v>
      </c>
      <c r="AH6632">
        <v>0</v>
      </c>
      <c r="AI6632">
        <v>59.4</v>
      </c>
      <c r="AJ6632">
        <v>1485.8</v>
      </c>
      <c r="AK6632" t="s">
        <v>58</v>
      </c>
      <c r="AL6632" t="s">
        <v>59</v>
      </c>
      <c r="AM6632" t="s">
        <v>215</v>
      </c>
    </row>
    <row r="6633" spans="1:39" x14ac:dyDescent="0.3">
      <c r="A6633" t="s">
        <v>7823</v>
      </c>
      <c r="B6633" t="s">
        <v>50</v>
      </c>
      <c r="C6633" s="8">
        <v>53</v>
      </c>
      <c r="D6633" s="8" t="s">
        <v>41</v>
      </c>
      <c r="E6633" s="6">
        <v>3</v>
      </c>
      <c r="F6633" t="s">
        <v>764</v>
      </c>
      <c r="G6633" s="6">
        <v>93307</v>
      </c>
      <c r="H6633" s="6">
        <v>35.280113</v>
      </c>
      <c r="I6633" s="6">
        <v>-118.962329</v>
      </c>
      <c r="J6633" s="6">
        <v>9</v>
      </c>
      <c r="K6633" s="6">
        <v>9</v>
      </c>
      <c r="L6633" s="6" t="s">
        <v>55</v>
      </c>
      <c r="M6633" s="6" t="s">
        <v>41</v>
      </c>
      <c r="N6633">
        <v>2.68</v>
      </c>
      <c r="O6633" t="s">
        <v>44</v>
      </c>
      <c r="P6633" t="s">
        <v>44</v>
      </c>
      <c r="Z6633">
        <f t="shared" si="103"/>
        <v>0</v>
      </c>
      <c r="AB6633" t="s">
        <v>74</v>
      </c>
      <c r="AC6633" t="s">
        <v>44</v>
      </c>
      <c r="AD6633" t="s">
        <v>184</v>
      </c>
      <c r="AE6633">
        <v>19.600000000000001</v>
      </c>
      <c r="AF6633">
        <v>197.4</v>
      </c>
      <c r="AG6633">
        <v>0</v>
      </c>
      <c r="AH6633">
        <v>0</v>
      </c>
      <c r="AI6633">
        <v>24.12</v>
      </c>
      <c r="AJ6633">
        <v>221.52</v>
      </c>
      <c r="AK6633" t="s">
        <v>48</v>
      </c>
    </row>
    <row r="6634" spans="1:39" x14ac:dyDescent="0.3">
      <c r="A6634" t="s">
        <v>7824</v>
      </c>
      <c r="B6634" t="s">
        <v>40</v>
      </c>
      <c r="C6634" s="8">
        <v>23</v>
      </c>
      <c r="D6634" s="8" t="s">
        <v>44</v>
      </c>
      <c r="E6634" s="6">
        <v>0</v>
      </c>
      <c r="F6634" t="s">
        <v>858</v>
      </c>
      <c r="G6634" s="6">
        <v>95556</v>
      </c>
      <c r="H6634" s="6">
        <v>41.269520999999997</v>
      </c>
      <c r="I6634" s="6">
        <v>-123.546958</v>
      </c>
      <c r="J6634" s="6">
        <v>0</v>
      </c>
      <c r="K6634" s="6">
        <v>2</v>
      </c>
      <c r="L6634" s="6" t="s">
        <v>43</v>
      </c>
      <c r="M6634" s="6" t="s">
        <v>41</v>
      </c>
      <c r="N6634">
        <v>4.92</v>
      </c>
      <c r="O6634" t="s">
        <v>44</v>
      </c>
      <c r="P6634" t="s">
        <v>44</v>
      </c>
      <c r="Z6634">
        <f t="shared" si="103"/>
        <v>0</v>
      </c>
      <c r="AB6634" t="s">
        <v>52</v>
      </c>
      <c r="AC6634" t="s">
        <v>44</v>
      </c>
      <c r="AD6634" t="s">
        <v>57</v>
      </c>
      <c r="AE6634">
        <v>18.75</v>
      </c>
      <c r="AF6634">
        <v>53.15</v>
      </c>
      <c r="AG6634">
        <v>0</v>
      </c>
      <c r="AH6634">
        <v>0</v>
      </c>
      <c r="AI6634">
        <v>9.84</v>
      </c>
      <c r="AJ6634">
        <v>62.99</v>
      </c>
      <c r="AK6634" t="s">
        <v>99</v>
      </c>
    </row>
    <row r="6635" spans="1:39" x14ac:dyDescent="0.3">
      <c r="A6635" t="s">
        <v>7825</v>
      </c>
      <c r="B6635" t="s">
        <v>40</v>
      </c>
      <c r="C6635" s="8">
        <v>33</v>
      </c>
      <c r="D6635" s="8" t="s">
        <v>44</v>
      </c>
      <c r="E6635" s="6">
        <v>0</v>
      </c>
      <c r="F6635" t="s">
        <v>152</v>
      </c>
      <c r="G6635" s="6">
        <v>92117</v>
      </c>
      <c r="H6635" s="6">
        <v>32.825085999999999</v>
      </c>
      <c r="I6635" s="6">
        <v>-117.19942399999999</v>
      </c>
      <c r="J6635" s="6">
        <v>0</v>
      </c>
      <c r="K6635" s="6">
        <v>4</v>
      </c>
      <c r="L6635" s="6" t="s">
        <v>43</v>
      </c>
      <c r="M6635" s="6" t="s">
        <v>41</v>
      </c>
      <c r="N6635">
        <v>32.46</v>
      </c>
      <c r="O6635" t="s">
        <v>41</v>
      </c>
      <c r="P6635" t="s">
        <v>41</v>
      </c>
      <c r="Q6635" t="s">
        <v>56</v>
      </c>
      <c r="R6635">
        <v>3</v>
      </c>
      <c r="S6635" t="s">
        <v>44</v>
      </c>
      <c r="T6635" t="s">
        <v>44</v>
      </c>
      <c r="U6635" t="s">
        <v>41</v>
      </c>
      <c r="V6635" t="s">
        <v>41</v>
      </c>
      <c r="W6635" t="s">
        <v>44</v>
      </c>
      <c r="X6635" t="s">
        <v>44</v>
      </c>
      <c r="Y6635" t="s">
        <v>44</v>
      </c>
      <c r="Z6635">
        <f t="shared" si="103"/>
        <v>0</v>
      </c>
      <c r="AA6635" t="s">
        <v>41</v>
      </c>
      <c r="AB6635" t="s">
        <v>52</v>
      </c>
      <c r="AC6635" t="s">
        <v>41</v>
      </c>
      <c r="AD6635" t="s">
        <v>184</v>
      </c>
      <c r="AE6635">
        <v>87.1</v>
      </c>
      <c r="AF6635">
        <v>341.45</v>
      </c>
      <c r="AG6635">
        <v>0</v>
      </c>
      <c r="AH6635">
        <v>0</v>
      </c>
      <c r="AI6635">
        <v>129.84</v>
      </c>
      <c r="AJ6635">
        <v>471.29</v>
      </c>
      <c r="AK6635" t="s">
        <v>58</v>
      </c>
      <c r="AL6635" t="s">
        <v>59</v>
      </c>
      <c r="AM6635" t="s">
        <v>105</v>
      </c>
    </row>
    <row r="6636" spans="1:39" x14ac:dyDescent="0.3">
      <c r="A6636" t="s">
        <v>7826</v>
      </c>
      <c r="B6636" t="s">
        <v>50</v>
      </c>
      <c r="C6636" s="8">
        <v>49</v>
      </c>
      <c r="D6636" s="8" t="s">
        <v>41</v>
      </c>
      <c r="E6636" s="6">
        <v>2</v>
      </c>
      <c r="F6636" t="s">
        <v>1701</v>
      </c>
      <c r="G6636" s="6">
        <v>91006</v>
      </c>
      <c r="H6636" s="6">
        <v>34.137318999999998</v>
      </c>
      <c r="I6636" s="6">
        <v>-118.029837</v>
      </c>
      <c r="J6636" s="6">
        <v>7</v>
      </c>
      <c r="K6636" s="6">
        <v>72</v>
      </c>
      <c r="L6636" s="6" t="s">
        <v>73</v>
      </c>
      <c r="M6636" s="6" t="s">
        <v>41</v>
      </c>
      <c r="N6636">
        <v>27.93</v>
      </c>
      <c r="O6636" t="s">
        <v>41</v>
      </c>
      <c r="P6636" t="s">
        <v>44</v>
      </c>
      <c r="Z6636">
        <f t="shared" si="103"/>
        <v>0</v>
      </c>
      <c r="AB6636" t="s">
        <v>74</v>
      </c>
      <c r="AC6636" t="s">
        <v>41</v>
      </c>
      <c r="AD6636" t="s">
        <v>47</v>
      </c>
      <c r="AE6636">
        <v>25.1</v>
      </c>
      <c r="AF6636">
        <v>1790.8</v>
      </c>
      <c r="AG6636">
        <v>46.81</v>
      </c>
      <c r="AH6636">
        <v>0</v>
      </c>
      <c r="AI6636">
        <v>2010.96</v>
      </c>
      <c r="AJ6636">
        <v>3754.95</v>
      </c>
      <c r="AK6636" t="s">
        <v>48</v>
      </c>
    </row>
    <row r="6637" spans="1:39" x14ac:dyDescent="0.3">
      <c r="A6637" t="s">
        <v>7827</v>
      </c>
      <c r="B6637" t="s">
        <v>40</v>
      </c>
      <c r="C6637" s="8">
        <v>43</v>
      </c>
      <c r="D6637" s="8" t="s">
        <v>44</v>
      </c>
      <c r="E6637" s="6">
        <v>0</v>
      </c>
      <c r="F6637" t="s">
        <v>2872</v>
      </c>
      <c r="G6637" s="6">
        <v>95646</v>
      </c>
      <c r="H6637" s="6">
        <v>38.631489000000002</v>
      </c>
      <c r="I6637" s="6">
        <v>-120.01516700000001</v>
      </c>
      <c r="J6637" s="6">
        <v>0</v>
      </c>
      <c r="K6637" s="6">
        <v>48</v>
      </c>
      <c r="L6637" s="6" t="s">
        <v>77</v>
      </c>
      <c r="M6637" s="6" t="s">
        <v>41</v>
      </c>
      <c r="N6637">
        <v>19.04</v>
      </c>
      <c r="O6637" t="s">
        <v>44</v>
      </c>
      <c r="P6637" t="s">
        <v>41</v>
      </c>
      <c r="Q6637" t="s">
        <v>56</v>
      </c>
      <c r="R6637">
        <v>21</v>
      </c>
      <c r="S6637" t="s">
        <v>41</v>
      </c>
      <c r="T6637" t="s">
        <v>44</v>
      </c>
      <c r="U6637" t="s">
        <v>41</v>
      </c>
      <c r="V6637" t="s">
        <v>41</v>
      </c>
      <c r="W6637" t="s">
        <v>41</v>
      </c>
      <c r="X6637" t="s">
        <v>41</v>
      </c>
      <c r="Y6637" t="s">
        <v>41</v>
      </c>
      <c r="Z6637">
        <f t="shared" si="103"/>
        <v>3</v>
      </c>
      <c r="AA6637" t="s">
        <v>41</v>
      </c>
      <c r="AB6637" t="s">
        <v>74</v>
      </c>
      <c r="AC6637" t="s">
        <v>41</v>
      </c>
      <c r="AD6637" t="s">
        <v>47</v>
      </c>
      <c r="AE6637">
        <v>102.5</v>
      </c>
      <c r="AF6637">
        <v>4904.25</v>
      </c>
      <c r="AG6637">
        <v>0</v>
      </c>
      <c r="AH6637">
        <v>0</v>
      </c>
      <c r="AI6637">
        <v>913.92</v>
      </c>
      <c r="AJ6637">
        <v>5818.17</v>
      </c>
      <c r="AK6637" t="s">
        <v>48</v>
      </c>
    </row>
    <row r="6638" spans="1:39" x14ac:dyDescent="0.3">
      <c r="A6638" t="s">
        <v>7828</v>
      </c>
      <c r="B6638" t="s">
        <v>50</v>
      </c>
      <c r="C6638" s="8">
        <v>26</v>
      </c>
      <c r="D6638" s="8" t="s">
        <v>44</v>
      </c>
      <c r="E6638" s="6">
        <v>0</v>
      </c>
      <c r="F6638" t="s">
        <v>4497</v>
      </c>
      <c r="G6638" s="6">
        <v>93215</v>
      </c>
      <c r="H6638" s="6">
        <v>35.772244000000001</v>
      </c>
      <c r="I6638" s="6">
        <v>-119.209689</v>
      </c>
      <c r="J6638" s="6">
        <v>0</v>
      </c>
      <c r="K6638" s="6">
        <v>17</v>
      </c>
      <c r="L6638" s="6" t="s">
        <v>63</v>
      </c>
      <c r="M6638" s="6" t="s">
        <v>41</v>
      </c>
      <c r="N6638">
        <v>35.880000000000003</v>
      </c>
      <c r="O6638" t="s">
        <v>44</v>
      </c>
      <c r="P6638" t="s">
        <v>41</v>
      </c>
      <c r="Q6638" t="s">
        <v>56</v>
      </c>
      <c r="R6638">
        <v>52</v>
      </c>
      <c r="S6638" t="s">
        <v>44</v>
      </c>
      <c r="T6638" t="s">
        <v>44</v>
      </c>
      <c r="U6638" t="s">
        <v>44</v>
      </c>
      <c r="V6638" t="s">
        <v>44</v>
      </c>
      <c r="W6638" t="s">
        <v>44</v>
      </c>
      <c r="X6638" t="s">
        <v>44</v>
      </c>
      <c r="Y6638" t="s">
        <v>44</v>
      </c>
      <c r="Z6638">
        <f t="shared" si="103"/>
        <v>0</v>
      </c>
      <c r="AA6638" t="s">
        <v>41</v>
      </c>
      <c r="AB6638" t="s">
        <v>52</v>
      </c>
      <c r="AC6638" t="s">
        <v>41</v>
      </c>
      <c r="AD6638" t="s">
        <v>57</v>
      </c>
      <c r="AE6638">
        <v>70.8</v>
      </c>
      <c r="AF6638">
        <v>1207</v>
      </c>
      <c r="AG6638">
        <v>0</v>
      </c>
      <c r="AH6638">
        <v>0</v>
      </c>
      <c r="AI6638">
        <v>609.96</v>
      </c>
      <c r="AJ6638">
        <v>1816.96</v>
      </c>
      <c r="AK6638" t="s">
        <v>48</v>
      </c>
    </row>
    <row r="6639" spans="1:39" x14ac:dyDescent="0.3">
      <c r="A6639" t="s">
        <v>7829</v>
      </c>
      <c r="B6639" t="s">
        <v>50</v>
      </c>
      <c r="C6639" s="8">
        <v>39</v>
      </c>
      <c r="D6639" s="8" t="s">
        <v>41</v>
      </c>
      <c r="E6639" s="6">
        <v>0</v>
      </c>
      <c r="F6639" t="s">
        <v>862</v>
      </c>
      <c r="G6639" s="6">
        <v>95462</v>
      </c>
      <c r="H6639" s="6">
        <v>38.471049000000001</v>
      </c>
      <c r="I6639" s="6">
        <v>-123.01554899999999</v>
      </c>
      <c r="J6639" s="6">
        <v>7</v>
      </c>
      <c r="K6639" s="6">
        <v>71</v>
      </c>
      <c r="L6639" s="6" t="s">
        <v>73</v>
      </c>
      <c r="M6639" s="6" t="s">
        <v>41</v>
      </c>
      <c r="N6639">
        <v>5.51</v>
      </c>
      <c r="O6639" t="s">
        <v>44</v>
      </c>
      <c r="P6639" t="s">
        <v>41</v>
      </c>
      <c r="Q6639" t="s">
        <v>45</v>
      </c>
      <c r="R6639">
        <v>6</v>
      </c>
      <c r="S6639" t="s">
        <v>41</v>
      </c>
      <c r="T6639" t="s">
        <v>41</v>
      </c>
      <c r="U6639" t="s">
        <v>41</v>
      </c>
      <c r="V6639" t="s">
        <v>41</v>
      </c>
      <c r="W6639" t="s">
        <v>41</v>
      </c>
      <c r="X6639" t="s">
        <v>41</v>
      </c>
      <c r="Y6639" t="s">
        <v>41</v>
      </c>
      <c r="Z6639">
        <f t="shared" si="103"/>
        <v>3</v>
      </c>
      <c r="AA6639" t="s">
        <v>41</v>
      </c>
      <c r="AB6639" t="s">
        <v>74</v>
      </c>
      <c r="AC6639" t="s">
        <v>41</v>
      </c>
      <c r="AD6639" t="s">
        <v>57</v>
      </c>
      <c r="AE6639">
        <v>86.1</v>
      </c>
      <c r="AF6639">
        <v>6045.9</v>
      </c>
      <c r="AG6639">
        <v>0</v>
      </c>
      <c r="AH6639">
        <v>0</v>
      </c>
      <c r="AI6639">
        <v>391.21</v>
      </c>
      <c r="AJ6639">
        <v>6437.11</v>
      </c>
      <c r="AK6639" t="s">
        <v>48</v>
      </c>
    </row>
    <row r="6640" spans="1:39" x14ac:dyDescent="0.3">
      <c r="A6640" t="s">
        <v>7830</v>
      </c>
      <c r="B6640" t="s">
        <v>50</v>
      </c>
      <c r="C6640" s="8">
        <v>40</v>
      </c>
      <c r="D6640" s="8" t="s">
        <v>44</v>
      </c>
      <c r="E6640" s="6">
        <v>0</v>
      </c>
      <c r="F6640" t="s">
        <v>400</v>
      </c>
      <c r="G6640" s="6">
        <v>90303</v>
      </c>
      <c r="H6640" s="6">
        <v>33.936290999999997</v>
      </c>
      <c r="I6640" s="6">
        <v>-118.332639</v>
      </c>
      <c r="J6640" s="6">
        <v>0</v>
      </c>
      <c r="K6640" s="6">
        <v>14</v>
      </c>
      <c r="L6640" s="6" t="s">
        <v>63</v>
      </c>
      <c r="M6640" s="6" t="s">
        <v>41</v>
      </c>
      <c r="N6640">
        <v>28.65</v>
      </c>
      <c r="O6640" t="s">
        <v>41</v>
      </c>
      <c r="P6640" t="s">
        <v>41</v>
      </c>
      <c r="Q6640" t="s">
        <v>45</v>
      </c>
      <c r="R6640">
        <v>27</v>
      </c>
      <c r="S6640" t="s">
        <v>44</v>
      </c>
      <c r="T6640" t="s">
        <v>44</v>
      </c>
      <c r="U6640" t="s">
        <v>44</v>
      </c>
      <c r="V6640" t="s">
        <v>41</v>
      </c>
      <c r="W6640" t="s">
        <v>41</v>
      </c>
      <c r="X6640" t="s">
        <v>44</v>
      </c>
      <c r="Y6640" t="s">
        <v>44</v>
      </c>
      <c r="Z6640">
        <f t="shared" si="103"/>
        <v>1</v>
      </c>
      <c r="AA6640" t="s">
        <v>41</v>
      </c>
      <c r="AB6640" t="s">
        <v>52</v>
      </c>
      <c r="AC6640" t="s">
        <v>41</v>
      </c>
      <c r="AD6640" t="s">
        <v>57</v>
      </c>
      <c r="AE6640">
        <v>89.95</v>
      </c>
      <c r="AF6640">
        <v>1178.4000000000001</v>
      </c>
      <c r="AG6640">
        <v>0</v>
      </c>
      <c r="AH6640">
        <v>0</v>
      </c>
      <c r="AI6640">
        <v>401.1</v>
      </c>
      <c r="AJ6640">
        <v>1579.5</v>
      </c>
      <c r="AK6640" t="s">
        <v>58</v>
      </c>
      <c r="AL6640" t="s">
        <v>122</v>
      </c>
      <c r="AM6640" t="s">
        <v>196</v>
      </c>
    </row>
    <row r="6641" spans="1:39" x14ac:dyDescent="0.3">
      <c r="A6641" t="s">
        <v>7831</v>
      </c>
      <c r="B6641" t="s">
        <v>50</v>
      </c>
      <c r="C6641" s="8">
        <v>61</v>
      </c>
      <c r="D6641" s="8" t="s">
        <v>44</v>
      </c>
      <c r="E6641" s="6">
        <v>0</v>
      </c>
      <c r="F6641" t="s">
        <v>152</v>
      </c>
      <c r="G6641" s="6">
        <v>92139</v>
      </c>
      <c r="H6641" s="6">
        <v>32.677715999999997</v>
      </c>
      <c r="I6641" s="6">
        <v>-117.04766600000001</v>
      </c>
      <c r="J6641" s="6">
        <v>0</v>
      </c>
      <c r="K6641" s="6">
        <v>1</v>
      </c>
      <c r="L6641" s="6" t="s">
        <v>43</v>
      </c>
      <c r="M6641" s="6" t="s">
        <v>41</v>
      </c>
      <c r="N6641">
        <v>44.22</v>
      </c>
      <c r="O6641" t="s">
        <v>44</v>
      </c>
      <c r="P6641" t="s">
        <v>44</v>
      </c>
      <c r="Z6641">
        <f t="shared" si="103"/>
        <v>0</v>
      </c>
      <c r="AB6641" t="s">
        <v>52</v>
      </c>
      <c r="AC6641" t="s">
        <v>44</v>
      </c>
      <c r="AD6641" t="s">
        <v>47</v>
      </c>
      <c r="AE6641">
        <v>19.100000000000001</v>
      </c>
      <c r="AF6641">
        <v>19.100000000000001</v>
      </c>
      <c r="AG6641">
        <v>0</v>
      </c>
      <c r="AH6641">
        <v>0</v>
      </c>
      <c r="AI6641">
        <v>44.22</v>
      </c>
      <c r="AJ6641">
        <v>63.32</v>
      </c>
      <c r="AK6641" t="s">
        <v>99</v>
      </c>
    </row>
    <row r="6642" spans="1:39" x14ac:dyDescent="0.3">
      <c r="A6642" t="s">
        <v>7832</v>
      </c>
      <c r="B6642" t="s">
        <v>40</v>
      </c>
      <c r="C6642" s="8">
        <v>52</v>
      </c>
      <c r="D6642" s="8" t="s">
        <v>44</v>
      </c>
      <c r="E6642" s="6">
        <v>0</v>
      </c>
      <c r="F6642" t="s">
        <v>1676</v>
      </c>
      <c r="G6642" s="6">
        <v>92249</v>
      </c>
      <c r="H6642" s="6">
        <v>32.730583000000003</v>
      </c>
      <c r="I6642" s="6">
        <v>-115.50108299999999</v>
      </c>
      <c r="J6642" s="6">
        <v>0</v>
      </c>
      <c r="K6642" s="6">
        <v>11</v>
      </c>
      <c r="L6642" s="6" t="s">
        <v>43</v>
      </c>
      <c r="M6642" s="6" t="s">
        <v>41</v>
      </c>
      <c r="N6642">
        <v>26.85</v>
      </c>
      <c r="O6642" t="s">
        <v>44</v>
      </c>
      <c r="P6642" t="s">
        <v>44</v>
      </c>
      <c r="Z6642">
        <f t="shared" si="103"/>
        <v>0</v>
      </c>
      <c r="AB6642" t="s">
        <v>46</v>
      </c>
      <c r="AC6642" t="s">
        <v>44</v>
      </c>
      <c r="AD6642" t="s">
        <v>47</v>
      </c>
      <c r="AE6642">
        <v>20.05</v>
      </c>
      <c r="AF6642">
        <v>237.7</v>
      </c>
      <c r="AG6642">
        <v>0</v>
      </c>
      <c r="AH6642">
        <v>0</v>
      </c>
      <c r="AI6642">
        <v>295.35000000000002</v>
      </c>
      <c r="AJ6642">
        <v>533.04999999999995</v>
      </c>
      <c r="AK6642" t="s">
        <v>48</v>
      </c>
    </row>
    <row r="6643" spans="1:39" x14ac:dyDescent="0.3">
      <c r="A6643" t="s">
        <v>7833</v>
      </c>
      <c r="B6643" t="s">
        <v>50</v>
      </c>
      <c r="C6643" s="8">
        <v>24</v>
      </c>
      <c r="D6643" s="8" t="s">
        <v>41</v>
      </c>
      <c r="E6643" s="6">
        <v>3</v>
      </c>
      <c r="F6643" t="s">
        <v>460</v>
      </c>
      <c r="G6643" s="6">
        <v>95546</v>
      </c>
      <c r="H6643" s="6">
        <v>41.163637000000001</v>
      </c>
      <c r="I6643" s="6">
        <v>-123.704841</v>
      </c>
      <c r="J6643" s="6">
        <v>9</v>
      </c>
      <c r="K6643" s="6">
        <v>72</v>
      </c>
      <c r="L6643" s="6" t="s">
        <v>73</v>
      </c>
      <c r="M6643" s="6" t="s">
        <v>44</v>
      </c>
      <c r="P6643" t="s">
        <v>41</v>
      </c>
      <c r="Q6643" t="s">
        <v>80</v>
      </c>
      <c r="R6643">
        <v>51</v>
      </c>
      <c r="S6643" t="s">
        <v>41</v>
      </c>
      <c r="T6643" t="s">
        <v>41</v>
      </c>
      <c r="U6643" t="s">
        <v>41</v>
      </c>
      <c r="V6643" t="s">
        <v>41</v>
      </c>
      <c r="W6643" t="s">
        <v>41</v>
      </c>
      <c r="X6643" t="s">
        <v>41</v>
      </c>
      <c r="Y6643" t="s">
        <v>41</v>
      </c>
      <c r="Z6643">
        <f t="shared" si="103"/>
        <v>3</v>
      </c>
      <c r="AA6643" t="s">
        <v>44</v>
      </c>
      <c r="AB6643" t="s">
        <v>74</v>
      </c>
      <c r="AC6643" t="s">
        <v>41</v>
      </c>
      <c r="AD6643" t="s">
        <v>47</v>
      </c>
      <c r="AE6643">
        <v>65.25</v>
      </c>
      <c r="AF6643">
        <v>4478.8500000000004</v>
      </c>
      <c r="AG6643">
        <v>0</v>
      </c>
      <c r="AH6643">
        <v>80</v>
      </c>
      <c r="AI6643">
        <v>0</v>
      </c>
      <c r="AJ6643">
        <v>4558.8500000000004</v>
      </c>
      <c r="AK6643" t="s">
        <v>48</v>
      </c>
    </row>
    <row r="6644" spans="1:39" x14ac:dyDescent="0.3">
      <c r="A6644" t="s">
        <v>7834</v>
      </c>
      <c r="B6644" t="s">
        <v>50</v>
      </c>
      <c r="C6644" s="8">
        <v>53</v>
      </c>
      <c r="D6644" s="8" t="s">
        <v>41</v>
      </c>
      <c r="E6644" s="6">
        <v>0</v>
      </c>
      <c r="F6644" t="s">
        <v>342</v>
      </c>
      <c r="G6644" s="6">
        <v>93274</v>
      </c>
      <c r="H6644" s="6">
        <v>36.185471</v>
      </c>
      <c r="I6644" s="6">
        <v>-119.375243</v>
      </c>
      <c r="J6644" s="6">
        <v>1</v>
      </c>
      <c r="K6644" s="6">
        <v>1</v>
      </c>
      <c r="L6644" s="6" t="s">
        <v>43</v>
      </c>
      <c r="M6644" s="6" t="s">
        <v>41</v>
      </c>
      <c r="N6644">
        <v>35.15</v>
      </c>
      <c r="O6644" t="s">
        <v>44</v>
      </c>
      <c r="P6644" t="s">
        <v>41</v>
      </c>
      <c r="Q6644" t="s">
        <v>56</v>
      </c>
      <c r="R6644">
        <v>14</v>
      </c>
      <c r="S6644" t="s">
        <v>44</v>
      </c>
      <c r="T6644" t="s">
        <v>44</v>
      </c>
      <c r="U6644" t="s">
        <v>41</v>
      </c>
      <c r="V6644" t="s">
        <v>44</v>
      </c>
      <c r="W6644" t="s">
        <v>44</v>
      </c>
      <c r="X6644" t="s">
        <v>44</v>
      </c>
      <c r="Y6644" t="s">
        <v>44</v>
      </c>
      <c r="Z6644">
        <f t="shared" si="103"/>
        <v>0</v>
      </c>
      <c r="AA6644" t="s">
        <v>44</v>
      </c>
      <c r="AB6644" t="s">
        <v>52</v>
      </c>
      <c r="AC6644" t="s">
        <v>44</v>
      </c>
      <c r="AD6644" t="s">
        <v>57</v>
      </c>
      <c r="AE6644">
        <v>76.2</v>
      </c>
      <c r="AF6644">
        <v>76.2</v>
      </c>
      <c r="AG6644">
        <v>0</v>
      </c>
      <c r="AH6644">
        <v>50</v>
      </c>
      <c r="AI6644">
        <v>35.15</v>
      </c>
      <c r="AJ6644">
        <v>161.35</v>
      </c>
      <c r="AK6644" t="s">
        <v>58</v>
      </c>
      <c r="AL6644" t="s">
        <v>110</v>
      </c>
      <c r="AM6644" t="s">
        <v>111</v>
      </c>
    </row>
    <row r="6645" spans="1:39" x14ac:dyDescent="0.3">
      <c r="A6645" t="s">
        <v>7835</v>
      </c>
      <c r="B6645" t="s">
        <v>40</v>
      </c>
      <c r="C6645" s="8">
        <v>39</v>
      </c>
      <c r="D6645" s="8" t="s">
        <v>41</v>
      </c>
      <c r="E6645" s="6">
        <v>0</v>
      </c>
      <c r="F6645" t="s">
        <v>372</v>
      </c>
      <c r="G6645" s="6">
        <v>95050</v>
      </c>
      <c r="H6645" s="6">
        <v>37.351213999999999</v>
      </c>
      <c r="I6645" s="6">
        <v>-121.952417</v>
      </c>
      <c r="J6645" s="6">
        <v>3</v>
      </c>
      <c r="K6645" s="6">
        <v>36</v>
      </c>
      <c r="L6645" s="6" t="s">
        <v>43</v>
      </c>
      <c r="M6645" s="6" t="s">
        <v>41</v>
      </c>
      <c r="N6645">
        <v>24.51</v>
      </c>
      <c r="O6645" t="s">
        <v>41</v>
      </c>
      <c r="P6645" t="s">
        <v>41</v>
      </c>
      <c r="Q6645" t="s">
        <v>56</v>
      </c>
      <c r="R6645">
        <v>27</v>
      </c>
      <c r="S6645" t="s">
        <v>44</v>
      </c>
      <c r="T6645" t="s">
        <v>41</v>
      </c>
      <c r="U6645" t="s">
        <v>41</v>
      </c>
      <c r="V6645" t="s">
        <v>44</v>
      </c>
      <c r="W6645" t="s">
        <v>41</v>
      </c>
      <c r="X6645" t="s">
        <v>44</v>
      </c>
      <c r="Y6645" t="s">
        <v>44</v>
      </c>
      <c r="Z6645">
        <f t="shared" si="103"/>
        <v>1</v>
      </c>
      <c r="AA6645" t="s">
        <v>41</v>
      </c>
      <c r="AB6645" t="s">
        <v>52</v>
      </c>
      <c r="AC6645" t="s">
        <v>41</v>
      </c>
      <c r="AD6645" t="s">
        <v>57</v>
      </c>
      <c r="AE6645">
        <v>97.35</v>
      </c>
      <c r="AF6645">
        <v>3457.9</v>
      </c>
      <c r="AG6645">
        <v>4.96</v>
      </c>
      <c r="AH6645">
        <v>0</v>
      </c>
      <c r="AI6645">
        <v>882.36</v>
      </c>
      <c r="AJ6645">
        <v>4335.3</v>
      </c>
      <c r="AK6645" t="s">
        <v>58</v>
      </c>
      <c r="AL6645" t="s">
        <v>64</v>
      </c>
      <c r="AM6645" t="s">
        <v>102</v>
      </c>
    </row>
    <row r="6646" spans="1:39" x14ac:dyDescent="0.3">
      <c r="A6646" t="s">
        <v>7836</v>
      </c>
      <c r="B6646" t="s">
        <v>50</v>
      </c>
      <c r="C6646" s="8">
        <v>33</v>
      </c>
      <c r="D6646" s="8" t="s">
        <v>41</v>
      </c>
      <c r="E6646" s="6">
        <v>1</v>
      </c>
      <c r="F6646" t="s">
        <v>889</v>
      </c>
      <c r="G6646" s="6">
        <v>90621</v>
      </c>
      <c r="H6646" s="6">
        <v>33.874223999999998</v>
      </c>
      <c r="I6646" s="6">
        <v>-117.993368</v>
      </c>
      <c r="J6646" s="6">
        <v>1</v>
      </c>
      <c r="K6646" s="6">
        <v>27</v>
      </c>
      <c r="L6646" s="6" t="s">
        <v>130</v>
      </c>
      <c r="M6646" s="6" t="s">
        <v>41</v>
      </c>
      <c r="N6646">
        <v>48.17</v>
      </c>
      <c r="O6646" t="s">
        <v>41</v>
      </c>
      <c r="P6646" t="s">
        <v>41</v>
      </c>
      <c r="Q6646" t="s">
        <v>56</v>
      </c>
      <c r="R6646">
        <v>15</v>
      </c>
      <c r="S6646" t="s">
        <v>44</v>
      </c>
      <c r="T6646" t="s">
        <v>41</v>
      </c>
      <c r="U6646" t="s">
        <v>44</v>
      </c>
      <c r="V6646" t="s">
        <v>41</v>
      </c>
      <c r="W6646" t="s">
        <v>44</v>
      </c>
      <c r="X6646" t="s">
        <v>44</v>
      </c>
      <c r="Y6646" t="s">
        <v>44</v>
      </c>
      <c r="Z6646">
        <f t="shared" si="103"/>
        <v>0</v>
      </c>
      <c r="AA6646" t="s">
        <v>44</v>
      </c>
      <c r="AB6646" t="s">
        <v>52</v>
      </c>
      <c r="AC6646" t="s">
        <v>41</v>
      </c>
      <c r="AD6646" t="s">
        <v>47</v>
      </c>
      <c r="AE6646">
        <v>85.2</v>
      </c>
      <c r="AF6646">
        <v>2151.6</v>
      </c>
      <c r="AG6646">
        <v>0</v>
      </c>
      <c r="AH6646">
        <v>30</v>
      </c>
      <c r="AI6646">
        <v>1300.5899999999999</v>
      </c>
      <c r="AJ6646">
        <v>3482.19</v>
      </c>
      <c r="AK6646" t="s">
        <v>48</v>
      </c>
    </row>
    <row r="6647" spans="1:39" x14ac:dyDescent="0.3">
      <c r="A6647" t="s">
        <v>7837</v>
      </c>
      <c r="B6647" t="s">
        <v>40</v>
      </c>
      <c r="C6647" s="8">
        <v>30</v>
      </c>
      <c r="D6647" s="8" t="s">
        <v>41</v>
      </c>
      <c r="E6647" s="6">
        <v>0</v>
      </c>
      <c r="F6647" t="s">
        <v>234</v>
      </c>
      <c r="G6647" s="6">
        <v>91801</v>
      </c>
      <c r="H6647" s="6">
        <v>34.090924999999999</v>
      </c>
      <c r="I6647" s="6">
        <v>-118.128164</v>
      </c>
      <c r="J6647" s="6">
        <v>1</v>
      </c>
      <c r="K6647" s="6">
        <v>50</v>
      </c>
      <c r="L6647" s="6" t="s">
        <v>43</v>
      </c>
      <c r="M6647" s="6" t="s">
        <v>41</v>
      </c>
      <c r="N6647">
        <v>28.1</v>
      </c>
      <c r="O6647" t="s">
        <v>44</v>
      </c>
      <c r="P6647" t="s">
        <v>44</v>
      </c>
      <c r="Z6647">
        <f t="shared" si="103"/>
        <v>0</v>
      </c>
      <c r="AB6647" t="s">
        <v>46</v>
      </c>
      <c r="AC6647" t="s">
        <v>41</v>
      </c>
      <c r="AD6647" t="s">
        <v>57</v>
      </c>
      <c r="AE6647">
        <v>19.850000000000001</v>
      </c>
      <c r="AF6647">
        <v>943.1</v>
      </c>
      <c r="AG6647">
        <v>0</v>
      </c>
      <c r="AH6647">
        <v>0</v>
      </c>
      <c r="AI6647">
        <v>1405</v>
      </c>
      <c r="AJ6647">
        <v>2348.1</v>
      </c>
      <c r="AK6647" t="s">
        <v>48</v>
      </c>
    </row>
    <row r="6648" spans="1:39" x14ac:dyDescent="0.3">
      <c r="A6648" t="s">
        <v>7838</v>
      </c>
      <c r="B6648" t="s">
        <v>50</v>
      </c>
      <c r="C6648" s="8">
        <v>21</v>
      </c>
      <c r="D6648" s="8" t="s">
        <v>41</v>
      </c>
      <c r="E6648" s="6">
        <v>0</v>
      </c>
      <c r="F6648" t="s">
        <v>1051</v>
      </c>
      <c r="G6648" s="6">
        <v>94520</v>
      </c>
      <c r="H6648" s="6">
        <v>38.013824999999997</v>
      </c>
      <c r="I6648" s="6">
        <v>-122.03914399999999</v>
      </c>
      <c r="J6648" s="6">
        <v>1</v>
      </c>
      <c r="K6648" s="6">
        <v>1</v>
      </c>
      <c r="L6648" s="6" t="s">
        <v>43</v>
      </c>
      <c r="M6648" s="6" t="s">
        <v>41</v>
      </c>
      <c r="N6648">
        <v>32.08</v>
      </c>
      <c r="O6648" t="s">
        <v>44</v>
      </c>
      <c r="P6648" t="s">
        <v>41</v>
      </c>
      <c r="Q6648" t="s">
        <v>80</v>
      </c>
      <c r="R6648">
        <v>73</v>
      </c>
      <c r="S6648" t="s">
        <v>44</v>
      </c>
      <c r="T6648" t="s">
        <v>44</v>
      </c>
      <c r="U6648" t="s">
        <v>44</v>
      </c>
      <c r="V6648" t="s">
        <v>44</v>
      </c>
      <c r="W6648" t="s">
        <v>44</v>
      </c>
      <c r="X6648" t="s">
        <v>44</v>
      </c>
      <c r="Y6648" t="s">
        <v>41</v>
      </c>
      <c r="Z6648">
        <f t="shared" si="103"/>
        <v>1</v>
      </c>
      <c r="AA6648" t="s">
        <v>41</v>
      </c>
      <c r="AB6648" t="s">
        <v>52</v>
      </c>
      <c r="AC6648" t="s">
        <v>44</v>
      </c>
      <c r="AD6648" t="s">
        <v>47</v>
      </c>
      <c r="AE6648">
        <v>44.7</v>
      </c>
      <c r="AF6648">
        <v>44.7</v>
      </c>
      <c r="AG6648">
        <v>0</v>
      </c>
      <c r="AH6648">
        <v>0</v>
      </c>
      <c r="AI6648">
        <v>32.08</v>
      </c>
      <c r="AJ6648">
        <v>76.78</v>
      </c>
      <c r="AK6648" t="s">
        <v>58</v>
      </c>
      <c r="AL6648" t="s">
        <v>110</v>
      </c>
      <c r="AM6648" t="s">
        <v>111</v>
      </c>
    </row>
    <row r="6649" spans="1:39" x14ac:dyDescent="0.3">
      <c r="A6649" t="s">
        <v>7839</v>
      </c>
      <c r="B6649" t="s">
        <v>50</v>
      </c>
      <c r="C6649" s="8">
        <v>52</v>
      </c>
      <c r="D6649" s="8" t="s">
        <v>44</v>
      </c>
      <c r="E6649" s="6">
        <v>0</v>
      </c>
      <c r="F6649" t="s">
        <v>764</v>
      </c>
      <c r="G6649" s="6">
        <v>93306</v>
      </c>
      <c r="H6649" s="6">
        <v>35.449880999999998</v>
      </c>
      <c r="I6649" s="6">
        <v>-118.841442</v>
      </c>
      <c r="J6649" s="6">
        <v>0</v>
      </c>
      <c r="K6649" s="6">
        <v>35</v>
      </c>
      <c r="L6649" s="6" t="s">
        <v>43</v>
      </c>
      <c r="M6649" s="6" t="s">
        <v>41</v>
      </c>
      <c r="N6649">
        <v>41.21</v>
      </c>
      <c r="O6649" t="s">
        <v>41</v>
      </c>
      <c r="P6649" t="s">
        <v>41</v>
      </c>
      <c r="Q6649" t="s">
        <v>56</v>
      </c>
      <c r="R6649">
        <v>6</v>
      </c>
      <c r="S6649" t="s">
        <v>44</v>
      </c>
      <c r="T6649" t="s">
        <v>44</v>
      </c>
      <c r="U6649" t="s">
        <v>44</v>
      </c>
      <c r="V6649" t="s">
        <v>44</v>
      </c>
      <c r="W6649" t="s">
        <v>41</v>
      </c>
      <c r="X6649" t="s">
        <v>44</v>
      </c>
      <c r="Y6649" t="s">
        <v>44</v>
      </c>
      <c r="Z6649">
        <f t="shared" si="103"/>
        <v>1</v>
      </c>
      <c r="AA6649" t="s">
        <v>41</v>
      </c>
      <c r="AB6649" t="s">
        <v>52</v>
      </c>
      <c r="AC6649" t="s">
        <v>44</v>
      </c>
      <c r="AD6649" t="s">
        <v>57</v>
      </c>
      <c r="AE6649">
        <v>83.15</v>
      </c>
      <c r="AF6649">
        <v>2848.45</v>
      </c>
      <c r="AG6649">
        <v>18.84</v>
      </c>
      <c r="AH6649">
        <v>0</v>
      </c>
      <c r="AI6649">
        <v>1442.35</v>
      </c>
      <c r="AJ6649">
        <v>4271.96</v>
      </c>
      <c r="AK6649" t="s">
        <v>48</v>
      </c>
    </row>
    <row r="6650" spans="1:39" x14ac:dyDescent="0.3">
      <c r="A6650" t="s">
        <v>7840</v>
      </c>
      <c r="B6650" t="s">
        <v>50</v>
      </c>
      <c r="C6650" s="8">
        <v>22</v>
      </c>
      <c r="D6650" s="8" t="s">
        <v>44</v>
      </c>
      <c r="E6650" s="6">
        <v>0</v>
      </c>
      <c r="F6650" t="s">
        <v>246</v>
      </c>
      <c r="G6650" s="6">
        <v>92028</v>
      </c>
      <c r="H6650" s="6">
        <v>33.362575</v>
      </c>
      <c r="I6650" s="6">
        <v>-117.299644</v>
      </c>
      <c r="J6650" s="6">
        <v>0</v>
      </c>
      <c r="K6650" s="6">
        <v>7</v>
      </c>
      <c r="L6650" s="6" t="s">
        <v>55</v>
      </c>
      <c r="M6650" s="6" t="s">
        <v>41</v>
      </c>
      <c r="N6650">
        <v>30.61</v>
      </c>
      <c r="O6650" t="s">
        <v>41</v>
      </c>
      <c r="P6650" t="s">
        <v>41</v>
      </c>
      <c r="Q6650" t="s">
        <v>56</v>
      </c>
      <c r="R6650">
        <v>59</v>
      </c>
      <c r="S6650" t="s">
        <v>44</v>
      </c>
      <c r="T6650" t="s">
        <v>44</v>
      </c>
      <c r="U6650" t="s">
        <v>44</v>
      </c>
      <c r="V6650" t="s">
        <v>44</v>
      </c>
      <c r="W6650" t="s">
        <v>44</v>
      </c>
      <c r="X6650" t="s">
        <v>41</v>
      </c>
      <c r="Y6650" t="s">
        <v>41</v>
      </c>
      <c r="Z6650">
        <f t="shared" si="103"/>
        <v>2</v>
      </c>
      <c r="AA6650" t="s">
        <v>41</v>
      </c>
      <c r="AB6650" t="s">
        <v>52</v>
      </c>
      <c r="AC6650" t="s">
        <v>41</v>
      </c>
      <c r="AD6650" t="s">
        <v>57</v>
      </c>
      <c r="AE6650">
        <v>86.8</v>
      </c>
      <c r="AF6650">
        <v>620.35</v>
      </c>
      <c r="AG6650">
        <v>0</v>
      </c>
      <c r="AH6650">
        <v>0</v>
      </c>
      <c r="AI6650">
        <v>214.27</v>
      </c>
      <c r="AJ6650">
        <v>834.62</v>
      </c>
      <c r="AK6650" t="s">
        <v>58</v>
      </c>
      <c r="AL6650" t="s">
        <v>59</v>
      </c>
      <c r="AM6650" t="s">
        <v>105</v>
      </c>
    </row>
    <row r="6651" spans="1:39" x14ac:dyDescent="0.3">
      <c r="A6651" t="s">
        <v>7841</v>
      </c>
      <c r="B6651" t="s">
        <v>40</v>
      </c>
      <c r="C6651" s="8">
        <v>50</v>
      </c>
      <c r="D6651" s="8" t="s">
        <v>41</v>
      </c>
      <c r="E6651" s="6">
        <v>0</v>
      </c>
      <c r="F6651" t="s">
        <v>789</v>
      </c>
      <c r="G6651" s="6">
        <v>92066</v>
      </c>
      <c r="H6651" s="6">
        <v>33.215251000000002</v>
      </c>
      <c r="I6651" s="6">
        <v>-116.53633000000001</v>
      </c>
      <c r="J6651" s="6">
        <v>5</v>
      </c>
      <c r="K6651" s="6">
        <v>53</v>
      </c>
      <c r="L6651" s="6" t="s">
        <v>77</v>
      </c>
      <c r="M6651" s="6" t="s">
        <v>41</v>
      </c>
      <c r="N6651">
        <v>46.24</v>
      </c>
      <c r="O6651" t="s">
        <v>44</v>
      </c>
      <c r="P6651" t="s">
        <v>44</v>
      </c>
      <c r="Z6651">
        <f t="shared" si="103"/>
        <v>0</v>
      </c>
      <c r="AB6651" t="s">
        <v>46</v>
      </c>
      <c r="AC6651" t="s">
        <v>44</v>
      </c>
      <c r="AD6651" t="s">
        <v>47</v>
      </c>
      <c r="AE6651">
        <v>19.05</v>
      </c>
      <c r="AF6651">
        <v>990.45</v>
      </c>
      <c r="AG6651">
        <v>0</v>
      </c>
      <c r="AH6651">
        <v>0</v>
      </c>
      <c r="AI6651">
        <v>2450.7199999999998</v>
      </c>
      <c r="AJ6651">
        <v>3441.17</v>
      </c>
      <c r="AK6651" t="s">
        <v>48</v>
      </c>
    </row>
    <row r="6652" spans="1:39" x14ac:dyDescent="0.3">
      <c r="A6652" t="s">
        <v>7842</v>
      </c>
      <c r="B6652" t="s">
        <v>40</v>
      </c>
      <c r="C6652" s="8">
        <v>24</v>
      </c>
      <c r="D6652" s="8" t="s">
        <v>41</v>
      </c>
      <c r="E6652" s="6">
        <v>0</v>
      </c>
      <c r="F6652" t="s">
        <v>2442</v>
      </c>
      <c r="G6652" s="6">
        <v>95445</v>
      </c>
      <c r="H6652" s="6">
        <v>38.848081999999998</v>
      </c>
      <c r="I6652" s="6">
        <v>-123.50608</v>
      </c>
      <c r="J6652" s="6">
        <v>7</v>
      </c>
      <c r="K6652" s="6">
        <v>72</v>
      </c>
      <c r="L6652" s="6" t="s">
        <v>73</v>
      </c>
      <c r="M6652" s="6" t="s">
        <v>41</v>
      </c>
      <c r="N6652">
        <v>20.54</v>
      </c>
      <c r="O6652" t="s">
        <v>44</v>
      </c>
      <c r="P6652" t="s">
        <v>41</v>
      </c>
      <c r="Q6652" t="s">
        <v>45</v>
      </c>
      <c r="R6652">
        <v>41</v>
      </c>
      <c r="S6652" t="s">
        <v>41</v>
      </c>
      <c r="T6652" t="s">
        <v>41</v>
      </c>
      <c r="U6652" t="s">
        <v>41</v>
      </c>
      <c r="V6652" t="s">
        <v>41</v>
      </c>
      <c r="W6652" t="s">
        <v>41</v>
      </c>
      <c r="X6652" t="s">
        <v>41</v>
      </c>
      <c r="Y6652" t="s">
        <v>41</v>
      </c>
      <c r="Z6652">
        <f t="shared" si="103"/>
        <v>3</v>
      </c>
      <c r="AA6652" t="s">
        <v>41</v>
      </c>
      <c r="AB6652" t="s">
        <v>74</v>
      </c>
      <c r="AC6652" t="s">
        <v>44</v>
      </c>
      <c r="AD6652" t="s">
        <v>47</v>
      </c>
      <c r="AE6652">
        <v>85.1</v>
      </c>
      <c r="AF6652">
        <v>6155.4</v>
      </c>
      <c r="AG6652">
        <v>0</v>
      </c>
      <c r="AH6652">
        <v>0</v>
      </c>
      <c r="AI6652">
        <v>1478.88</v>
      </c>
      <c r="AJ6652">
        <v>7634.28</v>
      </c>
      <c r="AK6652" t="s">
        <v>48</v>
      </c>
    </row>
    <row r="6653" spans="1:39" x14ac:dyDescent="0.3">
      <c r="A6653" t="s">
        <v>7843</v>
      </c>
      <c r="B6653" t="s">
        <v>50</v>
      </c>
      <c r="C6653" s="8">
        <v>60</v>
      </c>
      <c r="D6653" s="8" t="s">
        <v>44</v>
      </c>
      <c r="E6653" s="6">
        <v>0</v>
      </c>
      <c r="F6653" t="s">
        <v>306</v>
      </c>
      <c r="G6653" s="6">
        <v>94708</v>
      </c>
      <c r="H6653" s="6">
        <v>37.897742999999998</v>
      </c>
      <c r="I6653" s="6">
        <v>-122.263124</v>
      </c>
      <c r="J6653" s="6">
        <v>0</v>
      </c>
      <c r="K6653" s="6">
        <v>4</v>
      </c>
      <c r="L6653" s="6" t="s">
        <v>43</v>
      </c>
      <c r="M6653" s="6" t="s">
        <v>41</v>
      </c>
      <c r="N6653">
        <v>30.44</v>
      </c>
      <c r="O6653" t="s">
        <v>41</v>
      </c>
      <c r="P6653" t="s">
        <v>41</v>
      </c>
      <c r="Q6653" t="s">
        <v>45</v>
      </c>
      <c r="R6653">
        <v>10</v>
      </c>
      <c r="S6653" t="s">
        <v>44</v>
      </c>
      <c r="T6653" t="s">
        <v>44</v>
      </c>
      <c r="U6653" t="s">
        <v>44</v>
      </c>
      <c r="V6653" t="s">
        <v>44</v>
      </c>
      <c r="W6653" t="s">
        <v>44</v>
      </c>
      <c r="X6653" t="s">
        <v>44</v>
      </c>
      <c r="Y6653" t="s">
        <v>44</v>
      </c>
      <c r="Z6653">
        <f t="shared" si="103"/>
        <v>0</v>
      </c>
      <c r="AA6653" t="s">
        <v>41</v>
      </c>
      <c r="AB6653" t="s">
        <v>52</v>
      </c>
      <c r="AC6653" t="s">
        <v>44</v>
      </c>
      <c r="AD6653" t="s">
        <v>47</v>
      </c>
      <c r="AE6653">
        <v>50.4</v>
      </c>
      <c r="AF6653">
        <v>206.6</v>
      </c>
      <c r="AG6653">
        <v>0</v>
      </c>
      <c r="AH6653">
        <v>0</v>
      </c>
      <c r="AI6653">
        <v>121.76</v>
      </c>
      <c r="AJ6653">
        <v>328.36</v>
      </c>
      <c r="AK6653" t="s">
        <v>58</v>
      </c>
      <c r="AL6653" t="s">
        <v>59</v>
      </c>
      <c r="AM6653" t="s">
        <v>60</v>
      </c>
    </row>
    <row r="6654" spans="1:39" x14ac:dyDescent="0.3">
      <c r="A6654" t="s">
        <v>7844</v>
      </c>
      <c r="B6654" t="s">
        <v>50</v>
      </c>
      <c r="C6654" s="8">
        <v>62</v>
      </c>
      <c r="D6654" s="8" t="s">
        <v>41</v>
      </c>
      <c r="E6654" s="6">
        <v>0</v>
      </c>
      <c r="F6654" t="s">
        <v>152</v>
      </c>
      <c r="G6654" s="6">
        <v>92126</v>
      </c>
      <c r="H6654" s="6">
        <v>32.886924999999998</v>
      </c>
      <c r="I6654" s="6">
        <v>-117.152162</v>
      </c>
      <c r="J6654" s="6">
        <v>1</v>
      </c>
      <c r="K6654" s="6">
        <v>32</v>
      </c>
      <c r="L6654" s="6" t="s">
        <v>130</v>
      </c>
      <c r="M6654" s="6" t="s">
        <v>41</v>
      </c>
      <c r="N6654">
        <v>22.57</v>
      </c>
      <c r="O6654" t="s">
        <v>41</v>
      </c>
      <c r="P6654" t="s">
        <v>41</v>
      </c>
      <c r="Q6654" t="s">
        <v>56</v>
      </c>
      <c r="R6654">
        <v>11</v>
      </c>
      <c r="S6654" t="s">
        <v>44</v>
      </c>
      <c r="T6654" t="s">
        <v>44</v>
      </c>
      <c r="U6654" t="s">
        <v>41</v>
      </c>
      <c r="V6654" t="s">
        <v>44</v>
      </c>
      <c r="W6654" t="s">
        <v>44</v>
      </c>
      <c r="X6654" t="s">
        <v>44</v>
      </c>
      <c r="Y6654" t="s">
        <v>44</v>
      </c>
      <c r="Z6654">
        <f t="shared" si="103"/>
        <v>0</v>
      </c>
      <c r="AA6654" t="s">
        <v>41</v>
      </c>
      <c r="AB6654" t="s">
        <v>52</v>
      </c>
      <c r="AC6654" t="s">
        <v>41</v>
      </c>
      <c r="AD6654" t="s">
        <v>57</v>
      </c>
      <c r="AE6654">
        <v>78.900000000000006</v>
      </c>
      <c r="AF6654">
        <v>2447.9499999999998</v>
      </c>
      <c r="AG6654">
        <v>0</v>
      </c>
      <c r="AH6654">
        <v>0</v>
      </c>
      <c r="AI6654">
        <v>722.24</v>
      </c>
      <c r="AJ6654">
        <v>3170.19</v>
      </c>
      <c r="AK6654" t="s">
        <v>58</v>
      </c>
      <c r="AL6654" t="s">
        <v>59</v>
      </c>
      <c r="AM6654" t="s">
        <v>105</v>
      </c>
    </row>
    <row r="6655" spans="1:39" x14ac:dyDescent="0.3">
      <c r="A6655" t="s">
        <v>7845</v>
      </c>
      <c r="B6655" t="s">
        <v>40</v>
      </c>
      <c r="C6655" s="8">
        <v>50</v>
      </c>
      <c r="D6655" s="8" t="s">
        <v>44</v>
      </c>
      <c r="E6655" s="6">
        <v>0</v>
      </c>
      <c r="F6655" t="s">
        <v>1928</v>
      </c>
      <c r="G6655" s="6">
        <v>95948</v>
      </c>
      <c r="H6655" s="6">
        <v>39.346898000000003</v>
      </c>
      <c r="I6655" s="6">
        <v>-121.75953699999999</v>
      </c>
      <c r="J6655" s="6">
        <v>0</v>
      </c>
      <c r="K6655" s="6">
        <v>25</v>
      </c>
      <c r="L6655" s="6" t="s">
        <v>130</v>
      </c>
      <c r="M6655" s="6" t="s">
        <v>41</v>
      </c>
      <c r="N6655">
        <v>30.28</v>
      </c>
      <c r="O6655" t="s">
        <v>44</v>
      </c>
      <c r="P6655" t="s">
        <v>44</v>
      </c>
      <c r="Z6655">
        <f t="shared" si="103"/>
        <v>0</v>
      </c>
      <c r="AB6655" t="s">
        <v>52</v>
      </c>
      <c r="AC6655" t="s">
        <v>44</v>
      </c>
      <c r="AD6655" t="s">
        <v>184</v>
      </c>
      <c r="AE6655">
        <v>19.05</v>
      </c>
      <c r="AF6655">
        <v>461.3</v>
      </c>
      <c r="AG6655">
        <v>0</v>
      </c>
      <c r="AH6655">
        <v>0</v>
      </c>
      <c r="AI6655">
        <v>757</v>
      </c>
      <c r="AJ6655">
        <v>1218.3</v>
      </c>
      <c r="AK6655" t="s">
        <v>48</v>
      </c>
    </row>
    <row r="6656" spans="1:39" x14ac:dyDescent="0.3">
      <c r="A6656" t="s">
        <v>7846</v>
      </c>
      <c r="B6656" t="s">
        <v>50</v>
      </c>
      <c r="C6656" s="8">
        <v>56</v>
      </c>
      <c r="D6656" s="8" t="s">
        <v>41</v>
      </c>
      <c r="E6656" s="6">
        <v>0</v>
      </c>
      <c r="F6656" t="s">
        <v>109</v>
      </c>
      <c r="G6656" s="6">
        <v>96140</v>
      </c>
      <c r="H6656" s="6">
        <v>39.227434000000002</v>
      </c>
      <c r="I6656" s="6">
        <v>-120.09180600000001</v>
      </c>
      <c r="J6656" s="6">
        <v>4</v>
      </c>
      <c r="K6656" s="6">
        <v>37</v>
      </c>
      <c r="L6656" s="6" t="s">
        <v>43</v>
      </c>
      <c r="M6656" s="6" t="s">
        <v>41</v>
      </c>
      <c r="N6656">
        <v>6.99</v>
      </c>
      <c r="O6656" t="s">
        <v>44</v>
      </c>
      <c r="P6656" t="s">
        <v>41</v>
      </c>
      <c r="Q6656" t="s">
        <v>56</v>
      </c>
      <c r="R6656">
        <v>22</v>
      </c>
      <c r="S6656" t="s">
        <v>44</v>
      </c>
      <c r="T6656" t="s">
        <v>44</v>
      </c>
      <c r="U6656" t="s">
        <v>41</v>
      </c>
      <c r="V6656" t="s">
        <v>41</v>
      </c>
      <c r="W6656" t="s">
        <v>44</v>
      </c>
      <c r="X6656" t="s">
        <v>41</v>
      </c>
      <c r="Y6656" t="s">
        <v>41</v>
      </c>
      <c r="Z6656">
        <f t="shared" si="103"/>
        <v>2</v>
      </c>
      <c r="AA6656" t="s">
        <v>44</v>
      </c>
      <c r="AB6656" t="s">
        <v>52</v>
      </c>
      <c r="AC6656" t="s">
        <v>41</v>
      </c>
      <c r="AD6656" t="s">
        <v>57</v>
      </c>
      <c r="AE6656">
        <v>90.35</v>
      </c>
      <c r="AF6656">
        <v>3419.3</v>
      </c>
      <c r="AG6656">
        <v>0</v>
      </c>
      <c r="AH6656">
        <v>150</v>
      </c>
      <c r="AI6656">
        <v>258.63</v>
      </c>
      <c r="AJ6656">
        <v>3827.93</v>
      </c>
      <c r="AK6656" t="s">
        <v>48</v>
      </c>
    </row>
    <row r="6657" spans="1:39" x14ac:dyDescent="0.3">
      <c r="A6657" t="s">
        <v>7847</v>
      </c>
      <c r="B6657" t="s">
        <v>50</v>
      </c>
      <c r="C6657" s="8">
        <v>51</v>
      </c>
      <c r="D6657" s="8" t="s">
        <v>41</v>
      </c>
      <c r="E6657" s="6">
        <v>3</v>
      </c>
      <c r="F6657" t="s">
        <v>990</v>
      </c>
      <c r="G6657" s="6">
        <v>92782</v>
      </c>
      <c r="H6657" s="6">
        <v>33.738543</v>
      </c>
      <c r="I6657" s="6">
        <v>-117.78504599999999</v>
      </c>
      <c r="J6657" s="6">
        <v>2</v>
      </c>
      <c r="K6657" s="6">
        <v>26</v>
      </c>
      <c r="L6657" s="6" t="s">
        <v>130</v>
      </c>
      <c r="M6657" s="6" t="s">
        <v>41</v>
      </c>
      <c r="N6657">
        <v>36.71</v>
      </c>
      <c r="O6657" t="s">
        <v>41</v>
      </c>
      <c r="P6657" t="s">
        <v>41</v>
      </c>
      <c r="Q6657" t="s">
        <v>80</v>
      </c>
      <c r="R6657">
        <v>57</v>
      </c>
      <c r="S6657" t="s">
        <v>44</v>
      </c>
      <c r="T6657" t="s">
        <v>44</v>
      </c>
      <c r="U6657" t="s">
        <v>41</v>
      </c>
      <c r="V6657" t="s">
        <v>41</v>
      </c>
      <c r="W6657" t="s">
        <v>41</v>
      </c>
      <c r="X6657" t="s">
        <v>41</v>
      </c>
      <c r="Y6657" t="s">
        <v>41</v>
      </c>
      <c r="Z6657">
        <f t="shared" si="103"/>
        <v>3</v>
      </c>
      <c r="AA6657" t="s">
        <v>41</v>
      </c>
      <c r="AB6657" t="s">
        <v>46</v>
      </c>
      <c r="AC6657" t="s">
        <v>41</v>
      </c>
      <c r="AD6657" t="s">
        <v>47</v>
      </c>
      <c r="AE6657">
        <v>82</v>
      </c>
      <c r="AF6657">
        <v>2083.1</v>
      </c>
      <c r="AG6657">
        <v>42.43</v>
      </c>
      <c r="AH6657">
        <v>0</v>
      </c>
      <c r="AI6657">
        <v>954.46</v>
      </c>
      <c r="AJ6657">
        <v>2995.13</v>
      </c>
      <c r="AK6657" t="s">
        <v>48</v>
      </c>
    </row>
    <row r="6658" spans="1:39" x14ac:dyDescent="0.3">
      <c r="A6658" t="s">
        <v>7848</v>
      </c>
      <c r="B6658" t="s">
        <v>50</v>
      </c>
      <c r="C6658" s="8">
        <v>41</v>
      </c>
      <c r="D6658" s="8" t="s">
        <v>41</v>
      </c>
      <c r="E6658" s="6">
        <v>3</v>
      </c>
      <c r="F6658" t="s">
        <v>651</v>
      </c>
      <c r="G6658" s="6">
        <v>90504</v>
      </c>
      <c r="H6658" s="6">
        <v>33.867257000000002</v>
      </c>
      <c r="I6658" s="6">
        <v>-118.330794</v>
      </c>
      <c r="J6658" s="6">
        <v>4</v>
      </c>
      <c r="K6658" s="6">
        <v>35</v>
      </c>
      <c r="L6658" s="6" t="s">
        <v>43</v>
      </c>
      <c r="M6658" s="6" t="s">
        <v>41</v>
      </c>
      <c r="N6658">
        <v>48.08</v>
      </c>
      <c r="O6658" t="s">
        <v>41</v>
      </c>
      <c r="P6658" t="s">
        <v>41</v>
      </c>
      <c r="Q6658" t="s">
        <v>56</v>
      </c>
      <c r="R6658">
        <v>53</v>
      </c>
      <c r="S6658" t="s">
        <v>44</v>
      </c>
      <c r="T6658" t="s">
        <v>41</v>
      </c>
      <c r="U6658" t="s">
        <v>44</v>
      </c>
      <c r="V6658" t="s">
        <v>44</v>
      </c>
      <c r="W6658" t="s">
        <v>41</v>
      </c>
      <c r="X6658" t="s">
        <v>44</v>
      </c>
      <c r="Y6658" t="s">
        <v>44</v>
      </c>
      <c r="Z6658">
        <f t="shared" si="103"/>
        <v>1</v>
      </c>
      <c r="AA6658" t="s">
        <v>44</v>
      </c>
      <c r="AB6658" t="s">
        <v>52</v>
      </c>
      <c r="AC6658" t="s">
        <v>41</v>
      </c>
      <c r="AD6658" t="s">
        <v>57</v>
      </c>
      <c r="AE6658">
        <v>89.65</v>
      </c>
      <c r="AF6658">
        <v>3161.6</v>
      </c>
      <c r="AG6658">
        <v>0</v>
      </c>
      <c r="AH6658">
        <v>40</v>
      </c>
      <c r="AI6658">
        <v>1682.8</v>
      </c>
      <c r="AJ6658">
        <v>4884.3999999999996</v>
      </c>
      <c r="AK6658" t="s">
        <v>48</v>
      </c>
    </row>
    <row r="6659" spans="1:39" x14ac:dyDescent="0.3">
      <c r="A6659" t="s">
        <v>7849</v>
      </c>
      <c r="B6659" t="s">
        <v>50</v>
      </c>
      <c r="C6659" s="8">
        <v>69</v>
      </c>
      <c r="D6659" s="8" t="s">
        <v>41</v>
      </c>
      <c r="E6659" s="6">
        <v>0</v>
      </c>
      <c r="F6659" t="s">
        <v>219</v>
      </c>
      <c r="G6659" s="6">
        <v>95560</v>
      </c>
      <c r="H6659" s="6">
        <v>40.142256000000003</v>
      </c>
      <c r="I6659" s="6">
        <v>-123.85292699999999</v>
      </c>
      <c r="J6659" s="6">
        <v>10</v>
      </c>
      <c r="K6659" s="6">
        <v>71</v>
      </c>
      <c r="L6659" s="6" t="s">
        <v>43</v>
      </c>
      <c r="M6659" s="6" t="s">
        <v>41</v>
      </c>
      <c r="N6659">
        <v>11.35</v>
      </c>
      <c r="O6659" t="s">
        <v>44</v>
      </c>
      <c r="P6659" t="s">
        <v>41</v>
      </c>
      <c r="Q6659" t="s">
        <v>80</v>
      </c>
      <c r="R6659">
        <v>24</v>
      </c>
      <c r="S6659" t="s">
        <v>41</v>
      </c>
      <c r="T6659" t="s">
        <v>41</v>
      </c>
      <c r="U6659" t="s">
        <v>44</v>
      </c>
      <c r="V6659" t="s">
        <v>41</v>
      </c>
      <c r="W6659" t="s">
        <v>41</v>
      </c>
      <c r="X6659" t="s">
        <v>44</v>
      </c>
      <c r="Y6659" t="s">
        <v>44</v>
      </c>
      <c r="Z6659">
        <f t="shared" ref="Z6659:Z6722" si="104">COUNTIF(W6659:Y6659,"YEs")</f>
        <v>1</v>
      </c>
      <c r="AA6659" t="s">
        <v>41</v>
      </c>
      <c r="AB6659" t="s">
        <v>46</v>
      </c>
      <c r="AC6659" t="s">
        <v>41</v>
      </c>
      <c r="AD6659" t="s">
        <v>57</v>
      </c>
      <c r="AE6659">
        <v>71</v>
      </c>
      <c r="AF6659">
        <v>5012.1000000000004</v>
      </c>
      <c r="AG6659">
        <v>0</v>
      </c>
      <c r="AH6659">
        <v>0</v>
      </c>
      <c r="AI6659">
        <v>805.85</v>
      </c>
      <c r="AJ6659">
        <v>5817.95</v>
      </c>
      <c r="AK6659" t="s">
        <v>48</v>
      </c>
    </row>
    <row r="6660" spans="1:39" x14ac:dyDescent="0.3">
      <c r="A6660" t="s">
        <v>7850</v>
      </c>
      <c r="B6660" t="s">
        <v>40</v>
      </c>
      <c r="C6660" s="8">
        <v>35</v>
      </c>
      <c r="D6660" s="8" t="s">
        <v>44</v>
      </c>
      <c r="E6660" s="6">
        <v>0</v>
      </c>
      <c r="F6660" t="s">
        <v>1431</v>
      </c>
      <c r="G6660" s="6">
        <v>93424</v>
      </c>
      <c r="H6660" s="6">
        <v>35.186644000000001</v>
      </c>
      <c r="I6660" s="6">
        <v>-120.72830500000001</v>
      </c>
      <c r="J6660" s="6">
        <v>0</v>
      </c>
      <c r="K6660" s="6">
        <v>28</v>
      </c>
      <c r="L6660" s="6" t="s">
        <v>43</v>
      </c>
      <c r="M6660" s="6" t="s">
        <v>41</v>
      </c>
      <c r="N6660">
        <v>33.049999999999997</v>
      </c>
      <c r="O6660" t="s">
        <v>41</v>
      </c>
      <c r="P6660" t="s">
        <v>41</v>
      </c>
      <c r="Q6660" t="s">
        <v>45</v>
      </c>
      <c r="R6660">
        <v>7</v>
      </c>
      <c r="S6660" t="s">
        <v>41</v>
      </c>
      <c r="T6660" t="s">
        <v>44</v>
      </c>
      <c r="U6660" t="s">
        <v>41</v>
      </c>
      <c r="V6660" t="s">
        <v>44</v>
      </c>
      <c r="W6660" t="s">
        <v>44</v>
      </c>
      <c r="X6660" t="s">
        <v>44</v>
      </c>
      <c r="Y6660" t="s">
        <v>44</v>
      </c>
      <c r="Z6660">
        <f t="shared" si="104"/>
        <v>0</v>
      </c>
      <c r="AA6660" t="s">
        <v>41</v>
      </c>
      <c r="AB6660" t="s">
        <v>46</v>
      </c>
      <c r="AC6660" t="s">
        <v>44</v>
      </c>
      <c r="AD6660" t="s">
        <v>47</v>
      </c>
      <c r="AE6660">
        <v>59</v>
      </c>
      <c r="AF6660">
        <v>1654.45</v>
      </c>
      <c r="AG6660">
        <v>0</v>
      </c>
      <c r="AH6660">
        <v>0</v>
      </c>
      <c r="AI6660">
        <v>925.4</v>
      </c>
      <c r="AJ6660">
        <v>2579.85</v>
      </c>
      <c r="AK6660" t="s">
        <v>48</v>
      </c>
    </row>
    <row r="6661" spans="1:39" x14ac:dyDescent="0.3">
      <c r="A6661" t="s">
        <v>7851</v>
      </c>
      <c r="B6661" t="s">
        <v>40</v>
      </c>
      <c r="C6661" s="8">
        <v>25</v>
      </c>
      <c r="D6661" s="8" t="s">
        <v>44</v>
      </c>
      <c r="E6661" s="6">
        <v>0</v>
      </c>
      <c r="F6661" t="s">
        <v>495</v>
      </c>
      <c r="G6661" s="6">
        <v>91423</v>
      </c>
      <c r="H6661" s="6">
        <v>34.146957</v>
      </c>
      <c r="I6661" s="6">
        <v>-118.43213799999999</v>
      </c>
      <c r="J6661" s="6">
        <v>0</v>
      </c>
      <c r="K6661" s="6">
        <v>15</v>
      </c>
      <c r="L6661" s="6" t="s">
        <v>63</v>
      </c>
      <c r="M6661" s="6" t="s">
        <v>41</v>
      </c>
      <c r="N6661">
        <v>36.340000000000003</v>
      </c>
      <c r="O6661" t="s">
        <v>44</v>
      </c>
      <c r="P6661" t="s">
        <v>41</v>
      </c>
      <c r="Q6661" t="s">
        <v>80</v>
      </c>
      <c r="R6661">
        <v>48</v>
      </c>
      <c r="S6661" t="s">
        <v>44</v>
      </c>
      <c r="T6661" t="s">
        <v>44</v>
      </c>
      <c r="U6661" t="s">
        <v>41</v>
      </c>
      <c r="V6661" t="s">
        <v>44</v>
      </c>
      <c r="W6661" t="s">
        <v>44</v>
      </c>
      <c r="X6661" t="s">
        <v>41</v>
      </c>
      <c r="Y6661" t="s">
        <v>41</v>
      </c>
      <c r="Z6661">
        <f t="shared" si="104"/>
        <v>2</v>
      </c>
      <c r="AA6661" t="s">
        <v>41</v>
      </c>
      <c r="AB6661" t="s">
        <v>52</v>
      </c>
      <c r="AC6661" t="s">
        <v>41</v>
      </c>
      <c r="AD6661" t="s">
        <v>57</v>
      </c>
      <c r="AE6661">
        <v>59.45</v>
      </c>
      <c r="AF6661">
        <v>892.65</v>
      </c>
      <c r="AG6661">
        <v>0</v>
      </c>
      <c r="AH6661">
        <v>0</v>
      </c>
      <c r="AI6661">
        <v>545.1</v>
      </c>
      <c r="AJ6661">
        <v>1437.75</v>
      </c>
      <c r="AK6661" t="s">
        <v>58</v>
      </c>
      <c r="AL6661" t="s">
        <v>64</v>
      </c>
      <c r="AM6661" t="s">
        <v>68</v>
      </c>
    </row>
    <row r="6662" spans="1:39" x14ac:dyDescent="0.3">
      <c r="A6662" t="s">
        <v>7852</v>
      </c>
      <c r="B6662" t="s">
        <v>50</v>
      </c>
      <c r="C6662" s="8">
        <v>50</v>
      </c>
      <c r="D6662" s="8" t="s">
        <v>41</v>
      </c>
      <c r="E6662" s="6">
        <v>0</v>
      </c>
      <c r="F6662" t="s">
        <v>767</v>
      </c>
      <c r="G6662" s="6">
        <v>96027</v>
      </c>
      <c r="H6662" s="6">
        <v>41.405192999999997</v>
      </c>
      <c r="I6662" s="6">
        <v>-123.008567</v>
      </c>
      <c r="J6662" s="6">
        <v>8</v>
      </c>
      <c r="K6662" s="6">
        <v>71</v>
      </c>
      <c r="L6662" s="6" t="s">
        <v>43</v>
      </c>
      <c r="M6662" s="6" t="s">
        <v>41</v>
      </c>
      <c r="N6662">
        <v>27.16</v>
      </c>
      <c r="O6662" t="s">
        <v>41</v>
      </c>
      <c r="P6662" t="s">
        <v>41</v>
      </c>
      <c r="Q6662" t="s">
        <v>56</v>
      </c>
      <c r="R6662">
        <v>3</v>
      </c>
      <c r="S6662" t="s">
        <v>44</v>
      </c>
      <c r="T6662" t="s">
        <v>41</v>
      </c>
      <c r="U6662" t="s">
        <v>41</v>
      </c>
      <c r="V6662" t="s">
        <v>41</v>
      </c>
      <c r="W6662" t="s">
        <v>41</v>
      </c>
      <c r="X6662" t="s">
        <v>41</v>
      </c>
      <c r="Y6662" t="s">
        <v>41</v>
      </c>
      <c r="Z6662">
        <f t="shared" si="104"/>
        <v>3</v>
      </c>
      <c r="AA6662" t="s">
        <v>41</v>
      </c>
      <c r="AB6662" t="s">
        <v>46</v>
      </c>
      <c r="AC6662" t="s">
        <v>41</v>
      </c>
      <c r="AD6662" t="s">
        <v>57</v>
      </c>
      <c r="AE6662">
        <v>113.15</v>
      </c>
      <c r="AF6662">
        <v>7953.25</v>
      </c>
      <c r="AG6662">
        <v>0</v>
      </c>
      <c r="AH6662">
        <v>0</v>
      </c>
      <c r="AI6662">
        <v>1928.36</v>
      </c>
      <c r="AJ6662">
        <v>9881.61</v>
      </c>
      <c r="AK6662" t="s">
        <v>48</v>
      </c>
    </row>
    <row r="6663" spans="1:39" x14ac:dyDescent="0.3">
      <c r="A6663" t="s">
        <v>7853</v>
      </c>
      <c r="B6663" t="s">
        <v>50</v>
      </c>
      <c r="C6663" s="8">
        <v>28</v>
      </c>
      <c r="D6663" s="8" t="s">
        <v>41</v>
      </c>
      <c r="E6663" s="6">
        <v>0</v>
      </c>
      <c r="F6663" t="s">
        <v>436</v>
      </c>
      <c r="G6663" s="6">
        <v>93522</v>
      </c>
      <c r="H6663" s="6">
        <v>36.319181</v>
      </c>
      <c r="I6663" s="6">
        <v>-117.593053</v>
      </c>
      <c r="J6663" s="6">
        <v>10</v>
      </c>
      <c r="K6663" s="6">
        <v>70</v>
      </c>
      <c r="L6663" s="6" t="s">
        <v>73</v>
      </c>
      <c r="M6663" s="6" t="s">
        <v>41</v>
      </c>
      <c r="N6663">
        <v>24.08</v>
      </c>
      <c r="O6663" t="s">
        <v>44</v>
      </c>
      <c r="P6663" t="s">
        <v>41</v>
      </c>
      <c r="Q6663" t="s">
        <v>80</v>
      </c>
      <c r="R6663">
        <v>46</v>
      </c>
      <c r="S6663" t="s">
        <v>41</v>
      </c>
      <c r="T6663" t="s">
        <v>41</v>
      </c>
      <c r="U6663" t="s">
        <v>41</v>
      </c>
      <c r="V6663" t="s">
        <v>44</v>
      </c>
      <c r="W6663" t="s">
        <v>41</v>
      </c>
      <c r="X6663" t="s">
        <v>41</v>
      </c>
      <c r="Y6663" t="s">
        <v>41</v>
      </c>
      <c r="Z6663">
        <f t="shared" si="104"/>
        <v>3</v>
      </c>
      <c r="AA6663" t="s">
        <v>41</v>
      </c>
      <c r="AB6663" t="s">
        <v>74</v>
      </c>
      <c r="AC6663" t="s">
        <v>41</v>
      </c>
      <c r="AD6663" t="s">
        <v>47</v>
      </c>
      <c r="AE6663">
        <v>80.150000000000006</v>
      </c>
      <c r="AF6663">
        <v>5600.15</v>
      </c>
      <c r="AG6663">
        <v>0</v>
      </c>
      <c r="AH6663">
        <v>0</v>
      </c>
      <c r="AI6663">
        <v>1685.6</v>
      </c>
      <c r="AJ6663">
        <v>7285.75</v>
      </c>
      <c r="AK6663" t="s">
        <v>48</v>
      </c>
    </row>
    <row r="6664" spans="1:39" x14ac:dyDescent="0.3">
      <c r="A6664" t="s">
        <v>7854</v>
      </c>
      <c r="B6664" t="s">
        <v>40</v>
      </c>
      <c r="C6664" s="8">
        <v>48</v>
      </c>
      <c r="D6664" s="8" t="s">
        <v>41</v>
      </c>
      <c r="E6664" s="6">
        <v>0</v>
      </c>
      <c r="F6664" t="s">
        <v>2790</v>
      </c>
      <c r="G6664" s="6">
        <v>92037</v>
      </c>
      <c r="H6664" s="6">
        <v>32.853743000000001</v>
      </c>
      <c r="I6664" s="6">
        <v>-117.25033999999999</v>
      </c>
      <c r="J6664" s="6">
        <v>8</v>
      </c>
      <c r="K6664" s="6">
        <v>71</v>
      </c>
      <c r="L6664" s="6" t="s">
        <v>43</v>
      </c>
      <c r="M6664" s="6" t="s">
        <v>41</v>
      </c>
      <c r="N6664">
        <v>43.61</v>
      </c>
      <c r="O6664" t="s">
        <v>44</v>
      </c>
      <c r="P6664" t="s">
        <v>41</v>
      </c>
      <c r="Q6664" t="s">
        <v>45</v>
      </c>
      <c r="R6664">
        <v>27</v>
      </c>
      <c r="S6664" t="s">
        <v>44</v>
      </c>
      <c r="T6664" t="s">
        <v>41</v>
      </c>
      <c r="U6664" t="s">
        <v>41</v>
      </c>
      <c r="V6664" t="s">
        <v>41</v>
      </c>
      <c r="W6664" t="s">
        <v>41</v>
      </c>
      <c r="X6664" t="s">
        <v>41</v>
      </c>
      <c r="Y6664" t="s">
        <v>41</v>
      </c>
      <c r="Z6664">
        <f t="shared" si="104"/>
        <v>3</v>
      </c>
      <c r="AA6664" t="s">
        <v>41</v>
      </c>
      <c r="AB6664" t="s">
        <v>74</v>
      </c>
      <c r="AC6664" t="s">
        <v>41</v>
      </c>
      <c r="AD6664" t="s">
        <v>47</v>
      </c>
      <c r="AE6664">
        <v>80.7</v>
      </c>
      <c r="AF6664">
        <v>5705.05</v>
      </c>
      <c r="AG6664">
        <v>0</v>
      </c>
      <c r="AH6664">
        <v>0</v>
      </c>
      <c r="AI6664">
        <v>3096.31</v>
      </c>
      <c r="AJ6664">
        <v>8801.36</v>
      </c>
      <c r="AK6664" t="s">
        <v>48</v>
      </c>
    </row>
    <row r="6665" spans="1:39" x14ac:dyDescent="0.3">
      <c r="A6665" t="s">
        <v>7855</v>
      </c>
      <c r="B6665" t="s">
        <v>50</v>
      </c>
      <c r="C6665" s="8">
        <v>35</v>
      </c>
      <c r="D6665" s="8" t="s">
        <v>44</v>
      </c>
      <c r="E6665" s="6">
        <v>0</v>
      </c>
      <c r="F6665" t="s">
        <v>323</v>
      </c>
      <c r="G6665" s="6">
        <v>95837</v>
      </c>
      <c r="H6665" s="6">
        <v>38.691606999999998</v>
      </c>
      <c r="I6665" s="6">
        <v>-121.602284</v>
      </c>
      <c r="J6665" s="6">
        <v>0</v>
      </c>
      <c r="K6665" s="6">
        <v>62</v>
      </c>
      <c r="L6665" s="6" t="s">
        <v>43</v>
      </c>
      <c r="M6665" s="6" t="s">
        <v>41</v>
      </c>
      <c r="N6665">
        <v>24.35</v>
      </c>
      <c r="O6665" t="s">
        <v>41</v>
      </c>
      <c r="P6665" t="s">
        <v>41</v>
      </c>
      <c r="Q6665" t="s">
        <v>56</v>
      </c>
      <c r="R6665">
        <v>16</v>
      </c>
      <c r="S6665" t="s">
        <v>41</v>
      </c>
      <c r="T6665" t="s">
        <v>41</v>
      </c>
      <c r="U6665" t="s">
        <v>44</v>
      </c>
      <c r="V6665" t="s">
        <v>44</v>
      </c>
      <c r="W6665" t="s">
        <v>44</v>
      </c>
      <c r="X6665" t="s">
        <v>41</v>
      </c>
      <c r="Y6665" t="s">
        <v>41</v>
      </c>
      <c r="Z6665">
        <f t="shared" si="104"/>
        <v>2</v>
      </c>
      <c r="AA6665" t="s">
        <v>41</v>
      </c>
      <c r="AB6665" t="s">
        <v>46</v>
      </c>
      <c r="AC6665" t="s">
        <v>41</v>
      </c>
      <c r="AD6665" t="s">
        <v>57</v>
      </c>
      <c r="AE6665">
        <v>92.3</v>
      </c>
      <c r="AF6665">
        <v>5731.45</v>
      </c>
      <c r="AG6665">
        <v>0</v>
      </c>
      <c r="AH6665">
        <v>0</v>
      </c>
      <c r="AI6665">
        <v>1509.7</v>
      </c>
      <c r="AJ6665">
        <v>7241.15</v>
      </c>
      <c r="AK6665" t="s">
        <v>48</v>
      </c>
    </row>
    <row r="6666" spans="1:39" x14ac:dyDescent="0.3">
      <c r="A6666" t="s">
        <v>7856</v>
      </c>
      <c r="B6666" t="s">
        <v>50</v>
      </c>
      <c r="C6666" s="8">
        <v>69</v>
      </c>
      <c r="D6666" s="8" t="s">
        <v>41</v>
      </c>
      <c r="E6666" s="6">
        <v>0</v>
      </c>
      <c r="F6666" t="s">
        <v>3446</v>
      </c>
      <c r="G6666" s="6">
        <v>92567</v>
      </c>
      <c r="H6666" s="6">
        <v>33.827689999999997</v>
      </c>
      <c r="I6666" s="6">
        <v>-117.102244</v>
      </c>
      <c r="J6666" s="6">
        <v>6</v>
      </c>
      <c r="K6666" s="6">
        <v>72</v>
      </c>
      <c r="L6666" s="6" t="s">
        <v>73</v>
      </c>
      <c r="M6666" s="6" t="s">
        <v>41</v>
      </c>
      <c r="N6666">
        <v>30.3</v>
      </c>
      <c r="O6666" t="s">
        <v>41</v>
      </c>
      <c r="P6666" t="s">
        <v>41</v>
      </c>
      <c r="Q6666" t="s">
        <v>56</v>
      </c>
      <c r="R6666">
        <v>14</v>
      </c>
      <c r="S6666" t="s">
        <v>41</v>
      </c>
      <c r="T6666" t="s">
        <v>41</v>
      </c>
      <c r="U6666" t="s">
        <v>41</v>
      </c>
      <c r="V6666" t="s">
        <v>41</v>
      </c>
      <c r="W6666" t="s">
        <v>41</v>
      </c>
      <c r="X6666" t="s">
        <v>41</v>
      </c>
      <c r="Y6666" t="s">
        <v>41</v>
      </c>
      <c r="Z6666">
        <f t="shared" si="104"/>
        <v>3</v>
      </c>
      <c r="AA6666" t="s">
        <v>44</v>
      </c>
      <c r="AB6666" t="s">
        <v>74</v>
      </c>
      <c r="AC6666" t="s">
        <v>41</v>
      </c>
      <c r="AD6666" t="s">
        <v>47</v>
      </c>
      <c r="AE6666">
        <v>112.9</v>
      </c>
      <c r="AF6666">
        <v>8061.5</v>
      </c>
      <c r="AG6666">
        <v>0</v>
      </c>
      <c r="AH6666">
        <v>20</v>
      </c>
      <c r="AI6666">
        <v>2181.6</v>
      </c>
      <c r="AJ6666">
        <v>10263.1</v>
      </c>
      <c r="AK6666" t="s">
        <v>48</v>
      </c>
    </row>
    <row r="6667" spans="1:39" x14ac:dyDescent="0.3">
      <c r="A6667" t="s">
        <v>7857</v>
      </c>
      <c r="B6667" t="s">
        <v>40</v>
      </c>
      <c r="C6667" s="8">
        <v>44</v>
      </c>
      <c r="D6667" s="8" t="s">
        <v>44</v>
      </c>
      <c r="E6667" s="6">
        <v>1</v>
      </c>
      <c r="F6667" t="s">
        <v>3766</v>
      </c>
      <c r="G6667" s="6">
        <v>93604</v>
      </c>
      <c r="H6667" s="6">
        <v>37.458367000000003</v>
      </c>
      <c r="I6667" s="6">
        <v>-119.345011</v>
      </c>
      <c r="J6667" s="6">
        <v>0</v>
      </c>
      <c r="K6667" s="6">
        <v>14</v>
      </c>
      <c r="L6667" s="6" t="s">
        <v>63</v>
      </c>
      <c r="M6667" s="6" t="s">
        <v>41</v>
      </c>
      <c r="N6667">
        <v>44.14</v>
      </c>
      <c r="O6667" t="s">
        <v>44</v>
      </c>
      <c r="P6667" t="s">
        <v>41</v>
      </c>
      <c r="Q6667" t="s">
        <v>80</v>
      </c>
      <c r="R6667">
        <v>24</v>
      </c>
      <c r="S6667" t="s">
        <v>44</v>
      </c>
      <c r="T6667" t="s">
        <v>44</v>
      </c>
      <c r="U6667" t="s">
        <v>41</v>
      </c>
      <c r="V6667" t="s">
        <v>44</v>
      </c>
      <c r="W6667" t="s">
        <v>41</v>
      </c>
      <c r="X6667" t="s">
        <v>44</v>
      </c>
      <c r="Y6667" t="s">
        <v>44</v>
      </c>
      <c r="Z6667">
        <f t="shared" si="104"/>
        <v>1</v>
      </c>
      <c r="AA6667" t="s">
        <v>41</v>
      </c>
      <c r="AB6667" t="s">
        <v>52</v>
      </c>
      <c r="AC6667" t="s">
        <v>41</v>
      </c>
      <c r="AD6667" t="s">
        <v>47</v>
      </c>
      <c r="AE6667">
        <v>59.8</v>
      </c>
      <c r="AF6667">
        <v>824.85</v>
      </c>
      <c r="AG6667">
        <v>0</v>
      </c>
      <c r="AH6667">
        <v>0</v>
      </c>
      <c r="AI6667">
        <v>617.96</v>
      </c>
      <c r="AJ6667">
        <v>1442.81</v>
      </c>
      <c r="AK6667" t="s">
        <v>48</v>
      </c>
    </row>
    <row r="6668" spans="1:39" x14ac:dyDescent="0.3">
      <c r="A6668" t="s">
        <v>7858</v>
      </c>
      <c r="B6668" t="s">
        <v>40</v>
      </c>
      <c r="C6668" s="8">
        <v>35</v>
      </c>
      <c r="D6668" s="8" t="s">
        <v>41</v>
      </c>
      <c r="E6668" s="6">
        <v>3</v>
      </c>
      <c r="F6668" t="s">
        <v>732</v>
      </c>
      <c r="G6668" s="6">
        <v>94588</v>
      </c>
      <c r="H6668" s="6">
        <v>37.685051999999999</v>
      </c>
      <c r="I6668" s="6">
        <v>-121.91206099999999</v>
      </c>
      <c r="J6668" s="6">
        <v>9</v>
      </c>
      <c r="K6668" s="6">
        <v>70</v>
      </c>
      <c r="L6668" s="6" t="s">
        <v>73</v>
      </c>
      <c r="M6668" s="6" t="s">
        <v>41</v>
      </c>
      <c r="N6668">
        <v>39.53</v>
      </c>
      <c r="O6668" t="s">
        <v>44</v>
      </c>
      <c r="P6668" t="s">
        <v>41</v>
      </c>
      <c r="Q6668" t="s">
        <v>80</v>
      </c>
      <c r="R6668">
        <v>53</v>
      </c>
      <c r="S6668" t="s">
        <v>41</v>
      </c>
      <c r="T6668" t="s">
        <v>44</v>
      </c>
      <c r="U6668" t="s">
        <v>44</v>
      </c>
      <c r="V6668" t="s">
        <v>41</v>
      </c>
      <c r="W6668" t="s">
        <v>41</v>
      </c>
      <c r="X6668" t="s">
        <v>41</v>
      </c>
      <c r="Y6668" t="s">
        <v>41</v>
      </c>
      <c r="Z6668">
        <f t="shared" si="104"/>
        <v>3</v>
      </c>
      <c r="AA6668" t="s">
        <v>41</v>
      </c>
      <c r="AB6668" t="s">
        <v>74</v>
      </c>
      <c r="AC6668" t="s">
        <v>44</v>
      </c>
      <c r="AD6668" t="s">
        <v>47</v>
      </c>
      <c r="AE6668">
        <v>75.349999999999994</v>
      </c>
      <c r="AF6668">
        <v>5437.75</v>
      </c>
      <c r="AG6668">
        <v>0</v>
      </c>
      <c r="AH6668">
        <v>0</v>
      </c>
      <c r="AI6668">
        <v>2767.1</v>
      </c>
      <c r="AJ6668">
        <v>8204.85</v>
      </c>
      <c r="AK6668" t="s">
        <v>48</v>
      </c>
    </row>
    <row r="6669" spans="1:39" x14ac:dyDescent="0.3">
      <c r="A6669" t="s">
        <v>7859</v>
      </c>
      <c r="B6669" t="s">
        <v>50</v>
      </c>
      <c r="C6669" s="8">
        <v>60</v>
      </c>
      <c r="D6669" s="8" t="s">
        <v>44</v>
      </c>
      <c r="E6669" s="6">
        <v>3</v>
      </c>
      <c r="F6669" t="s">
        <v>2393</v>
      </c>
      <c r="G6669" s="6">
        <v>92242</v>
      </c>
      <c r="H6669" s="6">
        <v>34.137742000000003</v>
      </c>
      <c r="I6669" s="6">
        <v>-114.36514</v>
      </c>
      <c r="J6669" s="6">
        <v>0</v>
      </c>
      <c r="K6669" s="6">
        <v>9</v>
      </c>
      <c r="L6669" s="6" t="s">
        <v>43</v>
      </c>
      <c r="M6669" s="6" t="s">
        <v>41</v>
      </c>
      <c r="N6669">
        <v>27.34</v>
      </c>
      <c r="O6669" t="s">
        <v>44</v>
      </c>
      <c r="P6669" t="s">
        <v>44</v>
      </c>
      <c r="Z6669">
        <f t="shared" si="104"/>
        <v>0</v>
      </c>
      <c r="AB6669" t="s">
        <v>46</v>
      </c>
      <c r="AC6669" t="s">
        <v>44</v>
      </c>
      <c r="AD6669" t="s">
        <v>47</v>
      </c>
      <c r="AE6669">
        <v>20.100000000000001</v>
      </c>
      <c r="AF6669">
        <v>190.25</v>
      </c>
      <c r="AG6669">
        <v>0</v>
      </c>
      <c r="AH6669">
        <v>0</v>
      </c>
      <c r="AI6669">
        <v>246.06</v>
      </c>
      <c r="AJ6669">
        <v>436.31</v>
      </c>
      <c r="AK6669" t="s">
        <v>48</v>
      </c>
    </row>
    <row r="6670" spans="1:39" x14ac:dyDescent="0.3">
      <c r="A6670" t="s">
        <v>7860</v>
      </c>
      <c r="B6670" t="s">
        <v>40</v>
      </c>
      <c r="C6670" s="8">
        <v>35</v>
      </c>
      <c r="D6670" s="8" t="s">
        <v>41</v>
      </c>
      <c r="E6670" s="6">
        <v>1</v>
      </c>
      <c r="F6670" t="s">
        <v>3956</v>
      </c>
      <c r="G6670" s="6">
        <v>92376</v>
      </c>
      <c r="H6670" s="6">
        <v>34.109774999999999</v>
      </c>
      <c r="I6670" s="6">
        <v>-117.37890400000001</v>
      </c>
      <c r="J6670" s="6">
        <v>5</v>
      </c>
      <c r="K6670" s="6">
        <v>72</v>
      </c>
      <c r="L6670" s="6" t="s">
        <v>73</v>
      </c>
      <c r="M6670" s="6" t="s">
        <v>41</v>
      </c>
      <c r="N6670">
        <v>32.590000000000003</v>
      </c>
      <c r="O6670" t="s">
        <v>41</v>
      </c>
      <c r="P6670" t="s">
        <v>41</v>
      </c>
      <c r="Q6670" t="s">
        <v>80</v>
      </c>
      <c r="R6670">
        <v>14</v>
      </c>
      <c r="S6670" t="s">
        <v>41</v>
      </c>
      <c r="T6670" t="s">
        <v>41</v>
      </c>
      <c r="U6670" t="s">
        <v>41</v>
      </c>
      <c r="V6670" t="s">
        <v>41</v>
      </c>
      <c r="W6670" t="s">
        <v>44</v>
      </c>
      <c r="X6670" t="s">
        <v>41</v>
      </c>
      <c r="Y6670" t="s">
        <v>41</v>
      </c>
      <c r="Z6670">
        <f t="shared" si="104"/>
        <v>2</v>
      </c>
      <c r="AA6670" t="s">
        <v>41</v>
      </c>
      <c r="AB6670" t="s">
        <v>74</v>
      </c>
      <c r="AC6670" t="s">
        <v>41</v>
      </c>
      <c r="AD6670" t="s">
        <v>57</v>
      </c>
      <c r="AE6670">
        <v>79.5</v>
      </c>
      <c r="AF6670">
        <v>5661.7</v>
      </c>
      <c r="AG6670">
        <v>0</v>
      </c>
      <c r="AH6670">
        <v>0</v>
      </c>
      <c r="AI6670">
        <v>2346.48</v>
      </c>
      <c r="AJ6670">
        <v>8008.18</v>
      </c>
      <c r="AK6670" t="s">
        <v>48</v>
      </c>
    </row>
    <row r="6671" spans="1:39" x14ac:dyDescent="0.3">
      <c r="A6671" t="s">
        <v>7861</v>
      </c>
      <c r="B6671" t="s">
        <v>40</v>
      </c>
      <c r="C6671" s="8">
        <v>64</v>
      </c>
      <c r="D6671" s="8" t="s">
        <v>41</v>
      </c>
      <c r="E6671" s="6">
        <v>0</v>
      </c>
      <c r="F6671" t="s">
        <v>1867</v>
      </c>
      <c r="G6671" s="6">
        <v>90701</v>
      </c>
      <c r="H6671" s="6">
        <v>33.867592999999999</v>
      </c>
      <c r="I6671" s="6">
        <v>-118.080637</v>
      </c>
      <c r="J6671" s="6">
        <v>8</v>
      </c>
      <c r="K6671" s="6">
        <v>63</v>
      </c>
      <c r="L6671" s="6" t="s">
        <v>43</v>
      </c>
      <c r="M6671" s="6" t="s">
        <v>41</v>
      </c>
      <c r="N6671">
        <v>10.67</v>
      </c>
      <c r="O6671" t="s">
        <v>41</v>
      </c>
      <c r="P6671" t="s">
        <v>41</v>
      </c>
      <c r="Q6671" t="s">
        <v>56</v>
      </c>
      <c r="R6671">
        <v>23</v>
      </c>
      <c r="S6671" t="s">
        <v>44</v>
      </c>
      <c r="T6671" t="s">
        <v>41</v>
      </c>
      <c r="U6671" t="s">
        <v>41</v>
      </c>
      <c r="V6671" t="s">
        <v>41</v>
      </c>
      <c r="W6671" t="s">
        <v>41</v>
      </c>
      <c r="X6671" t="s">
        <v>41</v>
      </c>
      <c r="Y6671" t="s">
        <v>41</v>
      </c>
      <c r="Z6671">
        <f t="shared" si="104"/>
        <v>3</v>
      </c>
      <c r="AA6671" t="s">
        <v>41</v>
      </c>
      <c r="AB6671" t="s">
        <v>74</v>
      </c>
      <c r="AC6671" t="s">
        <v>41</v>
      </c>
      <c r="AD6671" t="s">
        <v>57</v>
      </c>
      <c r="AE6671">
        <v>109.25</v>
      </c>
      <c r="AF6671">
        <v>6841.4</v>
      </c>
      <c r="AG6671">
        <v>0</v>
      </c>
      <c r="AH6671">
        <v>0</v>
      </c>
      <c r="AI6671">
        <v>672.21</v>
      </c>
      <c r="AJ6671">
        <v>7513.61</v>
      </c>
      <c r="AK6671" t="s">
        <v>48</v>
      </c>
    </row>
    <row r="6672" spans="1:39" x14ac:dyDescent="0.3">
      <c r="A6672" t="s">
        <v>7862</v>
      </c>
      <c r="B6672" t="s">
        <v>40</v>
      </c>
      <c r="C6672" s="8">
        <v>78</v>
      </c>
      <c r="D6672" s="8" t="s">
        <v>44</v>
      </c>
      <c r="E6672" s="6">
        <v>0</v>
      </c>
      <c r="F6672" t="s">
        <v>5846</v>
      </c>
      <c r="G6672" s="6">
        <v>92210</v>
      </c>
      <c r="H6672" s="6">
        <v>33.537646000000002</v>
      </c>
      <c r="I6672" s="6">
        <v>-116.291089</v>
      </c>
      <c r="J6672" s="6">
        <v>0</v>
      </c>
      <c r="K6672" s="6">
        <v>1</v>
      </c>
      <c r="L6672" s="6" t="s">
        <v>55</v>
      </c>
      <c r="M6672" s="6" t="s">
        <v>41</v>
      </c>
      <c r="N6672">
        <v>24.75</v>
      </c>
      <c r="O6672" t="s">
        <v>44</v>
      </c>
      <c r="P6672" t="s">
        <v>41</v>
      </c>
      <c r="Q6672" t="s">
        <v>56</v>
      </c>
      <c r="R6672">
        <v>22</v>
      </c>
      <c r="S6672" t="s">
        <v>44</v>
      </c>
      <c r="T6672" t="s">
        <v>44</v>
      </c>
      <c r="U6672" t="s">
        <v>44</v>
      </c>
      <c r="V6672" t="s">
        <v>44</v>
      </c>
      <c r="W6672" t="s">
        <v>44</v>
      </c>
      <c r="X6672" t="s">
        <v>44</v>
      </c>
      <c r="Y6672" t="s">
        <v>44</v>
      </c>
      <c r="Z6672">
        <f t="shared" si="104"/>
        <v>0</v>
      </c>
      <c r="AA6672" t="s">
        <v>44</v>
      </c>
      <c r="AB6672" t="s">
        <v>52</v>
      </c>
      <c r="AC6672" t="s">
        <v>41</v>
      </c>
      <c r="AD6672" t="s">
        <v>57</v>
      </c>
      <c r="AE6672">
        <v>71.150000000000006</v>
      </c>
      <c r="AF6672">
        <v>71.150000000000006</v>
      </c>
      <c r="AG6672">
        <v>0</v>
      </c>
      <c r="AH6672">
        <v>20</v>
      </c>
      <c r="AI6672">
        <v>24.75</v>
      </c>
      <c r="AJ6672">
        <v>115.9</v>
      </c>
      <c r="AK6672" t="s">
        <v>58</v>
      </c>
      <c r="AL6672" t="s">
        <v>59</v>
      </c>
      <c r="AM6672" t="s">
        <v>105</v>
      </c>
    </row>
    <row r="6673" spans="1:39" x14ac:dyDescent="0.3">
      <c r="A6673" t="s">
        <v>7863</v>
      </c>
      <c r="B6673" t="s">
        <v>40</v>
      </c>
      <c r="C6673" s="8">
        <v>52</v>
      </c>
      <c r="D6673" s="8" t="s">
        <v>41</v>
      </c>
      <c r="E6673" s="6">
        <v>0</v>
      </c>
      <c r="F6673" t="s">
        <v>136</v>
      </c>
      <c r="G6673" s="6">
        <v>90044</v>
      </c>
      <c r="H6673" s="6">
        <v>33.952714</v>
      </c>
      <c r="I6673" s="6">
        <v>-118.292061</v>
      </c>
      <c r="J6673" s="6">
        <v>8</v>
      </c>
      <c r="K6673" s="6">
        <v>70</v>
      </c>
      <c r="L6673" s="6" t="s">
        <v>43</v>
      </c>
      <c r="M6673" s="6" t="s">
        <v>41</v>
      </c>
      <c r="N6673">
        <v>29.38</v>
      </c>
      <c r="O6673" t="s">
        <v>41</v>
      </c>
      <c r="P6673" t="s">
        <v>41</v>
      </c>
      <c r="Q6673" t="s">
        <v>80</v>
      </c>
      <c r="R6673">
        <v>23</v>
      </c>
      <c r="S6673" t="s">
        <v>41</v>
      </c>
      <c r="T6673" t="s">
        <v>41</v>
      </c>
      <c r="U6673" t="s">
        <v>44</v>
      </c>
      <c r="V6673" t="s">
        <v>44</v>
      </c>
      <c r="W6673" t="s">
        <v>41</v>
      </c>
      <c r="X6673" t="s">
        <v>44</v>
      </c>
      <c r="Y6673" t="s">
        <v>44</v>
      </c>
      <c r="Z6673">
        <f t="shared" si="104"/>
        <v>1</v>
      </c>
      <c r="AA6673" t="s">
        <v>44</v>
      </c>
      <c r="AB6673" t="s">
        <v>74</v>
      </c>
      <c r="AC6673" t="s">
        <v>41</v>
      </c>
      <c r="AD6673" t="s">
        <v>47</v>
      </c>
      <c r="AE6673">
        <v>69.2</v>
      </c>
      <c r="AF6673">
        <v>4872.3500000000004</v>
      </c>
      <c r="AG6673">
        <v>0</v>
      </c>
      <c r="AH6673">
        <v>80</v>
      </c>
      <c r="AI6673">
        <v>2056.6</v>
      </c>
      <c r="AJ6673">
        <v>7008.95</v>
      </c>
      <c r="AK6673" t="s">
        <v>48</v>
      </c>
    </row>
    <row r="6674" spans="1:39" x14ac:dyDescent="0.3">
      <c r="A6674" t="s">
        <v>7864</v>
      </c>
      <c r="B6674" t="s">
        <v>40</v>
      </c>
      <c r="C6674" s="8">
        <v>41</v>
      </c>
      <c r="D6674" s="8" t="s">
        <v>41</v>
      </c>
      <c r="E6674" s="6">
        <v>1</v>
      </c>
      <c r="F6674" t="s">
        <v>1775</v>
      </c>
      <c r="G6674" s="6">
        <v>95323</v>
      </c>
      <c r="H6674" s="6">
        <v>37.605925999999997</v>
      </c>
      <c r="I6674" s="6">
        <v>-120.69955</v>
      </c>
      <c r="J6674" s="6">
        <v>1</v>
      </c>
      <c r="K6674" s="6">
        <v>72</v>
      </c>
      <c r="L6674" s="6" t="s">
        <v>73</v>
      </c>
      <c r="M6674" s="6" t="s">
        <v>41</v>
      </c>
      <c r="N6674">
        <v>15.58</v>
      </c>
      <c r="O6674" t="s">
        <v>41</v>
      </c>
      <c r="P6674" t="s">
        <v>41</v>
      </c>
      <c r="Q6674" t="s">
        <v>80</v>
      </c>
      <c r="R6674">
        <v>20</v>
      </c>
      <c r="S6674" t="s">
        <v>41</v>
      </c>
      <c r="T6674" t="s">
        <v>41</v>
      </c>
      <c r="U6674" t="s">
        <v>41</v>
      </c>
      <c r="V6674" t="s">
        <v>41</v>
      </c>
      <c r="W6674" t="s">
        <v>41</v>
      </c>
      <c r="X6674" t="s">
        <v>41</v>
      </c>
      <c r="Y6674" t="s">
        <v>41</v>
      </c>
      <c r="Z6674">
        <f t="shared" si="104"/>
        <v>3</v>
      </c>
      <c r="AA6674" t="s">
        <v>41</v>
      </c>
      <c r="AB6674" t="s">
        <v>74</v>
      </c>
      <c r="AC6674" t="s">
        <v>44</v>
      </c>
      <c r="AD6674" t="s">
        <v>47</v>
      </c>
      <c r="AE6674">
        <v>89.75</v>
      </c>
      <c r="AF6674">
        <v>6595.9</v>
      </c>
      <c r="AG6674">
        <v>0</v>
      </c>
      <c r="AH6674">
        <v>0</v>
      </c>
      <c r="AI6674">
        <v>1121.76</v>
      </c>
      <c r="AJ6674">
        <v>7717.66</v>
      </c>
      <c r="AK6674" t="s">
        <v>48</v>
      </c>
    </row>
    <row r="6675" spans="1:39" x14ac:dyDescent="0.3">
      <c r="A6675" t="s">
        <v>7865</v>
      </c>
      <c r="B6675" t="s">
        <v>50</v>
      </c>
      <c r="C6675" s="8">
        <v>76</v>
      </c>
      <c r="D6675" s="8" t="s">
        <v>41</v>
      </c>
      <c r="E6675" s="6">
        <v>0</v>
      </c>
      <c r="F6675" t="s">
        <v>3342</v>
      </c>
      <c r="G6675" s="6">
        <v>94535</v>
      </c>
      <c r="H6675" s="6">
        <v>38.265898999999997</v>
      </c>
      <c r="I6675" s="6">
        <v>-121.93946099999999</v>
      </c>
      <c r="J6675" s="6">
        <v>9</v>
      </c>
      <c r="K6675" s="6">
        <v>8</v>
      </c>
      <c r="L6675" s="6" t="s">
        <v>55</v>
      </c>
      <c r="M6675" s="6" t="s">
        <v>41</v>
      </c>
      <c r="N6675">
        <v>22.4</v>
      </c>
      <c r="O6675" t="s">
        <v>44</v>
      </c>
      <c r="P6675" t="s">
        <v>41</v>
      </c>
      <c r="Q6675" t="s">
        <v>80</v>
      </c>
      <c r="R6675">
        <v>23</v>
      </c>
      <c r="S6675" t="s">
        <v>41</v>
      </c>
      <c r="T6675" t="s">
        <v>44</v>
      </c>
      <c r="U6675" t="s">
        <v>44</v>
      </c>
      <c r="V6675" t="s">
        <v>44</v>
      </c>
      <c r="W6675" t="s">
        <v>41</v>
      </c>
      <c r="X6675" t="s">
        <v>44</v>
      </c>
      <c r="Y6675" t="s">
        <v>44</v>
      </c>
      <c r="Z6675">
        <f t="shared" si="104"/>
        <v>1</v>
      </c>
      <c r="AA6675" t="s">
        <v>41</v>
      </c>
      <c r="AB6675" t="s">
        <v>46</v>
      </c>
      <c r="AC6675" t="s">
        <v>44</v>
      </c>
      <c r="AD6675" t="s">
        <v>57</v>
      </c>
      <c r="AE6675">
        <v>60.9</v>
      </c>
      <c r="AF6675">
        <v>551.95000000000005</v>
      </c>
      <c r="AG6675">
        <v>16.579999999999998</v>
      </c>
      <c r="AH6675">
        <v>0</v>
      </c>
      <c r="AI6675">
        <v>179.2</v>
      </c>
      <c r="AJ6675">
        <v>714.57</v>
      </c>
      <c r="AK6675" t="s">
        <v>48</v>
      </c>
    </row>
    <row r="6676" spans="1:39" x14ac:dyDescent="0.3">
      <c r="A6676" t="s">
        <v>7866</v>
      </c>
      <c r="B6676" t="s">
        <v>40</v>
      </c>
      <c r="C6676" s="8">
        <v>79</v>
      </c>
      <c r="D6676" s="8" t="s">
        <v>44</v>
      </c>
      <c r="E6676" s="6">
        <v>0</v>
      </c>
      <c r="F6676" t="s">
        <v>152</v>
      </c>
      <c r="G6676" s="6">
        <v>92130</v>
      </c>
      <c r="H6676" s="6">
        <v>32.957194999999999</v>
      </c>
      <c r="I6676" s="6">
        <v>-117.20254199999999</v>
      </c>
      <c r="J6676" s="6">
        <v>0</v>
      </c>
      <c r="K6676" s="6">
        <v>42</v>
      </c>
      <c r="L6676" s="6" t="s">
        <v>43</v>
      </c>
      <c r="M6676" s="6" t="s">
        <v>41</v>
      </c>
      <c r="N6676">
        <v>9.5299999999999994</v>
      </c>
      <c r="O6676" t="s">
        <v>41</v>
      </c>
      <c r="P6676" t="s">
        <v>41</v>
      </c>
      <c r="Q6676" t="s">
        <v>56</v>
      </c>
      <c r="R6676">
        <v>17</v>
      </c>
      <c r="S6676" t="s">
        <v>44</v>
      </c>
      <c r="T6676" t="s">
        <v>44</v>
      </c>
      <c r="U6676" t="s">
        <v>44</v>
      </c>
      <c r="V6676" t="s">
        <v>44</v>
      </c>
      <c r="W6676" t="s">
        <v>41</v>
      </c>
      <c r="X6676" t="s">
        <v>44</v>
      </c>
      <c r="Y6676" t="s">
        <v>44</v>
      </c>
      <c r="Z6676">
        <f t="shared" si="104"/>
        <v>1</v>
      </c>
      <c r="AA6676" t="s">
        <v>41</v>
      </c>
      <c r="AB6676" t="s">
        <v>52</v>
      </c>
      <c r="AC6676" t="s">
        <v>41</v>
      </c>
      <c r="AD6676" t="s">
        <v>57</v>
      </c>
      <c r="AE6676">
        <v>84.65</v>
      </c>
      <c r="AF6676">
        <v>3541.35</v>
      </c>
      <c r="AG6676">
        <v>0</v>
      </c>
      <c r="AH6676">
        <v>0</v>
      </c>
      <c r="AI6676">
        <v>400.26</v>
      </c>
      <c r="AJ6676">
        <v>3941.61</v>
      </c>
      <c r="AK6676" t="s">
        <v>58</v>
      </c>
      <c r="AL6676" t="s">
        <v>59</v>
      </c>
      <c r="AM6676" t="s">
        <v>105</v>
      </c>
    </row>
    <row r="6677" spans="1:39" x14ac:dyDescent="0.3">
      <c r="A6677" t="s">
        <v>7867</v>
      </c>
      <c r="B6677" t="s">
        <v>40</v>
      </c>
      <c r="C6677" s="8">
        <v>55</v>
      </c>
      <c r="D6677" s="8" t="s">
        <v>44</v>
      </c>
      <c r="E6677" s="6">
        <v>0</v>
      </c>
      <c r="F6677" t="s">
        <v>2503</v>
      </c>
      <c r="G6677" s="6">
        <v>93618</v>
      </c>
      <c r="H6677" s="6">
        <v>36.523618999999997</v>
      </c>
      <c r="I6677" s="6">
        <v>-119.38686800000001</v>
      </c>
      <c r="J6677" s="6">
        <v>0</v>
      </c>
      <c r="K6677" s="6">
        <v>18</v>
      </c>
      <c r="L6677" s="6" t="s">
        <v>43</v>
      </c>
      <c r="M6677" s="6" t="s">
        <v>41</v>
      </c>
      <c r="N6677">
        <v>13.65</v>
      </c>
      <c r="O6677" t="s">
        <v>41</v>
      </c>
      <c r="P6677" t="s">
        <v>41</v>
      </c>
      <c r="Q6677" t="s">
        <v>56</v>
      </c>
      <c r="R6677">
        <v>5</v>
      </c>
      <c r="S6677" t="s">
        <v>44</v>
      </c>
      <c r="T6677" t="s">
        <v>41</v>
      </c>
      <c r="U6677" t="s">
        <v>44</v>
      </c>
      <c r="V6677" t="s">
        <v>44</v>
      </c>
      <c r="W6677" t="s">
        <v>41</v>
      </c>
      <c r="X6677" t="s">
        <v>44</v>
      </c>
      <c r="Y6677" t="s">
        <v>44</v>
      </c>
      <c r="Z6677">
        <f t="shared" si="104"/>
        <v>1</v>
      </c>
      <c r="AA6677" t="s">
        <v>41</v>
      </c>
      <c r="AB6677" t="s">
        <v>52</v>
      </c>
      <c r="AC6677" t="s">
        <v>41</v>
      </c>
      <c r="AD6677" t="s">
        <v>47</v>
      </c>
      <c r="AE6677">
        <v>90</v>
      </c>
      <c r="AF6677">
        <v>1527.35</v>
      </c>
      <c r="AG6677">
        <v>0</v>
      </c>
      <c r="AH6677">
        <v>0</v>
      </c>
      <c r="AI6677">
        <v>245.7</v>
      </c>
      <c r="AJ6677">
        <v>1773.05</v>
      </c>
      <c r="AK6677" t="s">
        <v>58</v>
      </c>
      <c r="AL6677" t="s">
        <v>59</v>
      </c>
      <c r="AM6677" t="s">
        <v>60</v>
      </c>
    </row>
    <row r="6678" spans="1:39" x14ac:dyDescent="0.3">
      <c r="A6678" t="s">
        <v>7868</v>
      </c>
      <c r="B6678" t="s">
        <v>50</v>
      </c>
      <c r="C6678" s="8">
        <v>36</v>
      </c>
      <c r="D6678" s="8" t="s">
        <v>41</v>
      </c>
      <c r="E6678" s="6">
        <v>0</v>
      </c>
      <c r="F6678" t="s">
        <v>136</v>
      </c>
      <c r="G6678" s="6">
        <v>90025</v>
      </c>
      <c r="H6678" s="6">
        <v>34.046174000000001</v>
      </c>
      <c r="I6678" s="6">
        <v>-118.446333</v>
      </c>
      <c r="J6678" s="6">
        <v>1</v>
      </c>
      <c r="K6678" s="6">
        <v>66</v>
      </c>
      <c r="L6678" s="6" t="s">
        <v>43</v>
      </c>
      <c r="M6678" s="6" t="s">
        <v>41</v>
      </c>
      <c r="N6678">
        <v>25.83</v>
      </c>
      <c r="O6678" t="s">
        <v>41</v>
      </c>
      <c r="P6678" t="s">
        <v>41</v>
      </c>
      <c r="Q6678" t="s">
        <v>56</v>
      </c>
      <c r="R6678">
        <v>24</v>
      </c>
      <c r="S6678" t="s">
        <v>44</v>
      </c>
      <c r="T6678" t="s">
        <v>41</v>
      </c>
      <c r="U6678" t="s">
        <v>41</v>
      </c>
      <c r="V6678" t="s">
        <v>44</v>
      </c>
      <c r="W6678" t="s">
        <v>44</v>
      </c>
      <c r="X6678" t="s">
        <v>41</v>
      </c>
      <c r="Y6678" t="s">
        <v>41</v>
      </c>
      <c r="Z6678">
        <f t="shared" si="104"/>
        <v>2</v>
      </c>
      <c r="AA6678" t="s">
        <v>41</v>
      </c>
      <c r="AB6678" t="s">
        <v>46</v>
      </c>
      <c r="AC6678" t="s">
        <v>44</v>
      </c>
      <c r="AD6678" t="s">
        <v>57</v>
      </c>
      <c r="AE6678">
        <v>95.3</v>
      </c>
      <c r="AF6678">
        <v>6273.4</v>
      </c>
      <c r="AG6678">
        <v>0</v>
      </c>
      <c r="AH6678">
        <v>0</v>
      </c>
      <c r="AI6678">
        <v>1704.78</v>
      </c>
      <c r="AJ6678">
        <v>7978.18</v>
      </c>
      <c r="AK6678" t="s">
        <v>48</v>
      </c>
    </row>
    <row r="6679" spans="1:39" x14ac:dyDescent="0.3">
      <c r="A6679" t="s">
        <v>7869</v>
      </c>
      <c r="B6679" t="s">
        <v>50</v>
      </c>
      <c r="C6679" s="8">
        <v>22</v>
      </c>
      <c r="D6679" s="8" t="s">
        <v>44</v>
      </c>
      <c r="E6679" s="6">
        <v>0</v>
      </c>
      <c r="F6679" t="s">
        <v>7729</v>
      </c>
      <c r="G6679" s="6">
        <v>95956</v>
      </c>
      <c r="H6679" s="6">
        <v>39.937016999999997</v>
      </c>
      <c r="I6679" s="6">
        <v>-121.058043</v>
      </c>
      <c r="J6679" s="6">
        <v>0</v>
      </c>
      <c r="K6679" s="6">
        <v>10</v>
      </c>
      <c r="L6679" s="6" t="s">
        <v>43</v>
      </c>
      <c r="M6679" s="6" t="s">
        <v>41</v>
      </c>
      <c r="N6679">
        <v>17.98</v>
      </c>
      <c r="O6679" t="s">
        <v>41</v>
      </c>
      <c r="P6679" t="s">
        <v>41</v>
      </c>
      <c r="Q6679" t="s">
        <v>56</v>
      </c>
      <c r="R6679">
        <v>26</v>
      </c>
      <c r="S6679" t="s">
        <v>44</v>
      </c>
      <c r="T6679" t="s">
        <v>44</v>
      </c>
      <c r="U6679" t="s">
        <v>44</v>
      </c>
      <c r="V6679" t="s">
        <v>44</v>
      </c>
      <c r="W6679" t="s">
        <v>44</v>
      </c>
      <c r="X6679" t="s">
        <v>44</v>
      </c>
      <c r="Y6679" t="s">
        <v>44</v>
      </c>
      <c r="Z6679">
        <f t="shared" si="104"/>
        <v>0</v>
      </c>
      <c r="AA6679" t="s">
        <v>41</v>
      </c>
      <c r="AB6679" t="s">
        <v>52</v>
      </c>
      <c r="AC6679" t="s">
        <v>44</v>
      </c>
      <c r="AD6679" t="s">
        <v>57</v>
      </c>
      <c r="AE6679">
        <v>75.05</v>
      </c>
      <c r="AF6679">
        <v>786.3</v>
      </c>
      <c r="AG6679">
        <v>0</v>
      </c>
      <c r="AH6679">
        <v>0</v>
      </c>
      <c r="AI6679">
        <v>179.8</v>
      </c>
      <c r="AJ6679">
        <v>966.1</v>
      </c>
      <c r="AK6679" t="s">
        <v>48</v>
      </c>
    </row>
    <row r="6680" spans="1:39" x14ac:dyDescent="0.3">
      <c r="A6680" t="s">
        <v>7870</v>
      </c>
      <c r="B6680" t="s">
        <v>50</v>
      </c>
      <c r="C6680" s="8">
        <v>56</v>
      </c>
      <c r="D6680" s="8" t="s">
        <v>44</v>
      </c>
      <c r="E6680" s="6">
        <v>2</v>
      </c>
      <c r="F6680" t="s">
        <v>139</v>
      </c>
      <c r="G6680" s="6">
        <v>92231</v>
      </c>
      <c r="H6680" s="6">
        <v>32.690654000000002</v>
      </c>
      <c r="I6680" s="6">
        <v>-115.431225</v>
      </c>
      <c r="J6680" s="6">
        <v>0</v>
      </c>
      <c r="K6680" s="6">
        <v>25</v>
      </c>
      <c r="L6680" s="6" t="s">
        <v>43</v>
      </c>
      <c r="M6680" s="6" t="s">
        <v>44</v>
      </c>
      <c r="P6680" t="s">
        <v>41</v>
      </c>
      <c r="Q6680" t="s">
        <v>80</v>
      </c>
      <c r="R6680">
        <v>18</v>
      </c>
      <c r="S6680" t="s">
        <v>41</v>
      </c>
      <c r="T6680" t="s">
        <v>44</v>
      </c>
      <c r="U6680" t="s">
        <v>44</v>
      </c>
      <c r="V6680" t="s">
        <v>44</v>
      </c>
      <c r="W6680" t="s">
        <v>41</v>
      </c>
      <c r="X6680" t="s">
        <v>44</v>
      </c>
      <c r="Y6680" t="s">
        <v>44</v>
      </c>
      <c r="Z6680">
        <f t="shared" si="104"/>
        <v>1</v>
      </c>
      <c r="AA6680" t="s">
        <v>41</v>
      </c>
      <c r="AB6680" t="s">
        <v>46</v>
      </c>
      <c r="AC6680" t="s">
        <v>41</v>
      </c>
      <c r="AD6680" t="s">
        <v>47</v>
      </c>
      <c r="AE6680">
        <v>40.65</v>
      </c>
      <c r="AF6680">
        <v>970.55</v>
      </c>
      <c r="AG6680">
        <v>0</v>
      </c>
      <c r="AH6680">
        <v>0</v>
      </c>
      <c r="AI6680">
        <v>0</v>
      </c>
      <c r="AJ6680">
        <v>970.55</v>
      </c>
      <c r="AK6680" t="s">
        <v>48</v>
      </c>
    </row>
    <row r="6681" spans="1:39" x14ac:dyDescent="0.3">
      <c r="A6681" t="s">
        <v>7871</v>
      </c>
      <c r="B6681" t="s">
        <v>50</v>
      </c>
      <c r="C6681" s="8">
        <v>54</v>
      </c>
      <c r="D6681" s="8" t="s">
        <v>41</v>
      </c>
      <c r="E6681" s="6">
        <v>2</v>
      </c>
      <c r="F6681" t="s">
        <v>2215</v>
      </c>
      <c r="G6681" s="6">
        <v>95901</v>
      </c>
      <c r="H6681" s="6">
        <v>39.195140000000002</v>
      </c>
      <c r="I6681" s="6">
        <v>-121.503883</v>
      </c>
      <c r="J6681" s="6">
        <v>1</v>
      </c>
      <c r="K6681" s="6">
        <v>45</v>
      </c>
      <c r="L6681" s="6" t="s">
        <v>43</v>
      </c>
      <c r="M6681" s="6" t="s">
        <v>41</v>
      </c>
      <c r="N6681">
        <v>22.31</v>
      </c>
      <c r="O6681" t="s">
        <v>41</v>
      </c>
      <c r="P6681" t="s">
        <v>41</v>
      </c>
      <c r="Q6681" t="s">
        <v>56</v>
      </c>
      <c r="R6681">
        <v>19</v>
      </c>
      <c r="S6681" t="s">
        <v>44</v>
      </c>
      <c r="T6681" t="s">
        <v>41</v>
      </c>
      <c r="U6681" t="s">
        <v>41</v>
      </c>
      <c r="V6681" t="s">
        <v>44</v>
      </c>
      <c r="W6681" t="s">
        <v>44</v>
      </c>
      <c r="X6681" t="s">
        <v>41</v>
      </c>
      <c r="Y6681" t="s">
        <v>41</v>
      </c>
      <c r="Z6681">
        <f t="shared" si="104"/>
        <v>2</v>
      </c>
      <c r="AA6681" t="s">
        <v>41</v>
      </c>
      <c r="AB6681" t="s">
        <v>52</v>
      </c>
      <c r="AC6681" t="s">
        <v>41</v>
      </c>
      <c r="AD6681" t="s">
        <v>57</v>
      </c>
      <c r="AE6681">
        <v>95.95</v>
      </c>
      <c r="AF6681">
        <v>4456.6499999999996</v>
      </c>
      <c r="AG6681">
        <v>0</v>
      </c>
      <c r="AH6681">
        <v>0</v>
      </c>
      <c r="AI6681">
        <v>1003.95</v>
      </c>
      <c r="AJ6681">
        <v>5460.6</v>
      </c>
      <c r="AK6681" t="s">
        <v>48</v>
      </c>
    </row>
    <row r="6682" spans="1:39" x14ac:dyDescent="0.3">
      <c r="A6682" t="s">
        <v>7872</v>
      </c>
      <c r="B6682" t="s">
        <v>40</v>
      </c>
      <c r="C6682" s="8">
        <v>42</v>
      </c>
      <c r="D6682" s="8" t="s">
        <v>41</v>
      </c>
      <c r="E6682" s="6">
        <v>3</v>
      </c>
      <c r="F6682" t="s">
        <v>359</v>
      </c>
      <c r="G6682" s="6">
        <v>92532</v>
      </c>
      <c r="H6682" s="6">
        <v>33.705835999999998</v>
      </c>
      <c r="I6682" s="6">
        <v>-117.31820399999999</v>
      </c>
      <c r="J6682" s="6">
        <v>8</v>
      </c>
      <c r="K6682" s="6">
        <v>11</v>
      </c>
      <c r="L6682" s="6" t="s">
        <v>43</v>
      </c>
      <c r="M6682" s="6" t="s">
        <v>41</v>
      </c>
      <c r="N6682">
        <v>44.84</v>
      </c>
      <c r="O6682" t="s">
        <v>44</v>
      </c>
      <c r="P6682" t="s">
        <v>41</v>
      </c>
      <c r="Q6682" t="s">
        <v>80</v>
      </c>
      <c r="R6682">
        <v>57</v>
      </c>
      <c r="S6682" t="s">
        <v>41</v>
      </c>
      <c r="T6682" t="s">
        <v>44</v>
      </c>
      <c r="U6682" t="s">
        <v>44</v>
      </c>
      <c r="V6682" t="s">
        <v>44</v>
      </c>
      <c r="W6682" t="s">
        <v>44</v>
      </c>
      <c r="X6682" t="s">
        <v>44</v>
      </c>
      <c r="Y6682" t="s">
        <v>44</v>
      </c>
      <c r="Z6682">
        <f t="shared" si="104"/>
        <v>0</v>
      </c>
      <c r="AA6682" t="s">
        <v>44</v>
      </c>
      <c r="AB6682" t="s">
        <v>52</v>
      </c>
      <c r="AC6682" t="s">
        <v>44</v>
      </c>
      <c r="AD6682" t="s">
        <v>57</v>
      </c>
      <c r="AE6682">
        <v>51</v>
      </c>
      <c r="AF6682">
        <v>581.70000000000005</v>
      </c>
      <c r="AG6682">
        <v>0</v>
      </c>
      <c r="AH6682">
        <v>60</v>
      </c>
      <c r="AI6682">
        <v>493.24</v>
      </c>
      <c r="AJ6682">
        <v>1134.94</v>
      </c>
      <c r="AK6682" t="s">
        <v>48</v>
      </c>
    </row>
    <row r="6683" spans="1:39" x14ac:dyDescent="0.3">
      <c r="A6683" t="s">
        <v>7873</v>
      </c>
      <c r="B6683" t="s">
        <v>50</v>
      </c>
      <c r="C6683" s="8">
        <v>73</v>
      </c>
      <c r="D6683" s="8" t="s">
        <v>44</v>
      </c>
      <c r="E6683" s="6">
        <v>0</v>
      </c>
      <c r="F6683" t="s">
        <v>152</v>
      </c>
      <c r="G6683" s="6">
        <v>92117</v>
      </c>
      <c r="H6683" s="6">
        <v>32.825085999999999</v>
      </c>
      <c r="I6683" s="6">
        <v>-117.19942399999999</v>
      </c>
      <c r="J6683" s="6">
        <v>0</v>
      </c>
      <c r="K6683" s="6">
        <v>1</v>
      </c>
      <c r="L6683" s="6" t="s">
        <v>55</v>
      </c>
      <c r="M6683" s="6" t="s">
        <v>41</v>
      </c>
      <c r="N6683">
        <v>30.17</v>
      </c>
      <c r="O6683" t="s">
        <v>41</v>
      </c>
      <c r="P6683" t="s">
        <v>41</v>
      </c>
      <c r="Q6683" t="s">
        <v>56</v>
      </c>
      <c r="R6683">
        <v>6</v>
      </c>
      <c r="S6683" t="s">
        <v>44</v>
      </c>
      <c r="T6683" t="s">
        <v>44</v>
      </c>
      <c r="U6683" t="s">
        <v>44</v>
      </c>
      <c r="V6683" t="s">
        <v>44</v>
      </c>
      <c r="W6683" t="s">
        <v>41</v>
      </c>
      <c r="X6683" t="s">
        <v>41</v>
      </c>
      <c r="Y6683" t="s">
        <v>44</v>
      </c>
      <c r="Z6683">
        <f t="shared" si="104"/>
        <v>2</v>
      </c>
      <c r="AA6683" t="s">
        <v>41</v>
      </c>
      <c r="AB6683" t="s">
        <v>52</v>
      </c>
      <c r="AC6683" t="s">
        <v>41</v>
      </c>
      <c r="AD6683" t="s">
        <v>57</v>
      </c>
      <c r="AE6683">
        <v>93.55</v>
      </c>
      <c r="AF6683">
        <v>93.55</v>
      </c>
      <c r="AG6683">
        <v>0</v>
      </c>
      <c r="AH6683">
        <v>0</v>
      </c>
      <c r="AI6683">
        <v>30.17</v>
      </c>
      <c r="AJ6683">
        <v>123.72</v>
      </c>
      <c r="AK6683" t="s">
        <v>58</v>
      </c>
      <c r="AL6683" t="s">
        <v>59</v>
      </c>
      <c r="AM6683" t="s">
        <v>105</v>
      </c>
    </row>
    <row r="6684" spans="1:39" x14ac:dyDescent="0.3">
      <c r="A6684" t="s">
        <v>7874</v>
      </c>
      <c r="B6684" t="s">
        <v>40</v>
      </c>
      <c r="C6684" s="8">
        <v>31</v>
      </c>
      <c r="D6684" s="8" t="s">
        <v>44</v>
      </c>
      <c r="E6684" s="6">
        <v>0</v>
      </c>
      <c r="F6684" t="s">
        <v>2423</v>
      </c>
      <c r="G6684" s="6">
        <v>92054</v>
      </c>
      <c r="H6684" s="6">
        <v>33.351058999999999</v>
      </c>
      <c r="I6684" s="6">
        <v>-117.420557</v>
      </c>
      <c r="J6684" s="6">
        <v>0</v>
      </c>
      <c r="K6684" s="6">
        <v>8</v>
      </c>
      <c r="L6684" s="6" t="s">
        <v>55</v>
      </c>
      <c r="M6684" s="6" t="s">
        <v>41</v>
      </c>
      <c r="N6684">
        <v>31.02</v>
      </c>
      <c r="O6684" t="s">
        <v>44</v>
      </c>
      <c r="P6684" t="s">
        <v>44</v>
      </c>
      <c r="Z6684">
        <f t="shared" si="104"/>
        <v>0</v>
      </c>
      <c r="AB6684" t="s">
        <v>46</v>
      </c>
      <c r="AC6684" t="s">
        <v>41</v>
      </c>
      <c r="AD6684" t="s">
        <v>47</v>
      </c>
      <c r="AE6684">
        <v>19.2</v>
      </c>
      <c r="AF6684">
        <v>161.94999999999999</v>
      </c>
      <c r="AG6684">
        <v>0</v>
      </c>
      <c r="AH6684">
        <v>0</v>
      </c>
      <c r="AI6684">
        <v>248.16</v>
      </c>
      <c r="AJ6684">
        <v>410.11</v>
      </c>
      <c r="AK6684" t="s">
        <v>48</v>
      </c>
    </row>
    <row r="6685" spans="1:39" x14ac:dyDescent="0.3">
      <c r="A6685" t="s">
        <v>7875</v>
      </c>
      <c r="B6685" t="s">
        <v>40</v>
      </c>
      <c r="C6685" s="8">
        <v>45</v>
      </c>
      <c r="D6685" s="8" t="s">
        <v>41</v>
      </c>
      <c r="E6685" s="6">
        <v>0</v>
      </c>
      <c r="F6685" t="s">
        <v>465</v>
      </c>
      <c r="G6685" s="6">
        <v>95527</v>
      </c>
      <c r="H6685" s="6">
        <v>40.854512</v>
      </c>
      <c r="I6685" s="6">
        <v>-123.450097</v>
      </c>
      <c r="J6685" s="6">
        <v>7</v>
      </c>
      <c r="K6685" s="6">
        <v>72</v>
      </c>
      <c r="L6685" s="6" t="s">
        <v>43</v>
      </c>
      <c r="M6685" s="6" t="s">
        <v>41</v>
      </c>
      <c r="N6685">
        <v>15.23</v>
      </c>
      <c r="O6685" t="s">
        <v>41</v>
      </c>
      <c r="P6685" t="s">
        <v>41</v>
      </c>
      <c r="Q6685" t="s">
        <v>80</v>
      </c>
      <c r="R6685">
        <v>26</v>
      </c>
      <c r="S6685" t="s">
        <v>41</v>
      </c>
      <c r="T6685" t="s">
        <v>41</v>
      </c>
      <c r="U6685" t="s">
        <v>44</v>
      </c>
      <c r="V6685" t="s">
        <v>41</v>
      </c>
      <c r="W6685" t="s">
        <v>44</v>
      </c>
      <c r="X6685" t="s">
        <v>44</v>
      </c>
      <c r="Y6685" t="s">
        <v>44</v>
      </c>
      <c r="Z6685">
        <f t="shared" si="104"/>
        <v>0</v>
      </c>
      <c r="AA6685" t="s">
        <v>41</v>
      </c>
      <c r="AB6685" t="s">
        <v>74</v>
      </c>
      <c r="AC6685" t="s">
        <v>44</v>
      </c>
      <c r="AD6685" t="s">
        <v>57</v>
      </c>
      <c r="AE6685">
        <v>64.75</v>
      </c>
      <c r="AF6685">
        <v>4804.75</v>
      </c>
      <c r="AG6685">
        <v>0</v>
      </c>
      <c r="AH6685">
        <v>0</v>
      </c>
      <c r="AI6685">
        <v>1096.56</v>
      </c>
      <c r="AJ6685">
        <v>5901.31</v>
      </c>
      <c r="AK6685" t="s">
        <v>48</v>
      </c>
    </row>
    <row r="6686" spans="1:39" x14ac:dyDescent="0.3">
      <c r="A6686" t="s">
        <v>7876</v>
      </c>
      <c r="B6686" t="s">
        <v>40</v>
      </c>
      <c r="C6686" s="8">
        <v>52</v>
      </c>
      <c r="D6686" s="8" t="s">
        <v>41</v>
      </c>
      <c r="E6686" s="6">
        <v>2</v>
      </c>
      <c r="F6686" t="s">
        <v>1508</v>
      </c>
      <c r="G6686" s="6">
        <v>95691</v>
      </c>
      <c r="H6686" s="6">
        <v>38.627951000000003</v>
      </c>
      <c r="I6686" s="6">
        <v>-121.593287</v>
      </c>
      <c r="J6686" s="6">
        <v>3</v>
      </c>
      <c r="K6686" s="6">
        <v>61</v>
      </c>
      <c r="L6686" s="6" t="s">
        <v>77</v>
      </c>
      <c r="M6686" s="6" t="s">
        <v>41</v>
      </c>
      <c r="N6686">
        <v>40.479999999999997</v>
      </c>
      <c r="O6686" t="s">
        <v>41</v>
      </c>
      <c r="P6686" t="s">
        <v>41</v>
      </c>
      <c r="Q6686" t="s">
        <v>80</v>
      </c>
      <c r="R6686">
        <v>20</v>
      </c>
      <c r="S6686" t="s">
        <v>41</v>
      </c>
      <c r="T6686" t="s">
        <v>41</v>
      </c>
      <c r="U6686" t="s">
        <v>41</v>
      </c>
      <c r="V6686" t="s">
        <v>41</v>
      </c>
      <c r="W6686" t="s">
        <v>44</v>
      </c>
      <c r="X6686" t="s">
        <v>41</v>
      </c>
      <c r="Y6686" t="s">
        <v>41</v>
      </c>
      <c r="Z6686">
        <f t="shared" si="104"/>
        <v>2</v>
      </c>
      <c r="AA6686" t="s">
        <v>41</v>
      </c>
      <c r="AB6686" t="s">
        <v>46</v>
      </c>
      <c r="AC6686" t="s">
        <v>41</v>
      </c>
      <c r="AD6686" t="s">
        <v>57</v>
      </c>
      <c r="AE6686">
        <v>79.400000000000006</v>
      </c>
      <c r="AF6686">
        <v>4820.55</v>
      </c>
      <c r="AG6686">
        <v>0</v>
      </c>
      <c r="AH6686">
        <v>0</v>
      </c>
      <c r="AI6686">
        <v>2469.2800000000002</v>
      </c>
      <c r="AJ6686">
        <v>7289.83</v>
      </c>
      <c r="AK6686" t="s">
        <v>48</v>
      </c>
    </row>
    <row r="6687" spans="1:39" x14ac:dyDescent="0.3">
      <c r="A6687" t="s">
        <v>7877</v>
      </c>
      <c r="B6687" t="s">
        <v>40</v>
      </c>
      <c r="C6687" s="8">
        <v>63</v>
      </c>
      <c r="D6687" s="8" t="s">
        <v>44</v>
      </c>
      <c r="E6687" s="6">
        <v>0</v>
      </c>
      <c r="F6687" t="s">
        <v>191</v>
      </c>
      <c r="G6687" s="6">
        <v>90275</v>
      </c>
      <c r="H6687" s="6">
        <v>33.753146000000001</v>
      </c>
      <c r="I6687" s="6">
        <v>-118.367459</v>
      </c>
      <c r="J6687" s="6">
        <v>0</v>
      </c>
      <c r="K6687" s="6">
        <v>35</v>
      </c>
      <c r="L6687" s="6" t="s">
        <v>130</v>
      </c>
      <c r="M6687" s="6" t="s">
        <v>41</v>
      </c>
      <c r="N6687">
        <v>13.14</v>
      </c>
      <c r="O6687" t="s">
        <v>41</v>
      </c>
      <c r="P6687" t="s">
        <v>41</v>
      </c>
      <c r="Q6687" t="s">
        <v>56</v>
      </c>
      <c r="R6687">
        <v>6</v>
      </c>
      <c r="S6687" t="s">
        <v>44</v>
      </c>
      <c r="T6687" t="s">
        <v>44</v>
      </c>
      <c r="U6687" t="s">
        <v>44</v>
      </c>
      <c r="V6687" t="s">
        <v>41</v>
      </c>
      <c r="W6687" t="s">
        <v>44</v>
      </c>
      <c r="X6687" t="s">
        <v>44</v>
      </c>
      <c r="Y6687" t="s">
        <v>44</v>
      </c>
      <c r="Z6687">
        <f t="shared" si="104"/>
        <v>0</v>
      </c>
      <c r="AA6687" t="s">
        <v>41</v>
      </c>
      <c r="AB6687" t="s">
        <v>52</v>
      </c>
      <c r="AC6687" t="s">
        <v>44</v>
      </c>
      <c r="AD6687" t="s">
        <v>47</v>
      </c>
      <c r="AE6687">
        <v>80.05</v>
      </c>
      <c r="AF6687">
        <v>2835.9</v>
      </c>
      <c r="AG6687">
        <v>0</v>
      </c>
      <c r="AH6687">
        <v>0</v>
      </c>
      <c r="AI6687">
        <v>459.9</v>
      </c>
      <c r="AJ6687">
        <v>3295.8</v>
      </c>
      <c r="AK6687" t="s">
        <v>48</v>
      </c>
    </row>
    <row r="6688" spans="1:39" x14ac:dyDescent="0.3">
      <c r="A6688" t="s">
        <v>7878</v>
      </c>
      <c r="B6688" t="s">
        <v>50</v>
      </c>
      <c r="C6688" s="8">
        <v>19</v>
      </c>
      <c r="D6688" s="8" t="s">
        <v>44</v>
      </c>
      <c r="E6688" s="6">
        <v>0</v>
      </c>
      <c r="F6688" t="s">
        <v>2236</v>
      </c>
      <c r="G6688" s="6">
        <v>94526</v>
      </c>
      <c r="H6688" s="6">
        <v>37.815458999999997</v>
      </c>
      <c r="I6688" s="6">
        <v>-121.977203</v>
      </c>
      <c r="J6688" s="6">
        <v>0</v>
      </c>
      <c r="K6688" s="6">
        <v>69</v>
      </c>
      <c r="L6688" s="6" t="s">
        <v>73</v>
      </c>
      <c r="M6688" s="6" t="s">
        <v>41</v>
      </c>
      <c r="N6688">
        <v>42.49</v>
      </c>
      <c r="O6688" t="s">
        <v>44</v>
      </c>
      <c r="P6688" t="s">
        <v>44</v>
      </c>
      <c r="Z6688">
        <f t="shared" si="104"/>
        <v>0</v>
      </c>
      <c r="AB6688" t="s">
        <v>74</v>
      </c>
      <c r="AC6688" t="s">
        <v>41</v>
      </c>
      <c r="AD6688" t="s">
        <v>47</v>
      </c>
      <c r="AE6688">
        <v>19.100000000000001</v>
      </c>
      <c r="AF6688">
        <v>1268.8499999999999</v>
      </c>
      <c r="AG6688">
        <v>0</v>
      </c>
      <c r="AH6688">
        <v>0</v>
      </c>
      <c r="AI6688">
        <v>2931.81</v>
      </c>
      <c r="AJ6688">
        <v>4200.66</v>
      </c>
      <c r="AK6688" t="s">
        <v>48</v>
      </c>
    </row>
    <row r="6689" spans="1:39" x14ac:dyDescent="0.3">
      <c r="A6689" t="s">
        <v>7879</v>
      </c>
      <c r="B6689" t="s">
        <v>50</v>
      </c>
      <c r="C6689" s="8">
        <v>43</v>
      </c>
      <c r="D6689" s="8" t="s">
        <v>44</v>
      </c>
      <c r="E6689" s="6">
        <v>0</v>
      </c>
      <c r="F6689" t="s">
        <v>885</v>
      </c>
      <c r="G6689" s="6">
        <v>91765</v>
      </c>
      <c r="H6689" s="6">
        <v>33.992415999999999</v>
      </c>
      <c r="I6689" s="6">
        <v>-117.807874</v>
      </c>
      <c r="J6689" s="6">
        <v>0</v>
      </c>
      <c r="K6689" s="6">
        <v>59</v>
      </c>
      <c r="L6689" s="6" t="s">
        <v>43</v>
      </c>
      <c r="M6689" s="6" t="s">
        <v>44</v>
      </c>
      <c r="P6689" t="s">
        <v>41</v>
      </c>
      <c r="Q6689" t="s">
        <v>80</v>
      </c>
      <c r="R6689">
        <v>7</v>
      </c>
      <c r="S6689" t="s">
        <v>44</v>
      </c>
      <c r="T6689" t="s">
        <v>44</v>
      </c>
      <c r="U6689" t="s">
        <v>44</v>
      </c>
      <c r="V6689" t="s">
        <v>41</v>
      </c>
      <c r="W6689" t="s">
        <v>41</v>
      </c>
      <c r="X6689" t="s">
        <v>41</v>
      </c>
      <c r="Y6689" t="s">
        <v>41</v>
      </c>
      <c r="Z6689">
        <f t="shared" si="104"/>
        <v>3</v>
      </c>
      <c r="AA6689" t="s">
        <v>41</v>
      </c>
      <c r="AB6689" t="s">
        <v>52</v>
      </c>
      <c r="AC6689" t="s">
        <v>41</v>
      </c>
      <c r="AD6689" t="s">
        <v>57</v>
      </c>
      <c r="AE6689">
        <v>51.7</v>
      </c>
      <c r="AF6689">
        <v>3005.8</v>
      </c>
      <c r="AG6689">
        <v>0</v>
      </c>
      <c r="AH6689">
        <v>0</v>
      </c>
      <c r="AI6689">
        <v>0</v>
      </c>
      <c r="AJ6689">
        <v>3005.8</v>
      </c>
      <c r="AK6689" t="s">
        <v>48</v>
      </c>
    </row>
    <row r="6690" spans="1:39" x14ac:dyDescent="0.3">
      <c r="A6690" t="s">
        <v>7880</v>
      </c>
      <c r="B6690" t="s">
        <v>50</v>
      </c>
      <c r="C6690" s="8">
        <v>23</v>
      </c>
      <c r="D6690" s="8" t="s">
        <v>44</v>
      </c>
      <c r="E6690" s="6">
        <v>2</v>
      </c>
      <c r="F6690" t="s">
        <v>3346</v>
      </c>
      <c r="G6690" s="6">
        <v>94924</v>
      </c>
      <c r="H6690" s="6">
        <v>37.943086999999998</v>
      </c>
      <c r="I6690" s="6">
        <v>-122.72378999999999</v>
      </c>
      <c r="J6690" s="6">
        <v>0</v>
      </c>
      <c r="K6690" s="6">
        <v>52</v>
      </c>
      <c r="L6690" s="6" t="s">
        <v>43</v>
      </c>
      <c r="M6690" s="6" t="s">
        <v>41</v>
      </c>
      <c r="N6690">
        <v>22.65</v>
      </c>
      <c r="O6690" t="s">
        <v>44</v>
      </c>
      <c r="P6690" t="s">
        <v>44</v>
      </c>
      <c r="Z6690">
        <f t="shared" si="104"/>
        <v>0</v>
      </c>
      <c r="AB6690" t="s">
        <v>46</v>
      </c>
      <c r="AC6690" t="s">
        <v>44</v>
      </c>
      <c r="AD6690" t="s">
        <v>47</v>
      </c>
      <c r="AE6690">
        <v>19.649999999999999</v>
      </c>
      <c r="AF6690">
        <v>928.4</v>
      </c>
      <c r="AG6690">
        <v>0</v>
      </c>
      <c r="AH6690">
        <v>0</v>
      </c>
      <c r="AI6690">
        <v>1177.8</v>
      </c>
      <c r="AJ6690">
        <v>2106.1999999999998</v>
      </c>
      <c r="AK6690" t="s">
        <v>48</v>
      </c>
    </row>
    <row r="6691" spans="1:39" x14ac:dyDescent="0.3">
      <c r="A6691" t="s">
        <v>7881</v>
      </c>
      <c r="B6691" t="s">
        <v>50</v>
      </c>
      <c r="C6691" s="8">
        <v>53</v>
      </c>
      <c r="D6691" s="8" t="s">
        <v>44</v>
      </c>
      <c r="E6691" s="6">
        <v>0</v>
      </c>
      <c r="F6691" t="s">
        <v>4092</v>
      </c>
      <c r="G6691" s="6">
        <v>96117</v>
      </c>
      <c r="H6691" s="6">
        <v>40.507272</v>
      </c>
      <c r="I6691" s="6">
        <v>-120.338228</v>
      </c>
      <c r="J6691" s="6">
        <v>0</v>
      </c>
      <c r="K6691" s="6">
        <v>20</v>
      </c>
      <c r="L6691" s="6" t="s">
        <v>43</v>
      </c>
      <c r="M6691" s="6" t="s">
        <v>41</v>
      </c>
      <c r="N6691">
        <v>33.14</v>
      </c>
      <c r="O6691" t="s">
        <v>41</v>
      </c>
      <c r="P6691" t="s">
        <v>41</v>
      </c>
      <c r="Q6691" t="s">
        <v>80</v>
      </c>
      <c r="R6691">
        <v>17</v>
      </c>
      <c r="S6691" t="s">
        <v>41</v>
      </c>
      <c r="T6691" t="s">
        <v>44</v>
      </c>
      <c r="U6691" t="s">
        <v>44</v>
      </c>
      <c r="V6691" t="s">
        <v>41</v>
      </c>
      <c r="W6691" t="s">
        <v>44</v>
      </c>
      <c r="X6691" t="s">
        <v>44</v>
      </c>
      <c r="Y6691" t="s">
        <v>44</v>
      </c>
      <c r="Z6691">
        <f t="shared" si="104"/>
        <v>0</v>
      </c>
      <c r="AA6691" t="s">
        <v>44</v>
      </c>
      <c r="AB6691" t="s">
        <v>52</v>
      </c>
      <c r="AC6691" t="s">
        <v>44</v>
      </c>
      <c r="AD6691" t="s">
        <v>57</v>
      </c>
      <c r="AE6691">
        <v>59.2</v>
      </c>
      <c r="AF6691">
        <v>1191.2</v>
      </c>
      <c r="AG6691">
        <v>0</v>
      </c>
      <c r="AH6691">
        <v>130</v>
      </c>
      <c r="AI6691">
        <v>662.8</v>
      </c>
      <c r="AJ6691">
        <v>1984</v>
      </c>
      <c r="AK6691" t="s">
        <v>48</v>
      </c>
    </row>
    <row r="6692" spans="1:39" x14ac:dyDescent="0.3">
      <c r="A6692" t="s">
        <v>7882</v>
      </c>
      <c r="B6692" t="s">
        <v>40</v>
      </c>
      <c r="C6692" s="8">
        <v>28</v>
      </c>
      <c r="D6692" s="8" t="s">
        <v>44</v>
      </c>
      <c r="E6692" s="6">
        <v>0</v>
      </c>
      <c r="F6692" t="s">
        <v>4705</v>
      </c>
      <c r="G6692" s="6">
        <v>92561</v>
      </c>
      <c r="H6692" s="6">
        <v>33.638644999999997</v>
      </c>
      <c r="I6692" s="6">
        <v>-116.55783</v>
      </c>
      <c r="J6692" s="6">
        <v>0</v>
      </c>
      <c r="K6692" s="6">
        <v>53</v>
      </c>
      <c r="L6692" s="6" t="s">
        <v>43</v>
      </c>
      <c r="M6692" s="6" t="s">
        <v>41</v>
      </c>
      <c r="N6692">
        <v>28.46</v>
      </c>
      <c r="O6692" t="s">
        <v>44</v>
      </c>
      <c r="P6692" t="s">
        <v>44</v>
      </c>
      <c r="Z6692">
        <f t="shared" si="104"/>
        <v>0</v>
      </c>
      <c r="AB6692" t="s">
        <v>74</v>
      </c>
      <c r="AC6692" t="s">
        <v>44</v>
      </c>
      <c r="AD6692" t="s">
        <v>47</v>
      </c>
      <c r="AE6692">
        <v>20.25</v>
      </c>
      <c r="AF6692">
        <v>1048.45</v>
      </c>
      <c r="AG6692">
        <v>0</v>
      </c>
      <c r="AH6692">
        <v>0</v>
      </c>
      <c r="AI6692">
        <v>1508.38</v>
      </c>
      <c r="AJ6692">
        <v>2556.83</v>
      </c>
      <c r="AK6692" t="s">
        <v>48</v>
      </c>
    </row>
    <row r="6693" spans="1:39" x14ac:dyDescent="0.3">
      <c r="A6693" t="s">
        <v>7883</v>
      </c>
      <c r="B6693" t="s">
        <v>40</v>
      </c>
      <c r="C6693" s="8">
        <v>59</v>
      </c>
      <c r="D6693" s="8" t="s">
        <v>41</v>
      </c>
      <c r="E6693" s="6">
        <v>3</v>
      </c>
      <c r="F6693" t="s">
        <v>1777</v>
      </c>
      <c r="G6693" s="6">
        <v>93561</v>
      </c>
      <c r="H6693" s="6">
        <v>35.073777</v>
      </c>
      <c r="I6693" s="6">
        <v>-118.652112</v>
      </c>
      <c r="J6693" s="6">
        <v>6</v>
      </c>
      <c r="K6693" s="6">
        <v>3</v>
      </c>
      <c r="L6693" s="6" t="s">
        <v>55</v>
      </c>
      <c r="M6693" s="6" t="s">
        <v>44</v>
      </c>
      <c r="P6693" t="s">
        <v>41</v>
      </c>
      <c r="Q6693" t="s">
        <v>45</v>
      </c>
      <c r="R6693">
        <v>53</v>
      </c>
      <c r="S6693" t="s">
        <v>44</v>
      </c>
      <c r="T6693" t="s">
        <v>41</v>
      </c>
      <c r="U6693" t="s">
        <v>44</v>
      </c>
      <c r="V6693" t="s">
        <v>44</v>
      </c>
      <c r="W6693" t="s">
        <v>44</v>
      </c>
      <c r="X6693" t="s">
        <v>41</v>
      </c>
      <c r="Y6693" t="s">
        <v>41</v>
      </c>
      <c r="Z6693">
        <f t="shared" si="104"/>
        <v>2</v>
      </c>
      <c r="AA6693" t="s">
        <v>41</v>
      </c>
      <c r="AB6693" t="s">
        <v>52</v>
      </c>
      <c r="AC6693" t="s">
        <v>44</v>
      </c>
      <c r="AD6693" t="s">
        <v>47</v>
      </c>
      <c r="AE6693">
        <v>40.299999999999997</v>
      </c>
      <c r="AF6693">
        <v>92.5</v>
      </c>
      <c r="AG6693">
        <v>0</v>
      </c>
      <c r="AH6693">
        <v>0</v>
      </c>
      <c r="AI6693">
        <v>0</v>
      </c>
      <c r="AJ6693">
        <v>92.5</v>
      </c>
      <c r="AK6693" t="s">
        <v>99</v>
      </c>
    </row>
    <row r="6694" spans="1:39" x14ac:dyDescent="0.3">
      <c r="A6694" t="s">
        <v>7884</v>
      </c>
      <c r="B6694" t="s">
        <v>50</v>
      </c>
      <c r="C6694" s="8">
        <v>53</v>
      </c>
      <c r="D6694" s="8" t="s">
        <v>44</v>
      </c>
      <c r="E6694" s="6">
        <v>0</v>
      </c>
      <c r="F6694" t="s">
        <v>158</v>
      </c>
      <c r="G6694" s="6">
        <v>95116</v>
      </c>
      <c r="H6694" s="6">
        <v>37.350284000000002</v>
      </c>
      <c r="I6694" s="6">
        <v>-121.85285500000001</v>
      </c>
      <c r="J6694" s="6">
        <v>0</v>
      </c>
      <c r="K6694" s="6">
        <v>13</v>
      </c>
      <c r="L6694" s="6" t="s">
        <v>63</v>
      </c>
      <c r="M6694" s="6" t="s">
        <v>41</v>
      </c>
      <c r="N6694">
        <v>39.17</v>
      </c>
      <c r="O6694" t="s">
        <v>44</v>
      </c>
      <c r="P6694" t="s">
        <v>41</v>
      </c>
      <c r="Q6694" t="s">
        <v>56</v>
      </c>
      <c r="R6694">
        <v>10</v>
      </c>
      <c r="S6694" t="s">
        <v>44</v>
      </c>
      <c r="T6694" t="s">
        <v>44</v>
      </c>
      <c r="U6694" t="s">
        <v>44</v>
      </c>
      <c r="V6694" t="s">
        <v>44</v>
      </c>
      <c r="W6694" t="s">
        <v>44</v>
      </c>
      <c r="X6694" t="s">
        <v>44</v>
      </c>
      <c r="Y6694" t="s">
        <v>44</v>
      </c>
      <c r="Z6694">
        <f t="shared" si="104"/>
        <v>0</v>
      </c>
      <c r="AA6694" t="s">
        <v>44</v>
      </c>
      <c r="AB6694" t="s">
        <v>52</v>
      </c>
      <c r="AC6694" t="s">
        <v>41</v>
      </c>
      <c r="AD6694" t="s">
        <v>57</v>
      </c>
      <c r="AE6694">
        <v>70.150000000000006</v>
      </c>
      <c r="AF6694">
        <v>931.75</v>
      </c>
      <c r="AG6694">
        <v>0</v>
      </c>
      <c r="AH6694">
        <v>150</v>
      </c>
      <c r="AI6694">
        <v>509.21</v>
      </c>
      <c r="AJ6694">
        <v>1590.96</v>
      </c>
      <c r="AK6694" t="s">
        <v>48</v>
      </c>
    </row>
    <row r="6695" spans="1:39" x14ac:dyDescent="0.3">
      <c r="A6695" t="s">
        <v>7885</v>
      </c>
      <c r="B6695" t="s">
        <v>40</v>
      </c>
      <c r="C6695" s="8">
        <v>30</v>
      </c>
      <c r="D6695" s="8" t="s">
        <v>41</v>
      </c>
      <c r="E6695" s="6">
        <v>0</v>
      </c>
      <c r="F6695" t="s">
        <v>855</v>
      </c>
      <c r="G6695" s="6">
        <v>93955</v>
      </c>
      <c r="H6695" s="6">
        <v>36.625114000000004</v>
      </c>
      <c r="I6695" s="6">
        <v>-121.823565</v>
      </c>
      <c r="J6695" s="6">
        <v>2</v>
      </c>
      <c r="K6695" s="6">
        <v>1</v>
      </c>
      <c r="L6695" s="6" t="s">
        <v>55</v>
      </c>
      <c r="M6695" s="6" t="s">
        <v>41</v>
      </c>
      <c r="N6695">
        <v>23.63</v>
      </c>
      <c r="O6695" t="s">
        <v>44</v>
      </c>
      <c r="P6695" t="s">
        <v>41</v>
      </c>
      <c r="Q6695" t="s">
        <v>56</v>
      </c>
      <c r="R6695">
        <v>52</v>
      </c>
      <c r="S6695" t="s">
        <v>44</v>
      </c>
      <c r="T6695" t="s">
        <v>44</v>
      </c>
      <c r="U6695" t="s">
        <v>44</v>
      </c>
      <c r="V6695" t="s">
        <v>44</v>
      </c>
      <c r="W6695" t="s">
        <v>41</v>
      </c>
      <c r="X6695" t="s">
        <v>44</v>
      </c>
      <c r="Y6695" t="s">
        <v>44</v>
      </c>
      <c r="Z6695">
        <f t="shared" si="104"/>
        <v>1</v>
      </c>
      <c r="AA6695" t="s">
        <v>41</v>
      </c>
      <c r="AB6695" t="s">
        <v>52</v>
      </c>
      <c r="AC6695" t="s">
        <v>41</v>
      </c>
      <c r="AD6695" t="s">
        <v>57</v>
      </c>
      <c r="AE6695">
        <v>79.349999999999994</v>
      </c>
      <c r="AF6695">
        <v>79.349999999999994</v>
      </c>
      <c r="AG6695">
        <v>0</v>
      </c>
      <c r="AH6695">
        <v>0</v>
      </c>
      <c r="AI6695">
        <v>23.63</v>
      </c>
      <c r="AJ6695">
        <v>102.98</v>
      </c>
      <c r="AK6695" t="s">
        <v>58</v>
      </c>
      <c r="AL6695" t="s">
        <v>122</v>
      </c>
      <c r="AM6695" t="s">
        <v>196</v>
      </c>
    </row>
    <row r="6696" spans="1:39" x14ac:dyDescent="0.3">
      <c r="A6696" t="s">
        <v>7886</v>
      </c>
      <c r="B6696" t="s">
        <v>50</v>
      </c>
      <c r="C6696" s="8">
        <v>48</v>
      </c>
      <c r="D6696" s="8" t="s">
        <v>44</v>
      </c>
      <c r="E6696" s="6">
        <v>0</v>
      </c>
      <c r="F6696" t="s">
        <v>2588</v>
      </c>
      <c r="G6696" s="6">
        <v>91362</v>
      </c>
      <c r="H6696" s="6">
        <v>34.191842000000001</v>
      </c>
      <c r="I6696" s="6">
        <v>-118.822796</v>
      </c>
      <c r="J6696" s="6">
        <v>0</v>
      </c>
      <c r="K6696" s="6">
        <v>54</v>
      </c>
      <c r="L6696" s="6" t="s">
        <v>77</v>
      </c>
      <c r="M6696" s="6" t="s">
        <v>41</v>
      </c>
      <c r="N6696">
        <v>27.3</v>
      </c>
      <c r="O6696" t="s">
        <v>44</v>
      </c>
      <c r="P6696" t="s">
        <v>44</v>
      </c>
      <c r="Z6696">
        <f t="shared" si="104"/>
        <v>0</v>
      </c>
      <c r="AB6696" t="s">
        <v>74</v>
      </c>
      <c r="AC6696" t="s">
        <v>44</v>
      </c>
      <c r="AD6696" t="s">
        <v>47</v>
      </c>
      <c r="AE6696">
        <v>20</v>
      </c>
      <c r="AF6696">
        <v>1149.6500000000001</v>
      </c>
      <c r="AG6696">
        <v>0</v>
      </c>
      <c r="AH6696">
        <v>0</v>
      </c>
      <c r="AI6696">
        <v>1474.2</v>
      </c>
      <c r="AJ6696">
        <v>2623.85</v>
      </c>
      <c r="AK6696" t="s">
        <v>48</v>
      </c>
    </row>
    <row r="6697" spans="1:39" x14ac:dyDescent="0.3">
      <c r="A6697" t="s">
        <v>7887</v>
      </c>
      <c r="B6697" t="s">
        <v>40</v>
      </c>
      <c r="C6697" s="8">
        <v>79</v>
      </c>
      <c r="D6697" s="8" t="s">
        <v>44</v>
      </c>
      <c r="E6697" s="6">
        <v>0</v>
      </c>
      <c r="F6697" t="s">
        <v>3712</v>
      </c>
      <c r="G6697" s="6">
        <v>94929</v>
      </c>
      <c r="H6697" s="6">
        <v>38.244579999999999</v>
      </c>
      <c r="I6697" s="6">
        <v>-122.95626799999999</v>
      </c>
      <c r="J6697" s="6">
        <v>0</v>
      </c>
      <c r="K6697" s="6">
        <v>34</v>
      </c>
      <c r="L6697" s="6" t="s">
        <v>43</v>
      </c>
      <c r="M6697" s="6" t="s">
        <v>41</v>
      </c>
      <c r="N6697">
        <v>14.23</v>
      </c>
      <c r="O6697" t="s">
        <v>41</v>
      </c>
      <c r="P6697" t="s">
        <v>41</v>
      </c>
      <c r="Q6697" t="s">
        <v>56</v>
      </c>
      <c r="R6697">
        <v>13</v>
      </c>
      <c r="S6697" t="s">
        <v>44</v>
      </c>
      <c r="T6697" t="s">
        <v>41</v>
      </c>
      <c r="U6697" t="s">
        <v>44</v>
      </c>
      <c r="V6697" t="s">
        <v>41</v>
      </c>
      <c r="W6697" t="s">
        <v>41</v>
      </c>
      <c r="X6697" t="s">
        <v>44</v>
      </c>
      <c r="Y6697" t="s">
        <v>44</v>
      </c>
      <c r="Z6697">
        <f t="shared" si="104"/>
        <v>1</v>
      </c>
      <c r="AA6697" t="s">
        <v>41</v>
      </c>
      <c r="AB6697" t="s">
        <v>74</v>
      </c>
      <c r="AC6697" t="s">
        <v>41</v>
      </c>
      <c r="AD6697" t="s">
        <v>57</v>
      </c>
      <c r="AE6697">
        <v>96.35</v>
      </c>
      <c r="AF6697">
        <v>3190.25</v>
      </c>
      <c r="AG6697">
        <v>0</v>
      </c>
      <c r="AH6697">
        <v>0</v>
      </c>
      <c r="AI6697">
        <v>483.82</v>
      </c>
      <c r="AJ6697">
        <v>3674.07</v>
      </c>
      <c r="AK6697" t="s">
        <v>48</v>
      </c>
    </row>
    <row r="6698" spans="1:39" x14ac:dyDescent="0.3">
      <c r="A6698" t="s">
        <v>7888</v>
      </c>
      <c r="B6698" t="s">
        <v>40</v>
      </c>
      <c r="C6698" s="8">
        <v>34</v>
      </c>
      <c r="D6698" s="8" t="s">
        <v>44</v>
      </c>
      <c r="E6698" s="6">
        <v>0</v>
      </c>
      <c r="F6698" t="s">
        <v>3615</v>
      </c>
      <c r="G6698" s="6">
        <v>95658</v>
      </c>
      <c r="H6698" s="6">
        <v>38.883223999999998</v>
      </c>
      <c r="I6698" s="6">
        <v>-121.15918000000001</v>
      </c>
      <c r="J6698" s="6">
        <v>0</v>
      </c>
      <c r="K6698" s="6">
        <v>35</v>
      </c>
      <c r="L6698" s="6" t="s">
        <v>130</v>
      </c>
      <c r="M6698" s="6" t="s">
        <v>41</v>
      </c>
      <c r="N6698">
        <v>35.5</v>
      </c>
      <c r="O6698" t="s">
        <v>44</v>
      </c>
      <c r="P6698" t="s">
        <v>44</v>
      </c>
      <c r="Z6698">
        <f t="shared" si="104"/>
        <v>0</v>
      </c>
      <c r="AB6698" t="s">
        <v>46</v>
      </c>
      <c r="AC6698" t="s">
        <v>44</v>
      </c>
      <c r="AD6698" t="s">
        <v>47</v>
      </c>
      <c r="AE6698">
        <v>20.75</v>
      </c>
      <c r="AF6698">
        <v>700.45</v>
      </c>
      <c r="AG6698">
        <v>0</v>
      </c>
      <c r="AH6698">
        <v>0</v>
      </c>
      <c r="AI6698">
        <v>1242.5</v>
      </c>
      <c r="AJ6698">
        <v>1942.95</v>
      </c>
      <c r="AK6698" t="s">
        <v>48</v>
      </c>
    </row>
    <row r="6699" spans="1:39" x14ac:dyDescent="0.3">
      <c r="A6699" t="s">
        <v>7889</v>
      </c>
      <c r="B6699" t="s">
        <v>40</v>
      </c>
      <c r="C6699" s="8">
        <v>27</v>
      </c>
      <c r="D6699" s="8" t="s">
        <v>41</v>
      </c>
      <c r="E6699" s="6">
        <v>0</v>
      </c>
      <c r="F6699" t="s">
        <v>843</v>
      </c>
      <c r="G6699" s="6">
        <v>95340</v>
      </c>
      <c r="H6699" s="6">
        <v>37.255637</v>
      </c>
      <c r="I6699" s="6">
        <v>-120.493537</v>
      </c>
      <c r="J6699" s="6">
        <v>2</v>
      </c>
      <c r="K6699" s="6">
        <v>10</v>
      </c>
      <c r="L6699" s="6" t="s">
        <v>43</v>
      </c>
      <c r="M6699" s="6" t="s">
        <v>41</v>
      </c>
      <c r="N6699">
        <v>10.42</v>
      </c>
      <c r="O6699" t="s">
        <v>44</v>
      </c>
      <c r="P6699" t="s">
        <v>44</v>
      </c>
      <c r="Z6699">
        <f t="shared" si="104"/>
        <v>0</v>
      </c>
      <c r="AB6699" t="s">
        <v>52</v>
      </c>
      <c r="AC6699" t="s">
        <v>41</v>
      </c>
      <c r="AD6699" t="s">
        <v>47</v>
      </c>
      <c r="AE6699">
        <v>20.55</v>
      </c>
      <c r="AF6699">
        <v>252.75</v>
      </c>
      <c r="AG6699">
        <v>0</v>
      </c>
      <c r="AH6699">
        <v>0</v>
      </c>
      <c r="AI6699">
        <v>104.2</v>
      </c>
      <c r="AJ6699">
        <v>356.95</v>
      </c>
      <c r="AK6699" t="s">
        <v>48</v>
      </c>
    </row>
    <row r="6700" spans="1:39" x14ac:dyDescent="0.3">
      <c r="A6700" t="s">
        <v>7890</v>
      </c>
      <c r="B6700" t="s">
        <v>50</v>
      </c>
      <c r="C6700" s="8">
        <v>52</v>
      </c>
      <c r="D6700" s="8" t="s">
        <v>41</v>
      </c>
      <c r="E6700" s="6">
        <v>0</v>
      </c>
      <c r="F6700" t="s">
        <v>1056</v>
      </c>
      <c r="G6700" s="6">
        <v>91791</v>
      </c>
      <c r="H6700" s="6">
        <v>34.061633999999998</v>
      </c>
      <c r="I6700" s="6">
        <v>-117.893169</v>
      </c>
      <c r="J6700" s="6">
        <v>6</v>
      </c>
      <c r="K6700" s="6">
        <v>18</v>
      </c>
      <c r="L6700" s="6" t="s">
        <v>43</v>
      </c>
      <c r="M6700" s="6" t="s">
        <v>41</v>
      </c>
      <c r="N6700">
        <v>1.51</v>
      </c>
      <c r="O6700" t="s">
        <v>44</v>
      </c>
      <c r="P6700" t="s">
        <v>41</v>
      </c>
      <c r="Q6700" t="s">
        <v>56</v>
      </c>
      <c r="R6700">
        <v>28</v>
      </c>
      <c r="S6700" t="s">
        <v>44</v>
      </c>
      <c r="T6700" t="s">
        <v>44</v>
      </c>
      <c r="U6700" t="s">
        <v>41</v>
      </c>
      <c r="V6700" t="s">
        <v>44</v>
      </c>
      <c r="W6700" t="s">
        <v>41</v>
      </c>
      <c r="X6700" t="s">
        <v>41</v>
      </c>
      <c r="Y6700" t="s">
        <v>41</v>
      </c>
      <c r="Z6700">
        <f t="shared" si="104"/>
        <v>3</v>
      </c>
      <c r="AA6700" t="s">
        <v>41</v>
      </c>
      <c r="AB6700" t="s">
        <v>52</v>
      </c>
      <c r="AC6700" t="s">
        <v>44</v>
      </c>
      <c r="AD6700" t="s">
        <v>47</v>
      </c>
      <c r="AE6700">
        <v>95.15</v>
      </c>
      <c r="AF6700">
        <v>1779.95</v>
      </c>
      <c r="AG6700">
        <v>10.17</v>
      </c>
      <c r="AH6700">
        <v>0</v>
      </c>
      <c r="AI6700">
        <v>27.18</v>
      </c>
      <c r="AJ6700">
        <v>1796.96</v>
      </c>
      <c r="AK6700" t="s">
        <v>58</v>
      </c>
      <c r="AL6700" t="s">
        <v>110</v>
      </c>
      <c r="AM6700" t="s">
        <v>111</v>
      </c>
    </row>
    <row r="6701" spans="1:39" x14ac:dyDescent="0.3">
      <c r="A6701" t="s">
        <v>7891</v>
      </c>
      <c r="B6701" t="s">
        <v>50</v>
      </c>
      <c r="C6701" s="8">
        <v>58</v>
      </c>
      <c r="D6701" s="8" t="s">
        <v>44</v>
      </c>
      <c r="E6701" s="6">
        <v>0</v>
      </c>
      <c r="F6701" t="s">
        <v>271</v>
      </c>
      <c r="G6701" s="6">
        <v>95603</v>
      </c>
      <c r="H6701" s="6">
        <v>38.912880999999999</v>
      </c>
      <c r="I6701" s="6">
        <v>-121.08276600000001</v>
      </c>
      <c r="J6701" s="6">
        <v>0</v>
      </c>
      <c r="K6701" s="6">
        <v>27</v>
      </c>
      <c r="L6701" s="6" t="s">
        <v>43</v>
      </c>
      <c r="M6701" s="6" t="s">
        <v>41</v>
      </c>
      <c r="N6701">
        <v>49.25</v>
      </c>
      <c r="O6701" t="s">
        <v>44</v>
      </c>
      <c r="P6701" t="s">
        <v>41</v>
      </c>
      <c r="Q6701" t="s">
        <v>80</v>
      </c>
      <c r="R6701">
        <v>4</v>
      </c>
      <c r="S6701" t="s">
        <v>41</v>
      </c>
      <c r="T6701" t="s">
        <v>44</v>
      </c>
      <c r="U6701" t="s">
        <v>41</v>
      </c>
      <c r="V6701" t="s">
        <v>41</v>
      </c>
      <c r="W6701" t="s">
        <v>41</v>
      </c>
      <c r="X6701" t="s">
        <v>41</v>
      </c>
      <c r="Y6701" t="s">
        <v>41</v>
      </c>
      <c r="Z6701">
        <f t="shared" si="104"/>
        <v>3</v>
      </c>
      <c r="AA6701" t="s">
        <v>41</v>
      </c>
      <c r="AB6701" t="s">
        <v>46</v>
      </c>
      <c r="AC6701" t="s">
        <v>44</v>
      </c>
      <c r="AD6701" t="s">
        <v>57</v>
      </c>
      <c r="AE6701">
        <v>81.7</v>
      </c>
      <c r="AF6701">
        <v>2212.5500000000002</v>
      </c>
      <c r="AG6701">
        <v>0</v>
      </c>
      <c r="AH6701">
        <v>0</v>
      </c>
      <c r="AI6701">
        <v>1329.75</v>
      </c>
      <c r="AJ6701">
        <v>3542.3</v>
      </c>
      <c r="AK6701" t="s">
        <v>48</v>
      </c>
    </row>
    <row r="6702" spans="1:39" x14ac:dyDescent="0.3">
      <c r="A6702" t="s">
        <v>7892</v>
      </c>
      <c r="B6702" t="s">
        <v>50</v>
      </c>
      <c r="C6702" s="8">
        <v>77</v>
      </c>
      <c r="D6702" s="8" t="s">
        <v>41</v>
      </c>
      <c r="E6702" s="6">
        <v>0</v>
      </c>
      <c r="F6702" t="s">
        <v>559</v>
      </c>
      <c r="G6702" s="6">
        <v>91732</v>
      </c>
      <c r="H6702" s="6">
        <v>34.074491999999999</v>
      </c>
      <c r="I6702" s="6">
        <v>-118.01461999999999</v>
      </c>
      <c r="J6702" s="6">
        <v>1</v>
      </c>
      <c r="K6702" s="6">
        <v>1</v>
      </c>
      <c r="L6702" s="6" t="s">
        <v>55</v>
      </c>
      <c r="M6702" s="6" t="s">
        <v>44</v>
      </c>
      <c r="P6702" t="s">
        <v>41</v>
      </c>
      <c r="Q6702" t="s">
        <v>80</v>
      </c>
      <c r="R6702">
        <v>12</v>
      </c>
      <c r="S6702" t="s">
        <v>44</v>
      </c>
      <c r="T6702" t="s">
        <v>41</v>
      </c>
      <c r="U6702" t="s">
        <v>44</v>
      </c>
      <c r="V6702" t="s">
        <v>44</v>
      </c>
      <c r="W6702" t="s">
        <v>41</v>
      </c>
      <c r="X6702" t="s">
        <v>44</v>
      </c>
      <c r="Y6702" t="s">
        <v>44</v>
      </c>
      <c r="Z6702">
        <f t="shared" si="104"/>
        <v>1</v>
      </c>
      <c r="AA6702" t="s">
        <v>41</v>
      </c>
      <c r="AB6702" t="s">
        <v>52</v>
      </c>
      <c r="AC6702" t="s">
        <v>44</v>
      </c>
      <c r="AD6702" t="s">
        <v>57</v>
      </c>
      <c r="AE6702">
        <v>40.200000000000003</v>
      </c>
      <c r="AF6702">
        <v>40.200000000000003</v>
      </c>
      <c r="AG6702">
        <v>0</v>
      </c>
      <c r="AH6702">
        <v>0</v>
      </c>
      <c r="AI6702">
        <v>0</v>
      </c>
      <c r="AJ6702">
        <v>40.200000000000003</v>
      </c>
      <c r="AK6702" t="s">
        <v>58</v>
      </c>
      <c r="AL6702" t="s">
        <v>64</v>
      </c>
      <c r="AM6702" t="s">
        <v>102</v>
      </c>
    </row>
    <row r="6703" spans="1:39" x14ac:dyDescent="0.3">
      <c r="A6703" t="s">
        <v>7893</v>
      </c>
      <c r="B6703" t="s">
        <v>50</v>
      </c>
      <c r="C6703" s="8">
        <v>48</v>
      </c>
      <c r="D6703" s="8" t="s">
        <v>44</v>
      </c>
      <c r="E6703" s="6">
        <v>0</v>
      </c>
      <c r="F6703" t="s">
        <v>323</v>
      </c>
      <c r="G6703" s="6">
        <v>95820</v>
      </c>
      <c r="H6703" s="6">
        <v>38.535080000000001</v>
      </c>
      <c r="I6703" s="6">
        <v>-121.44414399999999</v>
      </c>
      <c r="J6703" s="6">
        <v>0</v>
      </c>
      <c r="K6703" s="6">
        <v>31</v>
      </c>
      <c r="L6703" s="6" t="s">
        <v>43</v>
      </c>
      <c r="M6703" s="6" t="s">
        <v>41</v>
      </c>
      <c r="N6703">
        <v>41.23</v>
      </c>
      <c r="O6703" t="s">
        <v>44</v>
      </c>
      <c r="P6703" t="s">
        <v>41</v>
      </c>
      <c r="Q6703" t="s">
        <v>80</v>
      </c>
      <c r="R6703">
        <v>27</v>
      </c>
      <c r="S6703" t="s">
        <v>41</v>
      </c>
      <c r="T6703" t="s">
        <v>41</v>
      </c>
      <c r="U6703" t="s">
        <v>41</v>
      </c>
      <c r="V6703" t="s">
        <v>41</v>
      </c>
      <c r="W6703" t="s">
        <v>41</v>
      </c>
      <c r="X6703" t="s">
        <v>44</v>
      </c>
      <c r="Y6703" t="s">
        <v>44</v>
      </c>
      <c r="Z6703">
        <f t="shared" si="104"/>
        <v>1</v>
      </c>
      <c r="AA6703" t="s">
        <v>41</v>
      </c>
      <c r="AB6703" t="s">
        <v>52</v>
      </c>
      <c r="AC6703" t="s">
        <v>41</v>
      </c>
      <c r="AD6703" t="s">
        <v>57</v>
      </c>
      <c r="AE6703">
        <v>72.45</v>
      </c>
      <c r="AF6703">
        <v>2156.25</v>
      </c>
      <c r="AG6703">
        <v>0</v>
      </c>
      <c r="AH6703">
        <v>0</v>
      </c>
      <c r="AI6703">
        <v>1278.1300000000001</v>
      </c>
      <c r="AJ6703">
        <v>3434.38</v>
      </c>
      <c r="AK6703" t="s">
        <v>48</v>
      </c>
    </row>
    <row r="6704" spans="1:39" x14ac:dyDescent="0.3">
      <c r="A6704" t="s">
        <v>7894</v>
      </c>
      <c r="B6704" t="s">
        <v>40</v>
      </c>
      <c r="C6704" s="8">
        <v>39</v>
      </c>
      <c r="D6704" s="8" t="s">
        <v>44</v>
      </c>
      <c r="E6704" s="6">
        <v>0</v>
      </c>
      <c r="F6704" t="s">
        <v>1890</v>
      </c>
      <c r="G6704" s="6">
        <v>95663</v>
      </c>
      <c r="H6704" s="6">
        <v>38.859093000000001</v>
      </c>
      <c r="I6704" s="6">
        <v>-121.182872</v>
      </c>
      <c r="J6704" s="6">
        <v>0</v>
      </c>
      <c r="K6704" s="6">
        <v>64</v>
      </c>
      <c r="L6704" s="6" t="s">
        <v>43</v>
      </c>
      <c r="M6704" s="6" t="s">
        <v>41</v>
      </c>
      <c r="N6704">
        <v>28.13</v>
      </c>
      <c r="O6704" t="s">
        <v>41</v>
      </c>
      <c r="P6704" t="s">
        <v>41</v>
      </c>
      <c r="Q6704" t="s">
        <v>56</v>
      </c>
      <c r="R6704">
        <v>18</v>
      </c>
      <c r="S6704" t="s">
        <v>44</v>
      </c>
      <c r="T6704" t="s">
        <v>44</v>
      </c>
      <c r="U6704" t="s">
        <v>41</v>
      </c>
      <c r="V6704" t="s">
        <v>44</v>
      </c>
      <c r="W6704" t="s">
        <v>41</v>
      </c>
      <c r="X6704" t="s">
        <v>41</v>
      </c>
      <c r="Y6704" t="s">
        <v>41</v>
      </c>
      <c r="Z6704">
        <f t="shared" si="104"/>
        <v>3</v>
      </c>
      <c r="AA6704" t="s">
        <v>41</v>
      </c>
      <c r="AB6704" t="s">
        <v>46</v>
      </c>
      <c r="AC6704" t="s">
        <v>41</v>
      </c>
      <c r="AD6704" t="s">
        <v>47</v>
      </c>
      <c r="AE6704">
        <v>100.05</v>
      </c>
      <c r="AF6704">
        <v>6254.2</v>
      </c>
      <c r="AG6704">
        <v>0</v>
      </c>
      <c r="AH6704">
        <v>0</v>
      </c>
      <c r="AI6704">
        <v>1800.32</v>
      </c>
      <c r="AJ6704">
        <v>8054.52</v>
      </c>
      <c r="AK6704" t="s">
        <v>58</v>
      </c>
      <c r="AL6704" t="s">
        <v>59</v>
      </c>
      <c r="AM6704" t="s">
        <v>60</v>
      </c>
    </row>
    <row r="6705" spans="1:39" x14ac:dyDescent="0.3">
      <c r="A6705" t="s">
        <v>7895</v>
      </c>
      <c r="B6705" t="s">
        <v>50</v>
      </c>
      <c r="C6705" s="8">
        <v>80</v>
      </c>
      <c r="D6705" s="8" t="s">
        <v>41</v>
      </c>
      <c r="E6705" s="6">
        <v>0</v>
      </c>
      <c r="F6705" t="s">
        <v>2409</v>
      </c>
      <c r="G6705" s="6">
        <v>95363</v>
      </c>
      <c r="H6705" s="6">
        <v>37.410235999999998</v>
      </c>
      <c r="I6705" s="6">
        <v>-121.32033699999999</v>
      </c>
      <c r="J6705" s="6">
        <v>7</v>
      </c>
      <c r="K6705" s="6">
        <v>10</v>
      </c>
      <c r="L6705" s="6" t="s">
        <v>43</v>
      </c>
      <c r="M6705" s="6" t="s">
        <v>41</v>
      </c>
      <c r="N6705">
        <v>25.13</v>
      </c>
      <c r="O6705" t="s">
        <v>44</v>
      </c>
      <c r="P6705" t="s">
        <v>41</v>
      </c>
      <c r="Q6705" t="s">
        <v>56</v>
      </c>
      <c r="R6705">
        <v>30</v>
      </c>
      <c r="S6705" t="s">
        <v>41</v>
      </c>
      <c r="T6705" t="s">
        <v>44</v>
      </c>
      <c r="U6705" t="s">
        <v>44</v>
      </c>
      <c r="V6705" t="s">
        <v>44</v>
      </c>
      <c r="W6705" t="s">
        <v>44</v>
      </c>
      <c r="X6705" t="s">
        <v>44</v>
      </c>
      <c r="Y6705" t="s">
        <v>44</v>
      </c>
      <c r="Z6705">
        <f t="shared" si="104"/>
        <v>0</v>
      </c>
      <c r="AA6705" t="s">
        <v>41</v>
      </c>
      <c r="AB6705" t="s">
        <v>74</v>
      </c>
      <c r="AC6705" t="s">
        <v>44</v>
      </c>
      <c r="AD6705" t="s">
        <v>57</v>
      </c>
      <c r="AE6705">
        <v>75.3</v>
      </c>
      <c r="AF6705">
        <v>720.45</v>
      </c>
      <c r="AG6705">
        <v>0</v>
      </c>
      <c r="AH6705">
        <v>0</v>
      </c>
      <c r="AI6705">
        <v>251.3</v>
      </c>
      <c r="AJ6705">
        <v>971.75</v>
      </c>
      <c r="AK6705" t="s">
        <v>48</v>
      </c>
    </row>
    <row r="6706" spans="1:39" x14ac:dyDescent="0.3">
      <c r="A6706" t="s">
        <v>7896</v>
      </c>
      <c r="B6706" t="s">
        <v>40</v>
      </c>
      <c r="C6706" s="8">
        <v>72</v>
      </c>
      <c r="D6706" s="8" t="s">
        <v>44</v>
      </c>
      <c r="E6706" s="6">
        <v>0</v>
      </c>
      <c r="F6706" t="s">
        <v>4837</v>
      </c>
      <c r="G6706" s="6">
        <v>93518</v>
      </c>
      <c r="H6706" s="6">
        <v>35.358953</v>
      </c>
      <c r="I6706" s="6">
        <v>-118.527064</v>
      </c>
      <c r="J6706" s="6">
        <v>0</v>
      </c>
      <c r="K6706" s="6">
        <v>34</v>
      </c>
      <c r="L6706" s="6" t="s">
        <v>43</v>
      </c>
      <c r="M6706" s="6" t="s">
        <v>44</v>
      </c>
      <c r="P6706" t="s">
        <v>41</v>
      </c>
      <c r="Q6706" t="s">
        <v>80</v>
      </c>
      <c r="R6706">
        <v>28</v>
      </c>
      <c r="S6706" t="s">
        <v>44</v>
      </c>
      <c r="T6706" t="s">
        <v>41</v>
      </c>
      <c r="U6706" t="s">
        <v>41</v>
      </c>
      <c r="V6706" t="s">
        <v>44</v>
      </c>
      <c r="W6706" t="s">
        <v>41</v>
      </c>
      <c r="X6706" t="s">
        <v>41</v>
      </c>
      <c r="Y6706" t="s">
        <v>44</v>
      </c>
      <c r="Z6706">
        <f t="shared" si="104"/>
        <v>2</v>
      </c>
      <c r="AA6706" t="s">
        <v>41</v>
      </c>
      <c r="AB6706" t="s">
        <v>74</v>
      </c>
      <c r="AC6706" t="s">
        <v>41</v>
      </c>
      <c r="AD6706" t="s">
        <v>57</v>
      </c>
      <c r="AE6706">
        <v>56.25</v>
      </c>
      <c r="AF6706">
        <v>1765.95</v>
      </c>
      <c r="AG6706">
        <v>0</v>
      </c>
      <c r="AH6706">
        <v>0</v>
      </c>
      <c r="AI6706">
        <v>0</v>
      </c>
      <c r="AJ6706">
        <v>1765.95</v>
      </c>
      <c r="AK6706" t="s">
        <v>48</v>
      </c>
    </row>
    <row r="6707" spans="1:39" x14ac:dyDescent="0.3">
      <c r="A6707" t="s">
        <v>7897</v>
      </c>
      <c r="B6707" t="s">
        <v>50</v>
      </c>
      <c r="C6707" s="8">
        <v>34</v>
      </c>
      <c r="D6707" s="8" t="s">
        <v>44</v>
      </c>
      <c r="E6707" s="6">
        <v>0</v>
      </c>
      <c r="F6707" t="s">
        <v>156</v>
      </c>
      <c r="G6707" s="6">
        <v>95409</v>
      </c>
      <c r="H6707" s="6">
        <v>38.468893000000001</v>
      </c>
      <c r="I6707" s="6">
        <v>-122.580539</v>
      </c>
      <c r="J6707" s="6">
        <v>0</v>
      </c>
      <c r="K6707" s="6">
        <v>13</v>
      </c>
      <c r="L6707" s="6" t="s">
        <v>63</v>
      </c>
      <c r="M6707" s="6" t="s">
        <v>41</v>
      </c>
      <c r="N6707">
        <v>7.33</v>
      </c>
      <c r="O6707" t="s">
        <v>44</v>
      </c>
      <c r="P6707" t="s">
        <v>44</v>
      </c>
      <c r="Z6707">
        <f t="shared" si="104"/>
        <v>0</v>
      </c>
      <c r="AB6707" t="s">
        <v>46</v>
      </c>
      <c r="AC6707" t="s">
        <v>41</v>
      </c>
      <c r="AD6707" t="s">
        <v>57</v>
      </c>
      <c r="AE6707">
        <v>19.95</v>
      </c>
      <c r="AF6707">
        <v>253.8</v>
      </c>
      <c r="AG6707">
        <v>0</v>
      </c>
      <c r="AH6707">
        <v>0</v>
      </c>
      <c r="AI6707">
        <v>95.29</v>
      </c>
      <c r="AJ6707">
        <v>349.09</v>
      </c>
      <c r="AK6707" t="s">
        <v>48</v>
      </c>
    </row>
    <row r="6708" spans="1:39" x14ac:dyDescent="0.3">
      <c r="A6708" t="s">
        <v>7898</v>
      </c>
      <c r="B6708" t="s">
        <v>40</v>
      </c>
      <c r="C6708" s="8">
        <v>33</v>
      </c>
      <c r="D6708" s="8" t="s">
        <v>44</v>
      </c>
      <c r="E6708" s="6">
        <v>0</v>
      </c>
      <c r="F6708" t="s">
        <v>1643</v>
      </c>
      <c r="G6708" s="6">
        <v>94595</v>
      </c>
      <c r="H6708" s="6">
        <v>37.862127999999998</v>
      </c>
      <c r="I6708" s="6">
        <v>-122.075197</v>
      </c>
      <c r="J6708" s="6">
        <v>0</v>
      </c>
      <c r="K6708" s="6">
        <v>18</v>
      </c>
      <c r="L6708" s="6" t="s">
        <v>43</v>
      </c>
      <c r="M6708" s="6" t="s">
        <v>41</v>
      </c>
      <c r="N6708">
        <v>34.21</v>
      </c>
      <c r="O6708" t="s">
        <v>41</v>
      </c>
      <c r="P6708" t="s">
        <v>41</v>
      </c>
      <c r="Q6708" t="s">
        <v>56</v>
      </c>
      <c r="R6708">
        <v>19</v>
      </c>
      <c r="S6708" t="s">
        <v>44</v>
      </c>
      <c r="T6708" t="s">
        <v>44</v>
      </c>
      <c r="U6708" t="s">
        <v>44</v>
      </c>
      <c r="V6708" t="s">
        <v>41</v>
      </c>
      <c r="W6708" t="s">
        <v>44</v>
      </c>
      <c r="X6708" t="s">
        <v>41</v>
      </c>
      <c r="Y6708" t="s">
        <v>41</v>
      </c>
      <c r="Z6708">
        <f t="shared" si="104"/>
        <v>2</v>
      </c>
      <c r="AA6708" t="s">
        <v>41</v>
      </c>
      <c r="AB6708" t="s">
        <v>52</v>
      </c>
      <c r="AC6708" t="s">
        <v>41</v>
      </c>
      <c r="AD6708" t="s">
        <v>57</v>
      </c>
      <c r="AE6708">
        <v>90.1</v>
      </c>
      <c r="AF6708">
        <v>1612.75</v>
      </c>
      <c r="AG6708">
        <v>48.26</v>
      </c>
      <c r="AH6708">
        <v>0</v>
      </c>
      <c r="AI6708">
        <v>615.78</v>
      </c>
      <c r="AJ6708">
        <v>2180.27</v>
      </c>
      <c r="AK6708" t="s">
        <v>58</v>
      </c>
      <c r="AL6708" t="s">
        <v>59</v>
      </c>
      <c r="AM6708" t="s">
        <v>204</v>
      </c>
    </row>
    <row r="6709" spans="1:39" x14ac:dyDescent="0.3">
      <c r="A6709" t="s">
        <v>7899</v>
      </c>
      <c r="B6709" t="s">
        <v>50</v>
      </c>
      <c r="C6709" s="8">
        <v>30</v>
      </c>
      <c r="D6709" s="8" t="s">
        <v>44</v>
      </c>
      <c r="E6709" s="6">
        <v>0</v>
      </c>
      <c r="F6709" t="s">
        <v>158</v>
      </c>
      <c r="G6709" s="6">
        <v>95127</v>
      </c>
      <c r="H6709" s="6">
        <v>37.375155999999997</v>
      </c>
      <c r="I6709" s="6">
        <v>-121.795867</v>
      </c>
      <c r="J6709" s="6">
        <v>0</v>
      </c>
      <c r="K6709" s="6">
        <v>1</v>
      </c>
      <c r="L6709" s="6" t="s">
        <v>55</v>
      </c>
      <c r="M6709" s="6" t="s">
        <v>44</v>
      </c>
      <c r="P6709" t="s">
        <v>41</v>
      </c>
      <c r="Q6709" t="s">
        <v>45</v>
      </c>
      <c r="R6709">
        <v>69</v>
      </c>
      <c r="S6709" t="s">
        <v>41</v>
      </c>
      <c r="T6709" t="s">
        <v>44</v>
      </c>
      <c r="U6709" t="s">
        <v>44</v>
      </c>
      <c r="V6709" t="s">
        <v>44</v>
      </c>
      <c r="W6709" t="s">
        <v>44</v>
      </c>
      <c r="X6709" t="s">
        <v>44</v>
      </c>
      <c r="Y6709" t="s">
        <v>44</v>
      </c>
      <c r="Z6709">
        <f t="shared" si="104"/>
        <v>0</v>
      </c>
      <c r="AA6709" t="s">
        <v>41</v>
      </c>
      <c r="AB6709" t="s">
        <v>52</v>
      </c>
      <c r="AC6709" t="s">
        <v>44</v>
      </c>
      <c r="AD6709" t="s">
        <v>184</v>
      </c>
      <c r="AE6709">
        <v>29.7</v>
      </c>
      <c r="AF6709">
        <v>29.7</v>
      </c>
      <c r="AG6709">
        <v>0</v>
      </c>
      <c r="AH6709">
        <v>0</v>
      </c>
      <c r="AI6709">
        <v>0</v>
      </c>
      <c r="AJ6709">
        <v>29.7</v>
      </c>
      <c r="AK6709" t="s">
        <v>58</v>
      </c>
      <c r="AL6709" t="s">
        <v>64</v>
      </c>
      <c r="AM6709" t="s">
        <v>65</v>
      </c>
    </row>
    <row r="6710" spans="1:39" x14ac:dyDescent="0.3">
      <c r="A6710" t="s">
        <v>7900</v>
      </c>
      <c r="B6710" t="s">
        <v>50</v>
      </c>
      <c r="C6710" s="8">
        <v>49</v>
      </c>
      <c r="D6710" s="8" t="s">
        <v>44</v>
      </c>
      <c r="E6710" s="6">
        <v>0</v>
      </c>
      <c r="F6710" t="s">
        <v>152</v>
      </c>
      <c r="G6710" s="6">
        <v>92126</v>
      </c>
      <c r="H6710" s="6">
        <v>32.886924999999998</v>
      </c>
      <c r="I6710" s="6">
        <v>-117.152162</v>
      </c>
      <c r="J6710" s="6">
        <v>0</v>
      </c>
      <c r="K6710" s="6">
        <v>26</v>
      </c>
      <c r="L6710" s="6" t="s">
        <v>130</v>
      </c>
      <c r="M6710" s="6" t="s">
        <v>41</v>
      </c>
      <c r="N6710">
        <v>6.24</v>
      </c>
      <c r="O6710" t="s">
        <v>44</v>
      </c>
      <c r="P6710" t="s">
        <v>41</v>
      </c>
      <c r="Q6710" t="s">
        <v>56</v>
      </c>
      <c r="R6710">
        <v>25</v>
      </c>
      <c r="S6710" t="s">
        <v>44</v>
      </c>
      <c r="T6710" t="s">
        <v>41</v>
      </c>
      <c r="U6710" t="s">
        <v>41</v>
      </c>
      <c r="V6710" t="s">
        <v>44</v>
      </c>
      <c r="W6710" t="s">
        <v>41</v>
      </c>
      <c r="X6710" t="s">
        <v>44</v>
      </c>
      <c r="Y6710" t="s">
        <v>44</v>
      </c>
      <c r="Z6710">
        <f t="shared" si="104"/>
        <v>1</v>
      </c>
      <c r="AA6710" t="s">
        <v>41</v>
      </c>
      <c r="AB6710" t="s">
        <v>52</v>
      </c>
      <c r="AC6710" t="s">
        <v>44</v>
      </c>
      <c r="AD6710" t="s">
        <v>57</v>
      </c>
      <c r="AE6710">
        <v>89.8</v>
      </c>
      <c r="AF6710">
        <v>2335.3000000000002</v>
      </c>
      <c r="AG6710">
        <v>0</v>
      </c>
      <c r="AH6710">
        <v>0</v>
      </c>
      <c r="AI6710">
        <v>162.24</v>
      </c>
      <c r="AJ6710">
        <v>2497.54</v>
      </c>
      <c r="AK6710" t="s">
        <v>58</v>
      </c>
      <c r="AL6710" t="s">
        <v>59</v>
      </c>
      <c r="AM6710" t="s">
        <v>105</v>
      </c>
    </row>
    <row r="6711" spans="1:39" x14ac:dyDescent="0.3">
      <c r="A6711" t="s">
        <v>7901</v>
      </c>
      <c r="B6711" t="s">
        <v>50</v>
      </c>
      <c r="C6711" s="8">
        <v>20</v>
      </c>
      <c r="D6711" s="8" t="s">
        <v>44</v>
      </c>
      <c r="E6711" s="6">
        <v>0</v>
      </c>
      <c r="F6711" t="s">
        <v>2543</v>
      </c>
      <c r="G6711" s="6">
        <v>95939</v>
      </c>
      <c r="H6711" s="6">
        <v>39.532220000000002</v>
      </c>
      <c r="I6711" s="6">
        <v>-122.59487900000001</v>
      </c>
      <c r="J6711" s="6">
        <v>0</v>
      </c>
      <c r="K6711" s="6">
        <v>15</v>
      </c>
      <c r="L6711" s="6" t="s">
        <v>43</v>
      </c>
      <c r="M6711" s="6" t="s">
        <v>41</v>
      </c>
      <c r="N6711">
        <v>13.8</v>
      </c>
      <c r="O6711" t="s">
        <v>41</v>
      </c>
      <c r="P6711" t="s">
        <v>41</v>
      </c>
      <c r="Q6711" t="s">
        <v>56</v>
      </c>
      <c r="R6711">
        <v>59</v>
      </c>
      <c r="S6711" t="s">
        <v>41</v>
      </c>
      <c r="T6711" t="s">
        <v>44</v>
      </c>
      <c r="U6711" t="s">
        <v>44</v>
      </c>
      <c r="V6711" t="s">
        <v>44</v>
      </c>
      <c r="W6711" t="s">
        <v>41</v>
      </c>
      <c r="X6711" t="s">
        <v>44</v>
      </c>
      <c r="Y6711" t="s">
        <v>44</v>
      </c>
      <c r="Z6711">
        <f t="shared" si="104"/>
        <v>1</v>
      </c>
      <c r="AA6711" t="s">
        <v>41</v>
      </c>
      <c r="AB6711" t="s">
        <v>52</v>
      </c>
      <c r="AC6711" t="s">
        <v>41</v>
      </c>
      <c r="AD6711" t="s">
        <v>57</v>
      </c>
      <c r="AE6711">
        <v>87.75</v>
      </c>
      <c r="AF6711">
        <v>1242.2</v>
      </c>
      <c r="AG6711">
        <v>0</v>
      </c>
      <c r="AH6711">
        <v>0</v>
      </c>
      <c r="AI6711">
        <v>207</v>
      </c>
      <c r="AJ6711">
        <v>1449.2</v>
      </c>
      <c r="AK6711" t="s">
        <v>48</v>
      </c>
    </row>
    <row r="6712" spans="1:39" x14ac:dyDescent="0.3">
      <c r="A6712" t="s">
        <v>7902</v>
      </c>
      <c r="B6712" t="s">
        <v>50</v>
      </c>
      <c r="C6712" s="8">
        <v>60</v>
      </c>
      <c r="D6712" s="8" t="s">
        <v>44</v>
      </c>
      <c r="E6712" s="6">
        <v>0</v>
      </c>
      <c r="F6712" t="s">
        <v>152</v>
      </c>
      <c r="G6712" s="6">
        <v>92109</v>
      </c>
      <c r="H6712" s="6">
        <v>32.787835999999999</v>
      </c>
      <c r="I6712" s="6">
        <v>-117.232376</v>
      </c>
      <c r="J6712" s="6">
        <v>0</v>
      </c>
      <c r="K6712" s="6">
        <v>11</v>
      </c>
      <c r="L6712" s="6" t="s">
        <v>63</v>
      </c>
      <c r="M6712" s="6" t="s">
        <v>41</v>
      </c>
      <c r="N6712">
        <v>15.03</v>
      </c>
      <c r="O6712" t="s">
        <v>41</v>
      </c>
      <c r="P6712" t="s">
        <v>41</v>
      </c>
      <c r="Q6712" t="s">
        <v>80</v>
      </c>
      <c r="R6712">
        <v>13</v>
      </c>
      <c r="S6712" t="s">
        <v>44</v>
      </c>
      <c r="T6712" t="s">
        <v>44</v>
      </c>
      <c r="U6712" t="s">
        <v>41</v>
      </c>
      <c r="V6712" t="s">
        <v>44</v>
      </c>
      <c r="W6712" t="s">
        <v>44</v>
      </c>
      <c r="X6712" t="s">
        <v>44</v>
      </c>
      <c r="Y6712" t="s">
        <v>44</v>
      </c>
      <c r="Z6712">
        <f t="shared" si="104"/>
        <v>0</v>
      </c>
      <c r="AA6712" t="s">
        <v>41</v>
      </c>
      <c r="AB6712" t="s">
        <v>52</v>
      </c>
      <c r="AC6712" t="s">
        <v>44</v>
      </c>
      <c r="AD6712" t="s">
        <v>57</v>
      </c>
      <c r="AE6712">
        <v>53.75</v>
      </c>
      <c r="AF6712">
        <v>608</v>
      </c>
      <c r="AG6712">
        <v>0</v>
      </c>
      <c r="AH6712">
        <v>0</v>
      </c>
      <c r="AI6712">
        <v>165.33</v>
      </c>
      <c r="AJ6712">
        <v>773.33</v>
      </c>
      <c r="AK6712" t="s">
        <v>58</v>
      </c>
      <c r="AL6712" t="s">
        <v>59</v>
      </c>
      <c r="AM6712" t="s">
        <v>105</v>
      </c>
    </row>
    <row r="6713" spans="1:39" x14ac:dyDescent="0.3">
      <c r="A6713" t="s">
        <v>7903</v>
      </c>
      <c r="B6713" t="s">
        <v>50</v>
      </c>
      <c r="C6713" s="8">
        <v>63</v>
      </c>
      <c r="D6713" s="8" t="s">
        <v>41</v>
      </c>
      <c r="E6713" s="6">
        <v>3</v>
      </c>
      <c r="F6713" t="s">
        <v>569</v>
      </c>
      <c r="G6713" s="6">
        <v>90601</v>
      </c>
      <c r="H6713" s="6">
        <v>34.007353000000002</v>
      </c>
      <c r="I6713" s="6">
        <v>-118.033683</v>
      </c>
      <c r="J6713" s="6">
        <v>4</v>
      </c>
      <c r="K6713" s="6">
        <v>70</v>
      </c>
      <c r="L6713" s="6" t="s">
        <v>43</v>
      </c>
      <c r="M6713" s="6" t="s">
        <v>41</v>
      </c>
      <c r="N6713">
        <v>38.83</v>
      </c>
      <c r="O6713" t="s">
        <v>41</v>
      </c>
      <c r="P6713" t="s">
        <v>41</v>
      </c>
      <c r="Q6713" t="s">
        <v>80</v>
      </c>
      <c r="R6713">
        <v>24</v>
      </c>
      <c r="S6713" t="s">
        <v>44</v>
      </c>
      <c r="T6713" t="s">
        <v>41</v>
      </c>
      <c r="U6713" t="s">
        <v>41</v>
      </c>
      <c r="V6713" t="s">
        <v>41</v>
      </c>
      <c r="W6713" t="s">
        <v>41</v>
      </c>
      <c r="X6713" t="s">
        <v>41</v>
      </c>
      <c r="Y6713" t="s">
        <v>41</v>
      </c>
      <c r="Z6713">
        <f t="shared" si="104"/>
        <v>3</v>
      </c>
      <c r="AA6713" t="s">
        <v>41</v>
      </c>
      <c r="AB6713" t="s">
        <v>74</v>
      </c>
      <c r="AC6713" t="s">
        <v>41</v>
      </c>
      <c r="AD6713" t="s">
        <v>57</v>
      </c>
      <c r="AE6713">
        <v>84.1</v>
      </c>
      <c r="AF6713">
        <v>5979.7</v>
      </c>
      <c r="AG6713">
        <v>0</v>
      </c>
      <c r="AH6713">
        <v>0</v>
      </c>
      <c r="AI6713">
        <v>2718.1</v>
      </c>
      <c r="AJ6713">
        <v>8697.7999999999993</v>
      </c>
      <c r="AK6713" t="s">
        <v>48</v>
      </c>
    </row>
    <row r="6714" spans="1:39" x14ac:dyDescent="0.3">
      <c r="A6714" t="s">
        <v>7904</v>
      </c>
      <c r="B6714" t="s">
        <v>40</v>
      </c>
      <c r="C6714" s="8">
        <v>44</v>
      </c>
      <c r="D6714" s="8" t="s">
        <v>44</v>
      </c>
      <c r="E6714" s="6">
        <v>0</v>
      </c>
      <c r="F6714" t="s">
        <v>1264</v>
      </c>
      <c r="G6714" s="6">
        <v>95460</v>
      </c>
      <c r="H6714" s="6">
        <v>39.305545000000002</v>
      </c>
      <c r="I6714" s="6">
        <v>-123.743697</v>
      </c>
      <c r="J6714" s="6">
        <v>0</v>
      </c>
      <c r="K6714" s="6">
        <v>36</v>
      </c>
      <c r="L6714" s="6" t="s">
        <v>43</v>
      </c>
      <c r="M6714" s="6" t="s">
        <v>41</v>
      </c>
      <c r="N6714">
        <v>49.85</v>
      </c>
      <c r="O6714" t="s">
        <v>44</v>
      </c>
      <c r="P6714" t="s">
        <v>44</v>
      </c>
      <c r="Z6714">
        <f t="shared" si="104"/>
        <v>0</v>
      </c>
      <c r="AB6714" t="s">
        <v>46</v>
      </c>
      <c r="AC6714" t="s">
        <v>41</v>
      </c>
      <c r="AD6714" t="s">
        <v>57</v>
      </c>
      <c r="AE6714">
        <v>19.25</v>
      </c>
      <c r="AF6714">
        <v>679.8</v>
      </c>
      <c r="AG6714">
        <v>0</v>
      </c>
      <c r="AH6714">
        <v>0</v>
      </c>
      <c r="AI6714">
        <v>1794.6</v>
      </c>
      <c r="AJ6714">
        <v>2474.4</v>
      </c>
      <c r="AK6714" t="s">
        <v>48</v>
      </c>
    </row>
    <row r="6715" spans="1:39" x14ac:dyDescent="0.3">
      <c r="A6715" t="s">
        <v>7905</v>
      </c>
      <c r="B6715" t="s">
        <v>50</v>
      </c>
      <c r="C6715" s="8">
        <v>28</v>
      </c>
      <c r="D6715" s="8" t="s">
        <v>44</v>
      </c>
      <c r="E6715" s="6">
        <v>0</v>
      </c>
      <c r="F6715" t="s">
        <v>6546</v>
      </c>
      <c r="G6715" s="6">
        <v>95076</v>
      </c>
      <c r="H6715" s="6">
        <v>36.931654000000002</v>
      </c>
      <c r="I6715" s="6">
        <v>-121.75238299999999</v>
      </c>
      <c r="J6715" s="6">
        <v>0</v>
      </c>
      <c r="K6715" s="6">
        <v>26</v>
      </c>
      <c r="L6715" s="6" t="s">
        <v>130</v>
      </c>
      <c r="M6715" s="6" t="s">
        <v>41</v>
      </c>
      <c r="N6715">
        <v>31.53</v>
      </c>
      <c r="O6715" t="s">
        <v>44</v>
      </c>
      <c r="P6715" t="s">
        <v>44</v>
      </c>
      <c r="Z6715">
        <f t="shared" si="104"/>
        <v>0</v>
      </c>
      <c r="AB6715" t="s">
        <v>46</v>
      </c>
      <c r="AC6715" t="s">
        <v>41</v>
      </c>
      <c r="AD6715" t="s">
        <v>47</v>
      </c>
      <c r="AE6715">
        <v>20.65</v>
      </c>
      <c r="AF6715">
        <v>595.5</v>
      </c>
      <c r="AG6715">
        <v>0</v>
      </c>
      <c r="AH6715">
        <v>0</v>
      </c>
      <c r="AI6715">
        <v>819.78</v>
      </c>
      <c r="AJ6715">
        <v>1415.28</v>
      </c>
      <c r="AK6715" t="s">
        <v>48</v>
      </c>
    </row>
    <row r="6716" spans="1:39" x14ac:dyDescent="0.3">
      <c r="A6716" t="s">
        <v>7906</v>
      </c>
      <c r="B6716" t="s">
        <v>50</v>
      </c>
      <c r="C6716" s="8">
        <v>49</v>
      </c>
      <c r="D6716" s="8" t="s">
        <v>41</v>
      </c>
      <c r="E6716" s="6">
        <v>2</v>
      </c>
      <c r="F6716" t="s">
        <v>1427</v>
      </c>
      <c r="G6716" s="6">
        <v>92251</v>
      </c>
      <c r="H6716" s="6">
        <v>32.858595000000001</v>
      </c>
      <c r="I6716" s="6">
        <v>-115.66270900000001</v>
      </c>
      <c r="J6716" s="6">
        <v>10</v>
      </c>
      <c r="K6716" s="6">
        <v>69</v>
      </c>
      <c r="L6716" s="6" t="s">
        <v>73</v>
      </c>
      <c r="M6716" s="6" t="s">
        <v>41</v>
      </c>
      <c r="N6716">
        <v>28.19</v>
      </c>
      <c r="O6716" t="s">
        <v>44</v>
      </c>
      <c r="P6716" t="s">
        <v>44</v>
      </c>
      <c r="Z6716">
        <f t="shared" si="104"/>
        <v>0</v>
      </c>
      <c r="AB6716" t="s">
        <v>74</v>
      </c>
      <c r="AC6716" t="s">
        <v>44</v>
      </c>
      <c r="AD6716" t="s">
        <v>57</v>
      </c>
      <c r="AE6716">
        <v>19.899999999999999</v>
      </c>
      <c r="AF6716">
        <v>1356.7</v>
      </c>
      <c r="AG6716">
        <v>0</v>
      </c>
      <c r="AH6716">
        <v>0</v>
      </c>
      <c r="AI6716">
        <v>1945.11</v>
      </c>
      <c r="AJ6716">
        <v>3301.81</v>
      </c>
      <c r="AK6716" t="s">
        <v>48</v>
      </c>
    </row>
    <row r="6717" spans="1:39" x14ac:dyDescent="0.3">
      <c r="A6717" t="s">
        <v>7907</v>
      </c>
      <c r="B6717" t="s">
        <v>40</v>
      </c>
      <c r="C6717" s="8">
        <v>42</v>
      </c>
      <c r="D6717" s="8" t="s">
        <v>44</v>
      </c>
      <c r="E6717" s="6">
        <v>3</v>
      </c>
      <c r="F6717" t="s">
        <v>1196</v>
      </c>
      <c r="G6717" s="6">
        <v>92879</v>
      </c>
      <c r="H6717" s="6">
        <v>33.893822999999998</v>
      </c>
      <c r="I6717" s="6">
        <v>-117.531446</v>
      </c>
      <c r="J6717" s="6">
        <v>0</v>
      </c>
      <c r="K6717" s="6">
        <v>1</v>
      </c>
      <c r="L6717" s="6" t="s">
        <v>43</v>
      </c>
      <c r="M6717" s="6" t="s">
        <v>41</v>
      </c>
      <c r="N6717">
        <v>2.98</v>
      </c>
      <c r="O6717" t="s">
        <v>44</v>
      </c>
      <c r="P6717" t="s">
        <v>41</v>
      </c>
      <c r="Q6717" t="s">
        <v>45</v>
      </c>
      <c r="R6717">
        <v>26</v>
      </c>
      <c r="S6717" t="s">
        <v>41</v>
      </c>
      <c r="T6717" t="s">
        <v>44</v>
      </c>
      <c r="U6717" t="s">
        <v>44</v>
      </c>
      <c r="V6717" t="s">
        <v>44</v>
      </c>
      <c r="W6717" t="s">
        <v>44</v>
      </c>
      <c r="X6717" t="s">
        <v>44</v>
      </c>
      <c r="Y6717" t="s">
        <v>44</v>
      </c>
      <c r="Z6717">
        <f t="shared" si="104"/>
        <v>0</v>
      </c>
      <c r="AA6717" t="s">
        <v>41</v>
      </c>
      <c r="AB6717" t="s">
        <v>52</v>
      </c>
      <c r="AC6717" t="s">
        <v>44</v>
      </c>
      <c r="AD6717" t="s">
        <v>47</v>
      </c>
      <c r="AE6717">
        <v>51.2</v>
      </c>
      <c r="AF6717">
        <v>51.2</v>
      </c>
      <c r="AG6717">
        <v>0</v>
      </c>
      <c r="AH6717">
        <v>0</v>
      </c>
      <c r="AI6717">
        <v>2.98</v>
      </c>
      <c r="AJ6717">
        <v>54.18</v>
      </c>
      <c r="AK6717" t="s">
        <v>99</v>
      </c>
    </row>
    <row r="6718" spans="1:39" x14ac:dyDescent="0.3">
      <c r="A6718" t="s">
        <v>7908</v>
      </c>
      <c r="B6718" t="s">
        <v>50</v>
      </c>
      <c r="C6718" s="8">
        <v>30</v>
      </c>
      <c r="D6718" s="8" t="s">
        <v>44</v>
      </c>
      <c r="E6718" s="6">
        <v>0</v>
      </c>
      <c r="F6718" t="s">
        <v>2472</v>
      </c>
      <c r="G6718" s="6">
        <v>91902</v>
      </c>
      <c r="H6718" s="6">
        <v>32.671169999999996</v>
      </c>
      <c r="I6718" s="6">
        <v>-117.00232</v>
      </c>
      <c r="J6718" s="6">
        <v>0</v>
      </c>
      <c r="K6718" s="6">
        <v>8</v>
      </c>
      <c r="L6718" s="6" t="s">
        <v>43</v>
      </c>
      <c r="M6718" s="6" t="s">
        <v>41</v>
      </c>
      <c r="N6718">
        <v>13.04</v>
      </c>
      <c r="O6718" t="s">
        <v>44</v>
      </c>
      <c r="P6718" t="s">
        <v>41</v>
      </c>
      <c r="Q6718" t="s">
        <v>56</v>
      </c>
      <c r="R6718">
        <v>85</v>
      </c>
      <c r="S6718" t="s">
        <v>44</v>
      </c>
      <c r="T6718" t="s">
        <v>44</v>
      </c>
      <c r="U6718" t="s">
        <v>44</v>
      </c>
      <c r="V6718" t="s">
        <v>44</v>
      </c>
      <c r="W6718" t="s">
        <v>44</v>
      </c>
      <c r="X6718" t="s">
        <v>44</v>
      </c>
      <c r="Y6718" t="s">
        <v>44</v>
      </c>
      <c r="Z6718">
        <f t="shared" si="104"/>
        <v>0</v>
      </c>
      <c r="AA6718" t="s">
        <v>44</v>
      </c>
      <c r="AB6718" t="s">
        <v>52</v>
      </c>
      <c r="AC6718" t="s">
        <v>41</v>
      </c>
      <c r="AD6718" t="s">
        <v>47</v>
      </c>
      <c r="AE6718">
        <v>70.099999999999994</v>
      </c>
      <c r="AF6718">
        <v>551.35</v>
      </c>
      <c r="AG6718">
        <v>0</v>
      </c>
      <c r="AH6718">
        <v>10</v>
      </c>
      <c r="AI6718">
        <v>104.32</v>
      </c>
      <c r="AJ6718">
        <v>665.67</v>
      </c>
      <c r="AK6718" t="s">
        <v>58</v>
      </c>
      <c r="AL6718" t="s">
        <v>59</v>
      </c>
      <c r="AM6718" t="s">
        <v>204</v>
      </c>
    </row>
    <row r="6719" spans="1:39" x14ac:dyDescent="0.3">
      <c r="A6719" t="s">
        <v>7909</v>
      </c>
      <c r="B6719" t="s">
        <v>40</v>
      </c>
      <c r="C6719" s="8">
        <v>32</v>
      </c>
      <c r="D6719" s="8" t="s">
        <v>44</v>
      </c>
      <c r="E6719" s="6">
        <v>0</v>
      </c>
      <c r="F6719" t="s">
        <v>2318</v>
      </c>
      <c r="G6719" s="6">
        <v>95573</v>
      </c>
      <c r="H6719" s="6">
        <v>40.949012000000003</v>
      </c>
      <c r="I6719" s="6">
        <v>-123.65584699999999</v>
      </c>
      <c r="J6719" s="6">
        <v>0</v>
      </c>
      <c r="K6719" s="6">
        <v>52</v>
      </c>
      <c r="L6719" s="6" t="s">
        <v>77</v>
      </c>
      <c r="M6719" s="6" t="s">
        <v>41</v>
      </c>
      <c r="N6719">
        <v>38.71</v>
      </c>
      <c r="O6719" t="s">
        <v>41</v>
      </c>
      <c r="P6719" t="s">
        <v>41</v>
      </c>
      <c r="Q6719" t="s">
        <v>80</v>
      </c>
      <c r="R6719">
        <v>21</v>
      </c>
      <c r="S6719" t="s">
        <v>44</v>
      </c>
      <c r="T6719" t="s">
        <v>44</v>
      </c>
      <c r="U6719" t="s">
        <v>41</v>
      </c>
      <c r="V6719" t="s">
        <v>41</v>
      </c>
      <c r="W6719" t="s">
        <v>41</v>
      </c>
      <c r="X6719" t="s">
        <v>41</v>
      </c>
      <c r="Y6719" t="s">
        <v>41</v>
      </c>
      <c r="Z6719">
        <f t="shared" si="104"/>
        <v>3</v>
      </c>
      <c r="AA6719" t="s">
        <v>41</v>
      </c>
      <c r="AB6719" t="s">
        <v>74</v>
      </c>
      <c r="AC6719" t="s">
        <v>41</v>
      </c>
      <c r="AD6719" t="s">
        <v>57</v>
      </c>
      <c r="AE6719">
        <v>80.95</v>
      </c>
      <c r="AF6719">
        <v>4233.95</v>
      </c>
      <c r="AG6719">
        <v>0</v>
      </c>
      <c r="AH6719">
        <v>0</v>
      </c>
      <c r="AI6719">
        <v>2012.92</v>
      </c>
      <c r="AJ6719">
        <v>6246.87</v>
      </c>
      <c r="AK6719" t="s">
        <v>48</v>
      </c>
    </row>
    <row r="6720" spans="1:39" x14ac:dyDescent="0.3">
      <c r="A6720" t="s">
        <v>7910</v>
      </c>
      <c r="B6720" t="s">
        <v>50</v>
      </c>
      <c r="C6720" s="8">
        <v>25</v>
      </c>
      <c r="D6720" s="8" t="s">
        <v>41</v>
      </c>
      <c r="E6720" s="6">
        <v>3</v>
      </c>
      <c r="F6720" t="s">
        <v>3261</v>
      </c>
      <c r="G6720" s="6">
        <v>95249</v>
      </c>
      <c r="H6720" s="6">
        <v>38.196497000000001</v>
      </c>
      <c r="I6720" s="6">
        <v>-120.61689</v>
      </c>
      <c r="J6720" s="6">
        <v>8</v>
      </c>
      <c r="K6720" s="6">
        <v>68</v>
      </c>
      <c r="L6720" s="6" t="s">
        <v>73</v>
      </c>
      <c r="M6720" s="6" t="s">
        <v>41</v>
      </c>
      <c r="N6720">
        <v>24.08</v>
      </c>
      <c r="O6720" t="s">
        <v>44</v>
      </c>
      <c r="P6720" t="s">
        <v>41</v>
      </c>
      <c r="Q6720" t="s">
        <v>56</v>
      </c>
      <c r="R6720">
        <v>41</v>
      </c>
      <c r="S6720" t="s">
        <v>41</v>
      </c>
      <c r="T6720" t="s">
        <v>44</v>
      </c>
      <c r="U6720" t="s">
        <v>41</v>
      </c>
      <c r="V6720" t="s">
        <v>44</v>
      </c>
      <c r="W6720" t="s">
        <v>44</v>
      </c>
      <c r="X6720" t="s">
        <v>44</v>
      </c>
      <c r="Y6720" t="s">
        <v>44</v>
      </c>
      <c r="Z6720">
        <f t="shared" si="104"/>
        <v>0</v>
      </c>
      <c r="AA6720" t="s">
        <v>41</v>
      </c>
      <c r="AB6720" t="s">
        <v>74</v>
      </c>
      <c r="AC6720" t="s">
        <v>44</v>
      </c>
      <c r="AD6720" t="s">
        <v>47</v>
      </c>
      <c r="AE6720">
        <v>80.349999999999994</v>
      </c>
      <c r="AF6720">
        <v>5375.15</v>
      </c>
      <c r="AG6720">
        <v>0</v>
      </c>
      <c r="AH6720">
        <v>0</v>
      </c>
      <c r="AI6720">
        <v>1637.44</v>
      </c>
      <c r="AJ6720">
        <v>7012.59</v>
      </c>
      <c r="AK6720" t="s">
        <v>48</v>
      </c>
    </row>
    <row r="6721" spans="1:39" x14ac:dyDescent="0.3">
      <c r="A6721" t="s">
        <v>7911</v>
      </c>
      <c r="B6721" t="s">
        <v>40</v>
      </c>
      <c r="C6721" s="8">
        <v>67</v>
      </c>
      <c r="D6721" s="8" t="s">
        <v>41</v>
      </c>
      <c r="E6721" s="6">
        <v>2</v>
      </c>
      <c r="F6721" t="s">
        <v>493</v>
      </c>
      <c r="G6721" s="6">
        <v>92020</v>
      </c>
      <c r="H6721" s="6">
        <v>32.796970000000002</v>
      </c>
      <c r="I6721" s="6">
        <v>-116.969082</v>
      </c>
      <c r="J6721" s="6">
        <v>1</v>
      </c>
      <c r="K6721" s="6">
        <v>62</v>
      </c>
      <c r="L6721" s="6" t="s">
        <v>43</v>
      </c>
      <c r="M6721" s="6" t="s">
        <v>41</v>
      </c>
      <c r="N6721">
        <v>45.76</v>
      </c>
      <c r="O6721" t="s">
        <v>41</v>
      </c>
      <c r="P6721" t="s">
        <v>41</v>
      </c>
      <c r="Q6721" t="s">
        <v>56</v>
      </c>
      <c r="R6721">
        <v>12</v>
      </c>
      <c r="S6721" t="s">
        <v>44</v>
      </c>
      <c r="T6721" t="s">
        <v>41</v>
      </c>
      <c r="U6721" t="s">
        <v>41</v>
      </c>
      <c r="V6721" t="s">
        <v>44</v>
      </c>
      <c r="W6721" t="s">
        <v>44</v>
      </c>
      <c r="X6721" t="s">
        <v>41</v>
      </c>
      <c r="Y6721" t="s">
        <v>44</v>
      </c>
      <c r="Z6721">
        <f t="shared" si="104"/>
        <v>1</v>
      </c>
      <c r="AA6721" t="s">
        <v>44</v>
      </c>
      <c r="AB6721" t="s">
        <v>74</v>
      </c>
      <c r="AC6721" t="s">
        <v>41</v>
      </c>
      <c r="AD6721" t="s">
        <v>47</v>
      </c>
      <c r="AE6721">
        <v>96.1</v>
      </c>
      <c r="AF6721">
        <v>6019.35</v>
      </c>
      <c r="AG6721">
        <v>0</v>
      </c>
      <c r="AH6721">
        <v>150</v>
      </c>
      <c r="AI6721">
        <v>2837.12</v>
      </c>
      <c r="AJ6721">
        <v>9006.4699999999993</v>
      </c>
      <c r="AK6721" t="s">
        <v>48</v>
      </c>
    </row>
    <row r="6722" spans="1:39" x14ac:dyDescent="0.3">
      <c r="A6722" t="s">
        <v>7912</v>
      </c>
      <c r="B6722" t="s">
        <v>40</v>
      </c>
      <c r="C6722" s="8">
        <v>50</v>
      </c>
      <c r="D6722" s="8" t="s">
        <v>44</v>
      </c>
      <c r="E6722" s="6">
        <v>0</v>
      </c>
      <c r="F6722" t="s">
        <v>2815</v>
      </c>
      <c r="G6722" s="6">
        <v>95728</v>
      </c>
      <c r="H6722" s="6">
        <v>39.279068000000002</v>
      </c>
      <c r="I6722" s="6">
        <v>-120.414275</v>
      </c>
      <c r="J6722" s="6">
        <v>0</v>
      </c>
      <c r="K6722" s="6">
        <v>2</v>
      </c>
      <c r="L6722" s="6" t="s">
        <v>43</v>
      </c>
      <c r="M6722" s="6" t="s">
        <v>41</v>
      </c>
      <c r="N6722">
        <v>39.619999999999997</v>
      </c>
      <c r="O6722" t="s">
        <v>41</v>
      </c>
      <c r="P6722" t="s">
        <v>41</v>
      </c>
      <c r="Q6722" t="s">
        <v>56</v>
      </c>
      <c r="R6722">
        <v>7</v>
      </c>
      <c r="S6722" t="s">
        <v>44</v>
      </c>
      <c r="T6722" t="s">
        <v>44</v>
      </c>
      <c r="U6722" t="s">
        <v>41</v>
      </c>
      <c r="V6722" t="s">
        <v>44</v>
      </c>
      <c r="W6722" t="s">
        <v>41</v>
      </c>
      <c r="X6722" t="s">
        <v>44</v>
      </c>
      <c r="Y6722" t="s">
        <v>44</v>
      </c>
      <c r="Z6722">
        <f t="shared" si="104"/>
        <v>1</v>
      </c>
      <c r="AA6722" t="s">
        <v>41</v>
      </c>
      <c r="AB6722" t="s">
        <v>52</v>
      </c>
      <c r="AC6722" t="s">
        <v>41</v>
      </c>
      <c r="AD6722" t="s">
        <v>57</v>
      </c>
      <c r="AE6722">
        <v>91.4</v>
      </c>
      <c r="AF6722">
        <v>193.6</v>
      </c>
      <c r="AG6722">
        <v>0</v>
      </c>
      <c r="AH6722">
        <v>0</v>
      </c>
      <c r="AI6722">
        <v>79.239999999999995</v>
      </c>
      <c r="AJ6722">
        <v>272.83999999999997</v>
      </c>
      <c r="AK6722" t="s">
        <v>58</v>
      </c>
      <c r="AL6722" t="s">
        <v>59</v>
      </c>
      <c r="AM6722" t="s">
        <v>60</v>
      </c>
    </row>
    <row r="6723" spans="1:39" x14ac:dyDescent="0.3">
      <c r="A6723" t="s">
        <v>7913</v>
      </c>
      <c r="B6723" t="s">
        <v>40</v>
      </c>
      <c r="C6723" s="8">
        <v>62</v>
      </c>
      <c r="D6723" s="8" t="s">
        <v>44</v>
      </c>
      <c r="E6723" s="6">
        <v>0</v>
      </c>
      <c r="F6723" t="s">
        <v>808</v>
      </c>
      <c r="G6723" s="6">
        <v>91106</v>
      </c>
      <c r="H6723" s="6">
        <v>34.139401999999997</v>
      </c>
      <c r="I6723" s="6">
        <v>-118.128658</v>
      </c>
      <c r="J6723" s="6">
        <v>0</v>
      </c>
      <c r="K6723" s="6">
        <v>19</v>
      </c>
      <c r="L6723" s="6" t="s">
        <v>43</v>
      </c>
      <c r="M6723" s="6" t="s">
        <v>41</v>
      </c>
      <c r="N6723">
        <v>11.86</v>
      </c>
      <c r="O6723" t="s">
        <v>41</v>
      </c>
      <c r="P6723" t="s">
        <v>44</v>
      </c>
      <c r="Z6723">
        <f t="shared" ref="Z6723:Z6786" si="105">COUNTIF(W6723:Y6723,"YEs")</f>
        <v>0</v>
      </c>
      <c r="AB6723" t="s">
        <v>52</v>
      </c>
      <c r="AC6723" t="s">
        <v>44</v>
      </c>
      <c r="AD6723" t="s">
        <v>57</v>
      </c>
      <c r="AE6723">
        <v>24.7</v>
      </c>
      <c r="AF6723">
        <v>465.85</v>
      </c>
      <c r="AG6723">
        <v>1.65</v>
      </c>
      <c r="AH6723">
        <v>0</v>
      </c>
      <c r="AI6723">
        <v>225.34</v>
      </c>
      <c r="AJ6723">
        <v>689.54</v>
      </c>
      <c r="AK6723" t="s">
        <v>48</v>
      </c>
    </row>
    <row r="6724" spans="1:39" x14ac:dyDescent="0.3">
      <c r="A6724" t="s">
        <v>7914</v>
      </c>
      <c r="B6724" t="s">
        <v>50</v>
      </c>
      <c r="C6724" s="8">
        <v>32</v>
      </c>
      <c r="D6724" s="8" t="s">
        <v>41</v>
      </c>
      <c r="E6724" s="6">
        <v>3</v>
      </c>
      <c r="F6724" t="s">
        <v>152</v>
      </c>
      <c r="G6724" s="6">
        <v>92105</v>
      </c>
      <c r="H6724" s="6">
        <v>32.741858999999998</v>
      </c>
      <c r="I6724" s="6">
        <v>-117.09035299999999</v>
      </c>
      <c r="J6724" s="6">
        <v>8</v>
      </c>
      <c r="K6724" s="6">
        <v>9</v>
      </c>
      <c r="L6724" s="6" t="s">
        <v>55</v>
      </c>
      <c r="M6724" s="6" t="s">
        <v>41</v>
      </c>
      <c r="N6724">
        <v>23.42</v>
      </c>
      <c r="O6724" t="s">
        <v>41</v>
      </c>
      <c r="P6724" t="s">
        <v>41</v>
      </c>
      <c r="Q6724" t="s">
        <v>56</v>
      </c>
      <c r="R6724">
        <v>30</v>
      </c>
      <c r="S6724" t="s">
        <v>44</v>
      </c>
      <c r="T6724" t="s">
        <v>41</v>
      </c>
      <c r="U6724" t="s">
        <v>41</v>
      </c>
      <c r="V6724" t="s">
        <v>44</v>
      </c>
      <c r="W6724" t="s">
        <v>41</v>
      </c>
      <c r="X6724" t="s">
        <v>41</v>
      </c>
      <c r="Y6724" t="s">
        <v>41</v>
      </c>
      <c r="Z6724">
        <f t="shared" si="105"/>
        <v>3</v>
      </c>
      <c r="AA6724" t="s">
        <v>41</v>
      </c>
      <c r="AB6724" t="s">
        <v>52</v>
      </c>
      <c r="AC6724" t="s">
        <v>41</v>
      </c>
      <c r="AD6724" t="s">
        <v>47</v>
      </c>
      <c r="AE6724">
        <v>102.6</v>
      </c>
      <c r="AF6724">
        <v>897.75</v>
      </c>
      <c r="AG6724">
        <v>0</v>
      </c>
      <c r="AH6724">
        <v>0</v>
      </c>
      <c r="AI6724">
        <v>210.78</v>
      </c>
      <c r="AJ6724">
        <v>1108.53</v>
      </c>
      <c r="AK6724" t="s">
        <v>48</v>
      </c>
    </row>
    <row r="6725" spans="1:39" x14ac:dyDescent="0.3">
      <c r="A6725" t="s">
        <v>7915</v>
      </c>
      <c r="B6725" t="s">
        <v>50</v>
      </c>
      <c r="C6725" s="8">
        <v>32</v>
      </c>
      <c r="D6725" s="8" t="s">
        <v>41</v>
      </c>
      <c r="E6725" s="6">
        <v>0</v>
      </c>
      <c r="F6725" t="s">
        <v>769</v>
      </c>
      <c r="G6725" s="6">
        <v>95988</v>
      </c>
      <c r="H6725" s="6">
        <v>39.493991000000001</v>
      </c>
      <c r="I6725" s="6">
        <v>-122.28636299999999</v>
      </c>
      <c r="J6725" s="6">
        <v>4</v>
      </c>
      <c r="K6725" s="6">
        <v>24</v>
      </c>
      <c r="L6725" s="6" t="s">
        <v>43</v>
      </c>
      <c r="M6725" s="6" t="s">
        <v>41</v>
      </c>
      <c r="N6725">
        <v>27.38</v>
      </c>
      <c r="O6725" t="s">
        <v>44</v>
      </c>
      <c r="P6725" t="s">
        <v>44</v>
      </c>
      <c r="Z6725">
        <f t="shared" si="105"/>
        <v>0</v>
      </c>
      <c r="AB6725" t="s">
        <v>74</v>
      </c>
      <c r="AC6725" t="s">
        <v>44</v>
      </c>
      <c r="AD6725" t="s">
        <v>47</v>
      </c>
      <c r="AE6725">
        <v>19.75</v>
      </c>
      <c r="AF6725">
        <v>483.15</v>
      </c>
      <c r="AG6725">
        <v>16.559999999999999</v>
      </c>
      <c r="AH6725">
        <v>0</v>
      </c>
      <c r="AI6725">
        <v>657.12</v>
      </c>
      <c r="AJ6725">
        <v>1123.71</v>
      </c>
      <c r="AK6725" t="s">
        <v>48</v>
      </c>
    </row>
    <row r="6726" spans="1:39" x14ac:dyDescent="0.3">
      <c r="A6726" t="s">
        <v>7916</v>
      </c>
      <c r="B6726" t="s">
        <v>50</v>
      </c>
      <c r="C6726" s="8">
        <v>26</v>
      </c>
      <c r="D6726" s="8" t="s">
        <v>41</v>
      </c>
      <c r="E6726" s="6">
        <v>0</v>
      </c>
      <c r="F6726" t="s">
        <v>990</v>
      </c>
      <c r="G6726" s="6">
        <v>92780</v>
      </c>
      <c r="H6726" s="6">
        <v>33.735802</v>
      </c>
      <c r="I6726" s="6">
        <v>-117.818805</v>
      </c>
      <c r="J6726" s="6">
        <v>2</v>
      </c>
      <c r="K6726" s="6">
        <v>61</v>
      </c>
      <c r="L6726" s="6" t="s">
        <v>43</v>
      </c>
      <c r="M6726" s="6" t="s">
        <v>41</v>
      </c>
      <c r="N6726">
        <v>20.34</v>
      </c>
      <c r="O6726" t="s">
        <v>44</v>
      </c>
      <c r="P6726" t="s">
        <v>41</v>
      </c>
      <c r="Q6726" t="s">
        <v>45</v>
      </c>
      <c r="R6726">
        <v>51</v>
      </c>
      <c r="S6726" t="s">
        <v>41</v>
      </c>
      <c r="T6726" t="s">
        <v>41</v>
      </c>
      <c r="U6726" t="s">
        <v>44</v>
      </c>
      <c r="V6726" t="s">
        <v>41</v>
      </c>
      <c r="W6726" t="s">
        <v>41</v>
      </c>
      <c r="X6726" t="s">
        <v>41</v>
      </c>
      <c r="Y6726" t="s">
        <v>41</v>
      </c>
      <c r="Z6726">
        <f t="shared" si="105"/>
        <v>3</v>
      </c>
      <c r="AA6726" t="s">
        <v>44</v>
      </c>
      <c r="AB6726" t="s">
        <v>74</v>
      </c>
      <c r="AC6726" t="s">
        <v>41</v>
      </c>
      <c r="AD6726" t="s">
        <v>47</v>
      </c>
      <c r="AE6726">
        <v>81.05</v>
      </c>
      <c r="AF6726">
        <v>4747.6499999999996</v>
      </c>
      <c r="AG6726">
        <v>0</v>
      </c>
      <c r="AH6726">
        <v>0</v>
      </c>
      <c r="AI6726">
        <v>1240.74</v>
      </c>
      <c r="AJ6726">
        <v>5988.39</v>
      </c>
      <c r="AK6726" t="s">
        <v>48</v>
      </c>
    </row>
    <row r="6727" spans="1:39" x14ac:dyDescent="0.3">
      <c r="A6727" t="s">
        <v>7917</v>
      </c>
      <c r="B6727" t="s">
        <v>50</v>
      </c>
      <c r="C6727" s="8">
        <v>31</v>
      </c>
      <c r="D6727" s="8" t="s">
        <v>41</v>
      </c>
      <c r="E6727" s="6">
        <v>3</v>
      </c>
      <c r="F6727" t="s">
        <v>162</v>
      </c>
      <c r="G6727" s="6">
        <v>93292</v>
      </c>
      <c r="H6727" s="6">
        <v>36.375590000000003</v>
      </c>
      <c r="I6727" s="6">
        <v>-119.21168900000001</v>
      </c>
      <c r="J6727" s="6">
        <v>7</v>
      </c>
      <c r="K6727" s="6">
        <v>72</v>
      </c>
      <c r="L6727" s="6" t="s">
        <v>73</v>
      </c>
      <c r="M6727" s="6" t="s">
        <v>41</v>
      </c>
      <c r="N6727">
        <v>8.51</v>
      </c>
      <c r="O6727" t="s">
        <v>41</v>
      </c>
      <c r="P6727" t="s">
        <v>41</v>
      </c>
      <c r="Q6727" t="s">
        <v>56</v>
      </c>
      <c r="R6727">
        <v>24</v>
      </c>
      <c r="S6727" t="s">
        <v>44</v>
      </c>
      <c r="T6727" t="s">
        <v>41</v>
      </c>
      <c r="U6727" t="s">
        <v>41</v>
      </c>
      <c r="V6727" t="s">
        <v>41</v>
      </c>
      <c r="W6727" t="s">
        <v>44</v>
      </c>
      <c r="X6727" t="s">
        <v>44</v>
      </c>
      <c r="Y6727" t="s">
        <v>44</v>
      </c>
      <c r="Z6727">
        <f t="shared" si="105"/>
        <v>0</v>
      </c>
      <c r="AA6727" t="s">
        <v>41</v>
      </c>
      <c r="AB6727" t="s">
        <v>74</v>
      </c>
      <c r="AC6727" t="s">
        <v>44</v>
      </c>
      <c r="AD6727" t="s">
        <v>57</v>
      </c>
      <c r="AE6727">
        <v>90.45</v>
      </c>
      <c r="AF6727">
        <v>6565.85</v>
      </c>
      <c r="AG6727">
        <v>0</v>
      </c>
      <c r="AH6727">
        <v>0</v>
      </c>
      <c r="AI6727">
        <v>612.72</v>
      </c>
      <c r="AJ6727">
        <v>7178.57</v>
      </c>
      <c r="AK6727" t="s">
        <v>48</v>
      </c>
    </row>
    <row r="6728" spans="1:39" x14ac:dyDescent="0.3">
      <c r="A6728" t="s">
        <v>7918</v>
      </c>
      <c r="B6728" t="s">
        <v>50</v>
      </c>
      <c r="C6728" s="8">
        <v>57</v>
      </c>
      <c r="D6728" s="8" t="s">
        <v>41</v>
      </c>
      <c r="E6728" s="6">
        <v>0</v>
      </c>
      <c r="F6728" t="s">
        <v>444</v>
      </c>
      <c r="G6728" s="6">
        <v>91784</v>
      </c>
      <c r="H6728" s="6">
        <v>34.141145999999999</v>
      </c>
      <c r="I6728" s="6">
        <v>-117.65558299999999</v>
      </c>
      <c r="J6728" s="6">
        <v>8</v>
      </c>
      <c r="K6728" s="6">
        <v>8</v>
      </c>
      <c r="L6728" s="6" t="s">
        <v>55</v>
      </c>
      <c r="M6728" s="6" t="s">
        <v>41</v>
      </c>
      <c r="N6728">
        <v>20.67</v>
      </c>
      <c r="O6728" t="s">
        <v>44</v>
      </c>
      <c r="P6728" t="s">
        <v>41</v>
      </c>
      <c r="Q6728" t="s">
        <v>56</v>
      </c>
      <c r="R6728">
        <v>18</v>
      </c>
      <c r="S6728" t="s">
        <v>41</v>
      </c>
      <c r="T6728" t="s">
        <v>44</v>
      </c>
      <c r="U6728" t="s">
        <v>44</v>
      </c>
      <c r="V6728" t="s">
        <v>44</v>
      </c>
      <c r="W6728" t="s">
        <v>44</v>
      </c>
      <c r="X6728" t="s">
        <v>44</v>
      </c>
      <c r="Y6728" t="s">
        <v>44</v>
      </c>
      <c r="Z6728">
        <f t="shared" si="105"/>
        <v>0</v>
      </c>
      <c r="AA6728" t="s">
        <v>41</v>
      </c>
      <c r="AB6728" t="s">
        <v>52</v>
      </c>
      <c r="AC6728" t="s">
        <v>41</v>
      </c>
      <c r="AD6728" t="s">
        <v>47</v>
      </c>
      <c r="AE6728">
        <v>75</v>
      </c>
      <c r="AF6728">
        <v>658.1</v>
      </c>
      <c r="AG6728">
        <v>0</v>
      </c>
      <c r="AH6728">
        <v>0</v>
      </c>
      <c r="AI6728">
        <v>165.36</v>
      </c>
      <c r="AJ6728">
        <v>823.46</v>
      </c>
      <c r="AK6728" t="s">
        <v>48</v>
      </c>
    </row>
    <row r="6729" spans="1:39" x14ac:dyDescent="0.3">
      <c r="A6729" t="s">
        <v>7919</v>
      </c>
      <c r="B6729" t="s">
        <v>40</v>
      </c>
      <c r="C6729" s="8">
        <v>30</v>
      </c>
      <c r="D6729" s="8" t="s">
        <v>44</v>
      </c>
      <c r="E6729" s="6">
        <v>0</v>
      </c>
      <c r="F6729" t="s">
        <v>145</v>
      </c>
      <c r="G6729" s="6">
        <v>95204</v>
      </c>
      <c r="H6729" s="6">
        <v>37.974497999999997</v>
      </c>
      <c r="I6729" s="6">
        <v>-121.319568</v>
      </c>
      <c r="J6729" s="6">
        <v>0</v>
      </c>
      <c r="K6729" s="6">
        <v>13</v>
      </c>
      <c r="L6729" s="6" t="s">
        <v>43</v>
      </c>
      <c r="M6729" s="6" t="s">
        <v>41</v>
      </c>
      <c r="N6729">
        <v>37.03</v>
      </c>
      <c r="O6729" t="s">
        <v>41</v>
      </c>
      <c r="P6729" t="s">
        <v>41</v>
      </c>
      <c r="Q6729" t="s">
        <v>80</v>
      </c>
      <c r="R6729">
        <v>52</v>
      </c>
      <c r="S6729" t="s">
        <v>41</v>
      </c>
      <c r="T6729" t="s">
        <v>41</v>
      </c>
      <c r="U6729" t="s">
        <v>41</v>
      </c>
      <c r="V6729" t="s">
        <v>41</v>
      </c>
      <c r="W6729" t="s">
        <v>41</v>
      </c>
      <c r="X6729" t="s">
        <v>41</v>
      </c>
      <c r="Y6729" t="s">
        <v>41</v>
      </c>
      <c r="Z6729">
        <f t="shared" si="105"/>
        <v>3</v>
      </c>
      <c r="AA6729" t="s">
        <v>41</v>
      </c>
      <c r="AB6729" t="s">
        <v>74</v>
      </c>
      <c r="AC6729" t="s">
        <v>44</v>
      </c>
      <c r="AD6729" t="s">
        <v>47</v>
      </c>
      <c r="AE6729">
        <v>88.95</v>
      </c>
      <c r="AF6729">
        <v>1161.75</v>
      </c>
      <c r="AG6729">
        <v>0</v>
      </c>
      <c r="AH6729">
        <v>0</v>
      </c>
      <c r="AI6729">
        <v>481.39</v>
      </c>
      <c r="AJ6729">
        <v>1643.14</v>
      </c>
      <c r="AK6729" t="s">
        <v>48</v>
      </c>
    </row>
    <row r="6730" spans="1:39" x14ac:dyDescent="0.3">
      <c r="A6730" t="s">
        <v>7920</v>
      </c>
      <c r="B6730" t="s">
        <v>50</v>
      </c>
      <c r="C6730" s="8">
        <v>50</v>
      </c>
      <c r="D6730" s="8" t="s">
        <v>41</v>
      </c>
      <c r="E6730" s="6">
        <v>2</v>
      </c>
      <c r="F6730" t="s">
        <v>5484</v>
      </c>
      <c r="G6730" s="6">
        <v>92861</v>
      </c>
      <c r="H6730" s="6">
        <v>33.817473</v>
      </c>
      <c r="I6730" s="6">
        <v>-117.810462</v>
      </c>
      <c r="J6730" s="6">
        <v>6</v>
      </c>
      <c r="K6730" s="6">
        <v>30</v>
      </c>
      <c r="L6730" s="6" t="s">
        <v>43</v>
      </c>
      <c r="M6730" s="6" t="s">
        <v>41</v>
      </c>
      <c r="N6730">
        <v>12.49</v>
      </c>
      <c r="O6730" t="s">
        <v>41</v>
      </c>
      <c r="P6730" t="s">
        <v>41</v>
      </c>
      <c r="Q6730" t="s">
        <v>80</v>
      </c>
      <c r="R6730">
        <v>19</v>
      </c>
      <c r="S6730" t="s">
        <v>41</v>
      </c>
      <c r="T6730" t="s">
        <v>44</v>
      </c>
      <c r="U6730" t="s">
        <v>44</v>
      </c>
      <c r="V6730" t="s">
        <v>44</v>
      </c>
      <c r="W6730" t="s">
        <v>44</v>
      </c>
      <c r="X6730" t="s">
        <v>44</v>
      </c>
      <c r="Y6730" t="s">
        <v>44</v>
      </c>
      <c r="Z6730">
        <f t="shared" si="105"/>
        <v>0</v>
      </c>
      <c r="AA6730" t="s">
        <v>41</v>
      </c>
      <c r="AB6730" t="s">
        <v>52</v>
      </c>
      <c r="AC6730" t="s">
        <v>41</v>
      </c>
      <c r="AD6730" t="s">
        <v>57</v>
      </c>
      <c r="AE6730">
        <v>54.45</v>
      </c>
      <c r="AF6730">
        <v>1588.7</v>
      </c>
      <c r="AG6730">
        <v>0</v>
      </c>
      <c r="AH6730">
        <v>0</v>
      </c>
      <c r="AI6730">
        <v>374.7</v>
      </c>
      <c r="AJ6730">
        <v>1963.4</v>
      </c>
      <c r="AK6730" t="s">
        <v>48</v>
      </c>
    </row>
    <row r="6731" spans="1:39" x14ac:dyDescent="0.3">
      <c r="A6731" t="s">
        <v>7921</v>
      </c>
      <c r="B6731" t="s">
        <v>40</v>
      </c>
      <c r="C6731" s="8">
        <v>30</v>
      </c>
      <c r="D6731" s="8" t="s">
        <v>41</v>
      </c>
      <c r="E6731" s="6">
        <v>3</v>
      </c>
      <c r="F6731" t="s">
        <v>2687</v>
      </c>
      <c r="G6731" s="6">
        <v>93238</v>
      </c>
      <c r="H6731" s="6">
        <v>35.852891999999997</v>
      </c>
      <c r="I6731" s="6">
        <v>-118.39778200000001</v>
      </c>
      <c r="J6731" s="6">
        <v>5</v>
      </c>
      <c r="K6731" s="6">
        <v>38</v>
      </c>
      <c r="L6731" s="6" t="s">
        <v>43</v>
      </c>
      <c r="M6731" s="6" t="s">
        <v>41</v>
      </c>
      <c r="N6731">
        <v>46.27</v>
      </c>
      <c r="O6731" t="s">
        <v>44</v>
      </c>
      <c r="P6731" t="s">
        <v>41</v>
      </c>
      <c r="Q6731" t="s">
        <v>45</v>
      </c>
      <c r="R6731">
        <v>30</v>
      </c>
      <c r="S6731" t="s">
        <v>41</v>
      </c>
      <c r="T6731" t="s">
        <v>41</v>
      </c>
      <c r="U6731" t="s">
        <v>44</v>
      </c>
      <c r="V6731" t="s">
        <v>44</v>
      </c>
      <c r="W6731" t="s">
        <v>44</v>
      </c>
      <c r="X6731" t="s">
        <v>44</v>
      </c>
      <c r="Y6731" t="s">
        <v>44</v>
      </c>
      <c r="Z6731">
        <f t="shared" si="105"/>
        <v>0</v>
      </c>
      <c r="AA6731" t="s">
        <v>41</v>
      </c>
      <c r="AB6731" t="s">
        <v>52</v>
      </c>
      <c r="AC6731" t="s">
        <v>44</v>
      </c>
      <c r="AD6731" t="s">
        <v>57</v>
      </c>
      <c r="AE6731">
        <v>54.5</v>
      </c>
      <c r="AF6731">
        <v>2076.0500000000002</v>
      </c>
      <c r="AG6731">
        <v>0</v>
      </c>
      <c r="AH6731">
        <v>0</v>
      </c>
      <c r="AI6731">
        <v>1758.26</v>
      </c>
      <c r="AJ6731">
        <v>3834.31</v>
      </c>
      <c r="AK6731" t="s">
        <v>48</v>
      </c>
    </row>
    <row r="6732" spans="1:39" x14ac:dyDescent="0.3">
      <c r="A6732" t="s">
        <v>7922</v>
      </c>
      <c r="B6732" t="s">
        <v>40</v>
      </c>
      <c r="C6732" s="8">
        <v>57</v>
      </c>
      <c r="D6732" s="8" t="s">
        <v>44</v>
      </c>
      <c r="E6732" s="6">
        <v>0</v>
      </c>
      <c r="F6732" t="s">
        <v>4092</v>
      </c>
      <c r="G6732" s="6">
        <v>96117</v>
      </c>
      <c r="H6732" s="6">
        <v>40.507272</v>
      </c>
      <c r="I6732" s="6">
        <v>-120.338228</v>
      </c>
      <c r="J6732" s="6">
        <v>0</v>
      </c>
      <c r="K6732" s="6">
        <v>71</v>
      </c>
      <c r="L6732" s="6" t="s">
        <v>73</v>
      </c>
      <c r="M6732" s="6" t="s">
        <v>41</v>
      </c>
      <c r="N6732">
        <v>2.93</v>
      </c>
      <c r="O6732" t="s">
        <v>41</v>
      </c>
      <c r="P6732" t="s">
        <v>41</v>
      </c>
      <c r="Q6732" t="s">
        <v>56</v>
      </c>
      <c r="R6732">
        <v>10</v>
      </c>
      <c r="S6732" t="s">
        <v>41</v>
      </c>
      <c r="T6732" t="s">
        <v>41</v>
      </c>
      <c r="U6732" t="s">
        <v>41</v>
      </c>
      <c r="V6732" t="s">
        <v>44</v>
      </c>
      <c r="W6732" t="s">
        <v>41</v>
      </c>
      <c r="X6732" t="s">
        <v>41</v>
      </c>
      <c r="Y6732" t="s">
        <v>41</v>
      </c>
      <c r="Z6732">
        <f t="shared" si="105"/>
        <v>3</v>
      </c>
      <c r="AA6732" t="s">
        <v>41</v>
      </c>
      <c r="AB6732" t="s">
        <v>74</v>
      </c>
      <c r="AC6732" t="s">
        <v>41</v>
      </c>
      <c r="AD6732" t="s">
        <v>47</v>
      </c>
      <c r="AE6732">
        <v>106.75</v>
      </c>
      <c r="AF6732">
        <v>7283.25</v>
      </c>
      <c r="AG6732">
        <v>0</v>
      </c>
      <c r="AH6732">
        <v>0</v>
      </c>
      <c r="AI6732">
        <v>208.03</v>
      </c>
      <c r="AJ6732">
        <v>7491.28</v>
      </c>
      <c r="AK6732" t="s">
        <v>48</v>
      </c>
    </row>
    <row r="6733" spans="1:39" x14ac:dyDescent="0.3">
      <c r="A6733" t="s">
        <v>7923</v>
      </c>
      <c r="B6733" t="s">
        <v>40</v>
      </c>
      <c r="C6733" s="8">
        <v>40</v>
      </c>
      <c r="D6733" s="8" t="s">
        <v>44</v>
      </c>
      <c r="E6733" s="6">
        <v>0</v>
      </c>
      <c r="F6733" t="s">
        <v>4135</v>
      </c>
      <c r="G6733" s="6">
        <v>95971</v>
      </c>
      <c r="H6733" s="6">
        <v>39.971228000000004</v>
      </c>
      <c r="I6733" s="6">
        <v>-121.041166</v>
      </c>
      <c r="J6733" s="6">
        <v>0</v>
      </c>
      <c r="K6733" s="6">
        <v>16</v>
      </c>
      <c r="L6733" s="6" t="s">
        <v>43</v>
      </c>
      <c r="M6733" s="6" t="s">
        <v>41</v>
      </c>
      <c r="N6733">
        <v>12.92</v>
      </c>
      <c r="O6733" t="s">
        <v>44</v>
      </c>
      <c r="P6733" t="s">
        <v>41</v>
      </c>
      <c r="Q6733" t="s">
        <v>56</v>
      </c>
      <c r="R6733">
        <v>12</v>
      </c>
      <c r="S6733" t="s">
        <v>44</v>
      </c>
      <c r="T6733" t="s">
        <v>44</v>
      </c>
      <c r="U6733" t="s">
        <v>44</v>
      </c>
      <c r="V6733" t="s">
        <v>44</v>
      </c>
      <c r="W6733" t="s">
        <v>41</v>
      </c>
      <c r="X6733" t="s">
        <v>44</v>
      </c>
      <c r="Y6733" t="s">
        <v>44</v>
      </c>
      <c r="Z6733">
        <f t="shared" si="105"/>
        <v>1</v>
      </c>
      <c r="AA6733" t="s">
        <v>44</v>
      </c>
      <c r="AB6733" t="s">
        <v>52</v>
      </c>
      <c r="AC6733" t="s">
        <v>41</v>
      </c>
      <c r="AD6733" t="s">
        <v>57</v>
      </c>
      <c r="AE6733">
        <v>-4</v>
      </c>
      <c r="AF6733">
        <v>1312.15</v>
      </c>
      <c r="AG6733">
        <v>0</v>
      </c>
      <c r="AH6733">
        <v>0</v>
      </c>
      <c r="AI6733">
        <v>206.72</v>
      </c>
      <c r="AJ6733">
        <v>1518.87</v>
      </c>
      <c r="AK6733" t="s">
        <v>58</v>
      </c>
      <c r="AL6733" t="s">
        <v>64</v>
      </c>
      <c r="AM6733" t="s">
        <v>65</v>
      </c>
    </row>
    <row r="6734" spans="1:39" x14ac:dyDescent="0.3">
      <c r="A6734" t="s">
        <v>7924</v>
      </c>
      <c r="B6734" t="s">
        <v>40</v>
      </c>
      <c r="C6734" s="8">
        <v>61</v>
      </c>
      <c r="D6734" s="8" t="s">
        <v>44</v>
      </c>
      <c r="E6734" s="6">
        <v>0</v>
      </c>
      <c r="F6734" t="s">
        <v>569</v>
      </c>
      <c r="G6734" s="6">
        <v>90605</v>
      </c>
      <c r="H6734" s="6">
        <v>33.960890999999997</v>
      </c>
      <c r="I6734" s="6">
        <v>-118.032222</v>
      </c>
      <c r="J6734" s="6">
        <v>0</v>
      </c>
      <c r="K6734" s="6">
        <v>36</v>
      </c>
      <c r="L6734" s="6" t="s">
        <v>130</v>
      </c>
      <c r="M6734" s="6" t="s">
        <v>44</v>
      </c>
      <c r="P6734" t="s">
        <v>41</v>
      </c>
      <c r="Q6734" t="s">
        <v>45</v>
      </c>
      <c r="R6734">
        <v>27</v>
      </c>
      <c r="S6734" t="s">
        <v>41</v>
      </c>
      <c r="T6734" t="s">
        <v>44</v>
      </c>
      <c r="U6734" t="s">
        <v>44</v>
      </c>
      <c r="V6734" t="s">
        <v>44</v>
      </c>
      <c r="W6734" t="s">
        <v>44</v>
      </c>
      <c r="X6734" t="s">
        <v>44</v>
      </c>
      <c r="Y6734" t="s">
        <v>44</v>
      </c>
      <c r="Z6734">
        <f t="shared" si="105"/>
        <v>0</v>
      </c>
      <c r="AA6734" t="s">
        <v>41</v>
      </c>
      <c r="AB6734" t="s">
        <v>74</v>
      </c>
      <c r="AC6734" t="s">
        <v>44</v>
      </c>
      <c r="AD6734" t="s">
        <v>57</v>
      </c>
      <c r="AE6734">
        <v>31.05</v>
      </c>
      <c r="AF6734">
        <v>1126.3499999999999</v>
      </c>
      <c r="AG6734">
        <v>0</v>
      </c>
      <c r="AH6734">
        <v>0</v>
      </c>
      <c r="AI6734">
        <v>0</v>
      </c>
      <c r="AJ6734">
        <v>1126.3499999999999</v>
      </c>
      <c r="AK6734" t="s">
        <v>48</v>
      </c>
    </row>
    <row r="6735" spans="1:39" x14ac:dyDescent="0.3">
      <c r="A6735" t="s">
        <v>7925</v>
      </c>
      <c r="B6735" t="s">
        <v>50</v>
      </c>
      <c r="C6735" s="8">
        <v>58</v>
      </c>
      <c r="D6735" s="8" t="s">
        <v>44</v>
      </c>
      <c r="E6735" s="6">
        <v>0</v>
      </c>
      <c r="F6735" t="s">
        <v>152</v>
      </c>
      <c r="G6735" s="6">
        <v>92109</v>
      </c>
      <c r="H6735" s="6">
        <v>32.787835999999999</v>
      </c>
      <c r="I6735" s="6">
        <v>-117.232376</v>
      </c>
      <c r="J6735" s="6">
        <v>0</v>
      </c>
      <c r="K6735" s="6">
        <v>1</v>
      </c>
      <c r="L6735" s="6" t="s">
        <v>43</v>
      </c>
      <c r="M6735" s="6" t="s">
        <v>41</v>
      </c>
      <c r="N6735">
        <v>6.44</v>
      </c>
      <c r="O6735" t="s">
        <v>44</v>
      </c>
      <c r="P6735" t="s">
        <v>41</v>
      </c>
      <c r="Q6735" t="s">
        <v>80</v>
      </c>
      <c r="R6735">
        <v>4</v>
      </c>
      <c r="S6735" t="s">
        <v>44</v>
      </c>
      <c r="T6735" t="s">
        <v>44</v>
      </c>
      <c r="U6735" t="s">
        <v>44</v>
      </c>
      <c r="V6735" t="s">
        <v>41</v>
      </c>
      <c r="W6735" t="s">
        <v>44</v>
      </c>
      <c r="X6735" t="s">
        <v>44</v>
      </c>
      <c r="Y6735" t="s">
        <v>44</v>
      </c>
      <c r="Z6735">
        <f t="shared" si="105"/>
        <v>0</v>
      </c>
      <c r="AA6735" t="s">
        <v>41</v>
      </c>
      <c r="AB6735" t="s">
        <v>52</v>
      </c>
      <c r="AC6735" t="s">
        <v>44</v>
      </c>
      <c r="AD6735" t="s">
        <v>184</v>
      </c>
      <c r="AE6735">
        <v>51.25</v>
      </c>
      <c r="AF6735">
        <v>51.25</v>
      </c>
      <c r="AG6735">
        <v>0</v>
      </c>
      <c r="AH6735">
        <v>0</v>
      </c>
      <c r="AI6735">
        <v>6.44</v>
      </c>
      <c r="AJ6735">
        <v>57.69</v>
      </c>
      <c r="AK6735" t="s">
        <v>58</v>
      </c>
      <c r="AL6735" t="s">
        <v>59</v>
      </c>
      <c r="AM6735" t="s">
        <v>105</v>
      </c>
    </row>
    <row r="6736" spans="1:39" x14ac:dyDescent="0.3">
      <c r="A6736" t="s">
        <v>7926</v>
      </c>
      <c r="B6736" t="s">
        <v>50</v>
      </c>
      <c r="C6736" s="8">
        <v>19</v>
      </c>
      <c r="D6736" s="8" t="s">
        <v>41</v>
      </c>
      <c r="E6736" s="6">
        <v>3</v>
      </c>
      <c r="F6736" t="s">
        <v>4146</v>
      </c>
      <c r="G6736" s="6">
        <v>93927</v>
      </c>
      <c r="H6736" s="6">
        <v>36.248708000000001</v>
      </c>
      <c r="I6736" s="6">
        <v>-121.386617</v>
      </c>
      <c r="J6736" s="6">
        <v>10</v>
      </c>
      <c r="K6736" s="6">
        <v>52</v>
      </c>
      <c r="L6736" s="6" t="s">
        <v>43</v>
      </c>
      <c r="M6736" s="6" t="s">
        <v>41</v>
      </c>
      <c r="N6736">
        <v>40.76</v>
      </c>
      <c r="O6736" t="s">
        <v>44</v>
      </c>
      <c r="P6736" t="s">
        <v>44</v>
      </c>
      <c r="Z6736">
        <f t="shared" si="105"/>
        <v>0</v>
      </c>
      <c r="AB6736" t="s">
        <v>74</v>
      </c>
      <c r="AC6736" t="s">
        <v>44</v>
      </c>
      <c r="AD6736" t="s">
        <v>47</v>
      </c>
      <c r="AE6736">
        <v>19.2</v>
      </c>
      <c r="AF6736">
        <v>1054.75</v>
      </c>
      <c r="AG6736">
        <v>0</v>
      </c>
      <c r="AH6736">
        <v>0</v>
      </c>
      <c r="AI6736">
        <v>2119.52</v>
      </c>
      <c r="AJ6736">
        <v>3174.27</v>
      </c>
      <c r="AK6736" t="s">
        <v>48</v>
      </c>
    </row>
    <row r="6737" spans="1:39" x14ac:dyDescent="0.3">
      <c r="A6737" t="s">
        <v>7927</v>
      </c>
      <c r="B6737" t="s">
        <v>40</v>
      </c>
      <c r="C6737" s="8">
        <v>64</v>
      </c>
      <c r="D6737" s="8" t="s">
        <v>44</v>
      </c>
      <c r="E6737" s="6">
        <v>0</v>
      </c>
      <c r="F6737" t="s">
        <v>2161</v>
      </c>
      <c r="G6737" s="6">
        <v>94590</v>
      </c>
      <c r="H6737" s="6">
        <v>38.104705000000003</v>
      </c>
      <c r="I6737" s="6">
        <v>-122.247387</v>
      </c>
      <c r="J6737" s="6">
        <v>0</v>
      </c>
      <c r="K6737" s="6">
        <v>4</v>
      </c>
      <c r="L6737" s="6" t="s">
        <v>55</v>
      </c>
      <c r="M6737" s="6" t="s">
        <v>41</v>
      </c>
      <c r="N6737">
        <v>36.76</v>
      </c>
      <c r="O6737" t="s">
        <v>41</v>
      </c>
      <c r="P6737" t="s">
        <v>41</v>
      </c>
      <c r="Q6737" t="s">
        <v>56</v>
      </c>
      <c r="R6737">
        <v>20</v>
      </c>
      <c r="S6737" t="s">
        <v>44</v>
      </c>
      <c r="T6737" t="s">
        <v>41</v>
      </c>
      <c r="U6737" t="s">
        <v>44</v>
      </c>
      <c r="V6737" t="s">
        <v>44</v>
      </c>
      <c r="W6737" t="s">
        <v>41</v>
      </c>
      <c r="X6737" t="s">
        <v>44</v>
      </c>
      <c r="Y6737" t="s">
        <v>44</v>
      </c>
      <c r="Z6737">
        <f t="shared" si="105"/>
        <v>1</v>
      </c>
      <c r="AA6737" t="s">
        <v>41</v>
      </c>
      <c r="AB6737" t="s">
        <v>52</v>
      </c>
      <c r="AC6737" t="s">
        <v>44</v>
      </c>
      <c r="AD6737" t="s">
        <v>47</v>
      </c>
      <c r="AE6737">
        <v>89.6</v>
      </c>
      <c r="AF6737">
        <v>365.65</v>
      </c>
      <c r="AG6737">
        <v>0</v>
      </c>
      <c r="AH6737">
        <v>0</v>
      </c>
      <c r="AI6737">
        <v>147.04</v>
      </c>
      <c r="AJ6737">
        <v>512.69000000000005</v>
      </c>
      <c r="AK6737" t="s">
        <v>58</v>
      </c>
      <c r="AL6737" t="s">
        <v>59</v>
      </c>
      <c r="AM6737" t="s">
        <v>60</v>
      </c>
    </row>
    <row r="6738" spans="1:39" x14ac:dyDescent="0.3">
      <c r="A6738" t="s">
        <v>7928</v>
      </c>
      <c r="B6738" t="s">
        <v>50</v>
      </c>
      <c r="C6738" s="8">
        <v>40</v>
      </c>
      <c r="D6738" s="8" t="s">
        <v>41</v>
      </c>
      <c r="E6738" s="6">
        <v>0</v>
      </c>
      <c r="F6738" t="s">
        <v>2641</v>
      </c>
      <c r="G6738" s="6">
        <v>93241</v>
      </c>
      <c r="H6738" s="6">
        <v>35.245035000000001</v>
      </c>
      <c r="I6738" s="6">
        <v>-118.905553</v>
      </c>
      <c r="J6738" s="6">
        <v>10</v>
      </c>
      <c r="K6738" s="6">
        <v>65</v>
      </c>
      <c r="L6738" s="6" t="s">
        <v>77</v>
      </c>
      <c r="M6738" s="6" t="s">
        <v>41</v>
      </c>
      <c r="N6738">
        <v>17.43</v>
      </c>
      <c r="O6738" t="s">
        <v>41</v>
      </c>
      <c r="P6738" t="s">
        <v>41</v>
      </c>
      <c r="Q6738" t="s">
        <v>80</v>
      </c>
      <c r="R6738">
        <v>30</v>
      </c>
      <c r="S6738" t="s">
        <v>41</v>
      </c>
      <c r="T6738" t="s">
        <v>41</v>
      </c>
      <c r="U6738" t="s">
        <v>44</v>
      </c>
      <c r="V6738" t="s">
        <v>44</v>
      </c>
      <c r="W6738" t="s">
        <v>44</v>
      </c>
      <c r="X6738" t="s">
        <v>41</v>
      </c>
      <c r="Y6738" t="s">
        <v>41</v>
      </c>
      <c r="Z6738">
        <f t="shared" si="105"/>
        <v>2</v>
      </c>
      <c r="AA6738" t="s">
        <v>41</v>
      </c>
      <c r="AB6738" t="s">
        <v>74</v>
      </c>
      <c r="AC6738" t="s">
        <v>41</v>
      </c>
      <c r="AD6738" t="s">
        <v>184</v>
      </c>
      <c r="AE6738">
        <v>69.55</v>
      </c>
      <c r="AF6738">
        <v>4459.1499999999996</v>
      </c>
      <c r="AG6738">
        <v>23.61</v>
      </c>
      <c r="AH6738">
        <v>0</v>
      </c>
      <c r="AI6738">
        <v>1132.95</v>
      </c>
      <c r="AJ6738">
        <v>5568.49</v>
      </c>
      <c r="AK6738" t="s">
        <v>48</v>
      </c>
    </row>
    <row r="6739" spans="1:39" x14ac:dyDescent="0.3">
      <c r="A6739" t="s">
        <v>7929</v>
      </c>
      <c r="B6739" t="s">
        <v>50</v>
      </c>
      <c r="C6739" s="8">
        <v>39</v>
      </c>
      <c r="D6739" s="8" t="s">
        <v>44</v>
      </c>
      <c r="E6739" s="6">
        <v>0</v>
      </c>
      <c r="F6739" t="s">
        <v>7729</v>
      </c>
      <c r="G6739" s="6">
        <v>95956</v>
      </c>
      <c r="H6739" s="6">
        <v>39.937016999999997</v>
      </c>
      <c r="I6739" s="6">
        <v>-121.058043</v>
      </c>
      <c r="J6739" s="6">
        <v>0</v>
      </c>
      <c r="K6739" s="6">
        <v>38</v>
      </c>
      <c r="L6739" s="6" t="s">
        <v>43</v>
      </c>
      <c r="M6739" s="6" t="s">
        <v>41</v>
      </c>
      <c r="N6739">
        <v>33.71</v>
      </c>
      <c r="O6739" t="s">
        <v>44</v>
      </c>
      <c r="P6739" t="s">
        <v>41</v>
      </c>
      <c r="Q6739" t="s">
        <v>56</v>
      </c>
      <c r="R6739">
        <v>17</v>
      </c>
      <c r="S6739" t="s">
        <v>44</v>
      </c>
      <c r="T6739" t="s">
        <v>44</v>
      </c>
      <c r="U6739" t="s">
        <v>44</v>
      </c>
      <c r="V6739" t="s">
        <v>44</v>
      </c>
      <c r="W6739" t="s">
        <v>44</v>
      </c>
      <c r="X6739" t="s">
        <v>44</v>
      </c>
      <c r="Y6739" t="s">
        <v>44</v>
      </c>
      <c r="Z6739">
        <f t="shared" si="105"/>
        <v>0</v>
      </c>
      <c r="AA6739" t="s">
        <v>41</v>
      </c>
      <c r="AB6739" t="s">
        <v>46</v>
      </c>
      <c r="AC6739" t="s">
        <v>41</v>
      </c>
      <c r="AD6739" t="s">
        <v>57</v>
      </c>
      <c r="AE6739">
        <v>70.45</v>
      </c>
      <c r="AF6739">
        <v>2597.6</v>
      </c>
      <c r="AG6739">
        <v>0</v>
      </c>
      <c r="AH6739">
        <v>0</v>
      </c>
      <c r="AI6739">
        <v>1280.98</v>
      </c>
      <c r="AJ6739">
        <v>3878.58</v>
      </c>
      <c r="AK6739" t="s">
        <v>58</v>
      </c>
      <c r="AL6739" t="s">
        <v>118</v>
      </c>
      <c r="AM6739" t="s">
        <v>241</v>
      </c>
    </row>
    <row r="6740" spans="1:39" x14ac:dyDescent="0.3">
      <c r="A6740" t="s">
        <v>7930</v>
      </c>
      <c r="B6740" t="s">
        <v>50</v>
      </c>
      <c r="C6740" s="8">
        <v>38</v>
      </c>
      <c r="D6740" s="8" t="s">
        <v>44</v>
      </c>
      <c r="E6740" s="6">
        <v>0</v>
      </c>
      <c r="F6740" t="s">
        <v>4066</v>
      </c>
      <c r="G6740" s="6">
        <v>93429</v>
      </c>
      <c r="H6740" s="6">
        <v>34.866031999999997</v>
      </c>
      <c r="I6740" s="6">
        <v>-120.536546</v>
      </c>
      <c r="J6740" s="6">
        <v>0</v>
      </c>
      <c r="K6740" s="6">
        <v>64</v>
      </c>
      <c r="L6740" s="6" t="s">
        <v>77</v>
      </c>
      <c r="M6740" s="6" t="s">
        <v>41</v>
      </c>
      <c r="N6740">
        <v>36.54</v>
      </c>
      <c r="O6740" t="s">
        <v>41</v>
      </c>
      <c r="P6740" t="s">
        <v>41</v>
      </c>
      <c r="Q6740" t="s">
        <v>56</v>
      </c>
      <c r="R6740">
        <v>14</v>
      </c>
      <c r="S6740" t="s">
        <v>41</v>
      </c>
      <c r="T6740" t="s">
        <v>44</v>
      </c>
      <c r="U6740" t="s">
        <v>41</v>
      </c>
      <c r="V6740" t="s">
        <v>41</v>
      </c>
      <c r="W6740" t="s">
        <v>44</v>
      </c>
      <c r="X6740" t="s">
        <v>41</v>
      </c>
      <c r="Y6740" t="s">
        <v>41</v>
      </c>
      <c r="Z6740">
        <f t="shared" si="105"/>
        <v>2</v>
      </c>
      <c r="AA6740" t="s">
        <v>41</v>
      </c>
      <c r="AB6740" t="s">
        <v>74</v>
      </c>
      <c r="AC6740" t="s">
        <v>44</v>
      </c>
      <c r="AD6740" t="s">
        <v>47</v>
      </c>
      <c r="AE6740">
        <v>99.25</v>
      </c>
      <c r="AF6740">
        <v>6549.45</v>
      </c>
      <c r="AG6740">
        <v>0</v>
      </c>
      <c r="AH6740">
        <v>0</v>
      </c>
      <c r="AI6740">
        <v>2338.56</v>
      </c>
      <c r="AJ6740">
        <v>8888.01</v>
      </c>
      <c r="AK6740" t="s">
        <v>48</v>
      </c>
    </row>
    <row r="6741" spans="1:39" x14ac:dyDescent="0.3">
      <c r="A6741" t="s">
        <v>7931</v>
      </c>
      <c r="B6741" t="s">
        <v>50</v>
      </c>
      <c r="C6741" s="8">
        <v>60</v>
      </c>
      <c r="D6741" s="8" t="s">
        <v>41</v>
      </c>
      <c r="E6741" s="6">
        <v>0</v>
      </c>
      <c r="F6741" t="s">
        <v>152</v>
      </c>
      <c r="G6741" s="6">
        <v>92119</v>
      </c>
      <c r="H6741" s="6">
        <v>32.802959000000001</v>
      </c>
      <c r="I6741" s="6">
        <v>-117.027095</v>
      </c>
      <c r="J6741" s="6">
        <v>8</v>
      </c>
      <c r="K6741" s="6">
        <v>71</v>
      </c>
      <c r="L6741" s="6" t="s">
        <v>43</v>
      </c>
      <c r="M6741" s="6" t="s">
        <v>41</v>
      </c>
      <c r="N6741">
        <v>34.72</v>
      </c>
      <c r="O6741" t="s">
        <v>41</v>
      </c>
      <c r="P6741" t="s">
        <v>41</v>
      </c>
      <c r="Q6741" t="s">
        <v>56</v>
      </c>
      <c r="R6741">
        <v>10</v>
      </c>
      <c r="S6741" t="s">
        <v>44</v>
      </c>
      <c r="T6741" t="s">
        <v>44</v>
      </c>
      <c r="U6741" t="s">
        <v>41</v>
      </c>
      <c r="V6741" t="s">
        <v>44</v>
      </c>
      <c r="W6741" t="s">
        <v>41</v>
      </c>
      <c r="X6741" t="s">
        <v>41</v>
      </c>
      <c r="Y6741" t="s">
        <v>41</v>
      </c>
      <c r="Z6741">
        <f t="shared" si="105"/>
        <v>3</v>
      </c>
      <c r="AA6741" t="s">
        <v>41</v>
      </c>
      <c r="AB6741" t="s">
        <v>46</v>
      </c>
      <c r="AC6741" t="s">
        <v>41</v>
      </c>
      <c r="AD6741" t="s">
        <v>47</v>
      </c>
      <c r="AE6741">
        <v>98.65</v>
      </c>
      <c r="AF6741">
        <v>6962.85</v>
      </c>
      <c r="AG6741">
        <v>0</v>
      </c>
      <c r="AH6741">
        <v>0</v>
      </c>
      <c r="AI6741">
        <v>2465.12</v>
      </c>
      <c r="AJ6741">
        <v>9427.9699999999993</v>
      </c>
      <c r="AK6741" t="s">
        <v>48</v>
      </c>
    </row>
    <row r="6742" spans="1:39" x14ac:dyDescent="0.3">
      <c r="A6742" t="s">
        <v>7932</v>
      </c>
      <c r="B6742" t="s">
        <v>50</v>
      </c>
      <c r="C6742" s="8">
        <v>47</v>
      </c>
      <c r="D6742" s="8" t="s">
        <v>41</v>
      </c>
      <c r="E6742" s="6">
        <v>0</v>
      </c>
      <c r="F6742" t="s">
        <v>943</v>
      </c>
      <c r="G6742" s="6">
        <v>92833</v>
      </c>
      <c r="H6742" s="6">
        <v>33.877639000000002</v>
      </c>
      <c r="I6742" s="6">
        <v>-117.961212</v>
      </c>
      <c r="J6742" s="6">
        <v>7</v>
      </c>
      <c r="K6742" s="6">
        <v>59</v>
      </c>
      <c r="L6742" s="6" t="s">
        <v>43</v>
      </c>
      <c r="M6742" s="6" t="s">
        <v>41</v>
      </c>
      <c r="N6742">
        <v>49.31</v>
      </c>
      <c r="O6742" t="s">
        <v>41</v>
      </c>
      <c r="P6742" t="s">
        <v>41</v>
      </c>
      <c r="Q6742" t="s">
        <v>56</v>
      </c>
      <c r="R6742">
        <v>21</v>
      </c>
      <c r="S6742" t="s">
        <v>41</v>
      </c>
      <c r="T6742" t="s">
        <v>41</v>
      </c>
      <c r="U6742" t="s">
        <v>41</v>
      </c>
      <c r="V6742" t="s">
        <v>41</v>
      </c>
      <c r="W6742" t="s">
        <v>41</v>
      </c>
      <c r="X6742" t="s">
        <v>44</v>
      </c>
      <c r="Y6742" t="s">
        <v>44</v>
      </c>
      <c r="Z6742">
        <f t="shared" si="105"/>
        <v>1</v>
      </c>
      <c r="AA6742" t="s">
        <v>44</v>
      </c>
      <c r="AB6742" t="s">
        <v>52</v>
      </c>
      <c r="AC6742" t="s">
        <v>41</v>
      </c>
      <c r="AD6742" t="s">
        <v>57</v>
      </c>
      <c r="AE6742">
        <v>106.75</v>
      </c>
      <c r="AF6742">
        <v>6252.9</v>
      </c>
      <c r="AG6742">
        <v>0</v>
      </c>
      <c r="AH6742">
        <v>40</v>
      </c>
      <c r="AI6742">
        <v>2909.29</v>
      </c>
      <c r="AJ6742">
        <v>9202.19</v>
      </c>
      <c r="AK6742" t="s">
        <v>58</v>
      </c>
      <c r="AL6742" t="s">
        <v>59</v>
      </c>
      <c r="AM6742" t="s">
        <v>105</v>
      </c>
    </row>
    <row r="6743" spans="1:39" x14ac:dyDescent="0.3">
      <c r="A6743" t="s">
        <v>7933</v>
      </c>
      <c r="B6743" t="s">
        <v>50</v>
      </c>
      <c r="C6743" s="8">
        <v>22</v>
      </c>
      <c r="D6743" s="8" t="s">
        <v>41</v>
      </c>
      <c r="E6743" s="6">
        <v>0</v>
      </c>
      <c r="F6743" t="s">
        <v>1370</v>
      </c>
      <c r="G6743" s="6">
        <v>91030</v>
      </c>
      <c r="H6743" s="6">
        <v>34.110444000000001</v>
      </c>
      <c r="I6743" s="6">
        <v>-118.15695700000001</v>
      </c>
      <c r="J6743" s="6">
        <v>5</v>
      </c>
      <c r="K6743" s="6">
        <v>3</v>
      </c>
      <c r="L6743" s="6" t="s">
        <v>43</v>
      </c>
      <c r="M6743" s="6" t="s">
        <v>44</v>
      </c>
      <c r="P6743" t="s">
        <v>41</v>
      </c>
      <c r="Q6743" t="s">
        <v>80</v>
      </c>
      <c r="R6743">
        <v>41</v>
      </c>
      <c r="S6743" t="s">
        <v>44</v>
      </c>
      <c r="T6743" t="s">
        <v>44</v>
      </c>
      <c r="U6743" t="s">
        <v>44</v>
      </c>
      <c r="V6743" t="s">
        <v>41</v>
      </c>
      <c r="W6743" t="s">
        <v>44</v>
      </c>
      <c r="X6743" t="s">
        <v>44</v>
      </c>
      <c r="Y6743" t="s">
        <v>44</v>
      </c>
      <c r="Z6743">
        <f t="shared" si="105"/>
        <v>0</v>
      </c>
      <c r="AA6743" t="s">
        <v>41</v>
      </c>
      <c r="AB6743" t="s">
        <v>52</v>
      </c>
      <c r="AC6743" t="s">
        <v>41</v>
      </c>
      <c r="AD6743" t="s">
        <v>57</v>
      </c>
      <c r="AE6743">
        <v>29.9</v>
      </c>
      <c r="AF6743">
        <v>92.25</v>
      </c>
      <c r="AG6743">
        <v>0</v>
      </c>
      <c r="AH6743">
        <v>0</v>
      </c>
      <c r="AI6743">
        <v>0</v>
      </c>
      <c r="AJ6743">
        <v>92.25</v>
      </c>
      <c r="AK6743" t="s">
        <v>99</v>
      </c>
    </row>
    <row r="6744" spans="1:39" x14ac:dyDescent="0.3">
      <c r="A6744" t="s">
        <v>7934</v>
      </c>
      <c r="B6744" t="s">
        <v>50</v>
      </c>
      <c r="C6744" s="8">
        <v>50</v>
      </c>
      <c r="D6744" s="8" t="s">
        <v>41</v>
      </c>
      <c r="E6744" s="6">
        <v>2</v>
      </c>
      <c r="F6744" t="s">
        <v>4274</v>
      </c>
      <c r="G6744" s="6">
        <v>93203</v>
      </c>
      <c r="H6744" s="6">
        <v>35.116306999999999</v>
      </c>
      <c r="I6744" s="6">
        <v>-118.817644</v>
      </c>
      <c r="J6744" s="6">
        <v>10</v>
      </c>
      <c r="K6744" s="6">
        <v>68</v>
      </c>
      <c r="L6744" s="6" t="s">
        <v>43</v>
      </c>
      <c r="M6744" s="6" t="s">
        <v>41</v>
      </c>
      <c r="N6744">
        <v>19.09</v>
      </c>
      <c r="O6744" t="s">
        <v>41</v>
      </c>
      <c r="P6744" t="s">
        <v>44</v>
      </c>
      <c r="Z6744">
        <f t="shared" si="105"/>
        <v>0</v>
      </c>
      <c r="AB6744" t="s">
        <v>74</v>
      </c>
      <c r="AC6744" t="s">
        <v>44</v>
      </c>
      <c r="AD6744" t="s">
        <v>57</v>
      </c>
      <c r="AE6744">
        <v>25.4</v>
      </c>
      <c r="AF6744">
        <v>1620.2</v>
      </c>
      <c r="AG6744">
        <v>9.34</v>
      </c>
      <c r="AH6744">
        <v>0</v>
      </c>
      <c r="AI6744">
        <v>1298.1199999999999</v>
      </c>
      <c r="AJ6744">
        <v>2908.98</v>
      </c>
      <c r="AK6744" t="s">
        <v>48</v>
      </c>
    </row>
    <row r="6745" spans="1:39" x14ac:dyDescent="0.3">
      <c r="A6745" t="s">
        <v>7935</v>
      </c>
      <c r="B6745" t="s">
        <v>50</v>
      </c>
      <c r="C6745" s="8">
        <v>52</v>
      </c>
      <c r="D6745" s="8" t="s">
        <v>41</v>
      </c>
      <c r="E6745" s="6">
        <v>0</v>
      </c>
      <c r="F6745" t="s">
        <v>3158</v>
      </c>
      <c r="G6745" s="6">
        <v>92679</v>
      </c>
      <c r="H6745" s="6">
        <v>33.631118999999998</v>
      </c>
      <c r="I6745" s="6">
        <v>-117.567346</v>
      </c>
      <c r="J6745" s="6">
        <v>1</v>
      </c>
      <c r="K6745" s="6">
        <v>30</v>
      </c>
      <c r="L6745" s="6" t="s">
        <v>130</v>
      </c>
      <c r="M6745" s="6" t="s">
        <v>41</v>
      </c>
      <c r="N6745">
        <v>28.85</v>
      </c>
      <c r="O6745" t="s">
        <v>41</v>
      </c>
      <c r="P6745" t="s">
        <v>41</v>
      </c>
      <c r="Q6745" t="s">
        <v>56</v>
      </c>
      <c r="R6745">
        <v>6</v>
      </c>
      <c r="S6745" t="s">
        <v>41</v>
      </c>
      <c r="T6745" t="s">
        <v>41</v>
      </c>
      <c r="U6745" t="s">
        <v>44</v>
      </c>
      <c r="V6745" t="s">
        <v>44</v>
      </c>
      <c r="W6745" t="s">
        <v>41</v>
      </c>
      <c r="X6745" t="s">
        <v>44</v>
      </c>
      <c r="Y6745" t="s">
        <v>44</v>
      </c>
      <c r="Z6745">
        <f t="shared" si="105"/>
        <v>1</v>
      </c>
      <c r="AA6745" t="s">
        <v>44</v>
      </c>
      <c r="AB6745" t="s">
        <v>52</v>
      </c>
      <c r="AC6745" t="s">
        <v>41</v>
      </c>
      <c r="AD6745" t="s">
        <v>57</v>
      </c>
      <c r="AE6745">
        <v>94.4</v>
      </c>
      <c r="AF6745">
        <v>2838.7</v>
      </c>
      <c r="AG6745">
        <v>0</v>
      </c>
      <c r="AH6745">
        <v>80</v>
      </c>
      <c r="AI6745">
        <v>865.5</v>
      </c>
      <c r="AJ6745">
        <v>3784.2</v>
      </c>
      <c r="AK6745" t="s">
        <v>58</v>
      </c>
      <c r="AL6745" t="s">
        <v>59</v>
      </c>
      <c r="AM6745" t="s">
        <v>204</v>
      </c>
    </row>
    <row r="6746" spans="1:39" x14ac:dyDescent="0.3">
      <c r="A6746" t="s">
        <v>7936</v>
      </c>
      <c r="B6746" t="s">
        <v>50</v>
      </c>
      <c r="C6746" s="8">
        <v>37</v>
      </c>
      <c r="D6746" s="8" t="s">
        <v>41</v>
      </c>
      <c r="E6746" s="6">
        <v>0</v>
      </c>
      <c r="F6746" t="s">
        <v>3046</v>
      </c>
      <c r="G6746" s="6">
        <v>91354</v>
      </c>
      <c r="H6746" s="6">
        <v>34.457005000000002</v>
      </c>
      <c r="I6746" s="6">
        <v>-118.57372599999999</v>
      </c>
      <c r="J6746" s="6">
        <v>4</v>
      </c>
      <c r="K6746" s="6">
        <v>6</v>
      </c>
      <c r="L6746" s="6" t="s">
        <v>43</v>
      </c>
      <c r="M6746" s="6" t="s">
        <v>41</v>
      </c>
      <c r="N6746">
        <v>47.29</v>
      </c>
      <c r="O6746" t="s">
        <v>41</v>
      </c>
      <c r="P6746" t="s">
        <v>44</v>
      </c>
      <c r="Z6746">
        <f t="shared" si="105"/>
        <v>0</v>
      </c>
      <c r="AB6746" t="s">
        <v>46</v>
      </c>
      <c r="AC6746" t="s">
        <v>44</v>
      </c>
      <c r="AD6746" t="s">
        <v>184</v>
      </c>
      <c r="AE6746">
        <v>25.1</v>
      </c>
      <c r="AF6746">
        <v>171</v>
      </c>
      <c r="AG6746">
        <v>0</v>
      </c>
      <c r="AH6746">
        <v>0</v>
      </c>
      <c r="AI6746">
        <v>283.74</v>
      </c>
      <c r="AJ6746">
        <v>454.74</v>
      </c>
      <c r="AK6746" t="s">
        <v>48</v>
      </c>
    </row>
    <row r="6747" spans="1:39" x14ac:dyDescent="0.3">
      <c r="A6747" t="s">
        <v>7937</v>
      </c>
      <c r="B6747" t="s">
        <v>40</v>
      </c>
      <c r="C6747" s="8">
        <v>30</v>
      </c>
      <c r="D6747" s="8" t="s">
        <v>44</v>
      </c>
      <c r="E6747" s="6">
        <v>0</v>
      </c>
      <c r="F6747" t="s">
        <v>5852</v>
      </c>
      <c r="G6747" s="6">
        <v>93219</v>
      </c>
      <c r="H6747" s="6">
        <v>35.858054000000003</v>
      </c>
      <c r="I6747" s="6">
        <v>-119.305858</v>
      </c>
      <c r="J6747" s="6">
        <v>0</v>
      </c>
      <c r="K6747" s="6">
        <v>3</v>
      </c>
      <c r="L6747" s="6" t="s">
        <v>43</v>
      </c>
      <c r="M6747" s="6" t="s">
        <v>41</v>
      </c>
      <c r="N6747">
        <v>26.26</v>
      </c>
      <c r="O6747" t="s">
        <v>44</v>
      </c>
      <c r="P6747" t="s">
        <v>41</v>
      </c>
      <c r="Q6747" t="s">
        <v>56</v>
      </c>
      <c r="R6747">
        <v>30</v>
      </c>
      <c r="S6747" t="s">
        <v>44</v>
      </c>
      <c r="T6747" t="s">
        <v>44</v>
      </c>
      <c r="U6747" t="s">
        <v>44</v>
      </c>
      <c r="V6747" t="s">
        <v>44</v>
      </c>
      <c r="W6747" t="s">
        <v>44</v>
      </c>
      <c r="X6747" t="s">
        <v>44</v>
      </c>
      <c r="Y6747" t="s">
        <v>44</v>
      </c>
      <c r="Z6747">
        <f t="shared" si="105"/>
        <v>0</v>
      </c>
      <c r="AA6747" t="s">
        <v>41</v>
      </c>
      <c r="AB6747" t="s">
        <v>52</v>
      </c>
      <c r="AC6747" t="s">
        <v>41</v>
      </c>
      <c r="AD6747" t="s">
        <v>57</v>
      </c>
      <c r="AE6747">
        <v>69.55</v>
      </c>
      <c r="AF6747">
        <v>222.3</v>
      </c>
      <c r="AG6747">
        <v>0</v>
      </c>
      <c r="AH6747">
        <v>0</v>
      </c>
      <c r="AI6747">
        <v>78.78</v>
      </c>
      <c r="AJ6747">
        <v>301.08</v>
      </c>
      <c r="AK6747" t="s">
        <v>58</v>
      </c>
      <c r="AL6747" t="s">
        <v>59</v>
      </c>
      <c r="AM6747" t="s">
        <v>204</v>
      </c>
    </row>
    <row r="6748" spans="1:39" x14ac:dyDescent="0.3">
      <c r="A6748" t="s">
        <v>7938</v>
      </c>
      <c r="B6748" t="s">
        <v>50</v>
      </c>
      <c r="C6748" s="8">
        <v>29</v>
      </c>
      <c r="D6748" s="8" t="s">
        <v>44</v>
      </c>
      <c r="E6748" s="6">
        <v>0</v>
      </c>
      <c r="F6748" t="s">
        <v>442</v>
      </c>
      <c r="G6748" s="6">
        <v>90815</v>
      </c>
      <c r="H6748" s="6">
        <v>33.797637999999999</v>
      </c>
      <c r="I6748" s="6">
        <v>-118.11662</v>
      </c>
      <c r="J6748" s="6">
        <v>0</v>
      </c>
      <c r="K6748" s="6">
        <v>37</v>
      </c>
      <c r="L6748" s="6" t="s">
        <v>130</v>
      </c>
      <c r="M6748" s="6" t="s">
        <v>41</v>
      </c>
      <c r="N6748">
        <v>12.69</v>
      </c>
      <c r="O6748" t="s">
        <v>41</v>
      </c>
      <c r="P6748" t="s">
        <v>41</v>
      </c>
      <c r="Q6748" t="s">
        <v>56</v>
      </c>
      <c r="R6748">
        <v>69</v>
      </c>
      <c r="S6748" t="s">
        <v>41</v>
      </c>
      <c r="T6748" t="s">
        <v>44</v>
      </c>
      <c r="U6748" t="s">
        <v>44</v>
      </c>
      <c r="V6748" t="s">
        <v>44</v>
      </c>
      <c r="W6748" t="s">
        <v>41</v>
      </c>
      <c r="X6748" t="s">
        <v>44</v>
      </c>
      <c r="Y6748" t="s">
        <v>44</v>
      </c>
      <c r="Z6748">
        <f t="shared" si="105"/>
        <v>1</v>
      </c>
      <c r="AA6748" t="s">
        <v>44</v>
      </c>
      <c r="AB6748" t="s">
        <v>52</v>
      </c>
      <c r="AC6748" t="s">
        <v>41</v>
      </c>
      <c r="AD6748" t="s">
        <v>57</v>
      </c>
      <c r="AE6748">
        <v>91.15</v>
      </c>
      <c r="AF6748">
        <v>3369.25</v>
      </c>
      <c r="AG6748">
        <v>17.5</v>
      </c>
      <c r="AH6748">
        <v>50</v>
      </c>
      <c r="AI6748">
        <v>469.53</v>
      </c>
      <c r="AJ6748">
        <v>3871.28</v>
      </c>
      <c r="AK6748" t="s">
        <v>48</v>
      </c>
    </row>
    <row r="6749" spans="1:39" x14ac:dyDescent="0.3">
      <c r="A6749" t="s">
        <v>7939</v>
      </c>
      <c r="B6749" t="s">
        <v>40</v>
      </c>
      <c r="C6749" s="8">
        <v>24</v>
      </c>
      <c r="D6749" s="8" t="s">
        <v>44</v>
      </c>
      <c r="E6749" s="6">
        <v>0</v>
      </c>
      <c r="F6749" t="s">
        <v>1056</v>
      </c>
      <c r="G6749" s="6">
        <v>91790</v>
      </c>
      <c r="H6749" s="6">
        <v>34.066963999999999</v>
      </c>
      <c r="I6749" s="6">
        <v>-117.93700699999999</v>
      </c>
      <c r="J6749" s="6">
        <v>0</v>
      </c>
      <c r="K6749" s="6">
        <v>68</v>
      </c>
      <c r="L6749" s="6" t="s">
        <v>43</v>
      </c>
      <c r="M6749" s="6" t="s">
        <v>41</v>
      </c>
      <c r="N6749">
        <v>5.3</v>
      </c>
      <c r="O6749" t="s">
        <v>41</v>
      </c>
      <c r="P6749" t="s">
        <v>41</v>
      </c>
      <c r="Q6749" t="s">
        <v>80</v>
      </c>
      <c r="R6749">
        <v>59</v>
      </c>
      <c r="S6749" t="s">
        <v>41</v>
      </c>
      <c r="T6749" t="s">
        <v>44</v>
      </c>
      <c r="U6749" t="s">
        <v>44</v>
      </c>
      <c r="V6749" t="s">
        <v>44</v>
      </c>
      <c r="W6749" t="s">
        <v>44</v>
      </c>
      <c r="X6749" t="s">
        <v>44</v>
      </c>
      <c r="Y6749" t="s">
        <v>44</v>
      </c>
      <c r="Z6749">
        <f t="shared" si="105"/>
        <v>0</v>
      </c>
      <c r="AA6749" t="s">
        <v>41</v>
      </c>
      <c r="AB6749" t="s">
        <v>52</v>
      </c>
      <c r="AC6749" t="s">
        <v>44</v>
      </c>
      <c r="AD6749" t="s">
        <v>184</v>
      </c>
      <c r="AE6749">
        <v>54.45</v>
      </c>
      <c r="AF6749">
        <v>3687.75</v>
      </c>
      <c r="AG6749">
        <v>0</v>
      </c>
      <c r="AH6749">
        <v>0</v>
      </c>
      <c r="AI6749">
        <v>360.4</v>
      </c>
      <c r="AJ6749">
        <v>4048.15</v>
      </c>
      <c r="AK6749" t="s">
        <v>48</v>
      </c>
    </row>
    <row r="6750" spans="1:39" x14ac:dyDescent="0.3">
      <c r="A6750" t="s">
        <v>7940</v>
      </c>
      <c r="B6750" t="s">
        <v>50</v>
      </c>
      <c r="C6750" s="8">
        <v>53</v>
      </c>
      <c r="D6750" s="8" t="s">
        <v>44</v>
      </c>
      <c r="E6750" s="6">
        <v>3</v>
      </c>
      <c r="F6750" t="s">
        <v>372</v>
      </c>
      <c r="G6750" s="6">
        <v>95054</v>
      </c>
      <c r="H6750" s="6">
        <v>37.393554000000002</v>
      </c>
      <c r="I6750" s="6">
        <v>-121.965114</v>
      </c>
      <c r="J6750" s="6">
        <v>0</v>
      </c>
      <c r="K6750" s="6">
        <v>15</v>
      </c>
      <c r="L6750" s="6" t="s">
        <v>43</v>
      </c>
      <c r="M6750" s="6" t="s">
        <v>41</v>
      </c>
      <c r="N6750">
        <v>32.54</v>
      </c>
      <c r="O6750" t="s">
        <v>41</v>
      </c>
      <c r="P6750" t="s">
        <v>44</v>
      </c>
      <c r="Z6750">
        <f t="shared" si="105"/>
        <v>0</v>
      </c>
      <c r="AB6750" t="s">
        <v>52</v>
      </c>
      <c r="AC6750" t="s">
        <v>41</v>
      </c>
      <c r="AD6750" t="s">
        <v>57</v>
      </c>
      <c r="AE6750">
        <v>24.8</v>
      </c>
      <c r="AF6750">
        <v>324.14999999999998</v>
      </c>
      <c r="AG6750">
        <v>12.8</v>
      </c>
      <c r="AH6750">
        <v>0</v>
      </c>
      <c r="AI6750">
        <v>488.1</v>
      </c>
      <c r="AJ6750">
        <v>799.45</v>
      </c>
      <c r="AK6750" t="s">
        <v>48</v>
      </c>
    </row>
    <row r="6751" spans="1:39" x14ac:dyDescent="0.3">
      <c r="A6751" t="s">
        <v>7941</v>
      </c>
      <c r="B6751" t="s">
        <v>40</v>
      </c>
      <c r="C6751" s="8">
        <v>48</v>
      </c>
      <c r="D6751" s="8" t="s">
        <v>44</v>
      </c>
      <c r="E6751" s="6">
        <v>0</v>
      </c>
      <c r="F6751" t="s">
        <v>4292</v>
      </c>
      <c r="G6751" s="6">
        <v>93067</v>
      </c>
      <c r="H6751" s="6">
        <v>34.420997999999997</v>
      </c>
      <c r="I6751" s="6">
        <v>-119.60137</v>
      </c>
      <c r="J6751" s="6">
        <v>0</v>
      </c>
      <c r="K6751" s="6">
        <v>16</v>
      </c>
      <c r="L6751" s="6" t="s">
        <v>43</v>
      </c>
      <c r="M6751" s="6" t="s">
        <v>41</v>
      </c>
      <c r="N6751">
        <v>47.45</v>
      </c>
      <c r="O6751" t="s">
        <v>41</v>
      </c>
      <c r="P6751" t="s">
        <v>41</v>
      </c>
      <c r="Q6751" t="s">
        <v>80</v>
      </c>
      <c r="R6751">
        <v>30</v>
      </c>
      <c r="S6751" t="s">
        <v>44</v>
      </c>
      <c r="T6751" t="s">
        <v>44</v>
      </c>
      <c r="U6751" t="s">
        <v>41</v>
      </c>
      <c r="V6751" t="s">
        <v>44</v>
      </c>
      <c r="W6751" t="s">
        <v>44</v>
      </c>
      <c r="X6751" t="s">
        <v>41</v>
      </c>
      <c r="Y6751" t="s">
        <v>41</v>
      </c>
      <c r="Z6751">
        <f t="shared" si="105"/>
        <v>2</v>
      </c>
      <c r="AA6751" t="s">
        <v>41</v>
      </c>
      <c r="AB6751" t="s">
        <v>52</v>
      </c>
      <c r="AC6751" t="s">
        <v>41</v>
      </c>
      <c r="AD6751" t="s">
        <v>47</v>
      </c>
      <c r="AE6751">
        <v>65.2</v>
      </c>
      <c r="AF6751">
        <v>1043.3499999999999</v>
      </c>
      <c r="AG6751">
        <v>0</v>
      </c>
      <c r="AH6751">
        <v>0</v>
      </c>
      <c r="AI6751">
        <v>759.2</v>
      </c>
      <c r="AJ6751">
        <v>1802.55</v>
      </c>
      <c r="AK6751" t="s">
        <v>58</v>
      </c>
      <c r="AL6751" t="s">
        <v>59</v>
      </c>
      <c r="AM6751" t="s">
        <v>60</v>
      </c>
    </row>
    <row r="6752" spans="1:39" x14ac:dyDescent="0.3">
      <c r="A6752" t="s">
        <v>7942</v>
      </c>
      <c r="B6752" t="s">
        <v>50</v>
      </c>
      <c r="C6752" s="8">
        <v>59</v>
      </c>
      <c r="D6752" s="8" t="s">
        <v>41</v>
      </c>
      <c r="E6752" s="6">
        <v>2</v>
      </c>
      <c r="F6752" t="s">
        <v>2606</v>
      </c>
      <c r="G6752" s="6">
        <v>93455</v>
      </c>
      <c r="H6752" s="6">
        <v>34.818227</v>
      </c>
      <c r="I6752" s="6">
        <v>-120.418784</v>
      </c>
      <c r="J6752" s="6">
        <v>0</v>
      </c>
      <c r="K6752" s="6">
        <v>59</v>
      </c>
      <c r="L6752" s="6" t="s">
        <v>77</v>
      </c>
      <c r="M6752" s="6" t="s">
        <v>44</v>
      </c>
      <c r="P6752" t="s">
        <v>41</v>
      </c>
      <c r="Q6752" t="s">
        <v>80</v>
      </c>
      <c r="R6752">
        <v>19</v>
      </c>
      <c r="S6752" t="s">
        <v>41</v>
      </c>
      <c r="T6752" t="s">
        <v>44</v>
      </c>
      <c r="U6752" t="s">
        <v>41</v>
      </c>
      <c r="V6752" t="s">
        <v>44</v>
      </c>
      <c r="W6752" t="s">
        <v>44</v>
      </c>
      <c r="X6752" t="s">
        <v>44</v>
      </c>
      <c r="Y6752" t="s">
        <v>44</v>
      </c>
      <c r="Z6752">
        <f t="shared" si="105"/>
        <v>0</v>
      </c>
      <c r="AA6752" t="s">
        <v>41</v>
      </c>
      <c r="AB6752" t="s">
        <v>46</v>
      </c>
      <c r="AC6752" t="s">
        <v>44</v>
      </c>
      <c r="AD6752" t="s">
        <v>47</v>
      </c>
      <c r="AE6752">
        <v>34.799999999999997</v>
      </c>
      <c r="AF6752">
        <v>1980.3</v>
      </c>
      <c r="AG6752">
        <v>0</v>
      </c>
      <c r="AH6752">
        <v>0</v>
      </c>
      <c r="AI6752">
        <v>0</v>
      </c>
      <c r="AJ6752">
        <v>1980.3</v>
      </c>
      <c r="AK6752" t="s">
        <v>48</v>
      </c>
    </row>
    <row r="6753" spans="1:39" x14ac:dyDescent="0.3">
      <c r="A6753" t="s">
        <v>7943</v>
      </c>
      <c r="B6753" t="s">
        <v>40</v>
      </c>
      <c r="C6753" s="8">
        <v>53</v>
      </c>
      <c r="D6753" s="8" t="s">
        <v>44</v>
      </c>
      <c r="E6753" s="6">
        <v>0</v>
      </c>
      <c r="F6753" t="s">
        <v>392</v>
      </c>
      <c r="G6753" s="6">
        <v>94103</v>
      </c>
      <c r="H6753" s="6">
        <v>37.773147000000002</v>
      </c>
      <c r="I6753" s="6">
        <v>-122.411287</v>
      </c>
      <c r="J6753" s="6">
        <v>0</v>
      </c>
      <c r="K6753" s="6">
        <v>17</v>
      </c>
      <c r="L6753" s="6" t="s">
        <v>63</v>
      </c>
      <c r="M6753" s="6" t="s">
        <v>41</v>
      </c>
      <c r="N6753">
        <v>41.78</v>
      </c>
      <c r="O6753" t="s">
        <v>44</v>
      </c>
      <c r="P6753" t="s">
        <v>41</v>
      </c>
      <c r="Q6753" t="s">
        <v>56</v>
      </c>
      <c r="R6753">
        <v>16</v>
      </c>
      <c r="S6753" t="s">
        <v>44</v>
      </c>
      <c r="T6753" t="s">
        <v>44</v>
      </c>
      <c r="U6753" t="s">
        <v>44</v>
      </c>
      <c r="V6753" t="s">
        <v>44</v>
      </c>
      <c r="W6753" t="s">
        <v>44</v>
      </c>
      <c r="X6753" t="s">
        <v>44</v>
      </c>
      <c r="Y6753" t="s">
        <v>44</v>
      </c>
      <c r="Z6753">
        <f t="shared" si="105"/>
        <v>0</v>
      </c>
      <c r="AA6753" t="s">
        <v>41</v>
      </c>
      <c r="AB6753" t="s">
        <v>52</v>
      </c>
      <c r="AC6753" t="s">
        <v>44</v>
      </c>
      <c r="AD6753" t="s">
        <v>57</v>
      </c>
      <c r="AE6753">
        <v>70.5</v>
      </c>
      <c r="AF6753">
        <v>1165.5999999999999</v>
      </c>
      <c r="AG6753">
        <v>0</v>
      </c>
      <c r="AH6753">
        <v>0</v>
      </c>
      <c r="AI6753">
        <v>710.26</v>
      </c>
      <c r="AJ6753">
        <v>1875.86</v>
      </c>
      <c r="AK6753" t="s">
        <v>48</v>
      </c>
    </row>
    <row r="6754" spans="1:39" x14ac:dyDescent="0.3">
      <c r="A6754" t="s">
        <v>7944</v>
      </c>
      <c r="B6754" t="s">
        <v>50</v>
      </c>
      <c r="C6754" s="8">
        <v>24</v>
      </c>
      <c r="D6754" s="8" t="s">
        <v>41</v>
      </c>
      <c r="E6754" s="6">
        <v>1</v>
      </c>
      <c r="F6754" t="s">
        <v>1429</v>
      </c>
      <c r="G6754" s="6">
        <v>93451</v>
      </c>
      <c r="H6754" s="6">
        <v>35.886766999999999</v>
      </c>
      <c r="I6754" s="6">
        <v>-120.608661</v>
      </c>
      <c r="J6754" s="6">
        <v>5</v>
      </c>
      <c r="K6754" s="6">
        <v>41</v>
      </c>
      <c r="L6754" s="6" t="s">
        <v>43</v>
      </c>
      <c r="M6754" s="6" t="s">
        <v>41</v>
      </c>
      <c r="N6754">
        <v>16.02</v>
      </c>
      <c r="O6754" t="s">
        <v>44</v>
      </c>
      <c r="P6754" t="s">
        <v>44</v>
      </c>
      <c r="Z6754">
        <f t="shared" si="105"/>
        <v>0</v>
      </c>
      <c r="AB6754" t="s">
        <v>74</v>
      </c>
      <c r="AC6754" t="s">
        <v>41</v>
      </c>
      <c r="AD6754" t="s">
        <v>47</v>
      </c>
      <c r="AE6754">
        <v>20</v>
      </c>
      <c r="AF6754">
        <v>879.8</v>
      </c>
      <c r="AG6754">
        <v>0</v>
      </c>
      <c r="AH6754">
        <v>0</v>
      </c>
      <c r="AI6754">
        <v>656.82</v>
      </c>
      <c r="AJ6754">
        <v>1536.62</v>
      </c>
      <c r="AK6754" t="s">
        <v>48</v>
      </c>
    </row>
    <row r="6755" spans="1:39" x14ac:dyDescent="0.3">
      <c r="A6755" t="s">
        <v>7945</v>
      </c>
      <c r="B6755" t="s">
        <v>40</v>
      </c>
      <c r="C6755" s="8">
        <v>61</v>
      </c>
      <c r="D6755" s="8" t="s">
        <v>41</v>
      </c>
      <c r="E6755" s="6">
        <v>0</v>
      </c>
      <c r="F6755" t="s">
        <v>1383</v>
      </c>
      <c r="G6755" s="6">
        <v>92234</v>
      </c>
      <c r="H6755" s="6">
        <v>33.829583</v>
      </c>
      <c r="I6755" s="6">
        <v>-116.474131</v>
      </c>
      <c r="J6755" s="6">
        <v>8</v>
      </c>
      <c r="K6755" s="6">
        <v>64</v>
      </c>
      <c r="L6755" s="6" t="s">
        <v>77</v>
      </c>
      <c r="M6755" s="6" t="s">
        <v>41</v>
      </c>
      <c r="N6755">
        <v>49.26</v>
      </c>
      <c r="O6755" t="s">
        <v>41</v>
      </c>
      <c r="P6755" t="s">
        <v>41</v>
      </c>
      <c r="Q6755" t="s">
        <v>56</v>
      </c>
      <c r="R6755">
        <v>18</v>
      </c>
      <c r="S6755" t="s">
        <v>44</v>
      </c>
      <c r="T6755" t="s">
        <v>41</v>
      </c>
      <c r="U6755" t="s">
        <v>44</v>
      </c>
      <c r="V6755" t="s">
        <v>41</v>
      </c>
      <c r="W6755" t="s">
        <v>41</v>
      </c>
      <c r="X6755" t="s">
        <v>41</v>
      </c>
      <c r="Y6755" t="s">
        <v>41</v>
      </c>
      <c r="Z6755">
        <f t="shared" si="105"/>
        <v>3</v>
      </c>
      <c r="AA6755" t="s">
        <v>41</v>
      </c>
      <c r="AB6755" t="s">
        <v>74</v>
      </c>
      <c r="AC6755" t="s">
        <v>41</v>
      </c>
      <c r="AD6755" t="s">
        <v>57</v>
      </c>
      <c r="AE6755">
        <v>105.4</v>
      </c>
      <c r="AF6755">
        <v>6794.75</v>
      </c>
      <c r="AG6755">
        <v>32.24</v>
      </c>
      <c r="AH6755">
        <v>0</v>
      </c>
      <c r="AI6755">
        <v>3152.64</v>
      </c>
      <c r="AJ6755">
        <v>9915.15</v>
      </c>
      <c r="AK6755" t="s">
        <v>48</v>
      </c>
    </row>
    <row r="6756" spans="1:39" x14ac:dyDescent="0.3">
      <c r="A6756" t="s">
        <v>7946</v>
      </c>
      <c r="B6756" t="s">
        <v>40</v>
      </c>
      <c r="C6756" s="8">
        <v>38</v>
      </c>
      <c r="D6756" s="8" t="s">
        <v>41</v>
      </c>
      <c r="E6756" s="6">
        <v>0</v>
      </c>
      <c r="F6756" t="s">
        <v>3048</v>
      </c>
      <c r="G6756" s="6">
        <v>93667</v>
      </c>
      <c r="H6756" s="6">
        <v>36.993665999999997</v>
      </c>
      <c r="I6756" s="6">
        <v>-119.34826700000001</v>
      </c>
      <c r="J6756" s="6">
        <v>8</v>
      </c>
      <c r="K6756" s="6">
        <v>2</v>
      </c>
      <c r="L6756" s="6" t="s">
        <v>55</v>
      </c>
      <c r="M6756" s="6" t="s">
        <v>41</v>
      </c>
      <c r="N6756">
        <v>15.5</v>
      </c>
      <c r="O6756" t="s">
        <v>44</v>
      </c>
      <c r="P6756" t="s">
        <v>41</v>
      </c>
      <c r="Q6756" t="s">
        <v>80</v>
      </c>
      <c r="R6756">
        <v>12</v>
      </c>
      <c r="S6756" t="s">
        <v>44</v>
      </c>
      <c r="T6756" t="s">
        <v>44</v>
      </c>
      <c r="U6756" t="s">
        <v>44</v>
      </c>
      <c r="V6756" t="s">
        <v>44</v>
      </c>
      <c r="W6756" t="s">
        <v>44</v>
      </c>
      <c r="X6756" t="s">
        <v>44</v>
      </c>
      <c r="Y6756" t="s">
        <v>44</v>
      </c>
      <c r="Z6756">
        <f t="shared" si="105"/>
        <v>0</v>
      </c>
      <c r="AA6756" t="s">
        <v>41</v>
      </c>
      <c r="AB6756" t="s">
        <v>52</v>
      </c>
      <c r="AC6756" t="s">
        <v>41</v>
      </c>
      <c r="AD6756" t="s">
        <v>57</v>
      </c>
      <c r="AE6756">
        <v>45</v>
      </c>
      <c r="AF6756">
        <v>89.75</v>
      </c>
      <c r="AG6756">
        <v>0</v>
      </c>
      <c r="AH6756">
        <v>0</v>
      </c>
      <c r="AI6756">
        <v>31</v>
      </c>
      <c r="AJ6756">
        <v>120.75</v>
      </c>
      <c r="AK6756" t="s">
        <v>99</v>
      </c>
    </row>
    <row r="6757" spans="1:39" x14ac:dyDescent="0.3">
      <c r="A6757" t="s">
        <v>7947</v>
      </c>
      <c r="B6757" t="s">
        <v>50</v>
      </c>
      <c r="C6757" s="8">
        <v>19</v>
      </c>
      <c r="D6757" s="8" t="s">
        <v>44</v>
      </c>
      <c r="E6757" s="6">
        <v>0</v>
      </c>
      <c r="F6757" t="s">
        <v>1212</v>
      </c>
      <c r="G6757" s="6">
        <v>92071</v>
      </c>
      <c r="H6757" s="6">
        <v>32.847335999999999</v>
      </c>
      <c r="I6757" s="6">
        <v>-116.99760499999999</v>
      </c>
      <c r="J6757" s="6">
        <v>0</v>
      </c>
      <c r="K6757" s="6">
        <v>49</v>
      </c>
      <c r="L6757" s="6" t="s">
        <v>77</v>
      </c>
      <c r="M6757" s="6" t="s">
        <v>41</v>
      </c>
      <c r="N6757">
        <v>6.26</v>
      </c>
      <c r="O6757" t="s">
        <v>44</v>
      </c>
      <c r="P6757" t="s">
        <v>44</v>
      </c>
      <c r="Z6757">
        <f t="shared" si="105"/>
        <v>0</v>
      </c>
      <c r="AB6757" t="s">
        <v>74</v>
      </c>
      <c r="AC6757" t="s">
        <v>41</v>
      </c>
      <c r="AD6757" t="s">
        <v>47</v>
      </c>
      <c r="AE6757">
        <v>19.899999999999999</v>
      </c>
      <c r="AF6757">
        <v>1022.6</v>
      </c>
      <c r="AG6757">
        <v>0</v>
      </c>
      <c r="AH6757">
        <v>0</v>
      </c>
      <c r="AI6757">
        <v>306.74</v>
      </c>
      <c r="AJ6757">
        <v>1329.34</v>
      </c>
      <c r="AK6757" t="s">
        <v>48</v>
      </c>
    </row>
    <row r="6758" spans="1:39" x14ac:dyDescent="0.3">
      <c r="A6758" t="s">
        <v>7948</v>
      </c>
      <c r="B6758" t="s">
        <v>50</v>
      </c>
      <c r="C6758" s="8">
        <v>47</v>
      </c>
      <c r="D6758" s="8" t="s">
        <v>41</v>
      </c>
      <c r="E6758" s="6">
        <v>0</v>
      </c>
      <c r="F6758" t="s">
        <v>2069</v>
      </c>
      <c r="G6758" s="6">
        <v>90245</v>
      </c>
      <c r="H6758" s="6">
        <v>33.917144999999998</v>
      </c>
      <c r="I6758" s="6">
        <v>-118.401554</v>
      </c>
      <c r="J6758" s="6">
        <v>9</v>
      </c>
      <c r="K6758" s="6">
        <v>69</v>
      </c>
      <c r="L6758" s="6" t="s">
        <v>43</v>
      </c>
      <c r="M6758" s="6" t="s">
        <v>41</v>
      </c>
      <c r="N6758">
        <v>3.08</v>
      </c>
      <c r="O6758" t="s">
        <v>41</v>
      </c>
      <c r="P6758" t="s">
        <v>41</v>
      </c>
      <c r="Q6758" t="s">
        <v>56</v>
      </c>
      <c r="R6758">
        <v>20</v>
      </c>
      <c r="S6758" t="s">
        <v>44</v>
      </c>
      <c r="T6758" t="s">
        <v>41</v>
      </c>
      <c r="U6758" t="s">
        <v>44</v>
      </c>
      <c r="V6758" t="s">
        <v>41</v>
      </c>
      <c r="W6758" t="s">
        <v>41</v>
      </c>
      <c r="X6758" t="s">
        <v>44</v>
      </c>
      <c r="Y6758" t="s">
        <v>44</v>
      </c>
      <c r="Z6758">
        <f t="shared" si="105"/>
        <v>1</v>
      </c>
      <c r="AA6758" t="s">
        <v>41</v>
      </c>
      <c r="AB6758" t="s">
        <v>74</v>
      </c>
      <c r="AC6758" t="s">
        <v>41</v>
      </c>
      <c r="AD6758" t="s">
        <v>47</v>
      </c>
      <c r="AE6758">
        <v>92.45</v>
      </c>
      <c r="AF6758">
        <v>6460.55</v>
      </c>
      <c r="AG6758">
        <v>0</v>
      </c>
      <c r="AH6758">
        <v>0</v>
      </c>
      <c r="AI6758">
        <v>212.52</v>
      </c>
      <c r="AJ6758">
        <v>6673.07</v>
      </c>
      <c r="AK6758" t="s">
        <v>48</v>
      </c>
    </row>
    <row r="6759" spans="1:39" x14ac:dyDescent="0.3">
      <c r="A6759" t="s">
        <v>7949</v>
      </c>
      <c r="B6759" t="s">
        <v>50</v>
      </c>
      <c r="C6759" s="8">
        <v>77</v>
      </c>
      <c r="D6759" s="8" t="s">
        <v>44</v>
      </c>
      <c r="E6759" s="6">
        <v>0</v>
      </c>
      <c r="F6759" t="s">
        <v>1518</v>
      </c>
      <c r="G6759" s="6">
        <v>91950</v>
      </c>
      <c r="H6759" s="6">
        <v>32.671019999999999</v>
      </c>
      <c r="I6759" s="6">
        <v>-117.095235</v>
      </c>
      <c r="J6759" s="6">
        <v>0</v>
      </c>
      <c r="K6759" s="6">
        <v>55</v>
      </c>
      <c r="L6759" s="6" t="s">
        <v>77</v>
      </c>
      <c r="M6759" s="6" t="s">
        <v>44</v>
      </c>
      <c r="P6759" t="s">
        <v>41</v>
      </c>
      <c r="Q6759" t="s">
        <v>80</v>
      </c>
      <c r="R6759">
        <v>30</v>
      </c>
      <c r="S6759" t="s">
        <v>41</v>
      </c>
      <c r="T6759" t="s">
        <v>41</v>
      </c>
      <c r="U6759" t="s">
        <v>44</v>
      </c>
      <c r="V6759" t="s">
        <v>44</v>
      </c>
      <c r="W6759" t="s">
        <v>41</v>
      </c>
      <c r="X6759" t="s">
        <v>44</v>
      </c>
      <c r="Y6759" t="s">
        <v>44</v>
      </c>
      <c r="Z6759">
        <f t="shared" si="105"/>
        <v>1</v>
      </c>
      <c r="AA6759" t="s">
        <v>41</v>
      </c>
      <c r="AB6759" t="s">
        <v>52</v>
      </c>
      <c r="AC6759" t="s">
        <v>41</v>
      </c>
      <c r="AD6759" t="s">
        <v>57</v>
      </c>
      <c r="AE6759">
        <v>44.85</v>
      </c>
      <c r="AF6759">
        <v>2479.0500000000002</v>
      </c>
      <c r="AG6759">
        <v>0</v>
      </c>
      <c r="AH6759">
        <v>0</v>
      </c>
      <c r="AI6759">
        <v>0</v>
      </c>
      <c r="AJ6759">
        <v>2479.0500000000002</v>
      </c>
      <c r="AK6759" t="s">
        <v>48</v>
      </c>
    </row>
    <row r="6760" spans="1:39" x14ac:dyDescent="0.3">
      <c r="A6760" t="s">
        <v>7950</v>
      </c>
      <c r="B6760" t="s">
        <v>50</v>
      </c>
      <c r="C6760" s="8">
        <v>43</v>
      </c>
      <c r="D6760" s="8" t="s">
        <v>41</v>
      </c>
      <c r="E6760" s="6">
        <v>0</v>
      </c>
      <c r="F6760" t="s">
        <v>1520</v>
      </c>
      <c r="G6760" s="6">
        <v>93250</v>
      </c>
      <c r="H6760" s="6">
        <v>35.666885999999998</v>
      </c>
      <c r="I6760" s="6">
        <v>-119.186717</v>
      </c>
      <c r="J6760" s="6">
        <v>6</v>
      </c>
      <c r="K6760" s="6">
        <v>37</v>
      </c>
      <c r="L6760" s="6" t="s">
        <v>43</v>
      </c>
      <c r="M6760" s="6" t="s">
        <v>41</v>
      </c>
      <c r="N6760">
        <v>9.26</v>
      </c>
      <c r="O6760" t="s">
        <v>41</v>
      </c>
      <c r="P6760" t="s">
        <v>41</v>
      </c>
      <c r="Q6760" t="s">
        <v>80</v>
      </c>
      <c r="R6760">
        <v>28</v>
      </c>
      <c r="S6760" t="s">
        <v>41</v>
      </c>
      <c r="T6760" t="s">
        <v>44</v>
      </c>
      <c r="U6760" t="s">
        <v>41</v>
      </c>
      <c r="V6760" t="s">
        <v>44</v>
      </c>
      <c r="W6760" t="s">
        <v>41</v>
      </c>
      <c r="X6760" t="s">
        <v>41</v>
      </c>
      <c r="Y6760" t="s">
        <v>41</v>
      </c>
      <c r="Z6760">
        <f t="shared" si="105"/>
        <v>3</v>
      </c>
      <c r="AA6760" t="s">
        <v>41</v>
      </c>
      <c r="AB6760" t="s">
        <v>46</v>
      </c>
      <c r="AC6760" t="s">
        <v>44</v>
      </c>
      <c r="AD6760" t="s">
        <v>47</v>
      </c>
      <c r="AE6760">
        <v>79.25</v>
      </c>
      <c r="AF6760">
        <v>2911.8</v>
      </c>
      <c r="AG6760">
        <v>0</v>
      </c>
      <c r="AH6760">
        <v>0</v>
      </c>
      <c r="AI6760">
        <v>342.62</v>
      </c>
      <c r="AJ6760">
        <v>3254.42</v>
      </c>
      <c r="AK6760" t="s">
        <v>48</v>
      </c>
    </row>
    <row r="6761" spans="1:39" x14ac:dyDescent="0.3">
      <c r="A6761" t="s">
        <v>7951</v>
      </c>
      <c r="B6761" t="s">
        <v>40</v>
      </c>
      <c r="C6761" s="8">
        <v>20</v>
      </c>
      <c r="D6761" s="8" t="s">
        <v>41</v>
      </c>
      <c r="E6761" s="6">
        <v>2</v>
      </c>
      <c r="F6761" t="s">
        <v>136</v>
      </c>
      <c r="G6761" s="6">
        <v>90025</v>
      </c>
      <c r="H6761" s="6">
        <v>34.046174000000001</v>
      </c>
      <c r="I6761" s="6">
        <v>-118.446333</v>
      </c>
      <c r="J6761" s="6">
        <v>2</v>
      </c>
      <c r="K6761" s="6">
        <v>56</v>
      </c>
      <c r="L6761" s="6" t="s">
        <v>77</v>
      </c>
      <c r="M6761" s="6" t="s">
        <v>41</v>
      </c>
      <c r="N6761">
        <v>31.53</v>
      </c>
      <c r="O6761" t="s">
        <v>41</v>
      </c>
      <c r="P6761" t="s">
        <v>44</v>
      </c>
      <c r="Z6761">
        <f t="shared" si="105"/>
        <v>0</v>
      </c>
      <c r="AB6761" t="s">
        <v>74</v>
      </c>
      <c r="AC6761" t="s">
        <v>41</v>
      </c>
      <c r="AD6761" t="s">
        <v>47</v>
      </c>
      <c r="AE6761">
        <v>24.45</v>
      </c>
      <c r="AF6761">
        <v>1385.85</v>
      </c>
      <c r="AG6761">
        <v>0</v>
      </c>
      <c r="AH6761">
        <v>0</v>
      </c>
      <c r="AI6761">
        <v>1765.68</v>
      </c>
      <c r="AJ6761">
        <v>3151.53</v>
      </c>
      <c r="AK6761" t="s">
        <v>48</v>
      </c>
    </row>
    <row r="6762" spans="1:39" x14ac:dyDescent="0.3">
      <c r="A6762" t="s">
        <v>7952</v>
      </c>
      <c r="B6762" t="s">
        <v>50</v>
      </c>
      <c r="C6762" s="8">
        <v>39</v>
      </c>
      <c r="D6762" s="8" t="s">
        <v>44</v>
      </c>
      <c r="E6762" s="6">
        <v>0</v>
      </c>
      <c r="F6762" t="s">
        <v>152</v>
      </c>
      <c r="G6762" s="6">
        <v>92121</v>
      </c>
      <c r="H6762" s="6">
        <v>32.898612999999997</v>
      </c>
      <c r="I6762" s="6">
        <v>-117.20293700000001</v>
      </c>
      <c r="J6762" s="6">
        <v>0</v>
      </c>
      <c r="K6762" s="6">
        <v>43</v>
      </c>
      <c r="L6762" s="6" t="s">
        <v>43</v>
      </c>
      <c r="M6762" s="6" t="s">
        <v>41</v>
      </c>
      <c r="N6762">
        <v>49.64</v>
      </c>
      <c r="O6762" t="s">
        <v>41</v>
      </c>
      <c r="P6762" t="s">
        <v>41</v>
      </c>
      <c r="Q6762" t="s">
        <v>56</v>
      </c>
      <c r="R6762">
        <v>27</v>
      </c>
      <c r="S6762" t="s">
        <v>44</v>
      </c>
      <c r="T6762" t="s">
        <v>41</v>
      </c>
      <c r="U6762" t="s">
        <v>44</v>
      </c>
      <c r="V6762" t="s">
        <v>44</v>
      </c>
      <c r="W6762" t="s">
        <v>41</v>
      </c>
      <c r="X6762" t="s">
        <v>41</v>
      </c>
      <c r="Y6762" t="s">
        <v>41</v>
      </c>
      <c r="Z6762">
        <f t="shared" si="105"/>
        <v>3</v>
      </c>
      <c r="AA6762" t="s">
        <v>41</v>
      </c>
      <c r="AB6762" t="s">
        <v>52</v>
      </c>
      <c r="AC6762" t="s">
        <v>41</v>
      </c>
      <c r="AD6762" t="s">
        <v>57</v>
      </c>
      <c r="AE6762">
        <v>101.4</v>
      </c>
      <c r="AF6762">
        <v>4528</v>
      </c>
      <c r="AG6762">
        <v>0</v>
      </c>
      <c r="AH6762">
        <v>0</v>
      </c>
      <c r="AI6762">
        <v>2134.52</v>
      </c>
      <c r="AJ6762">
        <v>6662.52</v>
      </c>
      <c r="AK6762" t="s">
        <v>58</v>
      </c>
      <c r="AL6762" t="s">
        <v>59</v>
      </c>
      <c r="AM6762" t="s">
        <v>105</v>
      </c>
    </row>
    <row r="6763" spans="1:39" x14ac:dyDescent="0.3">
      <c r="A6763" t="s">
        <v>7953</v>
      </c>
      <c r="B6763" t="s">
        <v>50</v>
      </c>
      <c r="C6763" s="8">
        <v>33</v>
      </c>
      <c r="D6763" s="8" t="s">
        <v>41</v>
      </c>
      <c r="E6763" s="6">
        <v>0</v>
      </c>
      <c r="F6763" t="s">
        <v>392</v>
      </c>
      <c r="G6763" s="6">
        <v>94117</v>
      </c>
      <c r="H6763" s="6">
        <v>37.770533</v>
      </c>
      <c r="I6763" s="6">
        <v>-122.445121</v>
      </c>
      <c r="J6763" s="6">
        <v>1</v>
      </c>
      <c r="K6763" s="6">
        <v>30</v>
      </c>
      <c r="L6763" s="6" t="s">
        <v>130</v>
      </c>
      <c r="M6763" s="6" t="s">
        <v>41</v>
      </c>
      <c r="N6763">
        <v>10.5</v>
      </c>
      <c r="O6763" t="s">
        <v>41</v>
      </c>
      <c r="P6763" t="s">
        <v>41</v>
      </c>
      <c r="Q6763" t="s">
        <v>56</v>
      </c>
      <c r="R6763">
        <v>22</v>
      </c>
      <c r="S6763" t="s">
        <v>44</v>
      </c>
      <c r="T6763" t="s">
        <v>44</v>
      </c>
      <c r="U6763" t="s">
        <v>44</v>
      </c>
      <c r="V6763" t="s">
        <v>44</v>
      </c>
      <c r="W6763" t="s">
        <v>41</v>
      </c>
      <c r="X6763" t="s">
        <v>41</v>
      </c>
      <c r="Y6763" t="s">
        <v>41</v>
      </c>
      <c r="Z6763">
        <f t="shared" si="105"/>
        <v>3</v>
      </c>
      <c r="AA6763" t="s">
        <v>41</v>
      </c>
      <c r="AB6763" t="s">
        <v>52</v>
      </c>
      <c r="AC6763" t="s">
        <v>41</v>
      </c>
      <c r="AD6763" t="s">
        <v>47</v>
      </c>
      <c r="AE6763">
        <v>94.05</v>
      </c>
      <c r="AF6763">
        <v>2866.45</v>
      </c>
      <c r="AG6763">
        <v>0</v>
      </c>
      <c r="AH6763">
        <v>0</v>
      </c>
      <c r="AI6763">
        <v>315</v>
      </c>
      <c r="AJ6763">
        <v>3181.45</v>
      </c>
      <c r="AK6763" t="s">
        <v>58</v>
      </c>
      <c r="AL6763" t="s">
        <v>122</v>
      </c>
      <c r="AM6763" t="s">
        <v>196</v>
      </c>
    </row>
    <row r="6764" spans="1:39" x14ac:dyDescent="0.3">
      <c r="A6764" t="s">
        <v>7954</v>
      </c>
      <c r="B6764" t="s">
        <v>40</v>
      </c>
      <c r="C6764" s="8">
        <v>48</v>
      </c>
      <c r="D6764" s="8" t="s">
        <v>41</v>
      </c>
      <c r="E6764" s="6">
        <v>0</v>
      </c>
      <c r="F6764" t="s">
        <v>152</v>
      </c>
      <c r="G6764" s="6">
        <v>92122</v>
      </c>
      <c r="H6764" s="6">
        <v>32.857230000000001</v>
      </c>
      <c r="I6764" s="6">
        <v>-117.209774</v>
      </c>
      <c r="J6764" s="6">
        <v>1</v>
      </c>
      <c r="K6764" s="6">
        <v>25</v>
      </c>
      <c r="L6764" s="6" t="s">
        <v>130</v>
      </c>
      <c r="M6764" s="6" t="s">
        <v>41</v>
      </c>
      <c r="N6764">
        <v>8.91</v>
      </c>
      <c r="O6764" t="s">
        <v>41</v>
      </c>
      <c r="P6764" t="s">
        <v>41</v>
      </c>
      <c r="Q6764" t="s">
        <v>56</v>
      </c>
      <c r="R6764">
        <v>10</v>
      </c>
      <c r="S6764" t="s">
        <v>44</v>
      </c>
      <c r="T6764" t="s">
        <v>44</v>
      </c>
      <c r="U6764" t="s">
        <v>41</v>
      </c>
      <c r="V6764" t="s">
        <v>41</v>
      </c>
      <c r="W6764" t="s">
        <v>41</v>
      </c>
      <c r="X6764" t="s">
        <v>41</v>
      </c>
      <c r="Y6764" t="s">
        <v>41</v>
      </c>
      <c r="Z6764">
        <f t="shared" si="105"/>
        <v>3</v>
      </c>
      <c r="AA6764" t="s">
        <v>41</v>
      </c>
      <c r="AB6764" t="s">
        <v>52</v>
      </c>
      <c r="AC6764" t="s">
        <v>41</v>
      </c>
      <c r="AD6764" t="s">
        <v>57</v>
      </c>
      <c r="AE6764">
        <v>104.95</v>
      </c>
      <c r="AF6764">
        <v>2566.5</v>
      </c>
      <c r="AG6764">
        <v>0</v>
      </c>
      <c r="AH6764">
        <v>0</v>
      </c>
      <c r="AI6764">
        <v>222.75</v>
      </c>
      <c r="AJ6764">
        <v>2789.25</v>
      </c>
      <c r="AK6764" t="s">
        <v>58</v>
      </c>
      <c r="AL6764" t="s">
        <v>59</v>
      </c>
      <c r="AM6764" t="s">
        <v>105</v>
      </c>
    </row>
    <row r="6765" spans="1:39" x14ac:dyDescent="0.3">
      <c r="A6765" t="s">
        <v>7955</v>
      </c>
      <c r="B6765" t="s">
        <v>50</v>
      </c>
      <c r="C6765" s="8">
        <v>24</v>
      </c>
      <c r="D6765" s="8" t="s">
        <v>44</v>
      </c>
      <c r="E6765" s="6">
        <v>0</v>
      </c>
      <c r="F6765" t="s">
        <v>1435</v>
      </c>
      <c r="G6765" s="6">
        <v>92544</v>
      </c>
      <c r="H6765" s="6">
        <v>33.644584999999999</v>
      </c>
      <c r="I6765" s="6">
        <v>-116.871544</v>
      </c>
      <c r="J6765" s="6">
        <v>0</v>
      </c>
      <c r="K6765" s="6">
        <v>50</v>
      </c>
      <c r="L6765" s="6" t="s">
        <v>43</v>
      </c>
      <c r="M6765" s="6" t="s">
        <v>41</v>
      </c>
      <c r="N6765">
        <v>21.72</v>
      </c>
      <c r="O6765" t="s">
        <v>44</v>
      </c>
      <c r="P6765" t="s">
        <v>44</v>
      </c>
      <c r="Z6765">
        <f t="shared" si="105"/>
        <v>0</v>
      </c>
      <c r="AB6765" t="s">
        <v>46</v>
      </c>
      <c r="AC6765" t="s">
        <v>44</v>
      </c>
      <c r="AD6765" t="s">
        <v>47</v>
      </c>
      <c r="AE6765">
        <v>20.149999999999999</v>
      </c>
      <c r="AF6765">
        <v>989.05</v>
      </c>
      <c r="AG6765">
        <v>0</v>
      </c>
      <c r="AH6765">
        <v>0</v>
      </c>
      <c r="AI6765">
        <v>1086</v>
      </c>
      <c r="AJ6765">
        <v>2075.0500000000002</v>
      </c>
      <c r="AK6765" t="s">
        <v>48</v>
      </c>
    </row>
    <row r="6766" spans="1:39" x14ac:dyDescent="0.3">
      <c r="A6766" t="s">
        <v>7956</v>
      </c>
      <c r="B6766" t="s">
        <v>50</v>
      </c>
      <c r="C6766" s="8">
        <v>72</v>
      </c>
      <c r="D6766" s="8" t="s">
        <v>44</v>
      </c>
      <c r="E6766" s="6">
        <v>0</v>
      </c>
      <c r="F6766" t="s">
        <v>347</v>
      </c>
      <c r="G6766" s="6">
        <v>93551</v>
      </c>
      <c r="H6766" s="6">
        <v>34.613475999999999</v>
      </c>
      <c r="I6766" s="6">
        <v>-118.25635800000001</v>
      </c>
      <c r="J6766" s="6">
        <v>0</v>
      </c>
      <c r="K6766" s="6">
        <v>1</v>
      </c>
      <c r="L6766" s="6" t="s">
        <v>55</v>
      </c>
      <c r="M6766" s="6" t="s">
        <v>41</v>
      </c>
      <c r="N6766">
        <v>2.97</v>
      </c>
      <c r="O6766" t="s">
        <v>44</v>
      </c>
      <c r="P6766" t="s">
        <v>41</v>
      </c>
      <c r="Q6766" t="s">
        <v>56</v>
      </c>
      <c r="R6766">
        <v>5</v>
      </c>
      <c r="S6766" t="s">
        <v>44</v>
      </c>
      <c r="T6766" t="s">
        <v>44</v>
      </c>
      <c r="U6766" t="s">
        <v>44</v>
      </c>
      <c r="V6766" t="s">
        <v>44</v>
      </c>
      <c r="W6766" t="s">
        <v>44</v>
      </c>
      <c r="X6766" t="s">
        <v>44</v>
      </c>
      <c r="Y6766" t="s">
        <v>44</v>
      </c>
      <c r="Z6766">
        <f t="shared" si="105"/>
        <v>0</v>
      </c>
      <c r="AA6766" t="s">
        <v>41</v>
      </c>
      <c r="AB6766" t="s">
        <v>74</v>
      </c>
      <c r="AC6766" t="s">
        <v>41</v>
      </c>
      <c r="AD6766" t="s">
        <v>57</v>
      </c>
      <c r="AE6766">
        <v>70.05</v>
      </c>
      <c r="AF6766">
        <v>70.05</v>
      </c>
      <c r="AG6766">
        <v>0</v>
      </c>
      <c r="AH6766">
        <v>0</v>
      </c>
      <c r="AI6766">
        <v>2.97</v>
      </c>
      <c r="AJ6766">
        <v>73.02</v>
      </c>
      <c r="AK6766" t="s">
        <v>99</v>
      </c>
    </row>
    <row r="6767" spans="1:39" x14ac:dyDescent="0.3">
      <c r="A6767" t="s">
        <v>7957</v>
      </c>
      <c r="B6767" t="s">
        <v>40</v>
      </c>
      <c r="C6767" s="8">
        <v>69</v>
      </c>
      <c r="D6767" s="8" t="s">
        <v>44</v>
      </c>
      <c r="E6767" s="6">
        <v>0</v>
      </c>
      <c r="F6767" t="s">
        <v>145</v>
      </c>
      <c r="G6767" s="6">
        <v>95204</v>
      </c>
      <c r="H6767" s="6">
        <v>37.974497999999997</v>
      </c>
      <c r="I6767" s="6">
        <v>-121.319568</v>
      </c>
      <c r="J6767" s="6">
        <v>0</v>
      </c>
      <c r="K6767" s="6">
        <v>1</v>
      </c>
      <c r="L6767" s="6" t="s">
        <v>43</v>
      </c>
      <c r="M6767" s="6" t="s">
        <v>41</v>
      </c>
      <c r="N6767">
        <v>22.34</v>
      </c>
      <c r="O6767" t="s">
        <v>44</v>
      </c>
      <c r="P6767" t="s">
        <v>41</v>
      </c>
      <c r="Q6767" t="s">
        <v>56</v>
      </c>
      <c r="R6767">
        <v>12</v>
      </c>
      <c r="S6767" t="s">
        <v>44</v>
      </c>
      <c r="T6767" t="s">
        <v>44</v>
      </c>
      <c r="U6767" t="s">
        <v>44</v>
      </c>
      <c r="V6767" t="s">
        <v>44</v>
      </c>
      <c r="W6767" t="s">
        <v>44</v>
      </c>
      <c r="X6767" t="s">
        <v>44</v>
      </c>
      <c r="Y6767" t="s">
        <v>44</v>
      </c>
      <c r="Z6767">
        <f t="shared" si="105"/>
        <v>0</v>
      </c>
      <c r="AA6767" t="s">
        <v>41</v>
      </c>
      <c r="AB6767" t="s">
        <v>52</v>
      </c>
      <c r="AC6767" t="s">
        <v>41</v>
      </c>
      <c r="AD6767" t="s">
        <v>57</v>
      </c>
      <c r="AE6767">
        <v>70.2</v>
      </c>
      <c r="AF6767">
        <v>70.2</v>
      </c>
      <c r="AG6767">
        <v>0</v>
      </c>
      <c r="AH6767">
        <v>0</v>
      </c>
      <c r="AI6767">
        <v>22.34</v>
      </c>
      <c r="AJ6767">
        <v>92.54</v>
      </c>
      <c r="AK6767" t="s">
        <v>99</v>
      </c>
    </row>
    <row r="6768" spans="1:39" x14ac:dyDescent="0.3">
      <c r="A6768" t="s">
        <v>7958</v>
      </c>
      <c r="B6768" t="s">
        <v>50</v>
      </c>
      <c r="C6768" s="8">
        <v>69</v>
      </c>
      <c r="D6768" s="8" t="s">
        <v>41</v>
      </c>
      <c r="E6768" s="6">
        <v>0</v>
      </c>
      <c r="F6768" t="s">
        <v>442</v>
      </c>
      <c r="G6768" s="6">
        <v>90813</v>
      </c>
      <c r="H6768" s="6">
        <v>33.781086000000002</v>
      </c>
      <c r="I6768" s="6">
        <v>-118.199049</v>
      </c>
      <c r="J6768" s="6">
        <v>1</v>
      </c>
      <c r="K6768" s="6">
        <v>32</v>
      </c>
      <c r="L6768" s="6" t="s">
        <v>43</v>
      </c>
      <c r="M6768" s="6" t="s">
        <v>41</v>
      </c>
      <c r="N6768">
        <v>5.99</v>
      </c>
      <c r="O6768" t="s">
        <v>41</v>
      </c>
      <c r="P6768" t="s">
        <v>41</v>
      </c>
      <c r="Q6768" t="s">
        <v>56</v>
      </c>
      <c r="R6768">
        <v>23</v>
      </c>
      <c r="S6768" t="s">
        <v>44</v>
      </c>
      <c r="T6768" t="s">
        <v>44</v>
      </c>
      <c r="U6768" t="s">
        <v>44</v>
      </c>
      <c r="V6768" t="s">
        <v>44</v>
      </c>
      <c r="W6768" t="s">
        <v>44</v>
      </c>
      <c r="X6768" t="s">
        <v>41</v>
      </c>
      <c r="Y6768" t="s">
        <v>41</v>
      </c>
      <c r="Z6768">
        <f t="shared" si="105"/>
        <v>2</v>
      </c>
      <c r="AA6768" t="s">
        <v>41</v>
      </c>
      <c r="AB6768" t="s">
        <v>52</v>
      </c>
      <c r="AC6768" t="s">
        <v>41</v>
      </c>
      <c r="AD6768" t="s">
        <v>57</v>
      </c>
      <c r="AE6768">
        <v>85</v>
      </c>
      <c r="AF6768">
        <v>2642.05</v>
      </c>
      <c r="AG6768">
        <v>49.57</v>
      </c>
      <c r="AH6768">
        <v>0</v>
      </c>
      <c r="AI6768">
        <v>191.68</v>
      </c>
      <c r="AJ6768">
        <v>2784.16</v>
      </c>
      <c r="AK6768" t="s">
        <v>58</v>
      </c>
      <c r="AL6768" t="s">
        <v>122</v>
      </c>
      <c r="AM6768" t="s">
        <v>196</v>
      </c>
    </row>
    <row r="6769" spans="1:39" x14ac:dyDescent="0.3">
      <c r="A6769" t="s">
        <v>7959</v>
      </c>
      <c r="B6769" t="s">
        <v>50</v>
      </c>
      <c r="C6769" s="8">
        <v>50</v>
      </c>
      <c r="D6769" s="8" t="s">
        <v>41</v>
      </c>
      <c r="E6769" s="6">
        <v>0</v>
      </c>
      <c r="F6769" t="s">
        <v>1756</v>
      </c>
      <c r="G6769" s="6">
        <v>91914</v>
      </c>
      <c r="H6769" s="6">
        <v>32.688505999999997</v>
      </c>
      <c r="I6769" s="6">
        <v>-116.938632</v>
      </c>
      <c r="J6769" s="6">
        <v>6</v>
      </c>
      <c r="K6769" s="6">
        <v>35</v>
      </c>
      <c r="L6769" s="6" t="s">
        <v>130</v>
      </c>
      <c r="M6769" s="6" t="s">
        <v>41</v>
      </c>
      <c r="N6769">
        <v>45.97</v>
      </c>
      <c r="O6769" t="s">
        <v>41</v>
      </c>
      <c r="P6769" t="s">
        <v>41</v>
      </c>
      <c r="Q6769" t="s">
        <v>80</v>
      </c>
      <c r="R6769">
        <v>13</v>
      </c>
      <c r="S6769" t="s">
        <v>44</v>
      </c>
      <c r="T6769" t="s">
        <v>41</v>
      </c>
      <c r="U6769" t="s">
        <v>44</v>
      </c>
      <c r="V6769" t="s">
        <v>41</v>
      </c>
      <c r="W6769" t="s">
        <v>41</v>
      </c>
      <c r="X6769" t="s">
        <v>44</v>
      </c>
      <c r="Y6769" t="s">
        <v>44</v>
      </c>
      <c r="Z6769">
        <f t="shared" si="105"/>
        <v>1</v>
      </c>
      <c r="AA6769" t="s">
        <v>41</v>
      </c>
      <c r="AB6769" t="s">
        <v>46</v>
      </c>
      <c r="AC6769" t="s">
        <v>41</v>
      </c>
      <c r="AD6769" t="s">
        <v>57</v>
      </c>
      <c r="AE6769">
        <v>69</v>
      </c>
      <c r="AF6769">
        <v>2441.6999999999998</v>
      </c>
      <c r="AG6769">
        <v>0</v>
      </c>
      <c r="AH6769">
        <v>0</v>
      </c>
      <c r="AI6769">
        <v>1608.95</v>
      </c>
      <c r="AJ6769">
        <v>4050.65</v>
      </c>
      <c r="AK6769" t="s">
        <v>48</v>
      </c>
    </row>
    <row r="6770" spans="1:39" x14ac:dyDescent="0.3">
      <c r="A6770" t="s">
        <v>7960</v>
      </c>
      <c r="B6770" t="s">
        <v>50</v>
      </c>
      <c r="C6770" s="8">
        <v>44</v>
      </c>
      <c r="D6770" s="8" t="s">
        <v>44</v>
      </c>
      <c r="E6770" s="6">
        <v>0</v>
      </c>
      <c r="F6770" t="s">
        <v>323</v>
      </c>
      <c r="G6770" s="6">
        <v>95828</v>
      </c>
      <c r="H6770" s="6">
        <v>38.486938000000002</v>
      </c>
      <c r="I6770" s="6">
        <v>-121.395805</v>
      </c>
      <c r="J6770" s="6">
        <v>0</v>
      </c>
      <c r="K6770" s="6">
        <v>67</v>
      </c>
      <c r="L6770" s="6" t="s">
        <v>43</v>
      </c>
      <c r="M6770" s="6" t="s">
        <v>44</v>
      </c>
      <c r="P6770" t="s">
        <v>41</v>
      </c>
      <c r="Q6770" t="s">
        <v>45</v>
      </c>
      <c r="R6770">
        <v>17</v>
      </c>
      <c r="S6770" t="s">
        <v>41</v>
      </c>
      <c r="T6770" t="s">
        <v>44</v>
      </c>
      <c r="U6770" t="s">
        <v>44</v>
      </c>
      <c r="V6770" t="s">
        <v>41</v>
      </c>
      <c r="W6770" t="s">
        <v>41</v>
      </c>
      <c r="X6770" t="s">
        <v>44</v>
      </c>
      <c r="Y6770" t="s">
        <v>44</v>
      </c>
      <c r="Z6770">
        <f t="shared" si="105"/>
        <v>1</v>
      </c>
      <c r="AA6770" t="s">
        <v>41</v>
      </c>
      <c r="AB6770" t="s">
        <v>74</v>
      </c>
      <c r="AC6770" t="s">
        <v>44</v>
      </c>
      <c r="AD6770" t="s">
        <v>57</v>
      </c>
      <c r="AE6770">
        <v>43.9</v>
      </c>
      <c r="AF6770">
        <v>3097.2</v>
      </c>
      <c r="AG6770">
        <v>34.450000000000003</v>
      </c>
      <c r="AH6770">
        <v>0</v>
      </c>
      <c r="AI6770">
        <v>0</v>
      </c>
      <c r="AJ6770">
        <v>3062.75</v>
      </c>
      <c r="AK6770" t="s">
        <v>48</v>
      </c>
    </row>
    <row r="6771" spans="1:39" x14ac:dyDescent="0.3">
      <c r="A6771" t="s">
        <v>7961</v>
      </c>
      <c r="B6771" t="s">
        <v>40</v>
      </c>
      <c r="C6771" s="8">
        <v>56</v>
      </c>
      <c r="D6771" s="8" t="s">
        <v>44</v>
      </c>
      <c r="E6771" s="6">
        <v>0</v>
      </c>
      <c r="F6771" t="s">
        <v>310</v>
      </c>
      <c r="G6771" s="6">
        <v>92841</v>
      </c>
      <c r="H6771" s="6">
        <v>33.786738</v>
      </c>
      <c r="I6771" s="6">
        <v>-117.982564</v>
      </c>
      <c r="J6771" s="6">
        <v>0</v>
      </c>
      <c r="K6771" s="6">
        <v>3</v>
      </c>
      <c r="L6771" s="6" t="s">
        <v>43</v>
      </c>
      <c r="M6771" s="6" t="s">
        <v>41</v>
      </c>
      <c r="N6771">
        <v>16.149999999999999</v>
      </c>
      <c r="O6771" t="s">
        <v>44</v>
      </c>
      <c r="P6771" t="s">
        <v>41</v>
      </c>
      <c r="Q6771" t="s">
        <v>56</v>
      </c>
      <c r="R6771">
        <v>13</v>
      </c>
      <c r="S6771" t="s">
        <v>44</v>
      </c>
      <c r="T6771" t="s">
        <v>44</v>
      </c>
      <c r="U6771" t="s">
        <v>44</v>
      </c>
      <c r="V6771" t="s">
        <v>44</v>
      </c>
      <c r="W6771" t="s">
        <v>41</v>
      </c>
      <c r="X6771" t="s">
        <v>41</v>
      </c>
      <c r="Y6771" t="s">
        <v>41</v>
      </c>
      <c r="Z6771">
        <f t="shared" si="105"/>
        <v>3</v>
      </c>
      <c r="AA6771" t="s">
        <v>41</v>
      </c>
      <c r="AB6771" t="s">
        <v>52</v>
      </c>
      <c r="AC6771" t="s">
        <v>41</v>
      </c>
      <c r="AD6771" t="s">
        <v>57</v>
      </c>
      <c r="AE6771">
        <v>89.45</v>
      </c>
      <c r="AF6771">
        <v>240.45</v>
      </c>
      <c r="AG6771">
        <v>0</v>
      </c>
      <c r="AH6771">
        <v>0</v>
      </c>
      <c r="AI6771">
        <v>48.45</v>
      </c>
      <c r="AJ6771">
        <v>288.89999999999998</v>
      </c>
      <c r="AK6771" t="s">
        <v>58</v>
      </c>
      <c r="AL6771" t="s">
        <v>59</v>
      </c>
      <c r="AM6771" t="s">
        <v>105</v>
      </c>
    </row>
    <row r="6772" spans="1:39" x14ac:dyDescent="0.3">
      <c r="A6772" t="s">
        <v>7962</v>
      </c>
      <c r="B6772" t="s">
        <v>50</v>
      </c>
      <c r="C6772" s="8">
        <v>29</v>
      </c>
      <c r="D6772" s="8" t="s">
        <v>41</v>
      </c>
      <c r="E6772" s="6">
        <v>0</v>
      </c>
      <c r="F6772" t="s">
        <v>152</v>
      </c>
      <c r="G6772" s="6">
        <v>92117</v>
      </c>
      <c r="H6772" s="6">
        <v>32.825085999999999</v>
      </c>
      <c r="I6772" s="6">
        <v>-117.19942399999999</v>
      </c>
      <c r="J6772" s="6">
        <v>0</v>
      </c>
      <c r="K6772" s="6">
        <v>65</v>
      </c>
      <c r="L6772" s="6" t="s">
        <v>43</v>
      </c>
      <c r="M6772" s="6" t="s">
        <v>41</v>
      </c>
      <c r="N6772">
        <v>36.75</v>
      </c>
      <c r="O6772" t="s">
        <v>41</v>
      </c>
      <c r="P6772" t="s">
        <v>41</v>
      </c>
      <c r="Q6772" t="s">
        <v>56</v>
      </c>
      <c r="R6772">
        <v>73</v>
      </c>
      <c r="S6772" t="s">
        <v>44</v>
      </c>
      <c r="T6772" t="s">
        <v>41</v>
      </c>
      <c r="U6772" t="s">
        <v>44</v>
      </c>
      <c r="V6772" t="s">
        <v>44</v>
      </c>
      <c r="W6772" t="s">
        <v>41</v>
      </c>
      <c r="X6772" t="s">
        <v>44</v>
      </c>
      <c r="Y6772" t="s">
        <v>41</v>
      </c>
      <c r="Z6772">
        <f t="shared" si="105"/>
        <v>2</v>
      </c>
      <c r="AA6772" t="s">
        <v>41</v>
      </c>
      <c r="AB6772" t="s">
        <v>52</v>
      </c>
      <c r="AC6772" t="s">
        <v>41</v>
      </c>
      <c r="AD6772" t="s">
        <v>57</v>
      </c>
      <c r="AE6772">
        <v>91.85</v>
      </c>
      <c r="AF6772">
        <v>5940.85</v>
      </c>
      <c r="AG6772">
        <v>0</v>
      </c>
      <c r="AH6772">
        <v>0</v>
      </c>
      <c r="AI6772">
        <v>2388.75</v>
      </c>
      <c r="AJ6772">
        <v>8329.6</v>
      </c>
      <c r="AK6772" t="s">
        <v>58</v>
      </c>
      <c r="AL6772" t="s">
        <v>59</v>
      </c>
      <c r="AM6772" t="s">
        <v>105</v>
      </c>
    </row>
    <row r="6773" spans="1:39" x14ac:dyDescent="0.3">
      <c r="A6773" t="s">
        <v>7963</v>
      </c>
      <c r="B6773" t="s">
        <v>50</v>
      </c>
      <c r="C6773" s="8">
        <v>31</v>
      </c>
      <c r="D6773" s="8" t="s">
        <v>44</v>
      </c>
      <c r="E6773" s="6">
        <v>0</v>
      </c>
      <c r="F6773" t="s">
        <v>3949</v>
      </c>
      <c r="G6773" s="6">
        <v>90266</v>
      </c>
      <c r="H6773" s="6">
        <v>33.889631999999999</v>
      </c>
      <c r="I6773" s="6">
        <v>-118.39737</v>
      </c>
      <c r="J6773" s="6">
        <v>0</v>
      </c>
      <c r="K6773" s="6">
        <v>1</v>
      </c>
      <c r="L6773" s="6" t="s">
        <v>43</v>
      </c>
      <c r="M6773" s="6" t="s">
        <v>41</v>
      </c>
      <c r="N6773">
        <v>36.119999999999997</v>
      </c>
      <c r="O6773" t="s">
        <v>44</v>
      </c>
      <c r="P6773" t="s">
        <v>41</v>
      </c>
      <c r="Q6773" t="s">
        <v>56</v>
      </c>
      <c r="R6773">
        <v>14</v>
      </c>
      <c r="S6773" t="s">
        <v>44</v>
      </c>
      <c r="T6773" t="s">
        <v>44</v>
      </c>
      <c r="U6773" t="s">
        <v>44</v>
      </c>
      <c r="V6773" t="s">
        <v>44</v>
      </c>
      <c r="W6773" t="s">
        <v>44</v>
      </c>
      <c r="X6773" t="s">
        <v>44</v>
      </c>
      <c r="Y6773" t="s">
        <v>44</v>
      </c>
      <c r="Z6773">
        <f t="shared" si="105"/>
        <v>0</v>
      </c>
      <c r="AA6773" t="s">
        <v>41</v>
      </c>
      <c r="AB6773" t="s">
        <v>52</v>
      </c>
      <c r="AC6773" t="s">
        <v>41</v>
      </c>
      <c r="AD6773" t="s">
        <v>47</v>
      </c>
      <c r="AE6773">
        <v>70.599999999999994</v>
      </c>
      <c r="AF6773">
        <v>70.599999999999994</v>
      </c>
      <c r="AG6773">
        <v>0</v>
      </c>
      <c r="AH6773">
        <v>0</v>
      </c>
      <c r="AI6773">
        <v>36.119999999999997</v>
      </c>
      <c r="AJ6773">
        <v>106.72</v>
      </c>
      <c r="AK6773" t="s">
        <v>99</v>
      </c>
    </row>
    <row r="6774" spans="1:39" x14ac:dyDescent="0.3">
      <c r="A6774" t="s">
        <v>7964</v>
      </c>
      <c r="B6774" t="s">
        <v>40</v>
      </c>
      <c r="C6774" s="8">
        <v>50</v>
      </c>
      <c r="D6774" s="8" t="s">
        <v>44</v>
      </c>
      <c r="E6774" s="6">
        <v>0</v>
      </c>
      <c r="F6774" t="s">
        <v>4095</v>
      </c>
      <c r="G6774" s="6">
        <v>96118</v>
      </c>
      <c r="H6774" s="6">
        <v>39.637470999999998</v>
      </c>
      <c r="I6774" s="6">
        <v>-120.226338</v>
      </c>
      <c r="J6774" s="6">
        <v>0</v>
      </c>
      <c r="K6774" s="6">
        <v>22</v>
      </c>
      <c r="L6774" s="6" t="s">
        <v>43</v>
      </c>
      <c r="M6774" s="6" t="s">
        <v>41</v>
      </c>
      <c r="N6774">
        <v>35.4</v>
      </c>
      <c r="O6774" t="s">
        <v>44</v>
      </c>
      <c r="P6774" t="s">
        <v>44</v>
      </c>
      <c r="Z6774">
        <f t="shared" si="105"/>
        <v>0</v>
      </c>
      <c r="AB6774" t="s">
        <v>46</v>
      </c>
      <c r="AC6774" t="s">
        <v>41</v>
      </c>
      <c r="AD6774" t="s">
        <v>47</v>
      </c>
      <c r="AE6774">
        <v>19.25</v>
      </c>
      <c r="AF6774">
        <v>412.55</v>
      </c>
      <c r="AG6774">
        <v>0</v>
      </c>
      <c r="AH6774">
        <v>0</v>
      </c>
      <c r="AI6774">
        <v>778.8</v>
      </c>
      <c r="AJ6774">
        <v>1191.3499999999999</v>
      </c>
      <c r="AK6774" t="s">
        <v>48</v>
      </c>
    </row>
    <row r="6775" spans="1:39" x14ac:dyDescent="0.3">
      <c r="A6775" t="s">
        <v>7965</v>
      </c>
      <c r="B6775" t="s">
        <v>40</v>
      </c>
      <c r="C6775" s="8">
        <v>31</v>
      </c>
      <c r="D6775" s="8" t="s">
        <v>44</v>
      </c>
      <c r="E6775" s="6">
        <v>0</v>
      </c>
      <c r="F6775" t="s">
        <v>400</v>
      </c>
      <c r="G6775" s="6">
        <v>90303</v>
      </c>
      <c r="H6775" s="6">
        <v>33.936290999999997</v>
      </c>
      <c r="I6775" s="6">
        <v>-118.332639</v>
      </c>
      <c r="J6775" s="6">
        <v>0</v>
      </c>
      <c r="K6775" s="6">
        <v>4</v>
      </c>
      <c r="L6775" s="6" t="s">
        <v>43</v>
      </c>
      <c r="M6775" s="6" t="s">
        <v>41</v>
      </c>
      <c r="N6775">
        <v>3.05</v>
      </c>
      <c r="O6775" t="s">
        <v>44</v>
      </c>
      <c r="P6775" t="s">
        <v>44</v>
      </c>
      <c r="Z6775">
        <f t="shared" si="105"/>
        <v>0</v>
      </c>
      <c r="AB6775" t="s">
        <v>52</v>
      </c>
      <c r="AC6775" t="s">
        <v>44</v>
      </c>
      <c r="AD6775" t="s">
        <v>47</v>
      </c>
      <c r="AE6775">
        <v>20.45</v>
      </c>
      <c r="AF6775">
        <v>82.85</v>
      </c>
      <c r="AG6775">
        <v>0</v>
      </c>
      <c r="AH6775">
        <v>0</v>
      </c>
      <c r="AI6775">
        <v>12.2</v>
      </c>
      <c r="AJ6775">
        <v>95.05</v>
      </c>
      <c r="AK6775" t="s">
        <v>48</v>
      </c>
    </row>
    <row r="6776" spans="1:39" x14ac:dyDescent="0.3">
      <c r="A6776" t="s">
        <v>7966</v>
      </c>
      <c r="B6776" t="s">
        <v>40</v>
      </c>
      <c r="C6776" s="8">
        <v>38</v>
      </c>
      <c r="D6776" s="8" t="s">
        <v>44</v>
      </c>
      <c r="E6776" s="6">
        <v>0</v>
      </c>
      <c r="F6776" t="s">
        <v>927</v>
      </c>
      <c r="G6776" s="6">
        <v>95429</v>
      </c>
      <c r="H6776" s="6">
        <v>39.756048999999997</v>
      </c>
      <c r="I6776" s="6">
        <v>-123.358701</v>
      </c>
      <c r="J6776" s="6">
        <v>0</v>
      </c>
      <c r="K6776" s="6">
        <v>43</v>
      </c>
      <c r="L6776" s="6" t="s">
        <v>43</v>
      </c>
      <c r="M6776" s="6" t="s">
        <v>41</v>
      </c>
      <c r="N6776">
        <v>1.6</v>
      </c>
      <c r="O6776" t="s">
        <v>44</v>
      </c>
      <c r="P6776" t="s">
        <v>41</v>
      </c>
      <c r="Q6776" t="s">
        <v>80</v>
      </c>
      <c r="R6776">
        <v>19</v>
      </c>
      <c r="S6776" t="s">
        <v>44</v>
      </c>
      <c r="T6776" t="s">
        <v>41</v>
      </c>
      <c r="U6776" t="s">
        <v>44</v>
      </c>
      <c r="V6776" t="s">
        <v>41</v>
      </c>
      <c r="W6776" t="s">
        <v>44</v>
      </c>
      <c r="X6776" t="s">
        <v>44</v>
      </c>
      <c r="Y6776" t="s">
        <v>44</v>
      </c>
      <c r="Z6776">
        <f t="shared" si="105"/>
        <v>0</v>
      </c>
      <c r="AA6776" t="s">
        <v>44</v>
      </c>
      <c r="AB6776" t="s">
        <v>46</v>
      </c>
      <c r="AC6776" t="s">
        <v>44</v>
      </c>
      <c r="AD6776" t="s">
        <v>57</v>
      </c>
      <c r="AE6776">
        <v>55.45</v>
      </c>
      <c r="AF6776">
        <v>2444.25</v>
      </c>
      <c r="AG6776">
        <v>0</v>
      </c>
      <c r="AH6776">
        <v>130</v>
      </c>
      <c r="AI6776">
        <v>68.8</v>
      </c>
      <c r="AJ6776">
        <v>2643.05</v>
      </c>
      <c r="AK6776" t="s">
        <v>48</v>
      </c>
    </row>
    <row r="6777" spans="1:39" x14ac:dyDescent="0.3">
      <c r="A6777" t="s">
        <v>7967</v>
      </c>
      <c r="B6777" t="s">
        <v>40</v>
      </c>
      <c r="C6777" s="8">
        <v>52</v>
      </c>
      <c r="D6777" s="8" t="s">
        <v>44</v>
      </c>
      <c r="E6777" s="6">
        <v>0</v>
      </c>
      <c r="F6777" t="s">
        <v>6089</v>
      </c>
      <c r="G6777" s="6">
        <v>96092</v>
      </c>
      <c r="H6777" s="6">
        <v>39.955164000000003</v>
      </c>
      <c r="I6777" s="6">
        <v>-122.018567</v>
      </c>
      <c r="J6777" s="6">
        <v>0</v>
      </c>
      <c r="K6777" s="6">
        <v>6</v>
      </c>
      <c r="L6777" s="6" t="s">
        <v>55</v>
      </c>
      <c r="M6777" s="6" t="s">
        <v>41</v>
      </c>
      <c r="N6777">
        <v>30.54</v>
      </c>
      <c r="O6777" t="s">
        <v>44</v>
      </c>
      <c r="P6777" t="s">
        <v>41</v>
      </c>
      <c r="Q6777" t="s">
        <v>56</v>
      </c>
      <c r="R6777">
        <v>27</v>
      </c>
      <c r="S6777" t="s">
        <v>44</v>
      </c>
      <c r="T6777" t="s">
        <v>44</v>
      </c>
      <c r="U6777" t="s">
        <v>44</v>
      </c>
      <c r="V6777" t="s">
        <v>44</v>
      </c>
      <c r="W6777" t="s">
        <v>44</v>
      </c>
      <c r="X6777" t="s">
        <v>44</v>
      </c>
      <c r="Y6777" t="s">
        <v>44</v>
      </c>
      <c r="Z6777">
        <f t="shared" si="105"/>
        <v>0</v>
      </c>
      <c r="AA6777" t="s">
        <v>41</v>
      </c>
      <c r="AB6777" t="s">
        <v>52</v>
      </c>
      <c r="AC6777" t="s">
        <v>44</v>
      </c>
      <c r="AD6777" t="s">
        <v>47</v>
      </c>
      <c r="AE6777">
        <v>70.55</v>
      </c>
      <c r="AF6777">
        <v>433.95</v>
      </c>
      <c r="AG6777">
        <v>0</v>
      </c>
      <c r="AH6777">
        <v>0</v>
      </c>
      <c r="AI6777">
        <v>183.24</v>
      </c>
      <c r="AJ6777">
        <v>617.19000000000005</v>
      </c>
      <c r="AK6777" t="s">
        <v>48</v>
      </c>
    </row>
    <row r="6778" spans="1:39" x14ac:dyDescent="0.3">
      <c r="A6778" t="s">
        <v>7968</v>
      </c>
      <c r="B6778" t="s">
        <v>50</v>
      </c>
      <c r="C6778" s="8">
        <v>62</v>
      </c>
      <c r="D6778" s="8" t="s">
        <v>44</v>
      </c>
      <c r="E6778" s="6">
        <v>0</v>
      </c>
      <c r="F6778" t="s">
        <v>1609</v>
      </c>
      <c r="G6778" s="6">
        <v>93283</v>
      </c>
      <c r="H6778" s="6">
        <v>35.556469999999997</v>
      </c>
      <c r="I6778" s="6">
        <v>-118.24491399999999</v>
      </c>
      <c r="J6778" s="6">
        <v>0</v>
      </c>
      <c r="K6778" s="6">
        <v>47</v>
      </c>
      <c r="L6778" s="6" t="s">
        <v>77</v>
      </c>
      <c r="M6778" s="6" t="s">
        <v>41</v>
      </c>
      <c r="N6778">
        <v>42.25</v>
      </c>
      <c r="O6778" t="s">
        <v>44</v>
      </c>
      <c r="P6778" t="s">
        <v>44</v>
      </c>
      <c r="Z6778">
        <f t="shared" si="105"/>
        <v>0</v>
      </c>
      <c r="AB6778" t="s">
        <v>46</v>
      </c>
      <c r="AC6778" t="s">
        <v>44</v>
      </c>
      <c r="AD6778" t="s">
        <v>47</v>
      </c>
      <c r="AE6778">
        <v>20.55</v>
      </c>
      <c r="AF6778">
        <v>1013.05</v>
      </c>
      <c r="AG6778">
        <v>0</v>
      </c>
      <c r="AH6778">
        <v>0</v>
      </c>
      <c r="AI6778">
        <v>1985.75</v>
      </c>
      <c r="AJ6778">
        <v>2998.8</v>
      </c>
      <c r="AK6778" t="s">
        <v>48</v>
      </c>
    </row>
    <row r="6779" spans="1:39" x14ac:dyDescent="0.3">
      <c r="A6779" t="s">
        <v>7969</v>
      </c>
      <c r="B6779" t="s">
        <v>40</v>
      </c>
      <c r="C6779" s="8">
        <v>21</v>
      </c>
      <c r="D6779" s="8" t="s">
        <v>41</v>
      </c>
      <c r="E6779" s="6">
        <v>0</v>
      </c>
      <c r="F6779" t="s">
        <v>515</v>
      </c>
      <c r="G6779" s="6">
        <v>93536</v>
      </c>
      <c r="H6779" s="6">
        <v>34.741405999999998</v>
      </c>
      <c r="I6779" s="6">
        <v>-118.38111000000001</v>
      </c>
      <c r="J6779" s="6">
        <v>2</v>
      </c>
      <c r="K6779" s="6">
        <v>25</v>
      </c>
      <c r="L6779" s="6" t="s">
        <v>43</v>
      </c>
      <c r="M6779" s="6" t="s">
        <v>41</v>
      </c>
      <c r="N6779">
        <v>10.49</v>
      </c>
      <c r="O6779" t="s">
        <v>44</v>
      </c>
      <c r="P6779" t="s">
        <v>44</v>
      </c>
      <c r="Z6779">
        <f t="shared" si="105"/>
        <v>0</v>
      </c>
      <c r="AB6779" t="s">
        <v>46</v>
      </c>
      <c r="AC6779" t="s">
        <v>41</v>
      </c>
      <c r="AD6779" t="s">
        <v>57</v>
      </c>
      <c r="AE6779">
        <v>20.2</v>
      </c>
      <c r="AF6779">
        <v>507.9</v>
      </c>
      <c r="AG6779">
        <v>0</v>
      </c>
      <c r="AH6779">
        <v>0</v>
      </c>
      <c r="AI6779">
        <v>262.25</v>
      </c>
      <c r="AJ6779">
        <v>770.15</v>
      </c>
      <c r="AK6779" t="s">
        <v>48</v>
      </c>
    </row>
    <row r="6780" spans="1:39" x14ac:dyDescent="0.3">
      <c r="A6780" t="s">
        <v>7970</v>
      </c>
      <c r="B6780" t="s">
        <v>40</v>
      </c>
      <c r="C6780" s="8">
        <v>49</v>
      </c>
      <c r="D6780" s="8" t="s">
        <v>44</v>
      </c>
      <c r="E6780" s="6">
        <v>0</v>
      </c>
      <c r="F6780" t="s">
        <v>614</v>
      </c>
      <c r="G6780" s="6">
        <v>94304</v>
      </c>
      <c r="H6780" s="6">
        <v>37.386977999999999</v>
      </c>
      <c r="I6780" s="6">
        <v>-122.177746</v>
      </c>
      <c r="J6780" s="6">
        <v>0</v>
      </c>
      <c r="K6780" s="6">
        <v>37</v>
      </c>
      <c r="L6780" s="6" t="s">
        <v>43</v>
      </c>
      <c r="M6780" s="6" t="s">
        <v>41</v>
      </c>
      <c r="N6780">
        <v>41.99</v>
      </c>
      <c r="O6780" t="s">
        <v>44</v>
      </c>
      <c r="P6780" t="s">
        <v>44</v>
      </c>
      <c r="Z6780">
        <f t="shared" si="105"/>
        <v>0</v>
      </c>
      <c r="AB6780" t="s">
        <v>74</v>
      </c>
      <c r="AC6780" t="s">
        <v>44</v>
      </c>
      <c r="AD6780" t="s">
        <v>47</v>
      </c>
      <c r="AE6780">
        <v>19.8</v>
      </c>
      <c r="AF6780">
        <v>813.3</v>
      </c>
      <c r="AG6780">
        <v>0</v>
      </c>
      <c r="AH6780">
        <v>0</v>
      </c>
      <c r="AI6780">
        <v>1553.63</v>
      </c>
      <c r="AJ6780">
        <v>2366.9299999999998</v>
      </c>
      <c r="AK6780" t="s">
        <v>48</v>
      </c>
    </row>
    <row r="6781" spans="1:39" x14ac:dyDescent="0.3">
      <c r="A6781" t="s">
        <v>7971</v>
      </c>
      <c r="B6781" t="s">
        <v>50</v>
      </c>
      <c r="C6781" s="8">
        <v>51</v>
      </c>
      <c r="D6781" s="8" t="s">
        <v>41</v>
      </c>
      <c r="E6781" s="6">
        <v>2</v>
      </c>
      <c r="F6781" t="s">
        <v>158</v>
      </c>
      <c r="G6781" s="6">
        <v>95138</v>
      </c>
      <c r="H6781" s="6">
        <v>37.246063999999997</v>
      </c>
      <c r="I6781" s="6">
        <v>-121.749494</v>
      </c>
      <c r="J6781" s="6">
        <v>2</v>
      </c>
      <c r="K6781" s="6">
        <v>68</v>
      </c>
      <c r="L6781" s="6" t="s">
        <v>43</v>
      </c>
      <c r="M6781" s="6" t="s">
        <v>41</v>
      </c>
      <c r="N6781">
        <v>21.86</v>
      </c>
      <c r="O6781" t="s">
        <v>44</v>
      </c>
      <c r="P6781" t="s">
        <v>41</v>
      </c>
      <c r="Q6781" t="s">
        <v>56</v>
      </c>
      <c r="R6781">
        <v>29</v>
      </c>
      <c r="S6781" t="s">
        <v>41</v>
      </c>
      <c r="T6781" t="s">
        <v>41</v>
      </c>
      <c r="U6781" t="s">
        <v>41</v>
      </c>
      <c r="V6781" t="s">
        <v>44</v>
      </c>
      <c r="W6781" t="s">
        <v>41</v>
      </c>
      <c r="X6781" t="s">
        <v>41</v>
      </c>
      <c r="Y6781" t="s">
        <v>41</v>
      </c>
      <c r="Z6781">
        <f t="shared" si="105"/>
        <v>3</v>
      </c>
      <c r="AA6781" t="s">
        <v>41</v>
      </c>
      <c r="AB6781" t="s">
        <v>74</v>
      </c>
      <c r="AC6781" t="s">
        <v>41</v>
      </c>
      <c r="AD6781" t="s">
        <v>47</v>
      </c>
      <c r="AE6781">
        <v>103.25</v>
      </c>
      <c r="AF6781">
        <v>7074.4</v>
      </c>
      <c r="AG6781">
        <v>0</v>
      </c>
      <c r="AH6781">
        <v>0</v>
      </c>
      <c r="AI6781">
        <v>1486.48</v>
      </c>
      <c r="AJ6781">
        <v>8560.8799999999992</v>
      </c>
      <c r="AK6781" t="s">
        <v>48</v>
      </c>
    </row>
    <row r="6782" spans="1:39" x14ac:dyDescent="0.3">
      <c r="A6782" t="s">
        <v>7972</v>
      </c>
      <c r="B6782" t="s">
        <v>40</v>
      </c>
      <c r="C6782" s="8">
        <v>37</v>
      </c>
      <c r="D6782" s="8" t="s">
        <v>44</v>
      </c>
      <c r="E6782" s="6">
        <v>0</v>
      </c>
      <c r="F6782" t="s">
        <v>392</v>
      </c>
      <c r="G6782" s="6">
        <v>94131</v>
      </c>
      <c r="H6782" s="6">
        <v>37.746699</v>
      </c>
      <c r="I6782" s="6">
        <v>-122.44283299999999</v>
      </c>
      <c r="J6782" s="6">
        <v>0</v>
      </c>
      <c r="K6782" s="6">
        <v>13</v>
      </c>
      <c r="L6782" s="6" t="s">
        <v>43</v>
      </c>
      <c r="M6782" s="6" t="s">
        <v>41</v>
      </c>
      <c r="N6782">
        <v>3.84</v>
      </c>
      <c r="O6782" t="s">
        <v>44</v>
      </c>
      <c r="P6782" t="s">
        <v>41</v>
      </c>
      <c r="Q6782" t="s">
        <v>56</v>
      </c>
      <c r="R6782">
        <v>4</v>
      </c>
      <c r="S6782" t="s">
        <v>44</v>
      </c>
      <c r="T6782" t="s">
        <v>41</v>
      </c>
      <c r="U6782" t="s">
        <v>41</v>
      </c>
      <c r="V6782" t="s">
        <v>44</v>
      </c>
      <c r="W6782" t="s">
        <v>44</v>
      </c>
      <c r="X6782" t="s">
        <v>44</v>
      </c>
      <c r="Y6782" t="s">
        <v>44</v>
      </c>
      <c r="Z6782">
        <f t="shared" si="105"/>
        <v>0</v>
      </c>
      <c r="AA6782" t="s">
        <v>41</v>
      </c>
      <c r="AB6782" t="s">
        <v>52</v>
      </c>
      <c r="AC6782" t="s">
        <v>41</v>
      </c>
      <c r="AD6782" t="s">
        <v>57</v>
      </c>
      <c r="AE6782">
        <v>81.150000000000006</v>
      </c>
      <c r="AF6782">
        <v>952.3</v>
      </c>
      <c r="AG6782">
        <v>0</v>
      </c>
      <c r="AH6782">
        <v>0</v>
      </c>
      <c r="AI6782">
        <v>49.92</v>
      </c>
      <c r="AJ6782">
        <v>1002.22</v>
      </c>
      <c r="AK6782" t="s">
        <v>58</v>
      </c>
      <c r="AL6782" t="s">
        <v>59</v>
      </c>
      <c r="AM6782" t="s">
        <v>60</v>
      </c>
    </row>
    <row r="6783" spans="1:39" x14ac:dyDescent="0.3">
      <c r="A6783" t="s">
        <v>7973</v>
      </c>
      <c r="B6783" t="s">
        <v>50</v>
      </c>
      <c r="C6783" s="8">
        <v>47</v>
      </c>
      <c r="D6783" s="8" t="s">
        <v>41</v>
      </c>
      <c r="E6783" s="6">
        <v>1</v>
      </c>
      <c r="F6783" t="s">
        <v>736</v>
      </c>
      <c r="G6783" s="6">
        <v>94502</v>
      </c>
      <c r="H6783" s="6">
        <v>37.724817000000002</v>
      </c>
      <c r="I6783" s="6">
        <v>-122.224363</v>
      </c>
      <c r="J6783" s="6">
        <v>0</v>
      </c>
      <c r="K6783" s="6">
        <v>63</v>
      </c>
      <c r="L6783" s="6" t="s">
        <v>43</v>
      </c>
      <c r="M6783" s="6" t="s">
        <v>41</v>
      </c>
      <c r="N6783">
        <v>3.65</v>
      </c>
      <c r="O6783" t="s">
        <v>44</v>
      </c>
      <c r="P6783" t="s">
        <v>44</v>
      </c>
      <c r="Z6783">
        <f t="shared" si="105"/>
        <v>0</v>
      </c>
      <c r="AB6783" t="s">
        <v>74</v>
      </c>
      <c r="AC6783" t="s">
        <v>44</v>
      </c>
      <c r="AD6783" t="s">
        <v>47</v>
      </c>
      <c r="AE6783">
        <v>-3</v>
      </c>
      <c r="AF6783">
        <v>1275.8499999999999</v>
      </c>
      <c r="AG6783">
        <v>0</v>
      </c>
      <c r="AH6783">
        <v>0</v>
      </c>
      <c r="AI6783">
        <v>229.95</v>
      </c>
      <c r="AJ6783">
        <v>1505.8</v>
      </c>
      <c r="AK6783" t="s">
        <v>48</v>
      </c>
    </row>
    <row r="6784" spans="1:39" x14ac:dyDescent="0.3">
      <c r="A6784" t="s">
        <v>7974</v>
      </c>
      <c r="B6784" t="s">
        <v>40</v>
      </c>
      <c r="C6784" s="8">
        <v>33</v>
      </c>
      <c r="D6784" s="8" t="s">
        <v>44</v>
      </c>
      <c r="E6784" s="6">
        <v>2</v>
      </c>
      <c r="F6784" t="s">
        <v>1659</v>
      </c>
      <c r="G6784" s="6">
        <v>96130</v>
      </c>
      <c r="H6784" s="6">
        <v>40.559176999999998</v>
      </c>
      <c r="I6784" s="6">
        <v>-120.61211299999999</v>
      </c>
      <c r="J6784" s="6">
        <v>0</v>
      </c>
      <c r="K6784" s="6">
        <v>41</v>
      </c>
      <c r="L6784" s="6" t="s">
        <v>43</v>
      </c>
      <c r="M6784" s="6" t="s">
        <v>41</v>
      </c>
      <c r="N6784">
        <v>18.72</v>
      </c>
      <c r="O6784" t="s">
        <v>41</v>
      </c>
      <c r="P6784" t="s">
        <v>41</v>
      </c>
      <c r="Q6784" t="s">
        <v>56</v>
      </c>
      <c r="R6784">
        <v>10</v>
      </c>
      <c r="S6784" t="s">
        <v>44</v>
      </c>
      <c r="T6784" t="s">
        <v>41</v>
      </c>
      <c r="U6784" t="s">
        <v>44</v>
      </c>
      <c r="V6784" t="s">
        <v>44</v>
      </c>
      <c r="W6784" t="s">
        <v>41</v>
      </c>
      <c r="X6784" t="s">
        <v>44</v>
      </c>
      <c r="Y6784" t="s">
        <v>44</v>
      </c>
      <c r="Z6784">
        <f t="shared" si="105"/>
        <v>1</v>
      </c>
      <c r="AA6784" t="s">
        <v>41</v>
      </c>
      <c r="AB6784" t="s">
        <v>52</v>
      </c>
      <c r="AC6784" t="s">
        <v>41</v>
      </c>
      <c r="AD6784" t="s">
        <v>57</v>
      </c>
      <c r="AE6784">
        <v>88.5</v>
      </c>
      <c r="AF6784">
        <v>3645.05</v>
      </c>
      <c r="AG6784">
        <v>0</v>
      </c>
      <c r="AH6784">
        <v>0</v>
      </c>
      <c r="AI6784">
        <v>767.52</v>
      </c>
      <c r="AJ6784">
        <v>4412.57</v>
      </c>
      <c r="AK6784" t="s">
        <v>48</v>
      </c>
    </row>
    <row r="6785" spans="1:39" x14ac:dyDescent="0.3">
      <c r="A6785" t="s">
        <v>7975</v>
      </c>
      <c r="B6785" t="s">
        <v>40</v>
      </c>
      <c r="C6785" s="8">
        <v>53</v>
      </c>
      <c r="D6785" s="8" t="s">
        <v>44</v>
      </c>
      <c r="E6785" s="6">
        <v>0</v>
      </c>
      <c r="F6785" t="s">
        <v>630</v>
      </c>
      <c r="G6785" s="6">
        <v>96104</v>
      </c>
      <c r="H6785" s="6">
        <v>41.505915999999999</v>
      </c>
      <c r="I6785" s="6">
        <v>-120.152505</v>
      </c>
      <c r="J6785" s="6">
        <v>0</v>
      </c>
      <c r="K6785" s="6">
        <v>4</v>
      </c>
      <c r="L6785" s="6" t="s">
        <v>43</v>
      </c>
      <c r="M6785" s="6" t="s">
        <v>44</v>
      </c>
      <c r="P6785" t="s">
        <v>41</v>
      </c>
      <c r="Q6785" t="s">
        <v>80</v>
      </c>
      <c r="R6785">
        <v>2</v>
      </c>
      <c r="S6785" t="s">
        <v>41</v>
      </c>
      <c r="T6785" t="s">
        <v>44</v>
      </c>
      <c r="U6785" t="s">
        <v>44</v>
      </c>
      <c r="V6785" t="s">
        <v>44</v>
      </c>
      <c r="W6785" t="s">
        <v>44</v>
      </c>
      <c r="X6785" t="s">
        <v>44</v>
      </c>
      <c r="Y6785" t="s">
        <v>44</v>
      </c>
      <c r="Z6785">
        <f t="shared" si="105"/>
        <v>0</v>
      </c>
      <c r="AA6785" t="s">
        <v>44</v>
      </c>
      <c r="AB6785" t="s">
        <v>52</v>
      </c>
      <c r="AC6785" t="s">
        <v>41</v>
      </c>
      <c r="AD6785" t="s">
        <v>47</v>
      </c>
      <c r="AE6785">
        <v>29.15</v>
      </c>
      <c r="AF6785">
        <v>110.05</v>
      </c>
      <c r="AG6785">
        <v>0</v>
      </c>
      <c r="AH6785">
        <v>10</v>
      </c>
      <c r="AI6785">
        <v>0</v>
      </c>
      <c r="AJ6785">
        <v>120.05</v>
      </c>
      <c r="AK6785" t="s">
        <v>48</v>
      </c>
    </row>
    <row r="6786" spans="1:39" x14ac:dyDescent="0.3">
      <c r="A6786" t="s">
        <v>7976</v>
      </c>
      <c r="B6786" t="s">
        <v>40</v>
      </c>
      <c r="C6786" s="8">
        <v>58</v>
      </c>
      <c r="D6786" s="8" t="s">
        <v>41</v>
      </c>
      <c r="E6786" s="6">
        <v>2</v>
      </c>
      <c r="F6786" t="s">
        <v>364</v>
      </c>
      <c r="G6786" s="6">
        <v>90241</v>
      </c>
      <c r="H6786" s="6">
        <v>33.940883999999997</v>
      </c>
      <c r="I6786" s="6">
        <v>-118.12862800000001</v>
      </c>
      <c r="J6786" s="6">
        <v>6</v>
      </c>
      <c r="K6786" s="6">
        <v>1</v>
      </c>
      <c r="L6786" s="6" t="s">
        <v>43</v>
      </c>
      <c r="M6786" s="6" t="s">
        <v>41</v>
      </c>
      <c r="N6786">
        <v>48.79</v>
      </c>
      <c r="O6786" t="s">
        <v>44</v>
      </c>
      <c r="P6786" t="s">
        <v>44</v>
      </c>
      <c r="Z6786">
        <f t="shared" si="105"/>
        <v>0</v>
      </c>
      <c r="AB6786" t="s">
        <v>52</v>
      </c>
      <c r="AC6786" t="s">
        <v>41</v>
      </c>
      <c r="AD6786" t="s">
        <v>47</v>
      </c>
      <c r="AE6786">
        <v>19.399999999999999</v>
      </c>
      <c r="AF6786">
        <v>19.399999999999999</v>
      </c>
      <c r="AG6786">
        <v>0</v>
      </c>
      <c r="AH6786">
        <v>0</v>
      </c>
      <c r="AI6786">
        <v>48.79</v>
      </c>
      <c r="AJ6786">
        <v>68.19</v>
      </c>
      <c r="AK6786" t="s">
        <v>99</v>
      </c>
    </row>
    <row r="6787" spans="1:39" x14ac:dyDescent="0.3">
      <c r="A6787" t="s">
        <v>7977</v>
      </c>
      <c r="B6787" t="s">
        <v>50</v>
      </c>
      <c r="C6787" s="8">
        <v>33</v>
      </c>
      <c r="D6787" s="8" t="s">
        <v>44</v>
      </c>
      <c r="E6787" s="6">
        <v>0</v>
      </c>
      <c r="F6787" t="s">
        <v>392</v>
      </c>
      <c r="G6787" s="6">
        <v>94102</v>
      </c>
      <c r="H6787" s="6">
        <v>37.779499999999999</v>
      </c>
      <c r="I6787" s="6">
        <v>-122.41923300000001</v>
      </c>
      <c r="J6787" s="6">
        <v>0</v>
      </c>
      <c r="K6787" s="6">
        <v>35</v>
      </c>
      <c r="L6787" s="6" t="s">
        <v>130</v>
      </c>
      <c r="M6787" s="6" t="s">
        <v>41</v>
      </c>
      <c r="N6787">
        <v>4.24</v>
      </c>
      <c r="O6787" t="s">
        <v>44</v>
      </c>
      <c r="P6787" t="s">
        <v>44</v>
      </c>
      <c r="Z6787">
        <f t="shared" ref="Z6787:Z6850" si="106">COUNTIF(W6787:Y6787,"YEs")</f>
        <v>0</v>
      </c>
      <c r="AB6787" t="s">
        <v>74</v>
      </c>
      <c r="AC6787" t="s">
        <v>44</v>
      </c>
      <c r="AD6787" t="s">
        <v>47</v>
      </c>
      <c r="AE6787">
        <v>19.25</v>
      </c>
      <c r="AF6787">
        <v>677.9</v>
      </c>
      <c r="AG6787">
        <v>0</v>
      </c>
      <c r="AH6787">
        <v>0</v>
      </c>
      <c r="AI6787">
        <v>148.4</v>
      </c>
      <c r="AJ6787">
        <v>826.3</v>
      </c>
      <c r="AK6787" t="s">
        <v>48</v>
      </c>
    </row>
    <row r="6788" spans="1:39" x14ac:dyDescent="0.3">
      <c r="A6788" t="s">
        <v>7978</v>
      </c>
      <c r="B6788" t="s">
        <v>50</v>
      </c>
      <c r="C6788" s="8">
        <v>28</v>
      </c>
      <c r="D6788" s="8" t="s">
        <v>44</v>
      </c>
      <c r="E6788" s="6">
        <v>0</v>
      </c>
      <c r="F6788" t="s">
        <v>3956</v>
      </c>
      <c r="G6788" s="6">
        <v>92377</v>
      </c>
      <c r="H6788" s="6">
        <v>34.156758000000004</v>
      </c>
      <c r="I6788" s="6">
        <v>-117.404686</v>
      </c>
      <c r="J6788" s="6">
        <v>0</v>
      </c>
      <c r="K6788" s="6">
        <v>3</v>
      </c>
      <c r="L6788" s="6" t="s">
        <v>43</v>
      </c>
      <c r="M6788" s="6" t="s">
        <v>41</v>
      </c>
      <c r="N6788">
        <v>29.74</v>
      </c>
      <c r="O6788" t="s">
        <v>41</v>
      </c>
      <c r="P6788" t="s">
        <v>41</v>
      </c>
      <c r="Q6788" t="s">
        <v>80</v>
      </c>
      <c r="R6788">
        <v>59</v>
      </c>
      <c r="S6788" t="s">
        <v>44</v>
      </c>
      <c r="T6788" t="s">
        <v>44</v>
      </c>
      <c r="U6788" t="s">
        <v>44</v>
      </c>
      <c r="V6788" t="s">
        <v>44</v>
      </c>
      <c r="W6788" t="s">
        <v>44</v>
      </c>
      <c r="X6788" t="s">
        <v>44</v>
      </c>
      <c r="Y6788" t="s">
        <v>44</v>
      </c>
      <c r="Z6788">
        <f t="shared" si="106"/>
        <v>0</v>
      </c>
      <c r="AA6788" t="s">
        <v>41</v>
      </c>
      <c r="AB6788" t="s">
        <v>52</v>
      </c>
      <c r="AC6788" t="s">
        <v>44</v>
      </c>
      <c r="AD6788" t="s">
        <v>57</v>
      </c>
      <c r="AE6788">
        <v>50.4</v>
      </c>
      <c r="AF6788">
        <v>137.25</v>
      </c>
      <c r="AG6788">
        <v>0</v>
      </c>
      <c r="AH6788">
        <v>0</v>
      </c>
      <c r="AI6788">
        <v>89.22</v>
      </c>
      <c r="AJ6788">
        <v>226.47</v>
      </c>
      <c r="AK6788" t="s">
        <v>99</v>
      </c>
    </row>
    <row r="6789" spans="1:39" x14ac:dyDescent="0.3">
      <c r="A6789" t="s">
        <v>7979</v>
      </c>
      <c r="B6789" t="s">
        <v>40</v>
      </c>
      <c r="C6789" s="8">
        <v>53</v>
      </c>
      <c r="D6789" s="8" t="s">
        <v>41</v>
      </c>
      <c r="E6789" s="6">
        <v>0</v>
      </c>
      <c r="F6789" t="s">
        <v>442</v>
      </c>
      <c r="G6789" s="6">
        <v>90804</v>
      </c>
      <c r="H6789" s="6">
        <v>33.783047000000003</v>
      </c>
      <c r="I6789" s="6">
        <v>-118.1486</v>
      </c>
      <c r="J6789" s="6">
        <v>8</v>
      </c>
      <c r="K6789" s="6">
        <v>47</v>
      </c>
      <c r="L6789" s="6" t="s">
        <v>43</v>
      </c>
      <c r="M6789" s="6" t="s">
        <v>41</v>
      </c>
      <c r="N6789">
        <v>3.2</v>
      </c>
      <c r="O6789" t="s">
        <v>44</v>
      </c>
      <c r="P6789" t="s">
        <v>41</v>
      </c>
      <c r="Q6789" t="s">
        <v>45</v>
      </c>
      <c r="R6789">
        <v>18</v>
      </c>
      <c r="S6789" t="s">
        <v>44</v>
      </c>
      <c r="T6789" t="s">
        <v>41</v>
      </c>
      <c r="U6789" t="s">
        <v>44</v>
      </c>
      <c r="V6789" t="s">
        <v>44</v>
      </c>
      <c r="W6789" t="s">
        <v>41</v>
      </c>
      <c r="X6789" t="s">
        <v>44</v>
      </c>
      <c r="Y6789" t="s">
        <v>44</v>
      </c>
      <c r="Z6789">
        <f t="shared" si="106"/>
        <v>1</v>
      </c>
      <c r="AA6789" t="s">
        <v>41</v>
      </c>
      <c r="AB6789" t="s">
        <v>52</v>
      </c>
      <c r="AC6789" t="s">
        <v>41</v>
      </c>
      <c r="AD6789" t="s">
        <v>57</v>
      </c>
      <c r="AE6789">
        <v>58.6</v>
      </c>
      <c r="AF6789">
        <v>2723.4</v>
      </c>
      <c r="AG6789">
        <v>0</v>
      </c>
      <c r="AH6789">
        <v>0</v>
      </c>
      <c r="AI6789">
        <v>150.4</v>
      </c>
      <c r="AJ6789">
        <v>2873.8</v>
      </c>
      <c r="AK6789" t="s">
        <v>48</v>
      </c>
    </row>
    <row r="6790" spans="1:39" x14ac:dyDescent="0.3">
      <c r="A6790" t="s">
        <v>7980</v>
      </c>
      <c r="B6790" t="s">
        <v>40</v>
      </c>
      <c r="C6790" s="8">
        <v>33</v>
      </c>
      <c r="D6790" s="8" t="s">
        <v>44</v>
      </c>
      <c r="E6790" s="6">
        <v>0</v>
      </c>
      <c r="F6790" t="s">
        <v>2832</v>
      </c>
      <c r="G6790" s="6">
        <v>93635</v>
      </c>
      <c r="H6790" s="6">
        <v>36.995162000000001</v>
      </c>
      <c r="I6790" s="6">
        <v>-120.955099</v>
      </c>
      <c r="J6790" s="6">
        <v>0</v>
      </c>
      <c r="K6790" s="6">
        <v>3</v>
      </c>
      <c r="L6790" s="6" t="s">
        <v>55</v>
      </c>
      <c r="M6790" s="6" t="s">
        <v>41</v>
      </c>
      <c r="N6790">
        <v>25.4</v>
      </c>
      <c r="O6790" t="s">
        <v>44</v>
      </c>
      <c r="P6790" t="s">
        <v>41</v>
      </c>
      <c r="Q6790" t="s">
        <v>56</v>
      </c>
      <c r="R6790">
        <v>10</v>
      </c>
      <c r="S6790" t="s">
        <v>44</v>
      </c>
      <c r="T6790" t="s">
        <v>44</v>
      </c>
      <c r="U6790" t="s">
        <v>44</v>
      </c>
      <c r="V6790" t="s">
        <v>44</v>
      </c>
      <c r="W6790" t="s">
        <v>44</v>
      </c>
      <c r="X6790" t="s">
        <v>44</v>
      </c>
      <c r="Y6790" t="s">
        <v>44</v>
      </c>
      <c r="Z6790">
        <f t="shared" si="106"/>
        <v>0</v>
      </c>
      <c r="AA6790" t="s">
        <v>41</v>
      </c>
      <c r="AB6790" t="s">
        <v>52</v>
      </c>
      <c r="AC6790" t="s">
        <v>41</v>
      </c>
      <c r="AD6790" t="s">
        <v>57</v>
      </c>
      <c r="AE6790">
        <v>70.25</v>
      </c>
      <c r="AF6790">
        <v>229.7</v>
      </c>
      <c r="AG6790">
        <v>0</v>
      </c>
      <c r="AH6790">
        <v>0</v>
      </c>
      <c r="AI6790">
        <v>76.2</v>
      </c>
      <c r="AJ6790">
        <v>305.89999999999998</v>
      </c>
      <c r="AK6790" t="s">
        <v>99</v>
      </c>
    </row>
    <row r="6791" spans="1:39" x14ac:dyDescent="0.3">
      <c r="A6791" t="s">
        <v>7981</v>
      </c>
      <c r="B6791" t="s">
        <v>50</v>
      </c>
      <c r="C6791" s="8">
        <v>64</v>
      </c>
      <c r="D6791" s="8" t="s">
        <v>41</v>
      </c>
      <c r="E6791" s="6">
        <v>0</v>
      </c>
      <c r="F6791" t="s">
        <v>246</v>
      </c>
      <c r="G6791" s="6">
        <v>92028</v>
      </c>
      <c r="H6791" s="6">
        <v>33.362575</v>
      </c>
      <c r="I6791" s="6">
        <v>-117.299644</v>
      </c>
      <c r="J6791" s="6">
        <v>6</v>
      </c>
      <c r="K6791" s="6">
        <v>72</v>
      </c>
      <c r="L6791" s="6" t="s">
        <v>43</v>
      </c>
      <c r="M6791" s="6" t="s">
        <v>41</v>
      </c>
      <c r="N6791">
        <v>23.27</v>
      </c>
      <c r="O6791" t="s">
        <v>41</v>
      </c>
      <c r="P6791" t="s">
        <v>41</v>
      </c>
      <c r="Q6791" t="s">
        <v>56</v>
      </c>
      <c r="R6791">
        <v>3</v>
      </c>
      <c r="S6791" t="s">
        <v>41</v>
      </c>
      <c r="T6791" t="s">
        <v>41</v>
      </c>
      <c r="U6791" t="s">
        <v>41</v>
      </c>
      <c r="V6791" t="s">
        <v>41</v>
      </c>
      <c r="W6791" t="s">
        <v>41</v>
      </c>
      <c r="X6791" t="s">
        <v>41</v>
      </c>
      <c r="Y6791" t="s">
        <v>41</v>
      </c>
      <c r="Z6791">
        <f t="shared" si="106"/>
        <v>3</v>
      </c>
      <c r="AA6791" t="s">
        <v>41</v>
      </c>
      <c r="AB6791" t="s">
        <v>74</v>
      </c>
      <c r="AC6791" t="s">
        <v>41</v>
      </c>
      <c r="AD6791" t="s">
        <v>47</v>
      </c>
      <c r="AE6791">
        <v>114.1</v>
      </c>
      <c r="AF6791">
        <v>8086.4</v>
      </c>
      <c r="AG6791">
        <v>0</v>
      </c>
      <c r="AH6791">
        <v>0</v>
      </c>
      <c r="AI6791">
        <v>1675.44</v>
      </c>
      <c r="AJ6791">
        <v>9761.84</v>
      </c>
      <c r="AK6791" t="s">
        <v>48</v>
      </c>
    </row>
    <row r="6792" spans="1:39" x14ac:dyDescent="0.3">
      <c r="A6792" t="s">
        <v>7982</v>
      </c>
      <c r="B6792" t="s">
        <v>40</v>
      </c>
      <c r="C6792" s="8">
        <v>20</v>
      </c>
      <c r="D6792" s="8" t="s">
        <v>44</v>
      </c>
      <c r="E6792" s="6">
        <v>0</v>
      </c>
      <c r="F6792" t="s">
        <v>152</v>
      </c>
      <c r="G6792" s="6">
        <v>92126</v>
      </c>
      <c r="H6792" s="6">
        <v>32.886924999999998</v>
      </c>
      <c r="I6792" s="6">
        <v>-117.152162</v>
      </c>
      <c r="J6792" s="6">
        <v>0</v>
      </c>
      <c r="K6792" s="6">
        <v>1</v>
      </c>
      <c r="L6792" s="6" t="s">
        <v>43</v>
      </c>
      <c r="M6792" s="6" t="s">
        <v>41</v>
      </c>
      <c r="N6792">
        <v>22.82</v>
      </c>
      <c r="O6792" t="s">
        <v>44</v>
      </c>
      <c r="P6792" t="s">
        <v>41</v>
      </c>
      <c r="Q6792" t="s">
        <v>45</v>
      </c>
      <c r="R6792">
        <v>27</v>
      </c>
      <c r="S6792" t="s">
        <v>44</v>
      </c>
      <c r="T6792" t="s">
        <v>44</v>
      </c>
      <c r="U6792" t="s">
        <v>44</v>
      </c>
      <c r="V6792" t="s">
        <v>41</v>
      </c>
      <c r="W6792" t="s">
        <v>44</v>
      </c>
      <c r="X6792" t="s">
        <v>44</v>
      </c>
      <c r="Y6792" t="s">
        <v>44</v>
      </c>
      <c r="Z6792">
        <f t="shared" si="106"/>
        <v>0</v>
      </c>
      <c r="AA6792" t="s">
        <v>41</v>
      </c>
      <c r="AB6792" t="s">
        <v>52</v>
      </c>
      <c r="AC6792" t="s">
        <v>41</v>
      </c>
      <c r="AD6792" t="s">
        <v>57</v>
      </c>
      <c r="AE6792">
        <v>50.8</v>
      </c>
      <c r="AF6792">
        <v>50.8</v>
      </c>
      <c r="AG6792">
        <v>0</v>
      </c>
      <c r="AH6792">
        <v>0</v>
      </c>
      <c r="AI6792">
        <v>22.82</v>
      </c>
      <c r="AJ6792">
        <v>73.62</v>
      </c>
      <c r="AK6792" t="s">
        <v>58</v>
      </c>
      <c r="AL6792" t="s">
        <v>59</v>
      </c>
      <c r="AM6792" t="s">
        <v>105</v>
      </c>
    </row>
    <row r="6793" spans="1:39" x14ac:dyDescent="0.3">
      <c r="A6793" t="s">
        <v>7983</v>
      </c>
      <c r="B6793" t="s">
        <v>50</v>
      </c>
      <c r="C6793" s="8">
        <v>22</v>
      </c>
      <c r="D6793" s="8" t="s">
        <v>44</v>
      </c>
      <c r="E6793" s="6">
        <v>0</v>
      </c>
      <c r="F6793" t="s">
        <v>2979</v>
      </c>
      <c r="G6793" s="6">
        <v>95303</v>
      </c>
      <c r="H6793" s="6">
        <v>37.469499999999996</v>
      </c>
      <c r="I6793" s="6">
        <v>-120.672724</v>
      </c>
      <c r="J6793" s="6">
        <v>0</v>
      </c>
      <c r="K6793" s="6">
        <v>2</v>
      </c>
      <c r="L6793" s="6" t="s">
        <v>43</v>
      </c>
      <c r="M6793" s="6" t="s">
        <v>44</v>
      </c>
      <c r="P6793" t="s">
        <v>41</v>
      </c>
      <c r="Q6793" t="s">
        <v>80</v>
      </c>
      <c r="R6793">
        <v>48</v>
      </c>
      <c r="S6793" t="s">
        <v>44</v>
      </c>
      <c r="T6793" t="s">
        <v>44</v>
      </c>
      <c r="U6793" t="s">
        <v>44</v>
      </c>
      <c r="V6793" t="s">
        <v>44</v>
      </c>
      <c r="W6793" t="s">
        <v>44</v>
      </c>
      <c r="X6793" t="s">
        <v>44</v>
      </c>
      <c r="Y6793" t="s">
        <v>44</v>
      </c>
      <c r="Z6793">
        <f t="shared" si="106"/>
        <v>0</v>
      </c>
      <c r="AA6793" t="s">
        <v>44</v>
      </c>
      <c r="AB6793" t="s">
        <v>52</v>
      </c>
      <c r="AC6793" t="s">
        <v>41</v>
      </c>
      <c r="AD6793" t="s">
        <v>47</v>
      </c>
      <c r="AE6793">
        <v>24.9</v>
      </c>
      <c r="AF6793">
        <v>49.7</v>
      </c>
      <c r="AG6793">
        <v>0</v>
      </c>
      <c r="AH6793">
        <v>10</v>
      </c>
      <c r="AI6793">
        <v>0</v>
      </c>
      <c r="AJ6793">
        <v>59.7</v>
      </c>
      <c r="AK6793" t="s">
        <v>99</v>
      </c>
    </row>
    <row r="6794" spans="1:39" x14ac:dyDescent="0.3">
      <c r="A6794" t="s">
        <v>7984</v>
      </c>
      <c r="B6794" t="s">
        <v>50</v>
      </c>
      <c r="C6794" s="8">
        <v>50</v>
      </c>
      <c r="D6794" s="8" t="s">
        <v>44</v>
      </c>
      <c r="E6794" s="6">
        <v>0</v>
      </c>
      <c r="F6794" t="s">
        <v>1212</v>
      </c>
      <c r="G6794" s="6">
        <v>92071</v>
      </c>
      <c r="H6794" s="6">
        <v>32.847335999999999</v>
      </c>
      <c r="I6794" s="6">
        <v>-116.99760499999999</v>
      </c>
      <c r="J6794" s="6">
        <v>0</v>
      </c>
      <c r="K6794" s="6">
        <v>63</v>
      </c>
      <c r="L6794" s="6" t="s">
        <v>43</v>
      </c>
      <c r="M6794" s="6" t="s">
        <v>41</v>
      </c>
      <c r="N6794">
        <v>35.35</v>
      </c>
      <c r="O6794" t="s">
        <v>44</v>
      </c>
      <c r="P6794" t="s">
        <v>44</v>
      </c>
      <c r="Z6794">
        <f t="shared" si="106"/>
        <v>0</v>
      </c>
      <c r="AB6794" t="s">
        <v>46</v>
      </c>
      <c r="AC6794" t="s">
        <v>44</v>
      </c>
      <c r="AD6794" t="s">
        <v>47</v>
      </c>
      <c r="AE6794">
        <v>20.5</v>
      </c>
      <c r="AF6794">
        <v>1328.15</v>
      </c>
      <c r="AG6794">
        <v>15.62</v>
      </c>
      <c r="AH6794">
        <v>0</v>
      </c>
      <c r="AI6794">
        <v>2227.0500000000002</v>
      </c>
      <c r="AJ6794">
        <v>3539.58</v>
      </c>
      <c r="AK6794" t="s">
        <v>48</v>
      </c>
    </row>
    <row r="6795" spans="1:39" x14ac:dyDescent="0.3">
      <c r="A6795" t="s">
        <v>7985</v>
      </c>
      <c r="B6795" t="s">
        <v>40</v>
      </c>
      <c r="C6795" s="8">
        <v>29</v>
      </c>
      <c r="D6795" s="8" t="s">
        <v>41</v>
      </c>
      <c r="E6795" s="6">
        <v>5</v>
      </c>
      <c r="F6795" t="s">
        <v>3738</v>
      </c>
      <c r="G6795" s="6">
        <v>94938</v>
      </c>
      <c r="H6795" s="6">
        <v>38.021771999999999</v>
      </c>
      <c r="I6795" s="6">
        <v>-122.691744</v>
      </c>
      <c r="J6795" s="6">
        <v>3</v>
      </c>
      <c r="K6795" s="6">
        <v>53</v>
      </c>
      <c r="L6795" s="6" t="s">
        <v>43</v>
      </c>
      <c r="M6795" s="6" t="s">
        <v>41</v>
      </c>
      <c r="N6795">
        <v>31.99</v>
      </c>
      <c r="O6795" t="s">
        <v>44</v>
      </c>
      <c r="P6795" t="s">
        <v>41</v>
      </c>
      <c r="Q6795" t="s">
        <v>80</v>
      </c>
      <c r="R6795">
        <v>59</v>
      </c>
      <c r="S6795" t="s">
        <v>44</v>
      </c>
      <c r="T6795" t="s">
        <v>44</v>
      </c>
      <c r="U6795" t="s">
        <v>41</v>
      </c>
      <c r="V6795" t="s">
        <v>44</v>
      </c>
      <c r="W6795" t="s">
        <v>44</v>
      </c>
      <c r="X6795" t="s">
        <v>41</v>
      </c>
      <c r="Y6795" t="s">
        <v>41</v>
      </c>
      <c r="Z6795">
        <f t="shared" si="106"/>
        <v>2</v>
      </c>
      <c r="AA6795" t="s">
        <v>41</v>
      </c>
      <c r="AB6795" t="s">
        <v>46</v>
      </c>
      <c r="AC6795" t="s">
        <v>44</v>
      </c>
      <c r="AD6795" t="s">
        <v>47</v>
      </c>
      <c r="AE6795">
        <v>60.6</v>
      </c>
      <c r="AF6795">
        <v>3297</v>
      </c>
      <c r="AG6795">
        <v>0</v>
      </c>
      <c r="AH6795">
        <v>0</v>
      </c>
      <c r="AI6795">
        <v>1695.47</v>
      </c>
      <c r="AJ6795">
        <v>4992.47</v>
      </c>
      <c r="AK6795" t="s">
        <v>48</v>
      </c>
    </row>
    <row r="6796" spans="1:39" x14ac:dyDescent="0.3">
      <c r="A6796" t="s">
        <v>7986</v>
      </c>
      <c r="B6796" t="s">
        <v>40</v>
      </c>
      <c r="C6796" s="8">
        <v>49</v>
      </c>
      <c r="D6796" s="8" t="s">
        <v>41</v>
      </c>
      <c r="E6796" s="6">
        <v>3</v>
      </c>
      <c r="F6796" t="s">
        <v>136</v>
      </c>
      <c r="G6796" s="6">
        <v>90003</v>
      </c>
      <c r="H6796" s="6">
        <v>33.964131000000002</v>
      </c>
      <c r="I6796" s="6">
        <v>-118.272783</v>
      </c>
      <c r="J6796" s="6">
        <v>2</v>
      </c>
      <c r="K6796" s="6">
        <v>3</v>
      </c>
      <c r="L6796" s="6" t="s">
        <v>43</v>
      </c>
      <c r="M6796" s="6" t="s">
        <v>41</v>
      </c>
      <c r="N6796">
        <v>19.18</v>
      </c>
      <c r="O6796" t="s">
        <v>44</v>
      </c>
      <c r="P6796" t="s">
        <v>41</v>
      </c>
      <c r="Q6796" t="s">
        <v>56</v>
      </c>
      <c r="R6796">
        <v>22</v>
      </c>
      <c r="S6796" t="s">
        <v>44</v>
      </c>
      <c r="T6796" t="s">
        <v>41</v>
      </c>
      <c r="U6796" t="s">
        <v>44</v>
      </c>
      <c r="V6796" t="s">
        <v>41</v>
      </c>
      <c r="W6796" t="s">
        <v>44</v>
      </c>
      <c r="X6796" t="s">
        <v>44</v>
      </c>
      <c r="Y6796" t="s">
        <v>44</v>
      </c>
      <c r="Z6796">
        <f t="shared" si="106"/>
        <v>0</v>
      </c>
      <c r="AA6796" t="s">
        <v>41</v>
      </c>
      <c r="AB6796" t="s">
        <v>52</v>
      </c>
      <c r="AC6796" t="s">
        <v>41</v>
      </c>
      <c r="AD6796" t="s">
        <v>57</v>
      </c>
      <c r="AE6796">
        <v>80</v>
      </c>
      <c r="AF6796">
        <v>241.3</v>
      </c>
      <c r="AG6796">
        <v>0</v>
      </c>
      <c r="AH6796">
        <v>0</v>
      </c>
      <c r="AI6796">
        <v>57.54</v>
      </c>
      <c r="AJ6796">
        <v>298.83999999999997</v>
      </c>
      <c r="AK6796" t="s">
        <v>99</v>
      </c>
    </row>
    <row r="6797" spans="1:39" x14ac:dyDescent="0.3">
      <c r="A6797" t="s">
        <v>7987</v>
      </c>
      <c r="B6797" t="s">
        <v>50</v>
      </c>
      <c r="C6797" s="8">
        <v>27</v>
      </c>
      <c r="D6797" s="8" t="s">
        <v>41</v>
      </c>
      <c r="E6797" s="6">
        <v>0</v>
      </c>
      <c r="F6797" t="s">
        <v>1056</v>
      </c>
      <c r="G6797" s="6">
        <v>91791</v>
      </c>
      <c r="H6797" s="6">
        <v>34.061633999999998</v>
      </c>
      <c r="I6797" s="6">
        <v>-117.893169</v>
      </c>
      <c r="J6797" s="6">
        <v>4</v>
      </c>
      <c r="K6797" s="6">
        <v>9</v>
      </c>
      <c r="L6797" s="6" t="s">
        <v>55</v>
      </c>
      <c r="M6797" s="6" t="s">
        <v>41</v>
      </c>
      <c r="N6797">
        <v>26.03</v>
      </c>
      <c r="O6797" t="s">
        <v>41</v>
      </c>
      <c r="P6797" t="s">
        <v>41</v>
      </c>
      <c r="Q6797" t="s">
        <v>45</v>
      </c>
      <c r="R6797">
        <v>59</v>
      </c>
      <c r="S6797" t="s">
        <v>44</v>
      </c>
      <c r="T6797" t="s">
        <v>41</v>
      </c>
      <c r="U6797" t="s">
        <v>41</v>
      </c>
      <c r="V6797" t="s">
        <v>44</v>
      </c>
      <c r="W6797" t="s">
        <v>44</v>
      </c>
      <c r="X6797" t="s">
        <v>41</v>
      </c>
      <c r="Y6797" t="s">
        <v>41</v>
      </c>
      <c r="Z6797">
        <f t="shared" si="106"/>
        <v>2</v>
      </c>
      <c r="AA6797" t="s">
        <v>41</v>
      </c>
      <c r="AB6797" t="s">
        <v>52</v>
      </c>
      <c r="AC6797" t="s">
        <v>41</v>
      </c>
      <c r="AD6797" t="s">
        <v>47</v>
      </c>
      <c r="AE6797">
        <v>69.05</v>
      </c>
      <c r="AF6797">
        <v>653.95000000000005</v>
      </c>
      <c r="AG6797">
        <v>0</v>
      </c>
      <c r="AH6797">
        <v>0</v>
      </c>
      <c r="AI6797">
        <v>234.27</v>
      </c>
      <c r="AJ6797">
        <v>888.22</v>
      </c>
      <c r="AK6797" t="s">
        <v>48</v>
      </c>
    </row>
    <row r="6798" spans="1:39" x14ac:dyDescent="0.3">
      <c r="A6798" t="s">
        <v>7988</v>
      </c>
      <c r="B6798" t="s">
        <v>40</v>
      </c>
      <c r="C6798" s="8">
        <v>49</v>
      </c>
      <c r="D6798" s="8" t="s">
        <v>44</v>
      </c>
      <c r="E6798" s="6">
        <v>0</v>
      </c>
      <c r="F6798" t="s">
        <v>2327</v>
      </c>
      <c r="G6798" s="6">
        <v>92708</v>
      </c>
      <c r="H6798" s="6">
        <v>33.712035999999998</v>
      </c>
      <c r="I6798" s="6">
        <v>-117.950113</v>
      </c>
      <c r="J6798" s="6">
        <v>0</v>
      </c>
      <c r="K6798" s="6">
        <v>66</v>
      </c>
      <c r="L6798" s="6" t="s">
        <v>73</v>
      </c>
      <c r="M6798" s="6" t="s">
        <v>41</v>
      </c>
      <c r="N6798">
        <v>19.68</v>
      </c>
      <c r="O6798" t="s">
        <v>41</v>
      </c>
      <c r="P6798" t="s">
        <v>41</v>
      </c>
      <c r="Q6798" t="s">
        <v>56</v>
      </c>
      <c r="R6798">
        <v>28</v>
      </c>
      <c r="S6798" t="s">
        <v>44</v>
      </c>
      <c r="T6798" t="s">
        <v>44</v>
      </c>
      <c r="U6798" t="s">
        <v>41</v>
      </c>
      <c r="V6798" t="s">
        <v>44</v>
      </c>
      <c r="W6798" t="s">
        <v>41</v>
      </c>
      <c r="X6798" t="s">
        <v>44</v>
      </c>
      <c r="Y6798" t="s">
        <v>44</v>
      </c>
      <c r="Z6798">
        <f t="shared" si="106"/>
        <v>1</v>
      </c>
      <c r="AA6798" t="s">
        <v>41</v>
      </c>
      <c r="AB6798" t="s">
        <v>46</v>
      </c>
      <c r="AC6798" t="s">
        <v>41</v>
      </c>
      <c r="AD6798" t="s">
        <v>57</v>
      </c>
      <c r="AE6798">
        <v>92.15</v>
      </c>
      <c r="AF6798">
        <v>6056.9</v>
      </c>
      <c r="AG6798">
        <v>0</v>
      </c>
      <c r="AH6798">
        <v>0</v>
      </c>
      <c r="AI6798">
        <v>1298.8800000000001</v>
      </c>
      <c r="AJ6798">
        <v>7355.78</v>
      </c>
      <c r="AK6798" t="s">
        <v>48</v>
      </c>
    </row>
    <row r="6799" spans="1:39" x14ac:dyDescent="0.3">
      <c r="A6799" t="s">
        <v>7989</v>
      </c>
      <c r="B6799" t="s">
        <v>50</v>
      </c>
      <c r="C6799" s="8">
        <v>48</v>
      </c>
      <c r="D6799" s="8" t="s">
        <v>41</v>
      </c>
      <c r="E6799" s="6">
        <v>3</v>
      </c>
      <c r="F6799" t="s">
        <v>761</v>
      </c>
      <c r="G6799" s="6">
        <v>95946</v>
      </c>
      <c r="H6799" s="6">
        <v>39.203817000000001</v>
      </c>
      <c r="I6799" s="6">
        <v>-121.19584</v>
      </c>
      <c r="J6799" s="6">
        <v>1</v>
      </c>
      <c r="K6799" s="6">
        <v>6</v>
      </c>
      <c r="L6799" s="6" t="s">
        <v>55</v>
      </c>
      <c r="M6799" s="6" t="s">
        <v>41</v>
      </c>
      <c r="N6799">
        <v>34.700000000000003</v>
      </c>
      <c r="O6799" t="s">
        <v>44</v>
      </c>
      <c r="P6799" t="s">
        <v>41</v>
      </c>
      <c r="Q6799" t="s">
        <v>80</v>
      </c>
      <c r="R6799">
        <v>51</v>
      </c>
      <c r="S6799" t="s">
        <v>41</v>
      </c>
      <c r="T6799" t="s">
        <v>44</v>
      </c>
      <c r="U6799" t="s">
        <v>44</v>
      </c>
      <c r="V6799" t="s">
        <v>44</v>
      </c>
      <c r="W6799" t="s">
        <v>44</v>
      </c>
      <c r="X6799" t="s">
        <v>44</v>
      </c>
      <c r="Y6799" t="s">
        <v>44</v>
      </c>
      <c r="Z6799">
        <f t="shared" si="106"/>
        <v>0</v>
      </c>
      <c r="AA6799" t="s">
        <v>41</v>
      </c>
      <c r="AB6799" t="s">
        <v>52</v>
      </c>
      <c r="AC6799" t="s">
        <v>41</v>
      </c>
      <c r="AD6799" t="s">
        <v>57</v>
      </c>
      <c r="AE6799">
        <v>49.15</v>
      </c>
      <c r="AF6799">
        <v>295.64999999999998</v>
      </c>
      <c r="AG6799">
        <v>0</v>
      </c>
      <c r="AH6799">
        <v>0</v>
      </c>
      <c r="AI6799">
        <v>208.2</v>
      </c>
      <c r="AJ6799">
        <v>503.85</v>
      </c>
      <c r="AK6799" t="s">
        <v>48</v>
      </c>
    </row>
    <row r="6800" spans="1:39" x14ac:dyDescent="0.3">
      <c r="A6800" t="s">
        <v>7990</v>
      </c>
      <c r="B6800" t="s">
        <v>50</v>
      </c>
      <c r="C6800" s="8">
        <v>63</v>
      </c>
      <c r="D6800" s="8" t="s">
        <v>41</v>
      </c>
      <c r="E6800" s="6">
        <v>0</v>
      </c>
      <c r="F6800" t="s">
        <v>4691</v>
      </c>
      <c r="G6800" s="6">
        <v>94963</v>
      </c>
      <c r="H6800" s="6">
        <v>38.004739999999998</v>
      </c>
      <c r="I6800" s="6">
        <v>-122.66371700000001</v>
      </c>
      <c r="J6800" s="6">
        <v>7</v>
      </c>
      <c r="K6800" s="6">
        <v>47</v>
      </c>
      <c r="L6800" s="6" t="s">
        <v>43</v>
      </c>
      <c r="M6800" s="6" t="s">
        <v>41</v>
      </c>
      <c r="N6800">
        <v>6.54</v>
      </c>
      <c r="O6800" t="s">
        <v>44</v>
      </c>
      <c r="P6800" t="s">
        <v>44</v>
      </c>
      <c r="Z6800">
        <f t="shared" si="106"/>
        <v>0</v>
      </c>
      <c r="AB6800" t="s">
        <v>74</v>
      </c>
      <c r="AC6800" t="s">
        <v>44</v>
      </c>
      <c r="AD6800" t="s">
        <v>47</v>
      </c>
      <c r="AE6800">
        <v>19.649999999999999</v>
      </c>
      <c r="AF6800">
        <v>973.1</v>
      </c>
      <c r="AG6800">
        <v>0</v>
      </c>
      <c r="AH6800">
        <v>0</v>
      </c>
      <c r="AI6800">
        <v>307.38</v>
      </c>
      <c r="AJ6800">
        <v>1280.48</v>
      </c>
      <c r="AK6800" t="s">
        <v>48</v>
      </c>
    </row>
    <row r="6801" spans="1:39" x14ac:dyDescent="0.3">
      <c r="A6801" t="s">
        <v>7991</v>
      </c>
      <c r="B6801" t="s">
        <v>40</v>
      </c>
      <c r="C6801" s="8">
        <v>64</v>
      </c>
      <c r="D6801" s="8" t="s">
        <v>41</v>
      </c>
      <c r="E6801" s="6">
        <v>0</v>
      </c>
      <c r="F6801" t="s">
        <v>326</v>
      </c>
      <c r="G6801" s="6">
        <v>95380</v>
      </c>
      <c r="H6801" s="6">
        <v>37.474395999999999</v>
      </c>
      <c r="I6801" s="6">
        <v>-120.875917</v>
      </c>
      <c r="J6801" s="6">
        <v>1</v>
      </c>
      <c r="K6801" s="6">
        <v>30</v>
      </c>
      <c r="L6801" s="6" t="s">
        <v>43</v>
      </c>
      <c r="M6801" s="6" t="s">
        <v>41</v>
      </c>
      <c r="N6801">
        <v>39.74</v>
      </c>
      <c r="O6801" t="s">
        <v>41</v>
      </c>
      <c r="P6801" t="s">
        <v>41</v>
      </c>
      <c r="Q6801" t="s">
        <v>56</v>
      </c>
      <c r="R6801">
        <v>22</v>
      </c>
      <c r="S6801" t="s">
        <v>44</v>
      </c>
      <c r="T6801" t="s">
        <v>44</v>
      </c>
      <c r="U6801" t="s">
        <v>41</v>
      </c>
      <c r="V6801" t="s">
        <v>44</v>
      </c>
      <c r="W6801" t="s">
        <v>41</v>
      </c>
      <c r="X6801" t="s">
        <v>41</v>
      </c>
      <c r="Y6801" t="s">
        <v>41</v>
      </c>
      <c r="Z6801">
        <f t="shared" si="106"/>
        <v>3</v>
      </c>
      <c r="AA6801" t="s">
        <v>41</v>
      </c>
      <c r="AB6801" t="s">
        <v>52</v>
      </c>
      <c r="AC6801" t="s">
        <v>41</v>
      </c>
      <c r="AD6801" t="s">
        <v>57</v>
      </c>
      <c r="AE6801">
        <v>100.05</v>
      </c>
      <c r="AF6801">
        <v>3046.15</v>
      </c>
      <c r="AG6801">
        <v>0</v>
      </c>
      <c r="AH6801">
        <v>0</v>
      </c>
      <c r="AI6801">
        <v>1192.2</v>
      </c>
      <c r="AJ6801">
        <v>4238.3500000000004</v>
      </c>
      <c r="AK6801" t="s">
        <v>58</v>
      </c>
      <c r="AL6801" t="s">
        <v>59</v>
      </c>
      <c r="AM6801" t="s">
        <v>60</v>
      </c>
    </row>
    <row r="6802" spans="1:39" x14ac:dyDescent="0.3">
      <c r="A6802" t="s">
        <v>7992</v>
      </c>
      <c r="B6802" t="s">
        <v>40</v>
      </c>
      <c r="C6802" s="8">
        <v>22</v>
      </c>
      <c r="D6802" s="8" t="s">
        <v>41</v>
      </c>
      <c r="E6802" s="6">
        <v>3</v>
      </c>
      <c r="F6802" t="s">
        <v>347</v>
      </c>
      <c r="G6802" s="6">
        <v>93550</v>
      </c>
      <c r="H6802" s="6">
        <v>34.536231999999998</v>
      </c>
      <c r="I6802" s="6">
        <v>-118.08293500000001</v>
      </c>
      <c r="J6802" s="6">
        <v>9</v>
      </c>
      <c r="K6802" s="6">
        <v>18</v>
      </c>
      <c r="L6802" s="6" t="s">
        <v>43</v>
      </c>
      <c r="M6802" s="6" t="s">
        <v>41</v>
      </c>
      <c r="N6802">
        <v>43.69</v>
      </c>
      <c r="O6802" t="s">
        <v>41</v>
      </c>
      <c r="P6802" t="s">
        <v>44</v>
      </c>
      <c r="Z6802">
        <f t="shared" si="106"/>
        <v>0</v>
      </c>
      <c r="AB6802" t="s">
        <v>74</v>
      </c>
      <c r="AC6802" t="s">
        <v>41</v>
      </c>
      <c r="AD6802" t="s">
        <v>47</v>
      </c>
      <c r="AE6802">
        <v>24.65</v>
      </c>
      <c r="AF6802">
        <v>471.35</v>
      </c>
      <c r="AG6802">
        <v>0</v>
      </c>
      <c r="AH6802">
        <v>0</v>
      </c>
      <c r="AI6802">
        <v>786.42</v>
      </c>
      <c r="AJ6802">
        <v>1257.77</v>
      </c>
      <c r="AK6802" t="s">
        <v>48</v>
      </c>
    </row>
    <row r="6803" spans="1:39" x14ac:dyDescent="0.3">
      <c r="A6803" t="s">
        <v>7993</v>
      </c>
      <c r="B6803" t="s">
        <v>50</v>
      </c>
      <c r="C6803" s="8">
        <v>44</v>
      </c>
      <c r="D6803" s="8" t="s">
        <v>41</v>
      </c>
      <c r="E6803" s="6">
        <v>1</v>
      </c>
      <c r="F6803" t="s">
        <v>5951</v>
      </c>
      <c r="G6803" s="6">
        <v>93668</v>
      </c>
      <c r="H6803" s="6">
        <v>36.635660999999999</v>
      </c>
      <c r="I6803" s="6">
        <v>-120.28864400000001</v>
      </c>
      <c r="J6803" s="6">
        <v>9</v>
      </c>
      <c r="K6803" s="6">
        <v>38</v>
      </c>
      <c r="L6803" s="6" t="s">
        <v>130</v>
      </c>
      <c r="M6803" s="6" t="s">
        <v>41</v>
      </c>
      <c r="N6803">
        <v>33.1</v>
      </c>
      <c r="O6803" t="s">
        <v>41</v>
      </c>
      <c r="P6803" t="s">
        <v>44</v>
      </c>
      <c r="Z6803">
        <f t="shared" si="106"/>
        <v>0</v>
      </c>
      <c r="AB6803" t="s">
        <v>74</v>
      </c>
      <c r="AC6803" t="s">
        <v>44</v>
      </c>
      <c r="AD6803" t="s">
        <v>47</v>
      </c>
      <c r="AE6803">
        <v>25.05</v>
      </c>
      <c r="AF6803">
        <v>963.95</v>
      </c>
      <c r="AG6803">
        <v>0</v>
      </c>
      <c r="AH6803">
        <v>0</v>
      </c>
      <c r="AI6803">
        <v>1257.8</v>
      </c>
      <c r="AJ6803">
        <v>2221.75</v>
      </c>
      <c r="AK6803" t="s">
        <v>48</v>
      </c>
    </row>
    <row r="6804" spans="1:39" x14ac:dyDescent="0.3">
      <c r="A6804" t="s">
        <v>7994</v>
      </c>
      <c r="B6804" t="s">
        <v>40</v>
      </c>
      <c r="C6804" s="8">
        <v>44</v>
      </c>
      <c r="D6804" s="8" t="s">
        <v>41</v>
      </c>
      <c r="E6804" s="6">
        <v>0</v>
      </c>
      <c r="F6804" t="s">
        <v>3628</v>
      </c>
      <c r="G6804" s="6">
        <v>96021</v>
      </c>
      <c r="H6804" s="6">
        <v>39.913777000000003</v>
      </c>
      <c r="I6804" s="6">
        <v>-122.289984</v>
      </c>
      <c r="J6804" s="6">
        <v>1</v>
      </c>
      <c r="K6804" s="6">
        <v>53</v>
      </c>
      <c r="L6804" s="6" t="s">
        <v>43</v>
      </c>
      <c r="M6804" s="6" t="s">
        <v>41</v>
      </c>
      <c r="N6804">
        <v>30.09</v>
      </c>
      <c r="O6804" t="s">
        <v>44</v>
      </c>
      <c r="P6804" t="s">
        <v>41</v>
      </c>
      <c r="Q6804" t="s">
        <v>56</v>
      </c>
      <c r="R6804">
        <v>11</v>
      </c>
      <c r="S6804" t="s">
        <v>41</v>
      </c>
      <c r="T6804" t="s">
        <v>41</v>
      </c>
      <c r="U6804" t="s">
        <v>41</v>
      </c>
      <c r="V6804" t="s">
        <v>44</v>
      </c>
      <c r="W6804" t="s">
        <v>41</v>
      </c>
      <c r="X6804" t="s">
        <v>41</v>
      </c>
      <c r="Y6804" t="s">
        <v>41</v>
      </c>
      <c r="Z6804">
        <f t="shared" si="106"/>
        <v>3</v>
      </c>
      <c r="AA6804" t="s">
        <v>41</v>
      </c>
      <c r="AB6804" t="s">
        <v>46</v>
      </c>
      <c r="AC6804" t="s">
        <v>41</v>
      </c>
      <c r="AD6804" t="s">
        <v>57</v>
      </c>
      <c r="AE6804">
        <v>106.1</v>
      </c>
      <c r="AF6804">
        <v>5769.75</v>
      </c>
      <c r="AG6804">
        <v>0</v>
      </c>
      <c r="AH6804">
        <v>0</v>
      </c>
      <c r="AI6804">
        <v>1594.77</v>
      </c>
      <c r="AJ6804">
        <v>7364.52</v>
      </c>
      <c r="AK6804" t="s">
        <v>58</v>
      </c>
      <c r="AL6804" t="s">
        <v>122</v>
      </c>
      <c r="AM6804" t="s">
        <v>196</v>
      </c>
    </row>
    <row r="6805" spans="1:39" x14ac:dyDescent="0.3">
      <c r="A6805" t="s">
        <v>7995</v>
      </c>
      <c r="B6805" t="s">
        <v>40</v>
      </c>
      <c r="C6805" s="8">
        <v>57</v>
      </c>
      <c r="D6805" s="8" t="s">
        <v>44</v>
      </c>
      <c r="E6805" s="6">
        <v>0</v>
      </c>
      <c r="F6805" t="s">
        <v>2015</v>
      </c>
      <c r="G6805" s="6">
        <v>95330</v>
      </c>
      <c r="H6805" s="6">
        <v>37.808210000000003</v>
      </c>
      <c r="I6805" s="6">
        <v>-121.308401</v>
      </c>
      <c r="J6805" s="6">
        <v>0</v>
      </c>
      <c r="K6805" s="6">
        <v>17</v>
      </c>
      <c r="L6805" s="6" t="s">
        <v>63</v>
      </c>
      <c r="M6805" s="6" t="s">
        <v>41</v>
      </c>
      <c r="N6805">
        <v>21.82</v>
      </c>
      <c r="O6805" t="s">
        <v>41</v>
      </c>
      <c r="P6805" t="s">
        <v>41</v>
      </c>
      <c r="Q6805" t="s">
        <v>56</v>
      </c>
      <c r="R6805">
        <v>23</v>
      </c>
      <c r="S6805" t="s">
        <v>41</v>
      </c>
      <c r="T6805" t="s">
        <v>41</v>
      </c>
      <c r="U6805" t="s">
        <v>44</v>
      </c>
      <c r="V6805" t="s">
        <v>44</v>
      </c>
      <c r="W6805" t="s">
        <v>41</v>
      </c>
      <c r="X6805" t="s">
        <v>44</v>
      </c>
      <c r="Y6805" t="s">
        <v>44</v>
      </c>
      <c r="Z6805">
        <f t="shared" si="106"/>
        <v>1</v>
      </c>
      <c r="AA6805" t="s">
        <v>41</v>
      </c>
      <c r="AB6805" t="s">
        <v>52</v>
      </c>
      <c r="AC6805" t="s">
        <v>41</v>
      </c>
      <c r="AD6805" t="s">
        <v>57</v>
      </c>
      <c r="AE6805">
        <v>94.4</v>
      </c>
      <c r="AF6805">
        <v>1617.5</v>
      </c>
      <c r="AG6805">
        <v>0</v>
      </c>
      <c r="AH6805">
        <v>0</v>
      </c>
      <c r="AI6805">
        <v>370.94</v>
      </c>
      <c r="AJ6805">
        <v>1988.44</v>
      </c>
      <c r="AK6805" t="s">
        <v>58</v>
      </c>
      <c r="AL6805" t="s">
        <v>59</v>
      </c>
      <c r="AM6805" t="s">
        <v>215</v>
      </c>
    </row>
    <row r="6806" spans="1:39" x14ac:dyDescent="0.3">
      <c r="A6806" t="s">
        <v>7996</v>
      </c>
      <c r="B6806" t="s">
        <v>40</v>
      </c>
      <c r="C6806" s="8">
        <v>26</v>
      </c>
      <c r="D6806" s="8" t="s">
        <v>44</v>
      </c>
      <c r="E6806" s="6">
        <v>0</v>
      </c>
      <c r="F6806" t="s">
        <v>136</v>
      </c>
      <c r="G6806" s="6">
        <v>90018</v>
      </c>
      <c r="H6806" s="6">
        <v>34.028734999999998</v>
      </c>
      <c r="I6806" s="6">
        <v>-118.31723599999999</v>
      </c>
      <c r="J6806" s="6">
        <v>0</v>
      </c>
      <c r="K6806" s="6">
        <v>45</v>
      </c>
      <c r="L6806" s="6" t="s">
        <v>43</v>
      </c>
      <c r="M6806" s="6" t="s">
        <v>41</v>
      </c>
      <c r="N6806">
        <v>33.729999999999997</v>
      </c>
      <c r="O6806" t="s">
        <v>41</v>
      </c>
      <c r="P6806" t="s">
        <v>41</v>
      </c>
      <c r="Q6806" t="s">
        <v>56</v>
      </c>
      <c r="R6806">
        <v>30</v>
      </c>
      <c r="S6806" t="s">
        <v>41</v>
      </c>
      <c r="T6806" t="s">
        <v>41</v>
      </c>
      <c r="U6806" t="s">
        <v>41</v>
      </c>
      <c r="V6806" t="s">
        <v>41</v>
      </c>
      <c r="W6806" t="s">
        <v>41</v>
      </c>
      <c r="X6806" t="s">
        <v>41</v>
      </c>
      <c r="Y6806" t="s">
        <v>41</v>
      </c>
      <c r="Z6806">
        <f t="shared" si="106"/>
        <v>3</v>
      </c>
      <c r="AA6806" t="s">
        <v>41</v>
      </c>
      <c r="AB6806" t="s">
        <v>52</v>
      </c>
      <c r="AC6806" t="s">
        <v>41</v>
      </c>
      <c r="AD6806" t="s">
        <v>57</v>
      </c>
      <c r="AE6806">
        <v>115.65</v>
      </c>
      <c r="AF6806">
        <v>5125.5</v>
      </c>
      <c r="AG6806">
        <v>0</v>
      </c>
      <c r="AH6806">
        <v>0</v>
      </c>
      <c r="AI6806">
        <v>1517.85</v>
      </c>
      <c r="AJ6806">
        <v>6643.35</v>
      </c>
      <c r="AK6806" t="s">
        <v>48</v>
      </c>
    </row>
    <row r="6807" spans="1:39" x14ac:dyDescent="0.3">
      <c r="A6807" t="s">
        <v>7997</v>
      </c>
      <c r="B6807" t="s">
        <v>50</v>
      </c>
      <c r="C6807" s="8">
        <v>71</v>
      </c>
      <c r="D6807" s="8" t="s">
        <v>41</v>
      </c>
      <c r="E6807" s="6">
        <v>0</v>
      </c>
      <c r="F6807" t="s">
        <v>136</v>
      </c>
      <c r="G6807" s="6">
        <v>90013</v>
      </c>
      <c r="H6807" s="6">
        <v>34.044638999999997</v>
      </c>
      <c r="I6807" s="6">
        <v>-118.240413</v>
      </c>
      <c r="J6807" s="6">
        <v>7</v>
      </c>
      <c r="K6807" s="6">
        <v>66</v>
      </c>
      <c r="L6807" s="6" t="s">
        <v>43</v>
      </c>
      <c r="M6807" s="6" t="s">
        <v>41</v>
      </c>
      <c r="N6807">
        <v>7.86</v>
      </c>
      <c r="O6807" t="s">
        <v>41</v>
      </c>
      <c r="P6807" t="s">
        <v>41</v>
      </c>
      <c r="Q6807" t="s">
        <v>56</v>
      </c>
      <c r="R6807">
        <v>26</v>
      </c>
      <c r="S6807" t="s">
        <v>44</v>
      </c>
      <c r="T6807" t="s">
        <v>41</v>
      </c>
      <c r="U6807" t="s">
        <v>41</v>
      </c>
      <c r="V6807" t="s">
        <v>41</v>
      </c>
      <c r="W6807" t="s">
        <v>41</v>
      </c>
      <c r="X6807" t="s">
        <v>41</v>
      </c>
      <c r="Y6807" t="s">
        <v>44</v>
      </c>
      <c r="Z6807">
        <f t="shared" si="106"/>
        <v>2</v>
      </c>
      <c r="AA6807" t="s">
        <v>41</v>
      </c>
      <c r="AB6807" t="s">
        <v>46</v>
      </c>
      <c r="AC6807" t="s">
        <v>41</v>
      </c>
      <c r="AD6807" t="s">
        <v>57</v>
      </c>
      <c r="AE6807">
        <v>107.35</v>
      </c>
      <c r="AF6807">
        <v>7051.95</v>
      </c>
      <c r="AG6807">
        <v>39.18</v>
      </c>
      <c r="AH6807">
        <v>0</v>
      </c>
      <c r="AI6807">
        <v>518.76</v>
      </c>
      <c r="AJ6807">
        <v>7531.53</v>
      </c>
      <c r="AK6807" t="s">
        <v>48</v>
      </c>
    </row>
    <row r="6808" spans="1:39" x14ac:dyDescent="0.3">
      <c r="A6808" t="s">
        <v>7998</v>
      </c>
      <c r="B6808" t="s">
        <v>40</v>
      </c>
      <c r="C6808" s="8">
        <v>26</v>
      </c>
      <c r="D6808" s="8" t="s">
        <v>44</v>
      </c>
      <c r="E6808" s="6">
        <v>0</v>
      </c>
      <c r="F6808" t="s">
        <v>2296</v>
      </c>
      <c r="G6808" s="6">
        <v>94901</v>
      </c>
      <c r="H6808" s="6">
        <v>37.972662</v>
      </c>
      <c r="I6808" s="6">
        <v>-122.491452</v>
      </c>
      <c r="J6808" s="6">
        <v>0</v>
      </c>
      <c r="K6808" s="6">
        <v>42</v>
      </c>
      <c r="L6808" s="6" t="s">
        <v>77</v>
      </c>
      <c r="M6808" s="6" t="s">
        <v>41</v>
      </c>
      <c r="N6808">
        <v>33.46</v>
      </c>
      <c r="O6808" t="s">
        <v>41</v>
      </c>
      <c r="P6808" t="s">
        <v>41</v>
      </c>
      <c r="Q6808" t="s">
        <v>56</v>
      </c>
      <c r="R6808">
        <v>52</v>
      </c>
      <c r="S6808" t="s">
        <v>41</v>
      </c>
      <c r="T6808" t="s">
        <v>44</v>
      </c>
      <c r="U6808" t="s">
        <v>41</v>
      </c>
      <c r="V6808" t="s">
        <v>44</v>
      </c>
      <c r="W6808" t="s">
        <v>41</v>
      </c>
      <c r="X6808" t="s">
        <v>41</v>
      </c>
      <c r="Y6808" t="s">
        <v>41</v>
      </c>
      <c r="Z6808">
        <f t="shared" si="106"/>
        <v>3</v>
      </c>
      <c r="AA6808" t="s">
        <v>41</v>
      </c>
      <c r="AB6808" t="s">
        <v>52</v>
      </c>
      <c r="AC6808" t="s">
        <v>41</v>
      </c>
      <c r="AD6808" t="s">
        <v>57</v>
      </c>
      <c r="AE6808">
        <v>105.2</v>
      </c>
      <c r="AF6808">
        <v>4400.75</v>
      </c>
      <c r="AG6808">
        <v>40.15</v>
      </c>
      <c r="AH6808">
        <v>0</v>
      </c>
      <c r="AI6808">
        <v>1405.32</v>
      </c>
      <c r="AJ6808">
        <v>5765.92</v>
      </c>
      <c r="AK6808" t="s">
        <v>58</v>
      </c>
      <c r="AL6808" t="s">
        <v>59</v>
      </c>
      <c r="AM6808" t="s">
        <v>105</v>
      </c>
    </row>
    <row r="6809" spans="1:39" x14ac:dyDescent="0.3">
      <c r="A6809" t="s">
        <v>7999</v>
      </c>
      <c r="B6809" t="s">
        <v>40</v>
      </c>
      <c r="C6809" s="8">
        <v>23</v>
      </c>
      <c r="D6809" s="8" t="s">
        <v>44</v>
      </c>
      <c r="E6809" s="6">
        <v>0</v>
      </c>
      <c r="F6809" t="s">
        <v>250</v>
      </c>
      <c r="G6809" s="6">
        <v>93422</v>
      </c>
      <c r="H6809" s="6">
        <v>35.453912000000003</v>
      </c>
      <c r="I6809" s="6">
        <v>-120.69461</v>
      </c>
      <c r="J6809" s="6">
        <v>0</v>
      </c>
      <c r="K6809" s="6">
        <v>58</v>
      </c>
      <c r="L6809" s="6" t="s">
        <v>77</v>
      </c>
      <c r="M6809" s="6" t="s">
        <v>41</v>
      </c>
      <c r="N6809">
        <v>47.9</v>
      </c>
      <c r="O6809" t="s">
        <v>41</v>
      </c>
      <c r="P6809" t="s">
        <v>44</v>
      </c>
      <c r="Z6809">
        <f t="shared" si="106"/>
        <v>0</v>
      </c>
      <c r="AB6809" t="s">
        <v>74</v>
      </c>
      <c r="AC6809" t="s">
        <v>41</v>
      </c>
      <c r="AD6809" t="s">
        <v>47</v>
      </c>
      <c r="AE6809">
        <v>24.7</v>
      </c>
      <c r="AF6809">
        <v>1519</v>
      </c>
      <c r="AG6809">
        <v>0</v>
      </c>
      <c r="AH6809">
        <v>0</v>
      </c>
      <c r="AI6809">
        <v>2778.2</v>
      </c>
      <c r="AJ6809">
        <v>4297.2</v>
      </c>
      <c r="AK6809" t="s">
        <v>48</v>
      </c>
    </row>
    <row r="6810" spans="1:39" x14ac:dyDescent="0.3">
      <c r="A6810" t="s">
        <v>8000</v>
      </c>
      <c r="B6810" t="s">
        <v>50</v>
      </c>
      <c r="C6810" s="8">
        <v>71</v>
      </c>
      <c r="D6810" s="8" t="s">
        <v>41</v>
      </c>
      <c r="E6810" s="6">
        <v>1</v>
      </c>
      <c r="F6810" t="s">
        <v>771</v>
      </c>
      <c r="G6810" s="6">
        <v>95655</v>
      </c>
      <c r="H6810" s="6">
        <v>38.549821999999999</v>
      </c>
      <c r="I6810" s="6">
        <v>-121.26672499999999</v>
      </c>
      <c r="J6810" s="6">
        <v>3</v>
      </c>
      <c r="K6810" s="6">
        <v>1</v>
      </c>
      <c r="L6810" s="6" t="s">
        <v>43</v>
      </c>
      <c r="M6810" s="6" t="s">
        <v>41</v>
      </c>
      <c r="N6810">
        <v>8.3800000000000008</v>
      </c>
      <c r="O6810" t="s">
        <v>44</v>
      </c>
      <c r="P6810" t="s">
        <v>41</v>
      </c>
      <c r="Q6810" t="s">
        <v>80</v>
      </c>
      <c r="R6810">
        <v>19</v>
      </c>
      <c r="S6810" t="s">
        <v>44</v>
      </c>
      <c r="T6810" t="s">
        <v>44</v>
      </c>
      <c r="U6810" t="s">
        <v>44</v>
      </c>
      <c r="V6810" t="s">
        <v>41</v>
      </c>
      <c r="W6810" t="s">
        <v>44</v>
      </c>
      <c r="X6810" t="s">
        <v>44</v>
      </c>
      <c r="Y6810" t="s">
        <v>44</v>
      </c>
      <c r="Z6810">
        <f t="shared" si="106"/>
        <v>0</v>
      </c>
      <c r="AA6810" t="s">
        <v>41</v>
      </c>
      <c r="AB6810" t="s">
        <v>52</v>
      </c>
      <c r="AC6810" t="s">
        <v>41</v>
      </c>
      <c r="AD6810" t="s">
        <v>47</v>
      </c>
      <c r="AE6810">
        <v>49.25</v>
      </c>
      <c r="AF6810">
        <v>49.25</v>
      </c>
      <c r="AG6810">
        <v>0</v>
      </c>
      <c r="AH6810">
        <v>0</v>
      </c>
      <c r="AI6810">
        <v>8.3800000000000008</v>
      </c>
      <c r="AJ6810">
        <v>57.63</v>
      </c>
      <c r="AK6810" t="s">
        <v>58</v>
      </c>
      <c r="AL6810" t="s">
        <v>64</v>
      </c>
      <c r="AM6810" t="s">
        <v>434</v>
      </c>
    </row>
    <row r="6811" spans="1:39" x14ac:dyDescent="0.3">
      <c r="A6811" t="s">
        <v>8001</v>
      </c>
      <c r="B6811" t="s">
        <v>40</v>
      </c>
      <c r="C6811" s="8">
        <v>74</v>
      </c>
      <c r="D6811" s="8" t="s">
        <v>44</v>
      </c>
      <c r="E6811" s="6">
        <v>0</v>
      </c>
      <c r="F6811" t="s">
        <v>261</v>
      </c>
      <c r="G6811" s="6">
        <v>93516</v>
      </c>
      <c r="H6811" s="6">
        <v>34.957030000000003</v>
      </c>
      <c r="I6811" s="6">
        <v>-117.73045</v>
      </c>
      <c r="J6811" s="6">
        <v>0</v>
      </c>
      <c r="K6811" s="6">
        <v>30</v>
      </c>
      <c r="L6811" s="6" t="s">
        <v>43</v>
      </c>
      <c r="M6811" s="6" t="s">
        <v>44</v>
      </c>
      <c r="P6811" t="s">
        <v>41</v>
      </c>
      <c r="Q6811" t="s">
        <v>45</v>
      </c>
      <c r="R6811">
        <v>7</v>
      </c>
      <c r="S6811" t="s">
        <v>44</v>
      </c>
      <c r="T6811" t="s">
        <v>44</v>
      </c>
      <c r="U6811" t="s">
        <v>41</v>
      </c>
      <c r="V6811" t="s">
        <v>44</v>
      </c>
      <c r="W6811" t="s">
        <v>41</v>
      </c>
      <c r="X6811" t="s">
        <v>44</v>
      </c>
      <c r="Y6811" t="s">
        <v>44</v>
      </c>
      <c r="Z6811">
        <f t="shared" si="106"/>
        <v>1</v>
      </c>
      <c r="AA6811" t="s">
        <v>44</v>
      </c>
      <c r="AB6811" t="s">
        <v>52</v>
      </c>
      <c r="AC6811" t="s">
        <v>41</v>
      </c>
      <c r="AD6811" t="s">
        <v>57</v>
      </c>
      <c r="AE6811">
        <v>40.299999999999997</v>
      </c>
      <c r="AF6811">
        <v>1172.95</v>
      </c>
      <c r="AG6811">
        <v>0</v>
      </c>
      <c r="AH6811">
        <v>100</v>
      </c>
      <c r="AI6811">
        <v>0</v>
      </c>
      <c r="AJ6811">
        <v>1272.95</v>
      </c>
      <c r="AK6811" t="s">
        <v>58</v>
      </c>
      <c r="AL6811" t="s">
        <v>110</v>
      </c>
      <c r="AM6811" t="s">
        <v>111</v>
      </c>
    </row>
    <row r="6812" spans="1:39" x14ac:dyDescent="0.3">
      <c r="A6812" t="s">
        <v>8002</v>
      </c>
      <c r="B6812" t="s">
        <v>40</v>
      </c>
      <c r="C6812" s="8">
        <v>38</v>
      </c>
      <c r="D6812" s="8" t="s">
        <v>44</v>
      </c>
      <c r="E6812" s="6">
        <v>0</v>
      </c>
      <c r="F6812" t="s">
        <v>3337</v>
      </c>
      <c r="G6812" s="6">
        <v>93402</v>
      </c>
      <c r="H6812" s="6">
        <v>35.279983999999999</v>
      </c>
      <c r="I6812" s="6">
        <v>-120.824288</v>
      </c>
      <c r="J6812" s="6">
        <v>0</v>
      </c>
      <c r="K6812" s="6">
        <v>2</v>
      </c>
      <c r="L6812" s="6" t="s">
        <v>43</v>
      </c>
      <c r="M6812" s="6" t="s">
        <v>41</v>
      </c>
      <c r="N6812">
        <v>25.81</v>
      </c>
      <c r="O6812" t="s">
        <v>41</v>
      </c>
      <c r="P6812" t="s">
        <v>41</v>
      </c>
      <c r="Q6812" t="s">
        <v>45</v>
      </c>
      <c r="R6812">
        <v>7</v>
      </c>
      <c r="S6812" t="s">
        <v>44</v>
      </c>
      <c r="T6812" t="s">
        <v>44</v>
      </c>
      <c r="U6812" t="s">
        <v>44</v>
      </c>
      <c r="V6812" t="s">
        <v>41</v>
      </c>
      <c r="W6812" t="s">
        <v>44</v>
      </c>
      <c r="X6812" t="s">
        <v>44</v>
      </c>
      <c r="Y6812" t="s">
        <v>44</v>
      </c>
      <c r="Z6812">
        <f t="shared" si="106"/>
        <v>0</v>
      </c>
      <c r="AA6812" t="s">
        <v>41</v>
      </c>
      <c r="AB6812" t="s">
        <v>52</v>
      </c>
      <c r="AC6812" t="s">
        <v>41</v>
      </c>
      <c r="AD6812" t="s">
        <v>47</v>
      </c>
      <c r="AE6812">
        <v>54.35</v>
      </c>
      <c r="AF6812">
        <v>117.05</v>
      </c>
      <c r="AG6812">
        <v>0</v>
      </c>
      <c r="AH6812">
        <v>0</v>
      </c>
      <c r="AI6812">
        <v>51.62</v>
      </c>
      <c r="AJ6812">
        <v>168.67</v>
      </c>
      <c r="AK6812" t="s">
        <v>99</v>
      </c>
    </row>
    <row r="6813" spans="1:39" x14ac:dyDescent="0.3">
      <c r="A6813" t="s">
        <v>8003</v>
      </c>
      <c r="B6813" t="s">
        <v>50</v>
      </c>
      <c r="C6813" s="8">
        <v>20</v>
      </c>
      <c r="D6813" s="8" t="s">
        <v>41</v>
      </c>
      <c r="E6813" s="6">
        <v>0</v>
      </c>
      <c r="F6813" t="s">
        <v>317</v>
      </c>
      <c r="G6813" s="6">
        <v>92027</v>
      </c>
      <c r="H6813" s="6">
        <v>33.141264999999997</v>
      </c>
      <c r="I6813" s="6">
        <v>-116.967221</v>
      </c>
      <c r="J6813" s="6">
        <v>9</v>
      </c>
      <c r="K6813" s="6">
        <v>71</v>
      </c>
      <c r="L6813" s="6" t="s">
        <v>43</v>
      </c>
      <c r="M6813" s="6" t="s">
        <v>41</v>
      </c>
      <c r="N6813">
        <v>32.18</v>
      </c>
      <c r="O6813" t="s">
        <v>41</v>
      </c>
      <c r="P6813" t="s">
        <v>44</v>
      </c>
      <c r="Z6813">
        <f t="shared" si="106"/>
        <v>0</v>
      </c>
      <c r="AB6813" t="s">
        <v>74</v>
      </c>
      <c r="AC6813" t="s">
        <v>41</v>
      </c>
      <c r="AD6813" t="s">
        <v>57</v>
      </c>
      <c r="AE6813">
        <v>24.5</v>
      </c>
      <c r="AF6813">
        <v>1816.2</v>
      </c>
      <c r="AG6813">
        <v>0</v>
      </c>
      <c r="AH6813">
        <v>0</v>
      </c>
      <c r="AI6813">
        <v>2284.7800000000002</v>
      </c>
      <c r="AJ6813">
        <v>4100.9799999999996</v>
      </c>
      <c r="AK6813" t="s">
        <v>48</v>
      </c>
    </row>
    <row r="6814" spans="1:39" x14ac:dyDescent="0.3">
      <c r="A6814" t="s">
        <v>8004</v>
      </c>
      <c r="B6814" t="s">
        <v>40</v>
      </c>
      <c r="C6814" s="8">
        <v>48</v>
      </c>
      <c r="D6814" s="8" t="s">
        <v>44</v>
      </c>
      <c r="E6814" s="6">
        <v>0</v>
      </c>
      <c r="F6814" t="s">
        <v>3321</v>
      </c>
      <c r="G6814" s="6">
        <v>93226</v>
      </c>
      <c r="H6814" s="6">
        <v>35.735694000000002</v>
      </c>
      <c r="I6814" s="6">
        <v>-118.738483</v>
      </c>
      <c r="J6814" s="6">
        <v>0</v>
      </c>
      <c r="K6814" s="6">
        <v>45</v>
      </c>
      <c r="L6814" s="6" t="s">
        <v>77</v>
      </c>
      <c r="M6814" s="6" t="s">
        <v>41</v>
      </c>
      <c r="N6814">
        <v>8.4</v>
      </c>
      <c r="O6814" t="s">
        <v>44</v>
      </c>
      <c r="P6814" t="s">
        <v>41</v>
      </c>
      <c r="Q6814" t="s">
        <v>80</v>
      </c>
      <c r="R6814">
        <v>8</v>
      </c>
      <c r="S6814" t="s">
        <v>41</v>
      </c>
      <c r="T6814" t="s">
        <v>41</v>
      </c>
      <c r="U6814" t="s">
        <v>44</v>
      </c>
      <c r="V6814" t="s">
        <v>41</v>
      </c>
      <c r="W6814" t="s">
        <v>44</v>
      </c>
      <c r="X6814" t="s">
        <v>44</v>
      </c>
      <c r="Y6814" t="s">
        <v>44</v>
      </c>
      <c r="Z6814">
        <f t="shared" si="106"/>
        <v>0</v>
      </c>
      <c r="AA6814" t="s">
        <v>41</v>
      </c>
      <c r="AB6814" t="s">
        <v>46</v>
      </c>
      <c r="AC6814" t="s">
        <v>41</v>
      </c>
      <c r="AD6814" t="s">
        <v>47</v>
      </c>
      <c r="AE6814">
        <v>62.55</v>
      </c>
      <c r="AF6814">
        <v>2796.45</v>
      </c>
      <c r="AG6814">
        <v>0</v>
      </c>
      <c r="AH6814">
        <v>0</v>
      </c>
      <c r="AI6814">
        <v>378</v>
      </c>
      <c r="AJ6814">
        <v>3174.45</v>
      </c>
      <c r="AK6814" t="s">
        <v>48</v>
      </c>
    </row>
    <row r="6815" spans="1:39" x14ac:dyDescent="0.3">
      <c r="A6815" t="s">
        <v>8005</v>
      </c>
      <c r="B6815" t="s">
        <v>50</v>
      </c>
      <c r="C6815" s="8">
        <v>63</v>
      </c>
      <c r="D6815" s="8" t="s">
        <v>41</v>
      </c>
      <c r="E6815" s="6">
        <v>0</v>
      </c>
      <c r="F6815" t="s">
        <v>306</v>
      </c>
      <c r="G6815" s="6">
        <v>94707</v>
      </c>
      <c r="H6815" s="6">
        <v>37.897753000000002</v>
      </c>
      <c r="I6815" s="6">
        <v>-122.279391</v>
      </c>
      <c r="J6815" s="6">
        <v>6</v>
      </c>
      <c r="K6815" s="6">
        <v>46</v>
      </c>
      <c r="L6815" s="6" t="s">
        <v>77</v>
      </c>
      <c r="M6815" s="6" t="s">
        <v>44</v>
      </c>
      <c r="P6815" t="s">
        <v>41</v>
      </c>
      <c r="Q6815" t="s">
        <v>80</v>
      </c>
      <c r="R6815">
        <v>26</v>
      </c>
      <c r="S6815" t="s">
        <v>41</v>
      </c>
      <c r="T6815" t="s">
        <v>44</v>
      </c>
      <c r="U6815" t="s">
        <v>41</v>
      </c>
      <c r="V6815" t="s">
        <v>41</v>
      </c>
      <c r="W6815" t="s">
        <v>44</v>
      </c>
      <c r="X6815" t="s">
        <v>44</v>
      </c>
      <c r="Y6815" t="s">
        <v>44</v>
      </c>
      <c r="Z6815">
        <f t="shared" si="106"/>
        <v>0</v>
      </c>
      <c r="AA6815" t="s">
        <v>44</v>
      </c>
      <c r="AB6815" t="s">
        <v>74</v>
      </c>
      <c r="AC6815" t="s">
        <v>44</v>
      </c>
      <c r="AD6815" t="s">
        <v>47</v>
      </c>
      <c r="AE6815">
        <v>40.4</v>
      </c>
      <c r="AF6815">
        <v>1842.7</v>
      </c>
      <c r="AG6815">
        <v>0</v>
      </c>
      <c r="AH6815">
        <v>80</v>
      </c>
      <c r="AI6815">
        <v>0</v>
      </c>
      <c r="AJ6815">
        <v>1922.7</v>
      </c>
      <c r="AK6815" t="s">
        <v>48</v>
      </c>
    </row>
    <row r="6816" spans="1:39" x14ac:dyDescent="0.3">
      <c r="A6816" t="s">
        <v>8006</v>
      </c>
      <c r="B6816" t="s">
        <v>50</v>
      </c>
      <c r="C6816" s="8">
        <v>23</v>
      </c>
      <c r="D6816" s="8" t="s">
        <v>41</v>
      </c>
      <c r="E6816" s="6">
        <v>0</v>
      </c>
      <c r="F6816" t="s">
        <v>493</v>
      </c>
      <c r="G6816" s="6">
        <v>92021</v>
      </c>
      <c r="H6816" s="6">
        <v>32.832706000000002</v>
      </c>
      <c r="I6816" s="6">
        <v>-116.87325800000001</v>
      </c>
      <c r="J6816" s="6">
        <v>8</v>
      </c>
      <c r="K6816" s="6">
        <v>72</v>
      </c>
      <c r="L6816" s="6" t="s">
        <v>73</v>
      </c>
      <c r="M6816" s="6" t="s">
        <v>41</v>
      </c>
      <c r="N6816">
        <v>35.07</v>
      </c>
      <c r="O6816" t="s">
        <v>44</v>
      </c>
      <c r="P6816" t="s">
        <v>41</v>
      </c>
      <c r="Q6816" t="s">
        <v>45</v>
      </c>
      <c r="R6816">
        <v>53</v>
      </c>
      <c r="S6816" t="s">
        <v>41</v>
      </c>
      <c r="T6816" t="s">
        <v>44</v>
      </c>
      <c r="U6816" t="s">
        <v>41</v>
      </c>
      <c r="V6816" t="s">
        <v>41</v>
      </c>
      <c r="W6816" t="s">
        <v>41</v>
      </c>
      <c r="X6816" t="s">
        <v>41</v>
      </c>
      <c r="Y6816" t="s">
        <v>41</v>
      </c>
      <c r="Z6816">
        <f t="shared" si="106"/>
        <v>3</v>
      </c>
      <c r="AA6816" t="s">
        <v>41</v>
      </c>
      <c r="AB6816" t="s">
        <v>74</v>
      </c>
      <c r="AC6816" t="s">
        <v>41</v>
      </c>
      <c r="AD6816" t="s">
        <v>57</v>
      </c>
      <c r="AE6816">
        <v>80.8</v>
      </c>
      <c r="AF6816">
        <v>5728.55</v>
      </c>
      <c r="AG6816">
        <v>0</v>
      </c>
      <c r="AH6816">
        <v>0</v>
      </c>
      <c r="AI6816">
        <v>2525.04</v>
      </c>
      <c r="AJ6816">
        <v>8253.59</v>
      </c>
      <c r="AK6816" t="s">
        <v>48</v>
      </c>
    </row>
    <row r="6817" spans="1:39" x14ac:dyDescent="0.3">
      <c r="A6817" t="s">
        <v>8007</v>
      </c>
      <c r="B6817" t="s">
        <v>40</v>
      </c>
      <c r="C6817" s="8">
        <v>55</v>
      </c>
      <c r="D6817" s="8" t="s">
        <v>44</v>
      </c>
      <c r="E6817" s="6">
        <v>2</v>
      </c>
      <c r="F6817" t="s">
        <v>2958</v>
      </c>
      <c r="G6817" s="6">
        <v>91750</v>
      </c>
      <c r="H6817" s="6">
        <v>34.144703</v>
      </c>
      <c r="I6817" s="6">
        <v>-117.77029899999999</v>
      </c>
      <c r="J6817" s="6">
        <v>0</v>
      </c>
      <c r="K6817" s="6">
        <v>53</v>
      </c>
      <c r="L6817" s="6" t="s">
        <v>43</v>
      </c>
      <c r="M6817" s="6" t="s">
        <v>41</v>
      </c>
      <c r="N6817">
        <v>14.54</v>
      </c>
      <c r="O6817" t="s">
        <v>41</v>
      </c>
      <c r="P6817" t="s">
        <v>41</v>
      </c>
      <c r="Q6817" t="s">
        <v>45</v>
      </c>
      <c r="R6817">
        <v>18</v>
      </c>
      <c r="S6817" t="s">
        <v>44</v>
      </c>
      <c r="T6817" t="s">
        <v>41</v>
      </c>
      <c r="U6817" t="s">
        <v>41</v>
      </c>
      <c r="V6817" t="s">
        <v>41</v>
      </c>
      <c r="W6817" t="s">
        <v>41</v>
      </c>
      <c r="X6817" t="s">
        <v>41</v>
      </c>
      <c r="Y6817" t="s">
        <v>41</v>
      </c>
      <c r="Z6817">
        <f t="shared" si="106"/>
        <v>3</v>
      </c>
      <c r="AA6817" t="s">
        <v>41</v>
      </c>
      <c r="AB6817" t="s">
        <v>46</v>
      </c>
      <c r="AC6817" t="s">
        <v>41</v>
      </c>
      <c r="AD6817" t="s">
        <v>57</v>
      </c>
      <c r="AE6817">
        <v>84.6</v>
      </c>
      <c r="AF6817">
        <v>4449.75</v>
      </c>
      <c r="AG6817">
        <v>0</v>
      </c>
      <c r="AH6817">
        <v>0</v>
      </c>
      <c r="AI6817">
        <v>770.62</v>
      </c>
      <c r="AJ6817">
        <v>5220.37</v>
      </c>
      <c r="AK6817" t="s">
        <v>48</v>
      </c>
    </row>
    <row r="6818" spans="1:39" x14ac:dyDescent="0.3">
      <c r="A6818" t="s">
        <v>8008</v>
      </c>
      <c r="B6818" t="s">
        <v>40</v>
      </c>
      <c r="C6818" s="8">
        <v>42</v>
      </c>
      <c r="D6818" s="8" t="s">
        <v>41</v>
      </c>
      <c r="E6818" s="6">
        <v>0</v>
      </c>
      <c r="F6818" t="s">
        <v>3861</v>
      </c>
      <c r="G6818" s="6">
        <v>91307</v>
      </c>
      <c r="H6818" s="6">
        <v>34.199787000000001</v>
      </c>
      <c r="I6818" s="6">
        <v>-118.68492999999999</v>
      </c>
      <c r="J6818" s="6">
        <v>7</v>
      </c>
      <c r="K6818" s="6">
        <v>72</v>
      </c>
      <c r="L6818" s="6" t="s">
        <v>73</v>
      </c>
      <c r="M6818" s="6" t="s">
        <v>41</v>
      </c>
      <c r="N6818">
        <v>18.66</v>
      </c>
      <c r="O6818" t="s">
        <v>41</v>
      </c>
      <c r="P6818" t="s">
        <v>41</v>
      </c>
      <c r="Q6818" t="s">
        <v>56</v>
      </c>
      <c r="R6818">
        <v>3</v>
      </c>
      <c r="S6818" t="s">
        <v>41</v>
      </c>
      <c r="T6818" t="s">
        <v>41</v>
      </c>
      <c r="U6818" t="s">
        <v>41</v>
      </c>
      <c r="V6818" t="s">
        <v>44</v>
      </c>
      <c r="W6818" t="s">
        <v>41</v>
      </c>
      <c r="X6818" t="s">
        <v>41</v>
      </c>
      <c r="Y6818" t="s">
        <v>41</v>
      </c>
      <c r="Z6818">
        <f t="shared" si="106"/>
        <v>3</v>
      </c>
      <c r="AA6818" t="s">
        <v>41</v>
      </c>
      <c r="AB6818" t="s">
        <v>74</v>
      </c>
      <c r="AC6818" t="s">
        <v>44</v>
      </c>
      <c r="AD6818" t="s">
        <v>47</v>
      </c>
      <c r="AE6818">
        <v>109.7</v>
      </c>
      <c r="AF6818">
        <v>8129.3</v>
      </c>
      <c r="AG6818">
        <v>0</v>
      </c>
      <c r="AH6818">
        <v>0</v>
      </c>
      <c r="AI6818">
        <v>1343.52</v>
      </c>
      <c r="AJ6818">
        <v>9472.82</v>
      </c>
      <c r="AK6818" t="s">
        <v>48</v>
      </c>
    </row>
    <row r="6819" spans="1:39" x14ac:dyDescent="0.3">
      <c r="A6819" t="s">
        <v>8009</v>
      </c>
      <c r="B6819" t="s">
        <v>50</v>
      </c>
      <c r="C6819" s="8">
        <v>75</v>
      </c>
      <c r="D6819" s="8" t="s">
        <v>41</v>
      </c>
      <c r="E6819" s="6">
        <v>0</v>
      </c>
      <c r="F6819" t="s">
        <v>634</v>
      </c>
      <c r="G6819" s="6">
        <v>95451</v>
      </c>
      <c r="H6819" s="6">
        <v>38.934959999999997</v>
      </c>
      <c r="I6819" s="6">
        <v>-122.792243</v>
      </c>
      <c r="J6819" s="6">
        <v>5</v>
      </c>
      <c r="K6819" s="6">
        <v>49</v>
      </c>
      <c r="L6819" s="6" t="s">
        <v>77</v>
      </c>
      <c r="M6819" s="6" t="s">
        <v>41</v>
      </c>
      <c r="N6819">
        <v>26</v>
      </c>
      <c r="O6819" t="s">
        <v>41</v>
      </c>
      <c r="P6819" t="s">
        <v>41</v>
      </c>
      <c r="Q6819" t="s">
        <v>56</v>
      </c>
      <c r="R6819">
        <v>16</v>
      </c>
      <c r="S6819" t="s">
        <v>41</v>
      </c>
      <c r="T6819" t="s">
        <v>41</v>
      </c>
      <c r="U6819" t="s">
        <v>41</v>
      </c>
      <c r="V6819" t="s">
        <v>44</v>
      </c>
      <c r="W6819" t="s">
        <v>44</v>
      </c>
      <c r="X6819" t="s">
        <v>44</v>
      </c>
      <c r="Y6819" t="s">
        <v>44</v>
      </c>
      <c r="Z6819">
        <f t="shared" si="106"/>
        <v>0</v>
      </c>
      <c r="AA6819" t="s">
        <v>41</v>
      </c>
      <c r="AB6819" t="s">
        <v>46</v>
      </c>
      <c r="AC6819" t="s">
        <v>41</v>
      </c>
      <c r="AD6819" t="s">
        <v>57</v>
      </c>
      <c r="AE6819">
        <v>88.2</v>
      </c>
      <c r="AF6819">
        <v>4159.45</v>
      </c>
      <c r="AG6819">
        <v>0</v>
      </c>
      <c r="AH6819">
        <v>0</v>
      </c>
      <c r="AI6819">
        <v>1274</v>
      </c>
      <c r="AJ6819">
        <v>5433.45</v>
      </c>
      <c r="AK6819" t="s">
        <v>48</v>
      </c>
    </row>
    <row r="6820" spans="1:39" x14ac:dyDescent="0.3">
      <c r="A6820" t="s">
        <v>8010</v>
      </c>
      <c r="B6820" t="s">
        <v>40</v>
      </c>
      <c r="C6820" s="8">
        <v>54</v>
      </c>
      <c r="D6820" s="8" t="s">
        <v>44</v>
      </c>
      <c r="E6820" s="6">
        <v>0</v>
      </c>
      <c r="F6820" t="s">
        <v>1025</v>
      </c>
      <c r="G6820" s="6">
        <v>95454</v>
      </c>
      <c r="H6820" s="6">
        <v>39.806140999999997</v>
      </c>
      <c r="I6820" s="6">
        <v>-123.531098</v>
      </c>
      <c r="J6820" s="6">
        <v>0</v>
      </c>
      <c r="K6820" s="6">
        <v>5</v>
      </c>
      <c r="L6820" s="6" t="s">
        <v>43</v>
      </c>
      <c r="M6820" s="6" t="s">
        <v>41</v>
      </c>
      <c r="N6820">
        <v>28.2</v>
      </c>
      <c r="O6820" t="s">
        <v>41</v>
      </c>
      <c r="P6820" t="s">
        <v>41</v>
      </c>
      <c r="Q6820" t="s">
        <v>56</v>
      </c>
      <c r="R6820">
        <v>29</v>
      </c>
      <c r="S6820" t="s">
        <v>44</v>
      </c>
      <c r="T6820" t="s">
        <v>44</v>
      </c>
      <c r="U6820" t="s">
        <v>41</v>
      </c>
      <c r="V6820" t="s">
        <v>44</v>
      </c>
      <c r="W6820" t="s">
        <v>41</v>
      </c>
      <c r="X6820" t="s">
        <v>41</v>
      </c>
      <c r="Y6820" t="s">
        <v>41</v>
      </c>
      <c r="Z6820">
        <f t="shared" si="106"/>
        <v>3</v>
      </c>
      <c r="AA6820" t="s">
        <v>41</v>
      </c>
      <c r="AB6820" t="s">
        <v>52</v>
      </c>
      <c r="AC6820" t="s">
        <v>41</v>
      </c>
      <c r="AD6820" t="s">
        <v>57</v>
      </c>
      <c r="AE6820">
        <v>100.5</v>
      </c>
      <c r="AF6820">
        <v>514</v>
      </c>
      <c r="AG6820">
        <v>0</v>
      </c>
      <c r="AH6820">
        <v>0</v>
      </c>
      <c r="AI6820">
        <v>141</v>
      </c>
      <c r="AJ6820">
        <v>655</v>
      </c>
      <c r="AK6820" t="s">
        <v>58</v>
      </c>
      <c r="AL6820" t="s">
        <v>59</v>
      </c>
      <c r="AM6820" t="s">
        <v>105</v>
      </c>
    </row>
    <row r="6821" spans="1:39" x14ac:dyDescent="0.3">
      <c r="A6821" t="s">
        <v>8011</v>
      </c>
      <c r="B6821" t="s">
        <v>50</v>
      </c>
      <c r="C6821" s="8">
        <v>67</v>
      </c>
      <c r="D6821" s="8" t="s">
        <v>44</v>
      </c>
      <c r="E6821" s="6">
        <v>0</v>
      </c>
      <c r="F6821" t="s">
        <v>5323</v>
      </c>
      <c r="G6821" s="6">
        <v>95608</v>
      </c>
      <c r="H6821" s="6">
        <v>38.626128000000001</v>
      </c>
      <c r="I6821" s="6">
        <v>-121.328011</v>
      </c>
      <c r="J6821" s="6">
        <v>0</v>
      </c>
      <c r="K6821" s="6">
        <v>14</v>
      </c>
      <c r="L6821" s="6" t="s">
        <v>63</v>
      </c>
      <c r="M6821" s="6" t="s">
        <v>41</v>
      </c>
      <c r="N6821">
        <v>16.32</v>
      </c>
      <c r="O6821" t="s">
        <v>41</v>
      </c>
      <c r="P6821" t="s">
        <v>41</v>
      </c>
      <c r="Q6821" t="s">
        <v>56</v>
      </c>
      <c r="R6821">
        <v>11</v>
      </c>
      <c r="S6821" t="s">
        <v>44</v>
      </c>
      <c r="T6821" t="s">
        <v>44</v>
      </c>
      <c r="U6821" t="s">
        <v>44</v>
      </c>
      <c r="V6821" t="s">
        <v>44</v>
      </c>
      <c r="W6821" t="s">
        <v>44</v>
      </c>
      <c r="X6821" t="s">
        <v>44</v>
      </c>
      <c r="Y6821" t="s">
        <v>44</v>
      </c>
      <c r="Z6821">
        <f t="shared" si="106"/>
        <v>0</v>
      </c>
      <c r="AA6821" t="s">
        <v>41</v>
      </c>
      <c r="AB6821" t="s">
        <v>52</v>
      </c>
      <c r="AC6821" t="s">
        <v>41</v>
      </c>
      <c r="AD6821" t="s">
        <v>57</v>
      </c>
      <c r="AE6821">
        <v>74.95</v>
      </c>
      <c r="AF6821">
        <v>1036.75</v>
      </c>
      <c r="AG6821">
        <v>39.29</v>
      </c>
      <c r="AH6821">
        <v>0</v>
      </c>
      <c r="AI6821">
        <v>228.48</v>
      </c>
      <c r="AJ6821">
        <v>1225.94</v>
      </c>
      <c r="AK6821" t="s">
        <v>58</v>
      </c>
      <c r="AL6821" t="s">
        <v>118</v>
      </c>
      <c r="AM6821" t="s">
        <v>803</v>
      </c>
    </row>
    <row r="6822" spans="1:39" x14ac:dyDescent="0.3">
      <c r="A6822" t="s">
        <v>8012</v>
      </c>
      <c r="B6822" t="s">
        <v>40</v>
      </c>
      <c r="C6822" s="8">
        <v>35</v>
      </c>
      <c r="D6822" s="8" t="s">
        <v>44</v>
      </c>
      <c r="E6822" s="6">
        <v>0</v>
      </c>
      <c r="F6822" t="s">
        <v>293</v>
      </c>
      <c r="G6822" s="6">
        <v>95368</v>
      </c>
      <c r="H6822" s="6">
        <v>37.713152000000001</v>
      </c>
      <c r="I6822" s="6">
        <v>-121.08739</v>
      </c>
      <c r="J6822" s="6">
        <v>0</v>
      </c>
      <c r="K6822" s="6">
        <v>44</v>
      </c>
      <c r="L6822" s="6" t="s">
        <v>77</v>
      </c>
      <c r="M6822" s="6" t="s">
        <v>41</v>
      </c>
      <c r="N6822">
        <v>32.83</v>
      </c>
      <c r="O6822" t="s">
        <v>44</v>
      </c>
      <c r="P6822" t="s">
        <v>41</v>
      </c>
      <c r="Q6822" t="s">
        <v>56</v>
      </c>
      <c r="R6822">
        <v>24</v>
      </c>
      <c r="S6822" t="s">
        <v>44</v>
      </c>
      <c r="T6822" t="s">
        <v>41</v>
      </c>
      <c r="U6822" t="s">
        <v>41</v>
      </c>
      <c r="V6822" t="s">
        <v>44</v>
      </c>
      <c r="W6822" t="s">
        <v>41</v>
      </c>
      <c r="X6822" t="s">
        <v>44</v>
      </c>
      <c r="Y6822" t="s">
        <v>44</v>
      </c>
      <c r="Z6822">
        <f t="shared" si="106"/>
        <v>1</v>
      </c>
      <c r="AA6822" t="s">
        <v>41</v>
      </c>
      <c r="AB6822" t="s">
        <v>52</v>
      </c>
      <c r="AC6822" t="s">
        <v>41</v>
      </c>
      <c r="AD6822" t="s">
        <v>47</v>
      </c>
      <c r="AE6822">
        <v>88.15</v>
      </c>
      <c r="AF6822">
        <v>3973.2</v>
      </c>
      <c r="AG6822">
        <v>0</v>
      </c>
      <c r="AH6822">
        <v>0</v>
      </c>
      <c r="AI6822">
        <v>1444.52</v>
      </c>
      <c r="AJ6822">
        <v>5417.72</v>
      </c>
      <c r="AK6822" t="s">
        <v>48</v>
      </c>
    </row>
    <row r="6823" spans="1:39" x14ac:dyDescent="0.3">
      <c r="A6823" t="s">
        <v>8013</v>
      </c>
      <c r="B6823" t="s">
        <v>50</v>
      </c>
      <c r="C6823" s="8">
        <v>42</v>
      </c>
      <c r="D6823" s="8" t="s">
        <v>44</v>
      </c>
      <c r="E6823" s="6">
        <v>0</v>
      </c>
      <c r="F6823" t="s">
        <v>152</v>
      </c>
      <c r="G6823" s="6">
        <v>92126</v>
      </c>
      <c r="H6823" s="6">
        <v>32.886924999999998</v>
      </c>
      <c r="I6823" s="6">
        <v>-117.152162</v>
      </c>
      <c r="J6823" s="6">
        <v>0</v>
      </c>
      <c r="K6823" s="6">
        <v>2</v>
      </c>
      <c r="L6823" s="6" t="s">
        <v>55</v>
      </c>
      <c r="M6823" s="6" t="s">
        <v>41</v>
      </c>
      <c r="N6823">
        <v>39.03</v>
      </c>
      <c r="O6823" t="s">
        <v>44</v>
      </c>
      <c r="P6823" t="s">
        <v>41</v>
      </c>
      <c r="Q6823" t="s">
        <v>56</v>
      </c>
      <c r="R6823">
        <v>30</v>
      </c>
      <c r="S6823" t="s">
        <v>44</v>
      </c>
      <c r="T6823" t="s">
        <v>44</v>
      </c>
      <c r="U6823" t="s">
        <v>44</v>
      </c>
      <c r="V6823" t="s">
        <v>44</v>
      </c>
      <c r="W6823" t="s">
        <v>41</v>
      </c>
      <c r="X6823" t="s">
        <v>44</v>
      </c>
      <c r="Y6823" t="s">
        <v>44</v>
      </c>
      <c r="Z6823">
        <f t="shared" si="106"/>
        <v>1</v>
      </c>
      <c r="AA6823" t="s">
        <v>44</v>
      </c>
      <c r="AB6823" t="s">
        <v>52</v>
      </c>
      <c r="AC6823" t="s">
        <v>41</v>
      </c>
      <c r="AD6823" t="s">
        <v>57</v>
      </c>
      <c r="AE6823">
        <v>80.25</v>
      </c>
      <c r="AF6823">
        <v>144.55000000000001</v>
      </c>
      <c r="AG6823">
        <v>0</v>
      </c>
      <c r="AH6823">
        <v>10</v>
      </c>
      <c r="AI6823">
        <v>78.06</v>
      </c>
      <c r="AJ6823">
        <v>232.61</v>
      </c>
      <c r="AK6823" t="s">
        <v>58</v>
      </c>
      <c r="AL6823" t="s">
        <v>59</v>
      </c>
      <c r="AM6823" t="s">
        <v>105</v>
      </c>
    </row>
    <row r="6824" spans="1:39" x14ac:dyDescent="0.3">
      <c r="A6824" t="s">
        <v>8014</v>
      </c>
      <c r="B6824" t="s">
        <v>40</v>
      </c>
      <c r="C6824" s="8">
        <v>20</v>
      </c>
      <c r="D6824" s="8" t="s">
        <v>41</v>
      </c>
      <c r="E6824" s="6">
        <v>0</v>
      </c>
      <c r="F6824" t="s">
        <v>158</v>
      </c>
      <c r="G6824" s="6">
        <v>95125</v>
      </c>
      <c r="H6824" s="6">
        <v>37.294925999999997</v>
      </c>
      <c r="I6824" s="6">
        <v>-121.894763</v>
      </c>
      <c r="J6824" s="6">
        <v>8</v>
      </c>
      <c r="K6824" s="6">
        <v>55</v>
      </c>
      <c r="L6824" s="6" t="s">
        <v>77</v>
      </c>
      <c r="M6824" s="6" t="s">
        <v>41</v>
      </c>
      <c r="N6824">
        <v>47.46</v>
      </c>
      <c r="O6824" t="s">
        <v>41</v>
      </c>
      <c r="P6824" t="s">
        <v>41</v>
      </c>
      <c r="Q6824" t="s">
        <v>80</v>
      </c>
      <c r="R6824">
        <v>53</v>
      </c>
      <c r="S6824" t="s">
        <v>41</v>
      </c>
      <c r="T6824" t="s">
        <v>41</v>
      </c>
      <c r="U6824" t="s">
        <v>41</v>
      </c>
      <c r="V6824" t="s">
        <v>41</v>
      </c>
      <c r="W6824" t="s">
        <v>41</v>
      </c>
      <c r="X6824" t="s">
        <v>41</v>
      </c>
      <c r="Y6824" t="s">
        <v>41</v>
      </c>
      <c r="Z6824">
        <f t="shared" si="106"/>
        <v>3</v>
      </c>
      <c r="AA6824" t="s">
        <v>41</v>
      </c>
      <c r="AB6824" t="s">
        <v>46</v>
      </c>
      <c r="AC6824" t="s">
        <v>41</v>
      </c>
      <c r="AD6824" t="s">
        <v>57</v>
      </c>
      <c r="AE6824">
        <v>90.15</v>
      </c>
      <c r="AF6824">
        <v>4916.95</v>
      </c>
      <c r="AG6824">
        <v>0</v>
      </c>
      <c r="AH6824">
        <v>0</v>
      </c>
      <c r="AI6824">
        <v>2610.3000000000002</v>
      </c>
      <c r="AJ6824">
        <v>7527.25</v>
      </c>
      <c r="AK6824" t="s">
        <v>48</v>
      </c>
    </row>
    <row r="6825" spans="1:39" x14ac:dyDescent="0.3">
      <c r="A6825" t="s">
        <v>8015</v>
      </c>
      <c r="B6825" t="s">
        <v>40</v>
      </c>
      <c r="C6825" s="8">
        <v>23</v>
      </c>
      <c r="D6825" s="8" t="s">
        <v>44</v>
      </c>
      <c r="E6825" s="6">
        <v>0</v>
      </c>
      <c r="F6825" t="s">
        <v>136</v>
      </c>
      <c r="G6825" s="6">
        <v>90041</v>
      </c>
      <c r="H6825" s="6">
        <v>34.137411999999998</v>
      </c>
      <c r="I6825" s="6">
        <v>-118.207607</v>
      </c>
      <c r="J6825" s="6">
        <v>0</v>
      </c>
      <c r="K6825" s="6">
        <v>18</v>
      </c>
      <c r="L6825" s="6" t="s">
        <v>63</v>
      </c>
      <c r="M6825" s="6" t="s">
        <v>41</v>
      </c>
      <c r="N6825">
        <v>35.700000000000003</v>
      </c>
      <c r="O6825" t="s">
        <v>44</v>
      </c>
      <c r="P6825" t="s">
        <v>41</v>
      </c>
      <c r="Q6825" t="s">
        <v>56</v>
      </c>
      <c r="R6825">
        <v>26</v>
      </c>
      <c r="S6825" t="s">
        <v>41</v>
      </c>
      <c r="T6825" t="s">
        <v>44</v>
      </c>
      <c r="U6825" t="s">
        <v>44</v>
      </c>
      <c r="V6825" t="s">
        <v>44</v>
      </c>
      <c r="W6825" t="s">
        <v>41</v>
      </c>
      <c r="X6825" t="s">
        <v>41</v>
      </c>
      <c r="Y6825" t="s">
        <v>41</v>
      </c>
      <c r="Z6825">
        <f t="shared" si="106"/>
        <v>3</v>
      </c>
      <c r="AA6825" t="s">
        <v>41</v>
      </c>
      <c r="AB6825" t="s">
        <v>52</v>
      </c>
      <c r="AC6825" t="s">
        <v>41</v>
      </c>
      <c r="AD6825" t="s">
        <v>57</v>
      </c>
      <c r="AE6825">
        <v>96.05</v>
      </c>
      <c r="AF6825">
        <v>1740.7</v>
      </c>
      <c r="AG6825">
        <v>0</v>
      </c>
      <c r="AH6825">
        <v>0</v>
      </c>
      <c r="AI6825">
        <v>642.6</v>
      </c>
      <c r="AJ6825">
        <v>2383.3000000000002</v>
      </c>
      <c r="AK6825" t="s">
        <v>58</v>
      </c>
      <c r="AL6825" t="s">
        <v>59</v>
      </c>
      <c r="AM6825" t="s">
        <v>204</v>
      </c>
    </row>
    <row r="6826" spans="1:39" x14ac:dyDescent="0.3">
      <c r="A6826" t="s">
        <v>8016</v>
      </c>
      <c r="B6826" t="s">
        <v>50</v>
      </c>
      <c r="C6826" s="8">
        <v>65</v>
      </c>
      <c r="D6826" s="8" t="s">
        <v>41</v>
      </c>
      <c r="E6826" s="6">
        <v>0</v>
      </c>
      <c r="F6826" t="s">
        <v>614</v>
      </c>
      <c r="G6826" s="6">
        <v>94304</v>
      </c>
      <c r="H6826" s="6">
        <v>37.386977999999999</v>
      </c>
      <c r="I6826" s="6">
        <v>-122.177746</v>
      </c>
      <c r="J6826" s="6">
        <v>4</v>
      </c>
      <c r="K6826" s="6">
        <v>59</v>
      </c>
      <c r="L6826" s="6" t="s">
        <v>43</v>
      </c>
      <c r="M6826" s="6" t="s">
        <v>44</v>
      </c>
      <c r="P6826" t="s">
        <v>41</v>
      </c>
      <c r="Q6826" t="s">
        <v>45</v>
      </c>
      <c r="R6826">
        <v>23</v>
      </c>
      <c r="S6826" t="s">
        <v>44</v>
      </c>
      <c r="T6826" t="s">
        <v>41</v>
      </c>
      <c r="U6826" t="s">
        <v>44</v>
      </c>
      <c r="V6826" t="s">
        <v>44</v>
      </c>
      <c r="W6826" t="s">
        <v>41</v>
      </c>
      <c r="X6826" t="s">
        <v>41</v>
      </c>
      <c r="Y6826" t="s">
        <v>41</v>
      </c>
      <c r="Z6826">
        <f t="shared" si="106"/>
        <v>3</v>
      </c>
      <c r="AA6826" t="s">
        <v>41</v>
      </c>
      <c r="AB6826" t="s">
        <v>52</v>
      </c>
      <c r="AC6826" t="s">
        <v>41</v>
      </c>
      <c r="AD6826" t="s">
        <v>57</v>
      </c>
      <c r="AE6826">
        <v>50.25</v>
      </c>
      <c r="AF6826">
        <v>2997.45</v>
      </c>
      <c r="AG6826">
        <v>0</v>
      </c>
      <c r="AH6826">
        <v>0</v>
      </c>
      <c r="AI6826">
        <v>0</v>
      </c>
      <c r="AJ6826">
        <v>2997.45</v>
      </c>
      <c r="AK6826" t="s">
        <v>48</v>
      </c>
    </row>
    <row r="6827" spans="1:39" x14ac:dyDescent="0.3">
      <c r="A6827" t="s">
        <v>8017</v>
      </c>
      <c r="B6827" t="s">
        <v>40</v>
      </c>
      <c r="C6827" s="8">
        <v>26</v>
      </c>
      <c r="D6827" s="8" t="s">
        <v>44</v>
      </c>
      <c r="E6827" s="6">
        <v>3</v>
      </c>
      <c r="F6827" t="s">
        <v>644</v>
      </c>
      <c r="G6827" s="6">
        <v>95947</v>
      </c>
      <c r="H6827" s="6">
        <v>40.160386000000003</v>
      </c>
      <c r="I6827" s="6">
        <v>-120.83542799999999</v>
      </c>
      <c r="J6827" s="6">
        <v>0</v>
      </c>
      <c r="K6827" s="6">
        <v>34</v>
      </c>
      <c r="L6827" s="6" t="s">
        <v>43</v>
      </c>
      <c r="M6827" s="6" t="s">
        <v>41</v>
      </c>
      <c r="N6827">
        <v>27.47</v>
      </c>
      <c r="O6827" t="s">
        <v>41</v>
      </c>
      <c r="P6827" t="s">
        <v>41</v>
      </c>
      <c r="Q6827" t="s">
        <v>56</v>
      </c>
      <c r="R6827">
        <v>51</v>
      </c>
      <c r="S6827" t="s">
        <v>41</v>
      </c>
      <c r="T6827" t="s">
        <v>41</v>
      </c>
      <c r="U6827" t="s">
        <v>41</v>
      </c>
      <c r="V6827" t="s">
        <v>41</v>
      </c>
      <c r="W6827" t="s">
        <v>41</v>
      </c>
      <c r="X6827" t="s">
        <v>41</v>
      </c>
      <c r="Y6827" t="s">
        <v>41</v>
      </c>
      <c r="Z6827">
        <f t="shared" si="106"/>
        <v>3</v>
      </c>
      <c r="AA6827" t="s">
        <v>41</v>
      </c>
      <c r="AB6827" t="s">
        <v>74</v>
      </c>
      <c r="AC6827" t="s">
        <v>41</v>
      </c>
      <c r="AD6827" t="s">
        <v>47</v>
      </c>
      <c r="AE6827">
        <v>116.15</v>
      </c>
      <c r="AF6827">
        <v>3946.9</v>
      </c>
      <c r="AG6827">
        <v>0</v>
      </c>
      <c r="AH6827">
        <v>0</v>
      </c>
      <c r="AI6827">
        <v>933.98</v>
      </c>
      <c r="AJ6827">
        <v>4880.88</v>
      </c>
      <c r="AK6827" t="s">
        <v>48</v>
      </c>
    </row>
    <row r="6828" spans="1:39" x14ac:dyDescent="0.3">
      <c r="A6828" t="s">
        <v>8018</v>
      </c>
      <c r="B6828" t="s">
        <v>50</v>
      </c>
      <c r="C6828" s="8">
        <v>56</v>
      </c>
      <c r="D6828" s="8" t="s">
        <v>44</v>
      </c>
      <c r="E6828" s="6">
        <v>0</v>
      </c>
      <c r="F6828" t="s">
        <v>136</v>
      </c>
      <c r="G6828" s="6">
        <v>90003</v>
      </c>
      <c r="H6828" s="6">
        <v>33.964131000000002</v>
      </c>
      <c r="I6828" s="6">
        <v>-118.272783</v>
      </c>
      <c r="J6828" s="6">
        <v>0</v>
      </c>
      <c r="K6828" s="6">
        <v>5</v>
      </c>
      <c r="L6828" s="6" t="s">
        <v>43</v>
      </c>
      <c r="M6828" s="6" t="s">
        <v>41</v>
      </c>
      <c r="N6828">
        <v>12.35</v>
      </c>
      <c r="O6828" t="s">
        <v>44</v>
      </c>
      <c r="P6828" t="s">
        <v>41</v>
      </c>
      <c r="Q6828" t="s">
        <v>56</v>
      </c>
      <c r="R6828">
        <v>13</v>
      </c>
      <c r="S6828" t="s">
        <v>44</v>
      </c>
      <c r="T6828" t="s">
        <v>44</v>
      </c>
      <c r="U6828" t="s">
        <v>44</v>
      </c>
      <c r="V6828" t="s">
        <v>44</v>
      </c>
      <c r="W6828" t="s">
        <v>41</v>
      </c>
      <c r="X6828" t="s">
        <v>44</v>
      </c>
      <c r="Y6828" t="s">
        <v>44</v>
      </c>
      <c r="Z6828">
        <f t="shared" si="106"/>
        <v>1</v>
      </c>
      <c r="AA6828" t="s">
        <v>41</v>
      </c>
      <c r="AB6828" t="s">
        <v>52</v>
      </c>
      <c r="AC6828" t="s">
        <v>41</v>
      </c>
      <c r="AD6828" t="s">
        <v>47</v>
      </c>
      <c r="AE6828">
        <v>80.099999999999994</v>
      </c>
      <c r="AF6828">
        <v>398.55</v>
      </c>
      <c r="AG6828">
        <v>0</v>
      </c>
      <c r="AH6828">
        <v>0</v>
      </c>
      <c r="AI6828">
        <v>61.75</v>
      </c>
      <c r="AJ6828">
        <v>460.3</v>
      </c>
      <c r="AK6828" t="s">
        <v>48</v>
      </c>
    </row>
    <row r="6829" spans="1:39" x14ac:dyDescent="0.3">
      <c r="A6829" t="s">
        <v>8019</v>
      </c>
      <c r="B6829" t="s">
        <v>40</v>
      </c>
      <c r="C6829" s="8">
        <v>76</v>
      </c>
      <c r="D6829" s="8" t="s">
        <v>41</v>
      </c>
      <c r="E6829" s="6">
        <v>0</v>
      </c>
      <c r="F6829" t="s">
        <v>136</v>
      </c>
      <c r="G6829" s="6">
        <v>90065</v>
      </c>
      <c r="H6829" s="6">
        <v>34.108832999999997</v>
      </c>
      <c r="I6829" s="6">
        <v>-118.229715</v>
      </c>
      <c r="J6829" s="6">
        <v>4</v>
      </c>
      <c r="K6829" s="6">
        <v>43</v>
      </c>
      <c r="L6829" s="6" t="s">
        <v>43</v>
      </c>
      <c r="M6829" s="6" t="s">
        <v>41</v>
      </c>
      <c r="N6829">
        <v>3.66</v>
      </c>
      <c r="O6829" t="s">
        <v>41</v>
      </c>
      <c r="P6829" t="s">
        <v>41</v>
      </c>
      <c r="Q6829" t="s">
        <v>56</v>
      </c>
      <c r="R6829">
        <v>22</v>
      </c>
      <c r="S6829" t="s">
        <v>41</v>
      </c>
      <c r="T6829" t="s">
        <v>41</v>
      </c>
      <c r="U6829" t="s">
        <v>44</v>
      </c>
      <c r="V6829" t="s">
        <v>44</v>
      </c>
      <c r="W6829" t="s">
        <v>41</v>
      </c>
      <c r="X6829" t="s">
        <v>44</v>
      </c>
      <c r="Y6829" t="s">
        <v>44</v>
      </c>
      <c r="Z6829">
        <f t="shared" si="106"/>
        <v>1</v>
      </c>
      <c r="AA6829" t="s">
        <v>41</v>
      </c>
      <c r="AB6829" t="s">
        <v>52</v>
      </c>
      <c r="AC6829" t="s">
        <v>41</v>
      </c>
      <c r="AD6829" t="s">
        <v>57</v>
      </c>
      <c r="AE6829">
        <v>94.5</v>
      </c>
      <c r="AF6829">
        <v>4156.8</v>
      </c>
      <c r="AG6829">
        <v>0</v>
      </c>
      <c r="AH6829">
        <v>0</v>
      </c>
      <c r="AI6829">
        <v>157.38</v>
      </c>
      <c r="AJ6829">
        <v>4314.18</v>
      </c>
      <c r="AK6829" t="s">
        <v>48</v>
      </c>
    </row>
    <row r="6830" spans="1:39" x14ac:dyDescent="0.3">
      <c r="A6830" t="s">
        <v>8020</v>
      </c>
      <c r="B6830" t="s">
        <v>40</v>
      </c>
      <c r="C6830" s="8">
        <v>59</v>
      </c>
      <c r="D6830" s="8" t="s">
        <v>41</v>
      </c>
      <c r="E6830" s="6">
        <v>1</v>
      </c>
      <c r="F6830" t="s">
        <v>5211</v>
      </c>
      <c r="G6830" s="6">
        <v>92082</v>
      </c>
      <c r="H6830" s="6">
        <v>33.252830000000003</v>
      </c>
      <c r="I6830" s="6">
        <v>-116.986079</v>
      </c>
      <c r="J6830" s="6">
        <v>1</v>
      </c>
      <c r="K6830" s="6">
        <v>10</v>
      </c>
      <c r="L6830" s="6" t="s">
        <v>63</v>
      </c>
      <c r="M6830" s="6" t="s">
        <v>41</v>
      </c>
      <c r="N6830">
        <v>25.89</v>
      </c>
      <c r="O6830" t="s">
        <v>44</v>
      </c>
      <c r="P6830" t="s">
        <v>41</v>
      </c>
      <c r="Q6830" t="s">
        <v>80</v>
      </c>
      <c r="R6830">
        <v>22</v>
      </c>
      <c r="S6830" t="s">
        <v>44</v>
      </c>
      <c r="T6830" t="s">
        <v>41</v>
      </c>
      <c r="U6830" t="s">
        <v>44</v>
      </c>
      <c r="V6830" t="s">
        <v>41</v>
      </c>
      <c r="W6830" t="s">
        <v>44</v>
      </c>
      <c r="X6830" t="s">
        <v>41</v>
      </c>
      <c r="Y6830" t="s">
        <v>41</v>
      </c>
      <c r="Z6830">
        <f t="shared" si="106"/>
        <v>2</v>
      </c>
      <c r="AA6830" t="s">
        <v>41</v>
      </c>
      <c r="AB6830" t="s">
        <v>52</v>
      </c>
      <c r="AC6830" t="s">
        <v>41</v>
      </c>
      <c r="AD6830" t="s">
        <v>57</v>
      </c>
      <c r="AE6830">
        <v>65.5</v>
      </c>
      <c r="AF6830">
        <v>616.9</v>
      </c>
      <c r="AG6830">
        <v>0</v>
      </c>
      <c r="AH6830">
        <v>0</v>
      </c>
      <c r="AI6830">
        <v>258.89999999999998</v>
      </c>
      <c r="AJ6830">
        <v>875.8</v>
      </c>
      <c r="AK6830" t="s">
        <v>48</v>
      </c>
    </row>
    <row r="6831" spans="1:39" x14ac:dyDescent="0.3">
      <c r="A6831" t="s">
        <v>8021</v>
      </c>
      <c r="B6831" t="s">
        <v>50</v>
      </c>
      <c r="C6831" s="8">
        <v>46</v>
      </c>
      <c r="D6831" s="8" t="s">
        <v>44</v>
      </c>
      <c r="E6831" s="6">
        <v>0</v>
      </c>
      <c r="F6831" t="s">
        <v>423</v>
      </c>
      <c r="G6831" s="6">
        <v>91711</v>
      </c>
      <c r="H6831" s="6">
        <v>34.127620999999998</v>
      </c>
      <c r="I6831" s="6">
        <v>-117.71786299999999</v>
      </c>
      <c r="J6831" s="6">
        <v>0</v>
      </c>
      <c r="K6831" s="6">
        <v>2</v>
      </c>
      <c r="L6831" s="6" t="s">
        <v>55</v>
      </c>
      <c r="M6831" s="6" t="s">
        <v>41</v>
      </c>
      <c r="N6831">
        <v>17.03</v>
      </c>
      <c r="O6831" t="s">
        <v>44</v>
      </c>
      <c r="P6831" t="s">
        <v>44</v>
      </c>
      <c r="Z6831">
        <f t="shared" si="106"/>
        <v>0</v>
      </c>
      <c r="AB6831" t="s">
        <v>52</v>
      </c>
      <c r="AC6831" t="s">
        <v>44</v>
      </c>
      <c r="AD6831" t="s">
        <v>47</v>
      </c>
      <c r="AE6831">
        <v>20</v>
      </c>
      <c r="AF6831">
        <v>32.700000000000003</v>
      </c>
      <c r="AG6831">
        <v>0</v>
      </c>
      <c r="AH6831">
        <v>0</v>
      </c>
      <c r="AI6831">
        <v>34.06</v>
      </c>
      <c r="AJ6831">
        <v>66.760000000000005</v>
      </c>
      <c r="AK6831" t="s">
        <v>99</v>
      </c>
    </row>
    <row r="6832" spans="1:39" x14ac:dyDescent="0.3">
      <c r="A6832" t="s">
        <v>8022</v>
      </c>
      <c r="B6832" t="s">
        <v>40</v>
      </c>
      <c r="C6832" s="8">
        <v>63</v>
      </c>
      <c r="D6832" s="8" t="s">
        <v>41</v>
      </c>
      <c r="E6832" s="6">
        <v>0</v>
      </c>
      <c r="F6832" t="s">
        <v>246</v>
      </c>
      <c r="G6832" s="6">
        <v>92028</v>
      </c>
      <c r="H6832" s="6">
        <v>33.362575</v>
      </c>
      <c r="I6832" s="6">
        <v>-117.299644</v>
      </c>
      <c r="J6832" s="6">
        <v>1</v>
      </c>
      <c r="K6832" s="6">
        <v>51</v>
      </c>
      <c r="L6832" s="6" t="s">
        <v>77</v>
      </c>
      <c r="M6832" s="6" t="s">
        <v>41</v>
      </c>
      <c r="N6832">
        <v>45.76</v>
      </c>
      <c r="O6832" t="s">
        <v>44</v>
      </c>
      <c r="P6832" t="s">
        <v>41</v>
      </c>
      <c r="Q6832" t="s">
        <v>56</v>
      </c>
      <c r="R6832">
        <v>13</v>
      </c>
      <c r="S6832" t="s">
        <v>44</v>
      </c>
      <c r="T6832" t="s">
        <v>44</v>
      </c>
      <c r="U6832" t="s">
        <v>44</v>
      </c>
      <c r="V6832" t="s">
        <v>44</v>
      </c>
      <c r="W6832" t="s">
        <v>44</v>
      </c>
      <c r="X6832" t="s">
        <v>44</v>
      </c>
      <c r="Y6832" t="s">
        <v>44</v>
      </c>
      <c r="Z6832">
        <f t="shared" si="106"/>
        <v>0</v>
      </c>
      <c r="AA6832" t="s">
        <v>44</v>
      </c>
      <c r="AB6832" t="s">
        <v>52</v>
      </c>
      <c r="AC6832" t="s">
        <v>44</v>
      </c>
      <c r="AD6832" t="s">
        <v>47</v>
      </c>
      <c r="AE6832">
        <v>69.150000000000006</v>
      </c>
      <c r="AF6832">
        <v>3649.6</v>
      </c>
      <c r="AG6832">
        <v>0</v>
      </c>
      <c r="AH6832">
        <v>110</v>
      </c>
      <c r="AI6832">
        <v>2333.7600000000002</v>
      </c>
      <c r="AJ6832">
        <v>6093.36</v>
      </c>
      <c r="AK6832" t="s">
        <v>48</v>
      </c>
    </row>
    <row r="6833" spans="1:39" x14ac:dyDescent="0.3">
      <c r="A6833" t="s">
        <v>8023</v>
      </c>
      <c r="B6833" t="s">
        <v>50</v>
      </c>
      <c r="C6833" s="8">
        <v>22</v>
      </c>
      <c r="D6833" s="8" t="s">
        <v>41</v>
      </c>
      <c r="E6833" s="6">
        <v>2</v>
      </c>
      <c r="F6833" t="s">
        <v>3044</v>
      </c>
      <c r="G6833" s="6">
        <v>93060</v>
      </c>
      <c r="H6833" s="6">
        <v>34.402343000000002</v>
      </c>
      <c r="I6833" s="6">
        <v>-119.094824</v>
      </c>
      <c r="J6833" s="6">
        <v>10</v>
      </c>
      <c r="K6833" s="6">
        <v>50</v>
      </c>
      <c r="L6833" s="6" t="s">
        <v>43</v>
      </c>
      <c r="M6833" s="6" t="s">
        <v>41</v>
      </c>
      <c r="N6833">
        <v>36.61</v>
      </c>
      <c r="O6833" t="s">
        <v>44</v>
      </c>
      <c r="P6833" t="s">
        <v>41</v>
      </c>
      <c r="Q6833" t="s">
        <v>80</v>
      </c>
      <c r="R6833">
        <v>41</v>
      </c>
      <c r="S6833" t="s">
        <v>44</v>
      </c>
      <c r="T6833" t="s">
        <v>44</v>
      </c>
      <c r="U6833" t="s">
        <v>44</v>
      </c>
      <c r="V6833" t="s">
        <v>44</v>
      </c>
      <c r="W6833" t="s">
        <v>44</v>
      </c>
      <c r="X6833" t="s">
        <v>44</v>
      </c>
      <c r="Y6833" t="s">
        <v>44</v>
      </c>
      <c r="Z6833">
        <f t="shared" si="106"/>
        <v>0</v>
      </c>
      <c r="AA6833" t="s">
        <v>41</v>
      </c>
      <c r="AB6833" t="s">
        <v>46</v>
      </c>
      <c r="AC6833" t="s">
        <v>41</v>
      </c>
      <c r="AD6833" t="s">
        <v>57</v>
      </c>
      <c r="AE6833">
        <v>44.8</v>
      </c>
      <c r="AF6833">
        <v>2230.85</v>
      </c>
      <c r="AG6833">
        <v>36.22</v>
      </c>
      <c r="AH6833">
        <v>0</v>
      </c>
      <c r="AI6833">
        <v>1830.5</v>
      </c>
      <c r="AJ6833">
        <v>4025.13</v>
      </c>
      <c r="AK6833" t="s">
        <v>48</v>
      </c>
    </row>
    <row r="6834" spans="1:39" x14ac:dyDescent="0.3">
      <c r="A6834" t="s">
        <v>8024</v>
      </c>
      <c r="B6834" t="s">
        <v>50</v>
      </c>
      <c r="C6834" s="8">
        <v>80</v>
      </c>
      <c r="D6834" s="8" t="s">
        <v>41</v>
      </c>
      <c r="E6834" s="6">
        <v>2</v>
      </c>
      <c r="F6834" t="s">
        <v>148</v>
      </c>
      <c r="G6834" s="6">
        <v>90255</v>
      </c>
      <c r="H6834" s="6">
        <v>33.978029999999997</v>
      </c>
      <c r="I6834" s="6">
        <v>-118.217141</v>
      </c>
      <c r="J6834" s="6">
        <v>10</v>
      </c>
      <c r="K6834" s="6">
        <v>61</v>
      </c>
      <c r="L6834" s="6" t="s">
        <v>43</v>
      </c>
      <c r="M6834" s="6" t="s">
        <v>41</v>
      </c>
      <c r="N6834">
        <v>4.51</v>
      </c>
      <c r="O6834" t="s">
        <v>41</v>
      </c>
      <c r="P6834" t="s">
        <v>41</v>
      </c>
      <c r="Q6834" t="s">
        <v>56</v>
      </c>
      <c r="R6834">
        <v>22</v>
      </c>
      <c r="S6834" t="s">
        <v>44</v>
      </c>
      <c r="T6834" t="s">
        <v>41</v>
      </c>
      <c r="U6834" t="s">
        <v>44</v>
      </c>
      <c r="V6834" t="s">
        <v>44</v>
      </c>
      <c r="W6834" t="s">
        <v>41</v>
      </c>
      <c r="X6834" t="s">
        <v>41</v>
      </c>
      <c r="Y6834" t="s">
        <v>41</v>
      </c>
      <c r="Z6834">
        <f t="shared" si="106"/>
        <v>3</v>
      </c>
      <c r="AA6834" t="s">
        <v>41</v>
      </c>
      <c r="AB6834" t="s">
        <v>46</v>
      </c>
      <c r="AC6834" t="s">
        <v>44</v>
      </c>
      <c r="AD6834" t="s">
        <v>57</v>
      </c>
      <c r="AE6834">
        <v>99</v>
      </c>
      <c r="AF6834">
        <v>5969.3</v>
      </c>
      <c r="AG6834">
        <v>21.17</v>
      </c>
      <c r="AH6834">
        <v>0</v>
      </c>
      <c r="AI6834">
        <v>275.11</v>
      </c>
      <c r="AJ6834">
        <v>6223.24</v>
      </c>
      <c r="AK6834" t="s">
        <v>48</v>
      </c>
    </row>
    <row r="6835" spans="1:39" x14ac:dyDescent="0.3">
      <c r="A6835" t="s">
        <v>8025</v>
      </c>
      <c r="B6835" t="s">
        <v>40</v>
      </c>
      <c r="C6835" s="8">
        <v>51</v>
      </c>
      <c r="D6835" s="8" t="s">
        <v>41</v>
      </c>
      <c r="E6835" s="6">
        <v>1</v>
      </c>
      <c r="F6835" t="s">
        <v>42</v>
      </c>
      <c r="G6835" s="6">
        <v>93222</v>
      </c>
      <c r="H6835" s="6">
        <v>34.907910999999999</v>
      </c>
      <c r="I6835" s="6">
        <v>-119.234281</v>
      </c>
      <c r="J6835" s="6">
        <v>5</v>
      </c>
      <c r="K6835" s="6">
        <v>13</v>
      </c>
      <c r="L6835" s="6" t="s">
        <v>63</v>
      </c>
      <c r="M6835" s="6" t="s">
        <v>41</v>
      </c>
      <c r="N6835">
        <v>19.63</v>
      </c>
      <c r="O6835" t="s">
        <v>44</v>
      </c>
      <c r="P6835" t="s">
        <v>41</v>
      </c>
      <c r="Q6835" t="s">
        <v>80</v>
      </c>
      <c r="R6835">
        <v>12</v>
      </c>
      <c r="S6835" t="s">
        <v>41</v>
      </c>
      <c r="T6835" t="s">
        <v>44</v>
      </c>
      <c r="U6835" t="s">
        <v>44</v>
      </c>
      <c r="V6835" t="s">
        <v>41</v>
      </c>
      <c r="W6835" t="s">
        <v>44</v>
      </c>
      <c r="X6835" t="s">
        <v>44</v>
      </c>
      <c r="Y6835" t="s">
        <v>44</v>
      </c>
      <c r="Z6835">
        <f t="shared" si="106"/>
        <v>0</v>
      </c>
      <c r="AA6835" t="s">
        <v>41</v>
      </c>
      <c r="AB6835" t="s">
        <v>46</v>
      </c>
      <c r="AC6835" t="s">
        <v>44</v>
      </c>
      <c r="AD6835" t="s">
        <v>57</v>
      </c>
      <c r="AE6835">
        <v>54.15</v>
      </c>
      <c r="AF6835">
        <v>701.05</v>
      </c>
      <c r="AG6835">
        <v>0</v>
      </c>
      <c r="AH6835">
        <v>0</v>
      </c>
      <c r="AI6835">
        <v>255.19</v>
      </c>
      <c r="AJ6835">
        <v>956.24</v>
      </c>
      <c r="AK6835" t="s">
        <v>48</v>
      </c>
    </row>
    <row r="6836" spans="1:39" x14ac:dyDescent="0.3">
      <c r="A6836" t="s">
        <v>8026</v>
      </c>
      <c r="B6836" t="s">
        <v>50</v>
      </c>
      <c r="C6836" s="8">
        <v>74</v>
      </c>
      <c r="D6836" s="8" t="s">
        <v>44</v>
      </c>
      <c r="E6836" s="6">
        <v>0</v>
      </c>
      <c r="F6836" t="s">
        <v>1686</v>
      </c>
      <c r="G6836" s="6">
        <v>94803</v>
      </c>
      <c r="H6836" s="6">
        <v>37.963994999999997</v>
      </c>
      <c r="I6836" s="6">
        <v>-122.288296</v>
      </c>
      <c r="J6836" s="6">
        <v>0</v>
      </c>
      <c r="K6836" s="6">
        <v>5</v>
      </c>
      <c r="L6836" s="6" t="s">
        <v>43</v>
      </c>
      <c r="M6836" s="6" t="s">
        <v>44</v>
      </c>
      <c r="P6836" t="s">
        <v>41</v>
      </c>
      <c r="Q6836" t="s">
        <v>80</v>
      </c>
      <c r="R6836">
        <v>4</v>
      </c>
      <c r="S6836" t="s">
        <v>44</v>
      </c>
      <c r="T6836" t="s">
        <v>44</v>
      </c>
      <c r="U6836" t="s">
        <v>41</v>
      </c>
      <c r="V6836" t="s">
        <v>41</v>
      </c>
      <c r="W6836" t="s">
        <v>41</v>
      </c>
      <c r="X6836" t="s">
        <v>44</v>
      </c>
      <c r="Y6836" t="s">
        <v>44</v>
      </c>
      <c r="Z6836">
        <f t="shared" si="106"/>
        <v>1</v>
      </c>
      <c r="AA6836" t="s">
        <v>41</v>
      </c>
      <c r="AB6836" t="s">
        <v>74</v>
      </c>
      <c r="AC6836" t="s">
        <v>44</v>
      </c>
      <c r="AD6836" t="s">
        <v>47</v>
      </c>
      <c r="AE6836">
        <v>45.4</v>
      </c>
      <c r="AF6836">
        <v>214.75</v>
      </c>
      <c r="AG6836">
        <v>0</v>
      </c>
      <c r="AH6836">
        <v>0</v>
      </c>
      <c r="AI6836">
        <v>0</v>
      </c>
      <c r="AJ6836">
        <v>214.75</v>
      </c>
      <c r="AK6836" t="s">
        <v>48</v>
      </c>
    </row>
    <row r="6837" spans="1:39" x14ac:dyDescent="0.3">
      <c r="A6837" t="s">
        <v>8027</v>
      </c>
      <c r="B6837" t="s">
        <v>50</v>
      </c>
      <c r="C6837" s="8">
        <v>29</v>
      </c>
      <c r="D6837" s="8" t="s">
        <v>44</v>
      </c>
      <c r="E6837" s="6">
        <v>0</v>
      </c>
      <c r="F6837" t="s">
        <v>2423</v>
      </c>
      <c r="G6837" s="6">
        <v>92054</v>
      </c>
      <c r="H6837" s="6">
        <v>33.351058999999999</v>
      </c>
      <c r="I6837" s="6">
        <v>-117.420557</v>
      </c>
      <c r="J6837" s="6">
        <v>0</v>
      </c>
      <c r="K6837" s="6">
        <v>1</v>
      </c>
      <c r="L6837" s="6" t="s">
        <v>55</v>
      </c>
      <c r="M6837" s="6" t="s">
        <v>41</v>
      </c>
      <c r="N6837">
        <v>7.32</v>
      </c>
      <c r="O6837" t="s">
        <v>44</v>
      </c>
      <c r="P6837" t="s">
        <v>44</v>
      </c>
      <c r="Z6837">
        <f t="shared" si="106"/>
        <v>0</v>
      </c>
      <c r="AB6837" t="s">
        <v>52</v>
      </c>
      <c r="AC6837" t="s">
        <v>44</v>
      </c>
      <c r="AD6837" t="s">
        <v>47</v>
      </c>
      <c r="AE6837">
        <v>20.55</v>
      </c>
      <c r="AF6837">
        <v>20.55</v>
      </c>
      <c r="AG6837">
        <v>0</v>
      </c>
      <c r="AH6837">
        <v>0</v>
      </c>
      <c r="AI6837">
        <v>7.32</v>
      </c>
      <c r="AJ6837">
        <v>27.87</v>
      </c>
      <c r="AK6837" t="s">
        <v>99</v>
      </c>
    </row>
    <row r="6838" spans="1:39" x14ac:dyDescent="0.3">
      <c r="A6838" t="s">
        <v>8028</v>
      </c>
      <c r="B6838" t="s">
        <v>40</v>
      </c>
      <c r="C6838" s="8">
        <v>30</v>
      </c>
      <c r="D6838" s="8" t="s">
        <v>44</v>
      </c>
      <c r="E6838" s="6">
        <v>0</v>
      </c>
      <c r="F6838" t="s">
        <v>1002</v>
      </c>
      <c r="G6838" s="6">
        <v>92260</v>
      </c>
      <c r="H6838" s="6">
        <v>33.694501000000002</v>
      </c>
      <c r="I6838" s="6">
        <v>-116.412711</v>
      </c>
      <c r="J6838" s="6">
        <v>0</v>
      </c>
      <c r="K6838" s="6">
        <v>39</v>
      </c>
      <c r="L6838" s="6" t="s">
        <v>130</v>
      </c>
      <c r="M6838" s="6" t="s">
        <v>41</v>
      </c>
      <c r="N6838">
        <v>1.57</v>
      </c>
      <c r="O6838" t="s">
        <v>44</v>
      </c>
      <c r="P6838" t="s">
        <v>44</v>
      </c>
      <c r="Z6838">
        <f t="shared" si="106"/>
        <v>0</v>
      </c>
      <c r="AB6838" t="s">
        <v>74</v>
      </c>
      <c r="AC6838" t="s">
        <v>44</v>
      </c>
      <c r="AD6838" t="s">
        <v>184</v>
      </c>
      <c r="AE6838">
        <v>20.149999999999999</v>
      </c>
      <c r="AF6838">
        <v>826</v>
      </c>
      <c r="AG6838">
        <v>25.92</v>
      </c>
      <c r="AH6838">
        <v>0</v>
      </c>
      <c r="AI6838">
        <v>61.23</v>
      </c>
      <c r="AJ6838">
        <v>861.31</v>
      </c>
      <c r="AK6838" t="s">
        <v>48</v>
      </c>
    </row>
    <row r="6839" spans="1:39" x14ac:dyDescent="0.3">
      <c r="A6839" t="s">
        <v>8029</v>
      </c>
      <c r="B6839" t="s">
        <v>40</v>
      </c>
      <c r="C6839" s="8">
        <v>77</v>
      </c>
      <c r="D6839" s="8" t="s">
        <v>44</v>
      </c>
      <c r="E6839" s="6">
        <v>0</v>
      </c>
      <c r="F6839" t="s">
        <v>5281</v>
      </c>
      <c r="G6839" s="6">
        <v>96080</v>
      </c>
      <c r="H6839" s="6">
        <v>40.186771999999998</v>
      </c>
      <c r="I6839" s="6">
        <v>-122.388361</v>
      </c>
      <c r="J6839" s="6">
        <v>0</v>
      </c>
      <c r="K6839" s="6">
        <v>37</v>
      </c>
      <c r="L6839" s="6" t="s">
        <v>130</v>
      </c>
      <c r="M6839" s="6" t="s">
        <v>41</v>
      </c>
      <c r="N6839">
        <v>41.85</v>
      </c>
      <c r="O6839" t="s">
        <v>41</v>
      </c>
      <c r="P6839" t="s">
        <v>41</v>
      </c>
      <c r="Q6839" t="s">
        <v>56</v>
      </c>
      <c r="R6839">
        <v>2</v>
      </c>
      <c r="S6839" t="s">
        <v>41</v>
      </c>
      <c r="T6839" t="s">
        <v>41</v>
      </c>
      <c r="U6839" t="s">
        <v>44</v>
      </c>
      <c r="V6839" t="s">
        <v>44</v>
      </c>
      <c r="W6839" t="s">
        <v>41</v>
      </c>
      <c r="X6839" t="s">
        <v>41</v>
      </c>
      <c r="Y6839" t="s">
        <v>44</v>
      </c>
      <c r="Z6839">
        <f t="shared" si="106"/>
        <v>2</v>
      </c>
      <c r="AA6839" t="s">
        <v>41</v>
      </c>
      <c r="AB6839" t="s">
        <v>52</v>
      </c>
      <c r="AC6839" t="s">
        <v>41</v>
      </c>
      <c r="AD6839" t="s">
        <v>57</v>
      </c>
      <c r="AE6839">
        <v>106.75</v>
      </c>
      <c r="AF6839">
        <v>4056.75</v>
      </c>
      <c r="AG6839">
        <v>0</v>
      </c>
      <c r="AH6839">
        <v>0</v>
      </c>
      <c r="AI6839">
        <v>1548.45</v>
      </c>
      <c r="AJ6839">
        <v>5605.2</v>
      </c>
      <c r="AK6839" t="s">
        <v>58</v>
      </c>
      <c r="AL6839" t="s">
        <v>118</v>
      </c>
      <c r="AM6839" t="s">
        <v>241</v>
      </c>
    </row>
    <row r="6840" spans="1:39" x14ac:dyDescent="0.3">
      <c r="A6840" t="s">
        <v>8030</v>
      </c>
      <c r="B6840" t="s">
        <v>50</v>
      </c>
      <c r="C6840" s="8">
        <v>60</v>
      </c>
      <c r="D6840" s="8" t="s">
        <v>41</v>
      </c>
      <c r="E6840" s="6">
        <v>1</v>
      </c>
      <c r="F6840" t="s">
        <v>1112</v>
      </c>
      <c r="G6840" s="6">
        <v>94565</v>
      </c>
      <c r="H6840" s="6">
        <v>38.006047000000002</v>
      </c>
      <c r="I6840" s="6">
        <v>-121.91683399999999</v>
      </c>
      <c r="J6840" s="6">
        <v>4</v>
      </c>
      <c r="K6840" s="6">
        <v>56</v>
      </c>
      <c r="L6840" s="6" t="s">
        <v>43</v>
      </c>
      <c r="M6840" s="6" t="s">
        <v>41</v>
      </c>
      <c r="N6840">
        <v>11.48</v>
      </c>
      <c r="O6840" t="s">
        <v>44</v>
      </c>
      <c r="P6840" t="s">
        <v>41</v>
      </c>
      <c r="Q6840" t="s">
        <v>56</v>
      </c>
      <c r="R6840">
        <v>10</v>
      </c>
      <c r="S6840" t="s">
        <v>44</v>
      </c>
      <c r="T6840" t="s">
        <v>41</v>
      </c>
      <c r="U6840" t="s">
        <v>41</v>
      </c>
      <c r="V6840" t="s">
        <v>41</v>
      </c>
      <c r="W6840" t="s">
        <v>44</v>
      </c>
      <c r="X6840" t="s">
        <v>44</v>
      </c>
      <c r="Y6840" t="s">
        <v>44</v>
      </c>
      <c r="Z6840">
        <f t="shared" si="106"/>
        <v>0</v>
      </c>
      <c r="AA6840" t="s">
        <v>41</v>
      </c>
      <c r="AB6840" t="s">
        <v>46</v>
      </c>
      <c r="AC6840" t="s">
        <v>41</v>
      </c>
      <c r="AD6840" t="s">
        <v>47</v>
      </c>
      <c r="AE6840">
        <v>85.85</v>
      </c>
      <c r="AF6840">
        <v>4793.8</v>
      </c>
      <c r="AG6840">
        <v>0</v>
      </c>
      <c r="AH6840">
        <v>0</v>
      </c>
      <c r="AI6840">
        <v>642.88</v>
      </c>
      <c r="AJ6840">
        <v>5436.68</v>
      </c>
      <c r="AK6840" t="s">
        <v>48</v>
      </c>
    </row>
    <row r="6841" spans="1:39" x14ac:dyDescent="0.3">
      <c r="A6841" t="s">
        <v>8031</v>
      </c>
      <c r="B6841" t="s">
        <v>50</v>
      </c>
      <c r="C6841" s="8">
        <v>25</v>
      </c>
      <c r="D6841" s="8" t="s">
        <v>44</v>
      </c>
      <c r="E6841" s="6">
        <v>0</v>
      </c>
      <c r="F6841" t="s">
        <v>849</v>
      </c>
      <c r="G6841" s="6">
        <v>95002</v>
      </c>
      <c r="H6841" s="6">
        <v>37.449536999999999</v>
      </c>
      <c r="I6841" s="6">
        <v>-121.99481299999999</v>
      </c>
      <c r="J6841" s="6">
        <v>0</v>
      </c>
      <c r="K6841" s="6">
        <v>4</v>
      </c>
      <c r="L6841" s="6" t="s">
        <v>43</v>
      </c>
      <c r="M6841" s="6" t="s">
        <v>41</v>
      </c>
      <c r="N6841">
        <v>11.5</v>
      </c>
      <c r="O6841" t="s">
        <v>44</v>
      </c>
      <c r="P6841" t="s">
        <v>41</v>
      </c>
      <c r="Q6841" t="s">
        <v>56</v>
      </c>
      <c r="R6841">
        <v>41</v>
      </c>
      <c r="S6841" t="s">
        <v>41</v>
      </c>
      <c r="T6841" t="s">
        <v>41</v>
      </c>
      <c r="U6841" t="s">
        <v>44</v>
      </c>
      <c r="V6841" t="s">
        <v>41</v>
      </c>
      <c r="W6841" t="s">
        <v>44</v>
      </c>
      <c r="X6841" t="s">
        <v>41</v>
      </c>
      <c r="Y6841" t="s">
        <v>41</v>
      </c>
      <c r="Z6841">
        <f t="shared" si="106"/>
        <v>2</v>
      </c>
      <c r="AA6841" t="s">
        <v>41</v>
      </c>
      <c r="AB6841" t="s">
        <v>52</v>
      </c>
      <c r="AC6841" t="s">
        <v>41</v>
      </c>
      <c r="AD6841" t="s">
        <v>47</v>
      </c>
      <c r="AE6841">
        <v>94.9</v>
      </c>
      <c r="AF6841">
        <v>360.55</v>
      </c>
      <c r="AG6841">
        <v>0</v>
      </c>
      <c r="AH6841">
        <v>0</v>
      </c>
      <c r="AI6841">
        <v>46</v>
      </c>
      <c r="AJ6841">
        <v>406.55</v>
      </c>
      <c r="AK6841" t="s">
        <v>48</v>
      </c>
    </row>
    <row r="6842" spans="1:39" x14ac:dyDescent="0.3">
      <c r="A6842" t="s">
        <v>8032</v>
      </c>
      <c r="B6842" t="s">
        <v>50</v>
      </c>
      <c r="C6842" s="8">
        <v>20</v>
      </c>
      <c r="D6842" s="8" t="s">
        <v>41</v>
      </c>
      <c r="E6842" s="6">
        <v>1</v>
      </c>
      <c r="F6842" t="s">
        <v>1953</v>
      </c>
      <c r="G6842" s="6">
        <v>92354</v>
      </c>
      <c r="H6842" s="6">
        <v>34.049315</v>
      </c>
      <c r="I6842" s="6">
        <v>-117.25597399999999</v>
      </c>
      <c r="J6842" s="6">
        <v>3</v>
      </c>
      <c r="K6842" s="6">
        <v>14</v>
      </c>
      <c r="L6842" s="6" t="s">
        <v>43</v>
      </c>
      <c r="M6842" s="6" t="s">
        <v>41</v>
      </c>
      <c r="N6842">
        <v>10.74</v>
      </c>
      <c r="O6842" t="s">
        <v>44</v>
      </c>
      <c r="P6842" t="s">
        <v>41</v>
      </c>
      <c r="Q6842" t="s">
        <v>80</v>
      </c>
      <c r="R6842">
        <v>59</v>
      </c>
      <c r="S6842" t="s">
        <v>41</v>
      </c>
      <c r="T6842" t="s">
        <v>41</v>
      </c>
      <c r="U6842" t="s">
        <v>44</v>
      </c>
      <c r="V6842" t="s">
        <v>44</v>
      </c>
      <c r="W6842" t="s">
        <v>44</v>
      </c>
      <c r="X6842" t="s">
        <v>41</v>
      </c>
      <c r="Y6842" t="s">
        <v>41</v>
      </c>
      <c r="Z6842">
        <f t="shared" si="106"/>
        <v>2</v>
      </c>
      <c r="AA6842" t="s">
        <v>44</v>
      </c>
      <c r="AB6842" t="s">
        <v>74</v>
      </c>
      <c r="AC6842" t="s">
        <v>41</v>
      </c>
      <c r="AD6842" t="s">
        <v>57</v>
      </c>
      <c r="AE6842">
        <v>61.4</v>
      </c>
      <c r="AF6842">
        <v>815.55</v>
      </c>
      <c r="AG6842">
        <v>0</v>
      </c>
      <c r="AH6842">
        <v>20</v>
      </c>
      <c r="AI6842">
        <v>150.36000000000001</v>
      </c>
      <c r="AJ6842">
        <v>985.91</v>
      </c>
      <c r="AK6842" t="s">
        <v>48</v>
      </c>
    </row>
    <row r="6843" spans="1:39" x14ac:dyDescent="0.3">
      <c r="A6843" t="s">
        <v>8033</v>
      </c>
      <c r="B6843" t="s">
        <v>50</v>
      </c>
      <c r="C6843" s="8">
        <v>28</v>
      </c>
      <c r="D6843" s="8" t="s">
        <v>41</v>
      </c>
      <c r="E6843" s="6">
        <v>2</v>
      </c>
      <c r="F6843" t="s">
        <v>2950</v>
      </c>
      <c r="G6843" s="6">
        <v>92335</v>
      </c>
      <c r="H6843" s="6">
        <v>34.087558000000001</v>
      </c>
      <c r="I6843" s="6">
        <v>-117.464096</v>
      </c>
      <c r="J6843" s="6">
        <v>7</v>
      </c>
      <c r="K6843" s="6">
        <v>71</v>
      </c>
      <c r="L6843" s="6" t="s">
        <v>73</v>
      </c>
      <c r="M6843" s="6" t="s">
        <v>41</v>
      </c>
      <c r="N6843">
        <v>39.090000000000003</v>
      </c>
      <c r="O6843" t="s">
        <v>41</v>
      </c>
      <c r="P6843" t="s">
        <v>41</v>
      </c>
      <c r="Q6843" t="s">
        <v>56</v>
      </c>
      <c r="R6843">
        <v>69</v>
      </c>
      <c r="S6843" t="s">
        <v>41</v>
      </c>
      <c r="T6843" t="s">
        <v>44</v>
      </c>
      <c r="U6843" t="s">
        <v>44</v>
      </c>
      <c r="V6843" t="s">
        <v>44</v>
      </c>
      <c r="W6843" t="s">
        <v>41</v>
      </c>
      <c r="X6843" t="s">
        <v>41</v>
      </c>
      <c r="Y6843" t="s">
        <v>41</v>
      </c>
      <c r="Z6843">
        <f t="shared" si="106"/>
        <v>3</v>
      </c>
      <c r="AA6843" t="s">
        <v>41</v>
      </c>
      <c r="AB6843" t="s">
        <v>74</v>
      </c>
      <c r="AC6843" t="s">
        <v>41</v>
      </c>
      <c r="AD6843" t="s">
        <v>57</v>
      </c>
      <c r="AE6843">
        <v>97.2</v>
      </c>
      <c r="AF6843">
        <v>6910.3</v>
      </c>
      <c r="AG6843">
        <v>0</v>
      </c>
      <c r="AH6843">
        <v>0</v>
      </c>
      <c r="AI6843">
        <v>2775.39</v>
      </c>
      <c r="AJ6843">
        <v>9685.69</v>
      </c>
      <c r="AK6843" t="s">
        <v>48</v>
      </c>
    </row>
    <row r="6844" spans="1:39" x14ac:dyDescent="0.3">
      <c r="A6844" t="s">
        <v>8034</v>
      </c>
      <c r="B6844" t="s">
        <v>50</v>
      </c>
      <c r="C6844" s="8">
        <v>54</v>
      </c>
      <c r="D6844" s="8" t="s">
        <v>44</v>
      </c>
      <c r="E6844" s="6">
        <v>1</v>
      </c>
      <c r="F6844" t="s">
        <v>3154</v>
      </c>
      <c r="G6844" s="6">
        <v>95677</v>
      </c>
      <c r="H6844" s="6">
        <v>38.790399999999998</v>
      </c>
      <c r="I6844" s="6">
        <v>-121.23697300000001</v>
      </c>
      <c r="J6844" s="6">
        <v>0</v>
      </c>
      <c r="K6844" s="6">
        <v>27</v>
      </c>
      <c r="L6844" s="6" t="s">
        <v>43</v>
      </c>
      <c r="M6844" s="6" t="s">
        <v>41</v>
      </c>
      <c r="N6844">
        <v>2.65</v>
      </c>
      <c r="O6844" t="s">
        <v>41</v>
      </c>
      <c r="P6844" t="s">
        <v>44</v>
      </c>
      <c r="Z6844">
        <f t="shared" si="106"/>
        <v>0</v>
      </c>
      <c r="AB6844" t="s">
        <v>74</v>
      </c>
      <c r="AC6844" t="s">
        <v>41</v>
      </c>
      <c r="AD6844" t="s">
        <v>47</v>
      </c>
      <c r="AE6844">
        <v>25.85</v>
      </c>
      <c r="AF6844">
        <v>788.55</v>
      </c>
      <c r="AG6844">
        <v>0</v>
      </c>
      <c r="AH6844">
        <v>0</v>
      </c>
      <c r="AI6844">
        <v>71.55</v>
      </c>
      <c r="AJ6844">
        <v>860.1</v>
      </c>
      <c r="AK6844" t="s">
        <v>48</v>
      </c>
    </row>
    <row r="6845" spans="1:39" x14ac:dyDescent="0.3">
      <c r="A6845" t="s">
        <v>8035</v>
      </c>
      <c r="B6845" t="s">
        <v>50</v>
      </c>
      <c r="C6845" s="8">
        <v>51</v>
      </c>
      <c r="D6845" s="8" t="s">
        <v>44</v>
      </c>
      <c r="E6845" s="6">
        <v>0</v>
      </c>
      <c r="F6845" t="s">
        <v>716</v>
      </c>
      <c r="G6845" s="6">
        <v>95585</v>
      </c>
      <c r="H6845" s="6">
        <v>39.873370999999999</v>
      </c>
      <c r="I6845" s="6">
        <v>-123.741474</v>
      </c>
      <c r="J6845" s="6">
        <v>0</v>
      </c>
      <c r="K6845" s="6">
        <v>2</v>
      </c>
      <c r="L6845" s="6" t="s">
        <v>55</v>
      </c>
      <c r="M6845" s="6" t="s">
        <v>41</v>
      </c>
      <c r="N6845">
        <v>1.57</v>
      </c>
      <c r="O6845" t="s">
        <v>44</v>
      </c>
      <c r="P6845" t="s">
        <v>41</v>
      </c>
      <c r="Q6845" t="s">
        <v>56</v>
      </c>
      <c r="R6845">
        <v>26</v>
      </c>
      <c r="S6845" t="s">
        <v>44</v>
      </c>
      <c r="T6845" t="s">
        <v>44</v>
      </c>
      <c r="U6845" t="s">
        <v>44</v>
      </c>
      <c r="V6845" t="s">
        <v>44</v>
      </c>
      <c r="W6845" t="s">
        <v>44</v>
      </c>
      <c r="X6845" t="s">
        <v>44</v>
      </c>
      <c r="Y6845" t="s">
        <v>44</v>
      </c>
      <c r="Z6845">
        <f t="shared" si="106"/>
        <v>0</v>
      </c>
      <c r="AA6845" t="s">
        <v>41</v>
      </c>
      <c r="AB6845" t="s">
        <v>52</v>
      </c>
      <c r="AC6845" t="s">
        <v>41</v>
      </c>
      <c r="AD6845" t="s">
        <v>57</v>
      </c>
      <c r="AE6845">
        <v>70.3</v>
      </c>
      <c r="AF6845">
        <v>144</v>
      </c>
      <c r="AG6845">
        <v>0</v>
      </c>
      <c r="AH6845">
        <v>0</v>
      </c>
      <c r="AI6845">
        <v>3.14</v>
      </c>
      <c r="AJ6845">
        <v>147.13999999999999</v>
      </c>
      <c r="AK6845" t="s">
        <v>99</v>
      </c>
    </row>
    <row r="6846" spans="1:39" x14ac:dyDescent="0.3">
      <c r="A6846" t="s">
        <v>8036</v>
      </c>
      <c r="B6846" t="s">
        <v>50</v>
      </c>
      <c r="C6846" s="8">
        <v>20</v>
      </c>
      <c r="D6846" s="8" t="s">
        <v>41</v>
      </c>
      <c r="E6846" s="6">
        <v>0</v>
      </c>
      <c r="F6846" t="s">
        <v>521</v>
      </c>
      <c r="G6846" s="6">
        <v>92173</v>
      </c>
      <c r="H6846" s="6">
        <v>32.555827999999998</v>
      </c>
      <c r="I6846" s="6">
        <v>-117.04007300000001</v>
      </c>
      <c r="J6846" s="6">
        <v>8</v>
      </c>
      <c r="K6846" s="6">
        <v>41</v>
      </c>
      <c r="L6846" s="6" t="s">
        <v>43</v>
      </c>
      <c r="M6846" s="6" t="s">
        <v>41</v>
      </c>
      <c r="N6846">
        <v>2.4300000000000002</v>
      </c>
      <c r="O6846" t="s">
        <v>44</v>
      </c>
      <c r="P6846" t="s">
        <v>41</v>
      </c>
      <c r="Q6846" t="s">
        <v>80</v>
      </c>
      <c r="R6846">
        <v>69</v>
      </c>
      <c r="S6846" t="s">
        <v>41</v>
      </c>
      <c r="T6846" t="s">
        <v>41</v>
      </c>
      <c r="U6846" t="s">
        <v>41</v>
      </c>
      <c r="V6846" t="s">
        <v>44</v>
      </c>
      <c r="W6846" t="s">
        <v>44</v>
      </c>
      <c r="X6846" t="s">
        <v>44</v>
      </c>
      <c r="Y6846" t="s">
        <v>41</v>
      </c>
      <c r="Z6846">
        <f t="shared" si="106"/>
        <v>1</v>
      </c>
      <c r="AA6846" t="s">
        <v>41</v>
      </c>
      <c r="AB6846" t="s">
        <v>46</v>
      </c>
      <c r="AC6846" t="s">
        <v>41</v>
      </c>
      <c r="AD6846" t="s">
        <v>57</v>
      </c>
      <c r="AE6846">
        <v>60.3</v>
      </c>
      <c r="AF6846">
        <v>2511.3000000000002</v>
      </c>
      <c r="AG6846">
        <v>0</v>
      </c>
      <c r="AH6846">
        <v>0</v>
      </c>
      <c r="AI6846">
        <v>99.63</v>
      </c>
      <c r="AJ6846">
        <v>2610.9299999999998</v>
      </c>
      <c r="AK6846" t="s">
        <v>48</v>
      </c>
    </row>
    <row r="6847" spans="1:39" x14ac:dyDescent="0.3">
      <c r="A6847" t="s">
        <v>8037</v>
      </c>
      <c r="B6847" t="s">
        <v>50</v>
      </c>
      <c r="C6847" s="8">
        <v>36</v>
      </c>
      <c r="D6847" s="8" t="s">
        <v>41</v>
      </c>
      <c r="E6847" s="6">
        <v>0</v>
      </c>
      <c r="F6847" t="s">
        <v>2336</v>
      </c>
      <c r="G6847" s="6">
        <v>96103</v>
      </c>
      <c r="H6847" s="6">
        <v>39.783746999999998</v>
      </c>
      <c r="I6847" s="6">
        <v>-120.66103200000001</v>
      </c>
      <c r="J6847" s="6">
        <v>1</v>
      </c>
      <c r="K6847" s="6">
        <v>29</v>
      </c>
      <c r="L6847" s="6" t="s">
        <v>43</v>
      </c>
      <c r="M6847" s="6" t="s">
        <v>41</v>
      </c>
      <c r="N6847">
        <v>11.24</v>
      </c>
      <c r="O6847" t="s">
        <v>44</v>
      </c>
      <c r="P6847" t="s">
        <v>41</v>
      </c>
      <c r="Q6847" t="s">
        <v>56</v>
      </c>
      <c r="R6847">
        <v>16</v>
      </c>
      <c r="S6847" t="s">
        <v>44</v>
      </c>
      <c r="T6847" t="s">
        <v>44</v>
      </c>
      <c r="U6847" t="s">
        <v>44</v>
      </c>
      <c r="V6847" t="s">
        <v>44</v>
      </c>
      <c r="W6847" t="s">
        <v>44</v>
      </c>
      <c r="X6847" t="s">
        <v>44</v>
      </c>
      <c r="Y6847" t="s">
        <v>44</v>
      </c>
      <c r="Z6847">
        <f t="shared" si="106"/>
        <v>0</v>
      </c>
      <c r="AA6847" t="s">
        <v>41</v>
      </c>
      <c r="AB6847" t="s">
        <v>52</v>
      </c>
      <c r="AC6847" t="s">
        <v>41</v>
      </c>
      <c r="AD6847" t="s">
        <v>57</v>
      </c>
      <c r="AE6847">
        <v>70.75</v>
      </c>
      <c r="AF6847">
        <v>1974.8</v>
      </c>
      <c r="AG6847">
        <v>0</v>
      </c>
      <c r="AH6847">
        <v>0</v>
      </c>
      <c r="AI6847">
        <v>325.95999999999998</v>
      </c>
      <c r="AJ6847">
        <v>2300.7600000000002</v>
      </c>
      <c r="AK6847" t="s">
        <v>58</v>
      </c>
      <c r="AL6847" t="s">
        <v>118</v>
      </c>
      <c r="AM6847" t="s">
        <v>467</v>
      </c>
    </row>
    <row r="6848" spans="1:39" x14ac:dyDescent="0.3">
      <c r="A6848" t="s">
        <v>8038</v>
      </c>
      <c r="B6848" t="s">
        <v>50</v>
      </c>
      <c r="C6848" s="8">
        <v>47</v>
      </c>
      <c r="D6848" s="8" t="s">
        <v>44</v>
      </c>
      <c r="E6848" s="6">
        <v>0</v>
      </c>
      <c r="F6848" t="s">
        <v>6708</v>
      </c>
      <c r="G6848" s="6">
        <v>96150</v>
      </c>
      <c r="H6848" s="6">
        <v>38.911577000000001</v>
      </c>
      <c r="I6848" s="6">
        <v>-120.10616899999999</v>
      </c>
      <c r="J6848" s="6">
        <v>0</v>
      </c>
      <c r="K6848" s="6">
        <v>1</v>
      </c>
      <c r="L6848" s="6" t="s">
        <v>55</v>
      </c>
      <c r="M6848" s="6" t="s">
        <v>41</v>
      </c>
      <c r="N6848">
        <v>1.1299999999999999</v>
      </c>
      <c r="O6848" t="s">
        <v>44</v>
      </c>
      <c r="P6848" t="s">
        <v>41</v>
      </c>
      <c r="Q6848" t="s">
        <v>56</v>
      </c>
      <c r="R6848">
        <v>6</v>
      </c>
      <c r="S6848" t="s">
        <v>44</v>
      </c>
      <c r="T6848" t="s">
        <v>44</v>
      </c>
      <c r="U6848" t="s">
        <v>44</v>
      </c>
      <c r="V6848" t="s">
        <v>44</v>
      </c>
      <c r="W6848" t="s">
        <v>41</v>
      </c>
      <c r="X6848" t="s">
        <v>41</v>
      </c>
      <c r="Y6848" t="s">
        <v>41</v>
      </c>
      <c r="Z6848">
        <f t="shared" si="106"/>
        <v>3</v>
      </c>
      <c r="AA6848" t="s">
        <v>41</v>
      </c>
      <c r="AB6848" t="s">
        <v>52</v>
      </c>
      <c r="AC6848" t="s">
        <v>41</v>
      </c>
      <c r="AD6848" t="s">
        <v>57</v>
      </c>
      <c r="AE6848">
        <v>90.85</v>
      </c>
      <c r="AF6848">
        <v>90.85</v>
      </c>
      <c r="AG6848">
        <v>0</v>
      </c>
      <c r="AH6848">
        <v>0</v>
      </c>
      <c r="AI6848">
        <v>1.1299999999999999</v>
      </c>
      <c r="AJ6848">
        <v>91.98</v>
      </c>
      <c r="AK6848" t="s">
        <v>58</v>
      </c>
      <c r="AL6848" t="s">
        <v>118</v>
      </c>
      <c r="AM6848" t="s">
        <v>467</v>
      </c>
    </row>
    <row r="6849" spans="1:39" x14ac:dyDescent="0.3">
      <c r="A6849" t="s">
        <v>8039</v>
      </c>
      <c r="B6849" t="s">
        <v>40</v>
      </c>
      <c r="C6849" s="8">
        <v>44</v>
      </c>
      <c r="D6849" s="8" t="s">
        <v>44</v>
      </c>
      <c r="E6849" s="6">
        <v>0</v>
      </c>
      <c r="F6849" t="s">
        <v>3101</v>
      </c>
      <c r="G6849" s="6">
        <v>95987</v>
      </c>
      <c r="H6849" s="6">
        <v>39.117536999999999</v>
      </c>
      <c r="I6849" s="6">
        <v>-122.284654</v>
      </c>
      <c r="J6849" s="6">
        <v>0</v>
      </c>
      <c r="K6849" s="6">
        <v>1</v>
      </c>
      <c r="L6849" s="6" t="s">
        <v>43</v>
      </c>
      <c r="M6849" s="6" t="s">
        <v>41</v>
      </c>
      <c r="N6849">
        <v>23.72</v>
      </c>
      <c r="O6849" t="s">
        <v>44</v>
      </c>
      <c r="P6849" t="s">
        <v>41</v>
      </c>
      <c r="Q6849" t="s">
        <v>56</v>
      </c>
      <c r="R6849">
        <v>19</v>
      </c>
      <c r="S6849" t="s">
        <v>44</v>
      </c>
      <c r="T6849" t="s">
        <v>44</v>
      </c>
      <c r="U6849" t="s">
        <v>44</v>
      </c>
      <c r="V6849" t="s">
        <v>44</v>
      </c>
      <c r="W6849" t="s">
        <v>44</v>
      </c>
      <c r="X6849" t="s">
        <v>44</v>
      </c>
      <c r="Y6849" t="s">
        <v>44</v>
      </c>
      <c r="Z6849">
        <f t="shared" si="106"/>
        <v>0</v>
      </c>
      <c r="AA6849" t="s">
        <v>41</v>
      </c>
      <c r="AB6849" t="s">
        <v>52</v>
      </c>
      <c r="AC6849" t="s">
        <v>41</v>
      </c>
      <c r="AD6849" t="s">
        <v>57</v>
      </c>
      <c r="AE6849">
        <v>69.2</v>
      </c>
      <c r="AF6849">
        <v>69.2</v>
      </c>
      <c r="AG6849">
        <v>0</v>
      </c>
      <c r="AH6849">
        <v>0</v>
      </c>
      <c r="AI6849">
        <v>23.72</v>
      </c>
      <c r="AJ6849">
        <v>92.92</v>
      </c>
      <c r="AK6849" t="s">
        <v>58</v>
      </c>
      <c r="AL6849" t="s">
        <v>64</v>
      </c>
      <c r="AM6849" t="s">
        <v>560</v>
      </c>
    </row>
    <row r="6850" spans="1:39" x14ac:dyDescent="0.3">
      <c r="A6850" t="s">
        <v>8040</v>
      </c>
      <c r="B6850" t="s">
        <v>50</v>
      </c>
      <c r="C6850" s="8">
        <v>26</v>
      </c>
      <c r="D6850" s="8" t="s">
        <v>41</v>
      </c>
      <c r="E6850" s="6">
        <v>0</v>
      </c>
      <c r="F6850" t="s">
        <v>840</v>
      </c>
      <c r="G6850" s="6">
        <v>93614</v>
      </c>
      <c r="H6850" s="6">
        <v>37.212190999999997</v>
      </c>
      <c r="I6850" s="6">
        <v>-119.749323</v>
      </c>
      <c r="J6850" s="6">
        <v>10</v>
      </c>
      <c r="K6850" s="6">
        <v>32</v>
      </c>
      <c r="L6850" s="6" t="s">
        <v>43</v>
      </c>
      <c r="M6850" s="6" t="s">
        <v>41</v>
      </c>
      <c r="N6850">
        <v>15.41</v>
      </c>
      <c r="O6850" t="s">
        <v>41</v>
      </c>
      <c r="P6850" t="s">
        <v>41</v>
      </c>
      <c r="Q6850" t="s">
        <v>80</v>
      </c>
      <c r="R6850">
        <v>46</v>
      </c>
      <c r="S6850" t="s">
        <v>41</v>
      </c>
      <c r="T6850" t="s">
        <v>44</v>
      </c>
      <c r="U6850" t="s">
        <v>44</v>
      </c>
      <c r="V6850" t="s">
        <v>41</v>
      </c>
      <c r="W6850" t="s">
        <v>41</v>
      </c>
      <c r="X6850" t="s">
        <v>44</v>
      </c>
      <c r="Y6850" t="s">
        <v>44</v>
      </c>
      <c r="Z6850">
        <f t="shared" si="106"/>
        <v>1</v>
      </c>
      <c r="AA6850" t="s">
        <v>41</v>
      </c>
      <c r="AB6850" t="s">
        <v>46</v>
      </c>
      <c r="AC6850" t="s">
        <v>41</v>
      </c>
      <c r="AD6850" t="s">
        <v>47</v>
      </c>
      <c r="AE6850">
        <v>72.8</v>
      </c>
      <c r="AF6850">
        <v>2333.0500000000002</v>
      </c>
      <c r="AG6850">
        <v>0</v>
      </c>
      <c r="AH6850">
        <v>0</v>
      </c>
      <c r="AI6850">
        <v>493.12</v>
      </c>
      <c r="AJ6850">
        <v>2826.17</v>
      </c>
      <c r="AK6850" t="s">
        <v>48</v>
      </c>
    </row>
    <row r="6851" spans="1:39" x14ac:dyDescent="0.3">
      <c r="A6851" t="s">
        <v>8041</v>
      </c>
      <c r="B6851" t="s">
        <v>40</v>
      </c>
      <c r="C6851" s="8">
        <v>20</v>
      </c>
      <c r="D6851" s="8" t="s">
        <v>41</v>
      </c>
      <c r="E6851" s="6">
        <v>0</v>
      </c>
      <c r="F6851" t="s">
        <v>1051</v>
      </c>
      <c r="G6851" s="6">
        <v>94518</v>
      </c>
      <c r="H6851" s="6">
        <v>37.950248000000002</v>
      </c>
      <c r="I6851" s="6">
        <v>-122.02245499999999</v>
      </c>
      <c r="J6851" s="6">
        <v>1</v>
      </c>
      <c r="K6851" s="6">
        <v>49</v>
      </c>
      <c r="L6851" s="6" t="s">
        <v>43</v>
      </c>
      <c r="M6851" s="6" t="s">
        <v>41</v>
      </c>
      <c r="N6851">
        <v>12.39</v>
      </c>
      <c r="O6851" t="s">
        <v>44</v>
      </c>
      <c r="P6851" t="s">
        <v>41</v>
      </c>
      <c r="Q6851" t="s">
        <v>56</v>
      </c>
      <c r="R6851">
        <v>46</v>
      </c>
      <c r="S6851" t="s">
        <v>44</v>
      </c>
      <c r="T6851" t="s">
        <v>41</v>
      </c>
      <c r="U6851" t="s">
        <v>41</v>
      </c>
      <c r="V6851" t="s">
        <v>44</v>
      </c>
      <c r="W6851" t="s">
        <v>41</v>
      </c>
      <c r="X6851" t="s">
        <v>41</v>
      </c>
      <c r="Y6851" t="s">
        <v>41</v>
      </c>
      <c r="Z6851">
        <f t="shared" ref="Z6851:Z6914" si="107">COUNTIF(W6851:Y6851,"YEs")</f>
        <v>3</v>
      </c>
      <c r="AA6851" t="s">
        <v>44</v>
      </c>
      <c r="AB6851" t="s">
        <v>52</v>
      </c>
      <c r="AC6851" t="s">
        <v>44</v>
      </c>
      <c r="AD6851" t="s">
        <v>57</v>
      </c>
      <c r="AE6851">
        <v>99.4</v>
      </c>
      <c r="AF6851">
        <v>5025</v>
      </c>
      <c r="AG6851">
        <v>0</v>
      </c>
      <c r="AH6851">
        <v>10</v>
      </c>
      <c r="AI6851">
        <v>607.11</v>
      </c>
      <c r="AJ6851">
        <v>5642.11</v>
      </c>
      <c r="AK6851" t="s">
        <v>48</v>
      </c>
    </row>
    <row r="6852" spans="1:39" x14ac:dyDescent="0.3">
      <c r="A6852" t="s">
        <v>8042</v>
      </c>
      <c r="B6852" t="s">
        <v>50</v>
      </c>
      <c r="C6852" s="8">
        <v>49</v>
      </c>
      <c r="D6852" s="8" t="s">
        <v>44</v>
      </c>
      <c r="E6852" s="6">
        <v>0</v>
      </c>
      <c r="F6852" t="s">
        <v>2036</v>
      </c>
      <c r="G6852" s="6">
        <v>95966</v>
      </c>
      <c r="H6852" s="6">
        <v>39.473896000000003</v>
      </c>
      <c r="I6852" s="6">
        <v>-121.415927</v>
      </c>
      <c r="J6852" s="6">
        <v>0</v>
      </c>
      <c r="K6852" s="6">
        <v>1</v>
      </c>
      <c r="L6852" s="6" t="s">
        <v>43</v>
      </c>
      <c r="M6852" s="6" t="s">
        <v>41</v>
      </c>
      <c r="N6852">
        <v>31.16</v>
      </c>
      <c r="O6852" t="s">
        <v>44</v>
      </c>
      <c r="P6852" t="s">
        <v>41</v>
      </c>
      <c r="Q6852" t="s">
        <v>80</v>
      </c>
      <c r="R6852">
        <v>11</v>
      </c>
      <c r="S6852" t="s">
        <v>41</v>
      </c>
      <c r="T6852" t="s">
        <v>44</v>
      </c>
      <c r="U6852" t="s">
        <v>44</v>
      </c>
      <c r="V6852" t="s">
        <v>41</v>
      </c>
      <c r="W6852" t="s">
        <v>44</v>
      </c>
      <c r="X6852" t="s">
        <v>44</v>
      </c>
      <c r="Y6852" t="s">
        <v>44</v>
      </c>
      <c r="Z6852">
        <f t="shared" si="107"/>
        <v>0</v>
      </c>
      <c r="AA6852" t="s">
        <v>41</v>
      </c>
      <c r="AB6852" t="s">
        <v>52</v>
      </c>
      <c r="AC6852" t="s">
        <v>41</v>
      </c>
      <c r="AD6852" t="s">
        <v>57</v>
      </c>
      <c r="AE6852">
        <v>53.95</v>
      </c>
      <c r="AF6852">
        <v>53.95</v>
      </c>
      <c r="AG6852">
        <v>0</v>
      </c>
      <c r="AH6852">
        <v>0</v>
      </c>
      <c r="AI6852">
        <v>31.16</v>
      </c>
      <c r="AJ6852">
        <v>85.11</v>
      </c>
      <c r="AK6852" t="s">
        <v>58</v>
      </c>
      <c r="AL6852" t="s">
        <v>118</v>
      </c>
      <c r="AM6852" t="s">
        <v>803</v>
      </c>
    </row>
    <row r="6853" spans="1:39" x14ac:dyDescent="0.3">
      <c r="A6853" t="s">
        <v>8043</v>
      </c>
      <c r="B6853" t="s">
        <v>40</v>
      </c>
      <c r="C6853" s="8">
        <v>54</v>
      </c>
      <c r="D6853" s="8" t="s">
        <v>41</v>
      </c>
      <c r="E6853" s="6">
        <v>0</v>
      </c>
      <c r="F6853" t="s">
        <v>3583</v>
      </c>
      <c r="G6853" s="6">
        <v>94587</v>
      </c>
      <c r="H6853" s="6">
        <v>37.594850000000001</v>
      </c>
      <c r="I6853" s="6">
        <v>-122.05152099999999</v>
      </c>
      <c r="J6853" s="6">
        <v>3</v>
      </c>
      <c r="K6853" s="6">
        <v>49</v>
      </c>
      <c r="L6853" s="6" t="s">
        <v>77</v>
      </c>
      <c r="M6853" s="6" t="s">
        <v>41</v>
      </c>
      <c r="N6853">
        <v>13.13</v>
      </c>
      <c r="O6853" t="s">
        <v>44</v>
      </c>
      <c r="P6853" t="s">
        <v>44</v>
      </c>
      <c r="Z6853">
        <f t="shared" si="107"/>
        <v>0</v>
      </c>
      <c r="AB6853" t="s">
        <v>46</v>
      </c>
      <c r="AC6853" t="s">
        <v>44</v>
      </c>
      <c r="AD6853" t="s">
        <v>47</v>
      </c>
      <c r="AE6853">
        <v>19</v>
      </c>
      <c r="AF6853">
        <v>918.7</v>
      </c>
      <c r="AG6853">
        <v>0</v>
      </c>
      <c r="AH6853">
        <v>0</v>
      </c>
      <c r="AI6853">
        <v>643.37</v>
      </c>
      <c r="AJ6853">
        <v>1562.07</v>
      </c>
      <c r="AK6853" t="s">
        <v>48</v>
      </c>
    </row>
    <row r="6854" spans="1:39" x14ac:dyDescent="0.3">
      <c r="A6854" t="s">
        <v>8044</v>
      </c>
      <c r="B6854" t="s">
        <v>40</v>
      </c>
      <c r="C6854" s="8">
        <v>27</v>
      </c>
      <c r="D6854" s="8" t="s">
        <v>44</v>
      </c>
      <c r="E6854" s="6">
        <v>0</v>
      </c>
      <c r="F6854" t="s">
        <v>246</v>
      </c>
      <c r="G6854" s="6">
        <v>92028</v>
      </c>
      <c r="H6854" s="6">
        <v>33.362575</v>
      </c>
      <c r="I6854" s="6">
        <v>-117.299644</v>
      </c>
      <c r="J6854" s="6">
        <v>0</v>
      </c>
      <c r="K6854" s="6">
        <v>2</v>
      </c>
      <c r="L6854" s="6" t="s">
        <v>43</v>
      </c>
      <c r="M6854" s="6" t="s">
        <v>41</v>
      </c>
      <c r="N6854">
        <v>24.83</v>
      </c>
      <c r="O6854" t="s">
        <v>41</v>
      </c>
      <c r="P6854" t="s">
        <v>41</v>
      </c>
      <c r="Q6854" t="s">
        <v>45</v>
      </c>
      <c r="R6854">
        <v>52</v>
      </c>
      <c r="S6854" t="s">
        <v>44</v>
      </c>
      <c r="T6854" t="s">
        <v>44</v>
      </c>
      <c r="U6854" t="s">
        <v>44</v>
      </c>
      <c r="V6854" t="s">
        <v>44</v>
      </c>
      <c r="W6854" t="s">
        <v>44</v>
      </c>
      <c r="X6854" t="s">
        <v>44</v>
      </c>
      <c r="Y6854" t="s">
        <v>41</v>
      </c>
      <c r="Z6854">
        <f t="shared" si="107"/>
        <v>1</v>
      </c>
      <c r="AA6854" t="s">
        <v>41</v>
      </c>
      <c r="AB6854" t="s">
        <v>52</v>
      </c>
      <c r="AC6854" t="s">
        <v>41</v>
      </c>
      <c r="AD6854" t="s">
        <v>57</v>
      </c>
      <c r="AE6854">
        <v>49.4</v>
      </c>
      <c r="AF6854">
        <v>106.55</v>
      </c>
      <c r="AG6854">
        <v>0</v>
      </c>
      <c r="AH6854">
        <v>0</v>
      </c>
      <c r="AI6854">
        <v>49.66</v>
      </c>
      <c r="AJ6854">
        <v>156.21</v>
      </c>
      <c r="AK6854" t="s">
        <v>58</v>
      </c>
      <c r="AL6854" t="s">
        <v>59</v>
      </c>
      <c r="AM6854" t="s">
        <v>105</v>
      </c>
    </row>
    <row r="6855" spans="1:39" x14ac:dyDescent="0.3">
      <c r="A6855" t="s">
        <v>8045</v>
      </c>
      <c r="B6855" t="s">
        <v>40</v>
      </c>
      <c r="C6855" s="8">
        <v>27</v>
      </c>
      <c r="D6855" s="8" t="s">
        <v>44</v>
      </c>
      <c r="E6855" s="6">
        <v>0</v>
      </c>
      <c r="F6855" t="s">
        <v>529</v>
      </c>
      <c r="G6855" s="6">
        <v>94080</v>
      </c>
      <c r="H6855" s="6">
        <v>37.654435999999997</v>
      </c>
      <c r="I6855" s="6">
        <v>-122.426468</v>
      </c>
      <c r="J6855" s="6">
        <v>0</v>
      </c>
      <c r="K6855" s="6">
        <v>9</v>
      </c>
      <c r="L6855" s="6" t="s">
        <v>43</v>
      </c>
      <c r="M6855" s="6" t="s">
        <v>41</v>
      </c>
      <c r="N6855">
        <v>38.76</v>
      </c>
      <c r="O6855" t="s">
        <v>41</v>
      </c>
      <c r="P6855" t="s">
        <v>41</v>
      </c>
      <c r="Q6855" t="s">
        <v>56</v>
      </c>
      <c r="R6855">
        <v>82</v>
      </c>
      <c r="S6855" t="s">
        <v>44</v>
      </c>
      <c r="T6855" t="s">
        <v>44</v>
      </c>
      <c r="U6855" t="s">
        <v>41</v>
      </c>
      <c r="V6855" t="s">
        <v>44</v>
      </c>
      <c r="W6855" t="s">
        <v>41</v>
      </c>
      <c r="X6855" t="s">
        <v>41</v>
      </c>
      <c r="Y6855" t="s">
        <v>41</v>
      </c>
      <c r="Z6855">
        <f t="shared" si="107"/>
        <v>3</v>
      </c>
      <c r="AA6855" t="s">
        <v>41</v>
      </c>
      <c r="AB6855" t="s">
        <v>52</v>
      </c>
      <c r="AC6855" t="s">
        <v>44</v>
      </c>
      <c r="AD6855" t="s">
        <v>47</v>
      </c>
      <c r="AE6855">
        <v>98.3</v>
      </c>
      <c r="AF6855">
        <v>923.5</v>
      </c>
      <c r="AG6855">
        <v>0</v>
      </c>
      <c r="AH6855">
        <v>0</v>
      </c>
      <c r="AI6855">
        <v>348.84</v>
      </c>
      <c r="AJ6855">
        <v>1272.3399999999999</v>
      </c>
      <c r="AK6855" t="s">
        <v>58</v>
      </c>
      <c r="AL6855" t="s">
        <v>118</v>
      </c>
      <c r="AM6855" t="s">
        <v>467</v>
      </c>
    </row>
    <row r="6856" spans="1:39" x14ac:dyDescent="0.3">
      <c r="A6856" t="s">
        <v>8046</v>
      </c>
      <c r="B6856" t="s">
        <v>50</v>
      </c>
      <c r="C6856" s="8">
        <v>47</v>
      </c>
      <c r="D6856" s="8" t="s">
        <v>44</v>
      </c>
      <c r="E6856" s="6">
        <v>0</v>
      </c>
      <c r="F6856" t="s">
        <v>2189</v>
      </c>
      <c r="G6856" s="6">
        <v>92070</v>
      </c>
      <c r="H6856" s="6">
        <v>33.174725000000002</v>
      </c>
      <c r="I6856" s="6">
        <v>-116.743329</v>
      </c>
      <c r="J6856" s="6">
        <v>0</v>
      </c>
      <c r="K6856" s="6">
        <v>39</v>
      </c>
      <c r="L6856" s="6" t="s">
        <v>43</v>
      </c>
      <c r="M6856" s="6" t="s">
        <v>41</v>
      </c>
      <c r="N6856">
        <v>35.130000000000003</v>
      </c>
      <c r="O6856" t="s">
        <v>44</v>
      </c>
      <c r="P6856" t="s">
        <v>41</v>
      </c>
      <c r="Q6856" t="s">
        <v>56</v>
      </c>
      <c r="R6856">
        <v>29</v>
      </c>
      <c r="S6856" t="s">
        <v>44</v>
      </c>
      <c r="T6856" t="s">
        <v>44</v>
      </c>
      <c r="U6856" t="s">
        <v>41</v>
      </c>
      <c r="V6856" t="s">
        <v>41</v>
      </c>
      <c r="W6856" t="s">
        <v>44</v>
      </c>
      <c r="X6856" t="s">
        <v>44</v>
      </c>
      <c r="Y6856" t="s">
        <v>44</v>
      </c>
      <c r="Z6856">
        <f t="shared" si="107"/>
        <v>0</v>
      </c>
      <c r="AA6856" t="s">
        <v>41</v>
      </c>
      <c r="AB6856" t="s">
        <v>46</v>
      </c>
      <c r="AC6856" t="s">
        <v>44</v>
      </c>
      <c r="AD6856" t="s">
        <v>57</v>
      </c>
      <c r="AE6856">
        <v>81.900000000000006</v>
      </c>
      <c r="AF6856">
        <v>3219.75</v>
      </c>
      <c r="AG6856">
        <v>0</v>
      </c>
      <c r="AH6856">
        <v>0</v>
      </c>
      <c r="AI6856">
        <v>1370.07</v>
      </c>
      <c r="AJ6856">
        <v>4589.82</v>
      </c>
      <c r="AK6856" t="s">
        <v>48</v>
      </c>
    </row>
    <row r="6857" spans="1:39" x14ac:dyDescent="0.3">
      <c r="A6857" t="s">
        <v>8047</v>
      </c>
      <c r="B6857" t="s">
        <v>40</v>
      </c>
      <c r="C6857" s="8">
        <v>58</v>
      </c>
      <c r="D6857" s="8" t="s">
        <v>41</v>
      </c>
      <c r="E6857" s="6">
        <v>1</v>
      </c>
      <c r="F6857" t="s">
        <v>442</v>
      </c>
      <c r="G6857" s="6">
        <v>90822</v>
      </c>
      <c r="H6857" s="6">
        <v>33.778435999999999</v>
      </c>
      <c r="I6857" s="6">
        <v>-118.11864799999999</v>
      </c>
      <c r="J6857" s="6">
        <v>9</v>
      </c>
      <c r="K6857" s="6">
        <v>72</v>
      </c>
      <c r="L6857" s="6" t="s">
        <v>43</v>
      </c>
      <c r="M6857" s="6" t="s">
        <v>41</v>
      </c>
      <c r="N6857">
        <v>33.369999999999997</v>
      </c>
      <c r="O6857" t="s">
        <v>41</v>
      </c>
      <c r="P6857" t="s">
        <v>41</v>
      </c>
      <c r="Q6857" t="s">
        <v>56</v>
      </c>
      <c r="R6857">
        <v>16</v>
      </c>
      <c r="S6857" t="s">
        <v>41</v>
      </c>
      <c r="T6857" t="s">
        <v>41</v>
      </c>
      <c r="U6857" t="s">
        <v>41</v>
      </c>
      <c r="V6857" t="s">
        <v>41</v>
      </c>
      <c r="W6857" t="s">
        <v>41</v>
      </c>
      <c r="X6857" t="s">
        <v>41</v>
      </c>
      <c r="Y6857" t="s">
        <v>41</v>
      </c>
      <c r="Z6857">
        <f t="shared" si="107"/>
        <v>3</v>
      </c>
      <c r="AA6857" t="s">
        <v>41</v>
      </c>
      <c r="AB6857" t="s">
        <v>74</v>
      </c>
      <c r="AC6857" t="s">
        <v>44</v>
      </c>
      <c r="AD6857" t="s">
        <v>47</v>
      </c>
      <c r="AE6857">
        <v>117.5</v>
      </c>
      <c r="AF6857">
        <v>8670.1</v>
      </c>
      <c r="AG6857">
        <v>47.55</v>
      </c>
      <c r="AH6857">
        <v>0</v>
      </c>
      <c r="AI6857">
        <v>2402.64</v>
      </c>
      <c r="AJ6857">
        <v>11025.19</v>
      </c>
      <c r="AK6857" t="s">
        <v>48</v>
      </c>
    </row>
    <row r="6858" spans="1:39" x14ac:dyDescent="0.3">
      <c r="A6858" t="s">
        <v>8048</v>
      </c>
      <c r="B6858" t="s">
        <v>50</v>
      </c>
      <c r="C6858" s="8">
        <v>37</v>
      </c>
      <c r="D6858" s="8" t="s">
        <v>44</v>
      </c>
      <c r="E6858" s="6">
        <v>0</v>
      </c>
      <c r="F6858" t="s">
        <v>4146</v>
      </c>
      <c r="G6858" s="6">
        <v>93927</v>
      </c>
      <c r="H6858" s="6">
        <v>36.248708000000001</v>
      </c>
      <c r="I6858" s="6">
        <v>-121.386617</v>
      </c>
      <c r="J6858" s="6">
        <v>0</v>
      </c>
      <c r="K6858" s="6">
        <v>6</v>
      </c>
      <c r="L6858" s="6" t="s">
        <v>43</v>
      </c>
      <c r="M6858" s="6" t="s">
        <v>41</v>
      </c>
      <c r="N6858">
        <v>43.37</v>
      </c>
      <c r="O6858" t="s">
        <v>41</v>
      </c>
      <c r="P6858" t="s">
        <v>41</v>
      </c>
      <c r="Q6858" t="s">
        <v>56</v>
      </c>
      <c r="R6858">
        <v>12</v>
      </c>
      <c r="S6858" t="s">
        <v>44</v>
      </c>
      <c r="T6858" t="s">
        <v>44</v>
      </c>
      <c r="U6858" t="s">
        <v>44</v>
      </c>
      <c r="V6858" t="s">
        <v>41</v>
      </c>
      <c r="W6858" t="s">
        <v>44</v>
      </c>
      <c r="X6858" t="s">
        <v>41</v>
      </c>
      <c r="Y6858" t="s">
        <v>41</v>
      </c>
      <c r="Z6858">
        <f t="shared" si="107"/>
        <v>2</v>
      </c>
      <c r="AA6858" t="s">
        <v>41</v>
      </c>
      <c r="AB6858" t="s">
        <v>52</v>
      </c>
      <c r="AC6858" t="s">
        <v>41</v>
      </c>
      <c r="AD6858" t="s">
        <v>57</v>
      </c>
      <c r="AE6858">
        <v>87.95</v>
      </c>
      <c r="AF6858">
        <v>522.35</v>
      </c>
      <c r="AG6858">
        <v>0</v>
      </c>
      <c r="AH6858">
        <v>0</v>
      </c>
      <c r="AI6858">
        <v>260.22000000000003</v>
      </c>
      <c r="AJ6858">
        <v>782.57</v>
      </c>
      <c r="AK6858" t="s">
        <v>48</v>
      </c>
    </row>
    <row r="6859" spans="1:39" x14ac:dyDescent="0.3">
      <c r="A6859" t="s">
        <v>8049</v>
      </c>
      <c r="B6859" t="s">
        <v>50</v>
      </c>
      <c r="C6859" s="8">
        <v>60</v>
      </c>
      <c r="D6859" s="8" t="s">
        <v>41</v>
      </c>
      <c r="E6859" s="6">
        <v>1</v>
      </c>
      <c r="F6859" t="s">
        <v>372</v>
      </c>
      <c r="G6859" s="6">
        <v>95050</v>
      </c>
      <c r="H6859" s="6">
        <v>37.351213999999999</v>
      </c>
      <c r="I6859" s="6">
        <v>-121.952417</v>
      </c>
      <c r="J6859" s="6">
        <v>10</v>
      </c>
      <c r="K6859" s="6">
        <v>67</v>
      </c>
      <c r="L6859" s="6" t="s">
        <v>73</v>
      </c>
      <c r="M6859" s="6" t="s">
        <v>41</v>
      </c>
      <c r="N6859">
        <v>18.29</v>
      </c>
      <c r="O6859" t="s">
        <v>41</v>
      </c>
      <c r="P6859" t="s">
        <v>41</v>
      </c>
      <c r="Q6859" t="s">
        <v>56</v>
      </c>
      <c r="R6859">
        <v>11</v>
      </c>
      <c r="S6859" t="s">
        <v>41</v>
      </c>
      <c r="T6859" t="s">
        <v>41</v>
      </c>
      <c r="U6859" t="s">
        <v>44</v>
      </c>
      <c r="V6859" t="s">
        <v>41</v>
      </c>
      <c r="W6859" t="s">
        <v>44</v>
      </c>
      <c r="X6859" t="s">
        <v>44</v>
      </c>
      <c r="Y6859" t="s">
        <v>44</v>
      </c>
      <c r="Z6859">
        <f t="shared" si="107"/>
        <v>0</v>
      </c>
      <c r="AA6859" t="s">
        <v>41</v>
      </c>
      <c r="AB6859" t="s">
        <v>46</v>
      </c>
      <c r="AC6859" t="s">
        <v>44</v>
      </c>
      <c r="AD6859" t="s">
        <v>57</v>
      </c>
      <c r="AE6859">
        <v>89.55</v>
      </c>
      <c r="AF6859">
        <v>6038.55</v>
      </c>
      <c r="AG6859">
        <v>33.76</v>
      </c>
      <c r="AH6859">
        <v>0</v>
      </c>
      <c r="AI6859">
        <v>1225.43</v>
      </c>
      <c r="AJ6859">
        <v>7230.22</v>
      </c>
      <c r="AK6859" t="s">
        <v>48</v>
      </c>
    </row>
    <row r="6860" spans="1:39" x14ac:dyDescent="0.3">
      <c r="A6860" t="s">
        <v>8050</v>
      </c>
      <c r="B6860" t="s">
        <v>50</v>
      </c>
      <c r="C6860" s="8">
        <v>28</v>
      </c>
      <c r="D6860" s="8" t="s">
        <v>44</v>
      </c>
      <c r="E6860" s="6">
        <v>0</v>
      </c>
      <c r="F6860" t="s">
        <v>3822</v>
      </c>
      <c r="G6860" s="6">
        <v>95320</v>
      </c>
      <c r="H6860" s="6">
        <v>37.818542999999998</v>
      </c>
      <c r="I6860" s="6">
        <v>-121.006907</v>
      </c>
      <c r="J6860" s="6">
        <v>0</v>
      </c>
      <c r="K6860" s="6">
        <v>3</v>
      </c>
      <c r="L6860" s="6" t="s">
        <v>55</v>
      </c>
      <c r="M6860" s="6" t="s">
        <v>44</v>
      </c>
      <c r="P6860" t="s">
        <v>41</v>
      </c>
      <c r="Q6860" t="s">
        <v>80</v>
      </c>
      <c r="R6860">
        <v>69</v>
      </c>
      <c r="S6860" t="s">
        <v>44</v>
      </c>
      <c r="T6860" t="s">
        <v>44</v>
      </c>
      <c r="U6860" t="s">
        <v>44</v>
      </c>
      <c r="V6860" t="s">
        <v>44</v>
      </c>
      <c r="W6860" t="s">
        <v>44</v>
      </c>
      <c r="X6860" t="s">
        <v>44</v>
      </c>
      <c r="Y6860" t="s">
        <v>44</v>
      </c>
      <c r="Z6860">
        <f t="shared" si="107"/>
        <v>0</v>
      </c>
      <c r="AA6860" t="s">
        <v>41</v>
      </c>
      <c r="AB6860" t="s">
        <v>52</v>
      </c>
      <c r="AC6860" t="s">
        <v>44</v>
      </c>
      <c r="AD6860" t="s">
        <v>57</v>
      </c>
      <c r="AE6860">
        <v>25.1</v>
      </c>
      <c r="AF6860">
        <v>79.8</v>
      </c>
      <c r="AG6860">
        <v>0</v>
      </c>
      <c r="AH6860">
        <v>0</v>
      </c>
      <c r="AI6860">
        <v>0</v>
      </c>
      <c r="AJ6860">
        <v>79.8</v>
      </c>
      <c r="AK6860" t="s">
        <v>99</v>
      </c>
    </row>
    <row r="6861" spans="1:39" x14ac:dyDescent="0.3">
      <c r="A6861" t="s">
        <v>8051</v>
      </c>
      <c r="B6861" t="s">
        <v>50</v>
      </c>
      <c r="C6861" s="8">
        <v>58</v>
      </c>
      <c r="D6861" s="8" t="s">
        <v>41</v>
      </c>
      <c r="E6861" s="6">
        <v>1</v>
      </c>
      <c r="F6861" t="s">
        <v>1822</v>
      </c>
      <c r="G6861" s="6">
        <v>96059</v>
      </c>
      <c r="H6861" s="6">
        <v>40.426679</v>
      </c>
      <c r="I6861" s="6">
        <v>-121.850421</v>
      </c>
      <c r="J6861" s="6">
        <v>7</v>
      </c>
      <c r="K6861" s="6">
        <v>47</v>
      </c>
      <c r="L6861" s="6" t="s">
        <v>43</v>
      </c>
      <c r="M6861" s="6" t="s">
        <v>41</v>
      </c>
      <c r="N6861">
        <v>9.19</v>
      </c>
      <c r="O6861" t="s">
        <v>41</v>
      </c>
      <c r="P6861" t="s">
        <v>41</v>
      </c>
      <c r="Q6861" t="s">
        <v>56</v>
      </c>
      <c r="R6861">
        <v>19</v>
      </c>
      <c r="S6861" t="s">
        <v>41</v>
      </c>
      <c r="T6861" t="s">
        <v>41</v>
      </c>
      <c r="U6861" t="s">
        <v>41</v>
      </c>
      <c r="V6861" t="s">
        <v>41</v>
      </c>
      <c r="W6861" t="s">
        <v>41</v>
      </c>
      <c r="X6861" t="s">
        <v>41</v>
      </c>
      <c r="Y6861" t="s">
        <v>41</v>
      </c>
      <c r="Z6861">
        <f t="shared" si="107"/>
        <v>3</v>
      </c>
      <c r="AA6861" t="s">
        <v>41</v>
      </c>
      <c r="AB6861" t="s">
        <v>46</v>
      </c>
      <c r="AC6861" t="s">
        <v>41</v>
      </c>
      <c r="AD6861" t="s">
        <v>57</v>
      </c>
      <c r="AE6861">
        <v>113.45</v>
      </c>
      <c r="AF6861">
        <v>5317.8</v>
      </c>
      <c r="AG6861">
        <v>0</v>
      </c>
      <c r="AH6861">
        <v>0</v>
      </c>
      <c r="AI6861">
        <v>431.93</v>
      </c>
      <c r="AJ6861">
        <v>5749.73</v>
      </c>
      <c r="AK6861" t="s">
        <v>48</v>
      </c>
    </row>
    <row r="6862" spans="1:39" x14ac:dyDescent="0.3">
      <c r="A6862" t="s">
        <v>8052</v>
      </c>
      <c r="B6862" t="s">
        <v>40</v>
      </c>
      <c r="C6862" s="8">
        <v>50</v>
      </c>
      <c r="D6862" s="8" t="s">
        <v>44</v>
      </c>
      <c r="E6862" s="6">
        <v>0</v>
      </c>
      <c r="F6862" t="s">
        <v>1839</v>
      </c>
      <c r="G6862" s="6">
        <v>95528</v>
      </c>
      <c r="H6862" s="6">
        <v>40.497283000000003</v>
      </c>
      <c r="I6862" s="6">
        <v>-123.93037</v>
      </c>
      <c r="J6862" s="6">
        <v>0</v>
      </c>
      <c r="K6862" s="6">
        <v>22</v>
      </c>
      <c r="L6862" s="6" t="s">
        <v>63</v>
      </c>
      <c r="M6862" s="6" t="s">
        <v>41</v>
      </c>
      <c r="N6862">
        <v>10.25</v>
      </c>
      <c r="O6862" t="s">
        <v>44</v>
      </c>
      <c r="P6862" t="s">
        <v>44</v>
      </c>
      <c r="Z6862">
        <f t="shared" si="107"/>
        <v>0</v>
      </c>
      <c r="AB6862" t="s">
        <v>46</v>
      </c>
      <c r="AC6862" t="s">
        <v>44</v>
      </c>
      <c r="AD6862" t="s">
        <v>57</v>
      </c>
      <c r="AE6862">
        <v>20.85</v>
      </c>
      <c r="AF6862">
        <v>450.65</v>
      </c>
      <c r="AG6862">
        <v>0</v>
      </c>
      <c r="AH6862">
        <v>0</v>
      </c>
      <c r="AI6862">
        <v>225.5</v>
      </c>
      <c r="AJ6862">
        <v>676.15</v>
      </c>
      <c r="AK6862" t="s">
        <v>48</v>
      </c>
    </row>
    <row r="6863" spans="1:39" x14ac:dyDescent="0.3">
      <c r="A6863" t="s">
        <v>8053</v>
      </c>
      <c r="B6863" t="s">
        <v>50</v>
      </c>
      <c r="C6863" s="8">
        <v>48</v>
      </c>
      <c r="D6863" s="8" t="s">
        <v>41</v>
      </c>
      <c r="E6863" s="6">
        <v>2</v>
      </c>
      <c r="F6863" t="s">
        <v>323</v>
      </c>
      <c r="G6863" s="6">
        <v>95838</v>
      </c>
      <c r="H6863" s="6">
        <v>38.646096</v>
      </c>
      <c r="I6863" s="6">
        <v>-121.44243299999999</v>
      </c>
      <c r="J6863" s="6">
        <v>9</v>
      </c>
      <c r="K6863" s="6">
        <v>52</v>
      </c>
      <c r="L6863" s="6" t="s">
        <v>43</v>
      </c>
      <c r="M6863" s="6" t="s">
        <v>44</v>
      </c>
      <c r="P6863" t="s">
        <v>41</v>
      </c>
      <c r="Q6863" t="s">
        <v>80</v>
      </c>
      <c r="R6863">
        <v>19</v>
      </c>
      <c r="S6863" t="s">
        <v>41</v>
      </c>
      <c r="T6863" t="s">
        <v>44</v>
      </c>
      <c r="U6863" t="s">
        <v>41</v>
      </c>
      <c r="V6863" t="s">
        <v>44</v>
      </c>
      <c r="W6863" t="s">
        <v>44</v>
      </c>
      <c r="X6863" t="s">
        <v>41</v>
      </c>
      <c r="Y6863" t="s">
        <v>41</v>
      </c>
      <c r="Z6863">
        <f t="shared" si="107"/>
        <v>2</v>
      </c>
      <c r="AA6863" t="s">
        <v>41</v>
      </c>
      <c r="AB6863" t="s">
        <v>46</v>
      </c>
      <c r="AC6863" t="s">
        <v>44</v>
      </c>
      <c r="AD6863" t="s">
        <v>57</v>
      </c>
      <c r="AE6863">
        <v>-3</v>
      </c>
      <c r="AF6863">
        <v>2276.1</v>
      </c>
      <c r="AG6863">
        <v>23.5</v>
      </c>
      <c r="AH6863">
        <v>0</v>
      </c>
      <c r="AI6863">
        <v>0</v>
      </c>
      <c r="AJ6863">
        <v>2252.6</v>
      </c>
      <c r="AK6863" t="s">
        <v>48</v>
      </c>
    </row>
    <row r="6864" spans="1:39" x14ac:dyDescent="0.3">
      <c r="A6864" t="s">
        <v>8054</v>
      </c>
      <c r="B6864" t="s">
        <v>40</v>
      </c>
      <c r="C6864" s="8">
        <v>50</v>
      </c>
      <c r="D6864" s="8" t="s">
        <v>44</v>
      </c>
      <c r="E6864" s="6">
        <v>0</v>
      </c>
      <c r="F6864" t="s">
        <v>4283</v>
      </c>
      <c r="G6864" s="6">
        <v>95431</v>
      </c>
      <c r="H6864" s="6">
        <v>38.348883999999998</v>
      </c>
      <c r="I6864" s="6">
        <v>-122.51699000000001</v>
      </c>
      <c r="J6864" s="6">
        <v>0</v>
      </c>
      <c r="K6864" s="6">
        <v>1</v>
      </c>
      <c r="L6864" s="6" t="s">
        <v>43</v>
      </c>
      <c r="M6864" s="6" t="s">
        <v>41</v>
      </c>
      <c r="N6864">
        <v>3.84</v>
      </c>
      <c r="O6864" t="s">
        <v>44</v>
      </c>
      <c r="P6864" t="s">
        <v>41</v>
      </c>
      <c r="Q6864" t="s">
        <v>56</v>
      </c>
      <c r="R6864">
        <v>2</v>
      </c>
      <c r="S6864" t="s">
        <v>44</v>
      </c>
      <c r="T6864" t="s">
        <v>44</v>
      </c>
      <c r="U6864" t="s">
        <v>41</v>
      </c>
      <c r="V6864" t="s">
        <v>44</v>
      </c>
      <c r="W6864" t="s">
        <v>44</v>
      </c>
      <c r="X6864" t="s">
        <v>44</v>
      </c>
      <c r="Y6864" t="s">
        <v>44</v>
      </c>
      <c r="Z6864">
        <f t="shared" si="107"/>
        <v>0</v>
      </c>
      <c r="AA6864" t="s">
        <v>41</v>
      </c>
      <c r="AB6864" t="s">
        <v>52</v>
      </c>
      <c r="AC6864" t="s">
        <v>44</v>
      </c>
      <c r="AD6864" t="s">
        <v>57</v>
      </c>
      <c r="AE6864">
        <v>73.5</v>
      </c>
      <c r="AF6864">
        <v>73.5</v>
      </c>
      <c r="AG6864">
        <v>0</v>
      </c>
      <c r="AH6864">
        <v>0</v>
      </c>
      <c r="AI6864">
        <v>3.84</v>
      </c>
      <c r="AJ6864">
        <v>77.34</v>
      </c>
      <c r="AK6864" t="s">
        <v>58</v>
      </c>
      <c r="AL6864" t="s">
        <v>64</v>
      </c>
      <c r="AM6864" t="s">
        <v>68</v>
      </c>
    </row>
    <row r="6865" spans="1:39" x14ac:dyDescent="0.3">
      <c r="A6865" t="s">
        <v>8055</v>
      </c>
      <c r="B6865" t="s">
        <v>40</v>
      </c>
      <c r="C6865" s="8">
        <v>60</v>
      </c>
      <c r="D6865" s="8" t="s">
        <v>44</v>
      </c>
      <c r="E6865" s="6">
        <v>0</v>
      </c>
      <c r="F6865" t="s">
        <v>651</v>
      </c>
      <c r="G6865" s="6">
        <v>90501</v>
      </c>
      <c r="H6865" s="6">
        <v>33.833699000000003</v>
      </c>
      <c r="I6865" s="6">
        <v>-118.314387</v>
      </c>
      <c r="J6865" s="6">
        <v>0</v>
      </c>
      <c r="K6865" s="6">
        <v>32</v>
      </c>
      <c r="L6865" s="6" t="s">
        <v>130</v>
      </c>
      <c r="M6865" s="6" t="s">
        <v>44</v>
      </c>
      <c r="P6865" t="s">
        <v>41</v>
      </c>
      <c r="Q6865" t="s">
        <v>80</v>
      </c>
      <c r="R6865">
        <v>18</v>
      </c>
      <c r="S6865" t="s">
        <v>41</v>
      </c>
      <c r="T6865" t="s">
        <v>44</v>
      </c>
      <c r="U6865" t="s">
        <v>44</v>
      </c>
      <c r="V6865" t="s">
        <v>44</v>
      </c>
      <c r="W6865" t="s">
        <v>44</v>
      </c>
      <c r="X6865" t="s">
        <v>44</v>
      </c>
      <c r="Y6865" t="s">
        <v>44</v>
      </c>
      <c r="Z6865">
        <f t="shared" si="107"/>
        <v>0</v>
      </c>
      <c r="AA6865" t="s">
        <v>41</v>
      </c>
      <c r="AB6865" t="s">
        <v>46</v>
      </c>
      <c r="AC6865" t="s">
        <v>44</v>
      </c>
      <c r="AD6865" t="s">
        <v>47</v>
      </c>
      <c r="AE6865">
        <v>30.15</v>
      </c>
      <c r="AF6865">
        <v>927.65</v>
      </c>
      <c r="AG6865">
        <v>0</v>
      </c>
      <c r="AH6865">
        <v>0</v>
      </c>
      <c r="AI6865">
        <v>0</v>
      </c>
      <c r="AJ6865">
        <v>927.65</v>
      </c>
      <c r="AK6865" t="s">
        <v>48</v>
      </c>
    </row>
    <row r="6866" spans="1:39" x14ac:dyDescent="0.3">
      <c r="A6866" t="s">
        <v>8056</v>
      </c>
      <c r="B6866" t="s">
        <v>40</v>
      </c>
      <c r="C6866" s="8">
        <v>51</v>
      </c>
      <c r="D6866" s="8" t="s">
        <v>44</v>
      </c>
      <c r="E6866" s="6">
        <v>0</v>
      </c>
      <c r="F6866" t="s">
        <v>162</v>
      </c>
      <c r="G6866" s="6">
        <v>93291</v>
      </c>
      <c r="H6866" s="6">
        <v>36.391776999999998</v>
      </c>
      <c r="I6866" s="6">
        <v>-119.37284200000001</v>
      </c>
      <c r="J6866" s="6">
        <v>0</v>
      </c>
      <c r="K6866" s="6">
        <v>1</v>
      </c>
      <c r="L6866" s="6" t="s">
        <v>55</v>
      </c>
      <c r="M6866" s="6" t="s">
        <v>41</v>
      </c>
      <c r="N6866">
        <v>7.99</v>
      </c>
      <c r="O6866" t="s">
        <v>44</v>
      </c>
      <c r="P6866" t="s">
        <v>41</v>
      </c>
      <c r="Q6866" t="s">
        <v>45</v>
      </c>
      <c r="R6866">
        <v>11</v>
      </c>
      <c r="S6866" t="s">
        <v>44</v>
      </c>
      <c r="T6866" t="s">
        <v>41</v>
      </c>
      <c r="U6866" t="s">
        <v>44</v>
      </c>
      <c r="V6866" t="s">
        <v>44</v>
      </c>
      <c r="W6866" t="s">
        <v>44</v>
      </c>
      <c r="X6866" t="s">
        <v>44</v>
      </c>
      <c r="Y6866" t="s">
        <v>44</v>
      </c>
      <c r="Z6866">
        <f t="shared" si="107"/>
        <v>0</v>
      </c>
      <c r="AA6866" t="s">
        <v>41</v>
      </c>
      <c r="AB6866" t="s">
        <v>52</v>
      </c>
      <c r="AC6866" t="s">
        <v>41</v>
      </c>
      <c r="AD6866" t="s">
        <v>57</v>
      </c>
      <c r="AE6866">
        <v>48.6</v>
      </c>
      <c r="AF6866">
        <v>48.6</v>
      </c>
      <c r="AG6866">
        <v>0</v>
      </c>
      <c r="AH6866">
        <v>0</v>
      </c>
      <c r="AI6866">
        <v>7.99</v>
      </c>
      <c r="AJ6866">
        <v>56.59</v>
      </c>
      <c r="AK6866" t="s">
        <v>99</v>
      </c>
    </row>
    <row r="6867" spans="1:39" x14ac:dyDescent="0.3">
      <c r="A6867" t="s">
        <v>8057</v>
      </c>
      <c r="B6867" t="s">
        <v>40</v>
      </c>
      <c r="C6867" s="8">
        <v>54</v>
      </c>
      <c r="D6867" s="8" t="s">
        <v>44</v>
      </c>
      <c r="E6867" s="6">
        <v>0</v>
      </c>
      <c r="F6867" t="s">
        <v>152</v>
      </c>
      <c r="G6867" s="6">
        <v>92122</v>
      </c>
      <c r="H6867" s="6">
        <v>32.857230000000001</v>
      </c>
      <c r="I6867" s="6">
        <v>-117.209774</v>
      </c>
      <c r="J6867" s="6">
        <v>0</v>
      </c>
      <c r="K6867" s="6">
        <v>1</v>
      </c>
      <c r="L6867" s="6" t="s">
        <v>43</v>
      </c>
      <c r="M6867" s="6" t="s">
        <v>41</v>
      </c>
      <c r="N6867">
        <v>8.56</v>
      </c>
      <c r="O6867" t="s">
        <v>44</v>
      </c>
      <c r="P6867" t="s">
        <v>44</v>
      </c>
      <c r="Z6867">
        <f t="shared" si="107"/>
        <v>0</v>
      </c>
      <c r="AB6867" t="s">
        <v>52</v>
      </c>
      <c r="AC6867" t="s">
        <v>44</v>
      </c>
      <c r="AD6867" t="s">
        <v>47</v>
      </c>
      <c r="AE6867">
        <v>20.5</v>
      </c>
      <c r="AF6867">
        <v>20.5</v>
      </c>
      <c r="AG6867">
        <v>0</v>
      </c>
      <c r="AH6867">
        <v>0</v>
      </c>
      <c r="AI6867">
        <v>8.56</v>
      </c>
      <c r="AJ6867">
        <v>29.06</v>
      </c>
      <c r="AK6867" t="s">
        <v>99</v>
      </c>
    </row>
    <row r="6868" spans="1:39" x14ac:dyDescent="0.3">
      <c r="A6868" t="s">
        <v>8058</v>
      </c>
      <c r="B6868" t="s">
        <v>40</v>
      </c>
      <c r="C6868" s="8">
        <v>40</v>
      </c>
      <c r="D6868" s="8" t="s">
        <v>41</v>
      </c>
      <c r="E6868" s="6">
        <v>3</v>
      </c>
      <c r="F6868" t="s">
        <v>2215</v>
      </c>
      <c r="G6868" s="6">
        <v>95901</v>
      </c>
      <c r="H6868" s="6">
        <v>39.195140000000002</v>
      </c>
      <c r="I6868" s="6">
        <v>-121.503883</v>
      </c>
      <c r="J6868" s="6">
        <v>4</v>
      </c>
      <c r="K6868" s="6">
        <v>26</v>
      </c>
      <c r="L6868" s="6" t="s">
        <v>130</v>
      </c>
      <c r="M6868" s="6" t="s">
        <v>44</v>
      </c>
      <c r="P6868" t="s">
        <v>41</v>
      </c>
      <c r="Q6868" t="s">
        <v>45</v>
      </c>
      <c r="R6868">
        <v>23</v>
      </c>
      <c r="S6868" t="s">
        <v>41</v>
      </c>
      <c r="T6868" t="s">
        <v>41</v>
      </c>
      <c r="U6868" t="s">
        <v>44</v>
      </c>
      <c r="V6868" t="s">
        <v>41</v>
      </c>
      <c r="W6868" t="s">
        <v>44</v>
      </c>
      <c r="X6868" t="s">
        <v>44</v>
      </c>
      <c r="Y6868" t="s">
        <v>44</v>
      </c>
      <c r="Z6868">
        <f t="shared" si="107"/>
        <v>0</v>
      </c>
      <c r="AA6868" t="s">
        <v>44</v>
      </c>
      <c r="AB6868" t="s">
        <v>52</v>
      </c>
      <c r="AC6868" t="s">
        <v>44</v>
      </c>
      <c r="AD6868" t="s">
        <v>47</v>
      </c>
      <c r="AE6868">
        <v>38.85</v>
      </c>
      <c r="AF6868">
        <v>1025.1500000000001</v>
      </c>
      <c r="AG6868">
        <v>0</v>
      </c>
      <c r="AH6868">
        <v>30</v>
      </c>
      <c r="AI6868">
        <v>0</v>
      </c>
      <c r="AJ6868">
        <v>1055.1500000000001</v>
      </c>
      <c r="AK6868" t="s">
        <v>48</v>
      </c>
    </row>
    <row r="6869" spans="1:39" x14ac:dyDescent="0.3">
      <c r="A6869" t="s">
        <v>8059</v>
      </c>
      <c r="B6869" t="s">
        <v>40</v>
      </c>
      <c r="C6869" s="8">
        <v>37</v>
      </c>
      <c r="D6869" s="8" t="s">
        <v>44</v>
      </c>
      <c r="E6869" s="6">
        <v>0</v>
      </c>
      <c r="F6869" t="s">
        <v>764</v>
      </c>
      <c r="G6869" s="6">
        <v>93304</v>
      </c>
      <c r="H6869" s="6">
        <v>35.339796</v>
      </c>
      <c r="I6869" s="6">
        <v>-119.023552</v>
      </c>
      <c r="J6869" s="6">
        <v>0</v>
      </c>
      <c r="K6869" s="6">
        <v>49</v>
      </c>
      <c r="L6869" s="6" t="s">
        <v>43</v>
      </c>
      <c r="M6869" s="6" t="s">
        <v>41</v>
      </c>
      <c r="N6869">
        <v>20.45</v>
      </c>
      <c r="O6869" t="s">
        <v>44</v>
      </c>
      <c r="P6869" t="s">
        <v>41</v>
      </c>
      <c r="Q6869" t="s">
        <v>45</v>
      </c>
      <c r="R6869">
        <v>23</v>
      </c>
      <c r="S6869" t="s">
        <v>41</v>
      </c>
      <c r="T6869" t="s">
        <v>41</v>
      </c>
      <c r="U6869" t="s">
        <v>41</v>
      </c>
      <c r="V6869" t="s">
        <v>41</v>
      </c>
      <c r="W6869" t="s">
        <v>44</v>
      </c>
      <c r="X6869" t="s">
        <v>44</v>
      </c>
      <c r="Y6869" t="s">
        <v>44</v>
      </c>
      <c r="Z6869">
        <f t="shared" si="107"/>
        <v>0</v>
      </c>
      <c r="AA6869" t="s">
        <v>41</v>
      </c>
      <c r="AB6869" t="s">
        <v>74</v>
      </c>
      <c r="AC6869" t="s">
        <v>44</v>
      </c>
      <c r="AD6869" t="s">
        <v>57</v>
      </c>
      <c r="AE6869">
        <v>67.400000000000006</v>
      </c>
      <c r="AF6869">
        <v>3306.85</v>
      </c>
      <c r="AG6869">
        <v>0</v>
      </c>
      <c r="AH6869">
        <v>0</v>
      </c>
      <c r="AI6869">
        <v>1002.05</v>
      </c>
      <c r="AJ6869">
        <v>4308.8999999999996</v>
      </c>
      <c r="AK6869" t="s">
        <v>48</v>
      </c>
    </row>
    <row r="6870" spans="1:39" x14ac:dyDescent="0.3">
      <c r="A6870" t="s">
        <v>8060</v>
      </c>
      <c r="B6870" t="s">
        <v>40</v>
      </c>
      <c r="C6870" s="8">
        <v>75</v>
      </c>
      <c r="D6870" s="8" t="s">
        <v>41</v>
      </c>
      <c r="E6870" s="6">
        <v>2</v>
      </c>
      <c r="F6870" t="s">
        <v>280</v>
      </c>
      <c r="G6870" s="6">
        <v>90250</v>
      </c>
      <c r="H6870" s="6">
        <v>33.914774999999999</v>
      </c>
      <c r="I6870" s="6">
        <v>-118.348083</v>
      </c>
      <c r="J6870" s="6">
        <v>0</v>
      </c>
      <c r="K6870" s="6">
        <v>48</v>
      </c>
      <c r="L6870" s="6" t="s">
        <v>43</v>
      </c>
      <c r="M6870" s="6" t="s">
        <v>44</v>
      </c>
      <c r="P6870" t="s">
        <v>41</v>
      </c>
      <c r="Q6870" t="s">
        <v>80</v>
      </c>
      <c r="R6870">
        <v>19</v>
      </c>
      <c r="S6870" t="s">
        <v>44</v>
      </c>
      <c r="T6870" t="s">
        <v>41</v>
      </c>
      <c r="U6870" t="s">
        <v>44</v>
      </c>
      <c r="V6870" t="s">
        <v>44</v>
      </c>
      <c r="W6870" t="s">
        <v>44</v>
      </c>
      <c r="X6870" t="s">
        <v>44</v>
      </c>
      <c r="Y6870" t="s">
        <v>44</v>
      </c>
      <c r="Z6870">
        <f t="shared" si="107"/>
        <v>0</v>
      </c>
      <c r="AA6870" t="s">
        <v>41</v>
      </c>
      <c r="AB6870" t="s">
        <v>46</v>
      </c>
      <c r="AC6870" t="s">
        <v>44</v>
      </c>
      <c r="AD6870" t="s">
        <v>57</v>
      </c>
      <c r="AE6870">
        <v>29.9</v>
      </c>
      <c r="AF6870">
        <v>1388.75</v>
      </c>
      <c r="AG6870">
        <v>0</v>
      </c>
      <c r="AH6870">
        <v>0</v>
      </c>
      <c r="AI6870">
        <v>0</v>
      </c>
      <c r="AJ6870">
        <v>1388.75</v>
      </c>
      <c r="AK6870" t="s">
        <v>48</v>
      </c>
    </row>
    <row r="6871" spans="1:39" x14ac:dyDescent="0.3">
      <c r="A6871" t="s">
        <v>8061</v>
      </c>
      <c r="B6871" t="s">
        <v>50</v>
      </c>
      <c r="C6871" s="8">
        <v>22</v>
      </c>
      <c r="D6871" s="8" t="s">
        <v>44</v>
      </c>
      <c r="E6871" s="6">
        <v>0</v>
      </c>
      <c r="F6871" t="s">
        <v>212</v>
      </c>
      <c r="G6871" s="6">
        <v>93650</v>
      </c>
      <c r="H6871" s="6">
        <v>36.841655000000003</v>
      </c>
      <c r="I6871" s="6">
        <v>-119.797113</v>
      </c>
      <c r="J6871" s="6">
        <v>0</v>
      </c>
      <c r="K6871" s="6">
        <v>5</v>
      </c>
      <c r="L6871" s="6" t="s">
        <v>43</v>
      </c>
      <c r="M6871" s="6" t="s">
        <v>41</v>
      </c>
      <c r="N6871">
        <v>8.6</v>
      </c>
      <c r="O6871" t="s">
        <v>44</v>
      </c>
      <c r="P6871" t="s">
        <v>41</v>
      </c>
      <c r="Q6871" t="s">
        <v>80</v>
      </c>
      <c r="R6871">
        <v>59</v>
      </c>
      <c r="S6871" t="s">
        <v>44</v>
      </c>
      <c r="T6871" t="s">
        <v>41</v>
      </c>
      <c r="U6871" t="s">
        <v>44</v>
      </c>
      <c r="V6871" t="s">
        <v>41</v>
      </c>
      <c r="W6871" t="s">
        <v>44</v>
      </c>
      <c r="X6871" t="s">
        <v>41</v>
      </c>
      <c r="Y6871" t="s">
        <v>41</v>
      </c>
      <c r="Z6871">
        <f t="shared" si="107"/>
        <v>2</v>
      </c>
      <c r="AA6871" t="s">
        <v>41</v>
      </c>
      <c r="AB6871" t="s">
        <v>52</v>
      </c>
      <c r="AC6871" t="s">
        <v>41</v>
      </c>
      <c r="AD6871" t="s">
        <v>57</v>
      </c>
      <c r="AE6871">
        <v>65.599999999999994</v>
      </c>
      <c r="AF6871">
        <v>339.9</v>
      </c>
      <c r="AG6871">
        <v>0</v>
      </c>
      <c r="AH6871">
        <v>0</v>
      </c>
      <c r="AI6871">
        <v>43</v>
      </c>
      <c r="AJ6871">
        <v>382.9</v>
      </c>
      <c r="AK6871" t="s">
        <v>48</v>
      </c>
    </row>
    <row r="6872" spans="1:39" x14ac:dyDescent="0.3">
      <c r="A6872" t="s">
        <v>8062</v>
      </c>
      <c r="B6872" t="s">
        <v>50</v>
      </c>
      <c r="C6872" s="8">
        <v>54</v>
      </c>
      <c r="D6872" s="8" t="s">
        <v>44</v>
      </c>
      <c r="E6872" s="6">
        <v>0</v>
      </c>
      <c r="F6872" t="s">
        <v>1460</v>
      </c>
      <c r="G6872" s="6">
        <v>90740</v>
      </c>
      <c r="H6872" s="6">
        <v>33.754620000000003</v>
      </c>
      <c r="I6872" s="6">
        <v>-118.071128</v>
      </c>
      <c r="J6872" s="6">
        <v>0</v>
      </c>
      <c r="K6872" s="6">
        <v>39</v>
      </c>
      <c r="L6872" s="6" t="s">
        <v>130</v>
      </c>
      <c r="M6872" s="6" t="s">
        <v>41</v>
      </c>
      <c r="N6872">
        <v>36.93</v>
      </c>
      <c r="O6872" t="s">
        <v>41</v>
      </c>
      <c r="P6872" t="s">
        <v>41</v>
      </c>
      <c r="Q6872" t="s">
        <v>56</v>
      </c>
      <c r="R6872">
        <v>12</v>
      </c>
      <c r="S6872" t="s">
        <v>44</v>
      </c>
      <c r="T6872" t="s">
        <v>41</v>
      </c>
      <c r="U6872" t="s">
        <v>44</v>
      </c>
      <c r="V6872" t="s">
        <v>44</v>
      </c>
      <c r="W6872" t="s">
        <v>44</v>
      </c>
      <c r="X6872" t="s">
        <v>44</v>
      </c>
      <c r="Y6872" t="s">
        <v>44</v>
      </c>
      <c r="Z6872">
        <f t="shared" si="107"/>
        <v>0</v>
      </c>
      <c r="AA6872" t="s">
        <v>41</v>
      </c>
      <c r="AB6872" t="s">
        <v>46</v>
      </c>
      <c r="AC6872" t="s">
        <v>44</v>
      </c>
      <c r="AD6872" t="s">
        <v>47</v>
      </c>
      <c r="AE6872">
        <v>81.400000000000006</v>
      </c>
      <c r="AF6872">
        <v>3213.75</v>
      </c>
      <c r="AG6872">
        <v>0</v>
      </c>
      <c r="AH6872">
        <v>0</v>
      </c>
      <c r="AI6872">
        <v>1440.27</v>
      </c>
      <c r="AJ6872">
        <v>4654.0200000000004</v>
      </c>
      <c r="AK6872" t="s">
        <v>48</v>
      </c>
    </row>
    <row r="6873" spans="1:39" x14ac:dyDescent="0.3">
      <c r="A6873" t="s">
        <v>8063</v>
      </c>
      <c r="B6873" t="s">
        <v>50</v>
      </c>
      <c r="C6873" s="8">
        <v>37</v>
      </c>
      <c r="D6873" s="8" t="s">
        <v>41</v>
      </c>
      <c r="E6873" s="6">
        <v>2</v>
      </c>
      <c r="F6873" t="s">
        <v>136</v>
      </c>
      <c r="G6873" s="6">
        <v>90012</v>
      </c>
      <c r="H6873" s="6">
        <v>34.065874999999998</v>
      </c>
      <c r="I6873" s="6">
        <v>-118.23872799999999</v>
      </c>
      <c r="J6873" s="6">
        <v>1</v>
      </c>
      <c r="K6873" s="6">
        <v>13</v>
      </c>
      <c r="L6873" s="6" t="s">
        <v>63</v>
      </c>
      <c r="M6873" s="6" t="s">
        <v>41</v>
      </c>
      <c r="N6873">
        <v>29.68</v>
      </c>
      <c r="O6873" t="s">
        <v>44</v>
      </c>
      <c r="P6873" t="s">
        <v>41</v>
      </c>
      <c r="Q6873" t="s">
        <v>80</v>
      </c>
      <c r="R6873">
        <v>22</v>
      </c>
      <c r="S6873" t="s">
        <v>41</v>
      </c>
      <c r="T6873" t="s">
        <v>44</v>
      </c>
      <c r="U6873" t="s">
        <v>44</v>
      </c>
      <c r="V6873" t="s">
        <v>44</v>
      </c>
      <c r="W6873" t="s">
        <v>44</v>
      </c>
      <c r="X6873" t="s">
        <v>44</v>
      </c>
      <c r="Y6873" t="s">
        <v>44</v>
      </c>
      <c r="Z6873">
        <f t="shared" si="107"/>
        <v>0</v>
      </c>
      <c r="AA6873" t="s">
        <v>44</v>
      </c>
      <c r="AB6873" t="s">
        <v>52</v>
      </c>
      <c r="AC6873" t="s">
        <v>41</v>
      </c>
      <c r="AD6873" t="s">
        <v>184</v>
      </c>
      <c r="AE6873">
        <v>49.95</v>
      </c>
      <c r="AF6873">
        <v>587.45000000000005</v>
      </c>
      <c r="AG6873">
        <v>0</v>
      </c>
      <c r="AH6873">
        <v>150</v>
      </c>
      <c r="AI6873">
        <v>385.84</v>
      </c>
      <c r="AJ6873">
        <v>1123.29</v>
      </c>
      <c r="AK6873" t="s">
        <v>48</v>
      </c>
    </row>
    <row r="6874" spans="1:39" x14ac:dyDescent="0.3">
      <c r="A6874" t="s">
        <v>8064</v>
      </c>
      <c r="B6874" t="s">
        <v>40</v>
      </c>
      <c r="C6874" s="8">
        <v>59</v>
      </c>
      <c r="D6874" s="8" t="s">
        <v>44</v>
      </c>
      <c r="E6874" s="6">
        <v>0</v>
      </c>
      <c r="F6874" t="s">
        <v>158</v>
      </c>
      <c r="G6874" s="6">
        <v>95112</v>
      </c>
      <c r="H6874" s="6">
        <v>37.343826999999997</v>
      </c>
      <c r="I6874" s="6">
        <v>-121.88311899999999</v>
      </c>
      <c r="J6874" s="6">
        <v>0</v>
      </c>
      <c r="K6874" s="6">
        <v>4</v>
      </c>
      <c r="L6874" s="6" t="s">
        <v>55</v>
      </c>
      <c r="M6874" s="6" t="s">
        <v>41</v>
      </c>
      <c r="N6874">
        <v>39.68</v>
      </c>
      <c r="O6874" t="s">
        <v>44</v>
      </c>
      <c r="P6874" t="s">
        <v>41</v>
      </c>
      <c r="Q6874" t="s">
        <v>56</v>
      </c>
      <c r="R6874">
        <v>18</v>
      </c>
      <c r="S6874" t="s">
        <v>41</v>
      </c>
      <c r="T6874" t="s">
        <v>44</v>
      </c>
      <c r="U6874" t="s">
        <v>41</v>
      </c>
      <c r="V6874" t="s">
        <v>41</v>
      </c>
      <c r="W6874" t="s">
        <v>44</v>
      </c>
      <c r="X6874" t="s">
        <v>41</v>
      </c>
      <c r="Y6874" t="s">
        <v>41</v>
      </c>
      <c r="Z6874">
        <f t="shared" si="107"/>
        <v>2</v>
      </c>
      <c r="AA6874" t="s">
        <v>41</v>
      </c>
      <c r="AB6874" t="s">
        <v>52</v>
      </c>
      <c r="AC6874" t="s">
        <v>41</v>
      </c>
      <c r="AD6874" t="s">
        <v>57</v>
      </c>
      <c r="AE6874">
        <v>94.4</v>
      </c>
      <c r="AF6874">
        <v>387.2</v>
      </c>
      <c r="AG6874">
        <v>0</v>
      </c>
      <c r="AH6874">
        <v>0</v>
      </c>
      <c r="AI6874">
        <v>158.72</v>
      </c>
      <c r="AJ6874">
        <v>545.91999999999996</v>
      </c>
      <c r="AK6874" t="s">
        <v>58</v>
      </c>
      <c r="AL6874" t="s">
        <v>59</v>
      </c>
      <c r="AM6874" t="s">
        <v>60</v>
      </c>
    </row>
    <row r="6875" spans="1:39" x14ac:dyDescent="0.3">
      <c r="A6875" t="s">
        <v>8065</v>
      </c>
      <c r="B6875" t="s">
        <v>40</v>
      </c>
      <c r="C6875" s="8">
        <v>60</v>
      </c>
      <c r="D6875" s="8" t="s">
        <v>41</v>
      </c>
      <c r="E6875" s="6">
        <v>0</v>
      </c>
      <c r="F6875" t="s">
        <v>1484</v>
      </c>
      <c r="G6875" s="6">
        <v>95979</v>
      </c>
      <c r="H6875" s="6">
        <v>39.288127000000003</v>
      </c>
      <c r="I6875" s="6">
        <v>-122.415841</v>
      </c>
      <c r="J6875" s="6">
        <v>9</v>
      </c>
      <c r="K6875" s="6">
        <v>59</v>
      </c>
      <c r="L6875" s="6" t="s">
        <v>77</v>
      </c>
      <c r="M6875" s="6" t="s">
        <v>41</v>
      </c>
      <c r="N6875">
        <v>26.99</v>
      </c>
      <c r="O6875" t="s">
        <v>44</v>
      </c>
      <c r="P6875" t="s">
        <v>44</v>
      </c>
      <c r="Z6875">
        <f t="shared" si="107"/>
        <v>0</v>
      </c>
      <c r="AB6875" t="s">
        <v>74</v>
      </c>
      <c r="AC6875" t="s">
        <v>44</v>
      </c>
      <c r="AD6875" t="s">
        <v>57</v>
      </c>
      <c r="AE6875">
        <v>18.399999999999999</v>
      </c>
      <c r="AF6875">
        <v>1057.8499999999999</v>
      </c>
      <c r="AG6875">
        <v>0</v>
      </c>
      <c r="AH6875">
        <v>0</v>
      </c>
      <c r="AI6875">
        <v>1592.41</v>
      </c>
      <c r="AJ6875">
        <v>2650.26</v>
      </c>
      <c r="AK6875" t="s">
        <v>48</v>
      </c>
    </row>
    <row r="6876" spans="1:39" x14ac:dyDescent="0.3">
      <c r="A6876" t="s">
        <v>8066</v>
      </c>
      <c r="B6876" t="s">
        <v>40</v>
      </c>
      <c r="C6876" s="8">
        <v>33</v>
      </c>
      <c r="D6876" s="8" t="s">
        <v>41</v>
      </c>
      <c r="E6876" s="6">
        <v>0</v>
      </c>
      <c r="F6876" t="s">
        <v>1123</v>
      </c>
      <c r="G6876" s="6">
        <v>95969</v>
      </c>
      <c r="H6876" s="6">
        <v>39.696759999999998</v>
      </c>
      <c r="I6876" s="6">
        <v>-121.644379</v>
      </c>
      <c r="J6876" s="6">
        <v>3</v>
      </c>
      <c r="K6876" s="6">
        <v>17</v>
      </c>
      <c r="L6876" s="6" t="s">
        <v>63</v>
      </c>
      <c r="M6876" s="6" t="s">
        <v>41</v>
      </c>
      <c r="N6876">
        <v>1.64</v>
      </c>
      <c r="O6876" t="s">
        <v>44</v>
      </c>
      <c r="P6876" t="s">
        <v>44</v>
      </c>
      <c r="Z6876">
        <f t="shared" si="107"/>
        <v>0</v>
      </c>
      <c r="AB6876" t="s">
        <v>46</v>
      </c>
      <c r="AC6876" t="s">
        <v>44</v>
      </c>
      <c r="AD6876" t="s">
        <v>184</v>
      </c>
      <c r="AE6876">
        <v>19.350000000000001</v>
      </c>
      <c r="AF6876">
        <v>307</v>
      </c>
      <c r="AG6876">
        <v>10.57</v>
      </c>
      <c r="AH6876">
        <v>0</v>
      </c>
      <c r="AI6876">
        <v>27.88</v>
      </c>
      <c r="AJ6876">
        <v>324.31</v>
      </c>
      <c r="AK6876" t="s">
        <v>48</v>
      </c>
    </row>
    <row r="6877" spans="1:39" x14ac:dyDescent="0.3">
      <c r="A6877" t="s">
        <v>8067</v>
      </c>
      <c r="B6877" t="s">
        <v>50</v>
      </c>
      <c r="C6877" s="8">
        <v>63</v>
      </c>
      <c r="D6877" s="8" t="s">
        <v>44</v>
      </c>
      <c r="E6877" s="6">
        <v>0</v>
      </c>
      <c r="F6877" t="s">
        <v>2169</v>
      </c>
      <c r="G6877" s="6">
        <v>92281</v>
      </c>
      <c r="H6877" s="6">
        <v>33.036790000000003</v>
      </c>
      <c r="I6877" s="6">
        <v>-115.60503</v>
      </c>
      <c r="J6877" s="6">
        <v>0</v>
      </c>
      <c r="K6877" s="6">
        <v>38</v>
      </c>
      <c r="L6877" s="6" t="s">
        <v>43</v>
      </c>
      <c r="M6877" s="6" t="s">
        <v>41</v>
      </c>
      <c r="N6877">
        <v>35.04</v>
      </c>
      <c r="O6877" t="s">
        <v>44</v>
      </c>
      <c r="P6877" t="s">
        <v>41</v>
      </c>
      <c r="Q6877" t="s">
        <v>56</v>
      </c>
      <c r="R6877">
        <v>2</v>
      </c>
      <c r="S6877" t="s">
        <v>44</v>
      </c>
      <c r="T6877" t="s">
        <v>44</v>
      </c>
      <c r="U6877" t="s">
        <v>44</v>
      </c>
      <c r="V6877" t="s">
        <v>44</v>
      </c>
      <c r="W6877" t="s">
        <v>44</v>
      </c>
      <c r="X6877" t="s">
        <v>44</v>
      </c>
      <c r="Y6877" t="s">
        <v>44</v>
      </c>
      <c r="Z6877">
        <f t="shared" si="107"/>
        <v>0</v>
      </c>
      <c r="AA6877" t="s">
        <v>41</v>
      </c>
      <c r="AB6877" t="s">
        <v>52</v>
      </c>
      <c r="AC6877" t="s">
        <v>41</v>
      </c>
      <c r="AD6877" t="s">
        <v>47</v>
      </c>
      <c r="AE6877">
        <v>69.5</v>
      </c>
      <c r="AF6877">
        <v>2625.25</v>
      </c>
      <c r="AG6877">
        <v>20.190000000000001</v>
      </c>
      <c r="AH6877">
        <v>0</v>
      </c>
      <c r="AI6877">
        <v>1331.52</v>
      </c>
      <c r="AJ6877">
        <v>3936.58</v>
      </c>
      <c r="AK6877" t="s">
        <v>48</v>
      </c>
    </row>
    <row r="6878" spans="1:39" x14ac:dyDescent="0.3">
      <c r="A6878" t="s">
        <v>8068</v>
      </c>
      <c r="B6878" t="s">
        <v>40</v>
      </c>
      <c r="C6878" s="8">
        <v>54</v>
      </c>
      <c r="D6878" s="8" t="s">
        <v>44</v>
      </c>
      <c r="E6878" s="6">
        <v>3</v>
      </c>
      <c r="F6878" t="s">
        <v>4101</v>
      </c>
      <c r="G6878" s="6">
        <v>93276</v>
      </c>
      <c r="H6878" s="6">
        <v>35.316262999999999</v>
      </c>
      <c r="I6878" s="6">
        <v>-119.402559</v>
      </c>
      <c r="J6878" s="6">
        <v>0</v>
      </c>
      <c r="K6878" s="6">
        <v>70</v>
      </c>
      <c r="L6878" s="6" t="s">
        <v>43</v>
      </c>
      <c r="M6878" s="6" t="s">
        <v>41</v>
      </c>
      <c r="N6878">
        <v>16.75</v>
      </c>
      <c r="O6878" t="s">
        <v>41</v>
      </c>
      <c r="P6878" t="s">
        <v>41</v>
      </c>
      <c r="Q6878" t="s">
        <v>80</v>
      </c>
      <c r="R6878">
        <v>57</v>
      </c>
      <c r="S6878" t="s">
        <v>41</v>
      </c>
      <c r="T6878" t="s">
        <v>41</v>
      </c>
      <c r="U6878" t="s">
        <v>44</v>
      </c>
      <c r="V6878" t="s">
        <v>41</v>
      </c>
      <c r="W6878" t="s">
        <v>44</v>
      </c>
      <c r="X6878" t="s">
        <v>44</v>
      </c>
      <c r="Y6878" t="s">
        <v>44</v>
      </c>
      <c r="Z6878">
        <f t="shared" si="107"/>
        <v>0</v>
      </c>
      <c r="AA6878" t="s">
        <v>44</v>
      </c>
      <c r="AB6878" t="s">
        <v>74</v>
      </c>
      <c r="AC6878" t="s">
        <v>44</v>
      </c>
      <c r="AD6878" t="s">
        <v>57</v>
      </c>
      <c r="AE6878">
        <v>66</v>
      </c>
      <c r="AF6878">
        <v>4891.5</v>
      </c>
      <c r="AG6878">
        <v>0</v>
      </c>
      <c r="AH6878">
        <v>90</v>
      </c>
      <c r="AI6878">
        <v>1172.5</v>
      </c>
      <c r="AJ6878">
        <v>6154</v>
      </c>
      <c r="AK6878" t="s">
        <v>48</v>
      </c>
    </row>
    <row r="6879" spans="1:39" x14ac:dyDescent="0.3">
      <c r="A6879" t="s">
        <v>8069</v>
      </c>
      <c r="B6879" t="s">
        <v>40</v>
      </c>
      <c r="C6879" s="8">
        <v>52</v>
      </c>
      <c r="D6879" s="8" t="s">
        <v>44</v>
      </c>
      <c r="E6879" s="6">
        <v>0</v>
      </c>
      <c r="F6879" t="s">
        <v>319</v>
      </c>
      <c r="G6879" s="6">
        <v>92555</v>
      </c>
      <c r="H6879" s="6">
        <v>33.907361000000002</v>
      </c>
      <c r="I6879" s="6">
        <v>-117.109972</v>
      </c>
      <c r="J6879" s="6">
        <v>0</v>
      </c>
      <c r="K6879" s="6">
        <v>53</v>
      </c>
      <c r="L6879" s="6" t="s">
        <v>43</v>
      </c>
      <c r="M6879" s="6" t="s">
        <v>41</v>
      </c>
      <c r="N6879">
        <v>29.39</v>
      </c>
      <c r="O6879" t="s">
        <v>41</v>
      </c>
      <c r="P6879" t="s">
        <v>41</v>
      </c>
      <c r="Q6879" t="s">
        <v>56</v>
      </c>
      <c r="R6879">
        <v>12</v>
      </c>
      <c r="S6879" t="s">
        <v>41</v>
      </c>
      <c r="T6879" t="s">
        <v>41</v>
      </c>
      <c r="U6879" t="s">
        <v>41</v>
      </c>
      <c r="V6879" t="s">
        <v>44</v>
      </c>
      <c r="W6879" t="s">
        <v>41</v>
      </c>
      <c r="X6879" t="s">
        <v>44</v>
      </c>
      <c r="Y6879" t="s">
        <v>44</v>
      </c>
      <c r="Z6879">
        <f t="shared" si="107"/>
        <v>1</v>
      </c>
      <c r="AA6879" t="s">
        <v>41</v>
      </c>
      <c r="AB6879" t="s">
        <v>46</v>
      </c>
      <c r="AC6879" t="s">
        <v>44</v>
      </c>
      <c r="AD6879" t="s">
        <v>47</v>
      </c>
      <c r="AE6879">
        <v>98.6</v>
      </c>
      <c r="AF6879">
        <v>5311.85</v>
      </c>
      <c r="AG6879">
        <v>0</v>
      </c>
      <c r="AH6879">
        <v>0</v>
      </c>
      <c r="AI6879">
        <v>1557.67</v>
      </c>
      <c r="AJ6879">
        <v>6869.52</v>
      </c>
      <c r="AK6879" t="s">
        <v>48</v>
      </c>
    </row>
    <row r="6880" spans="1:39" x14ac:dyDescent="0.3">
      <c r="A6880" t="s">
        <v>8070</v>
      </c>
      <c r="B6880" t="s">
        <v>40</v>
      </c>
      <c r="C6880" s="8">
        <v>42</v>
      </c>
      <c r="D6880" s="8" t="s">
        <v>44</v>
      </c>
      <c r="E6880" s="6">
        <v>0</v>
      </c>
      <c r="F6880" t="s">
        <v>136</v>
      </c>
      <c r="G6880" s="6">
        <v>90006</v>
      </c>
      <c r="H6880" s="6">
        <v>34.048012999999997</v>
      </c>
      <c r="I6880" s="6">
        <v>-118.293953</v>
      </c>
      <c r="J6880" s="6">
        <v>0</v>
      </c>
      <c r="K6880" s="6">
        <v>3</v>
      </c>
      <c r="L6880" s="6" t="s">
        <v>55</v>
      </c>
      <c r="M6880" s="6" t="s">
        <v>41</v>
      </c>
      <c r="N6880">
        <v>14.79</v>
      </c>
      <c r="O6880" t="s">
        <v>44</v>
      </c>
      <c r="P6880" t="s">
        <v>44</v>
      </c>
      <c r="Z6880">
        <f t="shared" si="107"/>
        <v>0</v>
      </c>
      <c r="AB6880" t="s">
        <v>52</v>
      </c>
      <c r="AC6880" t="s">
        <v>44</v>
      </c>
      <c r="AD6880" t="s">
        <v>47</v>
      </c>
      <c r="AE6880">
        <v>20.399999999999999</v>
      </c>
      <c r="AF6880">
        <v>63.15</v>
      </c>
      <c r="AG6880">
        <v>0</v>
      </c>
      <c r="AH6880">
        <v>0</v>
      </c>
      <c r="AI6880">
        <v>44.37</v>
      </c>
      <c r="AJ6880">
        <v>107.52</v>
      </c>
      <c r="AK6880" t="s">
        <v>99</v>
      </c>
    </row>
    <row r="6881" spans="1:39" x14ac:dyDescent="0.3">
      <c r="A6881" t="s">
        <v>8071</v>
      </c>
      <c r="B6881" t="s">
        <v>50</v>
      </c>
      <c r="C6881" s="8">
        <v>43</v>
      </c>
      <c r="D6881" s="8" t="s">
        <v>44</v>
      </c>
      <c r="E6881" s="6">
        <v>0</v>
      </c>
      <c r="F6881" t="s">
        <v>359</v>
      </c>
      <c r="G6881" s="6">
        <v>92530</v>
      </c>
      <c r="H6881" s="6">
        <v>33.655420999999997</v>
      </c>
      <c r="I6881" s="6">
        <v>-117.391751</v>
      </c>
      <c r="J6881" s="6">
        <v>0</v>
      </c>
      <c r="K6881" s="6">
        <v>10</v>
      </c>
      <c r="L6881" s="6" t="s">
        <v>43</v>
      </c>
      <c r="M6881" s="6" t="s">
        <v>41</v>
      </c>
      <c r="N6881">
        <v>15.6</v>
      </c>
      <c r="O6881" t="s">
        <v>41</v>
      </c>
      <c r="P6881" t="s">
        <v>41</v>
      </c>
      <c r="Q6881" t="s">
        <v>56</v>
      </c>
      <c r="R6881">
        <v>22</v>
      </c>
      <c r="S6881" t="s">
        <v>44</v>
      </c>
      <c r="T6881" t="s">
        <v>41</v>
      </c>
      <c r="U6881" t="s">
        <v>44</v>
      </c>
      <c r="V6881" t="s">
        <v>44</v>
      </c>
      <c r="W6881" t="s">
        <v>44</v>
      </c>
      <c r="X6881" t="s">
        <v>44</v>
      </c>
      <c r="Y6881" t="s">
        <v>44</v>
      </c>
      <c r="Z6881">
        <f t="shared" si="107"/>
        <v>0</v>
      </c>
      <c r="AA6881" t="s">
        <v>41</v>
      </c>
      <c r="AB6881" t="s">
        <v>52</v>
      </c>
      <c r="AC6881" t="s">
        <v>44</v>
      </c>
      <c r="AD6881" t="s">
        <v>57</v>
      </c>
      <c r="AE6881">
        <v>79.849999999999994</v>
      </c>
      <c r="AF6881">
        <v>797.25</v>
      </c>
      <c r="AG6881">
        <v>0</v>
      </c>
      <c r="AH6881">
        <v>0</v>
      </c>
      <c r="AI6881">
        <v>156</v>
      </c>
      <c r="AJ6881">
        <v>953.25</v>
      </c>
      <c r="AK6881" t="s">
        <v>48</v>
      </c>
    </row>
    <row r="6882" spans="1:39" x14ac:dyDescent="0.3">
      <c r="A6882" t="s">
        <v>8072</v>
      </c>
      <c r="B6882" t="s">
        <v>50</v>
      </c>
      <c r="C6882" s="8">
        <v>77</v>
      </c>
      <c r="D6882" s="8" t="s">
        <v>41</v>
      </c>
      <c r="E6882" s="6">
        <v>0</v>
      </c>
      <c r="F6882" t="s">
        <v>2228</v>
      </c>
      <c r="G6882" s="6">
        <v>92230</v>
      </c>
      <c r="H6882" s="6">
        <v>33.929811999999998</v>
      </c>
      <c r="I6882" s="6">
        <v>-116.76058</v>
      </c>
      <c r="J6882" s="6">
        <v>5</v>
      </c>
      <c r="K6882" s="6">
        <v>27</v>
      </c>
      <c r="L6882" s="6" t="s">
        <v>43</v>
      </c>
      <c r="M6882" s="6" t="s">
        <v>41</v>
      </c>
      <c r="N6882">
        <v>33.57</v>
      </c>
      <c r="O6882" t="s">
        <v>41</v>
      </c>
      <c r="P6882" t="s">
        <v>41</v>
      </c>
      <c r="Q6882" t="s">
        <v>80</v>
      </c>
      <c r="R6882">
        <v>21</v>
      </c>
      <c r="S6882" t="s">
        <v>44</v>
      </c>
      <c r="T6882" t="s">
        <v>41</v>
      </c>
      <c r="U6882" t="s">
        <v>41</v>
      </c>
      <c r="V6882" t="s">
        <v>41</v>
      </c>
      <c r="W6882" t="s">
        <v>41</v>
      </c>
      <c r="X6882" t="s">
        <v>41</v>
      </c>
      <c r="Y6882" t="s">
        <v>44</v>
      </c>
      <c r="Z6882">
        <f t="shared" si="107"/>
        <v>2</v>
      </c>
      <c r="AA6882" t="s">
        <v>41</v>
      </c>
      <c r="AB6882" t="s">
        <v>46</v>
      </c>
      <c r="AC6882" t="s">
        <v>41</v>
      </c>
      <c r="AD6882" t="s">
        <v>57</v>
      </c>
      <c r="AE6882">
        <v>84.8</v>
      </c>
      <c r="AF6882">
        <v>2309.5500000000002</v>
      </c>
      <c r="AG6882">
        <v>0</v>
      </c>
      <c r="AH6882">
        <v>0</v>
      </c>
      <c r="AI6882">
        <v>906.39</v>
      </c>
      <c r="AJ6882">
        <v>3215.94</v>
      </c>
      <c r="AK6882" t="s">
        <v>48</v>
      </c>
    </row>
    <row r="6883" spans="1:39" x14ac:dyDescent="0.3">
      <c r="A6883" t="s">
        <v>8073</v>
      </c>
      <c r="B6883" t="s">
        <v>40</v>
      </c>
      <c r="C6883" s="8">
        <v>69</v>
      </c>
      <c r="D6883" s="8" t="s">
        <v>41</v>
      </c>
      <c r="E6883" s="6">
        <v>0</v>
      </c>
      <c r="F6883" t="s">
        <v>323</v>
      </c>
      <c r="G6883" s="6">
        <v>95829</v>
      </c>
      <c r="H6883" s="6">
        <v>38.486502000000002</v>
      </c>
      <c r="I6883" s="6">
        <v>-121.334051</v>
      </c>
      <c r="J6883" s="6">
        <v>1</v>
      </c>
      <c r="K6883" s="6">
        <v>51</v>
      </c>
      <c r="L6883" s="6" t="s">
        <v>43</v>
      </c>
      <c r="M6883" s="6" t="s">
        <v>41</v>
      </c>
      <c r="N6883">
        <v>17.87</v>
      </c>
      <c r="O6883" t="s">
        <v>41</v>
      </c>
      <c r="P6883" t="s">
        <v>41</v>
      </c>
      <c r="Q6883" t="s">
        <v>56</v>
      </c>
      <c r="R6883">
        <v>9</v>
      </c>
      <c r="S6883" t="s">
        <v>41</v>
      </c>
      <c r="T6883" t="s">
        <v>44</v>
      </c>
      <c r="U6883" t="s">
        <v>44</v>
      </c>
      <c r="V6883" t="s">
        <v>44</v>
      </c>
      <c r="W6883" t="s">
        <v>44</v>
      </c>
      <c r="X6883" t="s">
        <v>44</v>
      </c>
      <c r="Y6883" t="s">
        <v>44</v>
      </c>
      <c r="Z6883">
        <f t="shared" si="107"/>
        <v>0</v>
      </c>
      <c r="AA6883" t="s">
        <v>41</v>
      </c>
      <c r="AB6883" t="s">
        <v>52</v>
      </c>
      <c r="AC6883" t="s">
        <v>41</v>
      </c>
      <c r="AD6883" t="s">
        <v>57</v>
      </c>
      <c r="AE6883">
        <v>77.5</v>
      </c>
      <c r="AF6883">
        <v>3807.35</v>
      </c>
      <c r="AG6883">
        <v>0</v>
      </c>
      <c r="AH6883">
        <v>0</v>
      </c>
      <c r="AI6883">
        <v>911.37</v>
      </c>
      <c r="AJ6883">
        <v>4718.72</v>
      </c>
      <c r="AK6883" t="s">
        <v>58</v>
      </c>
      <c r="AL6883" t="s">
        <v>59</v>
      </c>
      <c r="AM6883" t="s">
        <v>215</v>
      </c>
    </row>
    <row r="6884" spans="1:39" x14ac:dyDescent="0.3">
      <c r="A6884" t="s">
        <v>8074</v>
      </c>
      <c r="B6884" t="s">
        <v>40</v>
      </c>
      <c r="C6884" s="8">
        <v>69</v>
      </c>
      <c r="D6884" s="8" t="s">
        <v>44</v>
      </c>
      <c r="E6884" s="6">
        <v>0</v>
      </c>
      <c r="F6884" t="s">
        <v>308</v>
      </c>
      <c r="G6884" s="6">
        <v>93249</v>
      </c>
      <c r="H6884" s="6">
        <v>35.637715</v>
      </c>
      <c r="I6884" s="6">
        <v>-119.893068</v>
      </c>
      <c r="J6884" s="6">
        <v>0</v>
      </c>
      <c r="K6884" s="6">
        <v>65</v>
      </c>
      <c r="L6884" s="6" t="s">
        <v>43</v>
      </c>
      <c r="M6884" s="6" t="s">
        <v>41</v>
      </c>
      <c r="N6884">
        <v>32.409999999999997</v>
      </c>
      <c r="O6884" t="s">
        <v>41</v>
      </c>
      <c r="P6884" t="s">
        <v>41</v>
      </c>
      <c r="Q6884" t="s">
        <v>56</v>
      </c>
      <c r="R6884">
        <v>21</v>
      </c>
      <c r="S6884" t="s">
        <v>44</v>
      </c>
      <c r="T6884" t="s">
        <v>41</v>
      </c>
      <c r="U6884" t="s">
        <v>41</v>
      </c>
      <c r="V6884" t="s">
        <v>44</v>
      </c>
      <c r="W6884" t="s">
        <v>41</v>
      </c>
      <c r="X6884" t="s">
        <v>44</v>
      </c>
      <c r="Y6884" t="s">
        <v>44</v>
      </c>
      <c r="Z6884">
        <f t="shared" si="107"/>
        <v>1</v>
      </c>
      <c r="AA6884" t="s">
        <v>41</v>
      </c>
      <c r="AB6884" t="s">
        <v>74</v>
      </c>
      <c r="AC6884" t="s">
        <v>41</v>
      </c>
      <c r="AD6884" t="s">
        <v>57</v>
      </c>
      <c r="AE6884">
        <v>95.45</v>
      </c>
      <c r="AF6884">
        <v>6223.3</v>
      </c>
      <c r="AG6884">
        <v>0</v>
      </c>
      <c r="AH6884">
        <v>0</v>
      </c>
      <c r="AI6884">
        <v>2106.65</v>
      </c>
      <c r="AJ6884">
        <v>8329.9500000000007</v>
      </c>
      <c r="AK6884" t="s">
        <v>48</v>
      </c>
    </row>
    <row r="6885" spans="1:39" x14ac:dyDescent="0.3">
      <c r="A6885" t="s">
        <v>8075</v>
      </c>
      <c r="B6885" t="s">
        <v>50</v>
      </c>
      <c r="C6885" s="8">
        <v>53</v>
      </c>
      <c r="D6885" s="8" t="s">
        <v>41</v>
      </c>
      <c r="E6885" s="6">
        <v>1</v>
      </c>
      <c r="F6885" t="s">
        <v>4146</v>
      </c>
      <c r="G6885" s="6">
        <v>93927</v>
      </c>
      <c r="H6885" s="6">
        <v>36.248708000000001</v>
      </c>
      <c r="I6885" s="6">
        <v>-121.386617</v>
      </c>
      <c r="J6885" s="6">
        <v>2</v>
      </c>
      <c r="K6885" s="6">
        <v>64</v>
      </c>
      <c r="L6885" s="6" t="s">
        <v>43</v>
      </c>
      <c r="M6885" s="6" t="s">
        <v>41</v>
      </c>
      <c r="N6885">
        <v>30.82</v>
      </c>
      <c r="O6885" t="s">
        <v>41</v>
      </c>
      <c r="P6885" t="s">
        <v>41</v>
      </c>
      <c r="Q6885" t="s">
        <v>56</v>
      </c>
      <c r="R6885">
        <v>11</v>
      </c>
      <c r="S6885" t="s">
        <v>41</v>
      </c>
      <c r="T6885" t="s">
        <v>44</v>
      </c>
      <c r="U6885" t="s">
        <v>41</v>
      </c>
      <c r="V6885" t="s">
        <v>44</v>
      </c>
      <c r="W6885" t="s">
        <v>44</v>
      </c>
      <c r="X6885" t="s">
        <v>41</v>
      </c>
      <c r="Y6885" t="s">
        <v>41</v>
      </c>
      <c r="Z6885">
        <f t="shared" si="107"/>
        <v>2</v>
      </c>
      <c r="AA6885" t="s">
        <v>41</v>
      </c>
      <c r="AB6885" t="s">
        <v>74</v>
      </c>
      <c r="AC6885" t="s">
        <v>44</v>
      </c>
      <c r="AD6885" t="s">
        <v>57</v>
      </c>
      <c r="AE6885">
        <v>93.4</v>
      </c>
      <c r="AF6885">
        <v>5822.3</v>
      </c>
      <c r="AG6885">
        <v>0</v>
      </c>
      <c r="AH6885">
        <v>0</v>
      </c>
      <c r="AI6885">
        <v>1972.48</v>
      </c>
      <c r="AJ6885">
        <v>7794.78</v>
      </c>
      <c r="AK6885" t="s">
        <v>48</v>
      </c>
    </row>
    <row r="6886" spans="1:39" x14ac:dyDescent="0.3">
      <c r="A6886" t="s">
        <v>8076</v>
      </c>
      <c r="B6886" t="s">
        <v>50</v>
      </c>
      <c r="C6886" s="8">
        <v>46</v>
      </c>
      <c r="D6886" s="8" t="s">
        <v>41</v>
      </c>
      <c r="E6886" s="6">
        <v>0</v>
      </c>
      <c r="F6886" t="s">
        <v>323</v>
      </c>
      <c r="G6886" s="6">
        <v>95842</v>
      </c>
      <c r="H6886" s="6">
        <v>38.687367000000002</v>
      </c>
      <c r="I6886" s="6">
        <v>-121.34848</v>
      </c>
      <c r="J6886" s="6">
        <v>9</v>
      </c>
      <c r="K6886" s="6">
        <v>31</v>
      </c>
      <c r="L6886" s="6" t="s">
        <v>43</v>
      </c>
      <c r="M6886" s="6" t="s">
        <v>41</v>
      </c>
      <c r="N6886">
        <v>29.77</v>
      </c>
      <c r="O6886" t="s">
        <v>41</v>
      </c>
      <c r="P6886" t="s">
        <v>41</v>
      </c>
      <c r="Q6886" t="s">
        <v>56</v>
      </c>
      <c r="R6886">
        <v>12</v>
      </c>
      <c r="S6886" t="s">
        <v>44</v>
      </c>
      <c r="T6886" t="s">
        <v>44</v>
      </c>
      <c r="U6886" t="s">
        <v>41</v>
      </c>
      <c r="V6886" t="s">
        <v>44</v>
      </c>
      <c r="W6886" t="s">
        <v>41</v>
      </c>
      <c r="X6886" t="s">
        <v>44</v>
      </c>
      <c r="Y6886" t="s">
        <v>44</v>
      </c>
      <c r="Z6886">
        <f t="shared" si="107"/>
        <v>1</v>
      </c>
      <c r="AA6886" t="s">
        <v>41</v>
      </c>
      <c r="AB6886" t="s">
        <v>52</v>
      </c>
      <c r="AC6886" t="s">
        <v>44</v>
      </c>
      <c r="AD6886" t="s">
        <v>47</v>
      </c>
      <c r="AE6886">
        <v>88.65</v>
      </c>
      <c r="AF6886">
        <v>2683.2</v>
      </c>
      <c r="AG6886">
        <v>0</v>
      </c>
      <c r="AH6886">
        <v>0</v>
      </c>
      <c r="AI6886">
        <v>922.87</v>
      </c>
      <c r="AJ6886">
        <v>3606.07</v>
      </c>
      <c r="AK6886" t="s">
        <v>48</v>
      </c>
    </row>
    <row r="6887" spans="1:39" x14ac:dyDescent="0.3">
      <c r="A6887" t="s">
        <v>8077</v>
      </c>
      <c r="B6887" t="s">
        <v>50</v>
      </c>
      <c r="C6887" s="8">
        <v>55</v>
      </c>
      <c r="D6887" s="8" t="s">
        <v>41</v>
      </c>
      <c r="E6887" s="6">
        <v>0</v>
      </c>
      <c r="F6887" t="s">
        <v>212</v>
      </c>
      <c r="G6887" s="6">
        <v>93727</v>
      </c>
      <c r="H6887" s="6">
        <v>36.751488999999999</v>
      </c>
      <c r="I6887" s="6">
        <v>-119.68071999999999</v>
      </c>
      <c r="J6887" s="6">
        <v>8</v>
      </c>
      <c r="K6887" s="6">
        <v>72</v>
      </c>
      <c r="L6887" s="6" t="s">
        <v>43</v>
      </c>
      <c r="M6887" s="6" t="s">
        <v>41</v>
      </c>
      <c r="N6887">
        <v>5.32</v>
      </c>
      <c r="O6887" t="s">
        <v>41</v>
      </c>
      <c r="P6887" t="s">
        <v>41</v>
      </c>
      <c r="Q6887" t="s">
        <v>80</v>
      </c>
      <c r="R6887">
        <v>5</v>
      </c>
      <c r="S6887" t="s">
        <v>41</v>
      </c>
      <c r="T6887" t="s">
        <v>41</v>
      </c>
      <c r="U6887" t="s">
        <v>41</v>
      </c>
      <c r="V6887" t="s">
        <v>41</v>
      </c>
      <c r="W6887" t="s">
        <v>41</v>
      </c>
      <c r="X6887" t="s">
        <v>41</v>
      </c>
      <c r="Y6887" t="s">
        <v>41</v>
      </c>
      <c r="Z6887">
        <f t="shared" si="107"/>
        <v>3</v>
      </c>
      <c r="AA6887" t="s">
        <v>44</v>
      </c>
      <c r="AB6887" t="s">
        <v>74</v>
      </c>
      <c r="AC6887" t="s">
        <v>41</v>
      </c>
      <c r="AD6887" t="s">
        <v>47</v>
      </c>
      <c r="AE6887">
        <v>92</v>
      </c>
      <c r="AF6887">
        <v>6782.15</v>
      </c>
      <c r="AG6887">
        <v>0</v>
      </c>
      <c r="AH6887">
        <v>10</v>
      </c>
      <c r="AI6887">
        <v>383.04</v>
      </c>
      <c r="AJ6887">
        <v>7175.19</v>
      </c>
      <c r="AK6887" t="s">
        <v>48</v>
      </c>
    </row>
    <row r="6888" spans="1:39" x14ac:dyDescent="0.3">
      <c r="A6888" t="s">
        <v>8078</v>
      </c>
      <c r="B6888" t="s">
        <v>40</v>
      </c>
      <c r="C6888" s="8">
        <v>59</v>
      </c>
      <c r="D6888" s="8" t="s">
        <v>41</v>
      </c>
      <c r="E6888" s="6">
        <v>3</v>
      </c>
      <c r="F6888" t="s">
        <v>3517</v>
      </c>
      <c r="G6888" s="6">
        <v>92364</v>
      </c>
      <c r="H6888" s="6">
        <v>35.478735999999998</v>
      </c>
      <c r="I6888" s="6">
        <v>-115.51698399999999</v>
      </c>
      <c r="J6888" s="6">
        <v>5</v>
      </c>
      <c r="K6888" s="6">
        <v>22</v>
      </c>
      <c r="L6888" s="6" t="s">
        <v>63</v>
      </c>
      <c r="M6888" s="6" t="s">
        <v>41</v>
      </c>
      <c r="N6888">
        <v>33.46</v>
      </c>
      <c r="O6888" t="s">
        <v>44</v>
      </c>
      <c r="P6888" t="s">
        <v>41</v>
      </c>
      <c r="Q6888" t="s">
        <v>56</v>
      </c>
      <c r="R6888">
        <v>29</v>
      </c>
      <c r="S6888" t="s">
        <v>44</v>
      </c>
      <c r="T6888" t="s">
        <v>44</v>
      </c>
      <c r="U6888" t="s">
        <v>44</v>
      </c>
      <c r="V6888" t="s">
        <v>44</v>
      </c>
      <c r="W6888" t="s">
        <v>44</v>
      </c>
      <c r="X6888" t="s">
        <v>41</v>
      </c>
      <c r="Y6888" t="s">
        <v>41</v>
      </c>
      <c r="Z6888">
        <f t="shared" si="107"/>
        <v>2</v>
      </c>
      <c r="AA6888" t="s">
        <v>41</v>
      </c>
      <c r="AB6888" t="s">
        <v>52</v>
      </c>
      <c r="AC6888" t="s">
        <v>41</v>
      </c>
      <c r="AD6888" t="s">
        <v>57</v>
      </c>
      <c r="AE6888">
        <v>80.150000000000006</v>
      </c>
      <c r="AF6888">
        <v>1790.65</v>
      </c>
      <c r="AG6888">
        <v>0</v>
      </c>
      <c r="AH6888">
        <v>0</v>
      </c>
      <c r="AI6888">
        <v>736.12</v>
      </c>
      <c r="AJ6888">
        <v>2526.77</v>
      </c>
      <c r="AK6888" t="s">
        <v>48</v>
      </c>
    </row>
    <row r="6889" spans="1:39" x14ac:dyDescent="0.3">
      <c r="A6889" t="s">
        <v>8079</v>
      </c>
      <c r="B6889" t="s">
        <v>50</v>
      </c>
      <c r="C6889" s="8">
        <v>60</v>
      </c>
      <c r="D6889" s="8" t="s">
        <v>44</v>
      </c>
      <c r="E6889" s="6">
        <v>0</v>
      </c>
      <c r="F6889" t="s">
        <v>1579</v>
      </c>
      <c r="G6889" s="6">
        <v>93622</v>
      </c>
      <c r="H6889" s="6">
        <v>36.785617999999999</v>
      </c>
      <c r="I6889" s="6">
        <v>-120.625382</v>
      </c>
      <c r="J6889" s="6">
        <v>0</v>
      </c>
      <c r="K6889" s="6">
        <v>6</v>
      </c>
      <c r="L6889" s="6" t="s">
        <v>55</v>
      </c>
      <c r="M6889" s="6" t="s">
        <v>41</v>
      </c>
      <c r="N6889">
        <v>20.11</v>
      </c>
      <c r="O6889" t="s">
        <v>44</v>
      </c>
      <c r="P6889" t="s">
        <v>41</v>
      </c>
      <c r="Q6889" t="s">
        <v>80</v>
      </c>
      <c r="R6889">
        <v>5</v>
      </c>
      <c r="S6889" t="s">
        <v>41</v>
      </c>
      <c r="T6889" t="s">
        <v>44</v>
      </c>
      <c r="U6889" t="s">
        <v>44</v>
      </c>
      <c r="V6889" t="s">
        <v>44</v>
      </c>
      <c r="W6889" t="s">
        <v>44</v>
      </c>
      <c r="X6889" t="s">
        <v>41</v>
      </c>
      <c r="Y6889" t="s">
        <v>41</v>
      </c>
      <c r="Z6889">
        <f t="shared" si="107"/>
        <v>2</v>
      </c>
      <c r="AA6889" t="s">
        <v>41</v>
      </c>
      <c r="AB6889" t="s">
        <v>52</v>
      </c>
      <c r="AC6889" t="s">
        <v>41</v>
      </c>
      <c r="AD6889" t="s">
        <v>57</v>
      </c>
      <c r="AE6889">
        <v>59.15</v>
      </c>
      <c r="AF6889">
        <v>336.7</v>
      </c>
      <c r="AG6889">
        <v>0</v>
      </c>
      <c r="AH6889">
        <v>0</v>
      </c>
      <c r="AI6889">
        <v>120.66</v>
      </c>
      <c r="AJ6889">
        <v>457.36</v>
      </c>
      <c r="AK6889" t="s">
        <v>48</v>
      </c>
    </row>
    <row r="6890" spans="1:39" x14ac:dyDescent="0.3">
      <c r="A6890" t="s">
        <v>8080</v>
      </c>
      <c r="B6890" t="s">
        <v>40</v>
      </c>
      <c r="C6890" s="8">
        <v>35</v>
      </c>
      <c r="D6890" s="8" t="s">
        <v>41</v>
      </c>
      <c r="E6890" s="6">
        <v>1</v>
      </c>
      <c r="F6890" t="s">
        <v>1643</v>
      </c>
      <c r="G6890" s="6">
        <v>94598</v>
      </c>
      <c r="H6890" s="6">
        <v>37.916648000000002</v>
      </c>
      <c r="I6890" s="6">
        <v>-122.008483</v>
      </c>
      <c r="J6890" s="6">
        <v>6</v>
      </c>
      <c r="K6890" s="6">
        <v>49</v>
      </c>
      <c r="L6890" s="6" t="s">
        <v>43</v>
      </c>
      <c r="M6890" s="6" t="s">
        <v>41</v>
      </c>
      <c r="N6890">
        <v>35.29</v>
      </c>
      <c r="O6890" t="s">
        <v>44</v>
      </c>
      <c r="P6890" t="s">
        <v>41</v>
      </c>
      <c r="Q6890" t="s">
        <v>80</v>
      </c>
      <c r="R6890">
        <v>28</v>
      </c>
      <c r="S6890" t="s">
        <v>41</v>
      </c>
      <c r="T6890" t="s">
        <v>44</v>
      </c>
      <c r="U6890" t="s">
        <v>41</v>
      </c>
      <c r="V6890" t="s">
        <v>41</v>
      </c>
      <c r="W6890" t="s">
        <v>44</v>
      </c>
      <c r="X6890" t="s">
        <v>44</v>
      </c>
      <c r="Y6890" t="s">
        <v>44</v>
      </c>
      <c r="Z6890">
        <f t="shared" si="107"/>
        <v>0</v>
      </c>
      <c r="AA6890" t="s">
        <v>41</v>
      </c>
      <c r="AB6890" t="s">
        <v>52</v>
      </c>
      <c r="AC6890" t="s">
        <v>44</v>
      </c>
      <c r="AD6890" t="s">
        <v>57</v>
      </c>
      <c r="AE6890">
        <v>61.75</v>
      </c>
      <c r="AF6890">
        <v>3024.15</v>
      </c>
      <c r="AG6890">
        <v>0</v>
      </c>
      <c r="AH6890">
        <v>0</v>
      </c>
      <c r="AI6890">
        <v>1729.21</v>
      </c>
      <c r="AJ6890">
        <v>4753.3599999999997</v>
      </c>
      <c r="AK6890" t="s">
        <v>48</v>
      </c>
    </row>
    <row r="6891" spans="1:39" x14ac:dyDescent="0.3">
      <c r="A6891" t="s">
        <v>8081</v>
      </c>
      <c r="B6891" t="s">
        <v>40</v>
      </c>
      <c r="C6891" s="8">
        <v>49</v>
      </c>
      <c r="D6891" s="8" t="s">
        <v>44</v>
      </c>
      <c r="E6891" s="6">
        <v>0</v>
      </c>
      <c r="F6891" t="s">
        <v>219</v>
      </c>
      <c r="G6891" s="6">
        <v>95560</v>
      </c>
      <c r="H6891" s="6">
        <v>40.142256000000003</v>
      </c>
      <c r="I6891" s="6">
        <v>-123.85292699999999</v>
      </c>
      <c r="J6891" s="6">
        <v>0</v>
      </c>
      <c r="K6891" s="6">
        <v>35</v>
      </c>
      <c r="L6891" s="6" t="s">
        <v>43</v>
      </c>
      <c r="M6891" s="6" t="s">
        <v>41</v>
      </c>
      <c r="N6891">
        <v>30.5</v>
      </c>
      <c r="O6891" t="s">
        <v>41</v>
      </c>
      <c r="P6891" t="s">
        <v>41</v>
      </c>
      <c r="Q6891" t="s">
        <v>56</v>
      </c>
      <c r="R6891">
        <v>8</v>
      </c>
      <c r="S6891" t="s">
        <v>41</v>
      </c>
      <c r="T6891" t="s">
        <v>41</v>
      </c>
      <c r="U6891" t="s">
        <v>41</v>
      </c>
      <c r="V6891" t="s">
        <v>41</v>
      </c>
      <c r="W6891" t="s">
        <v>41</v>
      </c>
      <c r="X6891" t="s">
        <v>41</v>
      </c>
      <c r="Y6891" t="s">
        <v>41</v>
      </c>
      <c r="Z6891">
        <f t="shared" si="107"/>
        <v>3</v>
      </c>
      <c r="AA6891" t="s">
        <v>41</v>
      </c>
      <c r="AB6891" t="s">
        <v>74</v>
      </c>
      <c r="AC6891" t="s">
        <v>41</v>
      </c>
      <c r="AD6891" t="s">
        <v>47</v>
      </c>
      <c r="AE6891">
        <v>113.2</v>
      </c>
      <c r="AF6891">
        <v>3914.05</v>
      </c>
      <c r="AG6891">
        <v>0</v>
      </c>
      <c r="AH6891">
        <v>0</v>
      </c>
      <c r="AI6891">
        <v>1067.5</v>
      </c>
      <c r="AJ6891">
        <v>4981.55</v>
      </c>
      <c r="AK6891" t="s">
        <v>48</v>
      </c>
    </row>
    <row r="6892" spans="1:39" x14ac:dyDescent="0.3">
      <c r="A6892" t="s">
        <v>8082</v>
      </c>
      <c r="B6892" t="s">
        <v>40</v>
      </c>
      <c r="C6892" s="8">
        <v>62</v>
      </c>
      <c r="D6892" s="8" t="s">
        <v>41</v>
      </c>
      <c r="E6892" s="6">
        <v>2</v>
      </c>
      <c r="F6892" t="s">
        <v>2950</v>
      </c>
      <c r="G6892" s="6">
        <v>92336</v>
      </c>
      <c r="H6892" s="6">
        <v>34.136367</v>
      </c>
      <c r="I6892" s="6">
        <v>-117.460803</v>
      </c>
      <c r="J6892" s="6">
        <v>6</v>
      </c>
      <c r="K6892" s="6">
        <v>63</v>
      </c>
      <c r="L6892" s="6" t="s">
        <v>77</v>
      </c>
      <c r="M6892" s="6" t="s">
        <v>41</v>
      </c>
      <c r="N6892">
        <v>1.18</v>
      </c>
      <c r="O6892" t="s">
        <v>44</v>
      </c>
      <c r="P6892" t="s">
        <v>41</v>
      </c>
      <c r="Q6892" t="s">
        <v>80</v>
      </c>
      <c r="R6892">
        <v>27</v>
      </c>
      <c r="S6892" t="s">
        <v>41</v>
      </c>
      <c r="T6892" t="s">
        <v>41</v>
      </c>
      <c r="U6892" t="s">
        <v>41</v>
      </c>
      <c r="V6892" t="s">
        <v>41</v>
      </c>
      <c r="W6892" t="s">
        <v>44</v>
      </c>
      <c r="X6892" t="s">
        <v>44</v>
      </c>
      <c r="Y6892" t="s">
        <v>44</v>
      </c>
      <c r="Z6892">
        <f t="shared" si="107"/>
        <v>0</v>
      </c>
      <c r="AA6892" t="s">
        <v>44</v>
      </c>
      <c r="AB6892" t="s">
        <v>74</v>
      </c>
      <c r="AC6892" t="s">
        <v>44</v>
      </c>
      <c r="AD6892" t="s">
        <v>47</v>
      </c>
      <c r="AE6892">
        <v>63.55</v>
      </c>
      <c r="AF6892">
        <v>4014.2</v>
      </c>
      <c r="AG6892">
        <v>0</v>
      </c>
      <c r="AH6892">
        <v>90</v>
      </c>
      <c r="AI6892">
        <v>74.34</v>
      </c>
      <c r="AJ6892">
        <v>4178.54</v>
      </c>
      <c r="AK6892" t="s">
        <v>48</v>
      </c>
    </row>
    <row r="6893" spans="1:39" x14ac:dyDescent="0.3">
      <c r="A6893" t="s">
        <v>8083</v>
      </c>
      <c r="B6893" t="s">
        <v>50</v>
      </c>
      <c r="C6893" s="8">
        <v>38</v>
      </c>
      <c r="D6893" s="8" t="s">
        <v>44</v>
      </c>
      <c r="E6893" s="6">
        <v>0</v>
      </c>
      <c r="F6893" t="s">
        <v>4198</v>
      </c>
      <c r="G6893" s="6">
        <v>92386</v>
      </c>
      <c r="H6893" s="6">
        <v>34.243088</v>
      </c>
      <c r="I6893" s="6">
        <v>-116.830015</v>
      </c>
      <c r="J6893" s="6">
        <v>0</v>
      </c>
      <c r="K6893" s="6">
        <v>1</v>
      </c>
      <c r="L6893" s="6" t="s">
        <v>55</v>
      </c>
      <c r="M6893" s="6" t="s">
        <v>41</v>
      </c>
      <c r="N6893">
        <v>39.44</v>
      </c>
      <c r="O6893" t="s">
        <v>41</v>
      </c>
      <c r="P6893" t="s">
        <v>41</v>
      </c>
      <c r="Q6893" t="s">
        <v>56</v>
      </c>
      <c r="R6893">
        <v>18</v>
      </c>
      <c r="S6893" t="s">
        <v>44</v>
      </c>
      <c r="T6893" t="s">
        <v>44</v>
      </c>
      <c r="U6893" t="s">
        <v>44</v>
      </c>
      <c r="V6893" t="s">
        <v>44</v>
      </c>
      <c r="W6893" t="s">
        <v>44</v>
      </c>
      <c r="X6893" t="s">
        <v>44</v>
      </c>
      <c r="Y6893" t="s">
        <v>44</v>
      </c>
      <c r="Z6893">
        <f t="shared" si="107"/>
        <v>0</v>
      </c>
      <c r="AA6893" t="s">
        <v>44</v>
      </c>
      <c r="AB6893" t="s">
        <v>52</v>
      </c>
      <c r="AC6893" t="s">
        <v>41</v>
      </c>
      <c r="AD6893" t="s">
        <v>57</v>
      </c>
      <c r="AE6893">
        <v>75.3</v>
      </c>
      <c r="AF6893">
        <v>75.3</v>
      </c>
      <c r="AG6893">
        <v>0</v>
      </c>
      <c r="AH6893">
        <v>0</v>
      </c>
      <c r="AI6893">
        <v>39.44</v>
      </c>
      <c r="AJ6893">
        <v>114.74</v>
      </c>
      <c r="AK6893" t="s">
        <v>58</v>
      </c>
      <c r="AL6893" t="s">
        <v>122</v>
      </c>
      <c r="AM6893" t="s">
        <v>196</v>
      </c>
    </row>
    <row r="6894" spans="1:39" x14ac:dyDescent="0.3">
      <c r="A6894" t="s">
        <v>8084</v>
      </c>
      <c r="B6894" t="s">
        <v>50</v>
      </c>
      <c r="C6894" s="8">
        <v>45</v>
      </c>
      <c r="D6894" s="8" t="s">
        <v>41</v>
      </c>
      <c r="E6894" s="6">
        <v>0</v>
      </c>
      <c r="F6894" t="s">
        <v>2228</v>
      </c>
      <c r="G6894" s="6">
        <v>92230</v>
      </c>
      <c r="H6894" s="6">
        <v>33.929811999999998</v>
      </c>
      <c r="I6894" s="6">
        <v>-116.76058</v>
      </c>
      <c r="J6894" s="6">
        <v>9</v>
      </c>
      <c r="K6894" s="6">
        <v>72</v>
      </c>
      <c r="L6894" s="6" t="s">
        <v>73</v>
      </c>
      <c r="M6894" s="6" t="s">
        <v>41</v>
      </c>
      <c r="N6894">
        <v>17.87</v>
      </c>
      <c r="O6894" t="s">
        <v>41</v>
      </c>
      <c r="P6894" t="s">
        <v>41</v>
      </c>
      <c r="Q6894" t="s">
        <v>56</v>
      </c>
      <c r="R6894">
        <v>3</v>
      </c>
      <c r="S6894" t="s">
        <v>41</v>
      </c>
      <c r="T6894" t="s">
        <v>41</v>
      </c>
      <c r="U6894" t="s">
        <v>41</v>
      </c>
      <c r="V6894" t="s">
        <v>41</v>
      </c>
      <c r="W6894" t="s">
        <v>41</v>
      </c>
      <c r="X6894" t="s">
        <v>41</v>
      </c>
      <c r="Y6894" t="s">
        <v>41</v>
      </c>
      <c r="Z6894">
        <f t="shared" si="107"/>
        <v>3</v>
      </c>
      <c r="AA6894" t="s">
        <v>41</v>
      </c>
      <c r="AB6894" t="s">
        <v>74</v>
      </c>
      <c r="AC6894" t="s">
        <v>41</v>
      </c>
      <c r="AD6894" t="s">
        <v>47</v>
      </c>
      <c r="AE6894">
        <v>116.95</v>
      </c>
      <c r="AF6894">
        <v>8594.4</v>
      </c>
      <c r="AG6894">
        <v>0</v>
      </c>
      <c r="AH6894">
        <v>0</v>
      </c>
      <c r="AI6894">
        <v>1286.6400000000001</v>
      </c>
      <c r="AJ6894">
        <v>9881.0400000000009</v>
      </c>
      <c r="AK6894" t="s">
        <v>48</v>
      </c>
    </row>
    <row r="6895" spans="1:39" x14ac:dyDescent="0.3">
      <c r="A6895" t="s">
        <v>8085</v>
      </c>
      <c r="B6895" t="s">
        <v>50</v>
      </c>
      <c r="C6895" s="8">
        <v>47</v>
      </c>
      <c r="D6895" s="8" t="s">
        <v>44</v>
      </c>
      <c r="E6895" s="6">
        <v>0</v>
      </c>
      <c r="F6895" t="s">
        <v>376</v>
      </c>
      <c r="G6895" s="6">
        <v>95540</v>
      </c>
      <c r="H6895" s="6">
        <v>40.584991000000002</v>
      </c>
      <c r="I6895" s="6">
        <v>-124.121504</v>
      </c>
      <c r="J6895" s="6">
        <v>0</v>
      </c>
      <c r="K6895" s="6">
        <v>7</v>
      </c>
      <c r="L6895" s="6" t="s">
        <v>43</v>
      </c>
      <c r="M6895" s="6" t="s">
        <v>41</v>
      </c>
      <c r="N6895">
        <v>13.86</v>
      </c>
      <c r="O6895" t="s">
        <v>44</v>
      </c>
      <c r="P6895" t="s">
        <v>44</v>
      </c>
      <c r="Z6895">
        <f t="shared" si="107"/>
        <v>0</v>
      </c>
      <c r="AB6895" t="s">
        <v>52</v>
      </c>
      <c r="AC6895" t="s">
        <v>41</v>
      </c>
      <c r="AD6895" t="s">
        <v>47</v>
      </c>
      <c r="AE6895">
        <v>19.95</v>
      </c>
      <c r="AF6895">
        <v>147.5</v>
      </c>
      <c r="AG6895">
        <v>0</v>
      </c>
      <c r="AH6895">
        <v>0</v>
      </c>
      <c r="AI6895">
        <v>97.02</v>
      </c>
      <c r="AJ6895">
        <v>244.52</v>
      </c>
      <c r="AK6895" t="s">
        <v>48</v>
      </c>
    </row>
    <row r="6896" spans="1:39" x14ac:dyDescent="0.3">
      <c r="A6896" t="s">
        <v>8086</v>
      </c>
      <c r="B6896" t="s">
        <v>50</v>
      </c>
      <c r="C6896" s="8">
        <v>53</v>
      </c>
      <c r="D6896" s="8" t="s">
        <v>44</v>
      </c>
      <c r="E6896" s="6">
        <v>0</v>
      </c>
      <c r="F6896" t="s">
        <v>3055</v>
      </c>
      <c r="G6896" s="6">
        <v>95631</v>
      </c>
      <c r="H6896" s="6">
        <v>39.031875999999997</v>
      </c>
      <c r="I6896" s="6">
        <v>-120.81114100000001</v>
      </c>
      <c r="J6896" s="6">
        <v>0</v>
      </c>
      <c r="K6896" s="6">
        <v>23</v>
      </c>
      <c r="L6896" s="6" t="s">
        <v>43</v>
      </c>
      <c r="M6896" s="6" t="s">
        <v>41</v>
      </c>
      <c r="N6896">
        <v>48.21</v>
      </c>
      <c r="O6896" t="s">
        <v>44</v>
      </c>
      <c r="P6896" t="s">
        <v>41</v>
      </c>
      <c r="Q6896" t="s">
        <v>56</v>
      </c>
      <c r="R6896">
        <v>23</v>
      </c>
      <c r="S6896" t="s">
        <v>44</v>
      </c>
      <c r="T6896" t="s">
        <v>41</v>
      </c>
      <c r="U6896" t="s">
        <v>44</v>
      </c>
      <c r="V6896" t="s">
        <v>44</v>
      </c>
      <c r="W6896" t="s">
        <v>41</v>
      </c>
      <c r="X6896" t="s">
        <v>41</v>
      </c>
      <c r="Y6896" t="s">
        <v>41</v>
      </c>
      <c r="Z6896">
        <f t="shared" si="107"/>
        <v>3</v>
      </c>
      <c r="AA6896" t="s">
        <v>41</v>
      </c>
      <c r="AB6896" t="s">
        <v>52</v>
      </c>
      <c r="AC6896" t="s">
        <v>44</v>
      </c>
      <c r="AD6896" t="s">
        <v>47</v>
      </c>
      <c r="AE6896">
        <v>-1</v>
      </c>
      <c r="AF6896">
        <v>2192.9</v>
      </c>
      <c r="AG6896">
        <v>0</v>
      </c>
      <c r="AH6896">
        <v>0</v>
      </c>
      <c r="AI6896">
        <v>1108.83</v>
      </c>
      <c r="AJ6896">
        <v>3301.73</v>
      </c>
      <c r="AK6896" t="s">
        <v>48</v>
      </c>
    </row>
    <row r="6897" spans="1:39" x14ac:dyDescent="0.3">
      <c r="A6897" t="s">
        <v>8087</v>
      </c>
      <c r="B6897" t="s">
        <v>40</v>
      </c>
      <c r="C6897" s="8">
        <v>41</v>
      </c>
      <c r="D6897" s="8" t="s">
        <v>41</v>
      </c>
      <c r="E6897" s="6">
        <v>0</v>
      </c>
      <c r="F6897" t="s">
        <v>145</v>
      </c>
      <c r="G6897" s="6">
        <v>95212</v>
      </c>
      <c r="H6897" s="6">
        <v>38.049456999999997</v>
      </c>
      <c r="I6897" s="6">
        <v>-121.21653000000001</v>
      </c>
      <c r="J6897" s="6">
        <v>5</v>
      </c>
      <c r="K6897" s="6">
        <v>64</v>
      </c>
      <c r="L6897" s="6" t="s">
        <v>77</v>
      </c>
      <c r="M6897" s="6" t="s">
        <v>41</v>
      </c>
      <c r="N6897">
        <v>11.85</v>
      </c>
      <c r="O6897" t="s">
        <v>41</v>
      </c>
      <c r="P6897" t="s">
        <v>41</v>
      </c>
      <c r="Q6897" t="s">
        <v>80</v>
      </c>
      <c r="R6897">
        <v>2</v>
      </c>
      <c r="S6897" t="s">
        <v>41</v>
      </c>
      <c r="T6897" t="s">
        <v>44</v>
      </c>
      <c r="U6897" t="s">
        <v>41</v>
      </c>
      <c r="V6897" t="s">
        <v>41</v>
      </c>
      <c r="W6897" t="s">
        <v>41</v>
      </c>
      <c r="X6897" t="s">
        <v>41</v>
      </c>
      <c r="Y6897" t="s">
        <v>41</v>
      </c>
      <c r="Z6897">
        <f t="shared" si="107"/>
        <v>3</v>
      </c>
      <c r="AA6897" t="s">
        <v>41</v>
      </c>
      <c r="AB6897" t="s">
        <v>74</v>
      </c>
      <c r="AC6897" t="s">
        <v>41</v>
      </c>
      <c r="AD6897" t="s">
        <v>47</v>
      </c>
      <c r="AE6897">
        <v>85</v>
      </c>
      <c r="AF6897">
        <v>5484.4</v>
      </c>
      <c r="AG6897">
        <v>0</v>
      </c>
      <c r="AH6897">
        <v>0</v>
      </c>
      <c r="AI6897">
        <v>758.4</v>
      </c>
      <c r="AJ6897">
        <v>6242.8</v>
      </c>
      <c r="AK6897" t="s">
        <v>48</v>
      </c>
    </row>
    <row r="6898" spans="1:39" x14ac:dyDescent="0.3">
      <c r="A6898" t="s">
        <v>8088</v>
      </c>
      <c r="B6898" t="s">
        <v>40</v>
      </c>
      <c r="C6898" s="8">
        <v>26</v>
      </c>
      <c r="D6898" s="8" t="s">
        <v>41</v>
      </c>
      <c r="E6898" s="6">
        <v>0</v>
      </c>
      <c r="F6898" t="s">
        <v>2086</v>
      </c>
      <c r="G6898" s="6">
        <v>95497</v>
      </c>
      <c r="H6898" s="6">
        <v>38.696658999999997</v>
      </c>
      <c r="I6898" s="6">
        <v>-123.43686099999999</v>
      </c>
      <c r="J6898" s="6">
        <v>9</v>
      </c>
      <c r="K6898" s="6">
        <v>66</v>
      </c>
      <c r="L6898" s="6" t="s">
        <v>43</v>
      </c>
      <c r="M6898" s="6" t="s">
        <v>41</v>
      </c>
      <c r="N6898">
        <v>24.27</v>
      </c>
      <c r="O6898" t="s">
        <v>44</v>
      </c>
      <c r="P6898" t="s">
        <v>41</v>
      </c>
      <c r="Q6898" t="s">
        <v>45</v>
      </c>
      <c r="R6898">
        <v>59</v>
      </c>
      <c r="S6898" t="s">
        <v>41</v>
      </c>
      <c r="T6898" t="s">
        <v>41</v>
      </c>
      <c r="U6898" t="s">
        <v>44</v>
      </c>
      <c r="V6898" t="s">
        <v>41</v>
      </c>
      <c r="W6898" t="s">
        <v>44</v>
      </c>
      <c r="X6898" t="s">
        <v>44</v>
      </c>
      <c r="Y6898" t="s">
        <v>44</v>
      </c>
      <c r="Z6898">
        <f t="shared" si="107"/>
        <v>0</v>
      </c>
      <c r="AA6898" t="s">
        <v>41</v>
      </c>
      <c r="AB6898" t="s">
        <v>74</v>
      </c>
      <c r="AC6898" t="s">
        <v>41</v>
      </c>
      <c r="AD6898" t="s">
        <v>47</v>
      </c>
      <c r="AE6898">
        <v>58.2</v>
      </c>
      <c r="AF6898">
        <v>3810.8</v>
      </c>
      <c r="AG6898">
        <v>0</v>
      </c>
      <c r="AH6898">
        <v>0</v>
      </c>
      <c r="AI6898">
        <v>1601.82</v>
      </c>
      <c r="AJ6898">
        <v>5412.62</v>
      </c>
      <c r="AK6898" t="s">
        <v>48</v>
      </c>
    </row>
    <row r="6899" spans="1:39" x14ac:dyDescent="0.3">
      <c r="A6899" t="s">
        <v>8089</v>
      </c>
      <c r="B6899" t="s">
        <v>50</v>
      </c>
      <c r="C6899" s="8">
        <v>23</v>
      </c>
      <c r="D6899" s="8" t="s">
        <v>44</v>
      </c>
      <c r="E6899" s="6">
        <v>0</v>
      </c>
      <c r="F6899" t="s">
        <v>136</v>
      </c>
      <c r="G6899" s="6">
        <v>90016</v>
      </c>
      <c r="H6899" s="6">
        <v>34.028331000000001</v>
      </c>
      <c r="I6899" s="6">
        <v>-118.354338</v>
      </c>
      <c r="J6899" s="6">
        <v>0</v>
      </c>
      <c r="K6899" s="6">
        <v>7</v>
      </c>
      <c r="L6899" s="6" t="s">
        <v>55</v>
      </c>
      <c r="M6899" s="6" t="s">
        <v>44</v>
      </c>
      <c r="P6899" t="s">
        <v>41</v>
      </c>
      <c r="Q6899" t="s">
        <v>45</v>
      </c>
      <c r="R6899">
        <v>48</v>
      </c>
      <c r="S6899" t="s">
        <v>44</v>
      </c>
      <c r="T6899" t="s">
        <v>44</v>
      </c>
      <c r="U6899" t="s">
        <v>44</v>
      </c>
      <c r="V6899" t="s">
        <v>44</v>
      </c>
      <c r="W6899" t="s">
        <v>44</v>
      </c>
      <c r="X6899" t="s">
        <v>44</v>
      </c>
      <c r="Y6899" t="s">
        <v>44</v>
      </c>
      <c r="Z6899">
        <f t="shared" si="107"/>
        <v>0</v>
      </c>
      <c r="AA6899" t="s">
        <v>41</v>
      </c>
      <c r="AB6899" t="s">
        <v>46</v>
      </c>
      <c r="AC6899" t="s">
        <v>41</v>
      </c>
      <c r="AD6899" t="s">
        <v>47</v>
      </c>
      <c r="AE6899">
        <v>24.35</v>
      </c>
      <c r="AF6899">
        <v>150.85</v>
      </c>
      <c r="AG6899">
        <v>0</v>
      </c>
      <c r="AH6899">
        <v>0</v>
      </c>
      <c r="AI6899">
        <v>0</v>
      </c>
      <c r="AJ6899">
        <v>150.85</v>
      </c>
      <c r="AK6899" t="s">
        <v>48</v>
      </c>
    </row>
    <row r="6900" spans="1:39" x14ac:dyDescent="0.3">
      <c r="A6900" t="s">
        <v>8090</v>
      </c>
      <c r="B6900" t="s">
        <v>50</v>
      </c>
      <c r="C6900" s="8">
        <v>67</v>
      </c>
      <c r="D6900" s="8" t="s">
        <v>44</v>
      </c>
      <c r="E6900" s="6">
        <v>0</v>
      </c>
      <c r="F6900" t="s">
        <v>276</v>
      </c>
      <c r="G6900" s="6">
        <v>94063</v>
      </c>
      <c r="H6900" s="6">
        <v>37.499411000000002</v>
      </c>
      <c r="I6900" s="6">
        <v>-122.19631800000001</v>
      </c>
      <c r="J6900" s="6">
        <v>0</v>
      </c>
      <c r="K6900" s="6">
        <v>8</v>
      </c>
      <c r="L6900" s="6" t="s">
        <v>43</v>
      </c>
      <c r="M6900" s="6" t="s">
        <v>41</v>
      </c>
      <c r="N6900">
        <v>42.53</v>
      </c>
      <c r="O6900" t="s">
        <v>44</v>
      </c>
      <c r="P6900" t="s">
        <v>41</v>
      </c>
      <c r="Q6900" t="s">
        <v>56</v>
      </c>
      <c r="R6900">
        <v>6</v>
      </c>
      <c r="S6900" t="s">
        <v>44</v>
      </c>
      <c r="T6900" t="s">
        <v>44</v>
      </c>
      <c r="U6900" t="s">
        <v>44</v>
      </c>
      <c r="V6900" t="s">
        <v>44</v>
      </c>
      <c r="W6900" t="s">
        <v>44</v>
      </c>
      <c r="X6900" t="s">
        <v>44</v>
      </c>
      <c r="Y6900" t="s">
        <v>44</v>
      </c>
      <c r="Z6900">
        <f t="shared" si="107"/>
        <v>0</v>
      </c>
      <c r="AA6900" t="s">
        <v>41</v>
      </c>
      <c r="AB6900" t="s">
        <v>74</v>
      </c>
      <c r="AC6900" t="s">
        <v>41</v>
      </c>
      <c r="AD6900" t="s">
        <v>47</v>
      </c>
      <c r="AE6900">
        <v>69.95</v>
      </c>
      <c r="AF6900">
        <v>562.70000000000005</v>
      </c>
      <c r="AG6900">
        <v>0</v>
      </c>
      <c r="AH6900">
        <v>0</v>
      </c>
      <c r="AI6900">
        <v>340.24</v>
      </c>
      <c r="AJ6900">
        <v>902.94</v>
      </c>
      <c r="AK6900" t="s">
        <v>48</v>
      </c>
    </row>
    <row r="6901" spans="1:39" x14ac:dyDescent="0.3">
      <c r="A6901" t="s">
        <v>8091</v>
      </c>
      <c r="B6901" t="s">
        <v>40</v>
      </c>
      <c r="C6901" s="8">
        <v>75</v>
      </c>
      <c r="D6901" s="8" t="s">
        <v>44</v>
      </c>
      <c r="E6901" s="6">
        <v>0</v>
      </c>
      <c r="F6901" t="s">
        <v>1609</v>
      </c>
      <c r="G6901" s="6">
        <v>93283</v>
      </c>
      <c r="H6901" s="6">
        <v>35.556469999999997</v>
      </c>
      <c r="I6901" s="6">
        <v>-118.24491399999999</v>
      </c>
      <c r="J6901" s="6">
        <v>0</v>
      </c>
      <c r="K6901" s="6">
        <v>14</v>
      </c>
      <c r="L6901" s="6" t="s">
        <v>63</v>
      </c>
      <c r="M6901" s="6" t="s">
        <v>44</v>
      </c>
      <c r="P6901" t="s">
        <v>41</v>
      </c>
      <c r="Q6901" t="s">
        <v>80</v>
      </c>
      <c r="R6901">
        <v>24</v>
      </c>
      <c r="S6901" t="s">
        <v>41</v>
      </c>
      <c r="T6901" t="s">
        <v>44</v>
      </c>
      <c r="U6901" t="s">
        <v>41</v>
      </c>
      <c r="V6901" t="s">
        <v>41</v>
      </c>
      <c r="W6901" t="s">
        <v>44</v>
      </c>
      <c r="X6901" t="s">
        <v>44</v>
      </c>
      <c r="Y6901" t="s">
        <v>44</v>
      </c>
      <c r="Z6901">
        <f t="shared" si="107"/>
        <v>0</v>
      </c>
      <c r="AA6901" t="s">
        <v>41</v>
      </c>
      <c r="AB6901" t="s">
        <v>74</v>
      </c>
      <c r="AC6901" t="s">
        <v>44</v>
      </c>
      <c r="AD6901" t="s">
        <v>47</v>
      </c>
      <c r="AE6901">
        <v>39.700000000000003</v>
      </c>
      <c r="AF6901">
        <v>692.35</v>
      </c>
      <c r="AG6901">
        <v>0</v>
      </c>
      <c r="AH6901">
        <v>0</v>
      </c>
      <c r="AI6901">
        <v>0</v>
      </c>
      <c r="AJ6901">
        <v>692.35</v>
      </c>
      <c r="AK6901" t="s">
        <v>48</v>
      </c>
    </row>
    <row r="6902" spans="1:39" x14ac:dyDescent="0.3">
      <c r="A6902" t="s">
        <v>8092</v>
      </c>
      <c r="B6902" t="s">
        <v>40</v>
      </c>
      <c r="C6902" s="8">
        <v>52</v>
      </c>
      <c r="D6902" s="8" t="s">
        <v>41</v>
      </c>
      <c r="E6902" s="6">
        <v>0</v>
      </c>
      <c r="F6902" t="s">
        <v>299</v>
      </c>
      <c r="G6902" s="6">
        <v>92648</v>
      </c>
      <c r="H6902" s="6">
        <v>33.679659000000001</v>
      </c>
      <c r="I6902" s="6">
        <v>-118.016195</v>
      </c>
      <c r="J6902" s="6">
        <v>6</v>
      </c>
      <c r="K6902" s="6">
        <v>17</v>
      </c>
      <c r="L6902" s="6" t="s">
        <v>43</v>
      </c>
      <c r="M6902" s="6" t="s">
        <v>41</v>
      </c>
      <c r="N6902">
        <v>47.59</v>
      </c>
      <c r="O6902" t="s">
        <v>41</v>
      </c>
      <c r="P6902" t="s">
        <v>41</v>
      </c>
      <c r="Q6902" t="s">
        <v>80</v>
      </c>
      <c r="R6902">
        <v>25</v>
      </c>
      <c r="S6902" t="s">
        <v>44</v>
      </c>
      <c r="T6902" t="s">
        <v>44</v>
      </c>
      <c r="U6902" t="s">
        <v>41</v>
      </c>
      <c r="V6902" t="s">
        <v>41</v>
      </c>
      <c r="W6902" t="s">
        <v>44</v>
      </c>
      <c r="X6902" t="s">
        <v>44</v>
      </c>
      <c r="Y6902" t="s">
        <v>44</v>
      </c>
      <c r="Z6902">
        <f t="shared" si="107"/>
        <v>0</v>
      </c>
      <c r="AA6902" t="s">
        <v>41</v>
      </c>
      <c r="AB6902" t="s">
        <v>46</v>
      </c>
      <c r="AC6902" t="s">
        <v>41</v>
      </c>
      <c r="AD6902" t="s">
        <v>184</v>
      </c>
      <c r="AE6902">
        <v>61.95</v>
      </c>
      <c r="AF6902">
        <v>1070.7</v>
      </c>
      <c r="AG6902">
        <v>0</v>
      </c>
      <c r="AH6902">
        <v>0</v>
      </c>
      <c r="AI6902">
        <v>809.03</v>
      </c>
      <c r="AJ6902">
        <v>1879.73</v>
      </c>
      <c r="AK6902" t="s">
        <v>48</v>
      </c>
    </row>
    <row r="6903" spans="1:39" x14ac:dyDescent="0.3">
      <c r="A6903" t="s">
        <v>8093</v>
      </c>
      <c r="B6903" t="s">
        <v>40</v>
      </c>
      <c r="C6903" s="8">
        <v>42</v>
      </c>
      <c r="D6903" s="8" t="s">
        <v>44</v>
      </c>
      <c r="E6903" s="6">
        <v>0</v>
      </c>
      <c r="F6903" t="s">
        <v>946</v>
      </c>
      <c r="G6903" s="6">
        <v>96006</v>
      </c>
      <c r="H6903" s="6">
        <v>41.171577999999997</v>
      </c>
      <c r="I6903" s="6">
        <v>-120.913161</v>
      </c>
      <c r="J6903" s="6">
        <v>0</v>
      </c>
      <c r="K6903" s="6">
        <v>46</v>
      </c>
      <c r="L6903" s="6" t="s">
        <v>77</v>
      </c>
      <c r="M6903" s="6" t="s">
        <v>41</v>
      </c>
      <c r="N6903">
        <v>32.78</v>
      </c>
      <c r="O6903" t="s">
        <v>44</v>
      </c>
      <c r="P6903" t="s">
        <v>44</v>
      </c>
      <c r="Z6903">
        <f t="shared" si="107"/>
        <v>0</v>
      </c>
      <c r="AB6903" t="s">
        <v>74</v>
      </c>
      <c r="AC6903" t="s">
        <v>41</v>
      </c>
      <c r="AD6903" t="s">
        <v>57</v>
      </c>
      <c r="AE6903">
        <v>21.1</v>
      </c>
      <c r="AF6903">
        <v>937.1</v>
      </c>
      <c r="AG6903">
        <v>0</v>
      </c>
      <c r="AH6903">
        <v>0</v>
      </c>
      <c r="AI6903">
        <v>1507.88</v>
      </c>
      <c r="AJ6903">
        <v>2444.98</v>
      </c>
      <c r="AK6903" t="s">
        <v>48</v>
      </c>
    </row>
    <row r="6904" spans="1:39" x14ac:dyDescent="0.3">
      <c r="A6904" t="s">
        <v>8094</v>
      </c>
      <c r="B6904" t="s">
        <v>40</v>
      </c>
      <c r="C6904" s="8">
        <v>79</v>
      </c>
      <c r="D6904" s="8" t="s">
        <v>41</v>
      </c>
      <c r="E6904" s="6">
        <v>0</v>
      </c>
      <c r="F6904" t="s">
        <v>3861</v>
      </c>
      <c r="G6904" s="6">
        <v>91307</v>
      </c>
      <c r="H6904" s="6">
        <v>34.199787000000001</v>
      </c>
      <c r="I6904" s="6">
        <v>-118.68492999999999</v>
      </c>
      <c r="J6904" s="6">
        <v>1</v>
      </c>
      <c r="K6904" s="6">
        <v>2</v>
      </c>
      <c r="L6904" s="6" t="s">
        <v>55</v>
      </c>
      <c r="M6904" s="6" t="s">
        <v>41</v>
      </c>
      <c r="N6904">
        <v>32.619999999999997</v>
      </c>
      <c r="O6904" t="s">
        <v>44</v>
      </c>
      <c r="P6904" t="s">
        <v>41</v>
      </c>
      <c r="Q6904" t="s">
        <v>56</v>
      </c>
      <c r="R6904">
        <v>2</v>
      </c>
      <c r="S6904" t="s">
        <v>44</v>
      </c>
      <c r="T6904" t="s">
        <v>44</v>
      </c>
      <c r="U6904" t="s">
        <v>44</v>
      </c>
      <c r="V6904" t="s">
        <v>44</v>
      </c>
      <c r="W6904" t="s">
        <v>44</v>
      </c>
      <c r="X6904" t="s">
        <v>44</v>
      </c>
      <c r="Y6904" t="s">
        <v>44</v>
      </c>
      <c r="Z6904">
        <f t="shared" si="107"/>
        <v>0</v>
      </c>
      <c r="AA6904" t="s">
        <v>41</v>
      </c>
      <c r="AB6904" t="s">
        <v>74</v>
      </c>
      <c r="AC6904" t="s">
        <v>41</v>
      </c>
      <c r="AD6904" t="s">
        <v>57</v>
      </c>
      <c r="AE6904">
        <v>69.3</v>
      </c>
      <c r="AF6904">
        <v>153.80000000000001</v>
      </c>
      <c r="AG6904">
        <v>0</v>
      </c>
      <c r="AH6904">
        <v>0</v>
      </c>
      <c r="AI6904">
        <v>65.239999999999995</v>
      </c>
      <c r="AJ6904">
        <v>219.04</v>
      </c>
      <c r="AK6904" t="s">
        <v>99</v>
      </c>
    </row>
    <row r="6905" spans="1:39" x14ac:dyDescent="0.3">
      <c r="A6905" t="s">
        <v>8095</v>
      </c>
      <c r="B6905" t="s">
        <v>40</v>
      </c>
      <c r="C6905" s="8">
        <v>59</v>
      </c>
      <c r="D6905" s="8" t="s">
        <v>41</v>
      </c>
      <c r="E6905" s="6">
        <v>3</v>
      </c>
      <c r="F6905" t="s">
        <v>3733</v>
      </c>
      <c r="G6905" s="6">
        <v>95606</v>
      </c>
      <c r="H6905" s="6">
        <v>38.809804</v>
      </c>
      <c r="I6905" s="6">
        <v>-122.241383</v>
      </c>
      <c r="J6905" s="6">
        <v>3</v>
      </c>
      <c r="K6905" s="6">
        <v>22</v>
      </c>
      <c r="L6905" s="6" t="s">
        <v>63</v>
      </c>
      <c r="M6905" s="6" t="s">
        <v>41</v>
      </c>
      <c r="N6905">
        <v>4.67</v>
      </c>
      <c r="O6905" t="s">
        <v>41</v>
      </c>
      <c r="P6905" t="s">
        <v>41</v>
      </c>
      <c r="Q6905" t="s">
        <v>56</v>
      </c>
      <c r="R6905">
        <v>58</v>
      </c>
      <c r="S6905" t="s">
        <v>44</v>
      </c>
      <c r="T6905" t="s">
        <v>44</v>
      </c>
      <c r="U6905" t="s">
        <v>44</v>
      </c>
      <c r="V6905" t="s">
        <v>44</v>
      </c>
      <c r="W6905" t="s">
        <v>44</v>
      </c>
      <c r="X6905" t="s">
        <v>44</v>
      </c>
      <c r="Y6905" t="s">
        <v>44</v>
      </c>
      <c r="Z6905">
        <f t="shared" si="107"/>
        <v>0</v>
      </c>
      <c r="AA6905" t="s">
        <v>41</v>
      </c>
      <c r="AB6905" t="s">
        <v>52</v>
      </c>
      <c r="AC6905" t="s">
        <v>41</v>
      </c>
      <c r="AD6905" t="s">
        <v>57</v>
      </c>
      <c r="AE6905">
        <v>75.8</v>
      </c>
      <c r="AF6905">
        <v>1615.1</v>
      </c>
      <c r="AG6905">
        <v>0</v>
      </c>
      <c r="AH6905">
        <v>0</v>
      </c>
      <c r="AI6905">
        <v>102.74</v>
      </c>
      <c r="AJ6905">
        <v>1717.84</v>
      </c>
      <c r="AK6905" t="s">
        <v>48</v>
      </c>
    </row>
    <row r="6906" spans="1:39" x14ac:dyDescent="0.3">
      <c r="A6906" t="s">
        <v>8096</v>
      </c>
      <c r="B6906" t="s">
        <v>50</v>
      </c>
      <c r="C6906" s="8">
        <v>61</v>
      </c>
      <c r="D6906" s="8" t="s">
        <v>41</v>
      </c>
      <c r="E6906" s="6">
        <v>1</v>
      </c>
      <c r="F6906" t="s">
        <v>353</v>
      </c>
      <c r="G6906" s="6">
        <v>94607</v>
      </c>
      <c r="H6906" s="6">
        <v>37.807070000000003</v>
      </c>
      <c r="I6906" s="6">
        <v>-122.29740099999999</v>
      </c>
      <c r="J6906" s="6">
        <v>4</v>
      </c>
      <c r="K6906" s="6">
        <v>66</v>
      </c>
      <c r="L6906" s="6" t="s">
        <v>43</v>
      </c>
      <c r="M6906" s="6" t="s">
        <v>41</v>
      </c>
      <c r="N6906">
        <v>7.83</v>
      </c>
      <c r="O6906" t="s">
        <v>44</v>
      </c>
      <c r="P6906" t="s">
        <v>44</v>
      </c>
      <c r="Z6906">
        <f t="shared" si="107"/>
        <v>0</v>
      </c>
      <c r="AB6906" t="s">
        <v>74</v>
      </c>
      <c r="AC6906" t="s">
        <v>44</v>
      </c>
      <c r="AD6906" t="s">
        <v>47</v>
      </c>
      <c r="AE6906">
        <v>20</v>
      </c>
      <c r="AF6906">
        <v>1374.2</v>
      </c>
      <c r="AG6906">
        <v>0</v>
      </c>
      <c r="AH6906">
        <v>0</v>
      </c>
      <c r="AI6906">
        <v>516.78</v>
      </c>
      <c r="AJ6906">
        <v>1890.98</v>
      </c>
      <c r="AK6906" t="s">
        <v>48</v>
      </c>
    </row>
    <row r="6907" spans="1:39" x14ac:dyDescent="0.3">
      <c r="A6907" t="s">
        <v>8097</v>
      </c>
      <c r="B6907" t="s">
        <v>40</v>
      </c>
      <c r="C6907" s="8">
        <v>52</v>
      </c>
      <c r="D6907" s="8" t="s">
        <v>44</v>
      </c>
      <c r="E6907" s="6">
        <v>0</v>
      </c>
      <c r="F6907" t="s">
        <v>244</v>
      </c>
      <c r="G6907" s="6">
        <v>92592</v>
      </c>
      <c r="H6907" s="6">
        <v>33.507255000000001</v>
      </c>
      <c r="I6907" s="6">
        <v>-117.029473</v>
      </c>
      <c r="J6907" s="6">
        <v>0</v>
      </c>
      <c r="K6907" s="6">
        <v>39</v>
      </c>
      <c r="L6907" s="6" t="s">
        <v>130</v>
      </c>
      <c r="M6907" s="6" t="s">
        <v>41</v>
      </c>
      <c r="N6907">
        <v>34.74</v>
      </c>
      <c r="O6907" t="s">
        <v>41</v>
      </c>
      <c r="P6907" t="s">
        <v>41</v>
      </c>
      <c r="Q6907" t="s">
        <v>56</v>
      </c>
      <c r="R6907">
        <v>28</v>
      </c>
      <c r="S6907" t="s">
        <v>44</v>
      </c>
      <c r="T6907" t="s">
        <v>41</v>
      </c>
      <c r="U6907" t="s">
        <v>41</v>
      </c>
      <c r="V6907" t="s">
        <v>44</v>
      </c>
      <c r="W6907" t="s">
        <v>41</v>
      </c>
      <c r="X6907" t="s">
        <v>41</v>
      </c>
      <c r="Y6907" t="s">
        <v>41</v>
      </c>
      <c r="Z6907">
        <f t="shared" si="107"/>
        <v>3</v>
      </c>
      <c r="AA6907" t="s">
        <v>41</v>
      </c>
      <c r="AB6907" t="s">
        <v>52</v>
      </c>
      <c r="AC6907" t="s">
        <v>41</v>
      </c>
      <c r="AD6907" t="s">
        <v>57</v>
      </c>
      <c r="AE6907">
        <v>103.45</v>
      </c>
      <c r="AF6907">
        <v>3994.45</v>
      </c>
      <c r="AG6907">
        <v>0</v>
      </c>
      <c r="AH6907">
        <v>0</v>
      </c>
      <c r="AI6907">
        <v>1354.86</v>
      </c>
      <c r="AJ6907">
        <v>5349.31</v>
      </c>
      <c r="AK6907" t="s">
        <v>58</v>
      </c>
      <c r="AL6907" t="s">
        <v>59</v>
      </c>
      <c r="AM6907" t="s">
        <v>105</v>
      </c>
    </row>
    <row r="6908" spans="1:39" x14ac:dyDescent="0.3">
      <c r="A6908" t="s">
        <v>8098</v>
      </c>
      <c r="B6908" t="s">
        <v>50</v>
      </c>
      <c r="C6908" s="8">
        <v>50</v>
      </c>
      <c r="D6908" s="8" t="s">
        <v>44</v>
      </c>
      <c r="E6908" s="6">
        <v>3</v>
      </c>
      <c r="F6908" t="s">
        <v>3851</v>
      </c>
      <c r="G6908" s="6">
        <v>96088</v>
      </c>
      <c r="H6908" s="6">
        <v>40.497441000000002</v>
      </c>
      <c r="I6908" s="6">
        <v>-121.827524</v>
      </c>
      <c r="J6908" s="6">
        <v>0</v>
      </c>
      <c r="K6908" s="6">
        <v>23</v>
      </c>
      <c r="L6908" s="6" t="s">
        <v>63</v>
      </c>
      <c r="M6908" s="6" t="s">
        <v>41</v>
      </c>
      <c r="N6908">
        <v>1.2</v>
      </c>
      <c r="O6908" t="s">
        <v>44</v>
      </c>
      <c r="P6908" t="s">
        <v>44</v>
      </c>
      <c r="Z6908">
        <f t="shared" si="107"/>
        <v>0</v>
      </c>
      <c r="AB6908" t="s">
        <v>46</v>
      </c>
      <c r="AC6908" t="s">
        <v>44</v>
      </c>
      <c r="AD6908" t="s">
        <v>47</v>
      </c>
      <c r="AE6908">
        <v>19.8</v>
      </c>
      <c r="AF6908">
        <v>465.45</v>
      </c>
      <c r="AG6908">
        <v>0</v>
      </c>
      <c r="AH6908">
        <v>0</v>
      </c>
      <c r="AI6908">
        <v>27.6</v>
      </c>
      <c r="AJ6908">
        <v>493.05</v>
      </c>
      <c r="AK6908" t="s">
        <v>48</v>
      </c>
    </row>
    <row r="6909" spans="1:39" x14ac:dyDescent="0.3">
      <c r="A6909" t="s">
        <v>8099</v>
      </c>
      <c r="B6909" t="s">
        <v>40</v>
      </c>
      <c r="C6909" s="8">
        <v>27</v>
      </c>
      <c r="D6909" s="8" t="s">
        <v>41</v>
      </c>
      <c r="E6909" s="6">
        <v>3</v>
      </c>
      <c r="F6909" t="s">
        <v>840</v>
      </c>
      <c r="G6909" s="6">
        <v>93614</v>
      </c>
      <c r="H6909" s="6">
        <v>37.212190999999997</v>
      </c>
      <c r="I6909" s="6">
        <v>-119.749323</v>
      </c>
      <c r="J6909" s="6">
        <v>9</v>
      </c>
      <c r="K6909" s="6">
        <v>72</v>
      </c>
      <c r="L6909" s="6" t="s">
        <v>43</v>
      </c>
      <c r="M6909" s="6" t="s">
        <v>41</v>
      </c>
      <c r="N6909">
        <v>33.39</v>
      </c>
      <c r="O6909" t="s">
        <v>41</v>
      </c>
      <c r="P6909" t="s">
        <v>41</v>
      </c>
      <c r="Q6909" t="s">
        <v>56</v>
      </c>
      <c r="R6909">
        <v>52</v>
      </c>
      <c r="S6909" t="s">
        <v>41</v>
      </c>
      <c r="T6909" t="s">
        <v>41</v>
      </c>
      <c r="U6909" t="s">
        <v>41</v>
      </c>
      <c r="V6909" t="s">
        <v>44</v>
      </c>
      <c r="W6909" t="s">
        <v>41</v>
      </c>
      <c r="X6909" t="s">
        <v>41</v>
      </c>
      <c r="Y6909" t="s">
        <v>41</v>
      </c>
      <c r="Z6909">
        <f t="shared" si="107"/>
        <v>3</v>
      </c>
      <c r="AA6909" t="s">
        <v>44</v>
      </c>
      <c r="AB6909" t="s">
        <v>74</v>
      </c>
      <c r="AC6909" t="s">
        <v>44</v>
      </c>
      <c r="AD6909" t="s">
        <v>47</v>
      </c>
      <c r="AE6909">
        <v>109.55</v>
      </c>
      <c r="AF6909">
        <v>7887.25</v>
      </c>
      <c r="AG6909">
        <v>0</v>
      </c>
      <c r="AH6909">
        <v>120</v>
      </c>
      <c r="AI6909">
        <v>2404.08</v>
      </c>
      <c r="AJ6909">
        <v>10411.33</v>
      </c>
      <c r="AK6909" t="s">
        <v>48</v>
      </c>
    </row>
    <row r="6910" spans="1:39" x14ac:dyDescent="0.3">
      <c r="A6910" t="s">
        <v>8100</v>
      </c>
      <c r="B6910" t="s">
        <v>50</v>
      </c>
      <c r="C6910" s="8">
        <v>50</v>
      </c>
      <c r="D6910" s="8" t="s">
        <v>41</v>
      </c>
      <c r="E6910" s="6">
        <v>0</v>
      </c>
      <c r="F6910" t="s">
        <v>3266</v>
      </c>
      <c r="G6910" s="6">
        <v>90293</v>
      </c>
      <c r="H6910" s="6">
        <v>33.947305</v>
      </c>
      <c r="I6910" s="6">
        <v>-118.439841</v>
      </c>
      <c r="J6910" s="6">
        <v>1</v>
      </c>
      <c r="K6910" s="6">
        <v>71</v>
      </c>
      <c r="L6910" s="6" t="s">
        <v>73</v>
      </c>
      <c r="M6910" s="6" t="s">
        <v>41</v>
      </c>
      <c r="N6910">
        <v>4.8499999999999996</v>
      </c>
      <c r="O6910" t="s">
        <v>41</v>
      </c>
      <c r="P6910" t="s">
        <v>41</v>
      </c>
      <c r="Q6910" t="s">
        <v>80</v>
      </c>
      <c r="R6910">
        <v>26</v>
      </c>
      <c r="S6910" t="s">
        <v>41</v>
      </c>
      <c r="T6910" t="s">
        <v>41</v>
      </c>
      <c r="U6910" t="s">
        <v>44</v>
      </c>
      <c r="V6910" t="s">
        <v>41</v>
      </c>
      <c r="W6910" t="s">
        <v>44</v>
      </c>
      <c r="X6910" t="s">
        <v>44</v>
      </c>
      <c r="Y6910" t="s">
        <v>44</v>
      </c>
      <c r="Z6910">
        <f t="shared" si="107"/>
        <v>0</v>
      </c>
      <c r="AA6910" t="s">
        <v>41</v>
      </c>
      <c r="AB6910" t="s">
        <v>46</v>
      </c>
      <c r="AC6910" t="s">
        <v>41</v>
      </c>
      <c r="AD6910" t="s">
        <v>47</v>
      </c>
      <c r="AE6910">
        <v>66.849999999999994</v>
      </c>
      <c r="AF6910">
        <v>4748.7</v>
      </c>
      <c r="AG6910">
        <v>0</v>
      </c>
      <c r="AH6910">
        <v>0</v>
      </c>
      <c r="AI6910">
        <v>344.35</v>
      </c>
      <c r="AJ6910">
        <v>5093.05</v>
      </c>
      <c r="AK6910" t="s">
        <v>48</v>
      </c>
    </row>
    <row r="6911" spans="1:39" x14ac:dyDescent="0.3">
      <c r="A6911" t="s">
        <v>8101</v>
      </c>
      <c r="B6911" t="s">
        <v>50</v>
      </c>
      <c r="C6911" s="8">
        <v>56</v>
      </c>
      <c r="D6911" s="8" t="s">
        <v>44</v>
      </c>
      <c r="E6911" s="6">
        <v>0</v>
      </c>
      <c r="F6911" t="s">
        <v>1992</v>
      </c>
      <c r="G6911" s="6">
        <v>90272</v>
      </c>
      <c r="H6911" s="6">
        <v>34.079448999999997</v>
      </c>
      <c r="I6911" s="6">
        <v>-118.548306</v>
      </c>
      <c r="J6911" s="6">
        <v>0</v>
      </c>
      <c r="K6911" s="6">
        <v>1</v>
      </c>
      <c r="L6911" s="6" t="s">
        <v>43</v>
      </c>
      <c r="M6911" s="6" t="s">
        <v>41</v>
      </c>
      <c r="N6911">
        <v>45.5</v>
      </c>
      <c r="O6911" t="s">
        <v>44</v>
      </c>
      <c r="P6911" t="s">
        <v>41</v>
      </c>
      <c r="Q6911" t="s">
        <v>56</v>
      </c>
      <c r="R6911">
        <v>12</v>
      </c>
      <c r="S6911" t="s">
        <v>44</v>
      </c>
      <c r="T6911" t="s">
        <v>44</v>
      </c>
      <c r="U6911" t="s">
        <v>44</v>
      </c>
      <c r="V6911" t="s">
        <v>44</v>
      </c>
      <c r="W6911" t="s">
        <v>44</v>
      </c>
      <c r="X6911" t="s">
        <v>44</v>
      </c>
      <c r="Y6911" t="s">
        <v>44</v>
      </c>
      <c r="Z6911">
        <f t="shared" si="107"/>
        <v>0</v>
      </c>
      <c r="AA6911" t="s">
        <v>41</v>
      </c>
      <c r="AB6911" t="s">
        <v>52</v>
      </c>
      <c r="AC6911" t="s">
        <v>41</v>
      </c>
      <c r="AD6911" t="s">
        <v>57</v>
      </c>
      <c r="AE6911">
        <v>69.900000000000006</v>
      </c>
      <c r="AF6911">
        <v>69.900000000000006</v>
      </c>
      <c r="AG6911">
        <v>0</v>
      </c>
      <c r="AH6911">
        <v>0</v>
      </c>
      <c r="AI6911">
        <v>45.5</v>
      </c>
      <c r="AJ6911">
        <v>115.4</v>
      </c>
      <c r="AK6911" t="s">
        <v>58</v>
      </c>
      <c r="AL6911" t="s">
        <v>122</v>
      </c>
      <c r="AM6911" t="s">
        <v>196</v>
      </c>
    </row>
    <row r="6912" spans="1:39" x14ac:dyDescent="0.3">
      <c r="A6912" t="s">
        <v>8102</v>
      </c>
      <c r="B6912" t="s">
        <v>50</v>
      </c>
      <c r="C6912" s="8">
        <v>44</v>
      </c>
      <c r="D6912" s="8" t="s">
        <v>41</v>
      </c>
      <c r="E6912" s="6">
        <v>0</v>
      </c>
      <c r="F6912" t="s">
        <v>244</v>
      </c>
      <c r="G6912" s="6">
        <v>92592</v>
      </c>
      <c r="H6912" s="6">
        <v>33.507255000000001</v>
      </c>
      <c r="I6912" s="6">
        <v>-117.029473</v>
      </c>
      <c r="J6912" s="6">
        <v>6</v>
      </c>
      <c r="K6912" s="6">
        <v>46</v>
      </c>
      <c r="L6912" s="6" t="s">
        <v>43</v>
      </c>
      <c r="M6912" s="6" t="s">
        <v>41</v>
      </c>
      <c r="N6912">
        <v>4.72</v>
      </c>
      <c r="O6912" t="s">
        <v>44</v>
      </c>
      <c r="P6912" t="s">
        <v>44</v>
      </c>
      <c r="Z6912">
        <f t="shared" si="107"/>
        <v>0</v>
      </c>
      <c r="AB6912" t="s">
        <v>46</v>
      </c>
      <c r="AC6912" t="s">
        <v>41</v>
      </c>
      <c r="AD6912" t="s">
        <v>57</v>
      </c>
      <c r="AE6912">
        <v>20.2</v>
      </c>
      <c r="AF6912">
        <v>845.6</v>
      </c>
      <c r="AG6912">
        <v>0</v>
      </c>
      <c r="AH6912">
        <v>0</v>
      </c>
      <c r="AI6912">
        <v>217.12</v>
      </c>
      <c r="AJ6912">
        <v>1062.72</v>
      </c>
      <c r="AK6912" t="s">
        <v>48</v>
      </c>
    </row>
    <row r="6913" spans="1:39" x14ac:dyDescent="0.3">
      <c r="A6913" t="s">
        <v>8103</v>
      </c>
      <c r="B6913" t="s">
        <v>50</v>
      </c>
      <c r="C6913" s="8">
        <v>65</v>
      </c>
      <c r="D6913" s="8" t="s">
        <v>44</v>
      </c>
      <c r="E6913" s="6">
        <v>0</v>
      </c>
      <c r="F6913" t="s">
        <v>681</v>
      </c>
      <c r="G6913" s="6">
        <v>95923</v>
      </c>
      <c r="H6913" s="6">
        <v>40.171312</v>
      </c>
      <c r="I6913" s="6">
        <v>-121.120605</v>
      </c>
      <c r="J6913" s="6">
        <v>0</v>
      </c>
      <c r="K6913" s="6">
        <v>22</v>
      </c>
      <c r="L6913" s="6" t="s">
        <v>63</v>
      </c>
      <c r="M6913" s="6" t="s">
        <v>41</v>
      </c>
      <c r="N6913">
        <v>40.18</v>
      </c>
      <c r="O6913" t="s">
        <v>41</v>
      </c>
      <c r="P6913" t="s">
        <v>41</v>
      </c>
      <c r="Q6913" t="s">
        <v>56</v>
      </c>
      <c r="R6913">
        <v>8</v>
      </c>
      <c r="S6913" t="s">
        <v>44</v>
      </c>
      <c r="T6913" t="s">
        <v>44</v>
      </c>
      <c r="U6913" t="s">
        <v>44</v>
      </c>
      <c r="V6913" t="s">
        <v>44</v>
      </c>
      <c r="W6913" t="s">
        <v>41</v>
      </c>
      <c r="X6913" t="s">
        <v>41</v>
      </c>
      <c r="Y6913" t="s">
        <v>41</v>
      </c>
      <c r="Z6913">
        <f t="shared" si="107"/>
        <v>3</v>
      </c>
      <c r="AA6913" t="s">
        <v>44</v>
      </c>
      <c r="AB6913" t="s">
        <v>52</v>
      </c>
      <c r="AC6913" t="s">
        <v>41</v>
      </c>
      <c r="AD6913" t="s">
        <v>57</v>
      </c>
      <c r="AE6913">
        <v>96.7</v>
      </c>
      <c r="AF6913">
        <v>2082.9499999999998</v>
      </c>
      <c r="AG6913">
        <v>0</v>
      </c>
      <c r="AH6913">
        <v>100</v>
      </c>
      <c r="AI6913">
        <v>883.96</v>
      </c>
      <c r="AJ6913">
        <v>3066.91</v>
      </c>
      <c r="AK6913" t="s">
        <v>58</v>
      </c>
      <c r="AL6913" t="s">
        <v>59</v>
      </c>
      <c r="AM6913" t="s">
        <v>105</v>
      </c>
    </row>
    <row r="6914" spans="1:39" x14ac:dyDescent="0.3">
      <c r="A6914" t="s">
        <v>8104</v>
      </c>
      <c r="B6914" t="s">
        <v>40</v>
      </c>
      <c r="C6914" s="8">
        <v>50</v>
      </c>
      <c r="D6914" s="8" t="s">
        <v>44</v>
      </c>
      <c r="E6914" s="6">
        <v>0</v>
      </c>
      <c r="F6914" t="s">
        <v>1208</v>
      </c>
      <c r="G6914" s="6">
        <v>95227</v>
      </c>
      <c r="H6914" s="6">
        <v>38.227285000000002</v>
      </c>
      <c r="I6914" s="6">
        <v>-121.02789</v>
      </c>
      <c r="J6914" s="6">
        <v>0</v>
      </c>
      <c r="K6914" s="6">
        <v>40</v>
      </c>
      <c r="L6914" s="6" t="s">
        <v>77</v>
      </c>
      <c r="M6914" s="6" t="s">
        <v>41</v>
      </c>
      <c r="N6914">
        <v>33.659999999999997</v>
      </c>
      <c r="O6914" t="s">
        <v>41</v>
      </c>
      <c r="P6914" t="s">
        <v>41</v>
      </c>
      <c r="Q6914" t="s">
        <v>56</v>
      </c>
      <c r="R6914">
        <v>20</v>
      </c>
      <c r="S6914" t="s">
        <v>44</v>
      </c>
      <c r="T6914" t="s">
        <v>44</v>
      </c>
      <c r="U6914" t="s">
        <v>44</v>
      </c>
      <c r="V6914" t="s">
        <v>44</v>
      </c>
      <c r="W6914" t="s">
        <v>44</v>
      </c>
      <c r="X6914" t="s">
        <v>41</v>
      </c>
      <c r="Y6914" t="s">
        <v>41</v>
      </c>
      <c r="Z6914">
        <f t="shared" si="107"/>
        <v>2</v>
      </c>
      <c r="AA6914" t="s">
        <v>41</v>
      </c>
      <c r="AB6914" t="s">
        <v>52</v>
      </c>
      <c r="AC6914" t="s">
        <v>44</v>
      </c>
      <c r="AD6914" t="s">
        <v>57</v>
      </c>
      <c r="AE6914">
        <v>83.85</v>
      </c>
      <c r="AF6914">
        <v>3532.25</v>
      </c>
      <c r="AG6914">
        <v>0</v>
      </c>
      <c r="AH6914">
        <v>0</v>
      </c>
      <c r="AI6914">
        <v>1346.4</v>
      </c>
      <c r="AJ6914">
        <v>4878.6499999999996</v>
      </c>
      <c r="AK6914" t="s">
        <v>48</v>
      </c>
    </row>
    <row r="6915" spans="1:39" x14ac:dyDescent="0.3">
      <c r="A6915" t="s">
        <v>8105</v>
      </c>
      <c r="B6915" t="s">
        <v>50</v>
      </c>
      <c r="C6915" s="8">
        <v>29</v>
      </c>
      <c r="D6915" s="8" t="s">
        <v>44</v>
      </c>
      <c r="E6915" s="6">
        <v>0</v>
      </c>
      <c r="F6915" t="s">
        <v>2455</v>
      </c>
      <c r="G6915" s="6">
        <v>95912</v>
      </c>
      <c r="H6915" s="6">
        <v>38.982373000000003</v>
      </c>
      <c r="I6915" s="6">
        <v>-122.04775100000001</v>
      </c>
      <c r="J6915" s="6">
        <v>0</v>
      </c>
      <c r="K6915" s="6">
        <v>53</v>
      </c>
      <c r="L6915" s="6" t="s">
        <v>77</v>
      </c>
      <c r="M6915" s="6" t="s">
        <v>41</v>
      </c>
      <c r="N6915">
        <v>24.17</v>
      </c>
      <c r="O6915" t="s">
        <v>44</v>
      </c>
      <c r="P6915" t="s">
        <v>44</v>
      </c>
      <c r="Z6915">
        <f t="shared" ref="Z6915:Z6978" si="108">COUNTIF(W6915:Y6915,"YEs")</f>
        <v>0</v>
      </c>
      <c r="AB6915" t="s">
        <v>74</v>
      </c>
      <c r="AC6915" t="s">
        <v>44</v>
      </c>
      <c r="AD6915" t="s">
        <v>47</v>
      </c>
      <c r="AE6915">
        <v>19.5</v>
      </c>
      <c r="AF6915">
        <v>1050.5</v>
      </c>
      <c r="AG6915">
        <v>0</v>
      </c>
      <c r="AH6915">
        <v>0</v>
      </c>
      <c r="AI6915">
        <v>1281.01</v>
      </c>
      <c r="AJ6915">
        <v>2331.5100000000002</v>
      </c>
      <c r="AK6915" t="s">
        <v>48</v>
      </c>
    </row>
    <row r="6916" spans="1:39" x14ac:dyDescent="0.3">
      <c r="A6916" t="s">
        <v>8106</v>
      </c>
      <c r="B6916" t="s">
        <v>50</v>
      </c>
      <c r="C6916" s="8">
        <v>37</v>
      </c>
      <c r="D6916" s="8" t="s">
        <v>44</v>
      </c>
      <c r="E6916" s="6">
        <v>0</v>
      </c>
      <c r="F6916" t="s">
        <v>136</v>
      </c>
      <c r="G6916" s="6">
        <v>90034</v>
      </c>
      <c r="H6916" s="6">
        <v>34.030577999999998</v>
      </c>
      <c r="I6916" s="6">
        <v>-118.399613</v>
      </c>
      <c r="J6916" s="6">
        <v>0</v>
      </c>
      <c r="K6916" s="6">
        <v>12</v>
      </c>
      <c r="L6916" s="6" t="s">
        <v>63</v>
      </c>
      <c r="M6916" s="6" t="s">
        <v>41</v>
      </c>
      <c r="N6916">
        <v>2.29</v>
      </c>
      <c r="O6916" t="s">
        <v>41</v>
      </c>
      <c r="P6916" t="s">
        <v>44</v>
      </c>
      <c r="Z6916">
        <f t="shared" si="108"/>
        <v>0</v>
      </c>
      <c r="AB6916" t="s">
        <v>52</v>
      </c>
      <c r="AC6916" t="s">
        <v>44</v>
      </c>
      <c r="AD6916" t="s">
        <v>57</v>
      </c>
      <c r="AE6916">
        <v>25</v>
      </c>
      <c r="AF6916">
        <v>316.2</v>
      </c>
      <c r="AG6916">
        <v>0</v>
      </c>
      <c r="AH6916">
        <v>0</v>
      </c>
      <c r="AI6916">
        <v>27.48</v>
      </c>
      <c r="AJ6916">
        <v>343.68</v>
      </c>
      <c r="AK6916" t="s">
        <v>48</v>
      </c>
    </row>
    <row r="6917" spans="1:39" x14ac:dyDescent="0.3">
      <c r="A6917" t="s">
        <v>8107</v>
      </c>
      <c r="B6917" t="s">
        <v>40</v>
      </c>
      <c r="C6917" s="8">
        <v>52</v>
      </c>
      <c r="D6917" s="8" t="s">
        <v>44</v>
      </c>
      <c r="E6917" s="6">
        <v>0</v>
      </c>
      <c r="F6917" t="s">
        <v>4140</v>
      </c>
      <c r="G6917" s="6">
        <v>96025</v>
      </c>
      <c r="H6917" s="6">
        <v>41.212694999999997</v>
      </c>
      <c r="I6917" s="6">
        <v>-122.392067</v>
      </c>
      <c r="J6917" s="6">
        <v>0</v>
      </c>
      <c r="K6917" s="6">
        <v>2</v>
      </c>
      <c r="L6917" s="6" t="s">
        <v>43</v>
      </c>
      <c r="M6917" s="6" t="s">
        <v>41</v>
      </c>
      <c r="N6917">
        <v>25.92</v>
      </c>
      <c r="O6917" t="s">
        <v>44</v>
      </c>
      <c r="P6917" t="s">
        <v>44</v>
      </c>
      <c r="Z6917">
        <f t="shared" si="108"/>
        <v>0</v>
      </c>
      <c r="AB6917" t="s">
        <v>52</v>
      </c>
      <c r="AC6917" t="s">
        <v>44</v>
      </c>
      <c r="AD6917" t="s">
        <v>47</v>
      </c>
      <c r="AE6917">
        <v>20.350000000000001</v>
      </c>
      <c r="AF6917">
        <v>45.3</v>
      </c>
      <c r="AG6917">
        <v>0</v>
      </c>
      <c r="AH6917">
        <v>0</v>
      </c>
      <c r="AI6917">
        <v>51.84</v>
      </c>
      <c r="AJ6917">
        <v>97.14</v>
      </c>
      <c r="AK6917" t="s">
        <v>99</v>
      </c>
    </row>
    <row r="6918" spans="1:39" x14ac:dyDescent="0.3">
      <c r="A6918" t="s">
        <v>8108</v>
      </c>
      <c r="B6918" t="s">
        <v>50</v>
      </c>
      <c r="C6918" s="8">
        <v>75</v>
      </c>
      <c r="D6918" s="8" t="s">
        <v>41</v>
      </c>
      <c r="E6918" s="6">
        <v>0</v>
      </c>
      <c r="F6918" t="s">
        <v>493</v>
      </c>
      <c r="G6918" s="6">
        <v>92019</v>
      </c>
      <c r="H6918" s="6">
        <v>32.785164999999999</v>
      </c>
      <c r="I6918" s="6">
        <v>-116.86264799999999</v>
      </c>
      <c r="J6918" s="6">
        <v>8</v>
      </c>
      <c r="K6918" s="6">
        <v>37</v>
      </c>
      <c r="L6918" s="6" t="s">
        <v>43</v>
      </c>
      <c r="M6918" s="6" t="s">
        <v>41</v>
      </c>
      <c r="N6918">
        <v>23.54</v>
      </c>
      <c r="O6918" t="s">
        <v>44</v>
      </c>
      <c r="P6918" t="s">
        <v>41</v>
      </c>
      <c r="Q6918" t="s">
        <v>56</v>
      </c>
      <c r="R6918">
        <v>7</v>
      </c>
      <c r="S6918" t="s">
        <v>44</v>
      </c>
      <c r="T6918" t="s">
        <v>44</v>
      </c>
      <c r="U6918" t="s">
        <v>44</v>
      </c>
      <c r="V6918" t="s">
        <v>44</v>
      </c>
      <c r="W6918" t="s">
        <v>44</v>
      </c>
      <c r="X6918" t="s">
        <v>44</v>
      </c>
      <c r="Y6918" t="s">
        <v>44</v>
      </c>
      <c r="Z6918">
        <f t="shared" si="108"/>
        <v>0</v>
      </c>
      <c r="AA6918" t="s">
        <v>41</v>
      </c>
      <c r="AB6918" t="s">
        <v>74</v>
      </c>
      <c r="AC6918" t="s">
        <v>41</v>
      </c>
      <c r="AD6918" t="s">
        <v>57</v>
      </c>
      <c r="AE6918">
        <v>72.25</v>
      </c>
      <c r="AF6918">
        <v>2575.4499999999998</v>
      </c>
      <c r="AG6918">
        <v>0</v>
      </c>
      <c r="AH6918">
        <v>0</v>
      </c>
      <c r="AI6918">
        <v>870.98</v>
      </c>
      <c r="AJ6918">
        <v>3446.43</v>
      </c>
      <c r="AK6918" t="s">
        <v>48</v>
      </c>
    </row>
    <row r="6919" spans="1:39" x14ac:dyDescent="0.3">
      <c r="A6919" t="s">
        <v>8109</v>
      </c>
      <c r="B6919" t="s">
        <v>40</v>
      </c>
      <c r="C6919" s="8">
        <v>43</v>
      </c>
      <c r="D6919" s="8" t="s">
        <v>44</v>
      </c>
      <c r="E6919" s="6">
        <v>0</v>
      </c>
      <c r="F6919" t="s">
        <v>2866</v>
      </c>
      <c r="G6919" s="6">
        <v>91108</v>
      </c>
      <c r="H6919" s="6">
        <v>34.122670999999997</v>
      </c>
      <c r="I6919" s="6">
        <v>-118.112911</v>
      </c>
      <c r="J6919" s="6">
        <v>0</v>
      </c>
      <c r="K6919" s="6">
        <v>11</v>
      </c>
      <c r="L6919" s="6" t="s">
        <v>43</v>
      </c>
      <c r="M6919" s="6" t="s">
        <v>41</v>
      </c>
      <c r="N6919">
        <v>19.010000000000002</v>
      </c>
      <c r="O6919" t="s">
        <v>44</v>
      </c>
      <c r="P6919" t="s">
        <v>41</v>
      </c>
      <c r="Q6919" t="s">
        <v>80</v>
      </c>
      <c r="R6919">
        <v>8</v>
      </c>
      <c r="S6919" t="s">
        <v>41</v>
      </c>
      <c r="T6919" t="s">
        <v>44</v>
      </c>
      <c r="U6919" t="s">
        <v>44</v>
      </c>
      <c r="V6919" t="s">
        <v>44</v>
      </c>
      <c r="W6919" t="s">
        <v>44</v>
      </c>
      <c r="X6919" t="s">
        <v>44</v>
      </c>
      <c r="Y6919" t="s">
        <v>44</v>
      </c>
      <c r="Z6919">
        <f t="shared" si="108"/>
        <v>0</v>
      </c>
      <c r="AA6919" t="s">
        <v>44</v>
      </c>
      <c r="AB6919" t="s">
        <v>52</v>
      </c>
      <c r="AC6919" t="s">
        <v>44</v>
      </c>
      <c r="AD6919" t="s">
        <v>47</v>
      </c>
      <c r="AE6919">
        <v>48.55</v>
      </c>
      <c r="AF6919">
        <v>501</v>
      </c>
      <c r="AG6919">
        <v>0</v>
      </c>
      <c r="AH6919">
        <v>130</v>
      </c>
      <c r="AI6919">
        <v>209.11</v>
      </c>
      <c r="AJ6919">
        <v>840.11</v>
      </c>
      <c r="AK6919" t="s">
        <v>58</v>
      </c>
      <c r="AL6919" t="s">
        <v>59</v>
      </c>
      <c r="AM6919" t="s">
        <v>105</v>
      </c>
    </row>
    <row r="6920" spans="1:39" x14ac:dyDescent="0.3">
      <c r="A6920" t="s">
        <v>8110</v>
      </c>
      <c r="B6920" t="s">
        <v>50</v>
      </c>
      <c r="C6920" s="8">
        <v>43</v>
      </c>
      <c r="D6920" s="8" t="s">
        <v>44</v>
      </c>
      <c r="E6920" s="6">
        <v>0</v>
      </c>
      <c r="F6920" t="s">
        <v>2140</v>
      </c>
      <c r="G6920" s="6">
        <v>91325</v>
      </c>
      <c r="H6920" s="6">
        <v>34.236682999999999</v>
      </c>
      <c r="I6920" s="6">
        <v>-118.517588</v>
      </c>
      <c r="J6920" s="6">
        <v>0</v>
      </c>
      <c r="K6920" s="6">
        <v>66</v>
      </c>
      <c r="L6920" s="6" t="s">
        <v>73</v>
      </c>
      <c r="M6920" s="6" t="s">
        <v>41</v>
      </c>
      <c r="N6920">
        <v>33.020000000000003</v>
      </c>
      <c r="O6920" t="s">
        <v>41</v>
      </c>
      <c r="P6920" t="s">
        <v>41</v>
      </c>
      <c r="Q6920" t="s">
        <v>56</v>
      </c>
      <c r="R6920">
        <v>6</v>
      </c>
      <c r="S6920" t="s">
        <v>44</v>
      </c>
      <c r="T6920" t="s">
        <v>41</v>
      </c>
      <c r="U6920" t="s">
        <v>44</v>
      </c>
      <c r="V6920" t="s">
        <v>41</v>
      </c>
      <c r="W6920" t="s">
        <v>41</v>
      </c>
      <c r="X6920" t="s">
        <v>41</v>
      </c>
      <c r="Y6920" t="s">
        <v>41</v>
      </c>
      <c r="Z6920">
        <f t="shared" si="108"/>
        <v>3</v>
      </c>
      <c r="AA6920" t="s">
        <v>41</v>
      </c>
      <c r="AB6920" t="s">
        <v>46</v>
      </c>
      <c r="AC6920" t="s">
        <v>41</v>
      </c>
      <c r="AD6920" t="s">
        <v>57</v>
      </c>
      <c r="AE6920">
        <v>-7</v>
      </c>
      <c r="AF6920">
        <v>6860.6</v>
      </c>
      <c r="AG6920">
        <v>44</v>
      </c>
      <c r="AH6920">
        <v>0</v>
      </c>
      <c r="AI6920">
        <v>2179.3200000000002</v>
      </c>
      <c r="AJ6920">
        <v>8995.92</v>
      </c>
      <c r="AK6920" t="s">
        <v>48</v>
      </c>
    </row>
    <row r="6921" spans="1:39" x14ac:dyDescent="0.3">
      <c r="A6921" t="s">
        <v>8111</v>
      </c>
      <c r="B6921" t="s">
        <v>50</v>
      </c>
      <c r="C6921" s="8">
        <v>48</v>
      </c>
      <c r="D6921" s="8" t="s">
        <v>41</v>
      </c>
      <c r="E6921" s="6">
        <v>0</v>
      </c>
      <c r="F6921" t="s">
        <v>379</v>
      </c>
      <c r="G6921" s="6">
        <v>91773</v>
      </c>
      <c r="H6921" s="6">
        <v>34.102119000000002</v>
      </c>
      <c r="I6921" s="6">
        <v>-117.815532</v>
      </c>
      <c r="J6921" s="6">
        <v>1</v>
      </c>
      <c r="K6921" s="6">
        <v>35</v>
      </c>
      <c r="L6921" s="6" t="s">
        <v>130</v>
      </c>
      <c r="M6921" s="6" t="s">
        <v>41</v>
      </c>
      <c r="N6921">
        <v>48.47</v>
      </c>
      <c r="O6921" t="s">
        <v>41</v>
      </c>
      <c r="P6921" t="s">
        <v>41</v>
      </c>
      <c r="Q6921" t="s">
        <v>56</v>
      </c>
      <c r="R6921">
        <v>12</v>
      </c>
      <c r="S6921" t="s">
        <v>44</v>
      </c>
      <c r="T6921" t="s">
        <v>44</v>
      </c>
      <c r="U6921" t="s">
        <v>44</v>
      </c>
      <c r="V6921" t="s">
        <v>44</v>
      </c>
      <c r="W6921" t="s">
        <v>44</v>
      </c>
      <c r="X6921" t="s">
        <v>44</v>
      </c>
      <c r="Y6921" t="s">
        <v>44</v>
      </c>
      <c r="Z6921">
        <f t="shared" si="108"/>
        <v>0</v>
      </c>
      <c r="AA6921" t="s">
        <v>41</v>
      </c>
      <c r="AB6921" t="s">
        <v>52</v>
      </c>
      <c r="AC6921" t="s">
        <v>41</v>
      </c>
      <c r="AD6921" t="s">
        <v>57</v>
      </c>
      <c r="AE6921">
        <v>75.2</v>
      </c>
      <c r="AF6921">
        <v>2576.1999999999998</v>
      </c>
      <c r="AG6921">
        <v>0</v>
      </c>
      <c r="AH6921">
        <v>0</v>
      </c>
      <c r="AI6921">
        <v>1696.45</v>
      </c>
      <c r="AJ6921">
        <v>4272.6499999999996</v>
      </c>
      <c r="AK6921" t="s">
        <v>58</v>
      </c>
      <c r="AL6921" t="s">
        <v>118</v>
      </c>
      <c r="AM6921" t="s">
        <v>467</v>
      </c>
    </row>
    <row r="6922" spans="1:39" x14ac:dyDescent="0.3">
      <c r="A6922" t="s">
        <v>8112</v>
      </c>
      <c r="B6922" t="s">
        <v>50</v>
      </c>
      <c r="C6922" s="8">
        <v>61</v>
      </c>
      <c r="D6922" s="8" t="s">
        <v>41</v>
      </c>
      <c r="E6922" s="6">
        <v>3</v>
      </c>
      <c r="F6922" t="s">
        <v>3002</v>
      </c>
      <c r="G6922" s="6">
        <v>94024</v>
      </c>
      <c r="H6922" s="6">
        <v>37.352910999999999</v>
      </c>
      <c r="I6922" s="6">
        <v>-122.093002</v>
      </c>
      <c r="J6922" s="6">
        <v>0</v>
      </c>
      <c r="K6922" s="6">
        <v>53</v>
      </c>
      <c r="L6922" s="6" t="s">
        <v>77</v>
      </c>
      <c r="M6922" s="6" t="s">
        <v>41</v>
      </c>
      <c r="N6922">
        <v>27.56</v>
      </c>
      <c r="O6922" t="s">
        <v>41</v>
      </c>
      <c r="P6922" t="s">
        <v>41</v>
      </c>
      <c r="Q6922" t="s">
        <v>45</v>
      </c>
      <c r="R6922">
        <v>26</v>
      </c>
      <c r="S6922" t="s">
        <v>41</v>
      </c>
      <c r="T6922" t="s">
        <v>44</v>
      </c>
      <c r="U6922" t="s">
        <v>44</v>
      </c>
      <c r="V6922" t="s">
        <v>41</v>
      </c>
      <c r="W6922" t="s">
        <v>44</v>
      </c>
      <c r="X6922" t="s">
        <v>41</v>
      </c>
      <c r="Y6922" t="s">
        <v>41</v>
      </c>
      <c r="Z6922">
        <f t="shared" si="108"/>
        <v>2</v>
      </c>
      <c r="AA6922" t="s">
        <v>41</v>
      </c>
      <c r="AB6922" t="s">
        <v>52</v>
      </c>
      <c r="AC6922" t="s">
        <v>44</v>
      </c>
      <c r="AD6922" t="s">
        <v>57</v>
      </c>
      <c r="AE6922">
        <v>71.849999999999994</v>
      </c>
      <c r="AF6922">
        <v>3827.9</v>
      </c>
      <c r="AG6922">
        <v>0</v>
      </c>
      <c r="AH6922">
        <v>0</v>
      </c>
      <c r="AI6922">
        <v>1460.68</v>
      </c>
      <c r="AJ6922">
        <v>5288.58</v>
      </c>
      <c r="AK6922" t="s">
        <v>48</v>
      </c>
    </row>
    <row r="6923" spans="1:39" x14ac:dyDescent="0.3">
      <c r="A6923" t="s">
        <v>8113</v>
      </c>
      <c r="B6923" t="s">
        <v>40</v>
      </c>
      <c r="C6923" s="8">
        <v>63</v>
      </c>
      <c r="D6923" s="8" t="s">
        <v>44</v>
      </c>
      <c r="E6923" s="6">
        <v>0</v>
      </c>
      <c r="F6923" t="s">
        <v>2606</v>
      </c>
      <c r="G6923" s="6">
        <v>93455</v>
      </c>
      <c r="H6923" s="6">
        <v>34.818227</v>
      </c>
      <c r="I6923" s="6">
        <v>-120.418784</v>
      </c>
      <c r="J6923" s="6">
        <v>0</v>
      </c>
      <c r="K6923" s="6">
        <v>1</v>
      </c>
      <c r="L6923" s="6" t="s">
        <v>55</v>
      </c>
      <c r="M6923" s="6" t="s">
        <v>41</v>
      </c>
      <c r="N6923">
        <v>6.43</v>
      </c>
      <c r="O6923" t="s">
        <v>44</v>
      </c>
      <c r="P6923" t="s">
        <v>41</v>
      </c>
      <c r="Q6923" t="s">
        <v>80</v>
      </c>
      <c r="R6923">
        <v>27</v>
      </c>
      <c r="S6923" t="s">
        <v>44</v>
      </c>
      <c r="T6923" t="s">
        <v>44</v>
      </c>
      <c r="U6923" t="s">
        <v>44</v>
      </c>
      <c r="V6923" t="s">
        <v>44</v>
      </c>
      <c r="W6923" t="s">
        <v>44</v>
      </c>
      <c r="X6923" t="s">
        <v>41</v>
      </c>
      <c r="Y6923" t="s">
        <v>41</v>
      </c>
      <c r="Z6923">
        <f t="shared" si="108"/>
        <v>2</v>
      </c>
      <c r="AA6923" t="s">
        <v>44</v>
      </c>
      <c r="AB6923" t="s">
        <v>52</v>
      </c>
      <c r="AC6923" t="s">
        <v>41</v>
      </c>
      <c r="AD6923" t="s">
        <v>57</v>
      </c>
      <c r="AE6923">
        <v>55.45</v>
      </c>
      <c r="AF6923">
        <v>55.45</v>
      </c>
      <c r="AG6923">
        <v>0</v>
      </c>
      <c r="AH6923">
        <v>10</v>
      </c>
      <c r="AI6923">
        <v>6.43</v>
      </c>
      <c r="AJ6923">
        <v>71.88</v>
      </c>
      <c r="AK6923" t="s">
        <v>99</v>
      </c>
    </row>
    <row r="6924" spans="1:39" x14ac:dyDescent="0.3">
      <c r="A6924" t="s">
        <v>8114</v>
      </c>
      <c r="B6924" t="s">
        <v>40</v>
      </c>
      <c r="C6924" s="8">
        <v>20</v>
      </c>
      <c r="D6924" s="8" t="s">
        <v>44</v>
      </c>
      <c r="E6924" s="6">
        <v>0</v>
      </c>
      <c r="F6924" t="s">
        <v>4756</v>
      </c>
      <c r="G6924" s="6">
        <v>92313</v>
      </c>
      <c r="H6924" s="6">
        <v>34.029175000000002</v>
      </c>
      <c r="I6924" s="6">
        <v>-117.307211</v>
      </c>
      <c r="J6924" s="6">
        <v>0</v>
      </c>
      <c r="K6924" s="6">
        <v>41</v>
      </c>
      <c r="L6924" s="6" t="s">
        <v>43</v>
      </c>
      <c r="M6924" s="6" t="s">
        <v>41</v>
      </c>
      <c r="N6924">
        <v>36.700000000000003</v>
      </c>
      <c r="O6924" t="s">
        <v>41</v>
      </c>
      <c r="P6924" t="s">
        <v>41</v>
      </c>
      <c r="Q6924" t="s">
        <v>56</v>
      </c>
      <c r="R6924">
        <v>59</v>
      </c>
      <c r="S6924" t="s">
        <v>41</v>
      </c>
      <c r="T6924" t="s">
        <v>41</v>
      </c>
      <c r="U6924" t="s">
        <v>41</v>
      </c>
      <c r="V6924" t="s">
        <v>41</v>
      </c>
      <c r="W6924" t="s">
        <v>41</v>
      </c>
      <c r="X6924" t="s">
        <v>44</v>
      </c>
      <c r="Y6924" t="s">
        <v>44</v>
      </c>
      <c r="Z6924">
        <f t="shared" si="108"/>
        <v>1</v>
      </c>
      <c r="AA6924" t="s">
        <v>41</v>
      </c>
      <c r="AB6924" t="s">
        <v>52</v>
      </c>
      <c r="AC6924" t="s">
        <v>41</v>
      </c>
      <c r="AD6924" t="s">
        <v>57</v>
      </c>
      <c r="AE6924">
        <v>106.5</v>
      </c>
      <c r="AF6924">
        <v>4282.3999999999996</v>
      </c>
      <c r="AG6924">
        <v>0</v>
      </c>
      <c r="AH6924">
        <v>0</v>
      </c>
      <c r="AI6924">
        <v>1504.7</v>
      </c>
      <c r="AJ6924">
        <v>5787.1</v>
      </c>
      <c r="AK6924" t="s">
        <v>48</v>
      </c>
    </row>
    <row r="6925" spans="1:39" x14ac:dyDescent="0.3">
      <c r="A6925" t="s">
        <v>8115</v>
      </c>
      <c r="B6925" t="s">
        <v>50</v>
      </c>
      <c r="C6925" s="8">
        <v>55</v>
      </c>
      <c r="D6925" s="8" t="s">
        <v>41</v>
      </c>
      <c r="E6925" s="6">
        <v>2</v>
      </c>
      <c r="F6925" t="s">
        <v>764</v>
      </c>
      <c r="G6925" s="6">
        <v>93301</v>
      </c>
      <c r="H6925" s="6">
        <v>35.383937000000003</v>
      </c>
      <c r="I6925" s="6">
        <v>-119.020428</v>
      </c>
      <c r="J6925" s="6">
        <v>6</v>
      </c>
      <c r="K6925" s="6">
        <v>72</v>
      </c>
      <c r="L6925" s="6" t="s">
        <v>43</v>
      </c>
      <c r="M6925" s="6" t="s">
        <v>41</v>
      </c>
      <c r="N6925">
        <v>9.3000000000000007</v>
      </c>
      <c r="O6925" t="s">
        <v>41</v>
      </c>
      <c r="P6925" t="s">
        <v>41</v>
      </c>
      <c r="Q6925" t="s">
        <v>80</v>
      </c>
      <c r="R6925">
        <v>12</v>
      </c>
      <c r="S6925" t="s">
        <v>41</v>
      </c>
      <c r="T6925" t="s">
        <v>41</v>
      </c>
      <c r="U6925" t="s">
        <v>41</v>
      </c>
      <c r="V6925" t="s">
        <v>41</v>
      </c>
      <c r="W6925" t="s">
        <v>41</v>
      </c>
      <c r="X6925" t="s">
        <v>44</v>
      </c>
      <c r="Y6925" t="s">
        <v>44</v>
      </c>
      <c r="Z6925">
        <f t="shared" si="108"/>
        <v>1</v>
      </c>
      <c r="AA6925" t="s">
        <v>41</v>
      </c>
      <c r="AB6925" t="s">
        <v>74</v>
      </c>
      <c r="AC6925" t="s">
        <v>41</v>
      </c>
      <c r="AD6925" t="s">
        <v>57</v>
      </c>
      <c r="AE6925">
        <v>80.849999999999994</v>
      </c>
      <c r="AF6925">
        <v>5727.45</v>
      </c>
      <c r="AG6925">
        <v>0</v>
      </c>
      <c r="AH6925">
        <v>0</v>
      </c>
      <c r="AI6925">
        <v>669.6</v>
      </c>
      <c r="AJ6925">
        <v>6397.05</v>
      </c>
      <c r="AK6925" t="s">
        <v>48</v>
      </c>
    </row>
    <row r="6926" spans="1:39" x14ac:dyDescent="0.3">
      <c r="A6926" t="s">
        <v>8116</v>
      </c>
      <c r="B6926" t="s">
        <v>50</v>
      </c>
      <c r="C6926" s="8">
        <v>58</v>
      </c>
      <c r="D6926" s="8" t="s">
        <v>41</v>
      </c>
      <c r="E6926" s="6">
        <v>0</v>
      </c>
      <c r="F6926" t="s">
        <v>127</v>
      </c>
      <c r="G6926" s="6">
        <v>95350</v>
      </c>
      <c r="H6926" s="6">
        <v>37.671805999999997</v>
      </c>
      <c r="I6926" s="6">
        <v>-121.007575</v>
      </c>
      <c r="J6926" s="6">
        <v>1</v>
      </c>
      <c r="K6926" s="6">
        <v>17</v>
      </c>
      <c r="L6926" s="6" t="s">
        <v>63</v>
      </c>
      <c r="M6926" s="6" t="s">
        <v>41</v>
      </c>
      <c r="N6926">
        <v>44.97</v>
      </c>
      <c r="O6926" t="s">
        <v>44</v>
      </c>
      <c r="P6926" t="s">
        <v>41</v>
      </c>
      <c r="Q6926" t="s">
        <v>56</v>
      </c>
      <c r="R6926">
        <v>11</v>
      </c>
      <c r="S6926" t="s">
        <v>44</v>
      </c>
      <c r="T6926" t="s">
        <v>44</v>
      </c>
      <c r="U6926" t="s">
        <v>44</v>
      </c>
      <c r="V6926" t="s">
        <v>44</v>
      </c>
      <c r="W6926" t="s">
        <v>44</v>
      </c>
      <c r="X6926" t="s">
        <v>44</v>
      </c>
      <c r="Y6926" t="s">
        <v>44</v>
      </c>
      <c r="Z6926">
        <f t="shared" si="108"/>
        <v>0</v>
      </c>
      <c r="AA6926" t="s">
        <v>41</v>
      </c>
      <c r="AB6926" t="s">
        <v>52</v>
      </c>
      <c r="AC6926" t="s">
        <v>41</v>
      </c>
      <c r="AD6926" t="s">
        <v>57</v>
      </c>
      <c r="AE6926">
        <v>69</v>
      </c>
      <c r="AF6926">
        <v>1149.6500000000001</v>
      </c>
      <c r="AG6926">
        <v>0</v>
      </c>
      <c r="AH6926">
        <v>0</v>
      </c>
      <c r="AI6926">
        <v>764.49</v>
      </c>
      <c r="AJ6926">
        <v>1914.14</v>
      </c>
      <c r="AK6926" t="s">
        <v>58</v>
      </c>
      <c r="AL6926" t="s">
        <v>59</v>
      </c>
      <c r="AM6926" t="s">
        <v>204</v>
      </c>
    </row>
    <row r="6927" spans="1:39" x14ac:dyDescent="0.3">
      <c r="A6927" t="s">
        <v>8117</v>
      </c>
      <c r="B6927" t="s">
        <v>50</v>
      </c>
      <c r="C6927" s="8">
        <v>47</v>
      </c>
      <c r="D6927" s="8" t="s">
        <v>41</v>
      </c>
      <c r="E6927" s="6">
        <v>0</v>
      </c>
      <c r="F6927" t="s">
        <v>323</v>
      </c>
      <c r="G6927" s="6">
        <v>95830</v>
      </c>
      <c r="H6927" s="6">
        <v>38.490507999999998</v>
      </c>
      <c r="I6927" s="6">
        <v>-121.284171</v>
      </c>
      <c r="J6927" s="6">
        <v>7</v>
      </c>
      <c r="K6927" s="6">
        <v>36</v>
      </c>
      <c r="L6927" s="6" t="s">
        <v>43</v>
      </c>
      <c r="M6927" s="6" t="s">
        <v>41</v>
      </c>
      <c r="N6927">
        <v>21.77</v>
      </c>
      <c r="O6927" t="s">
        <v>44</v>
      </c>
      <c r="P6927" t="s">
        <v>44</v>
      </c>
      <c r="Z6927">
        <f t="shared" si="108"/>
        <v>0</v>
      </c>
      <c r="AB6927" t="s">
        <v>46</v>
      </c>
      <c r="AC6927" t="s">
        <v>44</v>
      </c>
      <c r="AD6927" t="s">
        <v>184</v>
      </c>
      <c r="AE6927">
        <v>20</v>
      </c>
      <c r="AF6927">
        <v>666.75</v>
      </c>
      <c r="AG6927">
        <v>0</v>
      </c>
      <c r="AH6927">
        <v>0</v>
      </c>
      <c r="AI6927">
        <v>783.72</v>
      </c>
      <c r="AJ6927">
        <v>1450.47</v>
      </c>
      <c r="AK6927" t="s">
        <v>48</v>
      </c>
    </row>
    <row r="6928" spans="1:39" x14ac:dyDescent="0.3">
      <c r="A6928" t="s">
        <v>8118</v>
      </c>
      <c r="B6928" t="s">
        <v>40</v>
      </c>
      <c r="C6928" s="8">
        <v>69</v>
      </c>
      <c r="D6928" s="8" t="s">
        <v>44</v>
      </c>
      <c r="E6928" s="6">
        <v>0</v>
      </c>
      <c r="F6928" t="s">
        <v>667</v>
      </c>
      <c r="G6928" s="6">
        <v>94021</v>
      </c>
      <c r="H6928" s="6">
        <v>37.266387999999999</v>
      </c>
      <c r="I6928" s="6">
        <v>-122.26308</v>
      </c>
      <c r="J6928" s="6">
        <v>0</v>
      </c>
      <c r="K6928" s="6">
        <v>41</v>
      </c>
      <c r="L6928" s="6" t="s">
        <v>43</v>
      </c>
      <c r="M6928" s="6" t="s">
        <v>41</v>
      </c>
      <c r="N6928">
        <v>14.61</v>
      </c>
      <c r="O6928" t="s">
        <v>44</v>
      </c>
      <c r="P6928" t="s">
        <v>41</v>
      </c>
      <c r="Q6928" t="s">
        <v>56</v>
      </c>
      <c r="R6928">
        <v>9</v>
      </c>
      <c r="S6928" t="s">
        <v>44</v>
      </c>
      <c r="T6928" t="s">
        <v>44</v>
      </c>
      <c r="U6928" t="s">
        <v>41</v>
      </c>
      <c r="V6928" t="s">
        <v>41</v>
      </c>
      <c r="W6928" t="s">
        <v>41</v>
      </c>
      <c r="X6928" t="s">
        <v>41</v>
      </c>
      <c r="Y6928" t="s">
        <v>41</v>
      </c>
      <c r="Z6928">
        <f t="shared" si="108"/>
        <v>3</v>
      </c>
      <c r="AA6928" t="s">
        <v>41</v>
      </c>
      <c r="AB6928" t="s">
        <v>46</v>
      </c>
      <c r="AC6928" t="s">
        <v>41</v>
      </c>
      <c r="AD6928" t="s">
        <v>57</v>
      </c>
      <c r="AE6928">
        <v>101.1</v>
      </c>
      <c r="AF6928">
        <v>4016.2</v>
      </c>
      <c r="AG6928">
        <v>0</v>
      </c>
      <c r="AH6928">
        <v>0</v>
      </c>
      <c r="AI6928">
        <v>599.01</v>
      </c>
      <c r="AJ6928">
        <v>4615.21</v>
      </c>
      <c r="AK6928" t="s">
        <v>48</v>
      </c>
    </row>
    <row r="6929" spans="1:39" x14ac:dyDescent="0.3">
      <c r="A6929" t="s">
        <v>8119</v>
      </c>
      <c r="B6929" t="s">
        <v>40</v>
      </c>
      <c r="C6929" s="8">
        <v>37</v>
      </c>
      <c r="D6929" s="8" t="s">
        <v>41</v>
      </c>
      <c r="E6929" s="6">
        <v>0</v>
      </c>
      <c r="F6929" t="s">
        <v>152</v>
      </c>
      <c r="G6929" s="6">
        <v>92117</v>
      </c>
      <c r="H6929" s="6">
        <v>32.825085999999999</v>
      </c>
      <c r="I6929" s="6">
        <v>-117.19942399999999</v>
      </c>
      <c r="J6929" s="6">
        <v>3</v>
      </c>
      <c r="K6929" s="6">
        <v>1</v>
      </c>
      <c r="L6929" s="6" t="s">
        <v>43</v>
      </c>
      <c r="M6929" s="6" t="s">
        <v>41</v>
      </c>
      <c r="N6929">
        <v>12.8</v>
      </c>
      <c r="O6929" t="s">
        <v>44</v>
      </c>
      <c r="P6929" t="s">
        <v>41</v>
      </c>
      <c r="Q6929" t="s">
        <v>80</v>
      </c>
      <c r="R6929">
        <v>5</v>
      </c>
      <c r="S6929" t="s">
        <v>44</v>
      </c>
      <c r="T6929" t="s">
        <v>44</v>
      </c>
      <c r="U6929" t="s">
        <v>44</v>
      </c>
      <c r="V6929" t="s">
        <v>44</v>
      </c>
      <c r="W6929" t="s">
        <v>44</v>
      </c>
      <c r="X6929" t="s">
        <v>44</v>
      </c>
      <c r="Y6929" t="s">
        <v>44</v>
      </c>
      <c r="Z6929">
        <f t="shared" si="108"/>
        <v>0</v>
      </c>
      <c r="AA6929" t="s">
        <v>41</v>
      </c>
      <c r="AB6929" t="s">
        <v>52</v>
      </c>
      <c r="AC6929" t="s">
        <v>41</v>
      </c>
      <c r="AD6929" t="s">
        <v>57</v>
      </c>
      <c r="AE6929">
        <v>45.7</v>
      </c>
      <c r="AF6929">
        <v>45.7</v>
      </c>
      <c r="AG6929">
        <v>0</v>
      </c>
      <c r="AH6929">
        <v>0</v>
      </c>
      <c r="AI6929">
        <v>12.8</v>
      </c>
      <c r="AJ6929">
        <v>58.5</v>
      </c>
      <c r="AK6929" t="s">
        <v>58</v>
      </c>
      <c r="AL6929" t="s">
        <v>59</v>
      </c>
      <c r="AM6929" t="s">
        <v>105</v>
      </c>
    </row>
    <row r="6930" spans="1:39" x14ac:dyDescent="0.3">
      <c r="A6930" t="s">
        <v>8120</v>
      </c>
      <c r="B6930" t="s">
        <v>50</v>
      </c>
      <c r="C6930" s="8">
        <v>60</v>
      </c>
      <c r="D6930" s="8" t="s">
        <v>44</v>
      </c>
      <c r="E6930" s="6">
        <v>0</v>
      </c>
      <c r="F6930" t="s">
        <v>713</v>
      </c>
      <c r="G6930" s="6">
        <v>96065</v>
      </c>
      <c r="H6930" s="6">
        <v>40.877552000000001</v>
      </c>
      <c r="I6930" s="6">
        <v>-121.885884</v>
      </c>
      <c r="J6930" s="6">
        <v>0</v>
      </c>
      <c r="K6930" s="6">
        <v>24</v>
      </c>
      <c r="L6930" s="6" t="s">
        <v>43</v>
      </c>
      <c r="M6930" s="6" t="s">
        <v>41</v>
      </c>
      <c r="N6930">
        <v>33.97</v>
      </c>
      <c r="O6930" t="s">
        <v>44</v>
      </c>
      <c r="P6930" t="s">
        <v>41</v>
      </c>
      <c r="Q6930" t="s">
        <v>80</v>
      </c>
      <c r="R6930">
        <v>22</v>
      </c>
      <c r="S6930" t="s">
        <v>41</v>
      </c>
      <c r="T6930" t="s">
        <v>44</v>
      </c>
      <c r="U6930" t="s">
        <v>44</v>
      </c>
      <c r="V6930" t="s">
        <v>44</v>
      </c>
      <c r="W6930" t="s">
        <v>44</v>
      </c>
      <c r="X6930" t="s">
        <v>44</v>
      </c>
      <c r="Y6930" t="s">
        <v>44</v>
      </c>
      <c r="Z6930">
        <f t="shared" si="108"/>
        <v>0</v>
      </c>
      <c r="AA6930" t="s">
        <v>41</v>
      </c>
      <c r="AB6930" t="s">
        <v>52</v>
      </c>
      <c r="AC6930" t="s">
        <v>41</v>
      </c>
      <c r="AD6930" t="s">
        <v>57</v>
      </c>
      <c r="AE6930">
        <v>51.15</v>
      </c>
      <c r="AF6930">
        <v>1275.7</v>
      </c>
      <c r="AG6930">
        <v>0</v>
      </c>
      <c r="AH6930">
        <v>0</v>
      </c>
      <c r="AI6930">
        <v>815.28</v>
      </c>
      <c r="AJ6930">
        <v>2090.98</v>
      </c>
      <c r="AK6930" t="s">
        <v>48</v>
      </c>
    </row>
    <row r="6931" spans="1:39" x14ac:dyDescent="0.3">
      <c r="A6931" t="s">
        <v>8121</v>
      </c>
      <c r="B6931" t="s">
        <v>50</v>
      </c>
      <c r="C6931" s="8">
        <v>21</v>
      </c>
      <c r="D6931" s="8" t="s">
        <v>41</v>
      </c>
      <c r="E6931" s="6">
        <v>3</v>
      </c>
      <c r="F6931" t="s">
        <v>2820</v>
      </c>
      <c r="G6931" s="6">
        <v>95388</v>
      </c>
      <c r="H6931" s="6">
        <v>37.421298999999998</v>
      </c>
      <c r="I6931" s="6">
        <v>-120.599587</v>
      </c>
      <c r="J6931" s="6">
        <v>9</v>
      </c>
      <c r="K6931" s="6">
        <v>58</v>
      </c>
      <c r="L6931" s="6" t="s">
        <v>43</v>
      </c>
      <c r="M6931" s="6" t="s">
        <v>44</v>
      </c>
      <c r="P6931" t="s">
        <v>41</v>
      </c>
      <c r="Q6931" t="s">
        <v>45</v>
      </c>
      <c r="R6931">
        <v>52</v>
      </c>
      <c r="S6931" t="s">
        <v>41</v>
      </c>
      <c r="T6931" t="s">
        <v>41</v>
      </c>
      <c r="U6931" t="s">
        <v>41</v>
      </c>
      <c r="V6931" t="s">
        <v>44</v>
      </c>
      <c r="W6931" t="s">
        <v>41</v>
      </c>
      <c r="X6931" t="s">
        <v>44</v>
      </c>
      <c r="Y6931" t="s">
        <v>44</v>
      </c>
      <c r="Z6931">
        <f t="shared" si="108"/>
        <v>1</v>
      </c>
      <c r="AA6931" t="s">
        <v>41</v>
      </c>
      <c r="AB6931" t="s">
        <v>46</v>
      </c>
      <c r="AC6931" t="s">
        <v>44</v>
      </c>
      <c r="AD6931" t="s">
        <v>184</v>
      </c>
      <c r="AE6931">
        <v>50</v>
      </c>
      <c r="AF6931">
        <v>2919.85</v>
      </c>
      <c r="AG6931">
        <v>0</v>
      </c>
      <c r="AH6931">
        <v>0</v>
      </c>
      <c r="AI6931">
        <v>0</v>
      </c>
      <c r="AJ6931">
        <v>2919.85</v>
      </c>
      <c r="AK6931" t="s">
        <v>48</v>
      </c>
    </row>
    <row r="6932" spans="1:39" x14ac:dyDescent="0.3">
      <c r="A6932" t="s">
        <v>8122</v>
      </c>
      <c r="B6932" t="s">
        <v>40</v>
      </c>
      <c r="C6932" s="8">
        <v>50</v>
      </c>
      <c r="D6932" s="8" t="s">
        <v>41</v>
      </c>
      <c r="E6932" s="6">
        <v>0</v>
      </c>
      <c r="F6932" t="s">
        <v>822</v>
      </c>
      <c r="G6932" s="6">
        <v>95536</v>
      </c>
      <c r="H6932" s="6">
        <v>40.478499999999997</v>
      </c>
      <c r="I6932" s="6">
        <v>-124.301372</v>
      </c>
      <c r="J6932" s="6">
        <v>1</v>
      </c>
      <c r="K6932" s="6">
        <v>39</v>
      </c>
      <c r="L6932" s="6" t="s">
        <v>43</v>
      </c>
      <c r="M6932" s="6" t="s">
        <v>41</v>
      </c>
      <c r="N6932">
        <v>35.32</v>
      </c>
      <c r="O6932" t="s">
        <v>41</v>
      </c>
      <c r="P6932" t="s">
        <v>41</v>
      </c>
      <c r="Q6932" t="s">
        <v>56</v>
      </c>
      <c r="R6932">
        <v>30</v>
      </c>
      <c r="S6932" t="s">
        <v>44</v>
      </c>
      <c r="T6932" t="s">
        <v>41</v>
      </c>
      <c r="U6932" t="s">
        <v>41</v>
      </c>
      <c r="V6932" t="s">
        <v>41</v>
      </c>
      <c r="W6932" t="s">
        <v>44</v>
      </c>
      <c r="X6932" t="s">
        <v>44</v>
      </c>
      <c r="Y6932" t="s">
        <v>44</v>
      </c>
      <c r="Z6932">
        <f t="shared" si="108"/>
        <v>0</v>
      </c>
      <c r="AA6932" t="s">
        <v>41</v>
      </c>
      <c r="AB6932" t="s">
        <v>46</v>
      </c>
      <c r="AC6932" t="s">
        <v>41</v>
      </c>
      <c r="AD6932" t="s">
        <v>57</v>
      </c>
      <c r="AE6932">
        <v>89.55</v>
      </c>
      <c r="AF6932">
        <v>3474.45</v>
      </c>
      <c r="AG6932">
        <v>0</v>
      </c>
      <c r="AH6932">
        <v>0</v>
      </c>
      <c r="AI6932">
        <v>1377.48</v>
      </c>
      <c r="AJ6932">
        <v>4851.93</v>
      </c>
      <c r="AK6932" t="s">
        <v>58</v>
      </c>
      <c r="AL6932" t="s">
        <v>64</v>
      </c>
      <c r="AM6932" t="s">
        <v>592</v>
      </c>
    </row>
    <row r="6933" spans="1:39" x14ac:dyDescent="0.3">
      <c r="A6933" t="s">
        <v>8123</v>
      </c>
      <c r="B6933" t="s">
        <v>50</v>
      </c>
      <c r="C6933" s="8">
        <v>62</v>
      </c>
      <c r="D6933" s="8" t="s">
        <v>41</v>
      </c>
      <c r="E6933" s="6">
        <v>0</v>
      </c>
      <c r="F6933" t="s">
        <v>152</v>
      </c>
      <c r="G6933" s="6">
        <v>92109</v>
      </c>
      <c r="H6933" s="6">
        <v>32.787835999999999</v>
      </c>
      <c r="I6933" s="6">
        <v>-117.232376</v>
      </c>
      <c r="J6933" s="6">
        <v>1</v>
      </c>
      <c r="K6933" s="6">
        <v>42</v>
      </c>
      <c r="L6933" s="6" t="s">
        <v>43</v>
      </c>
      <c r="M6933" s="6" t="s">
        <v>41</v>
      </c>
      <c r="N6933">
        <v>13.23</v>
      </c>
      <c r="O6933" t="s">
        <v>41</v>
      </c>
      <c r="P6933" t="s">
        <v>41</v>
      </c>
      <c r="Q6933" t="s">
        <v>56</v>
      </c>
      <c r="R6933">
        <v>23</v>
      </c>
      <c r="S6933" t="s">
        <v>41</v>
      </c>
      <c r="T6933" t="s">
        <v>44</v>
      </c>
      <c r="U6933" t="s">
        <v>44</v>
      </c>
      <c r="V6933" t="s">
        <v>44</v>
      </c>
      <c r="W6933" t="s">
        <v>41</v>
      </c>
      <c r="X6933" t="s">
        <v>41</v>
      </c>
      <c r="Y6933" t="s">
        <v>41</v>
      </c>
      <c r="Z6933">
        <f t="shared" si="108"/>
        <v>3</v>
      </c>
      <c r="AA6933" t="s">
        <v>44</v>
      </c>
      <c r="AB6933" t="s">
        <v>46</v>
      </c>
      <c r="AC6933" t="s">
        <v>44</v>
      </c>
      <c r="AD6933" t="s">
        <v>57</v>
      </c>
      <c r="AE6933">
        <v>97.1</v>
      </c>
      <c r="AF6933">
        <v>4016.75</v>
      </c>
      <c r="AG6933">
        <v>46.56</v>
      </c>
      <c r="AH6933">
        <v>150</v>
      </c>
      <c r="AI6933">
        <v>555.66</v>
      </c>
      <c r="AJ6933">
        <v>4675.8500000000004</v>
      </c>
      <c r="AK6933" t="s">
        <v>48</v>
      </c>
    </row>
    <row r="6934" spans="1:39" x14ac:dyDescent="0.3">
      <c r="A6934" t="s">
        <v>8124</v>
      </c>
      <c r="B6934" t="s">
        <v>50</v>
      </c>
      <c r="C6934" s="8">
        <v>66</v>
      </c>
      <c r="D6934" s="8" t="s">
        <v>41</v>
      </c>
      <c r="E6934" s="6">
        <v>0</v>
      </c>
      <c r="F6934" t="s">
        <v>618</v>
      </c>
      <c r="G6934" s="6">
        <v>95008</v>
      </c>
      <c r="H6934" s="6">
        <v>37.279688999999998</v>
      </c>
      <c r="I6934" s="6">
        <v>-121.954567</v>
      </c>
      <c r="J6934" s="6">
        <v>1</v>
      </c>
      <c r="K6934" s="6">
        <v>66</v>
      </c>
      <c r="L6934" s="6" t="s">
        <v>43</v>
      </c>
      <c r="M6934" s="6" t="s">
        <v>41</v>
      </c>
      <c r="N6934">
        <v>48.87</v>
      </c>
      <c r="O6934" t="s">
        <v>41</v>
      </c>
      <c r="P6934" t="s">
        <v>41</v>
      </c>
      <c r="Q6934" t="s">
        <v>56</v>
      </c>
      <c r="R6934">
        <v>13</v>
      </c>
      <c r="S6934" t="s">
        <v>44</v>
      </c>
      <c r="T6934" t="s">
        <v>41</v>
      </c>
      <c r="U6934" t="s">
        <v>41</v>
      </c>
      <c r="V6934" t="s">
        <v>41</v>
      </c>
      <c r="W6934" t="s">
        <v>41</v>
      </c>
      <c r="X6934" t="s">
        <v>41</v>
      </c>
      <c r="Y6934" t="s">
        <v>44</v>
      </c>
      <c r="Z6934">
        <f t="shared" si="108"/>
        <v>2</v>
      </c>
      <c r="AA6934" t="s">
        <v>41</v>
      </c>
      <c r="AB6934" t="s">
        <v>46</v>
      </c>
      <c r="AC6934" t="s">
        <v>41</v>
      </c>
      <c r="AD6934" t="s">
        <v>57</v>
      </c>
      <c r="AE6934">
        <v>110.85</v>
      </c>
      <c r="AF6934">
        <v>7491.75</v>
      </c>
      <c r="AG6934">
        <v>0</v>
      </c>
      <c r="AH6934">
        <v>0</v>
      </c>
      <c r="AI6934">
        <v>3225.42</v>
      </c>
      <c r="AJ6934">
        <v>10717.17</v>
      </c>
      <c r="AK6934" t="s">
        <v>58</v>
      </c>
      <c r="AL6934" t="s">
        <v>59</v>
      </c>
      <c r="AM6934" t="s">
        <v>105</v>
      </c>
    </row>
    <row r="6935" spans="1:39" x14ac:dyDescent="0.3">
      <c r="A6935" t="s">
        <v>8125</v>
      </c>
      <c r="B6935" t="s">
        <v>50</v>
      </c>
      <c r="C6935" s="8">
        <v>39</v>
      </c>
      <c r="D6935" s="8" t="s">
        <v>44</v>
      </c>
      <c r="E6935" s="6">
        <v>0</v>
      </c>
      <c r="F6935" t="s">
        <v>145</v>
      </c>
      <c r="G6935" s="6">
        <v>95202</v>
      </c>
      <c r="H6935" s="6">
        <v>37.959705999999997</v>
      </c>
      <c r="I6935" s="6">
        <v>-121.28766899999999</v>
      </c>
      <c r="J6935" s="6">
        <v>0</v>
      </c>
      <c r="K6935" s="6">
        <v>3</v>
      </c>
      <c r="L6935" s="6" t="s">
        <v>43</v>
      </c>
      <c r="M6935" s="6" t="s">
        <v>41</v>
      </c>
      <c r="N6935">
        <v>31.88</v>
      </c>
      <c r="O6935" t="s">
        <v>44</v>
      </c>
      <c r="P6935" t="s">
        <v>41</v>
      </c>
      <c r="Q6935" t="s">
        <v>56</v>
      </c>
      <c r="R6935">
        <v>7</v>
      </c>
      <c r="S6935" t="s">
        <v>44</v>
      </c>
      <c r="T6935" t="s">
        <v>44</v>
      </c>
      <c r="U6935" t="s">
        <v>44</v>
      </c>
      <c r="V6935" t="s">
        <v>44</v>
      </c>
      <c r="W6935" t="s">
        <v>41</v>
      </c>
      <c r="X6935" t="s">
        <v>44</v>
      </c>
      <c r="Y6935" t="s">
        <v>44</v>
      </c>
      <c r="Z6935">
        <f t="shared" si="108"/>
        <v>1</v>
      </c>
      <c r="AA6935" t="s">
        <v>41</v>
      </c>
      <c r="AB6935" t="s">
        <v>52</v>
      </c>
      <c r="AC6935" t="s">
        <v>41</v>
      </c>
      <c r="AD6935" t="s">
        <v>57</v>
      </c>
      <c r="AE6935">
        <v>78.5</v>
      </c>
      <c r="AF6935">
        <v>242.05</v>
      </c>
      <c r="AG6935">
        <v>0</v>
      </c>
      <c r="AH6935">
        <v>0</v>
      </c>
      <c r="AI6935">
        <v>95.64</v>
      </c>
      <c r="AJ6935">
        <v>337.69</v>
      </c>
      <c r="AK6935" t="s">
        <v>58</v>
      </c>
      <c r="AL6935" t="s">
        <v>118</v>
      </c>
      <c r="AM6935" t="s">
        <v>119</v>
      </c>
    </row>
    <row r="6936" spans="1:39" x14ac:dyDescent="0.3">
      <c r="A6936" t="s">
        <v>8126</v>
      </c>
      <c r="B6936" t="s">
        <v>50</v>
      </c>
      <c r="C6936" s="8">
        <v>39</v>
      </c>
      <c r="D6936" s="8" t="s">
        <v>41</v>
      </c>
      <c r="E6936" s="6">
        <v>1</v>
      </c>
      <c r="F6936" t="s">
        <v>851</v>
      </c>
      <c r="G6936" s="6">
        <v>92262</v>
      </c>
      <c r="H6936" s="6">
        <v>33.839989000000003</v>
      </c>
      <c r="I6936" s="6">
        <v>-116.659215</v>
      </c>
      <c r="J6936" s="6">
        <v>2</v>
      </c>
      <c r="K6936" s="6">
        <v>12</v>
      </c>
      <c r="L6936" s="6" t="s">
        <v>43</v>
      </c>
      <c r="M6936" s="6" t="s">
        <v>41</v>
      </c>
      <c r="N6936">
        <v>25.33</v>
      </c>
      <c r="O6936" t="s">
        <v>44</v>
      </c>
      <c r="P6936" t="s">
        <v>44</v>
      </c>
      <c r="Z6936">
        <f t="shared" si="108"/>
        <v>0</v>
      </c>
      <c r="AB6936" t="s">
        <v>52</v>
      </c>
      <c r="AC6936" t="s">
        <v>41</v>
      </c>
      <c r="AD6936" t="s">
        <v>57</v>
      </c>
      <c r="AE6936">
        <v>19.2</v>
      </c>
      <c r="AF6936">
        <v>239</v>
      </c>
      <c r="AG6936">
        <v>45.46</v>
      </c>
      <c r="AH6936">
        <v>0</v>
      </c>
      <c r="AI6936">
        <v>303.95999999999998</v>
      </c>
      <c r="AJ6936">
        <v>497.5</v>
      </c>
      <c r="AK6936" t="s">
        <v>48</v>
      </c>
    </row>
    <row r="6937" spans="1:39" x14ac:dyDescent="0.3">
      <c r="A6937" t="s">
        <v>8127</v>
      </c>
      <c r="B6937" t="s">
        <v>50</v>
      </c>
      <c r="C6937" s="8">
        <v>61</v>
      </c>
      <c r="D6937" s="8" t="s">
        <v>41</v>
      </c>
      <c r="E6937" s="6">
        <v>2</v>
      </c>
      <c r="F6937" t="s">
        <v>158</v>
      </c>
      <c r="G6937" s="6">
        <v>95139</v>
      </c>
      <c r="H6937" s="6">
        <v>37.218705</v>
      </c>
      <c r="I6937" s="6">
        <v>-121.762429</v>
      </c>
      <c r="J6937" s="6">
        <v>2</v>
      </c>
      <c r="K6937" s="6">
        <v>72</v>
      </c>
      <c r="L6937" s="6" t="s">
        <v>43</v>
      </c>
      <c r="M6937" s="6" t="s">
        <v>41</v>
      </c>
      <c r="N6937">
        <v>33.92</v>
      </c>
      <c r="O6937" t="s">
        <v>41</v>
      </c>
      <c r="P6937" t="s">
        <v>44</v>
      </c>
      <c r="Z6937">
        <f t="shared" si="108"/>
        <v>0</v>
      </c>
      <c r="AB6937" t="s">
        <v>74</v>
      </c>
      <c r="AC6937" t="s">
        <v>44</v>
      </c>
      <c r="AD6937" t="s">
        <v>47</v>
      </c>
      <c r="AE6937">
        <v>26.1</v>
      </c>
      <c r="AF6937">
        <v>1851.45</v>
      </c>
      <c r="AG6937">
        <v>0</v>
      </c>
      <c r="AH6937">
        <v>0</v>
      </c>
      <c r="AI6937">
        <v>2442.2399999999998</v>
      </c>
      <c r="AJ6937">
        <v>4293.6899999999996</v>
      </c>
      <c r="AK6937" t="s">
        <v>48</v>
      </c>
    </row>
    <row r="6938" spans="1:39" x14ac:dyDescent="0.3">
      <c r="A6938" t="s">
        <v>8128</v>
      </c>
      <c r="B6938" t="s">
        <v>50</v>
      </c>
      <c r="C6938" s="8">
        <v>41</v>
      </c>
      <c r="D6938" s="8" t="s">
        <v>44</v>
      </c>
      <c r="E6938" s="6">
        <v>2</v>
      </c>
      <c r="F6938" t="s">
        <v>795</v>
      </c>
      <c r="G6938" s="6">
        <v>92083</v>
      </c>
      <c r="H6938" s="6">
        <v>33.174939999999999</v>
      </c>
      <c r="I6938" s="6">
        <v>-117.242761</v>
      </c>
      <c r="J6938" s="6">
        <v>0</v>
      </c>
      <c r="K6938" s="6">
        <v>43</v>
      </c>
      <c r="L6938" s="6" t="s">
        <v>43</v>
      </c>
      <c r="M6938" s="6" t="s">
        <v>44</v>
      </c>
      <c r="P6938" t="s">
        <v>41</v>
      </c>
      <c r="Q6938" t="s">
        <v>80</v>
      </c>
      <c r="R6938">
        <v>25</v>
      </c>
      <c r="S6938" t="s">
        <v>41</v>
      </c>
      <c r="T6938" t="s">
        <v>41</v>
      </c>
      <c r="U6938" t="s">
        <v>41</v>
      </c>
      <c r="V6938" t="s">
        <v>44</v>
      </c>
      <c r="W6938" t="s">
        <v>44</v>
      </c>
      <c r="X6938" t="s">
        <v>44</v>
      </c>
      <c r="Y6938" t="s">
        <v>44</v>
      </c>
      <c r="Z6938">
        <f t="shared" si="108"/>
        <v>0</v>
      </c>
      <c r="AA6938" t="s">
        <v>41</v>
      </c>
      <c r="AB6938" t="s">
        <v>52</v>
      </c>
      <c r="AC6938" t="s">
        <v>41</v>
      </c>
      <c r="AD6938" t="s">
        <v>57</v>
      </c>
      <c r="AE6938">
        <v>40.450000000000003</v>
      </c>
      <c r="AF6938">
        <v>1912.85</v>
      </c>
      <c r="AG6938">
        <v>0</v>
      </c>
      <c r="AH6938">
        <v>0</v>
      </c>
      <c r="AI6938">
        <v>0</v>
      </c>
      <c r="AJ6938">
        <v>1912.85</v>
      </c>
      <c r="AK6938" t="s">
        <v>48</v>
      </c>
    </row>
    <row r="6939" spans="1:39" x14ac:dyDescent="0.3">
      <c r="A6939" t="s">
        <v>8129</v>
      </c>
      <c r="B6939" t="s">
        <v>50</v>
      </c>
      <c r="C6939" s="8">
        <v>45</v>
      </c>
      <c r="D6939" s="8" t="s">
        <v>44</v>
      </c>
      <c r="E6939" s="6">
        <v>0</v>
      </c>
      <c r="F6939" t="s">
        <v>515</v>
      </c>
      <c r="G6939" s="6">
        <v>93536</v>
      </c>
      <c r="H6939" s="6">
        <v>34.741405999999998</v>
      </c>
      <c r="I6939" s="6">
        <v>-118.38111000000001</v>
      </c>
      <c r="J6939" s="6">
        <v>0</v>
      </c>
      <c r="K6939" s="6">
        <v>6</v>
      </c>
      <c r="L6939" s="6" t="s">
        <v>43</v>
      </c>
      <c r="M6939" s="6" t="s">
        <v>41</v>
      </c>
      <c r="N6939">
        <v>6.4</v>
      </c>
      <c r="O6939" t="s">
        <v>44</v>
      </c>
      <c r="P6939" t="s">
        <v>41</v>
      </c>
      <c r="Q6939" t="s">
        <v>56</v>
      </c>
      <c r="R6939">
        <v>26</v>
      </c>
      <c r="S6939" t="s">
        <v>44</v>
      </c>
      <c r="T6939" t="s">
        <v>44</v>
      </c>
      <c r="U6939" t="s">
        <v>44</v>
      </c>
      <c r="V6939" t="s">
        <v>44</v>
      </c>
      <c r="W6939" t="s">
        <v>41</v>
      </c>
      <c r="X6939" t="s">
        <v>44</v>
      </c>
      <c r="Y6939" t="s">
        <v>44</v>
      </c>
      <c r="Z6939">
        <f t="shared" si="108"/>
        <v>1</v>
      </c>
      <c r="AA6939" t="s">
        <v>44</v>
      </c>
      <c r="AB6939" t="s">
        <v>52</v>
      </c>
      <c r="AC6939" t="s">
        <v>41</v>
      </c>
      <c r="AD6939" t="s">
        <v>47</v>
      </c>
      <c r="AE6939">
        <v>80.5</v>
      </c>
      <c r="AF6939">
        <v>463.05</v>
      </c>
      <c r="AG6939">
        <v>0</v>
      </c>
      <c r="AH6939">
        <v>10</v>
      </c>
      <c r="AI6939">
        <v>38.4</v>
      </c>
      <c r="AJ6939">
        <v>511.45</v>
      </c>
      <c r="AK6939" t="s">
        <v>58</v>
      </c>
      <c r="AL6939" t="s">
        <v>122</v>
      </c>
      <c r="AM6939" t="s">
        <v>196</v>
      </c>
    </row>
    <row r="6940" spans="1:39" x14ac:dyDescent="0.3">
      <c r="A6940" t="s">
        <v>8130</v>
      </c>
      <c r="B6940" t="s">
        <v>40</v>
      </c>
      <c r="C6940" s="8">
        <v>43</v>
      </c>
      <c r="D6940" s="8" t="s">
        <v>44</v>
      </c>
      <c r="E6940" s="6">
        <v>0</v>
      </c>
      <c r="F6940" t="s">
        <v>2475</v>
      </c>
      <c r="G6940" s="6">
        <v>91342</v>
      </c>
      <c r="H6940" s="6">
        <v>34.321621</v>
      </c>
      <c r="I6940" s="6">
        <v>-118.399841</v>
      </c>
      <c r="J6940" s="6">
        <v>0</v>
      </c>
      <c r="K6940" s="6">
        <v>1</v>
      </c>
      <c r="L6940" s="6" t="s">
        <v>43</v>
      </c>
      <c r="M6940" s="6" t="s">
        <v>41</v>
      </c>
      <c r="N6940">
        <v>24.41</v>
      </c>
      <c r="O6940" t="s">
        <v>44</v>
      </c>
      <c r="P6940" t="s">
        <v>41</v>
      </c>
      <c r="Q6940" t="s">
        <v>56</v>
      </c>
      <c r="R6940">
        <v>4</v>
      </c>
      <c r="S6940" t="s">
        <v>44</v>
      </c>
      <c r="T6940" t="s">
        <v>41</v>
      </c>
      <c r="U6940" t="s">
        <v>44</v>
      </c>
      <c r="V6940" t="s">
        <v>44</v>
      </c>
      <c r="W6940" t="s">
        <v>44</v>
      </c>
      <c r="X6940" t="s">
        <v>44</v>
      </c>
      <c r="Y6940" t="s">
        <v>44</v>
      </c>
      <c r="Z6940">
        <f t="shared" si="108"/>
        <v>0</v>
      </c>
      <c r="AA6940" t="s">
        <v>41</v>
      </c>
      <c r="AB6940" t="s">
        <v>52</v>
      </c>
      <c r="AC6940" t="s">
        <v>44</v>
      </c>
      <c r="AD6940" t="s">
        <v>57</v>
      </c>
      <c r="AE6940">
        <v>74.349999999999994</v>
      </c>
      <c r="AF6940">
        <v>74.349999999999994</v>
      </c>
      <c r="AG6940">
        <v>0</v>
      </c>
      <c r="AH6940">
        <v>0</v>
      </c>
      <c r="AI6940">
        <v>24.41</v>
      </c>
      <c r="AJ6940">
        <v>98.76</v>
      </c>
      <c r="AK6940" t="s">
        <v>99</v>
      </c>
    </row>
    <row r="6941" spans="1:39" x14ac:dyDescent="0.3">
      <c r="A6941" t="s">
        <v>8131</v>
      </c>
      <c r="B6941" t="s">
        <v>40</v>
      </c>
      <c r="C6941" s="8">
        <v>31</v>
      </c>
      <c r="D6941" s="8" t="s">
        <v>44</v>
      </c>
      <c r="E6941" s="6">
        <v>3</v>
      </c>
      <c r="F6941" t="s">
        <v>3494</v>
      </c>
      <c r="G6941" s="6">
        <v>96120</v>
      </c>
      <c r="H6941" s="6">
        <v>38.735788999999997</v>
      </c>
      <c r="I6941" s="6">
        <v>-119.85798</v>
      </c>
      <c r="J6941" s="6">
        <v>0</v>
      </c>
      <c r="K6941" s="6">
        <v>4</v>
      </c>
      <c r="L6941" s="6" t="s">
        <v>55</v>
      </c>
      <c r="M6941" s="6" t="s">
        <v>44</v>
      </c>
      <c r="P6941" t="s">
        <v>41</v>
      </c>
      <c r="Q6941" t="s">
        <v>45</v>
      </c>
      <c r="R6941">
        <v>52</v>
      </c>
      <c r="S6941" t="s">
        <v>41</v>
      </c>
      <c r="T6941" t="s">
        <v>41</v>
      </c>
      <c r="U6941" t="s">
        <v>41</v>
      </c>
      <c r="V6941" t="s">
        <v>44</v>
      </c>
      <c r="W6941" t="s">
        <v>41</v>
      </c>
      <c r="X6941" t="s">
        <v>41</v>
      </c>
      <c r="Y6941" t="s">
        <v>41</v>
      </c>
      <c r="Z6941">
        <f t="shared" si="108"/>
        <v>3</v>
      </c>
      <c r="AA6941" t="s">
        <v>41</v>
      </c>
      <c r="AB6941" t="s">
        <v>52</v>
      </c>
      <c r="AC6941" t="s">
        <v>41</v>
      </c>
      <c r="AD6941" t="s">
        <v>47</v>
      </c>
      <c r="AE6941">
        <v>57.2</v>
      </c>
      <c r="AF6941">
        <v>223.75</v>
      </c>
      <c r="AG6941">
        <v>0</v>
      </c>
      <c r="AH6941">
        <v>0</v>
      </c>
      <c r="AI6941">
        <v>0</v>
      </c>
      <c r="AJ6941">
        <v>223.75</v>
      </c>
      <c r="AK6941" t="s">
        <v>48</v>
      </c>
    </row>
    <row r="6942" spans="1:39" x14ac:dyDescent="0.3">
      <c r="A6942" t="s">
        <v>8132</v>
      </c>
      <c r="B6942" t="s">
        <v>40</v>
      </c>
      <c r="C6942" s="8">
        <v>65</v>
      </c>
      <c r="D6942" s="8" t="s">
        <v>41</v>
      </c>
      <c r="E6942" s="6">
        <v>2</v>
      </c>
      <c r="F6942" t="s">
        <v>323</v>
      </c>
      <c r="G6942" s="6">
        <v>95833</v>
      </c>
      <c r="H6942" s="6">
        <v>38.619048999999997</v>
      </c>
      <c r="I6942" s="6">
        <v>-121.51755199999999</v>
      </c>
      <c r="J6942" s="6">
        <v>2</v>
      </c>
      <c r="K6942" s="6">
        <v>70</v>
      </c>
      <c r="L6942" s="6" t="s">
        <v>43</v>
      </c>
      <c r="M6942" s="6" t="s">
        <v>41</v>
      </c>
      <c r="N6942">
        <v>9.4</v>
      </c>
      <c r="O6942" t="s">
        <v>41</v>
      </c>
      <c r="P6942" t="s">
        <v>41</v>
      </c>
      <c r="Q6942" t="s">
        <v>56</v>
      </c>
      <c r="R6942">
        <v>17</v>
      </c>
      <c r="S6942" t="s">
        <v>44</v>
      </c>
      <c r="T6942" t="s">
        <v>41</v>
      </c>
      <c r="U6942" t="s">
        <v>41</v>
      </c>
      <c r="V6942" t="s">
        <v>41</v>
      </c>
      <c r="W6942" t="s">
        <v>41</v>
      </c>
      <c r="X6942" t="s">
        <v>41</v>
      </c>
      <c r="Y6942" t="s">
        <v>41</v>
      </c>
      <c r="Z6942">
        <f t="shared" si="108"/>
        <v>3</v>
      </c>
      <c r="AA6942" t="s">
        <v>44</v>
      </c>
      <c r="AB6942" t="s">
        <v>46</v>
      </c>
      <c r="AC6942" t="s">
        <v>41</v>
      </c>
      <c r="AD6942" t="s">
        <v>57</v>
      </c>
      <c r="AE6942">
        <v>107.9</v>
      </c>
      <c r="AF6942">
        <v>7475.85</v>
      </c>
      <c r="AG6942">
        <v>0</v>
      </c>
      <c r="AH6942">
        <v>20</v>
      </c>
      <c r="AI6942">
        <v>658</v>
      </c>
      <c r="AJ6942">
        <v>8153.85</v>
      </c>
      <c r="AK6942" t="s">
        <v>48</v>
      </c>
    </row>
    <row r="6943" spans="1:39" x14ac:dyDescent="0.3">
      <c r="A6943" t="s">
        <v>8133</v>
      </c>
      <c r="B6943" t="s">
        <v>40</v>
      </c>
      <c r="C6943" s="8">
        <v>71</v>
      </c>
      <c r="D6943" s="8" t="s">
        <v>44</v>
      </c>
      <c r="E6943" s="6">
        <v>0</v>
      </c>
      <c r="F6943" t="s">
        <v>1378</v>
      </c>
      <c r="G6943" s="6">
        <v>95007</v>
      </c>
      <c r="H6943" s="6">
        <v>37.106901999999998</v>
      </c>
      <c r="I6943" s="6">
        <v>-122.10000599999999</v>
      </c>
      <c r="J6943" s="6">
        <v>0</v>
      </c>
      <c r="K6943" s="6">
        <v>59</v>
      </c>
      <c r="L6943" s="6" t="s">
        <v>43</v>
      </c>
      <c r="M6943" s="6" t="s">
        <v>41</v>
      </c>
      <c r="N6943">
        <v>6.13</v>
      </c>
      <c r="O6943" t="s">
        <v>41</v>
      </c>
      <c r="P6943" t="s">
        <v>41</v>
      </c>
      <c r="Q6943" t="s">
        <v>56</v>
      </c>
      <c r="R6943">
        <v>2</v>
      </c>
      <c r="S6943" t="s">
        <v>44</v>
      </c>
      <c r="T6943" t="s">
        <v>41</v>
      </c>
      <c r="U6943" t="s">
        <v>44</v>
      </c>
      <c r="V6943" t="s">
        <v>44</v>
      </c>
      <c r="W6943" t="s">
        <v>44</v>
      </c>
      <c r="X6943" t="s">
        <v>44</v>
      </c>
      <c r="Y6943" t="s">
        <v>44</v>
      </c>
      <c r="Z6943">
        <f t="shared" si="108"/>
        <v>0</v>
      </c>
      <c r="AA6943" t="s">
        <v>41</v>
      </c>
      <c r="AB6943" t="s">
        <v>74</v>
      </c>
      <c r="AC6943" t="s">
        <v>41</v>
      </c>
      <c r="AD6943" t="s">
        <v>47</v>
      </c>
      <c r="AE6943">
        <v>79.2</v>
      </c>
      <c r="AF6943">
        <v>4590.3500000000004</v>
      </c>
      <c r="AG6943">
        <v>0</v>
      </c>
      <c r="AH6943">
        <v>0</v>
      </c>
      <c r="AI6943">
        <v>361.67</v>
      </c>
      <c r="AJ6943">
        <v>4952.0200000000004</v>
      </c>
      <c r="AK6943" t="s">
        <v>48</v>
      </c>
    </row>
    <row r="6944" spans="1:39" x14ac:dyDescent="0.3">
      <c r="A6944" t="s">
        <v>8134</v>
      </c>
      <c r="B6944" t="s">
        <v>50</v>
      </c>
      <c r="C6944" s="8">
        <v>38</v>
      </c>
      <c r="D6944" s="8" t="s">
        <v>41</v>
      </c>
      <c r="E6944" s="6">
        <v>2</v>
      </c>
      <c r="F6944" t="s">
        <v>442</v>
      </c>
      <c r="G6944" s="6">
        <v>90814</v>
      </c>
      <c r="H6944" s="6">
        <v>33.771611999999998</v>
      </c>
      <c r="I6944" s="6">
        <v>-118.143866</v>
      </c>
      <c r="J6944" s="6">
        <v>6</v>
      </c>
      <c r="K6944" s="6">
        <v>14</v>
      </c>
      <c r="L6944" s="6" t="s">
        <v>63</v>
      </c>
      <c r="M6944" s="6" t="s">
        <v>41</v>
      </c>
      <c r="N6944">
        <v>26.99</v>
      </c>
      <c r="O6944" t="s">
        <v>44</v>
      </c>
      <c r="P6944" t="s">
        <v>44</v>
      </c>
      <c r="Z6944">
        <f t="shared" si="108"/>
        <v>0</v>
      </c>
      <c r="AB6944" t="s">
        <v>46</v>
      </c>
      <c r="AC6944" t="s">
        <v>44</v>
      </c>
      <c r="AD6944" t="s">
        <v>47</v>
      </c>
      <c r="AE6944">
        <v>19.75</v>
      </c>
      <c r="AF6944">
        <v>309.35000000000002</v>
      </c>
      <c r="AG6944">
        <v>6.49</v>
      </c>
      <c r="AH6944">
        <v>0</v>
      </c>
      <c r="AI6944">
        <v>377.86</v>
      </c>
      <c r="AJ6944">
        <v>680.72</v>
      </c>
      <c r="AK6944" t="s">
        <v>48</v>
      </c>
    </row>
    <row r="6945" spans="1:39" x14ac:dyDescent="0.3">
      <c r="A6945" t="s">
        <v>8135</v>
      </c>
      <c r="B6945" t="s">
        <v>40</v>
      </c>
      <c r="C6945" s="8">
        <v>53</v>
      </c>
      <c r="D6945" s="8" t="s">
        <v>44</v>
      </c>
      <c r="E6945" s="6">
        <v>0</v>
      </c>
      <c r="F6945" t="s">
        <v>3082</v>
      </c>
      <c r="G6945" s="6">
        <v>94010</v>
      </c>
      <c r="H6945" s="6">
        <v>37.570279999999997</v>
      </c>
      <c r="I6945" s="6">
        <v>-122.36577800000001</v>
      </c>
      <c r="J6945" s="6">
        <v>0</v>
      </c>
      <c r="K6945" s="6">
        <v>9</v>
      </c>
      <c r="L6945" s="6" t="s">
        <v>55</v>
      </c>
      <c r="M6945" s="6" t="s">
        <v>41</v>
      </c>
      <c r="N6945">
        <v>1.34</v>
      </c>
      <c r="O6945" t="s">
        <v>44</v>
      </c>
      <c r="P6945" t="s">
        <v>41</v>
      </c>
      <c r="Q6945" t="s">
        <v>56</v>
      </c>
      <c r="R6945">
        <v>9</v>
      </c>
      <c r="S6945" t="s">
        <v>44</v>
      </c>
      <c r="T6945" t="s">
        <v>44</v>
      </c>
      <c r="U6945" t="s">
        <v>44</v>
      </c>
      <c r="V6945" t="s">
        <v>44</v>
      </c>
      <c r="W6945" t="s">
        <v>41</v>
      </c>
      <c r="X6945" t="s">
        <v>41</v>
      </c>
      <c r="Y6945" t="s">
        <v>41</v>
      </c>
      <c r="Z6945">
        <f t="shared" si="108"/>
        <v>3</v>
      </c>
      <c r="AA6945" t="s">
        <v>41</v>
      </c>
      <c r="AB6945" t="s">
        <v>52</v>
      </c>
      <c r="AC6945" t="s">
        <v>41</v>
      </c>
      <c r="AD6945" t="s">
        <v>57</v>
      </c>
      <c r="AE6945">
        <v>90.8</v>
      </c>
      <c r="AF6945">
        <v>809.75</v>
      </c>
      <c r="AG6945">
        <v>0</v>
      </c>
      <c r="AH6945">
        <v>0</v>
      </c>
      <c r="AI6945">
        <v>12.06</v>
      </c>
      <c r="AJ6945">
        <v>821.81</v>
      </c>
      <c r="AK6945" t="s">
        <v>58</v>
      </c>
      <c r="AL6945" t="s">
        <v>122</v>
      </c>
      <c r="AM6945" t="s">
        <v>196</v>
      </c>
    </row>
    <row r="6946" spans="1:39" x14ac:dyDescent="0.3">
      <c r="A6946" t="s">
        <v>8136</v>
      </c>
      <c r="B6946" t="s">
        <v>50</v>
      </c>
      <c r="C6946" s="8">
        <v>23</v>
      </c>
      <c r="D6946" s="8" t="s">
        <v>44</v>
      </c>
      <c r="E6946" s="6">
        <v>0</v>
      </c>
      <c r="F6946" t="s">
        <v>222</v>
      </c>
      <c r="G6946" s="6">
        <v>91755</v>
      </c>
      <c r="H6946" s="6">
        <v>34.049171999999999</v>
      </c>
      <c r="I6946" s="6">
        <v>-118.115022</v>
      </c>
      <c r="J6946" s="6">
        <v>0</v>
      </c>
      <c r="K6946" s="6">
        <v>17</v>
      </c>
      <c r="L6946" s="6" t="s">
        <v>63</v>
      </c>
      <c r="M6946" s="6" t="s">
        <v>41</v>
      </c>
      <c r="N6946">
        <v>25.91</v>
      </c>
      <c r="O6946" t="s">
        <v>44</v>
      </c>
      <c r="P6946" t="s">
        <v>44</v>
      </c>
      <c r="Z6946">
        <f t="shared" si="108"/>
        <v>0</v>
      </c>
      <c r="AB6946" t="s">
        <v>46</v>
      </c>
      <c r="AC6946" t="s">
        <v>44</v>
      </c>
      <c r="AD6946" t="s">
        <v>47</v>
      </c>
      <c r="AE6946">
        <v>19.95</v>
      </c>
      <c r="AF6946">
        <v>310.60000000000002</v>
      </c>
      <c r="AG6946">
        <v>0</v>
      </c>
      <c r="AH6946">
        <v>0</v>
      </c>
      <c r="AI6946">
        <v>440.47</v>
      </c>
      <c r="AJ6946">
        <v>751.07</v>
      </c>
      <c r="AK6946" t="s">
        <v>48</v>
      </c>
    </row>
    <row r="6947" spans="1:39" x14ac:dyDescent="0.3">
      <c r="A6947" t="s">
        <v>8137</v>
      </c>
      <c r="B6947" t="s">
        <v>50</v>
      </c>
      <c r="C6947" s="8">
        <v>52</v>
      </c>
      <c r="D6947" s="8" t="s">
        <v>44</v>
      </c>
      <c r="E6947" s="6">
        <v>0</v>
      </c>
      <c r="F6947" t="s">
        <v>2133</v>
      </c>
      <c r="G6947" s="6">
        <v>90291</v>
      </c>
      <c r="H6947" s="6">
        <v>33.991782000000001</v>
      </c>
      <c r="I6947" s="6">
        <v>-118.479229</v>
      </c>
      <c r="J6947" s="6">
        <v>0</v>
      </c>
      <c r="K6947" s="6">
        <v>72</v>
      </c>
      <c r="L6947" s="6" t="s">
        <v>73</v>
      </c>
      <c r="M6947" s="6" t="s">
        <v>41</v>
      </c>
      <c r="N6947">
        <v>24.53</v>
      </c>
      <c r="O6947" t="s">
        <v>41</v>
      </c>
      <c r="P6947" t="s">
        <v>41</v>
      </c>
      <c r="Q6947" t="s">
        <v>56</v>
      </c>
      <c r="R6947">
        <v>12</v>
      </c>
      <c r="S6947" t="s">
        <v>44</v>
      </c>
      <c r="T6947" t="s">
        <v>41</v>
      </c>
      <c r="U6947" t="s">
        <v>41</v>
      </c>
      <c r="V6947" t="s">
        <v>44</v>
      </c>
      <c r="W6947" t="s">
        <v>41</v>
      </c>
      <c r="X6947" t="s">
        <v>41</v>
      </c>
      <c r="Y6947" t="s">
        <v>41</v>
      </c>
      <c r="Z6947">
        <f t="shared" si="108"/>
        <v>3</v>
      </c>
      <c r="AA6947" t="s">
        <v>41</v>
      </c>
      <c r="AB6947" t="s">
        <v>74</v>
      </c>
      <c r="AC6947" t="s">
        <v>41</v>
      </c>
      <c r="AD6947" t="s">
        <v>57</v>
      </c>
      <c r="AE6947">
        <v>100.9</v>
      </c>
      <c r="AF6947">
        <v>7459.05</v>
      </c>
      <c r="AG6947">
        <v>0</v>
      </c>
      <c r="AH6947">
        <v>0</v>
      </c>
      <c r="AI6947">
        <v>1766.16</v>
      </c>
      <c r="AJ6947">
        <v>9225.2099999999991</v>
      </c>
      <c r="AK6947" t="s">
        <v>48</v>
      </c>
    </row>
    <row r="6948" spans="1:39" x14ac:dyDescent="0.3">
      <c r="A6948" t="s">
        <v>8138</v>
      </c>
      <c r="B6948" t="s">
        <v>40</v>
      </c>
      <c r="C6948" s="8">
        <v>55</v>
      </c>
      <c r="D6948" s="8" t="s">
        <v>41</v>
      </c>
      <c r="E6948" s="6">
        <v>0</v>
      </c>
      <c r="F6948" t="s">
        <v>651</v>
      </c>
      <c r="G6948" s="6">
        <v>90502</v>
      </c>
      <c r="H6948" s="6">
        <v>33.833181000000003</v>
      </c>
      <c r="I6948" s="6">
        <v>-118.292062</v>
      </c>
      <c r="J6948" s="6">
        <v>1</v>
      </c>
      <c r="K6948" s="6">
        <v>3</v>
      </c>
      <c r="L6948" s="6" t="s">
        <v>43</v>
      </c>
      <c r="M6948" s="6" t="s">
        <v>41</v>
      </c>
      <c r="N6948">
        <v>16.29</v>
      </c>
      <c r="O6948" t="s">
        <v>41</v>
      </c>
      <c r="P6948" t="s">
        <v>41</v>
      </c>
      <c r="Q6948" t="s">
        <v>56</v>
      </c>
      <c r="R6948">
        <v>24</v>
      </c>
      <c r="S6948" t="s">
        <v>44</v>
      </c>
      <c r="T6948" t="s">
        <v>44</v>
      </c>
      <c r="U6948" t="s">
        <v>44</v>
      </c>
      <c r="V6948" t="s">
        <v>44</v>
      </c>
      <c r="W6948" t="s">
        <v>44</v>
      </c>
      <c r="X6948" t="s">
        <v>44</v>
      </c>
      <c r="Y6948" t="s">
        <v>44</v>
      </c>
      <c r="Z6948">
        <f t="shared" si="108"/>
        <v>0</v>
      </c>
      <c r="AA6948" t="s">
        <v>41</v>
      </c>
      <c r="AB6948" t="s">
        <v>52</v>
      </c>
      <c r="AC6948" t="s">
        <v>41</v>
      </c>
      <c r="AD6948" t="s">
        <v>47</v>
      </c>
      <c r="AE6948">
        <v>74.099999999999994</v>
      </c>
      <c r="AF6948">
        <v>228</v>
      </c>
      <c r="AG6948">
        <v>0</v>
      </c>
      <c r="AH6948">
        <v>0</v>
      </c>
      <c r="AI6948">
        <v>48.87</v>
      </c>
      <c r="AJ6948">
        <v>276.87</v>
      </c>
      <c r="AK6948" t="s">
        <v>58</v>
      </c>
      <c r="AL6948" t="s">
        <v>64</v>
      </c>
      <c r="AM6948" t="s">
        <v>560</v>
      </c>
    </row>
    <row r="6949" spans="1:39" x14ac:dyDescent="0.3">
      <c r="A6949" t="s">
        <v>8139</v>
      </c>
      <c r="B6949" t="s">
        <v>50</v>
      </c>
      <c r="C6949" s="8">
        <v>53</v>
      </c>
      <c r="D6949" s="8" t="s">
        <v>44</v>
      </c>
      <c r="E6949" s="6">
        <v>0</v>
      </c>
      <c r="F6949" t="s">
        <v>667</v>
      </c>
      <c r="G6949" s="6">
        <v>94021</v>
      </c>
      <c r="H6949" s="6">
        <v>37.266387999999999</v>
      </c>
      <c r="I6949" s="6">
        <v>-122.26308</v>
      </c>
      <c r="J6949" s="6">
        <v>0</v>
      </c>
      <c r="K6949" s="6">
        <v>10</v>
      </c>
      <c r="L6949" s="6" t="s">
        <v>43</v>
      </c>
      <c r="M6949" s="6" t="s">
        <v>41</v>
      </c>
      <c r="N6949">
        <v>18.03</v>
      </c>
      <c r="O6949" t="s">
        <v>44</v>
      </c>
      <c r="P6949" t="s">
        <v>41</v>
      </c>
      <c r="Q6949" t="s">
        <v>56</v>
      </c>
      <c r="R6949">
        <v>6</v>
      </c>
      <c r="S6949" t="s">
        <v>41</v>
      </c>
      <c r="T6949" t="s">
        <v>41</v>
      </c>
      <c r="U6949" t="s">
        <v>41</v>
      </c>
      <c r="V6949" t="s">
        <v>41</v>
      </c>
      <c r="W6949" t="s">
        <v>41</v>
      </c>
      <c r="X6949" t="s">
        <v>41</v>
      </c>
      <c r="Y6949" t="s">
        <v>41</v>
      </c>
      <c r="Z6949">
        <f t="shared" si="108"/>
        <v>3</v>
      </c>
      <c r="AA6949" t="s">
        <v>41</v>
      </c>
      <c r="AB6949" t="s">
        <v>52</v>
      </c>
      <c r="AC6949" t="s">
        <v>41</v>
      </c>
      <c r="AD6949" t="s">
        <v>57</v>
      </c>
      <c r="AE6949">
        <v>110.1</v>
      </c>
      <c r="AF6949">
        <v>1043.3</v>
      </c>
      <c r="AG6949">
        <v>0</v>
      </c>
      <c r="AH6949">
        <v>0</v>
      </c>
      <c r="AI6949">
        <v>180.3</v>
      </c>
      <c r="AJ6949">
        <v>1223.5999999999999</v>
      </c>
      <c r="AK6949" t="s">
        <v>58</v>
      </c>
      <c r="AL6949" t="s">
        <v>59</v>
      </c>
      <c r="AM6949" t="s">
        <v>105</v>
      </c>
    </row>
    <row r="6950" spans="1:39" x14ac:dyDescent="0.3">
      <c r="A6950" t="s">
        <v>8140</v>
      </c>
      <c r="B6950" t="s">
        <v>50</v>
      </c>
      <c r="C6950" s="8">
        <v>21</v>
      </c>
      <c r="D6950" s="8" t="s">
        <v>44</v>
      </c>
      <c r="E6950" s="6">
        <v>0</v>
      </c>
      <c r="F6950" t="s">
        <v>669</v>
      </c>
      <c r="G6950" s="6">
        <v>95914</v>
      </c>
      <c r="H6950" s="6">
        <v>39.396585000000002</v>
      </c>
      <c r="I6950" s="6">
        <v>-121.38029</v>
      </c>
      <c r="J6950" s="6">
        <v>0</v>
      </c>
      <c r="K6950" s="6">
        <v>41</v>
      </c>
      <c r="L6950" s="6" t="s">
        <v>43</v>
      </c>
      <c r="M6950" s="6" t="s">
        <v>41</v>
      </c>
      <c r="N6950">
        <v>47.74</v>
      </c>
      <c r="O6950" t="s">
        <v>41</v>
      </c>
      <c r="P6950" t="s">
        <v>41</v>
      </c>
      <c r="Q6950" t="s">
        <v>56</v>
      </c>
      <c r="R6950">
        <v>48</v>
      </c>
      <c r="S6950" t="s">
        <v>44</v>
      </c>
      <c r="T6950" t="s">
        <v>41</v>
      </c>
      <c r="U6950" t="s">
        <v>41</v>
      </c>
      <c r="V6950" t="s">
        <v>44</v>
      </c>
      <c r="W6950" t="s">
        <v>41</v>
      </c>
      <c r="X6950" t="s">
        <v>41</v>
      </c>
      <c r="Y6950" t="s">
        <v>41</v>
      </c>
      <c r="Z6950">
        <f t="shared" si="108"/>
        <v>3</v>
      </c>
      <c r="AA6950" t="s">
        <v>41</v>
      </c>
      <c r="AB6950" t="s">
        <v>52</v>
      </c>
      <c r="AC6950" t="s">
        <v>41</v>
      </c>
      <c r="AD6950" t="s">
        <v>57</v>
      </c>
      <c r="AE6950">
        <v>104.7</v>
      </c>
      <c r="AF6950">
        <v>4346.3999999999996</v>
      </c>
      <c r="AG6950">
        <v>0</v>
      </c>
      <c r="AH6950">
        <v>0</v>
      </c>
      <c r="AI6950">
        <v>1957.34</v>
      </c>
      <c r="AJ6950">
        <v>6303.74</v>
      </c>
      <c r="AK6950" t="s">
        <v>58</v>
      </c>
      <c r="AL6950" t="s">
        <v>59</v>
      </c>
      <c r="AM6950" t="s">
        <v>60</v>
      </c>
    </row>
    <row r="6951" spans="1:39" x14ac:dyDescent="0.3">
      <c r="A6951" t="s">
        <v>8141</v>
      </c>
      <c r="B6951" t="s">
        <v>40</v>
      </c>
      <c r="C6951" s="8">
        <v>20</v>
      </c>
      <c r="D6951" s="8" t="s">
        <v>41</v>
      </c>
      <c r="E6951" s="6">
        <v>0</v>
      </c>
      <c r="F6951" t="s">
        <v>925</v>
      </c>
      <c r="G6951" s="6">
        <v>95717</v>
      </c>
      <c r="H6951" s="6">
        <v>39.170375999999997</v>
      </c>
      <c r="I6951" s="6">
        <v>-120.838404</v>
      </c>
      <c r="J6951" s="6">
        <v>7</v>
      </c>
      <c r="K6951" s="6">
        <v>35</v>
      </c>
      <c r="L6951" s="6" t="s">
        <v>43</v>
      </c>
      <c r="M6951" s="6" t="s">
        <v>41</v>
      </c>
      <c r="N6951">
        <v>20.79</v>
      </c>
      <c r="O6951" t="s">
        <v>44</v>
      </c>
      <c r="P6951" t="s">
        <v>41</v>
      </c>
      <c r="Q6951" t="s">
        <v>80</v>
      </c>
      <c r="R6951">
        <v>69</v>
      </c>
      <c r="S6951" t="s">
        <v>44</v>
      </c>
      <c r="T6951" t="s">
        <v>41</v>
      </c>
      <c r="U6951" t="s">
        <v>44</v>
      </c>
      <c r="V6951" t="s">
        <v>41</v>
      </c>
      <c r="W6951" t="s">
        <v>44</v>
      </c>
      <c r="X6951" t="s">
        <v>44</v>
      </c>
      <c r="Y6951" t="s">
        <v>44</v>
      </c>
      <c r="Z6951">
        <f t="shared" si="108"/>
        <v>0</v>
      </c>
      <c r="AA6951" t="s">
        <v>41</v>
      </c>
      <c r="AB6951" t="s">
        <v>52</v>
      </c>
      <c r="AC6951" t="s">
        <v>44</v>
      </c>
      <c r="AD6951" t="s">
        <v>57</v>
      </c>
      <c r="AE6951">
        <v>56.85</v>
      </c>
      <c r="AF6951">
        <v>1861.1</v>
      </c>
      <c r="AG6951">
        <v>0</v>
      </c>
      <c r="AH6951">
        <v>0</v>
      </c>
      <c r="AI6951">
        <v>727.65</v>
      </c>
      <c r="AJ6951">
        <v>2588.75</v>
      </c>
      <c r="AK6951" t="s">
        <v>48</v>
      </c>
    </row>
    <row r="6952" spans="1:39" x14ac:dyDescent="0.3">
      <c r="A6952" t="s">
        <v>8142</v>
      </c>
      <c r="B6952" t="s">
        <v>40</v>
      </c>
      <c r="C6952" s="8">
        <v>19</v>
      </c>
      <c r="D6952" s="8" t="s">
        <v>44</v>
      </c>
      <c r="E6952" s="6">
        <v>0</v>
      </c>
      <c r="F6952" t="s">
        <v>851</v>
      </c>
      <c r="G6952" s="6">
        <v>92264</v>
      </c>
      <c r="H6952" s="6">
        <v>33.745745999999997</v>
      </c>
      <c r="I6952" s="6">
        <v>-116.51421499999999</v>
      </c>
      <c r="J6952" s="6">
        <v>0</v>
      </c>
      <c r="K6952" s="6">
        <v>34</v>
      </c>
      <c r="L6952" s="6" t="s">
        <v>43</v>
      </c>
      <c r="M6952" s="6" t="s">
        <v>41</v>
      </c>
      <c r="N6952">
        <v>36.75</v>
      </c>
      <c r="O6952" t="s">
        <v>44</v>
      </c>
      <c r="P6952" t="s">
        <v>44</v>
      </c>
      <c r="Z6952">
        <f t="shared" si="108"/>
        <v>0</v>
      </c>
      <c r="AB6952" t="s">
        <v>52</v>
      </c>
      <c r="AC6952" t="s">
        <v>44</v>
      </c>
      <c r="AD6952" t="s">
        <v>47</v>
      </c>
      <c r="AE6952">
        <v>20.350000000000001</v>
      </c>
      <c r="AF6952">
        <v>673.2</v>
      </c>
      <c r="AG6952">
        <v>0</v>
      </c>
      <c r="AH6952">
        <v>0</v>
      </c>
      <c r="AI6952">
        <v>1249.5</v>
      </c>
      <c r="AJ6952">
        <v>1922.7</v>
      </c>
      <c r="AK6952" t="s">
        <v>48</v>
      </c>
    </row>
    <row r="6953" spans="1:39" x14ac:dyDescent="0.3">
      <c r="A6953" t="s">
        <v>8143</v>
      </c>
      <c r="B6953" t="s">
        <v>40</v>
      </c>
      <c r="C6953" s="8">
        <v>19</v>
      </c>
      <c r="D6953" s="8" t="s">
        <v>44</v>
      </c>
      <c r="E6953" s="6">
        <v>0</v>
      </c>
      <c r="F6953" t="s">
        <v>4497</v>
      </c>
      <c r="G6953" s="6">
        <v>93215</v>
      </c>
      <c r="H6953" s="6">
        <v>35.772244000000001</v>
      </c>
      <c r="I6953" s="6">
        <v>-119.209689</v>
      </c>
      <c r="J6953" s="6">
        <v>0</v>
      </c>
      <c r="K6953" s="6">
        <v>72</v>
      </c>
      <c r="L6953" s="6" t="s">
        <v>43</v>
      </c>
      <c r="M6953" s="6" t="s">
        <v>41</v>
      </c>
      <c r="N6953">
        <v>10.050000000000001</v>
      </c>
      <c r="O6953" t="s">
        <v>41</v>
      </c>
      <c r="P6953" t="s">
        <v>41</v>
      </c>
      <c r="Q6953" t="s">
        <v>56</v>
      </c>
      <c r="R6953">
        <v>82</v>
      </c>
      <c r="S6953" t="s">
        <v>44</v>
      </c>
      <c r="T6953" t="s">
        <v>41</v>
      </c>
      <c r="U6953" t="s">
        <v>41</v>
      </c>
      <c r="V6953" t="s">
        <v>41</v>
      </c>
      <c r="W6953" t="s">
        <v>41</v>
      </c>
      <c r="X6953" t="s">
        <v>41</v>
      </c>
      <c r="Y6953" t="s">
        <v>41</v>
      </c>
      <c r="Z6953">
        <f t="shared" si="108"/>
        <v>3</v>
      </c>
      <c r="AA6953" t="s">
        <v>41</v>
      </c>
      <c r="AB6953" t="s">
        <v>74</v>
      </c>
      <c r="AC6953" t="s">
        <v>41</v>
      </c>
      <c r="AD6953" t="s">
        <v>47</v>
      </c>
      <c r="AE6953">
        <v>108.05</v>
      </c>
      <c r="AF6953">
        <v>7806.6</v>
      </c>
      <c r="AG6953">
        <v>0</v>
      </c>
      <c r="AH6953">
        <v>0</v>
      </c>
      <c r="AI6953">
        <v>723.6</v>
      </c>
      <c r="AJ6953">
        <v>8530.2000000000007</v>
      </c>
      <c r="AK6953" t="s">
        <v>48</v>
      </c>
    </row>
    <row r="6954" spans="1:39" x14ac:dyDescent="0.3">
      <c r="A6954" t="s">
        <v>8144</v>
      </c>
      <c r="B6954" t="s">
        <v>50</v>
      </c>
      <c r="C6954" s="8">
        <v>19</v>
      </c>
      <c r="D6954" s="8" t="s">
        <v>44</v>
      </c>
      <c r="E6954" s="6">
        <v>2</v>
      </c>
      <c r="F6954" t="s">
        <v>535</v>
      </c>
      <c r="G6954" s="6">
        <v>92663</v>
      </c>
      <c r="H6954" s="6">
        <v>33.622509999999998</v>
      </c>
      <c r="I6954" s="6">
        <v>-117.927024</v>
      </c>
      <c r="J6954" s="6">
        <v>0</v>
      </c>
      <c r="K6954" s="6">
        <v>19</v>
      </c>
      <c r="L6954" s="6" t="s">
        <v>63</v>
      </c>
      <c r="M6954" s="6" t="s">
        <v>44</v>
      </c>
      <c r="P6954" t="s">
        <v>41</v>
      </c>
      <c r="Q6954" t="s">
        <v>80</v>
      </c>
      <c r="R6954">
        <v>59</v>
      </c>
      <c r="S6954" t="s">
        <v>44</v>
      </c>
      <c r="T6954" t="s">
        <v>44</v>
      </c>
      <c r="U6954" t="s">
        <v>44</v>
      </c>
      <c r="V6954" t="s">
        <v>44</v>
      </c>
      <c r="W6954" t="s">
        <v>44</v>
      </c>
      <c r="X6954" t="s">
        <v>44</v>
      </c>
      <c r="Y6954" t="s">
        <v>41</v>
      </c>
      <c r="Z6954">
        <f t="shared" si="108"/>
        <v>1</v>
      </c>
      <c r="AA6954" t="s">
        <v>41</v>
      </c>
      <c r="AB6954" t="s">
        <v>52</v>
      </c>
      <c r="AC6954" t="s">
        <v>41</v>
      </c>
      <c r="AD6954" t="s">
        <v>47</v>
      </c>
      <c r="AE6954">
        <v>25.35</v>
      </c>
      <c r="AF6954">
        <v>566.1</v>
      </c>
      <c r="AG6954">
        <v>0</v>
      </c>
      <c r="AH6954">
        <v>0</v>
      </c>
      <c r="AI6954">
        <v>0</v>
      </c>
      <c r="AJ6954">
        <v>566.1</v>
      </c>
      <c r="AK6954" t="s">
        <v>48</v>
      </c>
    </row>
    <row r="6955" spans="1:39" x14ac:dyDescent="0.3">
      <c r="A6955" t="s">
        <v>8145</v>
      </c>
      <c r="B6955" t="s">
        <v>50</v>
      </c>
      <c r="C6955" s="8">
        <v>60</v>
      </c>
      <c r="D6955" s="8" t="s">
        <v>44</v>
      </c>
      <c r="E6955" s="6">
        <v>0</v>
      </c>
      <c r="F6955" t="s">
        <v>442</v>
      </c>
      <c r="G6955" s="6">
        <v>90807</v>
      </c>
      <c r="H6955" s="6">
        <v>33.830098999999997</v>
      </c>
      <c r="I6955" s="6">
        <v>-118.182239</v>
      </c>
      <c r="J6955" s="6">
        <v>0</v>
      </c>
      <c r="K6955" s="6">
        <v>35</v>
      </c>
      <c r="L6955" s="6" t="s">
        <v>43</v>
      </c>
      <c r="M6955" s="6" t="s">
        <v>41</v>
      </c>
      <c r="N6955">
        <v>48.93</v>
      </c>
      <c r="O6955" t="s">
        <v>44</v>
      </c>
      <c r="P6955" t="s">
        <v>41</v>
      </c>
      <c r="Q6955" t="s">
        <v>45</v>
      </c>
      <c r="R6955">
        <v>14</v>
      </c>
      <c r="S6955" t="s">
        <v>44</v>
      </c>
      <c r="T6955" t="s">
        <v>44</v>
      </c>
      <c r="U6955" t="s">
        <v>44</v>
      </c>
      <c r="V6955" t="s">
        <v>44</v>
      </c>
      <c r="W6955" t="s">
        <v>41</v>
      </c>
      <c r="X6955" t="s">
        <v>44</v>
      </c>
      <c r="Y6955" t="s">
        <v>44</v>
      </c>
      <c r="Z6955">
        <f t="shared" si="108"/>
        <v>1</v>
      </c>
      <c r="AA6955" t="s">
        <v>41</v>
      </c>
      <c r="AB6955" t="s">
        <v>52</v>
      </c>
      <c r="AC6955" t="s">
        <v>44</v>
      </c>
      <c r="AD6955" t="s">
        <v>47</v>
      </c>
      <c r="AE6955">
        <v>55</v>
      </c>
      <c r="AF6955">
        <v>2010.55</v>
      </c>
      <c r="AG6955">
        <v>0</v>
      </c>
      <c r="AH6955">
        <v>0</v>
      </c>
      <c r="AI6955">
        <v>1712.55</v>
      </c>
      <c r="AJ6955">
        <v>3723.1</v>
      </c>
      <c r="AK6955" t="s">
        <v>58</v>
      </c>
      <c r="AL6955" t="s">
        <v>110</v>
      </c>
      <c r="AM6955" t="s">
        <v>111</v>
      </c>
    </row>
    <row r="6956" spans="1:39" x14ac:dyDescent="0.3">
      <c r="A6956" t="s">
        <v>8146</v>
      </c>
      <c r="B6956" t="s">
        <v>40</v>
      </c>
      <c r="C6956" s="8">
        <v>73</v>
      </c>
      <c r="D6956" s="8" t="s">
        <v>41</v>
      </c>
      <c r="E6956" s="6">
        <v>0</v>
      </c>
      <c r="F6956" t="s">
        <v>152</v>
      </c>
      <c r="G6956" s="6">
        <v>92114</v>
      </c>
      <c r="H6956" s="6">
        <v>32.707892000000001</v>
      </c>
      <c r="I6956" s="6">
        <v>-117.05512</v>
      </c>
      <c r="J6956" s="6">
        <v>1</v>
      </c>
      <c r="K6956" s="6">
        <v>72</v>
      </c>
      <c r="L6956" s="6" t="s">
        <v>73</v>
      </c>
      <c r="M6956" s="6" t="s">
        <v>41</v>
      </c>
      <c r="N6956">
        <v>35.04</v>
      </c>
      <c r="O6956" t="s">
        <v>41</v>
      </c>
      <c r="P6956" t="s">
        <v>41</v>
      </c>
      <c r="Q6956" t="s">
        <v>56</v>
      </c>
      <c r="R6956">
        <v>22</v>
      </c>
      <c r="S6956" t="s">
        <v>41</v>
      </c>
      <c r="T6956" t="s">
        <v>44</v>
      </c>
      <c r="U6956" t="s">
        <v>41</v>
      </c>
      <c r="V6956" t="s">
        <v>41</v>
      </c>
      <c r="W6956" t="s">
        <v>41</v>
      </c>
      <c r="X6956" t="s">
        <v>41</v>
      </c>
      <c r="Y6956" t="s">
        <v>44</v>
      </c>
      <c r="Z6956">
        <f t="shared" si="108"/>
        <v>2</v>
      </c>
      <c r="AA6956" t="s">
        <v>41</v>
      </c>
      <c r="AB6956" t="s">
        <v>74</v>
      </c>
      <c r="AC6956" t="s">
        <v>41</v>
      </c>
      <c r="AD6956" t="s">
        <v>184</v>
      </c>
      <c r="AE6956">
        <v>109.75</v>
      </c>
      <c r="AF6956">
        <v>8075.35</v>
      </c>
      <c r="AG6956">
        <v>0</v>
      </c>
      <c r="AH6956">
        <v>0</v>
      </c>
      <c r="AI6956">
        <v>2522.88</v>
      </c>
      <c r="AJ6956">
        <v>10598.23</v>
      </c>
      <c r="AK6956" t="s">
        <v>48</v>
      </c>
    </row>
    <row r="6957" spans="1:39" x14ac:dyDescent="0.3">
      <c r="A6957" t="s">
        <v>8147</v>
      </c>
      <c r="B6957" t="s">
        <v>50</v>
      </c>
      <c r="C6957" s="8">
        <v>58</v>
      </c>
      <c r="D6957" s="8" t="s">
        <v>44</v>
      </c>
      <c r="E6957" s="6">
        <v>0</v>
      </c>
      <c r="F6957" t="s">
        <v>127</v>
      </c>
      <c r="G6957" s="6">
        <v>95356</v>
      </c>
      <c r="H6957" s="6">
        <v>37.716186</v>
      </c>
      <c r="I6957" s="6">
        <v>-121.025836</v>
      </c>
      <c r="J6957" s="6">
        <v>0</v>
      </c>
      <c r="K6957" s="6">
        <v>19</v>
      </c>
      <c r="L6957" s="6" t="s">
        <v>63</v>
      </c>
      <c r="M6957" s="6" t="s">
        <v>41</v>
      </c>
      <c r="N6957">
        <v>20.41</v>
      </c>
      <c r="O6957" t="s">
        <v>41</v>
      </c>
      <c r="P6957" t="s">
        <v>41</v>
      </c>
      <c r="Q6957" t="s">
        <v>56</v>
      </c>
      <c r="R6957">
        <v>11</v>
      </c>
      <c r="S6957" t="s">
        <v>44</v>
      </c>
      <c r="T6957" t="s">
        <v>44</v>
      </c>
      <c r="U6957" t="s">
        <v>44</v>
      </c>
      <c r="V6957" t="s">
        <v>44</v>
      </c>
      <c r="W6957" t="s">
        <v>44</v>
      </c>
      <c r="X6957" t="s">
        <v>41</v>
      </c>
      <c r="Y6957" t="s">
        <v>41</v>
      </c>
      <c r="Z6957">
        <f t="shared" si="108"/>
        <v>2</v>
      </c>
      <c r="AA6957" t="s">
        <v>44</v>
      </c>
      <c r="AB6957" t="s">
        <v>52</v>
      </c>
      <c r="AC6957" t="s">
        <v>41</v>
      </c>
      <c r="AD6957" t="s">
        <v>57</v>
      </c>
      <c r="AE6957">
        <v>86</v>
      </c>
      <c r="AF6957">
        <v>1532.45</v>
      </c>
      <c r="AG6957">
        <v>0</v>
      </c>
      <c r="AH6957">
        <v>30</v>
      </c>
      <c r="AI6957">
        <v>387.79</v>
      </c>
      <c r="AJ6957">
        <v>1950.24</v>
      </c>
      <c r="AK6957" t="s">
        <v>58</v>
      </c>
      <c r="AL6957" t="s">
        <v>59</v>
      </c>
      <c r="AM6957" t="s">
        <v>60</v>
      </c>
    </row>
    <row r="6958" spans="1:39" x14ac:dyDescent="0.3">
      <c r="A6958" t="s">
        <v>8148</v>
      </c>
      <c r="B6958" t="s">
        <v>40</v>
      </c>
      <c r="C6958" s="8">
        <v>28</v>
      </c>
      <c r="D6958" s="8" t="s">
        <v>41</v>
      </c>
      <c r="E6958" s="6">
        <v>0</v>
      </c>
      <c r="F6958" t="s">
        <v>136</v>
      </c>
      <c r="G6958" s="6">
        <v>90045</v>
      </c>
      <c r="H6958" s="6">
        <v>33.954017</v>
      </c>
      <c r="I6958" s="6">
        <v>-118.402447</v>
      </c>
      <c r="J6958" s="6">
        <v>8</v>
      </c>
      <c r="K6958" s="6">
        <v>17</v>
      </c>
      <c r="L6958" s="6" t="s">
        <v>63</v>
      </c>
      <c r="M6958" s="6" t="s">
        <v>41</v>
      </c>
      <c r="N6958">
        <v>8.74</v>
      </c>
      <c r="O6958" t="s">
        <v>44</v>
      </c>
      <c r="P6958" t="s">
        <v>44</v>
      </c>
      <c r="Z6958">
        <f t="shared" si="108"/>
        <v>0</v>
      </c>
      <c r="AB6958" t="s">
        <v>46</v>
      </c>
      <c r="AC6958" t="s">
        <v>44</v>
      </c>
      <c r="AD6958" t="s">
        <v>47</v>
      </c>
      <c r="AE6958">
        <v>20.75</v>
      </c>
      <c r="AF6958">
        <v>418.25</v>
      </c>
      <c r="AG6958">
        <v>0</v>
      </c>
      <c r="AH6958">
        <v>0</v>
      </c>
      <c r="AI6958">
        <v>148.58000000000001</v>
      </c>
      <c r="AJ6958">
        <v>566.83000000000004</v>
      </c>
      <c r="AK6958" t="s">
        <v>48</v>
      </c>
    </row>
    <row r="6959" spans="1:39" x14ac:dyDescent="0.3">
      <c r="A6959" t="s">
        <v>8149</v>
      </c>
      <c r="B6959" t="s">
        <v>40</v>
      </c>
      <c r="C6959" s="8">
        <v>43</v>
      </c>
      <c r="D6959" s="8" t="s">
        <v>44</v>
      </c>
      <c r="E6959" s="6">
        <v>0</v>
      </c>
      <c r="F6959" t="s">
        <v>2786</v>
      </c>
      <c r="G6959" s="6">
        <v>93950</v>
      </c>
      <c r="H6959" s="6">
        <v>36.618336999999997</v>
      </c>
      <c r="I6959" s="6">
        <v>-121.926417</v>
      </c>
      <c r="J6959" s="6">
        <v>0</v>
      </c>
      <c r="K6959" s="6">
        <v>22</v>
      </c>
      <c r="L6959" s="6" t="s">
        <v>63</v>
      </c>
      <c r="M6959" s="6" t="s">
        <v>41</v>
      </c>
      <c r="N6959">
        <v>33.92</v>
      </c>
      <c r="O6959" t="s">
        <v>44</v>
      </c>
      <c r="P6959" t="s">
        <v>44</v>
      </c>
      <c r="Z6959">
        <f t="shared" si="108"/>
        <v>0</v>
      </c>
      <c r="AB6959" t="s">
        <v>52</v>
      </c>
      <c r="AC6959" t="s">
        <v>41</v>
      </c>
      <c r="AD6959" t="s">
        <v>47</v>
      </c>
      <c r="AE6959">
        <v>20.05</v>
      </c>
      <c r="AF6959">
        <v>470.2</v>
      </c>
      <c r="AG6959">
        <v>0</v>
      </c>
      <c r="AH6959">
        <v>0</v>
      </c>
      <c r="AI6959">
        <v>746.24</v>
      </c>
      <c r="AJ6959">
        <v>1216.44</v>
      </c>
      <c r="AK6959" t="s">
        <v>48</v>
      </c>
    </row>
    <row r="6960" spans="1:39" x14ac:dyDescent="0.3">
      <c r="A6960" t="s">
        <v>8150</v>
      </c>
      <c r="B6960" t="s">
        <v>40</v>
      </c>
      <c r="C6960" s="8">
        <v>59</v>
      </c>
      <c r="D6960" s="8" t="s">
        <v>44</v>
      </c>
      <c r="E6960" s="6">
        <v>1</v>
      </c>
      <c r="F6960" t="s">
        <v>808</v>
      </c>
      <c r="G6960" s="6">
        <v>91105</v>
      </c>
      <c r="H6960" s="6">
        <v>34.13946</v>
      </c>
      <c r="I6960" s="6">
        <v>-118.16664900000001</v>
      </c>
      <c r="J6960" s="6">
        <v>0</v>
      </c>
      <c r="K6960" s="6">
        <v>21</v>
      </c>
      <c r="L6960" s="6" t="s">
        <v>43</v>
      </c>
      <c r="M6960" s="6" t="s">
        <v>44</v>
      </c>
      <c r="P6960" t="s">
        <v>41</v>
      </c>
      <c r="Q6960" t="s">
        <v>80</v>
      </c>
      <c r="R6960">
        <v>11</v>
      </c>
      <c r="S6960" t="s">
        <v>41</v>
      </c>
      <c r="T6960" t="s">
        <v>41</v>
      </c>
      <c r="U6960" t="s">
        <v>41</v>
      </c>
      <c r="V6960" t="s">
        <v>41</v>
      </c>
      <c r="W6960" t="s">
        <v>41</v>
      </c>
      <c r="X6960" t="s">
        <v>44</v>
      </c>
      <c r="Y6960" t="s">
        <v>44</v>
      </c>
      <c r="Z6960">
        <f t="shared" si="108"/>
        <v>1</v>
      </c>
      <c r="AA6960" t="s">
        <v>41</v>
      </c>
      <c r="AB6960" t="s">
        <v>74</v>
      </c>
      <c r="AC6960" t="s">
        <v>44</v>
      </c>
      <c r="AD6960" t="s">
        <v>47</v>
      </c>
      <c r="AE6960">
        <v>53.15</v>
      </c>
      <c r="AF6960">
        <v>1183.2</v>
      </c>
      <c r="AG6960">
        <v>19.13</v>
      </c>
      <c r="AH6960">
        <v>0</v>
      </c>
      <c r="AI6960">
        <v>0</v>
      </c>
      <c r="AJ6960">
        <v>1164.07</v>
      </c>
      <c r="AK6960" t="s">
        <v>48</v>
      </c>
    </row>
    <row r="6961" spans="1:39" x14ac:dyDescent="0.3">
      <c r="A6961" t="s">
        <v>8151</v>
      </c>
      <c r="B6961" t="s">
        <v>40</v>
      </c>
      <c r="C6961" s="8">
        <v>22</v>
      </c>
      <c r="D6961" s="8" t="s">
        <v>44</v>
      </c>
      <c r="E6961" s="6">
        <v>0</v>
      </c>
      <c r="F6961" t="s">
        <v>274</v>
      </c>
      <c r="G6961" s="6">
        <v>93616</v>
      </c>
      <c r="H6961" s="6">
        <v>36.657462000000002</v>
      </c>
      <c r="I6961" s="6">
        <v>-119.595293</v>
      </c>
      <c r="J6961" s="6">
        <v>0</v>
      </c>
      <c r="K6961" s="6">
        <v>34</v>
      </c>
      <c r="L6961" s="6" t="s">
        <v>43</v>
      </c>
      <c r="M6961" s="6" t="s">
        <v>41</v>
      </c>
      <c r="N6961">
        <v>20.75</v>
      </c>
      <c r="O6961" t="s">
        <v>44</v>
      </c>
      <c r="P6961" t="s">
        <v>41</v>
      </c>
      <c r="Q6961" t="s">
        <v>80</v>
      </c>
      <c r="R6961">
        <v>27</v>
      </c>
      <c r="S6961" t="s">
        <v>41</v>
      </c>
      <c r="T6961" t="s">
        <v>44</v>
      </c>
      <c r="U6961" t="s">
        <v>41</v>
      </c>
      <c r="V6961" t="s">
        <v>41</v>
      </c>
      <c r="W6961" t="s">
        <v>41</v>
      </c>
      <c r="X6961" t="s">
        <v>44</v>
      </c>
      <c r="Y6961" t="s">
        <v>44</v>
      </c>
      <c r="Z6961">
        <f t="shared" si="108"/>
        <v>1</v>
      </c>
      <c r="AA6961" t="s">
        <v>41</v>
      </c>
      <c r="AB6961" t="s">
        <v>74</v>
      </c>
      <c r="AC6961" t="s">
        <v>44</v>
      </c>
      <c r="AD6961" t="s">
        <v>47</v>
      </c>
      <c r="AE6961">
        <v>67.650000000000006</v>
      </c>
      <c r="AF6961">
        <v>2339.3000000000002</v>
      </c>
      <c r="AG6961">
        <v>0</v>
      </c>
      <c r="AH6961">
        <v>0</v>
      </c>
      <c r="AI6961">
        <v>705.5</v>
      </c>
      <c r="AJ6961">
        <v>3044.8</v>
      </c>
      <c r="AK6961" t="s">
        <v>48</v>
      </c>
    </row>
    <row r="6962" spans="1:39" x14ac:dyDescent="0.3">
      <c r="A6962" t="s">
        <v>8152</v>
      </c>
      <c r="B6962" t="s">
        <v>40</v>
      </c>
      <c r="C6962" s="8">
        <v>59</v>
      </c>
      <c r="D6962" s="8" t="s">
        <v>44</v>
      </c>
      <c r="E6962" s="6">
        <v>0</v>
      </c>
      <c r="F6962" t="s">
        <v>1251</v>
      </c>
      <c r="G6962" s="6">
        <v>94074</v>
      </c>
      <c r="H6962" s="6">
        <v>37.331761999999998</v>
      </c>
      <c r="I6962" s="6">
        <v>-122.341444</v>
      </c>
      <c r="J6962" s="6">
        <v>0</v>
      </c>
      <c r="K6962" s="6">
        <v>11</v>
      </c>
      <c r="L6962" s="6" t="s">
        <v>63</v>
      </c>
      <c r="M6962" s="6" t="s">
        <v>41</v>
      </c>
      <c r="N6962">
        <v>29.16</v>
      </c>
      <c r="O6962" t="s">
        <v>44</v>
      </c>
      <c r="P6962" t="s">
        <v>41</v>
      </c>
      <c r="Q6962" t="s">
        <v>80</v>
      </c>
      <c r="R6962">
        <v>3</v>
      </c>
      <c r="S6962" t="s">
        <v>44</v>
      </c>
      <c r="T6962" t="s">
        <v>44</v>
      </c>
      <c r="U6962" t="s">
        <v>44</v>
      </c>
      <c r="V6962" t="s">
        <v>44</v>
      </c>
      <c r="W6962" t="s">
        <v>44</v>
      </c>
      <c r="X6962" t="s">
        <v>44</v>
      </c>
      <c r="Y6962" t="s">
        <v>44</v>
      </c>
      <c r="Z6962">
        <f t="shared" si="108"/>
        <v>0</v>
      </c>
      <c r="AA6962" t="s">
        <v>41</v>
      </c>
      <c r="AB6962" t="s">
        <v>52</v>
      </c>
      <c r="AC6962" t="s">
        <v>41</v>
      </c>
      <c r="AD6962" t="s">
        <v>47</v>
      </c>
      <c r="AE6962">
        <v>44.65</v>
      </c>
      <c r="AF6962">
        <v>472.25</v>
      </c>
      <c r="AG6962">
        <v>0</v>
      </c>
      <c r="AH6962">
        <v>0</v>
      </c>
      <c r="AI6962">
        <v>320.76</v>
      </c>
      <c r="AJ6962">
        <v>793.01</v>
      </c>
      <c r="AK6962" t="s">
        <v>48</v>
      </c>
    </row>
    <row r="6963" spans="1:39" x14ac:dyDescent="0.3">
      <c r="A6963" t="s">
        <v>8153</v>
      </c>
      <c r="B6963" t="s">
        <v>40</v>
      </c>
      <c r="C6963" s="8">
        <v>38</v>
      </c>
      <c r="D6963" s="8" t="s">
        <v>41</v>
      </c>
      <c r="E6963" s="6">
        <v>0</v>
      </c>
      <c r="F6963" t="s">
        <v>2140</v>
      </c>
      <c r="G6963" s="6">
        <v>91324</v>
      </c>
      <c r="H6963" s="6">
        <v>34.238208</v>
      </c>
      <c r="I6963" s="6">
        <v>-118.55029</v>
      </c>
      <c r="J6963" s="6">
        <v>1</v>
      </c>
      <c r="K6963" s="6">
        <v>17</v>
      </c>
      <c r="L6963" s="6" t="s">
        <v>63</v>
      </c>
      <c r="M6963" s="6" t="s">
        <v>41</v>
      </c>
      <c r="N6963">
        <v>4.91</v>
      </c>
      <c r="O6963" t="s">
        <v>41</v>
      </c>
      <c r="P6963" t="s">
        <v>41</v>
      </c>
      <c r="Q6963" t="s">
        <v>56</v>
      </c>
      <c r="R6963">
        <v>15</v>
      </c>
      <c r="S6963" t="s">
        <v>41</v>
      </c>
      <c r="T6963" t="s">
        <v>44</v>
      </c>
      <c r="U6963" t="s">
        <v>41</v>
      </c>
      <c r="V6963" t="s">
        <v>44</v>
      </c>
      <c r="W6963" t="s">
        <v>41</v>
      </c>
      <c r="X6963" t="s">
        <v>41</v>
      </c>
      <c r="Y6963" t="s">
        <v>41</v>
      </c>
      <c r="Z6963">
        <f t="shared" si="108"/>
        <v>3</v>
      </c>
      <c r="AA6963" t="s">
        <v>41</v>
      </c>
      <c r="AB6963" t="s">
        <v>52</v>
      </c>
      <c r="AC6963" t="s">
        <v>41</v>
      </c>
      <c r="AD6963" t="s">
        <v>57</v>
      </c>
      <c r="AE6963">
        <v>104.2</v>
      </c>
      <c r="AF6963">
        <v>1743.5</v>
      </c>
      <c r="AG6963">
        <v>0</v>
      </c>
      <c r="AH6963">
        <v>0</v>
      </c>
      <c r="AI6963">
        <v>83.47</v>
      </c>
      <c r="AJ6963">
        <v>1826.97</v>
      </c>
      <c r="AK6963" t="s">
        <v>58</v>
      </c>
      <c r="AL6963" t="s">
        <v>59</v>
      </c>
      <c r="AM6963" t="s">
        <v>215</v>
      </c>
    </row>
    <row r="6964" spans="1:39" x14ac:dyDescent="0.3">
      <c r="A6964" t="s">
        <v>8154</v>
      </c>
      <c r="B6964" t="s">
        <v>50</v>
      </c>
      <c r="C6964" s="8">
        <v>51</v>
      </c>
      <c r="D6964" s="8" t="s">
        <v>44</v>
      </c>
      <c r="E6964" s="6">
        <v>0</v>
      </c>
      <c r="F6964" t="s">
        <v>5171</v>
      </c>
      <c r="G6964" s="6">
        <v>95017</v>
      </c>
      <c r="H6964" s="6">
        <v>37.114334999999997</v>
      </c>
      <c r="I6964" s="6">
        <v>-122.237162</v>
      </c>
      <c r="J6964" s="6">
        <v>0</v>
      </c>
      <c r="K6964" s="6">
        <v>2</v>
      </c>
      <c r="L6964" s="6" t="s">
        <v>55</v>
      </c>
      <c r="M6964" s="6" t="s">
        <v>41</v>
      </c>
      <c r="N6964">
        <v>17.329999999999998</v>
      </c>
      <c r="O6964" t="s">
        <v>44</v>
      </c>
      <c r="P6964" t="s">
        <v>41</v>
      </c>
      <c r="Q6964" t="s">
        <v>56</v>
      </c>
      <c r="R6964">
        <v>14</v>
      </c>
      <c r="S6964" t="s">
        <v>44</v>
      </c>
      <c r="T6964" t="s">
        <v>44</v>
      </c>
      <c r="U6964" t="s">
        <v>44</v>
      </c>
      <c r="V6964" t="s">
        <v>44</v>
      </c>
      <c r="W6964" t="s">
        <v>44</v>
      </c>
      <c r="X6964" t="s">
        <v>41</v>
      </c>
      <c r="Y6964" t="s">
        <v>41</v>
      </c>
      <c r="Z6964">
        <f t="shared" si="108"/>
        <v>2</v>
      </c>
      <c r="AA6964" t="s">
        <v>41</v>
      </c>
      <c r="AB6964" t="s">
        <v>52</v>
      </c>
      <c r="AC6964" t="s">
        <v>41</v>
      </c>
      <c r="AD6964" t="s">
        <v>57</v>
      </c>
      <c r="AE6964">
        <v>80.95</v>
      </c>
      <c r="AF6964">
        <v>171.15</v>
      </c>
      <c r="AG6964">
        <v>0</v>
      </c>
      <c r="AH6964">
        <v>0</v>
      </c>
      <c r="AI6964">
        <v>34.659999999999997</v>
      </c>
      <c r="AJ6964">
        <v>205.81</v>
      </c>
      <c r="AK6964" t="s">
        <v>58</v>
      </c>
      <c r="AL6964" t="s">
        <v>59</v>
      </c>
      <c r="AM6964" t="s">
        <v>105</v>
      </c>
    </row>
    <row r="6965" spans="1:39" x14ac:dyDescent="0.3">
      <c r="A6965" t="s">
        <v>8155</v>
      </c>
      <c r="B6965" t="s">
        <v>40</v>
      </c>
      <c r="C6965" s="8">
        <v>63</v>
      </c>
      <c r="D6965" s="8" t="s">
        <v>41</v>
      </c>
      <c r="E6965" s="6">
        <v>0</v>
      </c>
      <c r="F6965" t="s">
        <v>493</v>
      </c>
      <c r="G6965" s="6">
        <v>92021</v>
      </c>
      <c r="H6965" s="6">
        <v>32.832706000000002</v>
      </c>
      <c r="I6965" s="6">
        <v>-116.87325800000001</v>
      </c>
      <c r="J6965" s="6">
        <v>3</v>
      </c>
      <c r="K6965" s="6">
        <v>72</v>
      </c>
      <c r="L6965" s="6" t="s">
        <v>43</v>
      </c>
      <c r="M6965" s="6" t="s">
        <v>44</v>
      </c>
      <c r="P6965" t="s">
        <v>41</v>
      </c>
      <c r="Q6965" t="s">
        <v>80</v>
      </c>
      <c r="R6965">
        <v>16</v>
      </c>
      <c r="S6965" t="s">
        <v>44</v>
      </c>
      <c r="T6965" t="s">
        <v>41</v>
      </c>
      <c r="U6965" t="s">
        <v>41</v>
      </c>
      <c r="V6965" t="s">
        <v>41</v>
      </c>
      <c r="W6965" t="s">
        <v>41</v>
      </c>
      <c r="X6965" t="s">
        <v>41</v>
      </c>
      <c r="Y6965" t="s">
        <v>41</v>
      </c>
      <c r="Z6965">
        <f t="shared" si="108"/>
        <v>3</v>
      </c>
      <c r="AA6965" t="s">
        <v>41</v>
      </c>
      <c r="AB6965" t="s">
        <v>74</v>
      </c>
      <c r="AC6965" t="s">
        <v>41</v>
      </c>
      <c r="AD6965" t="s">
        <v>57</v>
      </c>
      <c r="AE6965">
        <v>60</v>
      </c>
      <c r="AF6965">
        <v>4264</v>
      </c>
      <c r="AG6965">
        <v>25.67</v>
      </c>
      <c r="AH6965">
        <v>0</v>
      </c>
      <c r="AI6965">
        <v>0</v>
      </c>
      <c r="AJ6965">
        <v>4238.33</v>
      </c>
      <c r="AK6965" t="s">
        <v>48</v>
      </c>
    </row>
    <row r="6966" spans="1:39" x14ac:dyDescent="0.3">
      <c r="A6966" t="s">
        <v>8156</v>
      </c>
      <c r="B6966" t="s">
        <v>40</v>
      </c>
      <c r="C6966" s="8">
        <v>29</v>
      </c>
      <c r="D6966" s="8" t="s">
        <v>41</v>
      </c>
      <c r="E6966" s="6">
        <v>0</v>
      </c>
      <c r="F6966" t="s">
        <v>158</v>
      </c>
      <c r="G6966" s="6">
        <v>95126</v>
      </c>
      <c r="H6966" s="6">
        <v>37.327069000000002</v>
      </c>
      <c r="I6966" s="6">
        <v>-121.916819</v>
      </c>
      <c r="J6966" s="6">
        <v>8</v>
      </c>
      <c r="K6966" s="6">
        <v>25</v>
      </c>
      <c r="L6966" s="6" t="s">
        <v>43</v>
      </c>
      <c r="M6966" s="6" t="s">
        <v>41</v>
      </c>
      <c r="N6966">
        <v>12.12</v>
      </c>
      <c r="O6966" t="s">
        <v>41</v>
      </c>
      <c r="P6966" t="s">
        <v>41</v>
      </c>
      <c r="Q6966" t="s">
        <v>45</v>
      </c>
      <c r="R6966">
        <v>59</v>
      </c>
      <c r="S6966" t="s">
        <v>44</v>
      </c>
      <c r="T6966" t="s">
        <v>41</v>
      </c>
      <c r="U6966" t="s">
        <v>44</v>
      </c>
      <c r="V6966" t="s">
        <v>44</v>
      </c>
      <c r="W6966" t="s">
        <v>44</v>
      </c>
      <c r="X6966" t="s">
        <v>44</v>
      </c>
      <c r="Y6966" t="s">
        <v>44</v>
      </c>
      <c r="Z6966">
        <f t="shared" si="108"/>
        <v>0</v>
      </c>
      <c r="AA6966" t="s">
        <v>44</v>
      </c>
      <c r="AB6966" t="s">
        <v>52</v>
      </c>
      <c r="AC6966" t="s">
        <v>44</v>
      </c>
      <c r="AD6966" t="s">
        <v>57</v>
      </c>
      <c r="AE6966">
        <v>54.1</v>
      </c>
      <c r="AF6966">
        <v>1373</v>
      </c>
      <c r="AG6966">
        <v>0</v>
      </c>
      <c r="AH6966">
        <v>110</v>
      </c>
      <c r="AI6966">
        <v>303</v>
      </c>
      <c r="AJ6966">
        <v>1786</v>
      </c>
      <c r="AK6966" t="s">
        <v>48</v>
      </c>
    </row>
    <row r="6967" spans="1:39" x14ac:dyDescent="0.3">
      <c r="A6967" t="s">
        <v>8157</v>
      </c>
      <c r="B6967" t="s">
        <v>50</v>
      </c>
      <c r="C6967" s="8">
        <v>62</v>
      </c>
      <c r="D6967" s="8" t="s">
        <v>41</v>
      </c>
      <c r="E6967" s="6">
        <v>0</v>
      </c>
      <c r="F6967" t="s">
        <v>3615</v>
      </c>
      <c r="G6967" s="6">
        <v>95658</v>
      </c>
      <c r="H6967" s="6">
        <v>38.883223999999998</v>
      </c>
      <c r="I6967" s="6">
        <v>-121.15918000000001</v>
      </c>
      <c r="J6967" s="6">
        <v>4</v>
      </c>
      <c r="K6967" s="6">
        <v>29</v>
      </c>
      <c r="L6967" s="6" t="s">
        <v>43</v>
      </c>
      <c r="M6967" s="6" t="s">
        <v>41</v>
      </c>
      <c r="N6967">
        <v>39.5</v>
      </c>
      <c r="O6967" t="s">
        <v>41</v>
      </c>
      <c r="P6967" t="s">
        <v>41</v>
      </c>
      <c r="Q6967" t="s">
        <v>56</v>
      </c>
      <c r="R6967">
        <v>16</v>
      </c>
      <c r="S6967" t="s">
        <v>44</v>
      </c>
      <c r="T6967" t="s">
        <v>41</v>
      </c>
      <c r="U6967" t="s">
        <v>41</v>
      </c>
      <c r="V6967" t="s">
        <v>44</v>
      </c>
      <c r="W6967" t="s">
        <v>44</v>
      </c>
      <c r="X6967" t="s">
        <v>44</v>
      </c>
      <c r="Y6967" t="s">
        <v>44</v>
      </c>
      <c r="Z6967">
        <f t="shared" si="108"/>
        <v>0</v>
      </c>
      <c r="AA6967" t="s">
        <v>44</v>
      </c>
      <c r="AB6967" t="s">
        <v>52</v>
      </c>
      <c r="AC6967" t="s">
        <v>41</v>
      </c>
      <c r="AD6967" t="s">
        <v>57</v>
      </c>
      <c r="AE6967">
        <v>85.8</v>
      </c>
      <c r="AF6967">
        <v>2440.25</v>
      </c>
      <c r="AG6967">
        <v>0</v>
      </c>
      <c r="AH6967">
        <v>150</v>
      </c>
      <c r="AI6967">
        <v>1145.5</v>
      </c>
      <c r="AJ6967">
        <v>3735.75</v>
      </c>
      <c r="AK6967" t="s">
        <v>48</v>
      </c>
    </row>
    <row r="6968" spans="1:39" x14ac:dyDescent="0.3">
      <c r="A6968" t="s">
        <v>8158</v>
      </c>
      <c r="B6968" t="s">
        <v>40</v>
      </c>
      <c r="C6968" s="8">
        <v>65</v>
      </c>
      <c r="D6968" s="8" t="s">
        <v>44</v>
      </c>
      <c r="E6968" s="6">
        <v>0</v>
      </c>
      <c r="F6968" t="s">
        <v>136</v>
      </c>
      <c r="G6968" s="6">
        <v>90007</v>
      </c>
      <c r="H6968" s="6">
        <v>34.027337000000003</v>
      </c>
      <c r="I6968" s="6">
        <v>-118.28515</v>
      </c>
      <c r="J6968" s="6">
        <v>0</v>
      </c>
      <c r="K6968" s="6">
        <v>1</v>
      </c>
      <c r="L6968" s="6" t="s">
        <v>55</v>
      </c>
      <c r="M6968" s="6" t="s">
        <v>41</v>
      </c>
      <c r="N6968">
        <v>18.37</v>
      </c>
      <c r="O6968" t="s">
        <v>44</v>
      </c>
      <c r="P6968" t="s">
        <v>41</v>
      </c>
      <c r="Q6968" t="s">
        <v>56</v>
      </c>
      <c r="R6968">
        <v>13</v>
      </c>
      <c r="S6968" t="s">
        <v>44</v>
      </c>
      <c r="T6968" t="s">
        <v>44</v>
      </c>
      <c r="U6968" t="s">
        <v>44</v>
      </c>
      <c r="V6968" t="s">
        <v>44</v>
      </c>
      <c r="W6968" t="s">
        <v>41</v>
      </c>
      <c r="X6968" t="s">
        <v>44</v>
      </c>
      <c r="Y6968" t="s">
        <v>44</v>
      </c>
      <c r="Z6968">
        <f t="shared" si="108"/>
        <v>1</v>
      </c>
      <c r="AA6968" t="s">
        <v>41</v>
      </c>
      <c r="AB6968" t="s">
        <v>52</v>
      </c>
      <c r="AC6968" t="s">
        <v>44</v>
      </c>
      <c r="AD6968" t="s">
        <v>57</v>
      </c>
      <c r="AE6968">
        <v>78.45</v>
      </c>
      <c r="AF6968">
        <v>78.45</v>
      </c>
      <c r="AG6968">
        <v>0</v>
      </c>
      <c r="AH6968">
        <v>0</v>
      </c>
      <c r="AI6968">
        <v>18.37</v>
      </c>
      <c r="AJ6968">
        <v>96.82</v>
      </c>
      <c r="AK6968" t="s">
        <v>58</v>
      </c>
      <c r="AL6968" t="s">
        <v>64</v>
      </c>
      <c r="AM6968" t="s">
        <v>65</v>
      </c>
    </row>
    <row r="6969" spans="1:39" x14ac:dyDescent="0.3">
      <c r="A6969" t="s">
        <v>8159</v>
      </c>
      <c r="B6969" t="s">
        <v>40</v>
      </c>
      <c r="C6969" s="8">
        <v>59</v>
      </c>
      <c r="D6969" s="8" t="s">
        <v>41</v>
      </c>
      <c r="E6969" s="6">
        <v>0</v>
      </c>
      <c r="F6969" t="s">
        <v>655</v>
      </c>
      <c r="G6969" s="6">
        <v>92064</v>
      </c>
      <c r="H6969" s="6">
        <v>32.984394999999999</v>
      </c>
      <c r="I6969" s="6">
        <v>-117.013454</v>
      </c>
      <c r="J6969" s="6">
        <v>7</v>
      </c>
      <c r="K6969" s="6">
        <v>35</v>
      </c>
      <c r="L6969" s="6" t="s">
        <v>130</v>
      </c>
      <c r="M6969" s="6" t="s">
        <v>44</v>
      </c>
      <c r="P6969" t="s">
        <v>41</v>
      </c>
      <c r="Q6969" t="s">
        <v>80</v>
      </c>
      <c r="R6969">
        <v>24</v>
      </c>
      <c r="S6969" t="s">
        <v>41</v>
      </c>
      <c r="T6969" t="s">
        <v>44</v>
      </c>
      <c r="U6969" t="s">
        <v>44</v>
      </c>
      <c r="V6969" t="s">
        <v>41</v>
      </c>
      <c r="W6969" t="s">
        <v>41</v>
      </c>
      <c r="X6969" t="s">
        <v>44</v>
      </c>
      <c r="Y6969" t="s">
        <v>44</v>
      </c>
      <c r="Z6969">
        <f t="shared" si="108"/>
        <v>1</v>
      </c>
      <c r="AA6969" t="s">
        <v>44</v>
      </c>
      <c r="AB6969" t="s">
        <v>74</v>
      </c>
      <c r="AC6969" t="s">
        <v>41</v>
      </c>
      <c r="AD6969" t="s">
        <v>47</v>
      </c>
      <c r="AE6969">
        <v>46.35</v>
      </c>
      <c r="AF6969">
        <v>1662.05</v>
      </c>
      <c r="AG6969">
        <v>0</v>
      </c>
      <c r="AH6969">
        <v>140</v>
      </c>
      <c r="AI6969">
        <v>0</v>
      </c>
      <c r="AJ6969">
        <v>1802.05</v>
      </c>
      <c r="AK6969" t="s">
        <v>48</v>
      </c>
    </row>
    <row r="6970" spans="1:39" x14ac:dyDescent="0.3">
      <c r="A6970" t="s">
        <v>8160</v>
      </c>
      <c r="B6970" t="s">
        <v>50</v>
      </c>
      <c r="C6970" s="8">
        <v>48</v>
      </c>
      <c r="D6970" s="8" t="s">
        <v>41</v>
      </c>
      <c r="E6970" s="6">
        <v>1</v>
      </c>
      <c r="F6970" t="s">
        <v>136</v>
      </c>
      <c r="G6970" s="6">
        <v>90018</v>
      </c>
      <c r="H6970" s="6">
        <v>34.028734999999998</v>
      </c>
      <c r="I6970" s="6">
        <v>-118.31723599999999</v>
      </c>
      <c r="J6970" s="6">
        <v>3</v>
      </c>
      <c r="K6970" s="6">
        <v>64</v>
      </c>
      <c r="L6970" s="6" t="s">
        <v>43</v>
      </c>
      <c r="M6970" s="6" t="s">
        <v>44</v>
      </c>
      <c r="P6970" t="s">
        <v>41</v>
      </c>
      <c r="Q6970" t="s">
        <v>80</v>
      </c>
      <c r="R6970">
        <v>19</v>
      </c>
      <c r="S6970" t="s">
        <v>41</v>
      </c>
      <c r="T6970" t="s">
        <v>44</v>
      </c>
      <c r="U6970" t="s">
        <v>41</v>
      </c>
      <c r="V6970" t="s">
        <v>41</v>
      </c>
      <c r="W6970" t="s">
        <v>41</v>
      </c>
      <c r="X6970" t="s">
        <v>41</v>
      </c>
      <c r="Y6970" t="s">
        <v>41</v>
      </c>
      <c r="Z6970">
        <f t="shared" si="108"/>
        <v>3</v>
      </c>
      <c r="AA6970" t="s">
        <v>41</v>
      </c>
      <c r="AB6970" t="s">
        <v>74</v>
      </c>
      <c r="AC6970" t="s">
        <v>41</v>
      </c>
      <c r="AD6970" t="s">
        <v>57</v>
      </c>
      <c r="AE6970">
        <v>60.05</v>
      </c>
      <c r="AF6970">
        <v>3845.45</v>
      </c>
      <c r="AG6970">
        <v>0</v>
      </c>
      <c r="AH6970">
        <v>0</v>
      </c>
      <c r="AI6970">
        <v>0</v>
      </c>
      <c r="AJ6970">
        <v>3845.45</v>
      </c>
      <c r="AK6970" t="s">
        <v>48</v>
      </c>
    </row>
    <row r="6971" spans="1:39" x14ac:dyDescent="0.3">
      <c r="A6971" t="s">
        <v>8161</v>
      </c>
      <c r="B6971" t="s">
        <v>50</v>
      </c>
      <c r="C6971" s="8">
        <v>66</v>
      </c>
      <c r="D6971" s="8" t="s">
        <v>44</v>
      </c>
      <c r="E6971" s="6">
        <v>0</v>
      </c>
      <c r="F6971" t="s">
        <v>154</v>
      </c>
      <c r="G6971" s="6">
        <v>94539</v>
      </c>
      <c r="H6971" s="6">
        <v>37.516790999999998</v>
      </c>
      <c r="I6971" s="6">
        <v>-121.899117</v>
      </c>
      <c r="J6971" s="6">
        <v>0</v>
      </c>
      <c r="K6971" s="6">
        <v>8</v>
      </c>
      <c r="L6971" s="6" t="s">
        <v>43</v>
      </c>
      <c r="M6971" s="6" t="s">
        <v>41</v>
      </c>
      <c r="N6971">
        <v>11.57</v>
      </c>
      <c r="O6971" t="s">
        <v>44</v>
      </c>
      <c r="P6971" t="s">
        <v>41</v>
      </c>
      <c r="Q6971" t="s">
        <v>56</v>
      </c>
      <c r="R6971">
        <v>27</v>
      </c>
      <c r="S6971" t="s">
        <v>41</v>
      </c>
      <c r="T6971" t="s">
        <v>44</v>
      </c>
      <c r="U6971" t="s">
        <v>44</v>
      </c>
      <c r="V6971" t="s">
        <v>41</v>
      </c>
      <c r="W6971" t="s">
        <v>41</v>
      </c>
      <c r="X6971" t="s">
        <v>41</v>
      </c>
      <c r="Y6971" t="s">
        <v>41</v>
      </c>
      <c r="Z6971">
        <f t="shared" si="108"/>
        <v>3</v>
      </c>
      <c r="AA6971" t="s">
        <v>41</v>
      </c>
      <c r="AB6971" t="s">
        <v>52</v>
      </c>
      <c r="AC6971" t="s">
        <v>44</v>
      </c>
      <c r="AD6971" t="s">
        <v>47</v>
      </c>
      <c r="AE6971">
        <v>100.3</v>
      </c>
      <c r="AF6971">
        <v>832.35</v>
      </c>
      <c r="AG6971">
        <v>0</v>
      </c>
      <c r="AH6971">
        <v>0</v>
      </c>
      <c r="AI6971">
        <v>92.56</v>
      </c>
      <c r="AJ6971">
        <v>924.91</v>
      </c>
      <c r="AK6971" t="s">
        <v>58</v>
      </c>
      <c r="AL6971" t="s">
        <v>59</v>
      </c>
      <c r="AM6971" t="s">
        <v>60</v>
      </c>
    </row>
    <row r="6972" spans="1:39" x14ac:dyDescent="0.3">
      <c r="A6972" t="s">
        <v>8162</v>
      </c>
      <c r="B6972" t="s">
        <v>40</v>
      </c>
      <c r="C6972" s="8">
        <v>22</v>
      </c>
      <c r="D6972" s="8" t="s">
        <v>41</v>
      </c>
      <c r="E6972" s="6">
        <v>0</v>
      </c>
      <c r="F6972" t="s">
        <v>1558</v>
      </c>
      <c r="G6972" s="6">
        <v>92630</v>
      </c>
      <c r="H6972" s="6">
        <v>33.644849000000001</v>
      </c>
      <c r="I6972" s="6">
        <v>-117.684254</v>
      </c>
      <c r="J6972" s="6">
        <v>7</v>
      </c>
      <c r="K6972" s="6">
        <v>28</v>
      </c>
      <c r="L6972" s="6" t="s">
        <v>43</v>
      </c>
      <c r="M6972" s="6" t="s">
        <v>41</v>
      </c>
      <c r="N6972">
        <v>43.36</v>
      </c>
      <c r="O6972" t="s">
        <v>41</v>
      </c>
      <c r="P6972" t="s">
        <v>44</v>
      </c>
      <c r="Z6972">
        <f t="shared" si="108"/>
        <v>0</v>
      </c>
      <c r="AB6972" t="s">
        <v>46</v>
      </c>
      <c r="AC6972" t="s">
        <v>44</v>
      </c>
      <c r="AD6972" t="s">
        <v>184</v>
      </c>
      <c r="AE6972">
        <v>25.55</v>
      </c>
      <c r="AF6972">
        <v>672.2</v>
      </c>
      <c r="AG6972">
        <v>0</v>
      </c>
      <c r="AH6972">
        <v>0</v>
      </c>
      <c r="AI6972">
        <v>1214.08</v>
      </c>
      <c r="AJ6972">
        <v>1886.28</v>
      </c>
      <c r="AK6972" t="s">
        <v>48</v>
      </c>
    </row>
    <row r="6973" spans="1:39" x14ac:dyDescent="0.3">
      <c r="A6973" t="s">
        <v>8163</v>
      </c>
      <c r="B6973" t="s">
        <v>40</v>
      </c>
      <c r="C6973" s="8">
        <v>31</v>
      </c>
      <c r="D6973" s="8" t="s">
        <v>44</v>
      </c>
      <c r="E6973" s="6">
        <v>0</v>
      </c>
      <c r="F6973" t="s">
        <v>3460</v>
      </c>
      <c r="G6973" s="6">
        <v>95690</v>
      </c>
      <c r="H6973" s="6">
        <v>38.240419000000003</v>
      </c>
      <c r="I6973" s="6">
        <v>-121.587535</v>
      </c>
      <c r="J6973" s="6">
        <v>0</v>
      </c>
      <c r="K6973" s="6">
        <v>1</v>
      </c>
      <c r="L6973" s="6" t="s">
        <v>55</v>
      </c>
      <c r="M6973" s="6" t="s">
        <v>41</v>
      </c>
      <c r="N6973">
        <v>39.659999999999997</v>
      </c>
      <c r="O6973" t="s">
        <v>44</v>
      </c>
      <c r="P6973" t="s">
        <v>41</v>
      </c>
      <c r="Q6973" t="s">
        <v>56</v>
      </c>
      <c r="R6973">
        <v>8</v>
      </c>
      <c r="S6973" t="s">
        <v>44</v>
      </c>
      <c r="T6973" t="s">
        <v>41</v>
      </c>
      <c r="U6973" t="s">
        <v>44</v>
      </c>
      <c r="V6973" t="s">
        <v>44</v>
      </c>
      <c r="W6973" t="s">
        <v>44</v>
      </c>
      <c r="X6973" t="s">
        <v>44</v>
      </c>
      <c r="Y6973" t="s">
        <v>44</v>
      </c>
      <c r="Z6973">
        <f t="shared" si="108"/>
        <v>0</v>
      </c>
      <c r="AA6973" t="s">
        <v>41</v>
      </c>
      <c r="AB6973" t="s">
        <v>52</v>
      </c>
      <c r="AC6973" t="s">
        <v>41</v>
      </c>
      <c r="AD6973" t="s">
        <v>47</v>
      </c>
      <c r="AE6973">
        <v>74.3</v>
      </c>
      <c r="AF6973">
        <v>74.3</v>
      </c>
      <c r="AG6973">
        <v>0</v>
      </c>
      <c r="AH6973">
        <v>0</v>
      </c>
      <c r="AI6973">
        <v>39.659999999999997</v>
      </c>
      <c r="AJ6973">
        <v>113.96</v>
      </c>
      <c r="AK6973" t="s">
        <v>58</v>
      </c>
      <c r="AL6973" t="s">
        <v>59</v>
      </c>
      <c r="AM6973" t="s">
        <v>60</v>
      </c>
    </row>
    <row r="6974" spans="1:39" x14ac:dyDescent="0.3">
      <c r="A6974" t="s">
        <v>8164</v>
      </c>
      <c r="B6974" t="s">
        <v>40</v>
      </c>
      <c r="C6974" s="8">
        <v>55</v>
      </c>
      <c r="D6974" s="8" t="s">
        <v>44</v>
      </c>
      <c r="E6974" s="6">
        <v>0</v>
      </c>
      <c r="F6974" t="s">
        <v>180</v>
      </c>
      <c r="G6974" s="6">
        <v>91602</v>
      </c>
      <c r="H6974" s="6">
        <v>34.151359999999997</v>
      </c>
      <c r="I6974" s="6">
        <v>-118.364786</v>
      </c>
      <c r="J6974" s="6">
        <v>0</v>
      </c>
      <c r="K6974" s="6">
        <v>23</v>
      </c>
      <c r="L6974" s="6" t="s">
        <v>63</v>
      </c>
      <c r="M6974" s="6" t="s">
        <v>41</v>
      </c>
      <c r="N6974">
        <v>9.0399999999999991</v>
      </c>
      <c r="O6974" t="s">
        <v>44</v>
      </c>
      <c r="P6974" t="s">
        <v>41</v>
      </c>
      <c r="Q6974" t="s">
        <v>80</v>
      </c>
      <c r="R6974">
        <v>8</v>
      </c>
      <c r="S6974" t="s">
        <v>44</v>
      </c>
      <c r="T6974" t="s">
        <v>41</v>
      </c>
      <c r="U6974" t="s">
        <v>41</v>
      </c>
      <c r="V6974" t="s">
        <v>44</v>
      </c>
      <c r="W6974" t="s">
        <v>44</v>
      </c>
      <c r="X6974" t="s">
        <v>44</v>
      </c>
      <c r="Y6974" t="s">
        <v>44</v>
      </c>
      <c r="Z6974">
        <f t="shared" si="108"/>
        <v>0</v>
      </c>
      <c r="AA6974" t="s">
        <v>41</v>
      </c>
      <c r="AB6974" t="s">
        <v>46</v>
      </c>
      <c r="AC6974" t="s">
        <v>44</v>
      </c>
      <c r="AD6974" t="s">
        <v>57</v>
      </c>
      <c r="AE6974">
        <v>55.8</v>
      </c>
      <c r="AF6974">
        <v>1327.85</v>
      </c>
      <c r="AG6974">
        <v>0</v>
      </c>
      <c r="AH6974">
        <v>0</v>
      </c>
      <c r="AI6974">
        <v>207.92</v>
      </c>
      <c r="AJ6974">
        <v>1535.77</v>
      </c>
      <c r="AK6974" t="s">
        <v>48</v>
      </c>
    </row>
    <row r="6975" spans="1:39" x14ac:dyDescent="0.3">
      <c r="A6975" t="s">
        <v>8165</v>
      </c>
      <c r="B6975" t="s">
        <v>40</v>
      </c>
      <c r="C6975" s="8">
        <v>19</v>
      </c>
      <c r="D6975" s="8" t="s">
        <v>44</v>
      </c>
      <c r="E6975" s="6">
        <v>0</v>
      </c>
      <c r="F6975" t="s">
        <v>3304</v>
      </c>
      <c r="G6975" s="6">
        <v>95565</v>
      </c>
      <c r="H6975" s="6">
        <v>40.440635999999998</v>
      </c>
      <c r="I6975" s="6">
        <v>-124.09873899999999</v>
      </c>
      <c r="J6975" s="6">
        <v>0</v>
      </c>
      <c r="K6975" s="6">
        <v>1</v>
      </c>
      <c r="L6975" s="6" t="s">
        <v>43</v>
      </c>
      <c r="M6975" s="6" t="s">
        <v>44</v>
      </c>
      <c r="P6975" t="s">
        <v>41</v>
      </c>
      <c r="Q6975" t="s">
        <v>80</v>
      </c>
      <c r="R6975">
        <v>76</v>
      </c>
      <c r="S6975" t="s">
        <v>44</v>
      </c>
      <c r="T6975" t="s">
        <v>44</v>
      </c>
      <c r="U6975" t="s">
        <v>44</v>
      </c>
      <c r="V6975" t="s">
        <v>44</v>
      </c>
      <c r="W6975" t="s">
        <v>44</v>
      </c>
      <c r="X6975" t="s">
        <v>44</v>
      </c>
      <c r="Y6975" t="s">
        <v>41</v>
      </c>
      <c r="Z6975">
        <f t="shared" si="108"/>
        <v>1</v>
      </c>
      <c r="AA6975" t="s">
        <v>44</v>
      </c>
      <c r="AB6975" t="s">
        <v>52</v>
      </c>
      <c r="AC6975" t="s">
        <v>44</v>
      </c>
      <c r="AD6975" t="s">
        <v>47</v>
      </c>
      <c r="AE6975">
        <v>24.4</v>
      </c>
      <c r="AF6975">
        <v>24.4</v>
      </c>
      <c r="AG6975">
        <v>0</v>
      </c>
      <c r="AH6975">
        <v>10</v>
      </c>
      <c r="AI6975">
        <v>0</v>
      </c>
      <c r="AJ6975">
        <v>34.4</v>
      </c>
      <c r="AK6975" t="s">
        <v>99</v>
      </c>
    </row>
    <row r="6976" spans="1:39" x14ac:dyDescent="0.3">
      <c r="A6976" t="s">
        <v>8166</v>
      </c>
      <c r="B6976" t="s">
        <v>50</v>
      </c>
      <c r="C6976" s="8">
        <v>27</v>
      </c>
      <c r="D6976" s="8" t="s">
        <v>44</v>
      </c>
      <c r="E6976" s="6">
        <v>0</v>
      </c>
      <c r="F6976" t="s">
        <v>1999</v>
      </c>
      <c r="G6976" s="6">
        <v>94972</v>
      </c>
      <c r="H6976" s="6">
        <v>38.339995999999999</v>
      </c>
      <c r="I6976" s="6">
        <v>-122.935056</v>
      </c>
      <c r="J6976" s="6">
        <v>0</v>
      </c>
      <c r="K6976" s="6">
        <v>66</v>
      </c>
      <c r="L6976" s="6" t="s">
        <v>73</v>
      </c>
      <c r="M6976" s="6" t="s">
        <v>41</v>
      </c>
      <c r="N6976">
        <v>4.32</v>
      </c>
      <c r="O6976" t="s">
        <v>41</v>
      </c>
      <c r="P6976" t="s">
        <v>41</v>
      </c>
      <c r="Q6976" t="s">
        <v>56</v>
      </c>
      <c r="R6976">
        <v>73</v>
      </c>
      <c r="S6976" t="s">
        <v>41</v>
      </c>
      <c r="T6976" t="s">
        <v>41</v>
      </c>
      <c r="U6976" t="s">
        <v>41</v>
      </c>
      <c r="V6976" t="s">
        <v>41</v>
      </c>
      <c r="W6976" t="s">
        <v>41</v>
      </c>
      <c r="X6976" t="s">
        <v>41</v>
      </c>
      <c r="Y6976" t="s">
        <v>41</v>
      </c>
      <c r="Z6976">
        <f t="shared" si="108"/>
        <v>3</v>
      </c>
      <c r="AA6976" t="s">
        <v>41</v>
      </c>
      <c r="AB6976" t="s">
        <v>46</v>
      </c>
      <c r="AC6976" t="s">
        <v>41</v>
      </c>
      <c r="AD6976" t="s">
        <v>57</v>
      </c>
      <c r="AE6976">
        <v>114.3</v>
      </c>
      <c r="AF6976">
        <v>7383.7</v>
      </c>
      <c r="AG6976">
        <v>0</v>
      </c>
      <c r="AH6976">
        <v>0</v>
      </c>
      <c r="AI6976">
        <v>285.12</v>
      </c>
      <c r="AJ6976">
        <v>7668.82</v>
      </c>
      <c r="AK6976" t="s">
        <v>48</v>
      </c>
    </row>
    <row r="6977" spans="1:39" x14ac:dyDescent="0.3">
      <c r="A6977" t="s">
        <v>8167</v>
      </c>
      <c r="B6977" t="s">
        <v>40</v>
      </c>
      <c r="C6977" s="8">
        <v>37</v>
      </c>
      <c r="D6977" s="8" t="s">
        <v>41</v>
      </c>
      <c r="E6977" s="6">
        <v>0</v>
      </c>
      <c r="F6977" t="s">
        <v>127</v>
      </c>
      <c r="G6977" s="6">
        <v>95357</v>
      </c>
      <c r="H6977" s="6">
        <v>37.670526000000002</v>
      </c>
      <c r="I6977" s="6">
        <v>-120.877572</v>
      </c>
      <c r="J6977" s="6">
        <v>1</v>
      </c>
      <c r="K6977" s="6">
        <v>3</v>
      </c>
      <c r="L6977" s="6" t="s">
        <v>55</v>
      </c>
      <c r="M6977" s="6" t="s">
        <v>41</v>
      </c>
      <c r="N6977">
        <v>48.38</v>
      </c>
      <c r="O6977" t="s">
        <v>44</v>
      </c>
      <c r="P6977" t="s">
        <v>41</v>
      </c>
      <c r="Q6977" t="s">
        <v>56</v>
      </c>
      <c r="R6977">
        <v>14</v>
      </c>
      <c r="S6977" t="s">
        <v>44</v>
      </c>
      <c r="T6977" t="s">
        <v>44</v>
      </c>
      <c r="U6977" t="s">
        <v>44</v>
      </c>
      <c r="V6977" t="s">
        <v>44</v>
      </c>
      <c r="W6977" t="s">
        <v>44</v>
      </c>
      <c r="X6977" t="s">
        <v>41</v>
      </c>
      <c r="Y6977" t="s">
        <v>41</v>
      </c>
      <c r="Z6977">
        <f t="shared" si="108"/>
        <v>2</v>
      </c>
      <c r="AA6977" t="s">
        <v>41</v>
      </c>
      <c r="AB6977" t="s">
        <v>52</v>
      </c>
      <c r="AC6977" t="s">
        <v>41</v>
      </c>
      <c r="AD6977" t="s">
        <v>57</v>
      </c>
      <c r="AE6977">
        <v>80.3</v>
      </c>
      <c r="AF6977">
        <v>250.05</v>
      </c>
      <c r="AG6977">
        <v>0</v>
      </c>
      <c r="AH6977">
        <v>0</v>
      </c>
      <c r="AI6977">
        <v>145.13999999999999</v>
      </c>
      <c r="AJ6977">
        <v>395.19</v>
      </c>
      <c r="AK6977" t="s">
        <v>58</v>
      </c>
      <c r="AL6977" t="s">
        <v>59</v>
      </c>
      <c r="AM6977" t="s">
        <v>204</v>
      </c>
    </row>
    <row r="6978" spans="1:39" x14ac:dyDescent="0.3">
      <c r="A6978" t="s">
        <v>8168</v>
      </c>
      <c r="B6978" t="s">
        <v>40</v>
      </c>
      <c r="C6978" s="8">
        <v>65</v>
      </c>
      <c r="D6978" s="8" t="s">
        <v>41</v>
      </c>
      <c r="E6978" s="6">
        <v>0</v>
      </c>
      <c r="F6978" t="s">
        <v>1289</v>
      </c>
      <c r="G6978" s="6">
        <v>93541</v>
      </c>
      <c r="H6978" s="6">
        <v>37.890144999999997</v>
      </c>
      <c r="I6978" s="6">
        <v>-119.18408700000001</v>
      </c>
      <c r="J6978" s="6">
        <v>1</v>
      </c>
      <c r="K6978" s="6">
        <v>40</v>
      </c>
      <c r="L6978" s="6" t="s">
        <v>43</v>
      </c>
      <c r="M6978" s="6" t="s">
        <v>41</v>
      </c>
      <c r="N6978">
        <v>49.5</v>
      </c>
      <c r="O6978" t="s">
        <v>41</v>
      </c>
      <c r="P6978" t="s">
        <v>41</v>
      </c>
      <c r="Q6978" t="s">
        <v>56</v>
      </c>
      <c r="R6978">
        <v>20</v>
      </c>
      <c r="S6978" t="s">
        <v>44</v>
      </c>
      <c r="T6978" t="s">
        <v>44</v>
      </c>
      <c r="U6978" t="s">
        <v>44</v>
      </c>
      <c r="V6978" t="s">
        <v>44</v>
      </c>
      <c r="W6978" t="s">
        <v>41</v>
      </c>
      <c r="X6978" t="s">
        <v>41</v>
      </c>
      <c r="Y6978" t="s">
        <v>41</v>
      </c>
      <c r="Z6978">
        <f t="shared" si="108"/>
        <v>3</v>
      </c>
      <c r="AA6978" t="s">
        <v>41</v>
      </c>
      <c r="AB6978" t="s">
        <v>52</v>
      </c>
      <c r="AC6978" t="s">
        <v>41</v>
      </c>
      <c r="AD6978" t="s">
        <v>47</v>
      </c>
      <c r="AE6978">
        <v>-1</v>
      </c>
      <c r="AF6978">
        <v>3640.45</v>
      </c>
      <c r="AG6978">
        <v>0</v>
      </c>
      <c r="AH6978">
        <v>0</v>
      </c>
      <c r="AI6978">
        <v>1980</v>
      </c>
      <c r="AJ6978">
        <v>5620.45</v>
      </c>
      <c r="AK6978" t="s">
        <v>58</v>
      </c>
      <c r="AL6978" t="s">
        <v>59</v>
      </c>
      <c r="AM6978" t="s">
        <v>60</v>
      </c>
    </row>
    <row r="6979" spans="1:39" x14ac:dyDescent="0.3">
      <c r="A6979" t="s">
        <v>8169</v>
      </c>
      <c r="B6979" t="s">
        <v>50</v>
      </c>
      <c r="C6979" s="8">
        <v>42</v>
      </c>
      <c r="D6979" s="8" t="s">
        <v>41</v>
      </c>
      <c r="E6979" s="6">
        <v>0</v>
      </c>
      <c r="F6979" t="s">
        <v>1723</v>
      </c>
      <c r="G6979" s="6">
        <v>91604</v>
      </c>
      <c r="H6979" s="6">
        <v>34.139082000000002</v>
      </c>
      <c r="I6979" s="6">
        <v>-118.39275000000001</v>
      </c>
      <c r="J6979" s="6">
        <v>5</v>
      </c>
      <c r="K6979" s="6">
        <v>18</v>
      </c>
      <c r="L6979" s="6" t="s">
        <v>63</v>
      </c>
      <c r="M6979" s="6" t="s">
        <v>41</v>
      </c>
      <c r="N6979">
        <v>16.78</v>
      </c>
      <c r="O6979" t="s">
        <v>41</v>
      </c>
      <c r="P6979" t="s">
        <v>41</v>
      </c>
      <c r="Q6979" t="s">
        <v>56</v>
      </c>
      <c r="R6979">
        <v>23</v>
      </c>
      <c r="S6979" t="s">
        <v>44</v>
      </c>
      <c r="T6979" t="s">
        <v>44</v>
      </c>
      <c r="U6979" t="s">
        <v>44</v>
      </c>
      <c r="V6979" t="s">
        <v>44</v>
      </c>
      <c r="W6979" t="s">
        <v>44</v>
      </c>
      <c r="X6979" t="s">
        <v>44</v>
      </c>
      <c r="Y6979" t="s">
        <v>44</v>
      </c>
      <c r="Z6979">
        <f t="shared" ref="Z6979:Z7042" si="109">COUNTIF(W6979:Y6979,"YEs")</f>
        <v>0</v>
      </c>
      <c r="AA6979" t="s">
        <v>41</v>
      </c>
      <c r="AB6979" t="s">
        <v>52</v>
      </c>
      <c r="AC6979" t="s">
        <v>41</v>
      </c>
      <c r="AD6979" t="s">
        <v>57</v>
      </c>
      <c r="AE6979">
        <v>73.150000000000006</v>
      </c>
      <c r="AF6979">
        <v>1305.95</v>
      </c>
      <c r="AG6979">
        <v>0</v>
      </c>
      <c r="AH6979">
        <v>0</v>
      </c>
      <c r="AI6979">
        <v>302.04000000000002</v>
      </c>
      <c r="AJ6979">
        <v>1607.99</v>
      </c>
      <c r="AK6979" t="s">
        <v>48</v>
      </c>
    </row>
    <row r="6980" spans="1:39" x14ac:dyDescent="0.3">
      <c r="A6980" t="s">
        <v>8170</v>
      </c>
      <c r="B6980" t="s">
        <v>40</v>
      </c>
      <c r="C6980" s="8">
        <v>66</v>
      </c>
      <c r="D6980" s="8" t="s">
        <v>41</v>
      </c>
      <c r="E6980" s="6">
        <v>1</v>
      </c>
      <c r="F6980" t="s">
        <v>1671</v>
      </c>
      <c r="G6980" s="6">
        <v>94511</v>
      </c>
      <c r="H6980" s="6">
        <v>38.050558000000002</v>
      </c>
      <c r="I6980" s="6">
        <v>-121.646924</v>
      </c>
      <c r="J6980" s="6">
        <v>9</v>
      </c>
      <c r="K6980" s="6">
        <v>32</v>
      </c>
      <c r="L6980" s="6" t="s">
        <v>130</v>
      </c>
      <c r="M6980" s="6" t="s">
        <v>41</v>
      </c>
      <c r="N6980">
        <v>5.73</v>
      </c>
      <c r="O6980" t="s">
        <v>41</v>
      </c>
      <c r="P6980" t="s">
        <v>41</v>
      </c>
      <c r="Q6980" t="s">
        <v>56</v>
      </c>
      <c r="R6980">
        <v>30</v>
      </c>
      <c r="S6980" t="s">
        <v>44</v>
      </c>
      <c r="T6980" t="s">
        <v>44</v>
      </c>
      <c r="U6980" t="s">
        <v>41</v>
      </c>
      <c r="V6980" t="s">
        <v>44</v>
      </c>
      <c r="W6980" t="s">
        <v>41</v>
      </c>
      <c r="X6980" t="s">
        <v>44</v>
      </c>
      <c r="Y6980" t="s">
        <v>44</v>
      </c>
      <c r="Z6980">
        <f t="shared" si="109"/>
        <v>1</v>
      </c>
      <c r="AA6980" t="s">
        <v>41</v>
      </c>
      <c r="AB6980" t="s">
        <v>46</v>
      </c>
      <c r="AC6980" t="s">
        <v>41</v>
      </c>
      <c r="AD6980" t="s">
        <v>47</v>
      </c>
      <c r="AE6980">
        <v>91.35</v>
      </c>
      <c r="AF6980">
        <v>2896.55</v>
      </c>
      <c r="AG6980">
        <v>26.98</v>
      </c>
      <c r="AH6980">
        <v>0</v>
      </c>
      <c r="AI6980">
        <v>183.36</v>
      </c>
      <c r="AJ6980">
        <v>3052.93</v>
      </c>
      <c r="AK6980" t="s">
        <v>48</v>
      </c>
    </row>
    <row r="6981" spans="1:39" x14ac:dyDescent="0.3">
      <c r="A6981" t="s">
        <v>8171</v>
      </c>
      <c r="B6981" t="s">
        <v>40</v>
      </c>
      <c r="C6981" s="8">
        <v>75</v>
      </c>
      <c r="D6981" s="8" t="s">
        <v>44</v>
      </c>
      <c r="E6981" s="6">
        <v>0</v>
      </c>
      <c r="F6981" t="s">
        <v>4172</v>
      </c>
      <c r="G6981" s="6">
        <v>96058</v>
      </c>
      <c r="H6981" s="6">
        <v>41.769708999999999</v>
      </c>
      <c r="I6981" s="6">
        <v>-121.92063</v>
      </c>
      <c r="J6981" s="6">
        <v>0</v>
      </c>
      <c r="K6981" s="6">
        <v>65</v>
      </c>
      <c r="L6981" s="6" t="s">
        <v>77</v>
      </c>
      <c r="M6981" s="6" t="s">
        <v>44</v>
      </c>
      <c r="P6981" t="s">
        <v>41</v>
      </c>
      <c r="Q6981" t="s">
        <v>45</v>
      </c>
      <c r="R6981">
        <v>9</v>
      </c>
      <c r="S6981" t="s">
        <v>44</v>
      </c>
      <c r="T6981" t="s">
        <v>41</v>
      </c>
      <c r="U6981" t="s">
        <v>41</v>
      </c>
      <c r="V6981" t="s">
        <v>44</v>
      </c>
      <c r="W6981" t="s">
        <v>41</v>
      </c>
      <c r="X6981" t="s">
        <v>41</v>
      </c>
      <c r="Y6981" t="s">
        <v>44</v>
      </c>
      <c r="Z6981">
        <f t="shared" si="109"/>
        <v>2</v>
      </c>
      <c r="AA6981" t="s">
        <v>41</v>
      </c>
      <c r="AB6981" t="s">
        <v>74</v>
      </c>
      <c r="AC6981" t="s">
        <v>41</v>
      </c>
      <c r="AD6981" t="s">
        <v>57</v>
      </c>
      <c r="AE6981">
        <v>53.5</v>
      </c>
      <c r="AF6981">
        <v>3517.9</v>
      </c>
      <c r="AG6981">
        <v>0</v>
      </c>
      <c r="AH6981">
        <v>0</v>
      </c>
      <c r="AI6981">
        <v>0</v>
      </c>
      <c r="AJ6981">
        <v>3517.9</v>
      </c>
      <c r="AK6981" t="s">
        <v>48</v>
      </c>
    </row>
    <row r="6982" spans="1:39" x14ac:dyDescent="0.3">
      <c r="A6982" t="s">
        <v>8172</v>
      </c>
      <c r="B6982" t="s">
        <v>40</v>
      </c>
      <c r="C6982" s="8">
        <v>69</v>
      </c>
      <c r="D6982" s="8" t="s">
        <v>44</v>
      </c>
      <c r="E6982" s="6">
        <v>0</v>
      </c>
      <c r="F6982" t="s">
        <v>4773</v>
      </c>
      <c r="G6982" s="6">
        <v>95984</v>
      </c>
      <c r="H6982" s="6">
        <v>40.022184000000003</v>
      </c>
      <c r="I6982" s="6">
        <v>-121.06238399999999</v>
      </c>
      <c r="J6982" s="6">
        <v>0</v>
      </c>
      <c r="K6982" s="6">
        <v>1</v>
      </c>
      <c r="L6982" s="6" t="s">
        <v>55</v>
      </c>
      <c r="M6982" s="6" t="s">
        <v>44</v>
      </c>
      <c r="P6982" t="s">
        <v>41</v>
      </c>
      <c r="Q6982" t="s">
        <v>80</v>
      </c>
      <c r="R6982">
        <v>21</v>
      </c>
      <c r="S6982" t="s">
        <v>44</v>
      </c>
      <c r="T6982" t="s">
        <v>44</v>
      </c>
      <c r="U6982" t="s">
        <v>44</v>
      </c>
      <c r="V6982" t="s">
        <v>44</v>
      </c>
      <c r="W6982" t="s">
        <v>44</v>
      </c>
      <c r="X6982" t="s">
        <v>44</v>
      </c>
      <c r="Y6982" t="s">
        <v>44</v>
      </c>
      <c r="Z6982">
        <f t="shared" si="109"/>
        <v>0</v>
      </c>
      <c r="AA6982" t="s">
        <v>41</v>
      </c>
      <c r="AB6982" t="s">
        <v>52</v>
      </c>
      <c r="AC6982" t="s">
        <v>44</v>
      </c>
      <c r="AD6982" t="s">
        <v>47</v>
      </c>
      <c r="AE6982">
        <v>25.05</v>
      </c>
      <c r="AF6982">
        <v>25.05</v>
      </c>
      <c r="AG6982">
        <v>0</v>
      </c>
      <c r="AH6982">
        <v>0</v>
      </c>
      <c r="AI6982">
        <v>0</v>
      </c>
      <c r="AJ6982">
        <v>25.05</v>
      </c>
      <c r="AK6982" t="s">
        <v>58</v>
      </c>
      <c r="AL6982" t="s">
        <v>59</v>
      </c>
      <c r="AM6982" t="s">
        <v>60</v>
      </c>
    </row>
    <row r="6983" spans="1:39" x14ac:dyDescent="0.3">
      <c r="A6983" t="s">
        <v>8173</v>
      </c>
      <c r="B6983" t="s">
        <v>40</v>
      </c>
      <c r="C6983" s="8">
        <v>60</v>
      </c>
      <c r="D6983" s="8" t="s">
        <v>44</v>
      </c>
      <c r="E6983" s="6">
        <v>0</v>
      </c>
      <c r="F6983" t="s">
        <v>5235</v>
      </c>
      <c r="G6983" s="6">
        <v>95944</v>
      </c>
      <c r="H6983" s="6">
        <v>39.564112999999999</v>
      </c>
      <c r="I6983" s="6">
        <v>-120.868836</v>
      </c>
      <c r="J6983" s="6">
        <v>0</v>
      </c>
      <c r="K6983" s="6">
        <v>26</v>
      </c>
      <c r="L6983" s="6" t="s">
        <v>130</v>
      </c>
      <c r="M6983" s="6" t="s">
        <v>41</v>
      </c>
      <c r="N6983">
        <v>40.14</v>
      </c>
      <c r="O6983" t="s">
        <v>44</v>
      </c>
      <c r="P6983" t="s">
        <v>41</v>
      </c>
      <c r="Q6983" t="s">
        <v>56</v>
      </c>
      <c r="R6983">
        <v>4</v>
      </c>
      <c r="S6983" t="s">
        <v>41</v>
      </c>
      <c r="T6983" t="s">
        <v>44</v>
      </c>
      <c r="U6983" t="s">
        <v>41</v>
      </c>
      <c r="V6983" t="s">
        <v>41</v>
      </c>
      <c r="W6983" t="s">
        <v>44</v>
      </c>
      <c r="X6983" t="s">
        <v>41</v>
      </c>
      <c r="Y6983" t="s">
        <v>41</v>
      </c>
      <c r="Z6983">
        <f t="shared" si="109"/>
        <v>2</v>
      </c>
      <c r="AA6983" t="s">
        <v>41</v>
      </c>
      <c r="AB6983" t="s">
        <v>46</v>
      </c>
      <c r="AC6983" t="s">
        <v>41</v>
      </c>
      <c r="AD6983" t="s">
        <v>57</v>
      </c>
      <c r="AE6983">
        <v>95.85</v>
      </c>
      <c r="AF6983">
        <v>2475.35</v>
      </c>
      <c r="AG6983">
        <v>0</v>
      </c>
      <c r="AH6983">
        <v>0</v>
      </c>
      <c r="AI6983">
        <v>1043.6400000000001</v>
      </c>
      <c r="AJ6983">
        <v>3518.99</v>
      </c>
      <c r="AK6983" t="s">
        <v>48</v>
      </c>
    </row>
    <row r="6984" spans="1:39" x14ac:dyDescent="0.3">
      <c r="A6984" t="s">
        <v>8174</v>
      </c>
      <c r="B6984" t="s">
        <v>50</v>
      </c>
      <c r="C6984" s="8">
        <v>32</v>
      </c>
      <c r="D6984" s="8" t="s">
        <v>41</v>
      </c>
      <c r="E6984" s="6">
        <v>3</v>
      </c>
      <c r="F6984" t="s">
        <v>449</v>
      </c>
      <c r="G6984" s="6">
        <v>90265</v>
      </c>
      <c r="H6984" s="6">
        <v>34.074572000000003</v>
      </c>
      <c r="I6984" s="6">
        <v>-118.831181</v>
      </c>
      <c r="J6984" s="6">
        <v>7</v>
      </c>
      <c r="K6984" s="6">
        <v>20</v>
      </c>
      <c r="L6984" s="6" t="s">
        <v>63</v>
      </c>
      <c r="M6984" s="6" t="s">
        <v>41</v>
      </c>
      <c r="N6984">
        <v>42.06</v>
      </c>
      <c r="O6984" t="s">
        <v>41</v>
      </c>
      <c r="P6984" t="s">
        <v>41</v>
      </c>
      <c r="Q6984" t="s">
        <v>56</v>
      </c>
      <c r="R6984">
        <v>23</v>
      </c>
      <c r="S6984" t="s">
        <v>44</v>
      </c>
      <c r="T6984" t="s">
        <v>41</v>
      </c>
      <c r="U6984" t="s">
        <v>44</v>
      </c>
      <c r="V6984" t="s">
        <v>41</v>
      </c>
      <c r="W6984" t="s">
        <v>41</v>
      </c>
      <c r="X6984" t="s">
        <v>44</v>
      </c>
      <c r="Y6984" t="s">
        <v>44</v>
      </c>
      <c r="Z6984">
        <f t="shared" si="109"/>
        <v>1</v>
      </c>
      <c r="AA6984" t="s">
        <v>41</v>
      </c>
      <c r="AB6984" t="s">
        <v>52</v>
      </c>
      <c r="AC6984" t="s">
        <v>44</v>
      </c>
      <c r="AD6984" t="s">
        <v>47</v>
      </c>
      <c r="AE6984">
        <v>96.8</v>
      </c>
      <c r="AF6984">
        <v>1826.7</v>
      </c>
      <c r="AG6984">
        <v>0</v>
      </c>
      <c r="AH6984">
        <v>0</v>
      </c>
      <c r="AI6984">
        <v>841.2</v>
      </c>
      <c r="AJ6984">
        <v>2667.9</v>
      </c>
      <c r="AK6984" t="s">
        <v>48</v>
      </c>
    </row>
    <row r="6985" spans="1:39" x14ac:dyDescent="0.3">
      <c r="A6985" t="s">
        <v>8175</v>
      </c>
      <c r="B6985" t="s">
        <v>40</v>
      </c>
      <c r="C6985" s="8">
        <v>73</v>
      </c>
      <c r="D6985" s="8" t="s">
        <v>41</v>
      </c>
      <c r="E6985" s="6">
        <v>0</v>
      </c>
      <c r="F6985" t="s">
        <v>76</v>
      </c>
      <c r="G6985" s="6">
        <v>94558</v>
      </c>
      <c r="H6985" s="6">
        <v>38.489789000000002</v>
      </c>
      <c r="I6985" s="6">
        <v>-122.27011</v>
      </c>
      <c r="J6985" s="6">
        <v>1</v>
      </c>
      <c r="K6985" s="6">
        <v>26</v>
      </c>
      <c r="L6985" s="6" t="s">
        <v>130</v>
      </c>
      <c r="M6985" s="6" t="s">
        <v>41</v>
      </c>
      <c r="N6985">
        <v>9.2799999999999994</v>
      </c>
      <c r="O6985" t="s">
        <v>41</v>
      </c>
      <c r="P6985" t="s">
        <v>41</v>
      </c>
      <c r="Q6985" t="s">
        <v>56</v>
      </c>
      <c r="R6985">
        <v>26</v>
      </c>
      <c r="S6985" t="s">
        <v>44</v>
      </c>
      <c r="T6985" t="s">
        <v>41</v>
      </c>
      <c r="U6985" t="s">
        <v>41</v>
      </c>
      <c r="V6985" t="s">
        <v>44</v>
      </c>
      <c r="W6985" t="s">
        <v>44</v>
      </c>
      <c r="X6985" t="s">
        <v>41</v>
      </c>
      <c r="Y6985" t="s">
        <v>44</v>
      </c>
      <c r="Z6985">
        <f t="shared" si="109"/>
        <v>1</v>
      </c>
      <c r="AA6985" t="s">
        <v>41</v>
      </c>
      <c r="AB6985" t="s">
        <v>52</v>
      </c>
      <c r="AC6985" t="s">
        <v>41</v>
      </c>
      <c r="AD6985" t="s">
        <v>57</v>
      </c>
      <c r="AE6985">
        <v>93.85</v>
      </c>
      <c r="AF6985">
        <v>2381.5500000000002</v>
      </c>
      <c r="AG6985">
        <v>0</v>
      </c>
      <c r="AH6985">
        <v>0</v>
      </c>
      <c r="AI6985">
        <v>241.28</v>
      </c>
      <c r="AJ6985">
        <v>2622.83</v>
      </c>
      <c r="AK6985" t="s">
        <v>58</v>
      </c>
      <c r="AL6985" t="s">
        <v>64</v>
      </c>
      <c r="AM6985" t="s">
        <v>68</v>
      </c>
    </row>
    <row r="6986" spans="1:39" x14ac:dyDescent="0.3">
      <c r="A6986" t="s">
        <v>8176</v>
      </c>
      <c r="B6986" t="s">
        <v>40</v>
      </c>
      <c r="C6986" s="8">
        <v>63</v>
      </c>
      <c r="D6986" s="8" t="s">
        <v>41</v>
      </c>
      <c r="E6986" s="6">
        <v>1</v>
      </c>
      <c r="F6986" t="s">
        <v>3266</v>
      </c>
      <c r="G6986" s="6">
        <v>90293</v>
      </c>
      <c r="H6986" s="6">
        <v>33.947305</v>
      </c>
      <c r="I6986" s="6">
        <v>-118.439841</v>
      </c>
      <c r="J6986" s="6">
        <v>1</v>
      </c>
      <c r="K6986" s="6">
        <v>59</v>
      </c>
      <c r="L6986" s="6" t="s">
        <v>77</v>
      </c>
      <c r="M6986" s="6" t="s">
        <v>41</v>
      </c>
      <c r="N6986">
        <v>35.229999999999997</v>
      </c>
      <c r="O6986" t="s">
        <v>41</v>
      </c>
      <c r="P6986" t="s">
        <v>41</v>
      </c>
      <c r="Q6986" t="s">
        <v>56</v>
      </c>
      <c r="R6986">
        <v>19</v>
      </c>
      <c r="S6986" t="s">
        <v>44</v>
      </c>
      <c r="T6986" t="s">
        <v>41</v>
      </c>
      <c r="U6986" t="s">
        <v>41</v>
      </c>
      <c r="V6986" t="s">
        <v>44</v>
      </c>
      <c r="W6986" t="s">
        <v>41</v>
      </c>
      <c r="X6986" t="s">
        <v>41</v>
      </c>
      <c r="Y6986" t="s">
        <v>41</v>
      </c>
      <c r="Z6986">
        <f t="shared" si="109"/>
        <v>3</v>
      </c>
      <c r="AA6986" t="s">
        <v>41</v>
      </c>
      <c r="AB6986" t="s">
        <v>46</v>
      </c>
      <c r="AC6986" t="s">
        <v>41</v>
      </c>
      <c r="AD6986" t="s">
        <v>57</v>
      </c>
      <c r="AE6986">
        <v>106.15</v>
      </c>
      <c r="AF6986">
        <v>6256.2</v>
      </c>
      <c r="AG6986">
        <v>0</v>
      </c>
      <c r="AH6986">
        <v>0</v>
      </c>
      <c r="AI6986">
        <v>2078.5700000000002</v>
      </c>
      <c r="AJ6986">
        <v>8334.77</v>
      </c>
      <c r="AK6986" t="s">
        <v>48</v>
      </c>
    </row>
    <row r="6987" spans="1:39" x14ac:dyDescent="0.3">
      <c r="A6987" t="s">
        <v>8177</v>
      </c>
      <c r="B6987" t="s">
        <v>50</v>
      </c>
      <c r="C6987" s="8">
        <v>63</v>
      </c>
      <c r="D6987" s="8" t="s">
        <v>44</v>
      </c>
      <c r="E6987" s="6">
        <v>0</v>
      </c>
      <c r="F6987" t="s">
        <v>1016</v>
      </c>
      <c r="G6987" s="6">
        <v>91001</v>
      </c>
      <c r="H6987" s="6">
        <v>34.196837000000002</v>
      </c>
      <c r="I6987" s="6">
        <v>-118.142236</v>
      </c>
      <c r="J6987" s="6">
        <v>0</v>
      </c>
      <c r="K6987" s="6">
        <v>48</v>
      </c>
      <c r="L6987" s="6" t="s">
        <v>43</v>
      </c>
      <c r="M6987" s="6" t="s">
        <v>41</v>
      </c>
      <c r="N6987">
        <v>32.04</v>
      </c>
      <c r="O6987" t="s">
        <v>44</v>
      </c>
      <c r="P6987" t="s">
        <v>44</v>
      </c>
      <c r="Z6987">
        <f t="shared" si="109"/>
        <v>0</v>
      </c>
      <c r="AB6987" t="s">
        <v>74</v>
      </c>
      <c r="AC6987" t="s">
        <v>44</v>
      </c>
      <c r="AD6987" t="s">
        <v>47</v>
      </c>
      <c r="AE6987">
        <v>19.850000000000001</v>
      </c>
      <c r="AF6987">
        <v>916</v>
      </c>
      <c r="AG6987">
        <v>0</v>
      </c>
      <c r="AH6987">
        <v>0</v>
      </c>
      <c r="AI6987">
        <v>1537.92</v>
      </c>
      <c r="AJ6987">
        <v>2453.92</v>
      </c>
      <c r="AK6987" t="s">
        <v>48</v>
      </c>
    </row>
    <row r="6988" spans="1:39" x14ac:dyDescent="0.3">
      <c r="A6988" t="s">
        <v>8178</v>
      </c>
      <c r="B6988" t="s">
        <v>40</v>
      </c>
      <c r="C6988" s="8">
        <v>28</v>
      </c>
      <c r="D6988" s="8" t="s">
        <v>41</v>
      </c>
      <c r="E6988" s="6">
        <v>0</v>
      </c>
      <c r="F6988" t="s">
        <v>979</v>
      </c>
      <c r="G6988" s="6">
        <v>92808</v>
      </c>
      <c r="H6988" s="6">
        <v>33.850451999999997</v>
      </c>
      <c r="I6988" s="6">
        <v>-117.726668</v>
      </c>
      <c r="J6988" s="6">
        <v>8</v>
      </c>
      <c r="K6988" s="6">
        <v>41</v>
      </c>
      <c r="L6988" s="6" t="s">
        <v>77</v>
      </c>
      <c r="M6988" s="6" t="s">
        <v>41</v>
      </c>
      <c r="N6988">
        <v>18.84</v>
      </c>
      <c r="O6988" t="s">
        <v>41</v>
      </c>
      <c r="P6988" t="s">
        <v>41</v>
      </c>
      <c r="Q6988" t="s">
        <v>45</v>
      </c>
      <c r="R6988">
        <v>26</v>
      </c>
      <c r="S6988" t="s">
        <v>41</v>
      </c>
      <c r="T6988" t="s">
        <v>41</v>
      </c>
      <c r="U6988" t="s">
        <v>41</v>
      </c>
      <c r="V6988" t="s">
        <v>44</v>
      </c>
      <c r="W6988" t="s">
        <v>41</v>
      </c>
      <c r="X6988" t="s">
        <v>44</v>
      </c>
      <c r="Y6988" t="s">
        <v>44</v>
      </c>
      <c r="Z6988">
        <f t="shared" si="109"/>
        <v>1</v>
      </c>
      <c r="AA6988" t="s">
        <v>41</v>
      </c>
      <c r="AB6988" t="s">
        <v>46</v>
      </c>
      <c r="AC6988" t="s">
        <v>41</v>
      </c>
      <c r="AD6988" t="s">
        <v>47</v>
      </c>
      <c r="AE6988">
        <v>78.349999999999994</v>
      </c>
      <c r="AF6988">
        <v>3211.2</v>
      </c>
      <c r="AG6988">
        <v>0</v>
      </c>
      <c r="AH6988">
        <v>0</v>
      </c>
      <c r="AI6988">
        <v>772.44</v>
      </c>
      <c r="AJ6988">
        <v>3983.64</v>
      </c>
      <c r="AK6988" t="s">
        <v>48</v>
      </c>
    </row>
    <row r="6989" spans="1:39" x14ac:dyDescent="0.3">
      <c r="A6989" t="s">
        <v>8179</v>
      </c>
      <c r="B6989" t="s">
        <v>50</v>
      </c>
      <c r="C6989" s="8">
        <v>79</v>
      </c>
      <c r="D6989" s="8" t="s">
        <v>41</v>
      </c>
      <c r="E6989" s="6">
        <v>0</v>
      </c>
      <c r="F6989" t="s">
        <v>3113</v>
      </c>
      <c r="G6989" s="6">
        <v>92284</v>
      </c>
      <c r="H6989" s="6">
        <v>34.159534000000001</v>
      </c>
      <c r="I6989" s="6">
        <v>-116.425984</v>
      </c>
      <c r="J6989" s="6">
        <v>1</v>
      </c>
      <c r="K6989" s="6">
        <v>72</v>
      </c>
      <c r="L6989" s="6" t="s">
        <v>43</v>
      </c>
      <c r="M6989" s="6" t="s">
        <v>41</v>
      </c>
      <c r="N6989">
        <v>17.3</v>
      </c>
      <c r="O6989" t="s">
        <v>41</v>
      </c>
      <c r="P6989" t="s">
        <v>41</v>
      </c>
      <c r="Q6989" t="s">
        <v>80</v>
      </c>
      <c r="R6989">
        <v>23</v>
      </c>
      <c r="S6989" t="s">
        <v>41</v>
      </c>
      <c r="T6989" t="s">
        <v>41</v>
      </c>
      <c r="U6989" t="s">
        <v>41</v>
      </c>
      <c r="V6989" t="s">
        <v>44</v>
      </c>
      <c r="W6989" t="s">
        <v>41</v>
      </c>
      <c r="X6989" t="s">
        <v>41</v>
      </c>
      <c r="Y6989" t="s">
        <v>44</v>
      </c>
      <c r="Z6989">
        <f t="shared" si="109"/>
        <v>2</v>
      </c>
      <c r="AA6989" t="s">
        <v>41</v>
      </c>
      <c r="AB6989" t="s">
        <v>74</v>
      </c>
      <c r="AC6989" t="s">
        <v>41</v>
      </c>
      <c r="AD6989" t="s">
        <v>47</v>
      </c>
      <c r="AE6989">
        <v>84.1</v>
      </c>
      <c r="AF6989">
        <v>5981.65</v>
      </c>
      <c r="AG6989">
        <v>0</v>
      </c>
      <c r="AH6989">
        <v>0</v>
      </c>
      <c r="AI6989">
        <v>1245.5999999999999</v>
      </c>
      <c r="AJ6989">
        <v>7227.25</v>
      </c>
      <c r="AK6989" t="s">
        <v>48</v>
      </c>
    </row>
    <row r="6990" spans="1:39" x14ac:dyDescent="0.3">
      <c r="A6990" t="s">
        <v>8180</v>
      </c>
      <c r="B6990" t="s">
        <v>40</v>
      </c>
      <c r="C6990" s="8">
        <v>60</v>
      </c>
      <c r="D6990" s="8" t="s">
        <v>41</v>
      </c>
      <c r="E6990" s="6">
        <v>0</v>
      </c>
      <c r="F6990" t="s">
        <v>259</v>
      </c>
      <c r="G6990" s="6">
        <v>90638</v>
      </c>
      <c r="H6990" s="6">
        <v>33.902045000000001</v>
      </c>
      <c r="I6990" s="6">
        <v>-118.008961</v>
      </c>
      <c r="J6990" s="6">
        <v>6</v>
      </c>
      <c r="K6990" s="6">
        <v>21</v>
      </c>
      <c r="L6990" s="6" t="s">
        <v>63</v>
      </c>
      <c r="M6990" s="6" t="s">
        <v>41</v>
      </c>
      <c r="N6990">
        <v>27.66</v>
      </c>
      <c r="O6990" t="s">
        <v>41</v>
      </c>
      <c r="P6990" t="s">
        <v>41</v>
      </c>
      <c r="Q6990" t="s">
        <v>56</v>
      </c>
      <c r="R6990">
        <v>8</v>
      </c>
      <c r="S6990" t="s">
        <v>44</v>
      </c>
      <c r="T6990" t="s">
        <v>44</v>
      </c>
      <c r="U6990" t="s">
        <v>44</v>
      </c>
      <c r="V6990" t="s">
        <v>44</v>
      </c>
      <c r="W6990" t="s">
        <v>41</v>
      </c>
      <c r="X6990" t="s">
        <v>41</v>
      </c>
      <c r="Y6990" t="s">
        <v>41</v>
      </c>
      <c r="Z6990">
        <f t="shared" si="109"/>
        <v>3</v>
      </c>
      <c r="AA6990" t="s">
        <v>44</v>
      </c>
      <c r="AB6990" t="s">
        <v>52</v>
      </c>
      <c r="AC6990" t="s">
        <v>41</v>
      </c>
      <c r="AD6990" t="s">
        <v>57</v>
      </c>
      <c r="AE6990">
        <v>94.3</v>
      </c>
      <c r="AF6990">
        <v>1948.35</v>
      </c>
      <c r="AG6990">
        <v>0</v>
      </c>
      <c r="AH6990">
        <v>30</v>
      </c>
      <c r="AI6990">
        <v>580.86</v>
      </c>
      <c r="AJ6990">
        <v>2559.21</v>
      </c>
      <c r="AK6990" t="s">
        <v>48</v>
      </c>
    </row>
    <row r="6991" spans="1:39" x14ac:dyDescent="0.3">
      <c r="A6991" t="s">
        <v>8181</v>
      </c>
      <c r="B6991" t="s">
        <v>40</v>
      </c>
      <c r="C6991" s="8">
        <v>38</v>
      </c>
      <c r="D6991" s="8" t="s">
        <v>44</v>
      </c>
      <c r="E6991" s="6">
        <v>0</v>
      </c>
      <c r="F6991" t="s">
        <v>449</v>
      </c>
      <c r="G6991" s="6">
        <v>90263</v>
      </c>
      <c r="H6991" s="6">
        <v>34.037036999999998</v>
      </c>
      <c r="I6991" s="6">
        <v>-118.705803</v>
      </c>
      <c r="J6991" s="6">
        <v>0</v>
      </c>
      <c r="K6991" s="6">
        <v>42</v>
      </c>
      <c r="L6991" s="6" t="s">
        <v>77</v>
      </c>
      <c r="M6991" s="6" t="s">
        <v>41</v>
      </c>
      <c r="N6991">
        <v>40.15</v>
      </c>
      <c r="O6991" t="s">
        <v>44</v>
      </c>
      <c r="P6991" t="s">
        <v>41</v>
      </c>
      <c r="Q6991" t="s">
        <v>56</v>
      </c>
      <c r="R6991">
        <v>28</v>
      </c>
      <c r="S6991" t="s">
        <v>44</v>
      </c>
      <c r="T6991" t="s">
        <v>41</v>
      </c>
      <c r="U6991" t="s">
        <v>41</v>
      </c>
      <c r="V6991" t="s">
        <v>41</v>
      </c>
      <c r="W6991" t="s">
        <v>41</v>
      </c>
      <c r="X6991" t="s">
        <v>41</v>
      </c>
      <c r="Y6991" t="s">
        <v>41</v>
      </c>
      <c r="Z6991">
        <f t="shared" si="109"/>
        <v>3</v>
      </c>
      <c r="AA6991" t="s">
        <v>44</v>
      </c>
      <c r="AB6991" t="s">
        <v>52</v>
      </c>
      <c r="AC6991" t="s">
        <v>41</v>
      </c>
      <c r="AD6991" t="s">
        <v>57</v>
      </c>
      <c r="AE6991">
        <v>103.8</v>
      </c>
      <c r="AF6991">
        <v>4327.5</v>
      </c>
      <c r="AG6991">
        <v>0</v>
      </c>
      <c r="AH6991">
        <v>110</v>
      </c>
      <c r="AI6991">
        <v>1686.3</v>
      </c>
      <c r="AJ6991">
        <v>6123.8</v>
      </c>
      <c r="AK6991" t="s">
        <v>48</v>
      </c>
    </row>
    <row r="6992" spans="1:39" x14ac:dyDescent="0.3">
      <c r="A6992" t="s">
        <v>8182</v>
      </c>
      <c r="B6992" t="s">
        <v>50</v>
      </c>
      <c r="C6992" s="8">
        <v>55</v>
      </c>
      <c r="D6992" s="8" t="s">
        <v>44</v>
      </c>
      <c r="E6992" s="6">
        <v>3</v>
      </c>
      <c r="F6992" t="s">
        <v>246</v>
      </c>
      <c r="G6992" s="6">
        <v>92028</v>
      </c>
      <c r="H6992" s="6">
        <v>33.362575</v>
      </c>
      <c r="I6992" s="6">
        <v>-117.299644</v>
      </c>
      <c r="J6992" s="6">
        <v>0</v>
      </c>
      <c r="K6992" s="6">
        <v>33</v>
      </c>
      <c r="L6992" s="6" t="s">
        <v>130</v>
      </c>
      <c r="M6992" s="6" t="s">
        <v>41</v>
      </c>
      <c r="N6992">
        <v>10.36</v>
      </c>
      <c r="O6992" t="s">
        <v>41</v>
      </c>
      <c r="P6992" t="s">
        <v>41</v>
      </c>
      <c r="Q6992" t="s">
        <v>56</v>
      </c>
      <c r="R6992">
        <v>53</v>
      </c>
      <c r="S6992" t="s">
        <v>41</v>
      </c>
      <c r="T6992" t="s">
        <v>44</v>
      </c>
      <c r="U6992" t="s">
        <v>41</v>
      </c>
      <c r="V6992" t="s">
        <v>44</v>
      </c>
      <c r="W6992" t="s">
        <v>44</v>
      </c>
      <c r="X6992" t="s">
        <v>41</v>
      </c>
      <c r="Y6992" t="s">
        <v>41</v>
      </c>
      <c r="Z6992">
        <f t="shared" si="109"/>
        <v>2</v>
      </c>
      <c r="AA6992" t="s">
        <v>41</v>
      </c>
      <c r="AB6992" t="s">
        <v>52</v>
      </c>
      <c r="AC6992" t="s">
        <v>41</v>
      </c>
      <c r="AD6992" t="s">
        <v>57</v>
      </c>
      <c r="AE6992">
        <v>95.3</v>
      </c>
      <c r="AF6992">
        <v>3275.15</v>
      </c>
      <c r="AG6992">
        <v>0</v>
      </c>
      <c r="AH6992">
        <v>0</v>
      </c>
      <c r="AI6992">
        <v>341.88</v>
      </c>
      <c r="AJ6992">
        <v>3617.03</v>
      </c>
      <c r="AK6992" t="s">
        <v>48</v>
      </c>
    </row>
    <row r="6993" spans="1:39" x14ac:dyDescent="0.3">
      <c r="A6993" t="s">
        <v>8183</v>
      </c>
      <c r="B6993" t="s">
        <v>40</v>
      </c>
      <c r="C6993" s="8">
        <v>33</v>
      </c>
      <c r="D6993" s="8" t="s">
        <v>41</v>
      </c>
      <c r="E6993" s="6">
        <v>0</v>
      </c>
      <c r="F6993" t="s">
        <v>3050</v>
      </c>
      <c r="G6993" s="6">
        <v>95633</v>
      </c>
      <c r="H6993" s="6">
        <v>38.852544000000002</v>
      </c>
      <c r="I6993" s="6">
        <v>-120.83766900000001</v>
      </c>
      <c r="J6993" s="6">
        <v>2</v>
      </c>
      <c r="K6993" s="6">
        <v>23</v>
      </c>
      <c r="L6993" s="6" t="s">
        <v>63</v>
      </c>
      <c r="M6993" s="6" t="s">
        <v>41</v>
      </c>
      <c r="N6993">
        <v>22.17</v>
      </c>
      <c r="O6993" t="s">
        <v>41</v>
      </c>
      <c r="P6993" t="s">
        <v>41</v>
      </c>
      <c r="Q6993" t="s">
        <v>56</v>
      </c>
      <c r="R6993">
        <v>15</v>
      </c>
      <c r="S6993" t="s">
        <v>44</v>
      </c>
      <c r="T6993" t="s">
        <v>44</v>
      </c>
      <c r="U6993" t="s">
        <v>41</v>
      </c>
      <c r="V6993" t="s">
        <v>44</v>
      </c>
      <c r="W6993" t="s">
        <v>44</v>
      </c>
      <c r="X6993" t="s">
        <v>41</v>
      </c>
      <c r="Y6993" t="s">
        <v>41</v>
      </c>
      <c r="Z6993">
        <f t="shared" si="109"/>
        <v>2</v>
      </c>
      <c r="AA6993" t="s">
        <v>41</v>
      </c>
      <c r="AB6993" t="s">
        <v>52</v>
      </c>
      <c r="AC6993" t="s">
        <v>44</v>
      </c>
      <c r="AD6993" t="s">
        <v>47</v>
      </c>
      <c r="AE6993">
        <v>90.15</v>
      </c>
      <c r="AF6993">
        <v>2044.95</v>
      </c>
      <c r="AG6993">
        <v>0</v>
      </c>
      <c r="AH6993">
        <v>0</v>
      </c>
      <c r="AI6993">
        <v>509.91</v>
      </c>
      <c r="AJ6993">
        <v>2554.86</v>
      </c>
      <c r="AK6993" t="s">
        <v>48</v>
      </c>
    </row>
    <row r="6994" spans="1:39" x14ac:dyDescent="0.3">
      <c r="A6994" t="s">
        <v>8184</v>
      </c>
      <c r="B6994" t="s">
        <v>40</v>
      </c>
      <c r="C6994" s="8">
        <v>44</v>
      </c>
      <c r="D6994" s="8" t="s">
        <v>44</v>
      </c>
      <c r="E6994" s="6">
        <v>0</v>
      </c>
      <c r="F6994" t="s">
        <v>2728</v>
      </c>
      <c r="G6994" s="6">
        <v>93673</v>
      </c>
      <c r="H6994" s="6">
        <v>36.456091000000001</v>
      </c>
      <c r="I6994" s="6">
        <v>-119.486225</v>
      </c>
      <c r="J6994" s="6">
        <v>0</v>
      </c>
      <c r="K6994" s="6">
        <v>14</v>
      </c>
      <c r="L6994" s="6" t="s">
        <v>43</v>
      </c>
      <c r="M6994" s="6" t="s">
        <v>41</v>
      </c>
      <c r="N6994">
        <v>1.19</v>
      </c>
      <c r="O6994" t="s">
        <v>41</v>
      </c>
      <c r="P6994" t="s">
        <v>41</v>
      </c>
      <c r="Q6994" t="s">
        <v>56</v>
      </c>
      <c r="R6994">
        <v>23</v>
      </c>
      <c r="S6994" t="s">
        <v>44</v>
      </c>
      <c r="T6994" t="s">
        <v>44</v>
      </c>
      <c r="U6994" t="s">
        <v>41</v>
      </c>
      <c r="V6994" t="s">
        <v>44</v>
      </c>
      <c r="W6994" t="s">
        <v>44</v>
      </c>
      <c r="X6994" t="s">
        <v>44</v>
      </c>
      <c r="Y6994" t="s">
        <v>44</v>
      </c>
      <c r="Z6994">
        <f t="shared" si="109"/>
        <v>0</v>
      </c>
      <c r="AA6994" t="s">
        <v>41</v>
      </c>
      <c r="AB6994" t="s">
        <v>52</v>
      </c>
      <c r="AC6994" t="s">
        <v>41</v>
      </c>
      <c r="AD6994" t="s">
        <v>57</v>
      </c>
      <c r="AE6994">
        <v>80.45</v>
      </c>
      <c r="AF6994">
        <v>1072</v>
      </c>
      <c r="AG6994">
        <v>0</v>
      </c>
      <c r="AH6994">
        <v>0</v>
      </c>
      <c r="AI6994">
        <v>16.66</v>
      </c>
      <c r="AJ6994">
        <v>1088.6600000000001</v>
      </c>
      <c r="AK6994" t="s">
        <v>58</v>
      </c>
      <c r="AL6994" t="s">
        <v>59</v>
      </c>
      <c r="AM6994" t="s">
        <v>60</v>
      </c>
    </row>
    <row r="6995" spans="1:39" x14ac:dyDescent="0.3">
      <c r="A6995" t="s">
        <v>8185</v>
      </c>
      <c r="B6995" t="s">
        <v>50</v>
      </c>
      <c r="C6995" s="8">
        <v>60</v>
      </c>
      <c r="D6995" s="8" t="s">
        <v>44</v>
      </c>
      <c r="E6995" s="6">
        <v>0</v>
      </c>
      <c r="F6995" t="s">
        <v>4507</v>
      </c>
      <c r="G6995" s="6">
        <v>95237</v>
      </c>
      <c r="H6995" s="6">
        <v>38.166791000000003</v>
      </c>
      <c r="I6995" s="6">
        <v>-121.14207</v>
      </c>
      <c r="J6995" s="6">
        <v>0</v>
      </c>
      <c r="K6995" s="6">
        <v>72</v>
      </c>
      <c r="L6995" s="6" t="s">
        <v>43</v>
      </c>
      <c r="M6995" s="6" t="s">
        <v>41</v>
      </c>
      <c r="N6995">
        <v>36.49</v>
      </c>
      <c r="O6995" t="s">
        <v>41</v>
      </c>
      <c r="P6995" t="s">
        <v>41</v>
      </c>
      <c r="Q6995" t="s">
        <v>56</v>
      </c>
      <c r="R6995">
        <v>27</v>
      </c>
      <c r="S6995" t="s">
        <v>41</v>
      </c>
      <c r="T6995" t="s">
        <v>41</v>
      </c>
      <c r="U6995" t="s">
        <v>41</v>
      </c>
      <c r="V6995" t="s">
        <v>41</v>
      </c>
      <c r="W6995" t="s">
        <v>41</v>
      </c>
      <c r="X6995" t="s">
        <v>41</v>
      </c>
      <c r="Y6995" t="s">
        <v>41</v>
      </c>
      <c r="Z6995">
        <f t="shared" si="109"/>
        <v>3</v>
      </c>
      <c r="AA6995" t="s">
        <v>41</v>
      </c>
      <c r="AB6995" t="s">
        <v>74</v>
      </c>
      <c r="AC6995" t="s">
        <v>41</v>
      </c>
      <c r="AD6995" t="s">
        <v>57</v>
      </c>
      <c r="AE6995">
        <v>118.2</v>
      </c>
      <c r="AF6995">
        <v>8547.15</v>
      </c>
      <c r="AG6995">
        <v>0</v>
      </c>
      <c r="AH6995">
        <v>0</v>
      </c>
      <c r="AI6995">
        <v>2627.28</v>
      </c>
      <c r="AJ6995">
        <v>11174.43</v>
      </c>
      <c r="AK6995" t="s">
        <v>48</v>
      </c>
    </row>
    <row r="6996" spans="1:39" x14ac:dyDescent="0.3">
      <c r="A6996" t="s">
        <v>8186</v>
      </c>
      <c r="B6996" t="s">
        <v>40</v>
      </c>
      <c r="C6996" s="8">
        <v>45</v>
      </c>
      <c r="D6996" s="8" t="s">
        <v>41</v>
      </c>
      <c r="E6996" s="6">
        <v>0</v>
      </c>
      <c r="F6996" t="s">
        <v>953</v>
      </c>
      <c r="G6996" s="6">
        <v>93631</v>
      </c>
      <c r="H6996" s="6">
        <v>36.478239000000002</v>
      </c>
      <c r="I6996" s="6">
        <v>-119.52137</v>
      </c>
      <c r="J6996" s="6">
        <v>5</v>
      </c>
      <c r="K6996" s="6">
        <v>72</v>
      </c>
      <c r="L6996" s="6" t="s">
        <v>73</v>
      </c>
      <c r="M6996" s="6" t="s">
        <v>41</v>
      </c>
      <c r="N6996">
        <v>43.47</v>
      </c>
      <c r="O6996" t="s">
        <v>41</v>
      </c>
      <c r="P6996" t="s">
        <v>41</v>
      </c>
      <c r="Q6996" t="s">
        <v>45</v>
      </c>
      <c r="R6996">
        <v>9</v>
      </c>
      <c r="S6996" t="s">
        <v>44</v>
      </c>
      <c r="T6996" t="s">
        <v>44</v>
      </c>
      <c r="U6996" t="s">
        <v>41</v>
      </c>
      <c r="V6996" t="s">
        <v>44</v>
      </c>
      <c r="W6996" t="s">
        <v>41</v>
      </c>
      <c r="X6996" t="s">
        <v>41</v>
      </c>
      <c r="Y6996" t="s">
        <v>41</v>
      </c>
      <c r="Z6996">
        <f t="shared" si="109"/>
        <v>3</v>
      </c>
      <c r="AA6996" t="s">
        <v>44</v>
      </c>
      <c r="AB6996" t="s">
        <v>74</v>
      </c>
      <c r="AC6996" t="s">
        <v>41</v>
      </c>
      <c r="AD6996" t="s">
        <v>57</v>
      </c>
      <c r="AE6996">
        <v>76.8</v>
      </c>
      <c r="AF6996">
        <v>5468.45</v>
      </c>
      <c r="AG6996">
        <v>0</v>
      </c>
      <c r="AH6996">
        <v>90</v>
      </c>
      <c r="AI6996">
        <v>3129.84</v>
      </c>
      <c r="AJ6996">
        <v>8688.2900000000009</v>
      </c>
      <c r="AK6996" t="s">
        <v>48</v>
      </c>
    </row>
    <row r="6997" spans="1:39" x14ac:dyDescent="0.3">
      <c r="A6997" t="s">
        <v>8187</v>
      </c>
      <c r="B6997" t="s">
        <v>50</v>
      </c>
      <c r="C6997" s="8">
        <v>53</v>
      </c>
      <c r="D6997" s="8" t="s">
        <v>41</v>
      </c>
      <c r="E6997" s="6">
        <v>0</v>
      </c>
      <c r="F6997" t="s">
        <v>1437</v>
      </c>
      <c r="G6997" s="6">
        <v>90274</v>
      </c>
      <c r="H6997" s="6">
        <v>33.788207999999997</v>
      </c>
      <c r="I6997" s="6">
        <v>-118.404955</v>
      </c>
      <c r="J6997" s="6">
        <v>1</v>
      </c>
      <c r="K6997" s="6">
        <v>22</v>
      </c>
      <c r="L6997" s="6" t="s">
        <v>63</v>
      </c>
      <c r="M6997" s="6" t="s">
        <v>41</v>
      </c>
      <c r="N6997">
        <v>49.66</v>
      </c>
      <c r="O6997" t="s">
        <v>44</v>
      </c>
      <c r="P6997" t="s">
        <v>41</v>
      </c>
      <c r="Q6997" t="s">
        <v>56</v>
      </c>
      <c r="R6997">
        <v>3</v>
      </c>
      <c r="S6997" t="s">
        <v>41</v>
      </c>
      <c r="T6997" t="s">
        <v>41</v>
      </c>
      <c r="U6997" t="s">
        <v>44</v>
      </c>
      <c r="V6997" t="s">
        <v>41</v>
      </c>
      <c r="W6997" t="s">
        <v>41</v>
      </c>
      <c r="X6997" t="s">
        <v>41</v>
      </c>
      <c r="Y6997" t="s">
        <v>41</v>
      </c>
      <c r="Z6997">
        <f t="shared" si="109"/>
        <v>3</v>
      </c>
      <c r="AA6997" t="s">
        <v>41</v>
      </c>
      <c r="AB6997" t="s">
        <v>52</v>
      </c>
      <c r="AC6997" t="s">
        <v>41</v>
      </c>
      <c r="AD6997" t="s">
        <v>57</v>
      </c>
      <c r="AE6997">
        <v>104.6</v>
      </c>
      <c r="AF6997">
        <v>2180.5500000000002</v>
      </c>
      <c r="AG6997">
        <v>0</v>
      </c>
      <c r="AH6997">
        <v>0</v>
      </c>
      <c r="AI6997">
        <v>1092.52</v>
      </c>
      <c r="AJ6997">
        <v>3273.07</v>
      </c>
      <c r="AK6997" t="s">
        <v>48</v>
      </c>
    </row>
    <row r="6998" spans="1:39" x14ac:dyDescent="0.3">
      <c r="A6998" t="s">
        <v>8188</v>
      </c>
      <c r="B6998" t="s">
        <v>40</v>
      </c>
      <c r="C6998" s="8">
        <v>58</v>
      </c>
      <c r="D6998" s="8" t="s">
        <v>44</v>
      </c>
      <c r="E6998" s="6">
        <v>0</v>
      </c>
      <c r="F6998" t="s">
        <v>1342</v>
      </c>
      <c r="G6998" s="6">
        <v>90742</v>
      </c>
      <c r="H6998" s="6">
        <v>33.719220999999997</v>
      </c>
      <c r="I6998" s="6">
        <v>-118.07359599999999</v>
      </c>
      <c r="J6998" s="6">
        <v>0</v>
      </c>
      <c r="K6998" s="6">
        <v>12</v>
      </c>
      <c r="L6998" s="6" t="s">
        <v>63</v>
      </c>
      <c r="M6998" s="6" t="s">
        <v>44</v>
      </c>
      <c r="P6998" t="s">
        <v>41</v>
      </c>
      <c r="Q6998" t="s">
        <v>80</v>
      </c>
      <c r="R6998">
        <v>7</v>
      </c>
      <c r="S6998" t="s">
        <v>41</v>
      </c>
      <c r="T6998" t="s">
        <v>44</v>
      </c>
      <c r="U6998" t="s">
        <v>41</v>
      </c>
      <c r="V6998" t="s">
        <v>41</v>
      </c>
      <c r="W6998" t="s">
        <v>44</v>
      </c>
      <c r="X6998" t="s">
        <v>41</v>
      </c>
      <c r="Y6998" t="s">
        <v>41</v>
      </c>
      <c r="Z6998">
        <f t="shared" si="109"/>
        <v>2</v>
      </c>
      <c r="AA6998" t="s">
        <v>41</v>
      </c>
      <c r="AB6998" t="s">
        <v>74</v>
      </c>
      <c r="AC6998" t="s">
        <v>44</v>
      </c>
      <c r="AD6998" t="s">
        <v>47</v>
      </c>
      <c r="AE6998">
        <v>49.85</v>
      </c>
      <c r="AF6998">
        <v>552.1</v>
      </c>
      <c r="AG6998">
        <v>0</v>
      </c>
      <c r="AH6998">
        <v>0</v>
      </c>
      <c r="AI6998">
        <v>0</v>
      </c>
      <c r="AJ6998">
        <v>552.1</v>
      </c>
      <c r="AK6998" t="s">
        <v>48</v>
      </c>
    </row>
    <row r="6999" spans="1:39" x14ac:dyDescent="0.3">
      <c r="A6999" t="s">
        <v>8189</v>
      </c>
      <c r="B6999" t="s">
        <v>40</v>
      </c>
      <c r="C6999" s="8">
        <v>51</v>
      </c>
      <c r="D6999" s="8" t="s">
        <v>44</v>
      </c>
      <c r="E6999" s="6">
        <v>3</v>
      </c>
      <c r="F6999" t="s">
        <v>420</v>
      </c>
      <c r="G6999" s="6">
        <v>95010</v>
      </c>
      <c r="H6999" s="6">
        <v>36.977024999999998</v>
      </c>
      <c r="I6999" s="6">
        <v>-121.95286400000001</v>
      </c>
      <c r="J6999" s="6">
        <v>0</v>
      </c>
      <c r="K6999" s="6">
        <v>4</v>
      </c>
      <c r="L6999" s="6" t="s">
        <v>55</v>
      </c>
      <c r="M6999" s="6" t="s">
        <v>41</v>
      </c>
      <c r="N6999">
        <v>30.79</v>
      </c>
      <c r="O6999" t="s">
        <v>44</v>
      </c>
      <c r="P6999" t="s">
        <v>44</v>
      </c>
      <c r="Z6999">
        <f t="shared" si="109"/>
        <v>0</v>
      </c>
      <c r="AB6999" t="s">
        <v>52</v>
      </c>
      <c r="AC6999" t="s">
        <v>44</v>
      </c>
      <c r="AD6999" t="s">
        <v>47</v>
      </c>
      <c r="AE6999">
        <v>20.399999999999999</v>
      </c>
      <c r="AF6999">
        <v>94.5</v>
      </c>
      <c r="AG6999">
        <v>0</v>
      </c>
      <c r="AH6999">
        <v>0</v>
      </c>
      <c r="AI6999">
        <v>123.16</v>
      </c>
      <c r="AJ6999">
        <v>217.66</v>
      </c>
      <c r="AK6999" t="s">
        <v>48</v>
      </c>
    </row>
    <row r="7000" spans="1:39" x14ac:dyDescent="0.3">
      <c r="A7000" t="s">
        <v>8190</v>
      </c>
      <c r="B7000" t="s">
        <v>50</v>
      </c>
      <c r="C7000" s="8">
        <v>55</v>
      </c>
      <c r="D7000" s="8" t="s">
        <v>44</v>
      </c>
      <c r="E7000" s="6">
        <v>1</v>
      </c>
      <c r="F7000" t="s">
        <v>2387</v>
      </c>
      <c r="G7000" s="6">
        <v>95747</v>
      </c>
      <c r="H7000" s="6">
        <v>38.784329</v>
      </c>
      <c r="I7000" s="6">
        <v>-121.373245</v>
      </c>
      <c r="J7000" s="6">
        <v>0</v>
      </c>
      <c r="K7000" s="6">
        <v>28</v>
      </c>
      <c r="L7000" s="6" t="s">
        <v>130</v>
      </c>
      <c r="M7000" s="6" t="s">
        <v>41</v>
      </c>
      <c r="N7000">
        <v>34.43</v>
      </c>
      <c r="O7000" t="s">
        <v>44</v>
      </c>
      <c r="P7000" t="s">
        <v>41</v>
      </c>
      <c r="Q7000" t="s">
        <v>80</v>
      </c>
      <c r="R7000">
        <v>22</v>
      </c>
      <c r="S7000" t="s">
        <v>44</v>
      </c>
      <c r="T7000" t="s">
        <v>41</v>
      </c>
      <c r="U7000" t="s">
        <v>44</v>
      </c>
      <c r="V7000" t="s">
        <v>41</v>
      </c>
      <c r="W7000" t="s">
        <v>44</v>
      </c>
      <c r="X7000" t="s">
        <v>44</v>
      </c>
      <c r="Y7000" t="s">
        <v>44</v>
      </c>
      <c r="Z7000">
        <f t="shared" si="109"/>
        <v>0</v>
      </c>
      <c r="AA7000" t="s">
        <v>41</v>
      </c>
      <c r="AB7000" t="s">
        <v>46</v>
      </c>
      <c r="AC7000" t="s">
        <v>41</v>
      </c>
      <c r="AD7000" t="s">
        <v>47</v>
      </c>
      <c r="AE7000">
        <v>54.4</v>
      </c>
      <c r="AF7000">
        <v>1516.6</v>
      </c>
      <c r="AG7000">
        <v>0</v>
      </c>
      <c r="AH7000">
        <v>0</v>
      </c>
      <c r="AI7000">
        <v>964.04</v>
      </c>
      <c r="AJ7000">
        <v>2480.64</v>
      </c>
      <c r="AK7000" t="s">
        <v>48</v>
      </c>
    </row>
    <row r="7001" spans="1:39" x14ac:dyDescent="0.3">
      <c r="A7001" t="s">
        <v>8191</v>
      </c>
      <c r="B7001" t="s">
        <v>40</v>
      </c>
      <c r="C7001" s="8">
        <v>48</v>
      </c>
      <c r="D7001" s="8" t="s">
        <v>41</v>
      </c>
      <c r="E7001" s="6">
        <v>0</v>
      </c>
      <c r="F7001" t="s">
        <v>659</v>
      </c>
      <c r="G7001" s="6">
        <v>93103</v>
      </c>
      <c r="H7001" s="6">
        <v>34.438580999999999</v>
      </c>
      <c r="I7001" s="6">
        <v>-119.685368</v>
      </c>
      <c r="J7001" s="6">
        <v>9</v>
      </c>
      <c r="K7001" s="6">
        <v>46</v>
      </c>
      <c r="L7001" s="6" t="s">
        <v>43</v>
      </c>
      <c r="M7001" s="6" t="s">
        <v>41</v>
      </c>
      <c r="N7001">
        <v>13.05</v>
      </c>
      <c r="O7001" t="s">
        <v>41</v>
      </c>
      <c r="P7001" t="s">
        <v>41</v>
      </c>
      <c r="Q7001" t="s">
        <v>80</v>
      </c>
      <c r="R7001">
        <v>15</v>
      </c>
      <c r="S7001" t="s">
        <v>41</v>
      </c>
      <c r="T7001" t="s">
        <v>44</v>
      </c>
      <c r="U7001" t="s">
        <v>44</v>
      </c>
      <c r="V7001" t="s">
        <v>44</v>
      </c>
      <c r="W7001" t="s">
        <v>44</v>
      </c>
      <c r="X7001" t="s">
        <v>44</v>
      </c>
      <c r="Y7001" t="s">
        <v>44</v>
      </c>
      <c r="Z7001">
        <f t="shared" si="109"/>
        <v>0</v>
      </c>
      <c r="AA7001" t="s">
        <v>41</v>
      </c>
      <c r="AB7001" t="s">
        <v>52</v>
      </c>
      <c r="AC7001" t="s">
        <v>44</v>
      </c>
      <c r="AD7001" t="s">
        <v>57</v>
      </c>
      <c r="AE7001">
        <v>55</v>
      </c>
      <c r="AF7001">
        <v>2473.9499999999998</v>
      </c>
      <c r="AG7001">
        <v>31.39</v>
      </c>
      <c r="AH7001">
        <v>0</v>
      </c>
      <c r="AI7001">
        <v>600.29999999999995</v>
      </c>
      <c r="AJ7001">
        <v>3042.86</v>
      </c>
      <c r="AK7001" t="s">
        <v>48</v>
      </c>
    </row>
    <row r="7002" spans="1:39" x14ac:dyDescent="0.3">
      <c r="A7002" t="s">
        <v>8192</v>
      </c>
      <c r="B7002" t="s">
        <v>50</v>
      </c>
      <c r="C7002" s="8">
        <v>43</v>
      </c>
      <c r="D7002" s="8" t="s">
        <v>44</v>
      </c>
      <c r="E7002" s="6">
        <v>0</v>
      </c>
      <c r="F7002" t="s">
        <v>3071</v>
      </c>
      <c r="G7002" s="6">
        <v>93240</v>
      </c>
      <c r="H7002" s="6">
        <v>35.607875</v>
      </c>
      <c r="I7002" s="6">
        <v>-118.466318</v>
      </c>
      <c r="J7002" s="6">
        <v>0</v>
      </c>
      <c r="K7002" s="6">
        <v>11</v>
      </c>
      <c r="L7002" s="6" t="s">
        <v>63</v>
      </c>
      <c r="M7002" s="6" t="s">
        <v>41</v>
      </c>
      <c r="N7002">
        <v>47.88</v>
      </c>
      <c r="O7002" t="s">
        <v>44</v>
      </c>
      <c r="P7002" t="s">
        <v>44</v>
      </c>
      <c r="Z7002">
        <f t="shared" si="109"/>
        <v>0</v>
      </c>
      <c r="AB7002" t="s">
        <v>52</v>
      </c>
      <c r="AC7002" t="s">
        <v>44</v>
      </c>
      <c r="AD7002" t="s">
        <v>47</v>
      </c>
      <c r="AE7002">
        <v>20.350000000000001</v>
      </c>
      <c r="AF7002">
        <v>215.25</v>
      </c>
      <c r="AG7002">
        <v>0</v>
      </c>
      <c r="AH7002">
        <v>0</v>
      </c>
      <c r="AI7002">
        <v>526.67999999999995</v>
      </c>
      <c r="AJ7002">
        <v>741.93</v>
      </c>
      <c r="AK7002" t="s">
        <v>48</v>
      </c>
    </row>
    <row r="7003" spans="1:39" x14ac:dyDescent="0.3">
      <c r="A7003" t="s">
        <v>8193</v>
      </c>
      <c r="B7003" t="s">
        <v>40</v>
      </c>
      <c r="C7003" s="8">
        <v>59</v>
      </c>
      <c r="D7003" s="8" t="s">
        <v>41</v>
      </c>
      <c r="E7003" s="6">
        <v>0</v>
      </c>
      <c r="F7003" t="s">
        <v>1455</v>
      </c>
      <c r="G7003" s="6">
        <v>95492</v>
      </c>
      <c r="H7003" s="6">
        <v>38.527296999999997</v>
      </c>
      <c r="I7003" s="6">
        <v>-122.810044</v>
      </c>
      <c r="J7003" s="6">
        <v>6</v>
      </c>
      <c r="K7003" s="6">
        <v>60</v>
      </c>
      <c r="L7003" s="6" t="s">
        <v>43</v>
      </c>
      <c r="M7003" s="6" t="s">
        <v>41</v>
      </c>
      <c r="N7003">
        <v>32.5</v>
      </c>
      <c r="O7003" t="s">
        <v>44</v>
      </c>
      <c r="P7003" t="s">
        <v>41</v>
      </c>
      <c r="Q7003" t="s">
        <v>56</v>
      </c>
      <c r="R7003">
        <v>13</v>
      </c>
      <c r="S7003" t="s">
        <v>41</v>
      </c>
      <c r="T7003" t="s">
        <v>44</v>
      </c>
      <c r="U7003" t="s">
        <v>44</v>
      </c>
      <c r="V7003" t="s">
        <v>41</v>
      </c>
      <c r="W7003" t="s">
        <v>41</v>
      </c>
      <c r="X7003" t="s">
        <v>41</v>
      </c>
      <c r="Y7003" t="s">
        <v>41</v>
      </c>
      <c r="Z7003">
        <f t="shared" si="109"/>
        <v>3</v>
      </c>
      <c r="AA7003" t="s">
        <v>41</v>
      </c>
      <c r="AB7003" t="s">
        <v>74</v>
      </c>
      <c r="AC7003" t="s">
        <v>41</v>
      </c>
      <c r="AD7003" t="s">
        <v>57</v>
      </c>
      <c r="AE7003">
        <v>97.2</v>
      </c>
      <c r="AF7003">
        <v>5611.75</v>
      </c>
      <c r="AG7003">
        <v>0</v>
      </c>
      <c r="AH7003">
        <v>0</v>
      </c>
      <c r="AI7003">
        <v>1950</v>
      </c>
      <c r="AJ7003">
        <v>7561.75</v>
      </c>
      <c r="AK7003" t="s">
        <v>48</v>
      </c>
    </row>
    <row r="7004" spans="1:39" x14ac:dyDescent="0.3">
      <c r="A7004" t="s">
        <v>8194</v>
      </c>
      <c r="B7004" t="s">
        <v>40</v>
      </c>
      <c r="C7004" s="8">
        <v>58</v>
      </c>
      <c r="D7004" s="8" t="s">
        <v>44</v>
      </c>
      <c r="E7004" s="6">
        <v>0</v>
      </c>
      <c r="F7004" t="s">
        <v>697</v>
      </c>
      <c r="G7004" s="6">
        <v>96052</v>
      </c>
      <c r="H7004" s="6">
        <v>40.704293</v>
      </c>
      <c r="I7004" s="6">
        <v>-122.803899</v>
      </c>
      <c r="J7004" s="6">
        <v>0</v>
      </c>
      <c r="K7004" s="6">
        <v>15</v>
      </c>
      <c r="L7004" s="6" t="s">
        <v>63</v>
      </c>
      <c r="M7004" s="6" t="s">
        <v>41</v>
      </c>
      <c r="N7004">
        <v>8.9700000000000006</v>
      </c>
      <c r="O7004" t="s">
        <v>44</v>
      </c>
      <c r="P7004" t="s">
        <v>41</v>
      </c>
      <c r="Q7004" t="s">
        <v>45</v>
      </c>
      <c r="R7004">
        <v>2</v>
      </c>
      <c r="S7004" t="s">
        <v>41</v>
      </c>
      <c r="T7004" t="s">
        <v>41</v>
      </c>
      <c r="U7004" t="s">
        <v>41</v>
      </c>
      <c r="V7004" t="s">
        <v>41</v>
      </c>
      <c r="W7004" t="s">
        <v>41</v>
      </c>
      <c r="X7004" t="s">
        <v>41</v>
      </c>
      <c r="Y7004" t="s">
        <v>41</v>
      </c>
      <c r="Z7004">
        <f t="shared" si="109"/>
        <v>3</v>
      </c>
      <c r="AA7004" t="s">
        <v>41</v>
      </c>
      <c r="AB7004" t="s">
        <v>52</v>
      </c>
      <c r="AC7004" t="s">
        <v>44</v>
      </c>
      <c r="AD7004" t="s">
        <v>184</v>
      </c>
      <c r="AE7004">
        <v>84.45</v>
      </c>
      <c r="AF7004">
        <v>1287.8499999999999</v>
      </c>
      <c r="AG7004">
        <v>0</v>
      </c>
      <c r="AH7004">
        <v>0</v>
      </c>
      <c r="AI7004">
        <v>134.55000000000001</v>
      </c>
      <c r="AJ7004">
        <v>1422.4</v>
      </c>
      <c r="AK7004" t="s">
        <v>48</v>
      </c>
    </row>
    <row r="7005" spans="1:39" x14ac:dyDescent="0.3">
      <c r="A7005" t="s">
        <v>8195</v>
      </c>
      <c r="B7005" t="s">
        <v>40</v>
      </c>
      <c r="C7005" s="8">
        <v>45</v>
      </c>
      <c r="D7005" s="8" t="s">
        <v>41</v>
      </c>
      <c r="E7005" s="6">
        <v>1</v>
      </c>
      <c r="F7005" t="s">
        <v>226</v>
      </c>
      <c r="G7005" s="6">
        <v>91381</v>
      </c>
      <c r="H7005" s="6">
        <v>34.364153000000002</v>
      </c>
      <c r="I7005" s="6">
        <v>-118.615583</v>
      </c>
      <c r="J7005" s="6">
        <v>1</v>
      </c>
      <c r="K7005" s="6">
        <v>41</v>
      </c>
      <c r="L7005" s="6" t="s">
        <v>43</v>
      </c>
      <c r="M7005" s="6" t="s">
        <v>41</v>
      </c>
      <c r="N7005">
        <v>23.95</v>
      </c>
      <c r="O7005" t="s">
        <v>44</v>
      </c>
      <c r="P7005" t="s">
        <v>44</v>
      </c>
      <c r="Z7005">
        <f t="shared" si="109"/>
        <v>0</v>
      </c>
      <c r="AB7005" t="s">
        <v>74</v>
      </c>
      <c r="AC7005" t="s">
        <v>44</v>
      </c>
      <c r="AD7005" t="s">
        <v>57</v>
      </c>
      <c r="AE7005">
        <v>19.7</v>
      </c>
      <c r="AF7005">
        <v>804.25</v>
      </c>
      <c r="AG7005">
        <v>0</v>
      </c>
      <c r="AH7005">
        <v>0</v>
      </c>
      <c r="AI7005">
        <v>981.95</v>
      </c>
      <c r="AJ7005">
        <v>1786.2</v>
      </c>
      <c r="AK7005" t="s">
        <v>48</v>
      </c>
    </row>
    <row r="7006" spans="1:39" x14ac:dyDescent="0.3">
      <c r="A7006" t="s">
        <v>8196</v>
      </c>
      <c r="B7006" t="s">
        <v>50</v>
      </c>
      <c r="C7006" s="8">
        <v>38</v>
      </c>
      <c r="D7006" s="8" t="s">
        <v>41</v>
      </c>
      <c r="E7006" s="6">
        <v>3</v>
      </c>
      <c r="F7006" t="s">
        <v>4105</v>
      </c>
      <c r="G7006" s="6">
        <v>93544</v>
      </c>
      <c r="H7006" s="6">
        <v>34.500090999999998</v>
      </c>
      <c r="I7006" s="6">
        <v>-117.765862</v>
      </c>
      <c r="J7006" s="6">
        <v>9</v>
      </c>
      <c r="K7006" s="6">
        <v>68</v>
      </c>
      <c r="L7006" s="6" t="s">
        <v>73</v>
      </c>
      <c r="M7006" s="6" t="s">
        <v>41</v>
      </c>
      <c r="N7006">
        <v>38.75</v>
      </c>
      <c r="O7006" t="s">
        <v>44</v>
      </c>
      <c r="P7006" t="s">
        <v>41</v>
      </c>
      <c r="Q7006" t="s">
        <v>56</v>
      </c>
      <c r="R7006">
        <v>28</v>
      </c>
      <c r="S7006" t="s">
        <v>41</v>
      </c>
      <c r="T7006" t="s">
        <v>44</v>
      </c>
      <c r="U7006" t="s">
        <v>44</v>
      </c>
      <c r="V7006" t="s">
        <v>41</v>
      </c>
      <c r="W7006" t="s">
        <v>41</v>
      </c>
      <c r="X7006" t="s">
        <v>41</v>
      </c>
      <c r="Y7006" t="s">
        <v>41</v>
      </c>
      <c r="Z7006">
        <f t="shared" si="109"/>
        <v>3</v>
      </c>
      <c r="AA7006" t="s">
        <v>41</v>
      </c>
      <c r="AB7006" t="s">
        <v>74</v>
      </c>
      <c r="AC7006" t="s">
        <v>41</v>
      </c>
      <c r="AD7006" t="s">
        <v>57</v>
      </c>
      <c r="AE7006">
        <v>99.55</v>
      </c>
      <c r="AF7006">
        <v>6668</v>
      </c>
      <c r="AG7006">
        <v>0</v>
      </c>
      <c r="AH7006">
        <v>0</v>
      </c>
      <c r="AI7006">
        <v>2635</v>
      </c>
      <c r="AJ7006">
        <v>9303</v>
      </c>
      <c r="AK7006" t="s">
        <v>48</v>
      </c>
    </row>
    <row r="7007" spans="1:39" x14ac:dyDescent="0.3">
      <c r="A7007" t="s">
        <v>8197</v>
      </c>
      <c r="B7007" t="s">
        <v>40</v>
      </c>
      <c r="C7007" s="8">
        <v>41</v>
      </c>
      <c r="D7007" s="8" t="s">
        <v>41</v>
      </c>
      <c r="E7007" s="6">
        <v>0</v>
      </c>
      <c r="F7007" t="s">
        <v>314</v>
      </c>
      <c r="G7007" s="6">
        <v>93033</v>
      </c>
      <c r="H7007" s="6">
        <v>34.156629000000002</v>
      </c>
      <c r="I7007" s="6">
        <v>-119.11721799999999</v>
      </c>
      <c r="J7007" s="6">
        <v>4</v>
      </c>
      <c r="K7007" s="6">
        <v>37</v>
      </c>
      <c r="L7007" s="6" t="s">
        <v>43</v>
      </c>
      <c r="M7007" s="6" t="s">
        <v>41</v>
      </c>
      <c r="N7007">
        <v>42.45</v>
      </c>
      <c r="O7007" t="s">
        <v>41</v>
      </c>
      <c r="P7007" t="s">
        <v>41</v>
      </c>
      <c r="Q7007" t="s">
        <v>80</v>
      </c>
      <c r="R7007">
        <v>23</v>
      </c>
      <c r="S7007" t="s">
        <v>44</v>
      </c>
      <c r="T7007" t="s">
        <v>41</v>
      </c>
      <c r="U7007" t="s">
        <v>44</v>
      </c>
      <c r="V7007" t="s">
        <v>41</v>
      </c>
      <c r="W7007" t="s">
        <v>44</v>
      </c>
      <c r="X7007" t="s">
        <v>41</v>
      </c>
      <c r="Y7007" t="s">
        <v>41</v>
      </c>
      <c r="Z7007">
        <f t="shared" si="109"/>
        <v>2</v>
      </c>
      <c r="AA7007" t="s">
        <v>41</v>
      </c>
      <c r="AB7007" t="s">
        <v>46</v>
      </c>
      <c r="AC7007" t="s">
        <v>44</v>
      </c>
      <c r="AD7007" t="s">
        <v>47</v>
      </c>
      <c r="AE7007">
        <v>72.099999999999994</v>
      </c>
      <c r="AF7007">
        <v>2658.4</v>
      </c>
      <c r="AG7007">
        <v>16.36</v>
      </c>
      <c r="AH7007">
        <v>0</v>
      </c>
      <c r="AI7007">
        <v>1570.65</v>
      </c>
      <c r="AJ7007">
        <v>4212.6899999999996</v>
      </c>
      <c r="AK7007" t="s">
        <v>48</v>
      </c>
    </row>
    <row r="7008" spans="1:39" x14ac:dyDescent="0.3">
      <c r="A7008" t="s">
        <v>8198</v>
      </c>
      <c r="B7008" t="s">
        <v>40</v>
      </c>
      <c r="C7008" s="8">
        <v>58</v>
      </c>
      <c r="D7008" s="8" t="s">
        <v>41</v>
      </c>
      <c r="E7008" s="6">
        <v>0</v>
      </c>
      <c r="F7008" t="s">
        <v>180</v>
      </c>
      <c r="G7008" s="6">
        <v>91601</v>
      </c>
      <c r="H7008" s="6">
        <v>34.169199999999996</v>
      </c>
      <c r="I7008" s="6">
        <v>-118.37249799999999</v>
      </c>
      <c r="J7008" s="6">
        <v>1</v>
      </c>
      <c r="K7008" s="6">
        <v>9</v>
      </c>
      <c r="L7008" s="6" t="s">
        <v>55</v>
      </c>
      <c r="M7008" s="6" t="s">
        <v>41</v>
      </c>
      <c r="N7008">
        <v>22</v>
      </c>
      <c r="O7008" t="s">
        <v>41</v>
      </c>
      <c r="P7008" t="s">
        <v>41</v>
      </c>
      <c r="Q7008" t="s">
        <v>56</v>
      </c>
      <c r="R7008">
        <v>7</v>
      </c>
      <c r="S7008" t="s">
        <v>41</v>
      </c>
      <c r="T7008" t="s">
        <v>41</v>
      </c>
      <c r="U7008" t="s">
        <v>41</v>
      </c>
      <c r="V7008" t="s">
        <v>44</v>
      </c>
      <c r="W7008" t="s">
        <v>44</v>
      </c>
      <c r="X7008" t="s">
        <v>44</v>
      </c>
      <c r="Y7008" t="s">
        <v>44</v>
      </c>
      <c r="Z7008">
        <f t="shared" si="109"/>
        <v>0</v>
      </c>
      <c r="AA7008" t="s">
        <v>41</v>
      </c>
      <c r="AB7008" t="s">
        <v>52</v>
      </c>
      <c r="AC7008" t="s">
        <v>44</v>
      </c>
      <c r="AD7008" t="s">
        <v>57</v>
      </c>
      <c r="AE7008">
        <v>91.75</v>
      </c>
      <c r="AF7008">
        <v>865.8</v>
      </c>
      <c r="AG7008">
        <v>0</v>
      </c>
      <c r="AH7008">
        <v>0</v>
      </c>
      <c r="AI7008">
        <v>198</v>
      </c>
      <c r="AJ7008">
        <v>1063.8</v>
      </c>
      <c r="AK7008" t="s">
        <v>58</v>
      </c>
      <c r="AL7008" t="s">
        <v>118</v>
      </c>
      <c r="AM7008" t="s">
        <v>803</v>
      </c>
    </row>
    <row r="7009" spans="1:39" x14ac:dyDescent="0.3">
      <c r="A7009" t="s">
        <v>8199</v>
      </c>
      <c r="B7009" t="s">
        <v>40</v>
      </c>
      <c r="C7009" s="8">
        <v>53</v>
      </c>
      <c r="D7009" s="8" t="s">
        <v>44</v>
      </c>
      <c r="E7009" s="6">
        <v>0</v>
      </c>
      <c r="F7009" t="s">
        <v>1342</v>
      </c>
      <c r="G7009" s="6">
        <v>90742</v>
      </c>
      <c r="H7009" s="6">
        <v>33.719220999999997</v>
      </c>
      <c r="I7009" s="6">
        <v>-118.07359599999999</v>
      </c>
      <c r="J7009" s="6">
        <v>0</v>
      </c>
      <c r="K7009" s="6">
        <v>1</v>
      </c>
      <c r="L7009" s="6" t="s">
        <v>55</v>
      </c>
      <c r="M7009" s="6" t="s">
        <v>41</v>
      </c>
      <c r="N7009">
        <v>26.06</v>
      </c>
      <c r="O7009" t="s">
        <v>44</v>
      </c>
      <c r="P7009" t="s">
        <v>41</v>
      </c>
      <c r="Q7009" t="s">
        <v>56</v>
      </c>
      <c r="R7009">
        <v>3</v>
      </c>
      <c r="S7009" t="s">
        <v>44</v>
      </c>
      <c r="T7009" t="s">
        <v>44</v>
      </c>
      <c r="U7009" t="s">
        <v>41</v>
      </c>
      <c r="V7009" t="s">
        <v>44</v>
      </c>
      <c r="W7009" t="s">
        <v>44</v>
      </c>
      <c r="X7009" t="s">
        <v>44</v>
      </c>
      <c r="Y7009" t="s">
        <v>44</v>
      </c>
      <c r="Z7009">
        <f t="shared" si="109"/>
        <v>0</v>
      </c>
      <c r="AA7009" t="s">
        <v>41</v>
      </c>
      <c r="AB7009" t="s">
        <v>52</v>
      </c>
      <c r="AC7009" t="s">
        <v>44</v>
      </c>
      <c r="AD7009" t="s">
        <v>57</v>
      </c>
      <c r="AE7009">
        <v>75.3</v>
      </c>
      <c r="AF7009">
        <v>75.3</v>
      </c>
      <c r="AG7009">
        <v>0</v>
      </c>
      <c r="AH7009">
        <v>0</v>
      </c>
      <c r="AI7009">
        <v>26.06</v>
      </c>
      <c r="AJ7009">
        <v>101.36</v>
      </c>
      <c r="AK7009" t="s">
        <v>58</v>
      </c>
      <c r="AL7009" t="s">
        <v>59</v>
      </c>
      <c r="AM7009" t="s">
        <v>105</v>
      </c>
    </row>
    <row r="7010" spans="1:39" x14ac:dyDescent="0.3">
      <c r="A7010" t="s">
        <v>8200</v>
      </c>
      <c r="B7010" t="s">
        <v>50</v>
      </c>
      <c r="C7010" s="8">
        <v>75</v>
      </c>
      <c r="D7010" s="8" t="s">
        <v>44</v>
      </c>
      <c r="E7010" s="6">
        <v>0</v>
      </c>
      <c r="F7010" t="s">
        <v>1480</v>
      </c>
      <c r="G7010" s="6">
        <v>94507</v>
      </c>
      <c r="H7010" s="6">
        <v>37.855716999999999</v>
      </c>
      <c r="I7010" s="6">
        <v>-121.99481299999999</v>
      </c>
      <c r="J7010" s="6">
        <v>0</v>
      </c>
      <c r="K7010" s="6">
        <v>67</v>
      </c>
      <c r="L7010" s="6" t="s">
        <v>73</v>
      </c>
      <c r="M7010" s="6" t="s">
        <v>41</v>
      </c>
      <c r="N7010">
        <v>39.89</v>
      </c>
      <c r="O7010" t="s">
        <v>41</v>
      </c>
      <c r="P7010" t="s">
        <v>41</v>
      </c>
      <c r="Q7010" t="s">
        <v>56</v>
      </c>
      <c r="R7010">
        <v>19</v>
      </c>
      <c r="S7010" t="s">
        <v>44</v>
      </c>
      <c r="T7010" t="s">
        <v>44</v>
      </c>
      <c r="U7010" t="s">
        <v>44</v>
      </c>
      <c r="V7010" t="s">
        <v>44</v>
      </c>
      <c r="W7010" t="s">
        <v>44</v>
      </c>
      <c r="X7010" t="s">
        <v>44</v>
      </c>
      <c r="Y7010" t="s">
        <v>44</v>
      </c>
      <c r="Z7010">
        <f t="shared" si="109"/>
        <v>0</v>
      </c>
      <c r="AA7010" t="s">
        <v>41</v>
      </c>
      <c r="AB7010" t="s">
        <v>52</v>
      </c>
      <c r="AC7010" t="s">
        <v>41</v>
      </c>
      <c r="AD7010" t="s">
        <v>184</v>
      </c>
      <c r="AE7010">
        <v>75.7</v>
      </c>
      <c r="AF7010">
        <v>5060.8500000000004</v>
      </c>
      <c r="AG7010">
        <v>0</v>
      </c>
      <c r="AH7010">
        <v>0</v>
      </c>
      <c r="AI7010">
        <v>2672.63</v>
      </c>
      <c r="AJ7010">
        <v>7733.48</v>
      </c>
      <c r="AK7010" t="s">
        <v>48</v>
      </c>
    </row>
    <row r="7011" spans="1:39" x14ac:dyDescent="0.3">
      <c r="A7011" t="s">
        <v>8201</v>
      </c>
      <c r="B7011" t="s">
        <v>50</v>
      </c>
      <c r="C7011" s="8">
        <v>51</v>
      </c>
      <c r="D7011" s="8" t="s">
        <v>44</v>
      </c>
      <c r="E7011" s="6">
        <v>0</v>
      </c>
      <c r="F7011" t="s">
        <v>4066</v>
      </c>
      <c r="G7011" s="6">
        <v>93429</v>
      </c>
      <c r="H7011" s="6">
        <v>34.866031999999997</v>
      </c>
      <c r="I7011" s="6">
        <v>-120.536546</v>
      </c>
      <c r="J7011" s="6">
        <v>0</v>
      </c>
      <c r="K7011" s="6">
        <v>32</v>
      </c>
      <c r="L7011" s="6" t="s">
        <v>43</v>
      </c>
      <c r="M7011" s="6" t="s">
        <v>41</v>
      </c>
      <c r="N7011">
        <v>37.04</v>
      </c>
      <c r="O7011" t="s">
        <v>41</v>
      </c>
      <c r="P7011" t="s">
        <v>41</v>
      </c>
      <c r="Q7011" t="s">
        <v>56</v>
      </c>
      <c r="R7011">
        <v>28</v>
      </c>
      <c r="S7011" t="s">
        <v>44</v>
      </c>
      <c r="T7011" t="s">
        <v>44</v>
      </c>
      <c r="U7011" t="s">
        <v>44</v>
      </c>
      <c r="V7011" t="s">
        <v>44</v>
      </c>
      <c r="W7011" t="s">
        <v>44</v>
      </c>
      <c r="X7011" t="s">
        <v>41</v>
      </c>
      <c r="Y7011" t="s">
        <v>41</v>
      </c>
      <c r="Z7011">
        <f t="shared" si="109"/>
        <v>2</v>
      </c>
      <c r="AA7011" t="s">
        <v>41</v>
      </c>
      <c r="AB7011" t="s">
        <v>52</v>
      </c>
      <c r="AC7011" t="s">
        <v>41</v>
      </c>
      <c r="AD7011" t="s">
        <v>57</v>
      </c>
      <c r="AE7011">
        <v>85.65</v>
      </c>
      <c r="AF7011">
        <v>2664.3</v>
      </c>
      <c r="AG7011">
        <v>0</v>
      </c>
      <c r="AH7011">
        <v>0</v>
      </c>
      <c r="AI7011">
        <v>1185.28</v>
      </c>
      <c r="AJ7011">
        <v>3849.58</v>
      </c>
      <c r="AK7011" t="s">
        <v>48</v>
      </c>
    </row>
    <row r="7012" spans="1:39" x14ac:dyDescent="0.3">
      <c r="A7012" t="s">
        <v>8202</v>
      </c>
      <c r="B7012" t="s">
        <v>40</v>
      </c>
      <c r="C7012" s="8">
        <v>55</v>
      </c>
      <c r="D7012" s="8" t="s">
        <v>44</v>
      </c>
      <c r="E7012" s="6">
        <v>0</v>
      </c>
      <c r="F7012" t="s">
        <v>3375</v>
      </c>
      <c r="G7012" s="6">
        <v>93930</v>
      </c>
      <c r="H7012" s="6">
        <v>36.220761000000003</v>
      </c>
      <c r="I7012" s="6">
        <v>-120.980777</v>
      </c>
      <c r="J7012" s="6">
        <v>0</v>
      </c>
      <c r="K7012" s="6">
        <v>3</v>
      </c>
      <c r="L7012" s="6" t="s">
        <v>55</v>
      </c>
      <c r="M7012" s="6" t="s">
        <v>41</v>
      </c>
      <c r="N7012">
        <v>47.62</v>
      </c>
      <c r="O7012" t="s">
        <v>44</v>
      </c>
      <c r="P7012" t="s">
        <v>41</v>
      </c>
      <c r="Q7012" t="s">
        <v>45</v>
      </c>
      <c r="R7012">
        <v>29</v>
      </c>
      <c r="S7012" t="s">
        <v>44</v>
      </c>
      <c r="T7012" t="s">
        <v>41</v>
      </c>
      <c r="U7012" t="s">
        <v>44</v>
      </c>
      <c r="V7012" t="s">
        <v>44</v>
      </c>
      <c r="W7012" t="s">
        <v>41</v>
      </c>
      <c r="X7012" t="s">
        <v>41</v>
      </c>
      <c r="Y7012" t="s">
        <v>41</v>
      </c>
      <c r="Z7012">
        <f t="shared" si="109"/>
        <v>3</v>
      </c>
      <c r="AA7012" t="s">
        <v>41</v>
      </c>
      <c r="AB7012" t="s">
        <v>52</v>
      </c>
      <c r="AC7012" t="s">
        <v>41</v>
      </c>
      <c r="AD7012" t="s">
        <v>57</v>
      </c>
      <c r="AE7012">
        <v>95.1</v>
      </c>
      <c r="AF7012">
        <v>307.39999999999998</v>
      </c>
      <c r="AG7012">
        <v>0</v>
      </c>
      <c r="AH7012">
        <v>0</v>
      </c>
      <c r="AI7012">
        <v>142.86000000000001</v>
      </c>
      <c r="AJ7012">
        <v>450.26</v>
      </c>
      <c r="AK7012" t="s">
        <v>58</v>
      </c>
      <c r="AL7012" t="s">
        <v>59</v>
      </c>
      <c r="AM7012" t="s">
        <v>60</v>
      </c>
    </row>
    <row r="7013" spans="1:39" x14ac:dyDescent="0.3">
      <c r="A7013" t="s">
        <v>8203</v>
      </c>
      <c r="B7013" t="s">
        <v>40</v>
      </c>
      <c r="C7013" s="8">
        <v>36</v>
      </c>
      <c r="D7013" s="8" t="s">
        <v>41</v>
      </c>
      <c r="E7013" s="6">
        <v>3</v>
      </c>
      <c r="F7013" t="s">
        <v>3024</v>
      </c>
      <c r="G7013" s="6">
        <v>91917</v>
      </c>
      <c r="H7013" s="6">
        <v>32.622999</v>
      </c>
      <c r="I7013" s="6">
        <v>-116.687855</v>
      </c>
      <c r="J7013" s="6">
        <v>3</v>
      </c>
      <c r="K7013" s="6">
        <v>25</v>
      </c>
      <c r="L7013" s="6" t="s">
        <v>130</v>
      </c>
      <c r="M7013" s="6" t="s">
        <v>41</v>
      </c>
      <c r="N7013">
        <v>2.82</v>
      </c>
      <c r="O7013" t="s">
        <v>44</v>
      </c>
      <c r="P7013" t="s">
        <v>44</v>
      </c>
      <c r="Z7013">
        <f t="shared" si="109"/>
        <v>0</v>
      </c>
      <c r="AB7013" t="s">
        <v>74</v>
      </c>
      <c r="AC7013" t="s">
        <v>41</v>
      </c>
      <c r="AD7013" t="s">
        <v>47</v>
      </c>
      <c r="AE7013">
        <v>18.7</v>
      </c>
      <c r="AF7013">
        <v>383.65</v>
      </c>
      <c r="AG7013">
        <v>0</v>
      </c>
      <c r="AH7013">
        <v>0</v>
      </c>
      <c r="AI7013">
        <v>70.5</v>
      </c>
      <c r="AJ7013">
        <v>454.15</v>
      </c>
      <c r="AK7013" t="s">
        <v>48</v>
      </c>
    </row>
    <row r="7014" spans="1:39" x14ac:dyDescent="0.3">
      <c r="A7014" t="s">
        <v>8204</v>
      </c>
      <c r="B7014" t="s">
        <v>50</v>
      </c>
      <c r="C7014" s="8">
        <v>65</v>
      </c>
      <c r="D7014" s="8" t="s">
        <v>44</v>
      </c>
      <c r="E7014" s="6">
        <v>0</v>
      </c>
      <c r="F7014" t="s">
        <v>455</v>
      </c>
      <c r="G7014" s="6">
        <v>91722</v>
      </c>
      <c r="H7014" s="6">
        <v>34.097344999999997</v>
      </c>
      <c r="I7014" s="6">
        <v>-117.906736</v>
      </c>
      <c r="J7014" s="6">
        <v>0</v>
      </c>
      <c r="K7014" s="6">
        <v>15</v>
      </c>
      <c r="L7014" s="6" t="s">
        <v>63</v>
      </c>
      <c r="M7014" s="6" t="s">
        <v>41</v>
      </c>
      <c r="N7014">
        <v>29.11</v>
      </c>
      <c r="O7014" t="s">
        <v>44</v>
      </c>
      <c r="P7014" t="s">
        <v>41</v>
      </c>
      <c r="Q7014" t="s">
        <v>56</v>
      </c>
      <c r="R7014">
        <v>29</v>
      </c>
      <c r="S7014" t="s">
        <v>44</v>
      </c>
      <c r="T7014" t="s">
        <v>41</v>
      </c>
      <c r="U7014" t="s">
        <v>44</v>
      </c>
      <c r="V7014" t="s">
        <v>44</v>
      </c>
      <c r="W7014" t="s">
        <v>44</v>
      </c>
      <c r="X7014" t="s">
        <v>44</v>
      </c>
      <c r="Y7014" t="s">
        <v>44</v>
      </c>
      <c r="Z7014">
        <f t="shared" si="109"/>
        <v>0</v>
      </c>
      <c r="AA7014" t="s">
        <v>41</v>
      </c>
      <c r="AB7014" t="s">
        <v>52</v>
      </c>
      <c r="AC7014" t="s">
        <v>41</v>
      </c>
      <c r="AD7014" t="s">
        <v>57</v>
      </c>
      <c r="AE7014">
        <v>74.400000000000006</v>
      </c>
      <c r="AF7014">
        <v>1074.3</v>
      </c>
      <c r="AG7014">
        <v>0</v>
      </c>
      <c r="AH7014">
        <v>0</v>
      </c>
      <c r="AI7014">
        <v>436.65</v>
      </c>
      <c r="AJ7014">
        <v>1510.95</v>
      </c>
      <c r="AK7014" t="s">
        <v>58</v>
      </c>
      <c r="AL7014" t="s">
        <v>59</v>
      </c>
      <c r="AM7014" t="s">
        <v>60</v>
      </c>
    </row>
    <row r="7015" spans="1:39" x14ac:dyDescent="0.3">
      <c r="A7015" t="s">
        <v>8205</v>
      </c>
      <c r="B7015" t="s">
        <v>50</v>
      </c>
      <c r="C7015" s="8">
        <v>44</v>
      </c>
      <c r="D7015" s="8" t="s">
        <v>41</v>
      </c>
      <c r="E7015" s="6">
        <v>0</v>
      </c>
      <c r="F7015" t="s">
        <v>2296</v>
      </c>
      <c r="G7015" s="6">
        <v>94903</v>
      </c>
      <c r="H7015" s="6">
        <v>38.018065</v>
      </c>
      <c r="I7015" s="6">
        <v>-122.546024</v>
      </c>
      <c r="J7015" s="6">
        <v>1</v>
      </c>
      <c r="K7015" s="6">
        <v>38</v>
      </c>
      <c r="L7015" s="6" t="s">
        <v>43</v>
      </c>
      <c r="M7015" s="6" t="s">
        <v>41</v>
      </c>
      <c r="N7015">
        <v>35.61</v>
      </c>
      <c r="O7015" t="s">
        <v>44</v>
      </c>
      <c r="P7015" t="s">
        <v>41</v>
      </c>
      <c r="Q7015" t="s">
        <v>56</v>
      </c>
      <c r="R7015">
        <v>13</v>
      </c>
      <c r="S7015" t="s">
        <v>41</v>
      </c>
      <c r="T7015" t="s">
        <v>41</v>
      </c>
      <c r="U7015" t="s">
        <v>44</v>
      </c>
      <c r="V7015" t="s">
        <v>44</v>
      </c>
      <c r="W7015" t="s">
        <v>44</v>
      </c>
      <c r="X7015" t="s">
        <v>44</v>
      </c>
      <c r="Y7015" t="s">
        <v>44</v>
      </c>
      <c r="Z7015">
        <f t="shared" si="109"/>
        <v>0</v>
      </c>
      <c r="AA7015" t="s">
        <v>44</v>
      </c>
      <c r="AB7015" t="s">
        <v>52</v>
      </c>
      <c r="AC7015" t="s">
        <v>41</v>
      </c>
      <c r="AD7015" t="s">
        <v>57</v>
      </c>
      <c r="AE7015">
        <v>79.45</v>
      </c>
      <c r="AF7015">
        <v>3013.05</v>
      </c>
      <c r="AG7015">
        <v>9.36</v>
      </c>
      <c r="AH7015">
        <v>40</v>
      </c>
      <c r="AI7015">
        <v>1353.18</v>
      </c>
      <c r="AJ7015">
        <v>4396.87</v>
      </c>
      <c r="AK7015" t="s">
        <v>58</v>
      </c>
      <c r="AL7015" t="s">
        <v>59</v>
      </c>
      <c r="AM7015" t="s">
        <v>215</v>
      </c>
    </row>
    <row r="7016" spans="1:39" x14ac:dyDescent="0.3">
      <c r="A7016" t="s">
        <v>8206</v>
      </c>
      <c r="B7016" t="s">
        <v>50</v>
      </c>
      <c r="C7016" s="8">
        <v>30</v>
      </c>
      <c r="D7016" s="8" t="s">
        <v>41</v>
      </c>
      <c r="E7016" s="6">
        <v>2</v>
      </c>
      <c r="F7016" t="s">
        <v>158</v>
      </c>
      <c r="G7016" s="6">
        <v>95139</v>
      </c>
      <c r="H7016" s="6">
        <v>37.218705</v>
      </c>
      <c r="I7016" s="6">
        <v>-121.762429</v>
      </c>
      <c r="J7016" s="6">
        <v>8</v>
      </c>
      <c r="K7016" s="6">
        <v>28</v>
      </c>
      <c r="L7016" s="6" t="s">
        <v>43</v>
      </c>
      <c r="M7016" s="6" t="s">
        <v>41</v>
      </c>
      <c r="N7016">
        <v>19.18</v>
      </c>
      <c r="O7016" t="s">
        <v>44</v>
      </c>
      <c r="P7016" t="s">
        <v>44</v>
      </c>
      <c r="Z7016">
        <f t="shared" si="109"/>
        <v>0</v>
      </c>
      <c r="AB7016" t="s">
        <v>74</v>
      </c>
      <c r="AC7016" t="s">
        <v>41</v>
      </c>
      <c r="AD7016" t="s">
        <v>47</v>
      </c>
      <c r="AE7016">
        <v>20.3</v>
      </c>
      <c r="AF7016">
        <v>487.95</v>
      </c>
      <c r="AG7016">
        <v>0</v>
      </c>
      <c r="AH7016">
        <v>0</v>
      </c>
      <c r="AI7016">
        <v>537.04</v>
      </c>
      <c r="AJ7016">
        <v>1024.99</v>
      </c>
      <c r="AK7016" t="s">
        <v>48</v>
      </c>
    </row>
    <row r="7017" spans="1:39" x14ac:dyDescent="0.3">
      <c r="A7017" t="s">
        <v>8207</v>
      </c>
      <c r="B7017" t="s">
        <v>50</v>
      </c>
      <c r="C7017" s="8">
        <v>28</v>
      </c>
      <c r="D7017" s="8" t="s">
        <v>44</v>
      </c>
      <c r="E7017" s="6">
        <v>0</v>
      </c>
      <c r="F7017" t="s">
        <v>4430</v>
      </c>
      <c r="G7017" s="6">
        <v>94564</v>
      </c>
      <c r="H7017" s="6">
        <v>37.996462000000001</v>
      </c>
      <c r="I7017" s="6">
        <v>-122.293716</v>
      </c>
      <c r="J7017" s="6">
        <v>0</v>
      </c>
      <c r="K7017" s="6">
        <v>63</v>
      </c>
      <c r="L7017" s="6" t="s">
        <v>77</v>
      </c>
      <c r="M7017" s="6" t="s">
        <v>41</v>
      </c>
      <c r="N7017">
        <v>4.01</v>
      </c>
      <c r="O7017" t="s">
        <v>41</v>
      </c>
      <c r="P7017" t="s">
        <v>44</v>
      </c>
      <c r="Z7017">
        <f t="shared" si="109"/>
        <v>0</v>
      </c>
      <c r="AB7017" t="s">
        <v>74</v>
      </c>
      <c r="AC7017" t="s">
        <v>44</v>
      </c>
      <c r="AD7017" t="s">
        <v>184</v>
      </c>
      <c r="AE7017">
        <v>25.25</v>
      </c>
      <c r="AF7017">
        <v>1559.3</v>
      </c>
      <c r="AG7017">
        <v>0</v>
      </c>
      <c r="AH7017">
        <v>0</v>
      </c>
      <c r="AI7017">
        <v>252.63</v>
      </c>
      <c r="AJ7017">
        <v>1811.93</v>
      </c>
      <c r="AK7017" t="s">
        <v>48</v>
      </c>
    </row>
    <row r="7018" spans="1:39" x14ac:dyDescent="0.3">
      <c r="A7018" t="s">
        <v>8208</v>
      </c>
      <c r="B7018" t="s">
        <v>50</v>
      </c>
      <c r="C7018" s="8">
        <v>23</v>
      </c>
      <c r="D7018" s="8" t="s">
        <v>41</v>
      </c>
      <c r="E7018" s="6">
        <v>0</v>
      </c>
      <c r="F7018" t="s">
        <v>86</v>
      </c>
      <c r="G7018" s="6">
        <v>94089</v>
      </c>
      <c r="H7018" s="6">
        <v>37.421633</v>
      </c>
      <c r="I7018" s="6">
        <v>-122.009613</v>
      </c>
      <c r="J7018" s="6">
        <v>7</v>
      </c>
      <c r="K7018" s="6">
        <v>69</v>
      </c>
      <c r="L7018" s="6" t="s">
        <v>43</v>
      </c>
      <c r="M7018" s="6" t="s">
        <v>44</v>
      </c>
      <c r="P7018" t="s">
        <v>41</v>
      </c>
      <c r="Q7018" t="s">
        <v>80</v>
      </c>
      <c r="R7018">
        <v>42</v>
      </c>
      <c r="S7018" t="s">
        <v>44</v>
      </c>
      <c r="T7018" t="s">
        <v>41</v>
      </c>
      <c r="U7018" t="s">
        <v>41</v>
      </c>
      <c r="V7018" t="s">
        <v>41</v>
      </c>
      <c r="W7018" t="s">
        <v>41</v>
      </c>
      <c r="X7018" t="s">
        <v>41</v>
      </c>
      <c r="Y7018" t="s">
        <v>41</v>
      </c>
      <c r="Z7018">
        <f t="shared" si="109"/>
        <v>3</v>
      </c>
      <c r="AA7018" t="s">
        <v>41</v>
      </c>
      <c r="AB7018" t="s">
        <v>46</v>
      </c>
      <c r="AC7018" t="s">
        <v>41</v>
      </c>
      <c r="AD7018" t="s">
        <v>47</v>
      </c>
      <c r="AE7018">
        <v>60.8</v>
      </c>
      <c r="AF7018">
        <v>4263.3999999999996</v>
      </c>
      <c r="AG7018">
        <v>0</v>
      </c>
      <c r="AH7018">
        <v>0</v>
      </c>
      <c r="AI7018">
        <v>0</v>
      </c>
      <c r="AJ7018">
        <v>4263.3999999999996</v>
      </c>
      <c r="AK7018" t="s">
        <v>48</v>
      </c>
    </row>
    <row r="7019" spans="1:39" x14ac:dyDescent="0.3">
      <c r="A7019" t="s">
        <v>8209</v>
      </c>
      <c r="B7019" t="s">
        <v>50</v>
      </c>
      <c r="C7019" s="8">
        <v>75</v>
      </c>
      <c r="D7019" s="8" t="s">
        <v>41</v>
      </c>
      <c r="E7019" s="6">
        <v>0</v>
      </c>
      <c r="F7019" t="s">
        <v>1555</v>
      </c>
      <c r="G7019" s="6">
        <v>96015</v>
      </c>
      <c r="H7019" s="6">
        <v>41.486953</v>
      </c>
      <c r="I7019" s="6">
        <v>-120.91397499999999</v>
      </c>
      <c r="J7019" s="6">
        <v>4</v>
      </c>
      <c r="K7019" s="6">
        <v>6</v>
      </c>
      <c r="L7019" s="6" t="s">
        <v>43</v>
      </c>
      <c r="M7019" s="6" t="s">
        <v>41</v>
      </c>
      <c r="N7019">
        <v>16.87</v>
      </c>
      <c r="O7019" t="s">
        <v>41</v>
      </c>
      <c r="P7019" t="s">
        <v>41</v>
      </c>
      <c r="Q7019" t="s">
        <v>56</v>
      </c>
      <c r="R7019">
        <v>17</v>
      </c>
      <c r="S7019" t="s">
        <v>44</v>
      </c>
      <c r="T7019" t="s">
        <v>44</v>
      </c>
      <c r="U7019" t="s">
        <v>41</v>
      </c>
      <c r="V7019" t="s">
        <v>44</v>
      </c>
      <c r="W7019" t="s">
        <v>44</v>
      </c>
      <c r="X7019" t="s">
        <v>44</v>
      </c>
      <c r="Y7019" t="s">
        <v>44</v>
      </c>
      <c r="Z7019">
        <f t="shared" si="109"/>
        <v>0</v>
      </c>
      <c r="AA7019" t="s">
        <v>44</v>
      </c>
      <c r="AB7019" t="s">
        <v>74</v>
      </c>
      <c r="AC7019" t="s">
        <v>41</v>
      </c>
      <c r="AD7019" t="s">
        <v>57</v>
      </c>
      <c r="AE7019">
        <v>80.8</v>
      </c>
      <c r="AF7019">
        <v>457.1</v>
      </c>
      <c r="AG7019">
        <v>0</v>
      </c>
      <c r="AH7019">
        <v>30</v>
      </c>
      <c r="AI7019">
        <v>101.22</v>
      </c>
      <c r="AJ7019">
        <v>588.32000000000005</v>
      </c>
      <c r="AK7019" t="s">
        <v>48</v>
      </c>
    </row>
    <row r="7020" spans="1:39" x14ac:dyDescent="0.3">
      <c r="A7020" t="s">
        <v>8210</v>
      </c>
      <c r="B7020" t="s">
        <v>50</v>
      </c>
      <c r="C7020" s="8">
        <v>26</v>
      </c>
      <c r="D7020" s="8" t="s">
        <v>41</v>
      </c>
      <c r="E7020" s="6">
        <v>2</v>
      </c>
      <c r="F7020" t="s">
        <v>5620</v>
      </c>
      <c r="G7020" s="6">
        <v>94044</v>
      </c>
      <c r="H7020" s="6">
        <v>37.573633000000001</v>
      </c>
      <c r="I7020" s="6">
        <v>-122.455167</v>
      </c>
      <c r="J7020" s="6">
        <v>1</v>
      </c>
      <c r="K7020" s="6">
        <v>72</v>
      </c>
      <c r="L7020" s="6" t="s">
        <v>73</v>
      </c>
      <c r="M7020" s="6" t="s">
        <v>41</v>
      </c>
      <c r="N7020">
        <v>45.93</v>
      </c>
      <c r="O7020" t="s">
        <v>41</v>
      </c>
      <c r="P7020" t="s">
        <v>41</v>
      </c>
      <c r="Q7020" t="s">
        <v>56</v>
      </c>
      <c r="R7020">
        <v>30</v>
      </c>
      <c r="S7020" t="s">
        <v>41</v>
      </c>
      <c r="T7020" t="s">
        <v>41</v>
      </c>
      <c r="U7020" t="s">
        <v>41</v>
      </c>
      <c r="V7020" t="s">
        <v>41</v>
      </c>
      <c r="W7020" t="s">
        <v>44</v>
      </c>
      <c r="X7020" t="s">
        <v>41</v>
      </c>
      <c r="Y7020" t="s">
        <v>41</v>
      </c>
      <c r="Z7020">
        <f t="shared" si="109"/>
        <v>2</v>
      </c>
      <c r="AA7020" t="s">
        <v>41</v>
      </c>
      <c r="AB7020" t="s">
        <v>74</v>
      </c>
      <c r="AC7020" t="s">
        <v>44</v>
      </c>
      <c r="AD7020" t="s">
        <v>47</v>
      </c>
      <c r="AE7020">
        <v>103.95</v>
      </c>
      <c r="AF7020">
        <v>7517.7</v>
      </c>
      <c r="AG7020">
        <v>0</v>
      </c>
      <c r="AH7020">
        <v>0</v>
      </c>
      <c r="AI7020">
        <v>3306.96</v>
      </c>
      <c r="AJ7020">
        <v>10824.66</v>
      </c>
      <c r="AK7020" t="s">
        <v>48</v>
      </c>
    </row>
    <row r="7021" spans="1:39" x14ac:dyDescent="0.3">
      <c r="A7021" t="s">
        <v>8211</v>
      </c>
      <c r="B7021" t="s">
        <v>50</v>
      </c>
      <c r="C7021" s="8">
        <v>61</v>
      </c>
      <c r="D7021" s="8" t="s">
        <v>44</v>
      </c>
      <c r="E7021" s="6">
        <v>0</v>
      </c>
      <c r="F7021" t="s">
        <v>136</v>
      </c>
      <c r="G7021" s="6">
        <v>90019</v>
      </c>
      <c r="H7021" s="6">
        <v>34.049841000000001</v>
      </c>
      <c r="I7021" s="6">
        <v>-118.33846</v>
      </c>
      <c r="J7021" s="6">
        <v>0</v>
      </c>
      <c r="K7021" s="6">
        <v>71</v>
      </c>
      <c r="L7021" s="6" t="s">
        <v>43</v>
      </c>
      <c r="M7021" s="6" t="s">
        <v>41</v>
      </c>
      <c r="N7021">
        <v>14.67</v>
      </c>
      <c r="O7021" t="s">
        <v>41</v>
      </c>
      <c r="P7021" t="s">
        <v>41</v>
      </c>
      <c r="Q7021" t="s">
        <v>56</v>
      </c>
      <c r="R7021">
        <v>7</v>
      </c>
      <c r="S7021" t="s">
        <v>41</v>
      </c>
      <c r="T7021" t="s">
        <v>44</v>
      </c>
      <c r="U7021" t="s">
        <v>41</v>
      </c>
      <c r="V7021" t="s">
        <v>44</v>
      </c>
      <c r="W7021" t="s">
        <v>41</v>
      </c>
      <c r="X7021" t="s">
        <v>41</v>
      </c>
      <c r="Y7021" t="s">
        <v>41</v>
      </c>
      <c r="Z7021">
        <f t="shared" si="109"/>
        <v>3</v>
      </c>
      <c r="AA7021" t="s">
        <v>41</v>
      </c>
      <c r="AB7021" t="s">
        <v>74</v>
      </c>
      <c r="AC7021" t="s">
        <v>44</v>
      </c>
      <c r="AD7021" t="s">
        <v>57</v>
      </c>
      <c r="AE7021">
        <v>106.7</v>
      </c>
      <c r="AF7021">
        <v>7382.25</v>
      </c>
      <c r="AG7021">
        <v>0</v>
      </c>
      <c r="AH7021">
        <v>0</v>
      </c>
      <c r="AI7021">
        <v>1041.57</v>
      </c>
      <c r="AJ7021">
        <v>8423.82</v>
      </c>
      <c r="AK7021" t="s">
        <v>48</v>
      </c>
    </row>
    <row r="7022" spans="1:39" x14ac:dyDescent="0.3">
      <c r="A7022" t="s">
        <v>8212</v>
      </c>
      <c r="B7022" t="s">
        <v>50</v>
      </c>
      <c r="C7022" s="8">
        <v>79</v>
      </c>
      <c r="D7022" s="8" t="s">
        <v>44</v>
      </c>
      <c r="E7022" s="6">
        <v>0</v>
      </c>
      <c r="F7022" t="s">
        <v>264</v>
      </c>
      <c r="G7022" s="6">
        <v>92239</v>
      </c>
      <c r="H7022" s="6">
        <v>33.889605000000003</v>
      </c>
      <c r="I7022" s="6">
        <v>-115.257009</v>
      </c>
      <c r="J7022" s="6">
        <v>0</v>
      </c>
      <c r="K7022" s="6">
        <v>21</v>
      </c>
      <c r="L7022" s="6" t="s">
        <v>43</v>
      </c>
      <c r="M7022" s="6" t="s">
        <v>41</v>
      </c>
      <c r="N7022">
        <v>42.27</v>
      </c>
      <c r="O7022" t="s">
        <v>44</v>
      </c>
      <c r="P7022" t="s">
        <v>41</v>
      </c>
      <c r="Q7022" t="s">
        <v>56</v>
      </c>
      <c r="R7022">
        <v>7</v>
      </c>
      <c r="S7022" t="s">
        <v>44</v>
      </c>
      <c r="T7022" t="s">
        <v>44</v>
      </c>
      <c r="U7022" t="s">
        <v>41</v>
      </c>
      <c r="V7022" t="s">
        <v>44</v>
      </c>
      <c r="W7022" t="s">
        <v>41</v>
      </c>
      <c r="X7022" t="s">
        <v>41</v>
      </c>
      <c r="Y7022" t="s">
        <v>44</v>
      </c>
      <c r="Z7022">
        <f t="shared" si="109"/>
        <v>2</v>
      </c>
      <c r="AA7022" t="s">
        <v>41</v>
      </c>
      <c r="AB7022" t="s">
        <v>52</v>
      </c>
      <c r="AC7022" t="s">
        <v>41</v>
      </c>
      <c r="AD7022" t="s">
        <v>57</v>
      </c>
      <c r="AE7022">
        <v>-1</v>
      </c>
      <c r="AF7022">
        <v>2030.3</v>
      </c>
      <c r="AG7022">
        <v>10.199999999999999</v>
      </c>
      <c r="AH7022">
        <v>0</v>
      </c>
      <c r="AI7022">
        <v>887.67</v>
      </c>
      <c r="AJ7022">
        <v>2907.77</v>
      </c>
      <c r="AK7022" t="s">
        <v>58</v>
      </c>
      <c r="AL7022" t="s">
        <v>64</v>
      </c>
      <c r="AM7022" t="s">
        <v>65</v>
      </c>
    </row>
    <row r="7023" spans="1:39" x14ac:dyDescent="0.3">
      <c r="A7023" t="s">
        <v>8213</v>
      </c>
      <c r="B7023" t="s">
        <v>40</v>
      </c>
      <c r="C7023" s="8">
        <v>61</v>
      </c>
      <c r="D7023" s="8" t="s">
        <v>41</v>
      </c>
      <c r="E7023" s="6">
        <v>3</v>
      </c>
      <c r="F7023" t="s">
        <v>193</v>
      </c>
      <c r="G7023" s="6">
        <v>95452</v>
      </c>
      <c r="H7023" s="6">
        <v>38.419525</v>
      </c>
      <c r="I7023" s="6">
        <v>-122.521585</v>
      </c>
      <c r="J7023" s="6">
        <v>3</v>
      </c>
      <c r="K7023" s="6">
        <v>1</v>
      </c>
      <c r="L7023" s="6" t="s">
        <v>43</v>
      </c>
      <c r="M7023" s="6" t="s">
        <v>41</v>
      </c>
      <c r="N7023">
        <v>16.02</v>
      </c>
      <c r="O7023" t="s">
        <v>44</v>
      </c>
      <c r="P7023" t="s">
        <v>44</v>
      </c>
      <c r="Z7023">
        <f t="shared" si="109"/>
        <v>0</v>
      </c>
      <c r="AB7023" t="s">
        <v>52</v>
      </c>
      <c r="AC7023" t="s">
        <v>44</v>
      </c>
      <c r="AD7023" t="s">
        <v>47</v>
      </c>
      <c r="AE7023">
        <v>20.05</v>
      </c>
      <c r="AF7023">
        <v>20.05</v>
      </c>
      <c r="AG7023">
        <v>0</v>
      </c>
      <c r="AH7023">
        <v>0</v>
      </c>
      <c r="AI7023">
        <v>16.02</v>
      </c>
      <c r="AJ7023">
        <v>36.07</v>
      </c>
      <c r="AK7023" t="s">
        <v>99</v>
      </c>
    </row>
    <row r="7024" spans="1:39" x14ac:dyDescent="0.3">
      <c r="A7024" t="s">
        <v>8214</v>
      </c>
      <c r="B7024" t="s">
        <v>40</v>
      </c>
      <c r="C7024" s="8">
        <v>19</v>
      </c>
      <c r="D7024" s="8" t="s">
        <v>41</v>
      </c>
      <c r="E7024" s="6">
        <v>0</v>
      </c>
      <c r="F7024" t="s">
        <v>914</v>
      </c>
      <c r="G7024" s="6">
        <v>90069</v>
      </c>
      <c r="H7024" s="6">
        <v>34.093781</v>
      </c>
      <c r="I7024" s="6">
        <v>-118.381061</v>
      </c>
      <c r="J7024" s="6">
        <v>1</v>
      </c>
      <c r="K7024" s="6">
        <v>71</v>
      </c>
      <c r="L7024" s="6" t="s">
        <v>73</v>
      </c>
      <c r="M7024" s="6" t="s">
        <v>41</v>
      </c>
      <c r="N7024">
        <v>24.72</v>
      </c>
      <c r="O7024" t="s">
        <v>41</v>
      </c>
      <c r="P7024" t="s">
        <v>44</v>
      </c>
      <c r="Z7024">
        <f t="shared" si="109"/>
        <v>0</v>
      </c>
      <c r="AB7024" t="s">
        <v>74</v>
      </c>
      <c r="AC7024" t="s">
        <v>41</v>
      </c>
      <c r="AD7024" t="s">
        <v>47</v>
      </c>
      <c r="AE7024">
        <v>24.4</v>
      </c>
      <c r="AF7024">
        <v>1725.4</v>
      </c>
      <c r="AG7024">
        <v>0</v>
      </c>
      <c r="AH7024">
        <v>0</v>
      </c>
      <c r="AI7024">
        <v>1755.12</v>
      </c>
      <c r="AJ7024">
        <v>3480.52</v>
      </c>
      <c r="AK7024" t="s">
        <v>48</v>
      </c>
    </row>
    <row r="7025" spans="1:39" x14ac:dyDescent="0.3">
      <c r="A7025" t="s">
        <v>8215</v>
      </c>
      <c r="B7025" t="s">
        <v>50</v>
      </c>
      <c r="C7025" s="8">
        <v>73</v>
      </c>
      <c r="D7025" s="8" t="s">
        <v>44</v>
      </c>
      <c r="E7025" s="6">
        <v>0</v>
      </c>
      <c r="F7025" t="s">
        <v>1416</v>
      </c>
      <c r="G7025" s="6">
        <v>95636</v>
      </c>
      <c r="H7025" s="6">
        <v>38.636102000000001</v>
      </c>
      <c r="I7025" s="6">
        <v>-120.522149</v>
      </c>
      <c r="J7025" s="6">
        <v>0</v>
      </c>
      <c r="K7025" s="6">
        <v>9</v>
      </c>
      <c r="L7025" s="6" t="s">
        <v>43</v>
      </c>
      <c r="M7025" s="6" t="s">
        <v>41</v>
      </c>
      <c r="N7025">
        <v>10.039999999999999</v>
      </c>
      <c r="O7025" t="s">
        <v>41</v>
      </c>
      <c r="P7025" t="s">
        <v>41</v>
      </c>
      <c r="Q7025" t="s">
        <v>56</v>
      </c>
      <c r="R7025">
        <v>13</v>
      </c>
      <c r="S7025" t="s">
        <v>44</v>
      </c>
      <c r="T7025" t="s">
        <v>44</v>
      </c>
      <c r="U7025" t="s">
        <v>44</v>
      </c>
      <c r="V7025" t="s">
        <v>44</v>
      </c>
      <c r="W7025" t="s">
        <v>44</v>
      </c>
      <c r="X7025" t="s">
        <v>41</v>
      </c>
      <c r="Y7025" t="s">
        <v>44</v>
      </c>
      <c r="Z7025">
        <f t="shared" si="109"/>
        <v>1</v>
      </c>
      <c r="AA7025" t="s">
        <v>41</v>
      </c>
      <c r="AB7025" t="s">
        <v>52</v>
      </c>
      <c r="AC7025" t="s">
        <v>41</v>
      </c>
      <c r="AD7025" t="s">
        <v>57</v>
      </c>
      <c r="AE7025">
        <v>83.85</v>
      </c>
      <c r="AF7025">
        <v>790.15</v>
      </c>
      <c r="AG7025">
        <v>0</v>
      </c>
      <c r="AH7025">
        <v>0</v>
      </c>
      <c r="AI7025">
        <v>90.36</v>
      </c>
      <c r="AJ7025">
        <v>880.51</v>
      </c>
      <c r="AK7025" t="s">
        <v>58</v>
      </c>
      <c r="AL7025" t="s">
        <v>64</v>
      </c>
      <c r="AM7025" t="s">
        <v>68</v>
      </c>
    </row>
    <row r="7026" spans="1:39" x14ac:dyDescent="0.3">
      <c r="A7026" t="s">
        <v>8216</v>
      </c>
      <c r="B7026" t="s">
        <v>40</v>
      </c>
      <c r="C7026" s="8">
        <v>47</v>
      </c>
      <c r="D7026" s="8" t="s">
        <v>44</v>
      </c>
      <c r="E7026" s="6">
        <v>0</v>
      </c>
      <c r="F7026" t="s">
        <v>4526</v>
      </c>
      <c r="G7026" s="6">
        <v>92233</v>
      </c>
      <c r="H7026" s="6">
        <v>33.143825999999997</v>
      </c>
      <c r="I7026" s="6">
        <v>-115.497485</v>
      </c>
      <c r="J7026" s="6">
        <v>0</v>
      </c>
      <c r="K7026" s="6">
        <v>19</v>
      </c>
      <c r="L7026" s="6" t="s">
        <v>43</v>
      </c>
      <c r="M7026" s="6" t="s">
        <v>41</v>
      </c>
      <c r="N7026">
        <v>32.03</v>
      </c>
      <c r="O7026" t="s">
        <v>44</v>
      </c>
      <c r="P7026" t="s">
        <v>44</v>
      </c>
      <c r="Z7026">
        <f t="shared" si="109"/>
        <v>0</v>
      </c>
      <c r="AB7026" t="s">
        <v>52</v>
      </c>
      <c r="AC7026" t="s">
        <v>44</v>
      </c>
      <c r="AD7026" t="s">
        <v>47</v>
      </c>
      <c r="AE7026">
        <v>19.899999999999999</v>
      </c>
      <c r="AF7026">
        <v>367.55</v>
      </c>
      <c r="AG7026">
        <v>0</v>
      </c>
      <c r="AH7026">
        <v>0</v>
      </c>
      <c r="AI7026">
        <v>608.57000000000005</v>
      </c>
      <c r="AJ7026">
        <v>976.12</v>
      </c>
      <c r="AK7026" t="s">
        <v>48</v>
      </c>
    </row>
    <row r="7027" spans="1:39" x14ac:dyDescent="0.3">
      <c r="A7027" t="s">
        <v>8217</v>
      </c>
      <c r="B7027" t="s">
        <v>50</v>
      </c>
      <c r="C7027" s="8">
        <v>20</v>
      </c>
      <c r="D7027" s="8" t="s">
        <v>44</v>
      </c>
      <c r="E7027" s="6">
        <v>0</v>
      </c>
      <c r="F7027" t="s">
        <v>4467</v>
      </c>
      <c r="G7027" s="6">
        <v>95469</v>
      </c>
      <c r="H7027" s="6">
        <v>39.408633999999999</v>
      </c>
      <c r="I7027" s="6">
        <v>-123.04551600000001</v>
      </c>
      <c r="J7027" s="6">
        <v>0</v>
      </c>
      <c r="K7027" s="6">
        <v>63</v>
      </c>
      <c r="L7027" s="6" t="s">
        <v>43</v>
      </c>
      <c r="M7027" s="6" t="s">
        <v>41</v>
      </c>
      <c r="N7027">
        <v>38.369999999999997</v>
      </c>
      <c r="O7027" t="s">
        <v>41</v>
      </c>
      <c r="P7027" t="s">
        <v>41</v>
      </c>
      <c r="Q7027" t="s">
        <v>45</v>
      </c>
      <c r="R7027">
        <v>59</v>
      </c>
      <c r="S7027" t="s">
        <v>41</v>
      </c>
      <c r="T7027" t="s">
        <v>41</v>
      </c>
      <c r="U7027" t="s">
        <v>41</v>
      </c>
      <c r="V7027" t="s">
        <v>41</v>
      </c>
      <c r="W7027" t="s">
        <v>44</v>
      </c>
      <c r="X7027" t="s">
        <v>44</v>
      </c>
      <c r="Y7027" t="s">
        <v>44</v>
      </c>
      <c r="Z7027">
        <f t="shared" si="109"/>
        <v>0</v>
      </c>
      <c r="AA7027" t="s">
        <v>41</v>
      </c>
      <c r="AB7027" t="s">
        <v>46</v>
      </c>
      <c r="AC7027" t="s">
        <v>44</v>
      </c>
      <c r="AD7027" t="s">
        <v>57</v>
      </c>
      <c r="AE7027">
        <v>68.8</v>
      </c>
      <c r="AF7027">
        <v>4111.3500000000004</v>
      </c>
      <c r="AG7027">
        <v>0</v>
      </c>
      <c r="AH7027">
        <v>0</v>
      </c>
      <c r="AI7027">
        <v>2417.31</v>
      </c>
      <c r="AJ7027">
        <v>6528.66</v>
      </c>
      <c r="AK7027" t="s">
        <v>48</v>
      </c>
    </row>
    <row r="7028" spans="1:39" x14ac:dyDescent="0.3">
      <c r="A7028" t="s">
        <v>8218</v>
      </c>
      <c r="B7028" t="s">
        <v>40</v>
      </c>
      <c r="C7028" s="8">
        <v>50</v>
      </c>
      <c r="D7028" s="8" t="s">
        <v>44</v>
      </c>
      <c r="E7028" s="6">
        <v>0</v>
      </c>
      <c r="F7028" t="s">
        <v>2616</v>
      </c>
      <c r="G7028" s="6">
        <v>92518</v>
      </c>
      <c r="H7028" s="6">
        <v>33.888323</v>
      </c>
      <c r="I7028" s="6">
        <v>-117.27753300000001</v>
      </c>
      <c r="J7028" s="6">
        <v>0</v>
      </c>
      <c r="K7028" s="6">
        <v>6</v>
      </c>
      <c r="L7028" s="6" t="s">
        <v>55</v>
      </c>
      <c r="M7028" s="6" t="s">
        <v>41</v>
      </c>
      <c r="N7028">
        <v>31.02</v>
      </c>
      <c r="O7028" t="s">
        <v>44</v>
      </c>
      <c r="P7028" t="s">
        <v>44</v>
      </c>
      <c r="Z7028">
        <f t="shared" si="109"/>
        <v>0</v>
      </c>
      <c r="AB7028" t="s">
        <v>52</v>
      </c>
      <c r="AC7028" t="s">
        <v>44</v>
      </c>
      <c r="AD7028" t="s">
        <v>47</v>
      </c>
      <c r="AE7028">
        <v>19.7</v>
      </c>
      <c r="AF7028">
        <v>129.55000000000001</v>
      </c>
      <c r="AG7028">
        <v>0</v>
      </c>
      <c r="AH7028">
        <v>0</v>
      </c>
      <c r="AI7028">
        <v>186.12</v>
      </c>
      <c r="AJ7028">
        <v>315.67</v>
      </c>
      <c r="AK7028" t="s">
        <v>48</v>
      </c>
    </row>
    <row r="7029" spans="1:39" x14ac:dyDescent="0.3">
      <c r="A7029" t="s">
        <v>8219</v>
      </c>
      <c r="B7029" t="s">
        <v>50</v>
      </c>
      <c r="C7029" s="8">
        <v>70</v>
      </c>
      <c r="D7029" s="8" t="s">
        <v>41</v>
      </c>
      <c r="E7029" s="6">
        <v>1</v>
      </c>
      <c r="F7029" t="s">
        <v>2575</v>
      </c>
      <c r="G7029" s="6">
        <v>94563</v>
      </c>
      <c r="H7029" s="6">
        <v>37.873916000000001</v>
      </c>
      <c r="I7029" s="6">
        <v>-122.20522</v>
      </c>
      <c r="J7029" s="6">
        <v>7</v>
      </c>
      <c r="K7029" s="6">
        <v>34</v>
      </c>
      <c r="L7029" s="6" t="s">
        <v>43</v>
      </c>
      <c r="M7029" s="6" t="s">
        <v>41</v>
      </c>
      <c r="N7029">
        <v>11.74</v>
      </c>
      <c r="O7029" t="s">
        <v>41</v>
      </c>
      <c r="P7029" t="s">
        <v>41</v>
      </c>
      <c r="Q7029" t="s">
        <v>56</v>
      </c>
      <c r="R7029">
        <v>12</v>
      </c>
      <c r="S7029" t="s">
        <v>44</v>
      </c>
      <c r="T7029" t="s">
        <v>41</v>
      </c>
      <c r="U7029" t="s">
        <v>41</v>
      </c>
      <c r="V7029" t="s">
        <v>41</v>
      </c>
      <c r="W7029" t="s">
        <v>41</v>
      </c>
      <c r="X7029" t="s">
        <v>41</v>
      </c>
      <c r="Y7029" t="s">
        <v>41</v>
      </c>
      <c r="Z7029">
        <f t="shared" si="109"/>
        <v>3</v>
      </c>
      <c r="AA7029" t="s">
        <v>44</v>
      </c>
      <c r="AB7029" t="s">
        <v>52</v>
      </c>
      <c r="AC7029" t="s">
        <v>41</v>
      </c>
      <c r="AD7029" t="s">
        <v>57</v>
      </c>
      <c r="AE7029">
        <v>-9</v>
      </c>
      <c r="AF7029">
        <v>3625.2</v>
      </c>
      <c r="AG7029">
        <v>0</v>
      </c>
      <c r="AH7029">
        <v>30</v>
      </c>
      <c r="AI7029">
        <v>399.16</v>
      </c>
      <c r="AJ7029">
        <v>4054.36</v>
      </c>
      <c r="AK7029" t="s">
        <v>48</v>
      </c>
    </row>
    <row r="7030" spans="1:39" x14ac:dyDescent="0.3">
      <c r="A7030" t="s">
        <v>8220</v>
      </c>
      <c r="B7030" t="s">
        <v>40</v>
      </c>
      <c r="C7030" s="8">
        <v>56</v>
      </c>
      <c r="D7030" s="8" t="s">
        <v>41</v>
      </c>
      <c r="E7030" s="6">
        <v>1</v>
      </c>
      <c r="F7030" t="s">
        <v>7729</v>
      </c>
      <c r="G7030" s="6">
        <v>95956</v>
      </c>
      <c r="H7030" s="6">
        <v>39.937016999999997</v>
      </c>
      <c r="I7030" s="6">
        <v>-121.058043</v>
      </c>
      <c r="J7030" s="6">
        <v>2</v>
      </c>
      <c r="K7030" s="6">
        <v>67</v>
      </c>
      <c r="L7030" s="6" t="s">
        <v>73</v>
      </c>
      <c r="M7030" s="6" t="s">
        <v>41</v>
      </c>
      <c r="N7030">
        <v>48.75</v>
      </c>
      <c r="O7030" t="s">
        <v>44</v>
      </c>
      <c r="P7030" t="s">
        <v>44</v>
      </c>
      <c r="Z7030">
        <f t="shared" si="109"/>
        <v>0</v>
      </c>
      <c r="AB7030" t="s">
        <v>74</v>
      </c>
      <c r="AC7030" t="s">
        <v>41</v>
      </c>
      <c r="AD7030" t="s">
        <v>57</v>
      </c>
      <c r="AE7030">
        <v>19.25</v>
      </c>
      <c r="AF7030">
        <v>1372.9</v>
      </c>
      <c r="AG7030">
        <v>0</v>
      </c>
      <c r="AH7030">
        <v>0</v>
      </c>
      <c r="AI7030">
        <v>3266.25</v>
      </c>
      <c r="AJ7030">
        <v>4639.1499999999996</v>
      </c>
      <c r="AK7030" t="s">
        <v>48</v>
      </c>
    </row>
    <row r="7031" spans="1:39" x14ac:dyDescent="0.3">
      <c r="A7031" t="s">
        <v>8221</v>
      </c>
      <c r="B7031" t="s">
        <v>40</v>
      </c>
      <c r="C7031" s="8">
        <v>55</v>
      </c>
      <c r="D7031" s="8" t="s">
        <v>44</v>
      </c>
      <c r="E7031" s="6">
        <v>0</v>
      </c>
      <c r="F7031" t="s">
        <v>705</v>
      </c>
      <c r="G7031" s="6">
        <v>95942</v>
      </c>
      <c r="H7031" s="6">
        <v>40.077027999999999</v>
      </c>
      <c r="I7031" s="6">
        <v>-121.494168</v>
      </c>
      <c r="J7031" s="6">
        <v>0</v>
      </c>
      <c r="K7031" s="6">
        <v>28</v>
      </c>
      <c r="L7031" s="6" t="s">
        <v>43</v>
      </c>
      <c r="M7031" s="6" t="s">
        <v>41</v>
      </c>
      <c r="N7031">
        <v>25.59</v>
      </c>
      <c r="O7031" t="s">
        <v>44</v>
      </c>
      <c r="P7031" t="s">
        <v>41</v>
      </c>
      <c r="Q7031" t="s">
        <v>45</v>
      </c>
      <c r="R7031">
        <v>7</v>
      </c>
      <c r="S7031" t="s">
        <v>44</v>
      </c>
      <c r="T7031" t="s">
        <v>41</v>
      </c>
      <c r="U7031" t="s">
        <v>44</v>
      </c>
      <c r="V7031" t="s">
        <v>41</v>
      </c>
      <c r="W7031" t="s">
        <v>44</v>
      </c>
      <c r="X7031" t="s">
        <v>44</v>
      </c>
      <c r="Y7031" t="s">
        <v>44</v>
      </c>
      <c r="Z7031">
        <f t="shared" si="109"/>
        <v>0</v>
      </c>
      <c r="AA7031" t="s">
        <v>41</v>
      </c>
      <c r="AB7031" t="s">
        <v>52</v>
      </c>
      <c r="AC7031" t="s">
        <v>44</v>
      </c>
      <c r="AD7031" t="s">
        <v>57</v>
      </c>
      <c r="AE7031">
        <v>54.65</v>
      </c>
      <c r="AF7031">
        <v>1517.5</v>
      </c>
      <c r="AG7031">
        <v>0</v>
      </c>
      <c r="AH7031">
        <v>0</v>
      </c>
      <c r="AI7031">
        <v>716.52</v>
      </c>
      <c r="AJ7031">
        <v>2234.02</v>
      </c>
      <c r="AK7031" t="s">
        <v>48</v>
      </c>
    </row>
    <row r="7032" spans="1:39" x14ac:dyDescent="0.3">
      <c r="A7032" t="s">
        <v>8222</v>
      </c>
      <c r="B7032" t="s">
        <v>40</v>
      </c>
      <c r="C7032" s="8">
        <v>77</v>
      </c>
      <c r="D7032" s="8" t="s">
        <v>41</v>
      </c>
      <c r="E7032" s="6">
        <v>0</v>
      </c>
      <c r="F7032" t="s">
        <v>152</v>
      </c>
      <c r="G7032" s="6">
        <v>92116</v>
      </c>
      <c r="H7032" s="6">
        <v>32.765298999999999</v>
      </c>
      <c r="I7032" s="6">
        <v>-117.12256499999999</v>
      </c>
      <c r="J7032" s="6">
        <v>1</v>
      </c>
      <c r="K7032" s="6">
        <v>53</v>
      </c>
      <c r="L7032" s="6" t="s">
        <v>43</v>
      </c>
      <c r="M7032" s="6" t="s">
        <v>41</v>
      </c>
      <c r="N7032">
        <v>47.64</v>
      </c>
      <c r="O7032" t="s">
        <v>44</v>
      </c>
      <c r="P7032" t="s">
        <v>41</v>
      </c>
      <c r="Q7032" t="s">
        <v>56</v>
      </c>
      <c r="R7032">
        <v>25</v>
      </c>
      <c r="S7032" t="s">
        <v>44</v>
      </c>
      <c r="T7032" t="s">
        <v>41</v>
      </c>
      <c r="U7032" t="s">
        <v>41</v>
      </c>
      <c r="V7032" t="s">
        <v>41</v>
      </c>
      <c r="W7032" t="s">
        <v>41</v>
      </c>
      <c r="X7032" t="s">
        <v>44</v>
      </c>
      <c r="Y7032" t="s">
        <v>44</v>
      </c>
      <c r="Z7032">
        <f t="shared" si="109"/>
        <v>1</v>
      </c>
      <c r="AA7032" t="s">
        <v>41</v>
      </c>
      <c r="AB7032" t="s">
        <v>46</v>
      </c>
      <c r="AC7032" t="s">
        <v>41</v>
      </c>
      <c r="AD7032" t="s">
        <v>57</v>
      </c>
      <c r="AE7032">
        <v>94</v>
      </c>
      <c r="AF7032">
        <v>4871.45</v>
      </c>
      <c r="AG7032">
        <v>0</v>
      </c>
      <c r="AH7032">
        <v>0</v>
      </c>
      <c r="AI7032">
        <v>2524.92</v>
      </c>
      <c r="AJ7032">
        <v>7396.37</v>
      </c>
      <c r="AK7032" t="s">
        <v>48</v>
      </c>
    </row>
    <row r="7033" spans="1:39" x14ac:dyDescent="0.3">
      <c r="A7033" t="s">
        <v>8223</v>
      </c>
      <c r="B7033" t="s">
        <v>50</v>
      </c>
      <c r="C7033" s="8">
        <v>31</v>
      </c>
      <c r="D7033" s="8" t="s">
        <v>44</v>
      </c>
      <c r="E7033" s="6">
        <v>1</v>
      </c>
      <c r="F7033" t="s">
        <v>274</v>
      </c>
      <c r="G7033" s="6">
        <v>93616</v>
      </c>
      <c r="H7033" s="6">
        <v>36.657462000000002</v>
      </c>
      <c r="I7033" s="6">
        <v>-119.595293</v>
      </c>
      <c r="J7033" s="6">
        <v>0</v>
      </c>
      <c r="K7033" s="6">
        <v>64</v>
      </c>
      <c r="L7033" s="6" t="s">
        <v>77</v>
      </c>
      <c r="M7033" s="6" t="s">
        <v>41</v>
      </c>
      <c r="N7033">
        <v>22.41</v>
      </c>
      <c r="O7033" t="s">
        <v>44</v>
      </c>
      <c r="P7033" t="s">
        <v>41</v>
      </c>
      <c r="Q7033" t="s">
        <v>56</v>
      </c>
      <c r="R7033">
        <v>24</v>
      </c>
      <c r="S7033" t="s">
        <v>44</v>
      </c>
      <c r="T7033" t="s">
        <v>41</v>
      </c>
      <c r="U7033" t="s">
        <v>44</v>
      </c>
      <c r="V7033" t="s">
        <v>41</v>
      </c>
      <c r="W7033" t="s">
        <v>41</v>
      </c>
      <c r="X7033" t="s">
        <v>41</v>
      </c>
      <c r="Y7033" t="s">
        <v>41</v>
      </c>
      <c r="Z7033">
        <f t="shared" si="109"/>
        <v>3</v>
      </c>
      <c r="AA7033" t="s">
        <v>41</v>
      </c>
      <c r="AB7033" t="s">
        <v>52</v>
      </c>
      <c r="AC7033" t="s">
        <v>41</v>
      </c>
      <c r="AD7033" t="s">
        <v>47</v>
      </c>
      <c r="AE7033">
        <v>99.15</v>
      </c>
      <c r="AF7033">
        <v>6171.2</v>
      </c>
      <c r="AG7033">
        <v>0</v>
      </c>
      <c r="AH7033">
        <v>0</v>
      </c>
      <c r="AI7033">
        <v>1434.24</v>
      </c>
      <c r="AJ7033">
        <v>7605.44</v>
      </c>
      <c r="AK7033" t="s">
        <v>48</v>
      </c>
    </row>
    <row r="7034" spans="1:39" x14ac:dyDescent="0.3">
      <c r="A7034" t="s">
        <v>8224</v>
      </c>
      <c r="B7034" t="s">
        <v>50</v>
      </c>
      <c r="C7034" s="8">
        <v>62</v>
      </c>
      <c r="D7034" s="8" t="s">
        <v>41</v>
      </c>
      <c r="E7034" s="6">
        <v>3</v>
      </c>
      <c r="F7034" t="s">
        <v>736</v>
      </c>
      <c r="G7034" s="6">
        <v>94501</v>
      </c>
      <c r="H7034" s="6">
        <v>37.774633000000001</v>
      </c>
      <c r="I7034" s="6">
        <v>-122.274434</v>
      </c>
      <c r="J7034" s="6">
        <v>0</v>
      </c>
      <c r="K7034" s="6">
        <v>46</v>
      </c>
      <c r="L7034" s="6" t="s">
        <v>43</v>
      </c>
      <c r="M7034" s="6" t="s">
        <v>41</v>
      </c>
      <c r="N7034">
        <v>7.67</v>
      </c>
      <c r="O7034" t="s">
        <v>44</v>
      </c>
      <c r="P7034" t="s">
        <v>44</v>
      </c>
      <c r="Z7034">
        <f t="shared" si="109"/>
        <v>0</v>
      </c>
      <c r="AB7034" t="s">
        <v>74</v>
      </c>
      <c r="AC7034" t="s">
        <v>44</v>
      </c>
      <c r="AD7034" t="s">
        <v>47</v>
      </c>
      <c r="AE7034">
        <v>19.75</v>
      </c>
      <c r="AF7034">
        <v>856.5</v>
      </c>
      <c r="AG7034">
        <v>0</v>
      </c>
      <c r="AH7034">
        <v>0</v>
      </c>
      <c r="AI7034">
        <v>352.82</v>
      </c>
      <c r="AJ7034">
        <v>1209.32</v>
      </c>
      <c r="AK7034" t="s">
        <v>48</v>
      </c>
    </row>
    <row r="7035" spans="1:39" x14ac:dyDescent="0.3">
      <c r="A7035" t="s">
        <v>8225</v>
      </c>
      <c r="B7035" t="s">
        <v>50</v>
      </c>
      <c r="C7035" s="8">
        <v>24</v>
      </c>
      <c r="D7035" s="8" t="s">
        <v>44</v>
      </c>
      <c r="E7035" s="6">
        <v>0</v>
      </c>
      <c r="F7035" t="s">
        <v>3029</v>
      </c>
      <c r="G7035" s="6">
        <v>96126</v>
      </c>
      <c r="H7035" s="6">
        <v>39.559708999999998</v>
      </c>
      <c r="I7035" s="6">
        <v>-120.34563900000001</v>
      </c>
      <c r="J7035" s="6">
        <v>0</v>
      </c>
      <c r="K7035" s="6">
        <v>1</v>
      </c>
      <c r="L7035" s="6" t="s">
        <v>55</v>
      </c>
      <c r="M7035" s="6" t="s">
        <v>41</v>
      </c>
      <c r="N7035">
        <v>49.51</v>
      </c>
      <c r="O7035" t="s">
        <v>44</v>
      </c>
      <c r="P7035" t="s">
        <v>44</v>
      </c>
      <c r="Z7035">
        <f t="shared" si="109"/>
        <v>0</v>
      </c>
      <c r="AB7035" t="s">
        <v>52</v>
      </c>
      <c r="AC7035" t="s">
        <v>44</v>
      </c>
      <c r="AD7035" t="s">
        <v>47</v>
      </c>
      <c r="AE7035">
        <v>18.899999999999999</v>
      </c>
      <c r="AF7035">
        <v>18.899999999999999</v>
      </c>
      <c r="AG7035">
        <v>0</v>
      </c>
      <c r="AH7035">
        <v>0</v>
      </c>
      <c r="AI7035">
        <v>49.51</v>
      </c>
      <c r="AJ7035">
        <v>68.41</v>
      </c>
      <c r="AK7035" t="s">
        <v>99</v>
      </c>
    </row>
    <row r="7036" spans="1:39" x14ac:dyDescent="0.3">
      <c r="A7036" t="s">
        <v>8226</v>
      </c>
      <c r="B7036" t="s">
        <v>50</v>
      </c>
      <c r="C7036" s="8">
        <v>72</v>
      </c>
      <c r="D7036" s="8" t="s">
        <v>41</v>
      </c>
      <c r="E7036" s="6">
        <v>1</v>
      </c>
      <c r="F7036" t="s">
        <v>764</v>
      </c>
      <c r="G7036" s="6">
        <v>93301</v>
      </c>
      <c r="H7036" s="6">
        <v>35.383937000000003</v>
      </c>
      <c r="I7036" s="6">
        <v>-119.020428</v>
      </c>
      <c r="J7036" s="6">
        <v>1</v>
      </c>
      <c r="K7036" s="6">
        <v>47</v>
      </c>
      <c r="L7036" s="6" t="s">
        <v>43</v>
      </c>
      <c r="M7036" s="6" t="s">
        <v>41</v>
      </c>
      <c r="N7036">
        <v>42.29</v>
      </c>
      <c r="O7036" t="s">
        <v>44</v>
      </c>
      <c r="P7036" t="s">
        <v>41</v>
      </c>
      <c r="Q7036" t="s">
        <v>56</v>
      </c>
      <c r="R7036">
        <v>22</v>
      </c>
      <c r="S7036" t="s">
        <v>44</v>
      </c>
      <c r="T7036" t="s">
        <v>41</v>
      </c>
      <c r="U7036" t="s">
        <v>44</v>
      </c>
      <c r="V7036" t="s">
        <v>44</v>
      </c>
      <c r="W7036" t="s">
        <v>41</v>
      </c>
      <c r="X7036" t="s">
        <v>44</v>
      </c>
      <c r="Y7036" t="s">
        <v>44</v>
      </c>
      <c r="Z7036">
        <f t="shared" si="109"/>
        <v>1</v>
      </c>
      <c r="AA7036" t="s">
        <v>44</v>
      </c>
      <c r="AB7036" t="s">
        <v>46</v>
      </c>
      <c r="AC7036" t="s">
        <v>41</v>
      </c>
      <c r="AD7036" t="s">
        <v>57</v>
      </c>
      <c r="AE7036">
        <v>84.95</v>
      </c>
      <c r="AF7036">
        <v>4018.05</v>
      </c>
      <c r="AG7036">
        <v>0</v>
      </c>
      <c r="AH7036">
        <v>80</v>
      </c>
      <c r="AI7036">
        <v>1987.63</v>
      </c>
      <c r="AJ7036">
        <v>6085.68</v>
      </c>
      <c r="AK7036" t="s">
        <v>48</v>
      </c>
    </row>
    <row r="7037" spans="1:39" x14ac:dyDescent="0.3">
      <c r="A7037" t="s">
        <v>8227</v>
      </c>
      <c r="B7037" t="s">
        <v>40</v>
      </c>
      <c r="C7037" s="8">
        <v>20</v>
      </c>
      <c r="D7037" s="8" t="s">
        <v>44</v>
      </c>
      <c r="E7037" s="6">
        <v>0</v>
      </c>
      <c r="F7037" t="s">
        <v>136</v>
      </c>
      <c r="G7037" s="6">
        <v>90022</v>
      </c>
      <c r="H7037" s="6">
        <v>34.023809999999997</v>
      </c>
      <c r="I7037" s="6">
        <v>-118.156582</v>
      </c>
      <c r="J7037" s="6">
        <v>0</v>
      </c>
      <c r="K7037" s="6">
        <v>7</v>
      </c>
      <c r="L7037" s="6" t="s">
        <v>55</v>
      </c>
      <c r="M7037" s="6" t="s">
        <v>41</v>
      </c>
      <c r="N7037">
        <v>36.49</v>
      </c>
      <c r="O7037" t="s">
        <v>44</v>
      </c>
      <c r="P7037" t="s">
        <v>41</v>
      </c>
      <c r="Q7037" t="s">
        <v>56</v>
      </c>
      <c r="R7037">
        <v>42</v>
      </c>
      <c r="S7037" t="s">
        <v>44</v>
      </c>
      <c r="T7037" t="s">
        <v>41</v>
      </c>
      <c r="U7037" t="s">
        <v>44</v>
      </c>
      <c r="V7037" t="s">
        <v>44</v>
      </c>
      <c r="W7037" t="s">
        <v>41</v>
      </c>
      <c r="X7037" t="s">
        <v>41</v>
      </c>
      <c r="Y7037" t="s">
        <v>41</v>
      </c>
      <c r="Z7037">
        <f t="shared" si="109"/>
        <v>3</v>
      </c>
      <c r="AA7037" t="s">
        <v>41</v>
      </c>
      <c r="AB7037" t="s">
        <v>46</v>
      </c>
      <c r="AC7037" t="s">
        <v>41</v>
      </c>
      <c r="AD7037" t="s">
        <v>47</v>
      </c>
      <c r="AE7037">
        <v>94.05</v>
      </c>
      <c r="AF7037">
        <v>633.45000000000005</v>
      </c>
      <c r="AG7037">
        <v>0</v>
      </c>
      <c r="AH7037">
        <v>0</v>
      </c>
      <c r="AI7037">
        <v>255.43</v>
      </c>
      <c r="AJ7037">
        <v>888.88</v>
      </c>
      <c r="AK7037" t="s">
        <v>48</v>
      </c>
    </row>
    <row r="7038" spans="1:39" x14ac:dyDescent="0.3">
      <c r="A7038" t="s">
        <v>8228</v>
      </c>
      <c r="B7038" t="s">
        <v>40</v>
      </c>
      <c r="C7038" s="8">
        <v>53</v>
      </c>
      <c r="D7038" s="8" t="s">
        <v>44</v>
      </c>
      <c r="E7038" s="6">
        <v>0</v>
      </c>
      <c r="F7038" t="s">
        <v>2292</v>
      </c>
      <c r="G7038" s="6">
        <v>93628</v>
      </c>
      <c r="H7038" s="6">
        <v>36.807594999999999</v>
      </c>
      <c r="I7038" s="6">
        <v>-118.901544</v>
      </c>
      <c r="J7038" s="6">
        <v>0</v>
      </c>
      <c r="K7038" s="6">
        <v>1</v>
      </c>
      <c r="L7038" s="6" t="s">
        <v>55</v>
      </c>
      <c r="M7038" s="6" t="s">
        <v>41</v>
      </c>
      <c r="N7038">
        <v>42.09</v>
      </c>
      <c r="O7038" t="s">
        <v>44</v>
      </c>
      <c r="P7038" t="s">
        <v>41</v>
      </c>
      <c r="Q7038" t="s">
        <v>56</v>
      </c>
      <c r="R7038">
        <v>9</v>
      </c>
      <c r="S7038" t="s">
        <v>44</v>
      </c>
      <c r="T7038" t="s">
        <v>44</v>
      </c>
      <c r="U7038" t="s">
        <v>44</v>
      </c>
      <c r="V7038" t="s">
        <v>44</v>
      </c>
      <c r="W7038" t="s">
        <v>44</v>
      </c>
      <c r="X7038" t="s">
        <v>44</v>
      </c>
      <c r="Y7038" t="s">
        <v>44</v>
      </c>
      <c r="Z7038">
        <f t="shared" si="109"/>
        <v>0</v>
      </c>
      <c r="AA7038" t="s">
        <v>41</v>
      </c>
      <c r="AB7038" t="s">
        <v>52</v>
      </c>
      <c r="AC7038" t="s">
        <v>41</v>
      </c>
      <c r="AD7038" t="s">
        <v>47</v>
      </c>
      <c r="AE7038">
        <v>70.150000000000006</v>
      </c>
      <c r="AF7038">
        <v>70.150000000000006</v>
      </c>
      <c r="AG7038">
        <v>0</v>
      </c>
      <c r="AH7038">
        <v>0</v>
      </c>
      <c r="AI7038">
        <v>42.09</v>
      </c>
      <c r="AJ7038">
        <v>112.24</v>
      </c>
      <c r="AK7038" t="s">
        <v>58</v>
      </c>
      <c r="AL7038" t="s">
        <v>59</v>
      </c>
      <c r="AM7038" t="s">
        <v>60</v>
      </c>
    </row>
    <row r="7039" spans="1:39" x14ac:dyDescent="0.3">
      <c r="A7039" t="s">
        <v>8229</v>
      </c>
      <c r="B7039" t="s">
        <v>40</v>
      </c>
      <c r="C7039" s="8">
        <v>36</v>
      </c>
      <c r="D7039" s="8" t="s">
        <v>44</v>
      </c>
      <c r="E7039" s="6">
        <v>0</v>
      </c>
      <c r="F7039" t="s">
        <v>246</v>
      </c>
      <c r="G7039" s="6">
        <v>92028</v>
      </c>
      <c r="H7039" s="6">
        <v>33.362575</v>
      </c>
      <c r="I7039" s="6">
        <v>-117.299644</v>
      </c>
      <c r="J7039" s="6">
        <v>0</v>
      </c>
      <c r="K7039" s="6">
        <v>4</v>
      </c>
      <c r="L7039" s="6" t="s">
        <v>43</v>
      </c>
      <c r="M7039" s="6" t="s">
        <v>41</v>
      </c>
      <c r="N7039">
        <v>2.0099999999999998</v>
      </c>
      <c r="O7039" t="s">
        <v>44</v>
      </c>
      <c r="P7039" t="s">
        <v>44</v>
      </c>
      <c r="Z7039">
        <f t="shared" si="109"/>
        <v>0</v>
      </c>
      <c r="AB7039" t="s">
        <v>52</v>
      </c>
      <c r="AC7039" t="s">
        <v>44</v>
      </c>
      <c r="AD7039" t="s">
        <v>57</v>
      </c>
      <c r="AE7039">
        <v>20.95</v>
      </c>
      <c r="AF7039">
        <v>85.5</v>
      </c>
      <c r="AG7039">
        <v>0</v>
      </c>
      <c r="AH7039">
        <v>0</v>
      </c>
      <c r="AI7039">
        <v>8.0399999999999991</v>
      </c>
      <c r="AJ7039">
        <v>93.54</v>
      </c>
      <c r="AK7039" t="s">
        <v>58</v>
      </c>
      <c r="AL7039" t="s">
        <v>59</v>
      </c>
      <c r="AM7039" t="s">
        <v>105</v>
      </c>
    </row>
    <row r="7040" spans="1:39" x14ac:dyDescent="0.3">
      <c r="A7040" t="s">
        <v>8230</v>
      </c>
      <c r="B7040" t="s">
        <v>40</v>
      </c>
      <c r="C7040" s="8">
        <v>20</v>
      </c>
      <c r="D7040" s="8" t="s">
        <v>44</v>
      </c>
      <c r="E7040" s="6">
        <v>0</v>
      </c>
      <c r="F7040" t="s">
        <v>90</v>
      </c>
      <c r="G7040" s="6">
        <v>91941</v>
      </c>
      <c r="H7040" s="6">
        <v>32.759326999999999</v>
      </c>
      <c r="I7040" s="6">
        <v>-116.99726</v>
      </c>
      <c r="J7040" s="6">
        <v>0</v>
      </c>
      <c r="K7040" s="6">
        <v>13</v>
      </c>
      <c r="L7040" s="6" t="s">
        <v>63</v>
      </c>
      <c r="M7040" s="6" t="s">
        <v>41</v>
      </c>
      <c r="N7040">
        <v>46.68</v>
      </c>
      <c r="O7040" t="s">
        <v>44</v>
      </c>
      <c r="P7040" t="s">
        <v>41</v>
      </c>
      <c r="Q7040" t="s">
        <v>80</v>
      </c>
      <c r="R7040">
        <v>59</v>
      </c>
      <c r="S7040" t="s">
        <v>41</v>
      </c>
      <c r="T7040" t="s">
        <v>44</v>
      </c>
      <c r="U7040" t="s">
        <v>44</v>
      </c>
      <c r="V7040" t="s">
        <v>41</v>
      </c>
      <c r="W7040" t="s">
        <v>44</v>
      </c>
      <c r="X7040" t="s">
        <v>44</v>
      </c>
      <c r="Y7040" t="s">
        <v>41</v>
      </c>
      <c r="Z7040">
        <f t="shared" si="109"/>
        <v>1</v>
      </c>
      <c r="AA7040" t="s">
        <v>41</v>
      </c>
      <c r="AB7040" t="s">
        <v>46</v>
      </c>
      <c r="AC7040" t="s">
        <v>44</v>
      </c>
      <c r="AD7040" t="s">
        <v>47</v>
      </c>
      <c r="AE7040">
        <v>55.15</v>
      </c>
      <c r="AF7040">
        <v>742.9</v>
      </c>
      <c r="AG7040">
        <v>0</v>
      </c>
      <c r="AH7040">
        <v>0</v>
      </c>
      <c r="AI7040">
        <v>606.84</v>
      </c>
      <c r="AJ7040">
        <v>1349.74</v>
      </c>
      <c r="AK7040" t="s">
        <v>48</v>
      </c>
    </row>
    <row r="7041" spans="1:39" x14ac:dyDescent="0.3">
      <c r="A7041" t="s">
        <v>8231</v>
      </c>
      <c r="B7041" t="s">
        <v>50</v>
      </c>
      <c r="C7041" s="8">
        <v>40</v>
      </c>
      <c r="D7041" s="8" t="s">
        <v>41</v>
      </c>
      <c r="E7041" s="6">
        <v>0</v>
      </c>
      <c r="F7041" t="s">
        <v>1801</v>
      </c>
      <c r="G7041" s="6">
        <v>95367</v>
      </c>
      <c r="H7041" s="6">
        <v>37.734971000000002</v>
      </c>
      <c r="I7041" s="6">
        <v>-120.95427100000001</v>
      </c>
      <c r="J7041" s="6">
        <v>1</v>
      </c>
      <c r="K7041" s="6">
        <v>22</v>
      </c>
      <c r="L7041" s="6" t="s">
        <v>63</v>
      </c>
      <c r="M7041" s="6" t="s">
        <v>41</v>
      </c>
      <c r="N7041">
        <v>16.2</v>
      </c>
      <c r="O7041" t="s">
        <v>41</v>
      </c>
      <c r="P7041" t="s">
        <v>41</v>
      </c>
      <c r="Q7041" t="s">
        <v>56</v>
      </c>
      <c r="R7041">
        <v>17</v>
      </c>
      <c r="S7041" t="s">
        <v>44</v>
      </c>
      <c r="T7041" t="s">
        <v>44</v>
      </c>
      <c r="U7041" t="s">
        <v>44</v>
      </c>
      <c r="V7041" t="s">
        <v>44</v>
      </c>
      <c r="W7041" t="s">
        <v>44</v>
      </c>
      <c r="X7041" t="s">
        <v>41</v>
      </c>
      <c r="Y7041" t="s">
        <v>41</v>
      </c>
      <c r="Z7041">
        <f t="shared" si="109"/>
        <v>2</v>
      </c>
      <c r="AA7041" t="s">
        <v>41</v>
      </c>
      <c r="AB7041" t="s">
        <v>52</v>
      </c>
      <c r="AC7041" t="s">
        <v>41</v>
      </c>
      <c r="AD7041" t="s">
        <v>57</v>
      </c>
      <c r="AE7041">
        <v>85.1</v>
      </c>
      <c r="AF7041">
        <v>1873.7</v>
      </c>
      <c r="AG7041">
        <v>0</v>
      </c>
      <c r="AH7041">
        <v>0</v>
      </c>
      <c r="AI7041">
        <v>356.4</v>
      </c>
      <c r="AJ7041">
        <v>2230.1</v>
      </c>
      <c r="AK7041" t="s">
        <v>58</v>
      </c>
      <c r="AL7041" t="s">
        <v>64</v>
      </c>
      <c r="AM7041" t="s">
        <v>65</v>
      </c>
    </row>
    <row r="7042" spans="1:39" x14ac:dyDescent="0.3">
      <c r="A7042" t="s">
        <v>8232</v>
      </c>
      <c r="B7042" t="s">
        <v>50</v>
      </c>
      <c r="C7042" s="8">
        <v>22</v>
      </c>
      <c r="D7042" s="8" t="s">
        <v>44</v>
      </c>
      <c r="E7042" s="6">
        <v>0</v>
      </c>
      <c r="F7042" t="s">
        <v>873</v>
      </c>
      <c r="G7042" s="6">
        <v>95432</v>
      </c>
      <c r="H7042" s="6">
        <v>39.108252</v>
      </c>
      <c r="I7042" s="6">
        <v>-123.645121</v>
      </c>
      <c r="J7042" s="6">
        <v>0</v>
      </c>
      <c r="K7042" s="6">
        <v>2</v>
      </c>
      <c r="L7042" s="6" t="s">
        <v>55</v>
      </c>
      <c r="M7042" s="6" t="s">
        <v>41</v>
      </c>
      <c r="N7042">
        <v>18.62</v>
      </c>
      <c r="O7042" t="s">
        <v>44</v>
      </c>
      <c r="P7042" t="s">
        <v>41</v>
      </c>
      <c r="Q7042" t="s">
        <v>80</v>
      </c>
      <c r="R7042">
        <v>51</v>
      </c>
      <c r="S7042" t="s">
        <v>44</v>
      </c>
      <c r="T7042" t="s">
        <v>41</v>
      </c>
      <c r="U7042" t="s">
        <v>44</v>
      </c>
      <c r="V7042" t="s">
        <v>44</v>
      </c>
      <c r="W7042" t="s">
        <v>44</v>
      </c>
      <c r="X7042" t="s">
        <v>44</v>
      </c>
      <c r="Y7042" t="s">
        <v>44</v>
      </c>
      <c r="Z7042">
        <f t="shared" si="109"/>
        <v>0</v>
      </c>
      <c r="AA7042" t="s">
        <v>41</v>
      </c>
      <c r="AB7042" t="s">
        <v>52</v>
      </c>
      <c r="AC7042" t="s">
        <v>41</v>
      </c>
      <c r="AD7042" t="s">
        <v>47</v>
      </c>
      <c r="AE7042">
        <v>50.3</v>
      </c>
      <c r="AF7042">
        <v>92.75</v>
      </c>
      <c r="AG7042">
        <v>0</v>
      </c>
      <c r="AH7042">
        <v>0</v>
      </c>
      <c r="AI7042">
        <v>37.24</v>
      </c>
      <c r="AJ7042">
        <v>129.99</v>
      </c>
      <c r="AK7042" t="s">
        <v>99</v>
      </c>
    </row>
    <row r="7043" spans="1:39" x14ac:dyDescent="0.3">
      <c r="A7043" t="s">
        <v>8233</v>
      </c>
      <c r="B7043" t="s">
        <v>50</v>
      </c>
      <c r="C7043" s="8">
        <v>21</v>
      </c>
      <c r="D7043" s="8" t="s">
        <v>41</v>
      </c>
      <c r="E7043" s="6">
        <v>0</v>
      </c>
      <c r="F7043" t="s">
        <v>5370</v>
      </c>
      <c r="G7043" s="6">
        <v>92075</v>
      </c>
      <c r="H7043" s="6">
        <v>33.001812999999999</v>
      </c>
      <c r="I7043" s="6">
        <v>-117.263628</v>
      </c>
      <c r="J7043" s="6">
        <v>5</v>
      </c>
      <c r="K7043" s="6">
        <v>67</v>
      </c>
      <c r="L7043" s="6" t="s">
        <v>73</v>
      </c>
      <c r="M7043" s="6" t="s">
        <v>41</v>
      </c>
      <c r="N7043">
        <v>2.12</v>
      </c>
      <c r="O7043" t="s">
        <v>44</v>
      </c>
      <c r="P7043" t="s">
        <v>41</v>
      </c>
      <c r="Q7043" t="s">
        <v>45</v>
      </c>
      <c r="R7043">
        <v>58</v>
      </c>
      <c r="S7043" t="s">
        <v>41</v>
      </c>
      <c r="T7043" t="s">
        <v>44</v>
      </c>
      <c r="U7043" t="s">
        <v>41</v>
      </c>
      <c r="V7043" t="s">
        <v>41</v>
      </c>
      <c r="W7043" t="s">
        <v>44</v>
      </c>
      <c r="X7043" t="s">
        <v>41</v>
      </c>
      <c r="Y7043" t="s">
        <v>41</v>
      </c>
      <c r="Z7043">
        <f>COUNTIF(W7043:Y7043,"YEs")</f>
        <v>2</v>
      </c>
      <c r="AA7043" t="s">
        <v>41</v>
      </c>
      <c r="AB7043" t="s">
        <v>74</v>
      </c>
      <c r="AC7043" t="s">
        <v>44</v>
      </c>
      <c r="AD7043" t="s">
        <v>47</v>
      </c>
      <c r="AE7043">
        <v>67.849999999999994</v>
      </c>
      <c r="AF7043">
        <v>4627.6499999999996</v>
      </c>
      <c r="AG7043">
        <v>0</v>
      </c>
      <c r="AH7043">
        <v>0</v>
      </c>
      <c r="AI7043">
        <v>142.04</v>
      </c>
      <c r="AJ7043">
        <v>4769.6899999999996</v>
      </c>
      <c r="AK7043" t="s">
        <v>48</v>
      </c>
    </row>
    <row r="7044" spans="1:39" x14ac:dyDescent="0.3">
      <c r="A7044" t="s">
        <v>8234</v>
      </c>
      <c r="B7044" t="s">
        <v>50</v>
      </c>
      <c r="C7044" s="8">
        <v>36</v>
      </c>
      <c r="D7044" s="8" t="s">
        <v>41</v>
      </c>
      <c r="E7044" s="6">
        <v>0</v>
      </c>
      <c r="F7044" t="s">
        <v>1230</v>
      </c>
      <c r="G7044" s="6">
        <v>96125</v>
      </c>
      <c r="H7044" s="6">
        <v>39.600599000000003</v>
      </c>
      <c r="I7044" s="6">
        <v>-120.636358</v>
      </c>
      <c r="J7044" s="6">
        <v>1</v>
      </c>
      <c r="K7044" s="6">
        <v>63</v>
      </c>
      <c r="L7044" s="6" t="s">
        <v>43</v>
      </c>
      <c r="M7044" s="6" t="s">
        <v>44</v>
      </c>
      <c r="P7044" t="s">
        <v>41</v>
      </c>
      <c r="Q7044" t="s">
        <v>45</v>
      </c>
      <c r="R7044">
        <v>5</v>
      </c>
      <c r="S7044" t="s">
        <v>41</v>
      </c>
      <c r="T7044" t="s">
        <v>41</v>
      </c>
      <c r="U7044" t="s">
        <v>41</v>
      </c>
      <c r="V7044" t="s">
        <v>44</v>
      </c>
      <c r="W7044" t="s">
        <v>41</v>
      </c>
      <c r="X7044" t="s">
        <v>41</v>
      </c>
      <c r="Y7044" t="s">
        <v>41</v>
      </c>
      <c r="Z7044">
        <f>COUNTIF(W7044:Y7044,"YEs")</f>
        <v>3</v>
      </c>
      <c r="AA7044" t="s">
        <v>41</v>
      </c>
      <c r="AB7044" t="s">
        <v>74</v>
      </c>
      <c r="AC7044" t="s">
        <v>44</v>
      </c>
      <c r="AD7044" t="s">
        <v>57</v>
      </c>
      <c r="AE7044">
        <v>59</v>
      </c>
      <c r="AF7044">
        <v>3707.6</v>
      </c>
      <c r="AG7044">
        <v>0</v>
      </c>
      <c r="AH7044">
        <v>0</v>
      </c>
      <c r="AI7044">
        <v>0</v>
      </c>
      <c r="AJ7044">
        <v>3707.6</v>
      </c>
      <c r="AK7044" t="s">
        <v>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29352-8C6E-4F9D-B50D-57F76943B88C}">
  <dimension ref="A1:B42"/>
  <sheetViews>
    <sheetView topLeftCell="A27" workbookViewId="0">
      <selection activeCell="B32" sqref="B32"/>
    </sheetView>
  </sheetViews>
  <sheetFormatPr defaultRowHeight="14.4" x14ac:dyDescent="0.3"/>
  <cols>
    <col min="1" max="1" width="19.109375" customWidth="1"/>
    <col min="2" max="2" width="97.6640625" customWidth="1"/>
  </cols>
  <sheetData>
    <row r="1" spans="1:2" x14ac:dyDescent="0.3">
      <c r="A1" s="3" t="s">
        <v>8278</v>
      </c>
      <c r="B1" s="3" t="s">
        <v>8279</v>
      </c>
    </row>
    <row r="2" spans="1:2" x14ac:dyDescent="0.3">
      <c r="A2" s="1" t="s">
        <v>8235</v>
      </c>
      <c r="B2" s="2" t="s">
        <v>8236</v>
      </c>
    </row>
    <row r="3" spans="1:2" x14ac:dyDescent="0.3">
      <c r="A3" s="1" t="s">
        <v>8237</v>
      </c>
      <c r="B3" s="2" t="s">
        <v>8238</v>
      </c>
    </row>
    <row r="4" spans="1:2" x14ac:dyDescent="0.3">
      <c r="A4" s="1" t="s">
        <v>1</v>
      </c>
      <c r="B4" s="2" t="s">
        <v>8239</v>
      </c>
    </row>
    <row r="5" spans="1:2" x14ac:dyDescent="0.3">
      <c r="A5" s="1" t="s">
        <v>2</v>
      </c>
      <c r="B5" s="2" t="s">
        <v>8240</v>
      </c>
    </row>
    <row r="6" spans="1:2" x14ac:dyDescent="0.3">
      <c r="A6" s="1" t="s">
        <v>3</v>
      </c>
      <c r="B6" s="2" t="s">
        <v>8241</v>
      </c>
    </row>
    <row r="7" spans="1:2" ht="28.8" x14ac:dyDescent="0.3">
      <c r="A7" s="1" t="s">
        <v>4</v>
      </c>
      <c r="B7" s="2" t="s">
        <v>8242</v>
      </c>
    </row>
    <row r="8" spans="1:2" x14ac:dyDescent="0.3">
      <c r="A8" s="1" t="s">
        <v>5</v>
      </c>
      <c r="B8" s="2" t="s">
        <v>8243</v>
      </c>
    </row>
    <row r="9" spans="1:2" x14ac:dyDescent="0.3">
      <c r="A9" s="1" t="s">
        <v>6</v>
      </c>
      <c r="B9" s="2" t="s">
        <v>8244</v>
      </c>
    </row>
    <row r="10" spans="1:2" x14ac:dyDescent="0.3">
      <c r="A10" s="1" t="s">
        <v>7</v>
      </c>
      <c r="B10" s="2" t="s">
        <v>8245</v>
      </c>
    </row>
    <row r="11" spans="1:2" x14ac:dyDescent="0.3">
      <c r="A11" s="1" t="s">
        <v>8</v>
      </c>
      <c r="B11" s="2" t="s">
        <v>8246</v>
      </c>
    </row>
    <row r="12" spans="1:2" x14ac:dyDescent="0.3">
      <c r="A12" s="1" t="s">
        <v>9</v>
      </c>
      <c r="B12" s="2" t="s">
        <v>8247</v>
      </c>
    </row>
    <row r="13" spans="1:2" ht="28.8" x14ac:dyDescent="0.3">
      <c r="A13" s="1" t="s">
        <v>10</v>
      </c>
      <c r="B13" s="2" t="s">
        <v>8248</v>
      </c>
    </row>
    <row r="14" spans="1:2" x14ac:dyDescent="0.3">
      <c r="A14" s="1" t="s">
        <v>11</v>
      </c>
      <c r="B14" s="2" t="s">
        <v>8249</v>
      </c>
    </row>
    <row r="15" spans="1:2" x14ac:dyDescent="0.3">
      <c r="A15" s="1" t="s">
        <v>12</v>
      </c>
      <c r="B15" s="2" t="s">
        <v>8250</v>
      </c>
    </row>
    <row r="16" spans="1:2" ht="28.8" x14ac:dyDescent="0.3">
      <c r="A16" s="1" t="s">
        <v>13</v>
      </c>
      <c r="B16" s="2" t="s">
        <v>8251</v>
      </c>
    </row>
    <row r="17" spans="1:2" ht="28.8" x14ac:dyDescent="0.3">
      <c r="A17" s="1" t="s">
        <v>14</v>
      </c>
      <c r="B17" s="2" t="s">
        <v>8252</v>
      </c>
    </row>
    <row r="18" spans="1:2" x14ac:dyDescent="0.3">
      <c r="A18" s="1" t="s">
        <v>15</v>
      </c>
      <c r="B18" s="2" t="s">
        <v>8253</v>
      </c>
    </row>
    <row r="19" spans="1:2" ht="28.8" x14ac:dyDescent="0.3">
      <c r="A19" s="1" t="s">
        <v>16</v>
      </c>
      <c r="B19" s="2" t="s">
        <v>8254</v>
      </c>
    </row>
    <row r="20" spans="1:2" ht="28.8" x14ac:dyDescent="0.3">
      <c r="A20" s="1" t="s">
        <v>17</v>
      </c>
      <c r="B20" s="2" t="s">
        <v>8255</v>
      </c>
    </row>
    <row r="21" spans="1:2" ht="28.8" x14ac:dyDescent="0.3">
      <c r="A21" s="1" t="s">
        <v>18</v>
      </c>
      <c r="B21" s="2" t="s">
        <v>8256</v>
      </c>
    </row>
    <row r="22" spans="1:2" ht="28.8" x14ac:dyDescent="0.3">
      <c r="A22" s="1" t="s">
        <v>19</v>
      </c>
      <c r="B22" s="2" t="s">
        <v>8257</v>
      </c>
    </row>
    <row r="23" spans="1:2" ht="28.8" x14ac:dyDescent="0.3">
      <c r="A23" s="1" t="s">
        <v>20</v>
      </c>
      <c r="B23" s="2" t="s">
        <v>8258</v>
      </c>
    </row>
    <row r="24" spans="1:2" ht="28.8" x14ac:dyDescent="0.3">
      <c r="A24" s="1" t="s">
        <v>21</v>
      </c>
      <c r="B24" s="2" t="s">
        <v>8259</v>
      </c>
    </row>
    <row r="25" spans="1:2" ht="28.8" x14ac:dyDescent="0.3">
      <c r="A25" s="1" t="s">
        <v>22</v>
      </c>
      <c r="B25" s="2" t="s">
        <v>8260</v>
      </c>
    </row>
    <row r="26" spans="1:2" ht="28.8" x14ac:dyDescent="0.3">
      <c r="A26" s="1" t="s">
        <v>23</v>
      </c>
      <c r="B26" s="2" t="s">
        <v>8261</v>
      </c>
    </row>
    <row r="27" spans="1:2" ht="28.8" x14ac:dyDescent="0.3">
      <c r="A27" s="1" t="s">
        <v>24</v>
      </c>
      <c r="B27" s="2" t="s">
        <v>8262</v>
      </c>
    </row>
    <row r="28" spans="1:2" ht="28.8" x14ac:dyDescent="0.3">
      <c r="A28" s="1" t="s">
        <v>26</v>
      </c>
      <c r="B28" s="2" t="s">
        <v>8263</v>
      </c>
    </row>
    <row r="29" spans="1:2" x14ac:dyDescent="0.3">
      <c r="A29" s="1" t="s">
        <v>27</v>
      </c>
      <c r="B29" s="2" t="s">
        <v>8264</v>
      </c>
    </row>
    <row r="30" spans="1:2" x14ac:dyDescent="0.3">
      <c r="A30" s="1" t="s">
        <v>28</v>
      </c>
      <c r="B30" s="2" t="s">
        <v>8265</v>
      </c>
    </row>
    <row r="31" spans="1:2" x14ac:dyDescent="0.3">
      <c r="A31" s="1" t="s">
        <v>29</v>
      </c>
      <c r="B31" s="2" t="s">
        <v>8266</v>
      </c>
    </row>
    <row r="32" spans="1:2" x14ac:dyDescent="0.3">
      <c r="A32" s="1" t="s">
        <v>30</v>
      </c>
      <c r="B32" s="2" t="s">
        <v>8267</v>
      </c>
    </row>
    <row r="33" spans="1:2" x14ac:dyDescent="0.3">
      <c r="A33" s="1" t="s">
        <v>31</v>
      </c>
      <c r="B33" s="2" t="s">
        <v>8268</v>
      </c>
    </row>
    <row r="34" spans="1:2" x14ac:dyDescent="0.3">
      <c r="A34" s="1" t="s">
        <v>32</v>
      </c>
      <c r="B34" s="2" t="s">
        <v>8269</v>
      </c>
    </row>
    <row r="35" spans="1:2" ht="28.8" x14ac:dyDescent="0.3">
      <c r="A35" s="1" t="s">
        <v>33</v>
      </c>
      <c r="B35" s="2" t="s">
        <v>8270</v>
      </c>
    </row>
    <row r="36" spans="1:2" ht="28.8" x14ac:dyDescent="0.3">
      <c r="A36" s="1" t="s">
        <v>34</v>
      </c>
      <c r="B36" s="2" t="s">
        <v>8271</v>
      </c>
    </row>
    <row r="37" spans="1:2" ht="28.8" x14ac:dyDescent="0.3">
      <c r="A37" s="1" t="s">
        <v>35</v>
      </c>
      <c r="B37" s="2" t="s">
        <v>8272</v>
      </c>
    </row>
    <row r="38" spans="1:2" x14ac:dyDescent="0.3">
      <c r="A38" s="1" t="s">
        <v>36</v>
      </c>
      <c r="B38" s="2" t="s">
        <v>8273</v>
      </c>
    </row>
    <row r="39" spans="1:2" ht="28.8" x14ac:dyDescent="0.3">
      <c r="A39" s="1" t="s">
        <v>37</v>
      </c>
      <c r="B39" s="2" t="s">
        <v>8274</v>
      </c>
    </row>
    <row r="40" spans="1:2" ht="28.8" x14ac:dyDescent="0.3">
      <c r="A40" s="1" t="s">
        <v>38</v>
      </c>
      <c r="B40" s="2" t="s">
        <v>8275</v>
      </c>
    </row>
    <row r="41" spans="1:2" x14ac:dyDescent="0.3">
      <c r="A41" s="1" t="s">
        <v>6</v>
      </c>
      <c r="B41" s="2" t="s">
        <v>8244</v>
      </c>
    </row>
    <row r="42" spans="1:2" x14ac:dyDescent="0.3">
      <c r="A42" s="1" t="s">
        <v>8276</v>
      </c>
      <c r="B42" s="2" t="s">
        <v>8277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CF2C44-93A2-49B7-9382-BCB734C8B4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vt:lpstr>
      <vt:lpstr>Dashboard</vt:lpstr>
      <vt:lpstr>Telecom churn Raw data</vt:lpstr>
      <vt:lpstr>Data_dictionary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Chaubey</dc:creator>
  <cp:lastModifiedBy>Amit Chaubey</cp:lastModifiedBy>
  <dcterms:created xsi:type="dcterms:W3CDTF">2025-01-09T08:48:57Z</dcterms:created>
  <dcterms:modified xsi:type="dcterms:W3CDTF">2025-01-12T16:57:06Z</dcterms:modified>
</cp:coreProperties>
</file>